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33.68.119.94\covid\nishimoto\COVID_future_23March_2022_takada\Data\"/>
    </mc:Choice>
  </mc:AlternateContent>
  <xr:revisionPtr revIDLastSave="0" documentId="13_ncr:1_{9985234A-7A72-41EA-A013-F7C95C4F560F}" xr6:coauthVersionLast="36" xr6:coauthVersionMax="36" xr10:uidLastSave="{00000000-0000-0000-0000-000000000000}"/>
  <bookViews>
    <workbookView xWindow="0" yWindow="0" windowWidth="13470" windowHeight="8610" tabRatio="500" xr2:uid="{00000000-000D-0000-FFFF-FFFF00000000}"/>
  </bookViews>
  <sheets>
    <sheet name="Data" sheetId="1" r:id="rId1"/>
  </sheets>
  <calcPr calcId="191029"/>
</workbook>
</file>

<file path=xl/calcChain.xml><?xml version="1.0" encoding="utf-8"?>
<calcChain xmlns="http://schemas.openxmlformats.org/spreadsheetml/2006/main">
  <c r="BI1437" i="1" l="1"/>
  <c r="BI1436" i="1"/>
  <c r="BI1435" i="1"/>
  <c r="BI1434" i="1"/>
  <c r="BI1433" i="1"/>
  <c r="BI1432" i="1"/>
  <c r="BI1431" i="1"/>
  <c r="BI1430" i="1"/>
  <c r="BI1429" i="1"/>
  <c r="BI1428" i="1"/>
  <c r="BI1427" i="1"/>
  <c r="BI1426" i="1"/>
  <c r="BI1425" i="1"/>
  <c r="BI1424" i="1"/>
  <c r="BI1423" i="1"/>
  <c r="BI1422" i="1"/>
  <c r="BI1421" i="1"/>
  <c r="BI1420" i="1"/>
  <c r="BI1419" i="1"/>
  <c r="BI1418" i="1"/>
  <c r="BI1417" i="1"/>
  <c r="BI1416" i="1"/>
  <c r="BI1415" i="1"/>
  <c r="BI1414" i="1"/>
  <c r="BI1413" i="1"/>
  <c r="BI1412" i="1"/>
  <c r="BI1411" i="1"/>
  <c r="BI1410" i="1"/>
  <c r="BI1409" i="1"/>
  <c r="BI1408" i="1"/>
  <c r="BI1407" i="1"/>
  <c r="BI1406" i="1"/>
  <c r="BI1405" i="1"/>
  <c r="BI1404" i="1"/>
  <c r="BI1403" i="1"/>
  <c r="BI1402" i="1"/>
  <c r="BI1401" i="1"/>
  <c r="BI1400" i="1"/>
  <c r="BI1399" i="1"/>
  <c r="BI1398" i="1"/>
  <c r="BI1397" i="1"/>
  <c r="BI1396" i="1"/>
  <c r="BI1395" i="1"/>
  <c r="BI1394" i="1"/>
  <c r="BI1393" i="1"/>
  <c r="BI1392" i="1"/>
  <c r="BI1391" i="1"/>
  <c r="BI1390" i="1"/>
  <c r="BI1389" i="1"/>
  <c r="BI1388" i="1"/>
  <c r="BI1387" i="1"/>
  <c r="BI1386" i="1"/>
  <c r="BI1385" i="1"/>
  <c r="BI1384" i="1"/>
  <c r="BI1383" i="1"/>
  <c r="BI1382" i="1"/>
  <c r="BI1381" i="1"/>
  <c r="BI1380" i="1"/>
  <c r="BI1379" i="1"/>
  <c r="BI1378" i="1"/>
  <c r="BI1377" i="1"/>
  <c r="BI1376" i="1"/>
  <c r="BI1375" i="1"/>
  <c r="BI1374" i="1"/>
  <c r="BI1373" i="1"/>
  <c r="BI1372" i="1"/>
  <c r="BI1371" i="1"/>
  <c r="BI1370" i="1"/>
  <c r="BI1369" i="1"/>
  <c r="BI1368" i="1"/>
  <c r="BI1367" i="1"/>
  <c r="BI1366" i="1"/>
  <c r="BI1365" i="1"/>
  <c r="BI1364" i="1"/>
  <c r="BI1363" i="1"/>
  <c r="BI1362" i="1"/>
  <c r="BI1361" i="1"/>
  <c r="BI1360" i="1"/>
  <c r="BI1359" i="1"/>
  <c r="BI1358" i="1"/>
  <c r="BI1357" i="1"/>
  <c r="BI1356" i="1"/>
  <c r="BI1355" i="1"/>
  <c r="BI1354" i="1"/>
  <c r="BI1353" i="1"/>
  <c r="BI1352" i="1"/>
  <c r="BI1351" i="1"/>
  <c r="BI1350" i="1"/>
  <c r="BI1349" i="1"/>
  <c r="BI1348" i="1"/>
  <c r="BI1347" i="1"/>
  <c r="BI1346" i="1"/>
  <c r="BI1345" i="1"/>
  <c r="BI1344" i="1"/>
  <c r="BI1343" i="1"/>
  <c r="BI1342" i="1"/>
  <c r="BI1341" i="1"/>
  <c r="BI1340" i="1"/>
  <c r="BI1339" i="1"/>
  <c r="BI1338" i="1"/>
  <c r="BI1337" i="1"/>
  <c r="BI1336" i="1"/>
  <c r="BI1335" i="1"/>
  <c r="BI1334" i="1"/>
  <c r="BI1333" i="1"/>
  <c r="BI1332" i="1"/>
  <c r="BI1331" i="1"/>
  <c r="BI1330" i="1"/>
  <c r="BI1329" i="1"/>
  <c r="BI1328" i="1"/>
  <c r="BI1327" i="1"/>
  <c r="BI1326" i="1"/>
  <c r="BI1325" i="1"/>
  <c r="BI1324" i="1"/>
  <c r="BI1323" i="1"/>
  <c r="BI1322" i="1"/>
  <c r="BI1321" i="1"/>
  <c r="BI1320" i="1"/>
  <c r="BI1319" i="1"/>
  <c r="BI1318" i="1"/>
  <c r="BI1317" i="1"/>
  <c r="BI1316" i="1"/>
  <c r="BI1315" i="1"/>
  <c r="BI1314" i="1"/>
  <c r="BI1313" i="1"/>
  <c r="BI1312" i="1"/>
  <c r="BI1311" i="1"/>
  <c r="BI1310" i="1"/>
  <c r="BI1309" i="1"/>
  <c r="BI1308" i="1"/>
  <c r="BI1307" i="1"/>
  <c r="BI1306" i="1"/>
  <c r="BI1305" i="1"/>
  <c r="BI1304" i="1"/>
  <c r="BI1303" i="1"/>
  <c r="BI1302" i="1"/>
  <c r="BI1301" i="1"/>
  <c r="BI1300" i="1"/>
  <c r="BI1299" i="1"/>
  <c r="BI1298" i="1"/>
  <c r="BI1297" i="1"/>
  <c r="BI1296" i="1"/>
  <c r="BI1295" i="1"/>
  <c r="BI1294" i="1"/>
  <c r="BI1293" i="1"/>
  <c r="BI1292" i="1"/>
  <c r="BI1291" i="1"/>
  <c r="BI1290" i="1"/>
  <c r="BI1289" i="1"/>
  <c r="BI1288" i="1"/>
  <c r="BI1287" i="1"/>
  <c r="BI1286" i="1"/>
  <c r="BI1285" i="1"/>
  <c r="BI1284" i="1"/>
  <c r="BI1283" i="1"/>
  <c r="BI1282" i="1"/>
  <c r="BI1281" i="1"/>
  <c r="BI1280" i="1"/>
  <c r="BI1279" i="1"/>
  <c r="BI1278" i="1"/>
  <c r="BI1277" i="1"/>
  <c r="BI1276" i="1"/>
  <c r="BI1275" i="1"/>
  <c r="BI1274" i="1"/>
  <c r="BI1273" i="1"/>
  <c r="BI1272" i="1"/>
  <c r="BI1271" i="1"/>
  <c r="BI1270" i="1"/>
  <c r="BI1269" i="1"/>
  <c r="BI1268" i="1"/>
  <c r="BI1267" i="1"/>
  <c r="BI1266" i="1"/>
  <c r="BI1265" i="1"/>
  <c r="BI1264" i="1"/>
  <c r="BI1263" i="1"/>
  <c r="BI1262" i="1"/>
  <c r="BI1261" i="1"/>
  <c r="BI1260" i="1"/>
  <c r="BI1259" i="1"/>
  <c r="BI1258" i="1"/>
  <c r="BI1257" i="1"/>
  <c r="BI1256" i="1"/>
  <c r="BI1255" i="1"/>
  <c r="BI1254" i="1"/>
  <c r="BI1253" i="1"/>
  <c r="BI1252" i="1"/>
  <c r="BI1251" i="1"/>
  <c r="BI1250" i="1"/>
  <c r="BI1249" i="1"/>
  <c r="BI1248" i="1"/>
  <c r="BI1247" i="1"/>
  <c r="BI1246" i="1"/>
  <c r="BI1245" i="1"/>
  <c r="BI1244" i="1"/>
  <c r="BI1243" i="1"/>
  <c r="BI1242" i="1"/>
  <c r="BI1241" i="1"/>
  <c r="BI1240" i="1"/>
  <c r="BI1239" i="1"/>
  <c r="BI1238" i="1"/>
  <c r="BI1237" i="1"/>
  <c r="BI1236" i="1"/>
  <c r="BI1235" i="1"/>
  <c r="BI1234" i="1"/>
  <c r="BI1233" i="1"/>
  <c r="BI1232" i="1"/>
  <c r="BI1231" i="1"/>
  <c r="BI1230" i="1"/>
  <c r="BI1229" i="1"/>
  <c r="BI1228" i="1"/>
  <c r="BI1227" i="1"/>
  <c r="BI1226" i="1"/>
  <c r="BI1225" i="1"/>
  <c r="BI1224" i="1"/>
  <c r="BH16" i="1"/>
  <c r="AQ1115" i="1" l="1"/>
  <c r="AQ1116" i="1"/>
  <c r="AC1450" i="1" l="1"/>
  <c r="AC1451" i="1"/>
  <c r="W1451" i="1"/>
  <c r="W1452" i="1"/>
  <c r="AQ1100" i="1"/>
  <c r="AQ1101" i="1"/>
  <c r="AQ1102" i="1"/>
  <c r="AQ1103" i="1"/>
  <c r="AQ1104" i="1"/>
  <c r="AQ1105" i="1"/>
  <c r="AQ1106" i="1"/>
  <c r="AQ1107" i="1"/>
  <c r="AQ1108" i="1"/>
  <c r="AQ1109" i="1"/>
  <c r="AQ1110" i="1"/>
  <c r="AQ1111" i="1"/>
  <c r="AQ1112" i="1"/>
  <c r="AQ1113" i="1"/>
  <c r="AQ1114" i="1"/>
  <c r="AQ1099" i="1"/>
  <c r="BD918" i="1"/>
  <c r="BS1195" i="1"/>
  <c r="BS1196" i="1"/>
  <c r="BS1197" i="1"/>
  <c r="BT1197" i="1" s="1"/>
  <c r="BS1200" i="1"/>
  <c r="BT1200" i="1" s="1"/>
  <c r="BS1203" i="1"/>
  <c r="BT1203" i="1" s="1"/>
  <c r="BS1204" i="1"/>
  <c r="BT1204" i="1" s="1"/>
  <c r="BS1208" i="1"/>
  <c r="BS1211" i="1"/>
  <c r="BS1212" i="1"/>
  <c r="BT1212" i="1" s="1"/>
  <c r="BS1213" i="1"/>
  <c r="BT1213" i="1" s="1"/>
  <c r="BS1216" i="1"/>
  <c r="BS1219" i="1"/>
  <c r="BT1219" i="1" s="1"/>
  <c r="BS1221" i="1"/>
  <c r="BT1221" i="1" s="1"/>
  <c r="BS1224" i="1"/>
  <c r="BS1227" i="1"/>
  <c r="BS1228" i="1"/>
  <c r="BS1229" i="1"/>
  <c r="BT1229" i="1" s="1"/>
  <c r="BS1232" i="1"/>
  <c r="BS1235" i="1"/>
  <c r="BT1235" i="1" s="1"/>
  <c r="BS1236" i="1"/>
  <c r="BT1236" i="1" s="1"/>
  <c r="BS1240" i="1"/>
  <c r="BT1240" i="1" s="1"/>
  <c r="BS1243" i="1"/>
  <c r="BS1244" i="1"/>
  <c r="BT1244" i="1" s="1"/>
  <c r="BS1248" i="1"/>
  <c r="BS1251" i="1"/>
  <c r="BT1251" i="1" s="1"/>
  <c r="BS1252" i="1"/>
  <c r="BS1260" i="1"/>
  <c r="BS1261" i="1"/>
  <c r="BT1261" i="1" s="1"/>
  <c r="BS1267" i="1"/>
  <c r="BT1267" i="1" s="1"/>
  <c r="BS1268" i="1"/>
  <c r="BT1268" i="1" s="1"/>
  <c r="BS1269" i="1"/>
  <c r="BT1269" i="1" s="1"/>
  <c r="BS1272" i="1"/>
  <c r="BT1272" i="1" s="1"/>
  <c r="BS1275" i="1"/>
  <c r="BT1275" i="1" s="1"/>
  <c r="BS1276" i="1"/>
  <c r="BT1276" i="1" s="1"/>
  <c r="BS1280" i="1"/>
  <c r="BS1283" i="1"/>
  <c r="BS1284" i="1"/>
  <c r="BT1284" i="1" s="1"/>
  <c r="BS1292" i="1"/>
  <c r="BT1292" i="1" s="1"/>
  <c r="BS1296" i="1"/>
  <c r="BS1299" i="1"/>
  <c r="BT1299" i="1" s="1"/>
  <c r="BS1300" i="1"/>
  <c r="BT1300" i="1" s="1"/>
  <c r="BS1304" i="1"/>
  <c r="BT1304" i="1" s="1"/>
  <c r="BS1308" i="1"/>
  <c r="BT1308" i="1" s="1"/>
  <c r="BS1309" i="1"/>
  <c r="BT1309" i="1" s="1"/>
  <c r="BS1315" i="1"/>
  <c r="BT1315" i="1" s="1"/>
  <c r="BS1316" i="1"/>
  <c r="BT1316" i="1" s="1"/>
  <c r="BS1317" i="1"/>
  <c r="BT1317" i="1" s="1"/>
  <c r="BS1320" i="1"/>
  <c r="BS1323" i="1"/>
  <c r="BS1324" i="1"/>
  <c r="BT1324" i="1" s="1"/>
  <c r="BS1332" i="1"/>
  <c r="BT1332" i="1" s="1"/>
  <c r="BS1333" i="1"/>
  <c r="BT1333" i="1" s="1"/>
  <c r="BS1339" i="1"/>
  <c r="BT1339" i="1" s="1"/>
  <c r="BS1340" i="1"/>
  <c r="BT1340" i="1" s="1"/>
  <c r="BS1344" i="1"/>
  <c r="BS1347" i="1"/>
  <c r="BT1347" i="1" s="1"/>
  <c r="BS1348" i="1"/>
  <c r="BT1348" i="1" s="1"/>
  <c r="BS1352" i="1"/>
  <c r="BT1352" i="1" s="1"/>
  <c r="BS1360" i="1"/>
  <c r="BS1363" i="1"/>
  <c r="BT1363" i="1" s="1"/>
  <c r="BS1364" i="1"/>
  <c r="BS1368" i="1"/>
  <c r="BT1368" i="1" s="1"/>
  <c r="BS1372" i="1"/>
  <c r="BT1372" i="1" s="1"/>
  <c r="BS1376" i="1"/>
  <c r="BT1376" i="1" s="1"/>
  <c r="BS1380" i="1"/>
  <c r="BT1380" i="1" s="1"/>
  <c r="BS1381" i="1"/>
  <c r="BT1381" i="1" s="1"/>
  <c r="BS1384" i="1"/>
  <c r="BT1384" i="1" s="1"/>
  <c r="BS1387" i="1"/>
  <c r="BT1387" i="1" s="1"/>
  <c r="BS1388" i="1"/>
  <c r="BT1388" i="1" s="1"/>
  <c r="BS1396" i="1"/>
  <c r="BT1396" i="1" s="1"/>
  <c r="BS1400" i="1"/>
  <c r="BT1400" i="1" s="1"/>
  <c r="BS1403" i="1"/>
  <c r="BT1403" i="1" s="1"/>
  <c r="BS1404" i="1"/>
  <c r="BT1404" i="1" s="1"/>
  <c r="BS1408" i="1"/>
  <c r="BS1411" i="1"/>
  <c r="BT1411" i="1" s="1"/>
  <c r="BS1412" i="1"/>
  <c r="BT1412" i="1" s="1"/>
  <c r="BS1413" i="1"/>
  <c r="BT1413" i="1" s="1"/>
  <c r="BS1419" i="1"/>
  <c r="BT1419" i="1" s="1"/>
  <c r="BS1420" i="1"/>
  <c r="BT1420" i="1" s="1"/>
  <c r="BS1421" i="1"/>
  <c r="BT1421" i="1" s="1"/>
  <c r="BS1424" i="1"/>
  <c r="BS1427" i="1"/>
  <c r="BT1427" i="1" s="1"/>
  <c r="BS1428" i="1"/>
  <c r="BT1428" i="1" s="1"/>
  <c r="BS1193" i="1"/>
  <c r="BT1193" i="1" s="1"/>
  <c r="BS1194" i="1"/>
  <c r="BT1194" i="1" s="1"/>
  <c r="BS1198" i="1"/>
  <c r="BT1198" i="1" s="1"/>
  <c r="BS1199" i="1"/>
  <c r="BT1199" i="1" s="1"/>
  <c r="BS1201" i="1"/>
  <c r="BT1201" i="1" s="1"/>
  <c r="BS1202" i="1"/>
  <c r="BT1202" i="1" s="1"/>
  <c r="BS1205" i="1"/>
  <c r="BT1205" i="1" s="1"/>
  <c r="BS1206" i="1"/>
  <c r="BT1206" i="1" s="1"/>
  <c r="BS1207" i="1"/>
  <c r="BT1207" i="1" s="1"/>
  <c r="BS1209" i="1"/>
  <c r="BT1209" i="1" s="1"/>
  <c r="BS1210" i="1"/>
  <c r="BT1210" i="1" s="1"/>
  <c r="BS1214" i="1"/>
  <c r="BT1214" i="1" s="1"/>
  <c r="BS1215" i="1"/>
  <c r="BT1215" i="1" s="1"/>
  <c r="BS1217" i="1"/>
  <c r="BT1217" i="1" s="1"/>
  <c r="BS1218" i="1"/>
  <c r="BT1218" i="1" s="1"/>
  <c r="BS1220" i="1"/>
  <c r="BT1220" i="1" s="1"/>
  <c r="BS1222" i="1"/>
  <c r="BT1222" i="1" s="1"/>
  <c r="BS1223" i="1"/>
  <c r="BT1223" i="1" s="1"/>
  <c r="BS1225" i="1"/>
  <c r="BT1225" i="1" s="1"/>
  <c r="BS1226" i="1"/>
  <c r="BT1226" i="1" s="1"/>
  <c r="BS1230" i="1"/>
  <c r="BT1230" i="1" s="1"/>
  <c r="BS1231" i="1"/>
  <c r="BT1231" i="1" s="1"/>
  <c r="BS1233" i="1"/>
  <c r="BT1233" i="1" s="1"/>
  <c r="BS1234" i="1"/>
  <c r="BT1234" i="1" s="1"/>
  <c r="BS1237" i="1"/>
  <c r="BT1237" i="1" s="1"/>
  <c r="BS1238" i="1"/>
  <c r="BT1238" i="1" s="1"/>
  <c r="BS1239" i="1"/>
  <c r="BT1239" i="1" s="1"/>
  <c r="BS1241" i="1"/>
  <c r="BT1241" i="1" s="1"/>
  <c r="BS1242" i="1"/>
  <c r="BT1242" i="1" s="1"/>
  <c r="BS1245" i="1"/>
  <c r="BT1245" i="1" s="1"/>
  <c r="BS1246" i="1"/>
  <c r="BT1246" i="1" s="1"/>
  <c r="BS1247" i="1"/>
  <c r="BT1247" i="1" s="1"/>
  <c r="BS1249" i="1"/>
  <c r="BT1249" i="1" s="1"/>
  <c r="BS1250" i="1"/>
  <c r="BT1250" i="1" s="1"/>
  <c r="BS1253" i="1"/>
  <c r="BT1253" i="1" s="1"/>
  <c r="BS1254" i="1"/>
  <c r="BT1254" i="1" s="1"/>
  <c r="BS1255" i="1"/>
  <c r="BT1255" i="1" s="1"/>
  <c r="BS1256" i="1"/>
  <c r="BT1256" i="1" s="1"/>
  <c r="BS1257" i="1"/>
  <c r="BT1257" i="1" s="1"/>
  <c r="BS1258" i="1"/>
  <c r="BT1258" i="1" s="1"/>
  <c r="BS1259" i="1"/>
  <c r="BT1259" i="1" s="1"/>
  <c r="BS1262" i="1"/>
  <c r="BT1262" i="1" s="1"/>
  <c r="BS1263" i="1"/>
  <c r="BT1263" i="1" s="1"/>
  <c r="BS1264" i="1"/>
  <c r="BT1264" i="1" s="1"/>
  <c r="BS1265" i="1"/>
  <c r="BT1265" i="1" s="1"/>
  <c r="BS1266" i="1"/>
  <c r="BT1266" i="1" s="1"/>
  <c r="BS1270" i="1"/>
  <c r="BT1270" i="1" s="1"/>
  <c r="BS1271" i="1"/>
  <c r="BT1271" i="1" s="1"/>
  <c r="BS1273" i="1"/>
  <c r="BT1273" i="1" s="1"/>
  <c r="BS1274" i="1"/>
  <c r="BT1274" i="1" s="1"/>
  <c r="BS1277" i="1"/>
  <c r="BT1277" i="1" s="1"/>
  <c r="BS1278" i="1"/>
  <c r="BT1278" i="1" s="1"/>
  <c r="BS1279" i="1"/>
  <c r="BT1279" i="1" s="1"/>
  <c r="BS1281" i="1"/>
  <c r="BT1281" i="1" s="1"/>
  <c r="BS1282" i="1"/>
  <c r="BT1282" i="1" s="1"/>
  <c r="BS1285" i="1"/>
  <c r="BT1285" i="1" s="1"/>
  <c r="BS1286" i="1"/>
  <c r="BT1286" i="1" s="1"/>
  <c r="BS1287" i="1"/>
  <c r="BT1287" i="1" s="1"/>
  <c r="BS1288" i="1"/>
  <c r="BT1288" i="1" s="1"/>
  <c r="BS1289" i="1"/>
  <c r="BT1289" i="1" s="1"/>
  <c r="BS1290" i="1"/>
  <c r="BT1290" i="1" s="1"/>
  <c r="BS1291" i="1"/>
  <c r="BT1291" i="1" s="1"/>
  <c r="BS1293" i="1"/>
  <c r="BT1293" i="1" s="1"/>
  <c r="BS1294" i="1"/>
  <c r="BT1294" i="1" s="1"/>
  <c r="BS1295" i="1"/>
  <c r="BT1295" i="1" s="1"/>
  <c r="BS1297" i="1"/>
  <c r="BT1297" i="1" s="1"/>
  <c r="BS1298" i="1"/>
  <c r="BT1298" i="1" s="1"/>
  <c r="BS1301" i="1"/>
  <c r="BT1301" i="1" s="1"/>
  <c r="BS1302" i="1"/>
  <c r="BT1302" i="1" s="1"/>
  <c r="BS1303" i="1"/>
  <c r="BT1303" i="1" s="1"/>
  <c r="BS1305" i="1"/>
  <c r="BT1305" i="1" s="1"/>
  <c r="BS1306" i="1"/>
  <c r="BT1306" i="1" s="1"/>
  <c r="BS1307" i="1"/>
  <c r="BT1307" i="1" s="1"/>
  <c r="BS1310" i="1"/>
  <c r="BT1310" i="1" s="1"/>
  <c r="BS1311" i="1"/>
  <c r="BT1311" i="1" s="1"/>
  <c r="BS1312" i="1"/>
  <c r="BT1312" i="1" s="1"/>
  <c r="BS1313" i="1"/>
  <c r="BT1313" i="1" s="1"/>
  <c r="BS1314" i="1"/>
  <c r="BT1314" i="1" s="1"/>
  <c r="BS1318" i="1"/>
  <c r="BT1318" i="1" s="1"/>
  <c r="BS1319" i="1"/>
  <c r="BT1319" i="1" s="1"/>
  <c r="BS1321" i="1"/>
  <c r="BT1321" i="1" s="1"/>
  <c r="BS1322" i="1"/>
  <c r="BT1322" i="1" s="1"/>
  <c r="BS1325" i="1"/>
  <c r="BT1325" i="1" s="1"/>
  <c r="BS1326" i="1"/>
  <c r="BT1326" i="1" s="1"/>
  <c r="BS1327" i="1"/>
  <c r="BT1327" i="1" s="1"/>
  <c r="BS1328" i="1"/>
  <c r="BT1328" i="1" s="1"/>
  <c r="BS1329" i="1"/>
  <c r="BT1329" i="1" s="1"/>
  <c r="BS1330" i="1"/>
  <c r="BT1330" i="1" s="1"/>
  <c r="BS1331" i="1"/>
  <c r="BT1331" i="1" s="1"/>
  <c r="BS1334" i="1"/>
  <c r="BT1334" i="1" s="1"/>
  <c r="BS1335" i="1"/>
  <c r="BT1335" i="1" s="1"/>
  <c r="BS1336" i="1"/>
  <c r="BT1336" i="1" s="1"/>
  <c r="BS1337" i="1"/>
  <c r="BT1337" i="1" s="1"/>
  <c r="BS1338" i="1"/>
  <c r="BT1338" i="1" s="1"/>
  <c r="BS1341" i="1"/>
  <c r="BT1341" i="1" s="1"/>
  <c r="BS1342" i="1"/>
  <c r="BT1342" i="1" s="1"/>
  <c r="BS1343" i="1"/>
  <c r="BT1343" i="1"/>
  <c r="BS1345" i="1"/>
  <c r="BT1345" i="1" s="1"/>
  <c r="BS1346" i="1"/>
  <c r="BT1346" i="1" s="1"/>
  <c r="BS1349" i="1"/>
  <c r="BT1349" i="1" s="1"/>
  <c r="BS1350" i="1"/>
  <c r="BT1350" i="1" s="1"/>
  <c r="BS1351" i="1"/>
  <c r="BT1351" i="1" s="1"/>
  <c r="BS1353" i="1"/>
  <c r="BT1353" i="1" s="1"/>
  <c r="BS1354" i="1"/>
  <c r="BT1354" i="1" s="1"/>
  <c r="BS1355" i="1"/>
  <c r="BT1355" i="1" s="1"/>
  <c r="BS1356" i="1"/>
  <c r="BT1356" i="1" s="1"/>
  <c r="BS1357" i="1"/>
  <c r="BT1357" i="1" s="1"/>
  <c r="BS1358" i="1"/>
  <c r="BT1358" i="1" s="1"/>
  <c r="BS1359" i="1"/>
  <c r="BT1359" i="1" s="1"/>
  <c r="BS1361" i="1"/>
  <c r="BT1361" i="1" s="1"/>
  <c r="BS1362" i="1"/>
  <c r="BT1362" i="1" s="1"/>
  <c r="BS1365" i="1"/>
  <c r="BT1365" i="1" s="1"/>
  <c r="BS1366" i="1"/>
  <c r="BT1366" i="1" s="1"/>
  <c r="BS1367" i="1"/>
  <c r="BT1367" i="1" s="1"/>
  <c r="BS1369" i="1"/>
  <c r="BT1369" i="1" s="1"/>
  <c r="BS1370" i="1"/>
  <c r="BT1370" i="1" s="1"/>
  <c r="BS1371" i="1"/>
  <c r="BT1371" i="1" s="1"/>
  <c r="BS1373" i="1"/>
  <c r="BT1373" i="1" s="1"/>
  <c r="BS1374" i="1"/>
  <c r="BT1374" i="1" s="1"/>
  <c r="BS1375" i="1"/>
  <c r="BT1375" i="1" s="1"/>
  <c r="BS1377" i="1"/>
  <c r="BT1377" i="1" s="1"/>
  <c r="BS1378" i="1"/>
  <c r="BT1378" i="1" s="1"/>
  <c r="BS1379" i="1"/>
  <c r="BT1379" i="1" s="1"/>
  <c r="BS1382" i="1"/>
  <c r="BT1382" i="1" s="1"/>
  <c r="BS1383" i="1"/>
  <c r="BT1383" i="1" s="1"/>
  <c r="BS1385" i="1"/>
  <c r="BT1385" i="1" s="1"/>
  <c r="BS1386" i="1"/>
  <c r="BT1386" i="1" s="1"/>
  <c r="BS1389" i="1"/>
  <c r="BT1389" i="1" s="1"/>
  <c r="BS1390" i="1"/>
  <c r="BT1390" i="1" s="1"/>
  <c r="BS1391" i="1"/>
  <c r="BT1391" i="1" s="1"/>
  <c r="BS1392" i="1"/>
  <c r="BT1392" i="1" s="1"/>
  <c r="BS1393" i="1"/>
  <c r="BT1393" i="1" s="1"/>
  <c r="BS1394" i="1"/>
  <c r="BT1394" i="1" s="1"/>
  <c r="BS1395" i="1"/>
  <c r="BT1395" i="1" s="1"/>
  <c r="BS1397" i="1"/>
  <c r="BT1397" i="1" s="1"/>
  <c r="BS1398" i="1"/>
  <c r="BT1398" i="1" s="1"/>
  <c r="BS1399" i="1"/>
  <c r="BT1399" i="1" s="1"/>
  <c r="BS1401" i="1"/>
  <c r="BT1401" i="1" s="1"/>
  <c r="BS1402" i="1"/>
  <c r="BT1402" i="1" s="1"/>
  <c r="BS1405" i="1"/>
  <c r="BT1405" i="1" s="1"/>
  <c r="BS1406" i="1"/>
  <c r="BT1406" i="1" s="1"/>
  <c r="BS1407" i="1"/>
  <c r="BT1407" i="1" s="1"/>
  <c r="BS1409" i="1"/>
  <c r="BT1409" i="1" s="1"/>
  <c r="BS1410" i="1"/>
  <c r="BT1410" i="1" s="1"/>
  <c r="BS1414" i="1"/>
  <c r="BT1414" i="1" s="1"/>
  <c r="BS1415" i="1"/>
  <c r="BT1415" i="1" s="1"/>
  <c r="BS1416" i="1"/>
  <c r="BT1416" i="1" s="1"/>
  <c r="BS1417" i="1"/>
  <c r="BT1417" i="1" s="1"/>
  <c r="BS1418" i="1"/>
  <c r="BT1418" i="1" s="1"/>
  <c r="BS1422" i="1"/>
  <c r="BT1422" i="1" s="1"/>
  <c r="BS1423" i="1"/>
  <c r="BT1423" i="1" s="1"/>
  <c r="BS1425" i="1"/>
  <c r="BT1425" i="1" s="1"/>
  <c r="BS1426" i="1"/>
  <c r="BT1426" i="1" s="1"/>
  <c r="BS1429" i="1"/>
  <c r="BT1429" i="1" s="1"/>
  <c r="BS1430" i="1"/>
  <c r="BT1430" i="1" s="1"/>
  <c r="BS1431" i="1"/>
  <c r="BT1431" i="1" s="1"/>
  <c r="BS1432" i="1"/>
  <c r="BT1432" i="1" s="1"/>
  <c r="BS1433" i="1"/>
  <c r="BT1433" i="1" s="1"/>
  <c r="BS1434" i="1"/>
  <c r="BT1434" i="1" s="1"/>
  <c r="BS1435" i="1"/>
  <c r="BT1435" i="1" s="1"/>
  <c r="BS1436" i="1"/>
  <c r="BT1436" i="1" s="1"/>
  <c r="BS1437" i="1"/>
  <c r="L1193" i="1"/>
  <c r="M1193" i="1"/>
  <c r="L1194" i="1"/>
  <c r="M1194" i="1"/>
  <c r="L1195" i="1"/>
  <c r="M1195" i="1"/>
  <c r="L1196" i="1"/>
  <c r="M1196" i="1"/>
  <c r="L1197" i="1"/>
  <c r="M1197" i="1"/>
  <c r="L1198" i="1"/>
  <c r="M1198" i="1"/>
  <c r="L1199" i="1"/>
  <c r="M1199" i="1"/>
  <c r="L1200" i="1"/>
  <c r="M1200" i="1"/>
  <c r="L1201" i="1"/>
  <c r="M1201" i="1"/>
  <c r="L1202" i="1"/>
  <c r="M1202" i="1"/>
  <c r="L1203" i="1"/>
  <c r="M1203" i="1"/>
  <c r="L1204" i="1"/>
  <c r="M1204" i="1"/>
  <c r="L1205" i="1"/>
  <c r="M1205" i="1"/>
  <c r="L1206" i="1"/>
  <c r="M1206" i="1"/>
  <c r="L1207" i="1"/>
  <c r="M1207" i="1"/>
  <c r="L1208" i="1"/>
  <c r="M1208" i="1"/>
  <c r="L1209" i="1"/>
  <c r="M1209" i="1"/>
  <c r="L1210" i="1"/>
  <c r="M1210" i="1"/>
  <c r="L1211" i="1"/>
  <c r="M1211" i="1"/>
  <c r="L1212" i="1"/>
  <c r="M1212" i="1"/>
  <c r="L1213" i="1"/>
  <c r="M1213" i="1"/>
  <c r="L1214" i="1"/>
  <c r="M1214" i="1"/>
  <c r="L1215" i="1"/>
  <c r="M1215" i="1"/>
  <c r="L1216" i="1"/>
  <c r="M1216" i="1"/>
  <c r="L1217" i="1"/>
  <c r="M1217" i="1"/>
  <c r="L1218" i="1"/>
  <c r="M1218" i="1"/>
  <c r="L1219" i="1"/>
  <c r="M1219" i="1"/>
  <c r="L1220" i="1"/>
  <c r="M1220" i="1"/>
  <c r="L1221" i="1"/>
  <c r="M1221" i="1"/>
  <c r="L1222" i="1"/>
  <c r="M1222" i="1"/>
  <c r="L1223" i="1"/>
  <c r="M1223" i="1"/>
  <c r="L1224" i="1"/>
  <c r="M1224" i="1"/>
  <c r="L1225" i="1"/>
  <c r="M1225" i="1"/>
  <c r="L1226" i="1"/>
  <c r="M1226" i="1"/>
  <c r="L1227" i="1"/>
  <c r="M1227" i="1"/>
  <c r="L1228" i="1"/>
  <c r="M1228" i="1"/>
  <c r="L1229" i="1"/>
  <c r="M1229" i="1"/>
  <c r="L1230" i="1"/>
  <c r="M1230" i="1"/>
  <c r="L1231" i="1"/>
  <c r="M1231" i="1"/>
  <c r="L1232" i="1"/>
  <c r="M1232" i="1"/>
  <c r="L1233" i="1"/>
  <c r="M1233" i="1"/>
  <c r="L1234" i="1"/>
  <c r="M1234" i="1"/>
  <c r="L1235" i="1"/>
  <c r="M1235" i="1"/>
  <c r="L1236" i="1"/>
  <c r="M1236" i="1"/>
  <c r="L1237" i="1"/>
  <c r="M1237" i="1"/>
  <c r="L1238" i="1"/>
  <c r="M1238" i="1"/>
  <c r="L1239" i="1"/>
  <c r="M1239" i="1"/>
  <c r="L1240" i="1"/>
  <c r="M1240" i="1"/>
  <c r="L1241" i="1"/>
  <c r="M1241" i="1"/>
  <c r="L1242" i="1"/>
  <c r="M1242" i="1"/>
  <c r="L1243" i="1"/>
  <c r="M1243" i="1"/>
  <c r="L1244" i="1"/>
  <c r="M1244" i="1"/>
  <c r="L1245" i="1"/>
  <c r="M1245" i="1"/>
  <c r="L1246" i="1"/>
  <c r="M1246" i="1"/>
  <c r="L1247" i="1"/>
  <c r="M1247" i="1"/>
  <c r="L1248" i="1"/>
  <c r="M1248" i="1"/>
  <c r="L1249" i="1"/>
  <c r="M1249" i="1"/>
  <c r="L1250" i="1"/>
  <c r="M1250" i="1"/>
  <c r="L1251" i="1"/>
  <c r="M1251" i="1"/>
  <c r="L1252" i="1"/>
  <c r="M1252" i="1"/>
  <c r="L1253" i="1"/>
  <c r="M1253" i="1"/>
  <c r="L1254" i="1"/>
  <c r="M1254" i="1"/>
  <c r="L1255" i="1"/>
  <c r="M1255" i="1"/>
  <c r="L1256" i="1"/>
  <c r="M1256" i="1"/>
  <c r="L1257" i="1"/>
  <c r="M1257" i="1"/>
  <c r="L1258" i="1"/>
  <c r="M1258" i="1"/>
  <c r="L1259" i="1"/>
  <c r="M1259" i="1"/>
  <c r="L1260" i="1"/>
  <c r="M1260" i="1"/>
  <c r="L1261" i="1"/>
  <c r="M1261" i="1"/>
  <c r="L1262" i="1"/>
  <c r="M1262" i="1"/>
  <c r="L1263" i="1"/>
  <c r="M1263" i="1"/>
  <c r="L1264" i="1"/>
  <c r="M1264" i="1"/>
  <c r="L1265" i="1"/>
  <c r="M1265" i="1"/>
  <c r="L1266" i="1"/>
  <c r="M1266" i="1"/>
  <c r="L1267" i="1"/>
  <c r="M1267" i="1"/>
  <c r="L1268" i="1"/>
  <c r="M1268" i="1"/>
  <c r="L1269" i="1"/>
  <c r="M1269" i="1"/>
  <c r="L1270" i="1"/>
  <c r="M1270" i="1"/>
  <c r="L1271" i="1"/>
  <c r="M1271" i="1"/>
  <c r="L1272" i="1"/>
  <c r="M1272" i="1"/>
  <c r="L1273" i="1"/>
  <c r="M1273" i="1"/>
  <c r="L1274" i="1"/>
  <c r="M1274" i="1"/>
  <c r="L1275" i="1"/>
  <c r="M1275" i="1"/>
  <c r="L1276" i="1"/>
  <c r="M1276" i="1"/>
  <c r="L1277" i="1"/>
  <c r="M1277" i="1"/>
  <c r="L1278" i="1"/>
  <c r="M1278" i="1"/>
  <c r="L1279" i="1"/>
  <c r="M1279" i="1"/>
  <c r="L1280" i="1"/>
  <c r="M1280" i="1"/>
  <c r="L1281" i="1"/>
  <c r="M1281" i="1"/>
  <c r="L1282" i="1"/>
  <c r="M1282" i="1"/>
  <c r="L1283" i="1"/>
  <c r="M1283" i="1"/>
  <c r="L1284" i="1"/>
  <c r="M1284" i="1"/>
  <c r="L1285" i="1"/>
  <c r="M1285" i="1"/>
  <c r="L1286" i="1"/>
  <c r="M1286" i="1"/>
  <c r="L1287" i="1"/>
  <c r="M1287" i="1"/>
  <c r="L1288" i="1"/>
  <c r="M1288" i="1"/>
  <c r="L1289" i="1"/>
  <c r="M1289" i="1"/>
  <c r="L1290" i="1"/>
  <c r="M1290" i="1"/>
  <c r="L1291" i="1"/>
  <c r="M1291" i="1"/>
  <c r="L1292" i="1"/>
  <c r="M1292" i="1"/>
  <c r="L1293" i="1"/>
  <c r="M1293" i="1"/>
  <c r="L1294" i="1"/>
  <c r="M1294" i="1"/>
  <c r="L1295" i="1"/>
  <c r="M1295" i="1"/>
  <c r="L1296" i="1"/>
  <c r="M1296" i="1"/>
  <c r="L1297" i="1"/>
  <c r="M1297" i="1"/>
  <c r="L1298" i="1"/>
  <c r="M1298" i="1"/>
  <c r="L1299" i="1"/>
  <c r="M1299" i="1"/>
  <c r="L1300" i="1"/>
  <c r="M1300" i="1"/>
  <c r="L1301" i="1"/>
  <c r="M1301" i="1"/>
  <c r="L1302" i="1"/>
  <c r="M1302" i="1"/>
  <c r="L1303" i="1"/>
  <c r="M1303" i="1"/>
  <c r="L1304" i="1"/>
  <c r="M1304" i="1"/>
  <c r="L1305" i="1"/>
  <c r="M1305" i="1"/>
  <c r="L1306" i="1"/>
  <c r="M1306" i="1"/>
  <c r="L1307" i="1"/>
  <c r="M1307" i="1"/>
  <c r="L1308" i="1"/>
  <c r="M1308" i="1"/>
  <c r="L1309" i="1"/>
  <c r="M1309" i="1"/>
  <c r="L1310" i="1"/>
  <c r="M1310" i="1"/>
  <c r="L1311" i="1"/>
  <c r="M1311" i="1"/>
  <c r="L1312" i="1"/>
  <c r="M1312" i="1"/>
  <c r="L1313" i="1"/>
  <c r="M1313" i="1"/>
  <c r="L1314" i="1"/>
  <c r="M1314" i="1"/>
  <c r="L1315" i="1"/>
  <c r="M1315" i="1"/>
  <c r="L1316" i="1"/>
  <c r="M1316" i="1"/>
  <c r="L1317" i="1"/>
  <c r="M1317" i="1"/>
  <c r="L1318" i="1"/>
  <c r="M1318" i="1"/>
  <c r="L1319" i="1"/>
  <c r="M1319" i="1"/>
  <c r="L1320" i="1"/>
  <c r="M1320" i="1"/>
  <c r="L1321" i="1"/>
  <c r="M1321" i="1"/>
  <c r="L1322" i="1"/>
  <c r="M1322" i="1"/>
  <c r="L1323" i="1"/>
  <c r="M1323" i="1"/>
  <c r="L1324" i="1"/>
  <c r="M1324" i="1"/>
  <c r="L1325" i="1"/>
  <c r="M1325" i="1"/>
  <c r="L1326" i="1"/>
  <c r="M1326" i="1"/>
  <c r="L1327" i="1"/>
  <c r="M1327" i="1"/>
  <c r="L1328" i="1"/>
  <c r="M1328" i="1"/>
  <c r="L1329" i="1"/>
  <c r="M1329" i="1"/>
  <c r="L1330" i="1"/>
  <c r="M1330" i="1"/>
  <c r="L1331" i="1"/>
  <c r="M1331" i="1"/>
  <c r="L1332" i="1"/>
  <c r="M1332" i="1"/>
  <c r="L1333" i="1"/>
  <c r="M1333" i="1"/>
  <c r="L1334" i="1"/>
  <c r="M1334" i="1"/>
  <c r="L1335" i="1"/>
  <c r="M1335" i="1"/>
  <c r="L1336" i="1"/>
  <c r="M1336" i="1"/>
  <c r="L1337" i="1"/>
  <c r="M1337" i="1"/>
  <c r="L1338" i="1"/>
  <c r="M1338" i="1"/>
  <c r="L1339" i="1"/>
  <c r="M1339" i="1"/>
  <c r="L1340" i="1"/>
  <c r="M1340" i="1"/>
  <c r="L1341" i="1"/>
  <c r="M1341" i="1"/>
  <c r="L1342" i="1"/>
  <c r="M1342" i="1"/>
  <c r="L1343" i="1"/>
  <c r="M1343" i="1"/>
  <c r="L1344" i="1"/>
  <c r="M1344" i="1"/>
  <c r="L1345" i="1"/>
  <c r="M1345" i="1"/>
  <c r="L1346" i="1"/>
  <c r="M1346" i="1"/>
  <c r="L1347" i="1"/>
  <c r="M1347" i="1"/>
  <c r="L1348" i="1"/>
  <c r="M1348" i="1"/>
  <c r="L1349" i="1"/>
  <c r="M1349" i="1"/>
  <c r="L1350" i="1"/>
  <c r="M1350" i="1"/>
  <c r="L1351" i="1"/>
  <c r="M1351" i="1"/>
  <c r="L1352" i="1"/>
  <c r="M1352" i="1"/>
  <c r="L1353" i="1"/>
  <c r="M1353" i="1"/>
  <c r="L1354" i="1"/>
  <c r="M1354" i="1"/>
  <c r="L1355" i="1"/>
  <c r="M1355" i="1"/>
  <c r="L1356" i="1"/>
  <c r="M1356" i="1"/>
  <c r="L1357" i="1"/>
  <c r="M1357" i="1"/>
  <c r="L1358" i="1"/>
  <c r="M1358" i="1"/>
  <c r="L1359" i="1"/>
  <c r="M1359" i="1"/>
  <c r="L1360" i="1"/>
  <c r="M1360" i="1"/>
  <c r="L1361" i="1"/>
  <c r="M1361" i="1"/>
  <c r="L1362" i="1"/>
  <c r="M1362" i="1"/>
  <c r="L1363" i="1"/>
  <c r="M1363" i="1"/>
  <c r="L1364" i="1"/>
  <c r="M1364" i="1"/>
  <c r="L1365" i="1"/>
  <c r="M1365" i="1"/>
  <c r="L1366" i="1"/>
  <c r="M1366" i="1"/>
  <c r="L1367" i="1"/>
  <c r="M1367" i="1"/>
  <c r="L1368" i="1"/>
  <c r="M1368" i="1"/>
  <c r="L1369" i="1"/>
  <c r="M1369" i="1"/>
  <c r="L1370" i="1"/>
  <c r="M1370" i="1"/>
  <c r="L1371" i="1"/>
  <c r="M1371" i="1"/>
  <c r="L1372" i="1"/>
  <c r="M1372" i="1"/>
  <c r="L1373" i="1"/>
  <c r="M1373" i="1"/>
  <c r="L1374" i="1"/>
  <c r="M1374" i="1"/>
  <c r="L1375" i="1"/>
  <c r="M1375" i="1"/>
  <c r="L1376" i="1"/>
  <c r="M1376" i="1"/>
  <c r="L1377" i="1"/>
  <c r="M1377" i="1"/>
  <c r="L1378" i="1"/>
  <c r="M1378" i="1"/>
  <c r="L1379" i="1"/>
  <c r="M1379" i="1"/>
  <c r="L1380" i="1"/>
  <c r="M1380" i="1"/>
  <c r="L1381" i="1"/>
  <c r="M1381" i="1"/>
  <c r="L1382" i="1"/>
  <c r="M1382" i="1"/>
  <c r="L1383" i="1"/>
  <c r="M1383" i="1"/>
  <c r="L1384" i="1"/>
  <c r="M1384" i="1"/>
  <c r="L1385" i="1"/>
  <c r="M1385" i="1"/>
  <c r="L1386" i="1"/>
  <c r="M1386" i="1"/>
  <c r="L1387" i="1"/>
  <c r="M1387" i="1"/>
  <c r="L1388" i="1"/>
  <c r="M1388" i="1"/>
  <c r="L1389" i="1"/>
  <c r="M1389" i="1"/>
  <c r="L1390" i="1"/>
  <c r="M1390" i="1"/>
  <c r="L1391" i="1"/>
  <c r="M1391" i="1"/>
  <c r="L1392" i="1"/>
  <c r="M1392" i="1"/>
  <c r="L1393" i="1"/>
  <c r="M1393" i="1"/>
  <c r="L1394" i="1"/>
  <c r="M1394" i="1"/>
  <c r="L1395" i="1"/>
  <c r="M1395" i="1"/>
  <c r="L1396" i="1"/>
  <c r="M1396" i="1"/>
  <c r="L1397" i="1"/>
  <c r="M1397" i="1"/>
  <c r="L1398" i="1"/>
  <c r="M1398" i="1"/>
  <c r="L1399" i="1"/>
  <c r="M1399" i="1"/>
  <c r="L1400" i="1"/>
  <c r="M1400" i="1"/>
  <c r="L1401" i="1"/>
  <c r="M1401" i="1"/>
  <c r="L1402" i="1"/>
  <c r="M1402" i="1"/>
  <c r="L1403" i="1"/>
  <c r="M1403" i="1"/>
  <c r="L1404" i="1"/>
  <c r="M1404" i="1"/>
  <c r="L1405" i="1"/>
  <c r="M1405" i="1"/>
  <c r="L1406" i="1"/>
  <c r="M1406" i="1"/>
  <c r="L1407" i="1"/>
  <c r="M1407" i="1"/>
  <c r="L1408" i="1"/>
  <c r="M1408" i="1"/>
  <c r="L1409" i="1"/>
  <c r="M1409" i="1"/>
  <c r="L1410" i="1"/>
  <c r="M1410" i="1"/>
  <c r="L1411" i="1"/>
  <c r="M1411" i="1"/>
  <c r="L1412" i="1"/>
  <c r="M1412" i="1"/>
  <c r="L1413" i="1"/>
  <c r="M1413" i="1"/>
  <c r="L1414" i="1"/>
  <c r="M1414" i="1"/>
  <c r="L1415" i="1"/>
  <c r="M1415" i="1"/>
  <c r="L1416" i="1"/>
  <c r="M1416" i="1"/>
  <c r="L1417" i="1"/>
  <c r="M1417" i="1"/>
  <c r="L1418" i="1"/>
  <c r="M1418" i="1"/>
  <c r="L1419" i="1"/>
  <c r="M1419" i="1"/>
  <c r="L1420" i="1"/>
  <c r="M1420" i="1"/>
  <c r="L1421" i="1"/>
  <c r="M1421" i="1"/>
  <c r="L1422" i="1"/>
  <c r="M1422" i="1"/>
  <c r="L1423" i="1"/>
  <c r="M1423" i="1"/>
  <c r="L1424" i="1"/>
  <c r="M1424" i="1"/>
  <c r="L1425" i="1"/>
  <c r="M1425" i="1"/>
  <c r="L1426" i="1"/>
  <c r="M1426" i="1"/>
  <c r="L1427" i="1"/>
  <c r="M1427" i="1"/>
  <c r="L1428" i="1"/>
  <c r="M1428" i="1"/>
  <c r="L1429" i="1"/>
  <c r="M1429" i="1"/>
  <c r="L1430" i="1"/>
  <c r="M1430" i="1"/>
  <c r="L1431" i="1"/>
  <c r="M1431" i="1"/>
  <c r="L1432" i="1"/>
  <c r="M1432" i="1"/>
  <c r="L1433" i="1"/>
  <c r="M1433" i="1"/>
  <c r="L1434" i="1"/>
  <c r="M1434" i="1"/>
  <c r="L1435" i="1"/>
  <c r="M1435" i="1"/>
  <c r="L1436" i="1"/>
  <c r="M1436" i="1"/>
  <c r="L1437" i="1"/>
  <c r="M1437" i="1"/>
  <c r="BT1252" i="1" l="1"/>
  <c r="BT1408" i="1"/>
  <c r="BT1360" i="1"/>
  <c r="BT1323" i="1"/>
  <c r="BT1280" i="1"/>
  <c r="BT1224" i="1"/>
  <c r="BT1208" i="1"/>
  <c r="BT1196" i="1"/>
  <c r="BT1228" i="1"/>
  <c r="BT1364" i="1"/>
  <c r="BT1296" i="1"/>
  <c r="BT1211" i="1"/>
  <c r="BT1195" i="1"/>
  <c r="BT1424" i="1"/>
  <c r="BT1344" i="1"/>
  <c r="BT1320" i="1"/>
  <c r="BT1283" i="1"/>
  <c r="BT1260" i="1"/>
  <c r="BT1248" i="1"/>
  <c r="BT1243" i="1"/>
  <c r="BT1232" i="1"/>
  <c r="BT1227" i="1"/>
  <c r="BT1216" i="1"/>
  <c r="AQ1093" i="1" l="1"/>
  <c r="AQ1094" i="1"/>
  <c r="AQ1095" i="1"/>
  <c r="AQ1096" i="1"/>
  <c r="AQ1097" i="1"/>
  <c r="AQ1098" i="1"/>
  <c r="AJ1451" i="1" l="1"/>
  <c r="AK1451" i="1"/>
  <c r="AR1451" i="1"/>
  <c r="AT1451" i="1"/>
  <c r="AV1451" i="1"/>
  <c r="AX1451" i="1"/>
  <c r="AY1451" i="1"/>
  <c r="AJ1450" i="1"/>
  <c r="AK1450" i="1"/>
  <c r="AR1450" i="1"/>
  <c r="AT1450" i="1"/>
  <c r="AV1450" i="1"/>
  <c r="AX1450" i="1"/>
  <c r="AY1450" i="1"/>
  <c r="BS1163" i="1"/>
  <c r="BT1163" i="1" s="1"/>
  <c r="BS1166" i="1"/>
  <c r="BT1166" i="1" s="1"/>
  <c r="BS1168" i="1"/>
  <c r="BS1170" i="1"/>
  <c r="BT1170" i="1" s="1"/>
  <c r="BS1172" i="1"/>
  <c r="BS1174" i="1"/>
  <c r="BT1174" i="1" s="1"/>
  <c r="BS1176" i="1"/>
  <c r="BS1178" i="1"/>
  <c r="BT1178" i="1" s="1"/>
  <c r="BS1182" i="1"/>
  <c r="BT1182" i="1" s="1"/>
  <c r="BS1184" i="1"/>
  <c r="BS1186" i="1"/>
  <c r="BT1186" i="1" s="1"/>
  <c r="BS1187" i="1"/>
  <c r="BT1187" i="1" s="1"/>
  <c r="BS1188" i="1"/>
  <c r="BS1190" i="1"/>
  <c r="BT1190" i="1" s="1"/>
  <c r="BS1192" i="1"/>
  <c r="V1201" i="1" l="1"/>
  <c r="V1217" i="1"/>
  <c r="V1233" i="1"/>
  <c r="V1249" i="1"/>
  <c r="V1265" i="1"/>
  <c r="V1202" i="1"/>
  <c r="V1218" i="1"/>
  <c r="V1234" i="1"/>
  <c r="V1250" i="1"/>
  <c r="V1266" i="1"/>
  <c r="V1206" i="1"/>
  <c r="V1222" i="1"/>
  <c r="V1238" i="1"/>
  <c r="V1254" i="1"/>
  <c r="V1270" i="1"/>
  <c r="V1207" i="1"/>
  <c r="V1223" i="1"/>
  <c r="V1239" i="1"/>
  <c r="V1255" i="1"/>
  <c r="V1271" i="1"/>
  <c r="V1208" i="1"/>
  <c r="V1224" i="1"/>
  <c r="V1240" i="1"/>
  <c r="V1256" i="1"/>
  <c r="V1272" i="1"/>
  <c r="V1194" i="1"/>
  <c r="V1210" i="1"/>
  <c r="V1226" i="1"/>
  <c r="V1242" i="1"/>
  <c r="V1258" i="1"/>
  <c r="V1274" i="1"/>
  <c r="V1195" i="1"/>
  <c r="V1211" i="1"/>
  <c r="V1227" i="1"/>
  <c r="V1243" i="1"/>
  <c r="V1259" i="1"/>
  <c r="V1198" i="1"/>
  <c r="V1214" i="1"/>
  <c r="V1230" i="1"/>
  <c r="V1246" i="1"/>
  <c r="V1262" i="1"/>
  <c r="V1199" i="1"/>
  <c r="V1215" i="1"/>
  <c r="V1200" i="1"/>
  <c r="V1284" i="1"/>
  <c r="V1300" i="1"/>
  <c r="V1316" i="1"/>
  <c r="V1229" i="1"/>
  <c r="V1261" i="1"/>
  <c r="V1285" i="1"/>
  <c r="V1301" i="1"/>
  <c r="V1317" i="1"/>
  <c r="V1204" i="1"/>
  <c r="V1286" i="1"/>
  <c r="V1302" i="1"/>
  <c r="V1318" i="1"/>
  <c r="V1219" i="1"/>
  <c r="V1251" i="1"/>
  <c r="V1287" i="1"/>
  <c r="V1303" i="1"/>
  <c r="V1319" i="1"/>
  <c r="V1197" i="1"/>
  <c r="V1228" i="1"/>
  <c r="V1260" i="1"/>
  <c r="V1290" i="1"/>
  <c r="V1306" i="1"/>
  <c r="V1221" i="1"/>
  <c r="V1248" i="1"/>
  <c r="V1253" i="1"/>
  <c r="V1275" i="1"/>
  <c r="V1291" i="1"/>
  <c r="V1307" i="1"/>
  <c r="V1323" i="1"/>
  <c r="V1276" i="1"/>
  <c r="V1292" i="1"/>
  <c r="V1203" i="1"/>
  <c r="V1216" i="1"/>
  <c r="V1245" i="1"/>
  <c r="V1277" i="1"/>
  <c r="V1293" i="1"/>
  <c r="V1309" i="1"/>
  <c r="V1278" i="1"/>
  <c r="V1220" i="1"/>
  <c r="V1247" i="1"/>
  <c r="V1252" i="1"/>
  <c r="V1281" i="1"/>
  <c r="V1236" i="1"/>
  <c r="V1269" i="1"/>
  <c r="V1313" i="1"/>
  <c r="V1320" i="1"/>
  <c r="V1345" i="1"/>
  <c r="V1361" i="1"/>
  <c r="V1327" i="1"/>
  <c r="V1328" i="1"/>
  <c r="V1329" i="1"/>
  <c r="V1330" i="1"/>
  <c r="V1346" i="1"/>
  <c r="V1362" i="1"/>
  <c r="V1288" i="1"/>
  <c r="V1326" i="1"/>
  <c r="V1331" i="1"/>
  <c r="V1347" i="1"/>
  <c r="V1363" i="1"/>
  <c r="V1273" i="1"/>
  <c r="V1295" i="1"/>
  <c r="V1298" i="1"/>
  <c r="V1325" i="1"/>
  <c r="V1332" i="1"/>
  <c r="V1348" i="1"/>
  <c r="V1364" i="1"/>
  <c r="V1237" i="1"/>
  <c r="V1257" i="1"/>
  <c r="V1282" i="1"/>
  <c r="V1334" i="1"/>
  <c r="V1196" i="1"/>
  <c r="V1244" i="1"/>
  <c r="V1335" i="1"/>
  <c r="V1351" i="1"/>
  <c r="V1367" i="1"/>
  <c r="V1305" i="1"/>
  <c r="V1336" i="1"/>
  <c r="V1205" i="1"/>
  <c r="V1241" i="1"/>
  <c r="V1297" i="1"/>
  <c r="V1308" i="1"/>
  <c r="V1315" i="1"/>
  <c r="V1212" i="1"/>
  <c r="V1231" i="1"/>
  <c r="V1235" i="1"/>
  <c r="V1264" i="1"/>
  <c r="V1311" i="1"/>
  <c r="V1322" i="1"/>
  <c r="V1338" i="1"/>
  <c r="V1354" i="1"/>
  <c r="V1193" i="1"/>
  <c r="V1225" i="1"/>
  <c r="V1289" i="1"/>
  <c r="V1294" i="1"/>
  <c r="V1339" i="1"/>
  <c r="V1209" i="1"/>
  <c r="V1268" i="1"/>
  <c r="V1213" i="1"/>
  <c r="V1296" i="1"/>
  <c r="V1304" i="1"/>
  <c r="V1232" i="1"/>
  <c r="V1357" i="1"/>
  <c r="V1374" i="1"/>
  <c r="V1390" i="1"/>
  <c r="V1406" i="1"/>
  <c r="V1422" i="1"/>
  <c r="V1349" i="1"/>
  <c r="V1353" i="1"/>
  <c r="V1375" i="1"/>
  <c r="V1391" i="1"/>
  <c r="V1407" i="1"/>
  <c r="V1423" i="1"/>
  <c r="V1342" i="1"/>
  <c r="V1372" i="1"/>
  <c r="V1376" i="1"/>
  <c r="V1392" i="1"/>
  <c r="V1408" i="1"/>
  <c r="V1424" i="1"/>
  <c r="V1360" i="1"/>
  <c r="V1366" i="1"/>
  <c r="V1377" i="1"/>
  <c r="V1393" i="1"/>
  <c r="V1409" i="1"/>
  <c r="V1425" i="1"/>
  <c r="V1267" i="1"/>
  <c r="V1371" i="1"/>
  <c r="V1380" i="1"/>
  <c r="V1396" i="1"/>
  <c r="V1412" i="1"/>
  <c r="V1359" i="1"/>
  <c r="V1365" i="1"/>
  <c r="V1381" i="1"/>
  <c r="V1299" i="1"/>
  <c r="V1333" i="1"/>
  <c r="V1341" i="1"/>
  <c r="V1382" i="1"/>
  <c r="V1398" i="1"/>
  <c r="V1279" i="1"/>
  <c r="V1355" i="1"/>
  <c r="V1370" i="1"/>
  <c r="V1383" i="1"/>
  <c r="V1399" i="1"/>
  <c r="V1415" i="1"/>
  <c r="V1283" i="1"/>
  <c r="V1384" i="1"/>
  <c r="V1400" i="1"/>
  <c r="V1343" i="1"/>
  <c r="V1369" i="1"/>
  <c r="V1385" i="1"/>
  <c r="V1401" i="1"/>
  <c r="V1280" i="1"/>
  <c r="V1340" i="1"/>
  <c r="V1388" i="1"/>
  <c r="V1387" i="1"/>
  <c r="V1430" i="1"/>
  <c r="V1324" i="1"/>
  <c r="V1350" i="1"/>
  <c r="V1394" i="1"/>
  <c r="V1431" i="1"/>
  <c r="V1373" i="1"/>
  <c r="V1263" i="1"/>
  <c r="V1432" i="1"/>
  <c r="V1314" i="1"/>
  <c r="V1404" i="1"/>
  <c r="V1420" i="1"/>
  <c r="V1433" i="1"/>
  <c r="V1378" i="1"/>
  <c r="V1416" i="1"/>
  <c r="V1434" i="1"/>
  <c r="V1435" i="1"/>
  <c r="V1436" i="1"/>
  <c r="V1411" i="1"/>
  <c r="V1437" i="1"/>
  <c r="V1419" i="1"/>
  <c r="V1356" i="1"/>
  <c r="V1321" i="1"/>
  <c r="V1358" i="1"/>
  <c r="V1368" i="1"/>
  <c r="V1386" i="1"/>
  <c r="V1310" i="1"/>
  <c r="V1395" i="1"/>
  <c r="V1397" i="1"/>
  <c r="V1403" i="1"/>
  <c r="V1337" i="1"/>
  <c r="V1344" i="1"/>
  <c r="V1410" i="1"/>
  <c r="V1352" i="1"/>
  <c r="V1379" i="1"/>
  <c r="V1418" i="1"/>
  <c r="V1414" i="1"/>
  <c r="V1405" i="1"/>
  <c r="V1427" i="1"/>
  <c r="V1428" i="1"/>
  <c r="V1312" i="1"/>
  <c r="V1389" i="1"/>
  <c r="V1402" i="1"/>
  <c r="V1413" i="1"/>
  <c r="V1417" i="1"/>
  <c r="V1421" i="1"/>
  <c r="V1426" i="1"/>
  <c r="V1429" i="1"/>
  <c r="U1202" i="1"/>
  <c r="U1218" i="1"/>
  <c r="U1234" i="1"/>
  <c r="U1250" i="1"/>
  <c r="U1266" i="1"/>
  <c r="U1203" i="1"/>
  <c r="U1219" i="1"/>
  <c r="U1235" i="1"/>
  <c r="U1251" i="1"/>
  <c r="U1267" i="1"/>
  <c r="U1207" i="1"/>
  <c r="U1223" i="1"/>
  <c r="U1239" i="1"/>
  <c r="U1255" i="1"/>
  <c r="U1271" i="1"/>
  <c r="U1208" i="1"/>
  <c r="U1224" i="1"/>
  <c r="U1240" i="1"/>
  <c r="U1256" i="1"/>
  <c r="U1272" i="1"/>
  <c r="U1193" i="1"/>
  <c r="U1209" i="1"/>
  <c r="U1225" i="1"/>
  <c r="U1241" i="1"/>
  <c r="U1257" i="1"/>
  <c r="U1273" i="1"/>
  <c r="U1195" i="1"/>
  <c r="U1211" i="1"/>
  <c r="U1227" i="1"/>
  <c r="U1243" i="1"/>
  <c r="U1259" i="1"/>
  <c r="U1196" i="1"/>
  <c r="U1212" i="1"/>
  <c r="U1228" i="1"/>
  <c r="U1244" i="1"/>
  <c r="U1260" i="1"/>
  <c r="U1199" i="1"/>
  <c r="U1215" i="1"/>
  <c r="U1231" i="1"/>
  <c r="U1247" i="1"/>
  <c r="U1263" i="1"/>
  <c r="U1200" i="1"/>
  <c r="U1216" i="1"/>
  <c r="U1229" i="1"/>
  <c r="U1261" i="1"/>
  <c r="U1285" i="1"/>
  <c r="U1301" i="1"/>
  <c r="U1317" i="1"/>
  <c r="U1204" i="1"/>
  <c r="U1249" i="1"/>
  <c r="U1286" i="1"/>
  <c r="U1302" i="1"/>
  <c r="U1318" i="1"/>
  <c r="U1217" i="1"/>
  <c r="U1287" i="1"/>
  <c r="U1303" i="1"/>
  <c r="U1319" i="1"/>
  <c r="U1246" i="1"/>
  <c r="U1288" i="1"/>
  <c r="U1304" i="1"/>
  <c r="U1320" i="1"/>
  <c r="U1221" i="1"/>
  <c r="U1248" i="1"/>
  <c r="U1253" i="1"/>
  <c r="U1275" i="1"/>
  <c r="U1291" i="1"/>
  <c r="U1307" i="1"/>
  <c r="U1238" i="1"/>
  <c r="U1270" i="1"/>
  <c r="U1276" i="1"/>
  <c r="U1292" i="1"/>
  <c r="U1308" i="1"/>
  <c r="U1324" i="1"/>
  <c r="U1214" i="1"/>
  <c r="U1245" i="1"/>
  <c r="U1277" i="1"/>
  <c r="U1293" i="1"/>
  <c r="U1201" i="1"/>
  <c r="U1233" i="1"/>
  <c r="U1265" i="1"/>
  <c r="U1278" i="1"/>
  <c r="U1294" i="1"/>
  <c r="U1310" i="1"/>
  <c r="U1279" i="1"/>
  <c r="U1205" i="1"/>
  <c r="U1282" i="1"/>
  <c r="U1198" i="1"/>
  <c r="U1210" i="1"/>
  <c r="U1222" i="1"/>
  <c r="U1327" i="1"/>
  <c r="U1328" i="1"/>
  <c r="U1329" i="1"/>
  <c r="U1330" i="1"/>
  <c r="U1346" i="1"/>
  <c r="U1362" i="1"/>
  <c r="U1306" i="1"/>
  <c r="U1326" i="1"/>
  <c r="U1331" i="1"/>
  <c r="U1347" i="1"/>
  <c r="U1363" i="1"/>
  <c r="U1230" i="1"/>
  <c r="U1290" i="1"/>
  <c r="U1295" i="1"/>
  <c r="U1298" i="1"/>
  <c r="U1325" i="1"/>
  <c r="U1332" i="1"/>
  <c r="U1348" i="1"/>
  <c r="U1364" i="1"/>
  <c r="U1280" i="1"/>
  <c r="U1309" i="1"/>
  <c r="U1312" i="1"/>
  <c r="U1316" i="1"/>
  <c r="U1333" i="1"/>
  <c r="U1349" i="1"/>
  <c r="U1365" i="1"/>
  <c r="U1335" i="1"/>
  <c r="U1220" i="1"/>
  <c r="U1284" i="1"/>
  <c r="U1305" i="1"/>
  <c r="U1323" i="1"/>
  <c r="U1336" i="1"/>
  <c r="U1352" i="1"/>
  <c r="U1368" i="1"/>
  <c r="U1297" i="1"/>
  <c r="U1315" i="1"/>
  <c r="U1337" i="1"/>
  <c r="U1264" i="1"/>
  <c r="U1274" i="1"/>
  <c r="U1300" i="1"/>
  <c r="U1311" i="1"/>
  <c r="U1322" i="1"/>
  <c r="U1254" i="1"/>
  <c r="U1289" i="1"/>
  <c r="U1339" i="1"/>
  <c r="U1355" i="1"/>
  <c r="U1258" i="1"/>
  <c r="U1268" i="1"/>
  <c r="U1340" i="1"/>
  <c r="U1314" i="1"/>
  <c r="U1321" i="1"/>
  <c r="U1194" i="1"/>
  <c r="U1206" i="1"/>
  <c r="U1232" i="1"/>
  <c r="U1242" i="1"/>
  <c r="U1262" i="1"/>
  <c r="U1283" i="1"/>
  <c r="U1299" i="1"/>
  <c r="U1353" i="1"/>
  <c r="U1375" i="1"/>
  <c r="U1391" i="1"/>
  <c r="U1407" i="1"/>
  <c r="U1423" i="1"/>
  <c r="U1281" i="1"/>
  <c r="U1313" i="1"/>
  <c r="U1342" i="1"/>
  <c r="U1372" i="1"/>
  <c r="U1376" i="1"/>
  <c r="U1392" i="1"/>
  <c r="U1408" i="1"/>
  <c r="U1237" i="1"/>
  <c r="U1360" i="1"/>
  <c r="U1366" i="1"/>
  <c r="U1377" i="1"/>
  <c r="U1393" i="1"/>
  <c r="U1409" i="1"/>
  <c r="U1356" i="1"/>
  <c r="U1378" i="1"/>
  <c r="U1394" i="1"/>
  <c r="U1410" i="1"/>
  <c r="U1426" i="1"/>
  <c r="U1359" i="1"/>
  <c r="U1381" i="1"/>
  <c r="U1397" i="1"/>
  <c r="U1413" i="1"/>
  <c r="U1341" i="1"/>
  <c r="U1351" i="1"/>
  <c r="U1382" i="1"/>
  <c r="U1370" i="1"/>
  <c r="U1383" i="1"/>
  <c r="U1399" i="1"/>
  <c r="U1384" i="1"/>
  <c r="U1400" i="1"/>
  <c r="U1416" i="1"/>
  <c r="U1343" i="1"/>
  <c r="U1369" i="1"/>
  <c r="U1385" i="1"/>
  <c r="U1401" i="1"/>
  <c r="U1296" i="1"/>
  <c r="U1350" i="1"/>
  <c r="U1358" i="1"/>
  <c r="U1386" i="1"/>
  <c r="U1361" i="1"/>
  <c r="U1373" i="1"/>
  <c r="U1389" i="1"/>
  <c r="U1334" i="1"/>
  <c r="U1396" i="1"/>
  <c r="U1425" i="1"/>
  <c r="U1431" i="1"/>
  <c r="U1236" i="1"/>
  <c r="U1435" i="1"/>
  <c r="U1213" i="1"/>
  <c r="U1380" i="1"/>
  <c r="U1398" i="1"/>
  <c r="U1432" i="1"/>
  <c r="U1436" i="1"/>
  <c r="U1338" i="1"/>
  <c r="U1367" i="1"/>
  <c r="U1404" i="1"/>
  <c r="U1412" i="1"/>
  <c r="U1420" i="1"/>
  <c r="U1424" i="1"/>
  <c r="U1433" i="1"/>
  <c r="U1357" i="1"/>
  <c r="U1434" i="1"/>
  <c r="U1354" i="1"/>
  <c r="U1390" i="1"/>
  <c r="U1411" i="1"/>
  <c r="U1419" i="1"/>
  <c r="U1437" i="1"/>
  <c r="U1388" i="1"/>
  <c r="U1395" i="1"/>
  <c r="U1403" i="1"/>
  <c r="U1406" i="1"/>
  <c r="U1415" i="1"/>
  <c r="U1428" i="1"/>
  <c r="U1252" i="1"/>
  <c r="U1344" i="1"/>
  <c r="U1226" i="1"/>
  <c r="U1405" i="1"/>
  <c r="U1371" i="1"/>
  <c r="U1379" i="1"/>
  <c r="U1418" i="1"/>
  <c r="U1422" i="1"/>
  <c r="U1427" i="1"/>
  <c r="U1374" i="1"/>
  <c r="U1414" i="1"/>
  <c r="U1197" i="1"/>
  <c r="U1402" i="1"/>
  <c r="U1417" i="1"/>
  <c r="U1421" i="1"/>
  <c r="U1429" i="1"/>
  <c r="U1269" i="1"/>
  <c r="U1345" i="1"/>
  <c r="U1387" i="1"/>
  <c r="U1430" i="1"/>
  <c r="T1203" i="1"/>
  <c r="T1219" i="1"/>
  <c r="T1235" i="1"/>
  <c r="T1251" i="1"/>
  <c r="T1267" i="1"/>
  <c r="T1204" i="1"/>
  <c r="T1220" i="1"/>
  <c r="T1236" i="1"/>
  <c r="T1252" i="1"/>
  <c r="T1268" i="1"/>
  <c r="T1208" i="1"/>
  <c r="T1224" i="1"/>
  <c r="T1240" i="1"/>
  <c r="T1256" i="1"/>
  <c r="T1272" i="1"/>
  <c r="T1193" i="1"/>
  <c r="T1209" i="1"/>
  <c r="T1225" i="1"/>
  <c r="T1241" i="1"/>
  <c r="T1257" i="1"/>
  <c r="T1273" i="1"/>
  <c r="T1194" i="1"/>
  <c r="T1210" i="1"/>
  <c r="T1226" i="1"/>
  <c r="T1242" i="1"/>
  <c r="T1258" i="1"/>
  <c r="T1274" i="1"/>
  <c r="T1196" i="1"/>
  <c r="T1212" i="1"/>
  <c r="T1228" i="1"/>
  <c r="T1244" i="1"/>
  <c r="T1260" i="1"/>
  <c r="T1197" i="1"/>
  <c r="T1213" i="1"/>
  <c r="T1229" i="1"/>
  <c r="T1245" i="1"/>
  <c r="T1261" i="1"/>
  <c r="T1200" i="1"/>
  <c r="T1216" i="1"/>
  <c r="T1232" i="1"/>
  <c r="T1248" i="1"/>
  <c r="T1264" i="1"/>
  <c r="T1201" i="1"/>
  <c r="T1217" i="1"/>
  <c r="T1215" i="1"/>
  <c r="T1239" i="1"/>
  <c r="T1249" i="1"/>
  <c r="T1271" i="1"/>
  <c r="T1286" i="1"/>
  <c r="T1302" i="1"/>
  <c r="T1318" i="1"/>
  <c r="T1202" i="1"/>
  <c r="T1287" i="1"/>
  <c r="T1303" i="1"/>
  <c r="T1319" i="1"/>
  <c r="T1234" i="1"/>
  <c r="T1246" i="1"/>
  <c r="T1266" i="1"/>
  <c r="T1288" i="1"/>
  <c r="T1304" i="1"/>
  <c r="T1320" i="1"/>
  <c r="T1195" i="1"/>
  <c r="T1206" i="1"/>
  <c r="T1289" i="1"/>
  <c r="T1305" i="1"/>
  <c r="T1321" i="1"/>
  <c r="T1238" i="1"/>
  <c r="T1270" i="1"/>
  <c r="T1276" i="1"/>
  <c r="T1292" i="1"/>
  <c r="T1308" i="1"/>
  <c r="T1199" i="1"/>
  <c r="T1214" i="1"/>
  <c r="T1277" i="1"/>
  <c r="T1293" i="1"/>
  <c r="T1309" i="1"/>
  <c r="T1223" i="1"/>
  <c r="T1233" i="1"/>
  <c r="T1255" i="1"/>
  <c r="T1265" i="1"/>
  <c r="T1278" i="1"/>
  <c r="T1294" i="1"/>
  <c r="T1279" i="1"/>
  <c r="T1295" i="1"/>
  <c r="T1311" i="1"/>
  <c r="T1205" i="1"/>
  <c r="T1218" i="1"/>
  <c r="T1230" i="1"/>
  <c r="T1250" i="1"/>
  <c r="T1262" i="1"/>
  <c r="T1280" i="1"/>
  <c r="T1237" i="1"/>
  <c r="T1269" i="1"/>
  <c r="T1283" i="1"/>
  <c r="T1306" i="1"/>
  <c r="T1326" i="1"/>
  <c r="T1331" i="1"/>
  <c r="T1347" i="1"/>
  <c r="T1363" i="1"/>
  <c r="T1207" i="1"/>
  <c r="T1290" i="1"/>
  <c r="T1298" i="1"/>
  <c r="T1301" i="1"/>
  <c r="T1325" i="1"/>
  <c r="T1332" i="1"/>
  <c r="T1348" i="1"/>
  <c r="T1364" i="1"/>
  <c r="T1243" i="1"/>
  <c r="T1312" i="1"/>
  <c r="T1316" i="1"/>
  <c r="T1333" i="1"/>
  <c r="T1349" i="1"/>
  <c r="T1365" i="1"/>
  <c r="T1211" i="1"/>
  <c r="T1227" i="1"/>
  <c r="T1263" i="1"/>
  <c r="T1324" i="1"/>
  <c r="T1334" i="1"/>
  <c r="T1350" i="1"/>
  <c r="T1366" i="1"/>
  <c r="T1247" i="1"/>
  <c r="T1253" i="1"/>
  <c r="T1284" i="1"/>
  <c r="T1323" i="1"/>
  <c r="T1336" i="1"/>
  <c r="T1297" i="1"/>
  <c r="T1315" i="1"/>
  <c r="T1337" i="1"/>
  <c r="T1353" i="1"/>
  <c r="T1369" i="1"/>
  <c r="T1300" i="1"/>
  <c r="T1322" i="1"/>
  <c r="T1338" i="1"/>
  <c r="T1231" i="1"/>
  <c r="T1254" i="1"/>
  <c r="T1340" i="1"/>
  <c r="T1356" i="1"/>
  <c r="T1314" i="1"/>
  <c r="T1341" i="1"/>
  <c r="T1281" i="1"/>
  <c r="T1296" i="1"/>
  <c r="T1285" i="1"/>
  <c r="T1310" i="1"/>
  <c r="T1313" i="1"/>
  <c r="T1329" i="1"/>
  <c r="T1342" i="1"/>
  <c r="T1372" i="1"/>
  <c r="T1376" i="1"/>
  <c r="T1392" i="1"/>
  <c r="T1408" i="1"/>
  <c r="T1360" i="1"/>
  <c r="T1377" i="1"/>
  <c r="T1393" i="1"/>
  <c r="T1409" i="1"/>
  <c r="T1198" i="1"/>
  <c r="T1378" i="1"/>
  <c r="T1394" i="1"/>
  <c r="T1410" i="1"/>
  <c r="T1317" i="1"/>
  <c r="T1335" i="1"/>
  <c r="T1344" i="1"/>
  <c r="T1352" i="1"/>
  <c r="T1379" i="1"/>
  <c r="T1395" i="1"/>
  <c r="T1411" i="1"/>
  <c r="T1427" i="1"/>
  <c r="T1282" i="1"/>
  <c r="T1351" i="1"/>
  <c r="T1382" i="1"/>
  <c r="T1398" i="1"/>
  <c r="T1414" i="1"/>
  <c r="T1291" i="1"/>
  <c r="T1299" i="1"/>
  <c r="T1307" i="1"/>
  <c r="T1330" i="1"/>
  <c r="T1370" i="1"/>
  <c r="T1383" i="1"/>
  <c r="T1221" i="1"/>
  <c r="T1346" i="1"/>
  <c r="T1355" i="1"/>
  <c r="T1362" i="1"/>
  <c r="T1384" i="1"/>
  <c r="T1400" i="1"/>
  <c r="T1343" i="1"/>
  <c r="T1385" i="1"/>
  <c r="T1401" i="1"/>
  <c r="T1417" i="1"/>
  <c r="T1328" i="1"/>
  <c r="T1358" i="1"/>
  <c r="T1386" i="1"/>
  <c r="T1402" i="1"/>
  <c r="T1222" i="1"/>
  <c r="T1387" i="1"/>
  <c r="T1345" i="1"/>
  <c r="T1357" i="1"/>
  <c r="T1367" i="1"/>
  <c r="T1374" i="1"/>
  <c r="T1390" i="1"/>
  <c r="T1380" i="1"/>
  <c r="T1432" i="1"/>
  <c r="T1419" i="1"/>
  <c r="T1404" i="1"/>
  <c r="T1407" i="1"/>
  <c r="T1412" i="1"/>
  <c r="T1420" i="1"/>
  <c r="T1424" i="1"/>
  <c r="T1433" i="1"/>
  <c r="T1421" i="1"/>
  <c r="T1375" i="1"/>
  <c r="T1434" i="1"/>
  <c r="T1354" i="1"/>
  <c r="T1436" i="1"/>
  <c r="T1437" i="1"/>
  <c r="T1373" i="1"/>
  <c r="T1416" i="1"/>
  <c r="T1435" i="1"/>
  <c r="T1423" i="1"/>
  <c r="T1339" i="1"/>
  <c r="T1388" i="1"/>
  <c r="T1415" i="1"/>
  <c r="T1428" i="1"/>
  <c r="T1361" i="1"/>
  <c r="T1368" i="1"/>
  <c r="T1403" i="1"/>
  <c r="T1406" i="1"/>
  <c r="T1381" i="1"/>
  <c r="T1397" i="1"/>
  <c r="T1391" i="1"/>
  <c r="T1259" i="1"/>
  <c r="T1371" i="1"/>
  <c r="T1399" i="1"/>
  <c r="T1418" i="1"/>
  <c r="T1422" i="1"/>
  <c r="T1405" i="1"/>
  <c r="T1327" i="1"/>
  <c r="T1429" i="1"/>
  <c r="T1359" i="1"/>
  <c r="T1389" i="1"/>
  <c r="T1413" i="1"/>
  <c r="T1426" i="1"/>
  <c r="T1430" i="1"/>
  <c r="T1275" i="1"/>
  <c r="T1396" i="1"/>
  <c r="T1425" i="1"/>
  <c r="T1431" i="1"/>
  <c r="S1204" i="1"/>
  <c r="S1220" i="1"/>
  <c r="S1236" i="1"/>
  <c r="S1252" i="1"/>
  <c r="S1268" i="1"/>
  <c r="S1205" i="1"/>
  <c r="S1221" i="1"/>
  <c r="S1237" i="1"/>
  <c r="S1253" i="1"/>
  <c r="S1269" i="1"/>
  <c r="S1193" i="1"/>
  <c r="S1209" i="1"/>
  <c r="S1225" i="1"/>
  <c r="S1241" i="1"/>
  <c r="S1257" i="1"/>
  <c r="S1273" i="1"/>
  <c r="S1194" i="1"/>
  <c r="S1210" i="1"/>
  <c r="S1226" i="1"/>
  <c r="S1242" i="1"/>
  <c r="S1258" i="1"/>
  <c r="S1274" i="1"/>
  <c r="S1195" i="1"/>
  <c r="S1211" i="1"/>
  <c r="S1227" i="1"/>
  <c r="S1243" i="1"/>
  <c r="S1259" i="1"/>
  <c r="S1275" i="1"/>
  <c r="S1197" i="1"/>
  <c r="S1213" i="1"/>
  <c r="S1229" i="1"/>
  <c r="S1245" i="1"/>
  <c r="S1261" i="1"/>
  <c r="S1198" i="1"/>
  <c r="S1214" i="1"/>
  <c r="S1230" i="1"/>
  <c r="S1246" i="1"/>
  <c r="S1262" i="1"/>
  <c r="S1201" i="1"/>
  <c r="S1217" i="1"/>
  <c r="S1233" i="1"/>
  <c r="S1249" i="1"/>
  <c r="S1265" i="1"/>
  <c r="S1202" i="1"/>
  <c r="S1218" i="1"/>
  <c r="S1287" i="1"/>
  <c r="S1303" i="1"/>
  <c r="S1319" i="1"/>
  <c r="S1234" i="1"/>
  <c r="S1266" i="1"/>
  <c r="S1288" i="1"/>
  <c r="S1304" i="1"/>
  <c r="S1320" i="1"/>
  <c r="S1206" i="1"/>
  <c r="S1219" i="1"/>
  <c r="S1224" i="1"/>
  <c r="S1251" i="1"/>
  <c r="S1256" i="1"/>
  <c r="S1289" i="1"/>
  <c r="S1305" i="1"/>
  <c r="S1321" i="1"/>
  <c r="S1231" i="1"/>
  <c r="S1263" i="1"/>
  <c r="S1290" i="1"/>
  <c r="S1306" i="1"/>
  <c r="S1322" i="1"/>
  <c r="S1199" i="1"/>
  <c r="S1277" i="1"/>
  <c r="S1293" i="1"/>
  <c r="S1309" i="1"/>
  <c r="S1223" i="1"/>
  <c r="S1255" i="1"/>
  <c r="S1278" i="1"/>
  <c r="S1294" i="1"/>
  <c r="S1310" i="1"/>
  <c r="S1203" i="1"/>
  <c r="S1216" i="1"/>
  <c r="S1279" i="1"/>
  <c r="S1295" i="1"/>
  <c r="S1250" i="1"/>
  <c r="S1280" i="1"/>
  <c r="S1296" i="1"/>
  <c r="S1312" i="1"/>
  <c r="S1235" i="1"/>
  <c r="S1240" i="1"/>
  <c r="S1267" i="1"/>
  <c r="S1272" i="1"/>
  <c r="S1281" i="1"/>
  <c r="S1196" i="1"/>
  <c r="S1207" i="1"/>
  <c r="S1222" i="1"/>
  <c r="S1232" i="1"/>
  <c r="S1244" i="1"/>
  <c r="S1254" i="1"/>
  <c r="S1264" i="1"/>
  <c r="S1284" i="1"/>
  <c r="S1298" i="1"/>
  <c r="S1301" i="1"/>
  <c r="S1325" i="1"/>
  <c r="S1332" i="1"/>
  <c r="S1348" i="1"/>
  <c r="S1364" i="1"/>
  <c r="S1316" i="1"/>
  <c r="S1333" i="1"/>
  <c r="S1349" i="1"/>
  <c r="S1365" i="1"/>
  <c r="S1324" i="1"/>
  <c r="S1334" i="1"/>
  <c r="S1350" i="1"/>
  <c r="S1366" i="1"/>
  <c r="S1215" i="1"/>
  <c r="S1260" i="1"/>
  <c r="S1270" i="1"/>
  <c r="S1282" i="1"/>
  <c r="S1286" i="1"/>
  <c r="S1335" i="1"/>
  <c r="S1351" i="1"/>
  <c r="S1367" i="1"/>
  <c r="S1297" i="1"/>
  <c r="S1315" i="1"/>
  <c r="S1337" i="1"/>
  <c r="S1200" i="1"/>
  <c r="S1276" i="1"/>
  <c r="S1292" i="1"/>
  <c r="S1300" i="1"/>
  <c r="S1338" i="1"/>
  <c r="S1354" i="1"/>
  <c r="S1370" i="1"/>
  <c r="S1208" i="1"/>
  <c r="S1308" i="1"/>
  <c r="S1311" i="1"/>
  <c r="S1339" i="1"/>
  <c r="S1212" i="1"/>
  <c r="S1228" i="1"/>
  <c r="S1238" i="1"/>
  <c r="S1271" i="1"/>
  <c r="S1314" i="1"/>
  <c r="S1318" i="1"/>
  <c r="S1341" i="1"/>
  <c r="S1357" i="1"/>
  <c r="S1302" i="1"/>
  <c r="S1342" i="1"/>
  <c r="S1248" i="1"/>
  <c r="S1291" i="1"/>
  <c r="S1299" i="1"/>
  <c r="S1307" i="1"/>
  <c r="S1239" i="1"/>
  <c r="S1313" i="1"/>
  <c r="S1317" i="1"/>
  <c r="S1323" i="1"/>
  <c r="S1347" i="1"/>
  <c r="S1360" i="1"/>
  <c r="S1377" i="1"/>
  <c r="S1393" i="1"/>
  <c r="S1409" i="1"/>
  <c r="S1285" i="1"/>
  <c r="S1378" i="1"/>
  <c r="S1394" i="1"/>
  <c r="S1410" i="1"/>
  <c r="S1344" i="1"/>
  <c r="S1352" i="1"/>
  <c r="S1356" i="1"/>
  <c r="S1363" i="1"/>
  <c r="S1379" i="1"/>
  <c r="S1395" i="1"/>
  <c r="S1411" i="1"/>
  <c r="S1327" i="1"/>
  <c r="S1371" i="1"/>
  <c r="S1380" i="1"/>
  <c r="S1396" i="1"/>
  <c r="S1412" i="1"/>
  <c r="S1330" i="1"/>
  <c r="S1383" i="1"/>
  <c r="S1399" i="1"/>
  <c r="S1415" i="1"/>
  <c r="S1346" i="1"/>
  <c r="S1355" i="1"/>
  <c r="S1362" i="1"/>
  <c r="S1384" i="1"/>
  <c r="S1343" i="1"/>
  <c r="S1385" i="1"/>
  <c r="S1401" i="1"/>
  <c r="S1283" i="1"/>
  <c r="S1328" i="1"/>
  <c r="S1358" i="1"/>
  <c r="S1369" i="1"/>
  <c r="S1386" i="1"/>
  <c r="S1402" i="1"/>
  <c r="S1418" i="1"/>
  <c r="S1336" i="1"/>
  <c r="S1387" i="1"/>
  <c r="S1403" i="1"/>
  <c r="S1368" i="1"/>
  <c r="S1388" i="1"/>
  <c r="S1326" i="1"/>
  <c r="S1375" i="1"/>
  <c r="S1391" i="1"/>
  <c r="S1329" i="1"/>
  <c r="S1398" i="1"/>
  <c r="S1400" i="1"/>
  <c r="S1404" i="1"/>
  <c r="S1407" i="1"/>
  <c r="S1420" i="1"/>
  <c r="S1424" i="1"/>
  <c r="S1433" i="1"/>
  <c r="S1419" i="1"/>
  <c r="S1423" i="1"/>
  <c r="S1434" i="1"/>
  <c r="S1373" i="1"/>
  <c r="S1416" i="1"/>
  <c r="S1435" i="1"/>
  <c r="S1390" i="1"/>
  <c r="S1392" i="1"/>
  <c r="S1436" i="1"/>
  <c r="S1437" i="1"/>
  <c r="S1426" i="1"/>
  <c r="S1361" i="1"/>
  <c r="S1406" i="1"/>
  <c r="S1247" i="1"/>
  <c r="S1421" i="1"/>
  <c r="S1359" i="1"/>
  <c r="S1430" i="1"/>
  <c r="S1381" i="1"/>
  <c r="S1397" i="1"/>
  <c r="S1331" i="1"/>
  <c r="S1376" i="1"/>
  <c r="S1422" i="1"/>
  <c r="S1413" i="1"/>
  <c r="S1340" i="1"/>
  <c r="S1408" i="1"/>
  <c r="S1427" i="1"/>
  <c r="S1389" i="1"/>
  <c r="S1374" i="1"/>
  <c r="S1414" i="1"/>
  <c r="S1429" i="1"/>
  <c r="S1372" i="1"/>
  <c r="S1405" i="1"/>
  <c r="S1428" i="1"/>
  <c r="S1417" i="1"/>
  <c r="S1345" i="1"/>
  <c r="S1425" i="1"/>
  <c r="S1431" i="1"/>
  <c r="S1353" i="1"/>
  <c r="S1382" i="1"/>
  <c r="S1432" i="1"/>
  <c r="R1204" i="1"/>
  <c r="R1193" i="1"/>
  <c r="R1197" i="1"/>
  <c r="R1201" i="1"/>
  <c r="R1205" i="1"/>
  <c r="R1209" i="1"/>
  <c r="R1213" i="1"/>
  <c r="R1217" i="1"/>
  <c r="R1221" i="1"/>
  <c r="R1225" i="1"/>
  <c r="R1229" i="1"/>
  <c r="R1233" i="1"/>
  <c r="R1237" i="1"/>
  <c r="R1241" i="1"/>
  <c r="R1245" i="1"/>
  <c r="R1249" i="1"/>
  <c r="R1253" i="1"/>
  <c r="R1257" i="1"/>
  <c r="R1261" i="1"/>
  <c r="R1265" i="1"/>
  <c r="R1269" i="1"/>
  <c r="R1273" i="1"/>
  <c r="R1277" i="1"/>
  <c r="R1281" i="1"/>
  <c r="R1285" i="1"/>
  <c r="R1289" i="1"/>
  <c r="R1293" i="1"/>
  <c r="R1297" i="1"/>
  <c r="R1301" i="1"/>
  <c r="R1305" i="1"/>
  <c r="R1309" i="1"/>
  <c r="R1313" i="1"/>
  <c r="R1317" i="1"/>
  <c r="R1321" i="1"/>
  <c r="R1325" i="1"/>
  <c r="R1329" i="1"/>
  <c r="R1333" i="1"/>
  <c r="R1337" i="1"/>
  <c r="R1341" i="1"/>
  <c r="R1345" i="1"/>
  <c r="R1349" i="1"/>
  <c r="R1353" i="1"/>
  <c r="R1357" i="1"/>
  <c r="R1361" i="1"/>
  <c r="R1365" i="1"/>
  <c r="R1369" i="1"/>
  <c r="R1373" i="1"/>
  <c r="R1377" i="1"/>
  <c r="R1381" i="1"/>
  <c r="R1385" i="1"/>
  <c r="R1389" i="1"/>
  <c r="R1393" i="1"/>
  <c r="R1397" i="1"/>
  <c r="R1401" i="1"/>
  <c r="R1405" i="1"/>
  <c r="R1409" i="1"/>
  <c r="R1413" i="1"/>
  <c r="R1417" i="1"/>
  <c r="R1421" i="1"/>
  <c r="R1425" i="1"/>
  <c r="R1429" i="1"/>
  <c r="R1433" i="1"/>
  <c r="R1437" i="1"/>
  <c r="R1410" i="1"/>
  <c r="R1418" i="1"/>
  <c r="R1422" i="1"/>
  <c r="R1430" i="1"/>
  <c r="R1434" i="1"/>
  <c r="R1419" i="1"/>
  <c r="R1423" i="1"/>
  <c r="R1194" i="1"/>
  <c r="R1198" i="1"/>
  <c r="R1202" i="1"/>
  <c r="R1206" i="1"/>
  <c r="R1210" i="1"/>
  <c r="R1214" i="1"/>
  <c r="R1218" i="1"/>
  <c r="R1222" i="1"/>
  <c r="R1226" i="1"/>
  <c r="R1230" i="1"/>
  <c r="R1234" i="1"/>
  <c r="R1238" i="1"/>
  <c r="R1242" i="1"/>
  <c r="R1246" i="1"/>
  <c r="R1250" i="1"/>
  <c r="R1254" i="1"/>
  <c r="R1258" i="1"/>
  <c r="R1262" i="1"/>
  <c r="R1266" i="1"/>
  <c r="R1270" i="1"/>
  <c r="R1274" i="1"/>
  <c r="R1278" i="1"/>
  <c r="R1282" i="1"/>
  <c r="R1286" i="1"/>
  <c r="R1290" i="1"/>
  <c r="R1294" i="1"/>
  <c r="R1298" i="1"/>
  <c r="R1302" i="1"/>
  <c r="R1306" i="1"/>
  <c r="R1310" i="1"/>
  <c r="R1314" i="1"/>
  <c r="R1318" i="1"/>
  <c r="R1322" i="1"/>
  <c r="R1326" i="1"/>
  <c r="R1330" i="1"/>
  <c r="R1334" i="1"/>
  <c r="R1338" i="1"/>
  <c r="R1342" i="1"/>
  <c r="R1346" i="1"/>
  <c r="R1350" i="1"/>
  <c r="R1354" i="1"/>
  <c r="R1358" i="1"/>
  <c r="R1362" i="1"/>
  <c r="R1366" i="1"/>
  <c r="R1370" i="1"/>
  <c r="R1374" i="1"/>
  <c r="R1378" i="1"/>
  <c r="R1382" i="1"/>
  <c r="R1386" i="1"/>
  <c r="R1390" i="1"/>
  <c r="R1394" i="1"/>
  <c r="R1398" i="1"/>
  <c r="R1402" i="1"/>
  <c r="R1406" i="1"/>
  <c r="R1414" i="1"/>
  <c r="R1426" i="1"/>
  <c r="R1431" i="1"/>
  <c r="R1387" i="1"/>
  <c r="R1395" i="1"/>
  <c r="R1399" i="1"/>
  <c r="R1403" i="1"/>
  <c r="R1407" i="1"/>
  <c r="R1411" i="1"/>
  <c r="R1415" i="1"/>
  <c r="R1435" i="1"/>
  <c r="R1195" i="1"/>
  <c r="R1199" i="1"/>
  <c r="R1203" i="1"/>
  <c r="R1207" i="1"/>
  <c r="R1211" i="1"/>
  <c r="R1215" i="1"/>
  <c r="R1219" i="1"/>
  <c r="R1223" i="1"/>
  <c r="R1227" i="1"/>
  <c r="R1231" i="1"/>
  <c r="R1235" i="1"/>
  <c r="R1239" i="1"/>
  <c r="R1243" i="1"/>
  <c r="R1247" i="1"/>
  <c r="R1251" i="1"/>
  <c r="R1255" i="1"/>
  <c r="R1259" i="1"/>
  <c r="R1263" i="1"/>
  <c r="R1267" i="1"/>
  <c r="R1271" i="1"/>
  <c r="R1275" i="1"/>
  <c r="R1279" i="1"/>
  <c r="R1283" i="1"/>
  <c r="R1287" i="1"/>
  <c r="R1291" i="1"/>
  <c r="R1295" i="1"/>
  <c r="R1299" i="1"/>
  <c r="R1303" i="1"/>
  <c r="R1307" i="1"/>
  <c r="R1311" i="1"/>
  <c r="R1315" i="1"/>
  <c r="R1319" i="1"/>
  <c r="R1323" i="1"/>
  <c r="R1327" i="1"/>
  <c r="R1331" i="1"/>
  <c r="R1335" i="1"/>
  <c r="R1339" i="1"/>
  <c r="R1343" i="1"/>
  <c r="R1347" i="1"/>
  <c r="R1351" i="1"/>
  <c r="R1355" i="1"/>
  <c r="R1359" i="1"/>
  <c r="R1363" i="1"/>
  <c r="R1367" i="1"/>
  <c r="R1371" i="1"/>
  <c r="R1375" i="1"/>
  <c r="R1379" i="1"/>
  <c r="R1383" i="1"/>
  <c r="R1391" i="1"/>
  <c r="R1427" i="1"/>
  <c r="R1196" i="1"/>
  <c r="R1200" i="1"/>
  <c r="R1208" i="1"/>
  <c r="R1212" i="1"/>
  <c r="R1216" i="1"/>
  <c r="R1220" i="1"/>
  <c r="R1224" i="1"/>
  <c r="R1228" i="1"/>
  <c r="R1232" i="1"/>
  <c r="R1236" i="1"/>
  <c r="R1240" i="1"/>
  <c r="R1244" i="1"/>
  <c r="R1248" i="1"/>
  <c r="R1252" i="1"/>
  <c r="R1256" i="1"/>
  <c r="R1260" i="1"/>
  <c r="R1264" i="1"/>
  <c r="R1268" i="1"/>
  <c r="R1272" i="1"/>
  <c r="R1276" i="1"/>
  <c r="R1280" i="1"/>
  <c r="R1284" i="1"/>
  <c r="R1288" i="1"/>
  <c r="R1292" i="1"/>
  <c r="R1296" i="1"/>
  <c r="R1300" i="1"/>
  <c r="R1304" i="1"/>
  <c r="R1308" i="1"/>
  <c r="R1312" i="1"/>
  <c r="R1316" i="1"/>
  <c r="R1320" i="1"/>
  <c r="R1324" i="1"/>
  <c r="R1328" i="1"/>
  <c r="R1332" i="1"/>
  <c r="R1336" i="1"/>
  <c r="R1340" i="1"/>
  <c r="R1344" i="1"/>
  <c r="R1348" i="1"/>
  <c r="R1352" i="1"/>
  <c r="R1356" i="1"/>
  <c r="R1360" i="1"/>
  <c r="R1364" i="1"/>
  <c r="R1368" i="1"/>
  <c r="R1372" i="1"/>
  <c r="R1376" i="1"/>
  <c r="R1380" i="1"/>
  <c r="R1384" i="1"/>
  <c r="R1388" i="1"/>
  <c r="R1392" i="1"/>
  <c r="R1396" i="1"/>
  <c r="R1400" i="1"/>
  <c r="R1404" i="1"/>
  <c r="R1408" i="1"/>
  <c r="R1412" i="1"/>
  <c r="R1416" i="1"/>
  <c r="R1420" i="1"/>
  <c r="R1424" i="1"/>
  <c r="R1428" i="1"/>
  <c r="R1432" i="1"/>
  <c r="R1436" i="1"/>
  <c r="E1194" i="1"/>
  <c r="E1202" i="1"/>
  <c r="E1210" i="1"/>
  <c r="E1218" i="1"/>
  <c r="E1226" i="1"/>
  <c r="E1234" i="1"/>
  <c r="E1242" i="1"/>
  <c r="E1250" i="1"/>
  <c r="E1258" i="1"/>
  <c r="E1266" i="1"/>
  <c r="E1274" i="1"/>
  <c r="E1282" i="1"/>
  <c r="E1290" i="1"/>
  <c r="E1298" i="1"/>
  <c r="E1306" i="1"/>
  <c r="E1314" i="1"/>
  <c r="E1322" i="1"/>
  <c r="E1330" i="1"/>
  <c r="E1338" i="1"/>
  <c r="E1346" i="1"/>
  <c r="E1354" i="1"/>
  <c r="E1362" i="1"/>
  <c r="E1370" i="1"/>
  <c r="E1378" i="1"/>
  <c r="E1386" i="1"/>
  <c r="E1394" i="1"/>
  <c r="E1402" i="1"/>
  <c r="E1410" i="1"/>
  <c r="E1418" i="1"/>
  <c r="E1426" i="1"/>
  <c r="E1434" i="1"/>
  <c r="E1213" i="1"/>
  <c r="E1261" i="1"/>
  <c r="E1349" i="1"/>
  <c r="E1421" i="1"/>
  <c r="E1199" i="1"/>
  <c r="E1207" i="1"/>
  <c r="E1215" i="1"/>
  <c r="E1223" i="1"/>
  <c r="E1231" i="1"/>
  <c r="E1239" i="1"/>
  <c r="E1247" i="1"/>
  <c r="E1255" i="1"/>
  <c r="E1263" i="1"/>
  <c r="E1271" i="1"/>
  <c r="E1279" i="1"/>
  <c r="E1287" i="1"/>
  <c r="E1295" i="1"/>
  <c r="E1303" i="1"/>
  <c r="E1311" i="1"/>
  <c r="E1319" i="1"/>
  <c r="E1327" i="1"/>
  <c r="E1335" i="1"/>
  <c r="E1343" i="1"/>
  <c r="E1351" i="1"/>
  <c r="E1359" i="1"/>
  <c r="E1367" i="1"/>
  <c r="E1375" i="1"/>
  <c r="E1383" i="1"/>
  <c r="E1391" i="1"/>
  <c r="E1399" i="1"/>
  <c r="E1407" i="1"/>
  <c r="E1415" i="1"/>
  <c r="E1423" i="1"/>
  <c r="E1431" i="1"/>
  <c r="E1197" i="1"/>
  <c r="E1381" i="1"/>
  <c r="E1196" i="1"/>
  <c r="E1204" i="1"/>
  <c r="E1212" i="1"/>
  <c r="E1220" i="1"/>
  <c r="E1228" i="1"/>
  <c r="E1236" i="1"/>
  <c r="E1244" i="1"/>
  <c r="E1252" i="1"/>
  <c r="E1260" i="1"/>
  <c r="E1268" i="1"/>
  <c r="E1276" i="1"/>
  <c r="E1284" i="1"/>
  <c r="E1292" i="1"/>
  <c r="E1300" i="1"/>
  <c r="E1308" i="1"/>
  <c r="E1316" i="1"/>
  <c r="E1324" i="1"/>
  <c r="E1332" i="1"/>
  <c r="E1340" i="1"/>
  <c r="E1348" i="1"/>
  <c r="E1356" i="1"/>
  <c r="E1364" i="1"/>
  <c r="E1372" i="1"/>
  <c r="E1380" i="1"/>
  <c r="E1388" i="1"/>
  <c r="E1396" i="1"/>
  <c r="E1404" i="1"/>
  <c r="E1412" i="1"/>
  <c r="E1420" i="1"/>
  <c r="E1428" i="1"/>
  <c r="E1436" i="1"/>
  <c r="E1205" i="1"/>
  <c r="E1237" i="1"/>
  <c r="E1277" i="1"/>
  <c r="E1301" i="1"/>
  <c r="E1317" i="1"/>
  <c r="E1325" i="1"/>
  <c r="E1357" i="1"/>
  <c r="E1373" i="1"/>
  <c r="E1193" i="1"/>
  <c r="E1201" i="1"/>
  <c r="E1209" i="1"/>
  <c r="E1217" i="1"/>
  <c r="E1225" i="1"/>
  <c r="E1233" i="1"/>
  <c r="E1241" i="1"/>
  <c r="E1249" i="1"/>
  <c r="E1257" i="1"/>
  <c r="E1265" i="1"/>
  <c r="E1273" i="1"/>
  <c r="E1281" i="1"/>
  <c r="E1289" i="1"/>
  <c r="E1297" i="1"/>
  <c r="E1305" i="1"/>
  <c r="E1313" i="1"/>
  <c r="E1321" i="1"/>
  <c r="E1329" i="1"/>
  <c r="E1337" i="1"/>
  <c r="E1345" i="1"/>
  <c r="E1353" i="1"/>
  <c r="E1361" i="1"/>
  <c r="E1369" i="1"/>
  <c r="E1377" i="1"/>
  <c r="E1385" i="1"/>
  <c r="E1393" i="1"/>
  <c r="E1401" i="1"/>
  <c r="E1409" i="1"/>
  <c r="E1417" i="1"/>
  <c r="E1425" i="1"/>
  <c r="E1433" i="1"/>
  <c r="E1413" i="1"/>
  <c r="E1198" i="1"/>
  <c r="E1206" i="1"/>
  <c r="E1214" i="1"/>
  <c r="E1222" i="1"/>
  <c r="E1230" i="1"/>
  <c r="E1238" i="1"/>
  <c r="E1246" i="1"/>
  <c r="E1254" i="1"/>
  <c r="E1262" i="1"/>
  <c r="E1270" i="1"/>
  <c r="E1278" i="1"/>
  <c r="E1286" i="1"/>
  <c r="E1294" i="1"/>
  <c r="E1302" i="1"/>
  <c r="E1310" i="1"/>
  <c r="E1318" i="1"/>
  <c r="E1326" i="1"/>
  <c r="E1334" i="1"/>
  <c r="E1342" i="1"/>
  <c r="E1350" i="1"/>
  <c r="E1358" i="1"/>
  <c r="E1366" i="1"/>
  <c r="E1374" i="1"/>
  <c r="E1382" i="1"/>
  <c r="E1390" i="1"/>
  <c r="E1398" i="1"/>
  <c r="E1406" i="1"/>
  <c r="E1414" i="1"/>
  <c r="E1422" i="1"/>
  <c r="E1430" i="1"/>
  <c r="E1221" i="1"/>
  <c r="E1269" i="1"/>
  <c r="E1285" i="1"/>
  <c r="E1293" i="1"/>
  <c r="E1341" i="1"/>
  <c r="E1429" i="1"/>
  <c r="E1195" i="1"/>
  <c r="E1203" i="1"/>
  <c r="E1211" i="1"/>
  <c r="E1219" i="1"/>
  <c r="E1227" i="1"/>
  <c r="E1235" i="1"/>
  <c r="E1243" i="1"/>
  <c r="E1251" i="1"/>
  <c r="E1259" i="1"/>
  <c r="E1267" i="1"/>
  <c r="E1275" i="1"/>
  <c r="E1283" i="1"/>
  <c r="E1291" i="1"/>
  <c r="E1299" i="1"/>
  <c r="E1307" i="1"/>
  <c r="E1315" i="1"/>
  <c r="E1323" i="1"/>
  <c r="E1331" i="1"/>
  <c r="E1339" i="1"/>
  <c r="E1347" i="1"/>
  <c r="E1355" i="1"/>
  <c r="E1363" i="1"/>
  <c r="E1371" i="1"/>
  <c r="E1379" i="1"/>
  <c r="E1387" i="1"/>
  <c r="E1395" i="1"/>
  <c r="E1403" i="1"/>
  <c r="E1411" i="1"/>
  <c r="E1419" i="1"/>
  <c r="E1427" i="1"/>
  <c r="E1435" i="1"/>
  <c r="E1245" i="1"/>
  <c r="E1309" i="1"/>
  <c r="E1333" i="1"/>
  <c r="E1405" i="1"/>
  <c r="E1200" i="1"/>
  <c r="E1208" i="1"/>
  <c r="E1216" i="1"/>
  <c r="E1224" i="1"/>
  <c r="E1232" i="1"/>
  <c r="E1240" i="1"/>
  <c r="E1248" i="1"/>
  <c r="E1256" i="1"/>
  <c r="E1264" i="1"/>
  <c r="E1272" i="1"/>
  <c r="E1280" i="1"/>
  <c r="E1288" i="1"/>
  <c r="E1296" i="1"/>
  <c r="E1304" i="1"/>
  <c r="E1312" i="1"/>
  <c r="E1320" i="1"/>
  <c r="E1328" i="1"/>
  <c r="E1336" i="1"/>
  <c r="E1344" i="1"/>
  <c r="E1352" i="1"/>
  <c r="E1360" i="1"/>
  <c r="E1368" i="1"/>
  <c r="E1376" i="1"/>
  <c r="E1384" i="1"/>
  <c r="E1392" i="1"/>
  <c r="E1400" i="1"/>
  <c r="E1408" i="1"/>
  <c r="E1416" i="1"/>
  <c r="E1424" i="1"/>
  <c r="E1432" i="1"/>
  <c r="E1229" i="1"/>
  <c r="E1253" i="1"/>
  <c r="E1365" i="1"/>
  <c r="E1389" i="1"/>
  <c r="E1397" i="1"/>
  <c r="E1437" i="1"/>
  <c r="BS1191" i="1"/>
  <c r="BT1191" i="1" s="1"/>
  <c r="R1095" i="1"/>
  <c r="E23" i="1"/>
  <c r="BS1165" i="1"/>
  <c r="BT1165" i="1" s="1"/>
  <c r="BS1164" i="1"/>
  <c r="BS1171" i="1"/>
  <c r="BT1171" i="1" s="1"/>
  <c r="BS1179" i="1"/>
  <c r="BT1179" i="1" s="1"/>
  <c r="BS1180" i="1"/>
  <c r="BT1180" i="1" s="1"/>
  <c r="BS1175" i="1"/>
  <c r="BT1175" i="1" s="1"/>
  <c r="BS1173" i="1"/>
  <c r="BT1173" i="1" s="1"/>
  <c r="BT1188" i="1"/>
  <c r="BS1169" i="1"/>
  <c r="BT1169" i="1" s="1"/>
  <c r="BS1181" i="1"/>
  <c r="BT1181" i="1" s="1"/>
  <c r="BS1189" i="1"/>
  <c r="BT1189" i="1" s="1"/>
  <c r="BT1172" i="1"/>
  <c r="BS1183" i="1"/>
  <c r="BS1177" i="1"/>
  <c r="BT1177" i="1" s="1"/>
  <c r="BS1185" i="1"/>
  <c r="BT1185" i="1" s="1"/>
  <c r="E22" i="1"/>
  <c r="BT1192" i="1"/>
  <c r="BT1184" i="1"/>
  <c r="BT1176" i="1"/>
  <c r="BT1168" i="1"/>
  <c r="BT1164" i="1" l="1"/>
  <c r="BS1167" i="1"/>
  <c r="BT1167" i="1" s="1"/>
  <c r="BT1183" i="1"/>
  <c r="E1163" i="1"/>
  <c r="L1163" i="1"/>
  <c r="M1163" i="1"/>
  <c r="S1163" i="1"/>
  <c r="T1163" i="1"/>
  <c r="U1163" i="1"/>
  <c r="V1163" i="1"/>
  <c r="E1164" i="1"/>
  <c r="L1164" i="1"/>
  <c r="M1164" i="1"/>
  <c r="S1164" i="1"/>
  <c r="T1164" i="1"/>
  <c r="U1164" i="1"/>
  <c r="V1164" i="1"/>
  <c r="E1165" i="1"/>
  <c r="L1165" i="1"/>
  <c r="M1165" i="1"/>
  <c r="S1165" i="1"/>
  <c r="T1165" i="1"/>
  <c r="U1165" i="1"/>
  <c r="V1165" i="1"/>
  <c r="E1166" i="1"/>
  <c r="L1166" i="1"/>
  <c r="M1166" i="1"/>
  <c r="S1166" i="1"/>
  <c r="T1166" i="1"/>
  <c r="U1166" i="1"/>
  <c r="V1166" i="1"/>
  <c r="E1167" i="1"/>
  <c r="L1167" i="1"/>
  <c r="M1167" i="1"/>
  <c r="S1167" i="1"/>
  <c r="T1167" i="1"/>
  <c r="U1167" i="1"/>
  <c r="V1167" i="1"/>
  <c r="E1168" i="1"/>
  <c r="L1168" i="1"/>
  <c r="M1168" i="1"/>
  <c r="S1168" i="1"/>
  <c r="T1168" i="1"/>
  <c r="U1168" i="1"/>
  <c r="V1168" i="1"/>
  <c r="E1169" i="1"/>
  <c r="L1169" i="1"/>
  <c r="M1169" i="1"/>
  <c r="S1169" i="1"/>
  <c r="T1169" i="1"/>
  <c r="U1169" i="1"/>
  <c r="V1169" i="1"/>
  <c r="E1170" i="1"/>
  <c r="L1170" i="1"/>
  <c r="M1170" i="1"/>
  <c r="S1170" i="1"/>
  <c r="T1170" i="1"/>
  <c r="U1170" i="1"/>
  <c r="V1170" i="1"/>
  <c r="E1171" i="1"/>
  <c r="L1171" i="1"/>
  <c r="M1171" i="1"/>
  <c r="S1171" i="1"/>
  <c r="T1171" i="1"/>
  <c r="U1171" i="1"/>
  <c r="V1171" i="1"/>
  <c r="E1172" i="1"/>
  <c r="L1172" i="1"/>
  <c r="M1172" i="1"/>
  <c r="S1172" i="1"/>
  <c r="T1172" i="1"/>
  <c r="U1172" i="1"/>
  <c r="V1172" i="1"/>
  <c r="E1173" i="1"/>
  <c r="L1173" i="1"/>
  <c r="M1173" i="1"/>
  <c r="S1173" i="1"/>
  <c r="T1173" i="1"/>
  <c r="U1173" i="1"/>
  <c r="V1173" i="1"/>
  <c r="E1174" i="1"/>
  <c r="L1174" i="1"/>
  <c r="M1174" i="1"/>
  <c r="S1174" i="1"/>
  <c r="T1174" i="1"/>
  <c r="U1174" i="1"/>
  <c r="V1174" i="1"/>
  <c r="E1175" i="1"/>
  <c r="L1175" i="1"/>
  <c r="M1175" i="1"/>
  <c r="S1175" i="1"/>
  <c r="T1175" i="1"/>
  <c r="U1175" i="1"/>
  <c r="V1175" i="1"/>
  <c r="E1176" i="1"/>
  <c r="L1176" i="1"/>
  <c r="M1176" i="1"/>
  <c r="S1176" i="1"/>
  <c r="T1176" i="1"/>
  <c r="U1176" i="1"/>
  <c r="V1176" i="1"/>
  <c r="E1177" i="1"/>
  <c r="L1177" i="1"/>
  <c r="M1177" i="1"/>
  <c r="S1177" i="1"/>
  <c r="T1177" i="1"/>
  <c r="U1177" i="1"/>
  <c r="V1177" i="1"/>
  <c r="E1178" i="1"/>
  <c r="L1178" i="1"/>
  <c r="M1178" i="1"/>
  <c r="S1178" i="1"/>
  <c r="T1178" i="1"/>
  <c r="U1178" i="1"/>
  <c r="V1178" i="1"/>
  <c r="E1179" i="1"/>
  <c r="L1179" i="1"/>
  <c r="M1179" i="1"/>
  <c r="S1179" i="1"/>
  <c r="T1179" i="1"/>
  <c r="U1179" i="1"/>
  <c r="V1179" i="1"/>
  <c r="E1180" i="1"/>
  <c r="L1180" i="1"/>
  <c r="M1180" i="1"/>
  <c r="S1180" i="1"/>
  <c r="T1180" i="1"/>
  <c r="U1180" i="1"/>
  <c r="V1180" i="1"/>
  <c r="E1181" i="1"/>
  <c r="L1181" i="1"/>
  <c r="M1181" i="1"/>
  <c r="S1181" i="1"/>
  <c r="T1181" i="1"/>
  <c r="U1181" i="1"/>
  <c r="V1181" i="1"/>
  <c r="E1182" i="1"/>
  <c r="L1182" i="1"/>
  <c r="M1182" i="1"/>
  <c r="S1182" i="1"/>
  <c r="T1182" i="1"/>
  <c r="U1182" i="1"/>
  <c r="V1182" i="1"/>
  <c r="E1183" i="1"/>
  <c r="L1183" i="1"/>
  <c r="M1183" i="1"/>
  <c r="S1183" i="1"/>
  <c r="T1183" i="1"/>
  <c r="U1183" i="1"/>
  <c r="V1183" i="1"/>
  <c r="E1184" i="1"/>
  <c r="L1184" i="1"/>
  <c r="M1184" i="1"/>
  <c r="S1184" i="1"/>
  <c r="T1184" i="1"/>
  <c r="U1184" i="1"/>
  <c r="V1184" i="1"/>
  <c r="E1185" i="1"/>
  <c r="L1185" i="1"/>
  <c r="M1185" i="1"/>
  <c r="S1185" i="1"/>
  <c r="T1185" i="1"/>
  <c r="U1185" i="1"/>
  <c r="V1185" i="1"/>
  <c r="E1186" i="1"/>
  <c r="L1186" i="1"/>
  <c r="M1186" i="1"/>
  <c r="S1186" i="1"/>
  <c r="T1186" i="1"/>
  <c r="U1186" i="1"/>
  <c r="V1186" i="1"/>
  <c r="E1187" i="1"/>
  <c r="L1187" i="1"/>
  <c r="M1187" i="1"/>
  <c r="S1187" i="1"/>
  <c r="T1187" i="1"/>
  <c r="U1187" i="1"/>
  <c r="V1187" i="1"/>
  <c r="E1188" i="1"/>
  <c r="L1188" i="1"/>
  <c r="M1188" i="1"/>
  <c r="S1188" i="1"/>
  <c r="T1188" i="1"/>
  <c r="U1188" i="1"/>
  <c r="V1188" i="1"/>
  <c r="E1189" i="1"/>
  <c r="L1189" i="1"/>
  <c r="M1189" i="1"/>
  <c r="S1189" i="1"/>
  <c r="T1189" i="1"/>
  <c r="U1189" i="1"/>
  <c r="V1189" i="1"/>
  <c r="E1190" i="1"/>
  <c r="L1190" i="1"/>
  <c r="M1190" i="1"/>
  <c r="S1190" i="1"/>
  <c r="T1190" i="1"/>
  <c r="U1190" i="1"/>
  <c r="V1190" i="1"/>
  <c r="E1191" i="1"/>
  <c r="L1191" i="1"/>
  <c r="M1191" i="1"/>
  <c r="S1191" i="1"/>
  <c r="T1191" i="1"/>
  <c r="U1191" i="1"/>
  <c r="V1191" i="1"/>
  <c r="E1192" i="1"/>
  <c r="L1192" i="1"/>
  <c r="M1192" i="1"/>
  <c r="S1192" i="1"/>
  <c r="T1192" i="1"/>
  <c r="U1192" i="1"/>
  <c r="V1192" i="1"/>
  <c r="BS1132" i="1" l="1"/>
  <c r="BS1133" i="1"/>
  <c r="BS1134" i="1"/>
  <c r="BS1135" i="1"/>
  <c r="BS1136" i="1"/>
  <c r="BT1136" i="1" s="1"/>
  <c r="BS1137" i="1"/>
  <c r="BS1138" i="1"/>
  <c r="BS1139" i="1"/>
  <c r="BS1140" i="1"/>
  <c r="BS1141" i="1"/>
  <c r="BS1142" i="1"/>
  <c r="BT1142" i="1" s="1"/>
  <c r="BS1143" i="1"/>
  <c r="BT1143" i="1" s="1"/>
  <c r="BS1144" i="1"/>
  <c r="BS1145" i="1"/>
  <c r="BS1146" i="1"/>
  <c r="BS1147" i="1"/>
  <c r="BS1148" i="1"/>
  <c r="BS1149" i="1"/>
  <c r="BT1149" i="1" s="1"/>
  <c r="BS1150" i="1"/>
  <c r="BS1151" i="1"/>
  <c r="BS1152" i="1"/>
  <c r="BS1153" i="1"/>
  <c r="BS1154" i="1"/>
  <c r="BS1155" i="1"/>
  <c r="BS1156" i="1"/>
  <c r="BT1156" i="1" s="1"/>
  <c r="BS1157" i="1"/>
  <c r="BS1158" i="1"/>
  <c r="BS1159" i="1"/>
  <c r="BS1160" i="1"/>
  <c r="L1135" i="1"/>
  <c r="M1135" i="1"/>
  <c r="L1132" i="1"/>
  <c r="M1132" i="1"/>
  <c r="L1133" i="1"/>
  <c r="M1133" i="1"/>
  <c r="L1134" i="1"/>
  <c r="M1134" i="1"/>
  <c r="L1136" i="1"/>
  <c r="M1136" i="1"/>
  <c r="L1137" i="1"/>
  <c r="M1137" i="1"/>
  <c r="L1138" i="1"/>
  <c r="M1138" i="1"/>
  <c r="L1139" i="1"/>
  <c r="M1139" i="1"/>
  <c r="L1140" i="1"/>
  <c r="M1140" i="1"/>
  <c r="L1141" i="1"/>
  <c r="M1141" i="1"/>
  <c r="L1142" i="1"/>
  <c r="M1142" i="1"/>
  <c r="L1143" i="1"/>
  <c r="M1143" i="1"/>
  <c r="L1144" i="1"/>
  <c r="M1144" i="1"/>
  <c r="L1145" i="1"/>
  <c r="M1145" i="1"/>
  <c r="L1146" i="1"/>
  <c r="M1146" i="1"/>
  <c r="L1147" i="1"/>
  <c r="M1147" i="1"/>
  <c r="L1148" i="1"/>
  <c r="M1148" i="1"/>
  <c r="L1149" i="1"/>
  <c r="M1149" i="1"/>
  <c r="L1150" i="1"/>
  <c r="M1150" i="1"/>
  <c r="L1151" i="1"/>
  <c r="M1151" i="1"/>
  <c r="L1152" i="1"/>
  <c r="M1152" i="1"/>
  <c r="L1153" i="1"/>
  <c r="M1153" i="1"/>
  <c r="L1154" i="1"/>
  <c r="M1154" i="1"/>
  <c r="L1155" i="1"/>
  <c r="M1155" i="1"/>
  <c r="L1156" i="1"/>
  <c r="M1156" i="1"/>
  <c r="L1157" i="1"/>
  <c r="M1157" i="1"/>
  <c r="L1158" i="1"/>
  <c r="M1158" i="1"/>
  <c r="L1159" i="1"/>
  <c r="M1159" i="1"/>
  <c r="L1160" i="1"/>
  <c r="M1160" i="1"/>
  <c r="L1161" i="1"/>
  <c r="M1161" i="1"/>
  <c r="L1162" i="1"/>
  <c r="M1162" i="1"/>
  <c r="R1168" i="1" l="1"/>
  <c r="R1176" i="1"/>
  <c r="R1180" i="1"/>
  <c r="R1182" i="1"/>
  <c r="R1190" i="1"/>
  <c r="R1187" i="1"/>
  <c r="R1166" i="1"/>
  <c r="R1174" i="1"/>
  <c r="R1188" i="1"/>
  <c r="R1177" i="1"/>
  <c r="R1170" i="1"/>
  <c r="R1178" i="1"/>
  <c r="R1184" i="1"/>
  <c r="R1192" i="1"/>
  <c r="R1185" i="1"/>
  <c r="R1164" i="1"/>
  <c r="R1172" i="1"/>
  <c r="R1186" i="1"/>
  <c r="R1191" i="1"/>
  <c r="R1165" i="1"/>
  <c r="R1175" i="1"/>
  <c r="R1179" i="1"/>
  <c r="R1183" i="1"/>
  <c r="R1189" i="1"/>
  <c r="R1163" i="1"/>
  <c r="R1167" i="1"/>
  <c r="R1169" i="1"/>
  <c r="R1171" i="1"/>
  <c r="R1173" i="1"/>
  <c r="R1181" i="1"/>
  <c r="BT1151" i="1"/>
  <c r="BT1159" i="1"/>
  <c r="BT1152" i="1"/>
  <c r="BT1133" i="1"/>
  <c r="BT1150" i="1"/>
  <c r="BT1135" i="1"/>
  <c r="BT1158" i="1"/>
  <c r="BT1141" i="1"/>
  <c r="BT1134" i="1"/>
  <c r="BS1162" i="1"/>
  <c r="BT1137" i="1"/>
  <c r="BT1145" i="1"/>
  <c r="BT1144" i="1"/>
  <c r="BT1160" i="1"/>
  <c r="BT1157" i="1"/>
  <c r="BT1147" i="1"/>
  <c r="BT1146" i="1"/>
  <c r="BS1161" i="1"/>
  <c r="BT1153" i="1"/>
  <c r="BT1140" i="1"/>
  <c r="BT1139" i="1"/>
  <c r="BT1155" i="1"/>
  <c r="BT1154" i="1"/>
  <c r="BT1138" i="1"/>
  <c r="BT1148" i="1"/>
  <c r="BT1132" i="1"/>
  <c r="AQ1091" i="1"/>
  <c r="AQ1092" i="1"/>
  <c r="BT1161" i="1" l="1"/>
  <c r="BT1162" i="1"/>
  <c r="AQ1089" i="1"/>
  <c r="AQ1090" i="1"/>
  <c r="AQ1072" i="1" l="1"/>
  <c r="AQ1073" i="1"/>
  <c r="AQ1074" i="1"/>
  <c r="AQ1075" i="1"/>
  <c r="AQ1076" i="1"/>
  <c r="AQ1077" i="1"/>
  <c r="AQ1078" i="1"/>
  <c r="AQ1079" i="1"/>
  <c r="AQ1080" i="1"/>
  <c r="AQ1081" i="1"/>
  <c r="AQ1082" i="1"/>
  <c r="AQ1083" i="1"/>
  <c r="AQ1084" i="1"/>
  <c r="AQ1085" i="1"/>
  <c r="AQ1086" i="1"/>
  <c r="AQ1087" i="1"/>
  <c r="AQ1088" i="1"/>
  <c r="BK948" i="1" l="1"/>
  <c r="BS1066" i="1" l="1"/>
  <c r="BS23" i="1" l="1"/>
  <c r="BS24" i="1"/>
  <c r="BS25" i="1"/>
  <c r="BS26" i="1"/>
  <c r="BT26" i="1" s="1"/>
  <c r="BS27" i="1"/>
  <c r="BT27" i="1" s="1"/>
  <c r="BS28" i="1"/>
  <c r="BT28" i="1" s="1"/>
  <c r="BS29" i="1"/>
  <c r="BT29" i="1" s="1"/>
  <c r="BS30" i="1"/>
  <c r="BT30" i="1" s="1"/>
  <c r="BS31" i="1"/>
  <c r="BT31" i="1" s="1"/>
  <c r="BS32" i="1"/>
  <c r="BS33" i="1"/>
  <c r="BS34" i="1"/>
  <c r="BT34" i="1" s="1"/>
  <c r="BS35" i="1"/>
  <c r="BT35" i="1" s="1"/>
  <c r="BS36" i="1"/>
  <c r="BT36" i="1" s="1"/>
  <c r="BS37" i="1"/>
  <c r="BT37" i="1" s="1"/>
  <c r="BS38" i="1"/>
  <c r="BT38" i="1" s="1"/>
  <c r="BS39" i="1"/>
  <c r="BS40" i="1"/>
  <c r="BS41" i="1"/>
  <c r="BS42" i="1"/>
  <c r="BT42" i="1" s="1"/>
  <c r="BS43" i="1"/>
  <c r="BT43" i="1" s="1"/>
  <c r="BS44" i="1"/>
  <c r="BT44" i="1" s="1"/>
  <c r="BS45" i="1"/>
  <c r="BT45" i="1" s="1"/>
  <c r="BS46" i="1"/>
  <c r="BT46" i="1" s="1"/>
  <c r="BS47" i="1"/>
  <c r="BS48" i="1"/>
  <c r="BS49" i="1"/>
  <c r="BT49" i="1" s="1"/>
  <c r="BS50" i="1"/>
  <c r="BS51" i="1"/>
  <c r="BT51" i="1" s="1"/>
  <c r="BS52" i="1"/>
  <c r="BT52" i="1" s="1"/>
  <c r="BS53" i="1"/>
  <c r="BT53" i="1" s="1"/>
  <c r="BS54" i="1"/>
  <c r="BT54" i="1" s="1"/>
  <c r="BS55" i="1"/>
  <c r="BS56" i="1"/>
  <c r="BS57" i="1"/>
  <c r="BS58" i="1"/>
  <c r="BS59" i="1"/>
  <c r="BT59" i="1" s="1"/>
  <c r="BS60" i="1"/>
  <c r="BT60" i="1" s="1"/>
  <c r="BS61" i="1"/>
  <c r="BT61" i="1" s="1"/>
  <c r="BS62" i="1"/>
  <c r="BT62" i="1" s="1"/>
  <c r="BS63" i="1"/>
  <c r="BT63" i="1" s="1"/>
  <c r="BS64" i="1"/>
  <c r="BS65" i="1"/>
  <c r="BS66" i="1"/>
  <c r="BS67" i="1"/>
  <c r="BS68" i="1"/>
  <c r="BT68" i="1" s="1"/>
  <c r="BS69" i="1"/>
  <c r="BT69" i="1" s="1"/>
  <c r="BS70" i="1"/>
  <c r="BT70" i="1" s="1"/>
  <c r="BS71" i="1"/>
  <c r="BS72" i="1"/>
  <c r="BS73" i="1"/>
  <c r="BT73" i="1" s="1"/>
  <c r="BS74" i="1"/>
  <c r="BT74" i="1" s="1"/>
  <c r="BS75" i="1"/>
  <c r="BT75" i="1" s="1"/>
  <c r="BS76" i="1"/>
  <c r="BT76" i="1" s="1"/>
  <c r="BS77" i="1"/>
  <c r="BT77" i="1" s="1"/>
  <c r="BS78" i="1"/>
  <c r="BT78" i="1" s="1"/>
  <c r="BS79" i="1"/>
  <c r="BT79" i="1" s="1"/>
  <c r="BS80" i="1"/>
  <c r="BS81" i="1"/>
  <c r="BS82" i="1"/>
  <c r="BT82" i="1" s="1"/>
  <c r="BS83" i="1"/>
  <c r="BT83" i="1" s="1"/>
  <c r="BS84" i="1"/>
  <c r="BT84" i="1" s="1"/>
  <c r="BS85" i="1"/>
  <c r="BT85" i="1" s="1"/>
  <c r="BS86" i="1"/>
  <c r="BT86" i="1" s="1"/>
  <c r="BS87" i="1"/>
  <c r="BS88" i="1"/>
  <c r="BS89" i="1"/>
  <c r="BT89" i="1" s="1"/>
  <c r="BS90" i="1"/>
  <c r="BT90" i="1" s="1"/>
  <c r="BS91" i="1"/>
  <c r="BS92" i="1"/>
  <c r="BT92" i="1" s="1"/>
  <c r="BS93" i="1"/>
  <c r="BT93" i="1" s="1"/>
  <c r="BS94" i="1"/>
  <c r="BT94" i="1" s="1"/>
  <c r="BS95" i="1"/>
  <c r="BT95" i="1" s="1"/>
  <c r="BS96" i="1"/>
  <c r="BS97" i="1"/>
  <c r="BT97" i="1" s="1"/>
  <c r="BS98" i="1"/>
  <c r="BT98" i="1" s="1"/>
  <c r="BS99" i="1"/>
  <c r="BT99" i="1" s="1"/>
  <c r="BS100" i="1"/>
  <c r="BT100" i="1" s="1"/>
  <c r="BS101" i="1"/>
  <c r="BT101" i="1" s="1"/>
  <c r="BS102" i="1"/>
  <c r="BT102" i="1" s="1"/>
  <c r="BS103" i="1"/>
  <c r="BS104" i="1"/>
  <c r="BS105" i="1"/>
  <c r="BT105" i="1" s="1"/>
  <c r="BS106" i="1"/>
  <c r="BS107" i="1"/>
  <c r="BT107" i="1" s="1"/>
  <c r="BS108" i="1"/>
  <c r="BT108" i="1" s="1"/>
  <c r="BS109" i="1"/>
  <c r="BT109" i="1" s="1"/>
  <c r="BS110" i="1"/>
  <c r="BT110" i="1" s="1"/>
  <c r="BS111" i="1"/>
  <c r="BT111" i="1" s="1"/>
  <c r="BS112" i="1"/>
  <c r="BS113" i="1"/>
  <c r="BT113" i="1" s="1"/>
  <c r="BS114" i="1"/>
  <c r="BT114" i="1" s="1"/>
  <c r="BS115" i="1"/>
  <c r="BT115" i="1" s="1"/>
  <c r="BS116" i="1"/>
  <c r="BT116" i="1" s="1"/>
  <c r="BS117" i="1"/>
  <c r="BT117" i="1" s="1"/>
  <c r="BS118" i="1"/>
  <c r="BT118" i="1" s="1"/>
  <c r="BS119" i="1"/>
  <c r="BS120" i="1"/>
  <c r="BS121" i="1"/>
  <c r="BS122" i="1"/>
  <c r="BT122" i="1" s="1"/>
  <c r="BS123" i="1"/>
  <c r="BS124" i="1"/>
  <c r="BT124" i="1" s="1"/>
  <c r="BS125" i="1"/>
  <c r="BT125" i="1" s="1"/>
  <c r="BS126" i="1"/>
  <c r="BT126" i="1" s="1"/>
  <c r="BS127" i="1"/>
  <c r="BT127" i="1" s="1"/>
  <c r="BS128" i="1"/>
  <c r="BT128" i="1" s="1"/>
  <c r="BS129" i="1"/>
  <c r="BS130" i="1"/>
  <c r="BT130" i="1" s="1"/>
  <c r="BS131" i="1"/>
  <c r="BT131" i="1" s="1"/>
  <c r="BS132" i="1"/>
  <c r="BT132" i="1" s="1"/>
  <c r="BS133" i="1"/>
  <c r="BT133" i="1" s="1"/>
  <c r="BS134" i="1"/>
  <c r="BT134" i="1" s="1"/>
  <c r="BS135" i="1"/>
  <c r="BS136" i="1"/>
  <c r="BS137" i="1"/>
  <c r="BS138" i="1"/>
  <c r="BT138" i="1" s="1"/>
  <c r="BS139" i="1"/>
  <c r="BT139" i="1" s="1"/>
  <c r="BS140" i="1"/>
  <c r="BT140" i="1" s="1"/>
  <c r="BS141" i="1"/>
  <c r="BT141" i="1" s="1"/>
  <c r="BS142" i="1"/>
  <c r="BT142" i="1" s="1"/>
  <c r="BS143" i="1"/>
  <c r="BT143" i="1" s="1"/>
  <c r="BS144" i="1"/>
  <c r="BS145" i="1"/>
  <c r="BS146" i="1"/>
  <c r="BS147" i="1"/>
  <c r="BT147" i="1" s="1"/>
  <c r="BS148" i="1"/>
  <c r="BT148" i="1" s="1"/>
  <c r="BS149" i="1"/>
  <c r="BT149" i="1" s="1"/>
  <c r="BS150" i="1"/>
  <c r="BT150" i="1" s="1"/>
  <c r="BS151" i="1"/>
  <c r="BT151" i="1" s="1"/>
  <c r="BS152" i="1"/>
  <c r="BS153" i="1"/>
  <c r="BT153" i="1" s="1"/>
  <c r="BS154" i="1"/>
  <c r="BT154" i="1" s="1"/>
  <c r="BS155" i="1"/>
  <c r="BT155" i="1" s="1"/>
  <c r="BS156" i="1"/>
  <c r="BT156" i="1" s="1"/>
  <c r="BS157" i="1"/>
  <c r="BT157" i="1" s="1"/>
  <c r="BS158" i="1"/>
  <c r="BT158" i="1" s="1"/>
  <c r="BS159" i="1"/>
  <c r="BS160" i="1"/>
  <c r="BT160" i="1" s="1"/>
  <c r="BS161" i="1"/>
  <c r="BS162" i="1"/>
  <c r="BS163" i="1"/>
  <c r="BT163" i="1" s="1"/>
  <c r="BS164" i="1"/>
  <c r="BT164" i="1" s="1"/>
  <c r="BS165" i="1"/>
  <c r="BT165" i="1" s="1"/>
  <c r="BS166" i="1"/>
  <c r="BT166" i="1" s="1"/>
  <c r="BS167" i="1"/>
  <c r="BS168" i="1"/>
  <c r="BS169" i="1"/>
  <c r="BT169" i="1" s="1"/>
  <c r="BS170" i="1"/>
  <c r="BS171" i="1"/>
  <c r="BT171" i="1" s="1"/>
  <c r="BS172" i="1"/>
  <c r="BT172" i="1" s="1"/>
  <c r="BS173" i="1"/>
  <c r="BT173" i="1" s="1"/>
  <c r="BS174" i="1"/>
  <c r="BT174" i="1" s="1"/>
  <c r="BS175" i="1"/>
  <c r="BS176" i="1"/>
  <c r="BT176" i="1" s="1"/>
  <c r="BS177" i="1"/>
  <c r="BT177" i="1" s="1"/>
  <c r="BS178" i="1"/>
  <c r="BT178" i="1" s="1"/>
  <c r="BS179" i="1"/>
  <c r="BT179" i="1" s="1"/>
  <c r="BS180" i="1"/>
  <c r="BT180" i="1" s="1"/>
  <c r="BS181" i="1"/>
  <c r="BT181" i="1" s="1"/>
  <c r="BS182" i="1"/>
  <c r="BT182" i="1" s="1"/>
  <c r="BS183" i="1"/>
  <c r="BS184" i="1"/>
  <c r="BS185" i="1"/>
  <c r="BS186" i="1"/>
  <c r="BT186" i="1" s="1"/>
  <c r="BS187" i="1"/>
  <c r="BT187" i="1" s="1"/>
  <c r="BS188" i="1"/>
  <c r="BT188" i="1" s="1"/>
  <c r="BS189" i="1"/>
  <c r="BT189" i="1" s="1"/>
  <c r="BS190" i="1"/>
  <c r="BT190" i="1" s="1"/>
  <c r="BS191" i="1"/>
  <c r="BT191" i="1" s="1"/>
  <c r="BS192" i="1"/>
  <c r="BT192" i="1" s="1"/>
  <c r="BS193" i="1"/>
  <c r="BT193" i="1" s="1"/>
  <c r="BS194" i="1"/>
  <c r="BT194" i="1" s="1"/>
  <c r="BS195" i="1"/>
  <c r="BT195" i="1" s="1"/>
  <c r="BS196" i="1"/>
  <c r="BT196" i="1" s="1"/>
  <c r="BS197" i="1"/>
  <c r="BT197" i="1" s="1"/>
  <c r="BS198" i="1"/>
  <c r="BT198" i="1" s="1"/>
  <c r="BS199" i="1"/>
  <c r="BS200" i="1"/>
  <c r="BS201" i="1"/>
  <c r="BT201" i="1" s="1"/>
  <c r="BS202" i="1"/>
  <c r="BT202" i="1" s="1"/>
  <c r="BS203" i="1"/>
  <c r="BT203" i="1" s="1"/>
  <c r="BS204" i="1"/>
  <c r="BT204" i="1" s="1"/>
  <c r="BS205" i="1"/>
  <c r="BT205" i="1" s="1"/>
  <c r="BS206" i="1"/>
  <c r="BT206" i="1" s="1"/>
  <c r="BS207" i="1"/>
  <c r="BT207" i="1" s="1"/>
  <c r="BS208" i="1"/>
  <c r="BS209" i="1"/>
  <c r="BT209" i="1" s="1"/>
  <c r="BS210" i="1"/>
  <c r="BT210" i="1" s="1"/>
  <c r="BS211" i="1"/>
  <c r="BT211" i="1" s="1"/>
  <c r="BS212" i="1"/>
  <c r="BT212" i="1" s="1"/>
  <c r="BS213" i="1"/>
  <c r="BT213" i="1" s="1"/>
  <c r="BS214" i="1"/>
  <c r="BT214" i="1" s="1"/>
  <c r="BS215" i="1"/>
  <c r="BT215" i="1" s="1"/>
  <c r="BS216" i="1"/>
  <c r="BS217" i="1"/>
  <c r="BS218" i="1"/>
  <c r="BT218" i="1" s="1"/>
  <c r="BS219" i="1"/>
  <c r="BT219" i="1" s="1"/>
  <c r="BS220" i="1"/>
  <c r="BT220" i="1" s="1"/>
  <c r="BS221" i="1"/>
  <c r="BT221" i="1" s="1"/>
  <c r="BS222" i="1"/>
  <c r="BT222" i="1" s="1"/>
  <c r="BS223" i="1"/>
  <c r="BT223" i="1" s="1"/>
  <c r="BS224" i="1"/>
  <c r="BS225" i="1"/>
  <c r="BT225" i="1" s="1"/>
  <c r="BS226" i="1"/>
  <c r="BS227" i="1"/>
  <c r="BT227" i="1" s="1"/>
  <c r="BS228" i="1"/>
  <c r="BT228" i="1" s="1"/>
  <c r="BS229" i="1"/>
  <c r="BT229" i="1" s="1"/>
  <c r="BS230" i="1"/>
  <c r="BT230" i="1" s="1"/>
  <c r="BS231" i="1"/>
  <c r="BS232" i="1"/>
  <c r="BS233" i="1"/>
  <c r="BT233" i="1" s="1"/>
  <c r="BS234" i="1"/>
  <c r="BT234" i="1" s="1"/>
  <c r="BS235" i="1"/>
  <c r="BT235" i="1" s="1"/>
  <c r="BS236" i="1"/>
  <c r="BT236" i="1" s="1"/>
  <c r="BS237" i="1"/>
  <c r="BT237" i="1" s="1"/>
  <c r="BS238" i="1"/>
  <c r="BT238" i="1" s="1"/>
  <c r="BS239" i="1"/>
  <c r="BT239" i="1" s="1"/>
  <c r="BS240" i="1"/>
  <c r="BS241" i="1"/>
  <c r="BT241" i="1" s="1"/>
  <c r="BS242" i="1"/>
  <c r="BS243" i="1"/>
  <c r="BS244" i="1"/>
  <c r="BT244" i="1" s="1"/>
  <c r="BS245" i="1"/>
  <c r="BT245" i="1" s="1"/>
  <c r="BS246" i="1"/>
  <c r="BT246" i="1" s="1"/>
  <c r="BS247" i="1"/>
  <c r="BS248" i="1"/>
  <c r="BS249" i="1"/>
  <c r="BT249" i="1" s="1"/>
  <c r="BS250" i="1"/>
  <c r="BT250" i="1" s="1"/>
  <c r="BS251" i="1"/>
  <c r="BT251" i="1" s="1"/>
  <c r="BS252" i="1"/>
  <c r="BT252" i="1" s="1"/>
  <c r="BS253" i="1"/>
  <c r="BT253" i="1" s="1"/>
  <c r="BS254" i="1"/>
  <c r="BT254" i="1" s="1"/>
  <c r="BS255" i="1"/>
  <c r="BT255" i="1" s="1"/>
  <c r="BS256" i="1"/>
  <c r="BS257" i="1"/>
  <c r="BT257" i="1" s="1"/>
  <c r="BS258" i="1"/>
  <c r="BT258" i="1" s="1"/>
  <c r="BS259" i="1"/>
  <c r="BS260" i="1"/>
  <c r="BT260" i="1" s="1"/>
  <c r="BS261" i="1"/>
  <c r="BT261" i="1" s="1"/>
  <c r="BS262" i="1"/>
  <c r="BT262" i="1" s="1"/>
  <c r="BS263" i="1"/>
  <c r="BS264" i="1"/>
  <c r="BS265" i="1"/>
  <c r="BT265" i="1" s="1"/>
  <c r="BS266" i="1"/>
  <c r="BT266" i="1" s="1"/>
  <c r="BS267" i="1"/>
  <c r="BT267" i="1" s="1"/>
  <c r="BS268" i="1"/>
  <c r="BT268" i="1" s="1"/>
  <c r="BS269" i="1"/>
  <c r="BT269" i="1" s="1"/>
  <c r="BS270" i="1"/>
  <c r="BT270" i="1" s="1"/>
  <c r="BS271" i="1"/>
  <c r="BT271" i="1" s="1"/>
  <c r="BS272" i="1"/>
  <c r="BT272" i="1" s="1"/>
  <c r="BS273" i="1"/>
  <c r="BT273" i="1" s="1"/>
  <c r="BS274" i="1"/>
  <c r="BT274" i="1" s="1"/>
  <c r="BS275" i="1"/>
  <c r="BT275" i="1" s="1"/>
  <c r="BS276" i="1"/>
  <c r="BT276" i="1" s="1"/>
  <c r="BS277" i="1"/>
  <c r="BT277" i="1" s="1"/>
  <c r="BS278" i="1"/>
  <c r="BT278" i="1" s="1"/>
  <c r="BS279" i="1"/>
  <c r="BS280" i="1"/>
  <c r="BS281" i="1"/>
  <c r="BT281" i="1" s="1"/>
  <c r="BS282" i="1"/>
  <c r="BT282" i="1" s="1"/>
  <c r="BS283" i="1"/>
  <c r="BS284" i="1"/>
  <c r="BT284" i="1" s="1"/>
  <c r="BS285" i="1"/>
  <c r="BT285" i="1" s="1"/>
  <c r="BS286" i="1"/>
  <c r="BT286" i="1" s="1"/>
  <c r="BS287" i="1"/>
  <c r="BS288" i="1"/>
  <c r="BT288" i="1" s="1"/>
  <c r="BS289" i="1"/>
  <c r="BT289" i="1" s="1"/>
  <c r="BS290" i="1"/>
  <c r="BS291" i="1"/>
  <c r="BT291" i="1" s="1"/>
  <c r="BS292" i="1"/>
  <c r="BT292" i="1" s="1"/>
  <c r="BS293" i="1"/>
  <c r="BT293" i="1" s="1"/>
  <c r="BS294" i="1"/>
  <c r="BT294" i="1" s="1"/>
  <c r="BS295" i="1"/>
  <c r="BT295" i="1" s="1"/>
  <c r="BS296" i="1"/>
  <c r="BT296" i="1" s="1"/>
  <c r="BS297" i="1"/>
  <c r="BS298" i="1"/>
  <c r="BT298" i="1" s="1"/>
  <c r="BS299" i="1"/>
  <c r="BT299" i="1" s="1"/>
  <c r="BS300" i="1"/>
  <c r="BT300" i="1" s="1"/>
  <c r="BS301" i="1"/>
  <c r="BT301" i="1" s="1"/>
  <c r="BS302" i="1"/>
  <c r="BT302" i="1" s="1"/>
  <c r="BS303" i="1"/>
  <c r="BS304" i="1"/>
  <c r="BS305" i="1"/>
  <c r="BT305" i="1" s="1"/>
  <c r="BS306" i="1"/>
  <c r="BT306" i="1" s="1"/>
  <c r="BS307" i="1"/>
  <c r="BT307" i="1" s="1"/>
  <c r="BS308" i="1"/>
  <c r="BT308" i="1" s="1"/>
  <c r="BS309" i="1"/>
  <c r="BT309" i="1" s="1"/>
  <c r="BS310" i="1"/>
  <c r="BT310" i="1" s="1"/>
  <c r="BS311" i="1"/>
  <c r="BS312" i="1"/>
  <c r="BT312" i="1" s="1"/>
  <c r="BS313" i="1"/>
  <c r="BT313" i="1" s="1"/>
  <c r="BS314" i="1"/>
  <c r="BT314" i="1" s="1"/>
  <c r="BS315" i="1"/>
  <c r="BT315" i="1" s="1"/>
  <c r="BS316" i="1"/>
  <c r="BT316" i="1" s="1"/>
  <c r="BS317" i="1"/>
  <c r="BT317" i="1" s="1"/>
  <c r="BS318" i="1"/>
  <c r="BT318" i="1" s="1"/>
  <c r="BS319" i="1"/>
  <c r="BT319" i="1" s="1"/>
  <c r="BS320" i="1"/>
  <c r="BT320" i="1" s="1"/>
  <c r="BS321" i="1"/>
  <c r="BS322" i="1"/>
  <c r="BT322" i="1" s="1"/>
  <c r="BS323" i="1"/>
  <c r="BT323" i="1" s="1"/>
  <c r="BS324" i="1"/>
  <c r="BT324" i="1" s="1"/>
  <c r="BS325" i="1"/>
  <c r="BT325" i="1" s="1"/>
  <c r="BS326" i="1"/>
  <c r="BT326" i="1" s="1"/>
  <c r="BS327" i="1"/>
  <c r="BS328" i="1"/>
  <c r="BT328" i="1" s="1"/>
  <c r="BS329" i="1"/>
  <c r="BT329" i="1" s="1"/>
  <c r="BS330" i="1"/>
  <c r="BS331" i="1"/>
  <c r="BT331" i="1" s="1"/>
  <c r="BS332" i="1"/>
  <c r="BT332" i="1" s="1"/>
  <c r="BS333" i="1"/>
  <c r="BT333" i="1" s="1"/>
  <c r="BS334" i="1"/>
  <c r="BT334" i="1" s="1"/>
  <c r="BS335" i="1"/>
  <c r="BT335" i="1" s="1"/>
  <c r="BS336" i="1"/>
  <c r="BT336" i="1" s="1"/>
  <c r="BS337" i="1"/>
  <c r="BT337" i="1" s="1"/>
  <c r="BS338" i="1"/>
  <c r="BS339" i="1"/>
  <c r="BT339" i="1" s="1"/>
  <c r="BS340" i="1"/>
  <c r="BT340" i="1" s="1"/>
  <c r="BS341" i="1"/>
  <c r="BT341" i="1" s="1"/>
  <c r="BS342" i="1"/>
  <c r="BT342" i="1" s="1"/>
  <c r="BS343" i="1"/>
  <c r="BT343" i="1" s="1"/>
  <c r="BS344" i="1"/>
  <c r="BT344" i="1" s="1"/>
  <c r="BS345" i="1"/>
  <c r="BS346" i="1"/>
  <c r="BT346" i="1" s="1"/>
  <c r="BS347" i="1"/>
  <c r="BT347" i="1" s="1"/>
  <c r="BS348" i="1"/>
  <c r="BT348" i="1" s="1"/>
  <c r="BS349" i="1"/>
  <c r="BT349" i="1" s="1"/>
  <c r="BS350" i="1"/>
  <c r="BT350" i="1" s="1"/>
  <c r="BS351" i="1"/>
  <c r="BT351" i="1" s="1"/>
  <c r="BS352" i="1"/>
  <c r="BS353" i="1"/>
  <c r="BT353" i="1" s="1"/>
  <c r="BS354" i="1"/>
  <c r="BT354" i="1" s="1"/>
  <c r="BS355" i="1"/>
  <c r="BT355" i="1" s="1"/>
  <c r="BS356" i="1"/>
  <c r="BT356" i="1" s="1"/>
  <c r="BS357" i="1"/>
  <c r="BT357" i="1" s="1"/>
  <c r="BS358" i="1"/>
  <c r="BT358" i="1" s="1"/>
  <c r="BS359" i="1"/>
  <c r="BT359" i="1" s="1"/>
  <c r="BS360" i="1"/>
  <c r="BT360" i="1" s="1"/>
  <c r="BS361" i="1"/>
  <c r="BT361" i="1" s="1"/>
  <c r="BS362" i="1"/>
  <c r="BS363" i="1"/>
  <c r="BT363" i="1" s="1"/>
  <c r="BS364" i="1"/>
  <c r="BT364" i="1" s="1"/>
  <c r="BS365" i="1"/>
  <c r="BT365" i="1" s="1"/>
  <c r="BS366" i="1"/>
  <c r="BT366" i="1" s="1"/>
  <c r="BS367" i="1"/>
  <c r="BT367" i="1" s="1"/>
  <c r="BS368" i="1"/>
  <c r="BT368" i="1" s="1"/>
  <c r="BS369" i="1"/>
  <c r="BT369" i="1" s="1"/>
  <c r="BS370" i="1"/>
  <c r="BT370" i="1" s="1"/>
  <c r="BS371" i="1"/>
  <c r="BT371" i="1" s="1"/>
  <c r="BS372" i="1"/>
  <c r="BT372" i="1" s="1"/>
  <c r="BS373" i="1"/>
  <c r="BT373" i="1" s="1"/>
  <c r="BS374" i="1"/>
  <c r="BT374" i="1" s="1"/>
  <c r="BS375" i="1"/>
  <c r="BT375" i="1" s="1"/>
  <c r="BS376" i="1"/>
  <c r="BT376" i="1" s="1"/>
  <c r="BS377" i="1"/>
  <c r="BT377" i="1" s="1"/>
  <c r="BS378" i="1"/>
  <c r="BT378" i="1" s="1"/>
  <c r="BS379" i="1"/>
  <c r="BS380" i="1"/>
  <c r="BT380" i="1" s="1"/>
  <c r="BS381" i="1"/>
  <c r="BT381" i="1" s="1"/>
  <c r="BS382" i="1"/>
  <c r="BT382" i="1" s="1"/>
  <c r="BS383" i="1"/>
  <c r="BT383" i="1" s="1"/>
  <c r="BS384" i="1"/>
  <c r="BT384" i="1" s="1"/>
  <c r="BS385" i="1"/>
  <c r="BT385" i="1" s="1"/>
  <c r="BS386" i="1"/>
  <c r="BT386" i="1" s="1"/>
  <c r="BS387" i="1"/>
  <c r="BT387" i="1" s="1"/>
  <c r="BS388" i="1"/>
  <c r="BT388" i="1" s="1"/>
  <c r="BS389" i="1"/>
  <c r="BT389" i="1" s="1"/>
  <c r="BS390" i="1"/>
  <c r="BT390" i="1" s="1"/>
  <c r="BS391" i="1"/>
  <c r="BT391" i="1" s="1"/>
  <c r="BS392" i="1"/>
  <c r="BS393" i="1"/>
  <c r="BS394" i="1"/>
  <c r="BT394" i="1" s="1"/>
  <c r="BS395" i="1"/>
  <c r="BT395" i="1" s="1"/>
  <c r="BS396" i="1"/>
  <c r="BT396" i="1" s="1"/>
  <c r="BS397" i="1"/>
  <c r="BT397" i="1" s="1"/>
  <c r="BS398" i="1"/>
  <c r="BT398" i="1" s="1"/>
  <c r="BS399" i="1"/>
  <c r="BT399" i="1" s="1"/>
  <c r="BS400" i="1"/>
  <c r="BT400" i="1" s="1"/>
  <c r="BS401" i="1"/>
  <c r="BT401" i="1" s="1"/>
  <c r="BS402" i="1"/>
  <c r="BT402" i="1" s="1"/>
  <c r="BS403" i="1"/>
  <c r="BT403" i="1" s="1"/>
  <c r="BS404" i="1"/>
  <c r="BT404" i="1" s="1"/>
  <c r="BS405" i="1"/>
  <c r="BT405" i="1" s="1"/>
  <c r="BS406" i="1"/>
  <c r="BT406" i="1" s="1"/>
  <c r="BS407" i="1"/>
  <c r="BT407" i="1" s="1"/>
  <c r="BS408" i="1"/>
  <c r="BT408" i="1" s="1"/>
  <c r="BS409" i="1"/>
  <c r="BT409" i="1" s="1"/>
  <c r="BS410" i="1"/>
  <c r="BT410" i="1" s="1"/>
  <c r="BS411" i="1"/>
  <c r="BT411" i="1" s="1"/>
  <c r="BS412" i="1"/>
  <c r="BT412" i="1" s="1"/>
  <c r="BS413" i="1"/>
  <c r="BT413" i="1" s="1"/>
  <c r="BS414" i="1"/>
  <c r="BT414" i="1" s="1"/>
  <c r="BS415" i="1"/>
  <c r="BT415" i="1" s="1"/>
  <c r="BS416" i="1"/>
  <c r="BT416" i="1" s="1"/>
  <c r="BS417" i="1"/>
  <c r="BT417" i="1" s="1"/>
  <c r="BS418" i="1"/>
  <c r="BT418" i="1" s="1"/>
  <c r="BS419" i="1"/>
  <c r="BT419" i="1" s="1"/>
  <c r="BS420" i="1"/>
  <c r="BT420" i="1" s="1"/>
  <c r="BS421" i="1"/>
  <c r="BT421" i="1" s="1"/>
  <c r="BS422" i="1"/>
  <c r="BT422" i="1" s="1"/>
  <c r="BS423" i="1"/>
  <c r="BT423" i="1" s="1"/>
  <c r="BS424" i="1"/>
  <c r="BT424" i="1" s="1"/>
  <c r="BS425" i="1"/>
  <c r="BS426" i="1"/>
  <c r="BT426" i="1" s="1"/>
  <c r="BS427" i="1"/>
  <c r="BT427" i="1" s="1"/>
  <c r="BS428" i="1"/>
  <c r="BT428" i="1" s="1"/>
  <c r="BS429" i="1"/>
  <c r="BT429" i="1" s="1"/>
  <c r="BS430" i="1"/>
  <c r="BT430" i="1" s="1"/>
  <c r="BS431" i="1"/>
  <c r="BS432" i="1"/>
  <c r="BT432" i="1" s="1"/>
  <c r="BS433" i="1"/>
  <c r="BT433" i="1" s="1"/>
  <c r="BS434" i="1"/>
  <c r="BS435" i="1"/>
  <c r="BT435" i="1" s="1"/>
  <c r="BS436" i="1"/>
  <c r="BT436" i="1" s="1"/>
  <c r="BS437" i="1"/>
  <c r="BT437" i="1" s="1"/>
  <c r="BS438" i="1"/>
  <c r="BT438" i="1" s="1"/>
  <c r="BS439" i="1"/>
  <c r="BT439" i="1" s="1"/>
  <c r="BS440" i="1"/>
  <c r="BT440" i="1" s="1"/>
  <c r="BS441" i="1"/>
  <c r="BT441" i="1" s="1"/>
  <c r="BS442" i="1"/>
  <c r="BT442" i="1" s="1"/>
  <c r="BS443" i="1"/>
  <c r="BT443" i="1" s="1"/>
  <c r="BS444" i="1"/>
  <c r="BT444" i="1" s="1"/>
  <c r="BS445" i="1"/>
  <c r="BT445" i="1" s="1"/>
  <c r="BS446" i="1"/>
  <c r="BT446" i="1" s="1"/>
  <c r="BS447" i="1"/>
  <c r="BT447" i="1" s="1"/>
  <c r="BS448" i="1"/>
  <c r="BT448" i="1" s="1"/>
  <c r="BS449" i="1"/>
  <c r="BS450" i="1"/>
  <c r="BT450" i="1" s="1"/>
  <c r="BS451" i="1"/>
  <c r="BT451" i="1" s="1"/>
  <c r="BS452" i="1"/>
  <c r="BT452" i="1" s="1"/>
  <c r="BS453" i="1"/>
  <c r="BT453" i="1" s="1"/>
  <c r="BS454" i="1"/>
  <c r="BT454" i="1" s="1"/>
  <c r="BS455" i="1"/>
  <c r="BT455" i="1" s="1"/>
  <c r="BS456" i="1"/>
  <c r="BT456" i="1" s="1"/>
  <c r="BS457" i="1"/>
  <c r="BT457" i="1" s="1"/>
  <c r="BS458" i="1"/>
  <c r="BS459" i="1"/>
  <c r="BT459" i="1" s="1"/>
  <c r="BS460" i="1"/>
  <c r="BT460" i="1" s="1"/>
  <c r="BS461" i="1"/>
  <c r="BT461" i="1" s="1"/>
  <c r="BS462" i="1"/>
  <c r="BT462" i="1" s="1"/>
  <c r="BS463" i="1"/>
  <c r="BT463" i="1" s="1"/>
  <c r="BS464" i="1"/>
  <c r="BT464" i="1" s="1"/>
  <c r="BS465" i="1"/>
  <c r="BT465" i="1" s="1"/>
  <c r="BS466" i="1"/>
  <c r="BS467" i="1"/>
  <c r="BT467" i="1" s="1"/>
  <c r="BS468" i="1"/>
  <c r="BT468" i="1" s="1"/>
  <c r="BS469" i="1"/>
  <c r="BT469" i="1" s="1"/>
  <c r="BS470" i="1"/>
  <c r="BT470" i="1" s="1"/>
  <c r="BS471" i="1"/>
  <c r="BT471" i="1" s="1"/>
  <c r="BS472" i="1"/>
  <c r="BT472" i="1" s="1"/>
  <c r="BS473" i="1"/>
  <c r="BT473" i="1" s="1"/>
  <c r="BS474" i="1"/>
  <c r="BT474" i="1" s="1"/>
  <c r="BS475" i="1"/>
  <c r="BT475" i="1" s="1"/>
  <c r="BS476" i="1"/>
  <c r="BT476" i="1" s="1"/>
  <c r="BS477" i="1"/>
  <c r="BT477" i="1" s="1"/>
  <c r="BS478" i="1"/>
  <c r="BT478" i="1" s="1"/>
  <c r="BS479" i="1"/>
  <c r="BT479" i="1" s="1"/>
  <c r="BS480" i="1"/>
  <c r="BT480" i="1" s="1"/>
  <c r="BS481" i="1"/>
  <c r="BS482" i="1"/>
  <c r="BT482" i="1" s="1"/>
  <c r="BS483" i="1"/>
  <c r="BT483" i="1" s="1"/>
  <c r="BS484" i="1"/>
  <c r="BT484" i="1" s="1"/>
  <c r="BS485" i="1"/>
  <c r="BT485" i="1" s="1"/>
  <c r="BS486" i="1"/>
  <c r="BT486" i="1" s="1"/>
  <c r="BS487" i="1"/>
  <c r="BT487" i="1" s="1"/>
  <c r="BS488" i="1"/>
  <c r="BT488" i="1" s="1"/>
  <c r="BS489" i="1"/>
  <c r="BT489" i="1" s="1"/>
  <c r="BS490" i="1"/>
  <c r="BT490" i="1" s="1"/>
  <c r="BS491" i="1"/>
  <c r="BT491" i="1" s="1"/>
  <c r="BS492" i="1"/>
  <c r="BT492" i="1" s="1"/>
  <c r="BS493" i="1"/>
  <c r="BT493" i="1" s="1"/>
  <c r="BS494" i="1"/>
  <c r="BT494" i="1" s="1"/>
  <c r="BS495" i="1"/>
  <c r="BT495" i="1" s="1"/>
  <c r="BS496" i="1"/>
  <c r="BT496" i="1" s="1"/>
  <c r="BS497" i="1"/>
  <c r="BT497" i="1" s="1"/>
  <c r="BS498" i="1"/>
  <c r="BT498" i="1" s="1"/>
  <c r="BS499" i="1"/>
  <c r="BT499" i="1" s="1"/>
  <c r="BS500" i="1"/>
  <c r="BT500" i="1" s="1"/>
  <c r="BS501" i="1"/>
  <c r="BT501" i="1" s="1"/>
  <c r="BS502" i="1"/>
  <c r="BT502" i="1" s="1"/>
  <c r="BS503" i="1"/>
  <c r="BT503" i="1" s="1"/>
  <c r="BS504" i="1"/>
  <c r="BT504" i="1" s="1"/>
  <c r="BS505" i="1"/>
  <c r="BT505" i="1" s="1"/>
  <c r="BS506" i="1"/>
  <c r="BS507" i="1"/>
  <c r="BS508" i="1"/>
  <c r="BT508" i="1" s="1"/>
  <c r="BS509" i="1"/>
  <c r="BT509" i="1" s="1"/>
  <c r="BS510" i="1"/>
  <c r="BT510" i="1" s="1"/>
  <c r="BS511" i="1"/>
  <c r="BT511" i="1" s="1"/>
  <c r="BS512" i="1"/>
  <c r="BT512" i="1" s="1"/>
  <c r="BS513" i="1"/>
  <c r="BT513" i="1" s="1"/>
  <c r="BS514" i="1"/>
  <c r="BT514" i="1" s="1"/>
  <c r="BS515" i="1"/>
  <c r="BT515" i="1" s="1"/>
  <c r="BS516" i="1"/>
  <c r="BT516" i="1" s="1"/>
  <c r="BS517" i="1"/>
  <c r="BT517" i="1" s="1"/>
  <c r="BS518" i="1"/>
  <c r="BT518" i="1" s="1"/>
  <c r="BS519" i="1"/>
  <c r="BT519" i="1" s="1"/>
  <c r="BS520" i="1"/>
  <c r="BT520" i="1" s="1"/>
  <c r="BS521" i="1"/>
  <c r="BT521" i="1" s="1"/>
  <c r="BS522" i="1"/>
  <c r="BT522" i="1" s="1"/>
  <c r="BS523" i="1"/>
  <c r="BT523" i="1" s="1"/>
  <c r="BS524" i="1"/>
  <c r="BT524" i="1" s="1"/>
  <c r="BS525" i="1"/>
  <c r="BT525" i="1" s="1"/>
  <c r="BS526" i="1"/>
  <c r="BT526" i="1" s="1"/>
  <c r="BS527" i="1"/>
  <c r="BT527" i="1" s="1"/>
  <c r="BS528" i="1"/>
  <c r="BS529" i="1"/>
  <c r="BT529" i="1" s="1"/>
  <c r="BS530" i="1"/>
  <c r="BT530" i="1" s="1"/>
  <c r="BS531" i="1"/>
  <c r="BT531" i="1" s="1"/>
  <c r="BS532" i="1"/>
  <c r="BT532" i="1" s="1"/>
  <c r="BS533" i="1"/>
  <c r="BT533" i="1" s="1"/>
  <c r="BS534" i="1"/>
  <c r="BT534" i="1" s="1"/>
  <c r="BS535" i="1"/>
  <c r="BT535" i="1" s="1"/>
  <c r="BS536" i="1"/>
  <c r="BT536" i="1" s="1"/>
  <c r="BS537" i="1"/>
  <c r="BT537" i="1" s="1"/>
  <c r="BS538" i="1"/>
  <c r="BS539" i="1"/>
  <c r="BT539" i="1" s="1"/>
  <c r="BS540" i="1"/>
  <c r="BT540" i="1" s="1"/>
  <c r="BS541" i="1"/>
  <c r="BT541" i="1" s="1"/>
  <c r="BS542" i="1"/>
  <c r="BT542" i="1" s="1"/>
  <c r="BS543" i="1"/>
  <c r="BT543" i="1" s="1"/>
  <c r="BS544" i="1"/>
  <c r="BT544" i="1" s="1"/>
  <c r="BS545" i="1"/>
  <c r="BT545" i="1" s="1"/>
  <c r="BS546" i="1"/>
  <c r="BT546" i="1" s="1"/>
  <c r="BS547" i="1"/>
  <c r="BT547" i="1" s="1"/>
  <c r="BS548" i="1"/>
  <c r="BT548" i="1" s="1"/>
  <c r="BS549" i="1"/>
  <c r="BT549" i="1" s="1"/>
  <c r="BS550" i="1"/>
  <c r="BT550" i="1" s="1"/>
  <c r="BS551" i="1"/>
  <c r="BT551" i="1" s="1"/>
  <c r="BS552" i="1"/>
  <c r="BT552" i="1" s="1"/>
  <c r="BS553" i="1"/>
  <c r="BT553" i="1" s="1"/>
  <c r="BS554" i="1"/>
  <c r="BT554" i="1" s="1"/>
  <c r="BS555" i="1"/>
  <c r="BT555" i="1" s="1"/>
  <c r="BS556" i="1"/>
  <c r="BT556" i="1" s="1"/>
  <c r="BS557" i="1"/>
  <c r="BT557" i="1" s="1"/>
  <c r="BS558" i="1"/>
  <c r="BT558" i="1" s="1"/>
  <c r="BS559" i="1"/>
  <c r="BT559" i="1" s="1"/>
  <c r="BS560" i="1"/>
  <c r="BT560" i="1" s="1"/>
  <c r="BS561" i="1"/>
  <c r="BT561" i="1" s="1"/>
  <c r="BS562" i="1"/>
  <c r="BT562" i="1" s="1"/>
  <c r="BS563" i="1"/>
  <c r="BT563" i="1" s="1"/>
  <c r="BS564" i="1"/>
  <c r="BT564" i="1" s="1"/>
  <c r="BS565" i="1"/>
  <c r="BT565" i="1" s="1"/>
  <c r="BS566" i="1"/>
  <c r="BT566" i="1" s="1"/>
  <c r="BS567" i="1"/>
  <c r="BT567" i="1" s="1"/>
  <c r="BS568" i="1"/>
  <c r="BT568" i="1" s="1"/>
  <c r="BS569" i="1"/>
  <c r="BT569" i="1" s="1"/>
  <c r="BS570" i="1"/>
  <c r="BT570" i="1" s="1"/>
  <c r="BS571" i="1"/>
  <c r="BT571" i="1" s="1"/>
  <c r="BS572" i="1"/>
  <c r="BT572" i="1" s="1"/>
  <c r="BS573" i="1"/>
  <c r="BT573" i="1" s="1"/>
  <c r="BS574" i="1"/>
  <c r="BT574" i="1" s="1"/>
  <c r="BS575" i="1"/>
  <c r="BT575" i="1" s="1"/>
  <c r="BS576" i="1"/>
  <c r="BS577" i="1"/>
  <c r="BT577" i="1" s="1"/>
  <c r="BS578" i="1"/>
  <c r="BT578" i="1" s="1"/>
  <c r="BS579" i="1"/>
  <c r="BT579" i="1" s="1"/>
  <c r="BS580" i="1"/>
  <c r="BT580" i="1" s="1"/>
  <c r="BS581" i="1"/>
  <c r="BT581" i="1" s="1"/>
  <c r="BS582" i="1"/>
  <c r="BT582" i="1" s="1"/>
  <c r="BS583" i="1"/>
  <c r="BT583" i="1" s="1"/>
  <c r="BS584" i="1"/>
  <c r="BT584" i="1" s="1"/>
  <c r="BS585" i="1"/>
  <c r="BT585" i="1" s="1"/>
  <c r="BS586" i="1"/>
  <c r="BT586" i="1" s="1"/>
  <c r="BS587" i="1"/>
  <c r="BT587" i="1" s="1"/>
  <c r="BS588" i="1"/>
  <c r="BT588" i="1" s="1"/>
  <c r="BS589" i="1"/>
  <c r="BT589" i="1" s="1"/>
  <c r="BS590" i="1"/>
  <c r="BT590" i="1" s="1"/>
  <c r="BS591" i="1"/>
  <c r="BT591" i="1" s="1"/>
  <c r="BS592" i="1"/>
  <c r="BT592" i="1" s="1"/>
  <c r="BS593" i="1"/>
  <c r="BS594" i="1"/>
  <c r="BT594" i="1" s="1"/>
  <c r="BS595" i="1"/>
  <c r="BT595" i="1" s="1"/>
  <c r="BS596" i="1"/>
  <c r="BT596" i="1" s="1"/>
  <c r="BS597" i="1"/>
  <c r="BT597" i="1" s="1"/>
  <c r="BS598" i="1"/>
  <c r="BT598" i="1" s="1"/>
  <c r="BS599" i="1"/>
  <c r="BT599" i="1" s="1"/>
  <c r="BS600" i="1"/>
  <c r="BT600" i="1" s="1"/>
  <c r="BS601" i="1"/>
  <c r="BT601" i="1" s="1"/>
  <c r="BS602" i="1"/>
  <c r="BS603" i="1"/>
  <c r="BT603" i="1" s="1"/>
  <c r="BS604" i="1"/>
  <c r="BT604" i="1" s="1"/>
  <c r="BS605" i="1"/>
  <c r="BT605" i="1" s="1"/>
  <c r="BS606" i="1"/>
  <c r="BT606" i="1" s="1"/>
  <c r="BS607" i="1"/>
  <c r="BT607" i="1" s="1"/>
  <c r="BS608" i="1"/>
  <c r="BT608" i="1" s="1"/>
  <c r="BS609" i="1"/>
  <c r="BT609" i="1" s="1"/>
  <c r="BS610" i="1"/>
  <c r="BT610" i="1" s="1"/>
  <c r="BS611" i="1"/>
  <c r="BT611" i="1" s="1"/>
  <c r="BS612" i="1"/>
  <c r="BT612" i="1" s="1"/>
  <c r="BS613" i="1"/>
  <c r="BT613" i="1" s="1"/>
  <c r="BS614" i="1"/>
  <c r="BT614" i="1" s="1"/>
  <c r="BS615" i="1"/>
  <c r="BT615" i="1" s="1"/>
  <c r="BS616" i="1"/>
  <c r="BT616" i="1" s="1"/>
  <c r="BS617" i="1"/>
  <c r="BT617" i="1" s="1"/>
  <c r="BS618" i="1"/>
  <c r="BT618" i="1" s="1"/>
  <c r="BS619" i="1"/>
  <c r="BT619" i="1" s="1"/>
  <c r="BS620" i="1"/>
  <c r="BT620" i="1" s="1"/>
  <c r="BS621" i="1"/>
  <c r="BT621" i="1" s="1"/>
  <c r="BS622" i="1"/>
  <c r="BT622" i="1" s="1"/>
  <c r="BS623" i="1"/>
  <c r="BT623" i="1" s="1"/>
  <c r="BS624" i="1"/>
  <c r="BT624" i="1" s="1"/>
  <c r="BS625" i="1"/>
  <c r="BT625" i="1" s="1"/>
  <c r="BS626" i="1"/>
  <c r="BT626" i="1" s="1"/>
  <c r="BS627" i="1"/>
  <c r="BT627" i="1" s="1"/>
  <c r="BS628" i="1"/>
  <c r="BT628" i="1" s="1"/>
  <c r="BS629" i="1"/>
  <c r="BT629" i="1" s="1"/>
  <c r="BS630" i="1"/>
  <c r="BT630" i="1" s="1"/>
  <c r="BS631" i="1"/>
  <c r="BT631" i="1" s="1"/>
  <c r="BS632" i="1"/>
  <c r="BT632" i="1" s="1"/>
  <c r="BS633" i="1"/>
  <c r="BT633" i="1" s="1"/>
  <c r="BS634" i="1"/>
  <c r="BS635" i="1"/>
  <c r="BT635" i="1" s="1"/>
  <c r="BS636" i="1"/>
  <c r="BT636" i="1" s="1"/>
  <c r="BS637" i="1"/>
  <c r="BT637" i="1" s="1"/>
  <c r="BS638" i="1"/>
  <c r="BT638" i="1" s="1"/>
  <c r="BS639" i="1"/>
  <c r="BT639" i="1" s="1"/>
  <c r="BS640" i="1"/>
  <c r="BT640" i="1" s="1"/>
  <c r="BS641" i="1"/>
  <c r="BT641" i="1" s="1"/>
  <c r="BS642" i="1"/>
  <c r="BT642" i="1" s="1"/>
  <c r="BS643" i="1"/>
  <c r="BT643" i="1" s="1"/>
  <c r="BS644" i="1"/>
  <c r="BT644" i="1" s="1"/>
  <c r="BS645" i="1"/>
  <c r="BT645" i="1" s="1"/>
  <c r="BS646" i="1"/>
  <c r="BT646" i="1" s="1"/>
  <c r="BS647" i="1"/>
  <c r="BT647" i="1" s="1"/>
  <c r="BS648" i="1"/>
  <c r="BT648" i="1" s="1"/>
  <c r="BS649" i="1"/>
  <c r="BT649" i="1" s="1"/>
  <c r="BS650" i="1"/>
  <c r="BT650" i="1" s="1"/>
  <c r="BS651" i="1"/>
  <c r="BT651" i="1" s="1"/>
  <c r="BS652" i="1"/>
  <c r="BT652" i="1" s="1"/>
  <c r="BS653" i="1"/>
  <c r="BT653" i="1" s="1"/>
  <c r="BS654" i="1"/>
  <c r="BT654" i="1" s="1"/>
  <c r="BS655" i="1"/>
  <c r="BT655" i="1" s="1"/>
  <c r="BS656" i="1"/>
  <c r="BT656" i="1" s="1"/>
  <c r="BS657" i="1"/>
  <c r="BT657" i="1" s="1"/>
  <c r="BS658" i="1"/>
  <c r="BT658" i="1" s="1"/>
  <c r="BS659" i="1"/>
  <c r="BT659" i="1" s="1"/>
  <c r="BS660" i="1"/>
  <c r="BT660" i="1" s="1"/>
  <c r="BS661" i="1"/>
  <c r="BT661" i="1" s="1"/>
  <c r="BS662" i="1"/>
  <c r="BT662" i="1" s="1"/>
  <c r="BS663" i="1"/>
  <c r="BT663" i="1" s="1"/>
  <c r="BS664" i="1"/>
  <c r="BS665" i="1"/>
  <c r="BT665" i="1" s="1"/>
  <c r="BS666" i="1"/>
  <c r="BT666" i="1" s="1"/>
  <c r="BS667" i="1"/>
  <c r="BT667" i="1" s="1"/>
  <c r="BS668" i="1"/>
  <c r="BT668" i="1" s="1"/>
  <c r="BS669" i="1"/>
  <c r="BT669" i="1" s="1"/>
  <c r="BS670" i="1"/>
  <c r="BT670" i="1" s="1"/>
  <c r="BS671" i="1"/>
  <c r="BT671" i="1" s="1"/>
  <c r="BS672" i="1"/>
  <c r="BT672" i="1" s="1"/>
  <c r="BS673" i="1"/>
  <c r="BT673" i="1" s="1"/>
  <c r="BS674" i="1"/>
  <c r="BT674" i="1" s="1"/>
  <c r="BS675" i="1"/>
  <c r="BT675" i="1" s="1"/>
  <c r="BS676" i="1"/>
  <c r="BT676" i="1" s="1"/>
  <c r="BS677" i="1"/>
  <c r="BT677" i="1" s="1"/>
  <c r="BS678" i="1"/>
  <c r="BT678" i="1" s="1"/>
  <c r="BS679" i="1"/>
  <c r="BT679" i="1" s="1"/>
  <c r="BS680" i="1"/>
  <c r="BT680" i="1" s="1"/>
  <c r="BS681" i="1"/>
  <c r="BT681" i="1" s="1"/>
  <c r="BS682" i="1"/>
  <c r="BT682" i="1" s="1"/>
  <c r="BS683" i="1"/>
  <c r="BT683" i="1" s="1"/>
  <c r="BS684" i="1"/>
  <c r="BT684" i="1" s="1"/>
  <c r="BS685" i="1"/>
  <c r="BT685" i="1" s="1"/>
  <c r="BS686" i="1"/>
  <c r="BT686" i="1" s="1"/>
  <c r="BS687" i="1"/>
  <c r="BT687" i="1" s="1"/>
  <c r="BS688" i="1"/>
  <c r="BT688" i="1" s="1"/>
  <c r="BS689" i="1"/>
  <c r="BT689" i="1" s="1"/>
  <c r="BS957" i="1"/>
  <c r="BT957" i="1" s="1"/>
  <c r="BS958" i="1"/>
  <c r="BT958" i="1" s="1"/>
  <c r="BS959" i="1"/>
  <c r="BT959" i="1" s="1"/>
  <c r="BS960" i="1"/>
  <c r="BT960" i="1" s="1"/>
  <c r="BS961" i="1"/>
  <c r="BT961" i="1" s="1"/>
  <c r="BS962" i="1"/>
  <c r="BT962" i="1" s="1"/>
  <c r="BS963" i="1"/>
  <c r="BT963" i="1" s="1"/>
  <c r="BS964" i="1"/>
  <c r="BT964" i="1" s="1"/>
  <c r="BS965" i="1"/>
  <c r="BT965" i="1" s="1"/>
  <c r="BS966" i="1"/>
  <c r="BT966" i="1" s="1"/>
  <c r="BS967" i="1"/>
  <c r="BT967" i="1" s="1"/>
  <c r="BS968" i="1"/>
  <c r="BT968" i="1" s="1"/>
  <c r="BS969" i="1"/>
  <c r="BT969" i="1" s="1"/>
  <c r="BS970" i="1"/>
  <c r="BT970" i="1" s="1"/>
  <c r="BS971" i="1"/>
  <c r="BT971" i="1" s="1"/>
  <c r="BS972" i="1"/>
  <c r="BT972" i="1" s="1"/>
  <c r="BS973" i="1"/>
  <c r="BT973" i="1" s="1"/>
  <c r="BS974" i="1"/>
  <c r="BT974" i="1" s="1"/>
  <c r="BS975" i="1"/>
  <c r="BT975" i="1" s="1"/>
  <c r="BS976" i="1"/>
  <c r="BT976" i="1" s="1"/>
  <c r="BS977" i="1"/>
  <c r="BT977" i="1" s="1"/>
  <c r="BS978" i="1"/>
  <c r="BT978" i="1" s="1"/>
  <c r="BS979" i="1"/>
  <c r="BT979" i="1" s="1"/>
  <c r="BS980" i="1"/>
  <c r="BT980" i="1" s="1"/>
  <c r="BS981" i="1"/>
  <c r="BT981" i="1" s="1"/>
  <c r="BS982" i="1"/>
  <c r="BT982" i="1" s="1"/>
  <c r="BS983" i="1"/>
  <c r="BT983" i="1" s="1"/>
  <c r="BS984" i="1"/>
  <c r="BT984" i="1" s="1"/>
  <c r="BS985" i="1"/>
  <c r="BT985" i="1" s="1"/>
  <c r="BS986" i="1"/>
  <c r="BT986" i="1" s="1"/>
  <c r="BS987" i="1"/>
  <c r="BT987" i="1" s="1"/>
  <c r="BS988" i="1"/>
  <c r="BT988" i="1" s="1"/>
  <c r="BS989" i="1"/>
  <c r="BT989" i="1" s="1"/>
  <c r="BS990" i="1"/>
  <c r="BT990" i="1" s="1"/>
  <c r="BS991" i="1"/>
  <c r="BT991" i="1" s="1"/>
  <c r="BS992" i="1"/>
  <c r="BT992" i="1" s="1"/>
  <c r="BS993" i="1"/>
  <c r="BT993" i="1" s="1"/>
  <c r="BS994" i="1"/>
  <c r="BT994" i="1" s="1"/>
  <c r="BS995" i="1"/>
  <c r="BT995" i="1" s="1"/>
  <c r="BS996" i="1"/>
  <c r="BT996" i="1" s="1"/>
  <c r="BS997" i="1"/>
  <c r="BT997" i="1" s="1"/>
  <c r="BS998" i="1"/>
  <c r="BT998" i="1" s="1"/>
  <c r="BS999" i="1"/>
  <c r="BT999" i="1" s="1"/>
  <c r="BS1000" i="1"/>
  <c r="BT1000" i="1" s="1"/>
  <c r="BS1001" i="1"/>
  <c r="BT1001" i="1" s="1"/>
  <c r="BS1002" i="1"/>
  <c r="BT1002" i="1" s="1"/>
  <c r="BS1003" i="1"/>
  <c r="BT1003" i="1" s="1"/>
  <c r="BS1004" i="1"/>
  <c r="BT1004" i="1" s="1"/>
  <c r="BS1005" i="1"/>
  <c r="BT1005" i="1" s="1"/>
  <c r="BS1006" i="1"/>
  <c r="BT1006" i="1" s="1"/>
  <c r="BS1007" i="1"/>
  <c r="BT1007" i="1" s="1"/>
  <c r="BS1008" i="1"/>
  <c r="BT1008" i="1" s="1"/>
  <c r="BS1009" i="1"/>
  <c r="BT1009" i="1" s="1"/>
  <c r="BS1010" i="1"/>
  <c r="BT1010" i="1" s="1"/>
  <c r="BS1011" i="1"/>
  <c r="BT1011" i="1" s="1"/>
  <c r="BS1012" i="1"/>
  <c r="BT1012" i="1" s="1"/>
  <c r="BS1013" i="1"/>
  <c r="BT1013" i="1" s="1"/>
  <c r="BS1014" i="1"/>
  <c r="BT1014" i="1" s="1"/>
  <c r="BS1015" i="1"/>
  <c r="BT1015" i="1" s="1"/>
  <c r="BS1016" i="1"/>
  <c r="BT1016" i="1" s="1"/>
  <c r="BS1017" i="1"/>
  <c r="BT1017" i="1" s="1"/>
  <c r="BS1018" i="1"/>
  <c r="BT1018" i="1" s="1"/>
  <c r="BS1019" i="1"/>
  <c r="BT1019" i="1" s="1"/>
  <c r="BS1020" i="1"/>
  <c r="BT1020" i="1" s="1"/>
  <c r="BS1021" i="1"/>
  <c r="BT1021" i="1" s="1"/>
  <c r="BS1022" i="1"/>
  <c r="BT1022" i="1" s="1"/>
  <c r="BS1023" i="1"/>
  <c r="BT1023" i="1" s="1"/>
  <c r="BS1024" i="1"/>
  <c r="BT1024" i="1" s="1"/>
  <c r="BS1025" i="1"/>
  <c r="BT1025" i="1" s="1"/>
  <c r="BS1026" i="1"/>
  <c r="BT1026" i="1" s="1"/>
  <c r="BS1027" i="1"/>
  <c r="BT1027" i="1" s="1"/>
  <c r="BS1028" i="1"/>
  <c r="BT1028" i="1" s="1"/>
  <c r="BS1029" i="1"/>
  <c r="BT1029" i="1" s="1"/>
  <c r="BS1030" i="1"/>
  <c r="BT1030" i="1" s="1"/>
  <c r="BS1031" i="1"/>
  <c r="BT1031" i="1" s="1"/>
  <c r="BS1032" i="1"/>
  <c r="BT1032" i="1" s="1"/>
  <c r="BS1033" i="1"/>
  <c r="BT1033" i="1" s="1"/>
  <c r="BS1034" i="1"/>
  <c r="BT1034" i="1" s="1"/>
  <c r="BS1035" i="1"/>
  <c r="BT1035" i="1" s="1"/>
  <c r="BS1036" i="1"/>
  <c r="BT1036" i="1" s="1"/>
  <c r="BS1037" i="1"/>
  <c r="BT1037" i="1" s="1"/>
  <c r="BS1038" i="1"/>
  <c r="BT1038" i="1" s="1"/>
  <c r="BS1039" i="1"/>
  <c r="BT1039" i="1" s="1"/>
  <c r="BS1040" i="1"/>
  <c r="BT1040" i="1" s="1"/>
  <c r="BS1041" i="1"/>
  <c r="BT1041" i="1" s="1"/>
  <c r="BS1042" i="1"/>
  <c r="BT1042" i="1" s="1"/>
  <c r="BS1043" i="1"/>
  <c r="BT1043" i="1" s="1"/>
  <c r="BS1044" i="1"/>
  <c r="BT1044" i="1" s="1"/>
  <c r="BS1045" i="1"/>
  <c r="BT1045" i="1" s="1"/>
  <c r="BS1046" i="1"/>
  <c r="BT1046" i="1" s="1"/>
  <c r="BS1047" i="1"/>
  <c r="BT1047" i="1" s="1"/>
  <c r="BS1048" i="1"/>
  <c r="BT1048" i="1" s="1"/>
  <c r="BS1049" i="1"/>
  <c r="BT1049" i="1" s="1"/>
  <c r="BS1050" i="1"/>
  <c r="BT1050" i="1" s="1"/>
  <c r="BS1051" i="1"/>
  <c r="BT1051" i="1" s="1"/>
  <c r="BS1052" i="1"/>
  <c r="BT1052" i="1" s="1"/>
  <c r="BS1053" i="1"/>
  <c r="BT1053" i="1" s="1"/>
  <c r="BS1054" i="1"/>
  <c r="BT1054" i="1" s="1"/>
  <c r="BS1055" i="1"/>
  <c r="BT1055" i="1" s="1"/>
  <c r="BS1056" i="1"/>
  <c r="BT1056" i="1" s="1"/>
  <c r="BS1057" i="1"/>
  <c r="BT1057" i="1" s="1"/>
  <c r="BS1058" i="1"/>
  <c r="BT1058" i="1" s="1"/>
  <c r="BS1059" i="1"/>
  <c r="BT1059" i="1" s="1"/>
  <c r="BS1060" i="1"/>
  <c r="BT1060" i="1" s="1"/>
  <c r="BS1061" i="1"/>
  <c r="BT1061" i="1" s="1"/>
  <c r="BS1062" i="1"/>
  <c r="BT1062" i="1" s="1"/>
  <c r="BS1063" i="1"/>
  <c r="BT1063" i="1" s="1"/>
  <c r="BS1064" i="1"/>
  <c r="BT1064" i="1" s="1"/>
  <c r="BS1065" i="1"/>
  <c r="BT1065" i="1" s="1"/>
  <c r="BS1067" i="1"/>
  <c r="BS1068" i="1"/>
  <c r="BS1069" i="1"/>
  <c r="BS1070" i="1"/>
  <c r="BS1071" i="1"/>
  <c r="BS1072" i="1"/>
  <c r="BS1073" i="1"/>
  <c r="BS1074" i="1"/>
  <c r="BS1075" i="1"/>
  <c r="BS1076" i="1"/>
  <c r="BS1077" i="1"/>
  <c r="BS1078" i="1"/>
  <c r="BS1079" i="1"/>
  <c r="BS1080" i="1"/>
  <c r="BS1081" i="1"/>
  <c r="BS1082" i="1"/>
  <c r="BS1083" i="1"/>
  <c r="BS1084" i="1"/>
  <c r="BS1085" i="1"/>
  <c r="BS1086" i="1"/>
  <c r="BS1087" i="1"/>
  <c r="BS1088" i="1"/>
  <c r="BS1089" i="1"/>
  <c r="BS1090" i="1"/>
  <c r="BS1091" i="1"/>
  <c r="BS1092" i="1"/>
  <c r="BS1093" i="1"/>
  <c r="BS1094" i="1"/>
  <c r="BS1095" i="1"/>
  <c r="BS1096" i="1"/>
  <c r="BS1097" i="1"/>
  <c r="BS1098" i="1"/>
  <c r="BS1099" i="1"/>
  <c r="BS1100" i="1"/>
  <c r="BS1101" i="1"/>
  <c r="BS1102" i="1"/>
  <c r="BS1103" i="1"/>
  <c r="BS1104" i="1"/>
  <c r="BS1105" i="1"/>
  <c r="BS1106" i="1"/>
  <c r="BS1107" i="1"/>
  <c r="BS1108" i="1"/>
  <c r="BS1109" i="1"/>
  <c r="BS1110" i="1"/>
  <c r="BS1111" i="1"/>
  <c r="BS1112" i="1"/>
  <c r="BS1113" i="1"/>
  <c r="BS1114" i="1"/>
  <c r="BS1115" i="1"/>
  <c r="BS1116" i="1"/>
  <c r="BS1117" i="1"/>
  <c r="BS1118" i="1"/>
  <c r="BS1119" i="1"/>
  <c r="BS1120" i="1"/>
  <c r="BS1121" i="1"/>
  <c r="BS1122" i="1"/>
  <c r="BS1123" i="1"/>
  <c r="BS1124" i="1"/>
  <c r="BS1125" i="1"/>
  <c r="BS1126" i="1"/>
  <c r="BS1127" i="1"/>
  <c r="BS1128" i="1"/>
  <c r="BS1129" i="1"/>
  <c r="BS1130" i="1"/>
  <c r="BS1131" i="1"/>
  <c r="BS22" i="1"/>
  <c r="BT22" i="1" s="1"/>
  <c r="BT23" i="1"/>
  <c r="BT24" i="1"/>
  <c r="BT25" i="1"/>
  <c r="BT32" i="1"/>
  <c r="BT33" i="1"/>
  <c r="BT39" i="1"/>
  <c r="BT40" i="1"/>
  <c r="BT41" i="1"/>
  <c r="BT47" i="1"/>
  <c r="BT48" i="1"/>
  <c r="BT50" i="1"/>
  <c r="BT55" i="1"/>
  <c r="BT56" i="1"/>
  <c r="BT57" i="1"/>
  <c r="BT58" i="1"/>
  <c r="BT64" i="1"/>
  <c r="BT65" i="1"/>
  <c r="BT66" i="1"/>
  <c r="BT67" i="1"/>
  <c r="BT71" i="1"/>
  <c r="BT72" i="1"/>
  <c r="BT80" i="1"/>
  <c r="BT81" i="1"/>
  <c r="BT87" i="1"/>
  <c r="BT88" i="1"/>
  <c r="BT91" i="1"/>
  <c r="BT96" i="1"/>
  <c r="BT103" i="1"/>
  <c r="BT104" i="1"/>
  <c r="BT106" i="1"/>
  <c r="BT112" i="1"/>
  <c r="BT119" i="1"/>
  <c r="BT120" i="1"/>
  <c r="BT121" i="1"/>
  <c r="BT123" i="1"/>
  <c r="BT129" i="1"/>
  <c r="BT135" i="1"/>
  <c r="BT136" i="1"/>
  <c r="BT137" i="1"/>
  <c r="BT144" i="1"/>
  <c r="BT145" i="1"/>
  <c r="BT146" i="1"/>
  <c r="BT152" i="1"/>
  <c r="BT159" i="1"/>
  <c r="BT161" i="1"/>
  <c r="BT162" i="1"/>
  <c r="BT167" i="1"/>
  <c r="BT168" i="1"/>
  <c r="BT170" i="1"/>
  <c r="BT175" i="1"/>
  <c r="BT183" i="1"/>
  <c r="BT184" i="1"/>
  <c r="BT185" i="1"/>
  <c r="BT199" i="1"/>
  <c r="BT200" i="1"/>
  <c r="BT208" i="1"/>
  <c r="BT216" i="1"/>
  <c r="BT217" i="1"/>
  <c r="BT224" i="1"/>
  <c r="BT226" i="1"/>
  <c r="BT231" i="1"/>
  <c r="BT232" i="1"/>
  <c r="BT240" i="1"/>
  <c r="BT242" i="1"/>
  <c r="BT243" i="1"/>
  <c r="BT247" i="1"/>
  <c r="BT248" i="1"/>
  <c r="BT256" i="1"/>
  <c r="BT259" i="1"/>
  <c r="BT263" i="1"/>
  <c r="BT264" i="1"/>
  <c r="BT279" i="1"/>
  <c r="BT280" i="1"/>
  <c r="BT283" i="1"/>
  <c r="BT287" i="1"/>
  <c r="BT290" i="1"/>
  <c r="BT297" i="1"/>
  <c r="BT303" i="1"/>
  <c r="BT304" i="1"/>
  <c r="BT311" i="1"/>
  <c r="BT321" i="1"/>
  <c r="BT327" i="1"/>
  <c r="BT330" i="1"/>
  <c r="BT338" i="1"/>
  <c r="BT345" i="1"/>
  <c r="BT352" i="1"/>
  <c r="BT362" i="1"/>
  <c r="BT379" i="1"/>
  <c r="BT392" i="1"/>
  <c r="BT393" i="1"/>
  <c r="BT425" i="1"/>
  <c r="BT431" i="1"/>
  <c r="BT434" i="1"/>
  <c r="BT449" i="1"/>
  <c r="BT458" i="1"/>
  <c r="BT466" i="1"/>
  <c r="BT481" i="1"/>
  <c r="BT506" i="1"/>
  <c r="BT507" i="1"/>
  <c r="BT528" i="1"/>
  <c r="BT538" i="1"/>
  <c r="BT576" i="1"/>
  <c r="BT593" i="1"/>
  <c r="BT602" i="1"/>
  <c r="BT634" i="1"/>
  <c r="BT664" i="1"/>
  <c r="AQ1045" i="1" l="1"/>
  <c r="AQ1046" i="1"/>
  <c r="AQ1047" i="1"/>
  <c r="AQ1048" i="1"/>
  <c r="AQ1049" i="1"/>
  <c r="AQ1050" i="1"/>
  <c r="AQ1051" i="1"/>
  <c r="AQ1052" i="1"/>
  <c r="AQ1053" i="1"/>
  <c r="AQ1054" i="1"/>
  <c r="AQ1055" i="1"/>
  <c r="AQ1056" i="1"/>
  <c r="AQ1057" i="1"/>
  <c r="AQ1058" i="1"/>
  <c r="AQ1059" i="1"/>
  <c r="AQ1060" i="1"/>
  <c r="AQ1061" i="1"/>
  <c r="AQ1062" i="1"/>
  <c r="AQ1063" i="1"/>
  <c r="AQ1064" i="1"/>
  <c r="AQ1065" i="1"/>
  <c r="AQ1066" i="1"/>
  <c r="AQ1067" i="1"/>
  <c r="AQ1068" i="1"/>
  <c r="AQ1069" i="1"/>
  <c r="AQ1070" i="1"/>
  <c r="AQ1071" i="1"/>
  <c r="E1134" i="1" l="1"/>
  <c r="E1143" i="1" l="1"/>
  <c r="E1159" i="1"/>
  <c r="E1140" i="1"/>
  <c r="E1156" i="1"/>
  <c r="E1137" i="1"/>
  <c r="E1153" i="1"/>
  <c r="E1150" i="1"/>
  <c r="E1147" i="1"/>
  <c r="E1144" i="1"/>
  <c r="E1160" i="1"/>
  <c r="E1141" i="1"/>
  <c r="E1157" i="1"/>
  <c r="E1138" i="1"/>
  <c r="E1154" i="1"/>
  <c r="E1135" i="1"/>
  <c r="E1151" i="1"/>
  <c r="E1132" i="1"/>
  <c r="E1148" i="1"/>
  <c r="E1161" i="1"/>
  <c r="E1162" i="1"/>
  <c r="E1145" i="1"/>
  <c r="E1146" i="1"/>
  <c r="E1142" i="1"/>
  <c r="E1158" i="1"/>
  <c r="E1139" i="1"/>
  <c r="E1155" i="1"/>
  <c r="E1136" i="1"/>
  <c r="E1152" i="1"/>
  <c r="E1133" i="1"/>
  <c r="E1149" i="1"/>
  <c r="AQ1036" i="1"/>
  <c r="AQ1037" i="1"/>
  <c r="AQ1038" i="1"/>
  <c r="AQ1039" i="1"/>
  <c r="AQ1040" i="1"/>
  <c r="AQ1041" i="1"/>
  <c r="AQ1042" i="1"/>
  <c r="AQ1043" i="1"/>
  <c r="AQ1044" i="1"/>
  <c r="AQ780" i="1" l="1"/>
  <c r="AQ781" i="1"/>
  <c r="AQ782" i="1"/>
  <c r="AQ783" i="1"/>
  <c r="AQ784" i="1"/>
  <c r="AQ785" i="1"/>
  <c r="AQ786" i="1"/>
  <c r="AQ787" i="1"/>
  <c r="AQ788" i="1"/>
  <c r="AQ789" i="1"/>
  <c r="AQ790" i="1"/>
  <c r="AQ791" i="1"/>
  <c r="AQ792" i="1"/>
  <c r="AQ793" i="1"/>
  <c r="AQ794" i="1"/>
  <c r="AQ795" i="1"/>
  <c r="AQ796" i="1"/>
  <c r="AQ797" i="1"/>
  <c r="AQ798" i="1"/>
  <c r="AQ799" i="1"/>
  <c r="AQ800" i="1"/>
  <c r="AQ801" i="1"/>
  <c r="AQ802" i="1"/>
  <c r="AQ803" i="1"/>
  <c r="AQ804" i="1"/>
  <c r="AQ805" i="1"/>
  <c r="AQ806" i="1"/>
  <c r="AQ807" i="1"/>
  <c r="AQ808" i="1"/>
  <c r="AQ809" i="1"/>
  <c r="AQ810" i="1"/>
  <c r="AQ811" i="1"/>
  <c r="AQ812" i="1"/>
  <c r="AQ813" i="1"/>
  <c r="AQ814" i="1"/>
  <c r="AQ815" i="1"/>
  <c r="AQ816" i="1"/>
  <c r="AQ817" i="1"/>
  <c r="AQ818" i="1"/>
  <c r="AQ819" i="1"/>
  <c r="AQ820" i="1"/>
  <c r="AQ821" i="1"/>
  <c r="AQ822" i="1"/>
  <c r="AQ823" i="1"/>
  <c r="AQ824" i="1"/>
  <c r="AQ825" i="1"/>
  <c r="AQ826" i="1"/>
  <c r="AQ827" i="1"/>
  <c r="AQ828" i="1"/>
  <c r="AQ829" i="1"/>
  <c r="AQ830" i="1"/>
  <c r="AQ831" i="1"/>
  <c r="AQ832" i="1"/>
  <c r="AQ833" i="1"/>
  <c r="AQ834" i="1"/>
  <c r="AQ835" i="1"/>
  <c r="AQ836" i="1"/>
  <c r="AQ837" i="1"/>
  <c r="AQ838" i="1"/>
  <c r="AQ839" i="1"/>
  <c r="AQ840" i="1"/>
  <c r="AQ841" i="1"/>
  <c r="AQ842" i="1"/>
  <c r="AQ843" i="1"/>
  <c r="AQ844" i="1"/>
  <c r="AQ845" i="1"/>
  <c r="AQ846" i="1"/>
  <c r="AQ847" i="1"/>
  <c r="AQ848" i="1"/>
  <c r="AQ849" i="1"/>
  <c r="AQ850" i="1"/>
  <c r="AQ851" i="1"/>
  <c r="AQ852" i="1"/>
  <c r="AQ853" i="1"/>
  <c r="AQ854" i="1"/>
  <c r="AQ855" i="1"/>
  <c r="AQ856" i="1"/>
  <c r="AQ857" i="1"/>
  <c r="AQ858" i="1"/>
  <c r="AQ859" i="1"/>
  <c r="AQ860" i="1"/>
  <c r="AQ861" i="1"/>
  <c r="AQ862" i="1"/>
  <c r="AQ863" i="1"/>
  <c r="AQ864" i="1"/>
  <c r="AQ865" i="1"/>
  <c r="AQ866" i="1"/>
  <c r="AQ867" i="1"/>
  <c r="AQ868" i="1"/>
  <c r="AQ869" i="1"/>
  <c r="AQ870" i="1"/>
  <c r="AQ871" i="1"/>
  <c r="AQ872" i="1"/>
  <c r="AQ873" i="1"/>
  <c r="AQ874" i="1"/>
  <c r="AQ875" i="1"/>
  <c r="AQ876" i="1"/>
  <c r="AQ877" i="1"/>
  <c r="AQ878" i="1"/>
  <c r="AQ879" i="1"/>
  <c r="AQ880" i="1"/>
  <c r="AQ881" i="1"/>
  <c r="AQ882" i="1"/>
  <c r="AQ883" i="1"/>
  <c r="AQ884" i="1"/>
  <c r="AQ885" i="1"/>
  <c r="AQ886" i="1"/>
  <c r="AQ887" i="1"/>
  <c r="AQ888" i="1"/>
  <c r="AQ889" i="1"/>
  <c r="AQ890" i="1"/>
  <c r="AQ891" i="1"/>
  <c r="AQ892" i="1"/>
  <c r="AQ893" i="1"/>
  <c r="AQ894" i="1"/>
  <c r="AQ895" i="1"/>
  <c r="AQ896" i="1"/>
  <c r="AQ897" i="1"/>
  <c r="AQ898" i="1"/>
  <c r="AQ899" i="1"/>
  <c r="AQ900" i="1"/>
  <c r="AQ901" i="1"/>
  <c r="AQ902" i="1"/>
  <c r="AQ903" i="1"/>
  <c r="AQ904" i="1"/>
  <c r="AQ905" i="1"/>
  <c r="AQ906" i="1"/>
  <c r="AQ907" i="1"/>
  <c r="AQ908" i="1"/>
  <c r="AQ909" i="1"/>
  <c r="AQ910" i="1"/>
  <c r="AQ911" i="1"/>
  <c r="AQ912" i="1"/>
  <c r="AQ913" i="1"/>
  <c r="AQ914" i="1"/>
  <c r="AQ915" i="1"/>
  <c r="AQ916" i="1"/>
  <c r="AQ917" i="1"/>
  <c r="AQ918" i="1"/>
  <c r="AQ919" i="1"/>
  <c r="AQ920" i="1"/>
  <c r="AQ921" i="1"/>
  <c r="AQ922" i="1"/>
  <c r="AQ923" i="1"/>
  <c r="AQ924" i="1"/>
  <c r="AQ925" i="1"/>
  <c r="AQ926" i="1"/>
  <c r="AQ927" i="1"/>
  <c r="AQ928" i="1"/>
  <c r="AQ929" i="1"/>
  <c r="AQ930" i="1"/>
  <c r="AQ931" i="1"/>
  <c r="AQ932" i="1"/>
  <c r="AQ933" i="1"/>
  <c r="AQ934" i="1"/>
  <c r="AQ935" i="1"/>
  <c r="AQ936" i="1"/>
  <c r="AQ937" i="1"/>
  <c r="AQ938" i="1"/>
  <c r="AQ939" i="1"/>
  <c r="AQ940" i="1"/>
  <c r="AQ941" i="1"/>
  <c r="AQ942" i="1"/>
  <c r="AQ943" i="1"/>
  <c r="AQ944" i="1"/>
  <c r="AQ945" i="1"/>
  <c r="AQ946" i="1"/>
  <c r="AQ947" i="1"/>
  <c r="AQ948" i="1"/>
  <c r="AQ949" i="1"/>
  <c r="AQ950" i="1"/>
  <c r="AQ951" i="1"/>
  <c r="AQ952" i="1"/>
  <c r="AQ953" i="1"/>
  <c r="AQ954" i="1"/>
  <c r="AQ955" i="1"/>
  <c r="AQ956" i="1"/>
  <c r="AQ957" i="1"/>
  <c r="AQ958" i="1"/>
  <c r="AQ959" i="1"/>
  <c r="AQ960" i="1"/>
  <c r="AQ961" i="1"/>
  <c r="AQ962" i="1"/>
  <c r="AQ963" i="1"/>
  <c r="AQ964" i="1"/>
  <c r="AQ965" i="1"/>
  <c r="AQ966" i="1"/>
  <c r="AQ967" i="1"/>
  <c r="AQ968" i="1"/>
  <c r="AQ969" i="1"/>
  <c r="AQ970" i="1"/>
  <c r="AQ971" i="1"/>
  <c r="AQ972" i="1"/>
  <c r="AQ973" i="1"/>
  <c r="AQ974" i="1"/>
  <c r="AQ975" i="1"/>
  <c r="AQ976" i="1"/>
  <c r="AQ977" i="1"/>
  <c r="AQ978" i="1"/>
  <c r="AQ979" i="1"/>
  <c r="AQ980" i="1"/>
  <c r="AQ981" i="1"/>
  <c r="AQ982" i="1"/>
  <c r="AQ983" i="1"/>
  <c r="AQ984" i="1"/>
  <c r="AQ985" i="1"/>
  <c r="AQ986" i="1"/>
  <c r="AQ987" i="1"/>
  <c r="AQ988" i="1"/>
  <c r="AQ989" i="1"/>
  <c r="AQ990" i="1"/>
  <c r="AQ991" i="1"/>
  <c r="AQ992" i="1"/>
  <c r="AQ993" i="1"/>
  <c r="AQ994" i="1"/>
  <c r="AQ995" i="1"/>
  <c r="AQ996" i="1"/>
  <c r="AQ997" i="1"/>
  <c r="AQ998" i="1"/>
  <c r="AQ999" i="1"/>
  <c r="AQ1000" i="1"/>
  <c r="AQ1001" i="1"/>
  <c r="AQ1002" i="1"/>
  <c r="AQ1003" i="1"/>
  <c r="AQ1004" i="1"/>
  <c r="AQ1005" i="1"/>
  <c r="AQ1006" i="1"/>
  <c r="AQ1007" i="1"/>
  <c r="AQ1008" i="1"/>
  <c r="AQ1009" i="1"/>
  <c r="AQ1010" i="1"/>
  <c r="AQ1011" i="1"/>
  <c r="AQ1012" i="1"/>
  <c r="AQ1013" i="1"/>
  <c r="AQ1014" i="1"/>
  <c r="AQ1015" i="1"/>
  <c r="AQ1016" i="1"/>
  <c r="AQ1017" i="1"/>
  <c r="AQ1018" i="1"/>
  <c r="AQ1019" i="1"/>
  <c r="AQ1020" i="1"/>
  <c r="AQ1021" i="1"/>
  <c r="AQ1022" i="1"/>
  <c r="AQ1023" i="1"/>
  <c r="AQ1024" i="1"/>
  <c r="AQ1025" i="1"/>
  <c r="AQ1026" i="1"/>
  <c r="AQ1027" i="1"/>
  <c r="AQ1028" i="1"/>
  <c r="AQ1029" i="1"/>
  <c r="AQ1030" i="1"/>
  <c r="AQ1031" i="1"/>
  <c r="AQ1032" i="1"/>
  <c r="AQ1033" i="1"/>
  <c r="AQ1034" i="1"/>
  <c r="AQ1035" i="1"/>
  <c r="BK839" i="1" l="1"/>
  <c r="BK840" i="1"/>
  <c r="BK841" i="1"/>
  <c r="BK842" i="1"/>
  <c r="BK843" i="1"/>
  <c r="BK844" i="1"/>
  <c r="BS844" i="1" s="1"/>
  <c r="BT844" i="1" s="1"/>
  <c r="BK845" i="1"/>
  <c r="BS845" i="1" s="1"/>
  <c r="BT845" i="1" s="1"/>
  <c r="BK846" i="1"/>
  <c r="BK847" i="1"/>
  <c r="BK848" i="1"/>
  <c r="BK849" i="1"/>
  <c r="BK850" i="1"/>
  <c r="BK851" i="1"/>
  <c r="BK852" i="1"/>
  <c r="BS852" i="1" s="1"/>
  <c r="BT852" i="1" s="1"/>
  <c r="BK853" i="1"/>
  <c r="BS853" i="1" s="1"/>
  <c r="BT853" i="1" s="1"/>
  <c r="BK854" i="1"/>
  <c r="BK855" i="1"/>
  <c r="BK856" i="1"/>
  <c r="BK857" i="1"/>
  <c r="BK858" i="1"/>
  <c r="BK859" i="1"/>
  <c r="BK860" i="1"/>
  <c r="BS860" i="1" s="1"/>
  <c r="BT860" i="1" s="1"/>
  <c r="BK861" i="1"/>
  <c r="BS861" i="1" s="1"/>
  <c r="BT861" i="1" s="1"/>
  <c r="BK862" i="1"/>
  <c r="BK863" i="1"/>
  <c r="BK864" i="1"/>
  <c r="BK865" i="1"/>
  <c r="BK866" i="1"/>
  <c r="BK867" i="1"/>
  <c r="BK868" i="1"/>
  <c r="BS868" i="1" s="1"/>
  <c r="BT868" i="1" s="1"/>
  <c r="BK869" i="1"/>
  <c r="BS869" i="1" s="1"/>
  <c r="BT869" i="1" s="1"/>
  <c r="BK870" i="1"/>
  <c r="BK871" i="1"/>
  <c r="BK872" i="1"/>
  <c r="BK873" i="1"/>
  <c r="BK874" i="1"/>
  <c r="BK875" i="1"/>
  <c r="BK876" i="1"/>
  <c r="BS876" i="1" s="1"/>
  <c r="BT876" i="1" s="1"/>
  <c r="BK877" i="1"/>
  <c r="BS877" i="1" s="1"/>
  <c r="BT877" i="1" s="1"/>
  <c r="BK878" i="1"/>
  <c r="BK879" i="1"/>
  <c r="BK880" i="1"/>
  <c r="BK881" i="1"/>
  <c r="BK882" i="1"/>
  <c r="BK883" i="1"/>
  <c r="BK884" i="1"/>
  <c r="BS884" i="1" s="1"/>
  <c r="BT884" i="1" s="1"/>
  <c r="BK885" i="1"/>
  <c r="BS885" i="1" s="1"/>
  <c r="BT885" i="1" s="1"/>
  <c r="BK886" i="1"/>
  <c r="BK887" i="1"/>
  <c r="BK888" i="1"/>
  <c r="BK889" i="1"/>
  <c r="BK890" i="1"/>
  <c r="BK891" i="1"/>
  <c r="BK892" i="1"/>
  <c r="BS892" i="1" s="1"/>
  <c r="BT892" i="1" s="1"/>
  <c r="BK893" i="1"/>
  <c r="BS893" i="1" s="1"/>
  <c r="BT893" i="1" s="1"/>
  <c r="BK894" i="1"/>
  <c r="BK895" i="1"/>
  <c r="BK896" i="1"/>
  <c r="BK897" i="1"/>
  <c r="BK898" i="1"/>
  <c r="BK899" i="1"/>
  <c r="BK900" i="1"/>
  <c r="BS900" i="1" s="1"/>
  <c r="BT900" i="1" s="1"/>
  <c r="BK901" i="1"/>
  <c r="BS901" i="1" s="1"/>
  <c r="BT901" i="1" s="1"/>
  <c r="BK902" i="1"/>
  <c r="BK903" i="1"/>
  <c r="BK904" i="1"/>
  <c r="BK905" i="1"/>
  <c r="BK906" i="1"/>
  <c r="BK907" i="1"/>
  <c r="BK908" i="1"/>
  <c r="BS908" i="1" s="1"/>
  <c r="BT908" i="1" s="1"/>
  <c r="BK909" i="1"/>
  <c r="BS909" i="1" s="1"/>
  <c r="BT909" i="1" s="1"/>
  <c r="BK910" i="1"/>
  <c r="BK911" i="1"/>
  <c r="BK912" i="1"/>
  <c r="BK913" i="1"/>
  <c r="BK914" i="1"/>
  <c r="BK915" i="1"/>
  <c r="BK916" i="1"/>
  <c r="BS916" i="1" s="1"/>
  <c r="BT916" i="1" s="1"/>
  <c r="BK917" i="1"/>
  <c r="BS917" i="1" s="1"/>
  <c r="BT917" i="1" s="1"/>
  <c r="BK918" i="1"/>
  <c r="BK919" i="1"/>
  <c r="BK920" i="1"/>
  <c r="BK921" i="1"/>
  <c r="BK922" i="1"/>
  <c r="BK923" i="1"/>
  <c r="BK924" i="1"/>
  <c r="BS924" i="1" s="1"/>
  <c r="BT924" i="1" s="1"/>
  <c r="BK925" i="1"/>
  <c r="BS925" i="1" s="1"/>
  <c r="BT925" i="1" s="1"/>
  <c r="BK926" i="1"/>
  <c r="BK927" i="1"/>
  <c r="BK928" i="1"/>
  <c r="BK929" i="1"/>
  <c r="BK930" i="1"/>
  <c r="BK931" i="1"/>
  <c r="BK932" i="1"/>
  <c r="BS932" i="1" s="1"/>
  <c r="BT932" i="1" s="1"/>
  <c r="BK933" i="1"/>
  <c r="BS933" i="1" s="1"/>
  <c r="BT933" i="1" s="1"/>
  <c r="BK934" i="1"/>
  <c r="BK935" i="1"/>
  <c r="BK936" i="1"/>
  <c r="BK937" i="1"/>
  <c r="BK938" i="1"/>
  <c r="BK939" i="1"/>
  <c r="BK940" i="1"/>
  <c r="BS940" i="1" s="1"/>
  <c r="BT940" i="1" s="1"/>
  <c r="BK941" i="1"/>
  <c r="BS941" i="1" s="1"/>
  <c r="BT941" i="1" s="1"/>
  <c r="BK942" i="1"/>
  <c r="BK943" i="1"/>
  <c r="BK944" i="1"/>
  <c r="BK945" i="1"/>
  <c r="BK946" i="1"/>
  <c r="BK947" i="1"/>
  <c r="BS948" i="1"/>
  <c r="BT948" i="1" s="1"/>
  <c r="BS949" i="1"/>
  <c r="BT949" i="1" s="1"/>
  <c r="BS956" i="1"/>
  <c r="BT956" i="1" s="1"/>
  <c r="BK838" i="1"/>
  <c r="BS886" i="1" l="1"/>
  <c r="BT886" i="1" s="1"/>
  <c r="BS915" i="1"/>
  <c r="BT915" i="1" s="1"/>
  <c r="BS898" i="1"/>
  <c r="BT898" i="1" s="1"/>
  <c r="BS866" i="1"/>
  <c r="BT866" i="1" s="1"/>
  <c r="BS850" i="1"/>
  <c r="BT850" i="1" s="1"/>
  <c r="BS918" i="1"/>
  <c r="BT918" i="1" s="1"/>
  <c r="BS867" i="1"/>
  <c r="BT867" i="1" s="1"/>
  <c r="BS930" i="1"/>
  <c r="BT930" i="1" s="1"/>
  <c r="BS929" i="1"/>
  <c r="BT929" i="1" s="1"/>
  <c r="BS897" i="1"/>
  <c r="BT897" i="1" s="1"/>
  <c r="BS881" i="1"/>
  <c r="BT881" i="1" s="1"/>
  <c r="BS865" i="1"/>
  <c r="BT865" i="1" s="1"/>
  <c r="BS849" i="1"/>
  <c r="BT849" i="1" s="1"/>
  <c r="BS947" i="1"/>
  <c r="BT947" i="1" s="1"/>
  <c r="BS899" i="1"/>
  <c r="BT899" i="1" s="1"/>
  <c r="BS882" i="1"/>
  <c r="BT882" i="1" s="1"/>
  <c r="BS944" i="1"/>
  <c r="BT944" i="1" s="1"/>
  <c r="BS912" i="1"/>
  <c r="BT912" i="1" s="1"/>
  <c r="BS896" i="1"/>
  <c r="BT896" i="1" s="1"/>
  <c r="BS880" i="1"/>
  <c r="BT880" i="1" s="1"/>
  <c r="BS864" i="1"/>
  <c r="BT864" i="1" s="1"/>
  <c r="BS848" i="1"/>
  <c r="BT848" i="1" s="1"/>
  <c r="BS934" i="1"/>
  <c r="BT934" i="1" s="1"/>
  <c r="BS870" i="1"/>
  <c r="BT870" i="1" s="1"/>
  <c r="BS851" i="1"/>
  <c r="BT851" i="1" s="1"/>
  <c r="BS945" i="1"/>
  <c r="BT945" i="1" s="1"/>
  <c r="BS895" i="1"/>
  <c r="BT895" i="1" s="1"/>
  <c r="BS863" i="1"/>
  <c r="BT863" i="1" s="1"/>
  <c r="BS847" i="1"/>
  <c r="BT847" i="1" s="1"/>
  <c r="BS950" i="1"/>
  <c r="BT950" i="1" s="1"/>
  <c r="BS931" i="1"/>
  <c r="BT931" i="1" s="1"/>
  <c r="BS883" i="1"/>
  <c r="BT883" i="1" s="1"/>
  <c r="BS946" i="1"/>
  <c r="BT946" i="1" s="1"/>
  <c r="BS914" i="1"/>
  <c r="BT914" i="1" s="1"/>
  <c r="BS913" i="1"/>
  <c r="BT913" i="1" s="1"/>
  <c r="BS928" i="1"/>
  <c r="BT928" i="1" s="1"/>
  <c r="BS943" i="1"/>
  <c r="BT943" i="1" s="1"/>
  <c r="BS927" i="1"/>
  <c r="BT927" i="1" s="1"/>
  <c r="BS911" i="1"/>
  <c r="BT911" i="1" s="1"/>
  <c r="BS879" i="1"/>
  <c r="BT879" i="1" s="1"/>
  <c r="BS942" i="1"/>
  <c r="BT942" i="1" s="1"/>
  <c r="BS926" i="1"/>
  <c r="BT926" i="1" s="1"/>
  <c r="BS910" i="1"/>
  <c r="BT910" i="1" s="1"/>
  <c r="BS894" i="1"/>
  <c r="BT894" i="1" s="1"/>
  <c r="BS878" i="1"/>
  <c r="BT878" i="1" s="1"/>
  <c r="BS862" i="1"/>
  <c r="BT862" i="1" s="1"/>
  <c r="BS846" i="1"/>
  <c r="BT846" i="1" s="1"/>
  <c r="BS955" i="1"/>
  <c r="BT955" i="1" s="1"/>
  <c r="BS939" i="1"/>
  <c r="BT939" i="1" s="1"/>
  <c r="BS923" i="1"/>
  <c r="BT923" i="1" s="1"/>
  <c r="BS907" i="1"/>
  <c r="BT907" i="1" s="1"/>
  <c r="BS891" i="1"/>
  <c r="BT891" i="1" s="1"/>
  <c r="BS875" i="1"/>
  <c r="BT875" i="1" s="1"/>
  <c r="BS859" i="1"/>
  <c r="BT859" i="1" s="1"/>
  <c r="BS843" i="1"/>
  <c r="BT843" i="1" s="1"/>
  <c r="BS838" i="1"/>
  <c r="BT838" i="1" s="1"/>
  <c r="BS954" i="1"/>
  <c r="BT954" i="1" s="1"/>
  <c r="BS842" i="1"/>
  <c r="BT842" i="1" s="1"/>
  <c r="BS953" i="1"/>
  <c r="BT953" i="1" s="1"/>
  <c r="BS937" i="1"/>
  <c r="BT937" i="1" s="1"/>
  <c r="BS921" i="1"/>
  <c r="BT921" i="1" s="1"/>
  <c r="BS905" i="1"/>
  <c r="BT905" i="1" s="1"/>
  <c r="BS889" i="1"/>
  <c r="BT889" i="1" s="1"/>
  <c r="BS873" i="1"/>
  <c r="BT873" i="1" s="1"/>
  <c r="BS857" i="1"/>
  <c r="BT857" i="1" s="1"/>
  <c r="BS841" i="1"/>
  <c r="BT841" i="1" s="1"/>
  <c r="BS938" i="1"/>
  <c r="BT938" i="1" s="1"/>
  <c r="BS906" i="1"/>
  <c r="BT906" i="1" s="1"/>
  <c r="BS874" i="1"/>
  <c r="BT874" i="1" s="1"/>
  <c r="BS952" i="1"/>
  <c r="BT952" i="1" s="1"/>
  <c r="BS936" i="1"/>
  <c r="BT936" i="1" s="1"/>
  <c r="BS920" i="1"/>
  <c r="BT920" i="1" s="1"/>
  <c r="BS904" i="1"/>
  <c r="BT904" i="1" s="1"/>
  <c r="BS888" i="1"/>
  <c r="BT888" i="1" s="1"/>
  <c r="BS872" i="1"/>
  <c r="BT872" i="1" s="1"/>
  <c r="BS856" i="1"/>
  <c r="BT856" i="1" s="1"/>
  <c r="BS840" i="1"/>
  <c r="BT840" i="1" s="1"/>
  <c r="BS902" i="1"/>
  <c r="BT902" i="1" s="1"/>
  <c r="BS854" i="1"/>
  <c r="BT854" i="1" s="1"/>
  <c r="BS922" i="1"/>
  <c r="BT922" i="1" s="1"/>
  <c r="BS890" i="1"/>
  <c r="BT890" i="1" s="1"/>
  <c r="BS858" i="1"/>
  <c r="BT858" i="1" s="1"/>
  <c r="BS951" i="1"/>
  <c r="BT951" i="1" s="1"/>
  <c r="BS935" i="1"/>
  <c r="BT935" i="1" s="1"/>
  <c r="BS919" i="1"/>
  <c r="BT919" i="1" s="1"/>
  <c r="BS903" i="1"/>
  <c r="BT903" i="1" s="1"/>
  <c r="BS887" i="1"/>
  <c r="BT887" i="1" s="1"/>
  <c r="BS871" i="1"/>
  <c r="BT871" i="1" s="1"/>
  <c r="BS855" i="1"/>
  <c r="BT855" i="1" s="1"/>
  <c r="BS839" i="1"/>
  <c r="BT839" i="1" s="1"/>
  <c r="BT1115" i="1"/>
  <c r="BJ16" i="1" l="1"/>
  <c r="BI16" i="1" l="1"/>
  <c r="BT1072" i="1"/>
  <c r="BT1073" i="1"/>
  <c r="BT1074" i="1"/>
  <c r="BT1075" i="1"/>
  <c r="BT1076" i="1"/>
  <c r="BT1077" i="1"/>
  <c r="BT1078" i="1"/>
  <c r="BT1079" i="1"/>
  <c r="BT1080" i="1"/>
  <c r="BT1081" i="1"/>
  <c r="BT1082" i="1"/>
  <c r="BT1083" i="1"/>
  <c r="BT1084" i="1"/>
  <c r="BT1085" i="1"/>
  <c r="BT1086" i="1"/>
  <c r="BT1087" i="1"/>
  <c r="BT1088" i="1"/>
  <c r="BT1089" i="1"/>
  <c r="BT1090" i="1"/>
  <c r="BT1091" i="1"/>
  <c r="BT1092" i="1"/>
  <c r="BT1093" i="1"/>
  <c r="BT1094" i="1"/>
  <c r="BT1095" i="1"/>
  <c r="BT1096" i="1"/>
  <c r="BT1097" i="1"/>
  <c r="BT1098" i="1"/>
  <c r="BT1099" i="1"/>
  <c r="BT1100" i="1"/>
  <c r="BT1101" i="1"/>
  <c r="BT1102" i="1"/>
  <c r="BT1103" i="1"/>
  <c r="BT1104" i="1"/>
  <c r="BT1105" i="1"/>
  <c r="BT1106" i="1"/>
  <c r="BT1107" i="1"/>
  <c r="BT1108" i="1"/>
  <c r="BT1109" i="1"/>
  <c r="BT1110" i="1"/>
  <c r="BT1111" i="1"/>
  <c r="BT1112" i="1"/>
  <c r="BT1113" i="1"/>
  <c r="BT1114" i="1"/>
  <c r="BT1116" i="1"/>
  <c r="BT1117" i="1"/>
  <c r="BT1118" i="1"/>
  <c r="BT1119" i="1"/>
  <c r="BT1120" i="1"/>
  <c r="BT1121" i="1"/>
  <c r="BT1122" i="1"/>
  <c r="BT1123" i="1"/>
  <c r="BT1124" i="1"/>
  <c r="BT1125" i="1"/>
  <c r="BT1126" i="1"/>
  <c r="BT1127" i="1"/>
  <c r="BT1128" i="1"/>
  <c r="BT1129" i="1"/>
  <c r="BT1130" i="1"/>
  <c r="BT1131" i="1"/>
  <c r="L1072" i="1"/>
  <c r="M1072" i="1"/>
  <c r="L1073" i="1"/>
  <c r="M1073" i="1"/>
  <c r="L1074" i="1"/>
  <c r="M1074" i="1"/>
  <c r="L1075" i="1"/>
  <c r="M1075" i="1"/>
  <c r="L1076" i="1"/>
  <c r="M1076" i="1"/>
  <c r="L1077" i="1"/>
  <c r="M1077" i="1"/>
  <c r="L1078" i="1"/>
  <c r="M1078" i="1"/>
  <c r="L1079" i="1"/>
  <c r="M1079" i="1"/>
  <c r="L1080" i="1"/>
  <c r="M1080" i="1"/>
  <c r="L1081" i="1"/>
  <c r="M1081" i="1"/>
  <c r="L1082" i="1"/>
  <c r="M1082" i="1"/>
  <c r="L1083" i="1"/>
  <c r="M1083" i="1"/>
  <c r="L1084" i="1"/>
  <c r="M1084" i="1"/>
  <c r="L1085" i="1"/>
  <c r="M1085" i="1"/>
  <c r="L1086" i="1"/>
  <c r="M1086" i="1"/>
  <c r="L1087" i="1"/>
  <c r="M1087" i="1"/>
  <c r="L1088" i="1"/>
  <c r="M1088" i="1"/>
  <c r="L1089" i="1"/>
  <c r="M1089" i="1"/>
  <c r="L1090" i="1"/>
  <c r="M1090" i="1"/>
  <c r="L1091" i="1"/>
  <c r="M1091" i="1"/>
  <c r="L1092" i="1"/>
  <c r="M1092" i="1"/>
  <c r="L1093" i="1"/>
  <c r="M1093" i="1"/>
  <c r="L1094" i="1"/>
  <c r="M1094" i="1"/>
  <c r="L1095" i="1"/>
  <c r="M1095" i="1"/>
  <c r="L1096" i="1"/>
  <c r="M1096" i="1"/>
  <c r="L1097" i="1"/>
  <c r="M1097" i="1"/>
  <c r="L1098" i="1"/>
  <c r="M1098" i="1"/>
  <c r="L1099" i="1"/>
  <c r="M1099" i="1"/>
  <c r="L1100" i="1"/>
  <c r="M1100" i="1"/>
  <c r="L1101" i="1"/>
  <c r="M1101" i="1"/>
  <c r="L1102" i="1"/>
  <c r="M1102" i="1"/>
  <c r="L1103" i="1"/>
  <c r="M1103" i="1"/>
  <c r="L1104" i="1"/>
  <c r="M1104" i="1"/>
  <c r="L1105" i="1"/>
  <c r="M1105" i="1"/>
  <c r="L1106" i="1"/>
  <c r="M1106" i="1"/>
  <c r="L1107" i="1"/>
  <c r="M1107" i="1"/>
  <c r="L1108" i="1"/>
  <c r="M1108" i="1"/>
  <c r="L1109" i="1"/>
  <c r="M1109" i="1"/>
  <c r="L1110" i="1"/>
  <c r="M1110" i="1"/>
  <c r="L1111" i="1"/>
  <c r="M1111" i="1"/>
  <c r="L1112" i="1"/>
  <c r="M1112" i="1"/>
  <c r="L1113" i="1"/>
  <c r="M1113" i="1"/>
  <c r="L1114" i="1"/>
  <c r="M1114" i="1"/>
  <c r="L1115" i="1"/>
  <c r="M1115" i="1"/>
  <c r="L1116" i="1"/>
  <c r="M1116" i="1"/>
  <c r="L1117" i="1"/>
  <c r="M1117" i="1"/>
  <c r="L1118" i="1"/>
  <c r="M1118" i="1"/>
  <c r="L1119" i="1"/>
  <c r="M1119" i="1"/>
  <c r="L1120" i="1"/>
  <c r="M1120" i="1"/>
  <c r="L1121" i="1"/>
  <c r="M1121" i="1"/>
  <c r="L1122" i="1"/>
  <c r="M1122" i="1"/>
  <c r="L1123" i="1"/>
  <c r="M1123" i="1"/>
  <c r="L1124" i="1"/>
  <c r="M1124" i="1"/>
  <c r="L1125" i="1"/>
  <c r="M1125" i="1"/>
  <c r="L1126" i="1"/>
  <c r="M1126" i="1"/>
  <c r="L1127" i="1"/>
  <c r="M1127" i="1"/>
  <c r="L1128" i="1"/>
  <c r="M1128" i="1"/>
  <c r="L1129" i="1"/>
  <c r="M1129" i="1"/>
  <c r="L1130" i="1"/>
  <c r="M1130" i="1"/>
  <c r="L1131" i="1"/>
  <c r="M1131" i="1"/>
  <c r="BT16" i="1" l="1"/>
  <c r="BI20" i="1" s="1"/>
  <c r="BK20" i="1"/>
  <c r="BH20" i="1" l="1"/>
  <c r="BJ20" i="1"/>
  <c r="S1134" i="1"/>
  <c r="BT1066" i="1"/>
  <c r="BT1067" i="1"/>
  <c r="BT1068" i="1"/>
  <c r="BT1069" i="1"/>
  <c r="BT1070" i="1"/>
  <c r="BT1071" i="1"/>
  <c r="L981" i="1"/>
  <c r="M981" i="1"/>
  <c r="L982" i="1"/>
  <c r="M982" i="1"/>
  <c r="L983" i="1"/>
  <c r="M983" i="1"/>
  <c r="L984" i="1"/>
  <c r="M984" i="1"/>
  <c r="L985" i="1"/>
  <c r="M985" i="1"/>
  <c r="L986" i="1"/>
  <c r="M986" i="1"/>
  <c r="L987" i="1"/>
  <c r="M987" i="1"/>
  <c r="L988" i="1"/>
  <c r="M988" i="1"/>
  <c r="L989" i="1"/>
  <c r="M989" i="1"/>
  <c r="L990" i="1"/>
  <c r="M990" i="1"/>
  <c r="L991" i="1"/>
  <c r="M991" i="1"/>
  <c r="L992" i="1"/>
  <c r="M992" i="1"/>
  <c r="L993" i="1"/>
  <c r="M993" i="1"/>
  <c r="L994" i="1"/>
  <c r="M994" i="1"/>
  <c r="L995" i="1"/>
  <c r="M995" i="1"/>
  <c r="L996" i="1"/>
  <c r="M996" i="1"/>
  <c r="L997" i="1"/>
  <c r="M997" i="1"/>
  <c r="L998" i="1"/>
  <c r="M998" i="1"/>
  <c r="L999" i="1"/>
  <c r="M999" i="1"/>
  <c r="L1000" i="1"/>
  <c r="M1000" i="1"/>
  <c r="L1001" i="1"/>
  <c r="M1001" i="1"/>
  <c r="L1002" i="1"/>
  <c r="M1002" i="1"/>
  <c r="L1003" i="1"/>
  <c r="M1003" i="1"/>
  <c r="L1004" i="1"/>
  <c r="M1004" i="1"/>
  <c r="L1005" i="1"/>
  <c r="M1005" i="1"/>
  <c r="L1006" i="1"/>
  <c r="M1006" i="1"/>
  <c r="L1007" i="1"/>
  <c r="M1007" i="1"/>
  <c r="L1008" i="1"/>
  <c r="M1008" i="1"/>
  <c r="L1009" i="1"/>
  <c r="M1009" i="1"/>
  <c r="L1010" i="1"/>
  <c r="M1010" i="1"/>
  <c r="L1011" i="1"/>
  <c r="M1011" i="1"/>
  <c r="L1012" i="1"/>
  <c r="M1012" i="1"/>
  <c r="L1013" i="1"/>
  <c r="M1013" i="1"/>
  <c r="L1014" i="1"/>
  <c r="M1014" i="1"/>
  <c r="L1015" i="1"/>
  <c r="M1015" i="1"/>
  <c r="L1016" i="1"/>
  <c r="M1016" i="1"/>
  <c r="L1017" i="1"/>
  <c r="M1017" i="1"/>
  <c r="L1018" i="1"/>
  <c r="M1018" i="1"/>
  <c r="L1019" i="1"/>
  <c r="M1019" i="1"/>
  <c r="L1020" i="1"/>
  <c r="M1020" i="1"/>
  <c r="L1021" i="1"/>
  <c r="M1021" i="1"/>
  <c r="L1022" i="1"/>
  <c r="M1022" i="1"/>
  <c r="L1023" i="1"/>
  <c r="M1023" i="1"/>
  <c r="L1024" i="1"/>
  <c r="M1024" i="1"/>
  <c r="L1025" i="1"/>
  <c r="M1025" i="1"/>
  <c r="L1026" i="1"/>
  <c r="M1026" i="1"/>
  <c r="L1027" i="1"/>
  <c r="M1027" i="1"/>
  <c r="L1028" i="1"/>
  <c r="M1028" i="1"/>
  <c r="L1029" i="1"/>
  <c r="M1029" i="1"/>
  <c r="L1030" i="1"/>
  <c r="M1030" i="1"/>
  <c r="L1031" i="1"/>
  <c r="M1031" i="1"/>
  <c r="L1032" i="1"/>
  <c r="M1032" i="1"/>
  <c r="L1033" i="1"/>
  <c r="M1033" i="1"/>
  <c r="L1034" i="1"/>
  <c r="M1034" i="1"/>
  <c r="L1035" i="1"/>
  <c r="M1035" i="1"/>
  <c r="L1036" i="1"/>
  <c r="M1036" i="1"/>
  <c r="L1037" i="1"/>
  <c r="M1037" i="1"/>
  <c r="L1038" i="1"/>
  <c r="M1038" i="1"/>
  <c r="L1039" i="1"/>
  <c r="M1039" i="1"/>
  <c r="L1040" i="1"/>
  <c r="M1040" i="1"/>
  <c r="L1041" i="1"/>
  <c r="M1041" i="1"/>
  <c r="L1042" i="1"/>
  <c r="M1042" i="1"/>
  <c r="L1043" i="1"/>
  <c r="M1043" i="1"/>
  <c r="L1044" i="1"/>
  <c r="M1044" i="1"/>
  <c r="L1045" i="1"/>
  <c r="M1045" i="1"/>
  <c r="L1046" i="1"/>
  <c r="M1046" i="1"/>
  <c r="L1047" i="1"/>
  <c r="M1047" i="1"/>
  <c r="L1048" i="1"/>
  <c r="M1048" i="1"/>
  <c r="L1049" i="1"/>
  <c r="M1049" i="1"/>
  <c r="L1050" i="1"/>
  <c r="M1050" i="1"/>
  <c r="L1051" i="1"/>
  <c r="M1051" i="1"/>
  <c r="L1052" i="1"/>
  <c r="M1052" i="1"/>
  <c r="L1053" i="1"/>
  <c r="M1053" i="1"/>
  <c r="L1054" i="1"/>
  <c r="M1054" i="1"/>
  <c r="L1055" i="1"/>
  <c r="M1055" i="1"/>
  <c r="L1056" i="1"/>
  <c r="M1056" i="1"/>
  <c r="L1057" i="1"/>
  <c r="M1057" i="1"/>
  <c r="L1058" i="1"/>
  <c r="M1058" i="1"/>
  <c r="L1059" i="1"/>
  <c r="M1059" i="1"/>
  <c r="L1060" i="1"/>
  <c r="M1060" i="1"/>
  <c r="L1061" i="1"/>
  <c r="M1061" i="1"/>
  <c r="L1062" i="1"/>
  <c r="M1062" i="1"/>
  <c r="L1063" i="1"/>
  <c r="M1063" i="1"/>
  <c r="L1064" i="1"/>
  <c r="M1064" i="1"/>
  <c r="L1065" i="1"/>
  <c r="M1065" i="1"/>
  <c r="L1066" i="1"/>
  <c r="M1066" i="1"/>
  <c r="L1067" i="1"/>
  <c r="M1067" i="1"/>
  <c r="L1068" i="1"/>
  <c r="M1068" i="1"/>
  <c r="L1069" i="1"/>
  <c r="M1069" i="1"/>
  <c r="L1070" i="1"/>
  <c r="M1070" i="1"/>
  <c r="L1071" i="1"/>
  <c r="M1071" i="1"/>
  <c r="V1134" i="1" l="1"/>
  <c r="S1137" i="1"/>
  <c r="S1153" i="1"/>
  <c r="S1150" i="1"/>
  <c r="S1147" i="1"/>
  <c r="S1144" i="1"/>
  <c r="S1160" i="1"/>
  <c r="S1141" i="1"/>
  <c r="S1157" i="1"/>
  <c r="S1140" i="1"/>
  <c r="S1156" i="1"/>
  <c r="S1138" i="1"/>
  <c r="S1154" i="1"/>
  <c r="S1135" i="1"/>
  <c r="S1151" i="1"/>
  <c r="S1132" i="1"/>
  <c r="S1148" i="1"/>
  <c r="S1161" i="1"/>
  <c r="S1145" i="1"/>
  <c r="S1142" i="1"/>
  <c r="S1158" i="1"/>
  <c r="S1155" i="1"/>
  <c r="S1139" i="1"/>
  <c r="S1136" i="1"/>
  <c r="S1152" i="1"/>
  <c r="S1133" i="1"/>
  <c r="S1149" i="1"/>
  <c r="S1146" i="1"/>
  <c r="S1162" i="1"/>
  <c r="S1143" i="1"/>
  <c r="S1159" i="1"/>
  <c r="T1134" i="1"/>
  <c r="T1140" i="1"/>
  <c r="T1156" i="1"/>
  <c r="T1137" i="1"/>
  <c r="T1153" i="1"/>
  <c r="T1150" i="1"/>
  <c r="T1147" i="1"/>
  <c r="T1144" i="1"/>
  <c r="T1160" i="1"/>
  <c r="T1141" i="1"/>
  <c r="T1157" i="1"/>
  <c r="T1159" i="1"/>
  <c r="T1138" i="1"/>
  <c r="T1154" i="1"/>
  <c r="T1135" i="1"/>
  <c r="T1151" i="1"/>
  <c r="T1132" i="1"/>
  <c r="T1148" i="1"/>
  <c r="T1145" i="1"/>
  <c r="T1161" i="1"/>
  <c r="T1158" i="1"/>
  <c r="T1155" i="1"/>
  <c r="T1142" i="1"/>
  <c r="T1139" i="1"/>
  <c r="T1143" i="1"/>
  <c r="T1136" i="1"/>
  <c r="T1152" i="1"/>
  <c r="T1133" i="1"/>
  <c r="T1149" i="1"/>
  <c r="T1146" i="1"/>
  <c r="T1162" i="1"/>
  <c r="V1146" i="1"/>
  <c r="V1162" i="1"/>
  <c r="V1143" i="1"/>
  <c r="V1159" i="1"/>
  <c r="V1140" i="1"/>
  <c r="V1156" i="1"/>
  <c r="V1137" i="1"/>
  <c r="V1153" i="1"/>
  <c r="V1150" i="1"/>
  <c r="V1147" i="1"/>
  <c r="V1144" i="1"/>
  <c r="V1160" i="1"/>
  <c r="V1141" i="1"/>
  <c r="V1157" i="1"/>
  <c r="V1149" i="1"/>
  <c r="V1138" i="1"/>
  <c r="V1154" i="1"/>
  <c r="V1135" i="1"/>
  <c r="V1151" i="1"/>
  <c r="V1133" i="1"/>
  <c r="V1132" i="1"/>
  <c r="V1148" i="1"/>
  <c r="V1161" i="1"/>
  <c r="V1145" i="1"/>
  <c r="V1142" i="1"/>
  <c r="V1158" i="1"/>
  <c r="V1139" i="1"/>
  <c r="V1155" i="1"/>
  <c r="V1136" i="1"/>
  <c r="V1152" i="1"/>
  <c r="S1092" i="1"/>
  <c r="S1108" i="1"/>
  <c r="S1116" i="1"/>
  <c r="S1120" i="1"/>
  <c r="S1124" i="1"/>
  <c r="S1128" i="1"/>
  <c r="S1097" i="1"/>
  <c r="S1125" i="1"/>
  <c r="S1072" i="1"/>
  <c r="S1076" i="1"/>
  <c r="S1080" i="1"/>
  <c r="S1084" i="1"/>
  <c r="S1088" i="1"/>
  <c r="S1096" i="1"/>
  <c r="S1100" i="1"/>
  <c r="S1104" i="1"/>
  <c r="S1112" i="1"/>
  <c r="S1105" i="1"/>
  <c r="S1075" i="1"/>
  <c r="S1079" i="1"/>
  <c r="S1083" i="1"/>
  <c r="S1087" i="1"/>
  <c r="S1091" i="1"/>
  <c r="S1095" i="1"/>
  <c r="S1099" i="1"/>
  <c r="S1103" i="1"/>
  <c r="S1107" i="1"/>
  <c r="S1111" i="1"/>
  <c r="S1115" i="1"/>
  <c r="S1119" i="1"/>
  <c r="S1123" i="1"/>
  <c r="S1127" i="1"/>
  <c r="S1131" i="1"/>
  <c r="S1089" i="1"/>
  <c r="S1093" i="1"/>
  <c r="S1117" i="1"/>
  <c r="S1121" i="1"/>
  <c r="S1129" i="1"/>
  <c r="S1109" i="1"/>
  <c r="S1074" i="1"/>
  <c r="S1078" i="1"/>
  <c r="S1082" i="1"/>
  <c r="S1086" i="1"/>
  <c r="S1090" i="1"/>
  <c r="S1094" i="1"/>
  <c r="S1098" i="1"/>
  <c r="S1102" i="1"/>
  <c r="S1106" i="1"/>
  <c r="S1110" i="1"/>
  <c r="S1114" i="1"/>
  <c r="S1118" i="1"/>
  <c r="S1122" i="1"/>
  <c r="S1126" i="1"/>
  <c r="S1130" i="1"/>
  <c r="S1073" i="1"/>
  <c r="S1077" i="1"/>
  <c r="S1081" i="1"/>
  <c r="S1085" i="1"/>
  <c r="S1101" i="1"/>
  <c r="S1113" i="1"/>
  <c r="T1073" i="1"/>
  <c r="T1077" i="1"/>
  <c r="T1081" i="1"/>
  <c r="T1085" i="1"/>
  <c r="T1089" i="1"/>
  <c r="T1093" i="1"/>
  <c r="T1097" i="1"/>
  <c r="T1101" i="1"/>
  <c r="T1105" i="1"/>
  <c r="T1109" i="1"/>
  <c r="T1113" i="1"/>
  <c r="T1117" i="1"/>
  <c r="T1121" i="1"/>
  <c r="T1125" i="1"/>
  <c r="T1129" i="1"/>
  <c r="T1124" i="1"/>
  <c r="T1120" i="1"/>
  <c r="T1072" i="1"/>
  <c r="T1076" i="1"/>
  <c r="T1080" i="1"/>
  <c r="T1084" i="1"/>
  <c r="T1088" i="1"/>
  <c r="T1092" i="1"/>
  <c r="T1096" i="1"/>
  <c r="T1100" i="1"/>
  <c r="T1104" i="1"/>
  <c r="T1108" i="1"/>
  <c r="T1112" i="1"/>
  <c r="T1116" i="1"/>
  <c r="T1128" i="1"/>
  <c r="T1075" i="1"/>
  <c r="T1079" i="1"/>
  <c r="T1083" i="1"/>
  <c r="T1087" i="1"/>
  <c r="T1091" i="1"/>
  <c r="T1095" i="1"/>
  <c r="T1099" i="1"/>
  <c r="T1103" i="1"/>
  <c r="T1107" i="1"/>
  <c r="T1111" i="1"/>
  <c r="T1115" i="1"/>
  <c r="T1119" i="1"/>
  <c r="T1123" i="1"/>
  <c r="T1127" i="1"/>
  <c r="T1131" i="1"/>
  <c r="T1078" i="1"/>
  <c r="T1090" i="1"/>
  <c r="T1110" i="1"/>
  <c r="T1118" i="1"/>
  <c r="T1126" i="1"/>
  <c r="T1074" i="1"/>
  <c r="T1082" i="1"/>
  <c r="T1086" i="1"/>
  <c r="T1094" i="1"/>
  <c r="T1098" i="1"/>
  <c r="T1102" i="1"/>
  <c r="T1106" i="1"/>
  <c r="T1114" i="1"/>
  <c r="T1122" i="1"/>
  <c r="T1130" i="1"/>
  <c r="V1077" i="1"/>
  <c r="V1105" i="1"/>
  <c r="V1113" i="1"/>
  <c r="V1117" i="1"/>
  <c r="V1121" i="1"/>
  <c r="V1125" i="1"/>
  <c r="V1129" i="1"/>
  <c r="V1073" i="1"/>
  <c r="V1081" i="1"/>
  <c r="V1085" i="1"/>
  <c r="V1089" i="1"/>
  <c r="V1093" i="1"/>
  <c r="V1097" i="1"/>
  <c r="V1101" i="1"/>
  <c r="V1109" i="1"/>
  <c r="V1098" i="1"/>
  <c r="V1118" i="1"/>
  <c r="V1126" i="1"/>
  <c r="V1072" i="1"/>
  <c r="V1076" i="1"/>
  <c r="V1080" i="1"/>
  <c r="V1084" i="1"/>
  <c r="V1088" i="1"/>
  <c r="V1092" i="1"/>
  <c r="V1096" i="1"/>
  <c r="V1100" i="1"/>
  <c r="V1104" i="1"/>
  <c r="V1108" i="1"/>
  <c r="V1112" i="1"/>
  <c r="V1116" i="1"/>
  <c r="V1120" i="1"/>
  <c r="V1124" i="1"/>
  <c r="V1128" i="1"/>
  <c r="V1086" i="1"/>
  <c r="V1106" i="1"/>
  <c r="V1110" i="1"/>
  <c r="V1074" i="1"/>
  <c r="V1078" i="1"/>
  <c r="V1082" i="1"/>
  <c r="V1102" i="1"/>
  <c r="V1114" i="1"/>
  <c r="V1122" i="1"/>
  <c r="V1130" i="1"/>
  <c r="V1075" i="1"/>
  <c r="V1079" i="1"/>
  <c r="V1083" i="1"/>
  <c r="V1087" i="1"/>
  <c r="V1091" i="1"/>
  <c r="V1095" i="1"/>
  <c r="V1099" i="1"/>
  <c r="V1103" i="1"/>
  <c r="V1107" i="1"/>
  <c r="V1111" i="1"/>
  <c r="V1115" i="1"/>
  <c r="V1119" i="1"/>
  <c r="V1123" i="1"/>
  <c r="V1127" i="1"/>
  <c r="V1131" i="1"/>
  <c r="V1090" i="1"/>
  <c r="V1094" i="1"/>
  <c r="E1074" i="1"/>
  <c r="E1080" i="1"/>
  <c r="E1084" i="1"/>
  <c r="E1090" i="1"/>
  <c r="E1098" i="1"/>
  <c r="E1100" i="1"/>
  <c r="E1102" i="1"/>
  <c r="E1108" i="1"/>
  <c r="E1110" i="1"/>
  <c r="E1116" i="1"/>
  <c r="E1072" i="1"/>
  <c r="E1075" i="1"/>
  <c r="E1081" i="1"/>
  <c r="E1087" i="1"/>
  <c r="E1093" i="1"/>
  <c r="E1101" i="1"/>
  <c r="E1107" i="1"/>
  <c r="E1115" i="1"/>
  <c r="E1123" i="1"/>
  <c r="E1129" i="1"/>
  <c r="E1120" i="1"/>
  <c r="E1077" i="1"/>
  <c r="E1119" i="1"/>
  <c r="E1125" i="1"/>
  <c r="E1131" i="1"/>
  <c r="E1079" i="1"/>
  <c r="E1083" i="1"/>
  <c r="E1085" i="1"/>
  <c r="E1091" i="1"/>
  <c r="E1097" i="1"/>
  <c r="E1099" i="1"/>
  <c r="E1105" i="1"/>
  <c r="E1113" i="1"/>
  <c r="E1121" i="1"/>
  <c r="E1127" i="1"/>
  <c r="E1118" i="1"/>
  <c r="E1130" i="1"/>
  <c r="E1073" i="1"/>
  <c r="E1089" i="1"/>
  <c r="E1095" i="1"/>
  <c r="E1103" i="1"/>
  <c r="E1109" i="1"/>
  <c r="E1111" i="1"/>
  <c r="E1117" i="1"/>
  <c r="E1114" i="1"/>
  <c r="E1124" i="1"/>
  <c r="E1128" i="1"/>
  <c r="E1076" i="1"/>
  <c r="E1078" i="1"/>
  <c r="E1082" i="1"/>
  <c r="E1086" i="1"/>
  <c r="E1088" i="1"/>
  <c r="E1092" i="1"/>
  <c r="E1094" i="1"/>
  <c r="E1096" i="1"/>
  <c r="E1104" i="1"/>
  <c r="E1106" i="1"/>
  <c r="E1112" i="1"/>
  <c r="E1122" i="1"/>
  <c r="E1126" i="1"/>
  <c r="E981" i="1"/>
  <c r="E989" i="1"/>
  <c r="E997" i="1"/>
  <c r="E982" i="1"/>
  <c r="E983" i="1"/>
  <c r="E991" i="1"/>
  <c r="E999" i="1"/>
  <c r="E1007" i="1"/>
  <c r="E1015" i="1"/>
  <c r="E1023" i="1"/>
  <c r="E1031" i="1"/>
  <c r="E1039" i="1"/>
  <c r="E1047" i="1"/>
  <c r="E1055" i="1"/>
  <c r="E1063" i="1"/>
  <c r="E986" i="1"/>
  <c r="E994" i="1"/>
  <c r="E1002" i="1"/>
  <c r="E1010" i="1"/>
  <c r="E1018" i="1"/>
  <c r="E1026" i="1"/>
  <c r="E1034" i="1"/>
  <c r="E1042" i="1"/>
  <c r="E1050" i="1"/>
  <c r="E1058" i="1"/>
  <c r="E1066" i="1"/>
  <c r="E987" i="1"/>
  <c r="E995" i="1"/>
  <c r="E1003" i="1"/>
  <c r="E1011" i="1"/>
  <c r="E1019" i="1"/>
  <c r="E1027" i="1"/>
  <c r="E1035" i="1"/>
  <c r="E1043" i="1"/>
  <c r="E1051" i="1"/>
  <c r="E1059" i="1"/>
  <c r="E1067" i="1"/>
  <c r="E1016" i="1"/>
  <c r="E1021" i="1"/>
  <c r="E1036" i="1"/>
  <c r="E1041" i="1"/>
  <c r="E1046" i="1"/>
  <c r="E985" i="1"/>
  <c r="E998" i="1"/>
  <c r="E1001" i="1"/>
  <c r="E1006" i="1"/>
  <c r="E1045" i="1"/>
  <c r="E1060" i="1"/>
  <c r="E1040" i="1"/>
  <c r="E1065" i="1"/>
  <c r="E1070" i="1"/>
  <c r="E1030" i="1"/>
  <c r="E1064" i="1"/>
  <c r="E1069" i="1"/>
  <c r="E988" i="1"/>
  <c r="E1005" i="1"/>
  <c r="E1020" i="1"/>
  <c r="E1025" i="1"/>
  <c r="E984" i="1"/>
  <c r="E1000" i="1"/>
  <c r="E1024" i="1"/>
  <c r="E1029" i="1"/>
  <c r="E1044" i="1"/>
  <c r="E1049" i="1"/>
  <c r="E1054" i="1"/>
  <c r="E990" i="1"/>
  <c r="E993" i="1"/>
  <c r="E1008" i="1"/>
  <c r="E1013" i="1"/>
  <c r="E1028" i="1"/>
  <c r="E1033" i="1"/>
  <c r="E1004" i="1"/>
  <c r="E1009" i="1"/>
  <c r="E1014" i="1"/>
  <c r="E1048" i="1"/>
  <c r="E1053" i="1"/>
  <c r="E1068" i="1"/>
  <c r="E1038" i="1"/>
  <c r="E996" i="1"/>
  <c r="E1062" i="1"/>
  <c r="E992" i="1"/>
  <c r="E1037" i="1"/>
  <c r="E1056" i="1"/>
  <c r="E1071" i="1"/>
  <c r="E1052" i="1"/>
  <c r="E1032" i="1"/>
  <c r="E1012" i="1"/>
  <c r="E1017" i="1"/>
  <c r="E1022" i="1"/>
  <c r="E1061" i="1"/>
  <c r="E1057" i="1"/>
  <c r="BK837" i="1" l="1"/>
  <c r="BS837" i="1" s="1"/>
  <c r="BT837" i="1" s="1"/>
  <c r="BK836" i="1"/>
  <c r="BS836" i="1" s="1"/>
  <c r="BT836" i="1" s="1"/>
  <c r="BK835" i="1"/>
  <c r="BK834" i="1"/>
  <c r="BK833" i="1"/>
  <c r="BK832" i="1"/>
  <c r="BK831" i="1"/>
  <c r="BK830" i="1"/>
  <c r="BK829" i="1"/>
  <c r="BS829" i="1" s="1"/>
  <c r="BT829" i="1" s="1"/>
  <c r="BK828" i="1"/>
  <c r="BS828" i="1" s="1"/>
  <c r="BT828" i="1" s="1"/>
  <c r="BK827" i="1"/>
  <c r="BK826" i="1"/>
  <c r="BK825" i="1"/>
  <c r="BK824" i="1"/>
  <c r="BK823" i="1"/>
  <c r="BK822" i="1"/>
  <c r="BK821" i="1"/>
  <c r="BS821" i="1" s="1"/>
  <c r="BT821" i="1" s="1"/>
  <c r="BK820" i="1"/>
  <c r="BS820" i="1" s="1"/>
  <c r="BT820" i="1" s="1"/>
  <c r="BK819" i="1"/>
  <c r="BK818" i="1"/>
  <c r="BK817" i="1"/>
  <c r="BK816" i="1"/>
  <c r="BK815" i="1"/>
  <c r="BK814" i="1"/>
  <c r="BK813" i="1"/>
  <c r="BS813" i="1" s="1"/>
  <c r="BT813" i="1" s="1"/>
  <c r="BK812" i="1"/>
  <c r="BS812" i="1" s="1"/>
  <c r="BT812" i="1" s="1"/>
  <c r="BK811" i="1"/>
  <c r="BK810" i="1"/>
  <c r="BK809" i="1"/>
  <c r="BK808" i="1"/>
  <c r="BK807" i="1"/>
  <c r="BK806" i="1"/>
  <c r="BK805" i="1"/>
  <c r="BS805" i="1" s="1"/>
  <c r="BT805" i="1" s="1"/>
  <c r="BK804" i="1"/>
  <c r="BS804" i="1" s="1"/>
  <c r="BT804" i="1" s="1"/>
  <c r="BK803" i="1"/>
  <c r="BK802" i="1"/>
  <c r="BK801" i="1"/>
  <c r="BK800" i="1"/>
  <c r="BK799" i="1"/>
  <c r="BK798" i="1"/>
  <c r="BK797" i="1"/>
  <c r="BS797" i="1" s="1"/>
  <c r="BT797" i="1" s="1"/>
  <c r="BK796" i="1"/>
  <c r="BS796" i="1" s="1"/>
  <c r="BT796" i="1" s="1"/>
  <c r="BK795" i="1"/>
  <c r="BK794" i="1"/>
  <c r="BK793" i="1"/>
  <c r="BK792" i="1"/>
  <c r="BK791" i="1"/>
  <c r="BK790" i="1"/>
  <c r="BK789" i="1"/>
  <c r="BS789" i="1" s="1"/>
  <c r="BT789" i="1" s="1"/>
  <c r="BK788" i="1"/>
  <c r="BS788" i="1" s="1"/>
  <c r="BT788" i="1" s="1"/>
  <c r="BK787" i="1"/>
  <c r="BK786" i="1"/>
  <c r="BK785" i="1"/>
  <c r="BK784" i="1"/>
  <c r="BK783" i="1"/>
  <c r="BK782" i="1"/>
  <c r="BK781" i="1"/>
  <c r="BS781" i="1" s="1"/>
  <c r="BT781" i="1" s="1"/>
  <c r="BK780" i="1"/>
  <c r="BS780" i="1" s="1"/>
  <c r="BT780" i="1" s="1"/>
  <c r="BK779" i="1"/>
  <c r="BK778" i="1"/>
  <c r="BK777" i="1"/>
  <c r="BK776" i="1"/>
  <c r="BK775" i="1"/>
  <c r="BK774" i="1"/>
  <c r="BK773" i="1"/>
  <c r="BS773" i="1" s="1"/>
  <c r="BT773" i="1" s="1"/>
  <c r="BK772" i="1"/>
  <c r="BS772" i="1" s="1"/>
  <c r="BT772" i="1" s="1"/>
  <c r="BK771" i="1"/>
  <c r="BK770" i="1"/>
  <c r="BK769" i="1"/>
  <c r="BK768" i="1"/>
  <c r="BK767" i="1"/>
  <c r="BK766" i="1"/>
  <c r="BK765" i="1"/>
  <c r="BS765" i="1" s="1"/>
  <c r="BT765" i="1" s="1"/>
  <c r="BK764" i="1"/>
  <c r="BS764" i="1" s="1"/>
  <c r="BT764" i="1" s="1"/>
  <c r="BK763" i="1"/>
  <c r="BK762" i="1"/>
  <c r="BK761" i="1"/>
  <c r="BK760" i="1"/>
  <c r="BK759" i="1"/>
  <c r="BK758" i="1"/>
  <c r="BK757" i="1"/>
  <c r="BS757" i="1" s="1"/>
  <c r="BT757" i="1" s="1"/>
  <c r="BK756" i="1"/>
  <c r="BS756" i="1" s="1"/>
  <c r="BT756" i="1" s="1"/>
  <c r="BK755" i="1"/>
  <c r="BK754" i="1"/>
  <c r="BK753" i="1"/>
  <c r="BK752" i="1"/>
  <c r="BK751" i="1"/>
  <c r="BK750" i="1"/>
  <c r="BK749" i="1"/>
  <c r="BS749" i="1" s="1"/>
  <c r="BT749" i="1" s="1"/>
  <c r="BK748" i="1"/>
  <c r="BS748" i="1" s="1"/>
  <c r="BT748" i="1" s="1"/>
  <c r="BK747" i="1"/>
  <c r="BK746" i="1"/>
  <c r="BK745" i="1"/>
  <c r="BK744" i="1"/>
  <c r="BK743" i="1"/>
  <c r="BK742" i="1"/>
  <c r="BK741" i="1"/>
  <c r="BS741" i="1" s="1"/>
  <c r="BT741" i="1" s="1"/>
  <c r="BK740" i="1"/>
  <c r="BS740" i="1" s="1"/>
  <c r="BT740" i="1" s="1"/>
  <c r="BK739" i="1"/>
  <c r="BM738" i="1"/>
  <c r="BK738" i="1"/>
  <c r="BM737" i="1"/>
  <c r="BM736" i="1"/>
  <c r="BM735" i="1"/>
  <c r="BM734" i="1"/>
  <c r="BM733" i="1"/>
  <c r="BM732" i="1"/>
  <c r="BM731" i="1"/>
  <c r="BM730" i="1"/>
  <c r="BM729" i="1"/>
  <c r="BM728" i="1"/>
  <c r="BM727" i="1"/>
  <c r="BM726" i="1"/>
  <c r="BM725" i="1"/>
  <c r="BM724" i="1"/>
  <c r="BM723" i="1"/>
  <c r="BM722" i="1"/>
  <c r="BM721" i="1"/>
  <c r="BM720" i="1"/>
  <c r="BM719" i="1"/>
  <c r="BM718" i="1"/>
  <c r="BM717" i="1"/>
  <c r="BM716" i="1"/>
  <c r="BM715" i="1"/>
  <c r="BM714" i="1"/>
  <c r="BM713" i="1"/>
  <c r="BM712" i="1"/>
  <c r="BM711" i="1"/>
  <c r="BM710" i="1"/>
  <c r="BM709" i="1"/>
  <c r="BM708" i="1"/>
  <c r="BM707" i="1"/>
  <c r="BM706" i="1"/>
  <c r="BM705" i="1"/>
  <c r="BM704" i="1"/>
  <c r="BM703" i="1"/>
  <c r="BM702" i="1"/>
  <c r="BM701" i="1"/>
  <c r="BM700" i="1"/>
  <c r="BM699" i="1"/>
  <c r="BM698" i="1"/>
  <c r="BM697" i="1"/>
  <c r="BM696" i="1"/>
  <c r="BM695" i="1"/>
  <c r="BM694" i="1"/>
  <c r="BM693" i="1"/>
  <c r="BM692" i="1"/>
  <c r="BM691" i="1"/>
  <c r="BM690" i="1"/>
  <c r="BN9" i="1"/>
  <c r="BS712" i="1" l="1"/>
  <c r="BT712" i="1" s="1"/>
  <c r="BS775" i="1"/>
  <c r="BT775" i="1" s="1"/>
  <c r="BS791" i="1"/>
  <c r="BT791" i="1" s="1"/>
  <c r="BS807" i="1"/>
  <c r="BT807" i="1" s="1"/>
  <c r="BS823" i="1"/>
  <c r="BT823" i="1" s="1"/>
  <c r="BS695" i="1"/>
  <c r="BT695" i="1" s="1"/>
  <c r="BS759" i="1"/>
  <c r="BT759" i="1" s="1"/>
  <c r="BS714" i="1"/>
  <c r="BT714" i="1" s="1"/>
  <c r="BS745" i="1"/>
  <c r="BT745" i="1" s="1"/>
  <c r="BS761" i="1"/>
  <c r="BT761" i="1" s="1"/>
  <c r="BS777" i="1"/>
  <c r="BT777" i="1" s="1"/>
  <c r="BS793" i="1"/>
  <c r="BT793" i="1" s="1"/>
  <c r="BS809" i="1"/>
  <c r="BT809" i="1" s="1"/>
  <c r="BS825" i="1"/>
  <c r="BT825" i="1" s="1"/>
  <c r="BS696" i="1"/>
  <c r="BT696" i="1" s="1"/>
  <c r="BS744" i="1"/>
  <c r="BT744" i="1" s="1"/>
  <c r="BS698" i="1"/>
  <c r="BT698" i="1" s="1"/>
  <c r="BS715" i="1"/>
  <c r="BT715" i="1" s="1"/>
  <c r="BS731" i="1"/>
  <c r="BT731" i="1" s="1"/>
  <c r="BS746" i="1"/>
  <c r="BT746" i="1" s="1"/>
  <c r="BS762" i="1"/>
  <c r="BT762" i="1" s="1"/>
  <c r="BS778" i="1"/>
  <c r="BT778" i="1" s="1"/>
  <c r="BS794" i="1"/>
  <c r="BT794" i="1" s="1"/>
  <c r="BS810" i="1"/>
  <c r="BT810" i="1" s="1"/>
  <c r="BS826" i="1"/>
  <c r="BT826" i="1" s="1"/>
  <c r="BS743" i="1"/>
  <c r="BT743" i="1" s="1"/>
  <c r="BS700" i="1"/>
  <c r="BT700" i="1" s="1"/>
  <c r="BS732" i="1"/>
  <c r="BT732" i="1" s="1"/>
  <c r="BS747" i="1"/>
  <c r="BT747" i="1" s="1"/>
  <c r="BS763" i="1"/>
  <c r="BT763" i="1" s="1"/>
  <c r="BS779" i="1"/>
  <c r="BT779" i="1" s="1"/>
  <c r="BS795" i="1"/>
  <c r="BT795" i="1" s="1"/>
  <c r="BS811" i="1"/>
  <c r="BT811" i="1" s="1"/>
  <c r="BS827" i="1"/>
  <c r="BT827" i="1" s="1"/>
  <c r="BS774" i="1"/>
  <c r="BT774" i="1" s="1"/>
  <c r="BS713" i="1"/>
  <c r="BT713" i="1" s="1"/>
  <c r="BS790" i="1"/>
  <c r="BT790" i="1" s="1"/>
  <c r="BS728" i="1"/>
  <c r="BT728" i="1" s="1"/>
  <c r="BS703" i="1"/>
  <c r="BT703" i="1" s="1"/>
  <c r="BS719" i="1"/>
  <c r="BT719" i="1" s="1"/>
  <c r="BS735" i="1"/>
  <c r="BT735" i="1" s="1"/>
  <c r="BS750" i="1"/>
  <c r="BT750" i="1" s="1"/>
  <c r="BS766" i="1"/>
  <c r="BT766" i="1" s="1"/>
  <c r="BS782" i="1"/>
  <c r="BT782" i="1" s="1"/>
  <c r="BS798" i="1"/>
  <c r="BT798" i="1" s="1"/>
  <c r="BS814" i="1"/>
  <c r="BT814" i="1" s="1"/>
  <c r="BS830" i="1"/>
  <c r="BT830" i="1" s="1"/>
  <c r="BS711" i="1"/>
  <c r="BT711" i="1" s="1"/>
  <c r="BS824" i="1"/>
  <c r="BT824" i="1" s="1"/>
  <c r="BS734" i="1"/>
  <c r="BT734" i="1" s="1"/>
  <c r="BS704" i="1"/>
  <c r="BT704" i="1" s="1"/>
  <c r="BS720" i="1"/>
  <c r="BT720" i="1" s="1"/>
  <c r="BS736" i="1"/>
  <c r="BT736" i="1" s="1"/>
  <c r="BS751" i="1"/>
  <c r="BT751" i="1" s="1"/>
  <c r="BS767" i="1"/>
  <c r="BT767" i="1" s="1"/>
  <c r="BS783" i="1"/>
  <c r="BT783" i="1" s="1"/>
  <c r="BS799" i="1"/>
  <c r="BT799" i="1" s="1"/>
  <c r="BS815" i="1"/>
  <c r="BT815" i="1" s="1"/>
  <c r="BS831" i="1"/>
  <c r="BT831" i="1" s="1"/>
  <c r="BS822" i="1"/>
  <c r="BT822" i="1" s="1"/>
  <c r="BS729" i="1"/>
  <c r="BT729" i="1" s="1"/>
  <c r="BS730" i="1"/>
  <c r="BT730" i="1" s="1"/>
  <c r="BS701" i="1"/>
  <c r="BT701" i="1" s="1"/>
  <c r="BS705" i="1"/>
  <c r="BT705" i="1" s="1"/>
  <c r="BS721" i="1"/>
  <c r="BT721" i="1" s="1"/>
  <c r="BS737" i="1"/>
  <c r="BT737" i="1" s="1"/>
  <c r="BS752" i="1"/>
  <c r="BT752" i="1" s="1"/>
  <c r="BS768" i="1"/>
  <c r="BT768" i="1" s="1"/>
  <c r="BS784" i="1"/>
  <c r="BT784" i="1" s="1"/>
  <c r="BS800" i="1"/>
  <c r="BT800" i="1" s="1"/>
  <c r="BS816" i="1"/>
  <c r="BT816" i="1" s="1"/>
  <c r="BS832" i="1"/>
  <c r="BT832" i="1" s="1"/>
  <c r="BS758" i="1"/>
  <c r="BT758" i="1" s="1"/>
  <c r="BS792" i="1"/>
  <c r="BT792" i="1" s="1"/>
  <c r="BS717" i="1"/>
  <c r="BT717" i="1" s="1"/>
  <c r="BS690" i="1"/>
  <c r="BT690" i="1" s="1"/>
  <c r="BS706" i="1"/>
  <c r="BT706" i="1" s="1"/>
  <c r="BS722" i="1"/>
  <c r="BT722" i="1" s="1"/>
  <c r="BS738" i="1"/>
  <c r="BT738" i="1" s="1"/>
  <c r="BS753" i="1"/>
  <c r="BT753" i="1" s="1"/>
  <c r="BS769" i="1"/>
  <c r="BT769" i="1" s="1"/>
  <c r="BS785" i="1"/>
  <c r="BT785" i="1" s="1"/>
  <c r="BS801" i="1"/>
  <c r="BT801" i="1" s="1"/>
  <c r="BS817" i="1"/>
  <c r="BT817" i="1" s="1"/>
  <c r="BS833" i="1"/>
  <c r="BT833" i="1" s="1"/>
  <c r="BS727" i="1"/>
  <c r="BT727" i="1" s="1"/>
  <c r="BS691" i="1"/>
  <c r="BT691" i="1" s="1"/>
  <c r="BS707" i="1"/>
  <c r="BT707" i="1" s="1"/>
  <c r="BS723" i="1"/>
  <c r="BT723" i="1" s="1"/>
  <c r="BS754" i="1"/>
  <c r="BT754" i="1" s="1"/>
  <c r="BS770" i="1"/>
  <c r="BT770" i="1" s="1"/>
  <c r="BS786" i="1"/>
  <c r="BT786" i="1" s="1"/>
  <c r="BS802" i="1"/>
  <c r="BT802" i="1" s="1"/>
  <c r="BS818" i="1"/>
  <c r="BT818" i="1" s="1"/>
  <c r="BS834" i="1"/>
  <c r="BT834" i="1" s="1"/>
  <c r="BS808" i="1"/>
  <c r="BT808" i="1" s="1"/>
  <c r="BS699" i="1"/>
  <c r="BT699" i="1" s="1"/>
  <c r="BS702" i="1"/>
  <c r="BT702" i="1" s="1"/>
  <c r="BS692" i="1"/>
  <c r="BT692" i="1" s="1"/>
  <c r="BS708" i="1"/>
  <c r="BT708" i="1" s="1"/>
  <c r="BS724" i="1"/>
  <c r="BT724" i="1" s="1"/>
  <c r="BS739" i="1"/>
  <c r="BT739" i="1" s="1"/>
  <c r="BS755" i="1"/>
  <c r="BT755" i="1" s="1"/>
  <c r="BS771" i="1"/>
  <c r="BT771" i="1" s="1"/>
  <c r="BS787" i="1"/>
  <c r="BT787" i="1" s="1"/>
  <c r="BS803" i="1"/>
  <c r="BT803" i="1" s="1"/>
  <c r="BS819" i="1"/>
  <c r="BT819" i="1" s="1"/>
  <c r="BS835" i="1"/>
  <c r="BT835" i="1" s="1"/>
  <c r="BS742" i="1"/>
  <c r="BT742" i="1" s="1"/>
  <c r="BS697" i="1"/>
  <c r="BT697" i="1" s="1"/>
  <c r="BS760" i="1"/>
  <c r="BT760" i="1" s="1"/>
  <c r="BS716" i="1"/>
  <c r="BT716" i="1" s="1"/>
  <c r="BS718" i="1"/>
  <c r="BT718" i="1" s="1"/>
  <c r="BS693" i="1"/>
  <c r="BT693" i="1" s="1"/>
  <c r="BS709" i="1"/>
  <c r="BT709" i="1" s="1"/>
  <c r="BS725" i="1"/>
  <c r="BT725" i="1" s="1"/>
  <c r="BS806" i="1"/>
  <c r="BT806" i="1" s="1"/>
  <c r="BS776" i="1"/>
  <c r="BT776" i="1" s="1"/>
  <c r="BS733" i="1"/>
  <c r="BT733" i="1" s="1"/>
  <c r="BS694" i="1"/>
  <c r="BT694" i="1" s="1"/>
  <c r="BS710" i="1"/>
  <c r="BT710" i="1" s="1"/>
  <c r="BS726" i="1"/>
  <c r="BT726" i="1" s="1"/>
  <c r="BM20" i="1"/>
  <c r="BL20" i="1"/>
  <c r="BS20" i="1"/>
  <c r="BR20" i="1"/>
  <c r="BQ20" i="1"/>
  <c r="BP20" i="1"/>
  <c r="BO20" i="1"/>
  <c r="BN20" i="1"/>
  <c r="AM1200" i="1" l="1"/>
  <c r="AM1216" i="1"/>
  <c r="AM1232" i="1"/>
  <c r="AM1248" i="1"/>
  <c r="AM1264" i="1"/>
  <c r="AM1280" i="1"/>
  <c r="AM1296" i="1"/>
  <c r="AM1312" i="1"/>
  <c r="AM1328" i="1"/>
  <c r="AM1344" i="1"/>
  <c r="AM1360" i="1"/>
  <c r="AM1376" i="1"/>
  <c r="AM1392" i="1"/>
  <c r="AM1408" i="1"/>
  <c r="AM1424" i="1"/>
  <c r="AM1250" i="1"/>
  <c r="AM1378" i="1"/>
  <c r="AM1204" i="1"/>
  <c r="AM1332" i="1"/>
  <c r="AM1201" i="1"/>
  <c r="AM1217" i="1"/>
  <c r="AM1233" i="1"/>
  <c r="AM1249" i="1"/>
  <c r="AM1265" i="1"/>
  <c r="AM1281" i="1"/>
  <c r="AM1297" i="1"/>
  <c r="AM1313" i="1"/>
  <c r="AM1329" i="1"/>
  <c r="AM1345" i="1"/>
  <c r="AM1361" i="1"/>
  <c r="AM1377" i="1"/>
  <c r="AM1393" i="1"/>
  <c r="AM1409" i="1"/>
  <c r="AM1425" i="1"/>
  <c r="AM1203" i="1"/>
  <c r="AM1219" i="1"/>
  <c r="AM1235" i="1"/>
  <c r="AM1251" i="1"/>
  <c r="AM1267" i="1"/>
  <c r="AM1283" i="1"/>
  <c r="AM1299" i="1"/>
  <c r="AM1315" i="1"/>
  <c r="AM1331" i="1"/>
  <c r="AM1347" i="1"/>
  <c r="AM1363" i="1"/>
  <c r="AM1379" i="1"/>
  <c r="AM1395" i="1"/>
  <c r="AM1411" i="1"/>
  <c r="AM1427" i="1"/>
  <c r="AM1284" i="1"/>
  <c r="AM1380" i="1"/>
  <c r="AM1205" i="1"/>
  <c r="AM1221" i="1"/>
  <c r="AM1237" i="1"/>
  <c r="AM1253" i="1"/>
  <c r="AM1269" i="1"/>
  <c r="AM1285" i="1"/>
  <c r="AM1301" i="1"/>
  <c r="AM1317" i="1"/>
  <c r="AM1333" i="1"/>
  <c r="AM1349" i="1"/>
  <c r="AM1365" i="1"/>
  <c r="AM1381" i="1"/>
  <c r="AM1397" i="1"/>
  <c r="AM1413" i="1"/>
  <c r="AM1429" i="1"/>
  <c r="AM1223" i="1"/>
  <c r="AM1255" i="1"/>
  <c r="AM1287" i="1"/>
  <c r="AM1319" i="1"/>
  <c r="AM1351" i="1"/>
  <c r="AM1383" i="1"/>
  <c r="AM1415" i="1"/>
  <c r="AM1385" i="1"/>
  <c r="AM1206" i="1"/>
  <c r="AM1222" i="1"/>
  <c r="AM1238" i="1"/>
  <c r="AM1254" i="1"/>
  <c r="AM1270" i="1"/>
  <c r="AM1286" i="1"/>
  <c r="AL1289" i="1" s="1"/>
  <c r="AM1302" i="1"/>
  <c r="AM1318" i="1"/>
  <c r="AM1334" i="1"/>
  <c r="AM1350" i="1"/>
  <c r="AM1366" i="1"/>
  <c r="AM1382" i="1"/>
  <c r="AM1398" i="1"/>
  <c r="AM1414" i="1"/>
  <c r="AM1430" i="1"/>
  <c r="AM1207" i="1"/>
  <c r="AM1239" i="1"/>
  <c r="AM1271" i="1"/>
  <c r="AM1303" i="1"/>
  <c r="AM1335" i="1"/>
  <c r="AM1367" i="1"/>
  <c r="AM1399" i="1"/>
  <c r="AM1431" i="1"/>
  <c r="AM1401" i="1"/>
  <c r="AM1433" i="1"/>
  <c r="AM1208" i="1"/>
  <c r="AM1224" i="1"/>
  <c r="AM1240" i="1"/>
  <c r="AM1256" i="1"/>
  <c r="AM1272" i="1"/>
  <c r="AM1288" i="1"/>
  <c r="AM1304" i="1"/>
  <c r="AM1320" i="1"/>
  <c r="AM1336" i="1"/>
  <c r="AM1352" i="1"/>
  <c r="AM1368" i="1"/>
  <c r="AM1384" i="1"/>
  <c r="AM1400" i="1"/>
  <c r="AM1416" i="1"/>
  <c r="AM1432" i="1"/>
  <c r="AM1193" i="1"/>
  <c r="AM1209" i="1"/>
  <c r="AM1225" i="1"/>
  <c r="AM1257" i="1"/>
  <c r="AM1273" i="1"/>
  <c r="AM1289" i="1"/>
  <c r="AM1305" i="1"/>
  <c r="AM1321" i="1"/>
  <c r="AM1353" i="1"/>
  <c r="AM1369" i="1"/>
  <c r="AM1417" i="1"/>
  <c r="AM1241" i="1"/>
  <c r="AM1337" i="1"/>
  <c r="AM1194" i="1"/>
  <c r="AL1197" i="1" s="1"/>
  <c r="AM1210" i="1"/>
  <c r="AM1226" i="1"/>
  <c r="AM1242" i="1"/>
  <c r="AM1258" i="1"/>
  <c r="AM1274" i="1"/>
  <c r="AM1290" i="1"/>
  <c r="AM1306" i="1"/>
  <c r="AM1322" i="1"/>
  <c r="AM1338" i="1"/>
  <c r="AM1354" i="1"/>
  <c r="AM1370" i="1"/>
  <c r="AM1386" i="1"/>
  <c r="AM1402" i="1"/>
  <c r="AM1418" i="1"/>
  <c r="AM1434" i="1"/>
  <c r="AM1314" i="1"/>
  <c r="AL1317" i="1" s="1"/>
  <c r="AM1220" i="1"/>
  <c r="AM1316" i="1"/>
  <c r="AM1428" i="1"/>
  <c r="AM1195" i="1"/>
  <c r="AM1211" i="1"/>
  <c r="AM1227" i="1"/>
  <c r="AM1243" i="1"/>
  <c r="AM1259" i="1"/>
  <c r="AM1275" i="1"/>
  <c r="AM1291" i="1"/>
  <c r="AM1307" i="1"/>
  <c r="AM1323" i="1"/>
  <c r="AM1339" i="1"/>
  <c r="AM1355" i="1"/>
  <c r="AM1371" i="1"/>
  <c r="AM1387" i="1"/>
  <c r="AM1403" i="1"/>
  <c r="AM1419" i="1"/>
  <c r="AM1435" i="1"/>
  <c r="AM1436" i="1"/>
  <c r="AM1389" i="1"/>
  <c r="AM1437" i="1"/>
  <c r="AM1202" i="1"/>
  <c r="AM1266" i="1"/>
  <c r="AM1346" i="1"/>
  <c r="AL1349" i="1" s="1"/>
  <c r="AM1426" i="1"/>
  <c r="AL1429" i="1" s="1"/>
  <c r="AM1236" i="1"/>
  <c r="AL1239" i="1" s="1"/>
  <c r="AM1396" i="1"/>
  <c r="AM1196" i="1"/>
  <c r="AL1199" i="1" s="1"/>
  <c r="AM1212" i="1"/>
  <c r="AL1215" i="1" s="1"/>
  <c r="AM1228" i="1"/>
  <c r="AM1244" i="1"/>
  <c r="AM1260" i="1"/>
  <c r="AM1276" i="1"/>
  <c r="AM1292" i="1"/>
  <c r="AM1308" i="1"/>
  <c r="AM1324" i="1"/>
  <c r="AM1340" i="1"/>
  <c r="AM1356" i="1"/>
  <c r="AM1372" i="1"/>
  <c r="AM1388" i="1"/>
  <c r="AM1404" i="1"/>
  <c r="AM1420" i="1"/>
  <c r="AM1405" i="1"/>
  <c r="AM1234" i="1"/>
  <c r="AL1237" i="1" s="1"/>
  <c r="AM1362" i="1"/>
  <c r="AL1365" i="1" s="1"/>
  <c r="AM1252" i="1"/>
  <c r="AL1255" i="1" s="1"/>
  <c r="AM1412" i="1"/>
  <c r="AL1415" i="1" s="1"/>
  <c r="AM1197" i="1"/>
  <c r="AM1213" i="1"/>
  <c r="AM1229" i="1"/>
  <c r="AM1245" i="1"/>
  <c r="AM1261" i="1"/>
  <c r="AM1277" i="1"/>
  <c r="AM1293" i="1"/>
  <c r="AM1309" i="1"/>
  <c r="AM1325" i="1"/>
  <c r="AM1341" i="1"/>
  <c r="AM1357" i="1"/>
  <c r="AM1373" i="1"/>
  <c r="AM1421" i="1"/>
  <c r="AM1298" i="1"/>
  <c r="AM1410" i="1"/>
  <c r="AM1300" i="1"/>
  <c r="AL1303" i="1" s="1"/>
  <c r="AM1198" i="1"/>
  <c r="AM1214" i="1"/>
  <c r="AM1230" i="1"/>
  <c r="AM1246" i="1"/>
  <c r="AM1262" i="1"/>
  <c r="AM1278" i="1"/>
  <c r="AM1294" i="1"/>
  <c r="AM1310" i="1"/>
  <c r="AM1326" i="1"/>
  <c r="AM1342" i="1"/>
  <c r="AM1358" i="1"/>
  <c r="AM1374" i="1"/>
  <c r="AM1390" i="1"/>
  <c r="AM1406" i="1"/>
  <c r="AM1422" i="1"/>
  <c r="AL1425" i="1" s="1"/>
  <c r="AM1192" i="1"/>
  <c r="AL1195" i="1" s="1"/>
  <c r="AM1282" i="1"/>
  <c r="AM1394" i="1"/>
  <c r="AM1348" i="1"/>
  <c r="AM1199" i="1"/>
  <c r="AL1202" i="1" s="1"/>
  <c r="AM1215" i="1"/>
  <c r="AM1231" i="1"/>
  <c r="AM1247" i="1"/>
  <c r="AM1263" i="1"/>
  <c r="AL1266" i="1" s="1"/>
  <c r="AM1279" i="1"/>
  <c r="AL1282" i="1" s="1"/>
  <c r="AM1295" i="1"/>
  <c r="AM1311" i="1"/>
  <c r="AM1327" i="1"/>
  <c r="AL1330" i="1" s="1"/>
  <c r="AM1343" i="1"/>
  <c r="AL1346" i="1" s="1"/>
  <c r="AM1359" i="1"/>
  <c r="AL1362" i="1" s="1"/>
  <c r="AM1375" i="1"/>
  <c r="AL1378" i="1" s="1"/>
  <c r="AM1391" i="1"/>
  <c r="AL1394" i="1" s="1"/>
  <c r="AM1407" i="1"/>
  <c r="AM1423" i="1"/>
  <c r="AM28" i="1"/>
  <c r="AM1218" i="1"/>
  <c r="AM1330" i="1"/>
  <c r="AM1268" i="1"/>
  <c r="AL1271" i="1" s="1"/>
  <c r="AM1364" i="1"/>
  <c r="AM1128" i="1"/>
  <c r="AM1167" i="1"/>
  <c r="AM1183" i="1"/>
  <c r="AM1169" i="1"/>
  <c r="AM1173" i="1"/>
  <c r="AM1190" i="1"/>
  <c r="AM1168" i="1"/>
  <c r="AM1184" i="1"/>
  <c r="AM1170" i="1"/>
  <c r="AM1186" i="1"/>
  <c r="AM1171" i="1"/>
  <c r="AM1187" i="1"/>
  <c r="AM1172" i="1"/>
  <c r="AM1188" i="1"/>
  <c r="AM1138" i="1"/>
  <c r="AM1174" i="1"/>
  <c r="AM1175" i="1"/>
  <c r="AM1176" i="1"/>
  <c r="AM1177" i="1"/>
  <c r="AM916" i="1"/>
  <c r="AM1189" i="1"/>
  <c r="AM1162" i="1"/>
  <c r="AM1178" i="1"/>
  <c r="AM1163" i="1"/>
  <c r="AM1179" i="1"/>
  <c r="AM1166" i="1"/>
  <c r="AM1185" i="1"/>
  <c r="AM1164" i="1"/>
  <c r="AM1180" i="1"/>
  <c r="AM1165" i="1"/>
  <c r="AM1181" i="1"/>
  <c r="AM1182" i="1"/>
  <c r="AM1191" i="1"/>
  <c r="AM1140" i="1"/>
  <c r="AM1153" i="1"/>
  <c r="AM1144" i="1"/>
  <c r="AM1146" i="1"/>
  <c r="AM1142" i="1"/>
  <c r="AM1132" i="1"/>
  <c r="AM1150" i="1"/>
  <c r="AM1145" i="1"/>
  <c r="AM1149" i="1"/>
  <c r="AM1136" i="1"/>
  <c r="AM1159" i="1"/>
  <c r="AM1133" i="1"/>
  <c r="AM1158" i="1"/>
  <c r="AM1156" i="1"/>
  <c r="AM1137" i="1"/>
  <c r="AM1152" i="1"/>
  <c r="AM1135" i="1"/>
  <c r="AM1141" i="1"/>
  <c r="AM1160" i="1"/>
  <c r="AM1143" i="1"/>
  <c r="AM1134" i="1"/>
  <c r="AM1148" i="1"/>
  <c r="AM1154" i="1"/>
  <c r="AM1147" i="1"/>
  <c r="AM1151" i="1"/>
  <c r="AM1139" i="1"/>
  <c r="AM1155" i="1"/>
  <c r="AM1157" i="1"/>
  <c r="AM1161" i="1"/>
  <c r="AM1131" i="1"/>
  <c r="AM719" i="1"/>
  <c r="AM717" i="1"/>
  <c r="AM696" i="1"/>
  <c r="AM713" i="1"/>
  <c r="AM732" i="1"/>
  <c r="AM730" i="1"/>
  <c r="AM735" i="1"/>
  <c r="AM700" i="1"/>
  <c r="AM695" i="1"/>
  <c r="AM701" i="1"/>
  <c r="AM723" i="1"/>
  <c r="AM711" i="1"/>
  <c r="AM731" i="1"/>
  <c r="AM716" i="1"/>
  <c r="AM697" i="1"/>
  <c r="AM724" i="1"/>
  <c r="AM729" i="1"/>
  <c r="AM736" i="1"/>
  <c r="AM38" i="1"/>
  <c r="AM54" i="1"/>
  <c r="AM70" i="1"/>
  <c r="AM86" i="1"/>
  <c r="AM102" i="1"/>
  <c r="AM118" i="1"/>
  <c r="AM134" i="1"/>
  <c r="AM150" i="1"/>
  <c r="AM166" i="1"/>
  <c r="AM182" i="1"/>
  <c r="AM198" i="1"/>
  <c r="AM214" i="1"/>
  <c r="AM230" i="1"/>
  <c r="AM246" i="1"/>
  <c r="AM262" i="1"/>
  <c r="AM278" i="1"/>
  <c r="AM294" i="1"/>
  <c r="AM310" i="1"/>
  <c r="AM326" i="1"/>
  <c r="AM342" i="1"/>
  <c r="AM358" i="1"/>
  <c r="AM374" i="1"/>
  <c r="AM390" i="1"/>
  <c r="AM406" i="1"/>
  <c r="AM422" i="1"/>
  <c r="AM438" i="1"/>
  <c r="AM454" i="1"/>
  <c r="AM470" i="1"/>
  <c r="AM486" i="1"/>
  <c r="AM502" i="1"/>
  <c r="AM518" i="1"/>
  <c r="AM534" i="1"/>
  <c r="AM550" i="1"/>
  <c r="AM566" i="1"/>
  <c r="AM582" i="1"/>
  <c r="AM598" i="1"/>
  <c r="AM614" i="1"/>
  <c r="AM630" i="1"/>
  <c r="AM646" i="1"/>
  <c r="AM662" i="1"/>
  <c r="AM678" i="1"/>
  <c r="AM742" i="1"/>
  <c r="AM758" i="1"/>
  <c r="AM774" i="1"/>
  <c r="AM790" i="1"/>
  <c r="AM806" i="1"/>
  <c r="AM822" i="1"/>
  <c r="AM838" i="1"/>
  <c r="AM854" i="1"/>
  <c r="AM870" i="1"/>
  <c r="AM886" i="1"/>
  <c r="AM902" i="1"/>
  <c r="AM918" i="1"/>
  <c r="AM934" i="1"/>
  <c r="AM950" i="1"/>
  <c r="AM966" i="1"/>
  <c r="AM982" i="1"/>
  <c r="AM998" i="1"/>
  <c r="AM1014" i="1"/>
  <c r="AM1030" i="1"/>
  <c r="AM1046" i="1"/>
  <c r="AM1062" i="1"/>
  <c r="AM1078" i="1"/>
  <c r="AM1094" i="1"/>
  <c r="AM1110" i="1"/>
  <c r="AM1126" i="1"/>
  <c r="AM23" i="1"/>
  <c r="AM39" i="1"/>
  <c r="AM55" i="1"/>
  <c r="AM71" i="1"/>
  <c r="AM87" i="1"/>
  <c r="AM103" i="1"/>
  <c r="AM119" i="1"/>
  <c r="AM135" i="1"/>
  <c r="AM151" i="1"/>
  <c r="AM167" i="1"/>
  <c r="AM183" i="1"/>
  <c r="AM199" i="1"/>
  <c r="AM215" i="1"/>
  <c r="AM231" i="1"/>
  <c r="AM247" i="1"/>
  <c r="AM263" i="1"/>
  <c r="AM279" i="1"/>
  <c r="AM295" i="1"/>
  <c r="AM311" i="1"/>
  <c r="AM327" i="1"/>
  <c r="AM343" i="1"/>
  <c r="AM359" i="1"/>
  <c r="AM375" i="1"/>
  <c r="AM391" i="1"/>
  <c r="AM407" i="1"/>
  <c r="AM423" i="1"/>
  <c r="AM439" i="1"/>
  <c r="AM455" i="1"/>
  <c r="AM471" i="1"/>
  <c r="AM487" i="1"/>
  <c r="AM503" i="1"/>
  <c r="AM519" i="1"/>
  <c r="AM535" i="1"/>
  <c r="AM551" i="1"/>
  <c r="AM567" i="1"/>
  <c r="AM583" i="1"/>
  <c r="AM599" i="1"/>
  <c r="AM615" i="1"/>
  <c r="AM631" i="1"/>
  <c r="AM647" i="1"/>
  <c r="AM663" i="1"/>
  <c r="AM679" i="1"/>
  <c r="AM743" i="1"/>
  <c r="AM759" i="1"/>
  <c r="AM775" i="1"/>
  <c r="AM791" i="1"/>
  <c r="AM807" i="1"/>
  <c r="AM823" i="1"/>
  <c r="AM839" i="1"/>
  <c r="AM855" i="1"/>
  <c r="AM871" i="1"/>
  <c r="AM887" i="1"/>
  <c r="AM903" i="1"/>
  <c r="AM919" i="1"/>
  <c r="AM935" i="1"/>
  <c r="AM951" i="1"/>
  <c r="AM967" i="1"/>
  <c r="AM983" i="1"/>
  <c r="AM999" i="1"/>
  <c r="AM1015" i="1"/>
  <c r="AM1031" i="1"/>
  <c r="AM1047" i="1"/>
  <c r="AM1063" i="1"/>
  <c r="AM1079" i="1"/>
  <c r="AM1095" i="1"/>
  <c r="AM1111" i="1"/>
  <c r="AM1127" i="1"/>
  <c r="AM24" i="1"/>
  <c r="AM40" i="1"/>
  <c r="AM56" i="1"/>
  <c r="AM72" i="1"/>
  <c r="AM88" i="1"/>
  <c r="AM104" i="1"/>
  <c r="AM120" i="1"/>
  <c r="AM136" i="1"/>
  <c r="AM152" i="1"/>
  <c r="AM168" i="1"/>
  <c r="AM184" i="1"/>
  <c r="AM200" i="1"/>
  <c r="AM216" i="1"/>
  <c r="AM232" i="1"/>
  <c r="AM248" i="1"/>
  <c r="AM264" i="1"/>
  <c r="AM280" i="1"/>
  <c r="AM296" i="1"/>
  <c r="AM312" i="1"/>
  <c r="AM328" i="1"/>
  <c r="AM344" i="1"/>
  <c r="AM360" i="1"/>
  <c r="AM376" i="1"/>
  <c r="AM392" i="1"/>
  <c r="AM408" i="1"/>
  <c r="AM424" i="1"/>
  <c r="AM440" i="1"/>
  <c r="AM456" i="1"/>
  <c r="AM472" i="1"/>
  <c r="AM488" i="1"/>
  <c r="AM504" i="1"/>
  <c r="AM520" i="1"/>
  <c r="AM536" i="1"/>
  <c r="AM552" i="1"/>
  <c r="AM568" i="1"/>
  <c r="AM584" i="1"/>
  <c r="AM600" i="1"/>
  <c r="AM616" i="1"/>
  <c r="AM632" i="1"/>
  <c r="AM648" i="1"/>
  <c r="AM664" i="1"/>
  <c r="AM680" i="1"/>
  <c r="AM744" i="1"/>
  <c r="AM760" i="1"/>
  <c r="AM776" i="1"/>
  <c r="AM792" i="1"/>
  <c r="AM808" i="1"/>
  <c r="AM824" i="1"/>
  <c r="AM840" i="1"/>
  <c r="AM856" i="1"/>
  <c r="AM872" i="1"/>
  <c r="AM888" i="1"/>
  <c r="AM904" i="1"/>
  <c r="AM920" i="1"/>
  <c r="AM936" i="1"/>
  <c r="AM952" i="1"/>
  <c r="AM968" i="1"/>
  <c r="AM984" i="1"/>
  <c r="AM1000" i="1"/>
  <c r="AM1016" i="1"/>
  <c r="AM1032" i="1"/>
  <c r="AM1048" i="1"/>
  <c r="AM1064" i="1"/>
  <c r="AM1080" i="1"/>
  <c r="AM1096" i="1"/>
  <c r="AM1112" i="1"/>
  <c r="AM25" i="1"/>
  <c r="AM41" i="1"/>
  <c r="AM57" i="1"/>
  <c r="AM73" i="1"/>
  <c r="AM89" i="1"/>
  <c r="AM105" i="1"/>
  <c r="AM121" i="1"/>
  <c r="AM137" i="1"/>
  <c r="AM153" i="1"/>
  <c r="AM169" i="1"/>
  <c r="AM185" i="1"/>
  <c r="AM201" i="1"/>
  <c r="AM217" i="1"/>
  <c r="AM233" i="1"/>
  <c r="AM249" i="1"/>
  <c r="AM265" i="1"/>
  <c r="AM281" i="1"/>
  <c r="AM297" i="1"/>
  <c r="AM313" i="1"/>
  <c r="AM329" i="1"/>
  <c r="AM345" i="1"/>
  <c r="AM361" i="1"/>
  <c r="AM377" i="1"/>
  <c r="AM393" i="1"/>
  <c r="AM409" i="1"/>
  <c r="AM425" i="1"/>
  <c r="AM441" i="1"/>
  <c r="AM457" i="1"/>
  <c r="AM473" i="1"/>
  <c r="AM489" i="1"/>
  <c r="AM505" i="1"/>
  <c r="AM521" i="1"/>
  <c r="AM537" i="1"/>
  <c r="AM553" i="1"/>
  <c r="AM569" i="1"/>
  <c r="AM585" i="1"/>
  <c r="AM601" i="1"/>
  <c r="AM617" i="1"/>
  <c r="AM633" i="1"/>
  <c r="AM649" i="1"/>
  <c r="AM665" i="1"/>
  <c r="AM681" i="1"/>
  <c r="AM745" i="1"/>
  <c r="AM761" i="1"/>
  <c r="AM777" i="1"/>
  <c r="AM793" i="1"/>
  <c r="AM809" i="1"/>
  <c r="AM825" i="1"/>
  <c r="AM841" i="1"/>
  <c r="AM857" i="1"/>
  <c r="AM873" i="1"/>
  <c r="AM889" i="1"/>
  <c r="AM905" i="1"/>
  <c r="AM921" i="1"/>
  <c r="AM937" i="1"/>
  <c r="AM953" i="1"/>
  <c r="AM969" i="1"/>
  <c r="AM985" i="1"/>
  <c r="AM1001" i="1"/>
  <c r="AM1017" i="1"/>
  <c r="AM1033" i="1"/>
  <c r="AM1049" i="1"/>
  <c r="AM1065" i="1"/>
  <c r="AM1081" i="1"/>
  <c r="AM1097" i="1"/>
  <c r="AM1113" i="1"/>
  <c r="AM1129" i="1"/>
  <c r="AM26" i="1"/>
  <c r="AM42" i="1"/>
  <c r="AM58" i="1"/>
  <c r="AM74" i="1"/>
  <c r="AM90" i="1"/>
  <c r="AM106" i="1"/>
  <c r="AM122" i="1"/>
  <c r="AM138" i="1"/>
  <c r="AM154" i="1"/>
  <c r="AM170" i="1"/>
  <c r="AM186" i="1"/>
  <c r="AM202" i="1"/>
  <c r="AM218" i="1"/>
  <c r="AM234" i="1"/>
  <c r="AM250" i="1"/>
  <c r="AM266" i="1"/>
  <c r="AM282" i="1"/>
  <c r="AM298" i="1"/>
  <c r="AM314" i="1"/>
  <c r="AM330" i="1"/>
  <c r="AM346" i="1"/>
  <c r="AM362" i="1"/>
  <c r="AM378" i="1"/>
  <c r="AM394" i="1"/>
  <c r="AM410" i="1"/>
  <c r="AM426" i="1"/>
  <c r="AM442" i="1"/>
  <c r="AM458" i="1"/>
  <c r="AM474" i="1"/>
  <c r="AM490" i="1"/>
  <c r="AM506" i="1"/>
  <c r="AM522" i="1"/>
  <c r="AM538" i="1"/>
  <c r="AM554" i="1"/>
  <c r="AM570" i="1"/>
  <c r="AM586" i="1"/>
  <c r="AM602" i="1"/>
  <c r="AM618" i="1"/>
  <c r="AM634" i="1"/>
  <c r="AM650" i="1"/>
  <c r="AM666" i="1"/>
  <c r="AM682" i="1"/>
  <c r="AM746" i="1"/>
  <c r="AM762" i="1"/>
  <c r="AM778" i="1"/>
  <c r="AM794" i="1"/>
  <c r="AM810" i="1"/>
  <c r="AM826" i="1"/>
  <c r="AM842" i="1"/>
  <c r="AM858" i="1"/>
  <c r="AM874" i="1"/>
  <c r="AM890" i="1"/>
  <c r="AM906" i="1"/>
  <c r="AM922" i="1"/>
  <c r="AM938" i="1"/>
  <c r="AM954" i="1"/>
  <c r="AM970" i="1"/>
  <c r="AM986" i="1"/>
  <c r="AM1002" i="1"/>
  <c r="AM1018" i="1"/>
  <c r="AM1034" i="1"/>
  <c r="AM1050" i="1"/>
  <c r="AM1066" i="1"/>
  <c r="AM1082" i="1"/>
  <c r="AM1098" i="1"/>
  <c r="AM1114" i="1"/>
  <c r="AM1130" i="1"/>
  <c r="AM27" i="1"/>
  <c r="AM43" i="1"/>
  <c r="AM59" i="1"/>
  <c r="AM75" i="1"/>
  <c r="AM91" i="1"/>
  <c r="AM107" i="1"/>
  <c r="AM123" i="1"/>
  <c r="AM139" i="1"/>
  <c r="AM155" i="1"/>
  <c r="AM171" i="1"/>
  <c r="AM187" i="1"/>
  <c r="AM203" i="1"/>
  <c r="AM219" i="1"/>
  <c r="AM235" i="1"/>
  <c r="AM251" i="1"/>
  <c r="AM267" i="1"/>
  <c r="AM283" i="1"/>
  <c r="AM299" i="1"/>
  <c r="AM315" i="1"/>
  <c r="AM331" i="1"/>
  <c r="AM347" i="1"/>
  <c r="AM363" i="1"/>
  <c r="AM379" i="1"/>
  <c r="AM395" i="1"/>
  <c r="AM411" i="1"/>
  <c r="AM427" i="1"/>
  <c r="AM443" i="1"/>
  <c r="AM459" i="1"/>
  <c r="AM475" i="1"/>
  <c r="AM491" i="1"/>
  <c r="AM507" i="1"/>
  <c r="AM523" i="1"/>
  <c r="AM539" i="1"/>
  <c r="AM555" i="1"/>
  <c r="AM571" i="1"/>
  <c r="AM587" i="1"/>
  <c r="AM603" i="1"/>
  <c r="AM619" i="1"/>
  <c r="AM635" i="1"/>
  <c r="AM651" i="1"/>
  <c r="AM667" i="1"/>
  <c r="AM683" i="1"/>
  <c r="AM747" i="1"/>
  <c r="AM763" i="1"/>
  <c r="AM779" i="1"/>
  <c r="AM795" i="1"/>
  <c r="AM811" i="1"/>
  <c r="AM827" i="1"/>
  <c r="AM843" i="1"/>
  <c r="AM859" i="1"/>
  <c r="AM875" i="1"/>
  <c r="AM891" i="1"/>
  <c r="AM907" i="1"/>
  <c r="AM923" i="1"/>
  <c r="AM939" i="1"/>
  <c r="AM955" i="1"/>
  <c r="AM971" i="1"/>
  <c r="AM987" i="1"/>
  <c r="AM1003" i="1"/>
  <c r="AM1019" i="1"/>
  <c r="AM1035" i="1"/>
  <c r="AM1051" i="1"/>
  <c r="AM1067" i="1"/>
  <c r="AM1083" i="1"/>
  <c r="AM1099" i="1"/>
  <c r="AM1115" i="1"/>
  <c r="AM44" i="1"/>
  <c r="AM60" i="1"/>
  <c r="AM76" i="1"/>
  <c r="AM92" i="1"/>
  <c r="AM108" i="1"/>
  <c r="AM124" i="1"/>
  <c r="AM140" i="1"/>
  <c r="AM156" i="1"/>
  <c r="AM172" i="1"/>
  <c r="AM188" i="1"/>
  <c r="AM204" i="1"/>
  <c r="AM220" i="1"/>
  <c r="AM236" i="1"/>
  <c r="AM252" i="1"/>
  <c r="AM268" i="1"/>
  <c r="AM284" i="1"/>
  <c r="AM300" i="1"/>
  <c r="AM316" i="1"/>
  <c r="AM332" i="1"/>
  <c r="AM348" i="1"/>
  <c r="AM364" i="1"/>
  <c r="AM380" i="1"/>
  <c r="AM396" i="1"/>
  <c r="AM412" i="1"/>
  <c r="AM428" i="1"/>
  <c r="AM444" i="1"/>
  <c r="AM460" i="1"/>
  <c r="AM476" i="1"/>
  <c r="AM492" i="1"/>
  <c r="AM508" i="1"/>
  <c r="AM524" i="1"/>
  <c r="AM540" i="1"/>
  <c r="AM556" i="1"/>
  <c r="AM572" i="1"/>
  <c r="AM588" i="1"/>
  <c r="AM604" i="1"/>
  <c r="AM620" i="1"/>
  <c r="AM636" i="1"/>
  <c r="AM652" i="1"/>
  <c r="AM668" i="1"/>
  <c r="AM684" i="1"/>
  <c r="AM29" i="1"/>
  <c r="AM45" i="1"/>
  <c r="AM61" i="1"/>
  <c r="AM77" i="1"/>
  <c r="AM93" i="1"/>
  <c r="AM109" i="1"/>
  <c r="AM125" i="1"/>
  <c r="AM141" i="1"/>
  <c r="AM157" i="1"/>
  <c r="AM173" i="1"/>
  <c r="AM189" i="1"/>
  <c r="AM205" i="1"/>
  <c r="AM221" i="1"/>
  <c r="AM237" i="1"/>
  <c r="AM253" i="1"/>
  <c r="AM269" i="1"/>
  <c r="AM285" i="1"/>
  <c r="AM301" i="1"/>
  <c r="AM317" i="1"/>
  <c r="AM333" i="1"/>
  <c r="AM349" i="1"/>
  <c r="AM365" i="1"/>
  <c r="AM381" i="1"/>
  <c r="AM397" i="1"/>
  <c r="AM413" i="1"/>
  <c r="AM429" i="1"/>
  <c r="AM445" i="1"/>
  <c r="AM461" i="1"/>
  <c r="AM477" i="1"/>
  <c r="AM493" i="1"/>
  <c r="AM509" i="1"/>
  <c r="AM525" i="1"/>
  <c r="AM541" i="1"/>
  <c r="AM557" i="1"/>
  <c r="AM573" i="1"/>
  <c r="AM589" i="1"/>
  <c r="AM605" i="1"/>
  <c r="AM621" i="1"/>
  <c r="AM637" i="1"/>
  <c r="AM653" i="1"/>
  <c r="AM669" i="1"/>
  <c r="AM685" i="1"/>
  <c r="AM749" i="1"/>
  <c r="AM765" i="1"/>
  <c r="AM781" i="1"/>
  <c r="AM797" i="1"/>
  <c r="AM813" i="1"/>
  <c r="AM829" i="1"/>
  <c r="AM845" i="1"/>
  <c r="AM861" i="1"/>
  <c r="AM877" i="1"/>
  <c r="AM893" i="1"/>
  <c r="AM909" i="1"/>
  <c r="AM925" i="1"/>
  <c r="AM941" i="1"/>
  <c r="AM957" i="1"/>
  <c r="AM973" i="1"/>
  <c r="AM989" i="1"/>
  <c r="AM1005" i="1"/>
  <c r="AM1021" i="1"/>
  <c r="AM1037" i="1"/>
  <c r="AM1053" i="1"/>
  <c r="AM1069" i="1"/>
  <c r="AM1085" i="1"/>
  <c r="AM1101" i="1"/>
  <c r="AM1117" i="1"/>
  <c r="AM30" i="1"/>
  <c r="AM46" i="1"/>
  <c r="AM62" i="1"/>
  <c r="AM78" i="1"/>
  <c r="AM94" i="1"/>
  <c r="AM110" i="1"/>
  <c r="AM126" i="1"/>
  <c r="AM142" i="1"/>
  <c r="AM158" i="1"/>
  <c r="AM174" i="1"/>
  <c r="AM190" i="1"/>
  <c r="AM206" i="1"/>
  <c r="AM222" i="1"/>
  <c r="AM238" i="1"/>
  <c r="AM254" i="1"/>
  <c r="AM270" i="1"/>
  <c r="AM286" i="1"/>
  <c r="AM302" i="1"/>
  <c r="AM318" i="1"/>
  <c r="AM334" i="1"/>
  <c r="AM350" i="1"/>
  <c r="AM366" i="1"/>
  <c r="AM382" i="1"/>
  <c r="AM398" i="1"/>
  <c r="AM414" i="1"/>
  <c r="AM430" i="1"/>
  <c r="AM446" i="1"/>
  <c r="AM462" i="1"/>
  <c r="AM478" i="1"/>
  <c r="AM494" i="1"/>
  <c r="AM510" i="1"/>
  <c r="AM526" i="1"/>
  <c r="AM542" i="1"/>
  <c r="AM558" i="1"/>
  <c r="AM574" i="1"/>
  <c r="AM590" i="1"/>
  <c r="AM606" i="1"/>
  <c r="AM622" i="1"/>
  <c r="AM638" i="1"/>
  <c r="AM654" i="1"/>
  <c r="AM670" i="1"/>
  <c r="AM686" i="1"/>
  <c r="AM750" i="1"/>
  <c r="AM766" i="1"/>
  <c r="AM782" i="1"/>
  <c r="AM798" i="1"/>
  <c r="AM814" i="1"/>
  <c r="AM830" i="1"/>
  <c r="AM846" i="1"/>
  <c r="AM862" i="1"/>
  <c r="AM878" i="1"/>
  <c r="AM894" i="1"/>
  <c r="AM910" i="1"/>
  <c r="AM926" i="1"/>
  <c r="AM942" i="1"/>
  <c r="AM958" i="1"/>
  <c r="AM974" i="1"/>
  <c r="AM990" i="1"/>
  <c r="AM1006" i="1"/>
  <c r="AM1022" i="1"/>
  <c r="AM1038" i="1"/>
  <c r="AM1054" i="1"/>
  <c r="AM1070" i="1"/>
  <c r="AM1086" i="1"/>
  <c r="AM1102" i="1"/>
  <c r="AM1118" i="1"/>
  <c r="AM31" i="1"/>
  <c r="AM47" i="1"/>
  <c r="AM63" i="1"/>
  <c r="AM79" i="1"/>
  <c r="AM95" i="1"/>
  <c r="AM111" i="1"/>
  <c r="AM127" i="1"/>
  <c r="AM143" i="1"/>
  <c r="AM159" i="1"/>
  <c r="AM175" i="1"/>
  <c r="AM191" i="1"/>
  <c r="AM207" i="1"/>
  <c r="AM223" i="1"/>
  <c r="AM239" i="1"/>
  <c r="AM255" i="1"/>
  <c r="AM271" i="1"/>
  <c r="AM287" i="1"/>
  <c r="AM303" i="1"/>
  <c r="AM319" i="1"/>
  <c r="AM335" i="1"/>
  <c r="AM351" i="1"/>
  <c r="AM367" i="1"/>
  <c r="AM383" i="1"/>
  <c r="AM399" i="1"/>
  <c r="AM415" i="1"/>
  <c r="AM431" i="1"/>
  <c r="AM447" i="1"/>
  <c r="AM463" i="1"/>
  <c r="AM479" i="1"/>
  <c r="AM495" i="1"/>
  <c r="AM511" i="1"/>
  <c r="AM527" i="1"/>
  <c r="AM543" i="1"/>
  <c r="AM559" i="1"/>
  <c r="AM575" i="1"/>
  <c r="AM591" i="1"/>
  <c r="AM607" i="1"/>
  <c r="AM623" i="1"/>
  <c r="AM639" i="1"/>
  <c r="AM655" i="1"/>
  <c r="AM671" i="1"/>
  <c r="AM687" i="1"/>
  <c r="AM751" i="1"/>
  <c r="AM767" i="1"/>
  <c r="AM783" i="1"/>
  <c r="AM799" i="1"/>
  <c r="AM815" i="1"/>
  <c r="AM831" i="1"/>
  <c r="AM847" i="1"/>
  <c r="AM863" i="1"/>
  <c r="AM879" i="1"/>
  <c r="AM895" i="1"/>
  <c r="AM911" i="1"/>
  <c r="AM927" i="1"/>
  <c r="AM943" i="1"/>
  <c r="AM959" i="1"/>
  <c r="AM975" i="1"/>
  <c r="AM991" i="1"/>
  <c r="AM1007" i="1"/>
  <c r="AM1023" i="1"/>
  <c r="AM1039" i="1"/>
  <c r="AM1055" i="1"/>
  <c r="AM1071" i="1"/>
  <c r="AM1087" i="1"/>
  <c r="AM1103" i="1"/>
  <c r="AM1119" i="1"/>
  <c r="AM32" i="1"/>
  <c r="AM48" i="1"/>
  <c r="AM64" i="1"/>
  <c r="AM80" i="1"/>
  <c r="AM96" i="1"/>
  <c r="AM112" i="1"/>
  <c r="AM128" i="1"/>
  <c r="AM144" i="1"/>
  <c r="AM160" i="1"/>
  <c r="AM176" i="1"/>
  <c r="AM192" i="1"/>
  <c r="AM208" i="1"/>
  <c r="AM224" i="1"/>
  <c r="AM240" i="1"/>
  <c r="AM256" i="1"/>
  <c r="AM272" i="1"/>
  <c r="AM288" i="1"/>
  <c r="AM304" i="1"/>
  <c r="AM320" i="1"/>
  <c r="AM336" i="1"/>
  <c r="AM352" i="1"/>
  <c r="AM368" i="1"/>
  <c r="AM384" i="1"/>
  <c r="AM400" i="1"/>
  <c r="AM416" i="1"/>
  <c r="AM432" i="1"/>
  <c r="AM448" i="1"/>
  <c r="AM464" i="1"/>
  <c r="AM480" i="1"/>
  <c r="AM496" i="1"/>
  <c r="AM512" i="1"/>
  <c r="AM528" i="1"/>
  <c r="AM544" i="1"/>
  <c r="AM560" i="1"/>
  <c r="AM576" i="1"/>
  <c r="AM592" i="1"/>
  <c r="AM608" i="1"/>
  <c r="AM624" i="1"/>
  <c r="AM640" i="1"/>
  <c r="AM656" i="1"/>
  <c r="AM672" i="1"/>
  <c r="AM688" i="1"/>
  <c r="AM752" i="1"/>
  <c r="AM768" i="1"/>
  <c r="AM784" i="1"/>
  <c r="AM800" i="1"/>
  <c r="AM816" i="1"/>
  <c r="AM832" i="1"/>
  <c r="AM848" i="1"/>
  <c r="AM864" i="1"/>
  <c r="AM880" i="1"/>
  <c r="AM896" i="1"/>
  <c r="AM912" i="1"/>
  <c r="AM928" i="1"/>
  <c r="AM944" i="1"/>
  <c r="AM960" i="1"/>
  <c r="AM976" i="1"/>
  <c r="AM992" i="1"/>
  <c r="AM1008" i="1"/>
  <c r="AM1024" i="1"/>
  <c r="AM1040" i="1"/>
  <c r="AM1056" i="1"/>
  <c r="AM1072" i="1"/>
  <c r="AM1088" i="1"/>
  <c r="AM1104" i="1"/>
  <c r="AM1120" i="1"/>
  <c r="AM33" i="1"/>
  <c r="AM49" i="1"/>
  <c r="AM65" i="1"/>
  <c r="AM81" i="1"/>
  <c r="AM97" i="1"/>
  <c r="AM113" i="1"/>
  <c r="AM129" i="1"/>
  <c r="AM145" i="1"/>
  <c r="AM161" i="1"/>
  <c r="AM177" i="1"/>
  <c r="AM193" i="1"/>
  <c r="AM209" i="1"/>
  <c r="AM225" i="1"/>
  <c r="AM241" i="1"/>
  <c r="AM257" i="1"/>
  <c r="AM273" i="1"/>
  <c r="AM289" i="1"/>
  <c r="AM305" i="1"/>
  <c r="AM321" i="1"/>
  <c r="AM337" i="1"/>
  <c r="AM353" i="1"/>
  <c r="AM369" i="1"/>
  <c r="AM385" i="1"/>
  <c r="AM401" i="1"/>
  <c r="AM417" i="1"/>
  <c r="AM433" i="1"/>
  <c r="AM449" i="1"/>
  <c r="AM465" i="1"/>
  <c r="AM481" i="1"/>
  <c r="AM497" i="1"/>
  <c r="AM513" i="1"/>
  <c r="AM529" i="1"/>
  <c r="AM545" i="1"/>
  <c r="AM561" i="1"/>
  <c r="AM577" i="1"/>
  <c r="AM593" i="1"/>
  <c r="AM609" i="1"/>
  <c r="AM625" i="1"/>
  <c r="AM641" i="1"/>
  <c r="AM657" i="1"/>
  <c r="AM673" i="1"/>
  <c r="AM689" i="1"/>
  <c r="AM753" i="1"/>
  <c r="AM769" i="1"/>
  <c r="AM785" i="1"/>
  <c r="AM801" i="1"/>
  <c r="AM817" i="1"/>
  <c r="AM833" i="1"/>
  <c r="AM849" i="1"/>
  <c r="AM865" i="1"/>
  <c r="AM881" i="1"/>
  <c r="AM897" i="1"/>
  <c r="AM913" i="1"/>
  <c r="AM929" i="1"/>
  <c r="AM945" i="1"/>
  <c r="AM961" i="1"/>
  <c r="AM977" i="1"/>
  <c r="AM993" i="1"/>
  <c r="AM1009" i="1"/>
  <c r="AM1025" i="1"/>
  <c r="AM1041" i="1"/>
  <c r="AM1057" i="1"/>
  <c r="AM1073" i="1"/>
  <c r="AM1089" i="1"/>
  <c r="AM1105" i="1"/>
  <c r="AM1121" i="1"/>
  <c r="AM34" i="1"/>
  <c r="AM50" i="1"/>
  <c r="AM66" i="1"/>
  <c r="AM82" i="1"/>
  <c r="AM98" i="1"/>
  <c r="AM114" i="1"/>
  <c r="AM130" i="1"/>
  <c r="AM146" i="1"/>
  <c r="AM162" i="1"/>
  <c r="AM178" i="1"/>
  <c r="AM194" i="1"/>
  <c r="AM210" i="1"/>
  <c r="AM226" i="1"/>
  <c r="AM242" i="1"/>
  <c r="AM258" i="1"/>
  <c r="AM274" i="1"/>
  <c r="AM290" i="1"/>
  <c r="AM306" i="1"/>
  <c r="AM322" i="1"/>
  <c r="AM338" i="1"/>
  <c r="AM354" i="1"/>
  <c r="AM370" i="1"/>
  <c r="AM386" i="1"/>
  <c r="AM402" i="1"/>
  <c r="AM418" i="1"/>
  <c r="AM434" i="1"/>
  <c r="AM450" i="1"/>
  <c r="AM466" i="1"/>
  <c r="AM482" i="1"/>
  <c r="AM498" i="1"/>
  <c r="AM514" i="1"/>
  <c r="AM530" i="1"/>
  <c r="AM546" i="1"/>
  <c r="AM562" i="1"/>
  <c r="AM578" i="1"/>
  <c r="AM594" i="1"/>
  <c r="AM610" i="1"/>
  <c r="AM626" i="1"/>
  <c r="AM642" i="1"/>
  <c r="AM658" i="1"/>
  <c r="AM674" i="1"/>
  <c r="AM754" i="1"/>
  <c r="AM770" i="1"/>
  <c r="AM786" i="1"/>
  <c r="AM802" i="1"/>
  <c r="AM818" i="1"/>
  <c r="AM834" i="1"/>
  <c r="AM850" i="1"/>
  <c r="AM866" i="1"/>
  <c r="AM882" i="1"/>
  <c r="AM898" i="1"/>
  <c r="AM914" i="1"/>
  <c r="AM930" i="1"/>
  <c r="AM946" i="1"/>
  <c r="AM962" i="1"/>
  <c r="AM978" i="1"/>
  <c r="AM994" i="1"/>
  <c r="AM1010" i="1"/>
  <c r="AM1026" i="1"/>
  <c r="AM1042" i="1"/>
  <c r="AM1058" i="1"/>
  <c r="AM1074" i="1"/>
  <c r="AM1090" i="1"/>
  <c r="AM1106" i="1"/>
  <c r="AM1122" i="1"/>
  <c r="AM36" i="1"/>
  <c r="AM52" i="1"/>
  <c r="AM68" i="1"/>
  <c r="AM84" i="1"/>
  <c r="AM100" i="1"/>
  <c r="AM116" i="1"/>
  <c r="AM132" i="1"/>
  <c r="AM148" i="1"/>
  <c r="AM164" i="1"/>
  <c r="AM180" i="1"/>
  <c r="AM196" i="1"/>
  <c r="AM212" i="1"/>
  <c r="AM228" i="1"/>
  <c r="AM244" i="1"/>
  <c r="AM260" i="1"/>
  <c r="AM276" i="1"/>
  <c r="AM292" i="1"/>
  <c r="AM308" i="1"/>
  <c r="AM324" i="1"/>
  <c r="AM340" i="1"/>
  <c r="AM356" i="1"/>
  <c r="AM372" i="1"/>
  <c r="AM388" i="1"/>
  <c r="AM404" i="1"/>
  <c r="AM420" i="1"/>
  <c r="AM436" i="1"/>
  <c r="AM452" i="1"/>
  <c r="AM468" i="1"/>
  <c r="AM484" i="1"/>
  <c r="AM500" i="1"/>
  <c r="AM516" i="1"/>
  <c r="AM532" i="1"/>
  <c r="AM548" i="1"/>
  <c r="AM564" i="1"/>
  <c r="AM580" i="1"/>
  <c r="AM596" i="1"/>
  <c r="AM612" i="1"/>
  <c r="AM628" i="1"/>
  <c r="AM644" i="1"/>
  <c r="AM660" i="1"/>
  <c r="AM676" i="1"/>
  <c r="AM740" i="1"/>
  <c r="AM756" i="1"/>
  <c r="AM772" i="1"/>
  <c r="AM788" i="1"/>
  <c r="AM804" i="1"/>
  <c r="AM820" i="1"/>
  <c r="AM836" i="1"/>
  <c r="AM852" i="1"/>
  <c r="AM868" i="1"/>
  <c r="AM884" i="1"/>
  <c r="AM900" i="1"/>
  <c r="AM932" i="1"/>
  <c r="AM948" i="1"/>
  <c r="AM964" i="1"/>
  <c r="AM980" i="1"/>
  <c r="AM996" i="1"/>
  <c r="AM1012" i="1"/>
  <c r="AM1028" i="1"/>
  <c r="AM1044" i="1"/>
  <c r="AM1060" i="1"/>
  <c r="AM1076" i="1"/>
  <c r="AM1092" i="1"/>
  <c r="AM1108" i="1"/>
  <c r="AM1124" i="1"/>
  <c r="AM35" i="1"/>
  <c r="AM163" i="1"/>
  <c r="AM291" i="1"/>
  <c r="AM419" i="1"/>
  <c r="AM547" i="1"/>
  <c r="AM675" i="1"/>
  <c r="AM780" i="1"/>
  <c r="AM867" i="1"/>
  <c r="AM949" i="1"/>
  <c r="AM1036" i="1"/>
  <c r="AM1123" i="1"/>
  <c r="AM837" i="1"/>
  <c r="AM37" i="1"/>
  <c r="AM165" i="1"/>
  <c r="AM293" i="1"/>
  <c r="AM421" i="1"/>
  <c r="AM549" i="1"/>
  <c r="AM677" i="1"/>
  <c r="AM787" i="1"/>
  <c r="AM869" i="1"/>
  <c r="AM956" i="1"/>
  <c r="AM1043" i="1"/>
  <c r="AM1125" i="1"/>
  <c r="AM245" i="1"/>
  <c r="AM51" i="1"/>
  <c r="AM179" i="1"/>
  <c r="AM307" i="1"/>
  <c r="AM435" i="1"/>
  <c r="AM563" i="1"/>
  <c r="AM789" i="1"/>
  <c r="AM876" i="1"/>
  <c r="AM963" i="1"/>
  <c r="AM1045" i="1"/>
  <c r="AM22" i="1"/>
  <c r="AM373" i="1"/>
  <c r="AM53" i="1"/>
  <c r="AM181" i="1"/>
  <c r="AM309" i="1"/>
  <c r="AM437" i="1"/>
  <c r="AM565" i="1"/>
  <c r="AM796" i="1"/>
  <c r="AM883" i="1"/>
  <c r="AM965" i="1"/>
  <c r="AM1052" i="1"/>
  <c r="AM67" i="1"/>
  <c r="AM195" i="1"/>
  <c r="AM323" i="1"/>
  <c r="AM451" i="1"/>
  <c r="AM579" i="1"/>
  <c r="AM803" i="1"/>
  <c r="AM885" i="1"/>
  <c r="AM972" i="1"/>
  <c r="AM1059" i="1"/>
  <c r="AM755" i="1"/>
  <c r="AM69" i="1"/>
  <c r="AM197" i="1"/>
  <c r="AM325" i="1"/>
  <c r="AM453" i="1"/>
  <c r="AM581" i="1"/>
  <c r="AM805" i="1"/>
  <c r="AM892" i="1"/>
  <c r="AM979" i="1"/>
  <c r="AM1061" i="1"/>
  <c r="AM83" i="1"/>
  <c r="AM211" i="1"/>
  <c r="AM339" i="1"/>
  <c r="AM467" i="1"/>
  <c r="AM595" i="1"/>
  <c r="AM812" i="1"/>
  <c r="AM899" i="1"/>
  <c r="AM981" i="1"/>
  <c r="AM1068" i="1"/>
  <c r="AM1011" i="1"/>
  <c r="AM85" i="1"/>
  <c r="AM213" i="1"/>
  <c r="AM341" i="1"/>
  <c r="AM469" i="1"/>
  <c r="AM597" i="1"/>
  <c r="AM819" i="1"/>
  <c r="AM901" i="1"/>
  <c r="AM988" i="1"/>
  <c r="AM1075" i="1"/>
  <c r="AM1093" i="1"/>
  <c r="AM99" i="1"/>
  <c r="AM227" i="1"/>
  <c r="AM355" i="1"/>
  <c r="AM483" i="1"/>
  <c r="AM611" i="1"/>
  <c r="AM739" i="1"/>
  <c r="AM821" i="1"/>
  <c r="AM908" i="1"/>
  <c r="AM995" i="1"/>
  <c r="AM1077" i="1"/>
  <c r="AM629" i="1"/>
  <c r="AM101" i="1"/>
  <c r="AM229" i="1"/>
  <c r="AM357" i="1"/>
  <c r="AM485" i="1"/>
  <c r="AM613" i="1"/>
  <c r="AM741" i="1"/>
  <c r="AM828" i="1"/>
  <c r="AM915" i="1"/>
  <c r="AM997" i="1"/>
  <c r="AM1084" i="1"/>
  <c r="AM115" i="1"/>
  <c r="AM243" i="1"/>
  <c r="AM371" i="1"/>
  <c r="AM499" i="1"/>
  <c r="AM627" i="1"/>
  <c r="AM748" i="1"/>
  <c r="AM835" i="1"/>
  <c r="AM917" i="1"/>
  <c r="AM1004" i="1"/>
  <c r="AM1091" i="1"/>
  <c r="AM117" i="1"/>
  <c r="AM131" i="1"/>
  <c r="AM259" i="1"/>
  <c r="AM387" i="1"/>
  <c r="AM515" i="1"/>
  <c r="AM643" i="1"/>
  <c r="AM757" i="1"/>
  <c r="AM844" i="1"/>
  <c r="AM931" i="1"/>
  <c r="AM1013" i="1"/>
  <c r="AM1100" i="1"/>
  <c r="AM133" i="1"/>
  <c r="AM261" i="1"/>
  <c r="AM389" i="1"/>
  <c r="AM517" i="1"/>
  <c r="AM645" i="1"/>
  <c r="AM764" i="1"/>
  <c r="AM851" i="1"/>
  <c r="AM933" i="1"/>
  <c r="AM1020" i="1"/>
  <c r="AM1107" i="1"/>
  <c r="AM147" i="1"/>
  <c r="AM275" i="1"/>
  <c r="AM403" i="1"/>
  <c r="AM531" i="1"/>
  <c r="AM659" i="1"/>
  <c r="AM771" i="1"/>
  <c r="AM853" i="1"/>
  <c r="AM940" i="1"/>
  <c r="AM1027" i="1"/>
  <c r="AM1109" i="1"/>
  <c r="AM501" i="1"/>
  <c r="AM149" i="1"/>
  <c r="AM277" i="1"/>
  <c r="AM405" i="1"/>
  <c r="AM533" i="1"/>
  <c r="AM661" i="1"/>
  <c r="AM773" i="1"/>
  <c r="AM860" i="1"/>
  <c r="AM947" i="1"/>
  <c r="AM1029" i="1"/>
  <c r="AM1116" i="1"/>
  <c r="AM924" i="1"/>
  <c r="AM715" i="1"/>
  <c r="AM738" i="1"/>
  <c r="AM690" i="1"/>
  <c r="AM707" i="1"/>
  <c r="AM720" i="1"/>
  <c r="AM734" i="1"/>
  <c r="AM737" i="1"/>
  <c r="AM709" i="1"/>
  <c r="AM726" i="1"/>
  <c r="AM693" i="1"/>
  <c r="AM692" i="1"/>
  <c r="AM721" i="1"/>
  <c r="AM703" i="1"/>
  <c r="AM725" i="1"/>
  <c r="AM698" i="1"/>
  <c r="AM710" i="1"/>
  <c r="AM727" i="1"/>
  <c r="AM722" i="1"/>
  <c r="AM704" i="1"/>
  <c r="AM699" i="1"/>
  <c r="AM708" i="1"/>
  <c r="AM705" i="1"/>
  <c r="AM728" i="1"/>
  <c r="AM691" i="1"/>
  <c r="AM718" i="1"/>
  <c r="AM702" i="1"/>
  <c r="AM733" i="1"/>
  <c r="AM694" i="1"/>
  <c r="AM706" i="1"/>
  <c r="AM714" i="1"/>
  <c r="AM712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L28" i="1" l="1"/>
  <c r="AL1403" i="1"/>
  <c r="AL1253" i="1"/>
  <c r="AL1402" i="1"/>
  <c r="AL1414" i="1"/>
  <c r="AL1367" i="1"/>
  <c r="AL1205" i="1"/>
  <c r="AL1333" i="1"/>
  <c r="AL1221" i="1"/>
  <c r="AL1351" i="1"/>
  <c r="AL1396" i="1"/>
  <c r="AL1187" i="1"/>
  <c r="AL1413" i="1"/>
  <c r="AL1231" i="1"/>
  <c r="AL1374" i="1"/>
  <c r="AL1340" i="1"/>
  <c r="AL1387" i="1"/>
  <c r="AL1370" i="1"/>
  <c r="AL1273" i="1"/>
  <c r="AL1384" i="1"/>
  <c r="AL1398" i="1"/>
  <c r="AL1380" i="1"/>
  <c r="AL1427" i="1"/>
  <c r="AL1409" i="1"/>
  <c r="AL1301" i="1"/>
  <c r="AL1358" i="1"/>
  <c r="AL1421" i="1"/>
  <c r="AL1244" i="1"/>
  <c r="AL1371" i="1"/>
  <c r="AL1338" i="1"/>
  <c r="AL1257" i="1"/>
  <c r="AL1368" i="1"/>
  <c r="AL1382" i="1"/>
  <c r="AL1364" i="1"/>
  <c r="AL1411" i="1"/>
  <c r="AL1193" i="1"/>
  <c r="AL1393" i="1"/>
  <c r="AL1424" i="1"/>
  <c r="AL1342" i="1"/>
  <c r="AL1405" i="1"/>
  <c r="AL1420" i="1"/>
  <c r="AL1355" i="1"/>
  <c r="AL1306" i="1"/>
  <c r="AL1241" i="1"/>
  <c r="AL1352" i="1"/>
  <c r="AL1366" i="1"/>
  <c r="AL1348" i="1"/>
  <c r="AL1395" i="1"/>
  <c r="AL1400" i="1"/>
  <c r="AL1127" i="1"/>
  <c r="AL1192" i="1"/>
  <c r="AL1377" i="1"/>
  <c r="AL1376" i="1"/>
  <c r="AL1408" i="1"/>
  <c r="AL1399" i="1"/>
  <c r="AL1326" i="1"/>
  <c r="AL1389" i="1"/>
  <c r="AL1372" i="1"/>
  <c r="AL1339" i="1"/>
  <c r="AL1274" i="1"/>
  <c r="AL1225" i="1"/>
  <c r="AL1336" i="1"/>
  <c r="AL1350" i="1"/>
  <c r="AL1332" i="1"/>
  <c r="AL1379" i="1"/>
  <c r="AL1314" i="1"/>
  <c r="AL1361" i="1"/>
  <c r="AL1360" i="1"/>
  <c r="AL1423" i="1"/>
  <c r="AL1310" i="1"/>
  <c r="AL1373" i="1"/>
  <c r="AL1356" i="1"/>
  <c r="AL1323" i="1"/>
  <c r="AL1242" i="1"/>
  <c r="AL1209" i="1"/>
  <c r="AL1320" i="1"/>
  <c r="AL1334" i="1"/>
  <c r="AL1316" i="1"/>
  <c r="AL1363" i="1"/>
  <c r="AL1186" i="1"/>
  <c r="AL1298" i="1"/>
  <c r="AL1345" i="1"/>
  <c r="AL1344" i="1"/>
  <c r="AL1407" i="1"/>
  <c r="AL1294" i="1"/>
  <c r="AL1357" i="1"/>
  <c r="AL1324" i="1"/>
  <c r="AL1307" i="1"/>
  <c r="AL1210" i="1"/>
  <c r="AL1388" i="1"/>
  <c r="AL1304" i="1"/>
  <c r="AL1318" i="1"/>
  <c r="AL1300" i="1"/>
  <c r="AL1347" i="1"/>
  <c r="AL1329" i="1"/>
  <c r="AL1328" i="1"/>
  <c r="AL1391" i="1"/>
  <c r="AL1278" i="1"/>
  <c r="AL1341" i="1"/>
  <c r="AL1308" i="1"/>
  <c r="AL1291" i="1"/>
  <c r="AL1433" i="1"/>
  <c r="AL1418" i="1"/>
  <c r="AL1288" i="1"/>
  <c r="AL1302" i="1"/>
  <c r="AL1284" i="1"/>
  <c r="AL1331" i="1"/>
  <c r="AL1247" i="1"/>
  <c r="AL1194" i="1"/>
  <c r="AL1313" i="1"/>
  <c r="AL1312" i="1"/>
  <c r="AL1375" i="1"/>
  <c r="AL1269" i="1"/>
  <c r="AL1262" i="1"/>
  <c r="AL1325" i="1"/>
  <c r="AL1292" i="1"/>
  <c r="AL1275" i="1"/>
  <c r="AL1417" i="1"/>
  <c r="AL1386" i="1"/>
  <c r="AL1272" i="1"/>
  <c r="AL1286" i="1"/>
  <c r="AL1268" i="1"/>
  <c r="AL1315" i="1"/>
  <c r="AL1250" i="1"/>
  <c r="AL1297" i="1"/>
  <c r="AL1296" i="1"/>
  <c r="AL1359" i="1"/>
  <c r="AL1246" i="1"/>
  <c r="AL1309" i="1"/>
  <c r="AL1276" i="1"/>
  <c r="AL1259" i="1"/>
  <c r="AL1401" i="1"/>
  <c r="AL1354" i="1"/>
  <c r="AL1256" i="1"/>
  <c r="AL1270" i="1"/>
  <c r="AL1252" i="1"/>
  <c r="AL1299" i="1"/>
  <c r="AL1390" i="1"/>
  <c r="AL1234" i="1"/>
  <c r="AL1281" i="1"/>
  <c r="AL1280" i="1"/>
  <c r="AL1343" i="1"/>
  <c r="AL1230" i="1"/>
  <c r="AL1293" i="1"/>
  <c r="AL1260" i="1"/>
  <c r="AL1243" i="1"/>
  <c r="AL1385" i="1"/>
  <c r="AL1322" i="1"/>
  <c r="AL1240" i="1"/>
  <c r="AL1254" i="1"/>
  <c r="AL1236" i="1"/>
  <c r="AL1283" i="1"/>
  <c r="AL1191" i="1"/>
  <c r="AL1218" i="1"/>
  <c r="AL1265" i="1"/>
  <c r="AL1264" i="1"/>
  <c r="AL1327" i="1"/>
  <c r="AL1392" i="1"/>
  <c r="AL1214" i="1"/>
  <c r="AL1277" i="1"/>
  <c r="AL1228" i="1"/>
  <c r="AL1227" i="1"/>
  <c r="AL1369" i="1"/>
  <c r="AL1290" i="1"/>
  <c r="AL1224" i="1"/>
  <c r="AL1238" i="1"/>
  <c r="AL1220" i="1"/>
  <c r="AL1267" i="1"/>
  <c r="AL1249" i="1"/>
  <c r="AL1248" i="1"/>
  <c r="AL1311" i="1"/>
  <c r="AL1198" i="1"/>
  <c r="AL1261" i="1"/>
  <c r="AL1212" i="1"/>
  <c r="AL1211" i="1"/>
  <c r="AL1353" i="1"/>
  <c r="AL1258" i="1"/>
  <c r="AL1208" i="1"/>
  <c r="AL1222" i="1"/>
  <c r="AL1204" i="1"/>
  <c r="AL1251" i="1"/>
  <c r="AL1190" i="1"/>
  <c r="AL1233" i="1"/>
  <c r="AL1232" i="1"/>
  <c r="AL1295" i="1"/>
  <c r="AL1431" i="1"/>
  <c r="AL1245" i="1"/>
  <c r="AL1196" i="1"/>
  <c r="AL1337" i="1"/>
  <c r="AL1226" i="1"/>
  <c r="AL1383" i="1"/>
  <c r="AL1206" i="1"/>
  <c r="AL1335" i="1"/>
  <c r="AL1235" i="1"/>
  <c r="AL1188" i="1"/>
  <c r="AL1426" i="1"/>
  <c r="AL1397" i="1"/>
  <c r="AL1217" i="1"/>
  <c r="AL1216" i="1"/>
  <c r="AL1279" i="1"/>
  <c r="AL1422" i="1"/>
  <c r="AL1319" i="1"/>
  <c r="AL1229" i="1"/>
  <c r="AL1404" i="1"/>
  <c r="AL1321" i="1"/>
  <c r="AL1432" i="1"/>
  <c r="AL1287" i="1"/>
  <c r="AL1428" i="1"/>
  <c r="AL1207" i="1"/>
  <c r="AL1219" i="1"/>
  <c r="AL1189" i="1"/>
  <c r="AL1410" i="1"/>
  <c r="AL1285" i="1"/>
  <c r="AL1201" i="1"/>
  <c r="AL1200" i="1"/>
  <c r="AL1263" i="1"/>
  <c r="AL1406" i="1"/>
  <c r="AL1223" i="1"/>
  <c r="AL1213" i="1"/>
  <c r="AL1419" i="1"/>
  <c r="AL1434" i="1"/>
  <c r="AL1305" i="1"/>
  <c r="AL1416" i="1"/>
  <c r="AL1430" i="1"/>
  <c r="AL1412" i="1"/>
  <c r="AL1381" i="1"/>
  <c r="AL1203" i="1"/>
  <c r="AL1164" i="1"/>
  <c r="AL1185" i="1"/>
  <c r="AL1184" i="1"/>
  <c r="AN1451" i="1"/>
  <c r="AN1450" i="1"/>
  <c r="AL1133" i="1"/>
  <c r="AL1119" i="1"/>
  <c r="AL1094" i="1"/>
  <c r="AL1106" i="1"/>
  <c r="AL1081" i="1"/>
  <c r="AL1140" i="1"/>
  <c r="AL1178" i="1"/>
  <c r="AL1087" i="1"/>
  <c r="AL1110" i="1"/>
  <c r="AL1128" i="1"/>
  <c r="AL1117" i="1"/>
  <c r="AL1161" i="1"/>
  <c r="AL1141" i="1"/>
  <c r="AL1168" i="1"/>
  <c r="AL1142" i="1"/>
  <c r="AL1090" i="1"/>
  <c r="AL1121" i="1"/>
  <c r="AL1086" i="1"/>
  <c r="AL1065" i="1"/>
  <c r="AL1134" i="1"/>
  <c r="AL1159" i="1"/>
  <c r="AL1177" i="1"/>
  <c r="AL1089" i="1"/>
  <c r="AL1120" i="1"/>
  <c r="AL1101" i="1"/>
  <c r="AL1160" i="1"/>
  <c r="AL1136" i="1"/>
  <c r="AL1104" i="1"/>
  <c r="AL1085" i="1"/>
  <c r="AL1132" i="1"/>
  <c r="AL1158" i="1"/>
  <c r="AL1162" i="1"/>
  <c r="AL1183" i="1"/>
  <c r="AL1175" i="1"/>
  <c r="AL1088" i="1"/>
  <c r="AL1116" i="1"/>
  <c r="AL1139" i="1"/>
  <c r="AL1167" i="1"/>
  <c r="AL1096" i="1"/>
  <c r="AL1100" i="1"/>
  <c r="AL1154" i="1"/>
  <c r="AL1152" i="1"/>
  <c r="AL1174" i="1"/>
  <c r="AL1078" i="1"/>
  <c r="AL1084" i="1"/>
  <c r="AL1131" i="1"/>
  <c r="AL1150" i="1"/>
  <c r="AL1148" i="1"/>
  <c r="AL1169" i="1"/>
  <c r="AL1112" i="1"/>
  <c r="AL1115" i="1"/>
  <c r="AL1157" i="1"/>
  <c r="AL1153" i="1"/>
  <c r="AL1182" i="1"/>
  <c r="AL1173" i="1"/>
  <c r="AL1099" i="1"/>
  <c r="AL1151" i="1"/>
  <c r="AL1135" i="1"/>
  <c r="AL1166" i="1"/>
  <c r="AL1111" i="1"/>
  <c r="AL1125" i="1"/>
  <c r="AL1083" i="1"/>
  <c r="AL1130" i="1"/>
  <c r="AL1137" i="1"/>
  <c r="AL1145" i="1"/>
  <c r="AL1181" i="1"/>
  <c r="AL1171" i="1"/>
  <c r="AL1095" i="1"/>
  <c r="AL1109" i="1"/>
  <c r="AL1124" i="1"/>
  <c r="AL1114" i="1"/>
  <c r="AL1146" i="1"/>
  <c r="AL1149" i="1"/>
  <c r="AL1165" i="1"/>
  <c r="AG1450" i="1"/>
  <c r="AG1451" i="1"/>
  <c r="AL1103" i="1"/>
  <c r="AL1080" i="1"/>
  <c r="AL1079" i="1"/>
  <c r="AL1093" i="1"/>
  <c r="AL1108" i="1"/>
  <c r="AL1098" i="1"/>
  <c r="AL1163" i="1"/>
  <c r="AL1147" i="1"/>
  <c r="AL1176" i="1"/>
  <c r="AL1105" i="1"/>
  <c r="AL1092" i="1"/>
  <c r="AL1123" i="1"/>
  <c r="AL1082" i="1"/>
  <c r="AL1129" i="1"/>
  <c r="AL1144" i="1"/>
  <c r="AL1156" i="1"/>
  <c r="AL1172" i="1"/>
  <c r="AL1102" i="1"/>
  <c r="AL1126" i="1"/>
  <c r="AL1107" i="1"/>
  <c r="AL1113" i="1"/>
  <c r="AL1138" i="1"/>
  <c r="AL1143" i="1"/>
  <c r="AL1180" i="1"/>
  <c r="AL1091" i="1"/>
  <c r="AL1122" i="1"/>
  <c r="AL1118" i="1"/>
  <c r="AL1097" i="1"/>
  <c r="AL1155" i="1"/>
  <c r="AL1179" i="1"/>
  <c r="AL1170" i="1"/>
  <c r="AL25" i="1"/>
  <c r="AL1058" i="1"/>
  <c r="AL994" i="1"/>
  <c r="AL893" i="1"/>
  <c r="AL884" i="1"/>
  <c r="AL885" i="1"/>
  <c r="AL930" i="1"/>
  <c r="AL921" i="1"/>
  <c r="AL912" i="1"/>
  <c r="AL948" i="1"/>
  <c r="AL913" i="1"/>
  <c r="AL940" i="1"/>
  <c r="AL897" i="1"/>
  <c r="AL926" i="1"/>
  <c r="AL928" i="1"/>
  <c r="AL947" i="1"/>
  <c r="AL919" i="1"/>
  <c r="AL949" i="1"/>
  <c r="AL950" i="1"/>
  <c r="AL945" i="1"/>
  <c r="AL951" i="1"/>
  <c r="AL886" i="1"/>
  <c r="AL917" i="1"/>
  <c r="AL908" i="1"/>
  <c r="AL904" i="1"/>
  <c r="AL907" i="1"/>
  <c r="AL946" i="1"/>
  <c r="AL937" i="1"/>
  <c r="AL943" i="1"/>
  <c r="AL942" i="1"/>
  <c r="AL909" i="1"/>
  <c r="AL900" i="1"/>
  <c r="AL899" i="1"/>
  <c r="AL927" i="1"/>
  <c r="AL952" i="1"/>
  <c r="AL890" i="1"/>
  <c r="AL887" i="1"/>
  <c r="AL938" i="1"/>
  <c r="AL929" i="1"/>
  <c r="AL935" i="1"/>
  <c r="AL934" i="1"/>
  <c r="AL901" i="1"/>
  <c r="AL892" i="1"/>
  <c r="AL891" i="1"/>
  <c r="AL922" i="1"/>
  <c r="AL939" i="1"/>
  <c r="AL936" i="1"/>
  <c r="AL914" i="1"/>
  <c r="AL905" i="1"/>
  <c r="AL896" i="1"/>
  <c r="AL911" i="1"/>
  <c r="AL944" i="1"/>
  <c r="AL910" i="1"/>
  <c r="AL941" i="1"/>
  <c r="AL932" i="1"/>
  <c r="AL931" i="1"/>
  <c r="AL923" i="1"/>
  <c r="AL918" i="1"/>
  <c r="AL906" i="1"/>
  <c r="AL920" i="1"/>
  <c r="AL903" i="1"/>
  <c r="AL902" i="1"/>
  <c r="AL933" i="1"/>
  <c r="AL924" i="1"/>
  <c r="AL898" i="1"/>
  <c r="AL888" i="1"/>
  <c r="AL953" i="1"/>
  <c r="AL889" i="1"/>
  <c r="AL895" i="1"/>
  <c r="AL894" i="1"/>
  <c r="AL925" i="1"/>
  <c r="AL916" i="1"/>
  <c r="AL915" i="1"/>
  <c r="AL984" i="1"/>
  <c r="AL1018" i="1"/>
  <c r="AL1073" i="1"/>
  <c r="AL1009" i="1"/>
  <c r="AL1045" i="1"/>
  <c r="AL981" i="1"/>
  <c r="AL972" i="1"/>
  <c r="AL986" i="1"/>
  <c r="AL1050" i="1"/>
  <c r="AL1001" i="1"/>
  <c r="AL973" i="1"/>
  <c r="AL1028" i="1"/>
  <c r="AL964" i="1"/>
  <c r="AL1066" i="1"/>
  <c r="AL1002" i="1"/>
  <c r="AL1057" i="1"/>
  <c r="AL993" i="1"/>
  <c r="AL1064" i="1"/>
  <c r="AL1063" i="1"/>
  <c r="AL999" i="1"/>
  <c r="AL1062" i="1"/>
  <c r="AL998" i="1"/>
  <c r="AL1029" i="1"/>
  <c r="AL965" i="1"/>
  <c r="AL954" i="1"/>
  <c r="AL955" i="1"/>
  <c r="AL956" i="1"/>
  <c r="AL957" i="1"/>
  <c r="AL958" i="1"/>
  <c r="AL959" i="1"/>
  <c r="AL960" i="1"/>
  <c r="AL1020" i="1"/>
  <c r="AL1019" i="1"/>
  <c r="AL1014" i="1"/>
  <c r="AL1070" i="1"/>
  <c r="AL1008" i="1"/>
  <c r="AL1027" i="1"/>
  <c r="AL1032" i="1"/>
  <c r="AL1056" i="1"/>
  <c r="AL1049" i="1"/>
  <c r="AL985" i="1"/>
  <c r="AL1000" i="1"/>
  <c r="AL1055" i="1"/>
  <c r="AL991" i="1"/>
  <c r="AL1048" i="1"/>
  <c r="AL1054" i="1"/>
  <c r="AL990" i="1"/>
  <c r="AL1021" i="1"/>
  <c r="AL1076" i="1"/>
  <c r="AL1012" i="1"/>
  <c r="AL1075" i="1"/>
  <c r="AL1011" i="1"/>
  <c r="AL1040" i="1"/>
  <c r="AL1036" i="1"/>
  <c r="AL971" i="1"/>
  <c r="AL1010" i="1"/>
  <c r="AL1071" i="1"/>
  <c r="AL1016" i="1"/>
  <c r="AL1041" i="1"/>
  <c r="AL977" i="1"/>
  <c r="AL1047" i="1"/>
  <c r="AL983" i="1"/>
  <c r="AL992" i="1"/>
  <c r="AL1046" i="1"/>
  <c r="AL982" i="1"/>
  <c r="AL1077" i="1"/>
  <c r="AL1013" i="1"/>
  <c r="AL1068" i="1"/>
  <c r="AL1004" i="1"/>
  <c r="AL1067" i="1"/>
  <c r="AL1003" i="1"/>
  <c r="AL1074" i="1"/>
  <c r="AL1042" i="1"/>
  <c r="AL978" i="1"/>
  <c r="AL968" i="1"/>
  <c r="AL1033" i="1"/>
  <c r="AL969" i="1"/>
  <c r="AL1039" i="1"/>
  <c r="AL975" i="1"/>
  <c r="AL1038" i="1"/>
  <c r="AL974" i="1"/>
  <c r="AL1069" i="1"/>
  <c r="AL1005" i="1"/>
  <c r="AL1060" i="1"/>
  <c r="AL996" i="1"/>
  <c r="AL1072" i="1"/>
  <c r="AL1059" i="1"/>
  <c r="AL995" i="1"/>
  <c r="AL1007" i="1"/>
  <c r="AL1037" i="1"/>
  <c r="AL1034" i="1"/>
  <c r="AL970" i="1"/>
  <c r="AL1025" i="1"/>
  <c r="AL961" i="1"/>
  <c r="AL1031" i="1"/>
  <c r="AL967" i="1"/>
  <c r="AL1030" i="1"/>
  <c r="AL966" i="1"/>
  <c r="AL1061" i="1"/>
  <c r="AL997" i="1"/>
  <c r="AL1052" i="1"/>
  <c r="AL988" i="1"/>
  <c r="AL1024" i="1"/>
  <c r="AL1051" i="1"/>
  <c r="AL987" i="1"/>
  <c r="AL1015" i="1"/>
  <c r="AL1035" i="1"/>
  <c r="AL1006" i="1"/>
  <c r="AL963" i="1"/>
  <c r="AL1026" i="1"/>
  <c r="AL962" i="1"/>
  <c r="AL1017" i="1"/>
  <c r="AL1023" i="1"/>
  <c r="AL1022" i="1"/>
  <c r="AL1053" i="1"/>
  <c r="AL989" i="1"/>
  <c r="AL1044" i="1"/>
  <c r="AL980" i="1"/>
  <c r="AL976" i="1"/>
  <c r="AL1043" i="1"/>
  <c r="AL979" i="1"/>
  <c r="AL176" i="1"/>
  <c r="AL115" i="1"/>
  <c r="AL812" i="1"/>
  <c r="AL635" i="1"/>
  <c r="AL453" i="1"/>
  <c r="AL216" i="1"/>
  <c r="AL446" i="1"/>
  <c r="AL623" i="1"/>
  <c r="AL73" i="1"/>
  <c r="AL316" i="1"/>
  <c r="AL721" i="1"/>
  <c r="AL839" i="1"/>
  <c r="AL831" i="1"/>
  <c r="AL406" i="1"/>
  <c r="AL547" i="1"/>
  <c r="AL516" i="1"/>
  <c r="AL474" i="1"/>
  <c r="AL64" i="1"/>
  <c r="AL873" i="1"/>
  <c r="AL89" i="1"/>
  <c r="AL646" i="1"/>
  <c r="AL282" i="1"/>
  <c r="AL329" i="1"/>
  <c r="AL460" i="1"/>
  <c r="AL233" i="1"/>
  <c r="AL676" i="1"/>
  <c r="AL169" i="1"/>
  <c r="AL678" i="1"/>
  <c r="AL269" i="1"/>
  <c r="AL278" i="1"/>
  <c r="AL848" i="1"/>
  <c r="AL395" i="1"/>
  <c r="AL295" i="1"/>
  <c r="AL345" i="1"/>
  <c r="AL601" i="1"/>
  <c r="AL575" i="1"/>
  <c r="AL185" i="1"/>
  <c r="AL660" i="1"/>
  <c r="AL483" i="1"/>
  <c r="AL580" i="1"/>
  <c r="AL468" i="1"/>
  <c r="AL60" i="1"/>
  <c r="AL191" i="1"/>
  <c r="AL705" i="1"/>
  <c r="AL425" i="1"/>
  <c r="AL626" i="1"/>
  <c r="AL50" i="1"/>
  <c r="AL495" i="1"/>
  <c r="AL496" i="1"/>
  <c r="AL656" i="1"/>
  <c r="AL775" i="1"/>
  <c r="AL161" i="1"/>
  <c r="AL591" i="1"/>
  <c r="AL609" i="1"/>
  <c r="AL232" i="1"/>
  <c r="AL858" i="1"/>
  <c r="AL39" i="1"/>
  <c r="AL843" i="1"/>
  <c r="AL546" i="1"/>
  <c r="AL140" i="1"/>
  <c r="AL364" i="1"/>
  <c r="AL106" i="1"/>
  <c r="AL869" i="1"/>
  <c r="AL809" i="1"/>
  <c r="AL747" i="1"/>
  <c r="AL266" i="1"/>
  <c r="AL729" i="1"/>
  <c r="AL697" i="1"/>
  <c r="AL798" i="1"/>
  <c r="AL842" i="1"/>
  <c r="AL441" i="1"/>
  <c r="AL371" i="1"/>
  <c r="AL542" i="1"/>
  <c r="AL218" i="1"/>
  <c r="AL624" i="1"/>
  <c r="AL133" i="1"/>
  <c r="AL652" i="1"/>
  <c r="AL302" i="1"/>
  <c r="AL57" i="1"/>
  <c r="AL861" i="1"/>
  <c r="AL59" i="1"/>
  <c r="AL554" i="1"/>
  <c r="AL506" i="1"/>
  <c r="AL823" i="1"/>
  <c r="AL482" i="1"/>
  <c r="AL700" i="1"/>
  <c r="AL703" i="1"/>
  <c r="AL785" i="1"/>
  <c r="AL777" i="1"/>
  <c r="AL750" i="1"/>
  <c r="AL522" i="1"/>
  <c r="AL228" i="1"/>
  <c r="AL213" i="1"/>
  <c r="AL99" i="1"/>
  <c r="AL379" i="1"/>
  <c r="AL850" i="1"/>
  <c r="AL356" i="1"/>
  <c r="AL203" i="1"/>
  <c r="AL868" i="1"/>
  <c r="AL505" i="1"/>
  <c r="AL875" i="1"/>
  <c r="AL796" i="1"/>
  <c r="AL832" i="1"/>
  <c r="AL279" i="1"/>
  <c r="AL407" i="1"/>
  <c r="AL651" i="1"/>
  <c r="AL123" i="1"/>
  <c r="AL183" i="1"/>
  <c r="AL284" i="1"/>
  <c r="AL493" i="1"/>
  <c r="AL866" i="1"/>
  <c r="AL681" i="1"/>
  <c r="AL662" i="1"/>
  <c r="AL663" i="1"/>
  <c r="AL682" i="1"/>
  <c r="AL739" i="1"/>
  <c r="AL340" i="1"/>
  <c r="AL246" i="1"/>
  <c r="AL387" i="1"/>
  <c r="AL254" i="1"/>
  <c r="AL81" i="1"/>
  <c r="AL398" i="1"/>
  <c r="AL851" i="1"/>
  <c r="AL523" i="1"/>
  <c r="AL325" i="1"/>
  <c r="AL734" i="1"/>
  <c r="AL724" i="1"/>
  <c r="AL733" i="1"/>
  <c r="AL714" i="1"/>
  <c r="AL694" i="1"/>
  <c r="AL718" i="1"/>
  <c r="AL768" i="1"/>
  <c r="AL841" i="1"/>
  <c r="AL760" i="1"/>
  <c r="AL723" i="1"/>
  <c r="AL816" i="1"/>
  <c r="AL815" i="1"/>
  <c r="AL780" i="1"/>
  <c r="AL773" i="1"/>
  <c r="AL828" i="1"/>
  <c r="AL730" i="1"/>
  <c r="AL822" i="1"/>
  <c r="AL787" i="1"/>
  <c r="AL835" i="1"/>
  <c r="AL810" i="1"/>
  <c r="AL538" i="1"/>
  <c r="AL717" i="1"/>
  <c r="AL693" i="1"/>
  <c r="AL830" i="1"/>
  <c r="AL802" i="1"/>
  <c r="AL806" i="1"/>
  <c r="AL794" i="1"/>
  <c r="AL833" i="1"/>
  <c r="AL744" i="1"/>
  <c r="AL751" i="1"/>
  <c r="AL788" i="1"/>
  <c r="AL807" i="1"/>
  <c r="AL748" i="1"/>
  <c r="AL711" i="1"/>
  <c r="AL801" i="1"/>
  <c r="AL702" i="1"/>
  <c r="AL813" i="1"/>
  <c r="AL772" i="1"/>
  <c r="AL261" i="1"/>
  <c r="AL713" i="1"/>
  <c r="AL699" i="1"/>
  <c r="AL805" i="1"/>
  <c r="AL795" i="1"/>
  <c r="AL797" i="1"/>
  <c r="AL763" i="1"/>
  <c r="AL782" i="1"/>
  <c r="AL786" i="1"/>
  <c r="AL766" i="1"/>
  <c r="AL738" i="1"/>
  <c r="AL743" i="1"/>
  <c r="AL764" i="1"/>
  <c r="AL741" i="1"/>
  <c r="AL752" i="1"/>
  <c r="AL765" i="1"/>
  <c r="AL749" i="1"/>
  <c r="AL811" i="1"/>
  <c r="AL541" i="1"/>
  <c r="AL771" i="1"/>
  <c r="AL762" i="1"/>
  <c r="AL789" i="1"/>
  <c r="AL761" i="1"/>
  <c r="AL698" i="1"/>
  <c r="AL758" i="1"/>
  <c r="AL829" i="1"/>
  <c r="AL701" i="1"/>
  <c r="AL784" i="1"/>
  <c r="AL838" i="1"/>
  <c r="AL783" i="1"/>
  <c r="AL779" i="1"/>
  <c r="AL719" i="1"/>
  <c r="AL728" i="1"/>
  <c r="AL767" i="1"/>
  <c r="AL746" i="1"/>
  <c r="AL820" i="1"/>
  <c r="AL808" i="1"/>
  <c r="AL737" i="1"/>
  <c r="AL753" i="1"/>
  <c r="AL799" i="1"/>
  <c r="AL818" i="1"/>
  <c r="AL742" i="1"/>
  <c r="AL814" i="1"/>
  <c r="AL755" i="1"/>
  <c r="AL540" i="1"/>
  <c r="AL732" i="1"/>
  <c r="AL731" i="1"/>
  <c r="AL726" i="1"/>
  <c r="AL790" i="1"/>
  <c r="AL706" i="1"/>
  <c r="AL759" i="1"/>
  <c r="AL825" i="1"/>
  <c r="AL704" i="1"/>
  <c r="AL800" i="1"/>
  <c r="AL745" i="1"/>
  <c r="AL821" i="1"/>
  <c r="AL804" i="1"/>
  <c r="AL792" i="1"/>
  <c r="AL793" i="1"/>
  <c r="AL405" i="1"/>
  <c r="AL264" i="1"/>
  <c r="AL637" i="1"/>
  <c r="AL707" i="1"/>
  <c r="AL720" i="1"/>
  <c r="AL774" i="1"/>
  <c r="AL778" i="1"/>
  <c r="AL817" i="1"/>
  <c r="AL834" i="1"/>
  <c r="AL836" i="1"/>
  <c r="AL757" i="1"/>
  <c r="AL756" i="1"/>
  <c r="AL826" i="1"/>
  <c r="AL840" i="1"/>
  <c r="AL276" i="1"/>
  <c r="AL226" i="1"/>
  <c r="AL736" i="1"/>
  <c r="AL735" i="1"/>
  <c r="AL824" i="1"/>
  <c r="AL712" i="1"/>
  <c r="AL769" i="1"/>
  <c r="AL781" i="1"/>
  <c r="AL754" i="1"/>
  <c r="AL837" i="1"/>
  <c r="AL770" i="1"/>
  <c r="AL819" i="1"/>
  <c r="AL791" i="1"/>
  <c r="AL803" i="1"/>
  <c r="AL827" i="1"/>
  <c r="AL776" i="1"/>
  <c r="AL263" i="1"/>
  <c r="AL643" i="1"/>
  <c r="AL275" i="1"/>
  <c r="AL368" i="1"/>
  <c r="AL109" i="1"/>
  <c r="AL114" i="1"/>
  <c r="AL167" i="1"/>
  <c r="AL383" i="1"/>
  <c r="AL354" i="1"/>
  <c r="AL104" i="1"/>
  <c r="AL654" i="1"/>
  <c r="AL592" i="1"/>
  <c r="AL344" i="1"/>
  <c r="AL655" i="1"/>
  <c r="AL138" i="1"/>
  <c r="AL563" i="1"/>
  <c r="AL414" i="1"/>
  <c r="AL248" i="1"/>
  <c r="AL408" i="1"/>
  <c r="AL298" i="1"/>
  <c r="AL36" i="1"/>
  <c r="AL72" i="1"/>
  <c r="AL550" i="1"/>
  <c r="AL856" i="1"/>
  <c r="AL424" i="1"/>
  <c r="AL306" i="1"/>
  <c r="AL44" i="1"/>
  <c r="AL88" i="1"/>
  <c r="AL622" i="1"/>
  <c r="AL480" i="1"/>
  <c r="AL250" i="1"/>
  <c r="AL259" i="1"/>
  <c r="AL268" i="1"/>
  <c r="AL151" i="1"/>
  <c r="AL473" i="1"/>
  <c r="AL326" i="1"/>
  <c r="AL352" i="1"/>
  <c r="AL400" i="1"/>
  <c r="AL666" i="1"/>
  <c r="AL659" i="1"/>
  <c r="AL126" i="1"/>
  <c r="AL201" i="1"/>
  <c r="AL413" i="1"/>
  <c r="AL509" i="1"/>
  <c r="AL877" i="1"/>
  <c r="AL330" i="1"/>
  <c r="AL331" i="1"/>
  <c r="AL69" i="1"/>
  <c r="AL231" i="1"/>
  <c r="AL545" i="1"/>
  <c r="AL343" i="1"/>
  <c r="AL469" i="1"/>
  <c r="AL552" i="1"/>
  <c r="AL688" i="1"/>
  <c r="AL530" i="1"/>
  <c r="AL363" i="1"/>
  <c r="AL196" i="1"/>
  <c r="AL166" i="1"/>
  <c r="AL65" i="1"/>
  <c r="AL577" i="1"/>
  <c r="AL582" i="1"/>
  <c r="AL621" i="1"/>
  <c r="AL224" i="1"/>
  <c r="AL557" i="1"/>
  <c r="AL503" i="1"/>
  <c r="AL258" i="1"/>
  <c r="AL91" i="1"/>
  <c r="AL603" i="1"/>
  <c r="AL165" i="1"/>
  <c r="AL159" i="1"/>
  <c r="AL305" i="1"/>
  <c r="AL396" i="1"/>
  <c r="AL358" i="1"/>
  <c r="AL871" i="1"/>
  <c r="AL416" i="1"/>
  <c r="AL708" i="1"/>
  <c r="AL389" i="1"/>
  <c r="AL481" i="1"/>
  <c r="AL574" i="1"/>
  <c r="AL100" i="1"/>
  <c r="AL382" i="1"/>
  <c r="AL110" i="1"/>
  <c r="AL366" i="1"/>
  <c r="AL378" i="1"/>
  <c r="AL212" i="1"/>
  <c r="AL153" i="1"/>
  <c r="AL308" i="1"/>
  <c r="AL863" i="1"/>
  <c r="AL440" i="1"/>
  <c r="AL392" i="1"/>
  <c r="AL290" i="1"/>
  <c r="AL536" i="1"/>
  <c r="AL442" i="1"/>
  <c r="AL188" i="1"/>
  <c r="AL97" i="1"/>
  <c r="AL488" i="1"/>
  <c r="AL458" i="1"/>
  <c r="AL204" i="1"/>
  <c r="AL145" i="1"/>
  <c r="AL640" i="1"/>
  <c r="AL346" i="1"/>
  <c r="AL339" i="1"/>
  <c r="AL77" i="1"/>
  <c r="AL247" i="1"/>
  <c r="AL553" i="1"/>
  <c r="AL878" i="1"/>
  <c r="AL359" i="1"/>
  <c r="AL477" i="1"/>
  <c r="AL576" i="1"/>
  <c r="AL58" i="1"/>
  <c r="AL67" i="1"/>
  <c r="AL76" i="1"/>
  <c r="AL206" i="1"/>
  <c r="AL281" i="1"/>
  <c r="AL844" i="1"/>
  <c r="AL527" i="1"/>
  <c r="AL583" i="1"/>
  <c r="AL418" i="1"/>
  <c r="AL419" i="1"/>
  <c r="AL149" i="1"/>
  <c r="AL48" i="1"/>
  <c r="AL633" i="1"/>
  <c r="AL380" i="1"/>
  <c r="AL431" i="1"/>
  <c r="AL882" i="1"/>
  <c r="AL608" i="1"/>
  <c r="AL82" i="1"/>
  <c r="AL594" i="1"/>
  <c r="AL427" i="1"/>
  <c r="AL260" i="1"/>
  <c r="AL230" i="1"/>
  <c r="AL129" i="1"/>
  <c r="AL641" i="1"/>
  <c r="AL286" i="1"/>
  <c r="AL328" i="1"/>
  <c r="AL631" i="1"/>
  <c r="AL322" i="1"/>
  <c r="AL155" i="1"/>
  <c r="AL667" i="1"/>
  <c r="AL229" i="1"/>
  <c r="AL223" i="1"/>
  <c r="AL369" i="1"/>
  <c r="AL437" i="1"/>
  <c r="AL524" i="1"/>
  <c r="AL335" i="1"/>
  <c r="AL476" i="1"/>
  <c r="AL376" i="1"/>
  <c r="AL648" i="1"/>
  <c r="AL709" i="1"/>
  <c r="AL256" i="1"/>
  <c r="AL93" i="1"/>
  <c r="AL127" i="1"/>
  <c r="AL375" i="1"/>
  <c r="AL650" i="1"/>
  <c r="AL581" i="1"/>
  <c r="AL618" i="1"/>
  <c r="AL85" i="1"/>
  <c r="AL273" i="1"/>
  <c r="AL644" i="1"/>
  <c r="AL865" i="1"/>
  <c r="AL434" i="1"/>
  <c r="AL148" i="1"/>
  <c r="AL412" i="1"/>
  <c r="AL428" i="1"/>
  <c r="AL562" i="1"/>
  <c r="AL29" i="1"/>
  <c r="AL249" i="1"/>
  <c r="AL436" i="1"/>
  <c r="AL596" i="1"/>
  <c r="AL610" i="1"/>
  <c r="AL45" i="1"/>
  <c r="AL265" i="1"/>
  <c r="AL444" i="1"/>
  <c r="AL628" i="1"/>
  <c r="AL853" i="1"/>
  <c r="AL426" i="1"/>
  <c r="AL435" i="1"/>
  <c r="AL157" i="1"/>
  <c r="AL56" i="1"/>
  <c r="AL649" i="1"/>
  <c r="AL388" i="1"/>
  <c r="AL439" i="1"/>
  <c r="AL664" i="1"/>
  <c r="AL154" i="1"/>
  <c r="AL147" i="1"/>
  <c r="AL156" i="1"/>
  <c r="AL55" i="1"/>
  <c r="AL361" i="1"/>
  <c r="AL430" i="1"/>
  <c r="AL590" i="1"/>
  <c r="AL452" i="1"/>
  <c r="AL687" i="1"/>
  <c r="AL498" i="1"/>
  <c r="AL507" i="1"/>
  <c r="AL237" i="1"/>
  <c r="AL33" i="1"/>
  <c r="AL484" i="1"/>
  <c r="AL548" i="1"/>
  <c r="AL192" i="1"/>
  <c r="AL502" i="1"/>
  <c r="AL432" i="1"/>
  <c r="AL146" i="1"/>
  <c r="AL658" i="1"/>
  <c r="AL491" i="1"/>
  <c r="AL53" i="1"/>
  <c r="AL47" i="1"/>
  <c r="AL193" i="1"/>
  <c r="AL857" i="1"/>
  <c r="AL558" i="1"/>
  <c r="AL438" i="1"/>
  <c r="AL512" i="1"/>
  <c r="AL386" i="1"/>
  <c r="AL219" i="1"/>
  <c r="AL52" i="1"/>
  <c r="AL293" i="1"/>
  <c r="AL287" i="1"/>
  <c r="AL433" i="1"/>
  <c r="AL629" i="1"/>
  <c r="AL880" i="1"/>
  <c r="AL399" i="1"/>
  <c r="AL684" i="1"/>
  <c r="AL479" i="1"/>
  <c r="AL715" i="1"/>
  <c r="AL131" i="1"/>
  <c r="AL94" i="1"/>
  <c r="AL597" i="1"/>
  <c r="AL370" i="1"/>
  <c r="AL267" i="1"/>
  <c r="AL593" i="1"/>
  <c r="AL205" i="1"/>
  <c r="AL417" i="1"/>
  <c r="AL357" i="1"/>
  <c r="AL533" i="1"/>
  <c r="AL567" i="1"/>
  <c r="AL332" i="1"/>
  <c r="AL292" i="1"/>
  <c r="AL353" i="1"/>
  <c r="AL859" i="1"/>
  <c r="AL349" i="1"/>
  <c r="AL519" i="1"/>
  <c r="AL35" i="1"/>
  <c r="AL189" i="1"/>
  <c r="AL401" i="1"/>
  <c r="AL397" i="1"/>
  <c r="AL535" i="1"/>
  <c r="AL51" i="1"/>
  <c r="AL197" i="1"/>
  <c r="AL409" i="1"/>
  <c r="AL341" i="1"/>
  <c r="AL421" i="1"/>
  <c r="AL551" i="1"/>
  <c r="AL515" i="1"/>
  <c r="AL253" i="1"/>
  <c r="AL41" i="1"/>
  <c r="AL500" i="1"/>
  <c r="AL588" i="1"/>
  <c r="AL200" i="1"/>
  <c r="AL518" i="1"/>
  <c r="AL568" i="1"/>
  <c r="AL234" i="1"/>
  <c r="AL243" i="1"/>
  <c r="AL236" i="1"/>
  <c r="AL135" i="1"/>
  <c r="AL457" i="1"/>
  <c r="AL874" i="1"/>
  <c r="AL310" i="1"/>
  <c r="AL280" i="1"/>
  <c r="AL360" i="1"/>
  <c r="AL586" i="1"/>
  <c r="AL587" i="1"/>
  <c r="AL54" i="1"/>
  <c r="AL121" i="1"/>
  <c r="AL692" i="1"/>
  <c r="AL670" i="1"/>
  <c r="AL210" i="1"/>
  <c r="AL43" i="1"/>
  <c r="AL555" i="1"/>
  <c r="AL117" i="1"/>
  <c r="AL111" i="1"/>
  <c r="AL257" i="1"/>
  <c r="AL604" i="1"/>
  <c r="AL348" i="1"/>
  <c r="AL566" i="1"/>
  <c r="AL544" i="1"/>
  <c r="AL600" i="1"/>
  <c r="AL312" i="1"/>
  <c r="AL450" i="1"/>
  <c r="AL283" i="1"/>
  <c r="AL116" i="1"/>
  <c r="AL86" i="1"/>
  <c r="AL80" i="1"/>
  <c r="AL497" i="1"/>
  <c r="AL381" i="1"/>
  <c r="AL144" i="1"/>
  <c r="AL333" i="1"/>
  <c r="AL607" i="1"/>
  <c r="AL695" i="1"/>
  <c r="AL725" i="1"/>
  <c r="AL847" i="1"/>
  <c r="AL158" i="1"/>
  <c r="AL422" i="1"/>
  <c r="AL98" i="1"/>
  <c r="AL119" i="1"/>
  <c r="AL534" i="1"/>
  <c r="AL634" i="1"/>
  <c r="AL313" i="1"/>
  <c r="AL531" i="1"/>
  <c r="AL365" i="1"/>
  <c r="AL472" i="1"/>
  <c r="AL78" i="1"/>
  <c r="AL569" i="1"/>
  <c r="AL342" i="1"/>
  <c r="AL296" i="1"/>
  <c r="AL309" i="1"/>
  <c r="AL487" i="1"/>
  <c r="AL849" i="1"/>
  <c r="AL173" i="1"/>
  <c r="AL653" i="1"/>
  <c r="AL187" i="1"/>
  <c r="AL30" i="1"/>
  <c r="AL521" i="1"/>
  <c r="AL677" i="1"/>
  <c r="AL195" i="1"/>
  <c r="AL70" i="1"/>
  <c r="AL529" i="1"/>
  <c r="AL852" i="1"/>
  <c r="AL294" i="1"/>
  <c r="AL602" i="1"/>
  <c r="AL595" i="1"/>
  <c r="AL62" i="1"/>
  <c r="AL137" i="1"/>
  <c r="AL317" i="1"/>
  <c r="AL686" i="1"/>
  <c r="AL314" i="1"/>
  <c r="AL323" i="1"/>
  <c r="AL61" i="1"/>
  <c r="AL215" i="1"/>
  <c r="AL537" i="1"/>
  <c r="AL327" i="1"/>
  <c r="AL445" i="1"/>
  <c r="AL528" i="1"/>
  <c r="AL616" i="1"/>
  <c r="AL674" i="1"/>
  <c r="AL675" i="1"/>
  <c r="AL134" i="1"/>
  <c r="AL209" i="1"/>
  <c r="AL461" i="1"/>
  <c r="AL525" i="1"/>
  <c r="AL274" i="1"/>
  <c r="AL107" i="1"/>
  <c r="AL619" i="1"/>
  <c r="AL181" i="1"/>
  <c r="AL175" i="1"/>
  <c r="AL321" i="1"/>
  <c r="AL420" i="1"/>
  <c r="AL470" i="1"/>
  <c r="AL672" i="1"/>
  <c r="AL464" i="1"/>
  <c r="AL514" i="1"/>
  <c r="AL347" i="1"/>
  <c r="AL180" i="1"/>
  <c r="AL150" i="1"/>
  <c r="AL49" i="1"/>
  <c r="AL561" i="1"/>
  <c r="AL510" i="1"/>
  <c r="AL573" i="1"/>
  <c r="AL208" i="1"/>
  <c r="AL501" i="1"/>
  <c r="AL471" i="1"/>
  <c r="AL710" i="1"/>
  <c r="AL716" i="1"/>
  <c r="AL271" i="1"/>
  <c r="AL122" i="1"/>
  <c r="AL391" i="1"/>
  <c r="AL362" i="1"/>
  <c r="AL112" i="1"/>
  <c r="AL240" i="1"/>
  <c r="AL227" i="1"/>
  <c r="AL585" i="1"/>
  <c r="AL845" i="1"/>
  <c r="AL124" i="1"/>
  <c r="AL846" i="1"/>
  <c r="AL355" i="1"/>
  <c r="AL198" i="1"/>
  <c r="AL661" i="1"/>
  <c r="AL862" i="1"/>
  <c r="AL139" i="1"/>
  <c r="AL285" i="1"/>
  <c r="AL657" i="1"/>
  <c r="AL526" i="1"/>
  <c r="AL855" i="1"/>
  <c r="AL520" i="1"/>
  <c r="AL307" i="1"/>
  <c r="AL182" i="1"/>
  <c r="AL665" i="1"/>
  <c r="AL486" i="1"/>
  <c r="AL883" i="1"/>
  <c r="AL560" i="1"/>
  <c r="AL315" i="1"/>
  <c r="AL190" i="1"/>
  <c r="AL673" i="1"/>
  <c r="AL598" i="1"/>
  <c r="AL584" i="1"/>
  <c r="AL691" i="1"/>
  <c r="AL142" i="1"/>
  <c r="AL217" i="1"/>
  <c r="AL517" i="1"/>
  <c r="AL549" i="1"/>
  <c r="AL455" i="1"/>
  <c r="AL410" i="1"/>
  <c r="AL403" i="1"/>
  <c r="AL141" i="1"/>
  <c r="AL40" i="1"/>
  <c r="AL617" i="1"/>
  <c r="AL372" i="1"/>
  <c r="AL423" i="1"/>
  <c r="AL685" i="1"/>
  <c r="AL456" i="1"/>
  <c r="AL74" i="1"/>
  <c r="AL75" i="1"/>
  <c r="AL84" i="1"/>
  <c r="AL222" i="1"/>
  <c r="AL289" i="1"/>
  <c r="AL876" i="1"/>
  <c r="AL543" i="1"/>
  <c r="AL615" i="1"/>
  <c r="AL338" i="1"/>
  <c r="AL171" i="1"/>
  <c r="AL683" i="1"/>
  <c r="AL245" i="1"/>
  <c r="AL239" i="1"/>
  <c r="AL385" i="1"/>
  <c r="AL485" i="1"/>
  <c r="AL556" i="1"/>
  <c r="AL351" i="1"/>
  <c r="AL532" i="1"/>
  <c r="AL504" i="1"/>
  <c r="AL66" i="1"/>
  <c r="AL578" i="1"/>
  <c r="AL411" i="1"/>
  <c r="AL244" i="1"/>
  <c r="AL214" i="1"/>
  <c r="AL113" i="1"/>
  <c r="AL625" i="1"/>
  <c r="AL879" i="1"/>
  <c r="AL872" i="1"/>
  <c r="AL860" i="1"/>
  <c r="AL288" i="1"/>
  <c r="AL599" i="1"/>
  <c r="AL740" i="1"/>
  <c r="AL722" i="1"/>
  <c r="AL220" i="1"/>
  <c r="AL394" i="1"/>
  <c r="AL277" i="1"/>
  <c r="AL225" i="1"/>
  <c r="AL632" i="1"/>
  <c r="AL125" i="1"/>
  <c r="AL620" i="1"/>
  <c r="AL467" i="1"/>
  <c r="AL103" i="1"/>
  <c r="AL367" i="1"/>
  <c r="AL336" i="1"/>
  <c r="AL638" i="1"/>
  <c r="AL291" i="1"/>
  <c r="AL174" i="1"/>
  <c r="AL612" i="1"/>
  <c r="AL303" i="1"/>
  <c r="AL34" i="1"/>
  <c r="AL451" i="1"/>
  <c r="AL79" i="1"/>
  <c r="AL636" i="1"/>
  <c r="AL311" i="1"/>
  <c r="AL447" i="1"/>
  <c r="AL42" i="1"/>
  <c r="AL459" i="1"/>
  <c r="AL87" i="1"/>
  <c r="AL319" i="1"/>
  <c r="AL463" i="1"/>
  <c r="AL90" i="1"/>
  <c r="AL83" i="1"/>
  <c r="AL92" i="1"/>
  <c r="AL238" i="1"/>
  <c r="AL297" i="1"/>
  <c r="AL334" i="1"/>
  <c r="AL559" i="1"/>
  <c r="AL647" i="1"/>
  <c r="AL490" i="1"/>
  <c r="AL499" i="1"/>
  <c r="AL221" i="1"/>
  <c r="AL120" i="1"/>
  <c r="AL404" i="1"/>
  <c r="AL508" i="1"/>
  <c r="AL184" i="1"/>
  <c r="AL462" i="1"/>
  <c r="AL320" i="1"/>
  <c r="AL162" i="1"/>
  <c r="AL163" i="1"/>
  <c r="AL164" i="1"/>
  <c r="AL63" i="1"/>
  <c r="AL377" i="1"/>
  <c r="AL454" i="1"/>
  <c r="AL630" i="1"/>
  <c r="AL492" i="1"/>
  <c r="AL854" i="1"/>
  <c r="AL402" i="1"/>
  <c r="AL235" i="1"/>
  <c r="AL68" i="1"/>
  <c r="AL38" i="1"/>
  <c r="AL32" i="1"/>
  <c r="AL449" i="1"/>
  <c r="AL669" i="1"/>
  <c r="AL415" i="1"/>
  <c r="AL867" i="1"/>
  <c r="AL511" i="1"/>
  <c r="AL130" i="1"/>
  <c r="AL642" i="1"/>
  <c r="AL475" i="1"/>
  <c r="AL37" i="1"/>
  <c r="AL31" i="1"/>
  <c r="AL177" i="1"/>
  <c r="AL689" i="1"/>
  <c r="AL478" i="1"/>
  <c r="AL374" i="1"/>
  <c r="AL448" i="1"/>
  <c r="AL881" i="1"/>
  <c r="AL727" i="1"/>
  <c r="AL262" i="1"/>
  <c r="AL690" i="1"/>
  <c r="AL337" i="1"/>
  <c r="AL605" i="1"/>
  <c r="AL270" i="1"/>
  <c r="AL211" i="1"/>
  <c r="AL489" i="1"/>
  <c r="AL108" i="1"/>
  <c r="AL118" i="1"/>
  <c r="AL390" i="1"/>
  <c r="AL202" i="1"/>
  <c r="AL627" i="1"/>
  <c r="AL255" i="1"/>
  <c r="AL645" i="1"/>
  <c r="AL168" i="1"/>
  <c r="AL679" i="1"/>
  <c r="AL26" i="1"/>
  <c r="AL443" i="1"/>
  <c r="AL565" i="1"/>
  <c r="AL128" i="1"/>
  <c r="AL671" i="1"/>
  <c r="AL178" i="1"/>
  <c r="AL571" i="1"/>
  <c r="AL199" i="1"/>
  <c r="AL589" i="1"/>
  <c r="AL136" i="1"/>
  <c r="AL186" i="1"/>
  <c r="AL611" i="1"/>
  <c r="AL207" i="1"/>
  <c r="AL613" i="1"/>
  <c r="AL152" i="1"/>
  <c r="AL170" i="1"/>
  <c r="AL179" i="1"/>
  <c r="AL172" i="1"/>
  <c r="AL71" i="1"/>
  <c r="AL393" i="1"/>
  <c r="AL494" i="1"/>
  <c r="AL300" i="1"/>
  <c r="AL564" i="1"/>
  <c r="AL870" i="1"/>
  <c r="AL570" i="1"/>
  <c r="AL579" i="1"/>
  <c r="AL46" i="1"/>
  <c r="AL105" i="1"/>
  <c r="AL668" i="1"/>
  <c r="AL864" i="1"/>
  <c r="AL614" i="1"/>
  <c r="AL242" i="1"/>
  <c r="AL251" i="1"/>
  <c r="AL252" i="1"/>
  <c r="AL143" i="1"/>
  <c r="AL465" i="1"/>
  <c r="AL318" i="1"/>
  <c r="AL304" i="1"/>
  <c r="AL384" i="1"/>
  <c r="AL466" i="1"/>
  <c r="AL299" i="1"/>
  <c r="AL132" i="1"/>
  <c r="AL102" i="1"/>
  <c r="AL96" i="1"/>
  <c r="AL513" i="1"/>
  <c r="AL350" i="1"/>
  <c r="AL429" i="1"/>
  <c r="AL160" i="1"/>
  <c r="AL373" i="1"/>
  <c r="AL639" i="1"/>
  <c r="AL194" i="1"/>
  <c r="AL27" i="1"/>
  <c r="AL539" i="1"/>
  <c r="AL101" i="1"/>
  <c r="AL95" i="1"/>
  <c r="AL241" i="1"/>
  <c r="AL572" i="1"/>
  <c r="AL324" i="1"/>
  <c r="AL301" i="1"/>
  <c r="AL606" i="1"/>
  <c r="AL680" i="1"/>
  <c r="AL272" i="1"/>
  <c r="AL696" i="1"/>
  <c r="T172" i="1"/>
  <c r="S653" i="1"/>
  <c r="M980" i="1"/>
  <c r="L980" i="1"/>
  <c r="M979" i="1"/>
  <c r="L979" i="1"/>
  <c r="M978" i="1"/>
  <c r="L978" i="1"/>
  <c r="M977" i="1"/>
  <c r="L977" i="1"/>
  <c r="M976" i="1"/>
  <c r="L976" i="1"/>
  <c r="M975" i="1"/>
  <c r="L975" i="1"/>
  <c r="M974" i="1"/>
  <c r="L974" i="1"/>
  <c r="M973" i="1"/>
  <c r="L973" i="1"/>
  <c r="M972" i="1"/>
  <c r="L972" i="1"/>
  <c r="M971" i="1"/>
  <c r="L971" i="1"/>
  <c r="M970" i="1"/>
  <c r="L970" i="1"/>
  <c r="M969" i="1"/>
  <c r="L969" i="1"/>
  <c r="M968" i="1"/>
  <c r="L968" i="1"/>
  <c r="M967" i="1"/>
  <c r="L967" i="1"/>
  <c r="M966" i="1"/>
  <c r="L966" i="1"/>
  <c r="M965" i="1"/>
  <c r="L965" i="1"/>
  <c r="M964" i="1"/>
  <c r="L964" i="1"/>
  <c r="M963" i="1"/>
  <c r="L963" i="1"/>
  <c r="M962" i="1"/>
  <c r="L962" i="1"/>
  <c r="M961" i="1"/>
  <c r="L961" i="1"/>
  <c r="M960" i="1"/>
  <c r="L960" i="1"/>
  <c r="M959" i="1"/>
  <c r="L959" i="1"/>
  <c r="M958" i="1"/>
  <c r="L958" i="1"/>
  <c r="M957" i="1"/>
  <c r="L957" i="1"/>
  <c r="M956" i="1"/>
  <c r="L956" i="1"/>
  <c r="M955" i="1"/>
  <c r="L955" i="1"/>
  <c r="M954" i="1"/>
  <c r="L954" i="1"/>
  <c r="M953" i="1"/>
  <c r="L953" i="1"/>
  <c r="M952" i="1"/>
  <c r="L952" i="1"/>
  <c r="M951" i="1"/>
  <c r="L951" i="1"/>
  <c r="M950" i="1"/>
  <c r="L950" i="1"/>
  <c r="M949" i="1"/>
  <c r="L949" i="1"/>
  <c r="M948" i="1"/>
  <c r="L948" i="1"/>
  <c r="M947" i="1"/>
  <c r="L947" i="1"/>
  <c r="M946" i="1"/>
  <c r="L946" i="1"/>
  <c r="M945" i="1"/>
  <c r="L945" i="1"/>
  <c r="M944" i="1"/>
  <c r="L944" i="1"/>
  <c r="M943" i="1"/>
  <c r="L943" i="1"/>
  <c r="M942" i="1"/>
  <c r="L942" i="1"/>
  <c r="M941" i="1"/>
  <c r="L941" i="1"/>
  <c r="M940" i="1"/>
  <c r="L940" i="1"/>
  <c r="M939" i="1"/>
  <c r="L939" i="1"/>
  <c r="M938" i="1"/>
  <c r="L938" i="1"/>
  <c r="M937" i="1"/>
  <c r="L937" i="1"/>
  <c r="M936" i="1"/>
  <c r="L936" i="1"/>
  <c r="M935" i="1"/>
  <c r="L935" i="1"/>
  <c r="M934" i="1"/>
  <c r="L934" i="1"/>
  <c r="M933" i="1"/>
  <c r="L933" i="1"/>
  <c r="M932" i="1"/>
  <c r="L932" i="1"/>
  <c r="M931" i="1"/>
  <c r="L931" i="1"/>
  <c r="M930" i="1"/>
  <c r="L930" i="1"/>
  <c r="M929" i="1"/>
  <c r="L929" i="1"/>
  <c r="M928" i="1"/>
  <c r="L928" i="1"/>
  <c r="M927" i="1"/>
  <c r="L927" i="1"/>
  <c r="M926" i="1"/>
  <c r="L926" i="1"/>
  <c r="M925" i="1"/>
  <c r="L925" i="1"/>
  <c r="M924" i="1"/>
  <c r="L924" i="1"/>
  <c r="M923" i="1"/>
  <c r="L923" i="1"/>
  <c r="M922" i="1"/>
  <c r="L922" i="1"/>
  <c r="M921" i="1"/>
  <c r="L921" i="1"/>
  <c r="M920" i="1"/>
  <c r="L920" i="1"/>
  <c r="M919" i="1"/>
  <c r="L919" i="1"/>
  <c r="CB918" i="1"/>
  <c r="BF918" i="1"/>
  <c r="BE918" i="1"/>
  <c r="AP918" i="1"/>
  <c r="AO918" i="1"/>
  <c r="AI918" i="1"/>
  <c r="AH918" i="1"/>
  <c r="AE918" i="1"/>
  <c r="AD918" i="1"/>
  <c r="AB918" i="1"/>
  <c r="AA918" i="1"/>
  <c r="Z918" i="1"/>
  <c r="M918" i="1"/>
  <c r="L918" i="1"/>
  <c r="CB917" i="1"/>
  <c r="BF917" i="1"/>
  <c r="BE917" i="1"/>
  <c r="BD917" i="1"/>
  <c r="AP917" i="1"/>
  <c r="AO917" i="1"/>
  <c r="AI917" i="1"/>
  <c r="AH917" i="1"/>
  <c r="AE917" i="1"/>
  <c r="AD917" i="1"/>
  <c r="AB917" i="1"/>
  <c r="AA917" i="1"/>
  <c r="Z917" i="1"/>
  <c r="M917" i="1"/>
  <c r="L917" i="1"/>
  <c r="CB916" i="1"/>
  <c r="BF916" i="1"/>
  <c r="BE916" i="1"/>
  <c r="BD916" i="1"/>
  <c r="AP916" i="1"/>
  <c r="AO916" i="1"/>
  <c r="AI916" i="1"/>
  <c r="AH916" i="1"/>
  <c r="AE916" i="1"/>
  <c r="AD916" i="1"/>
  <c r="AB916" i="1"/>
  <c r="AA916" i="1"/>
  <c r="Z916" i="1"/>
  <c r="M916" i="1"/>
  <c r="L916" i="1"/>
  <c r="CB915" i="1"/>
  <c r="BF915" i="1"/>
  <c r="BE915" i="1"/>
  <c r="BD915" i="1"/>
  <c r="AP915" i="1"/>
  <c r="AO915" i="1"/>
  <c r="AI915" i="1"/>
  <c r="AH915" i="1"/>
  <c r="AE915" i="1"/>
  <c r="AD915" i="1"/>
  <c r="AB915" i="1"/>
  <c r="AA915" i="1"/>
  <c r="Z915" i="1"/>
  <c r="M915" i="1"/>
  <c r="L915" i="1"/>
  <c r="CB914" i="1"/>
  <c r="BF914" i="1"/>
  <c r="BE914" i="1"/>
  <c r="BD914" i="1"/>
  <c r="AP914" i="1"/>
  <c r="AO914" i="1"/>
  <c r="AI914" i="1"/>
  <c r="AH914" i="1"/>
  <c r="AE914" i="1"/>
  <c r="AD914" i="1"/>
  <c r="AB914" i="1"/>
  <c r="AA914" i="1"/>
  <c r="Z914" i="1"/>
  <c r="M914" i="1"/>
  <c r="L914" i="1"/>
  <c r="CB913" i="1"/>
  <c r="BF913" i="1"/>
  <c r="BE913" i="1"/>
  <c r="BD913" i="1"/>
  <c r="AP913" i="1"/>
  <c r="AO913" i="1"/>
  <c r="AI913" i="1"/>
  <c r="AH913" i="1"/>
  <c r="AE913" i="1"/>
  <c r="AD913" i="1"/>
  <c r="AB913" i="1"/>
  <c r="AA913" i="1"/>
  <c r="Z913" i="1"/>
  <c r="M913" i="1"/>
  <c r="L913" i="1"/>
  <c r="CB912" i="1"/>
  <c r="BF912" i="1"/>
  <c r="BE912" i="1"/>
  <c r="BD912" i="1"/>
  <c r="AP912" i="1"/>
  <c r="AO912" i="1"/>
  <c r="AI912" i="1"/>
  <c r="AH912" i="1"/>
  <c r="AE912" i="1"/>
  <c r="AD912" i="1"/>
  <c r="AB912" i="1"/>
  <c r="AA912" i="1"/>
  <c r="Z912" i="1"/>
  <c r="M912" i="1"/>
  <c r="L912" i="1"/>
  <c r="CB911" i="1"/>
  <c r="BF911" i="1"/>
  <c r="BE911" i="1"/>
  <c r="BD911" i="1"/>
  <c r="AP911" i="1"/>
  <c r="AO911" i="1"/>
  <c r="AI911" i="1"/>
  <c r="AH911" i="1"/>
  <c r="AE911" i="1"/>
  <c r="AD911" i="1"/>
  <c r="AB911" i="1"/>
  <c r="AA911" i="1"/>
  <c r="Z911" i="1"/>
  <c r="M911" i="1"/>
  <c r="L911" i="1"/>
  <c r="CB910" i="1"/>
  <c r="BF910" i="1"/>
  <c r="BE910" i="1"/>
  <c r="BD910" i="1"/>
  <c r="AP910" i="1"/>
  <c r="AO910" i="1"/>
  <c r="AI910" i="1"/>
  <c r="AH910" i="1"/>
  <c r="AE910" i="1"/>
  <c r="AD910" i="1"/>
  <c r="AB910" i="1"/>
  <c r="AA910" i="1"/>
  <c r="Z910" i="1"/>
  <c r="M910" i="1"/>
  <c r="L910" i="1"/>
  <c r="CB909" i="1"/>
  <c r="BF909" i="1"/>
  <c r="BE909" i="1"/>
  <c r="BD909" i="1"/>
  <c r="AP909" i="1"/>
  <c r="AO909" i="1"/>
  <c r="AI909" i="1"/>
  <c r="AH909" i="1"/>
  <c r="AE909" i="1"/>
  <c r="AD909" i="1"/>
  <c r="AB909" i="1"/>
  <c r="AA909" i="1"/>
  <c r="Z909" i="1"/>
  <c r="M909" i="1"/>
  <c r="L909" i="1"/>
  <c r="CB908" i="1"/>
  <c r="BF908" i="1"/>
  <c r="BE908" i="1"/>
  <c r="BD908" i="1"/>
  <c r="AP908" i="1"/>
  <c r="AO908" i="1"/>
  <c r="AI908" i="1"/>
  <c r="AH908" i="1"/>
  <c r="AE908" i="1"/>
  <c r="AD908" i="1"/>
  <c r="AB908" i="1"/>
  <c r="AA908" i="1"/>
  <c r="Z908" i="1"/>
  <c r="M908" i="1"/>
  <c r="L908" i="1"/>
  <c r="CB907" i="1"/>
  <c r="BF907" i="1"/>
  <c r="BE907" i="1"/>
  <c r="BD907" i="1"/>
  <c r="AP907" i="1"/>
  <c r="AO907" i="1"/>
  <c r="AI907" i="1"/>
  <c r="AH907" i="1"/>
  <c r="AE907" i="1"/>
  <c r="AD907" i="1"/>
  <c r="AB907" i="1"/>
  <c r="AA907" i="1"/>
  <c r="Z907" i="1"/>
  <c r="M907" i="1"/>
  <c r="L907" i="1"/>
  <c r="CB906" i="1"/>
  <c r="BF906" i="1"/>
  <c r="BE906" i="1"/>
  <c r="BD906" i="1"/>
  <c r="AP906" i="1"/>
  <c r="AO906" i="1"/>
  <c r="AI906" i="1"/>
  <c r="AH906" i="1"/>
  <c r="AE906" i="1"/>
  <c r="AD906" i="1"/>
  <c r="AB906" i="1"/>
  <c r="AA906" i="1"/>
  <c r="Z906" i="1"/>
  <c r="M906" i="1"/>
  <c r="L906" i="1"/>
  <c r="CB905" i="1"/>
  <c r="BF905" i="1"/>
  <c r="BE905" i="1"/>
  <c r="BD905" i="1"/>
  <c r="AP905" i="1"/>
  <c r="AO905" i="1"/>
  <c r="AI905" i="1"/>
  <c r="AH905" i="1"/>
  <c r="AE905" i="1"/>
  <c r="AD905" i="1"/>
  <c r="AB905" i="1"/>
  <c r="AA905" i="1"/>
  <c r="Z905" i="1"/>
  <c r="M905" i="1"/>
  <c r="L905" i="1"/>
  <c r="CB904" i="1"/>
  <c r="BF904" i="1"/>
  <c r="BE904" i="1"/>
  <c r="BD904" i="1"/>
  <c r="AP904" i="1"/>
  <c r="AO904" i="1"/>
  <c r="AI904" i="1"/>
  <c r="AH904" i="1"/>
  <c r="AE904" i="1"/>
  <c r="AD904" i="1"/>
  <c r="AB904" i="1"/>
  <c r="AA904" i="1"/>
  <c r="Z904" i="1"/>
  <c r="M904" i="1"/>
  <c r="L904" i="1"/>
  <c r="CB903" i="1"/>
  <c r="BF903" i="1"/>
  <c r="BE903" i="1"/>
  <c r="BD903" i="1"/>
  <c r="AP903" i="1"/>
  <c r="AO903" i="1"/>
  <c r="AI903" i="1"/>
  <c r="AH903" i="1"/>
  <c r="AE903" i="1"/>
  <c r="AD903" i="1"/>
  <c r="AB903" i="1"/>
  <c r="AA903" i="1"/>
  <c r="Z903" i="1"/>
  <c r="M903" i="1"/>
  <c r="L903" i="1"/>
  <c r="CB902" i="1"/>
  <c r="BF902" i="1"/>
  <c r="BE902" i="1"/>
  <c r="BD902" i="1"/>
  <c r="AP902" i="1"/>
  <c r="AO902" i="1"/>
  <c r="AI902" i="1"/>
  <c r="AH902" i="1"/>
  <c r="AE902" i="1"/>
  <c r="AD902" i="1"/>
  <c r="AB902" i="1"/>
  <c r="AA902" i="1"/>
  <c r="Z902" i="1"/>
  <c r="M902" i="1"/>
  <c r="L902" i="1"/>
  <c r="CB901" i="1"/>
  <c r="BF901" i="1"/>
  <c r="BE901" i="1"/>
  <c r="BD901" i="1"/>
  <c r="AP901" i="1"/>
  <c r="AO901" i="1"/>
  <c r="AI901" i="1"/>
  <c r="AH901" i="1"/>
  <c r="AE901" i="1"/>
  <c r="AD901" i="1"/>
  <c r="AB901" i="1"/>
  <c r="AA901" i="1"/>
  <c r="Z901" i="1"/>
  <c r="M901" i="1"/>
  <c r="L901" i="1"/>
  <c r="CB900" i="1"/>
  <c r="BF900" i="1"/>
  <c r="BE900" i="1"/>
  <c r="BD900" i="1"/>
  <c r="AP900" i="1"/>
  <c r="AO900" i="1"/>
  <c r="AI900" i="1"/>
  <c r="AH900" i="1"/>
  <c r="AE900" i="1"/>
  <c r="AD900" i="1"/>
  <c r="AB900" i="1"/>
  <c r="AA900" i="1"/>
  <c r="Z900" i="1"/>
  <c r="M900" i="1"/>
  <c r="L900" i="1"/>
  <c r="CB899" i="1"/>
  <c r="BF899" i="1"/>
  <c r="BE899" i="1"/>
  <c r="BD899" i="1"/>
  <c r="AP899" i="1"/>
  <c r="AO899" i="1"/>
  <c r="AI899" i="1"/>
  <c r="AH899" i="1"/>
  <c r="AE899" i="1"/>
  <c r="AD899" i="1"/>
  <c r="AB899" i="1"/>
  <c r="AA899" i="1"/>
  <c r="Z899" i="1"/>
  <c r="M899" i="1"/>
  <c r="L899" i="1"/>
  <c r="CB898" i="1"/>
  <c r="BF898" i="1"/>
  <c r="BE898" i="1"/>
  <c r="BD898" i="1"/>
  <c r="AP898" i="1"/>
  <c r="AO898" i="1"/>
  <c r="AI898" i="1"/>
  <c r="AH898" i="1"/>
  <c r="AE898" i="1"/>
  <c r="AD898" i="1"/>
  <c r="AB898" i="1"/>
  <c r="AA898" i="1"/>
  <c r="Z898" i="1"/>
  <c r="M898" i="1"/>
  <c r="L898" i="1"/>
  <c r="CB897" i="1"/>
  <c r="BF897" i="1"/>
  <c r="BE897" i="1"/>
  <c r="BD897" i="1"/>
  <c r="AP897" i="1"/>
  <c r="AO897" i="1"/>
  <c r="AI897" i="1"/>
  <c r="AH897" i="1"/>
  <c r="AE897" i="1"/>
  <c r="AD897" i="1"/>
  <c r="AB897" i="1"/>
  <c r="AA897" i="1"/>
  <c r="Z897" i="1"/>
  <c r="M897" i="1"/>
  <c r="L897" i="1"/>
  <c r="CB896" i="1"/>
  <c r="BF896" i="1"/>
  <c r="BE896" i="1"/>
  <c r="BD896" i="1"/>
  <c r="AP896" i="1"/>
  <c r="AO896" i="1"/>
  <c r="AI896" i="1"/>
  <c r="AH896" i="1"/>
  <c r="AE896" i="1"/>
  <c r="AD896" i="1"/>
  <c r="AB896" i="1"/>
  <c r="AA896" i="1"/>
  <c r="Z896" i="1"/>
  <c r="M896" i="1"/>
  <c r="L896" i="1"/>
  <c r="CB895" i="1"/>
  <c r="BF895" i="1"/>
  <c r="BE895" i="1"/>
  <c r="BD895" i="1"/>
  <c r="AP895" i="1"/>
  <c r="AO895" i="1"/>
  <c r="AI895" i="1"/>
  <c r="AH895" i="1"/>
  <c r="AE895" i="1"/>
  <c r="AD895" i="1"/>
  <c r="AB895" i="1"/>
  <c r="AA895" i="1"/>
  <c r="Z895" i="1"/>
  <c r="M895" i="1"/>
  <c r="L895" i="1"/>
  <c r="CB894" i="1"/>
  <c r="BF894" i="1"/>
  <c r="BE894" i="1"/>
  <c r="BD894" i="1"/>
  <c r="AP894" i="1"/>
  <c r="AO894" i="1"/>
  <c r="AI894" i="1"/>
  <c r="AH894" i="1"/>
  <c r="AE894" i="1"/>
  <c r="AD894" i="1"/>
  <c r="AB894" i="1"/>
  <c r="AA894" i="1"/>
  <c r="Z894" i="1"/>
  <c r="M894" i="1"/>
  <c r="L894" i="1"/>
  <c r="CB893" i="1"/>
  <c r="BF893" i="1"/>
  <c r="BE893" i="1"/>
  <c r="BD893" i="1"/>
  <c r="AP893" i="1"/>
  <c r="AO893" i="1"/>
  <c r="AI893" i="1"/>
  <c r="AH893" i="1"/>
  <c r="AE893" i="1"/>
  <c r="AD893" i="1"/>
  <c r="AB893" i="1"/>
  <c r="AA893" i="1"/>
  <c r="Z893" i="1"/>
  <c r="M893" i="1"/>
  <c r="L893" i="1"/>
  <c r="CB892" i="1"/>
  <c r="BF892" i="1"/>
  <c r="BE892" i="1"/>
  <c r="BD892" i="1"/>
  <c r="AP892" i="1"/>
  <c r="AO892" i="1"/>
  <c r="AI892" i="1"/>
  <c r="AH892" i="1"/>
  <c r="AE892" i="1"/>
  <c r="AD892" i="1"/>
  <c r="AB892" i="1"/>
  <c r="AA892" i="1"/>
  <c r="Z892" i="1"/>
  <c r="M892" i="1"/>
  <c r="L892" i="1"/>
  <c r="CB891" i="1"/>
  <c r="BF891" i="1"/>
  <c r="BE891" i="1"/>
  <c r="BD891" i="1"/>
  <c r="AP891" i="1"/>
  <c r="AO891" i="1"/>
  <c r="AI891" i="1"/>
  <c r="AH891" i="1"/>
  <c r="AE891" i="1"/>
  <c r="AD891" i="1"/>
  <c r="AB891" i="1"/>
  <c r="AA891" i="1"/>
  <c r="Z891" i="1"/>
  <c r="M891" i="1"/>
  <c r="L891" i="1"/>
  <c r="CB890" i="1"/>
  <c r="BF890" i="1"/>
  <c r="BE890" i="1"/>
  <c r="BD890" i="1"/>
  <c r="AP890" i="1"/>
  <c r="AO890" i="1"/>
  <c r="AI890" i="1"/>
  <c r="AH890" i="1"/>
  <c r="AE890" i="1"/>
  <c r="AD890" i="1"/>
  <c r="AB890" i="1"/>
  <c r="AA890" i="1"/>
  <c r="Z890" i="1"/>
  <c r="M890" i="1"/>
  <c r="L890" i="1"/>
  <c r="CB889" i="1"/>
  <c r="BF889" i="1"/>
  <c r="BE889" i="1"/>
  <c r="BD889" i="1"/>
  <c r="AP889" i="1"/>
  <c r="AO889" i="1"/>
  <c r="AI889" i="1"/>
  <c r="AH889" i="1"/>
  <c r="AE889" i="1"/>
  <c r="AD889" i="1"/>
  <c r="AB889" i="1"/>
  <c r="AA889" i="1"/>
  <c r="Z889" i="1"/>
  <c r="M889" i="1"/>
  <c r="L889" i="1"/>
  <c r="CB888" i="1"/>
  <c r="BF888" i="1"/>
  <c r="BE888" i="1"/>
  <c r="BD888" i="1"/>
  <c r="AP888" i="1"/>
  <c r="AO888" i="1"/>
  <c r="AI888" i="1"/>
  <c r="AH888" i="1"/>
  <c r="AE888" i="1"/>
  <c r="AD888" i="1"/>
  <c r="AB888" i="1"/>
  <c r="AA888" i="1"/>
  <c r="Z888" i="1"/>
  <c r="M888" i="1"/>
  <c r="L888" i="1"/>
  <c r="CB887" i="1"/>
  <c r="BF887" i="1"/>
  <c r="BE887" i="1"/>
  <c r="BD887" i="1"/>
  <c r="AP887" i="1"/>
  <c r="AO887" i="1"/>
  <c r="AI887" i="1"/>
  <c r="AH887" i="1"/>
  <c r="AE887" i="1"/>
  <c r="AD887" i="1"/>
  <c r="AB887" i="1"/>
  <c r="AA887" i="1"/>
  <c r="Z887" i="1"/>
  <c r="M887" i="1"/>
  <c r="L887" i="1"/>
  <c r="CB886" i="1"/>
  <c r="BF886" i="1"/>
  <c r="BE886" i="1"/>
  <c r="BD886" i="1"/>
  <c r="AP886" i="1"/>
  <c r="AO886" i="1"/>
  <c r="AI886" i="1"/>
  <c r="AH886" i="1"/>
  <c r="AE886" i="1"/>
  <c r="AD886" i="1"/>
  <c r="AB886" i="1"/>
  <c r="AA886" i="1"/>
  <c r="Z886" i="1"/>
  <c r="M886" i="1"/>
  <c r="L886" i="1"/>
  <c r="CB885" i="1"/>
  <c r="BF885" i="1"/>
  <c r="BE885" i="1"/>
  <c r="BD885" i="1"/>
  <c r="AP885" i="1"/>
  <c r="AO885" i="1"/>
  <c r="AI885" i="1"/>
  <c r="AH885" i="1"/>
  <c r="AE885" i="1"/>
  <c r="AD885" i="1"/>
  <c r="AB885" i="1"/>
  <c r="AA885" i="1"/>
  <c r="Z885" i="1"/>
  <c r="M885" i="1"/>
  <c r="L885" i="1"/>
  <c r="CB884" i="1"/>
  <c r="BF884" i="1"/>
  <c r="BE884" i="1"/>
  <c r="BD884" i="1"/>
  <c r="AP884" i="1"/>
  <c r="AO884" i="1"/>
  <c r="AI884" i="1"/>
  <c r="AH884" i="1"/>
  <c r="AE884" i="1"/>
  <c r="AD884" i="1"/>
  <c r="AB884" i="1"/>
  <c r="AA884" i="1"/>
  <c r="Z884" i="1"/>
  <c r="M884" i="1"/>
  <c r="L884" i="1"/>
  <c r="CB883" i="1"/>
  <c r="BF883" i="1"/>
  <c r="BE883" i="1"/>
  <c r="BD883" i="1"/>
  <c r="AP883" i="1"/>
  <c r="AO883" i="1"/>
  <c r="AI883" i="1"/>
  <c r="AH883" i="1"/>
  <c r="AE883" i="1"/>
  <c r="AD883" i="1"/>
  <c r="AB883" i="1"/>
  <c r="AA883" i="1"/>
  <c r="Z883" i="1"/>
  <c r="M883" i="1"/>
  <c r="L883" i="1"/>
  <c r="CB882" i="1"/>
  <c r="BF882" i="1"/>
  <c r="BE882" i="1"/>
  <c r="BD882" i="1"/>
  <c r="AP882" i="1"/>
  <c r="AO882" i="1"/>
  <c r="AI882" i="1"/>
  <c r="AH882" i="1"/>
  <c r="AE882" i="1"/>
  <c r="AD882" i="1"/>
  <c r="AB882" i="1"/>
  <c r="AA882" i="1"/>
  <c r="Z882" i="1"/>
  <c r="M882" i="1"/>
  <c r="L882" i="1"/>
  <c r="CB881" i="1"/>
  <c r="BF881" i="1"/>
  <c r="BE881" i="1"/>
  <c r="BD881" i="1"/>
  <c r="AP881" i="1"/>
  <c r="AO881" i="1"/>
  <c r="AI881" i="1"/>
  <c r="AH881" i="1"/>
  <c r="AE881" i="1"/>
  <c r="AD881" i="1"/>
  <c r="AB881" i="1"/>
  <c r="AA881" i="1"/>
  <c r="Z881" i="1"/>
  <c r="M881" i="1"/>
  <c r="L881" i="1"/>
  <c r="CB880" i="1"/>
  <c r="BF880" i="1"/>
  <c r="BE880" i="1"/>
  <c r="BD880" i="1"/>
  <c r="AP880" i="1"/>
  <c r="AO880" i="1"/>
  <c r="AI880" i="1"/>
  <c r="AH880" i="1"/>
  <c r="AE880" i="1"/>
  <c r="AD880" i="1"/>
  <c r="AB880" i="1"/>
  <c r="AA880" i="1"/>
  <c r="Z880" i="1"/>
  <c r="M880" i="1"/>
  <c r="L880" i="1"/>
  <c r="CB879" i="1"/>
  <c r="BF879" i="1"/>
  <c r="BE879" i="1"/>
  <c r="BD879" i="1"/>
  <c r="AP879" i="1"/>
  <c r="AO879" i="1"/>
  <c r="AI879" i="1"/>
  <c r="AH879" i="1"/>
  <c r="AE879" i="1"/>
  <c r="AD879" i="1"/>
  <c r="AB879" i="1"/>
  <c r="AA879" i="1"/>
  <c r="Z879" i="1"/>
  <c r="M879" i="1"/>
  <c r="L879" i="1"/>
  <c r="CB878" i="1"/>
  <c r="BF878" i="1"/>
  <c r="BE878" i="1"/>
  <c r="BD878" i="1"/>
  <c r="AP878" i="1"/>
  <c r="AO878" i="1"/>
  <c r="AI878" i="1"/>
  <c r="AH878" i="1"/>
  <c r="AE878" i="1"/>
  <c r="AD878" i="1"/>
  <c r="AB878" i="1"/>
  <c r="AA878" i="1"/>
  <c r="Z878" i="1"/>
  <c r="M878" i="1"/>
  <c r="L878" i="1"/>
  <c r="CB877" i="1"/>
  <c r="BF877" i="1"/>
  <c r="BE877" i="1"/>
  <c r="BD877" i="1"/>
  <c r="AP877" i="1"/>
  <c r="AO877" i="1"/>
  <c r="AI877" i="1"/>
  <c r="AH877" i="1"/>
  <c r="AE877" i="1"/>
  <c r="AD877" i="1"/>
  <c r="AB877" i="1"/>
  <c r="AA877" i="1"/>
  <c r="Z877" i="1"/>
  <c r="M877" i="1"/>
  <c r="L877" i="1"/>
  <c r="CB876" i="1"/>
  <c r="BF876" i="1"/>
  <c r="BE876" i="1"/>
  <c r="BD876" i="1"/>
  <c r="AP876" i="1"/>
  <c r="AO876" i="1"/>
  <c r="AI876" i="1"/>
  <c r="AH876" i="1"/>
  <c r="AE876" i="1"/>
  <c r="AD876" i="1"/>
  <c r="AB876" i="1"/>
  <c r="AA876" i="1"/>
  <c r="Z876" i="1"/>
  <c r="M876" i="1"/>
  <c r="L876" i="1"/>
  <c r="CB875" i="1"/>
  <c r="BF875" i="1"/>
  <c r="BE875" i="1"/>
  <c r="BD875" i="1"/>
  <c r="AP875" i="1"/>
  <c r="AO875" i="1"/>
  <c r="AI875" i="1"/>
  <c r="AH875" i="1"/>
  <c r="AE875" i="1"/>
  <c r="AD875" i="1"/>
  <c r="AB875" i="1"/>
  <c r="AA875" i="1"/>
  <c r="Z875" i="1"/>
  <c r="M875" i="1"/>
  <c r="L875" i="1"/>
  <c r="CB874" i="1"/>
  <c r="BF874" i="1"/>
  <c r="BE874" i="1"/>
  <c r="BD874" i="1"/>
  <c r="AP874" i="1"/>
  <c r="AO874" i="1"/>
  <c r="AI874" i="1"/>
  <c r="AH874" i="1"/>
  <c r="AE874" i="1"/>
  <c r="AD874" i="1"/>
  <c r="AB874" i="1"/>
  <c r="AA874" i="1"/>
  <c r="Z874" i="1"/>
  <c r="M874" i="1"/>
  <c r="L874" i="1"/>
  <c r="CB873" i="1"/>
  <c r="BF873" i="1"/>
  <c r="BE873" i="1"/>
  <c r="BD873" i="1"/>
  <c r="AP873" i="1"/>
  <c r="AO873" i="1"/>
  <c r="AI873" i="1"/>
  <c r="AH873" i="1"/>
  <c r="AE873" i="1"/>
  <c r="AD873" i="1"/>
  <c r="AB873" i="1"/>
  <c r="AA873" i="1"/>
  <c r="Z873" i="1"/>
  <c r="M873" i="1"/>
  <c r="L873" i="1"/>
  <c r="CB872" i="1"/>
  <c r="BF872" i="1"/>
  <c r="BE872" i="1"/>
  <c r="BD872" i="1"/>
  <c r="AP872" i="1"/>
  <c r="AO872" i="1"/>
  <c r="AI872" i="1"/>
  <c r="AH872" i="1"/>
  <c r="AE872" i="1"/>
  <c r="AD872" i="1"/>
  <c r="AB872" i="1"/>
  <c r="AA872" i="1"/>
  <c r="Z872" i="1"/>
  <c r="M872" i="1"/>
  <c r="L872" i="1"/>
  <c r="CB871" i="1"/>
  <c r="BF871" i="1"/>
  <c r="BE871" i="1"/>
  <c r="BD871" i="1"/>
  <c r="AP871" i="1"/>
  <c r="AO871" i="1"/>
  <c r="AI871" i="1"/>
  <c r="AH871" i="1"/>
  <c r="AE871" i="1"/>
  <c r="AD871" i="1"/>
  <c r="AB871" i="1"/>
  <c r="AA871" i="1"/>
  <c r="Z871" i="1"/>
  <c r="M871" i="1"/>
  <c r="L871" i="1"/>
  <c r="CB870" i="1"/>
  <c r="BF870" i="1"/>
  <c r="BE870" i="1"/>
  <c r="BD870" i="1"/>
  <c r="AP870" i="1"/>
  <c r="AO870" i="1"/>
  <c r="AI870" i="1"/>
  <c r="AH870" i="1"/>
  <c r="AE870" i="1"/>
  <c r="AD870" i="1"/>
  <c r="AB870" i="1"/>
  <c r="AA870" i="1"/>
  <c r="Z870" i="1"/>
  <c r="M870" i="1"/>
  <c r="L870" i="1"/>
  <c r="CB869" i="1"/>
  <c r="BF869" i="1"/>
  <c r="BE869" i="1"/>
  <c r="BD869" i="1"/>
  <c r="AP869" i="1"/>
  <c r="AO869" i="1"/>
  <c r="AI869" i="1"/>
  <c r="AH869" i="1"/>
  <c r="AE869" i="1"/>
  <c r="AD869" i="1"/>
  <c r="AB869" i="1"/>
  <c r="AA869" i="1"/>
  <c r="Z869" i="1"/>
  <c r="M869" i="1"/>
  <c r="L869" i="1"/>
  <c r="CB868" i="1"/>
  <c r="BF868" i="1"/>
  <c r="BE868" i="1"/>
  <c r="BD868" i="1"/>
  <c r="AP868" i="1"/>
  <c r="AO868" i="1"/>
  <c r="AI868" i="1"/>
  <c r="AH868" i="1"/>
  <c r="AE868" i="1"/>
  <c r="AD868" i="1"/>
  <c r="AB868" i="1"/>
  <c r="AA868" i="1"/>
  <c r="Z868" i="1"/>
  <c r="M868" i="1"/>
  <c r="L868" i="1"/>
  <c r="CB867" i="1"/>
  <c r="BF867" i="1"/>
  <c r="BE867" i="1"/>
  <c r="BD867" i="1"/>
  <c r="AP867" i="1"/>
  <c r="AO867" i="1"/>
  <c r="AI867" i="1"/>
  <c r="AH867" i="1"/>
  <c r="AE867" i="1"/>
  <c r="AD867" i="1"/>
  <c r="AB867" i="1"/>
  <c r="AA867" i="1"/>
  <c r="Z867" i="1"/>
  <c r="M867" i="1"/>
  <c r="L867" i="1"/>
  <c r="CB866" i="1"/>
  <c r="BF866" i="1"/>
  <c r="BE866" i="1"/>
  <c r="BD866" i="1"/>
  <c r="AP866" i="1"/>
  <c r="AO866" i="1"/>
  <c r="AI866" i="1"/>
  <c r="AH866" i="1"/>
  <c r="AE866" i="1"/>
  <c r="AD866" i="1"/>
  <c r="AB866" i="1"/>
  <c r="AA866" i="1"/>
  <c r="Z866" i="1"/>
  <c r="M866" i="1"/>
  <c r="L866" i="1"/>
  <c r="CB865" i="1"/>
  <c r="BF865" i="1"/>
  <c r="BE865" i="1"/>
  <c r="BD865" i="1"/>
  <c r="AP865" i="1"/>
  <c r="AO865" i="1"/>
  <c r="AI865" i="1"/>
  <c r="AH865" i="1"/>
  <c r="AE865" i="1"/>
  <c r="AD865" i="1"/>
  <c r="AB865" i="1"/>
  <c r="AA865" i="1"/>
  <c r="Z865" i="1"/>
  <c r="M865" i="1"/>
  <c r="L865" i="1"/>
  <c r="CB864" i="1"/>
  <c r="BF864" i="1"/>
  <c r="BE864" i="1"/>
  <c r="BD864" i="1"/>
  <c r="AP864" i="1"/>
  <c r="AO864" i="1"/>
  <c r="AI864" i="1"/>
  <c r="AH864" i="1"/>
  <c r="AE864" i="1"/>
  <c r="AD864" i="1"/>
  <c r="AB864" i="1"/>
  <c r="AA864" i="1"/>
  <c r="Z864" i="1"/>
  <c r="M864" i="1"/>
  <c r="L864" i="1"/>
  <c r="CB863" i="1"/>
  <c r="BF863" i="1"/>
  <c r="BE863" i="1"/>
  <c r="BD863" i="1"/>
  <c r="AP863" i="1"/>
  <c r="AO863" i="1"/>
  <c r="AI863" i="1"/>
  <c r="AH863" i="1"/>
  <c r="AE863" i="1"/>
  <c r="AD863" i="1"/>
  <c r="AB863" i="1"/>
  <c r="AA863" i="1"/>
  <c r="Z863" i="1"/>
  <c r="M863" i="1"/>
  <c r="L863" i="1"/>
  <c r="CB862" i="1"/>
  <c r="BF862" i="1"/>
  <c r="BE862" i="1"/>
  <c r="BD862" i="1"/>
  <c r="AP862" i="1"/>
  <c r="AO862" i="1"/>
  <c r="AI862" i="1"/>
  <c r="AH862" i="1"/>
  <c r="AE862" i="1"/>
  <c r="AD862" i="1"/>
  <c r="AB862" i="1"/>
  <c r="AA862" i="1"/>
  <c r="Z862" i="1"/>
  <c r="M862" i="1"/>
  <c r="L862" i="1"/>
  <c r="CB861" i="1"/>
  <c r="BF861" i="1"/>
  <c r="BE861" i="1"/>
  <c r="BD861" i="1"/>
  <c r="AP861" i="1"/>
  <c r="AO861" i="1"/>
  <c r="AI861" i="1"/>
  <c r="AH861" i="1"/>
  <c r="AE861" i="1"/>
  <c r="AD861" i="1"/>
  <c r="AB861" i="1"/>
  <c r="AA861" i="1"/>
  <c r="Z861" i="1"/>
  <c r="M861" i="1"/>
  <c r="L861" i="1"/>
  <c r="CB860" i="1"/>
  <c r="BF860" i="1"/>
  <c r="BE860" i="1"/>
  <c r="BD860" i="1"/>
  <c r="AP860" i="1"/>
  <c r="AO860" i="1"/>
  <c r="AI860" i="1"/>
  <c r="AH860" i="1"/>
  <c r="AE860" i="1"/>
  <c r="AD860" i="1"/>
  <c r="AB860" i="1"/>
  <c r="AA860" i="1"/>
  <c r="Z860" i="1"/>
  <c r="M860" i="1"/>
  <c r="L860" i="1"/>
  <c r="CB859" i="1"/>
  <c r="BF859" i="1"/>
  <c r="BE859" i="1"/>
  <c r="BD859" i="1"/>
  <c r="AP859" i="1"/>
  <c r="AO859" i="1"/>
  <c r="AI859" i="1"/>
  <c r="AH859" i="1"/>
  <c r="AE859" i="1"/>
  <c r="AD859" i="1"/>
  <c r="AB859" i="1"/>
  <c r="AA859" i="1"/>
  <c r="Z859" i="1"/>
  <c r="M859" i="1"/>
  <c r="L859" i="1"/>
  <c r="CB858" i="1"/>
  <c r="BF858" i="1"/>
  <c r="BE858" i="1"/>
  <c r="BD858" i="1"/>
  <c r="AP858" i="1"/>
  <c r="AO858" i="1"/>
  <c r="AI858" i="1"/>
  <c r="AH858" i="1"/>
  <c r="AE858" i="1"/>
  <c r="AD858" i="1"/>
  <c r="AB858" i="1"/>
  <c r="AA858" i="1"/>
  <c r="Z858" i="1"/>
  <c r="M858" i="1"/>
  <c r="L858" i="1"/>
  <c r="CB857" i="1"/>
  <c r="BF857" i="1"/>
  <c r="BE857" i="1"/>
  <c r="BD857" i="1"/>
  <c r="AP857" i="1"/>
  <c r="AO857" i="1"/>
  <c r="AI857" i="1"/>
  <c r="AH857" i="1"/>
  <c r="AE857" i="1"/>
  <c r="AD857" i="1"/>
  <c r="AB857" i="1"/>
  <c r="AA857" i="1"/>
  <c r="Z857" i="1"/>
  <c r="M857" i="1"/>
  <c r="L857" i="1"/>
  <c r="CB856" i="1"/>
  <c r="BF856" i="1"/>
  <c r="BE856" i="1"/>
  <c r="BD856" i="1"/>
  <c r="AP856" i="1"/>
  <c r="AO856" i="1"/>
  <c r="AI856" i="1"/>
  <c r="AH856" i="1"/>
  <c r="AE856" i="1"/>
  <c r="AD856" i="1"/>
  <c r="AB856" i="1"/>
  <c r="AA856" i="1"/>
  <c r="Z856" i="1"/>
  <c r="M856" i="1"/>
  <c r="L856" i="1"/>
  <c r="CB855" i="1"/>
  <c r="BF855" i="1"/>
  <c r="BE855" i="1"/>
  <c r="BD855" i="1"/>
  <c r="AP855" i="1"/>
  <c r="AO855" i="1"/>
  <c r="AI855" i="1"/>
  <c r="AH855" i="1"/>
  <c r="AE855" i="1"/>
  <c r="AD855" i="1"/>
  <c r="AB855" i="1"/>
  <c r="AA855" i="1"/>
  <c r="Z855" i="1"/>
  <c r="M855" i="1"/>
  <c r="L855" i="1"/>
  <c r="CB854" i="1"/>
  <c r="BF854" i="1"/>
  <c r="BE854" i="1"/>
  <c r="BD854" i="1"/>
  <c r="AP854" i="1"/>
  <c r="AO854" i="1"/>
  <c r="AI854" i="1"/>
  <c r="AH854" i="1"/>
  <c r="AE854" i="1"/>
  <c r="AD854" i="1"/>
  <c r="AB854" i="1"/>
  <c r="AA854" i="1"/>
  <c r="Z854" i="1"/>
  <c r="M854" i="1"/>
  <c r="L854" i="1"/>
  <c r="CB853" i="1"/>
  <c r="BF853" i="1"/>
  <c r="BE853" i="1"/>
  <c r="BD853" i="1"/>
  <c r="AP853" i="1"/>
  <c r="AO853" i="1"/>
  <c r="AI853" i="1"/>
  <c r="AH853" i="1"/>
  <c r="AE853" i="1"/>
  <c r="AD853" i="1"/>
  <c r="AB853" i="1"/>
  <c r="AA853" i="1"/>
  <c r="Z853" i="1"/>
  <c r="M853" i="1"/>
  <c r="L853" i="1"/>
  <c r="CB852" i="1"/>
  <c r="BF852" i="1"/>
  <c r="BE852" i="1"/>
  <c r="BD852" i="1"/>
  <c r="AP852" i="1"/>
  <c r="AO852" i="1"/>
  <c r="AI852" i="1"/>
  <c r="AH852" i="1"/>
  <c r="AE852" i="1"/>
  <c r="AD852" i="1"/>
  <c r="AB852" i="1"/>
  <c r="AA852" i="1"/>
  <c r="Z852" i="1"/>
  <c r="M852" i="1"/>
  <c r="L852" i="1"/>
  <c r="CB851" i="1"/>
  <c r="BF851" i="1"/>
  <c r="BE851" i="1"/>
  <c r="BD851" i="1"/>
  <c r="AP851" i="1"/>
  <c r="AO851" i="1"/>
  <c r="AI851" i="1"/>
  <c r="AH851" i="1"/>
  <c r="AE851" i="1"/>
  <c r="AD851" i="1"/>
  <c r="AB851" i="1"/>
  <c r="AA851" i="1"/>
  <c r="Z851" i="1"/>
  <c r="M851" i="1"/>
  <c r="L851" i="1"/>
  <c r="CB850" i="1"/>
  <c r="BF850" i="1"/>
  <c r="BE850" i="1"/>
  <c r="BD850" i="1"/>
  <c r="AP850" i="1"/>
  <c r="AO850" i="1"/>
  <c r="AI850" i="1"/>
  <c r="AH850" i="1"/>
  <c r="AE850" i="1"/>
  <c r="AD850" i="1"/>
  <c r="AB850" i="1"/>
  <c r="AA850" i="1"/>
  <c r="Z850" i="1"/>
  <c r="M850" i="1"/>
  <c r="L850" i="1"/>
  <c r="CB849" i="1"/>
  <c r="BF849" i="1"/>
  <c r="BE849" i="1"/>
  <c r="BD849" i="1"/>
  <c r="AP849" i="1"/>
  <c r="AO849" i="1"/>
  <c r="AI849" i="1"/>
  <c r="AH849" i="1"/>
  <c r="AE849" i="1"/>
  <c r="AD849" i="1"/>
  <c r="AB849" i="1"/>
  <c r="AA849" i="1"/>
  <c r="Z849" i="1"/>
  <c r="M849" i="1"/>
  <c r="L849" i="1"/>
  <c r="CB848" i="1"/>
  <c r="BF848" i="1"/>
  <c r="BE848" i="1"/>
  <c r="BD848" i="1"/>
  <c r="AP848" i="1"/>
  <c r="AO848" i="1"/>
  <c r="AI848" i="1"/>
  <c r="AH848" i="1"/>
  <c r="AE848" i="1"/>
  <c r="AD848" i="1"/>
  <c r="AB848" i="1"/>
  <c r="AA848" i="1"/>
  <c r="Z848" i="1"/>
  <c r="M848" i="1"/>
  <c r="L848" i="1"/>
  <c r="CB847" i="1"/>
  <c r="BF847" i="1"/>
  <c r="BE847" i="1"/>
  <c r="BD847" i="1"/>
  <c r="AP847" i="1"/>
  <c r="AO847" i="1"/>
  <c r="AI847" i="1"/>
  <c r="AH847" i="1"/>
  <c r="AE847" i="1"/>
  <c r="AD847" i="1"/>
  <c r="AB847" i="1"/>
  <c r="AA847" i="1"/>
  <c r="Z847" i="1"/>
  <c r="M847" i="1"/>
  <c r="L847" i="1"/>
  <c r="CB846" i="1"/>
  <c r="BF846" i="1"/>
  <c r="BE846" i="1"/>
  <c r="BD846" i="1"/>
  <c r="AP846" i="1"/>
  <c r="AO846" i="1"/>
  <c r="AI846" i="1"/>
  <c r="AH846" i="1"/>
  <c r="AE846" i="1"/>
  <c r="AD846" i="1"/>
  <c r="AB846" i="1"/>
  <c r="AA846" i="1"/>
  <c r="Z846" i="1"/>
  <c r="M846" i="1"/>
  <c r="L846" i="1"/>
  <c r="CB845" i="1"/>
  <c r="BF845" i="1"/>
  <c r="BE845" i="1"/>
  <c r="BD845" i="1"/>
  <c r="AP845" i="1"/>
  <c r="AO845" i="1"/>
  <c r="AI845" i="1"/>
  <c r="AH845" i="1"/>
  <c r="AE845" i="1"/>
  <c r="AD845" i="1"/>
  <c r="AB845" i="1"/>
  <c r="AA845" i="1"/>
  <c r="Z845" i="1"/>
  <c r="M845" i="1"/>
  <c r="L845" i="1"/>
  <c r="CB844" i="1"/>
  <c r="BF844" i="1"/>
  <c r="BE844" i="1"/>
  <c r="BD844" i="1"/>
  <c r="AP844" i="1"/>
  <c r="AO844" i="1"/>
  <c r="AI844" i="1"/>
  <c r="AH844" i="1"/>
  <c r="AE844" i="1"/>
  <c r="AD844" i="1"/>
  <c r="AB844" i="1"/>
  <c r="AA844" i="1"/>
  <c r="Z844" i="1"/>
  <c r="M844" i="1"/>
  <c r="L844" i="1"/>
  <c r="CB843" i="1"/>
  <c r="BF843" i="1"/>
  <c r="BE843" i="1"/>
  <c r="BD843" i="1"/>
  <c r="AP843" i="1"/>
  <c r="AO843" i="1"/>
  <c r="AI843" i="1"/>
  <c r="AH843" i="1"/>
  <c r="AE843" i="1"/>
  <c r="AD843" i="1"/>
  <c r="AB843" i="1"/>
  <c r="AA843" i="1"/>
  <c r="Z843" i="1"/>
  <c r="M843" i="1"/>
  <c r="L843" i="1"/>
  <c r="CB842" i="1"/>
  <c r="BF842" i="1"/>
  <c r="BE842" i="1"/>
  <c r="BD842" i="1"/>
  <c r="AP842" i="1"/>
  <c r="AO842" i="1"/>
  <c r="AI842" i="1"/>
  <c r="AH842" i="1"/>
  <c r="AE842" i="1"/>
  <c r="AD842" i="1"/>
  <c r="AB842" i="1"/>
  <c r="AA842" i="1"/>
  <c r="Z842" i="1"/>
  <c r="M842" i="1"/>
  <c r="L842" i="1"/>
  <c r="CB841" i="1"/>
  <c r="BF841" i="1"/>
  <c r="BE841" i="1"/>
  <c r="BD841" i="1"/>
  <c r="AP841" i="1"/>
  <c r="AO841" i="1"/>
  <c r="AI841" i="1"/>
  <c r="AH841" i="1"/>
  <c r="AE841" i="1"/>
  <c r="AD841" i="1"/>
  <c r="AB841" i="1"/>
  <c r="AA841" i="1"/>
  <c r="Z841" i="1"/>
  <c r="M841" i="1"/>
  <c r="L841" i="1"/>
  <c r="CB840" i="1"/>
  <c r="BF840" i="1"/>
  <c r="BE840" i="1"/>
  <c r="BD840" i="1"/>
  <c r="AP840" i="1"/>
  <c r="AO840" i="1"/>
  <c r="AI840" i="1"/>
  <c r="AH840" i="1"/>
  <c r="AE840" i="1"/>
  <c r="AD840" i="1"/>
  <c r="AB840" i="1"/>
  <c r="AA840" i="1"/>
  <c r="Z840" i="1"/>
  <c r="M840" i="1"/>
  <c r="L840" i="1"/>
  <c r="CB839" i="1"/>
  <c r="BF839" i="1"/>
  <c r="BE839" i="1"/>
  <c r="BD839" i="1"/>
  <c r="AP839" i="1"/>
  <c r="AO839" i="1"/>
  <c r="AI839" i="1"/>
  <c r="AH839" i="1"/>
  <c r="AE839" i="1"/>
  <c r="AD839" i="1"/>
  <c r="AB839" i="1"/>
  <c r="AA839" i="1"/>
  <c r="Z839" i="1"/>
  <c r="M839" i="1"/>
  <c r="L839" i="1"/>
  <c r="CB838" i="1"/>
  <c r="BF838" i="1"/>
  <c r="BE838" i="1"/>
  <c r="BD838" i="1"/>
  <c r="AP838" i="1"/>
  <c r="AO838" i="1"/>
  <c r="AI838" i="1"/>
  <c r="AH838" i="1"/>
  <c r="AE838" i="1"/>
  <c r="AD838" i="1"/>
  <c r="AB838" i="1"/>
  <c r="AA838" i="1"/>
  <c r="Z838" i="1"/>
  <c r="M838" i="1"/>
  <c r="L838" i="1"/>
  <c r="CB837" i="1"/>
  <c r="BF837" i="1"/>
  <c r="BE837" i="1"/>
  <c r="BD837" i="1"/>
  <c r="AP837" i="1"/>
  <c r="AO837" i="1"/>
  <c r="AI837" i="1"/>
  <c r="AH837" i="1"/>
  <c r="AE837" i="1"/>
  <c r="AD837" i="1"/>
  <c r="AB837" i="1"/>
  <c r="AA837" i="1"/>
  <c r="Z837" i="1"/>
  <c r="M837" i="1"/>
  <c r="L837" i="1"/>
  <c r="CB836" i="1"/>
  <c r="BF836" i="1"/>
  <c r="BE836" i="1"/>
  <c r="BD836" i="1"/>
  <c r="AP836" i="1"/>
  <c r="AO836" i="1"/>
  <c r="AI836" i="1"/>
  <c r="AH836" i="1"/>
  <c r="AE836" i="1"/>
  <c r="AD836" i="1"/>
  <c r="AB836" i="1"/>
  <c r="AA836" i="1"/>
  <c r="Z836" i="1"/>
  <c r="M836" i="1"/>
  <c r="L836" i="1"/>
  <c r="CB835" i="1"/>
  <c r="BF835" i="1"/>
  <c r="BE835" i="1"/>
  <c r="BD835" i="1"/>
  <c r="AP835" i="1"/>
  <c r="AO835" i="1"/>
  <c r="AI835" i="1"/>
  <c r="AH835" i="1"/>
  <c r="AE835" i="1"/>
  <c r="AD835" i="1"/>
  <c r="AB835" i="1"/>
  <c r="AA835" i="1"/>
  <c r="Z835" i="1"/>
  <c r="M835" i="1"/>
  <c r="L835" i="1"/>
  <c r="CB834" i="1"/>
  <c r="BF834" i="1"/>
  <c r="BE834" i="1"/>
  <c r="BD834" i="1"/>
  <c r="AP834" i="1"/>
  <c r="AO834" i="1"/>
  <c r="AI834" i="1"/>
  <c r="AH834" i="1"/>
  <c r="AE834" i="1"/>
  <c r="AD834" i="1"/>
  <c r="AB834" i="1"/>
  <c r="AA834" i="1"/>
  <c r="Z834" i="1"/>
  <c r="M834" i="1"/>
  <c r="L834" i="1"/>
  <c r="CB833" i="1"/>
  <c r="BF833" i="1"/>
  <c r="BE833" i="1"/>
  <c r="BD833" i="1"/>
  <c r="AP833" i="1"/>
  <c r="AO833" i="1"/>
  <c r="AI833" i="1"/>
  <c r="AH833" i="1"/>
  <c r="AE833" i="1"/>
  <c r="AD833" i="1"/>
  <c r="AB833" i="1"/>
  <c r="AA833" i="1"/>
  <c r="Z833" i="1"/>
  <c r="M833" i="1"/>
  <c r="L833" i="1"/>
  <c r="CB832" i="1"/>
  <c r="BF832" i="1"/>
  <c r="BE832" i="1"/>
  <c r="BD832" i="1"/>
  <c r="AP832" i="1"/>
  <c r="AO832" i="1"/>
  <c r="AI832" i="1"/>
  <c r="AH832" i="1"/>
  <c r="AE832" i="1"/>
  <c r="AD832" i="1"/>
  <c r="AB832" i="1"/>
  <c r="AA832" i="1"/>
  <c r="Z832" i="1"/>
  <c r="M832" i="1"/>
  <c r="L832" i="1"/>
  <c r="CB831" i="1"/>
  <c r="BF831" i="1"/>
  <c r="BE831" i="1"/>
  <c r="BD831" i="1"/>
  <c r="AP831" i="1"/>
  <c r="AO831" i="1"/>
  <c r="AI831" i="1"/>
  <c r="AH831" i="1"/>
  <c r="AE831" i="1"/>
  <c r="AD831" i="1"/>
  <c r="AB831" i="1"/>
  <c r="AA831" i="1"/>
  <c r="Z831" i="1"/>
  <c r="M831" i="1"/>
  <c r="L831" i="1"/>
  <c r="CB830" i="1"/>
  <c r="BF830" i="1"/>
  <c r="BE830" i="1"/>
  <c r="BD830" i="1"/>
  <c r="AP830" i="1"/>
  <c r="AO830" i="1"/>
  <c r="AI830" i="1"/>
  <c r="AH830" i="1"/>
  <c r="AE830" i="1"/>
  <c r="AD830" i="1"/>
  <c r="AB830" i="1"/>
  <c r="AA830" i="1"/>
  <c r="Z830" i="1"/>
  <c r="M830" i="1"/>
  <c r="L830" i="1"/>
  <c r="CB829" i="1"/>
  <c r="BF829" i="1"/>
  <c r="BE829" i="1"/>
  <c r="BD829" i="1"/>
  <c r="AP829" i="1"/>
  <c r="AO829" i="1"/>
  <c r="AI829" i="1"/>
  <c r="AH829" i="1"/>
  <c r="AE829" i="1"/>
  <c r="AD829" i="1"/>
  <c r="AB829" i="1"/>
  <c r="AA829" i="1"/>
  <c r="Z829" i="1"/>
  <c r="M829" i="1"/>
  <c r="L829" i="1"/>
  <c r="CB828" i="1"/>
  <c r="BF828" i="1"/>
  <c r="BE828" i="1"/>
  <c r="BD828" i="1"/>
  <c r="AP828" i="1"/>
  <c r="AO828" i="1"/>
  <c r="AI828" i="1"/>
  <c r="AH828" i="1"/>
  <c r="AE828" i="1"/>
  <c r="AD828" i="1"/>
  <c r="AB828" i="1"/>
  <c r="AA828" i="1"/>
  <c r="Z828" i="1"/>
  <c r="V828" i="1"/>
  <c r="M828" i="1"/>
  <c r="L828" i="1"/>
  <c r="CB827" i="1"/>
  <c r="BF827" i="1"/>
  <c r="BE827" i="1"/>
  <c r="BD827" i="1"/>
  <c r="AP827" i="1"/>
  <c r="AO827" i="1"/>
  <c r="AI827" i="1"/>
  <c r="AH827" i="1"/>
  <c r="AE827" i="1"/>
  <c r="AD827" i="1"/>
  <c r="AB827" i="1"/>
  <c r="AA827" i="1"/>
  <c r="Z827" i="1"/>
  <c r="V827" i="1"/>
  <c r="M827" i="1"/>
  <c r="L827" i="1"/>
  <c r="CB826" i="1"/>
  <c r="BF826" i="1"/>
  <c r="BE826" i="1"/>
  <c r="BD826" i="1"/>
  <c r="AP826" i="1"/>
  <c r="AO826" i="1"/>
  <c r="AI826" i="1"/>
  <c r="AH826" i="1"/>
  <c r="AE826" i="1"/>
  <c r="AD826" i="1"/>
  <c r="AB826" i="1"/>
  <c r="AA826" i="1"/>
  <c r="Z826" i="1"/>
  <c r="M826" i="1"/>
  <c r="L826" i="1"/>
  <c r="CB825" i="1"/>
  <c r="BF825" i="1"/>
  <c r="BE825" i="1"/>
  <c r="BD825" i="1"/>
  <c r="AP825" i="1"/>
  <c r="AO825" i="1"/>
  <c r="AI825" i="1"/>
  <c r="AH825" i="1"/>
  <c r="AE825" i="1"/>
  <c r="AD825" i="1"/>
  <c r="AB825" i="1"/>
  <c r="AA825" i="1"/>
  <c r="Z825" i="1"/>
  <c r="M825" i="1"/>
  <c r="L825" i="1"/>
  <c r="CB824" i="1"/>
  <c r="BF824" i="1"/>
  <c r="BE824" i="1"/>
  <c r="BD824" i="1"/>
  <c r="AP824" i="1"/>
  <c r="AO824" i="1"/>
  <c r="AI824" i="1"/>
  <c r="AH824" i="1"/>
  <c r="AE824" i="1"/>
  <c r="AD824" i="1"/>
  <c r="AB824" i="1"/>
  <c r="AA824" i="1"/>
  <c r="Z824" i="1"/>
  <c r="M824" i="1"/>
  <c r="L824" i="1"/>
  <c r="CB823" i="1"/>
  <c r="BF823" i="1"/>
  <c r="BE823" i="1"/>
  <c r="BD823" i="1"/>
  <c r="AP823" i="1"/>
  <c r="AO823" i="1"/>
  <c r="AI823" i="1"/>
  <c r="AH823" i="1"/>
  <c r="AE823" i="1"/>
  <c r="AD823" i="1"/>
  <c r="AB823" i="1"/>
  <c r="AA823" i="1"/>
  <c r="Z823" i="1"/>
  <c r="M823" i="1"/>
  <c r="L823" i="1"/>
  <c r="CB822" i="1"/>
  <c r="BF822" i="1"/>
  <c r="BE822" i="1"/>
  <c r="BD822" i="1"/>
  <c r="AP822" i="1"/>
  <c r="AO822" i="1"/>
  <c r="AI822" i="1"/>
  <c r="AH822" i="1"/>
  <c r="AE822" i="1"/>
  <c r="AD822" i="1"/>
  <c r="AB822" i="1"/>
  <c r="AA822" i="1"/>
  <c r="Z822" i="1"/>
  <c r="M822" i="1"/>
  <c r="L822" i="1"/>
  <c r="CB821" i="1"/>
  <c r="BF821" i="1"/>
  <c r="BE821" i="1"/>
  <c r="BD821" i="1"/>
  <c r="AP821" i="1"/>
  <c r="AO821" i="1"/>
  <c r="AI821" i="1"/>
  <c r="AH821" i="1"/>
  <c r="AE821" i="1"/>
  <c r="AD821" i="1"/>
  <c r="AB821" i="1"/>
  <c r="AA821" i="1"/>
  <c r="Z821" i="1"/>
  <c r="M821" i="1"/>
  <c r="L821" i="1"/>
  <c r="CB820" i="1"/>
  <c r="BF820" i="1"/>
  <c r="BE820" i="1"/>
  <c r="BD820" i="1"/>
  <c r="AP820" i="1"/>
  <c r="AO820" i="1"/>
  <c r="AI820" i="1"/>
  <c r="AH820" i="1"/>
  <c r="AE820" i="1"/>
  <c r="AD820" i="1"/>
  <c r="AB820" i="1"/>
  <c r="AA820" i="1"/>
  <c r="Z820" i="1"/>
  <c r="M820" i="1"/>
  <c r="L820" i="1"/>
  <c r="CB819" i="1"/>
  <c r="BF819" i="1"/>
  <c r="BE819" i="1"/>
  <c r="BD819" i="1"/>
  <c r="AP819" i="1"/>
  <c r="AO819" i="1"/>
  <c r="AI819" i="1"/>
  <c r="AH819" i="1"/>
  <c r="AE819" i="1"/>
  <c r="AD819" i="1"/>
  <c r="AB819" i="1"/>
  <c r="AA819" i="1"/>
  <c r="Z819" i="1"/>
  <c r="M819" i="1"/>
  <c r="L819" i="1"/>
  <c r="CB818" i="1"/>
  <c r="BF818" i="1"/>
  <c r="BE818" i="1"/>
  <c r="BD818" i="1"/>
  <c r="AP818" i="1"/>
  <c r="AO818" i="1"/>
  <c r="AI818" i="1"/>
  <c r="AH818" i="1"/>
  <c r="AE818" i="1"/>
  <c r="AD818" i="1"/>
  <c r="AB818" i="1"/>
  <c r="AA818" i="1"/>
  <c r="Z818" i="1"/>
  <c r="M818" i="1"/>
  <c r="L818" i="1"/>
  <c r="CB817" i="1"/>
  <c r="BF817" i="1"/>
  <c r="BE817" i="1"/>
  <c r="BD817" i="1"/>
  <c r="AP817" i="1"/>
  <c r="AO817" i="1"/>
  <c r="AI817" i="1"/>
  <c r="AH817" i="1"/>
  <c r="AE817" i="1"/>
  <c r="AD817" i="1"/>
  <c r="AB817" i="1"/>
  <c r="AA817" i="1"/>
  <c r="Z817" i="1"/>
  <c r="M817" i="1"/>
  <c r="L817" i="1"/>
  <c r="CB816" i="1"/>
  <c r="BF816" i="1"/>
  <c r="BE816" i="1"/>
  <c r="BD816" i="1"/>
  <c r="AP816" i="1"/>
  <c r="AO816" i="1"/>
  <c r="AI816" i="1"/>
  <c r="AH816" i="1"/>
  <c r="AE816" i="1"/>
  <c r="AD816" i="1"/>
  <c r="AB816" i="1"/>
  <c r="AA816" i="1"/>
  <c r="Z816" i="1"/>
  <c r="M816" i="1"/>
  <c r="L816" i="1"/>
  <c r="CB815" i="1"/>
  <c r="BF815" i="1"/>
  <c r="BE815" i="1"/>
  <c r="BD815" i="1"/>
  <c r="AP815" i="1"/>
  <c r="AO815" i="1"/>
  <c r="AI815" i="1"/>
  <c r="AH815" i="1"/>
  <c r="AE815" i="1"/>
  <c r="AD815" i="1"/>
  <c r="AB815" i="1"/>
  <c r="AA815" i="1"/>
  <c r="Z815" i="1"/>
  <c r="M815" i="1"/>
  <c r="L815" i="1"/>
  <c r="CB814" i="1"/>
  <c r="BF814" i="1"/>
  <c r="BE814" i="1"/>
  <c r="BD814" i="1"/>
  <c r="AP814" i="1"/>
  <c r="AO814" i="1"/>
  <c r="AI814" i="1"/>
  <c r="AH814" i="1"/>
  <c r="AE814" i="1"/>
  <c r="AD814" i="1"/>
  <c r="AB814" i="1"/>
  <c r="AA814" i="1"/>
  <c r="Z814" i="1"/>
  <c r="M814" i="1"/>
  <c r="L814" i="1"/>
  <c r="CB813" i="1"/>
  <c r="BF813" i="1"/>
  <c r="BE813" i="1"/>
  <c r="BD813" i="1"/>
  <c r="AP813" i="1"/>
  <c r="AO813" i="1"/>
  <c r="AI813" i="1"/>
  <c r="AH813" i="1"/>
  <c r="AE813" i="1"/>
  <c r="AD813" i="1"/>
  <c r="AB813" i="1"/>
  <c r="AA813" i="1"/>
  <c r="Z813" i="1"/>
  <c r="M813" i="1"/>
  <c r="L813" i="1"/>
  <c r="CB812" i="1"/>
  <c r="BF812" i="1"/>
  <c r="BE812" i="1"/>
  <c r="BD812" i="1"/>
  <c r="AP812" i="1"/>
  <c r="AO812" i="1"/>
  <c r="AI812" i="1"/>
  <c r="AH812" i="1"/>
  <c r="AE812" i="1"/>
  <c r="AD812" i="1"/>
  <c r="AB812" i="1"/>
  <c r="AA812" i="1"/>
  <c r="Z812" i="1"/>
  <c r="M812" i="1"/>
  <c r="L812" i="1"/>
  <c r="CB811" i="1"/>
  <c r="BF811" i="1"/>
  <c r="BE811" i="1"/>
  <c r="BD811" i="1"/>
  <c r="AP811" i="1"/>
  <c r="AO811" i="1"/>
  <c r="AI811" i="1"/>
  <c r="AH811" i="1"/>
  <c r="AE811" i="1"/>
  <c r="AD811" i="1"/>
  <c r="AB811" i="1"/>
  <c r="AA811" i="1"/>
  <c r="Z811" i="1"/>
  <c r="M811" i="1"/>
  <c r="L811" i="1"/>
  <c r="CB810" i="1"/>
  <c r="BF810" i="1"/>
  <c r="BE810" i="1"/>
  <c r="BD810" i="1"/>
  <c r="AP810" i="1"/>
  <c r="AO810" i="1"/>
  <c r="AI810" i="1"/>
  <c r="AH810" i="1"/>
  <c r="AE810" i="1"/>
  <c r="AD810" i="1"/>
  <c r="AB810" i="1"/>
  <c r="AA810" i="1"/>
  <c r="Z810" i="1"/>
  <c r="M810" i="1"/>
  <c r="L810" i="1"/>
  <c r="CB809" i="1"/>
  <c r="BF809" i="1"/>
  <c r="BE809" i="1"/>
  <c r="BD809" i="1"/>
  <c r="AP809" i="1"/>
  <c r="AO809" i="1"/>
  <c r="AI809" i="1"/>
  <c r="AH809" i="1"/>
  <c r="AE809" i="1"/>
  <c r="AD809" i="1"/>
  <c r="AB809" i="1"/>
  <c r="AA809" i="1"/>
  <c r="Z809" i="1"/>
  <c r="M809" i="1"/>
  <c r="L809" i="1"/>
  <c r="CB808" i="1"/>
  <c r="BF808" i="1"/>
  <c r="BE808" i="1"/>
  <c r="BD808" i="1"/>
  <c r="AP808" i="1"/>
  <c r="AO808" i="1"/>
  <c r="AI808" i="1"/>
  <c r="AH808" i="1"/>
  <c r="AE808" i="1"/>
  <c r="AD808" i="1"/>
  <c r="AB808" i="1"/>
  <c r="AA808" i="1"/>
  <c r="Z808" i="1"/>
  <c r="M808" i="1"/>
  <c r="L808" i="1"/>
  <c r="CB807" i="1"/>
  <c r="BF807" i="1"/>
  <c r="BE807" i="1"/>
  <c r="BD807" i="1"/>
  <c r="AP807" i="1"/>
  <c r="AO807" i="1"/>
  <c r="AI807" i="1"/>
  <c r="AH807" i="1"/>
  <c r="AE807" i="1"/>
  <c r="AD807" i="1"/>
  <c r="AB807" i="1"/>
  <c r="AA807" i="1"/>
  <c r="Z807" i="1"/>
  <c r="M807" i="1"/>
  <c r="L807" i="1"/>
  <c r="CB806" i="1"/>
  <c r="BF806" i="1"/>
  <c r="BE806" i="1"/>
  <c r="BD806" i="1"/>
  <c r="AP806" i="1"/>
  <c r="AO806" i="1"/>
  <c r="AI806" i="1"/>
  <c r="AH806" i="1"/>
  <c r="AE806" i="1"/>
  <c r="AD806" i="1"/>
  <c r="AB806" i="1"/>
  <c r="AA806" i="1"/>
  <c r="Z806" i="1"/>
  <c r="M806" i="1"/>
  <c r="L806" i="1"/>
  <c r="CB805" i="1"/>
  <c r="BF805" i="1"/>
  <c r="BE805" i="1"/>
  <c r="BD805" i="1"/>
  <c r="AP805" i="1"/>
  <c r="AO805" i="1"/>
  <c r="AI805" i="1"/>
  <c r="AH805" i="1"/>
  <c r="AE805" i="1"/>
  <c r="AD805" i="1"/>
  <c r="AB805" i="1"/>
  <c r="AA805" i="1"/>
  <c r="Z805" i="1"/>
  <c r="M805" i="1"/>
  <c r="L805" i="1"/>
  <c r="CB804" i="1"/>
  <c r="BF804" i="1"/>
  <c r="BE804" i="1"/>
  <c r="BD804" i="1"/>
  <c r="AP804" i="1"/>
  <c r="AO804" i="1"/>
  <c r="AI804" i="1"/>
  <c r="AH804" i="1"/>
  <c r="AE804" i="1"/>
  <c r="AD804" i="1"/>
  <c r="AB804" i="1"/>
  <c r="AA804" i="1"/>
  <c r="Z804" i="1"/>
  <c r="M804" i="1"/>
  <c r="L804" i="1"/>
  <c r="CB803" i="1"/>
  <c r="BF803" i="1"/>
  <c r="BE803" i="1"/>
  <c r="BD803" i="1"/>
  <c r="AP803" i="1"/>
  <c r="AO803" i="1"/>
  <c r="AI803" i="1"/>
  <c r="AH803" i="1"/>
  <c r="AE803" i="1"/>
  <c r="AD803" i="1"/>
  <c r="AB803" i="1"/>
  <c r="AA803" i="1"/>
  <c r="Z803" i="1"/>
  <c r="V803" i="1"/>
  <c r="M803" i="1"/>
  <c r="L803" i="1"/>
  <c r="CB802" i="1"/>
  <c r="BF802" i="1"/>
  <c r="BE802" i="1"/>
  <c r="BD802" i="1"/>
  <c r="AP802" i="1"/>
  <c r="AO802" i="1"/>
  <c r="AI802" i="1"/>
  <c r="AH802" i="1"/>
  <c r="AE802" i="1"/>
  <c r="AD802" i="1"/>
  <c r="AB802" i="1"/>
  <c r="AA802" i="1"/>
  <c r="Z802" i="1"/>
  <c r="M802" i="1"/>
  <c r="L802" i="1"/>
  <c r="CB801" i="1"/>
  <c r="BF801" i="1"/>
  <c r="BE801" i="1"/>
  <c r="BD801" i="1"/>
  <c r="AP801" i="1"/>
  <c r="AO801" i="1"/>
  <c r="AI801" i="1"/>
  <c r="AH801" i="1"/>
  <c r="AE801" i="1"/>
  <c r="AD801" i="1"/>
  <c r="AB801" i="1"/>
  <c r="AA801" i="1"/>
  <c r="Z801" i="1"/>
  <c r="V801" i="1"/>
  <c r="M801" i="1"/>
  <c r="L801" i="1"/>
  <c r="CB800" i="1"/>
  <c r="BF800" i="1"/>
  <c r="BE800" i="1"/>
  <c r="BD800" i="1"/>
  <c r="AP800" i="1"/>
  <c r="AO800" i="1"/>
  <c r="AI800" i="1"/>
  <c r="AH800" i="1"/>
  <c r="AE800" i="1"/>
  <c r="AD800" i="1"/>
  <c r="AB800" i="1"/>
  <c r="AA800" i="1"/>
  <c r="Z800" i="1"/>
  <c r="M800" i="1"/>
  <c r="L800" i="1"/>
  <c r="CB799" i="1"/>
  <c r="BF799" i="1"/>
  <c r="BE799" i="1"/>
  <c r="BD799" i="1"/>
  <c r="AP799" i="1"/>
  <c r="AO799" i="1"/>
  <c r="AI799" i="1"/>
  <c r="AH799" i="1"/>
  <c r="AE799" i="1"/>
  <c r="AD799" i="1"/>
  <c r="AB799" i="1"/>
  <c r="AA799" i="1"/>
  <c r="Z799" i="1"/>
  <c r="M799" i="1"/>
  <c r="L799" i="1"/>
  <c r="CB798" i="1"/>
  <c r="BF798" i="1"/>
  <c r="BE798" i="1"/>
  <c r="BD798" i="1"/>
  <c r="AP798" i="1"/>
  <c r="AO798" i="1"/>
  <c r="AI798" i="1"/>
  <c r="AH798" i="1"/>
  <c r="AE798" i="1"/>
  <c r="AD798" i="1"/>
  <c r="AB798" i="1"/>
  <c r="AA798" i="1"/>
  <c r="Z798" i="1"/>
  <c r="M798" i="1"/>
  <c r="L798" i="1"/>
  <c r="CB797" i="1"/>
  <c r="BF797" i="1"/>
  <c r="BE797" i="1"/>
  <c r="BD797" i="1"/>
  <c r="AP797" i="1"/>
  <c r="AO797" i="1"/>
  <c r="AI797" i="1"/>
  <c r="AH797" i="1"/>
  <c r="AE797" i="1"/>
  <c r="AD797" i="1"/>
  <c r="AB797" i="1"/>
  <c r="AA797" i="1"/>
  <c r="Z797" i="1"/>
  <c r="M797" i="1"/>
  <c r="L797" i="1"/>
  <c r="CB796" i="1"/>
  <c r="BF796" i="1"/>
  <c r="BE796" i="1"/>
  <c r="BD796" i="1"/>
  <c r="AP796" i="1"/>
  <c r="AO796" i="1"/>
  <c r="AI796" i="1"/>
  <c r="AH796" i="1"/>
  <c r="AE796" i="1"/>
  <c r="AD796" i="1"/>
  <c r="AB796" i="1"/>
  <c r="AA796" i="1"/>
  <c r="Z796" i="1"/>
  <c r="M796" i="1"/>
  <c r="L796" i="1"/>
  <c r="CB795" i="1"/>
  <c r="BF795" i="1"/>
  <c r="BE795" i="1"/>
  <c r="BD795" i="1"/>
  <c r="AP795" i="1"/>
  <c r="AO795" i="1"/>
  <c r="AI795" i="1"/>
  <c r="AH795" i="1"/>
  <c r="AE795" i="1"/>
  <c r="AD795" i="1"/>
  <c r="AB795" i="1"/>
  <c r="AA795" i="1"/>
  <c r="Z795" i="1"/>
  <c r="M795" i="1"/>
  <c r="L795" i="1"/>
  <c r="CB794" i="1"/>
  <c r="BF794" i="1"/>
  <c r="BE794" i="1"/>
  <c r="BD794" i="1"/>
  <c r="AP794" i="1"/>
  <c r="AO794" i="1"/>
  <c r="AI794" i="1"/>
  <c r="AH794" i="1"/>
  <c r="AE794" i="1"/>
  <c r="AD794" i="1"/>
  <c r="AB794" i="1"/>
  <c r="AA794" i="1"/>
  <c r="Z794" i="1"/>
  <c r="M794" i="1"/>
  <c r="L794" i="1"/>
  <c r="CB793" i="1"/>
  <c r="BF793" i="1"/>
  <c r="BE793" i="1"/>
  <c r="BD793" i="1"/>
  <c r="AP793" i="1"/>
  <c r="AO793" i="1"/>
  <c r="AI793" i="1"/>
  <c r="AH793" i="1"/>
  <c r="AE793" i="1"/>
  <c r="AD793" i="1"/>
  <c r="AB793" i="1"/>
  <c r="AA793" i="1"/>
  <c r="Z793" i="1"/>
  <c r="M793" i="1"/>
  <c r="L793" i="1"/>
  <c r="CB792" i="1"/>
  <c r="BF792" i="1"/>
  <c r="BE792" i="1"/>
  <c r="BD792" i="1"/>
  <c r="AP792" i="1"/>
  <c r="AO792" i="1"/>
  <c r="AI792" i="1"/>
  <c r="AH792" i="1"/>
  <c r="AE792" i="1"/>
  <c r="AD792" i="1"/>
  <c r="AB792" i="1"/>
  <c r="AA792" i="1"/>
  <c r="Z792" i="1"/>
  <c r="M792" i="1"/>
  <c r="L792" i="1"/>
  <c r="CB791" i="1"/>
  <c r="BF791" i="1"/>
  <c r="BE791" i="1"/>
  <c r="BD791" i="1"/>
  <c r="AP791" i="1"/>
  <c r="AO791" i="1"/>
  <c r="AI791" i="1"/>
  <c r="AH791" i="1"/>
  <c r="AE791" i="1"/>
  <c r="AD791" i="1"/>
  <c r="AB791" i="1"/>
  <c r="AA791" i="1"/>
  <c r="Z791" i="1"/>
  <c r="M791" i="1"/>
  <c r="L791" i="1"/>
  <c r="CB790" i="1"/>
  <c r="BF790" i="1"/>
  <c r="BE790" i="1"/>
  <c r="BD790" i="1"/>
  <c r="AP790" i="1"/>
  <c r="AO790" i="1"/>
  <c r="AI790" i="1"/>
  <c r="AH790" i="1"/>
  <c r="AE790" i="1"/>
  <c r="AD790" i="1"/>
  <c r="AB790" i="1"/>
  <c r="AA790" i="1"/>
  <c r="Z790" i="1"/>
  <c r="M790" i="1"/>
  <c r="L790" i="1"/>
  <c r="CB789" i="1"/>
  <c r="BF789" i="1"/>
  <c r="BE789" i="1"/>
  <c r="BD789" i="1"/>
  <c r="AP789" i="1"/>
  <c r="AO789" i="1"/>
  <c r="AI789" i="1"/>
  <c r="AH789" i="1"/>
  <c r="AE789" i="1"/>
  <c r="AD789" i="1"/>
  <c r="AB789" i="1"/>
  <c r="AA789" i="1"/>
  <c r="Z789" i="1"/>
  <c r="M789" i="1"/>
  <c r="L789" i="1"/>
  <c r="CB788" i="1"/>
  <c r="BF788" i="1"/>
  <c r="BE788" i="1"/>
  <c r="BD788" i="1"/>
  <c r="AP788" i="1"/>
  <c r="AO788" i="1"/>
  <c r="AI788" i="1"/>
  <c r="AH788" i="1"/>
  <c r="AE788" i="1"/>
  <c r="AD788" i="1"/>
  <c r="AB788" i="1"/>
  <c r="AA788" i="1"/>
  <c r="Z788" i="1"/>
  <c r="M788" i="1"/>
  <c r="L788" i="1"/>
  <c r="CB787" i="1"/>
  <c r="BF787" i="1"/>
  <c r="BE787" i="1"/>
  <c r="BD787" i="1"/>
  <c r="AP787" i="1"/>
  <c r="AO787" i="1"/>
  <c r="AI787" i="1"/>
  <c r="AH787" i="1"/>
  <c r="AE787" i="1"/>
  <c r="AD787" i="1"/>
  <c r="AB787" i="1"/>
  <c r="AA787" i="1"/>
  <c r="Z787" i="1"/>
  <c r="M787" i="1"/>
  <c r="L787" i="1"/>
  <c r="CB786" i="1"/>
  <c r="BF786" i="1"/>
  <c r="BE786" i="1"/>
  <c r="BD786" i="1"/>
  <c r="AP786" i="1"/>
  <c r="AO786" i="1"/>
  <c r="AI786" i="1"/>
  <c r="AH786" i="1"/>
  <c r="AE786" i="1"/>
  <c r="AD786" i="1"/>
  <c r="AB786" i="1"/>
  <c r="AA786" i="1"/>
  <c r="Z786" i="1"/>
  <c r="M786" i="1"/>
  <c r="L786" i="1"/>
  <c r="CB785" i="1"/>
  <c r="BF785" i="1"/>
  <c r="BE785" i="1"/>
  <c r="BD785" i="1"/>
  <c r="AP785" i="1"/>
  <c r="AO785" i="1"/>
  <c r="AI785" i="1"/>
  <c r="AH785" i="1"/>
  <c r="AE785" i="1"/>
  <c r="AD785" i="1"/>
  <c r="AB785" i="1"/>
  <c r="AA785" i="1"/>
  <c r="Z785" i="1"/>
  <c r="M785" i="1"/>
  <c r="L785" i="1"/>
  <c r="CB784" i="1"/>
  <c r="BF784" i="1"/>
  <c r="BE784" i="1"/>
  <c r="BD784" i="1"/>
  <c r="AP784" i="1"/>
  <c r="AO784" i="1"/>
  <c r="AI784" i="1"/>
  <c r="AH784" i="1"/>
  <c r="AE784" i="1"/>
  <c r="AD784" i="1"/>
  <c r="AB784" i="1"/>
  <c r="AA784" i="1"/>
  <c r="Z784" i="1"/>
  <c r="V784" i="1"/>
  <c r="M784" i="1"/>
  <c r="L784" i="1"/>
  <c r="CB783" i="1"/>
  <c r="BF783" i="1"/>
  <c r="BE783" i="1"/>
  <c r="BD783" i="1"/>
  <c r="AP783" i="1"/>
  <c r="AO783" i="1"/>
  <c r="AI783" i="1"/>
  <c r="AH783" i="1"/>
  <c r="AE783" i="1"/>
  <c r="AD783" i="1"/>
  <c r="AB783" i="1"/>
  <c r="AA783" i="1"/>
  <c r="Z783" i="1"/>
  <c r="M783" i="1"/>
  <c r="L783" i="1"/>
  <c r="CB782" i="1"/>
  <c r="BF782" i="1"/>
  <c r="BE782" i="1"/>
  <c r="BD782" i="1"/>
  <c r="AP782" i="1"/>
  <c r="AO782" i="1"/>
  <c r="AI782" i="1"/>
  <c r="AH782" i="1"/>
  <c r="AE782" i="1"/>
  <c r="AD782" i="1"/>
  <c r="AB782" i="1"/>
  <c r="AA782" i="1"/>
  <c r="Z782" i="1"/>
  <c r="M782" i="1"/>
  <c r="L782" i="1"/>
  <c r="CB781" i="1"/>
  <c r="BF781" i="1"/>
  <c r="BE781" i="1"/>
  <c r="BD781" i="1"/>
  <c r="AP781" i="1"/>
  <c r="AO781" i="1"/>
  <c r="AI781" i="1"/>
  <c r="AH781" i="1"/>
  <c r="AE781" i="1"/>
  <c r="AD781" i="1"/>
  <c r="AB781" i="1"/>
  <c r="AA781" i="1"/>
  <c r="Z781" i="1"/>
  <c r="M781" i="1"/>
  <c r="L781" i="1"/>
  <c r="CB780" i="1"/>
  <c r="BF780" i="1"/>
  <c r="BE780" i="1"/>
  <c r="BD780" i="1"/>
  <c r="AP780" i="1"/>
  <c r="AO780" i="1"/>
  <c r="AI780" i="1"/>
  <c r="AH780" i="1"/>
  <c r="AE780" i="1"/>
  <c r="AD780" i="1"/>
  <c r="AB780" i="1"/>
  <c r="AA780" i="1"/>
  <c r="Z780" i="1"/>
  <c r="M780" i="1"/>
  <c r="L780" i="1"/>
  <c r="CB779" i="1"/>
  <c r="BF779" i="1"/>
  <c r="BE779" i="1"/>
  <c r="BD779" i="1"/>
  <c r="AP779" i="1"/>
  <c r="AO779" i="1"/>
  <c r="AI779" i="1"/>
  <c r="AH779" i="1"/>
  <c r="AE779" i="1"/>
  <c r="AD779" i="1"/>
  <c r="AB779" i="1"/>
  <c r="AA779" i="1"/>
  <c r="Z779" i="1"/>
  <c r="V779" i="1"/>
  <c r="M779" i="1"/>
  <c r="L779" i="1"/>
  <c r="CB778" i="1"/>
  <c r="BF778" i="1"/>
  <c r="BE778" i="1"/>
  <c r="BD778" i="1"/>
  <c r="AP778" i="1"/>
  <c r="AO778" i="1"/>
  <c r="AI778" i="1"/>
  <c r="AH778" i="1"/>
  <c r="AE778" i="1"/>
  <c r="AD778" i="1"/>
  <c r="AB778" i="1"/>
  <c r="AA778" i="1"/>
  <c r="Z778" i="1"/>
  <c r="M778" i="1"/>
  <c r="L778" i="1"/>
  <c r="CB777" i="1"/>
  <c r="BF777" i="1"/>
  <c r="BE777" i="1"/>
  <c r="BD777" i="1"/>
  <c r="AP777" i="1"/>
  <c r="AO777" i="1"/>
  <c r="AI777" i="1"/>
  <c r="AH777" i="1"/>
  <c r="AE777" i="1"/>
  <c r="AD777" i="1"/>
  <c r="AB777" i="1"/>
  <c r="AA777" i="1"/>
  <c r="Z777" i="1"/>
  <c r="M777" i="1"/>
  <c r="L777" i="1"/>
  <c r="CB776" i="1"/>
  <c r="BF776" i="1"/>
  <c r="BE776" i="1"/>
  <c r="BD776" i="1"/>
  <c r="AS776" i="1"/>
  <c r="AP776" i="1"/>
  <c r="AO776" i="1"/>
  <c r="AI776" i="1"/>
  <c r="AH776" i="1"/>
  <c r="AE776" i="1"/>
  <c r="AD776" i="1"/>
  <c r="AB776" i="1"/>
  <c r="AA776" i="1"/>
  <c r="Z776" i="1"/>
  <c r="M776" i="1"/>
  <c r="L776" i="1"/>
  <c r="CB775" i="1"/>
  <c r="BF775" i="1"/>
  <c r="BE775" i="1"/>
  <c r="BD775" i="1"/>
  <c r="AS775" i="1"/>
  <c r="AP775" i="1"/>
  <c r="AO775" i="1"/>
  <c r="AI775" i="1"/>
  <c r="AH775" i="1"/>
  <c r="AE775" i="1"/>
  <c r="AD775" i="1"/>
  <c r="AB775" i="1"/>
  <c r="AA775" i="1"/>
  <c r="Z775" i="1"/>
  <c r="M775" i="1"/>
  <c r="L775" i="1"/>
  <c r="CB774" i="1"/>
  <c r="BF774" i="1"/>
  <c r="BE774" i="1"/>
  <c r="BD774" i="1"/>
  <c r="AS774" i="1"/>
  <c r="AP774" i="1"/>
  <c r="AO774" i="1"/>
  <c r="AI774" i="1"/>
  <c r="AH774" i="1"/>
  <c r="AE774" i="1"/>
  <c r="AD774" i="1"/>
  <c r="AB774" i="1"/>
  <c r="AA774" i="1"/>
  <c r="Z774" i="1"/>
  <c r="M774" i="1"/>
  <c r="L774" i="1"/>
  <c r="CB773" i="1"/>
  <c r="BF773" i="1"/>
  <c r="BE773" i="1"/>
  <c r="BD773" i="1"/>
  <c r="AS773" i="1"/>
  <c r="AP773" i="1"/>
  <c r="AO773" i="1"/>
  <c r="AI773" i="1"/>
  <c r="AH773" i="1"/>
  <c r="AE773" i="1"/>
  <c r="AD773" i="1"/>
  <c r="AB773" i="1"/>
  <c r="AA773" i="1"/>
  <c r="Z773" i="1"/>
  <c r="M773" i="1"/>
  <c r="L773" i="1"/>
  <c r="CB772" i="1"/>
  <c r="BF772" i="1"/>
  <c r="BE772" i="1"/>
  <c r="BD772" i="1"/>
  <c r="AS772" i="1"/>
  <c r="AP772" i="1"/>
  <c r="AO772" i="1"/>
  <c r="AI772" i="1"/>
  <c r="AH772" i="1"/>
  <c r="AE772" i="1"/>
  <c r="AD772" i="1"/>
  <c r="AB772" i="1"/>
  <c r="AA772" i="1"/>
  <c r="Z772" i="1"/>
  <c r="M772" i="1"/>
  <c r="L772" i="1"/>
  <c r="CB771" i="1"/>
  <c r="BF771" i="1"/>
  <c r="BE771" i="1"/>
  <c r="BD771" i="1"/>
  <c r="AS771" i="1"/>
  <c r="AP771" i="1"/>
  <c r="AO771" i="1"/>
  <c r="AI771" i="1"/>
  <c r="AH771" i="1"/>
  <c r="AE771" i="1"/>
  <c r="AD771" i="1"/>
  <c r="AB771" i="1"/>
  <c r="AA771" i="1"/>
  <c r="Z771" i="1"/>
  <c r="M771" i="1"/>
  <c r="L771" i="1"/>
  <c r="CB770" i="1"/>
  <c r="BF770" i="1"/>
  <c r="BE770" i="1"/>
  <c r="BD770" i="1"/>
  <c r="AS770" i="1"/>
  <c r="AP770" i="1"/>
  <c r="AO770" i="1"/>
  <c r="AI770" i="1"/>
  <c r="AH770" i="1"/>
  <c r="AE770" i="1"/>
  <c r="AD770" i="1"/>
  <c r="AB770" i="1"/>
  <c r="AA770" i="1"/>
  <c r="Z770" i="1"/>
  <c r="M770" i="1"/>
  <c r="L770" i="1"/>
  <c r="CB769" i="1"/>
  <c r="BF769" i="1"/>
  <c r="BE769" i="1"/>
  <c r="BD769" i="1"/>
  <c r="AS769" i="1"/>
  <c r="AP769" i="1"/>
  <c r="AO769" i="1"/>
  <c r="AI769" i="1"/>
  <c r="AH769" i="1"/>
  <c r="AE769" i="1"/>
  <c r="AD769" i="1"/>
  <c r="AB769" i="1"/>
  <c r="AA769" i="1"/>
  <c r="Z769" i="1"/>
  <c r="M769" i="1"/>
  <c r="L769" i="1"/>
  <c r="CB768" i="1"/>
  <c r="BF768" i="1"/>
  <c r="BE768" i="1"/>
  <c r="BD768" i="1"/>
  <c r="AS768" i="1"/>
  <c r="AP768" i="1"/>
  <c r="AO768" i="1"/>
  <c r="AI768" i="1"/>
  <c r="AH768" i="1"/>
  <c r="AE768" i="1"/>
  <c r="AD768" i="1"/>
  <c r="AB768" i="1"/>
  <c r="AA768" i="1"/>
  <c r="Z768" i="1"/>
  <c r="M768" i="1"/>
  <c r="L768" i="1"/>
  <c r="CB767" i="1"/>
  <c r="BF767" i="1"/>
  <c r="BE767" i="1"/>
  <c r="BD767" i="1"/>
  <c r="AS767" i="1"/>
  <c r="AP767" i="1"/>
  <c r="AO767" i="1"/>
  <c r="AI767" i="1"/>
  <c r="AH767" i="1"/>
  <c r="AE767" i="1"/>
  <c r="AD767" i="1"/>
  <c r="AB767" i="1"/>
  <c r="AA767" i="1"/>
  <c r="Z767" i="1"/>
  <c r="V767" i="1"/>
  <c r="M767" i="1"/>
  <c r="L767" i="1"/>
  <c r="CB766" i="1"/>
  <c r="BF766" i="1"/>
  <c r="BE766" i="1"/>
  <c r="BD766" i="1"/>
  <c r="AS766" i="1"/>
  <c r="AP766" i="1"/>
  <c r="AO766" i="1"/>
  <c r="AI766" i="1"/>
  <c r="AH766" i="1"/>
  <c r="AE766" i="1"/>
  <c r="AD766" i="1"/>
  <c r="AB766" i="1"/>
  <c r="AA766" i="1"/>
  <c r="Z766" i="1"/>
  <c r="M766" i="1"/>
  <c r="L766" i="1"/>
  <c r="CB765" i="1"/>
  <c r="BF765" i="1"/>
  <c r="BE765" i="1"/>
  <c r="BD765" i="1"/>
  <c r="AS765" i="1"/>
  <c r="AP765" i="1"/>
  <c r="AO765" i="1"/>
  <c r="AI765" i="1"/>
  <c r="AH765" i="1"/>
  <c r="AE765" i="1"/>
  <c r="AD765" i="1"/>
  <c r="AB765" i="1"/>
  <c r="AA765" i="1"/>
  <c r="Z765" i="1"/>
  <c r="V765" i="1"/>
  <c r="M765" i="1"/>
  <c r="L765" i="1"/>
  <c r="CB764" i="1"/>
  <c r="BF764" i="1"/>
  <c r="BE764" i="1"/>
  <c r="BD764" i="1"/>
  <c r="AS764" i="1"/>
  <c r="AP764" i="1"/>
  <c r="AO764" i="1"/>
  <c r="AI764" i="1"/>
  <c r="AH764" i="1"/>
  <c r="AE764" i="1"/>
  <c r="AD764" i="1"/>
  <c r="AB764" i="1"/>
  <c r="AA764" i="1"/>
  <c r="AA1450" i="1" s="1"/>
  <c r="Z764" i="1"/>
  <c r="M764" i="1"/>
  <c r="L764" i="1"/>
  <c r="CB763" i="1"/>
  <c r="BF763" i="1"/>
  <c r="BE763" i="1"/>
  <c r="BD763" i="1"/>
  <c r="AS763" i="1"/>
  <c r="AP763" i="1"/>
  <c r="AO763" i="1"/>
  <c r="AI763" i="1"/>
  <c r="AH763" i="1"/>
  <c r="M763" i="1"/>
  <c r="L763" i="1"/>
  <c r="CB762" i="1"/>
  <c r="BF762" i="1"/>
  <c r="BE762" i="1"/>
  <c r="BD762" i="1"/>
  <c r="AS762" i="1"/>
  <c r="AP762" i="1"/>
  <c r="AO762" i="1"/>
  <c r="AI762" i="1"/>
  <c r="AH762" i="1"/>
  <c r="M762" i="1"/>
  <c r="L762" i="1"/>
  <c r="CB761" i="1"/>
  <c r="BF761" i="1"/>
  <c r="BE761" i="1"/>
  <c r="BD761" i="1"/>
  <c r="AS761" i="1"/>
  <c r="AP761" i="1"/>
  <c r="AO761" i="1"/>
  <c r="AI761" i="1"/>
  <c r="AH761" i="1"/>
  <c r="M761" i="1"/>
  <c r="L761" i="1"/>
  <c r="CB760" i="1"/>
  <c r="BF760" i="1"/>
  <c r="BE760" i="1"/>
  <c r="BD760" i="1"/>
  <c r="AS760" i="1"/>
  <c r="AP760" i="1"/>
  <c r="AO760" i="1"/>
  <c r="AI760" i="1"/>
  <c r="AH760" i="1"/>
  <c r="M760" i="1"/>
  <c r="L760" i="1"/>
  <c r="CB759" i="1"/>
  <c r="BF759" i="1"/>
  <c r="BE759" i="1"/>
  <c r="BD759" i="1"/>
  <c r="AU759" i="1"/>
  <c r="AS759" i="1"/>
  <c r="AP759" i="1"/>
  <c r="AO759" i="1"/>
  <c r="AI759" i="1"/>
  <c r="AH759" i="1"/>
  <c r="V759" i="1"/>
  <c r="M759" i="1"/>
  <c r="L759" i="1"/>
  <c r="CB758" i="1"/>
  <c r="BF758" i="1"/>
  <c r="BE758" i="1"/>
  <c r="BD758" i="1"/>
  <c r="AU758" i="1"/>
  <c r="AS758" i="1"/>
  <c r="AP758" i="1"/>
  <c r="AO758" i="1"/>
  <c r="AI758" i="1"/>
  <c r="AH758" i="1"/>
  <c r="M758" i="1"/>
  <c r="L758" i="1"/>
  <c r="CB757" i="1"/>
  <c r="BF757" i="1"/>
  <c r="BE757" i="1"/>
  <c r="BD757" i="1"/>
  <c r="AU757" i="1"/>
  <c r="AS757" i="1"/>
  <c r="AP757" i="1"/>
  <c r="AO757" i="1"/>
  <c r="AI757" i="1"/>
  <c r="AH757" i="1"/>
  <c r="V757" i="1"/>
  <c r="M757" i="1"/>
  <c r="L757" i="1"/>
  <c r="CB756" i="1"/>
  <c r="BF756" i="1"/>
  <c r="BE756" i="1"/>
  <c r="BD756" i="1"/>
  <c r="AU756" i="1"/>
  <c r="AS756" i="1"/>
  <c r="AP756" i="1"/>
  <c r="AO756" i="1"/>
  <c r="AI756" i="1"/>
  <c r="AH756" i="1"/>
  <c r="V756" i="1"/>
  <c r="M756" i="1"/>
  <c r="L756" i="1"/>
  <c r="CB755" i="1"/>
  <c r="BF755" i="1"/>
  <c r="BE755" i="1"/>
  <c r="BD755" i="1"/>
  <c r="AU755" i="1"/>
  <c r="AS755" i="1"/>
  <c r="AP755" i="1"/>
  <c r="AO755" i="1"/>
  <c r="AI755" i="1"/>
  <c r="AH755" i="1"/>
  <c r="M755" i="1"/>
  <c r="L755" i="1"/>
  <c r="CB754" i="1"/>
  <c r="BF754" i="1"/>
  <c r="BE754" i="1"/>
  <c r="BD754" i="1"/>
  <c r="AU754" i="1"/>
  <c r="AS754" i="1"/>
  <c r="AP754" i="1"/>
  <c r="AO754" i="1"/>
  <c r="AI754" i="1"/>
  <c r="AH754" i="1"/>
  <c r="M754" i="1"/>
  <c r="L754" i="1"/>
  <c r="CB753" i="1"/>
  <c r="BF753" i="1"/>
  <c r="BE753" i="1"/>
  <c r="BD753" i="1"/>
  <c r="AU753" i="1"/>
  <c r="AS753" i="1"/>
  <c r="AP753" i="1"/>
  <c r="AO753" i="1"/>
  <c r="AI753" i="1"/>
  <c r="AH753" i="1"/>
  <c r="V753" i="1"/>
  <c r="M753" i="1"/>
  <c r="L753" i="1"/>
  <c r="CB752" i="1"/>
  <c r="BF752" i="1"/>
  <c r="BE752" i="1"/>
  <c r="BD752" i="1"/>
  <c r="AU752" i="1"/>
  <c r="AS752" i="1"/>
  <c r="AP752" i="1"/>
  <c r="AO752" i="1"/>
  <c r="AI752" i="1"/>
  <c r="AH752" i="1"/>
  <c r="M752" i="1"/>
  <c r="L752" i="1"/>
  <c r="CB751" i="1"/>
  <c r="BF751" i="1"/>
  <c r="BE751" i="1"/>
  <c r="BD751" i="1"/>
  <c r="AU751" i="1"/>
  <c r="AS751" i="1"/>
  <c r="AP751" i="1"/>
  <c r="AO751" i="1"/>
  <c r="AI751" i="1"/>
  <c r="AH751" i="1"/>
  <c r="M751" i="1"/>
  <c r="L751" i="1"/>
  <c r="CB750" i="1"/>
  <c r="BF750" i="1"/>
  <c r="BE750" i="1"/>
  <c r="BD750" i="1"/>
  <c r="AU750" i="1"/>
  <c r="AS750" i="1"/>
  <c r="AP750" i="1"/>
  <c r="AO750" i="1"/>
  <c r="AI750" i="1"/>
  <c r="AH750" i="1"/>
  <c r="M750" i="1"/>
  <c r="L750" i="1"/>
  <c r="CB749" i="1"/>
  <c r="BF749" i="1"/>
  <c r="BE749" i="1"/>
  <c r="BD749" i="1"/>
  <c r="AU749" i="1"/>
  <c r="AS749" i="1"/>
  <c r="AP749" i="1"/>
  <c r="AO749" i="1"/>
  <c r="AI749" i="1"/>
  <c r="AH749" i="1"/>
  <c r="V749" i="1"/>
  <c r="M749" i="1"/>
  <c r="L749" i="1"/>
  <c r="CB748" i="1"/>
  <c r="BF748" i="1"/>
  <c r="BE748" i="1"/>
  <c r="BD748" i="1"/>
  <c r="AU748" i="1"/>
  <c r="AS748" i="1"/>
  <c r="AP748" i="1"/>
  <c r="AO748" i="1"/>
  <c r="AI748" i="1"/>
  <c r="AH748" i="1"/>
  <c r="V748" i="1"/>
  <c r="M748" i="1"/>
  <c r="L748" i="1"/>
  <c r="CB747" i="1"/>
  <c r="BF747" i="1"/>
  <c r="BE747" i="1"/>
  <c r="BD747" i="1"/>
  <c r="AU747" i="1"/>
  <c r="AS747" i="1"/>
  <c r="AP747" i="1"/>
  <c r="AO747" i="1"/>
  <c r="AI747" i="1"/>
  <c r="AH747" i="1"/>
  <c r="V747" i="1"/>
  <c r="M747" i="1"/>
  <c r="L747" i="1"/>
  <c r="CB746" i="1"/>
  <c r="BF746" i="1"/>
  <c r="BE746" i="1"/>
  <c r="BD746" i="1"/>
  <c r="AU746" i="1"/>
  <c r="AS746" i="1"/>
  <c r="AP746" i="1"/>
  <c r="AO746" i="1"/>
  <c r="AI746" i="1"/>
  <c r="AH746" i="1"/>
  <c r="V746" i="1"/>
  <c r="M746" i="1"/>
  <c r="L746" i="1"/>
  <c r="CB745" i="1"/>
  <c r="BF745" i="1"/>
  <c r="BE745" i="1"/>
  <c r="BD745" i="1"/>
  <c r="AU745" i="1"/>
  <c r="AS745" i="1"/>
  <c r="AP745" i="1"/>
  <c r="AO745" i="1"/>
  <c r="AI745" i="1"/>
  <c r="AH745" i="1"/>
  <c r="V745" i="1"/>
  <c r="M745" i="1"/>
  <c r="L745" i="1"/>
  <c r="CB744" i="1"/>
  <c r="BF744" i="1"/>
  <c r="BE744" i="1"/>
  <c r="BD744" i="1"/>
  <c r="AU744" i="1"/>
  <c r="AS744" i="1"/>
  <c r="AP744" i="1"/>
  <c r="AO744" i="1"/>
  <c r="M744" i="1"/>
  <c r="L744" i="1"/>
  <c r="CB743" i="1"/>
  <c r="BF743" i="1"/>
  <c r="BE743" i="1"/>
  <c r="BD743" i="1"/>
  <c r="AU743" i="1"/>
  <c r="AS743" i="1"/>
  <c r="AP743" i="1"/>
  <c r="AO743" i="1"/>
  <c r="V743" i="1"/>
  <c r="M743" i="1"/>
  <c r="L743" i="1"/>
  <c r="CB742" i="1"/>
  <c r="BF742" i="1"/>
  <c r="BE742" i="1"/>
  <c r="BD742" i="1"/>
  <c r="AU742" i="1"/>
  <c r="AS742" i="1"/>
  <c r="AP742" i="1"/>
  <c r="AO742" i="1"/>
  <c r="V742" i="1"/>
  <c r="M742" i="1"/>
  <c r="L742" i="1"/>
  <c r="CB741" i="1"/>
  <c r="BF741" i="1"/>
  <c r="BE741" i="1"/>
  <c r="BD741" i="1"/>
  <c r="AU741" i="1"/>
  <c r="AS741" i="1"/>
  <c r="AP741" i="1"/>
  <c r="AO741" i="1"/>
  <c r="V741" i="1"/>
  <c r="M741" i="1"/>
  <c r="L741" i="1"/>
  <c r="CB740" i="1"/>
  <c r="BF740" i="1"/>
  <c r="BE740" i="1"/>
  <c r="BD740" i="1"/>
  <c r="AU740" i="1"/>
  <c r="AS740" i="1"/>
  <c r="AP740" i="1"/>
  <c r="AO740" i="1"/>
  <c r="M740" i="1"/>
  <c r="L740" i="1"/>
  <c r="CB739" i="1"/>
  <c r="BF739" i="1"/>
  <c r="BE739" i="1"/>
  <c r="BD739" i="1"/>
  <c r="AU739" i="1"/>
  <c r="AS739" i="1"/>
  <c r="AP739" i="1"/>
  <c r="AO739" i="1"/>
  <c r="V739" i="1"/>
  <c r="M739" i="1"/>
  <c r="L739" i="1"/>
  <c r="CB738" i="1"/>
  <c r="BF738" i="1"/>
  <c r="BE738" i="1"/>
  <c r="BD738" i="1"/>
  <c r="AU738" i="1"/>
  <c r="AS738" i="1"/>
  <c r="AP738" i="1"/>
  <c r="AO738" i="1"/>
  <c r="V738" i="1"/>
  <c r="M738" i="1"/>
  <c r="L738" i="1"/>
  <c r="CB737" i="1"/>
  <c r="BF737" i="1"/>
  <c r="BE737" i="1"/>
  <c r="BD737" i="1"/>
  <c r="AU737" i="1"/>
  <c r="AS737" i="1"/>
  <c r="AP737" i="1"/>
  <c r="AO737" i="1"/>
  <c r="M737" i="1"/>
  <c r="L737" i="1"/>
  <c r="CB736" i="1"/>
  <c r="BF736" i="1"/>
  <c r="BE736" i="1"/>
  <c r="BD736" i="1"/>
  <c r="AU736" i="1"/>
  <c r="AS736" i="1"/>
  <c r="AP736" i="1"/>
  <c r="AO736" i="1"/>
  <c r="V736" i="1"/>
  <c r="M736" i="1"/>
  <c r="L736" i="1"/>
  <c r="CB735" i="1"/>
  <c r="BF735" i="1"/>
  <c r="BE735" i="1"/>
  <c r="BD735" i="1"/>
  <c r="AU735" i="1"/>
  <c r="AS735" i="1"/>
  <c r="AP735" i="1"/>
  <c r="AO735" i="1"/>
  <c r="V735" i="1"/>
  <c r="M735" i="1"/>
  <c r="L735" i="1"/>
  <c r="CB734" i="1"/>
  <c r="BF734" i="1"/>
  <c r="BE734" i="1"/>
  <c r="BD734" i="1"/>
  <c r="AU734" i="1"/>
  <c r="AS734" i="1"/>
  <c r="AP734" i="1"/>
  <c r="AO734" i="1"/>
  <c r="V734" i="1"/>
  <c r="M734" i="1"/>
  <c r="L734" i="1"/>
  <c r="CB733" i="1"/>
  <c r="BF733" i="1"/>
  <c r="BE733" i="1"/>
  <c r="BD733" i="1"/>
  <c r="AU733" i="1"/>
  <c r="AS733" i="1"/>
  <c r="AP733" i="1"/>
  <c r="AO733" i="1"/>
  <c r="M733" i="1"/>
  <c r="L733" i="1"/>
  <c r="CB732" i="1"/>
  <c r="BF732" i="1"/>
  <c r="BE732" i="1"/>
  <c r="BD732" i="1"/>
  <c r="AU732" i="1"/>
  <c r="AS732" i="1"/>
  <c r="AP732" i="1"/>
  <c r="AO732" i="1"/>
  <c r="V732" i="1"/>
  <c r="M732" i="1"/>
  <c r="L732" i="1"/>
  <c r="CB731" i="1"/>
  <c r="BF731" i="1"/>
  <c r="BE731" i="1"/>
  <c r="BD731" i="1"/>
  <c r="AU731" i="1"/>
  <c r="AS731" i="1"/>
  <c r="AP731" i="1"/>
  <c r="AO731" i="1"/>
  <c r="V731" i="1"/>
  <c r="M731" i="1"/>
  <c r="L731" i="1"/>
  <c r="CB730" i="1"/>
  <c r="BF730" i="1"/>
  <c r="BE730" i="1"/>
  <c r="BD730" i="1"/>
  <c r="AU730" i="1"/>
  <c r="AS730" i="1"/>
  <c r="AP730" i="1"/>
  <c r="AO730" i="1"/>
  <c r="V730" i="1"/>
  <c r="M730" i="1"/>
  <c r="L730" i="1"/>
  <c r="CB729" i="1"/>
  <c r="BF729" i="1"/>
  <c r="BE729" i="1"/>
  <c r="BD729" i="1"/>
  <c r="AU729" i="1"/>
  <c r="AS729" i="1"/>
  <c r="AP729" i="1"/>
  <c r="AO729" i="1"/>
  <c r="V729" i="1"/>
  <c r="M729" i="1"/>
  <c r="L729" i="1"/>
  <c r="CB728" i="1"/>
  <c r="BF728" i="1"/>
  <c r="BE728" i="1"/>
  <c r="BD728" i="1"/>
  <c r="AU728" i="1"/>
  <c r="AS728" i="1"/>
  <c r="AP728" i="1"/>
  <c r="AO728" i="1"/>
  <c r="M728" i="1"/>
  <c r="L728" i="1"/>
  <c r="CB727" i="1"/>
  <c r="BF727" i="1"/>
  <c r="BE727" i="1"/>
  <c r="BD727" i="1"/>
  <c r="AU727" i="1"/>
  <c r="AS727" i="1"/>
  <c r="AP727" i="1"/>
  <c r="AO727" i="1"/>
  <c r="V727" i="1"/>
  <c r="M727" i="1"/>
  <c r="L727" i="1"/>
  <c r="CB726" i="1"/>
  <c r="BF726" i="1"/>
  <c r="BE726" i="1"/>
  <c r="BD726" i="1"/>
  <c r="AU726" i="1"/>
  <c r="AS726" i="1"/>
  <c r="AP726" i="1"/>
  <c r="AO726" i="1"/>
  <c r="V726" i="1"/>
  <c r="M726" i="1"/>
  <c r="L726" i="1"/>
  <c r="CB725" i="1"/>
  <c r="BF725" i="1"/>
  <c r="BE725" i="1"/>
  <c r="BD725" i="1"/>
  <c r="AU725" i="1"/>
  <c r="AS725" i="1"/>
  <c r="AP725" i="1"/>
  <c r="AO725" i="1"/>
  <c r="V725" i="1"/>
  <c r="M725" i="1"/>
  <c r="L725" i="1"/>
  <c r="CB724" i="1"/>
  <c r="BF724" i="1"/>
  <c r="BE724" i="1"/>
  <c r="BD724" i="1"/>
  <c r="AU724" i="1"/>
  <c r="AS724" i="1"/>
  <c r="AP724" i="1"/>
  <c r="AO724" i="1"/>
  <c r="M724" i="1"/>
  <c r="L724" i="1"/>
  <c r="CB723" i="1"/>
  <c r="BF723" i="1"/>
  <c r="BE723" i="1"/>
  <c r="BD723" i="1"/>
  <c r="AU723" i="1"/>
  <c r="AS723" i="1"/>
  <c r="AP723" i="1"/>
  <c r="AO723" i="1"/>
  <c r="V723" i="1"/>
  <c r="M723" i="1"/>
  <c r="L723" i="1"/>
  <c r="CB722" i="1"/>
  <c r="BF722" i="1"/>
  <c r="BE722" i="1"/>
  <c r="BD722" i="1"/>
  <c r="AU722" i="1"/>
  <c r="AS722" i="1"/>
  <c r="AP722" i="1"/>
  <c r="AO722" i="1"/>
  <c r="V722" i="1"/>
  <c r="M722" i="1"/>
  <c r="L722" i="1"/>
  <c r="CB721" i="1"/>
  <c r="BF721" i="1"/>
  <c r="BE721" i="1"/>
  <c r="BD721" i="1"/>
  <c r="AU721" i="1"/>
  <c r="AS721" i="1"/>
  <c r="AP721" i="1"/>
  <c r="AO721" i="1"/>
  <c r="V721" i="1"/>
  <c r="M721" i="1"/>
  <c r="L721" i="1"/>
  <c r="CB720" i="1"/>
  <c r="BF720" i="1"/>
  <c r="BE720" i="1"/>
  <c r="BD720" i="1"/>
  <c r="AU720" i="1"/>
  <c r="AS720" i="1"/>
  <c r="AP720" i="1"/>
  <c r="AO720" i="1"/>
  <c r="V720" i="1"/>
  <c r="M720" i="1"/>
  <c r="L720" i="1"/>
  <c r="CB719" i="1"/>
  <c r="BF719" i="1"/>
  <c r="BE719" i="1"/>
  <c r="BD719" i="1"/>
  <c r="AU719" i="1"/>
  <c r="AS719" i="1"/>
  <c r="AP719" i="1"/>
  <c r="AO719" i="1"/>
  <c r="V719" i="1"/>
  <c r="M719" i="1"/>
  <c r="L719" i="1"/>
  <c r="CB718" i="1"/>
  <c r="BF718" i="1"/>
  <c r="BE718" i="1"/>
  <c r="BD718" i="1"/>
  <c r="AU718" i="1"/>
  <c r="AS718" i="1"/>
  <c r="AP718" i="1"/>
  <c r="AO718" i="1"/>
  <c r="V718" i="1"/>
  <c r="M718" i="1"/>
  <c r="L718" i="1"/>
  <c r="CB717" i="1"/>
  <c r="BF717" i="1"/>
  <c r="BE717" i="1"/>
  <c r="BD717" i="1"/>
  <c r="AU717" i="1"/>
  <c r="AS717" i="1"/>
  <c r="AP717" i="1"/>
  <c r="AO717" i="1"/>
  <c r="V717" i="1"/>
  <c r="M717" i="1"/>
  <c r="L717" i="1"/>
  <c r="CB716" i="1"/>
  <c r="BF716" i="1"/>
  <c r="BE716" i="1"/>
  <c r="BD716" i="1"/>
  <c r="AU716" i="1"/>
  <c r="AS716" i="1"/>
  <c r="AP716" i="1"/>
  <c r="AO716" i="1"/>
  <c r="V716" i="1"/>
  <c r="M716" i="1"/>
  <c r="L716" i="1"/>
  <c r="CB715" i="1"/>
  <c r="BF715" i="1"/>
  <c r="BE715" i="1"/>
  <c r="BD715" i="1"/>
  <c r="AU715" i="1"/>
  <c r="AS715" i="1"/>
  <c r="AP715" i="1"/>
  <c r="AO715" i="1"/>
  <c r="M715" i="1"/>
  <c r="L715" i="1"/>
  <c r="BF714" i="1"/>
  <c r="BE714" i="1"/>
  <c r="BD714" i="1"/>
  <c r="AU714" i="1"/>
  <c r="AS714" i="1"/>
  <c r="AP714" i="1"/>
  <c r="AO714" i="1"/>
  <c r="V714" i="1"/>
  <c r="M714" i="1"/>
  <c r="L714" i="1"/>
  <c r="BF713" i="1"/>
  <c r="BE713" i="1"/>
  <c r="BD713" i="1"/>
  <c r="AU713" i="1"/>
  <c r="AS713" i="1"/>
  <c r="AP713" i="1"/>
  <c r="AO713" i="1"/>
  <c r="V713" i="1"/>
  <c r="M713" i="1"/>
  <c r="L713" i="1"/>
  <c r="BF712" i="1"/>
  <c r="BE712" i="1"/>
  <c r="BD712" i="1"/>
  <c r="AU712" i="1"/>
  <c r="AS712" i="1"/>
  <c r="AP712" i="1"/>
  <c r="AO712" i="1"/>
  <c r="M712" i="1"/>
  <c r="L712" i="1"/>
  <c r="BF711" i="1"/>
  <c r="BE711" i="1"/>
  <c r="BD711" i="1"/>
  <c r="AU711" i="1"/>
  <c r="AS711" i="1"/>
  <c r="AP711" i="1"/>
  <c r="AO711" i="1"/>
  <c r="V711" i="1"/>
  <c r="M711" i="1"/>
  <c r="L711" i="1"/>
  <c r="BF710" i="1"/>
  <c r="BE710" i="1"/>
  <c r="BD710" i="1"/>
  <c r="AU710" i="1"/>
  <c r="AS710" i="1"/>
  <c r="AP710" i="1"/>
  <c r="AO710" i="1"/>
  <c r="V710" i="1"/>
  <c r="M710" i="1"/>
  <c r="L710" i="1"/>
  <c r="BF709" i="1"/>
  <c r="BE709" i="1"/>
  <c r="BD709" i="1"/>
  <c r="AU709" i="1"/>
  <c r="AS709" i="1"/>
  <c r="AP709" i="1"/>
  <c r="AO709" i="1"/>
  <c r="M709" i="1"/>
  <c r="L709" i="1"/>
  <c r="BF708" i="1"/>
  <c r="BE708" i="1"/>
  <c r="BD708" i="1"/>
  <c r="AU708" i="1"/>
  <c r="AS708" i="1"/>
  <c r="AP708" i="1"/>
  <c r="AO708" i="1"/>
  <c r="V708" i="1"/>
  <c r="M708" i="1"/>
  <c r="L708" i="1"/>
  <c r="BF707" i="1"/>
  <c r="BE707" i="1"/>
  <c r="BD707" i="1"/>
  <c r="AU707" i="1"/>
  <c r="AS707" i="1"/>
  <c r="AP707" i="1"/>
  <c r="AO707" i="1"/>
  <c r="V707" i="1"/>
  <c r="M707" i="1"/>
  <c r="L707" i="1"/>
  <c r="BF706" i="1"/>
  <c r="BE706" i="1"/>
  <c r="BD706" i="1"/>
  <c r="AU706" i="1"/>
  <c r="AS706" i="1"/>
  <c r="AP706" i="1"/>
  <c r="AO706" i="1"/>
  <c r="M706" i="1"/>
  <c r="L706" i="1"/>
  <c r="BF705" i="1"/>
  <c r="BE705" i="1"/>
  <c r="BD705" i="1"/>
  <c r="AU705" i="1"/>
  <c r="AS705" i="1"/>
  <c r="AP705" i="1"/>
  <c r="AO705" i="1"/>
  <c r="V705" i="1"/>
  <c r="M705" i="1"/>
  <c r="L705" i="1"/>
  <c r="BF704" i="1"/>
  <c r="BE704" i="1"/>
  <c r="BD704" i="1"/>
  <c r="AU704" i="1"/>
  <c r="AS704" i="1"/>
  <c r="AP704" i="1"/>
  <c r="AO704" i="1"/>
  <c r="V704" i="1"/>
  <c r="M704" i="1"/>
  <c r="L704" i="1"/>
  <c r="BF703" i="1"/>
  <c r="BE703" i="1"/>
  <c r="BD703" i="1"/>
  <c r="AU703" i="1"/>
  <c r="AS703" i="1"/>
  <c r="AP703" i="1"/>
  <c r="AO703" i="1"/>
  <c r="M703" i="1"/>
  <c r="L703" i="1"/>
  <c r="BF702" i="1"/>
  <c r="BE702" i="1"/>
  <c r="BD702" i="1"/>
  <c r="AU702" i="1"/>
  <c r="AS702" i="1"/>
  <c r="AP702" i="1"/>
  <c r="AO702" i="1"/>
  <c r="V702" i="1"/>
  <c r="M702" i="1"/>
  <c r="L702" i="1"/>
  <c r="BF701" i="1"/>
  <c r="BE701" i="1"/>
  <c r="BD701" i="1"/>
  <c r="AU701" i="1"/>
  <c r="AS701" i="1"/>
  <c r="AP701" i="1"/>
  <c r="AO701" i="1"/>
  <c r="V701" i="1"/>
  <c r="M701" i="1"/>
  <c r="L701" i="1"/>
  <c r="BF700" i="1"/>
  <c r="BE700" i="1"/>
  <c r="BD700" i="1"/>
  <c r="AU700" i="1"/>
  <c r="AS700" i="1"/>
  <c r="AP700" i="1"/>
  <c r="AO700" i="1"/>
  <c r="V700" i="1"/>
  <c r="M700" i="1"/>
  <c r="L700" i="1"/>
  <c r="BF699" i="1"/>
  <c r="BE699" i="1"/>
  <c r="BD699" i="1"/>
  <c r="AU699" i="1"/>
  <c r="AS699" i="1"/>
  <c r="AP699" i="1"/>
  <c r="AO699" i="1"/>
  <c r="V699" i="1"/>
  <c r="M699" i="1"/>
  <c r="L699" i="1"/>
  <c r="BF698" i="1"/>
  <c r="BE698" i="1"/>
  <c r="BD698" i="1"/>
  <c r="AU698" i="1"/>
  <c r="AS698" i="1"/>
  <c r="AP698" i="1"/>
  <c r="AO698" i="1"/>
  <c r="V698" i="1"/>
  <c r="M698" i="1"/>
  <c r="L698" i="1"/>
  <c r="BF697" i="1"/>
  <c r="BE697" i="1"/>
  <c r="BD697" i="1"/>
  <c r="AU697" i="1"/>
  <c r="AS697" i="1"/>
  <c r="AP697" i="1"/>
  <c r="AO697" i="1"/>
  <c r="V697" i="1"/>
  <c r="M697" i="1"/>
  <c r="L697" i="1"/>
  <c r="BF696" i="1"/>
  <c r="BE696" i="1"/>
  <c r="BD696" i="1"/>
  <c r="AU696" i="1"/>
  <c r="AS696" i="1"/>
  <c r="V696" i="1"/>
  <c r="M696" i="1"/>
  <c r="L696" i="1"/>
  <c r="BF695" i="1"/>
  <c r="BE695" i="1"/>
  <c r="BD695" i="1"/>
  <c r="AU695" i="1"/>
  <c r="AS695" i="1"/>
  <c r="V695" i="1"/>
  <c r="M695" i="1"/>
  <c r="L695" i="1"/>
  <c r="BF694" i="1"/>
  <c r="BE694" i="1"/>
  <c r="BD694" i="1"/>
  <c r="AU694" i="1"/>
  <c r="AS694" i="1"/>
  <c r="V694" i="1"/>
  <c r="M694" i="1"/>
  <c r="L694" i="1"/>
  <c r="BF693" i="1"/>
  <c r="BE693" i="1"/>
  <c r="BD693" i="1"/>
  <c r="AU693" i="1"/>
  <c r="AS693" i="1"/>
  <c r="M693" i="1"/>
  <c r="L693" i="1"/>
  <c r="BF692" i="1"/>
  <c r="BE692" i="1"/>
  <c r="BD692" i="1"/>
  <c r="AU692" i="1"/>
  <c r="AS692" i="1"/>
  <c r="V692" i="1"/>
  <c r="M692" i="1"/>
  <c r="L692" i="1"/>
  <c r="BF691" i="1"/>
  <c r="BE691" i="1"/>
  <c r="BD691" i="1"/>
  <c r="AU691" i="1"/>
  <c r="AS691" i="1"/>
  <c r="M691" i="1"/>
  <c r="L691" i="1"/>
  <c r="BF690" i="1"/>
  <c r="BE690" i="1"/>
  <c r="BD690" i="1"/>
  <c r="AU690" i="1"/>
  <c r="AS690" i="1"/>
  <c r="V690" i="1"/>
  <c r="M690" i="1"/>
  <c r="L690" i="1"/>
  <c r="BF689" i="1"/>
  <c r="BE689" i="1"/>
  <c r="BD689" i="1"/>
  <c r="AU689" i="1"/>
  <c r="AS689" i="1"/>
  <c r="V689" i="1"/>
  <c r="M689" i="1"/>
  <c r="L689" i="1"/>
  <c r="BF688" i="1"/>
  <c r="BE688" i="1"/>
  <c r="BD688" i="1"/>
  <c r="AU688" i="1"/>
  <c r="AS688" i="1"/>
  <c r="V688" i="1"/>
  <c r="M688" i="1"/>
  <c r="L688" i="1"/>
  <c r="BF687" i="1"/>
  <c r="BE687" i="1"/>
  <c r="BD687" i="1"/>
  <c r="AU687" i="1"/>
  <c r="AS687" i="1"/>
  <c r="V687" i="1"/>
  <c r="M687" i="1"/>
  <c r="L687" i="1"/>
  <c r="BF686" i="1"/>
  <c r="BE686" i="1"/>
  <c r="BD686" i="1"/>
  <c r="AU686" i="1"/>
  <c r="AS686" i="1"/>
  <c r="M686" i="1"/>
  <c r="L686" i="1"/>
  <c r="BF685" i="1"/>
  <c r="BE685" i="1"/>
  <c r="BD685" i="1"/>
  <c r="AU685" i="1"/>
  <c r="AS685" i="1"/>
  <c r="V685" i="1"/>
  <c r="M685" i="1"/>
  <c r="L685" i="1"/>
  <c r="BF684" i="1"/>
  <c r="BE684" i="1"/>
  <c r="BD684" i="1"/>
  <c r="AU684" i="1"/>
  <c r="AS684" i="1"/>
  <c r="M684" i="1"/>
  <c r="L684" i="1"/>
  <c r="BF683" i="1"/>
  <c r="BE683" i="1"/>
  <c r="BD683" i="1"/>
  <c r="AU683" i="1"/>
  <c r="AS683" i="1"/>
  <c r="V683" i="1"/>
  <c r="M683" i="1"/>
  <c r="L683" i="1"/>
  <c r="BF682" i="1"/>
  <c r="BE682" i="1"/>
  <c r="BD682" i="1"/>
  <c r="AU682" i="1"/>
  <c r="AS682" i="1"/>
  <c r="V682" i="1"/>
  <c r="M682" i="1"/>
  <c r="L682" i="1"/>
  <c r="BF681" i="1"/>
  <c r="BE681" i="1"/>
  <c r="BD681" i="1"/>
  <c r="AU681" i="1"/>
  <c r="AS681" i="1"/>
  <c r="V681" i="1"/>
  <c r="M681" i="1"/>
  <c r="L681" i="1"/>
  <c r="BF680" i="1"/>
  <c r="BE680" i="1"/>
  <c r="BD680" i="1"/>
  <c r="AU680" i="1"/>
  <c r="AS680" i="1"/>
  <c r="V680" i="1"/>
  <c r="M680" i="1"/>
  <c r="L680" i="1"/>
  <c r="BF679" i="1"/>
  <c r="BE679" i="1"/>
  <c r="BD679" i="1"/>
  <c r="AU679" i="1"/>
  <c r="AS679" i="1"/>
  <c r="V679" i="1"/>
  <c r="M679" i="1"/>
  <c r="L679" i="1"/>
  <c r="BF678" i="1"/>
  <c r="BE678" i="1"/>
  <c r="BD678" i="1"/>
  <c r="AU678" i="1"/>
  <c r="AS678" i="1"/>
  <c r="V678" i="1"/>
  <c r="M678" i="1"/>
  <c r="L678" i="1"/>
  <c r="BF677" i="1"/>
  <c r="BE677" i="1"/>
  <c r="BD677" i="1"/>
  <c r="AU677" i="1"/>
  <c r="AS677" i="1"/>
  <c r="M677" i="1"/>
  <c r="L677" i="1"/>
  <c r="BF676" i="1"/>
  <c r="BE676" i="1"/>
  <c r="BD676" i="1"/>
  <c r="AU676" i="1"/>
  <c r="AS676" i="1"/>
  <c r="V676" i="1"/>
  <c r="M676" i="1"/>
  <c r="L676" i="1"/>
  <c r="BF675" i="1"/>
  <c r="BE675" i="1"/>
  <c r="BD675" i="1"/>
  <c r="AU675" i="1"/>
  <c r="AS675" i="1"/>
  <c r="V675" i="1"/>
  <c r="O675" i="1"/>
  <c r="M675" i="1"/>
  <c r="L675" i="1"/>
  <c r="BF674" i="1"/>
  <c r="BE674" i="1"/>
  <c r="BD674" i="1"/>
  <c r="AU674" i="1"/>
  <c r="AS674" i="1"/>
  <c r="V674" i="1"/>
  <c r="M674" i="1"/>
  <c r="L674" i="1"/>
  <c r="BF673" i="1"/>
  <c r="BE673" i="1"/>
  <c r="BD673" i="1"/>
  <c r="AU673" i="1"/>
  <c r="AS673" i="1"/>
  <c r="V673" i="1"/>
  <c r="M673" i="1"/>
  <c r="L673" i="1"/>
  <c r="BF672" i="1"/>
  <c r="BE672" i="1"/>
  <c r="BD672" i="1"/>
  <c r="AU672" i="1"/>
  <c r="AS672" i="1"/>
  <c r="V672" i="1"/>
  <c r="M672" i="1"/>
  <c r="L672" i="1"/>
  <c r="AU671" i="1"/>
  <c r="AS671" i="1"/>
  <c r="AF671" i="1"/>
  <c r="V671" i="1"/>
  <c r="M671" i="1"/>
  <c r="L671" i="1"/>
  <c r="AU670" i="1"/>
  <c r="AS670" i="1"/>
  <c r="AF670" i="1"/>
  <c r="V670" i="1"/>
  <c r="M670" i="1"/>
  <c r="L670" i="1"/>
  <c r="AU669" i="1"/>
  <c r="AS669" i="1"/>
  <c r="AF669" i="1"/>
  <c r="V669" i="1"/>
  <c r="M669" i="1"/>
  <c r="L669" i="1"/>
  <c r="AU668" i="1"/>
  <c r="AS668" i="1"/>
  <c r="AF668" i="1"/>
  <c r="V668" i="1"/>
  <c r="M668" i="1"/>
  <c r="L668" i="1"/>
  <c r="AU667" i="1"/>
  <c r="AS667" i="1"/>
  <c r="AF667" i="1"/>
  <c r="V667" i="1"/>
  <c r="M667" i="1"/>
  <c r="L667" i="1"/>
  <c r="AU666" i="1"/>
  <c r="AS666" i="1"/>
  <c r="AF666" i="1"/>
  <c r="V666" i="1"/>
  <c r="M666" i="1"/>
  <c r="L666" i="1"/>
  <c r="AU665" i="1"/>
  <c r="AS665" i="1"/>
  <c r="AF665" i="1"/>
  <c r="V665" i="1"/>
  <c r="M665" i="1"/>
  <c r="L665" i="1"/>
  <c r="AU664" i="1"/>
  <c r="AS664" i="1"/>
  <c r="AF664" i="1"/>
  <c r="V664" i="1"/>
  <c r="M664" i="1"/>
  <c r="L664" i="1"/>
  <c r="AU663" i="1"/>
  <c r="AS663" i="1"/>
  <c r="AF663" i="1"/>
  <c r="V663" i="1"/>
  <c r="M663" i="1"/>
  <c r="L663" i="1"/>
  <c r="AU662" i="1"/>
  <c r="AS662" i="1"/>
  <c r="AF662" i="1"/>
  <c r="V662" i="1"/>
  <c r="M662" i="1"/>
  <c r="L662" i="1"/>
  <c r="AU661" i="1"/>
  <c r="AS661" i="1"/>
  <c r="AF661" i="1"/>
  <c r="V661" i="1"/>
  <c r="M661" i="1"/>
  <c r="L661" i="1"/>
  <c r="AU660" i="1"/>
  <c r="AS660" i="1"/>
  <c r="AF660" i="1"/>
  <c r="V660" i="1"/>
  <c r="M660" i="1"/>
  <c r="L660" i="1"/>
  <c r="AU659" i="1"/>
  <c r="AS659" i="1"/>
  <c r="AF659" i="1"/>
  <c r="V659" i="1"/>
  <c r="M659" i="1"/>
  <c r="L659" i="1"/>
  <c r="AU658" i="1"/>
  <c r="AS658" i="1"/>
  <c r="AF658" i="1"/>
  <c r="V658" i="1"/>
  <c r="M658" i="1"/>
  <c r="L658" i="1"/>
  <c r="AU657" i="1"/>
  <c r="AS657" i="1"/>
  <c r="AF657" i="1"/>
  <c r="V657" i="1"/>
  <c r="M657" i="1"/>
  <c r="L657" i="1"/>
  <c r="AU656" i="1"/>
  <c r="AS656" i="1"/>
  <c r="AF656" i="1"/>
  <c r="V656" i="1"/>
  <c r="S656" i="1"/>
  <c r="O656" i="1"/>
  <c r="M656" i="1"/>
  <c r="L656" i="1"/>
  <c r="AU655" i="1"/>
  <c r="AS655" i="1"/>
  <c r="AF655" i="1"/>
  <c r="V655" i="1"/>
  <c r="M655" i="1"/>
  <c r="L655" i="1"/>
  <c r="AU654" i="1"/>
  <c r="AS654" i="1"/>
  <c r="AF654" i="1"/>
  <c r="V654" i="1"/>
  <c r="M654" i="1"/>
  <c r="L654" i="1"/>
  <c r="AU653" i="1"/>
  <c r="AS653" i="1"/>
  <c r="AF653" i="1"/>
  <c r="V653" i="1"/>
  <c r="M653" i="1"/>
  <c r="L653" i="1"/>
  <c r="AU652" i="1"/>
  <c r="AS652" i="1"/>
  <c r="AF652" i="1"/>
  <c r="V652" i="1"/>
  <c r="M652" i="1"/>
  <c r="L652" i="1"/>
  <c r="AU651" i="1"/>
  <c r="AS651" i="1"/>
  <c r="AF651" i="1"/>
  <c r="V651" i="1"/>
  <c r="M651" i="1"/>
  <c r="L651" i="1"/>
  <c r="AU650" i="1"/>
  <c r="AS650" i="1"/>
  <c r="AF650" i="1"/>
  <c r="V650" i="1"/>
  <c r="M650" i="1"/>
  <c r="L650" i="1"/>
  <c r="AU649" i="1"/>
  <c r="AS649" i="1"/>
  <c r="AF649" i="1"/>
  <c r="V649" i="1"/>
  <c r="M649" i="1"/>
  <c r="L649" i="1"/>
  <c r="AU648" i="1"/>
  <c r="AS648" i="1"/>
  <c r="AF648" i="1"/>
  <c r="V648" i="1"/>
  <c r="M648" i="1"/>
  <c r="L648" i="1"/>
  <c r="AU647" i="1"/>
  <c r="AS647" i="1"/>
  <c r="AF647" i="1"/>
  <c r="V647" i="1"/>
  <c r="M647" i="1"/>
  <c r="L647" i="1"/>
  <c r="AU646" i="1"/>
  <c r="AS646" i="1"/>
  <c r="AF646" i="1"/>
  <c r="V646" i="1"/>
  <c r="M646" i="1"/>
  <c r="L646" i="1"/>
  <c r="AU645" i="1"/>
  <c r="AS645" i="1"/>
  <c r="AF645" i="1"/>
  <c r="V645" i="1"/>
  <c r="M645" i="1"/>
  <c r="L645" i="1"/>
  <c r="AU644" i="1"/>
  <c r="AS644" i="1"/>
  <c r="AF644" i="1"/>
  <c r="V644" i="1"/>
  <c r="M644" i="1"/>
  <c r="L644" i="1"/>
  <c r="AU643" i="1"/>
  <c r="AS643" i="1"/>
  <c r="AF643" i="1"/>
  <c r="V643" i="1"/>
  <c r="M643" i="1"/>
  <c r="L643" i="1"/>
  <c r="AU642" i="1"/>
  <c r="AS642" i="1"/>
  <c r="AF642" i="1"/>
  <c r="V642" i="1"/>
  <c r="M642" i="1"/>
  <c r="L642" i="1"/>
  <c r="AU641" i="1"/>
  <c r="AS641" i="1"/>
  <c r="AF641" i="1"/>
  <c r="V641" i="1"/>
  <c r="M641" i="1"/>
  <c r="L641" i="1"/>
  <c r="AU640" i="1"/>
  <c r="AS640" i="1"/>
  <c r="AF640" i="1"/>
  <c r="V640" i="1"/>
  <c r="M640" i="1"/>
  <c r="L640" i="1"/>
  <c r="AU639" i="1"/>
  <c r="AS639" i="1"/>
  <c r="AF639" i="1"/>
  <c r="V639" i="1"/>
  <c r="M639" i="1"/>
  <c r="L639" i="1"/>
  <c r="AU638" i="1"/>
  <c r="AS638" i="1"/>
  <c r="AF638" i="1"/>
  <c r="V638" i="1"/>
  <c r="O638" i="1"/>
  <c r="M638" i="1"/>
  <c r="L638" i="1"/>
  <c r="AU637" i="1"/>
  <c r="AS637" i="1"/>
  <c r="AF637" i="1"/>
  <c r="V637" i="1"/>
  <c r="M637" i="1"/>
  <c r="L637" i="1"/>
  <c r="AU636" i="1"/>
  <c r="AS636" i="1"/>
  <c r="AF636" i="1"/>
  <c r="V636" i="1"/>
  <c r="M636" i="1"/>
  <c r="L636" i="1"/>
  <c r="AU635" i="1"/>
  <c r="AS635" i="1"/>
  <c r="AF635" i="1"/>
  <c r="V635" i="1"/>
  <c r="M635" i="1"/>
  <c r="L635" i="1"/>
  <c r="AU634" i="1"/>
  <c r="AS634" i="1"/>
  <c r="AF634" i="1"/>
  <c r="V634" i="1"/>
  <c r="O634" i="1"/>
  <c r="M634" i="1"/>
  <c r="L634" i="1"/>
  <c r="AU633" i="1"/>
  <c r="AS633" i="1"/>
  <c r="AF633" i="1"/>
  <c r="V633" i="1"/>
  <c r="M633" i="1"/>
  <c r="L633" i="1"/>
  <c r="AU632" i="1"/>
  <c r="AS632" i="1"/>
  <c r="AF632" i="1"/>
  <c r="V632" i="1"/>
  <c r="M632" i="1"/>
  <c r="L632" i="1"/>
  <c r="AU631" i="1"/>
  <c r="AS631" i="1"/>
  <c r="AF631" i="1"/>
  <c r="V631" i="1"/>
  <c r="M631" i="1"/>
  <c r="L631" i="1"/>
  <c r="AU630" i="1"/>
  <c r="AS630" i="1"/>
  <c r="AF630" i="1"/>
  <c r="V630" i="1"/>
  <c r="M630" i="1"/>
  <c r="L630" i="1"/>
  <c r="AU629" i="1"/>
  <c r="AS629" i="1"/>
  <c r="AF629" i="1"/>
  <c r="V629" i="1"/>
  <c r="M629" i="1"/>
  <c r="L629" i="1"/>
  <c r="AU628" i="1"/>
  <c r="AS628" i="1"/>
  <c r="AF628" i="1"/>
  <c r="V628" i="1"/>
  <c r="M628" i="1"/>
  <c r="L628" i="1"/>
  <c r="AU627" i="1"/>
  <c r="AS627" i="1"/>
  <c r="AF627" i="1"/>
  <c r="V627" i="1"/>
  <c r="M627" i="1"/>
  <c r="L627" i="1"/>
  <c r="AU626" i="1"/>
  <c r="AS626" i="1"/>
  <c r="AF626" i="1"/>
  <c r="V626" i="1"/>
  <c r="M626" i="1"/>
  <c r="L626" i="1"/>
  <c r="AU625" i="1"/>
  <c r="AS625" i="1"/>
  <c r="AF625" i="1"/>
  <c r="V625" i="1"/>
  <c r="M625" i="1"/>
  <c r="L625" i="1"/>
  <c r="AU624" i="1"/>
  <c r="AS624" i="1"/>
  <c r="AF624" i="1"/>
  <c r="V624" i="1"/>
  <c r="O624" i="1"/>
  <c r="M624" i="1"/>
  <c r="L624" i="1"/>
  <c r="AU623" i="1"/>
  <c r="AS623" i="1"/>
  <c r="AF623" i="1"/>
  <c r="V623" i="1"/>
  <c r="M623" i="1"/>
  <c r="L623" i="1"/>
  <c r="AU622" i="1"/>
  <c r="AS622" i="1"/>
  <c r="AF622" i="1"/>
  <c r="V622" i="1"/>
  <c r="M622" i="1"/>
  <c r="L622" i="1"/>
  <c r="AU621" i="1"/>
  <c r="AS621" i="1"/>
  <c r="AF621" i="1"/>
  <c r="V621" i="1"/>
  <c r="M621" i="1"/>
  <c r="L621" i="1"/>
  <c r="AU620" i="1"/>
  <c r="AS620" i="1"/>
  <c r="AF620" i="1"/>
  <c r="V620" i="1"/>
  <c r="M620" i="1"/>
  <c r="L620" i="1"/>
  <c r="AU619" i="1"/>
  <c r="AS619" i="1"/>
  <c r="AF619" i="1"/>
  <c r="V619" i="1"/>
  <c r="M619" i="1"/>
  <c r="L619" i="1"/>
  <c r="AU618" i="1"/>
  <c r="AS618" i="1"/>
  <c r="AF618" i="1"/>
  <c r="V618" i="1"/>
  <c r="M618" i="1"/>
  <c r="L618" i="1"/>
  <c r="AU617" i="1"/>
  <c r="AS617" i="1"/>
  <c r="AF617" i="1"/>
  <c r="V617" i="1"/>
  <c r="M617" i="1"/>
  <c r="L617" i="1"/>
  <c r="AU616" i="1"/>
  <c r="AS616" i="1"/>
  <c r="AF616" i="1"/>
  <c r="V616" i="1"/>
  <c r="M616" i="1"/>
  <c r="L616" i="1"/>
  <c r="AU615" i="1"/>
  <c r="AS615" i="1"/>
  <c r="AF615" i="1"/>
  <c r="V615" i="1"/>
  <c r="M615" i="1"/>
  <c r="L615" i="1"/>
  <c r="AU614" i="1"/>
  <c r="AS614" i="1"/>
  <c r="AF614" i="1"/>
  <c r="V614" i="1"/>
  <c r="O614" i="1"/>
  <c r="M614" i="1"/>
  <c r="L614" i="1"/>
  <c r="AU613" i="1"/>
  <c r="AS613" i="1"/>
  <c r="AF613" i="1"/>
  <c r="V613" i="1"/>
  <c r="M613" i="1"/>
  <c r="L613" i="1"/>
  <c r="AU612" i="1"/>
  <c r="AS612" i="1"/>
  <c r="AF612" i="1"/>
  <c r="V612" i="1"/>
  <c r="M612" i="1"/>
  <c r="L612" i="1"/>
  <c r="AU611" i="1"/>
  <c r="AS611" i="1"/>
  <c r="AF611" i="1"/>
  <c r="V611" i="1"/>
  <c r="M611" i="1"/>
  <c r="L611" i="1"/>
  <c r="AU610" i="1"/>
  <c r="AS610" i="1"/>
  <c r="AF610" i="1"/>
  <c r="V610" i="1"/>
  <c r="M610" i="1"/>
  <c r="L610" i="1"/>
  <c r="AU609" i="1"/>
  <c r="AS609" i="1"/>
  <c r="AF609" i="1"/>
  <c r="V609" i="1"/>
  <c r="M609" i="1"/>
  <c r="L609" i="1"/>
  <c r="AU608" i="1"/>
  <c r="AS608" i="1"/>
  <c r="AF608" i="1"/>
  <c r="V608" i="1"/>
  <c r="M608" i="1"/>
  <c r="L608" i="1"/>
  <c r="AU607" i="1"/>
  <c r="AS607" i="1"/>
  <c r="AF607" i="1"/>
  <c r="V607" i="1"/>
  <c r="S607" i="1"/>
  <c r="M607" i="1"/>
  <c r="L607" i="1"/>
  <c r="AU606" i="1"/>
  <c r="AS606" i="1"/>
  <c r="AF606" i="1"/>
  <c r="V606" i="1"/>
  <c r="S606" i="1"/>
  <c r="M606" i="1"/>
  <c r="L606" i="1"/>
  <c r="AU605" i="1"/>
  <c r="AS605" i="1"/>
  <c r="AF605" i="1"/>
  <c r="V605" i="1"/>
  <c r="M605" i="1"/>
  <c r="L605" i="1"/>
  <c r="AU604" i="1"/>
  <c r="AS604" i="1"/>
  <c r="AF604" i="1"/>
  <c r="V604" i="1"/>
  <c r="M604" i="1"/>
  <c r="L604" i="1"/>
  <c r="AU603" i="1"/>
  <c r="AS603" i="1"/>
  <c r="AF603" i="1"/>
  <c r="V603" i="1"/>
  <c r="M603" i="1"/>
  <c r="L603" i="1"/>
  <c r="AU602" i="1"/>
  <c r="AS602" i="1"/>
  <c r="AF602" i="1"/>
  <c r="V602" i="1"/>
  <c r="M602" i="1"/>
  <c r="L602" i="1"/>
  <c r="AU601" i="1"/>
  <c r="AS601" i="1"/>
  <c r="AF601" i="1"/>
  <c r="V601" i="1"/>
  <c r="M601" i="1"/>
  <c r="L601" i="1"/>
  <c r="AU600" i="1"/>
  <c r="AS600" i="1"/>
  <c r="AF600" i="1"/>
  <c r="V600" i="1"/>
  <c r="M600" i="1"/>
  <c r="L600" i="1"/>
  <c r="AU599" i="1"/>
  <c r="AS599" i="1"/>
  <c r="AF599" i="1"/>
  <c r="V599" i="1"/>
  <c r="M599" i="1"/>
  <c r="L599" i="1"/>
  <c r="AU598" i="1"/>
  <c r="AS598" i="1"/>
  <c r="AF598" i="1"/>
  <c r="V598" i="1"/>
  <c r="M598" i="1"/>
  <c r="L598" i="1"/>
  <c r="AU597" i="1"/>
  <c r="AS597" i="1"/>
  <c r="AF597" i="1"/>
  <c r="V597" i="1"/>
  <c r="M597" i="1"/>
  <c r="L597" i="1"/>
  <c r="AU596" i="1"/>
  <c r="AS596" i="1"/>
  <c r="AF596" i="1"/>
  <c r="V596" i="1"/>
  <c r="M596" i="1"/>
  <c r="L596" i="1"/>
  <c r="AU595" i="1"/>
  <c r="AS595" i="1"/>
  <c r="AF595" i="1"/>
  <c r="V595" i="1"/>
  <c r="M595" i="1"/>
  <c r="L595" i="1"/>
  <c r="AU594" i="1"/>
  <c r="AS594" i="1"/>
  <c r="AF594" i="1"/>
  <c r="V594" i="1"/>
  <c r="O594" i="1"/>
  <c r="M594" i="1"/>
  <c r="L594" i="1"/>
  <c r="AU593" i="1"/>
  <c r="AS593" i="1"/>
  <c r="AF593" i="1"/>
  <c r="V593" i="1"/>
  <c r="M593" i="1"/>
  <c r="L593" i="1"/>
  <c r="AU592" i="1"/>
  <c r="AS592" i="1"/>
  <c r="AF592" i="1"/>
  <c r="V592" i="1"/>
  <c r="M592" i="1"/>
  <c r="L592" i="1"/>
  <c r="AU591" i="1"/>
  <c r="AS591" i="1"/>
  <c r="AF591" i="1"/>
  <c r="V591" i="1"/>
  <c r="M591" i="1"/>
  <c r="L591" i="1"/>
  <c r="AU590" i="1"/>
  <c r="AS590" i="1"/>
  <c r="AF590" i="1"/>
  <c r="V590" i="1"/>
  <c r="M590" i="1"/>
  <c r="L590" i="1"/>
  <c r="AU589" i="1"/>
  <c r="AS589" i="1"/>
  <c r="AF589" i="1"/>
  <c r="V589" i="1"/>
  <c r="M589" i="1"/>
  <c r="L589" i="1"/>
  <c r="AU588" i="1"/>
  <c r="AS588" i="1"/>
  <c r="AF588" i="1"/>
  <c r="V588" i="1"/>
  <c r="M588" i="1"/>
  <c r="L588" i="1"/>
  <c r="AU587" i="1"/>
  <c r="AS587" i="1"/>
  <c r="AF587" i="1"/>
  <c r="V587" i="1"/>
  <c r="M587" i="1"/>
  <c r="L587" i="1"/>
  <c r="AU586" i="1"/>
  <c r="AS586" i="1"/>
  <c r="AF586" i="1"/>
  <c r="V586" i="1"/>
  <c r="M586" i="1"/>
  <c r="L586" i="1"/>
  <c r="AU585" i="1"/>
  <c r="AS585" i="1"/>
  <c r="AF585" i="1"/>
  <c r="V585" i="1"/>
  <c r="S585" i="1"/>
  <c r="M585" i="1"/>
  <c r="L585" i="1"/>
  <c r="AU584" i="1"/>
  <c r="AS584" i="1"/>
  <c r="AF584" i="1"/>
  <c r="V584" i="1"/>
  <c r="O584" i="1"/>
  <c r="M584" i="1"/>
  <c r="L584" i="1"/>
  <c r="AU583" i="1"/>
  <c r="AS583" i="1"/>
  <c r="AF583" i="1"/>
  <c r="V583" i="1"/>
  <c r="M583" i="1"/>
  <c r="L583" i="1"/>
  <c r="AU582" i="1"/>
  <c r="AS582" i="1"/>
  <c r="AF582" i="1"/>
  <c r="V582" i="1"/>
  <c r="M582" i="1"/>
  <c r="L582" i="1"/>
  <c r="AU581" i="1"/>
  <c r="AS581" i="1"/>
  <c r="AF581" i="1"/>
  <c r="V581" i="1"/>
  <c r="M581" i="1"/>
  <c r="L581" i="1"/>
  <c r="AU580" i="1"/>
  <c r="AS580" i="1"/>
  <c r="AF580" i="1"/>
  <c r="V580" i="1"/>
  <c r="M580" i="1"/>
  <c r="L580" i="1"/>
  <c r="AU579" i="1"/>
  <c r="AS579" i="1"/>
  <c r="AF579" i="1"/>
  <c r="V579" i="1"/>
  <c r="M579" i="1"/>
  <c r="L579" i="1"/>
  <c r="AU578" i="1"/>
  <c r="AS578" i="1"/>
  <c r="AF578" i="1"/>
  <c r="V578" i="1"/>
  <c r="O578" i="1"/>
  <c r="M578" i="1"/>
  <c r="L578" i="1"/>
  <c r="AU577" i="1"/>
  <c r="AS577" i="1"/>
  <c r="AF577" i="1"/>
  <c r="V577" i="1"/>
  <c r="M577" i="1"/>
  <c r="L577" i="1"/>
  <c r="AU576" i="1"/>
  <c r="AS576" i="1"/>
  <c r="AF576" i="1"/>
  <c r="V576" i="1"/>
  <c r="M576" i="1"/>
  <c r="L576" i="1"/>
  <c r="AU575" i="1"/>
  <c r="AS575" i="1"/>
  <c r="AF575" i="1"/>
  <c r="V575" i="1"/>
  <c r="M575" i="1"/>
  <c r="L575" i="1"/>
  <c r="AU574" i="1"/>
  <c r="AS574" i="1"/>
  <c r="AF574" i="1"/>
  <c r="V574" i="1"/>
  <c r="M574" i="1"/>
  <c r="L574" i="1"/>
  <c r="AU573" i="1"/>
  <c r="AS573" i="1"/>
  <c r="AF573" i="1"/>
  <c r="V573" i="1"/>
  <c r="M573" i="1"/>
  <c r="L573" i="1"/>
  <c r="AU572" i="1"/>
  <c r="AS572" i="1"/>
  <c r="AF572" i="1"/>
  <c r="V572" i="1"/>
  <c r="S572" i="1"/>
  <c r="M572" i="1"/>
  <c r="L572" i="1"/>
  <c r="AU571" i="1"/>
  <c r="AS571" i="1"/>
  <c r="AF571" i="1"/>
  <c r="V571" i="1"/>
  <c r="M571" i="1"/>
  <c r="L571" i="1"/>
  <c r="AU570" i="1"/>
  <c r="AS570" i="1"/>
  <c r="AF570" i="1"/>
  <c r="V570" i="1"/>
  <c r="S570" i="1"/>
  <c r="M570" i="1"/>
  <c r="L570" i="1"/>
  <c r="AU569" i="1"/>
  <c r="AS569" i="1"/>
  <c r="AF569" i="1"/>
  <c r="V569" i="1"/>
  <c r="M569" i="1"/>
  <c r="L569" i="1"/>
  <c r="AU568" i="1"/>
  <c r="AS568" i="1"/>
  <c r="AF568" i="1"/>
  <c r="V568" i="1"/>
  <c r="O568" i="1"/>
  <c r="M568" i="1"/>
  <c r="L568" i="1"/>
  <c r="AU567" i="1"/>
  <c r="AS567" i="1"/>
  <c r="AF567" i="1"/>
  <c r="V567" i="1"/>
  <c r="M567" i="1"/>
  <c r="L567" i="1"/>
  <c r="AU566" i="1"/>
  <c r="AS566" i="1"/>
  <c r="AF566" i="1"/>
  <c r="V566" i="1"/>
  <c r="M566" i="1"/>
  <c r="L566" i="1"/>
  <c r="AU565" i="1"/>
  <c r="AS565" i="1"/>
  <c r="AF565" i="1"/>
  <c r="V565" i="1"/>
  <c r="M565" i="1"/>
  <c r="L565" i="1"/>
  <c r="AU564" i="1"/>
  <c r="AS564" i="1"/>
  <c r="AF564" i="1"/>
  <c r="V564" i="1"/>
  <c r="M564" i="1"/>
  <c r="L564" i="1"/>
  <c r="AU563" i="1"/>
  <c r="AS563" i="1"/>
  <c r="AF563" i="1"/>
  <c r="V563" i="1"/>
  <c r="M563" i="1"/>
  <c r="L563" i="1"/>
  <c r="AU562" i="1"/>
  <c r="AS562" i="1"/>
  <c r="AF562" i="1"/>
  <c r="V562" i="1"/>
  <c r="M562" i="1"/>
  <c r="L562" i="1"/>
  <c r="AU561" i="1"/>
  <c r="AS561" i="1"/>
  <c r="AF561" i="1"/>
  <c r="V561" i="1"/>
  <c r="S561" i="1"/>
  <c r="M561" i="1"/>
  <c r="L561" i="1"/>
  <c r="AU560" i="1"/>
  <c r="AS560" i="1"/>
  <c r="AF560" i="1"/>
  <c r="V560" i="1"/>
  <c r="M560" i="1"/>
  <c r="L560" i="1"/>
  <c r="AU559" i="1"/>
  <c r="AS559" i="1"/>
  <c r="AF559" i="1"/>
  <c r="V559" i="1"/>
  <c r="S559" i="1"/>
  <c r="M559" i="1"/>
  <c r="L559" i="1"/>
  <c r="AU558" i="1"/>
  <c r="AS558" i="1"/>
  <c r="AF558" i="1"/>
  <c r="V558" i="1"/>
  <c r="O558" i="1"/>
  <c r="M558" i="1"/>
  <c r="L558" i="1"/>
  <c r="AU557" i="1"/>
  <c r="AS557" i="1"/>
  <c r="AF557" i="1"/>
  <c r="V557" i="1"/>
  <c r="M557" i="1"/>
  <c r="L557" i="1"/>
  <c r="AU556" i="1"/>
  <c r="AS556" i="1"/>
  <c r="AF556" i="1"/>
  <c r="V556" i="1"/>
  <c r="M556" i="1"/>
  <c r="L556" i="1"/>
  <c r="AU555" i="1"/>
  <c r="AS555" i="1"/>
  <c r="AF555" i="1"/>
  <c r="V555" i="1"/>
  <c r="M555" i="1"/>
  <c r="L555" i="1"/>
  <c r="AU554" i="1"/>
  <c r="AS554" i="1"/>
  <c r="AF554" i="1"/>
  <c r="V554" i="1"/>
  <c r="M554" i="1"/>
  <c r="L554" i="1"/>
  <c r="AU553" i="1"/>
  <c r="AS553" i="1"/>
  <c r="AF553" i="1"/>
  <c r="AF918" i="1" s="1"/>
  <c r="V553" i="1"/>
  <c r="M553" i="1"/>
  <c r="L553" i="1"/>
  <c r="AU552" i="1"/>
  <c r="AS552" i="1"/>
  <c r="AF552" i="1"/>
  <c r="AF917" i="1" s="1"/>
  <c r="V552" i="1"/>
  <c r="M552" i="1"/>
  <c r="L552" i="1"/>
  <c r="AU551" i="1"/>
  <c r="AS551" i="1"/>
  <c r="AF551" i="1"/>
  <c r="AF916" i="1" s="1"/>
  <c r="V551" i="1"/>
  <c r="M551" i="1"/>
  <c r="L551" i="1"/>
  <c r="AU550" i="1"/>
  <c r="AS550" i="1"/>
  <c r="AF550" i="1"/>
  <c r="AF915" i="1" s="1"/>
  <c r="V550" i="1"/>
  <c r="M550" i="1"/>
  <c r="L550" i="1"/>
  <c r="AU549" i="1"/>
  <c r="AS549" i="1"/>
  <c r="AF549" i="1"/>
  <c r="V549" i="1"/>
  <c r="M549" i="1"/>
  <c r="L549" i="1"/>
  <c r="AU548" i="1"/>
  <c r="AS548" i="1"/>
  <c r="AF548" i="1"/>
  <c r="AF913" i="1" s="1"/>
  <c r="V548" i="1"/>
  <c r="O548" i="1"/>
  <c r="M548" i="1"/>
  <c r="L548" i="1"/>
  <c r="AU547" i="1"/>
  <c r="AS547" i="1"/>
  <c r="AF547" i="1"/>
  <c r="AF912" i="1" s="1"/>
  <c r="V547" i="1"/>
  <c r="S547" i="1"/>
  <c r="M547" i="1"/>
  <c r="L547" i="1"/>
  <c r="AU546" i="1"/>
  <c r="AS546" i="1"/>
  <c r="AF546" i="1"/>
  <c r="AF911" i="1" s="1"/>
  <c r="V546" i="1"/>
  <c r="M546" i="1"/>
  <c r="L546" i="1"/>
  <c r="AU545" i="1"/>
  <c r="AS545" i="1"/>
  <c r="AF545" i="1"/>
  <c r="AF910" i="1" s="1"/>
  <c r="V545" i="1"/>
  <c r="M545" i="1"/>
  <c r="L545" i="1"/>
  <c r="AU544" i="1"/>
  <c r="AS544" i="1"/>
  <c r="AF544" i="1"/>
  <c r="AF909" i="1" s="1"/>
  <c r="V544" i="1"/>
  <c r="M544" i="1"/>
  <c r="L544" i="1"/>
  <c r="AU543" i="1"/>
  <c r="AS543" i="1"/>
  <c r="AF543" i="1"/>
  <c r="AF908" i="1" s="1"/>
  <c r="V543" i="1"/>
  <c r="M543" i="1"/>
  <c r="L543" i="1"/>
  <c r="AU542" i="1"/>
  <c r="AS542" i="1"/>
  <c r="AF542" i="1"/>
  <c r="AF907" i="1" s="1"/>
  <c r="V542" i="1"/>
  <c r="O542" i="1"/>
  <c r="M542" i="1"/>
  <c r="L542" i="1"/>
  <c r="AU541" i="1"/>
  <c r="AS541" i="1"/>
  <c r="AF541" i="1"/>
  <c r="V541" i="1"/>
  <c r="M541" i="1"/>
  <c r="L541" i="1"/>
  <c r="AU540" i="1"/>
  <c r="AS540" i="1"/>
  <c r="AF540" i="1"/>
  <c r="AF905" i="1" s="1"/>
  <c r="V540" i="1"/>
  <c r="M540" i="1"/>
  <c r="L540" i="1"/>
  <c r="AU539" i="1"/>
  <c r="AS539" i="1"/>
  <c r="AF539" i="1"/>
  <c r="AF904" i="1" s="1"/>
  <c r="V539" i="1"/>
  <c r="M539" i="1"/>
  <c r="L539" i="1"/>
  <c r="AU538" i="1"/>
  <c r="AS538" i="1"/>
  <c r="AF538" i="1"/>
  <c r="AF903" i="1" s="1"/>
  <c r="V538" i="1"/>
  <c r="O538" i="1"/>
  <c r="M538" i="1"/>
  <c r="L538" i="1"/>
  <c r="AU537" i="1"/>
  <c r="AS537" i="1"/>
  <c r="AF537" i="1"/>
  <c r="AF902" i="1" s="1"/>
  <c r="V537" i="1"/>
  <c r="S537" i="1"/>
  <c r="M537" i="1"/>
  <c r="L537" i="1"/>
  <c r="AU536" i="1"/>
  <c r="AS536" i="1"/>
  <c r="AF536" i="1"/>
  <c r="AF901" i="1" s="1"/>
  <c r="V536" i="1"/>
  <c r="M536" i="1"/>
  <c r="L536" i="1"/>
  <c r="AU535" i="1"/>
  <c r="AS535" i="1"/>
  <c r="AF535" i="1"/>
  <c r="AF900" i="1" s="1"/>
  <c r="V535" i="1"/>
  <c r="O535" i="1"/>
  <c r="M535" i="1"/>
  <c r="L535" i="1"/>
  <c r="AU534" i="1"/>
  <c r="AS534" i="1"/>
  <c r="AF534" i="1"/>
  <c r="AF899" i="1" s="1"/>
  <c r="V534" i="1"/>
  <c r="M534" i="1"/>
  <c r="L534" i="1"/>
  <c r="AU533" i="1"/>
  <c r="AS533" i="1"/>
  <c r="AF533" i="1"/>
  <c r="V533" i="1"/>
  <c r="M533" i="1"/>
  <c r="L533" i="1"/>
  <c r="AU532" i="1"/>
  <c r="AS532" i="1"/>
  <c r="AF532" i="1"/>
  <c r="AF897" i="1" s="1"/>
  <c r="V532" i="1"/>
  <c r="M532" i="1"/>
  <c r="L532" i="1"/>
  <c r="AU531" i="1"/>
  <c r="AS531" i="1"/>
  <c r="AF531" i="1"/>
  <c r="AF896" i="1" s="1"/>
  <c r="V531" i="1"/>
  <c r="M531" i="1"/>
  <c r="L531" i="1"/>
  <c r="AU530" i="1"/>
  <c r="AS530" i="1"/>
  <c r="AF530" i="1"/>
  <c r="AF895" i="1" s="1"/>
  <c r="V530" i="1"/>
  <c r="O530" i="1"/>
  <c r="M530" i="1"/>
  <c r="L530" i="1"/>
  <c r="AU529" i="1"/>
  <c r="AS529" i="1"/>
  <c r="AF529" i="1"/>
  <c r="AF894" i="1" s="1"/>
  <c r="V529" i="1"/>
  <c r="M529" i="1"/>
  <c r="L529" i="1"/>
  <c r="AU528" i="1"/>
  <c r="AS528" i="1"/>
  <c r="AF528" i="1"/>
  <c r="AF893" i="1" s="1"/>
  <c r="V528" i="1"/>
  <c r="M528" i="1"/>
  <c r="L528" i="1"/>
  <c r="AU527" i="1"/>
  <c r="AS527" i="1"/>
  <c r="AF527" i="1"/>
  <c r="AF892" i="1" s="1"/>
  <c r="V527" i="1"/>
  <c r="S527" i="1"/>
  <c r="M527" i="1"/>
  <c r="L527" i="1"/>
  <c r="AU526" i="1"/>
  <c r="AS526" i="1"/>
  <c r="AF526" i="1"/>
  <c r="AF891" i="1" s="1"/>
  <c r="V526" i="1"/>
  <c r="S526" i="1"/>
  <c r="M526" i="1"/>
  <c r="L526" i="1"/>
  <c r="AU525" i="1"/>
  <c r="AS525" i="1"/>
  <c r="AF525" i="1"/>
  <c r="V525" i="1"/>
  <c r="O525" i="1"/>
  <c r="M525" i="1"/>
  <c r="L525" i="1"/>
  <c r="AU524" i="1"/>
  <c r="AS524" i="1"/>
  <c r="AF524" i="1"/>
  <c r="AF889" i="1" s="1"/>
  <c r="V524" i="1"/>
  <c r="M524" i="1"/>
  <c r="L524" i="1"/>
  <c r="AU523" i="1"/>
  <c r="AS523" i="1"/>
  <c r="AF523" i="1"/>
  <c r="AF888" i="1" s="1"/>
  <c r="V523" i="1"/>
  <c r="M523" i="1"/>
  <c r="L523" i="1"/>
  <c r="AU522" i="1"/>
  <c r="AS522" i="1"/>
  <c r="AF522" i="1"/>
  <c r="AF887" i="1" s="1"/>
  <c r="V522" i="1"/>
  <c r="M522" i="1"/>
  <c r="L522" i="1"/>
  <c r="AU521" i="1"/>
  <c r="AS521" i="1"/>
  <c r="AF521" i="1"/>
  <c r="AF886" i="1" s="1"/>
  <c r="V521" i="1"/>
  <c r="M521" i="1"/>
  <c r="L521" i="1"/>
  <c r="AU520" i="1"/>
  <c r="AS520" i="1"/>
  <c r="AF520" i="1"/>
  <c r="AF885" i="1" s="1"/>
  <c r="V520" i="1"/>
  <c r="O520" i="1"/>
  <c r="M520" i="1"/>
  <c r="L520" i="1"/>
  <c r="AU519" i="1"/>
  <c r="AS519" i="1"/>
  <c r="AF519" i="1"/>
  <c r="AF884" i="1" s="1"/>
  <c r="V519" i="1"/>
  <c r="S519" i="1"/>
  <c r="M519" i="1"/>
  <c r="L519" i="1"/>
  <c r="AU518" i="1"/>
  <c r="AS518" i="1"/>
  <c r="AF518" i="1"/>
  <c r="AF883" i="1" s="1"/>
  <c r="V518" i="1"/>
  <c r="S518" i="1"/>
  <c r="M518" i="1"/>
  <c r="L518" i="1"/>
  <c r="AU517" i="1"/>
  <c r="AS517" i="1"/>
  <c r="AF517" i="1"/>
  <c r="V517" i="1"/>
  <c r="M517" i="1"/>
  <c r="L517" i="1"/>
  <c r="AU516" i="1"/>
  <c r="AS516" i="1"/>
  <c r="AF516" i="1"/>
  <c r="AF881" i="1" s="1"/>
  <c r="V516" i="1"/>
  <c r="M516" i="1"/>
  <c r="L516" i="1"/>
  <c r="AU515" i="1"/>
  <c r="AS515" i="1"/>
  <c r="AF515" i="1"/>
  <c r="AF880" i="1" s="1"/>
  <c r="V515" i="1"/>
  <c r="O515" i="1"/>
  <c r="M515" i="1"/>
  <c r="L515" i="1"/>
  <c r="AU514" i="1"/>
  <c r="AS514" i="1"/>
  <c r="AF514" i="1"/>
  <c r="AF879" i="1" s="1"/>
  <c r="V514" i="1"/>
  <c r="M514" i="1"/>
  <c r="L514" i="1"/>
  <c r="AU513" i="1"/>
  <c r="AS513" i="1"/>
  <c r="AF513" i="1"/>
  <c r="AF878" i="1" s="1"/>
  <c r="V513" i="1"/>
  <c r="O513" i="1"/>
  <c r="M513" i="1"/>
  <c r="L513" i="1"/>
  <c r="AU512" i="1"/>
  <c r="AS512" i="1"/>
  <c r="AF512" i="1"/>
  <c r="AF877" i="1" s="1"/>
  <c r="V512" i="1"/>
  <c r="M512" i="1"/>
  <c r="L512" i="1"/>
  <c r="AU511" i="1"/>
  <c r="AS511" i="1"/>
  <c r="AF511" i="1"/>
  <c r="AF876" i="1" s="1"/>
  <c r="V511" i="1"/>
  <c r="M511" i="1"/>
  <c r="L511" i="1"/>
  <c r="AU510" i="1"/>
  <c r="AS510" i="1"/>
  <c r="AF510" i="1"/>
  <c r="AF875" i="1" s="1"/>
  <c r="V510" i="1"/>
  <c r="S510" i="1"/>
  <c r="M510" i="1"/>
  <c r="L510" i="1"/>
  <c r="AU509" i="1"/>
  <c r="AS509" i="1"/>
  <c r="AF509" i="1"/>
  <c r="V509" i="1"/>
  <c r="M509" i="1"/>
  <c r="L509" i="1"/>
  <c r="AU508" i="1"/>
  <c r="AS508" i="1"/>
  <c r="AF508" i="1"/>
  <c r="AF873" i="1" s="1"/>
  <c r="V508" i="1"/>
  <c r="S508" i="1"/>
  <c r="M508" i="1"/>
  <c r="L508" i="1"/>
  <c r="AU507" i="1"/>
  <c r="AS507" i="1"/>
  <c r="AF507" i="1"/>
  <c r="AF872" i="1" s="1"/>
  <c r="V507" i="1"/>
  <c r="M507" i="1"/>
  <c r="L507" i="1"/>
  <c r="AU506" i="1"/>
  <c r="AS506" i="1"/>
  <c r="AF506" i="1"/>
  <c r="AF871" i="1" s="1"/>
  <c r="V506" i="1"/>
  <c r="O506" i="1"/>
  <c r="M506" i="1"/>
  <c r="L506" i="1"/>
  <c r="AU505" i="1"/>
  <c r="AS505" i="1"/>
  <c r="AF505" i="1"/>
  <c r="AF870" i="1" s="1"/>
  <c r="V505" i="1"/>
  <c r="M505" i="1"/>
  <c r="L505" i="1"/>
  <c r="AU504" i="1"/>
  <c r="AS504" i="1"/>
  <c r="AF504" i="1"/>
  <c r="AF869" i="1" s="1"/>
  <c r="V504" i="1"/>
  <c r="O504" i="1"/>
  <c r="M504" i="1"/>
  <c r="L504" i="1"/>
  <c r="AU503" i="1"/>
  <c r="AS503" i="1"/>
  <c r="AF503" i="1"/>
  <c r="AF868" i="1" s="1"/>
  <c r="V503" i="1"/>
  <c r="M503" i="1"/>
  <c r="L503" i="1"/>
  <c r="AU502" i="1"/>
  <c r="AS502" i="1"/>
  <c r="AF502" i="1"/>
  <c r="V502" i="1"/>
  <c r="O502" i="1"/>
  <c r="M502" i="1"/>
  <c r="L502" i="1"/>
  <c r="AU501" i="1"/>
  <c r="AS501" i="1"/>
  <c r="AF501" i="1"/>
  <c r="V501" i="1"/>
  <c r="M501" i="1"/>
  <c r="L501" i="1"/>
  <c r="AU500" i="1"/>
  <c r="AS500" i="1"/>
  <c r="AF500" i="1"/>
  <c r="AF865" i="1" s="1"/>
  <c r="V500" i="1"/>
  <c r="S500" i="1"/>
  <c r="O500" i="1"/>
  <c r="M500" i="1"/>
  <c r="L500" i="1"/>
  <c r="AU499" i="1"/>
  <c r="AS499" i="1"/>
  <c r="AF499" i="1"/>
  <c r="AF864" i="1" s="1"/>
  <c r="V499" i="1"/>
  <c r="M499" i="1"/>
  <c r="L499" i="1"/>
  <c r="AU498" i="1"/>
  <c r="AS498" i="1"/>
  <c r="AF498" i="1"/>
  <c r="AF863" i="1" s="1"/>
  <c r="V498" i="1"/>
  <c r="O498" i="1"/>
  <c r="M498" i="1"/>
  <c r="L498" i="1"/>
  <c r="AU497" i="1"/>
  <c r="AS497" i="1"/>
  <c r="AF497" i="1"/>
  <c r="AF862" i="1" s="1"/>
  <c r="V497" i="1"/>
  <c r="M497" i="1"/>
  <c r="L497" i="1"/>
  <c r="AU496" i="1"/>
  <c r="AS496" i="1"/>
  <c r="AF496" i="1"/>
  <c r="AF861" i="1" s="1"/>
  <c r="V496" i="1"/>
  <c r="O496" i="1"/>
  <c r="M496" i="1"/>
  <c r="L496" i="1"/>
  <c r="AU495" i="1"/>
  <c r="AS495" i="1"/>
  <c r="AF495" i="1"/>
  <c r="V495" i="1"/>
  <c r="M495" i="1"/>
  <c r="L495" i="1"/>
  <c r="AU494" i="1"/>
  <c r="AS494" i="1"/>
  <c r="AF494" i="1"/>
  <c r="AF859" i="1" s="1"/>
  <c r="V494" i="1"/>
  <c r="S494" i="1"/>
  <c r="O494" i="1"/>
  <c r="M494" i="1"/>
  <c r="L494" i="1"/>
  <c r="AU493" i="1"/>
  <c r="AS493" i="1"/>
  <c r="AF493" i="1"/>
  <c r="AF858" i="1" s="1"/>
  <c r="V493" i="1"/>
  <c r="M493" i="1"/>
  <c r="L493" i="1"/>
  <c r="AU492" i="1"/>
  <c r="AS492" i="1"/>
  <c r="AF492" i="1"/>
  <c r="AF857" i="1" s="1"/>
  <c r="V492" i="1"/>
  <c r="O492" i="1"/>
  <c r="M492" i="1"/>
  <c r="L492" i="1"/>
  <c r="AU491" i="1"/>
  <c r="AS491" i="1"/>
  <c r="AF491" i="1"/>
  <c r="AF856" i="1" s="1"/>
  <c r="V491" i="1"/>
  <c r="M491" i="1"/>
  <c r="L491" i="1"/>
  <c r="AU490" i="1"/>
  <c r="AS490" i="1"/>
  <c r="AF490" i="1"/>
  <c r="AF855" i="1" s="1"/>
  <c r="V490" i="1"/>
  <c r="O490" i="1"/>
  <c r="M490" i="1"/>
  <c r="L490" i="1"/>
  <c r="AU489" i="1"/>
  <c r="AS489" i="1"/>
  <c r="AF489" i="1"/>
  <c r="AF854" i="1" s="1"/>
  <c r="V489" i="1"/>
  <c r="M489" i="1"/>
  <c r="L489" i="1"/>
  <c r="AU488" i="1"/>
  <c r="AS488" i="1"/>
  <c r="AF488" i="1"/>
  <c r="AF853" i="1" s="1"/>
  <c r="V488" i="1"/>
  <c r="O488" i="1"/>
  <c r="M488" i="1"/>
  <c r="L488" i="1"/>
  <c r="AU487" i="1"/>
  <c r="AS487" i="1"/>
  <c r="AF487" i="1"/>
  <c r="V487" i="1"/>
  <c r="S487" i="1"/>
  <c r="M487" i="1"/>
  <c r="L487" i="1"/>
  <c r="AU486" i="1"/>
  <c r="AS486" i="1"/>
  <c r="AF486" i="1"/>
  <c r="AF851" i="1" s="1"/>
  <c r="V486" i="1"/>
  <c r="O486" i="1"/>
  <c r="M486" i="1"/>
  <c r="L486" i="1"/>
  <c r="AU485" i="1"/>
  <c r="AS485" i="1"/>
  <c r="AF485" i="1"/>
  <c r="AF850" i="1" s="1"/>
  <c r="V485" i="1"/>
  <c r="M485" i="1"/>
  <c r="L485" i="1"/>
  <c r="AU484" i="1"/>
  <c r="AS484" i="1"/>
  <c r="AF484" i="1"/>
  <c r="AF849" i="1" s="1"/>
  <c r="V484" i="1"/>
  <c r="O484" i="1"/>
  <c r="M484" i="1"/>
  <c r="L484" i="1"/>
  <c r="AU483" i="1"/>
  <c r="AS483" i="1"/>
  <c r="AF483" i="1"/>
  <c r="AF848" i="1" s="1"/>
  <c r="V483" i="1"/>
  <c r="M483" i="1"/>
  <c r="L483" i="1"/>
  <c r="AU482" i="1"/>
  <c r="AS482" i="1"/>
  <c r="AF482" i="1"/>
  <c r="AF847" i="1" s="1"/>
  <c r="V482" i="1"/>
  <c r="O482" i="1"/>
  <c r="M482" i="1"/>
  <c r="L482" i="1"/>
  <c r="AU481" i="1"/>
  <c r="AS481" i="1"/>
  <c r="AF481" i="1"/>
  <c r="AF846" i="1" s="1"/>
  <c r="V481" i="1"/>
  <c r="S481" i="1"/>
  <c r="M481" i="1"/>
  <c r="L481" i="1"/>
  <c r="AU480" i="1"/>
  <c r="AS480" i="1"/>
  <c r="AF480" i="1"/>
  <c r="AF845" i="1" s="1"/>
  <c r="V480" i="1"/>
  <c r="O480" i="1"/>
  <c r="M480" i="1"/>
  <c r="L480" i="1"/>
  <c r="AU479" i="1"/>
  <c r="AS479" i="1"/>
  <c r="AF479" i="1"/>
  <c r="V479" i="1"/>
  <c r="M479" i="1"/>
  <c r="L479" i="1"/>
  <c r="AU478" i="1"/>
  <c r="AS478" i="1"/>
  <c r="AF478" i="1"/>
  <c r="AF843" i="1" s="1"/>
  <c r="V478" i="1"/>
  <c r="O478" i="1"/>
  <c r="M478" i="1"/>
  <c r="L478" i="1"/>
  <c r="AU477" i="1"/>
  <c r="AS477" i="1"/>
  <c r="AF477" i="1"/>
  <c r="AF842" i="1" s="1"/>
  <c r="V477" i="1"/>
  <c r="M477" i="1"/>
  <c r="L477" i="1"/>
  <c r="AU476" i="1"/>
  <c r="AS476" i="1"/>
  <c r="AF476" i="1"/>
  <c r="AF841" i="1" s="1"/>
  <c r="V476" i="1"/>
  <c r="O476" i="1"/>
  <c r="M476" i="1"/>
  <c r="L476" i="1"/>
  <c r="AU475" i="1"/>
  <c r="AS475" i="1"/>
  <c r="AF475" i="1"/>
  <c r="AF840" i="1" s="1"/>
  <c r="V475" i="1"/>
  <c r="S475" i="1"/>
  <c r="M475" i="1"/>
  <c r="L475" i="1"/>
  <c r="AU474" i="1"/>
  <c r="AS474" i="1"/>
  <c r="AF474" i="1"/>
  <c r="AF839" i="1" s="1"/>
  <c r="V474" i="1"/>
  <c r="S474" i="1"/>
  <c r="O474" i="1"/>
  <c r="M474" i="1"/>
  <c r="L474" i="1"/>
  <c r="AU473" i="1"/>
  <c r="AS473" i="1"/>
  <c r="AF473" i="1"/>
  <c r="AF838" i="1" s="1"/>
  <c r="V473" i="1"/>
  <c r="M473" i="1"/>
  <c r="L473" i="1"/>
  <c r="AU472" i="1"/>
  <c r="AS472" i="1"/>
  <c r="AF472" i="1"/>
  <c r="AF837" i="1" s="1"/>
  <c r="V472" i="1"/>
  <c r="O472" i="1"/>
  <c r="M472" i="1"/>
  <c r="L472" i="1"/>
  <c r="AU471" i="1"/>
  <c r="AS471" i="1"/>
  <c r="AF471" i="1"/>
  <c r="V471" i="1"/>
  <c r="M471" i="1"/>
  <c r="L471" i="1"/>
  <c r="AU470" i="1"/>
  <c r="AS470" i="1"/>
  <c r="AF470" i="1"/>
  <c r="AF835" i="1" s="1"/>
  <c r="V470" i="1"/>
  <c r="O470" i="1"/>
  <c r="M470" i="1"/>
  <c r="L470" i="1"/>
  <c r="AU469" i="1"/>
  <c r="AS469" i="1"/>
  <c r="AF469" i="1"/>
  <c r="AF834" i="1" s="1"/>
  <c r="V469" i="1"/>
  <c r="S469" i="1"/>
  <c r="M469" i="1"/>
  <c r="L469" i="1"/>
  <c r="AU468" i="1"/>
  <c r="AS468" i="1"/>
  <c r="AF468" i="1"/>
  <c r="AF833" i="1" s="1"/>
  <c r="V468" i="1"/>
  <c r="S468" i="1"/>
  <c r="O468" i="1"/>
  <c r="M468" i="1"/>
  <c r="L468" i="1"/>
  <c r="AU467" i="1"/>
  <c r="AS467" i="1"/>
  <c r="AF467" i="1"/>
  <c r="AF832" i="1" s="1"/>
  <c r="V467" i="1"/>
  <c r="M467" i="1"/>
  <c r="L467" i="1"/>
  <c r="AU466" i="1"/>
  <c r="AS466" i="1"/>
  <c r="AF466" i="1"/>
  <c r="AF831" i="1" s="1"/>
  <c r="V466" i="1"/>
  <c r="O466" i="1"/>
  <c r="M466" i="1"/>
  <c r="L466" i="1"/>
  <c r="AU465" i="1"/>
  <c r="AS465" i="1"/>
  <c r="AF465" i="1"/>
  <c r="AF830" i="1" s="1"/>
  <c r="V465" i="1"/>
  <c r="M465" i="1"/>
  <c r="L465" i="1"/>
  <c r="AU464" i="1"/>
  <c r="AS464" i="1"/>
  <c r="AF464" i="1"/>
  <c r="AF829" i="1" s="1"/>
  <c r="V464" i="1"/>
  <c r="O464" i="1"/>
  <c r="M464" i="1"/>
  <c r="L464" i="1"/>
  <c r="AU463" i="1"/>
  <c r="AS463" i="1"/>
  <c r="AF463" i="1"/>
  <c r="V463" i="1"/>
  <c r="S463" i="1"/>
  <c r="M463" i="1"/>
  <c r="L463" i="1"/>
  <c r="AU462" i="1"/>
  <c r="AS462" i="1"/>
  <c r="AF462" i="1"/>
  <c r="AF827" i="1" s="1"/>
  <c r="V462" i="1"/>
  <c r="S462" i="1"/>
  <c r="O462" i="1"/>
  <c r="M462" i="1"/>
  <c r="L462" i="1"/>
  <c r="AU461" i="1"/>
  <c r="AS461" i="1"/>
  <c r="AF461" i="1"/>
  <c r="AF826" i="1" s="1"/>
  <c r="V461" i="1"/>
  <c r="M461" i="1"/>
  <c r="L461" i="1"/>
  <c r="AU460" i="1"/>
  <c r="AS460" i="1"/>
  <c r="AF460" i="1"/>
  <c r="AF825" i="1" s="1"/>
  <c r="V460" i="1"/>
  <c r="O460" i="1"/>
  <c r="M460" i="1"/>
  <c r="L460" i="1"/>
  <c r="AU459" i="1"/>
  <c r="AS459" i="1"/>
  <c r="AF459" i="1"/>
  <c r="AF824" i="1" s="1"/>
  <c r="V459" i="1"/>
  <c r="M459" i="1"/>
  <c r="L459" i="1"/>
  <c r="AU458" i="1"/>
  <c r="AS458" i="1"/>
  <c r="AF458" i="1"/>
  <c r="AF823" i="1" s="1"/>
  <c r="V458" i="1"/>
  <c r="O458" i="1"/>
  <c r="M458" i="1"/>
  <c r="L458" i="1"/>
  <c r="AU457" i="1"/>
  <c r="AS457" i="1"/>
  <c r="AF457" i="1"/>
  <c r="AF822" i="1" s="1"/>
  <c r="V457" i="1"/>
  <c r="S457" i="1"/>
  <c r="M457" i="1"/>
  <c r="L457" i="1"/>
  <c r="AU456" i="1"/>
  <c r="AS456" i="1"/>
  <c r="AF456" i="1"/>
  <c r="AF821" i="1" s="1"/>
  <c r="V456" i="1"/>
  <c r="S456" i="1"/>
  <c r="O456" i="1"/>
  <c r="M456" i="1"/>
  <c r="L456" i="1"/>
  <c r="AU455" i="1"/>
  <c r="AS455" i="1"/>
  <c r="AF455" i="1"/>
  <c r="V455" i="1"/>
  <c r="M455" i="1"/>
  <c r="L455" i="1"/>
  <c r="AU454" i="1"/>
  <c r="AS454" i="1"/>
  <c r="AF454" i="1"/>
  <c r="AF819" i="1" s="1"/>
  <c r="V454" i="1"/>
  <c r="O454" i="1"/>
  <c r="M454" i="1"/>
  <c r="L454" i="1"/>
  <c r="AU453" i="1"/>
  <c r="AS453" i="1"/>
  <c r="AF453" i="1"/>
  <c r="AF818" i="1" s="1"/>
  <c r="V453" i="1"/>
  <c r="M453" i="1"/>
  <c r="L453" i="1"/>
  <c r="AU452" i="1"/>
  <c r="AS452" i="1"/>
  <c r="AF452" i="1"/>
  <c r="AF817" i="1" s="1"/>
  <c r="V452" i="1"/>
  <c r="S452" i="1"/>
  <c r="O452" i="1"/>
  <c r="M452" i="1"/>
  <c r="L452" i="1"/>
  <c r="AU451" i="1"/>
  <c r="AS451" i="1"/>
  <c r="AF451" i="1"/>
  <c r="AF816" i="1" s="1"/>
  <c r="V451" i="1"/>
  <c r="M451" i="1"/>
  <c r="L451" i="1"/>
  <c r="AU450" i="1"/>
  <c r="AS450" i="1"/>
  <c r="AF450" i="1"/>
  <c r="AF815" i="1" s="1"/>
  <c r="V450" i="1"/>
  <c r="O450" i="1"/>
  <c r="M450" i="1"/>
  <c r="L450" i="1"/>
  <c r="AU449" i="1"/>
  <c r="AS449" i="1"/>
  <c r="AF449" i="1"/>
  <c r="AF814" i="1" s="1"/>
  <c r="V449" i="1"/>
  <c r="M449" i="1"/>
  <c r="L449" i="1"/>
  <c r="AU448" i="1"/>
  <c r="AS448" i="1"/>
  <c r="AF448" i="1"/>
  <c r="AF813" i="1" s="1"/>
  <c r="V448" i="1"/>
  <c r="O448" i="1"/>
  <c r="M448" i="1"/>
  <c r="L448" i="1"/>
  <c r="AU447" i="1"/>
  <c r="AS447" i="1"/>
  <c r="AF447" i="1"/>
  <c r="V447" i="1"/>
  <c r="S447" i="1"/>
  <c r="M447" i="1"/>
  <c r="L447" i="1"/>
  <c r="AU446" i="1"/>
  <c r="AS446" i="1"/>
  <c r="AF446" i="1"/>
  <c r="AF811" i="1" s="1"/>
  <c r="V446" i="1"/>
  <c r="O446" i="1"/>
  <c r="M446" i="1"/>
  <c r="L446" i="1"/>
  <c r="AU445" i="1"/>
  <c r="AS445" i="1"/>
  <c r="AF445" i="1"/>
  <c r="AF810" i="1" s="1"/>
  <c r="V445" i="1"/>
  <c r="M445" i="1"/>
  <c r="L445" i="1"/>
  <c r="AU444" i="1"/>
  <c r="AS444" i="1"/>
  <c r="AF444" i="1"/>
  <c r="AF809" i="1" s="1"/>
  <c r="V444" i="1"/>
  <c r="O444" i="1"/>
  <c r="M444" i="1"/>
  <c r="L444" i="1"/>
  <c r="AU443" i="1"/>
  <c r="AS443" i="1"/>
  <c r="AF443" i="1"/>
  <c r="AF808" i="1" s="1"/>
  <c r="V443" i="1"/>
  <c r="M443" i="1"/>
  <c r="L443" i="1"/>
  <c r="AU442" i="1"/>
  <c r="AS442" i="1"/>
  <c r="AF442" i="1"/>
  <c r="AF807" i="1" s="1"/>
  <c r="V442" i="1"/>
  <c r="S442" i="1"/>
  <c r="O442" i="1"/>
  <c r="M442" i="1"/>
  <c r="L442" i="1"/>
  <c r="AU441" i="1"/>
  <c r="AS441" i="1"/>
  <c r="AF441" i="1"/>
  <c r="AF806" i="1" s="1"/>
  <c r="V441" i="1"/>
  <c r="M441" i="1"/>
  <c r="L441" i="1"/>
  <c r="AU440" i="1"/>
  <c r="AS440" i="1"/>
  <c r="AF440" i="1"/>
  <c r="AF805" i="1" s="1"/>
  <c r="V440" i="1"/>
  <c r="O440" i="1"/>
  <c r="M440" i="1"/>
  <c r="L440" i="1"/>
  <c r="AU439" i="1"/>
  <c r="AS439" i="1"/>
  <c r="AF439" i="1"/>
  <c r="V439" i="1"/>
  <c r="M439" i="1"/>
  <c r="L439" i="1"/>
  <c r="AU438" i="1"/>
  <c r="AS438" i="1"/>
  <c r="AF438" i="1"/>
  <c r="AF803" i="1" s="1"/>
  <c r="V438" i="1"/>
  <c r="O438" i="1"/>
  <c r="M438" i="1"/>
  <c r="L438" i="1"/>
  <c r="AU437" i="1"/>
  <c r="AS437" i="1"/>
  <c r="AF437" i="1"/>
  <c r="AF802" i="1" s="1"/>
  <c r="V437" i="1"/>
  <c r="M437" i="1"/>
  <c r="L437" i="1"/>
  <c r="AU436" i="1"/>
  <c r="AS436" i="1"/>
  <c r="AF436" i="1"/>
  <c r="AF801" i="1" s="1"/>
  <c r="V436" i="1"/>
  <c r="O436" i="1"/>
  <c r="M436" i="1"/>
  <c r="L436" i="1"/>
  <c r="AU435" i="1"/>
  <c r="AS435" i="1"/>
  <c r="AF435" i="1"/>
  <c r="V435" i="1"/>
  <c r="M435" i="1"/>
  <c r="L435" i="1"/>
  <c r="AU434" i="1"/>
  <c r="AS434" i="1"/>
  <c r="AF434" i="1"/>
  <c r="AF799" i="1" s="1"/>
  <c r="V434" i="1"/>
  <c r="O434" i="1"/>
  <c r="M434" i="1"/>
  <c r="L434" i="1"/>
  <c r="AU433" i="1"/>
  <c r="AS433" i="1"/>
  <c r="AF433" i="1"/>
  <c r="AF798" i="1" s="1"/>
  <c r="V433" i="1"/>
  <c r="S433" i="1"/>
  <c r="M433" i="1"/>
  <c r="L433" i="1"/>
  <c r="AU432" i="1"/>
  <c r="AS432" i="1"/>
  <c r="AF432" i="1"/>
  <c r="AF797" i="1" s="1"/>
  <c r="V432" i="1"/>
  <c r="S432" i="1"/>
  <c r="O432" i="1"/>
  <c r="M432" i="1"/>
  <c r="L432" i="1"/>
  <c r="AU431" i="1"/>
  <c r="AS431" i="1"/>
  <c r="AF431" i="1"/>
  <c r="V431" i="1"/>
  <c r="M431" i="1"/>
  <c r="L431" i="1"/>
  <c r="AU430" i="1"/>
  <c r="AS430" i="1"/>
  <c r="AF430" i="1"/>
  <c r="AF795" i="1" s="1"/>
  <c r="V430" i="1"/>
  <c r="O430" i="1"/>
  <c r="M430" i="1"/>
  <c r="L430" i="1"/>
  <c r="AU429" i="1"/>
  <c r="AS429" i="1"/>
  <c r="AF429" i="1"/>
  <c r="AF794" i="1" s="1"/>
  <c r="V429" i="1"/>
  <c r="M429" i="1"/>
  <c r="L429" i="1"/>
  <c r="AU428" i="1"/>
  <c r="AS428" i="1"/>
  <c r="AF428" i="1"/>
  <c r="AF793" i="1" s="1"/>
  <c r="V428" i="1"/>
  <c r="S428" i="1"/>
  <c r="O428" i="1"/>
  <c r="M428" i="1"/>
  <c r="L428" i="1"/>
  <c r="AU427" i="1"/>
  <c r="AS427" i="1"/>
  <c r="AF427" i="1"/>
  <c r="AF792" i="1" s="1"/>
  <c r="V427" i="1"/>
  <c r="M427" i="1"/>
  <c r="L427" i="1"/>
  <c r="AU426" i="1"/>
  <c r="AS426" i="1"/>
  <c r="AF426" i="1"/>
  <c r="AF791" i="1" s="1"/>
  <c r="V426" i="1"/>
  <c r="O426" i="1"/>
  <c r="M426" i="1"/>
  <c r="L426" i="1"/>
  <c r="AU425" i="1"/>
  <c r="AS425" i="1"/>
  <c r="AF425" i="1"/>
  <c r="AF790" i="1" s="1"/>
  <c r="V425" i="1"/>
  <c r="M425" i="1"/>
  <c r="L425" i="1"/>
  <c r="AU424" i="1"/>
  <c r="AS424" i="1"/>
  <c r="AF424" i="1"/>
  <c r="V424" i="1"/>
  <c r="S424" i="1"/>
  <c r="O424" i="1"/>
  <c r="M424" i="1"/>
  <c r="L424" i="1"/>
  <c r="AU423" i="1"/>
  <c r="AS423" i="1"/>
  <c r="AF423" i="1"/>
  <c r="V423" i="1"/>
  <c r="M423" i="1"/>
  <c r="L423" i="1"/>
  <c r="AU422" i="1"/>
  <c r="AS422" i="1"/>
  <c r="AF422" i="1"/>
  <c r="V422" i="1"/>
  <c r="O422" i="1"/>
  <c r="M422" i="1"/>
  <c r="L422" i="1"/>
  <c r="AU421" i="1"/>
  <c r="AS421" i="1"/>
  <c r="AF421" i="1"/>
  <c r="AF786" i="1" s="1"/>
  <c r="V421" i="1"/>
  <c r="M421" i="1"/>
  <c r="L421" i="1"/>
  <c r="AU420" i="1"/>
  <c r="AS420" i="1"/>
  <c r="AF420" i="1"/>
  <c r="AF785" i="1" s="1"/>
  <c r="V420" i="1"/>
  <c r="S420" i="1"/>
  <c r="O420" i="1"/>
  <c r="M420" i="1"/>
  <c r="L420" i="1"/>
  <c r="AU419" i="1"/>
  <c r="AS419" i="1"/>
  <c r="AF419" i="1"/>
  <c r="AF784" i="1" s="1"/>
  <c r="V419" i="1"/>
  <c r="M419" i="1"/>
  <c r="L419" i="1"/>
  <c r="AU418" i="1"/>
  <c r="AS418" i="1"/>
  <c r="AF418" i="1"/>
  <c r="V418" i="1"/>
  <c r="O418" i="1"/>
  <c r="M418" i="1"/>
  <c r="L418" i="1"/>
  <c r="AU417" i="1"/>
  <c r="AS417" i="1"/>
  <c r="AF417" i="1"/>
  <c r="AF782" i="1" s="1"/>
  <c r="V417" i="1"/>
  <c r="M417" i="1"/>
  <c r="L417" i="1"/>
  <c r="AU416" i="1"/>
  <c r="AS416" i="1"/>
  <c r="AF416" i="1"/>
  <c r="AF781" i="1" s="1"/>
  <c r="V416" i="1"/>
  <c r="S416" i="1"/>
  <c r="O416" i="1"/>
  <c r="M416" i="1"/>
  <c r="L416" i="1"/>
  <c r="AU415" i="1"/>
  <c r="AS415" i="1"/>
  <c r="AF415" i="1"/>
  <c r="AF780" i="1" s="1"/>
  <c r="V415" i="1"/>
  <c r="M415" i="1"/>
  <c r="L415" i="1"/>
  <c r="AU414" i="1"/>
  <c r="AS414" i="1"/>
  <c r="AF414" i="1"/>
  <c r="AF779" i="1" s="1"/>
  <c r="V414" i="1"/>
  <c r="O414" i="1"/>
  <c r="M414" i="1"/>
  <c r="L414" i="1"/>
  <c r="AU413" i="1"/>
  <c r="AS413" i="1"/>
  <c r="AF413" i="1"/>
  <c r="AF778" i="1" s="1"/>
  <c r="V413" i="1"/>
  <c r="M413" i="1"/>
  <c r="L413" i="1"/>
  <c r="AU412" i="1"/>
  <c r="AS412" i="1"/>
  <c r="AF412" i="1"/>
  <c r="AF777" i="1" s="1"/>
  <c r="V412" i="1"/>
  <c r="S412" i="1"/>
  <c r="O412" i="1"/>
  <c r="M412" i="1"/>
  <c r="L412" i="1"/>
  <c r="AU411" i="1"/>
  <c r="AS411" i="1"/>
  <c r="AF411" i="1"/>
  <c r="AF776" i="1" s="1"/>
  <c r="V411" i="1"/>
  <c r="M411" i="1"/>
  <c r="L411" i="1"/>
  <c r="AU410" i="1"/>
  <c r="AS410" i="1"/>
  <c r="AF410" i="1"/>
  <c r="V410" i="1"/>
  <c r="O410" i="1"/>
  <c r="M410" i="1"/>
  <c r="L410" i="1"/>
  <c r="AU409" i="1"/>
  <c r="AS409" i="1"/>
  <c r="AF409" i="1"/>
  <c r="AF774" i="1" s="1"/>
  <c r="V409" i="1"/>
  <c r="M409" i="1"/>
  <c r="L409" i="1"/>
  <c r="AU408" i="1"/>
  <c r="AS408" i="1"/>
  <c r="AF408" i="1"/>
  <c r="AF773" i="1" s="1"/>
  <c r="V408" i="1"/>
  <c r="S408" i="1"/>
  <c r="O408" i="1"/>
  <c r="M408" i="1"/>
  <c r="L408" i="1"/>
  <c r="AU407" i="1"/>
  <c r="AS407" i="1"/>
  <c r="AF407" i="1"/>
  <c r="AF772" i="1" s="1"/>
  <c r="V407" i="1"/>
  <c r="M407" i="1"/>
  <c r="L407" i="1"/>
  <c r="AU406" i="1"/>
  <c r="AS406" i="1"/>
  <c r="AF406" i="1"/>
  <c r="AF771" i="1" s="1"/>
  <c r="V406" i="1"/>
  <c r="O406" i="1"/>
  <c r="M406" i="1"/>
  <c r="L406" i="1"/>
  <c r="AU405" i="1"/>
  <c r="AS405" i="1"/>
  <c r="AF405" i="1"/>
  <c r="AF770" i="1" s="1"/>
  <c r="V405" i="1"/>
  <c r="M405" i="1"/>
  <c r="L405" i="1"/>
  <c r="AU404" i="1"/>
  <c r="AS404" i="1"/>
  <c r="AF404" i="1"/>
  <c r="AF769" i="1" s="1"/>
  <c r="V404" i="1"/>
  <c r="S404" i="1"/>
  <c r="O404" i="1"/>
  <c r="M404" i="1"/>
  <c r="L404" i="1"/>
  <c r="AU403" i="1"/>
  <c r="AS403" i="1"/>
  <c r="AF403" i="1"/>
  <c r="AF768" i="1" s="1"/>
  <c r="V403" i="1"/>
  <c r="M403" i="1"/>
  <c r="L403" i="1"/>
  <c r="AU402" i="1"/>
  <c r="AS402" i="1"/>
  <c r="AF402" i="1"/>
  <c r="V402" i="1"/>
  <c r="O402" i="1"/>
  <c r="M402" i="1"/>
  <c r="L402" i="1"/>
  <c r="AU401" i="1"/>
  <c r="AS401" i="1"/>
  <c r="AF401" i="1"/>
  <c r="AF766" i="1" s="1"/>
  <c r="V401" i="1"/>
  <c r="M401" i="1"/>
  <c r="L401" i="1"/>
  <c r="AU400" i="1"/>
  <c r="AS400" i="1"/>
  <c r="AF400" i="1"/>
  <c r="AF765" i="1" s="1"/>
  <c r="V400" i="1"/>
  <c r="S400" i="1"/>
  <c r="O400" i="1"/>
  <c r="M400" i="1"/>
  <c r="L400" i="1"/>
  <c r="AU399" i="1"/>
  <c r="AS399" i="1"/>
  <c r="AF399" i="1"/>
  <c r="AF764" i="1" s="1"/>
  <c r="V399" i="1"/>
  <c r="M399" i="1"/>
  <c r="L399" i="1"/>
  <c r="AU398" i="1"/>
  <c r="AS398" i="1"/>
  <c r="AF398" i="1"/>
  <c r="AF763" i="1" s="1"/>
  <c r="V398" i="1"/>
  <c r="O398" i="1"/>
  <c r="M398" i="1"/>
  <c r="L398" i="1"/>
  <c r="AU397" i="1"/>
  <c r="AS397" i="1"/>
  <c r="AF397" i="1"/>
  <c r="AF762" i="1" s="1"/>
  <c r="V397" i="1"/>
  <c r="M397" i="1"/>
  <c r="L397" i="1"/>
  <c r="AU396" i="1"/>
  <c r="AS396" i="1"/>
  <c r="AF396" i="1"/>
  <c r="AF761" i="1" s="1"/>
  <c r="V396" i="1"/>
  <c r="S396" i="1"/>
  <c r="O396" i="1"/>
  <c r="M396" i="1"/>
  <c r="L396" i="1"/>
  <c r="AU395" i="1"/>
  <c r="AS395" i="1"/>
  <c r="AF395" i="1"/>
  <c r="AF760" i="1" s="1"/>
  <c r="V395" i="1"/>
  <c r="M395" i="1"/>
  <c r="L395" i="1"/>
  <c r="AU394" i="1"/>
  <c r="AS394" i="1"/>
  <c r="AF394" i="1"/>
  <c r="V394" i="1"/>
  <c r="O394" i="1"/>
  <c r="M394" i="1"/>
  <c r="L394" i="1"/>
  <c r="AU393" i="1"/>
  <c r="AS393" i="1"/>
  <c r="AF393" i="1"/>
  <c r="AF758" i="1" s="1"/>
  <c r="V393" i="1"/>
  <c r="M393" i="1"/>
  <c r="L393" i="1"/>
  <c r="AU392" i="1"/>
  <c r="AS392" i="1"/>
  <c r="AF392" i="1"/>
  <c r="AF757" i="1" s="1"/>
  <c r="V392" i="1"/>
  <c r="S392" i="1"/>
  <c r="O392" i="1"/>
  <c r="M392" i="1"/>
  <c r="L392" i="1"/>
  <c r="AU391" i="1"/>
  <c r="AS391" i="1"/>
  <c r="AF391" i="1"/>
  <c r="AF756" i="1" s="1"/>
  <c r="V391" i="1"/>
  <c r="M391" i="1"/>
  <c r="L391" i="1"/>
  <c r="AU390" i="1"/>
  <c r="AS390" i="1"/>
  <c r="AF390" i="1"/>
  <c r="AF755" i="1" s="1"/>
  <c r="V390" i="1"/>
  <c r="O390" i="1"/>
  <c r="M390" i="1"/>
  <c r="L390" i="1"/>
  <c r="AU389" i="1"/>
  <c r="AS389" i="1"/>
  <c r="AF389" i="1"/>
  <c r="AF754" i="1" s="1"/>
  <c r="V389" i="1"/>
  <c r="M389" i="1"/>
  <c r="L389" i="1"/>
  <c r="AU388" i="1"/>
  <c r="AS388" i="1"/>
  <c r="AF388" i="1"/>
  <c r="AF753" i="1" s="1"/>
  <c r="V388" i="1"/>
  <c r="S388" i="1"/>
  <c r="O388" i="1"/>
  <c r="M388" i="1"/>
  <c r="L388" i="1"/>
  <c r="AU387" i="1"/>
  <c r="AS387" i="1"/>
  <c r="AF387" i="1"/>
  <c r="AF752" i="1" s="1"/>
  <c r="V387" i="1"/>
  <c r="M387" i="1"/>
  <c r="L387" i="1"/>
  <c r="AU386" i="1"/>
  <c r="AS386" i="1"/>
  <c r="AF386" i="1"/>
  <c r="V386" i="1"/>
  <c r="O386" i="1"/>
  <c r="M386" i="1"/>
  <c r="L386" i="1"/>
  <c r="AU385" i="1"/>
  <c r="AS385" i="1"/>
  <c r="AF385" i="1"/>
  <c r="AF750" i="1" s="1"/>
  <c r="V385" i="1"/>
  <c r="M385" i="1"/>
  <c r="L385" i="1"/>
  <c r="AU384" i="1"/>
  <c r="AS384" i="1"/>
  <c r="AF384" i="1"/>
  <c r="AF749" i="1" s="1"/>
  <c r="V384" i="1"/>
  <c r="S384" i="1"/>
  <c r="O384" i="1"/>
  <c r="M384" i="1"/>
  <c r="L384" i="1"/>
  <c r="AU383" i="1"/>
  <c r="AS383" i="1"/>
  <c r="AF383" i="1"/>
  <c r="AF748" i="1" s="1"/>
  <c r="V383" i="1"/>
  <c r="M383" i="1"/>
  <c r="L383" i="1"/>
  <c r="AU382" i="1"/>
  <c r="AS382" i="1"/>
  <c r="AF382" i="1"/>
  <c r="AF747" i="1" s="1"/>
  <c r="V382" i="1"/>
  <c r="O382" i="1"/>
  <c r="M382" i="1"/>
  <c r="L382" i="1"/>
  <c r="AU381" i="1"/>
  <c r="AS381" i="1"/>
  <c r="AF381" i="1"/>
  <c r="AF746" i="1" s="1"/>
  <c r="V381" i="1"/>
  <c r="M381" i="1"/>
  <c r="L381" i="1"/>
  <c r="AU380" i="1"/>
  <c r="AS380" i="1"/>
  <c r="AF380" i="1"/>
  <c r="AF745" i="1" s="1"/>
  <c r="V380" i="1"/>
  <c r="S380" i="1"/>
  <c r="O380" i="1"/>
  <c r="M380" i="1"/>
  <c r="L380" i="1"/>
  <c r="AU379" i="1"/>
  <c r="AS379" i="1"/>
  <c r="AF379" i="1"/>
  <c r="AF744" i="1" s="1"/>
  <c r="V379" i="1"/>
  <c r="M379" i="1"/>
  <c r="L379" i="1"/>
  <c r="AU378" i="1"/>
  <c r="AS378" i="1"/>
  <c r="AF378" i="1"/>
  <c r="V378" i="1"/>
  <c r="O378" i="1"/>
  <c r="M378" i="1"/>
  <c r="L378" i="1"/>
  <c r="AU377" i="1"/>
  <c r="AS377" i="1"/>
  <c r="AF377" i="1"/>
  <c r="AF742" i="1" s="1"/>
  <c r="V377" i="1"/>
  <c r="M377" i="1"/>
  <c r="L377" i="1"/>
  <c r="AU376" i="1"/>
  <c r="AS376" i="1"/>
  <c r="AF376" i="1"/>
  <c r="AF741" i="1" s="1"/>
  <c r="V376" i="1"/>
  <c r="S376" i="1"/>
  <c r="O376" i="1"/>
  <c r="M376" i="1"/>
  <c r="L376" i="1"/>
  <c r="AU375" i="1"/>
  <c r="AS375" i="1"/>
  <c r="AF375" i="1"/>
  <c r="AF740" i="1" s="1"/>
  <c r="V375" i="1"/>
  <c r="M375" i="1"/>
  <c r="L375" i="1"/>
  <c r="AU374" i="1"/>
  <c r="AS374" i="1"/>
  <c r="AF374" i="1"/>
  <c r="AF739" i="1" s="1"/>
  <c r="V374" i="1"/>
  <c r="O374" i="1"/>
  <c r="M374" i="1"/>
  <c r="L374" i="1"/>
  <c r="AU373" i="1"/>
  <c r="AS373" i="1"/>
  <c r="AF373" i="1"/>
  <c r="AF738" i="1" s="1"/>
  <c r="V373" i="1"/>
  <c r="M373" i="1"/>
  <c r="L373" i="1"/>
  <c r="AU372" i="1"/>
  <c r="AS372" i="1"/>
  <c r="AF372" i="1"/>
  <c r="AF737" i="1" s="1"/>
  <c r="V372" i="1"/>
  <c r="S372" i="1"/>
  <c r="O372" i="1"/>
  <c r="M372" i="1"/>
  <c r="L372" i="1"/>
  <c r="AU371" i="1"/>
  <c r="AS371" i="1"/>
  <c r="AF371" i="1"/>
  <c r="AF736" i="1" s="1"/>
  <c r="V371" i="1"/>
  <c r="M371" i="1"/>
  <c r="L371" i="1"/>
  <c r="AU370" i="1"/>
  <c r="AS370" i="1"/>
  <c r="AF370" i="1"/>
  <c r="V370" i="1"/>
  <c r="O370" i="1"/>
  <c r="M370" i="1"/>
  <c r="L370" i="1"/>
  <c r="AU369" i="1"/>
  <c r="AS369" i="1"/>
  <c r="AF369" i="1"/>
  <c r="AF734" i="1" s="1"/>
  <c r="V369" i="1"/>
  <c r="M369" i="1"/>
  <c r="L369" i="1"/>
  <c r="AU368" i="1"/>
  <c r="AS368" i="1"/>
  <c r="AF368" i="1"/>
  <c r="AF733" i="1" s="1"/>
  <c r="V368" i="1"/>
  <c r="S368" i="1"/>
  <c r="O368" i="1"/>
  <c r="M368" i="1"/>
  <c r="L368" i="1"/>
  <c r="AU367" i="1"/>
  <c r="AS367" i="1"/>
  <c r="AF367" i="1"/>
  <c r="AF732" i="1" s="1"/>
  <c r="V367" i="1"/>
  <c r="M367" i="1"/>
  <c r="L367" i="1"/>
  <c r="AU366" i="1"/>
  <c r="AS366" i="1"/>
  <c r="AF366" i="1"/>
  <c r="AF731" i="1" s="1"/>
  <c r="V366" i="1"/>
  <c r="O366" i="1"/>
  <c r="M366" i="1"/>
  <c r="L366" i="1"/>
  <c r="AU365" i="1"/>
  <c r="AS365" i="1"/>
  <c r="AF365" i="1"/>
  <c r="AF730" i="1" s="1"/>
  <c r="V365" i="1"/>
  <c r="M365" i="1"/>
  <c r="L365" i="1"/>
  <c r="AU364" i="1"/>
  <c r="AS364" i="1"/>
  <c r="AF364" i="1"/>
  <c r="AF729" i="1" s="1"/>
  <c r="V364" i="1"/>
  <c r="S364" i="1"/>
  <c r="O364" i="1"/>
  <c r="M364" i="1"/>
  <c r="L364" i="1"/>
  <c r="AU363" i="1"/>
  <c r="AS363" i="1"/>
  <c r="AF363" i="1"/>
  <c r="AF728" i="1" s="1"/>
  <c r="V363" i="1"/>
  <c r="M363" i="1"/>
  <c r="L363" i="1"/>
  <c r="AU362" i="1"/>
  <c r="AS362" i="1"/>
  <c r="AF362" i="1"/>
  <c r="V362" i="1"/>
  <c r="O362" i="1"/>
  <c r="M362" i="1"/>
  <c r="L362" i="1"/>
  <c r="AU361" i="1"/>
  <c r="AS361" i="1"/>
  <c r="AF361" i="1"/>
  <c r="AF726" i="1" s="1"/>
  <c r="V361" i="1"/>
  <c r="M361" i="1"/>
  <c r="L361" i="1"/>
  <c r="AU360" i="1"/>
  <c r="AS360" i="1"/>
  <c r="AF360" i="1"/>
  <c r="AF725" i="1" s="1"/>
  <c r="V360" i="1"/>
  <c r="S360" i="1"/>
  <c r="O360" i="1"/>
  <c r="M360" i="1"/>
  <c r="L360" i="1"/>
  <c r="AU359" i="1"/>
  <c r="AS359" i="1"/>
  <c r="AF359" i="1"/>
  <c r="AF724" i="1" s="1"/>
  <c r="V359" i="1"/>
  <c r="O359" i="1"/>
  <c r="M359" i="1"/>
  <c r="L359" i="1"/>
  <c r="AU358" i="1"/>
  <c r="AS358" i="1"/>
  <c r="AF358" i="1"/>
  <c r="V358" i="1"/>
  <c r="O358" i="1"/>
  <c r="M358" i="1"/>
  <c r="L358" i="1"/>
  <c r="AU357" i="1"/>
  <c r="AS357" i="1"/>
  <c r="AF357" i="1"/>
  <c r="AF722" i="1" s="1"/>
  <c r="V357" i="1"/>
  <c r="O357" i="1"/>
  <c r="M357" i="1"/>
  <c r="L357" i="1"/>
  <c r="AU356" i="1"/>
  <c r="AS356" i="1"/>
  <c r="AF356" i="1"/>
  <c r="AF721" i="1" s="1"/>
  <c r="V356" i="1"/>
  <c r="S356" i="1"/>
  <c r="O356" i="1"/>
  <c r="M356" i="1"/>
  <c r="L356" i="1"/>
  <c r="AU355" i="1"/>
  <c r="AS355" i="1"/>
  <c r="AF355" i="1"/>
  <c r="AF720" i="1" s="1"/>
  <c r="V355" i="1"/>
  <c r="O355" i="1"/>
  <c r="M355" i="1"/>
  <c r="L355" i="1"/>
  <c r="AU354" i="1"/>
  <c r="AS354" i="1"/>
  <c r="AF354" i="1"/>
  <c r="V354" i="1"/>
  <c r="O354" i="1"/>
  <c r="M354" i="1"/>
  <c r="L354" i="1"/>
  <c r="AU353" i="1"/>
  <c r="AS353" i="1"/>
  <c r="AF353" i="1"/>
  <c r="AF718" i="1" s="1"/>
  <c r="V353" i="1"/>
  <c r="O353" i="1"/>
  <c r="M353" i="1"/>
  <c r="L353" i="1"/>
  <c r="AU352" i="1"/>
  <c r="AS352" i="1"/>
  <c r="AF352" i="1"/>
  <c r="V352" i="1"/>
  <c r="S352" i="1"/>
  <c r="O352" i="1"/>
  <c r="M352" i="1"/>
  <c r="L352" i="1"/>
  <c r="AU351" i="1"/>
  <c r="AS351" i="1"/>
  <c r="AF351" i="1"/>
  <c r="AF716" i="1" s="1"/>
  <c r="V351" i="1"/>
  <c r="O351" i="1"/>
  <c r="M351" i="1"/>
  <c r="L351" i="1"/>
  <c r="AU350" i="1"/>
  <c r="AS350" i="1"/>
  <c r="AF350" i="1"/>
  <c r="V350" i="1"/>
  <c r="O350" i="1"/>
  <c r="M350" i="1"/>
  <c r="L350" i="1"/>
  <c r="AU349" i="1"/>
  <c r="AS349" i="1"/>
  <c r="AF349" i="1"/>
  <c r="AF714" i="1" s="1"/>
  <c r="V349" i="1"/>
  <c r="O349" i="1"/>
  <c r="M349" i="1"/>
  <c r="L349" i="1"/>
  <c r="AU348" i="1"/>
  <c r="AS348" i="1"/>
  <c r="AF348" i="1"/>
  <c r="AF713" i="1" s="1"/>
  <c r="V348" i="1"/>
  <c r="S348" i="1"/>
  <c r="O348" i="1"/>
  <c r="M348" i="1"/>
  <c r="L348" i="1"/>
  <c r="AU347" i="1"/>
  <c r="AS347" i="1"/>
  <c r="AF347" i="1"/>
  <c r="AF712" i="1" s="1"/>
  <c r="V347" i="1"/>
  <c r="O347" i="1"/>
  <c r="M347" i="1"/>
  <c r="L347" i="1"/>
  <c r="AU346" i="1"/>
  <c r="AS346" i="1"/>
  <c r="AF346" i="1"/>
  <c r="V346" i="1"/>
  <c r="O346" i="1"/>
  <c r="M346" i="1"/>
  <c r="L346" i="1"/>
  <c r="AU345" i="1"/>
  <c r="AS345" i="1"/>
  <c r="AF345" i="1"/>
  <c r="AF710" i="1" s="1"/>
  <c r="V345" i="1"/>
  <c r="O345" i="1"/>
  <c r="M345" i="1"/>
  <c r="L345" i="1"/>
  <c r="AU344" i="1"/>
  <c r="AS344" i="1"/>
  <c r="AF344" i="1"/>
  <c r="V344" i="1"/>
  <c r="S344" i="1"/>
  <c r="O344" i="1"/>
  <c r="M344" i="1"/>
  <c r="L344" i="1"/>
  <c r="AU343" i="1"/>
  <c r="AS343" i="1"/>
  <c r="AF343" i="1"/>
  <c r="AF708" i="1" s="1"/>
  <c r="V343" i="1"/>
  <c r="O343" i="1"/>
  <c r="M343" i="1"/>
  <c r="L343" i="1"/>
  <c r="AU342" i="1"/>
  <c r="AS342" i="1"/>
  <c r="AF342" i="1"/>
  <c r="AF707" i="1" s="1"/>
  <c r="V342" i="1"/>
  <c r="O342" i="1"/>
  <c r="M342" i="1"/>
  <c r="L342" i="1"/>
  <c r="AU341" i="1"/>
  <c r="AS341" i="1"/>
  <c r="AF341" i="1"/>
  <c r="AF706" i="1" s="1"/>
  <c r="V341" i="1"/>
  <c r="O341" i="1"/>
  <c r="M341" i="1"/>
  <c r="L341" i="1"/>
  <c r="AU340" i="1"/>
  <c r="AS340" i="1"/>
  <c r="AF340" i="1"/>
  <c r="AF705" i="1" s="1"/>
  <c r="V340" i="1"/>
  <c r="S340" i="1"/>
  <c r="O340" i="1"/>
  <c r="M340" i="1"/>
  <c r="L340" i="1"/>
  <c r="AU339" i="1"/>
  <c r="AS339" i="1"/>
  <c r="AF339" i="1"/>
  <c r="AF704" i="1" s="1"/>
  <c r="V339" i="1"/>
  <c r="O339" i="1"/>
  <c r="M339" i="1"/>
  <c r="L339" i="1"/>
  <c r="AU338" i="1"/>
  <c r="AS338" i="1"/>
  <c r="AF338" i="1"/>
  <c r="V338" i="1"/>
  <c r="O338" i="1"/>
  <c r="M338" i="1"/>
  <c r="L338" i="1"/>
  <c r="AU337" i="1"/>
  <c r="AS337" i="1"/>
  <c r="AF337" i="1"/>
  <c r="V337" i="1"/>
  <c r="O337" i="1"/>
  <c r="M337" i="1"/>
  <c r="L337" i="1"/>
  <c r="AU336" i="1"/>
  <c r="AS336" i="1"/>
  <c r="AF336" i="1"/>
  <c r="V336" i="1"/>
  <c r="S336" i="1"/>
  <c r="O336" i="1"/>
  <c r="M336" i="1"/>
  <c r="L336" i="1"/>
  <c r="AU335" i="1"/>
  <c r="AS335" i="1"/>
  <c r="AF335" i="1"/>
  <c r="AF700" i="1" s="1"/>
  <c r="V335" i="1"/>
  <c r="O335" i="1"/>
  <c r="M335" i="1"/>
  <c r="L335" i="1"/>
  <c r="AU334" i="1"/>
  <c r="AS334" i="1"/>
  <c r="AF334" i="1"/>
  <c r="AF699" i="1" s="1"/>
  <c r="V334" i="1"/>
  <c r="O334" i="1"/>
  <c r="M334" i="1"/>
  <c r="L334" i="1"/>
  <c r="AU333" i="1"/>
  <c r="AS333" i="1"/>
  <c r="AF333" i="1"/>
  <c r="AF698" i="1" s="1"/>
  <c r="V333" i="1"/>
  <c r="O333" i="1"/>
  <c r="M333" i="1"/>
  <c r="L333" i="1"/>
  <c r="AU332" i="1"/>
  <c r="AS332" i="1"/>
  <c r="AF332" i="1"/>
  <c r="AF697" i="1" s="1"/>
  <c r="V332" i="1"/>
  <c r="S332" i="1"/>
  <c r="O332" i="1"/>
  <c r="M332" i="1"/>
  <c r="L332" i="1"/>
  <c r="AU331" i="1"/>
  <c r="AS331" i="1"/>
  <c r="AF331" i="1"/>
  <c r="AF696" i="1" s="1"/>
  <c r="V331" i="1"/>
  <c r="O331" i="1"/>
  <c r="M331" i="1"/>
  <c r="L331" i="1"/>
  <c r="AU330" i="1"/>
  <c r="AS330" i="1"/>
  <c r="AF330" i="1"/>
  <c r="V330" i="1"/>
  <c r="O330" i="1"/>
  <c r="M330" i="1"/>
  <c r="L330" i="1"/>
  <c r="AU329" i="1"/>
  <c r="AS329" i="1"/>
  <c r="AF329" i="1"/>
  <c r="AF694" i="1" s="1"/>
  <c r="V329" i="1"/>
  <c r="O329" i="1"/>
  <c r="M329" i="1"/>
  <c r="L329" i="1"/>
  <c r="AU328" i="1"/>
  <c r="AS328" i="1"/>
  <c r="AF328" i="1"/>
  <c r="V328" i="1"/>
  <c r="S328" i="1"/>
  <c r="O328" i="1"/>
  <c r="M328" i="1"/>
  <c r="L328" i="1"/>
  <c r="AU327" i="1"/>
  <c r="AS327" i="1"/>
  <c r="AF327" i="1"/>
  <c r="AF692" i="1" s="1"/>
  <c r="V327" i="1"/>
  <c r="O327" i="1"/>
  <c r="M327" i="1"/>
  <c r="L327" i="1"/>
  <c r="AU326" i="1"/>
  <c r="AS326" i="1"/>
  <c r="AF326" i="1"/>
  <c r="AF691" i="1" s="1"/>
  <c r="V326" i="1"/>
  <c r="O326" i="1"/>
  <c r="M326" i="1"/>
  <c r="L326" i="1"/>
  <c r="AU325" i="1"/>
  <c r="AS325" i="1"/>
  <c r="AF325" i="1"/>
  <c r="AF690" i="1" s="1"/>
  <c r="V325" i="1"/>
  <c r="O325" i="1"/>
  <c r="M325" i="1"/>
  <c r="L325" i="1"/>
  <c r="AU324" i="1"/>
  <c r="AS324" i="1"/>
  <c r="AF324" i="1"/>
  <c r="AF689" i="1" s="1"/>
  <c r="V324" i="1"/>
  <c r="S324" i="1"/>
  <c r="O324" i="1"/>
  <c r="M324" i="1"/>
  <c r="L324" i="1"/>
  <c r="AU323" i="1"/>
  <c r="AS323" i="1"/>
  <c r="AF323" i="1"/>
  <c r="AF688" i="1" s="1"/>
  <c r="V323" i="1"/>
  <c r="O323" i="1"/>
  <c r="M323" i="1"/>
  <c r="L323" i="1"/>
  <c r="AU322" i="1"/>
  <c r="AS322" i="1"/>
  <c r="AF322" i="1"/>
  <c r="V322" i="1"/>
  <c r="O322" i="1"/>
  <c r="M322" i="1"/>
  <c r="L322" i="1"/>
  <c r="AU321" i="1"/>
  <c r="AS321" i="1"/>
  <c r="AF321" i="1"/>
  <c r="AF686" i="1" s="1"/>
  <c r="V321" i="1"/>
  <c r="O321" i="1"/>
  <c r="M321" i="1"/>
  <c r="L321" i="1"/>
  <c r="AU320" i="1"/>
  <c r="AS320" i="1"/>
  <c r="AF320" i="1"/>
  <c r="AF685" i="1" s="1"/>
  <c r="V320" i="1"/>
  <c r="S320" i="1"/>
  <c r="O320" i="1"/>
  <c r="M320" i="1"/>
  <c r="L320" i="1"/>
  <c r="AU319" i="1"/>
  <c r="AS319" i="1"/>
  <c r="AF319" i="1"/>
  <c r="AF684" i="1" s="1"/>
  <c r="V319" i="1"/>
  <c r="O319" i="1"/>
  <c r="M319" i="1"/>
  <c r="L319" i="1"/>
  <c r="AU318" i="1"/>
  <c r="AS318" i="1"/>
  <c r="AF318" i="1"/>
  <c r="AF683" i="1" s="1"/>
  <c r="V318" i="1"/>
  <c r="O318" i="1"/>
  <c r="M318" i="1"/>
  <c r="L318" i="1"/>
  <c r="AU317" i="1"/>
  <c r="AS317" i="1"/>
  <c r="AF317" i="1"/>
  <c r="AF682" i="1" s="1"/>
  <c r="V317" i="1"/>
  <c r="O317" i="1"/>
  <c r="M317" i="1"/>
  <c r="L317" i="1"/>
  <c r="AU316" i="1"/>
  <c r="AS316" i="1"/>
  <c r="AF316" i="1"/>
  <c r="AF681" i="1" s="1"/>
  <c r="V316" i="1"/>
  <c r="S316" i="1"/>
  <c r="O316" i="1"/>
  <c r="M316" i="1"/>
  <c r="L316" i="1"/>
  <c r="AU315" i="1"/>
  <c r="AS315" i="1"/>
  <c r="AF315" i="1"/>
  <c r="AF680" i="1" s="1"/>
  <c r="V315" i="1"/>
  <c r="O315" i="1"/>
  <c r="M315" i="1"/>
  <c r="L315" i="1"/>
  <c r="AU314" i="1"/>
  <c r="AS314" i="1"/>
  <c r="AF314" i="1"/>
  <c r="V314" i="1"/>
  <c r="O314" i="1"/>
  <c r="M314" i="1"/>
  <c r="L314" i="1"/>
  <c r="AU313" i="1"/>
  <c r="AS313" i="1"/>
  <c r="AF313" i="1"/>
  <c r="AF678" i="1" s="1"/>
  <c r="V313" i="1"/>
  <c r="O313" i="1"/>
  <c r="M313" i="1"/>
  <c r="L313" i="1"/>
  <c r="AU312" i="1"/>
  <c r="AS312" i="1"/>
  <c r="AF312" i="1"/>
  <c r="AF677" i="1" s="1"/>
  <c r="V312" i="1"/>
  <c r="S312" i="1"/>
  <c r="O312" i="1"/>
  <c r="M312" i="1"/>
  <c r="L312" i="1"/>
  <c r="AU311" i="1"/>
  <c r="AS311" i="1"/>
  <c r="AF311" i="1"/>
  <c r="AF676" i="1" s="1"/>
  <c r="V311" i="1"/>
  <c r="O311" i="1"/>
  <c r="M311" i="1"/>
  <c r="L311" i="1"/>
  <c r="AU310" i="1"/>
  <c r="AS310" i="1"/>
  <c r="AF310" i="1"/>
  <c r="AF675" i="1" s="1"/>
  <c r="V310" i="1"/>
  <c r="O310" i="1"/>
  <c r="M310" i="1"/>
  <c r="L310" i="1"/>
  <c r="AU309" i="1"/>
  <c r="AS309" i="1"/>
  <c r="AF309" i="1"/>
  <c r="AF674" i="1" s="1"/>
  <c r="V309" i="1"/>
  <c r="S309" i="1"/>
  <c r="O309" i="1"/>
  <c r="M309" i="1"/>
  <c r="L309" i="1"/>
  <c r="AU308" i="1"/>
  <c r="AS308" i="1"/>
  <c r="AF308" i="1"/>
  <c r="AF673" i="1" s="1"/>
  <c r="V308" i="1"/>
  <c r="O308" i="1"/>
  <c r="M308" i="1"/>
  <c r="L308" i="1"/>
  <c r="AU307" i="1"/>
  <c r="AS307" i="1"/>
  <c r="AF307" i="1"/>
  <c r="AF672" i="1" s="1"/>
  <c r="V307" i="1"/>
  <c r="O307" i="1"/>
  <c r="M307" i="1"/>
  <c r="L307" i="1"/>
  <c r="AU306" i="1"/>
  <c r="AS306" i="1"/>
  <c r="AF306" i="1"/>
  <c r="V306" i="1"/>
  <c r="S306" i="1"/>
  <c r="O306" i="1"/>
  <c r="M306" i="1"/>
  <c r="L306" i="1"/>
  <c r="AU305" i="1"/>
  <c r="AS305" i="1"/>
  <c r="AF305" i="1"/>
  <c r="V305" i="1"/>
  <c r="O305" i="1"/>
  <c r="M305" i="1"/>
  <c r="L305" i="1"/>
  <c r="AU304" i="1"/>
  <c r="AS304" i="1"/>
  <c r="AF304" i="1"/>
  <c r="V304" i="1"/>
  <c r="S304" i="1"/>
  <c r="O304" i="1"/>
  <c r="M304" i="1"/>
  <c r="L304" i="1"/>
  <c r="AU303" i="1"/>
  <c r="AS303" i="1"/>
  <c r="AF303" i="1"/>
  <c r="V303" i="1"/>
  <c r="O303" i="1"/>
  <c r="M303" i="1"/>
  <c r="L303" i="1"/>
  <c r="AU302" i="1"/>
  <c r="AS302" i="1"/>
  <c r="AF302" i="1"/>
  <c r="V302" i="1"/>
  <c r="O302" i="1"/>
  <c r="M302" i="1"/>
  <c r="L302" i="1"/>
  <c r="AU301" i="1"/>
  <c r="AS301" i="1"/>
  <c r="AF301" i="1"/>
  <c r="V301" i="1"/>
  <c r="S301" i="1"/>
  <c r="O301" i="1"/>
  <c r="M301" i="1"/>
  <c r="L301" i="1"/>
  <c r="AU300" i="1"/>
  <c r="AS300" i="1"/>
  <c r="AF300" i="1"/>
  <c r="V300" i="1"/>
  <c r="O300" i="1"/>
  <c r="M300" i="1"/>
  <c r="L300" i="1"/>
  <c r="AU299" i="1"/>
  <c r="AS299" i="1"/>
  <c r="AF299" i="1"/>
  <c r="V299" i="1"/>
  <c r="O299" i="1"/>
  <c r="M299" i="1"/>
  <c r="L299" i="1"/>
  <c r="AU298" i="1"/>
  <c r="AS298" i="1"/>
  <c r="AF298" i="1"/>
  <c r="V298" i="1"/>
  <c r="O298" i="1"/>
  <c r="M298" i="1"/>
  <c r="L298" i="1"/>
  <c r="AU297" i="1"/>
  <c r="AS297" i="1"/>
  <c r="AF297" i="1"/>
  <c r="V297" i="1"/>
  <c r="O297" i="1"/>
  <c r="M297" i="1"/>
  <c r="L297" i="1"/>
  <c r="AU296" i="1"/>
  <c r="AS296" i="1"/>
  <c r="AF296" i="1"/>
  <c r="V296" i="1"/>
  <c r="S296" i="1"/>
  <c r="O296" i="1"/>
  <c r="M296" i="1"/>
  <c r="L296" i="1"/>
  <c r="AU295" i="1"/>
  <c r="AS295" i="1"/>
  <c r="AF295" i="1"/>
  <c r="V295" i="1"/>
  <c r="O295" i="1"/>
  <c r="M295" i="1"/>
  <c r="L295" i="1"/>
  <c r="AU294" i="1"/>
  <c r="AS294" i="1"/>
  <c r="AF294" i="1"/>
  <c r="V294" i="1"/>
  <c r="O294" i="1"/>
  <c r="M294" i="1"/>
  <c r="L294" i="1"/>
  <c r="AU293" i="1"/>
  <c r="AS293" i="1"/>
  <c r="AF293" i="1"/>
  <c r="V293" i="1"/>
  <c r="S293" i="1"/>
  <c r="O293" i="1"/>
  <c r="M293" i="1"/>
  <c r="L293" i="1"/>
  <c r="AU292" i="1"/>
  <c r="AS292" i="1"/>
  <c r="AF292" i="1"/>
  <c r="V292" i="1"/>
  <c r="O292" i="1"/>
  <c r="M292" i="1"/>
  <c r="L292" i="1"/>
  <c r="AU291" i="1"/>
  <c r="AS291" i="1"/>
  <c r="AF291" i="1"/>
  <c r="V291" i="1"/>
  <c r="O291" i="1"/>
  <c r="M291" i="1"/>
  <c r="L291" i="1"/>
  <c r="AU290" i="1"/>
  <c r="AS290" i="1"/>
  <c r="AF290" i="1"/>
  <c r="V290" i="1"/>
  <c r="O290" i="1"/>
  <c r="M290" i="1"/>
  <c r="L290" i="1"/>
  <c r="AU289" i="1"/>
  <c r="AS289" i="1"/>
  <c r="AF289" i="1"/>
  <c r="V289" i="1"/>
  <c r="O289" i="1"/>
  <c r="M289" i="1"/>
  <c r="L289" i="1"/>
  <c r="AU288" i="1"/>
  <c r="AS288" i="1"/>
  <c r="AF288" i="1"/>
  <c r="V288" i="1"/>
  <c r="S288" i="1"/>
  <c r="O288" i="1"/>
  <c r="M288" i="1"/>
  <c r="L288" i="1"/>
  <c r="AU287" i="1"/>
  <c r="AS287" i="1"/>
  <c r="AF287" i="1"/>
  <c r="V287" i="1"/>
  <c r="O287" i="1"/>
  <c r="M287" i="1"/>
  <c r="L287" i="1"/>
  <c r="AU286" i="1"/>
  <c r="AS286" i="1"/>
  <c r="AF286" i="1"/>
  <c r="V286" i="1"/>
  <c r="O286" i="1"/>
  <c r="M286" i="1"/>
  <c r="L286" i="1"/>
  <c r="AU285" i="1"/>
  <c r="AS285" i="1"/>
  <c r="AF285" i="1"/>
  <c r="V285" i="1"/>
  <c r="S285" i="1"/>
  <c r="O285" i="1"/>
  <c r="M285" i="1"/>
  <c r="L285" i="1"/>
  <c r="AU284" i="1"/>
  <c r="AS284" i="1"/>
  <c r="AF284" i="1"/>
  <c r="V284" i="1"/>
  <c r="O284" i="1"/>
  <c r="M284" i="1"/>
  <c r="L284" i="1"/>
  <c r="AU283" i="1"/>
  <c r="AS283" i="1"/>
  <c r="AF283" i="1"/>
  <c r="V283" i="1"/>
  <c r="O283" i="1"/>
  <c r="M283" i="1"/>
  <c r="L283" i="1"/>
  <c r="AU282" i="1"/>
  <c r="AS282" i="1"/>
  <c r="AF282" i="1"/>
  <c r="V282" i="1"/>
  <c r="S282" i="1"/>
  <c r="O282" i="1"/>
  <c r="M282" i="1"/>
  <c r="L282" i="1"/>
  <c r="AU281" i="1"/>
  <c r="AS281" i="1"/>
  <c r="AF281" i="1"/>
  <c r="V281" i="1"/>
  <c r="O281" i="1"/>
  <c r="M281" i="1"/>
  <c r="L281" i="1"/>
  <c r="AU280" i="1"/>
  <c r="AS280" i="1"/>
  <c r="AF280" i="1"/>
  <c r="V280" i="1"/>
  <c r="S280" i="1"/>
  <c r="O280" i="1"/>
  <c r="M280" i="1"/>
  <c r="L280" i="1"/>
  <c r="AU279" i="1"/>
  <c r="AS279" i="1"/>
  <c r="AF279" i="1"/>
  <c r="V279" i="1"/>
  <c r="O279" i="1"/>
  <c r="M279" i="1"/>
  <c r="L279" i="1"/>
  <c r="AU278" i="1"/>
  <c r="AS278" i="1"/>
  <c r="AF278" i="1"/>
  <c r="V278" i="1"/>
  <c r="O278" i="1"/>
  <c r="M278" i="1"/>
  <c r="L278" i="1"/>
  <c r="AU277" i="1"/>
  <c r="AS277" i="1"/>
  <c r="AF277" i="1"/>
  <c r="V277" i="1"/>
  <c r="S277" i="1"/>
  <c r="O277" i="1"/>
  <c r="M277" i="1"/>
  <c r="L277" i="1"/>
  <c r="AU276" i="1"/>
  <c r="AS276" i="1"/>
  <c r="AF276" i="1"/>
  <c r="V276" i="1"/>
  <c r="O276" i="1"/>
  <c r="M276" i="1"/>
  <c r="L276" i="1"/>
  <c r="AU275" i="1"/>
  <c r="AS275" i="1"/>
  <c r="AF275" i="1"/>
  <c r="V275" i="1"/>
  <c r="O275" i="1"/>
  <c r="M275" i="1"/>
  <c r="L275" i="1"/>
  <c r="AU274" i="1"/>
  <c r="AS274" i="1"/>
  <c r="AF274" i="1"/>
  <c r="V274" i="1"/>
  <c r="S274" i="1"/>
  <c r="O274" i="1"/>
  <c r="M274" i="1"/>
  <c r="L274" i="1"/>
  <c r="AU273" i="1"/>
  <c r="AS273" i="1"/>
  <c r="AF273" i="1"/>
  <c r="V273" i="1"/>
  <c r="O273" i="1"/>
  <c r="M273" i="1"/>
  <c r="L273" i="1"/>
  <c r="AU272" i="1"/>
  <c r="AS272" i="1"/>
  <c r="AF272" i="1"/>
  <c r="V272" i="1"/>
  <c r="S272" i="1"/>
  <c r="O272" i="1"/>
  <c r="M272" i="1"/>
  <c r="L272" i="1"/>
  <c r="AU271" i="1"/>
  <c r="AS271" i="1"/>
  <c r="AF271" i="1"/>
  <c r="V271" i="1"/>
  <c r="O271" i="1"/>
  <c r="M271" i="1"/>
  <c r="L271" i="1"/>
  <c r="AU270" i="1"/>
  <c r="AS270" i="1"/>
  <c r="AF270" i="1"/>
  <c r="V270" i="1"/>
  <c r="O270" i="1"/>
  <c r="M270" i="1"/>
  <c r="L270" i="1"/>
  <c r="AU269" i="1"/>
  <c r="AS269" i="1"/>
  <c r="AF269" i="1"/>
  <c r="V269" i="1"/>
  <c r="S269" i="1"/>
  <c r="O269" i="1"/>
  <c r="M269" i="1"/>
  <c r="L269" i="1"/>
  <c r="AU268" i="1"/>
  <c r="AS268" i="1"/>
  <c r="AF268" i="1"/>
  <c r="V268" i="1"/>
  <c r="O268" i="1"/>
  <c r="M268" i="1"/>
  <c r="L268" i="1"/>
  <c r="AU267" i="1"/>
  <c r="AS267" i="1"/>
  <c r="AF267" i="1"/>
  <c r="V267" i="1"/>
  <c r="O267" i="1"/>
  <c r="M267" i="1"/>
  <c r="L267" i="1"/>
  <c r="AU266" i="1"/>
  <c r="AS266" i="1"/>
  <c r="AF266" i="1"/>
  <c r="V266" i="1"/>
  <c r="S266" i="1"/>
  <c r="O266" i="1"/>
  <c r="M266" i="1"/>
  <c r="L266" i="1"/>
  <c r="AU265" i="1"/>
  <c r="AS265" i="1"/>
  <c r="AF265" i="1"/>
  <c r="V265" i="1"/>
  <c r="O265" i="1"/>
  <c r="M265" i="1"/>
  <c r="L265" i="1"/>
  <c r="AU264" i="1"/>
  <c r="AS264" i="1"/>
  <c r="AF264" i="1"/>
  <c r="V264" i="1"/>
  <c r="S264" i="1"/>
  <c r="O264" i="1"/>
  <c r="M264" i="1"/>
  <c r="L264" i="1"/>
  <c r="AU263" i="1"/>
  <c r="AS263" i="1"/>
  <c r="AF263" i="1"/>
  <c r="V263" i="1"/>
  <c r="O263" i="1"/>
  <c r="M263" i="1"/>
  <c r="L263" i="1"/>
  <c r="AU262" i="1"/>
  <c r="AS262" i="1"/>
  <c r="AF262" i="1"/>
  <c r="V262" i="1"/>
  <c r="O262" i="1"/>
  <c r="M262" i="1"/>
  <c r="L262" i="1"/>
  <c r="AU261" i="1"/>
  <c r="AS261" i="1"/>
  <c r="AF261" i="1"/>
  <c r="V261" i="1"/>
  <c r="S261" i="1"/>
  <c r="O261" i="1"/>
  <c r="M261" i="1"/>
  <c r="L261" i="1"/>
  <c r="AU260" i="1"/>
  <c r="AS260" i="1"/>
  <c r="AF260" i="1"/>
  <c r="V260" i="1"/>
  <c r="O260" i="1"/>
  <c r="M260" i="1"/>
  <c r="L260" i="1"/>
  <c r="AU259" i="1"/>
  <c r="AS259" i="1"/>
  <c r="AF259" i="1"/>
  <c r="V259" i="1"/>
  <c r="S259" i="1"/>
  <c r="O259" i="1"/>
  <c r="M259" i="1"/>
  <c r="L259" i="1"/>
  <c r="AU258" i="1"/>
  <c r="AS258" i="1"/>
  <c r="AF258" i="1"/>
  <c r="V258" i="1"/>
  <c r="O258" i="1"/>
  <c r="M258" i="1"/>
  <c r="L258" i="1"/>
  <c r="AU257" i="1"/>
  <c r="AS257" i="1"/>
  <c r="AF257" i="1"/>
  <c r="V257" i="1"/>
  <c r="O257" i="1"/>
  <c r="M257" i="1"/>
  <c r="L257" i="1"/>
  <c r="AU256" i="1"/>
  <c r="AS256" i="1"/>
  <c r="AF256" i="1"/>
  <c r="V256" i="1"/>
  <c r="S256" i="1"/>
  <c r="O256" i="1"/>
  <c r="M256" i="1"/>
  <c r="L256" i="1"/>
  <c r="AU255" i="1"/>
  <c r="AS255" i="1"/>
  <c r="AF255" i="1"/>
  <c r="V255" i="1"/>
  <c r="O255" i="1"/>
  <c r="M255" i="1"/>
  <c r="L255" i="1"/>
  <c r="AU254" i="1"/>
  <c r="AS254" i="1"/>
  <c r="AF254" i="1"/>
  <c r="V254" i="1"/>
  <c r="O254" i="1"/>
  <c r="M254" i="1"/>
  <c r="L254" i="1"/>
  <c r="AU253" i="1"/>
  <c r="AS253" i="1"/>
  <c r="AF253" i="1"/>
  <c r="V253" i="1"/>
  <c r="S253" i="1"/>
  <c r="O253" i="1"/>
  <c r="M253" i="1"/>
  <c r="L253" i="1"/>
  <c r="AU252" i="1"/>
  <c r="AS252" i="1"/>
  <c r="AF252" i="1"/>
  <c r="V252" i="1"/>
  <c r="O252" i="1"/>
  <c r="M252" i="1"/>
  <c r="L252" i="1"/>
  <c r="AU251" i="1"/>
  <c r="AS251" i="1"/>
  <c r="AF251" i="1"/>
  <c r="V251" i="1"/>
  <c r="S251" i="1"/>
  <c r="O251" i="1"/>
  <c r="M251" i="1"/>
  <c r="L251" i="1"/>
  <c r="AU250" i="1"/>
  <c r="AS250" i="1"/>
  <c r="AF250" i="1"/>
  <c r="V250" i="1"/>
  <c r="O250" i="1"/>
  <c r="M250" i="1"/>
  <c r="L250" i="1"/>
  <c r="AU249" i="1"/>
  <c r="AS249" i="1"/>
  <c r="AF249" i="1"/>
  <c r="V249" i="1"/>
  <c r="O249" i="1"/>
  <c r="M249" i="1"/>
  <c r="L249" i="1"/>
  <c r="AU248" i="1"/>
  <c r="AS248" i="1"/>
  <c r="AF248" i="1"/>
  <c r="V248" i="1"/>
  <c r="S248" i="1"/>
  <c r="O248" i="1"/>
  <c r="M248" i="1"/>
  <c r="L248" i="1"/>
  <c r="AU247" i="1"/>
  <c r="AS247" i="1"/>
  <c r="AF247" i="1"/>
  <c r="V247" i="1"/>
  <c r="O247" i="1"/>
  <c r="M247" i="1"/>
  <c r="L247" i="1"/>
  <c r="AU246" i="1"/>
  <c r="AS246" i="1"/>
  <c r="AF246" i="1"/>
  <c r="V246" i="1"/>
  <c r="S246" i="1"/>
  <c r="O246" i="1"/>
  <c r="M246" i="1"/>
  <c r="L246" i="1"/>
  <c r="AU245" i="1"/>
  <c r="AS245" i="1"/>
  <c r="AF245" i="1"/>
  <c r="V245" i="1"/>
  <c r="O245" i="1"/>
  <c r="M245" i="1"/>
  <c r="L245" i="1"/>
  <c r="AU244" i="1"/>
  <c r="AS244" i="1"/>
  <c r="AF244" i="1"/>
  <c r="V244" i="1"/>
  <c r="O244" i="1"/>
  <c r="M244" i="1"/>
  <c r="L244" i="1"/>
  <c r="AU243" i="1"/>
  <c r="AS243" i="1"/>
  <c r="AF243" i="1"/>
  <c r="V243" i="1"/>
  <c r="S243" i="1"/>
  <c r="O243" i="1"/>
  <c r="M243" i="1"/>
  <c r="L243" i="1"/>
  <c r="AU242" i="1"/>
  <c r="AS242" i="1"/>
  <c r="AF242" i="1"/>
  <c r="V242" i="1"/>
  <c r="O242" i="1"/>
  <c r="M242" i="1"/>
  <c r="L242" i="1"/>
  <c r="AU241" i="1"/>
  <c r="AS241" i="1"/>
  <c r="AF241" i="1"/>
  <c r="V241" i="1"/>
  <c r="O241" i="1"/>
  <c r="M241" i="1"/>
  <c r="L241" i="1"/>
  <c r="AU240" i="1"/>
  <c r="AS240" i="1"/>
  <c r="AF240" i="1"/>
  <c r="V240" i="1"/>
  <c r="S240" i="1"/>
  <c r="O240" i="1"/>
  <c r="M240" i="1"/>
  <c r="L240" i="1"/>
  <c r="AU239" i="1"/>
  <c r="AS239" i="1"/>
  <c r="AF239" i="1"/>
  <c r="V239" i="1"/>
  <c r="O239" i="1"/>
  <c r="M239" i="1"/>
  <c r="L239" i="1"/>
  <c r="AU238" i="1"/>
  <c r="AS238" i="1"/>
  <c r="AF238" i="1"/>
  <c r="V238" i="1"/>
  <c r="S238" i="1"/>
  <c r="O238" i="1"/>
  <c r="M238" i="1"/>
  <c r="L238" i="1"/>
  <c r="AU237" i="1"/>
  <c r="AS237" i="1"/>
  <c r="AF237" i="1"/>
  <c r="V237" i="1"/>
  <c r="O237" i="1"/>
  <c r="M237" i="1"/>
  <c r="L237" i="1"/>
  <c r="AU236" i="1"/>
  <c r="AS236" i="1"/>
  <c r="AF236" i="1"/>
  <c r="V236" i="1"/>
  <c r="O236" i="1"/>
  <c r="M236" i="1"/>
  <c r="L236" i="1"/>
  <c r="AU235" i="1"/>
  <c r="AS235" i="1"/>
  <c r="AF235" i="1"/>
  <c r="V235" i="1"/>
  <c r="S235" i="1"/>
  <c r="O235" i="1"/>
  <c r="M235" i="1"/>
  <c r="L235" i="1"/>
  <c r="AU234" i="1"/>
  <c r="AS234" i="1"/>
  <c r="AF234" i="1"/>
  <c r="V234" i="1"/>
  <c r="O234" i="1"/>
  <c r="M234" i="1"/>
  <c r="L234" i="1"/>
  <c r="AU233" i="1"/>
  <c r="AS233" i="1"/>
  <c r="AF233" i="1"/>
  <c r="V233" i="1"/>
  <c r="S233" i="1"/>
  <c r="O233" i="1"/>
  <c r="M233" i="1"/>
  <c r="L233" i="1"/>
  <c r="AU232" i="1"/>
  <c r="AS232" i="1"/>
  <c r="AF232" i="1"/>
  <c r="V232" i="1"/>
  <c r="O232" i="1"/>
  <c r="M232" i="1"/>
  <c r="L232" i="1"/>
  <c r="AU231" i="1"/>
  <c r="AS231" i="1"/>
  <c r="AF231" i="1"/>
  <c r="V231" i="1"/>
  <c r="O231" i="1"/>
  <c r="M231" i="1"/>
  <c r="L231" i="1"/>
  <c r="AU230" i="1"/>
  <c r="AS230" i="1"/>
  <c r="AF230" i="1"/>
  <c r="V230" i="1"/>
  <c r="T230" i="1"/>
  <c r="S230" i="1"/>
  <c r="O230" i="1"/>
  <c r="M230" i="1"/>
  <c r="L230" i="1"/>
  <c r="AU229" i="1"/>
  <c r="AS229" i="1"/>
  <c r="AF229" i="1"/>
  <c r="V229" i="1"/>
  <c r="O229" i="1"/>
  <c r="M229" i="1"/>
  <c r="L229" i="1"/>
  <c r="AU228" i="1"/>
  <c r="AS228" i="1"/>
  <c r="AF228" i="1"/>
  <c r="V228" i="1"/>
  <c r="S228" i="1"/>
  <c r="O228" i="1"/>
  <c r="M228" i="1"/>
  <c r="L228" i="1"/>
  <c r="AU227" i="1"/>
  <c r="AS227" i="1"/>
  <c r="AF227" i="1"/>
  <c r="V227" i="1"/>
  <c r="O227" i="1"/>
  <c r="M227" i="1"/>
  <c r="L227" i="1"/>
  <c r="AU226" i="1"/>
  <c r="AS226" i="1"/>
  <c r="AF226" i="1"/>
  <c r="V226" i="1"/>
  <c r="O226" i="1"/>
  <c r="M226" i="1"/>
  <c r="L226" i="1"/>
  <c r="AU225" i="1"/>
  <c r="AS225" i="1"/>
  <c r="AF225" i="1"/>
  <c r="V225" i="1"/>
  <c r="S225" i="1"/>
  <c r="O225" i="1"/>
  <c r="M225" i="1"/>
  <c r="L225" i="1"/>
  <c r="AU224" i="1"/>
  <c r="AS224" i="1"/>
  <c r="AF224" i="1"/>
  <c r="V224" i="1"/>
  <c r="O224" i="1"/>
  <c r="M224" i="1"/>
  <c r="L224" i="1"/>
  <c r="AU223" i="1"/>
  <c r="AS223" i="1"/>
  <c r="AF223" i="1"/>
  <c r="V223" i="1"/>
  <c r="O223" i="1"/>
  <c r="M223" i="1"/>
  <c r="L223" i="1"/>
  <c r="AU222" i="1"/>
  <c r="AS222" i="1"/>
  <c r="AF222" i="1"/>
  <c r="V222" i="1"/>
  <c r="S222" i="1"/>
  <c r="O222" i="1"/>
  <c r="M222" i="1"/>
  <c r="L222" i="1"/>
  <c r="AU221" i="1"/>
  <c r="AS221" i="1"/>
  <c r="AF221" i="1"/>
  <c r="V221" i="1"/>
  <c r="O221" i="1"/>
  <c r="M221" i="1"/>
  <c r="L221" i="1"/>
  <c r="AU220" i="1"/>
  <c r="AS220" i="1"/>
  <c r="AF220" i="1"/>
  <c r="V220" i="1"/>
  <c r="S220" i="1"/>
  <c r="O220" i="1"/>
  <c r="M220" i="1"/>
  <c r="L220" i="1"/>
  <c r="AU219" i="1"/>
  <c r="AS219" i="1"/>
  <c r="AF219" i="1"/>
  <c r="V219" i="1"/>
  <c r="O219" i="1"/>
  <c r="M219" i="1"/>
  <c r="L219" i="1"/>
  <c r="AU218" i="1"/>
  <c r="AS218" i="1"/>
  <c r="AF218" i="1"/>
  <c r="V218" i="1"/>
  <c r="S218" i="1"/>
  <c r="O218" i="1"/>
  <c r="M218" i="1"/>
  <c r="L218" i="1"/>
  <c r="AU217" i="1"/>
  <c r="AS217" i="1"/>
  <c r="AF217" i="1"/>
  <c r="V217" i="1"/>
  <c r="S217" i="1"/>
  <c r="O217" i="1"/>
  <c r="M217" i="1"/>
  <c r="L217" i="1"/>
  <c r="AU216" i="1"/>
  <c r="AS216" i="1"/>
  <c r="AF216" i="1"/>
  <c r="V216" i="1"/>
  <c r="O216" i="1"/>
  <c r="M216" i="1"/>
  <c r="L216" i="1"/>
  <c r="AU215" i="1"/>
  <c r="AS215" i="1"/>
  <c r="AF215" i="1"/>
  <c r="V215" i="1"/>
  <c r="S215" i="1"/>
  <c r="O215" i="1"/>
  <c r="M215" i="1"/>
  <c r="L215" i="1"/>
  <c r="AU214" i="1"/>
  <c r="AS214" i="1"/>
  <c r="AF214" i="1"/>
  <c r="V214" i="1"/>
  <c r="O214" i="1"/>
  <c r="M214" i="1"/>
  <c r="L214" i="1"/>
  <c r="AU213" i="1"/>
  <c r="AS213" i="1"/>
  <c r="AF213" i="1"/>
  <c r="V213" i="1"/>
  <c r="S213" i="1"/>
  <c r="O213" i="1"/>
  <c r="M213" i="1"/>
  <c r="L213" i="1"/>
  <c r="AU212" i="1"/>
  <c r="AS212" i="1"/>
  <c r="AF212" i="1"/>
  <c r="V212" i="1"/>
  <c r="S212" i="1"/>
  <c r="O212" i="1"/>
  <c r="M212" i="1"/>
  <c r="L212" i="1"/>
  <c r="AU211" i="1"/>
  <c r="AS211" i="1"/>
  <c r="AF211" i="1"/>
  <c r="V211" i="1"/>
  <c r="O211" i="1"/>
  <c r="M211" i="1"/>
  <c r="L211" i="1"/>
  <c r="AU210" i="1"/>
  <c r="AS210" i="1"/>
  <c r="AF210" i="1"/>
  <c r="V210" i="1"/>
  <c r="S210" i="1"/>
  <c r="O210" i="1"/>
  <c r="M210" i="1"/>
  <c r="L210" i="1"/>
  <c r="AU209" i="1"/>
  <c r="AS209" i="1"/>
  <c r="AF209" i="1"/>
  <c r="V209" i="1"/>
  <c r="O209" i="1"/>
  <c r="M209" i="1"/>
  <c r="L209" i="1"/>
  <c r="AU208" i="1"/>
  <c r="AS208" i="1"/>
  <c r="AF208" i="1"/>
  <c r="V208" i="1"/>
  <c r="S208" i="1"/>
  <c r="O208" i="1"/>
  <c r="M208" i="1"/>
  <c r="L208" i="1"/>
  <c r="AU207" i="1"/>
  <c r="AS207" i="1"/>
  <c r="AF207" i="1"/>
  <c r="V207" i="1"/>
  <c r="S207" i="1"/>
  <c r="O207" i="1"/>
  <c r="M207" i="1"/>
  <c r="L207" i="1"/>
  <c r="AU206" i="1"/>
  <c r="AS206" i="1"/>
  <c r="AF206" i="1"/>
  <c r="V206" i="1"/>
  <c r="O206" i="1"/>
  <c r="M206" i="1"/>
  <c r="L206" i="1"/>
  <c r="AU205" i="1"/>
  <c r="AS205" i="1"/>
  <c r="AF205" i="1"/>
  <c r="V205" i="1"/>
  <c r="S205" i="1"/>
  <c r="O205" i="1"/>
  <c r="M205" i="1"/>
  <c r="L205" i="1"/>
  <c r="AU204" i="1"/>
  <c r="AS204" i="1"/>
  <c r="AF204" i="1"/>
  <c r="V204" i="1"/>
  <c r="T204" i="1"/>
  <c r="O204" i="1"/>
  <c r="M204" i="1"/>
  <c r="L204" i="1"/>
  <c r="AU203" i="1"/>
  <c r="AS203" i="1"/>
  <c r="AF203" i="1"/>
  <c r="V203" i="1"/>
  <c r="S203" i="1"/>
  <c r="O203" i="1"/>
  <c r="M203" i="1"/>
  <c r="L203" i="1"/>
  <c r="AU202" i="1"/>
  <c r="AS202" i="1"/>
  <c r="AF202" i="1"/>
  <c r="V202" i="1"/>
  <c r="S202" i="1"/>
  <c r="O202" i="1"/>
  <c r="M202" i="1"/>
  <c r="L202" i="1"/>
  <c r="AU201" i="1"/>
  <c r="AS201" i="1"/>
  <c r="AF201" i="1"/>
  <c r="V201" i="1"/>
  <c r="O201" i="1"/>
  <c r="M201" i="1"/>
  <c r="L201" i="1"/>
  <c r="AU200" i="1"/>
  <c r="AS200" i="1"/>
  <c r="AF200" i="1"/>
  <c r="V200" i="1"/>
  <c r="S200" i="1"/>
  <c r="O200" i="1"/>
  <c r="M200" i="1"/>
  <c r="L200" i="1"/>
  <c r="AU199" i="1"/>
  <c r="AS199" i="1"/>
  <c r="AF199" i="1"/>
  <c r="V199" i="1"/>
  <c r="S199" i="1"/>
  <c r="O199" i="1"/>
  <c r="M199" i="1"/>
  <c r="L199" i="1"/>
  <c r="AU198" i="1"/>
  <c r="AS198" i="1"/>
  <c r="AF198" i="1"/>
  <c r="V198" i="1"/>
  <c r="S198" i="1"/>
  <c r="O198" i="1"/>
  <c r="M198" i="1"/>
  <c r="L198" i="1"/>
  <c r="AU197" i="1"/>
  <c r="AS197" i="1"/>
  <c r="AF197" i="1"/>
  <c r="V197" i="1"/>
  <c r="S197" i="1"/>
  <c r="O197" i="1"/>
  <c r="M197" i="1"/>
  <c r="L197" i="1"/>
  <c r="AU196" i="1"/>
  <c r="AS196" i="1"/>
  <c r="AF196" i="1"/>
  <c r="V196" i="1"/>
  <c r="O196" i="1"/>
  <c r="M196" i="1"/>
  <c r="L196" i="1"/>
  <c r="AU195" i="1"/>
  <c r="AS195" i="1"/>
  <c r="AF195" i="1"/>
  <c r="V195" i="1"/>
  <c r="S195" i="1"/>
  <c r="O195" i="1"/>
  <c r="M195" i="1"/>
  <c r="L195" i="1"/>
  <c r="AU194" i="1"/>
  <c r="AS194" i="1"/>
  <c r="AF194" i="1"/>
  <c r="V194" i="1"/>
  <c r="S194" i="1"/>
  <c r="O194" i="1"/>
  <c r="M194" i="1"/>
  <c r="L194" i="1"/>
  <c r="AU193" i="1"/>
  <c r="AS193" i="1"/>
  <c r="AF193" i="1"/>
  <c r="V193" i="1"/>
  <c r="O193" i="1"/>
  <c r="M193" i="1"/>
  <c r="L193" i="1"/>
  <c r="AU192" i="1"/>
  <c r="AS192" i="1"/>
  <c r="AF192" i="1"/>
  <c r="V192" i="1"/>
  <c r="S192" i="1"/>
  <c r="O192" i="1"/>
  <c r="M192" i="1"/>
  <c r="L192" i="1"/>
  <c r="AU191" i="1"/>
  <c r="AS191" i="1"/>
  <c r="AF191" i="1"/>
  <c r="V191" i="1"/>
  <c r="O191" i="1"/>
  <c r="M191" i="1"/>
  <c r="L191" i="1"/>
  <c r="AU190" i="1"/>
  <c r="AS190" i="1"/>
  <c r="AF190" i="1"/>
  <c r="V190" i="1"/>
  <c r="S190" i="1"/>
  <c r="O190" i="1"/>
  <c r="M190" i="1"/>
  <c r="L190" i="1"/>
  <c r="AU189" i="1"/>
  <c r="AS189" i="1"/>
  <c r="AF189" i="1"/>
  <c r="V189" i="1"/>
  <c r="S189" i="1"/>
  <c r="O189" i="1"/>
  <c r="M189" i="1"/>
  <c r="L189" i="1"/>
  <c r="AU188" i="1"/>
  <c r="AS188" i="1"/>
  <c r="AF188" i="1"/>
  <c r="V188" i="1"/>
  <c r="O188" i="1"/>
  <c r="M188" i="1"/>
  <c r="L188" i="1"/>
  <c r="AU187" i="1"/>
  <c r="AS187" i="1"/>
  <c r="AF187" i="1"/>
  <c r="V187" i="1"/>
  <c r="S187" i="1"/>
  <c r="O187" i="1"/>
  <c r="M187" i="1"/>
  <c r="L187" i="1"/>
  <c r="AU186" i="1"/>
  <c r="AS186" i="1"/>
  <c r="AF186" i="1"/>
  <c r="V186" i="1"/>
  <c r="O186" i="1"/>
  <c r="M186" i="1"/>
  <c r="L186" i="1"/>
  <c r="AU185" i="1"/>
  <c r="AS185" i="1"/>
  <c r="AF185" i="1"/>
  <c r="V185" i="1"/>
  <c r="S185" i="1"/>
  <c r="O185" i="1"/>
  <c r="M185" i="1"/>
  <c r="L185" i="1"/>
  <c r="AU184" i="1"/>
  <c r="AS184" i="1"/>
  <c r="AF184" i="1"/>
  <c r="V184" i="1"/>
  <c r="S184" i="1"/>
  <c r="O184" i="1"/>
  <c r="M184" i="1"/>
  <c r="L184" i="1"/>
  <c r="AU183" i="1"/>
  <c r="AS183" i="1"/>
  <c r="AF183" i="1"/>
  <c r="V183" i="1"/>
  <c r="S183" i="1"/>
  <c r="O183" i="1"/>
  <c r="M183" i="1"/>
  <c r="L183" i="1"/>
  <c r="AU182" i="1"/>
  <c r="AS182" i="1"/>
  <c r="AF182" i="1"/>
  <c r="V182" i="1"/>
  <c r="S182" i="1"/>
  <c r="O182" i="1"/>
  <c r="M182" i="1"/>
  <c r="L182" i="1"/>
  <c r="AU181" i="1"/>
  <c r="AS181" i="1"/>
  <c r="AF181" i="1"/>
  <c r="V181" i="1"/>
  <c r="O181" i="1"/>
  <c r="M181" i="1"/>
  <c r="L181" i="1"/>
  <c r="AU180" i="1"/>
  <c r="AS180" i="1"/>
  <c r="AF180" i="1"/>
  <c r="V180" i="1"/>
  <c r="S180" i="1"/>
  <c r="O180" i="1"/>
  <c r="M180" i="1"/>
  <c r="L180" i="1"/>
  <c r="AU179" i="1"/>
  <c r="AS179" i="1"/>
  <c r="AF179" i="1"/>
  <c r="V179" i="1"/>
  <c r="S179" i="1"/>
  <c r="O179" i="1"/>
  <c r="M179" i="1"/>
  <c r="L179" i="1"/>
  <c r="AU178" i="1"/>
  <c r="AS178" i="1"/>
  <c r="AF178" i="1"/>
  <c r="V178" i="1"/>
  <c r="S178" i="1"/>
  <c r="O178" i="1"/>
  <c r="M178" i="1"/>
  <c r="L178" i="1"/>
  <c r="AU177" i="1"/>
  <c r="AS177" i="1"/>
  <c r="AF177" i="1"/>
  <c r="V177" i="1"/>
  <c r="S177" i="1"/>
  <c r="O177" i="1"/>
  <c r="M177" i="1"/>
  <c r="L177" i="1"/>
  <c r="AU176" i="1"/>
  <c r="AS176" i="1"/>
  <c r="AF176" i="1"/>
  <c r="V176" i="1"/>
  <c r="S176" i="1"/>
  <c r="O176" i="1"/>
  <c r="M176" i="1"/>
  <c r="L176" i="1"/>
  <c r="AU175" i="1"/>
  <c r="AS175" i="1"/>
  <c r="AF175" i="1"/>
  <c r="V175" i="1"/>
  <c r="S175" i="1"/>
  <c r="O175" i="1"/>
  <c r="M175" i="1"/>
  <c r="L175" i="1"/>
  <c r="AU174" i="1"/>
  <c r="AS174" i="1"/>
  <c r="AF174" i="1"/>
  <c r="V174" i="1"/>
  <c r="S174" i="1"/>
  <c r="O174" i="1"/>
  <c r="M174" i="1"/>
  <c r="L174" i="1"/>
  <c r="AU173" i="1"/>
  <c r="AS173" i="1"/>
  <c r="AF173" i="1"/>
  <c r="V173" i="1"/>
  <c r="S173" i="1"/>
  <c r="O173" i="1"/>
  <c r="M173" i="1"/>
  <c r="L173" i="1"/>
  <c r="AU172" i="1"/>
  <c r="AS172" i="1"/>
  <c r="AF172" i="1"/>
  <c r="V172" i="1"/>
  <c r="O172" i="1"/>
  <c r="M172" i="1"/>
  <c r="L172" i="1"/>
  <c r="AU171" i="1"/>
  <c r="AS171" i="1"/>
  <c r="AF171" i="1"/>
  <c r="V171" i="1"/>
  <c r="S171" i="1"/>
  <c r="O171" i="1"/>
  <c r="M171" i="1"/>
  <c r="L171" i="1"/>
  <c r="AU170" i="1"/>
  <c r="AS170" i="1"/>
  <c r="AF170" i="1"/>
  <c r="V170" i="1"/>
  <c r="T170" i="1"/>
  <c r="S170" i="1"/>
  <c r="O170" i="1"/>
  <c r="M170" i="1"/>
  <c r="L170" i="1"/>
  <c r="AU169" i="1"/>
  <c r="AS169" i="1"/>
  <c r="AF169" i="1"/>
  <c r="V169" i="1"/>
  <c r="S169" i="1"/>
  <c r="O169" i="1"/>
  <c r="M169" i="1"/>
  <c r="L169" i="1"/>
  <c r="AU168" i="1"/>
  <c r="AS168" i="1"/>
  <c r="AF168" i="1"/>
  <c r="V168" i="1"/>
  <c r="S168" i="1"/>
  <c r="O168" i="1"/>
  <c r="M168" i="1"/>
  <c r="L168" i="1"/>
  <c r="AU167" i="1"/>
  <c r="AS167" i="1"/>
  <c r="AF167" i="1"/>
  <c r="V167" i="1"/>
  <c r="S167" i="1"/>
  <c r="O167" i="1"/>
  <c r="M167" i="1"/>
  <c r="L167" i="1"/>
  <c r="AU166" i="1"/>
  <c r="AS166" i="1"/>
  <c r="AF166" i="1"/>
  <c r="V166" i="1"/>
  <c r="S166" i="1"/>
  <c r="O166" i="1"/>
  <c r="M166" i="1"/>
  <c r="L166" i="1"/>
  <c r="AU165" i="1"/>
  <c r="AS165" i="1"/>
  <c r="AF165" i="1"/>
  <c r="V165" i="1"/>
  <c r="O165" i="1"/>
  <c r="M165" i="1"/>
  <c r="L165" i="1"/>
  <c r="AU164" i="1"/>
  <c r="AS164" i="1"/>
  <c r="AF164" i="1"/>
  <c r="V164" i="1"/>
  <c r="S164" i="1"/>
  <c r="O164" i="1"/>
  <c r="M164" i="1"/>
  <c r="L164" i="1"/>
  <c r="AU163" i="1"/>
  <c r="AS163" i="1"/>
  <c r="AF163" i="1"/>
  <c r="V163" i="1"/>
  <c r="S163" i="1"/>
  <c r="O163" i="1"/>
  <c r="M163" i="1"/>
  <c r="L163" i="1"/>
  <c r="AU162" i="1"/>
  <c r="AS162" i="1"/>
  <c r="AF162" i="1"/>
  <c r="V162" i="1"/>
  <c r="S162" i="1"/>
  <c r="O162" i="1"/>
  <c r="M162" i="1"/>
  <c r="L162" i="1"/>
  <c r="AU161" i="1"/>
  <c r="AS161" i="1"/>
  <c r="AF161" i="1"/>
  <c r="V161" i="1"/>
  <c r="S161" i="1"/>
  <c r="O161" i="1"/>
  <c r="M161" i="1"/>
  <c r="L161" i="1"/>
  <c r="AU160" i="1"/>
  <c r="AS160" i="1"/>
  <c r="AF160" i="1"/>
  <c r="V160" i="1"/>
  <c r="S160" i="1"/>
  <c r="O160" i="1"/>
  <c r="M160" i="1"/>
  <c r="L160" i="1"/>
  <c r="AU159" i="1"/>
  <c r="AS159" i="1"/>
  <c r="AF159" i="1"/>
  <c r="V159" i="1"/>
  <c r="S159" i="1"/>
  <c r="O159" i="1"/>
  <c r="M159" i="1"/>
  <c r="L159" i="1"/>
  <c r="AU158" i="1"/>
  <c r="AS158" i="1"/>
  <c r="AF158" i="1"/>
  <c r="V158" i="1"/>
  <c r="S158" i="1"/>
  <c r="O158" i="1"/>
  <c r="M158" i="1"/>
  <c r="L158" i="1"/>
  <c r="AU157" i="1"/>
  <c r="AS157" i="1"/>
  <c r="AF157" i="1"/>
  <c r="V157" i="1"/>
  <c r="S157" i="1"/>
  <c r="O157" i="1"/>
  <c r="M157" i="1"/>
  <c r="L157" i="1"/>
  <c r="AU156" i="1"/>
  <c r="AS156" i="1"/>
  <c r="AF156" i="1"/>
  <c r="V156" i="1"/>
  <c r="O156" i="1"/>
  <c r="M156" i="1"/>
  <c r="L156" i="1"/>
  <c r="AU155" i="1"/>
  <c r="AS155" i="1"/>
  <c r="AF155" i="1"/>
  <c r="V155" i="1"/>
  <c r="S155" i="1"/>
  <c r="O155" i="1"/>
  <c r="M155" i="1"/>
  <c r="L155" i="1"/>
  <c r="AU154" i="1"/>
  <c r="AS154" i="1"/>
  <c r="AF154" i="1"/>
  <c r="V154" i="1"/>
  <c r="S154" i="1"/>
  <c r="O154" i="1"/>
  <c r="M154" i="1"/>
  <c r="L154" i="1"/>
  <c r="AU153" i="1"/>
  <c r="AS153" i="1"/>
  <c r="AF153" i="1"/>
  <c r="V153" i="1"/>
  <c r="S153" i="1"/>
  <c r="O153" i="1"/>
  <c r="M153" i="1"/>
  <c r="L153" i="1"/>
  <c r="AU152" i="1"/>
  <c r="AS152" i="1"/>
  <c r="AF152" i="1"/>
  <c r="V152" i="1"/>
  <c r="T152" i="1"/>
  <c r="S152" i="1"/>
  <c r="O152" i="1"/>
  <c r="M152" i="1"/>
  <c r="L152" i="1"/>
  <c r="AU151" i="1"/>
  <c r="AS151" i="1"/>
  <c r="AF151" i="1"/>
  <c r="V151" i="1"/>
  <c r="S151" i="1"/>
  <c r="O151" i="1"/>
  <c r="M151" i="1"/>
  <c r="L151" i="1"/>
  <c r="AU150" i="1"/>
  <c r="AS150" i="1"/>
  <c r="AF150" i="1"/>
  <c r="V150" i="1"/>
  <c r="S150" i="1"/>
  <c r="O150" i="1"/>
  <c r="M150" i="1"/>
  <c r="L150" i="1"/>
  <c r="AU149" i="1"/>
  <c r="AS149" i="1"/>
  <c r="AF149" i="1"/>
  <c r="V149" i="1"/>
  <c r="O149" i="1"/>
  <c r="M149" i="1"/>
  <c r="L149" i="1"/>
  <c r="AU148" i="1"/>
  <c r="AS148" i="1"/>
  <c r="AF148" i="1"/>
  <c r="V148" i="1"/>
  <c r="S148" i="1"/>
  <c r="O148" i="1"/>
  <c r="M148" i="1"/>
  <c r="L148" i="1"/>
  <c r="AU147" i="1"/>
  <c r="AS147" i="1"/>
  <c r="AF147" i="1"/>
  <c r="V147" i="1"/>
  <c r="S147" i="1"/>
  <c r="O147" i="1"/>
  <c r="M147" i="1"/>
  <c r="L147" i="1"/>
  <c r="AU146" i="1"/>
  <c r="AS146" i="1"/>
  <c r="AF146" i="1"/>
  <c r="V146" i="1"/>
  <c r="S146" i="1"/>
  <c r="O146" i="1"/>
  <c r="M146" i="1"/>
  <c r="L146" i="1"/>
  <c r="AU145" i="1"/>
  <c r="AS145" i="1"/>
  <c r="AF145" i="1"/>
  <c r="V145" i="1"/>
  <c r="S145" i="1"/>
  <c r="O145" i="1"/>
  <c r="M145" i="1"/>
  <c r="L145" i="1"/>
  <c r="AU144" i="1"/>
  <c r="AS144" i="1"/>
  <c r="AF144" i="1"/>
  <c r="V144" i="1"/>
  <c r="S144" i="1"/>
  <c r="O144" i="1"/>
  <c r="M144" i="1"/>
  <c r="L144" i="1"/>
  <c r="AU143" i="1"/>
  <c r="AS143" i="1"/>
  <c r="AF143" i="1"/>
  <c r="V143" i="1"/>
  <c r="S143" i="1"/>
  <c r="O143" i="1"/>
  <c r="M143" i="1"/>
  <c r="L143" i="1"/>
  <c r="AU142" i="1"/>
  <c r="AS142" i="1"/>
  <c r="AF142" i="1"/>
  <c r="V142" i="1"/>
  <c r="S142" i="1"/>
  <c r="O142" i="1"/>
  <c r="M142" i="1"/>
  <c r="L142" i="1"/>
  <c r="AU141" i="1"/>
  <c r="AS141" i="1"/>
  <c r="AF141" i="1"/>
  <c r="V141" i="1"/>
  <c r="S141" i="1"/>
  <c r="O141" i="1"/>
  <c r="M141" i="1"/>
  <c r="L141" i="1"/>
  <c r="AU140" i="1"/>
  <c r="AS140" i="1"/>
  <c r="AF140" i="1"/>
  <c r="V140" i="1"/>
  <c r="O140" i="1"/>
  <c r="M140" i="1"/>
  <c r="L140" i="1"/>
  <c r="AU139" i="1"/>
  <c r="AS139" i="1"/>
  <c r="AF139" i="1"/>
  <c r="V139" i="1"/>
  <c r="S139" i="1"/>
  <c r="O139" i="1"/>
  <c r="M139" i="1"/>
  <c r="L139" i="1"/>
  <c r="AU138" i="1"/>
  <c r="AS138" i="1"/>
  <c r="AF138" i="1"/>
  <c r="V138" i="1"/>
  <c r="T138" i="1"/>
  <c r="S138" i="1"/>
  <c r="O138" i="1"/>
  <c r="M138" i="1"/>
  <c r="L138" i="1"/>
  <c r="AU137" i="1"/>
  <c r="AS137" i="1"/>
  <c r="AF137" i="1"/>
  <c r="V137" i="1"/>
  <c r="S137" i="1"/>
  <c r="O137" i="1"/>
  <c r="M137" i="1"/>
  <c r="L137" i="1"/>
  <c r="AU136" i="1"/>
  <c r="AS136" i="1"/>
  <c r="AF136" i="1"/>
  <c r="V136" i="1"/>
  <c r="S136" i="1"/>
  <c r="O136" i="1"/>
  <c r="M136" i="1"/>
  <c r="L136" i="1"/>
  <c r="AU135" i="1"/>
  <c r="AS135" i="1"/>
  <c r="AF135" i="1"/>
  <c r="V135" i="1"/>
  <c r="S135" i="1"/>
  <c r="O135" i="1"/>
  <c r="M135" i="1"/>
  <c r="L135" i="1"/>
  <c r="AU134" i="1"/>
  <c r="AS134" i="1"/>
  <c r="AF134" i="1"/>
  <c r="V134" i="1"/>
  <c r="S134" i="1"/>
  <c r="O134" i="1"/>
  <c r="M134" i="1"/>
  <c r="L134" i="1"/>
  <c r="AU133" i="1"/>
  <c r="AS133" i="1"/>
  <c r="AF133" i="1"/>
  <c r="V133" i="1"/>
  <c r="S133" i="1"/>
  <c r="O133" i="1"/>
  <c r="M133" i="1"/>
  <c r="L133" i="1"/>
  <c r="AU132" i="1"/>
  <c r="AS132" i="1"/>
  <c r="AF132" i="1"/>
  <c r="V132" i="1"/>
  <c r="S132" i="1"/>
  <c r="O132" i="1"/>
  <c r="M132" i="1"/>
  <c r="L132" i="1"/>
  <c r="AU131" i="1"/>
  <c r="AS131" i="1"/>
  <c r="AF131" i="1"/>
  <c r="V131" i="1"/>
  <c r="S131" i="1"/>
  <c r="O131" i="1"/>
  <c r="M131" i="1"/>
  <c r="L131" i="1"/>
  <c r="AU130" i="1"/>
  <c r="AS130" i="1"/>
  <c r="AF130" i="1"/>
  <c r="V130" i="1"/>
  <c r="S130" i="1"/>
  <c r="O130" i="1"/>
  <c r="M130" i="1"/>
  <c r="L130" i="1"/>
  <c r="AU129" i="1"/>
  <c r="AS129" i="1"/>
  <c r="AF129" i="1"/>
  <c r="V129" i="1"/>
  <c r="S129" i="1"/>
  <c r="O129" i="1"/>
  <c r="M129" i="1"/>
  <c r="L129" i="1"/>
  <c r="AU128" i="1"/>
  <c r="AS128" i="1"/>
  <c r="AF128" i="1"/>
  <c r="V128" i="1"/>
  <c r="S128" i="1"/>
  <c r="O128" i="1"/>
  <c r="M128" i="1"/>
  <c r="L128" i="1"/>
  <c r="AU127" i="1"/>
  <c r="AS127" i="1"/>
  <c r="AF127" i="1"/>
  <c r="V127" i="1"/>
  <c r="S127" i="1"/>
  <c r="O127" i="1"/>
  <c r="M127" i="1"/>
  <c r="L127" i="1"/>
  <c r="AU126" i="1"/>
  <c r="AS126" i="1"/>
  <c r="AF126" i="1"/>
  <c r="V126" i="1"/>
  <c r="S126" i="1"/>
  <c r="O126" i="1"/>
  <c r="M126" i="1"/>
  <c r="L126" i="1"/>
  <c r="AU125" i="1"/>
  <c r="AS125" i="1"/>
  <c r="AF125" i="1"/>
  <c r="V125" i="1"/>
  <c r="S125" i="1"/>
  <c r="O125" i="1"/>
  <c r="M125" i="1"/>
  <c r="L125" i="1"/>
  <c r="AU124" i="1"/>
  <c r="AS124" i="1"/>
  <c r="AF124" i="1"/>
  <c r="V124" i="1"/>
  <c r="S124" i="1"/>
  <c r="O124" i="1"/>
  <c r="M124" i="1"/>
  <c r="L124" i="1"/>
  <c r="AU123" i="1"/>
  <c r="AS123" i="1"/>
  <c r="AF123" i="1"/>
  <c r="V123" i="1"/>
  <c r="S123" i="1"/>
  <c r="O123" i="1"/>
  <c r="M123" i="1"/>
  <c r="L123" i="1"/>
  <c r="AU122" i="1"/>
  <c r="AS122" i="1"/>
  <c r="AF122" i="1"/>
  <c r="V122" i="1"/>
  <c r="S122" i="1"/>
  <c r="O122" i="1"/>
  <c r="M122" i="1"/>
  <c r="L122" i="1"/>
  <c r="AU121" i="1"/>
  <c r="AS121" i="1"/>
  <c r="AF121" i="1"/>
  <c r="V121" i="1"/>
  <c r="S121" i="1"/>
  <c r="O121" i="1"/>
  <c r="M121" i="1"/>
  <c r="L121" i="1"/>
  <c r="AU120" i="1"/>
  <c r="AS120" i="1"/>
  <c r="AF120" i="1"/>
  <c r="V120" i="1"/>
  <c r="S120" i="1"/>
  <c r="O120" i="1"/>
  <c r="M120" i="1"/>
  <c r="L120" i="1"/>
  <c r="AU119" i="1"/>
  <c r="AS119" i="1"/>
  <c r="AF119" i="1"/>
  <c r="V119" i="1"/>
  <c r="S119" i="1"/>
  <c r="O119" i="1"/>
  <c r="M119" i="1"/>
  <c r="L119" i="1"/>
  <c r="AU118" i="1"/>
  <c r="AS118" i="1"/>
  <c r="AF118" i="1"/>
  <c r="V118" i="1"/>
  <c r="S118" i="1"/>
  <c r="O118" i="1"/>
  <c r="M118" i="1"/>
  <c r="L118" i="1"/>
  <c r="AU117" i="1"/>
  <c r="AS117" i="1"/>
  <c r="AF117" i="1"/>
  <c r="V117" i="1"/>
  <c r="S117" i="1"/>
  <c r="O117" i="1"/>
  <c r="M117" i="1"/>
  <c r="L117" i="1"/>
  <c r="AU116" i="1"/>
  <c r="AS116" i="1"/>
  <c r="AF116" i="1"/>
  <c r="V116" i="1"/>
  <c r="S116" i="1"/>
  <c r="O116" i="1"/>
  <c r="M116" i="1"/>
  <c r="L116" i="1"/>
  <c r="AU115" i="1"/>
  <c r="AS115" i="1"/>
  <c r="AF115" i="1"/>
  <c r="V115" i="1"/>
  <c r="S115" i="1"/>
  <c r="O115" i="1"/>
  <c r="M115" i="1"/>
  <c r="L115" i="1"/>
  <c r="AU114" i="1"/>
  <c r="AS114" i="1"/>
  <c r="AF114" i="1"/>
  <c r="V114" i="1"/>
  <c r="S114" i="1"/>
  <c r="O114" i="1"/>
  <c r="M114" i="1"/>
  <c r="L114" i="1"/>
  <c r="AU113" i="1"/>
  <c r="AS113" i="1"/>
  <c r="AF113" i="1"/>
  <c r="V113" i="1"/>
  <c r="S113" i="1"/>
  <c r="O113" i="1"/>
  <c r="M113" i="1"/>
  <c r="L113" i="1"/>
  <c r="AU112" i="1"/>
  <c r="AS112" i="1"/>
  <c r="AF112" i="1"/>
  <c r="V112" i="1"/>
  <c r="S112" i="1"/>
  <c r="O112" i="1"/>
  <c r="M112" i="1"/>
  <c r="L112" i="1"/>
  <c r="AU111" i="1"/>
  <c r="AS111" i="1"/>
  <c r="AF111" i="1"/>
  <c r="V111" i="1"/>
  <c r="S111" i="1"/>
  <c r="O111" i="1"/>
  <c r="M111" i="1"/>
  <c r="L111" i="1"/>
  <c r="AU110" i="1"/>
  <c r="AS110" i="1"/>
  <c r="AF110" i="1"/>
  <c r="V110" i="1"/>
  <c r="S110" i="1"/>
  <c r="O110" i="1"/>
  <c r="M110" i="1"/>
  <c r="L110" i="1"/>
  <c r="AU109" i="1"/>
  <c r="AS109" i="1"/>
  <c r="AF109" i="1"/>
  <c r="V109" i="1"/>
  <c r="S109" i="1"/>
  <c r="O109" i="1"/>
  <c r="M109" i="1"/>
  <c r="L109" i="1"/>
  <c r="AU108" i="1"/>
  <c r="AS108" i="1"/>
  <c r="AF108" i="1"/>
  <c r="V108" i="1"/>
  <c r="S108" i="1"/>
  <c r="O108" i="1"/>
  <c r="M108" i="1"/>
  <c r="L108" i="1"/>
  <c r="AU107" i="1"/>
  <c r="AS107" i="1"/>
  <c r="AF107" i="1"/>
  <c r="V107" i="1"/>
  <c r="S107" i="1"/>
  <c r="O107" i="1"/>
  <c r="M107" i="1"/>
  <c r="L107" i="1"/>
  <c r="AU106" i="1"/>
  <c r="AS106" i="1"/>
  <c r="AF106" i="1"/>
  <c r="V106" i="1"/>
  <c r="T106" i="1"/>
  <c r="S106" i="1"/>
  <c r="O106" i="1"/>
  <c r="M106" i="1"/>
  <c r="L106" i="1"/>
  <c r="AU105" i="1"/>
  <c r="AS105" i="1"/>
  <c r="AF105" i="1"/>
  <c r="V105" i="1"/>
  <c r="S105" i="1"/>
  <c r="O105" i="1"/>
  <c r="M105" i="1"/>
  <c r="L105" i="1"/>
  <c r="AU104" i="1"/>
  <c r="AS104" i="1"/>
  <c r="AF104" i="1"/>
  <c r="V104" i="1"/>
  <c r="S104" i="1"/>
  <c r="O104" i="1"/>
  <c r="M104" i="1"/>
  <c r="L104" i="1"/>
  <c r="AU103" i="1"/>
  <c r="AS103" i="1"/>
  <c r="AF103" i="1"/>
  <c r="V103" i="1"/>
  <c r="S103" i="1"/>
  <c r="O103" i="1"/>
  <c r="M103" i="1"/>
  <c r="L103" i="1"/>
  <c r="AU102" i="1"/>
  <c r="AS102" i="1"/>
  <c r="AF102" i="1"/>
  <c r="V102" i="1"/>
  <c r="S102" i="1"/>
  <c r="O102" i="1"/>
  <c r="M102" i="1"/>
  <c r="L102" i="1"/>
  <c r="AU101" i="1"/>
  <c r="AS101" i="1"/>
  <c r="AF101" i="1"/>
  <c r="V101" i="1"/>
  <c r="S101" i="1"/>
  <c r="O101" i="1"/>
  <c r="M101" i="1"/>
  <c r="L101" i="1"/>
  <c r="AU100" i="1"/>
  <c r="AS100" i="1"/>
  <c r="AF100" i="1"/>
  <c r="V100" i="1"/>
  <c r="S100" i="1"/>
  <c r="O100" i="1"/>
  <c r="M100" i="1"/>
  <c r="L100" i="1"/>
  <c r="AU99" i="1"/>
  <c r="AS99" i="1"/>
  <c r="AF99" i="1"/>
  <c r="V99" i="1"/>
  <c r="S99" i="1"/>
  <c r="O99" i="1"/>
  <c r="M99" i="1"/>
  <c r="L99" i="1"/>
  <c r="AU98" i="1"/>
  <c r="AS98" i="1"/>
  <c r="AF98" i="1"/>
  <c r="V98" i="1"/>
  <c r="S98" i="1"/>
  <c r="O98" i="1"/>
  <c r="M98" i="1"/>
  <c r="L98" i="1"/>
  <c r="AU97" i="1"/>
  <c r="AS97" i="1"/>
  <c r="AF97" i="1"/>
  <c r="V97" i="1"/>
  <c r="S97" i="1"/>
  <c r="O97" i="1"/>
  <c r="M97" i="1"/>
  <c r="L97" i="1"/>
  <c r="AU96" i="1"/>
  <c r="AS96" i="1"/>
  <c r="AF96" i="1"/>
  <c r="V96" i="1"/>
  <c r="S96" i="1"/>
  <c r="O96" i="1"/>
  <c r="M96" i="1"/>
  <c r="L96" i="1"/>
  <c r="AU95" i="1"/>
  <c r="AS95" i="1"/>
  <c r="AF95" i="1"/>
  <c r="V95" i="1"/>
  <c r="S95" i="1"/>
  <c r="O95" i="1"/>
  <c r="M95" i="1"/>
  <c r="L95" i="1"/>
  <c r="AU94" i="1"/>
  <c r="AS94" i="1"/>
  <c r="AF94" i="1"/>
  <c r="V94" i="1"/>
  <c r="S94" i="1"/>
  <c r="O94" i="1"/>
  <c r="M94" i="1"/>
  <c r="L94" i="1"/>
  <c r="AU93" i="1"/>
  <c r="AS93" i="1"/>
  <c r="AF93" i="1"/>
  <c r="V93" i="1"/>
  <c r="S93" i="1"/>
  <c r="O93" i="1"/>
  <c r="M93" i="1"/>
  <c r="L93" i="1"/>
  <c r="AU92" i="1"/>
  <c r="AS92" i="1"/>
  <c r="AF92" i="1"/>
  <c r="V92" i="1"/>
  <c r="S92" i="1"/>
  <c r="O92" i="1"/>
  <c r="M92" i="1"/>
  <c r="L92" i="1"/>
  <c r="AU91" i="1"/>
  <c r="AS91" i="1"/>
  <c r="AF91" i="1"/>
  <c r="V91" i="1"/>
  <c r="S91" i="1"/>
  <c r="O91" i="1"/>
  <c r="M91" i="1"/>
  <c r="L91" i="1"/>
  <c r="AU90" i="1"/>
  <c r="AS90" i="1"/>
  <c r="AF90" i="1"/>
  <c r="V90" i="1"/>
  <c r="S90" i="1"/>
  <c r="O90" i="1"/>
  <c r="M90" i="1"/>
  <c r="L90" i="1"/>
  <c r="AU89" i="1"/>
  <c r="AS89" i="1"/>
  <c r="AF89" i="1"/>
  <c r="V89" i="1"/>
  <c r="S89" i="1"/>
  <c r="O89" i="1"/>
  <c r="M89" i="1"/>
  <c r="L89" i="1"/>
  <c r="AU88" i="1"/>
  <c r="AS88" i="1"/>
  <c r="AF88" i="1"/>
  <c r="V88" i="1"/>
  <c r="T88" i="1"/>
  <c r="S88" i="1"/>
  <c r="O88" i="1"/>
  <c r="M88" i="1"/>
  <c r="L88" i="1"/>
  <c r="AU87" i="1"/>
  <c r="AS87" i="1"/>
  <c r="AF87" i="1"/>
  <c r="V87" i="1"/>
  <c r="S87" i="1"/>
  <c r="O87" i="1"/>
  <c r="M87" i="1"/>
  <c r="L87" i="1"/>
  <c r="AU86" i="1"/>
  <c r="AS86" i="1"/>
  <c r="AF86" i="1"/>
  <c r="V86" i="1"/>
  <c r="S86" i="1"/>
  <c r="O86" i="1"/>
  <c r="M86" i="1"/>
  <c r="L86" i="1"/>
  <c r="AU85" i="1"/>
  <c r="AS85" i="1"/>
  <c r="AF85" i="1"/>
  <c r="V85" i="1"/>
  <c r="S85" i="1"/>
  <c r="O85" i="1"/>
  <c r="M85" i="1"/>
  <c r="L85" i="1"/>
  <c r="AU84" i="1"/>
  <c r="AS84" i="1"/>
  <c r="AF84" i="1"/>
  <c r="V84" i="1"/>
  <c r="T84" i="1"/>
  <c r="S84" i="1"/>
  <c r="O84" i="1"/>
  <c r="M84" i="1"/>
  <c r="L84" i="1"/>
  <c r="AU83" i="1"/>
  <c r="AS83" i="1"/>
  <c r="AF83" i="1"/>
  <c r="V83" i="1"/>
  <c r="S83" i="1"/>
  <c r="O83" i="1"/>
  <c r="M83" i="1"/>
  <c r="L83" i="1"/>
  <c r="AU82" i="1"/>
  <c r="AS82" i="1"/>
  <c r="AF82" i="1"/>
  <c r="V82" i="1"/>
  <c r="S82" i="1"/>
  <c r="O82" i="1"/>
  <c r="M82" i="1"/>
  <c r="L82" i="1"/>
  <c r="AU81" i="1"/>
  <c r="AS81" i="1"/>
  <c r="AF81" i="1"/>
  <c r="V81" i="1"/>
  <c r="S81" i="1"/>
  <c r="O81" i="1"/>
  <c r="M81" i="1"/>
  <c r="L81" i="1"/>
  <c r="AU80" i="1"/>
  <c r="AS80" i="1"/>
  <c r="AF80" i="1"/>
  <c r="V80" i="1"/>
  <c r="S80" i="1"/>
  <c r="O80" i="1"/>
  <c r="M80" i="1"/>
  <c r="L80" i="1"/>
  <c r="AU79" i="1"/>
  <c r="AS79" i="1"/>
  <c r="AF79" i="1"/>
  <c r="V79" i="1"/>
  <c r="S79" i="1"/>
  <c r="O79" i="1"/>
  <c r="M79" i="1"/>
  <c r="L79" i="1"/>
  <c r="AU78" i="1"/>
  <c r="AS78" i="1"/>
  <c r="AF78" i="1"/>
  <c r="V78" i="1"/>
  <c r="S78" i="1"/>
  <c r="O78" i="1"/>
  <c r="M78" i="1"/>
  <c r="L78" i="1"/>
  <c r="AU77" i="1"/>
  <c r="AS77" i="1"/>
  <c r="AF77" i="1"/>
  <c r="V77" i="1"/>
  <c r="S77" i="1"/>
  <c r="O77" i="1"/>
  <c r="M77" i="1"/>
  <c r="L77" i="1"/>
  <c r="AU76" i="1"/>
  <c r="AS76" i="1"/>
  <c r="AF76" i="1"/>
  <c r="V76" i="1"/>
  <c r="S76" i="1"/>
  <c r="O76" i="1"/>
  <c r="M76" i="1"/>
  <c r="L76" i="1"/>
  <c r="AU75" i="1"/>
  <c r="AS75" i="1"/>
  <c r="AF75" i="1"/>
  <c r="V75" i="1"/>
  <c r="S75" i="1"/>
  <c r="O75" i="1"/>
  <c r="M75" i="1"/>
  <c r="L75" i="1"/>
  <c r="AU74" i="1"/>
  <c r="AS74" i="1"/>
  <c r="AF74" i="1"/>
  <c r="V74" i="1"/>
  <c r="T74" i="1"/>
  <c r="S74" i="1"/>
  <c r="O74" i="1"/>
  <c r="M74" i="1"/>
  <c r="L74" i="1"/>
  <c r="AU73" i="1"/>
  <c r="AS73" i="1"/>
  <c r="AF73" i="1"/>
  <c r="V73" i="1"/>
  <c r="S73" i="1"/>
  <c r="O73" i="1"/>
  <c r="M73" i="1"/>
  <c r="L73" i="1"/>
  <c r="AU72" i="1"/>
  <c r="AS72" i="1"/>
  <c r="AF72" i="1"/>
  <c r="V72" i="1"/>
  <c r="S72" i="1"/>
  <c r="O72" i="1"/>
  <c r="M72" i="1"/>
  <c r="L72" i="1"/>
  <c r="AU71" i="1"/>
  <c r="AS71" i="1"/>
  <c r="AF71" i="1"/>
  <c r="V71" i="1"/>
  <c r="S71" i="1"/>
  <c r="O71" i="1"/>
  <c r="M71" i="1"/>
  <c r="L71" i="1"/>
  <c r="AU70" i="1"/>
  <c r="AS70" i="1"/>
  <c r="AF70" i="1"/>
  <c r="V70" i="1"/>
  <c r="S70" i="1"/>
  <c r="O70" i="1"/>
  <c r="M70" i="1"/>
  <c r="L70" i="1"/>
  <c r="AU69" i="1"/>
  <c r="AS69" i="1"/>
  <c r="AF69" i="1"/>
  <c r="V69" i="1"/>
  <c r="S69" i="1"/>
  <c r="O69" i="1"/>
  <c r="M69" i="1"/>
  <c r="L69" i="1"/>
  <c r="AU68" i="1"/>
  <c r="AS68" i="1"/>
  <c r="AF68" i="1"/>
  <c r="V68" i="1"/>
  <c r="S68" i="1"/>
  <c r="O68" i="1"/>
  <c r="M68" i="1"/>
  <c r="L68" i="1"/>
  <c r="AU67" i="1"/>
  <c r="AS67" i="1"/>
  <c r="AF67" i="1"/>
  <c r="V67" i="1"/>
  <c r="S67" i="1"/>
  <c r="O67" i="1"/>
  <c r="M67" i="1"/>
  <c r="L67" i="1"/>
  <c r="AU66" i="1"/>
  <c r="AS66" i="1"/>
  <c r="AF66" i="1"/>
  <c r="V66" i="1"/>
  <c r="S66" i="1"/>
  <c r="O66" i="1"/>
  <c r="M66" i="1"/>
  <c r="L66" i="1"/>
  <c r="AU65" i="1"/>
  <c r="AS65" i="1"/>
  <c r="AF65" i="1"/>
  <c r="V65" i="1"/>
  <c r="S65" i="1"/>
  <c r="O65" i="1"/>
  <c r="M65" i="1"/>
  <c r="L65" i="1"/>
  <c r="AU64" i="1"/>
  <c r="AS64" i="1"/>
  <c r="AF64" i="1"/>
  <c r="V64" i="1"/>
  <c r="S64" i="1"/>
  <c r="O64" i="1"/>
  <c r="M64" i="1"/>
  <c r="L64" i="1"/>
  <c r="AU63" i="1"/>
  <c r="AS63" i="1"/>
  <c r="AF63" i="1"/>
  <c r="V63" i="1"/>
  <c r="S63" i="1"/>
  <c r="O63" i="1"/>
  <c r="M63" i="1"/>
  <c r="L63" i="1"/>
  <c r="AU62" i="1"/>
  <c r="AS62" i="1"/>
  <c r="AF62" i="1"/>
  <c r="V62" i="1"/>
  <c r="S62" i="1"/>
  <c r="O62" i="1"/>
  <c r="M62" i="1"/>
  <c r="L62" i="1"/>
  <c r="AU61" i="1"/>
  <c r="AS61" i="1"/>
  <c r="AF61" i="1"/>
  <c r="V61" i="1"/>
  <c r="S61" i="1"/>
  <c r="O61" i="1"/>
  <c r="M61" i="1"/>
  <c r="L61" i="1"/>
  <c r="AU60" i="1"/>
  <c r="AS60" i="1"/>
  <c r="AF60" i="1"/>
  <c r="V60" i="1"/>
  <c r="T60" i="1"/>
  <c r="S60" i="1"/>
  <c r="O60" i="1"/>
  <c r="M60" i="1"/>
  <c r="L60" i="1"/>
  <c r="AU59" i="1"/>
  <c r="AS59" i="1"/>
  <c r="AF59" i="1"/>
  <c r="V59" i="1"/>
  <c r="S59" i="1"/>
  <c r="O59" i="1"/>
  <c r="M59" i="1"/>
  <c r="L59" i="1"/>
  <c r="AU58" i="1"/>
  <c r="AS58" i="1"/>
  <c r="AF58" i="1"/>
  <c r="V58" i="1"/>
  <c r="S58" i="1"/>
  <c r="O58" i="1"/>
  <c r="M58" i="1"/>
  <c r="L58" i="1"/>
  <c r="AU57" i="1"/>
  <c r="AS57" i="1"/>
  <c r="AF57" i="1"/>
  <c r="V57" i="1"/>
  <c r="S57" i="1"/>
  <c r="O57" i="1"/>
  <c r="M57" i="1"/>
  <c r="L57" i="1"/>
  <c r="AU56" i="1"/>
  <c r="AS56" i="1"/>
  <c r="AF56" i="1"/>
  <c r="V56" i="1"/>
  <c r="S56" i="1"/>
  <c r="O56" i="1"/>
  <c r="M56" i="1"/>
  <c r="L56" i="1"/>
  <c r="AU55" i="1"/>
  <c r="AS55" i="1"/>
  <c r="AF55" i="1"/>
  <c r="V55" i="1"/>
  <c r="S55" i="1"/>
  <c r="O55" i="1"/>
  <c r="M55" i="1"/>
  <c r="L55" i="1"/>
  <c r="AU54" i="1"/>
  <c r="AS54" i="1"/>
  <c r="AF54" i="1"/>
  <c r="V54" i="1"/>
  <c r="S54" i="1"/>
  <c r="O54" i="1"/>
  <c r="M54" i="1"/>
  <c r="L54" i="1"/>
  <c r="AU53" i="1"/>
  <c r="AS53" i="1"/>
  <c r="AF53" i="1"/>
  <c r="V53" i="1"/>
  <c r="S53" i="1"/>
  <c r="O53" i="1"/>
  <c r="M53" i="1"/>
  <c r="L53" i="1"/>
  <c r="AU52" i="1"/>
  <c r="AS52" i="1"/>
  <c r="AF52" i="1"/>
  <c r="V52" i="1"/>
  <c r="S52" i="1"/>
  <c r="O52" i="1"/>
  <c r="M52" i="1"/>
  <c r="L52" i="1"/>
  <c r="AU51" i="1"/>
  <c r="AS51" i="1"/>
  <c r="AF51" i="1"/>
  <c r="V51" i="1"/>
  <c r="S51" i="1"/>
  <c r="O51" i="1"/>
  <c r="M51" i="1"/>
  <c r="L51" i="1"/>
  <c r="AU50" i="1"/>
  <c r="AS50" i="1"/>
  <c r="AF50" i="1"/>
  <c r="V50" i="1"/>
  <c r="S50" i="1"/>
  <c r="O50" i="1"/>
  <c r="M50" i="1"/>
  <c r="L50" i="1"/>
  <c r="AU49" i="1"/>
  <c r="AS49" i="1"/>
  <c r="AF49" i="1"/>
  <c r="V49" i="1"/>
  <c r="S49" i="1"/>
  <c r="O49" i="1"/>
  <c r="M49" i="1"/>
  <c r="L49" i="1"/>
  <c r="AU48" i="1"/>
  <c r="AS48" i="1"/>
  <c r="AF48" i="1"/>
  <c r="V48" i="1"/>
  <c r="S48" i="1"/>
  <c r="O48" i="1"/>
  <c r="M48" i="1"/>
  <c r="L48" i="1"/>
  <c r="AU47" i="1"/>
  <c r="AS47" i="1"/>
  <c r="AF47" i="1"/>
  <c r="V47" i="1"/>
  <c r="S47" i="1"/>
  <c r="O47" i="1"/>
  <c r="M47" i="1"/>
  <c r="L47" i="1"/>
  <c r="AU46" i="1"/>
  <c r="AS46" i="1"/>
  <c r="AF46" i="1"/>
  <c r="V46" i="1"/>
  <c r="S46" i="1"/>
  <c r="O46" i="1"/>
  <c r="M46" i="1"/>
  <c r="L46" i="1"/>
  <c r="AU45" i="1"/>
  <c r="AS45" i="1"/>
  <c r="AF45" i="1"/>
  <c r="V45" i="1"/>
  <c r="S45" i="1"/>
  <c r="O45" i="1"/>
  <c r="M45" i="1"/>
  <c r="L45" i="1"/>
  <c r="AU44" i="1"/>
  <c r="AS44" i="1"/>
  <c r="AF44" i="1"/>
  <c r="V44" i="1"/>
  <c r="S44" i="1"/>
  <c r="O44" i="1"/>
  <c r="M44" i="1"/>
  <c r="L44" i="1"/>
  <c r="AU43" i="1"/>
  <c r="AS43" i="1"/>
  <c r="AF43" i="1"/>
  <c r="V43" i="1"/>
  <c r="S43" i="1"/>
  <c r="O43" i="1"/>
  <c r="M43" i="1"/>
  <c r="L43" i="1"/>
  <c r="AU42" i="1"/>
  <c r="AS42" i="1"/>
  <c r="AF42" i="1"/>
  <c r="V42" i="1"/>
  <c r="S42" i="1"/>
  <c r="O42" i="1"/>
  <c r="M42" i="1"/>
  <c r="L42" i="1"/>
  <c r="AU41" i="1"/>
  <c r="AS41" i="1"/>
  <c r="AF41" i="1"/>
  <c r="V41" i="1"/>
  <c r="S41" i="1"/>
  <c r="O41" i="1"/>
  <c r="M41" i="1"/>
  <c r="L41" i="1"/>
  <c r="AU40" i="1"/>
  <c r="AS40" i="1"/>
  <c r="AF40" i="1"/>
  <c r="V40" i="1"/>
  <c r="S40" i="1"/>
  <c r="O40" i="1"/>
  <c r="M40" i="1"/>
  <c r="L40" i="1"/>
  <c r="AU39" i="1"/>
  <c r="AS39" i="1"/>
  <c r="AF39" i="1"/>
  <c r="V39" i="1"/>
  <c r="S39" i="1"/>
  <c r="O39" i="1"/>
  <c r="M39" i="1"/>
  <c r="L39" i="1"/>
  <c r="AU38" i="1"/>
  <c r="AS38" i="1"/>
  <c r="AF38" i="1"/>
  <c r="V38" i="1"/>
  <c r="S38" i="1"/>
  <c r="O38" i="1"/>
  <c r="M38" i="1"/>
  <c r="L38" i="1"/>
  <c r="AF37" i="1"/>
  <c r="V37" i="1"/>
  <c r="S37" i="1"/>
  <c r="O37" i="1"/>
  <c r="M37" i="1"/>
  <c r="L37" i="1"/>
  <c r="AF36" i="1"/>
  <c r="V36" i="1"/>
  <c r="S36" i="1"/>
  <c r="O36" i="1"/>
  <c r="M36" i="1"/>
  <c r="L36" i="1"/>
  <c r="AF35" i="1"/>
  <c r="V35" i="1"/>
  <c r="S35" i="1"/>
  <c r="O35" i="1"/>
  <c r="M35" i="1"/>
  <c r="L35" i="1"/>
  <c r="AF34" i="1"/>
  <c r="V34" i="1"/>
  <c r="S34" i="1"/>
  <c r="O34" i="1"/>
  <c r="M34" i="1"/>
  <c r="L34" i="1"/>
  <c r="AF33" i="1"/>
  <c r="V33" i="1"/>
  <c r="S33" i="1"/>
  <c r="O33" i="1"/>
  <c r="M33" i="1"/>
  <c r="L33" i="1"/>
  <c r="AF32" i="1"/>
  <c r="V32" i="1"/>
  <c r="T32" i="1"/>
  <c r="S32" i="1"/>
  <c r="O32" i="1"/>
  <c r="M32" i="1"/>
  <c r="L32" i="1"/>
  <c r="AF31" i="1"/>
  <c r="V31" i="1"/>
  <c r="S31" i="1"/>
  <c r="O31" i="1"/>
  <c r="M31" i="1"/>
  <c r="L31" i="1"/>
  <c r="AF30" i="1"/>
  <c r="V30" i="1"/>
  <c r="S30" i="1"/>
  <c r="O30" i="1"/>
  <c r="M30" i="1"/>
  <c r="L30" i="1"/>
  <c r="AF29" i="1"/>
  <c r="V29" i="1"/>
  <c r="S29" i="1"/>
  <c r="O29" i="1"/>
  <c r="M29" i="1"/>
  <c r="L29" i="1"/>
  <c r="AF28" i="1"/>
  <c r="V28" i="1"/>
  <c r="S28" i="1"/>
  <c r="O28" i="1"/>
  <c r="M28" i="1"/>
  <c r="L28" i="1"/>
  <c r="AF27" i="1"/>
  <c r="V27" i="1"/>
  <c r="T27" i="1"/>
  <c r="S27" i="1"/>
  <c r="O27" i="1"/>
  <c r="M27" i="1"/>
  <c r="L27" i="1"/>
  <c r="AF26" i="1"/>
  <c r="V26" i="1"/>
  <c r="S26" i="1"/>
  <c r="O26" i="1"/>
  <c r="M26" i="1"/>
  <c r="L26" i="1"/>
  <c r="AF25" i="1"/>
  <c r="V25" i="1"/>
  <c r="S25" i="1"/>
  <c r="O25" i="1"/>
  <c r="M25" i="1"/>
  <c r="L25" i="1"/>
  <c r="AF24" i="1"/>
  <c r="V24" i="1"/>
  <c r="S24" i="1"/>
  <c r="O24" i="1"/>
  <c r="M24" i="1"/>
  <c r="L24" i="1"/>
  <c r="AF23" i="1"/>
  <c r="V23" i="1"/>
  <c r="S23" i="1"/>
  <c r="M23" i="1"/>
  <c r="L23" i="1"/>
  <c r="AF22" i="1"/>
  <c r="V22" i="1"/>
  <c r="S22" i="1"/>
  <c r="M22" i="1"/>
  <c r="L22" i="1"/>
  <c r="O801" i="1" l="1"/>
  <c r="O22" i="1"/>
  <c r="I1195" i="1"/>
  <c r="I1211" i="1"/>
  <c r="I1227" i="1"/>
  <c r="I1243" i="1"/>
  <c r="I1259" i="1"/>
  <c r="I1275" i="1"/>
  <c r="I1196" i="1"/>
  <c r="I1212" i="1"/>
  <c r="I1228" i="1"/>
  <c r="I1244" i="1"/>
  <c r="I1260" i="1"/>
  <c r="I1200" i="1"/>
  <c r="I1216" i="1"/>
  <c r="I1232" i="1"/>
  <c r="I1248" i="1"/>
  <c r="I1264" i="1"/>
  <c r="I1201" i="1"/>
  <c r="I1217" i="1"/>
  <c r="I1233" i="1"/>
  <c r="I1249" i="1"/>
  <c r="I1265" i="1"/>
  <c r="I1202" i="1"/>
  <c r="I1218" i="1"/>
  <c r="I1234" i="1"/>
  <c r="I1250" i="1"/>
  <c r="I1266" i="1"/>
  <c r="I1204" i="1"/>
  <c r="I1220" i="1"/>
  <c r="I1236" i="1"/>
  <c r="I1252" i="1"/>
  <c r="I1268" i="1"/>
  <c r="I1205" i="1"/>
  <c r="I1221" i="1"/>
  <c r="I1237" i="1"/>
  <c r="I1253" i="1"/>
  <c r="I1269" i="1"/>
  <c r="I1208" i="1"/>
  <c r="I1224" i="1"/>
  <c r="I1240" i="1"/>
  <c r="I1256" i="1"/>
  <c r="I1272" i="1"/>
  <c r="I1193" i="1"/>
  <c r="I1209" i="1"/>
  <c r="I1226" i="1"/>
  <c r="I1231" i="1"/>
  <c r="I1258" i="1"/>
  <c r="I1263" i="1"/>
  <c r="I1278" i="1"/>
  <c r="I1294" i="1"/>
  <c r="I1310" i="1"/>
  <c r="I1326" i="1"/>
  <c r="I1210" i="1"/>
  <c r="I1238" i="1"/>
  <c r="I1270" i="1"/>
  <c r="I1279" i="1"/>
  <c r="I1295" i="1"/>
  <c r="I1311" i="1"/>
  <c r="I1327" i="1"/>
  <c r="I1214" i="1"/>
  <c r="I1223" i="1"/>
  <c r="I1245" i="1"/>
  <c r="I1255" i="1"/>
  <c r="I1280" i="1"/>
  <c r="I1296" i="1"/>
  <c r="I1312" i="1"/>
  <c r="I1199" i="1"/>
  <c r="I1281" i="1"/>
  <c r="I1297" i="1"/>
  <c r="I1313" i="1"/>
  <c r="I1225" i="1"/>
  <c r="I1235" i="1"/>
  <c r="I1257" i="1"/>
  <c r="I1267" i="1"/>
  <c r="I1284" i="1"/>
  <c r="I1300" i="1"/>
  <c r="I1207" i="1"/>
  <c r="I1285" i="1"/>
  <c r="I1301" i="1"/>
  <c r="I1317" i="1"/>
  <c r="I1194" i="1"/>
  <c r="I1213" i="1"/>
  <c r="I1242" i="1"/>
  <c r="I1247" i="1"/>
  <c r="I1274" i="1"/>
  <c r="I1286" i="1"/>
  <c r="I1198" i="1"/>
  <c r="I1222" i="1"/>
  <c r="I1254" i="1"/>
  <c r="I1287" i="1"/>
  <c r="I1303" i="1"/>
  <c r="I1229" i="1"/>
  <c r="I1239" i="1"/>
  <c r="I1261" i="1"/>
  <c r="I1271" i="1"/>
  <c r="I1288" i="1"/>
  <c r="I1246" i="1"/>
  <c r="I1215" i="1"/>
  <c r="I1339" i="1"/>
  <c r="I1355" i="1"/>
  <c r="I1371" i="1"/>
  <c r="I1276" i="1"/>
  <c r="I1292" i="1"/>
  <c r="I1305" i="1"/>
  <c r="I1340" i="1"/>
  <c r="I1356" i="1"/>
  <c r="I1372" i="1"/>
  <c r="I1308" i="1"/>
  <c r="I1318" i="1"/>
  <c r="I1322" i="1"/>
  <c r="I1341" i="1"/>
  <c r="I1357" i="1"/>
  <c r="I1373" i="1"/>
  <c r="I1314" i="1"/>
  <c r="I1342" i="1"/>
  <c r="I1358" i="1"/>
  <c r="I1291" i="1"/>
  <c r="I1299" i="1"/>
  <c r="I1307" i="1"/>
  <c r="I1321" i="1"/>
  <c r="I1345" i="1"/>
  <c r="I1361" i="1"/>
  <c r="I1251" i="1"/>
  <c r="I1304" i="1"/>
  <c r="I1328" i="1"/>
  <c r="I1329" i="1"/>
  <c r="I1330" i="1"/>
  <c r="I1346" i="1"/>
  <c r="I1197" i="1"/>
  <c r="I1283" i="1"/>
  <c r="I1331" i="1"/>
  <c r="I1206" i="1"/>
  <c r="I1332" i="1"/>
  <c r="I1348" i="1"/>
  <c r="I1364" i="1"/>
  <c r="I1262" i="1"/>
  <c r="I1277" i="1"/>
  <c r="I1320" i="1"/>
  <c r="I1333" i="1"/>
  <c r="I1349" i="1"/>
  <c r="I1298" i="1"/>
  <c r="I1306" i="1"/>
  <c r="I1316" i="1"/>
  <c r="I1325" i="1"/>
  <c r="I1334" i="1"/>
  <c r="I1324" i="1"/>
  <c r="I1203" i="1"/>
  <c r="I1290" i="1"/>
  <c r="I1384" i="1"/>
  <c r="I1400" i="1"/>
  <c r="I1416" i="1"/>
  <c r="I1219" i="1"/>
  <c r="I1302" i="1"/>
  <c r="I1351" i="1"/>
  <c r="I1362" i="1"/>
  <c r="I1365" i="1"/>
  <c r="I1385" i="1"/>
  <c r="I1401" i="1"/>
  <c r="I1417" i="1"/>
  <c r="I1370" i="1"/>
  <c r="I1386" i="1"/>
  <c r="I1402" i="1"/>
  <c r="I1418" i="1"/>
  <c r="I1282" i="1"/>
  <c r="I1387" i="1"/>
  <c r="I1403" i="1"/>
  <c r="I1419" i="1"/>
  <c r="I1350" i="1"/>
  <c r="I1368" i="1"/>
  <c r="I1374" i="1"/>
  <c r="I1390" i="1"/>
  <c r="I1406" i="1"/>
  <c r="I1422" i="1"/>
  <c r="I1315" i="1"/>
  <c r="I1354" i="1"/>
  <c r="I1375" i="1"/>
  <c r="I1391" i="1"/>
  <c r="I1376" i="1"/>
  <c r="I1392" i="1"/>
  <c r="I1408" i="1"/>
  <c r="I1319" i="1"/>
  <c r="I1338" i="1"/>
  <c r="I1367" i="1"/>
  <c r="I1377" i="1"/>
  <c r="I1393" i="1"/>
  <c r="I1409" i="1"/>
  <c r="I1353" i="1"/>
  <c r="I1360" i="1"/>
  <c r="I1378" i="1"/>
  <c r="I1394" i="1"/>
  <c r="I1410" i="1"/>
  <c r="I1347" i="1"/>
  <c r="I1379" i="1"/>
  <c r="I1395" i="1"/>
  <c r="I1335" i="1"/>
  <c r="I1344" i="1"/>
  <c r="I1382" i="1"/>
  <c r="I1398" i="1"/>
  <c r="I1399" i="1"/>
  <c r="I1293" i="1"/>
  <c r="I1336" i="1"/>
  <c r="I1437" i="1"/>
  <c r="I1411" i="1"/>
  <c r="I1343" i="1"/>
  <c r="I1383" i="1"/>
  <c r="I1388" i="1"/>
  <c r="I1415" i="1"/>
  <c r="I1428" i="1"/>
  <c r="I1414" i="1"/>
  <c r="I1429" i="1"/>
  <c r="I1230" i="1"/>
  <c r="I1381" i="1"/>
  <c r="I1397" i="1"/>
  <c r="I1309" i="1"/>
  <c r="I1427" i="1"/>
  <c r="I1423" i="1"/>
  <c r="I1405" i="1"/>
  <c r="I1421" i="1"/>
  <c r="I1426" i="1"/>
  <c r="I1430" i="1"/>
  <c r="I1431" i="1"/>
  <c r="I1241" i="1"/>
  <c r="I1352" i="1"/>
  <c r="I1425" i="1"/>
  <c r="I1273" i="1"/>
  <c r="I1413" i="1"/>
  <c r="I1432" i="1"/>
  <c r="I1433" i="1"/>
  <c r="I1434" i="1"/>
  <c r="I1323" i="1"/>
  <c r="I1412" i="1"/>
  <c r="I1436" i="1"/>
  <c r="I1424" i="1"/>
  <c r="I1337" i="1"/>
  <c r="I1359" i="1"/>
  <c r="I1366" i="1"/>
  <c r="I1369" i="1"/>
  <c r="I1389" i="1"/>
  <c r="I1420" i="1"/>
  <c r="I1435" i="1"/>
  <c r="I1363" i="1"/>
  <c r="I1380" i="1"/>
  <c r="I1289" i="1"/>
  <c r="I1396" i="1"/>
  <c r="I1407" i="1"/>
  <c r="I1404" i="1"/>
  <c r="Z1450" i="1"/>
  <c r="Z1451" i="1"/>
  <c r="L1451" i="1"/>
  <c r="L1452" i="1"/>
  <c r="M1451" i="1"/>
  <c r="M1452" i="1"/>
  <c r="O711" i="1"/>
  <c r="O1194" i="1"/>
  <c r="O1196" i="1"/>
  <c r="O1198" i="1"/>
  <c r="O1200" i="1"/>
  <c r="O1202" i="1"/>
  <c r="O1204" i="1"/>
  <c r="O1206" i="1"/>
  <c r="O1208" i="1"/>
  <c r="O1210" i="1"/>
  <c r="O1212" i="1"/>
  <c r="O1214" i="1"/>
  <c r="O1216" i="1"/>
  <c r="O1218" i="1"/>
  <c r="O1220" i="1"/>
  <c r="O1222" i="1"/>
  <c r="O1224" i="1"/>
  <c r="O1226" i="1"/>
  <c r="O1228" i="1"/>
  <c r="O1230" i="1"/>
  <c r="O1232" i="1"/>
  <c r="O1234" i="1"/>
  <c r="O1236" i="1"/>
  <c r="O1238" i="1"/>
  <c r="O1240" i="1"/>
  <c r="O1242" i="1"/>
  <c r="O1244" i="1"/>
  <c r="O1246" i="1"/>
  <c r="O1248" i="1"/>
  <c r="O1250" i="1"/>
  <c r="O1252" i="1"/>
  <c r="O1254" i="1"/>
  <c r="O1256" i="1"/>
  <c r="O1258" i="1"/>
  <c r="O1260" i="1"/>
  <c r="O1262" i="1"/>
  <c r="O1264" i="1"/>
  <c r="O1266" i="1"/>
  <c r="O1268" i="1"/>
  <c r="O1270" i="1"/>
  <c r="O1272" i="1"/>
  <c r="O1274" i="1"/>
  <c r="O1276" i="1"/>
  <c r="O1278" i="1"/>
  <c r="O1280" i="1"/>
  <c r="O1282" i="1"/>
  <c r="O1284" i="1"/>
  <c r="O1286" i="1"/>
  <c r="O1288" i="1"/>
  <c r="O1290" i="1"/>
  <c r="O1292" i="1"/>
  <c r="O1294" i="1"/>
  <c r="O1296" i="1"/>
  <c r="O1298" i="1"/>
  <c r="O1300" i="1"/>
  <c r="O1302" i="1"/>
  <c r="O1304" i="1"/>
  <c r="O1306" i="1"/>
  <c r="O1308" i="1"/>
  <c r="O1310" i="1"/>
  <c r="O1312" i="1"/>
  <c r="O1314" i="1"/>
  <c r="O1316" i="1"/>
  <c r="O1318" i="1"/>
  <c r="O1320" i="1"/>
  <c r="O1322" i="1"/>
  <c r="O1324" i="1"/>
  <c r="O1326" i="1"/>
  <c r="O1328" i="1"/>
  <c r="O1330" i="1"/>
  <c r="O1332" i="1"/>
  <c r="O1334" i="1"/>
  <c r="O1336" i="1"/>
  <c r="O1338" i="1"/>
  <c r="O1340" i="1"/>
  <c r="O1342" i="1"/>
  <c r="O1344" i="1"/>
  <c r="O1346" i="1"/>
  <c r="O1348" i="1"/>
  <c r="O1350" i="1"/>
  <c r="O1352" i="1"/>
  <c r="O1354" i="1"/>
  <c r="O1356" i="1"/>
  <c r="O1358" i="1"/>
  <c r="O1360" i="1"/>
  <c r="O1362" i="1"/>
  <c r="O1251" i="1"/>
  <c r="O1263" i="1"/>
  <c r="O1267" i="1"/>
  <c r="O1271" i="1"/>
  <c r="O1275" i="1"/>
  <c r="O1243" i="1"/>
  <c r="O1255" i="1"/>
  <c r="O1259" i="1"/>
  <c r="O1265" i="1"/>
  <c r="O1273" i="1"/>
  <c r="O1279" i="1"/>
  <c r="O1281" i="1"/>
  <c r="O1193" i="1"/>
  <c r="O1195" i="1"/>
  <c r="O1197" i="1"/>
  <c r="O1199" i="1"/>
  <c r="O1201" i="1"/>
  <c r="O1203" i="1"/>
  <c r="O1205" i="1"/>
  <c r="O1207" i="1"/>
  <c r="O1209" i="1"/>
  <c r="O1211" i="1"/>
  <c r="O1213" i="1"/>
  <c r="O1215" i="1"/>
  <c r="O1217" i="1"/>
  <c r="O1219" i="1"/>
  <c r="O1221" i="1"/>
  <c r="O1223" i="1"/>
  <c r="O1225" i="1"/>
  <c r="O1227" i="1"/>
  <c r="O1229" i="1"/>
  <c r="O1231" i="1"/>
  <c r="O1233" i="1"/>
  <c r="O1235" i="1"/>
  <c r="O1237" i="1"/>
  <c r="O1239" i="1"/>
  <c r="O1241" i="1"/>
  <c r="O1245" i="1"/>
  <c r="O1247" i="1"/>
  <c r="O1249" i="1"/>
  <c r="O1253" i="1"/>
  <c r="O1257" i="1"/>
  <c r="O1261" i="1"/>
  <c r="O1269" i="1"/>
  <c r="O1277" i="1"/>
  <c r="O1287" i="1"/>
  <c r="O1303" i="1"/>
  <c r="O1319" i="1"/>
  <c r="O1335" i="1"/>
  <c r="O1351" i="1"/>
  <c r="O1401" i="1"/>
  <c r="O1405" i="1"/>
  <c r="O1411" i="1"/>
  <c r="O1417" i="1"/>
  <c r="O1421" i="1"/>
  <c r="O1427" i="1"/>
  <c r="O1433" i="1"/>
  <c r="O1293" i="1"/>
  <c r="O1325" i="1"/>
  <c r="O1355" i="1"/>
  <c r="O1368" i="1"/>
  <c r="O1374" i="1"/>
  <c r="O1378" i="1"/>
  <c r="O1382" i="1"/>
  <c r="O1390" i="1"/>
  <c r="O1396" i="1"/>
  <c r="O1402" i="1"/>
  <c r="O1410" i="1"/>
  <c r="O1416" i="1"/>
  <c r="O1420" i="1"/>
  <c r="O1424" i="1"/>
  <c r="O1432" i="1"/>
  <c r="O1289" i="1"/>
  <c r="O1321" i="1"/>
  <c r="O1337" i="1"/>
  <c r="O1285" i="1"/>
  <c r="O1301" i="1"/>
  <c r="O1317" i="1"/>
  <c r="O1333" i="1"/>
  <c r="O1349" i="1"/>
  <c r="O1399" i="1"/>
  <c r="O1409" i="1"/>
  <c r="O1419" i="1"/>
  <c r="O1425" i="1"/>
  <c r="O1429" i="1"/>
  <c r="O1437" i="1"/>
  <c r="O1309" i="1"/>
  <c r="O1307" i="1"/>
  <c r="O1339" i="1"/>
  <c r="O1366" i="1"/>
  <c r="O1372" i="1"/>
  <c r="O1380" i="1"/>
  <c r="O1388" i="1"/>
  <c r="O1394" i="1"/>
  <c r="O1400" i="1"/>
  <c r="O1406" i="1"/>
  <c r="O1412" i="1"/>
  <c r="O1418" i="1"/>
  <c r="O1422" i="1"/>
  <c r="O1428" i="1"/>
  <c r="O1436" i="1"/>
  <c r="O1353" i="1"/>
  <c r="O1283" i="1"/>
  <c r="O1299" i="1"/>
  <c r="O1315" i="1"/>
  <c r="O1331" i="1"/>
  <c r="O1347" i="1"/>
  <c r="O1363" i="1"/>
  <c r="O1365" i="1"/>
  <c r="O1367" i="1"/>
  <c r="O1369" i="1"/>
  <c r="O1371" i="1"/>
  <c r="O1373" i="1"/>
  <c r="O1375" i="1"/>
  <c r="O1377" i="1"/>
  <c r="O1379" i="1"/>
  <c r="O1381" i="1"/>
  <c r="O1383" i="1"/>
  <c r="O1385" i="1"/>
  <c r="O1387" i="1"/>
  <c r="O1389" i="1"/>
  <c r="O1391" i="1"/>
  <c r="O1393" i="1"/>
  <c r="O1395" i="1"/>
  <c r="O1397" i="1"/>
  <c r="O1403" i="1"/>
  <c r="O1407" i="1"/>
  <c r="O1413" i="1"/>
  <c r="O1415" i="1"/>
  <c r="O1423" i="1"/>
  <c r="O1431" i="1"/>
  <c r="O1435" i="1"/>
  <c r="O1341" i="1"/>
  <c r="O1291" i="1"/>
  <c r="O1323" i="1"/>
  <c r="O1364" i="1"/>
  <c r="O1370" i="1"/>
  <c r="O1376" i="1"/>
  <c r="O1384" i="1"/>
  <c r="O1386" i="1"/>
  <c r="O1392" i="1"/>
  <c r="O1398" i="1"/>
  <c r="O1404" i="1"/>
  <c r="O1408" i="1"/>
  <c r="O1414" i="1"/>
  <c r="O1426" i="1"/>
  <c r="O1430" i="1"/>
  <c r="O1434" i="1"/>
  <c r="O1305" i="1"/>
  <c r="O1297" i="1"/>
  <c r="O1313" i="1"/>
  <c r="O1329" i="1"/>
  <c r="O1345" i="1"/>
  <c r="O1361" i="1"/>
  <c r="O1295" i="1"/>
  <c r="O1311" i="1"/>
  <c r="O1327" i="1"/>
  <c r="O1343" i="1"/>
  <c r="O1359" i="1"/>
  <c r="O1357" i="1"/>
  <c r="O798" i="1"/>
  <c r="O979" i="1"/>
  <c r="O825" i="1"/>
  <c r="O1134" i="1"/>
  <c r="O1192" i="1"/>
  <c r="O1181" i="1"/>
  <c r="O1185" i="1"/>
  <c r="O1186" i="1"/>
  <c r="O1188" i="1"/>
  <c r="O1190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2" i="1"/>
  <c r="O1183" i="1"/>
  <c r="O1184" i="1"/>
  <c r="O1187" i="1"/>
  <c r="O1189" i="1"/>
  <c r="O1191" i="1"/>
  <c r="O1141" i="1"/>
  <c r="O1157" i="1"/>
  <c r="O1148" i="1"/>
  <c r="O1152" i="1"/>
  <c r="O1140" i="1"/>
  <c r="O1138" i="1"/>
  <c r="O1145" i="1"/>
  <c r="O1133" i="1"/>
  <c r="O1137" i="1"/>
  <c r="O1158" i="1"/>
  <c r="O1151" i="1"/>
  <c r="O1143" i="1"/>
  <c r="O1156" i="1"/>
  <c r="O1154" i="1"/>
  <c r="O1161" i="1"/>
  <c r="O1149" i="1"/>
  <c r="O1153" i="1"/>
  <c r="O1132" i="1"/>
  <c r="O1144" i="1"/>
  <c r="O1142" i="1"/>
  <c r="O1146" i="1"/>
  <c r="O1150" i="1"/>
  <c r="O1162" i="1"/>
  <c r="O1160" i="1"/>
  <c r="O1147" i="1"/>
  <c r="O1155" i="1"/>
  <c r="O1135" i="1"/>
  <c r="O1139" i="1"/>
  <c r="O1159" i="1"/>
  <c r="O1136" i="1"/>
  <c r="O23" i="1"/>
  <c r="O1077" i="1"/>
  <c r="O1096" i="1"/>
  <c r="O1123" i="1"/>
  <c r="O1094" i="1"/>
  <c r="O1113" i="1"/>
  <c r="O1116" i="1"/>
  <c r="O1111" i="1"/>
  <c r="O1114" i="1"/>
  <c r="O1012" i="1"/>
  <c r="O983" i="1"/>
  <c r="O1047" i="1"/>
  <c r="O1024" i="1"/>
  <c r="O1013" i="1"/>
  <c r="O1057" i="1"/>
  <c r="O1022" i="1"/>
  <c r="O1066" i="1"/>
  <c r="O1006" i="1"/>
  <c r="O1050" i="1"/>
  <c r="O1049" i="1"/>
  <c r="O1107" i="1"/>
  <c r="O1100" i="1"/>
  <c r="O1003" i="1"/>
  <c r="O1108" i="1"/>
  <c r="O1039" i="1"/>
  <c r="O1085" i="1"/>
  <c r="O1120" i="1"/>
  <c r="O1131" i="1"/>
  <c r="O1110" i="1"/>
  <c r="O1121" i="1"/>
  <c r="O1124" i="1"/>
  <c r="O1119" i="1"/>
  <c r="O1122" i="1"/>
  <c r="O1020" i="1"/>
  <c r="O991" i="1"/>
  <c r="O1055" i="1"/>
  <c r="O1032" i="1"/>
  <c r="O1033" i="1"/>
  <c r="O1067" i="1"/>
  <c r="O1042" i="1"/>
  <c r="O1005" i="1"/>
  <c r="O1011" i="1"/>
  <c r="O982" i="1"/>
  <c r="O1014" i="1"/>
  <c r="O1078" i="1"/>
  <c r="O1008" i="1"/>
  <c r="O1068" i="1"/>
  <c r="O1093" i="1"/>
  <c r="O1075" i="1"/>
  <c r="O1102" i="1"/>
  <c r="O1128" i="1"/>
  <c r="O1129" i="1"/>
  <c r="O1125" i="1"/>
  <c r="O1127" i="1"/>
  <c r="O1130" i="1"/>
  <c r="O1028" i="1"/>
  <c r="O999" i="1"/>
  <c r="O1063" i="1"/>
  <c r="O1040" i="1"/>
  <c r="O1038" i="1"/>
  <c r="O1037" i="1"/>
  <c r="O995" i="1"/>
  <c r="O1025" i="1"/>
  <c r="O1026" i="1"/>
  <c r="O997" i="1"/>
  <c r="O1019" i="1"/>
  <c r="O1043" i="1"/>
  <c r="O1002" i="1"/>
  <c r="O1045" i="1"/>
  <c r="O987" i="1"/>
  <c r="O1098" i="1"/>
  <c r="O996" i="1"/>
  <c r="O990" i="1"/>
  <c r="O1034" i="1"/>
  <c r="O1115" i="1"/>
  <c r="O1004" i="1"/>
  <c r="O993" i="1"/>
  <c r="O1001" i="1"/>
  <c r="O1101" i="1"/>
  <c r="O1083" i="1"/>
  <c r="O1118" i="1"/>
  <c r="O1073" i="1"/>
  <c r="O1076" i="1"/>
  <c r="O1072" i="1"/>
  <c r="O1074" i="1"/>
  <c r="O1088" i="1"/>
  <c r="O986" i="1"/>
  <c r="O1036" i="1"/>
  <c r="O1007" i="1"/>
  <c r="O984" i="1"/>
  <c r="O1048" i="1"/>
  <c r="O1062" i="1"/>
  <c r="O1069" i="1"/>
  <c r="O1009" i="1"/>
  <c r="O1095" i="1"/>
  <c r="O998" i="1"/>
  <c r="O1080" i="1"/>
  <c r="O1106" i="1"/>
  <c r="O1035" i="1"/>
  <c r="O1109" i="1"/>
  <c r="O1091" i="1"/>
  <c r="O1126" i="1"/>
  <c r="O1081" i="1"/>
  <c r="O1084" i="1"/>
  <c r="O1079" i="1"/>
  <c r="O1082" i="1"/>
  <c r="O994" i="1"/>
  <c r="O1044" i="1"/>
  <c r="O1015" i="1"/>
  <c r="O992" i="1"/>
  <c r="O1056" i="1"/>
  <c r="O1058" i="1"/>
  <c r="O1027" i="1"/>
  <c r="O1021" i="1"/>
  <c r="O1071" i="1"/>
  <c r="O1065" i="1"/>
  <c r="O1059" i="1"/>
  <c r="O1053" i="1"/>
  <c r="O1112" i="1"/>
  <c r="O1030" i="1"/>
  <c r="O1103" i="1"/>
  <c r="O1051" i="1"/>
  <c r="O1117" i="1"/>
  <c r="O1099" i="1"/>
  <c r="O1104" i="1"/>
  <c r="O1089" i="1"/>
  <c r="O1092" i="1"/>
  <c r="O1087" i="1"/>
  <c r="O1090" i="1"/>
  <c r="O988" i="1"/>
  <c r="O1052" i="1"/>
  <c r="O1023" i="1"/>
  <c r="O1000" i="1"/>
  <c r="O1064" i="1"/>
  <c r="O981" i="1"/>
  <c r="O1061" i="1"/>
  <c r="O1041" i="1"/>
  <c r="O985" i="1"/>
  <c r="O1070" i="1"/>
  <c r="O1054" i="1"/>
  <c r="O1010" i="1"/>
  <c r="O1060" i="1"/>
  <c r="O1046" i="1"/>
  <c r="O1086" i="1"/>
  <c r="O1018" i="1"/>
  <c r="O1097" i="1"/>
  <c r="O1031" i="1"/>
  <c r="O989" i="1"/>
  <c r="O935" i="1"/>
  <c r="O1105" i="1"/>
  <c r="O1016" i="1"/>
  <c r="O1017" i="1"/>
  <c r="O1029" i="1"/>
  <c r="AA1451" i="1"/>
  <c r="AB1451" i="1"/>
  <c r="AB1450" i="1"/>
  <c r="AD1451" i="1"/>
  <c r="AD1450" i="1"/>
  <c r="AO1451" i="1"/>
  <c r="AO1450" i="1"/>
  <c r="AE1451" i="1"/>
  <c r="AE1450" i="1"/>
  <c r="AP1451" i="1"/>
  <c r="AP1450" i="1"/>
  <c r="AU1451" i="1"/>
  <c r="AU1450" i="1"/>
  <c r="I1165" i="1"/>
  <c r="I1181" i="1"/>
  <c r="I1176" i="1"/>
  <c r="I1192" i="1"/>
  <c r="I1182" i="1"/>
  <c r="I1171" i="1"/>
  <c r="I1187" i="1"/>
  <c r="I1166" i="1"/>
  <c r="I1177" i="1"/>
  <c r="I1179" i="1"/>
  <c r="I1172" i="1"/>
  <c r="I1188" i="1"/>
  <c r="I1167" i="1"/>
  <c r="I1183" i="1"/>
  <c r="I1191" i="1"/>
  <c r="I1178" i="1"/>
  <c r="I1163" i="1"/>
  <c r="I1173" i="1"/>
  <c r="I1189" i="1"/>
  <c r="I1168" i="1"/>
  <c r="I1184" i="1"/>
  <c r="I1186" i="1"/>
  <c r="I1174" i="1"/>
  <c r="I1190" i="1"/>
  <c r="I1169" i="1"/>
  <c r="I1185" i="1"/>
  <c r="I1170" i="1"/>
  <c r="I1164" i="1"/>
  <c r="I1180" i="1"/>
  <c r="I1175" i="1"/>
  <c r="AH1450" i="1"/>
  <c r="AH1451" i="1"/>
  <c r="AI1450" i="1"/>
  <c r="AI1451" i="1"/>
  <c r="AS1451" i="1"/>
  <c r="AS1450" i="1"/>
  <c r="I1134" i="1"/>
  <c r="I1139" i="1"/>
  <c r="I1155" i="1"/>
  <c r="I1136" i="1"/>
  <c r="I1152" i="1"/>
  <c r="I1133" i="1"/>
  <c r="I1149" i="1"/>
  <c r="I1158" i="1"/>
  <c r="I1146" i="1"/>
  <c r="I1162" i="1"/>
  <c r="I1143" i="1"/>
  <c r="I1159" i="1"/>
  <c r="I1140" i="1"/>
  <c r="I1156" i="1"/>
  <c r="I1137" i="1"/>
  <c r="I1153" i="1"/>
  <c r="I1150" i="1"/>
  <c r="I1147" i="1"/>
  <c r="I1144" i="1"/>
  <c r="I1160" i="1"/>
  <c r="I1157" i="1"/>
  <c r="I1141" i="1"/>
  <c r="I1138" i="1"/>
  <c r="I1154" i="1"/>
  <c r="I1135" i="1"/>
  <c r="I1151" i="1"/>
  <c r="I1142" i="1"/>
  <c r="I1132" i="1"/>
  <c r="I1148" i="1"/>
  <c r="I1145" i="1"/>
  <c r="I1161" i="1"/>
  <c r="I1128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9" i="1"/>
  <c r="I1130" i="1"/>
  <c r="I1131" i="1"/>
  <c r="T35" i="1"/>
  <c r="T58" i="1"/>
  <c r="T72" i="1"/>
  <c r="T104" i="1"/>
  <c r="T220" i="1"/>
  <c r="T38" i="1"/>
  <c r="T45" i="1"/>
  <c r="T52" i="1"/>
  <c r="T70" i="1"/>
  <c r="T124" i="1"/>
  <c r="T68" i="1"/>
  <c r="T122" i="1"/>
  <c r="T66" i="1"/>
  <c r="T92" i="1"/>
  <c r="T120" i="1"/>
  <c r="T140" i="1"/>
  <c r="T983" i="1"/>
  <c r="T991" i="1"/>
  <c r="T999" i="1"/>
  <c r="T985" i="1"/>
  <c r="T993" i="1"/>
  <c r="T1001" i="1"/>
  <c r="T1009" i="1"/>
  <c r="T1017" i="1"/>
  <c r="T1025" i="1"/>
  <c r="T1033" i="1"/>
  <c r="T1041" i="1"/>
  <c r="T1049" i="1"/>
  <c r="T1057" i="1"/>
  <c r="T1065" i="1"/>
  <c r="T988" i="1"/>
  <c r="T996" i="1"/>
  <c r="T1004" i="1"/>
  <c r="T1012" i="1"/>
  <c r="T1020" i="1"/>
  <c r="T1028" i="1"/>
  <c r="T1036" i="1"/>
  <c r="T1044" i="1"/>
  <c r="T1052" i="1"/>
  <c r="T1060" i="1"/>
  <c r="T1068" i="1"/>
  <c r="T981" i="1"/>
  <c r="T989" i="1"/>
  <c r="T997" i="1"/>
  <c r="T1005" i="1"/>
  <c r="T1013" i="1"/>
  <c r="T1021" i="1"/>
  <c r="T1029" i="1"/>
  <c r="T1037" i="1"/>
  <c r="T1045" i="1"/>
  <c r="T1053" i="1"/>
  <c r="T1061" i="1"/>
  <c r="T1069" i="1"/>
  <c r="T1010" i="1"/>
  <c r="T1014" i="1"/>
  <c r="T1024" i="1"/>
  <c r="T1059" i="1"/>
  <c r="T1063" i="1"/>
  <c r="T1071" i="1"/>
  <c r="T987" i="1"/>
  <c r="T990" i="1"/>
  <c r="T1019" i="1"/>
  <c r="T1023" i="1"/>
  <c r="T1038" i="1"/>
  <c r="T1034" i="1"/>
  <c r="T1048" i="1"/>
  <c r="T1043" i="1"/>
  <c r="T1047" i="1"/>
  <c r="T1058" i="1"/>
  <c r="T1008" i="1"/>
  <c r="T1062" i="1"/>
  <c r="T986" i="1"/>
  <c r="T992" i="1"/>
  <c r="T1003" i="1"/>
  <c r="T1007" i="1"/>
  <c r="T1018" i="1"/>
  <c r="T1022" i="1"/>
  <c r="T1032" i="1"/>
  <c r="T1067" i="1"/>
  <c r="T1016" i="1"/>
  <c r="T1051" i="1"/>
  <c r="T1066" i="1"/>
  <c r="T1027" i="1"/>
  <c r="T1031" i="1"/>
  <c r="T1042" i="1"/>
  <c r="T1046" i="1"/>
  <c r="T1056" i="1"/>
  <c r="T995" i="1"/>
  <c r="T998" i="1"/>
  <c r="T1002" i="1"/>
  <c r="T1006" i="1"/>
  <c r="T1055" i="1"/>
  <c r="T984" i="1"/>
  <c r="T1015" i="1"/>
  <c r="T1030" i="1"/>
  <c r="T1039" i="1"/>
  <c r="T1054" i="1"/>
  <c r="T1064" i="1"/>
  <c r="T982" i="1"/>
  <c r="T1000" i="1"/>
  <c r="T994" i="1"/>
  <c r="T1026" i="1"/>
  <c r="T1050" i="1"/>
  <c r="T1035" i="1"/>
  <c r="T1011" i="1"/>
  <c r="T1040" i="1"/>
  <c r="T1070" i="1"/>
  <c r="T214" i="1"/>
  <c r="T174" i="1"/>
  <c r="T158" i="1"/>
  <c r="T142" i="1"/>
  <c r="T126" i="1"/>
  <c r="T110" i="1"/>
  <c r="T94" i="1"/>
  <c r="T78" i="1"/>
  <c r="T62" i="1"/>
  <c r="T54" i="1"/>
  <c r="T188" i="1"/>
  <c r="T176" i="1"/>
  <c r="T160" i="1"/>
  <c r="T144" i="1"/>
  <c r="T128" i="1"/>
  <c r="T112" i="1"/>
  <c r="T96" i="1"/>
  <c r="T80" i="1"/>
  <c r="T198" i="1"/>
  <c r="T178" i="1"/>
  <c r="T162" i="1"/>
  <c r="T146" i="1"/>
  <c r="T130" i="1"/>
  <c r="T114" i="1"/>
  <c r="T98" i="1"/>
  <c r="T82" i="1"/>
  <c r="T262" i="1"/>
  <c r="T236" i="1"/>
  <c r="T180" i="1"/>
  <c r="T164" i="1"/>
  <c r="T148" i="1"/>
  <c r="T132" i="1"/>
  <c r="T116" i="1"/>
  <c r="T100" i="1"/>
  <c r="T304" i="1"/>
  <c r="T246" i="1"/>
  <c r="T182" i="1"/>
  <c r="T166" i="1"/>
  <c r="T150" i="1"/>
  <c r="T134" i="1"/>
  <c r="T118" i="1"/>
  <c r="T102" i="1"/>
  <c r="T46" i="1"/>
  <c r="T53" i="1"/>
  <c r="T64" i="1"/>
  <c r="T90" i="1"/>
  <c r="T156" i="1"/>
  <c r="T30" i="1"/>
  <c r="T44" i="1"/>
  <c r="T76" i="1"/>
  <c r="T86" i="1"/>
  <c r="T108" i="1"/>
  <c r="T136" i="1"/>
  <c r="T154" i="1"/>
  <c r="T168" i="1"/>
  <c r="S223" i="1"/>
  <c r="S236" i="1"/>
  <c r="S241" i="1"/>
  <c r="S254" i="1"/>
  <c r="S262" i="1"/>
  <c r="S267" i="1"/>
  <c r="S275" i="1"/>
  <c r="S283" i="1"/>
  <c r="S291" i="1"/>
  <c r="S299" i="1"/>
  <c r="S313" i="1"/>
  <c r="S361" i="1"/>
  <c r="S369" i="1"/>
  <c r="S377" i="1"/>
  <c r="S385" i="1"/>
  <c r="S393" i="1"/>
  <c r="S401" i="1"/>
  <c r="S409" i="1"/>
  <c r="S417" i="1"/>
  <c r="S425" i="1"/>
  <c r="S429" i="1"/>
  <c r="S453" i="1"/>
  <c r="S482" i="1"/>
  <c r="S488" i="1"/>
  <c r="S503" i="1"/>
  <c r="S528" i="1"/>
  <c r="S538" i="1"/>
  <c r="S549" i="1"/>
  <c r="S562" i="1"/>
  <c r="S574" i="1"/>
  <c r="S589" i="1"/>
  <c r="S611" i="1"/>
  <c r="V798" i="1"/>
  <c r="V981" i="1"/>
  <c r="V989" i="1"/>
  <c r="V997" i="1"/>
  <c r="V982" i="1"/>
  <c r="V983" i="1"/>
  <c r="V991" i="1"/>
  <c r="V999" i="1"/>
  <c r="V1007" i="1"/>
  <c r="V1015" i="1"/>
  <c r="V1023" i="1"/>
  <c r="V1031" i="1"/>
  <c r="V1039" i="1"/>
  <c r="V1047" i="1"/>
  <c r="V1055" i="1"/>
  <c r="V1063" i="1"/>
  <c r="V986" i="1"/>
  <c r="V994" i="1"/>
  <c r="V1002" i="1"/>
  <c r="V1010" i="1"/>
  <c r="V1018" i="1"/>
  <c r="V1026" i="1"/>
  <c r="V1034" i="1"/>
  <c r="V1042" i="1"/>
  <c r="V1050" i="1"/>
  <c r="V1058" i="1"/>
  <c r="V1066" i="1"/>
  <c r="V987" i="1"/>
  <c r="V995" i="1"/>
  <c r="V1003" i="1"/>
  <c r="V1011" i="1"/>
  <c r="V1019" i="1"/>
  <c r="V1027" i="1"/>
  <c r="V1035" i="1"/>
  <c r="V1043" i="1"/>
  <c r="V1051" i="1"/>
  <c r="V1059" i="1"/>
  <c r="V1067" i="1"/>
  <c r="V984" i="1"/>
  <c r="V1000" i="1"/>
  <c r="V1001" i="1"/>
  <c r="V1005" i="1"/>
  <c r="V1030" i="1"/>
  <c r="V1044" i="1"/>
  <c r="V1064" i="1"/>
  <c r="V1065" i="1"/>
  <c r="V1069" i="1"/>
  <c r="V1004" i="1"/>
  <c r="V1024" i="1"/>
  <c r="V1029" i="1"/>
  <c r="V1054" i="1"/>
  <c r="V1025" i="1"/>
  <c r="V1068" i="1"/>
  <c r="V1070" i="1"/>
  <c r="V1049" i="1"/>
  <c r="V1053" i="1"/>
  <c r="V990" i="1"/>
  <c r="V1014" i="1"/>
  <c r="V1028" i="1"/>
  <c r="V1048" i="1"/>
  <c r="V993" i="1"/>
  <c r="V996" i="1"/>
  <c r="V1008" i="1"/>
  <c r="V1009" i="1"/>
  <c r="V1013" i="1"/>
  <c r="V1038" i="1"/>
  <c r="V1052" i="1"/>
  <c r="V1057" i="1"/>
  <c r="V1061" i="1"/>
  <c r="V992" i="1"/>
  <c r="V1012" i="1"/>
  <c r="V1032" i="1"/>
  <c r="V1033" i="1"/>
  <c r="V1037" i="1"/>
  <c r="V1062" i="1"/>
  <c r="V1022" i="1"/>
  <c r="V1036" i="1"/>
  <c r="V1056" i="1"/>
  <c r="V998" i="1"/>
  <c r="V1017" i="1"/>
  <c r="V1041" i="1"/>
  <c r="V1006" i="1"/>
  <c r="V1046" i="1"/>
  <c r="V985" i="1"/>
  <c r="V988" i="1"/>
  <c r="V1071" i="1"/>
  <c r="V1060" i="1"/>
  <c r="V1045" i="1"/>
  <c r="V1020" i="1"/>
  <c r="V1016" i="1"/>
  <c r="V1021" i="1"/>
  <c r="V1040" i="1"/>
  <c r="S226" i="1"/>
  <c r="S231" i="1"/>
  <c r="S244" i="1"/>
  <c r="S249" i="1"/>
  <c r="S257" i="1"/>
  <c r="S270" i="1"/>
  <c r="S278" i="1"/>
  <c r="S286" i="1"/>
  <c r="S294" i="1"/>
  <c r="S302" i="1"/>
  <c r="S307" i="1"/>
  <c r="S310" i="1"/>
  <c r="S317" i="1"/>
  <c r="S321" i="1"/>
  <c r="S325" i="1"/>
  <c r="S329" i="1"/>
  <c r="S333" i="1"/>
  <c r="S337" i="1"/>
  <c r="S341" i="1"/>
  <c r="S345" i="1"/>
  <c r="S349" i="1"/>
  <c r="S353" i="1"/>
  <c r="S357" i="1"/>
  <c r="S365" i="1"/>
  <c r="S373" i="1"/>
  <c r="S381" i="1"/>
  <c r="S389" i="1"/>
  <c r="S397" i="1"/>
  <c r="S405" i="1"/>
  <c r="S413" i="1"/>
  <c r="S421" i="1"/>
  <c r="S434" i="1"/>
  <c r="S438" i="1"/>
  <c r="S444" i="1"/>
  <c r="S448" i="1"/>
  <c r="S458" i="1"/>
  <c r="S465" i="1"/>
  <c r="S471" i="1"/>
  <c r="S476" i="1"/>
  <c r="S483" i="1"/>
  <c r="S489" i="1"/>
  <c r="S497" i="1"/>
  <c r="S520" i="1"/>
  <c r="S529" i="1"/>
  <c r="S551" i="1"/>
  <c r="S563" i="1"/>
  <c r="S576" i="1"/>
  <c r="S188" i="1"/>
  <c r="S193" i="1"/>
  <c r="S211" i="1"/>
  <c r="S216" i="1"/>
  <c r="S221" i="1"/>
  <c r="S229" i="1"/>
  <c r="S234" i="1"/>
  <c r="S239" i="1"/>
  <c r="S252" i="1"/>
  <c r="S260" i="1"/>
  <c r="S265" i="1"/>
  <c r="S273" i="1"/>
  <c r="S281" i="1"/>
  <c r="S289" i="1"/>
  <c r="S297" i="1"/>
  <c r="S370" i="1"/>
  <c r="S386" i="1"/>
  <c r="S402" i="1"/>
  <c r="S418" i="1"/>
  <c r="S430" i="1"/>
  <c r="S435" i="1"/>
  <c r="S439" i="1"/>
  <c r="S449" i="1"/>
  <c r="S459" i="1"/>
  <c r="S505" i="1"/>
  <c r="S513" i="1"/>
  <c r="S522" i="1"/>
  <c r="S542" i="1"/>
  <c r="S555" i="1"/>
  <c r="S564" i="1"/>
  <c r="S595" i="1"/>
  <c r="S196" i="1"/>
  <c r="S201" i="1"/>
  <c r="S206" i="1"/>
  <c r="S214" i="1"/>
  <c r="S219" i="1"/>
  <c r="S224" i="1"/>
  <c r="S242" i="1"/>
  <c r="S247" i="1"/>
  <c r="S255" i="1"/>
  <c r="S268" i="1"/>
  <c r="S276" i="1"/>
  <c r="S284" i="1"/>
  <c r="S292" i="1"/>
  <c r="S300" i="1"/>
  <c r="S305" i="1"/>
  <c r="S311" i="1"/>
  <c r="S314" i="1"/>
  <c r="S318" i="1"/>
  <c r="S322" i="1"/>
  <c r="S326" i="1"/>
  <c r="S330" i="1"/>
  <c r="S334" i="1"/>
  <c r="S338" i="1"/>
  <c r="S342" i="1"/>
  <c r="S346" i="1"/>
  <c r="S350" i="1"/>
  <c r="S354" i="1"/>
  <c r="S358" i="1"/>
  <c r="S362" i="1"/>
  <c r="S366" i="1"/>
  <c r="S378" i="1"/>
  <c r="S382" i="1"/>
  <c r="S394" i="1"/>
  <c r="S398" i="1"/>
  <c r="S410" i="1"/>
  <c r="S414" i="1"/>
  <c r="S427" i="1"/>
  <c r="S445" i="1"/>
  <c r="S454" i="1"/>
  <c r="S466" i="1"/>
  <c r="S472" i="1"/>
  <c r="S478" i="1"/>
  <c r="S485" i="1"/>
  <c r="S490" i="1"/>
  <c r="S498" i="1"/>
  <c r="S524" i="1"/>
  <c r="S533" i="1"/>
  <c r="S543" i="1"/>
  <c r="S557" i="1"/>
  <c r="S565" i="1"/>
  <c r="S578" i="1"/>
  <c r="S598" i="1"/>
  <c r="S140" i="1"/>
  <c r="S1452" i="1" s="1"/>
  <c r="S149" i="1"/>
  <c r="S156" i="1"/>
  <c r="S165" i="1"/>
  <c r="S172" i="1"/>
  <c r="S181" i="1"/>
  <c r="S186" i="1"/>
  <c r="S191" i="1"/>
  <c r="S204" i="1"/>
  <c r="S209" i="1"/>
  <c r="S227" i="1"/>
  <c r="S232" i="1"/>
  <c r="S237" i="1"/>
  <c r="S245" i="1"/>
  <c r="S250" i="1"/>
  <c r="S258" i="1"/>
  <c r="S263" i="1"/>
  <c r="S271" i="1"/>
  <c r="S279" i="1"/>
  <c r="S287" i="1"/>
  <c r="S295" i="1"/>
  <c r="S303" i="1"/>
  <c r="S308" i="1"/>
  <c r="S363" i="1"/>
  <c r="S371" i="1"/>
  <c r="S374" i="1"/>
  <c r="S379" i="1"/>
  <c r="S387" i="1"/>
  <c r="S390" i="1"/>
  <c r="S395" i="1"/>
  <c r="S403" i="1"/>
  <c r="S406" i="1"/>
  <c r="S411" i="1"/>
  <c r="S419" i="1"/>
  <c r="S422" i="1"/>
  <c r="S431" i="1"/>
  <c r="S440" i="1"/>
  <c r="S450" i="1"/>
  <c r="S455" i="1"/>
  <c r="S460" i="1"/>
  <c r="S467" i="1"/>
  <c r="S473" i="1"/>
  <c r="S479" i="1"/>
  <c r="S499" i="1"/>
  <c r="S506" i="1"/>
  <c r="S515" i="1"/>
  <c r="S545" i="1"/>
  <c r="S567" i="1"/>
  <c r="S581" i="1"/>
  <c r="S602" i="1"/>
  <c r="S290" i="1"/>
  <c r="S298" i="1"/>
  <c r="S315" i="1"/>
  <c r="S319" i="1"/>
  <c r="S323" i="1"/>
  <c r="S327" i="1"/>
  <c r="S331" i="1"/>
  <c r="S335" i="1"/>
  <c r="S339" i="1"/>
  <c r="S343" i="1"/>
  <c r="S347" i="1"/>
  <c r="S351" i="1"/>
  <c r="S355" i="1"/>
  <c r="S359" i="1"/>
  <c r="S367" i="1"/>
  <c r="S375" i="1"/>
  <c r="S383" i="1"/>
  <c r="S391" i="1"/>
  <c r="S399" i="1"/>
  <c r="S407" i="1"/>
  <c r="S415" i="1"/>
  <c r="S423" i="1"/>
  <c r="S436" i="1"/>
  <c r="S441" i="1"/>
  <c r="S446" i="1"/>
  <c r="S451" i="1"/>
  <c r="S486" i="1"/>
  <c r="S492" i="1"/>
  <c r="S517" i="1"/>
  <c r="S525" i="1"/>
  <c r="S535" i="1"/>
  <c r="S546" i="1"/>
  <c r="S558" i="1"/>
  <c r="S582" i="1"/>
  <c r="S603" i="1"/>
  <c r="S984" i="1"/>
  <c r="S992" i="1"/>
  <c r="S1000" i="1"/>
  <c r="S986" i="1"/>
  <c r="S994" i="1"/>
  <c r="S1002" i="1"/>
  <c r="S1010" i="1"/>
  <c r="S1018" i="1"/>
  <c r="S1026" i="1"/>
  <c r="S1034" i="1"/>
  <c r="S1042" i="1"/>
  <c r="S1050" i="1"/>
  <c r="S1058" i="1"/>
  <c r="S1066" i="1"/>
  <c r="S981" i="1"/>
  <c r="S989" i="1"/>
  <c r="S997" i="1"/>
  <c r="S1005" i="1"/>
  <c r="S1013" i="1"/>
  <c r="S1021" i="1"/>
  <c r="S1029" i="1"/>
  <c r="S1037" i="1"/>
  <c r="S1045" i="1"/>
  <c r="S1053" i="1"/>
  <c r="S1061" i="1"/>
  <c r="S1069" i="1"/>
  <c r="S982" i="1"/>
  <c r="S990" i="1"/>
  <c r="S998" i="1"/>
  <c r="S1006" i="1"/>
  <c r="S1014" i="1"/>
  <c r="S1022" i="1"/>
  <c r="S1030" i="1"/>
  <c r="S1038" i="1"/>
  <c r="S1046" i="1"/>
  <c r="S1054" i="1"/>
  <c r="S1062" i="1"/>
  <c r="S987" i="1"/>
  <c r="S1004" i="1"/>
  <c r="S1019" i="1"/>
  <c r="S1023" i="1"/>
  <c r="S1048" i="1"/>
  <c r="S1049" i="1"/>
  <c r="S1068" i="1"/>
  <c r="S993" i="1"/>
  <c r="S999" i="1"/>
  <c r="S1008" i="1"/>
  <c r="S1009" i="1"/>
  <c r="S1028" i="1"/>
  <c r="S1043" i="1"/>
  <c r="S1047" i="1"/>
  <c r="S1033" i="1"/>
  <c r="S1052" i="1"/>
  <c r="S983" i="1"/>
  <c r="S996" i="1"/>
  <c r="S1003" i="1"/>
  <c r="S1007" i="1"/>
  <c r="S1032" i="1"/>
  <c r="S1067" i="1"/>
  <c r="S1012" i="1"/>
  <c r="S1027" i="1"/>
  <c r="S1031" i="1"/>
  <c r="S1056" i="1"/>
  <c r="S1057" i="1"/>
  <c r="S985" i="1"/>
  <c r="S995" i="1"/>
  <c r="S1016" i="1"/>
  <c r="S1017" i="1"/>
  <c r="S1036" i="1"/>
  <c r="S1051" i="1"/>
  <c r="S1055" i="1"/>
  <c r="S991" i="1"/>
  <c r="S1011" i="1"/>
  <c r="S1015" i="1"/>
  <c r="S1040" i="1"/>
  <c r="S1041" i="1"/>
  <c r="S1060" i="1"/>
  <c r="S988" i="1"/>
  <c r="S1001" i="1"/>
  <c r="S1020" i="1"/>
  <c r="S1064" i="1"/>
  <c r="S1044" i="1"/>
  <c r="S1071" i="1"/>
  <c r="S1065" i="1"/>
  <c r="S1070" i="1"/>
  <c r="S1025" i="1"/>
  <c r="S1059" i="1"/>
  <c r="S1039" i="1"/>
  <c r="S1024" i="1"/>
  <c r="S1063" i="1"/>
  <c r="S1035" i="1"/>
  <c r="V812" i="1"/>
  <c r="T499" i="1"/>
  <c r="S636" i="1"/>
  <c r="V758" i="1"/>
  <c r="V770" i="1"/>
  <c r="T276" i="1"/>
  <c r="S664" i="1"/>
  <c r="T418" i="1"/>
  <c r="S668" i="1"/>
  <c r="T290" i="1"/>
  <c r="T28" i="1"/>
  <c r="T36" i="1"/>
  <c r="T40" i="1"/>
  <c r="T48" i="1"/>
  <c r="T56" i="1"/>
  <c r="T196" i="1"/>
  <c r="T212" i="1"/>
  <c r="T228" i="1"/>
  <c r="T244" i="1"/>
  <c r="T260" i="1"/>
  <c r="T274" i="1"/>
  <c r="T288" i="1"/>
  <c r="T322" i="1"/>
  <c r="T332" i="1"/>
  <c r="T335" i="1"/>
  <c r="T360" i="1"/>
  <c r="T412" i="1"/>
  <c r="T415" i="1"/>
  <c r="T463" i="1"/>
  <c r="T29" i="1"/>
  <c r="T37" i="1"/>
  <c r="T43" i="1"/>
  <c r="T51" i="1"/>
  <c r="T194" i="1"/>
  <c r="T210" i="1"/>
  <c r="T226" i="1"/>
  <c r="T242" i="1"/>
  <c r="T258" i="1"/>
  <c r="T272" i="1"/>
  <c r="T346" i="1"/>
  <c r="T375" i="1"/>
  <c r="T379" i="1"/>
  <c r="T430" i="1"/>
  <c r="V807" i="1"/>
  <c r="T192" i="1"/>
  <c r="T208" i="1"/>
  <c r="T224" i="1"/>
  <c r="T240" i="1"/>
  <c r="T256" i="1"/>
  <c r="T300" i="1"/>
  <c r="T313" i="1"/>
  <c r="T320" i="1"/>
  <c r="T326" i="1"/>
  <c r="T372" i="1"/>
  <c r="T439" i="1"/>
  <c r="T31" i="1"/>
  <c r="T41" i="1"/>
  <c r="T49" i="1"/>
  <c r="T57" i="1"/>
  <c r="T59" i="1"/>
  <c r="T61" i="1"/>
  <c r="T63" i="1"/>
  <c r="T65" i="1"/>
  <c r="T67" i="1"/>
  <c r="T69" i="1"/>
  <c r="T71" i="1"/>
  <c r="T73" i="1"/>
  <c r="T75" i="1"/>
  <c r="T77" i="1"/>
  <c r="T79" i="1"/>
  <c r="T81" i="1"/>
  <c r="T83" i="1"/>
  <c r="T85" i="1"/>
  <c r="T87" i="1"/>
  <c r="T89" i="1"/>
  <c r="T91" i="1"/>
  <c r="T93" i="1"/>
  <c r="T95" i="1"/>
  <c r="T97" i="1"/>
  <c r="T99" i="1"/>
  <c r="T101" i="1"/>
  <c r="T103" i="1"/>
  <c r="T105" i="1"/>
  <c r="T107" i="1"/>
  <c r="T109" i="1"/>
  <c r="T111" i="1"/>
  <c r="T113" i="1"/>
  <c r="T115" i="1"/>
  <c r="T117" i="1"/>
  <c r="T119" i="1"/>
  <c r="T121" i="1"/>
  <c r="T123" i="1"/>
  <c r="T125" i="1"/>
  <c r="T127" i="1"/>
  <c r="T129" i="1"/>
  <c r="T131" i="1"/>
  <c r="T133" i="1"/>
  <c r="T135" i="1"/>
  <c r="T137" i="1"/>
  <c r="T139" i="1"/>
  <c r="T141" i="1"/>
  <c r="T143" i="1"/>
  <c r="T145" i="1"/>
  <c r="T147" i="1"/>
  <c r="T149" i="1"/>
  <c r="T151" i="1"/>
  <c r="T153" i="1"/>
  <c r="T155" i="1"/>
  <c r="T157" i="1"/>
  <c r="T159" i="1"/>
  <c r="T161" i="1"/>
  <c r="T163" i="1"/>
  <c r="T165" i="1"/>
  <c r="T167" i="1"/>
  <c r="T169" i="1"/>
  <c r="T171" i="1"/>
  <c r="T173" i="1"/>
  <c r="T175" i="1"/>
  <c r="T177" i="1"/>
  <c r="T179" i="1"/>
  <c r="T181" i="1"/>
  <c r="T190" i="1"/>
  <c r="T206" i="1"/>
  <c r="T222" i="1"/>
  <c r="T238" i="1"/>
  <c r="T254" i="1"/>
  <c r="T284" i="1"/>
  <c r="T298" i="1"/>
  <c r="T323" i="1"/>
  <c r="T336" i="1"/>
  <c r="T350" i="1"/>
  <c r="T252" i="1"/>
  <c r="T268" i="1"/>
  <c r="T282" i="1"/>
  <c r="T296" i="1"/>
  <c r="T347" i="1"/>
  <c r="T403" i="1"/>
  <c r="T417" i="1"/>
  <c r="T25" i="1"/>
  <c r="T186" i="1"/>
  <c r="T202" i="1"/>
  <c r="T218" i="1"/>
  <c r="T234" i="1"/>
  <c r="T250" i="1"/>
  <c r="T266" i="1"/>
  <c r="T280" i="1"/>
  <c r="T294" i="1"/>
  <c r="T308" i="1"/>
  <c r="T321" i="1"/>
  <c r="T331" i="1"/>
  <c r="T334" i="1"/>
  <c r="T414" i="1"/>
  <c r="T22" i="1"/>
  <c r="T23" i="1"/>
  <c r="T24" i="1"/>
  <c r="T33" i="1"/>
  <c r="T39" i="1"/>
  <c r="T47" i="1"/>
  <c r="T55" i="1"/>
  <c r="T26" i="1"/>
  <c r="T34" i="1"/>
  <c r="T42" i="1"/>
  <c r="T50" i="1"/>
  <c r="T184" i="1"/>
  <c r="T200" i="1"/>
  <c r="T216" i="1"/>
  <c r="T232" i="1"/>
  <c r="T248" i="1"/>
  <c r="T264" i="1"/>
  <c r="T278" i="1"/>
  <c r="T292" i="1"/>
  <c r="T306" i="1"/>
  <c r="T337" i="1"/>
  <c r="T363" i="1"/>
  <c r="T393" i="1"/>
  <c r="T400" i="1"/>
  <c r="T429" i="1"/>
  <c r="T575" i="1"/>
  <c r="T524" i="1"/>
  <c r="T503" i="1"/>
  <c r="T494" i="1"/>
  <c r="T481" i="1"/>
  <c r="T467" i="1"/>
  <c r="T443" i="1"/>
  <c r="T422" i="1"/>
  <c r="T411" i="1"/>
  <c r="T408" i="1"/>
  <c r="T394" i="1"/>
  <c r="T386" i="1"/>
  <c r="T383" i="1"/>
  <c r="T380" i="1"/>
  <c r="T361" i="1"/>
  <c r="T358" i="1"/>
  <c r="T355" i="1"/>
  <c r="T344" i="1"/>
  <c r="T330" i="1"/>
  <c r="T319" i="1"/>
  <c r="T316" i="1"/>
  <c r="T311" i="1"/>
  <c r="T700" i="1"/>
  <c r="T619" i="1"/>
  <c r="T600" i="1"/>
  <c r="T557" i="1"/>
  <c r="T546" i="1"/>
  <c r="T517" i="1"/>
  <c r="T498" i="1"/>
  <c r="T485" i="1"/>
  <c r="T475" i="1"/>
  <c r="T457" i="1"/>
  <c r="T442" i="1"/>
  <c r="T438" i="1"/>
  <c r="T425" i="1"/>
  <c r="T419" i="1"/>
  <c r="T416" i="1"/>
  <c r="T391" i="1"/>
  <c r="T388" i="1"/>
  <c r="T374" i="1"/>
  <c r="T369" i="1"/>
  <c r="T366" i="1"/>
  <c r="T352" i="1"/>
  <c r="T338" i="1"/>
  <c r="T327" i="1"/>
  <c r="T324" i="1"/>
  <c r="T562" i="1"/>
  <c r="T523" i="1"/>
  <c r="T502" i="1"/>
  <c r="T453" i="1"/>
  <c r="T445" i="1"/>
  <c r="T435" i="1"/>
  <c r="T428" i="1"/>
  <c r="T410" i="1"/>
  <c r="T402" i="1"/>
  <c r="T399" i="1"/>
  <c r="T396" i="1"/>
  <c r="T377" i="1"/>
  <c r="T650" i="1"/>
  <c r="T611" i="1"/>
  <c r="T580" i="1"/>
  <c r="T570" i="1"/>
  <c r="T492" i="1"/>
  <c r="T479" i="1"/>
  <c r="T469" i="1"/>
  <c r="T461" i="1"/>
  <c r="T448" i="1"/>
  <c r="T424" i="1"/>
  <c r="T407" i="1"/>
  <c r="T404" i="1"/>
  <c r="T390" i="1"/>
  <c r="T385" i="1"/>
  <c r="T382" i="1"/>
  <c r="T371" i="1"/>
  <c r="T368" i="1"/>
  <c r="T354" i="1"/>
  <c r="T343" i="1"/>
  <c r="T340" i="1"/>
  <c r="T329" i="1"/>
  <c r="T318" i="1"/>
  <c r="T315" i="1"/>
  <c r="T310" i="1"/>
  <c r="T594" i="1"/>
  <c r="T554" i="1"/>
  <c r="T534" i="1"/>
  <c r="T525" i="1"/>
  <c r="T513" i="1"/>
  <c r="T487" i="1"/>
  <c r="T482" i="1"/>
  <c r="T468" i="1"/>
  <c r="T444" i="1"/>
  <c r="T406" i="1"/>
  <c r="T401" i="1"/>
  <c r="T398" i="1"/>
  <c r="T387" i="1"/>
  <c r="T384" i="1"/>
  <c r="T359" i="1"/>
  <c r="T356" i="1"/>
  <c r="T345" i="1"/>
  <c r="T717" i="1"/>
  <c r="T577" i="1"/>
  <c r="T558" i="1"/>
  <c r="T491" i="1"/>
  <c r="T472" i="1"/>
  <c r="T454" i="1"/>
  <c r="T451" i="1"/>
  <c r="T436" i="1"/>
  <c r="T433" i="1"/>
  <c r="T423" i="1"/>
  <c r="T409" i="1"/>
  <c r="T395" i="1"/>
  <c r="T392" i="1"/>
  <c r="T378" i="1"/>
  <c r="T370" i="1"/>
  <c r="T367" i="1"/>
  <c r="T364" i="1"/>
  <c r="T353" i="1"/>
  <c r="T342" i="1"/>
  <c r="T339" i="1"/>
  <c r="T328" i="1"/>
  <c r="T314" i="1"/>
  <c r="T307" i="1"/>
  <c r="T305" i="1"/>
  <c r="T303" i="1"/>
  <c r="T301" i="1"/>
  <c r="T299" i="1"/>
  <c r="T297" i="1"/>
  <c r="T295" i="1"/>
  <c r="T293" i="1"/>
  <c r="T291" i="1"/>
  <c r="T289" i="1"/>
  <c r="T287" i="1"/>
  <c r="T285" i="1"/>
  <c r="T283" i="1"/>
  <c r="T281" i="1"/>
  <c r="T279" i="1"/>
  <c r="T277" i="1"/>
  <c r="T275" i="1"/>
  <c r="T273" i="1"/>
  <c r="T271" i="1"/>
  <c r="T269" i="1"/>
  <c r="T267" i="1"/>
  <c r="T265" i="1"/>
  <c r="T263" i="1"/>
  <c r="T261" i="1"/>
  <c r="T259" i="1"/>
  <c r="T257" i="1"/>
  <c r="T255" i="1"/>
  <c r="T253" i="1"/>
  <c r="T251" i="1"/>
  <c r="T249" i="1"/>
  <c r="T247" i="1"/>
  <c r="T245" i="1"/>
  <c r="T243" i="1"/>
  <c r="T241" i="1"/>
  <c r="T239" i="1"/>
  <c r="T237" i="1"/>
  <c r="T235" i="1"/>
  <c r="T233" i="1"/>
  <c r="T231" i="1"/>
  <c r="T229" i="1"/>
  <c r="T227" i="1"/>
  <c r="T225" i="1"/>
  <c r="T223" i="1"/>
  <c r="T221" i="1"/>
  <c r="T219" i="1"/>
  <c r="T217" i="1"/>
  <c r="T215" i="1"/>
  <c r="T213" i="1"/>
  <c r="T211" i="1"/>
  <c r="T209" i="1"/>
  <c r="T207" i="1"/>
  <c r="T205" i="1"/>
  <c r="T203" i="1"/>
  <c r="T201" i="1"/>
  <c r="T199" i="1"/>
  <c r="T197" i="1"/>
  <c r="T195" i="1"/>
  <c r="T193" i="1"/>
  <c r="T191" i="1"/>
  <c r="T189" i="1"/>
  <c r="T187" i="1"/>
  <c r="T185" i="1"/>
  <c r="T183" i="1"/>
  <c r="T270" i="1"/>
  <c r="T286" i="1"/>
  <c r="T302" i="1"/>
  <c r="T309" i="1"/>
  <c r="T348" i="1"/>
  <c r="T351" i="1"/>
  <c r="T362" i="1"/>
  <c r="T376" i="1"/>
  <c r="T465" i="1"/>
  <c r="T495" i="1"/>
  <c r="T532" i="1"/>
  <c r="T658" i="1"/>
  <c r="T692" i="1"/>
  <c r="T500" i="1"/>
  <c r="T543" i="1"/>
  <c r="T627" i="1"/>
  <c r="T490" i="1"/>
  <c r="T497" i="1"/>
  <c r="T520" i="1"/>
  <c r="T761" i="1"/>
  <c r="V754" i="1"/>
  <c r="V831" i="1"/>
  <c r="T312" i="1"/>
  <c r="T317" i="1"/>
  <c r="T325" i="1"/>
  <c r="T333" i="1"/>
  <c r="T341" i="1"/>
  <c r="T349" i="1"/>
  <c r="T357" i="1"/>
  <c r="T365" i="1"/>
  <c r="T373" i="1"/>
  <c r="T381" i="1"/>
  <c r="T389" i="1"/>
  <c r="T397" i="1"/>
  <c r="T405" i="1"/>
  <c r="T413" i="1"/>
  <c r="T421" i="1"/>
  <c r="T427" i="1"/>
  <c r="T432" i="1"/>
  <c r="T441" i="1"/>
  <c r="T447" i="1"/>
  <c r="T450" i="1"/>
  <c r="T456" i="1"/>
  <c r="T471" i="1"/>
  <c r="T474" i="1"/>
  <c r="T489" i="1"/>
  <c r="T501" i="1"/>
  <c r="T505" i="1"/>
  <c r="T510" i="1"/>
  <c r="T516" i="1"/>
  <c r="T521" i="1"/>
  <c r="T537" i="1"/>
  <c r="T542" i="1"/>
  <c r="T552" i="1"/>
  <c r="T568" i="1"/>
  <c r="T585" i="1"/>
  <c r="T601" i="1"/>
  <c r="T606" i="1"/>
  <c r="T612" i="1"/>
  <c r="T620" i="1"/>
  <c r="T629" i="1"/>
  <c r="T638" i="1"/>
  <c r="T651" i="1"/>
  <c r="T660" i="1"/>
  <c r="T799" i="1"/>
  <c r="T802" i="1"/>
  <c r="T804" i="1"/>
  <c r="T460" i="1"/>
  <c r="T464" i="1"/>
  <c r="T478" i="1"/>
  <c r="T533" i="1"/>
  <c r="T547" i="1"/>
  <c r="T553" i="1"/>
  <c r="T563" i="1"/>
  <c r="T576" i="1"/>
  <c r="T581" i="1"/>
  <c r="T588" i="1"/>
  <c r="T595" i="1"/>
  <c r="T613" i="1"/>
  <c r="T621" i="1"/>
  <c r="T631" i="1"/>
  <c r="T639" i="1"/>
  <c r="T662" i="1"/>
  <c r="T681" i="1"/>
  <c r="T714" i="1"/>
  <c r="T722" i="1"/>
  <c r="V839" i="1"/>
  <c r="T596" i="1"/>
  <c r="T602" i="1"/>
  <c r="T607" i="1"/>
  <c r="T623" i="1"/>
  <c r="T632" i="1"/>
  <c r="T641" i="1"/>
  <c r="T653" i="1"/>
  <c r="T674" i="1"/>
  <c r="T528" i="1"/>
  <c r="T539" i="1"/>
  <c r="T544" i="1"/>
  <c r="T548" i="1"/>
  <c r="T571" i="1"/>
  <c r="T582" i="1"/>
  <c r="T589" i="1"/>
  <c r="T597" i="1"/>
  <c r="T608" i="1"/>
  <c r="T614" i="1"/>
  <c r="T642" i="1"/>
  <c r="T655" i="1"/>
  <c r="T665" i="1"/>
  <c r="T690" i="1"/>
  <c r="T694" i="1"/>
  <c r="T709" i="1"/>
  <c r="T540" i="1"/>
  <c r="T555" i="1"/>
  <c r="T559" i="1"/>
  <c r="T566" i="1"/>
  <c r="T583" i="1"/>
  <c r="T590" i="1"/>
  <c r="T603" i="1"/>
  <c r="T609" i="1"/>
  <c r="T615" i="1"/>
  <c r="T624" i="1"/>
  <c r="T634" i="1"/>
  <c r="T644" i="1"/>
  <c r="T667" i="1"/>
  <c r="T687" i="1"/>
  <c r="T711" i="1"/>
  <c r="T713" i="1"/>
  <c r="T772" i="1"/>
  <c r="T420" i="1"/>
  <c r="T431" i="1"/>
  <c r="T434" i="1"/>
  <c r="T437" i="1"/>
  <c r="T446" i="1"/>
  <c r="T449" i="1"/>
  <c r="T452" i="1"/>
  <c r="T455" i="1"/>
  <c r="T458" i="1"/>
  <c r="T462" i="1"/>
  <c r="T473" i="1"/>
  <c r="T476" i="1"/>
  <c r="T480" i="1"/>
  <c r="T484" i="1"/>
  <c r="T496" i="1"/>
  <c r="T508" i="1"/>
  <c r="T514" i="1"/>
  <c r="T529" i="1"/>
  <c r="T535" i="1"/>
  <c r="T541" i="1"/>
  <c r="T545" i="1"/>
  <c r="T549" i="1"/>
  <c r="T556" i="1"/>
  <c r="T572" i="1"/>
  <c r="T578" i="1"/>
  <c r="T592" i="1"/>
  <c r="T598" i="1"/>
  <c r="T604" i="1"/>
  <c r="T610" i="1"/>
  <c r="T617" i="1"/>
  <c r="T625" i="1"/>
  <c r="T646" i="1"/>
  <c r="T726" i="1"/>
  <c r="T426" i="1"/>
  <c r="T440" i="1"/>
  <c r="T470" i="1"/>
  <c r="T477" i="1"/>
  <c r="T488" i="1"/>
  <c r="T504" i="1"/>
  <c r="T509" i="1"/>
  <c r="T536" i="1"/>
  <c r="T550" i="1"/>
  <c r="T567" i="1"/>
  <c r="T579" i="1"/>
  <c r="T584" i="1"/>
  <c r="T599" i="1"/>
  <c r="T605" i="1"/>
  <c r="T618" i="1"/>
  <c r="T626" i="1"/>
  <c r="T637" i="1"/>
  <c r="T648" i="1"/>
  <c r="T656" i="1"/>
  <c r="T695" i="1"/>
  <c r="T708" i="1"/>
  <c r="T729" i="1"/>
  <c r="V755" i="1"/>
  <c r="V814" i="1"/>
  <c r="S622" i="1"/>
  <c r="S470" i="1"/>
  <c r="S484" i="1"/>
  <c r="S491" i="1"/>
  <c r="S495" i="1"/>
  <c r="S502" i="1"/>
  <c r="S512" i="1"/>
  <c r="S516" i="1"/>
  <c r="S531" i="1"/>
  <c r="S536" i="1"/>
  <c r="S560" i="1"/>
  <c r="S566" i="1"/>
  <c r="S587" i="1"/>
  <c r="S594" i="1"/>
  <c r="S599" i="1"/>
  <c r="S610" i="1"/>
  <c r="S706" i="1"/>
  <c r="S684" i="1"/>
  <c r="V833" i="1"/>
  <c r="V834" i="1"/>
  <c r="V835" i="1"/>
  <c r="S568" i="1"/>
  <c r="S580" i="1"/>
  <c r="S591" i="1"/>
  <c r="S627" i="1"/>
  <c r="S637" i="1"/>
  <c r="S646" i="1"/>
  <c r="S761" i="1"/>
  <c r="S614" i="1"/>
  <c r="T836" i="1"/>
  <c r="T829" i="1"/>
  <c r="T633" i="1"/>
  <c r="T645" i="1"/>
  <c r="T652" i="1"/>
  <c r="T657" i="1"/>
  <c r="T666" i="1"/>
  <c r="T676" i="1"/>
  <c r="T679" i="1"/>
  <c r="T685" i="1"/>
  <c r="T697" i="1"/>
  <c r="T704" i="1"/>
  <c r="T716" i="1"/>
  <c r="T743" i="1"/>
  <c r="T751" i="1"/>
  <c r="T758" i="1"/>
  <c r="T759" i="1"/>
  <c r="T760" i="1"/>
  <c r="T767" i="1"/>
  <c r="T770" i="1"/>
  <c r="T688" i="1"/>
  <c r="T706" i="1"/>
  <c r="T731" i="1"/>
  <c r="T734" i="1"/>
  <c r="T737" i="1"/>
  <c r="T785" i="1"/>
  <c r="T786" i="1"/>
  <c r="T730" i="1"/>
  <c r="V843" i="1"/>
  <c r="T742" i="1"/>
  <c r="T745" i="1"/>
  <c r="T746" i="1"/>
  <c r="T747" i="1"/>
  <c r="T748" i="1"/>
  <c r="T749" i="1"/>
  <c r="T765" i="1"/>
  <c r="T777" i="1"/>
  <c r="T506" i="1"/>
  <c r="T511" i="1"/>
  <c r="T518" i="1"/>
  <c r="T522" i="1"/>
  <c r="T526" i="1"/>
  <c r="T530" i="1"/>
  <c r="T538" i="1"/>
  <c r="T551" i="1"/>
  <c r="T560" i="1"/>
  <c r="T564" i="1"/>
  <c r="T573" i="1"/>
  <c r="T586" i="1"/>
  <c r="T591" i="1"/>
  <c r="S596" i="1"/>
  <c r="S600" i="1"/>
  <c r="S604" i="1"/>
  <c r="S608" i="1"/>
  <c r="S612" i="1"/>
  <c r="T616" i="1"/>
  <c r="T622" i="1"/>
  <c r="T628" i="1"/>
  <c r="T635" i="1"/>
  <c r="T640" i="1"/>
  <c r="T647" i="1"/>
  <c r="T654" i="1"/>
  <c r="T661" i="1"/>
  <c r="T668" i="1"/>
  <c r="T677" i="1"/>
  <c r="T680" i="1"/>
  <c r="T683" i="1"/>
  <c r="S686" i="1"/>
  <c r="T701" i="1"/>
  <c r="S710" i="1"/>
  <c r="T779" i="1"/>
  <c r="T671" i="1"/>
  <c r="T686" i="1"/>
  <c r="T703" i="1"/>
  <c r="T710" i="1"/>
  <c r="T718" i="1"/>
  <c r="T721" i="1"/>
  <c r="T727" i="1"/>
  <c r="T733" i="1"/>
  <c r="T741" i="1"/>
  <c r="T835" i="1"/>
  <c r="T459" i="1"/>
  <c r="T466" i="1"/>
  <c r="T483" i="1"/>
  <c r="T486" i="1"/>
  <c r="T493" i="1"/>
  <c r="T507" i="1"/>
  <c r="T512" i="1"/>
  <c r="T515" i="1"/>
  <c r="T519" i="1"/>
  <c r="T527" i="1"/>
  <c r="T531" i="1"/>
  <c r="S540" i="1"/>
  <c r="S544" i="1"/>
  <c r="S553" i="1"/>
  <c r="T561" i="1"/>
  <c r="T565" i="1"/>
  <c r="T569" i="1"/>
  <c r="T574" i="1"/>
  <c r="S579" i="1"/>
  <c r="S583" i="1"/>
  <c r="T587" i="1"/>
  <c r="T593" i="1"/>
  <c r="S597" i="1"/>
  <c r="S601" i="1"/>
  <c r="S605" i="1"/>
  <c r="S609" i="1"/>
  <c r="S613" i="1"/>
  <c r="S618" i="1"/>
  <c r="T630" i="1"/>
  <c r="T636" i="1"/>
  <c r="S642" i="1"/>
  <c r="T649" i="1"/>
  <c r="T663" i="1"/>
  <c r="T672" i="1"/>
  <c r="T678" i="1"/>
  <c r="T693" i="1"/>
  <c r="T696" i="1"/>
  <c r="T698" i="1"/>
  <c r="T707" i="1"/>
  <c r="T762" i="1"/>
  <c r="T775" i="1"/>
  <c r="T828" i="1"/>
  <c r="S426" i="1"/>
  <c r="S437" i="1"/>
  <c r="S443" i="1"/>
  <c r="S461" i="1"/>
  <c r="S464" i="1"/>
  <c r="S477" i="1"/>
  <c r="S480" i="1"/>
  <c r="S493" i="1"/>
  <c r="S496" i="1"/>
  <c r="S509" i="1"/>
  <c r="S523" i="1"/>
  <c r="S530" i="1"/>
  <c r="S534" i="1"/>
  <c r="S541" i="1"/>
  <c r="S548" i="1"/>
  <c r="S552" i="1"/>
  <c r="S556" i="1"/>
  <c r="S571" i="1"/>
  <c r="S575" i="1"/>
  <c r="S586" i="1"/>
  <c r="S590" i="1"/>
  <c r="S617" i="1"/>
  <c r="S621" i="1"/>
  <c r="S626" i="1"/>
  <c r="S631" i="1"/>
  <c r="S641" i="1"/>
  <c r="S663" i="1"/>
  <c r="S676" i="1"/>
  <c r="S692" i="1"/>
  <c r="S703" i="1"/>
  <c r="S716" i="1"/>
  <c r="S724" i="1"/>
  <c r="S730" i="1"/>
  <c r="S740" i="1"/>
  <c r="V819" i="1"/>
  <c r="T820" i="1"/>
  <c r="V821" i="1"/>
  <c r="T822" i="1"/>
  <c r="S671" i="1"/>
  <c r="S674" i="1"/>
  <c r="S713" i="1"/>
  <c r="S649" i="1"/>
  <c r="S654" i="1"/>
  <c r="S659" i="1"/>
  <c r="S672" i="1"/>
  <c r="S690" i="1"/>
  <c r="S702" i="1"/>
  <c r="S707" i="1"/>
  <c r="S719" i="1"/>
  <c r="S747" i="1"/>
  <c r="S758" i="1"/>
  <c r="S501" i="1"/>
  <c r="S504" i="1"/>
  <c r="S507" i="1"/>
  <c r="S511" i="1"/>
  <c r="S514" i="1"/>
  <c r="S521" i="1"/>
  <c r="S532" i="1"/>
  <c r="S539" i="1"/>
  <c r="S550" i="1"/>
  <c r="S554" i="1"/>
  <c r="S569" i="1"/>
  <c r="S573" i="1"/>
  <c r="S577" i="1"/>
  <c r="S584" i="1"/>
  <c r="S588" i="1"/>
  <c r="S592" i="1"/>
  <c r="S615" i="1"/>
  <c r="S619" i="1"/>
  <c r="S638" i="1"/>
  <c r="S660" i="1"/>
  <c r="S682" i="1"/>
  <c r="S699" i="1"/>
  <c r="S722" i="1"/>
  <c r="S732" i="1"/>
  <c r="S750" i="1"/>
  <c r="S645" i="1"/>
  <c r="S650" i="1"/>
  <c r="S667" i="1"/>
  <c r="S680" i="1"/>
  <c r="S688" i="1"/>
  <c r="S696" i="1"/>
  <c r="S735" i="1"/>
  <c r="S738" i="1"/>
  <c r="S593" i="1"/>
  <c r="S616" i="1"/>
  <c r="S620" i="1"/>
  <c r="S630" i="1"/>
  <c r="S678" i="1"/>
  <c r="S694" i="1"/>
  <c r="S698" i="1"/>
  <c r="S752" i="1"/>
  <c r="S760" i="1"/>
  <c r="S624" i="1"/>
  <c r="S764" i="1"/>
  <c r="V945" i="1"/>
  <c r="S763" i="1"/>
  <c r="S786" i="1"/>
  <c r="T755" i="1"/>
  <c r="T756" i="1"/>
  <c r="T757" i="1"/>
  <c r="T768" i="1"/>
  <c r="T778" i="1"/>
  <c r="V785" i="1"/>
  <c r="V799" i="1"/>
  <c r="T800" i="1"/>
  <c r="V841" i="1"/>
  <c r="V925" i="1"/>
  <c r="T857" i="1"/>
  <c r="V913" i="1"/>
  <c r="T643" i="1"/>
  <c r="T669" i="1"/>
  <c r="T673" i="1"/>
  <c r="T675" i="1"/>
  <c r="V677" i="1"/>
  <c r="V1451" i="1" s="1"/>
  <c r="T684" i="1"/>
  <c r="V686" i="1"/>
  <c r="T691" i="1"/>
  <c r="V693" i="1"/>
  <c r="V703" i="1"/>
  <c r="V706" i="1"/>
  <c r="V709" i="1"/>
  <c r="T712" i="1"/>
  <c r="V715" i="1"/>
  <c r="T724" i="1"/>
  <c r="T728" i="1"/>
  <c r="V733" i="1"/>
  <c r="V737" i="1"/>
  <c r="T744" i="1"/>
  <c r="T764" i="1"/>
  <c r="T771" i="1"/>
  <c r="T774" i="1"/>
  <c r="T791" i="1"/>
  <c r="V792" i="1"/>
  <c r="T793" i="1"/>
  <c r="V889" i="1"/>
  <c r="T890" i="1"/>
  <c r="T972" i="1"/>
  <c r="T659" i="1"/>
  <c r="T664" i="1"/>
  <c r="T670" i="1"/>
  <c r="T682" i="1"/>
  <c r="V684" i="1"/>
  <c r="T689" i="1"/>
  <c r="V691" i="1"/>
  <c r="T699" i="1"/>
  <c r="T702" i="1"/>
  <c r="T705" i="1"/>
  <c r="V712" i="1"/>
  <c r="T719" i="1"/>
  <c r="T723" i="1"/>
  <c r="V724" i="1"/>
  <c r="S727" i="1"/>
  <c r="V728" i="1"/>
  <c r="T732" i="1"/>
  <c r="T736" i="1"/>
  <c r="T740" i="1"/>
  <c r="S762" i="1"/>
  <c r="T763" i="1"/>
  <c r="T769" i="1"/>
  <c r="V774" i="1"/>
  <c r="V793" i="1"/>
  <c r="V794" i="1"/>
  <c r="V795" i="1"/>
  <c r="T796" i="1"/>
  <c r="V797" i="1"/>
  <c r="V826" i="1"/>
  <c r="T827" i="1"/>
  <c r="V856" i="1"/>
  <c r="V931" i="1"/>
  <c r="T832" i="1"/>
  <c r="T834" i="1"/>
  <c r="T840" i="1"/>
  <c r="T842" i="1"/>
  <c r="T844" i="1"/>
  <c r="V897" i="1"/>
  <c r="T898" i="1"/>
  <c r="T853" i="1"/>
  <c r="V939" i="1"/>
  <c r="V864" i="1"/>
  <c r="T865" i="1"/>
  <c r="V868" i="1"/>
  <c r="T869" i="1"/>
  <c r="T813" i="1"/>
  <c r="T815" i="1"/>
  <c r="V865" i="1"/>
  <c r="T866" i="1"/>
  <c r="V869" i="1"/>
  <c r="T870" i="1"/>
  <c r="V871" i="1"/>
  <c r="T872" i="1"/>
  <c r="V881" i="1"/>
  <c r="T882" i="1"/>
  <c r="V937" i="1"/>
  <c r="T944" i="1"/>
  <c r="V978" i="1"/>
  <c r="T750" i="1"/>
  <c r="T766" i="1"/>
  <c r="T776" i="1"/>
  <c r="V848" i="1"/>
  <c r="T849" i="1"/>
  <c r="V860" i="1"/>
  <c r="T861" i="1"/>
  <c r="V923" i="1"/>
  <c r="V944" i="1"/>
  <c r="T715" i="1"/>
  <c r="T720" i="1"/>
  <c r="T725" i="1"/>
  <c r="T735" i="1"/>
  <c r="T739" i="1"/>
  <c r="V740" i="1"/>
  <c r="V744" i="1"/>
  <c r="V750" i="1"/>
  <c r="V751" i="1"/>
  <c r="V752" i="1"/>
  <c r="V760" i="1"/>
  <c r="V761" i="1"/>
  <c r="V762" i="1"/>
  <c r="V763" i="1"/>
  <c r="V764" i="1"/>
  <c r="V766" i="1"/>
  <c r="V768" i="1"/>
  <c r="T780" i="1"/>
  <c r="V804" i="1"/>
  <c r="T805" i="1"/>
  <c r="V806" i="1"/>
  <c r="T807" i="1"/>
  <c r="V809" i="1"/>
  <c r="T810" i="1"/>
  <c r="V811" i="1"/>
  <c r="T812" i="1"/>
  <c r="V852" i="1"/>
  <c r="V921" i="1"/>
  <c r="T946" i="1"/>
  <c r="V769" i="1"/>
  <c r="V776" i="1"/>
  <c r="V780" i="1"/>
  <c r="V781" i="1"/>
  <c r="T782" i="1"/>
  <c r="V783" i="1"/>
  <c r="T784" i="1"/>
  <c r="V791" i="1"/>
  <c r="T792" i="1"/>
  <c r="V805" i="1"/>
  <c r="T806" i="1"/>
  <c r="V836" i="1"/>
  <c r="T837" i="1"/>
  <c r="V842" i="1"/>
  <c r="T843" i="1"/>
  <c r="V946" i="1"/>
  <c r="S791" i="1"/>
  <c r="V772" i="1"/>
  <c r="T798" i="1"/>
  <c r="V813" i="1"/>
  <c r="T814" i="1"/>
  <c r="T817" i="1"/>
  <c r="V818" i="1"/>
  <c r="T819" i="1"/>
  <c r="V825" i="1"/>
  <c r="T826" i="1"/>
  <c r="V857" i="1"/>
  <c r="T858" i="1"/>
  <c r="V861" i="1"/>
  <c r="T862" i="1"/>
  <c r="V863" i="1"/>
  <c r="T864" i="1"/>
  <c r="V905" i="1"/>
  <c r="T906" i="1"/>
  <c r="V927" i="1"/>
  <c r="T959" i="1"/>
  <c r="T980" i="1"/>
  <c r="V973" i="1"/>
  <c r="T738" i="1"/>
  <c r="T773" i="1"/>
  <c r="V778" i="1"/>
  <c r="V786" i="1"/>
  <c r="V787" i="1"/>
  <c r="V788" i="1"/>
  <c r="T789" i="1"/>
  <c r="V790" i="1"/>
  <c r="V800" i="1"/>
  <c r="V820" i="1"/>
  <c r="T821" i="1"/>
  <c r="V824" i="1"/>
  <c r="V844" i="1"/>
  <c r="T845" i="1"/>
  <c r="V949" i="1"/>
  <c r="V964" i="1"/>
  <c r="T964" i="1"/>
  <c r="S743" i="1"/>
  <c r="T752" i="1"/>
  <c r="T753" i="1"/>
  <c r="T754" i="1"/>
  <c r="S755" i="1"/>
  <c r="V771" i="1"/>
  <c r="V773" i="1"/>
  <c r="V775" i="1"/>
  <c r="V777" i="1"/>
  <c r="V782" i="1"/>
  <c r="T783" i="1"/>
  <c r="V789" i="1"/>
  <c r="T790" i="1"/>
  <c r="V796" i="1"/>
  <c r="T797" i="1"/>
  <c r="V802" i="1"/>
  <c r="T803" i="1"/>
  <c r="V810" i="1"/>
  <c r="T811" i="1"/>
  <c r="V817" i="1"/>
  <c r="T818" i="1"/>
  <c r="T825" i="1"/>
  <c r="V832" i="1"/>
  <c r="T833" i="1"/>
  <c r="V840" i="1"/>
  <c r="T841" i="1"/>
  <c r="V849" i="1"/>
  <c r="T850" i="1"/>
  <c r="V853" i="1"/>
  <c r="T854" i="1"/>
  <c r="V855" i="1"/>
  <c r="T856" i="1"/>
  <c r="V933" i="1"/>
  <c r="T951" i="1"/>
  <c r="V954" i="1"/>
  <c r="T916" i="1"/>
  <c r="T787" i="1"/>
  <c r="T794" i="1"/>
  <c r="T808" i="1"/>
  <c r="V815" i="1"/>
  <c r="T816" i="1"/>
  <c r="V822" i="1"/>
  <c r="T823" i="1"/>
  <c r="V829" i="1"/>
  <c r="T830" i="1"/>
  <c r="V837" i="1"/>
  <c r="T838" i="1"/>
  <c r="V845" i="1"/>
  <c r="T846" i="1"/>
  <c r="V872" i="1"/>
  <c r="T873" i="1"/>
  <c r="V876" i="1"/>
  <c r="T877" i="1"/>
  <c r="V879" i="1"/>
  <c r="T880" i="1"/>
  <c r="V887" i="1"/>
  <c r="T888" i="1"/>
  <c r="V895" i="1"/>
  <c r="T896" i="1"/>
  <c r="V903" i="1"/>
  <c r="T904" i="1"/>
  <c r="V911" i="1"/>
  <c r="T912" i="1"/>
  <c r="V919" i="1"/>
  <c r="V935" i="1"/>
  <c r="T950" i="1"/>
  <c r="V956" i="1"/>
  <c r="V976" i="1"/>
  <c r="V965" i="1"/>
  <c r="T781" i="1"/>
  <c r="T788" i="1"/>
  <c r="T795" i="1"/>
  <c r="T801" i="1"/>
  <c r="V808" i="1"/>
  <c r="T809" i="1"/>
  <c r="V816" i="1"/>
  <c r="S817" i="1"/>
  <c r="V823" i="1"/>
  <c r="T824" i="1"/>
  <c r="V830" i="1"/>
  <c r="T831" i="1"/>
  <c r="V838" i="1"/>
  <c r="T839" i="1"/>
  <c r="V846" i="1"/>
  <c r="V847" i="1"/>
  <c r="T848" i="1"/>
  <c r="V873" i="1"/>
  <c r="T874" i="1"/>
  <c r="V877" i="1"/>
  <c r="V880" i="1"/>
  <c r="T881" i="1"/>
  <c r="V884" i="1"/>
  <c r="T885" i="1"/>
  <c r="V888" i="1"/>
  <c r="T889" i="1"/>
  <c r="V892" i="1"/>
  <c r="T893" i="1"/>
  <c r="V896" i="1"/>
  <c r="T897" i="1"/>
  <c r="V900" i="1"/>
  <c r="T901" i="1"/>
  <c r="V904" i="1"/>
  <c r="T905" i="1"/>
  <c r="V908" i="1"/>
  <c r="T909" i="1"/>
  <c r="V912" i="1"/>
  <c r="T913" i="1"/>
  <c r="V916" i="1"/>
  <c r="T917" i="1"/>
  <c r="V929" i="1"/>
  <c r="T942" i="1"/>
  <c r="V970" i="1"/>
  <c r="T914" i="1"/>
  <c r="T954" i="1"/>
  <c r="T960" i="1"/>
  <c r="T878" i="1"/>
  <c r="V885" i="1"/>
  <c r="T886" i="1"/>
  <c r="V893" i="1"/>
  <c r="T894" i="1"/>
  <c r="V901" i="1"/>
  <c r="T902" i="1"/>
  <c r="V909" i="1"/>
  <c r="T910" i="1"/>
  <c r="V917" i="1"/>
  <c r="T918" i="1"/>
  <c r="V943" i="1"/>
  <c r="T948" i="1"/>
  <c r="V950" i="1"/>
  <c r="T958" i="1"/>
  <c r="V960" i="1"/>
  <c r="V972" i="1"/>
  <c r="T847" i="1"/>
  <c r="V854" i="1"/>
  <c r="T855" i="1"/>
  <c r="V862" i="1"/>
  <c r="T863" i="1"/>
  <c r="V870" i="1"/>
  <c r="T871" i="1"/>
  <c r="V878" i="1"/>
  <c r="T879" i="1"/>
  <c r="V886" i="1"/>
  <c r="T887" i="1"/>
  <c r="V894" i="1"/>
  <c r="T895" i="1"/>
  <c r="V902" i="1"/>
  <c r="T903" i="1"/>
  <c r="V910" i="1"/>
  <c r="T911" i="1"/>
  <c r="V918" i="1"/>
  <c r="T919" i="1"/>
  <c r="T921" i="1"/>
  <c r="T923" i="1"/>
  <c r="T925" i="1"/>
  <c r="T927" i="1"/>
  <c r="T929" i="1"/>
  <c r="T931" i="1"/>
  <c r="T933" i="1"/>
  <c r="T935" i="1"/>
  <c r="T937" i="1"/>
  <c r="T939" i="1"/>
  <c r="V941" i="1"/>
  <c r="V948" i="1"/>
  <c r="T956" i="1"/>
  <c r="V958" i="1"/>
  <c r="T978" i="1"/>
  <c r="V850" i="1"/>
  <c r="T851" i="1"/>
  <c r="V858" i="1"/>
  <c r="T859" i="1"/>
  <c r="V866" i="1"/>
  <c r="T867" i="1"/>
  <c r="V874" i="1"/>
  <c r="T875" i="1"/>
  <c r="V882" i="1"/>
  <c r="T883" i="1"/>
  <c r="V890" i="1"/>
  <c r="T891" i="1"/>
  <c r="V898" i="1"/>
  <c r="T899" i="1"/>
  <c r="V906" i="1"/>
  <c r="T907" i="1"/>
  <c r="V914" i="1"/>
  <c r="T915" i="1"/>
  <c r="T920" i="1"/>
  <c r="T922" i="1"/>
  <c r="T924" i="1"/>
  <c r="T926" i="1"/>
  <c r="T928" i="1"/>
  <c r="T930" i="1"/>
  <c r="T932" i="1"/>
  <c r="T934" i="1"/>
  <c r="T936" i="1"/>
  <c r="T938" i="1"/>
  <c r="T940" i="1"/>
  <c r="V942" i="1"/>
  <c r="V957" i="1"/>
  <c r="V962" i="1"/>
  <c r="V968" i="1"/>
  <c r="V980" i="1"/>
  <c r="V851" i="1"/>
  <c r="T852" i="1"/>
  <c r="V859" i="1"/>
  <c r="T860" i="1"/>
  <c r="V867" i="1"/>
  <c r="T868" i="1"/>
  <c r="V875" i="1"/>
  <c r="T876" i="1"/>
  <c r="V883" i="1"/>
  <c r="T884" i="1"/>
  <c r="V891" i="1"/>
  <c r="T892" i="1"/>
  <c r="V899" i="1"/>
  <c r="T900" i="1"/>
  <c r="V907" i="1"/>
  <c r="T908" i="1"/>
  <c r="V915" i="1"/>
  <c r="V920" i="1"/>
  <c r="V922" i="1"/>
  <c r="V924" i="1"/>
  <c r="V926" i="1"/>
  <c r="V928" i="1"/>
  <c r="V930" i="1"/>
  <c r="V932" i="1"/>
  <c r="V934" i="1"/>
  <c r="V936" i="1"/>
  <c r="V938" i="1"/>
  <c r="V940" i="1"/>
  <c r="V952" i="1"/>
  <c r="T966" i="1"/>
  <c r="T974" i="1"/>
  <c r="T941" i="1"/>
  <c r="T943" i="1"/>
  <c r="T945" i="1"/>
  <c r="T952" i="1"/>
  <c r="T962" i="1"/>
  <c r="T967" i="1"/>
  <c r="T970" i="1"/>
  <c r="T975" i="1"/>
  <c r="S787" i="1"/>
  <c r="S625" i="1"/>
  <c r="S629" i="1"/>
  <c r="S633" i="1"/>
  <c r="S640" i="1"/>
  <c r="S644" i="1"/>
  <c r="S648" i="1"/>
  <c r="S652" i="1"/>
  <c r="S700" i="1"/>
  <c r="S704" i="1"/>
  <c r="S708" i="1"/>
  <c r="S718" i="1"/>
  <c r="S726" i="1"/>
  <c r="S734" i="1"/>
  <c r="S742" i="1"/>
  <c r="S748" i="1"/>
  <c r="S756" i="1"/>
  <c r="S768" i="1"/>
  <c r="S773" i="1"/>
  <c r="S802" i="1"/>
  <c r="S712" i="1"/>
  <c r="S717" i="1"/>
  <c r="S725" i="1"/>
  <c r="S733" i="1"/>
  <c r="S741" i="1"/>
  <c r="S749" i="1"/>
  <c r="S757" i="1"/>
  <c r="S765" i="1"/>
  <c r="S770" i="1"/>
  <c r="S782" i="1"/>
  <c r="S979" i="1"/>
  <c r="S623" i="1"/>
  <c r="S634" i="1"/>
  <c r="S657" i="1"/>
  <c r="S661" i="1"/>
  <c r="S665" i="1"/>
  <c r="S669" i="1"/>
  <c r="S711" i="1"/>
  <c r="S715" i="1"/>
  <c r="S723" i="1"/>
  <c r="S731" i="1"/>
  <c r="S739" i="1"/>
  <c r="S751" i="1"/>
  <c r="S759" i="1"/>
  <c r="S767" i="1"/>
  <c r="S772" i="1"/>
  <c r="S783" i="1"/>
  <c r="S794" i="1"/>
  <c r="S635" i="1"/>
  <c r="S658" i="1"/>
  <c r="S662" i="1"/>
  <c r="S666" i="1"/>
  <c r="S670" i="1"/>
  <c r="S673" i="1"/>
  <c r="S714" i="1"/>
  <c r="S721" i="1"/>
  <c r="S729" i="1"/>
  <c r="S737" i="1"/>
  <c r="S745" i="1"/>
  <c r="S753" i="1"/>
  <c r="S790" i="1"/>
  <c r="S795" i="1"/>
  <c r="S806" i="1"/>
  <c r="S813" i="1"/>
  <c r="S628" i="1"/>
  <c r="S632" i="1"/>
  <c r="S639" i="1"/>
  <c r="S643" i="1"/>
  <c r="S647" i="1"/>
  <c r="S651" i="1"/>
  <c r="S655" i="1"/>
  <c r="S675" i="1"/>
  <c r="S677" i="1"/>
  <c r="S679" i="1"/>
  <c r="S681" i="1"/>
  <c r="S683" i="1"/>
  <c r="S685" i="1"/>
  <c r="S687" i="1"/>
  <c r="S689" i="1"/>
  <c r="S691" i="1"/>
  <c r="S693" i="1"/>
  <c r="S695" i="1"/>
  <c r="S697" i="1"/>
  <c r="S701" i="1"/>
  <c r="S705" i="1"/>
  <c r="S709" i="1"/>
  <c r="S720" i="1"/>
  <c r="S728" i="1"/>
  <c r="S736" i="1"/>
  <c r="S744" i="1"/>
  <c r="S746" i="1"/>
  <c r="S754" i="1"/>
  <c r="S766" i="1"/>
  <c r="S771" i="1"/>
  <c r="S801" i="1"/>
  <c r="S800" i="1"/>
  <c r="S776" i="1"/>
  <c r="S778" i="1"/>
  <c r="S781" i="1"/>
  <c r="S785" i="1"/>
  <c r="S789" i="1"/>
  <c r="S793" i="1"/>
  <c r="S797" i="1"/>
  <c r="S805" i="1"/>
  <c r="S810" i="1"/>
  <c r="S775" i="1"/>
  <c r="S779" i="1"/>
  <c r="S798" i="1"/>
  <c r="S769" i="1"/>
  <c r="S777" i="1"/>
  <c r="S799" i="1"/>
  <c r="S774" i="1"/>
  <c r="S780" i="1"/>
  <c r="S784" i="1"/>
  <c r="S788" i="1"/>
  <c r="S792" i="1"/>
  <c r="S796" i="1"/>
  <c r="S809" i="1"/>
  <c r="S814" i="1"/>
  <c r="S863" i="1"/>
  <c r="S887" i="1"/>
  <c r="S895" i="1"/>
  <c r="S918" i="1"/>
  <c r="S831" i="1"/>
  <c r="S818" i="1"/>
  <c r="S855" i="1"/>
  <c r="S827" i="1"/>
  <c r="S859" i="1"/>
  <c r="S891" i="1"/>
  <c r="S822" i="1"/>
  <c r="S847" i="1"/>
  <c r="S879" i="1"/>
  <c r="S911" i="1"/>
  <c r="S835" i="1"/>
  <c r="S867" i="1"/>
  <c r="S899" i="1"/>
  <c r="S843" i="1"/>
  <c r="S875" i="1"/>
  <c r="S907" i="1"/>
  <c r="S948" i="1"/>
  <c r="S851" i="1"/>
  <c r="S883" i="1"/>
  <c r="S821" i="1"/>
  <c r="S839" i="1"/>
  <c r="S871" i="1"/>
  <c r="S903" i="1"/>
  <c r="S804" i="1"/>
  <c r="S808" i="1"/>
  <c r="S812" i="1"/>
  <c r="S816" i="1"/>
  <c r="S820" i="1"/>
  <c r="S824" i="1"/>
  <c r="S959" i="1"/>
  <c r="S828" i="1"/>
  <c r="S832" i="1"/>
  <c r="S836" i="1"/>
  <c r="S840" i="1"/>
  <c r="S844" i="1"/>
  <c r="S848" i="1"/>
  <c r="S852" i="1"/>
  <c r="S856" i="1"/>
  <c r="S860" i="1"/>
  <c r="S864" i="1"/>
  <c r="S868" i="1"/>
  <c r="S872" i="1"/>
  <c r="S876" i="1"/>
  <c r="S880" i="1"/>
  <c r="S884" i="1"/>
  <c r="S888" i="1"/>
  <c r="S892" i="1"/>
  <c r="S896" i="1"/>
  <c r="S900" i="1"/>
  <c r="S904" i="1"/>
  <c r="S908" i="1"/>
  <c r="S825" i="1"/>
  <c r="S829" i="1"/>
  <c r="S833" i="1"/>
  <c r="S837" i="1"/>
  <c r="S841" i="1"/>
  <c r="S845" i="1"/>
  <c r="S849" i="1"/>
  <c r="S853" i="1"/>
  <c r="S857" i="1"/>
  <c r="S861" i="1"/>
  <c r="S865" i="1"/>
  <c r="S869" i="1"/>
  <c r="S873" i="1"/>
  <c r="S877" i="1"/>
  <c r="S881" i="1"/>
  <c r="S885" i="1"/>
  <c r="S889" i="1"/>
  <c r="S893" i="1"/>
  <c r="S897" i="1"/>
  <c r="S901" i="1"/>
  <c r="S905" i="1"/>
  <c r="S909" i="1"/>
  <c r="S826" i="1"/>
  <c r="S830" i="1"/>
  <c r="S834" i="1"/>
  <c r="S838" i="1"/>
  <c r="S842" i="1"/>
  <c r="S846" i="1"/>
  <c r="S850" i="1"/>
  <c r="S854" i="1"/>
  <c r="S858" i="1"/>
  <c r="S862" i="1"/>
  <c r="S866" i="1"/>
  <c r="S870" i="1"/>
  <c r="S874" i="1"/>
  <c r="S878" i="1"/>
  <c r="S882" i="1"/>
  <c r="S886" i="1"/>
  <c r="S890" i="1"/>
  <c r="S894" i="1"/>
  <c r="S898" i="1"/>
  <c r="S902" i="1"/>
  <c r="S906" i="1"/>
  <c r="S910" i="1"/>
  <c r="S803" i="1"/>
  <c r="S807" i="1"/>
  <c r="S811" i="1"/>
  <c r="S815" i="1"/>
  <c r="S819" i="1"/>
  <c r="S823" i="1"/>
  <c r="O898" i="1"/>
  <c r="O926" i="1"/>
  <c r="O511" i="1"/>
  <c r="O518" i="1"/>
  <c r="O523" i="1"/>
  <c r="O528" i="1"/>
  <c r="O533" i="1"/>
  <c r="O552" i="1"/>
  <c r="O562" i="1"/>
  <c r="O598" i="1"/>
  <c r="O608" i="1"/>
  <c r="O880" i="1"/>
  <c r="O509" i="1"/>
  <c r="O516" i="1"/>
  <c r="O521" i="1"/>
  <c r="O526" i="1"/>
  <c r="O531" i="1"/>
  <c r="O536" i="1"/>
  <c r="O546" i="1"/>
  <c r="O582" i="1"/>
  <c r="O592" i="1"/>
  <c r="O618" i="1"/>
  <c r="O642" i="1"/>
  <c r="O691" i="1"/>
  <c r="O857" i="1"/>
  <c r="O507" i="1"/>
  <c r="O514" i="1"/>
  <c r="O566" i="1"/>
  <c r="O576" i="1"/>
  <c r="O602" i="1"/>
  <c r="O612" i="1"/>
  <c r="O622" i="1"/>
  <c r="O654" i="1"/>
  <c r="O672" i="1"/>
  <c r="O715" i="1"/>
  <c r="O716" i="1"/>
  <c r="O717" i="1"/>
  <c r="O361" i="1"/>
  <c r="O363" i="1"/>
  <c r="O365" i="1"/>
  <c r="O367" i="1"/>
  <c r="O369" i="1"/>
  <c r="O371" i="1"/>
  <c r="O373" i="1"/>
  <c r="O375" i="1"/>
  <c r="O377" i="1"/>
  <c r="O379" i="1"/>
  <c r="O381" i="1"/>
  <c r="O383" i="1"/>
  <c r="O385" i="1"/>
  <c r="O387" i="1"/>
  <c r="O389" i="1"/>
  <c r="O391" i="1"/>
  <c r="O393" i="1"/>
  <c r="O395" i="1"/>
  <c r="O397" i="1"/>
  <c r="O399" i="1"/>
  <c r="O401" i="1"/>
  <c r="O403" i="1"/>
  <c r="O405" i="1"/>
  <c r="O407" i="1"/>
  <c r="O409" i="1"/>
  <c r="O411" i="1"/>
  <c r="O413" i="1"/>
  <c r="O415" i="1"/>
  <c r="O417" i="1"/>
  <c r="O419" i="1"/>
  <c r="O421" i="1"/>
  <c r="O423" i="1"/>
  <c r="O425" i="1"/>
  <c r="O427" i="1"/>
  <c r="O429" i="1"/>
  <c r="O431" i="1"/>
  <c r="O433" i="1"/>
  <c r="O435" i="1"/>
  <c r="O437" i="1"/>
  <c r="O439" i="1"/>
  <c r="O441" i="1"/>
  <c r="O443" i="1"/>
  <c r="O445" i="1"/>
  <c r="O447" i="1"/>
  <c r="O449" i="1"/>
  <c r="O451" i="1"/>
  <c r="O453" i="1"/>
  <c r="O455" i="1"/>
  <c r="O457" i="1"/>
  <c r="O459" i="1"/>
  <c r="O461" i="1"/>
  <c r="O463" i="1"/>
  <c r="O465" i="1"/>
  <c r="O467" i="1"/>
  <c r="O469" i="1"/>
  <c r="O471" i="1"/>
  <c r="O473" i="1"/>
  <c r="O475" i="1"/>
  <c r="O477" i="1"/>
  <c r="O479" i="1"/>
  <c r="O481" i="1"/>
  <c r="O483" i="1"/>
  <c r="O485" i="1"/>
  <c r="O487" i="1"/>
  <c r="O489" i="1"/>
  <c r="O491" i="1"/>
  <c r="O493" i="1"/>
  <c r="O495" i="1"/>
  <c r="O497" i="1"/>
  <c r="O499" i="1"/>
  <c r="O501" i="1"/>
  <c r="O503" i="1"/>
  <c r="O505" i="1"/>
  <c r="O512" i="1"/>
  <c r="O519" i="1"/>
  <c r="O524" i="1"/>
  <c r="O529" i="1"/>
  <c r="O534" i="1"/>
  <c r="O550" i="1"/>
  <c r="O560" i="1"/>
  <c r="O586" i="1"/>
  <c r="O596" i="1"/>
  <c r="O606" i="1"/>
  <c r="O714" i="1"/>
  <c r="O961" i="1"/>
  <c r="O510" i="1"/>
  <c r="O522" i="1"/>
  <c r="O532" i="1"/>
  <c r="O544" i="1"/>
  <c r="O570" i="1"/>
  <c r="O580" i="1"/>
  <c r="O590" i="1"/>
  <c r="O616" i="1"/>
  <c r="O626" i="1"/>
  <c r="O640" i="1"/>
  <c r="O658" i="1"/>
  <c r="O688" i="1"/>
  <c r="O713" i="1"/>
  <c r="O765" i="1"/>
  <c r="O793" i="1"/>
  <c r="O851" i="1"/>
  <c r="O901" i="1"/>
  <c r="O508" i="1"/>
  <c r="O517" i="1"/>
  <c r="O527" i="1"/>
  <c r="O554" i="1"/>
  <c r="O564" i="1"/>
  <c r="O574" i="1"/>
  <c r="O600" i="1"/>
  <c r="O610" i="1"/>
  <c r="O630" i="1"/>
  <c r="O670" i="1"/>
  <c r="O712" i="1"/>
  <c r="O759" i="1"/>
  <c r="O952" i="1"/>
  <c r="O957" i="1"/>
  <c r="O955" i="1"/>
  <c r="O931" i="1"/>
  <c r="O924" i="1"/>
  <c r="O909" i="1"/>
  <c r="O848" i="1"/>
  <c r="O837" i="1"/>
  <c r="O822" i="1"/>
  <c r="O806" i="1"/>
  <c r="O790" i="1"/>
  <c r="O742" i="1"/>
  <c r="O728" i="1"/>
  <c r="O727" i="1"/>
  <c r="O726" i="1"/>
  <c r="O700" i="1"/>
  <c r="O695" i="1"/>
  <c r="O947" i="1"/>
  <c r="O942" i="1"/>
  <c r="O939" i="1"/>
  <c r="O934" i="1"/>
  <c r="O915" i="1"/>
  <c r="O892" i="1"/>
  <c r="O884" i="1"/>
  <c r="O876" i="1"/>
  <c r="O873" i="1"/>
  <c r="O868" i="1"/>
  <c r="O784" i="1"/>
  <c r="O770" i="1"/>
  <c r="O758" i="1"/>
  <c r="O748" i="1"/>
  <c r="O725" i="1"/>
  <c r="O703" i="1"/>
  <c r="O702" i="1"/>
  <c r="O701" i="1"/>
  <c r="O689" i="1"/>
  <c r="O686" i="1"/>
  <c r="O683" i="1"/>
  <c r="O673" i="1"/>
  <c r="O967" i="1"/>
  <c r="O918" i="1"/>
  <c r="O905" i="1"/>
  <c r="O897" i="1"/>
  <c r="O865" i="1"/>
  <c r="O859" i="1"/>
  <c r="O813" i="1"/>
  <c r="O797" i="1"/>
  <c r="O724" i="1"/>
  <c r="O723" i="1"/>
  <c r="O722" i="1"/>
  <c r="O705" i="1"/>
  <c r="O704" i="1"/>
  <c r="O696" i="1"/>
  <c r="O693" i="1"/>
  <c r="O680" i="1"/>
  <c r="O677" i="1"/>
  <c r="O671" i="1"/>
  <c r="O669" i="1"/>
  <c r="O667" i="1"/>
  <c r="O665" i="1"/>
  <c r="O663" i="1"/>
  <c r="O661" i="1"/>
  <c r="O659" i="1"/>
  <c r="O657" i="1"/>
  <c r="O655" i="1"/>
  <c r="O653" i="1"/>
  <c r="O651" i="1"/>
  <c r="O649" i="1"/>
  <c r="O647" i="1"/>
  <c r="O645" i="1"/>
  <c r="O643" i="1"/>
  <c r="O641" i="1"/>
  <c r="O639" i="1"/>
  <c r="O637" i="1"/>
  <c r="O635" i="1"/>
  <c r="O633" i="1"/>
  <c r="O631" i="1"/>
  <c r="O629" i="1"/>
  <c r="O627" i="1"/>
  <c r="O625" i="1"/>
  <c r="O623" i="1"/>
  <c r="O621" i="1"/>
  <c r="O619" i="1"/>
  <c r="O617" i="1"/>
  <c r="O615" i="1"/>
  <c r="O613" i="1"/>
  <c r="O611" i="1"/>
  <c r="O609" i="1"/>
  <c r="O607" i="1"/>
  <c r="O605" i="1"/>
  <c r="O603" i="1"/>
  <c r="O601" i="1"/>
  <c r="O599" i="1"/>
  <c r="O597" i="1"/>
  <c r="O595" i="1"/>
  <c r="O593" i="1"/>
  <c r="O591" i="1"/>
  <c r="O589" i="1"/>
  <c r="O587" i="1"/>
  <c r="O585" i="1"/>
  <c r="O583" i="1"/>
  <c r="O581" i="1"/>
  <c r="O579" i="1"/>
  <c r="O577" i="1"/>
  <c r="O575" i="1"/>
  <c r="O573" i="1"/>
  <c r="O571" i="1"/>
  <c r="O569" i="1"/>
  <c r="O567" i="1"/>
  <c r="O565" i="1"/>
  <c r="O563" i="1"/>
  <c r="O561" i="1"/>
  <c r="O559" i="1"/>
  <c r="O557" i="1"/>
  <c r="O555" i="1"/>
  <c r="O553" i="1"/>
  <c r="O551" i="1"/>
  <c r="O549" i="1"/>
  <c r="O547" i="1"/>
  <c r="O545" i="1"/>
  <c r="O543" i="1"/>
  <c r="O541" i="1"/>
  <c r="O539" i="1"/>
  <c r="O537" i="1"/>
  <c r="O932" i="1"/>
  <c r="O889" i="1"/>
  <c r="O881" i="1"/>
  <c r="O856" i="1"/>
  <c r="O841" i="1"/>
  <c r="O833" i="1"/>
  <c r="O821" i="1"/>
  <c r="O818" i="1"/>
  <c r="O810" i="1"/>
  <c r="O805" i="1"/>
  <c r="O802" i="1"/>
  <c r="O794" i="1"/>
  <c r="O789" i="1"/>
  <c r="O778" i="1"/>
  <c r="O721" i="1"/>
  <c r="O708" i="1"/>
  <c r="O707" i="1"/>
  <c r="O706" i="1"/>
  <c r="O690" i="1"/>
  <c r="O687" i="1"/>
  <c r="O684" i="1"/>
  <c r="O674" i="1"/>
  <c r="O940" i="1"/>
  <c r="O910" i="1"/>
  <c r="O902" i="1"/>
  <c r="O872" i="1"/>
  <c r="O829" i="1"/>
  <c r="O780" i="1"/>
  <c r="O772" i="1"/>
  <c r="O720" i="1"/>
  <c r="O719" i="1"/>
  <c r="O718" i="1"/>
  <c r="O710" i="1"/>
  <c r="O709" i="1"/>
  <c r="O893" i="1"/>
  <c r="O877" i="1"/>
  <c r="O869" i="1"/>
  <c r="O864" i="1"/>
  <c r="O849" i="1"/>
  <c r="O843" i="1"/>
  <c r="O761" i="1"/>
  <c r="O540" i="1"/>
  <c r="O556" i="1"/>
  <c r="O572" i="1"/>
  <c r="O588" i="1"/>
  <c r="O604" i="1"/>
  <c r="O620" i="1"/>
  <c r="O636" i="1"/>
  <c r="O652" i="1"/>
  <c r="O668" i="1"/>
  <c r="O685" i="1"/>
  <c r="O699" i="1"/>
  <c r="O814" i="1"/>
  <c r="O817" i="1"/>
  <c r="O650" i="1"/>
  <c r="O666" i="1"/>
  <c r="O682" i="1"/>
  <c r="O698" i="1"/>
  <c r="O743" i="1"/>
  <c r="O745" i="1"/>
  <c r="O754" i="1"/>
  <c r="O916" i="1"/>
  <c r="O923" i="1"/>
  <c r="O632" i="1"/>
  <c r="O648" i="1"/>
  <c r="O664" i="1"/>
  <c r="O679" i="1"/>
  <c r="O697" i="1"/>
  <c r="O729" i="1"/>
  <c r="O733" i="1"/>
  <c r="O809" i="1"/>
  <c r="O888" i="1"/>
  <c r="O646" i="1"/>
  <c r="O662" i="1"/>
  <c r="O676" i="1"/>
  <c r="O681" i="1"/>
  <c r="O692" i="1"/>
  <c r="O730" i="1"/>
  <c r="O731" i="1"/>
  <c r="O735" i="1"/>
  <c r="O736" i="1"/>
  <c r="O885" i="1"/>
  <c r="O628" i="1"/>
  <c r="O644" i="1"/>
  <c r="O660" i="1"/>
  <c r="O678" i="1"/>
  <c r="O694" i="1"/>
  <c r="O777" i="1"/>
  <c r="O906" i="1"/>
  <c r="O738" i="1"/>
  <c r="O740" i="1"/>
  <c r="O749" i="1"/>
  <c r="O752" i="1"/>
  <c r="O755" i="1"/>
  <c r="O764" i="1"/>
  <c r="O771" i="1"/>
  <c r="O776" i="1"/>
  <c r="O779" i="1"/>
  <c r="O785" i="1"/>
  <c r="O826" i="1"/>
  <c r="O830" i="1"/>
  <c r="O834" i="1"/>
  <c r="O838" i="1"/>
  <c r="O842" i="1"/>
  <c r="O850" i="1"/>
  <c r="O858" i="1"/>
  <c r="O913" i="1"/>
  <c r="O925" i="1"/>
  <c r="O933" i="1"/>
  <c r="O941" i="1"/>
  <c r="O951" i="1"/>
  <c r="O741" i="1"/>
  <c r="O751" i="1"/>
  <c r="O763" i="1"/>
  <c r="O766" i="1"/>
  <c r="O783" i="1"/>
  <c r="O788" i="1"/>
  <c r="O792" i="1"/>
  <c r="O796" i="1"/>
  <c r="O800" i="1"/>
  <c r="O804" i="1"/>
  <c r="O808" i="1"/>
  <c r="O812" i="1"/>
  <c r="O816" i="1"/>
  <c r="O820" i="1"/>
  <c r="O847" i="1"/>
  <c r="O855" i="1"/>
  <c r="O863" i="1"/>
  <c r="O867" i="1"/>
  <c r="O871" i="1"/>
  <c r="O875" i="1"/>
  <c r="O879" i="1"/>
  <c r="O883" i="1"/>
  <c r="O887" i="1"/>
  <c r="O891" i="1"/>
  <c r="O896" i="1"/>
  <c r="O900" i="1"/>
  <c r="O904" i="1"/>
  <c r="O908" i="1"/>
  <c r="O912" i="1"/>
  <c r="O922" i="1"/>
  <c r="O930" i="1"/>
  <c r="O938" i="1"/>
  <c r="O946" i="1"/>
  <c r="O960" i="1"/>
  <c r="O975" i="1"/>
  <c r="O734" i="1"/>
  <c r="O739" i="1"/>
  <c r="O747" i="1"/>
  <c r="O757" i="1"/>
  <c r="O760" i="1"/>
  <c r="O767" i="1"/>
  <c r="O773" i="1"/>
  <c r="O782" i="1"/>
  <c r="O824" i="1"/>
  <c r="O828" i="1"/>
  <c r="O832" i="1"/>
  <c r="O836" i="1"/>
  <c r="O840" i="1"/>
  <c r="O846" i="1"/>
  <c r="O854" i="1"/>
  <c r="O862" i="1"/>
  <c r="O895" i="1"/>
  <c r="O917" i="1"/>
  <c r="O921" i="1"/>
  <c r="O929" i="1"/>
  <c r="O937" i="1"/>
  <c r="O945" i="1"/>
  <c r="O953" i="1"/>
  <c r="O959" i="1"/>
  <c r="O963" i="1"/>
  <c r="O737" i="1"/>
  <c r="O750" i="1"/>
  <c r="O753" i="1"/>
  <c r="O768" i="1"/>
  <c r="O774" i="1"/>
  <c r="O787" i="1"/>
  <c r="O791" i="1"/>
  <c r="O795" i="1"/>
  <c r="O799" i="1"/>
  <c r="O803" i="1"/>
  <c r="O807" i="1"/>
  <c r="O811" i="1"/>
  <c r="O815" i="1"/>
  <c r="O819" i="1"/>
  <c r="O823" i="1"/>
  <c r="O845" i="1"/>
  <c r="O853" i="1"/>
  <c r="O861" i="1"/>
  <c r="O866" i="1"/>
  <c r="O870" i="1"/>
  <c r="O874" i="1"/>
  <c r="O878" i="1"/>
  <c r="O882" i="1"/>
  <c r="O886" i="1"/>
  <c r="O890" i="1"/>
  <c r="O894" i="1"/>
  <c r="O899" i="1"/>
  <c r="O903" i="1"/>
  <c r="O907" i="1"/>
  <c r="O911" i="1"/>
  <c r="O914" i="1"/>
  <c r="O920" i="1"/>
  <c r="O928" i="1"/>
  <c r="O936" i="1"/>
  <c r="O944" i="1"/>
  <c r="O949" i="1"/>
  <c r="O965" i="1"/>
  <c r="O968" i="1"/>
  <c r="O732" i="1"/>
  <c r="O744" i="1"/>
  <c r="O746" i="1"/>
  <c r="O756" i="1"/>
  <c r="O762" i="1"/>
  <c r="O769" i="1"/>
  <c r="O775" i="1"/>
  <c r="O781" i="1"/>
  <c r="O786" i="1"/>
  <c r="O827" i="1"/>
  <c r="O831" i="1"/>
  <c r="O835" i="1"/>
  <c r="O839" i="1"/>
  <c r="O844" i="1"/>
  <c r="O852" i="1"/>
  <c r="O860" i="1"/>
  <c r="O919" i="1"/>
  <c r="O927" i="1"/>
  <c r="O943" i="1"/>
  <c r="S913" i="1"/>
  <c r="S917" i="1"/>
  <c r="S949" i="1"/>
  <c r="S954" i="1"/>
  <c r="S955" i="1"/>
  <c r="S960" i="1"/>
  <c r="S964" i="1"/>
  <c r="S972" i="1"/>
  <c r="S975" i="1"/>
  <c r="S978" i="1"/>
  <c r="S912" i="1"/>
  <c r="S916" i="1"/>
  <c r="S958" i="1"/>
  <c r="S968" i="1"/>
  <c r="O971" i="1"/>
  <c r="S953" i="1"/>
  <c r="S967" i="1"/>
  <c r="S974" i="1"/>
  <c r="S977" i="1"/>
  <c r="S980" i="1"/>
  <c r="S915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52" i="1"/>
  <c r="S957" i="1"/>
  <c r="S962" i="1"/>
  <c r="S963" i="1"/>
  <c r="S970" i="1"/>
  <c r="S971" i="1"/>
  <c r="O976" i="1"/>
  <c r="S951" i="1"/>
  <c r="S956" i="1"/>
  <c r="S966" i="1"/>
  <c r="O973" i="1"/>
  <c r="S914" i="1"/>
  <c r="S950" i="1"/>
  <c r="S973" i="1"/>
  <c r="S976" i="1"/>
  <c r="S961" i="1"/>
  <c r="S965" i="1"/>
  <c r="S969" i="1"/>
  <c r="O974" i="1"/>
  <c r="E31" i="1"/>
  <c r="E39" i="1"/>
  <c r="E47" i="1"/>
  <c r="E55" i="1"/>
  <c r="E63" i="1"/>
  <c r="E71" i="1"/>
  <c r="E79" i="1"/>
  <c r="E87" i="1"/>
  <c r="E95" i="1"/>
  <c r="E103" i="1"/>
  <c r="E111" i="1"/>
  <c r="E119" i="1"/>
  <c r="E127" i="1"/>
  <c r="E135" i="1"/>
  <c r="E143" i="1"/>
  <c r="E151" i="1"/>
  <c r="E159" i="1"/>
  <c r="E167" i="1"/>
  <c r="E175" i="1"/>
  <c r="E183" i="1"/>
  <c r="E191" i="1"/>
  <c r="E199" i="1"/>
  <c r="E207" i="1"/>
  <c r="E215" i="1"/>
  <c r="E223" i="1"/>
  <c r="E231" i="1"/>
  <c r="E239" i="1"/>
  <c r="E247" i="1"/>
  <c r="E255" i="1"/>
  <c r="E263" i="1"/>
  <c r="E271" i="1"/>
  <c r="E279" i="1"/>
  <c r="E287" i="1"/>
  <c r="E295" i="1"/>
  <c r="E303" i="1"/>
  <c r="E311" i="1"/>
  <c r="E319" i="1"/>
  <c r="E327" i="1"/>
  <c r="E335" i="1"/>
  <c r="E343" i="1"/>
  <c r="E351" i="1"/>
  <c r="E359" i="1"/>
  <c r="E367" i="1"/>
  <c r="E375" i="1"/>
  <c r="E383" i="1"/>
  <c r="E391" i="1"/>
  <c r="E399" i="1"/>
  <c r="E407" i="1"/>
  <c r="E415" i="1"/>
  <c r="E423" i="1"/>
  <c r="E431" i="1"/>
  <c r="E439" i="1"/>
  <c r="E447" i="1"/>
  <c r="E455" i="1"/>
  <c r="E463" i="1"/>
  <c r="E471" i="1"/>
  <c r="E479" i="1"/>
  <c r="E487" i="1"/>
  <c r="E495" i="1"/>
  <c r="E503" i="1"/>
  <c r="E511" i="1"/>
  <c r="E519" i="1"/>
  <c r="E527" i="1"/>
  <c r="E535" i="1"/>
  <c r="E543" i="1"/>
  <c r="E551" i="1"/>
  <c r="E559" i="1"/>
  <c r="E567" i="1"/>
  <c r="E575" i="1"/>
  <c r="E583" i="1"/>
  <c r="E591" i="1"/>
  <c r="E599" i="1"/>
  <c r="E607" i="1"/>
  <c r="E615" i="1"/>
  <c r="E623" i="1"/>
  <c r="E631" i="1"/>
  <c r="E639" i="1"/>
  <c r="E647" i="1"/>
  <c r="E655" i="1"/>
  <c r="E663" i="1"/>
  <c r="E671" i="1"/>
  <c r="E679" i="1"/>
  <c r="E687" i="1"/>
  <c r="E695" i="1"/>
  <c r="E24" i="1"/>
  <c r="E32" i="1"/>
  <c r="E40" i="1"/>
  <c r="E48" i="1"/>
  <c r="E56" i="1"/>
  <c r="E64" i="1"/>
  <c r="E72" i="1"/>
  <c r="E80" i="1"/>
  <c r="E88" i="1"/>
  <c r="E96" i="1"/>
  <c r="E104" i="1"/>
  <c r="E112" i="1"/>
  <c r="E120" i="1"/>
  <c r="E128" i="1"/>
  <c r="E136" i="1"/>
  <c r="E144" i="1"/>
  <c r="E152" i="1"/>
  <c r="E160" i="1"/>
  <c r="E168" i="1"/>
  <c r="E176" i="1"/>
  <c r="E184" i="1"/>
  <c r="E192" i="1"/>
  <c r="E200" i="1"/>
  <c r="E208" i="1"/>
  <c r="E216" i="1"/>
  <c r="E224" i="1"/>
  <c r="E232" i="1"/>
  <c r="E240" i="1"/>
  <c r="E248" i="1"/>
  <c r="E256" i="1"/>
  <c r="E264" i="1"/>
  <c r="E272" i="1"/>
  <c r="E280" i="1"/>
  <c r="E288" i="1"/>
  <c r="E296" i="1"/>
  <c r="E304" i="1"/>
  <c r="E312" i="1"/>
  <c r="E320" i="1"/>
  <c r="E328" i="1"/>
  <c r="E336" i="1"/>
  <c r="E344" i="1"/>
  <c r="E352" i="1"/>
  <c r="E360" i="1"/>
  <c r="E368" i="1"/>
  <c r="E376" i="1"/>
  <c r="E384" i="1"/>
  <c r="E392" i="1"/>
  <c r="E400" i="1"/>
  <c r="E408" i="1"/>
  <c r="E416" i="1"/>
  <c r="E424" i="1"/>
  <c r="E432" i="1"/>
  <c r="E440" i="1"/>
  <c r="E448" i="1"/>
  <c r="E456" i="1"/>
  <c r="E464" i="1"/>
  <c r="E472" i="1"/>
  <c r="E480" i="1"/>
  <c r="E488" i="1"/>
  <c r="E496" i="1"/>
  <c r="E504" i="1"/>
  <c r="E512" i="1"/>
  <c r="E520" i="1"/>
  <c r="E528" i="1"/>
  <c r="E536" i="1"/>
  <c r="E544" i="1"/>
  <c r="E552" i="1"/>
  <c r="E560" i="1"/>
  <c r="E568" i="1"/>
  <c r="E576" i="1"/>
  <c r="E584" i="1"/>
  <c r="E592" i="1"/>
  <c r="E600" i="1"/>
  <c r="E608" i="1"/>
  <c r="E616" i="1"/>
  <c r="E624" i="1"/>
  <c r="E632" i="1"/>
  <c r="E640" i="1"/>
  <c r="E648" i="1"/>
  <c r="E656" i="1"/>
  <c r="E664" i="1"/>
  <c r="E672" i="1"/>
  <c r="E680" i="1"/>
  <c r="E688" i="1"/>
  <c r="E696" i="1"/>
  <c r="E25" i="1"/>
  <c r="E33" i="1"/>
  <c r="E41" i="1"/>
  <c r="E49" i="1"/>
  <c r="E57" i="1"/>
  <c r="E65" i="1"/>
  <c r="E73" i="1"/>
  <c r="E81" i="1"/>
  <c r="E89" i="1"/>
  <c r="E97" i="1"/>
  <c r="E105" i="1"/>
  <c r="E113" i="1"/>
  <c r="E121" i="1"/>
  <c r="E129" i="1"/>
  <c r="E137" i="1"/>
  <c r="E145" i="1"/>
  <c r="E153" i="1"/>
  <c r="E161" i="1"/>
  <c r="E169" i="1"/>
  <c r="E177" i="1"/>
  <c r="E185" i="1"/>
  <c r="E193" i="1"/>
  <c r="E201" i="1"/>
  <c r="E209" i="1"/>
  <c r="E217" i="1"/>
  <c r="E225" i="1"/>
  <c r="E233" i="1"/>
  <c r="E241" i="1"/>
  <c r="E249" i="1"/>
  <c r="E257" i="1"/>
  <c r="E265" i="1"/>
  <c r="E273" i="1"/>
  <c r="E281" i="1"/>
  <c r="E289" i="1"/>
  <c r="E297" i="1"/>
  <c r="E305" i="1"/>
  <c r="E313" i="1"/>
  <c r="E321" i="1"/>
  <c r="E329" i="1"/>
  <c r="E337" i="1"/>
  <c r="E345" i="1"/>
  <c r="E353" i="1"/>
  <c r="E361" i="1"/>
  <c r="E369" i="1"/>
  <c r="E377" i="1"/>
  <c r="E385" i="1"/>
  <c r="E393" i="1"/>
  <c r="E401" i="1"/>
  <c r="E409" i="1"/>
  <c r="E417" i="1"/>
  <c r="E425" i="1"/>
  <c r="E433" i="1"/>
  <c r="E441" i="1"/>
  <c r="E449" i="1"/>
  <c r="E457" i="1"/>
  <c r="E465" i="1"/>
  <c r="E473" i="1"/>
  <c r="E481" i="1"/>
  <c r="E489" i="1"/>
  <c r="E497" i="1"/>
  <c r="E505" i="1"/>
  <c r="E513" i="1"/>
  <c r="E521" i="1"/>
  <c r="E529" i="1"/>
  <c r="E537" i="1"/>
  <c r="E545" i="1"/>
  <c r="E553" i="1"/>
  <c r="E561" i="1"/>
  <c r="E569" i="1"/>
  <c r="E577" i="1"/>
  <c r="E585" i="1"/>
  <c r="E593" i="1"/>
  <c r="E601" i="1"/>
  <c r="E609" i="1"/>
  <c r="E617" i="1"/>
  <c r="E625" i="1"/>
  <c r="E633" i="1"/>
  <c r="E641" i="1"/>
  <c r="E649" i="1"/>
  <c r="E657" i="1"/>
  <c r="E665" i="1"/>
  <c r="E673" i="1"/>
  <c r="E681" i="1"/>
  <c r="E689" i="1"/>
  <c r="E697" i="1"/>
  <c r="E26" i="1"/>
  <c r="E34" i="1"/>
  <c r="E42" i="1"/>
  <c r="E50" i="1"/>
  <c r="E58" i="1"/>
  <c r="E66" i="1"/>
  <c r="E74" i="1"/>
  <c r="E82" i="1"/>
  <c r="E90" i="1"/>
  <c r="E98" i="1"/>
  <c r="E106" i="1"/>
  <c r="E114" i="1"/>
  <c r="E122" i="1"/>
  <c r="E130" i="1"/>
  <c r="E138" i="1"/>
  <c r="E146" i="1"/>
  <c r="E154" i="1"/>
  <c r="E162" i="1"/>
  <c r="E170" i="1"/>
  <c r="E178" i="1"/>
  <c r="E186" i="1"/>
  <c r="E194" i="1"/>
  <c r="E202" i="1"/>
  <c r="E210" i="1"/>
  <c r="E218" i="1"/>
  <c r="E226" i="1"/>
  <c r="E234" i="1"/>
  <c r="E242" i="1"/>
  <c r="E250" i="1"/>
  <c r="E258" i="1"/>
  <c r="E266" i="1"/>
  <c r="E274" i="1"/>
  <c r="E282" i="1"/>
  <c r="E290" i="1"/>
  <c r="E298" i="1"/>
  <c r="E306" i="1"/>
  <c r="E314" i="1"/>
  <c r="E322" i="1"/>
  <c r="E330" i="1"/>
  <c r="E338" i="1"/>
  <c r="E346" i="1"/>
  <c r="E354" i="1"/>
  <c r="E362" i="1"/>
  <c r="E370" i="1"/>
  <c r="E378" i="1"/>
  <c r="E386" i="1"/>
  <c r="E394" i="1"/>
  <c r="E402" i="1"/>
  <c r="E410" i="1"/>
  <c r="E418" i="1"/>
  <c r="E426" i="1"/>
  <c r="E434" i="1"/>
  <c r="E442" i="1"/>
  <c r="E450" i="1"/>
  <c r="E458" i="1"/>
  <c r="E466" i="1"/>
  <c r="E474" i="1"/>
  <c r="E482" i="1"/>
  <c r="E490" i="1"/>
  <c r="E498" i="1"/>
  <c r="E506" i="1"/>
  <c r="E514" i="1"/>
  <c r="E522" i="1"/>
  <c r="E530" i="1"/>
  <c r="E538" i="1"/>
  <c r="E546" i="1"/>
  <c r="E554" i="1"/>
  <c r="E562" i="1"/>
  <c r="E570" i="1"/>
  <c r="E578" i="1"/>
  <c r="E586" i="1"/>
  <c r="E594" i="1"/>
  <c r="E602" i="1"/>
  <c r="E610" i="1"/>
  <c r="E618" i="1"/>
  <c r="E626" i="1"/>
  <c r="E634" i="1"/>
  <c r="E642" i="1"/>
  <c r="E650" i="1"/>
  <c r="E658" i="1"/>
  <c r="E666" i="1"/>
  <c r="E674" i="1"/>
  <c r="E682" i="1"/>
  <c r="E690" i="1"/>
  <c r="E698" i="1"/>
  <c r="E27" i="1"/>
  <c r="E35" i="1"/>
  <c r="E43" i="1"/>
  <c r="E51" i="1"/>
  <c r="E59" i="1"/>
  <c r="E67" i="1"/>
  <c r="E75" i="1"/>
  <c r="E83" i="1"/>
  <c r="E91" i="1"/>
  <c r="E99" i="1"/>
  <c r="E107" i="1"/>
  <c r="E115" i="1"/>
  <c r="E123" i="1"/>
  <c r="E131" i="1"/>
  <c r="E139" i="1"/>
  <c r="E147" i="1"/>
  <c r="E155" i="1"/>
  <c r="E163" i="1"/>
  <c r="E171" i="1"/>
  <c r="E179" i="1"/>
  <c r="E187" i="1"/>
  <c r="E195" i="1"/>
  <c r="E203" i="1"/>
  <c r="E211" i="1"/>
  <c r="E219" i="1"/>
  <c r="E227" i="1"/>
  <c r="E235" i="1"/>
  <c r="E243" i="1"/>
  <c r="E251" i="1"/>
  <c r="E259" i="1"/>
  <c r="E267" i="1"/>
  <c r="E275" i="1"/>
  <c r="E283" i="1"/>
  <c r="E291" i="1"/>
  <c r="E299" i="1"/>
  <c r="E307" i="1"/>
  <c r="E315" i="1"/>
  <c r="E323" i="1"/>
  <c r="E331" i="1"/>
  <c r="E339" i="1"/>
  <c r="E347" i="1"/>
  <c r="E355" i="1"/>
  <c r="E363" i="1"/>
  <c r="E371" i="1"/>
  <c r="E379" i="1"/>
  <c r="E387" i="1"/>
  <c r="E395" i="1"/>
  <c r="E403" i="1"/>
  <c r="E411" i="1"/>
  <c r="E419" i="1"/>
  <c r="E427" i="1"/>
  <c r="E435" i="1"/>
  <c r="E443" i="1"/>
  <c r="E451" i="1"/>
  <c r="E459" i="1"/>
  <c r="E467" i="1"/>
  <c r="E475" i="1"/>
  <c r="E483" i="1"/>
  <c r="E491" i="1"/>
  <c r="E499" i="1"/>
  <c r="E507" i="1"/>
  <c r="E515" i="1"/>
  <c r="E523" i="1"/>
  <c r="E531" i="1"/>
  <c r="E539" i="1"/>
  <c r="E547" i="1"/>
  <c r="E555" i="1"/>
  <c r="E563" i="1"/>
  <c r="E571" i="1"/>
  <c r="E579" i="1"/>
  <c r="E587" i="1"/>
  <c r="E595" i="1"/>
  <c r="E603" i="1"/>
  <c r="E611" i="1"/>
  <c r="E619" i="1"/>
  <c r="E627" i="1"/>
  <c r="E635" i="1"/>
  <c r="E643" i="1"/>
  <c r="E651" i="1"/>
  <c r="E659" i="1"/>
  <c r="E667" i="1"/>
  <c r="E675" i="1"/>
  <c r="E683" i="1"/>
  <c r="E691" i="1"/>
  <c r="E699" i="1"/>
  <c r="E28" i="1"/>
  <c r="E36" i="1"/>
  <c r="E44" i="1"/>
  <c r="E52" i="1"/>
  <c r="E60" i="1"/>
  <c r="E68" i="1"/>
  <c r="E76" i="1"/>
  <c r="E84" i="1"/>
  <c r="E92" i="1"/>
  <c r="E100" i="1"/>
  <c r="E108" i="1"/>
  <c r="E116" i="1"/>
  <c r="E124" i="1"/>
  <c r="E132" i="1"/>
  <c r="E140" i="1"/>
  <c r="E148" i="1"/>
  <c r="E156" i="1"/>
  <c r="E164" i="1"/>
  <c r="E172" i="1"/>
  <c r="E180" i="1"/>
  <c r="E188" i="1"/>
  <c r="E196" i="1"/>
  <c r="E204" i="1"/>
  <c r="E212" i="1"/>
  <c r="E220" i="1"/>
  <c r="E228" i="1"/>
  <c r="E236" i="1"/>
  <c r="E244" i="1"/>
  <c r="E252" i="1"/>
  <c r="E260" i="1"/>
  <c r="E268" i="1"/>
  <c r="E276" i="1"/>
  <c r="E284" i="1"/>
  <c r="E292" i="1"/>
  <c r="E300" i="1"/>
  <c r="E308" i="1"/>
  <c r="E316" i="1"/>
  <c r="E324" i="1"/>
  <c r="E332" i="1"/>
  <c r="E340" i="1"/>
  <c r="E348" i="1"/>
  <c r="E356" i="1"/>
  <c r="E364" i="1"/>
  <c r="E372" i="1"/>
  <c r="E380" i="1"/>
  <c r="E388" i="1"/>
  <c r="E396" i="1"/>
  <c r="E404" i="1"/>
  <c r="E412" i="1"/>
  <c r="E420" i="1"/>
  <c r="E428" i="1"/>
  <c r="E436" i="1"/>
  <c r="E444" i="1"/>
  <c r="E452" i="1"/>
  <c r="E460" i="1"/>
  <c r="E468" i="1"/>
  <c r="E476" i="1"/>
  <c r="E484" i="1"/>
  <c r="E492" i="1"/>
  <c r="E500" i="1"/>
  <c r="E508" i="1"/>
  <c r="E516" i="1"/>
  <c r="E524" i="1"/>
  <c r="E532" i="1"/>
  <c r="E540" i="1"/>
  <c r="E548" i="1"/>
  <c r="E556" i="1"/>
  <c r="E564" i="1"/>
  <c r="E572" i="1"/>
  <c r="E580" i="1"/>
  <c r="E588" i="1"/>
  <c r="E596" i="1"/>
  <c r="E604" i="1"/>
  <c r="E612" i="1"/>
  <c r="E620" i="1"/>
  <c r="E628" i="1"/>
  <c r="E636" i="1"/>
  <c r="E644" i="1"/>
  <c r="E652" i="1"/>
  <c r="E660" i="1"/>
  <c r="E668" i="1"/>
  <c r="E676" i="1"/>
  <c r="E684" i="1"/>
  <c r="E692" i="1"/>
  <c r="E700" i="1"/>
  <c r="E29" i="1"/>
  <c r="E37" i="1"/>
  <c r="E45" i="1"/>
  <c r="E53" i="1"/>
  <c r="E61" i="1"/>
  <c r="E69" i="1"/>
  <c r="E77" i="1"/>
  <c r="E85" i="1"/>
  <c r="E93" i="1"/>
  <c r="E101" i="1"/>
  <c r="E109" i="1"/>
  <c r="E117" i="1"/>
  <c r="E125" i="1"/>
  <c r="E133" i="1"/>
  <c r="E141" i="1"/>
  <c r="E149" i="1"/>
  <c r="E157" i="1"/>
  <c r="E165" i="1"/>
  <c r="E173" i="1"/>
  <c r="E181" i="1"/>
  <c r="E189" i="1"/>
  <c r="E197" i="1"/>
  <c r="E205" i="1"/>
  <c r="E213" i="1"/>
  <c r="E221" i="1"/>
  <c r="E229" i="1"/>
  <c r="E237" i="1"/>
  <c r="E245" i="1"/>
  <c r="E253" i="1"/>
  <c r="E261" i="1"/>
  <c r="E269" i="1"/>
  <c r="E277" i="1"/>
  <c r="E285" i="1"/>
  <c r="E293" i="1"/>
  <c r="E301" i="1"/>
  <c r="E309" i="1"/>
  <c r="E317" i="1"/>
  <c r="E325" i="1"/>
  <c r="E333" i="1"/>
  <c r="E341" i="1"/>
  <c r="E349" i="1"/>
  <c r="E357" i="1"/>
  <c r="E365" i="1"/>
  <c r="E373" i="1"/>
  <c r="E381" i="1"/>
  <c r="E389" i="1"/>
  <c r="E397" i="1"/>
  <c r="E405" i="1"/>
  <c r="E413" i="1"/>
  <c r="E421" i="1"/>
  <c r="E429" i="1"/>
  <c r="E437" i="1"/>
  <c r="E445" i="1"/>
  <c r="E453" i="1"/>
  <c r="E461" i="1"/>
  <c r="E469" i="1"/>
  <c r="E477" i="1"/>
  <c r="E485" i="1"/>
  <c r="E493" i="1"/>
  <c r="E501" i="1"/>
  <c r="E509" i="1"/>
  <c r="E517" i="1"/>
  <c r="E525" i="1"/>
  <c r="E533" i="1"/>
  <c r="E541" i="1"/>
  <c r="E549" i="1"/>
  <c r="E557" i="1"/>
  <c r="E565" i="1"/>
  <c r="E573" i="1"/>
  <c r="E581" i="1"/>
  <c r="E589" i="1"/>
  <c r="E597" i="1"/>
  <c r="E605" i="1"/>
  <c r="E613" i="1"/>
  <c r="E621" i="1"/>
  <c r="E629" i="1"/>
  <c r="E637" i="1"/>
  <c r="E645" i="1"/>
  <c r="E653" i="1"/>
  <c r="E661" i="1"/>
  <c r="E669" i="1"/>
  <c r="E677" i="1"/>
  <c r="E685" i="1"/>
  <c r="E693" i="1"/>
  <c r="E701" i="1"/>
  <c r="E30" i="1"/>
  <c r="E38" i="1"/>
  <c r="E46" i="1"/>
  <c r="E54" i="1"/>
  <c r="E62" i="1"/>
  <c r="E70" i="1"/>
  <c r="E78" i="1"/>
  <c r="E86" i="1"/>
  <c r="E94" i="1"/>
  <c r="E102" i="1"/>
  <c r="E110" i="1"/>
  <c r="E118" i="1"/>
  <c r="E126" i="1"/>
  <c r="E134" i="1"/>
  <c r="E142" i="1"/>
  <c r="E150" i="1"/>
  <c r="E158" i="1"/>
  <c r="E166" i="1"/>
  <c r="E174" i="1"/>
  <c r="E182" i="1"/>
  <c r="E190" i="1"/>
  <c r="E198" i="1"/>
  <c r="E206" i="1"/>
  <c r="E214" i="1"/>
  <c r="E222" i="1"/>
  <c r="E230" i="1"/>
  <c r="E238" i="1"/>
  <c r="E246" i="1"/>
  <c r="E254" i="1"/>
  <c r="E262" i="1"/>
  <c r="E270" i="1"/>
  <c r="E278" i="1"/>
  <c r="E286" i="1"/>
  <c r="E294" i="1"/>
  <c r="E302" i="1"/>
  <c r="E310" i="1"/>
  <c r="E318" i="1"/>
  <c r="E326" i="1"/>
  <c r="E334" i="1"/>
  <c r="E342" i="1"/>
  <c r="E350" i="1"/>
  <c r="E358" i="1"/>
  <c r="E366" i="1"/>
  <c r="E374" i="1"/>
  <c r="E382" i="1"/>
  <c r="E390" i="1"/>
  <c r="E398" i="1"/>
  <c r="E406" i="1"/>
  <c r="E414" i="1"/>
  <c r="E422" i="1"/>
  <c r="E430" i="1"/>
  <c r="E438" i="1"/>
  <c r="E446" i="1"/>
  <c r="E454" i="1"/>
  <c r="E462" i="1"/>
  <c r="E470" i="1"/>
  <c r="E478" i="1"/>
  <c r="E486" i="1"/>
  <c r="E494" i="1"/>
  <c r="E502" i="1"/>
  <c r="E510" i="1"/>
  <c r="E518" i="1"/>
  <c r="E526" i="1"/>
  <c r="E534" i="1"/>
  <c r="E542" i="1"/>
  <c r="E550" i="1"/>
  <c r="E558" i="1"/>
  <c r="E566" i="1"/>
  <c r="E574" i="1"/>
  <c r="E582" i="1"/>
  <c r="E590" i="1"/>
  <c r="E598" i="1"/>
  <c r="E606" i="1"/>
  <c r="E614" i="1"/>
  <c r="E622" i="1"/>
  <c r="E630" i="1"/>
  <c r="E638" i="1"/>
  <c r="E646" i="1"/>
  <c r="E654" i="1"/>
  <c r="E662" i="1"/>
  <c r="E670" i="1"/>
  <c r="E678" i="1"/>
  <c r="E686" i="1"/>
  <c r="E694" i="1"/>
  <c r="E703" i="1"/>
  <c r="E711" i="1"/>
  <c r="E719" i="1"/>
  <c r="E727" i="1"/>
  <c r="E735" i="1"/>
  <c r="E743" i="1"/>
  <c r="E751" i="1"/>
  <c r="E759" i="1"/>
  <c r="E767" i="1"/>
  <c r="E775" i="1"/>
  <c r="E783" i="1"/>
  <c r="E807" i="1"/>
  <c r="E823" i="1"/>
  <c r="E847" i="1"/>
  <c r="E887" i="1"/>
  <c r="E919" i="1"/>
  <c r="E959" i="1"/>
  <c r="E712" i="1"/>
  <c r="E768" i="1"/>
  <c r="E816" i="1"/>
  <c r="E864" i="1"/>
  <c r="E912" i="1"/>
  <c r="E960" i="1"/>
  <c r="E785" i="1"/>
  <c r="E841" i="1"/>
  <c r="E905" i="1"/>
  <c r="E969" i="1"/>
  <c r="E728" i="1"/>
  <c r="E784" i="1"/>
  <c r="E896" i="1"/>
  <c r="E921" i="1"/>
  <c r="E705" i="1"/>
  <c r="E713" i="1"/>
  <c r="E721" i="1"/>
  <c r="E729" i="1"/>
  <c r="E737" i="1"/>
  <c r="E745" i="1"/>
  <c r="E753" i="1"/>
  <c r="E761" i="1"/>
  <c r="E793" i="1"/>
  <c r="E825" i="1"/>
  <c r="E881" i="1"/>
  <c r="E953" i="1"/>
  <c r="E706" i="1"/>
  <c r="E714" i="1"/>
  <c r="E722" i="1"/>
  <c r="E730" i="1"/>
  <c r="E738" i="1"/>
  <c r="E746" i="1"/>
  <c r="E754" i="1"/>
  <c r="E762" i="1"/>
  <c r="E770" i="1"/>
  <c r="E778" i="1"/>
  <c r="E786" i="1"/>
  <c r="E794" i="1"/>
  <c r="E802" i="1"/>
  <c r="E810" i="1"/>
  <c r="E818" i="1"/>
  <c r="E826" i="1"/>
  <c r="E834" i="1"/>
  <c r="E842" i="1"/>
  <c r="E850" i="1"/>
  <c r="E858" i="1"/>
  <c r="E866" i="1"/>
  <c r="E874" i="1"/>
  <c r="E882" i="1"/>
  <c r="E890" i="1"/>
  <c r="E898" i="1"/>
  <c r="E906" i="1"/>
  <c r="E914" i="1"/>
  <c r="E922" i="1"/>
  <c r="E930" i="1"/>
  <c r="E938" i="1"/>
  <c r="E946" i="1"/>
  <c r="E954" i="1"/>
  <c r="E962" i="1"/>
  <c r="E970" i="1"/>
  <c r="E978" i="1"/>
  <c r="E764" i="1"/>
  <c r="E804" i="1"/>
  <c r="E820" i="1"/>
  <c r="E844" i="1"/>
  <c r="E868" i="1"/>
  <c r="E884" i="1"/>
  <c r="E900" i="1"/>
  <c r="E916" i="1"/>
  <c r="E940" i="1"/>
  <c r="E964" i="1"/>
  <c r="E980" i="1"/>
  <c r="E704" i="1"/>
  <c r="E776" i="1"/>
  <c r="E832" i="1"/>
  <c r="E872" i="1"/>
  <c r="E928" i="1"/>
  <c r="E976" i="1"/>
  <c r="E817" i="1"/>
  <c r="E849" i="1"/>
  <c r="E889" i="1"/>
  <c r="E945" i="1"/>
  <c r="E707" i="1"/>
  <c r="E715" i="1"/>
  <c r="E723" i="1"/>
  <c r="E731" i="1"/>
  <c r="E739" i="1"/>
  <c r="E747" i="1"/>
  <c r="E755" i="1"/>
  <c r="E763" i="1"/>
  <c r="E771" i="1"/>
  <c r="E779" i="1"/>
  <c r="E787" i="1"/>
  <c r="E795" i="1"/>
  <c r="E803" i="1"/>
  <c r="E811" i="1"/>
  <c r="E819" i="1"/>
  <c r="E827" i="1"/>
  <c r="E835" i="1"/>
  <c r="E843" i="1"/>
  <c r="E851" i="1"/>
  <c r="E859" i="1"/>
  <c r="E867" i="1"/>
  <c r="E875" i="1"/>
  <c r="E883" i="1"/>
  <c r="E891" i="1"/>
  <c r="E899" i="1"/>
  <c r="E907" i="1"/>
  <c r="E915" i="1"/>
  <c r="E923" i="1"/>
  <c r="E931" i="1"/>
  <c r="E939" i="1"/>
  <c r="E947" i="1"/>
  <c r="E955" i="1"/>
  <c r="E963" i="1"/>
  <c r="E971" i="1"/>
  <c r="E979" i="1"/>
  <c r="E772" i="1"/>
  <c r="E828" i="1"/>
  <c r="E852" i="1"/>
  <c r="E876" i="1"/>
  <c r="E908" i="1"/>
  <c r="E932" i="1"/>
  <c r="E948" i="1"/>
  <c r="E972" i="1"/>
  <c r="E736" i="1"/>
  <c r="E800" i="1"/>
  <c r="E848" i="1"/>
  <c r="E904" i="1"/>
  <c r="E952" i="1"/>
  <c r="E801" i="1"/>
  <c r="E833" i="1"/>
  <c r="E897" i="1"/>
  <c r="E961" i="1"/>
  <c r="E708" i="1"/>
  <c r="E716" i="1"/>
  <c r="E724" i="1"/>
  <c r="E732" i="1"/>
  <c r="E740" i="1"/>
  <c r="E748" i="1"/>
  <c r="E756" i="1"/>
  <c r="E780" i="1"/>
  <c r="E788" i="1"/>
  <c r="E796" i="1"/>
  <c r="E812" i="1"/>
  <c r="E836" i="1"/>
  <c r="E860" i="1"/>
  <c r="E892" i="1"/>
  <c r="E924" i="1"/>
  <c r="E956" i="1"/>
  <c r="E720" i="1"/>
  <c r="E752" i="1"/>
  <c r="E792" i="1"/>
  <c r="E840" i="1"/>
  <c r="E888" i="1"/>
  <c r="E944" i="1"/>
  <c r="E777" i="1"/>
  <c r="E865" i="1"/>
  <c r="E929" i="1"/>
  <c r="E709" i="1"/>
  <c r="E717" i="1"/>
  <c r="E725" i="1"/>
  <c r="E733" i="1"/>
  <c r="E741" i="1"/>
  <c r="E749" i="1"/>
  <c r="E757" i="1"/>
  <c r="E765" i="1"/>
  <c r="E773" i="1"/>
  <c r="E781" i="1"/>
  <c r="E789" i="1"/>
  <c r="E797" i="1"/>
  <c r="E805" i="1"/>
  <c r="E813" i="1"/>
  <c r="E821" i="1"/>
  <c r="E829" i="1"/>
  <c r="E837" i="1"/>
  <c r="E845" i="1"/>
  <c r="E853" i="1"/>
  <c r="E861" i="1"/>
  <c r="E869" i="1"/>
  <c r="E877" i="1"/>
  <c r="E885" i="1"/>
  <c r="E893" i="1"/>
  <c r="E901" i="1"/>
  <c r="E909" i="1"/>
  <c r="E917" i="1"/>
  <c r="E925" i="1"/>
  <c r="E933" i="1"/>
  <c r="E941" i="1"/>
  <c r="E949" i="1"/>
  <c r="E957" i="1"/>
  <c r="E965" i="1"/>
  <c r="E973" i="1"/>
  <c r="E942" i="1"/>
  <c r="E958" i="1"/>
  <c r="E974" i="1"/>
  <c r="E799" i="1"/>
  <c r="E831" i="1"/>
  <c r="E855" i="1"/>
  <c r="E871" i="1"/>
  <c r="E903" i="1"/>
  <c r="E927" i="1"/>
  <c r="E943" i="1"/>
  <c r="E967" i="1"/>
  <c r="E760" i="1"/>
  <c r="E824" i="1"/>
  <c r="E880" i="1"/>
  <c r="E936" i="1"/>
  <c r="E769" i="1"/>
  <c r="E873" i="1"/>
  <c r="E937" i="1"/>
  <c r="E702" i="1"/>
  <c r="E710" i="1"/>
  <c r="E718" i="1"/>
  <c r="E726" i="1"/>
  <c r="E734" i="1"/>
  <c r="E742" i="1"/>
  <c r="E750" i="1"/>
  <c r="E758" i="1"/>
  <c r="E766" i="1"/>
  <c r="E774" i="1"/>
  <c r="E782" i="1"/>
  <c r="E790" i="1"/>
  <c r="E798" i="1"/>
  <c r="E806" i="1"/>
  <c r="E814" i="1"/>
  <c r="E822" i="1"/>
  <c r="E830" i="1"/>
  <c r="E838" i="1"/>
  <c r="E846" i="1"/>
  <c r="E854" i="1"/>
  <c r="E862" i="1"/>
  <c r="E870" i="1"/>
  <c r="E878" i="1"/>
  <c r="E886" i="1"/>
  <c r="E894" i="1"/>
  <c r="E902" i="1"/>
  <c r="E910" i="1"/>
  <c r="E918" i="1"/>
  <c r="E926" i="1"/>
  <c r="E934" i="1"/>
  <c r="E950" i="1"/>
  <c r="E966" i="1"/>
  <c r="E791" i="1"/>
  <c r="E815" i="1"/>
  <c r="E839" i="1"/>
  <c r="E863" i="1"/>
  <c r="E879" i="1"/>
  <c r="E895" i="1"/>
  <c r="E911" i="1"/>
  <c r="E935" i="1"/>
  <c r="E951" i="1"/>
  <c r="E975" i="1"/>
  <c r="E744" i="1"/>
  <c r="E808" i="1"/>
  <c r="E856" i="1"/>
  <c r="E920" i="1"/>
  <c r="E968" i="1"/>
  <c r="E809" i="1"/>
  <c r="E857" i="1"/>
  <c r="E913" i="1"/>
  <c r="E977" i="1"/>
  <c r="AF727" i="1"/>
  <c r="AF702" i="1"/>
  <c r="AF687" i="1"/>
  <c r="AF679" i="1"/>
  <c r="AF751" i="1"/>
  <c r="AF703" i="1"/>
  <c r="AF715" i="1"/>
  <c r="AF783" i="1"/>
  <c r="AF787" i="1"/>
  <c r="AF800" i="1"/>
  <c r="AF836" i="1"/>
  <c r="AF693" i="1"/>
  <c r="AF709" i="1"/>
  <c r="AF743" i="1"/>
  <c r="AF775" i="1"/>
  <c r="AF719" i="1"/>
  <c r="AF735" i="1"/>
  <c r="AF767" i="1"/>
  <c r="AF695" i="1"/>
  <c r="AF711" i="1"/>
  <c r="AF717" i="1"/>
  <c r="AF701" i="1"/>
  <c r="AF723" i="1"/>
  <c r="AF759" i="1"/>
  <c r="AF796" i="1"/>
  <c r="AF804" i="1"/>
  <c r="AF828" i="1"/>
  <c r="AF788" i="1"/>
  <c r="AF789" i="1"/>
  <c r="AF820" i="1"/>
  <c r="AF852" i="1"/>
  <c r="AF812" i="1"/>
  <c r="AF844" i="1"/>
  <c r="AF867" i="1"/>
  <c r="AF898" i="1"/>
  <c r="AF890" i="1"/>
  <c r="AF860" i="1"/>
  <c r="AF882" i="1"/>
  <c r="AF914" i="1"/>
  <c r="AF866" i="1"/>
  <c r="AF874" i="1"/>
  <c r="AF906" i="1"/>
  <c r="T973" i="1"/>
  <c r="T965" i="1"/>
  <c r="T957" i="1"/>
  <c r="T949" i="1"/>
  <c r="T976" i="1"/>
  <c r="T968" i="1"/>
  <c r="T979" i="1"/>
  <c r="T971" i="1"/>
  <c r="T963" i="1"/>
  <c r="T955" i="1"/>
  <c r="T947" i="1"/>
  <c r="T977" i="1"/>
  <c r="T969" i="1"/>
  <c r="T961" i="1"/>
  <c r="T953" i="1"/>
  <c r="V979" i="1"/>
  <c r="V971" i="1"/>
  <c r="V963" i="1"/>
  <c r="V955" i="1"/>
  <c r="V947" i="1"/>
  <c r="V974" i="1"/>
  <c r="V966" i="1"/>
  <c r="V977" i="1"/>
  <c r="V969" i="1"/>
  <c r="V961" i="1"/>
  <c r="V953" i="1"/>
  <c r="V975" i="1"/>
  <c r="V967" i="1"/>
  <c r="V959" i="1"/>
  <c r="V951" i="1"/>
  <c r="O954" i="1"/>
  <c r="O962" i="1"/>
  <c r="O970" i="1"/>
  <c r="O978" i="1"/>
  <c r="O948" i="1"/>
  <c r="O956" i="1"/>
  <c r="O964" i="1"/>
  <c r="O972" i="1"/>
  <c r="O980" i="1"/>
  <c r="O969" i="1"/>
  <c r="O977" i="1"/>
  <c r="O950" i="1"/>
  <c r="O958" i="1"/>
  <c r="O966" i="1"/>
  <c r="S1451" i="1" l="1"/>
  <c r="K1193" i="1"/>
  <c r="K1209" i="1"/>
  <c r="K1225" i="1"/>
  <c r="K1241" i="1"/>
  <c r="K1257" i="1"/>
  <c r="K1273" i="1"/>
  <c r="K1194" i="1"/>
  <c r="K1210" i="1"/>
  <c r="K1226" i="1"/>
  <c r="K1242" i="1"/>
  <c r="K1258" i="1"/>
  <c r="K1274" i="1"/>
  <c r="K1198" i="1"/>
  <c r="K1214" i="1"/>
  <c r="K1230" i="1"/>
  <c r="K1246" i="1"/>
  <c r="K1262" i="1"/>
  <c r="K1199" i="1"/>
  <c r="K1215" i="1"/>
  <c r="K1231" i="1"/>
  <c r="K1247" i="1"/>
  <c r="K1263" i="1"/>
  <c r="K1200" i="1"/>
  <c r="K1216" i="1"/>
  <c r="K1232" i="1"/>
  <c r="K1248" i="1"/>
  <c r="K1264" i="1"/>
  <c r="K1202" i="1"/>
  <c r="K1218" i="1"/>
  <c r="K1234" i="1"/>
  <c r="K1250" i="1"/>
  <c r="K1266" i="1"/>
  <c r="K1203" i="1"/>
  <c r="K1219" i="1"/>
  <c r="K1235" i="1"/>
  <c r="K1251" i="1"/>
  <c r="K1267" i="1"/>
  <c r="K1206" i="1"/>
  <c r="K1222" i="1"/>
  <c r="K1238" i="1"/>
  <c r="K1254" i="1"/>
  <c r="K1270" i="1"/>
  <c r="K1207" i="1"/>
  <c r="K1195" i="1"/>
  <c r="K1208" i="1"/>
  <c r="K1276" i="1"/>
  <c r="K1292" i="1"/>
  <c r="K1308" i="1"/>
  <c r="K1324" i="1"/>
  <c r="K1197" i="1"/>
  <c r="K1212" i="1"/>
  <c r="K1221" i="1"/>
  <c r="K1243" i="1"/>
  <c r="K1253" i="1"/>
  <c r="K1275" i="1"/>
  <c r="K1277" i="1"/>
  <c r="K1293" i="1"/>
  <c r="K1309" i="1"/>
  <c r="K1325" i="1"/>
  <c r="K1228" i="1"/>
  <c r="K1260" i="1"/>
  <c r="K1278" i="1"/>
  <c r="K1294" i="1"/>
  <c r="K1310" i="1"/>
  <c r="K1223" i="1"/>
  <c r="K1233" i="1"/>
  <c r="K1255" i="1"/>
  <c r="K1265" i="1"/>
  <c r="K1279" i="1"/>
  <c r="K1295" i="1"/>
  <c r="K1311" i="1"/>
  <c r="K1205" i="1"/>
  <c r="K1282" i="1"/>
  <c r="K1298" i="1"/>
  <c r="K1220" i="1"/>
  <c r="K1252" i="1"/>
  <c r="K1283" i="1"/>
  <c r="K1299" i="1"/>
  <c r="K1315" i="1"/>
  <c r="K1196" i="1"/>
  <c r="K1284" i="1"/>
  <c r="K1211" i="1"/>
  <c r="K1227" i="1"/>
  <c r="K1237" i="1"/>
  <c r="K1259" i="1"/>
  <c r="K1269" i="1"/>
  <c r="K1285" i="1"/>
  <c r="K1301" i="1"/>
  <c r="K1213" i="1"/>
  <c r="K1244" i="1"/>
  <c r="K1286" i="1"/>
  <c r="K1204" i="1"/>
  <c r="K1217" i="1"/>
  <c r="K1224" i="1"/>
  <c r="K1256" i="1"/>
  <c r="K1280" i="1"/>
  <c r="K1319" i="1"/>
  <c r="K1337" i="1"/>
  <c r="K1353" i="1"/>
  <c r="K1369" i="1"/>
  <c r="K1300" i="1"/>
  <c r="K1323" i="1"/>
  <c r="K1338" i="1"/>
  <c r="K1354" i="1"/>
  <c r="K1370" i="1"/>
  <c r="K1297" i="1"/>
  <c r="K1339" i="1"/>
  <c r="K1355" i="1"/>
  <c r="K1371" i="1"/>
  <c r="K1305" i="1"/>
  <c r="K1340" i="1"/>
  <c r="K1356" i="1"/>
  <c r="K1372" i="1"/>
  <c r="K1261" i="1"/>
  <c r="K1302" i="1"/>
  <c r="K1314" i="1"/>
  <c r="K1342" i="1"/>
  <c r="K1287" i="1"/>
  <c r="K1289" i="1"/>
  <c r="K1343" i="1"/>
  <c r="K1359" i="1"/>
  <c r="K1201" i="1"/>
  <c r="K1268" i="1"/>
  <c r="K1344" i="1"/>
  <c r="K1245" i="1"/>
  <c r="K1281" i="1"/>
  <c r="K1291" i="1"/>
  <c r="K1296" i="1"/>
  <c r="K1307" i="1"/>
  <c r="K1317" i="1"/>
  <c r="K1321" i="1"/>
  <c r="K1239" i="1"/>
  <c r="K1304" i="1"/>
  <c r="K1313" i="1"/>
  <c r="K1327" i="1"/>
  <c r="K1328" i="1"/>
  <c r="K1329" i="1"/>
  <c r="K1330" i="1"/>
  <c r="K1346" i="1"/>
  <c r="K1362" i="1"/>
  <c r="K1229" i="1"/>
  <c r="K1272" i="1"/>
  <c r="K1326" i="1"/>
  <c r="K1331" i="1"/>
  <c r="K1347" i="1"/>
  <c r="K1332" i="1"/>
  <c r="K1306" i="1"/>
  <c r="K1335" i="1"/>
  <c r="K1382" i="1"/>
  <c r="K1398" i="1"/>
  <c r="K1414" i="1"/>
  <c r="K1290" i="1"/>
  <c r="K1383" i="1"/>
  <c r="K1399" i="1"/>
  <c r="K1415" i="1"/>
  <c r="K1249" i="1"/>
  <c r="K1384" i="1"/>
  <c r="K1400" i="1"/>
  <c r="K1416" i="1"/>
  <c r="K1341" i="1"/>
  <c r="K1351" i="1"/>
  <c r="K1365" i="1"/>
  <c r="K1385" i="1"/>
  <c r="K1401" i="1"/>
  <c r="K1417" i="1"/>
  <c r="K1303" i="1"/>
  <c r="K1388" i="1"/>
  <c r="K1404" i="1"/>
  <c r="K1420" i="1"/>
  <c r="K1336" i="1"/>
  <c r="K1361" i="1"/>
  <c r="K1373" i="1"/>
  <c r="K1389" i="1"/>
  <c r="K1322" i="1"/>
  <c r="K1345" i="1"/>
  <c r="K1350" i="1"/>
  <c r="K1364" i="1"/>
  <c r="K1368" i="1"/>
  <c r="K1374" i="1"/>
  <c r="K1390" i="1"/>
  <c r="K1406" i="1"/>
  <c r="K1240" i="1"/>
  <c r="K1312" i="1"/>
  <c r="K1357" i="1"/>
  <c r="K1375" i="1"/>
  <c r="K1391" i="1"/>
  <c r="K1407" i="1"/>
  <c r="K1288" i="1"/>
  <c r="K1334" i="1"/>
  <c r="K1376" i="1"/>
  <c r="K1392" i="1"/>
  <c r="K1408" i="1"/>
  <c r="K1316" i="1"/>
  <c r="K1360" i="1"/>
  <c r="K1367" i="1"/>
  <c r="K1377" i="1"/>
  <c r="K1393" i="1"/>
  <c r="K1320" i="1"/>
  <c r="K1380" i="1"/>
  <c r="K1396" i="1"/>
  <c r="K1378" i="1"/>
  <c r="K1419" i="1"/>
  <c r="K1358" i="1"/>
  <c r="K1386" i="1"/>
  <c r="K1395" i="1"/>
  <c r="K1236" i="1"/>
  <c r="K1397" i="1"/>
  <c r="K1271" i="1"/>
  <c r="K1381" i="1"/>
  <c r="K1403" i="1"/>
  <c r="K1411" i="1"/>
  <c r="K1422" i="1"/>
  <c r="K1418" i="1"/>
  <c r="K1348" i="1"/>
  <c r="K1428" i="1"/>
  <c r="K1405" i="1"/>
  <c r="K1421" i="1"/>
  <c r="K1387" i="1"/>
  <c r="K1394" i="1"/>
  <c r="K1379" i="1"/>
  <c r="K1427" i="1"/>
  <c r="K1429" i="1"/>
  <c r="K1352" i="1"/>
  <c r="K1410" i="1"/>
  <c r="K1426" i="1"/>
  <c r="K1430" i="1"/>
  <c r="K1363" i="1"/>
  <c r="K1425" i="1"/>
  <c r="K1431" i="1"/>
  <c r="K1433" i="1"/>
  <c r="K1434" i="1"/>
  <c r="K1349" i="1"/>
  <c r="K1402" i="1"/>
  <c r="K1413" i="1"/>
  <c r="K1432" i="1"/>
  <c r="K1435" i="1"/>
  <c r="K1333" i="1"/>
  <c r="K1366" i="1"/>
  <c r="K1424" i="1"/>
  <c r="K1318" i="1"/>
  <c r="K1409" i="1"/>
  <c r="K1412" i="1"/>
  <c r="K1436" i="1"/>
  <c r="K1423" i="1"/>
  <c r="K1437" i="1"/>
  <c r="J1194" i="1"/>
  <c r="J1210" i="1"/>
  <c r="J1226" i="1"/>
  <c r="J1242" i="1"/>
  <c r="J1258" i="1"/>
  <c r="J1274" i="1"/>
  <c r="J1195" i="1"/>
  <c r="J1211" i="1"/>
  <c r="J1227" i="1"/>
  <c r="J1243" i="1"/>
  <c r="J1259" i="1"/>
  <c r="J1275" i="1"/>
  <c r="J1199" i="1"/>
  <c r="J1215" i="1"/>
  <c r="J1231" i="1"/>
  <c r="J1247" i="1"/>
  <c r="J1263" i="1"/>
  <c r="J1200" i="1"/>
  <c r="J1216" i="1"/>
  <c r="J1232" i="1"/>
  <c r="J1248" i="1"/>
  <c r="J1264" i="1"/>
  <c r="J1201" i="1"/>
  <c r="J1217" i="1"/>
  <c r="J1233" i="1"/>
  <c r="J1249" i="1"/>
  <c r="J1265" i="1"/>
  <c r="J1203" i="1"/>
  <c r="J1219" i="1"/>
  <c r="J1235" i="1"/>
  <c r="J1251" i="1"/>
  <c r="J1267" i="1"/>
  <c r="J1204" i="1"/>
  <c r="J1220" i="1"/>
  <c r="J1236" i="1"/>
  <c r="J1252" i="1"/>
  <c r="J1268" i="1"/>
  <c r="J1207" i="1"/>
  <c r="J1223" i="1"/>
  <c r="J1239" i="1"/>
  <c r="J1255" i="1"/>
  <c r="J1271" i="1"/>
  <c r="J1208" i="1"/>
  <c r="J1193" i="1"/>
  <c r="J1197" i="1"/>
  <c r="J1212" i="1"/>
  <c r="J1221" i="1"/>
  <c r="J1253" i="1"/>
  <c r="J1277" i="1"/>
  <c r="J1293" i="1"/>
  <c r="J1309" i="1"/>
  <c r="J1325" i="1"/>
  <c r="J1228" i="1"/>
  <c r="J1260" i="1"/>
  <c r="J1278" i="1"/>
  <c r="J1294" i="1"/>
  <c r="J1310" i="1"/>
  <c r="J1326" i="1"/>
  <c r="J1238" i="1"/>
  <c r="J1270" i="1"/>
  <c r="J1279" i="1"/>
  <c r="J1295" i="1"/>
  <c r="J1311" i="1"/>
  <c r="J1214" i="1"/>
  <c r="J1245" i="1"/>
  <c r="J1280" i="1"/>
  <c r="J1296" i="1"/>
  <c r="J1312" i="1"/>
  <c r="J1218" i="1"/>
  <c r="J1230" i="1"/>
  <c r="J1262" i="1"/>
  <c r="J1283" i="1"/>
  <c r="J1299" i="1"/>
  <c r="J1196" i="1"/>
  <c r="J1225" i="1"/>
  <c r="J1257" i="1"/>
  <c r="J1284" i="1"/>
  <c r="J1300" i="1"/>
  <c r="J1316" i="1"/>
  <c r="J1237" i="1"/>
  <c r="J1269" i="1"/>
  <c r="J1285" i="1"/>
  <c r="J1209" i="1"/>
  <c r="J1213" i="1"/>
  <c r="J1244" i="1"/>
  <c r="J1286" i="1"/>
  <c r="J1302" i="1"/>
  <c r="J1198" i="1"/>
  <c r="J1222" i="1"/>
  <c r="J1254" i="1"/>
  <c r="J1287" i="1"/>
  <c r="J1202" i="1"/>
  <c r="J1234" i="1"/>
  <c r="J1266" i="1"/>
  <c r="J1273" i="1"/>
  <c r="J1282" i="1"/>
  <c r="J1315" i="1"/>
  <c r="J1323" i="1"/>
  <c r="J1338" i="1"/>
  <c r="J1354" i="1"/>
  <c r="J1370" i="1"/>
  <c r="J1297" i="1"/>
  <c r="J1339" i="1"/>
  <c r="J1355" i="1"/>
  <c r="J1371" i="1"/>
  <c r="J1250" i="1"/>
  <c r="J1276" i="1"/>
  <c r="J1292" i="1"/>
  <c r="J1305" i="1"/>
  <c r="J1340" i="1"/>
  <c r="J1356" i="1"/>
  <c r="J1372" i="1"/>
  <c r="J1224" i="1"/>
  <c r="J1308" i="1"/>
  <c r="J1318" i="1"/>
  <c r="J1322" i="1"/>
  <c r="J1341" i="1"/>
  <c r="J1357" i="1"/>
  <c r="J1373" i="1"/>
  <c r="J1205" i="1"/>
  <c r="J1241" i="1"/>
  <c r="J1289" i="1"/>
  <c r="J1343" i="1"/>
  <c r="J1344" i="1"/>
  <c r="J1360" i="1"/>
  <c r="J1281" i="1"/>
  <c r="J1291" i="1"/>
  <c r="J1307" i="1"/>
  <c r="J1317" i="1"/>
  <c r="J1321" i="1"/>
  <c r="J1345" i="1"/>
  <c r="J1304" i="1"/>
  <c r="J1313" i="1"/>
  <c r="J1327" i="1"/>
  <c r="J1328" i="1"/>
  <c r="J1329" i="1"/>
  <c r="J1330" i="1"/>
  <c r="J1229" i="1"/>
  <c r="J1272" i="1"/>
  <c r="J1331" i="1"/>
  <c r="J1347" i="1"/>
  <c r="J1363" i="1"/>
  <c r="J1206" i="1"/>
  <c r="J1332" i="1"/>
  <c r="J1348" i="1"/>
  <c r="J1301" i="1"/>
  <c r="J1320" i="1"/>
  <c r="J1333" i="1"/>
  <c r="J1246" i="1"/>
  <c r="J1256" i="1"/>
  <c r="J1288" i="1"/>
  <c r="J1290" i="1"/>
  <c r="J1298" i="1"/>
  <c r="J1337" i="1"/>
  <c r="J1359" i="1"/>
  <c r="J1383" i="1"/>
  <c r="J1399" i="1"/>
  <c r="J1415" i="1"/>
  <c r="J1306" i="1"/>
  <c r="J1384" i="1"/>
  <c r="J1400" i="1"/>
  <c r="J1416" i="1"/>
  <c r="J1314" i="1"/>
  <c r="J1324" i="1"/>
  <c r="J1346" i="1"/>
  <c r="J1351" i="1"/>
  <c r="J1362" i="1"/>
  <c r="J1365" i="1"/>
  <c r="J1385" i="1"/>
  <c r="J1401" i="1"/>
  <c r="J1417" i="1"/>
  <c r="J1261" i="1"/>
  <c r="J1386" i="1"/>
  <c r="J1402" i="1"/>
  <c r="J1418" i="1"/>
  <c r="J1336" i="1"/>
  <c r="J1361" i="1"/>
  <c r="J1389" i="1"/>
  <c r="J1405" i="1"/>
  <c r="J1421" i="1"/>
  <c r="J1350" i="1"/>
  <c r="J1364" i="1"/>
  <c r="J1368" i="1"/>
  <c r="J1374" i="1"/>
  <c r="J1390" i="1"/>
  <c r="J1240" i="1"/>
  <c r="J1375" i="1"/>
  <c r="J1391" i="1"/>
  <c r="J1407" i="1"/>
  <c r="J1334" i="1"/>
  <c r="J1376" i="1"/>
  <c r="J1392" i="1"/>
  <c r="J1408" i="1"/>
  <c r="J1319" i="1"/>
  <c r="J1367" i="1"/>
  <c r="J1377" i="1"/>
  <c r="J1393" i="1"/>
  <c r="J1409" i="1"/>
  <c r="J1353" i="1"/>
  <c r="J1378" i="1"/>
  <c r="J1394" i="1"/>
  <c r="J1352" i="1"/>
  <c r="J1366" i="1"/>
  <c r="J1381" i="1"/>
  <c r="J1397" i="1"/>
  <c r="J1335" i="1"/>
  <c r="J1406" i="1"/>
  <c r="J1358" i="1"/>
  <c r="J1428" i="1"/>
  <c r="J1411" i="1"/>
  <c r="J1422" i="1"/>
  <c r="J1436" i="1"/>
  <c r="J1303" i="1"/>
  <c r="J1388" i="1"/>
  <c r="J1403" i="1"/>
  <c r="J1395" i="1"/>
  <c r="J1379" i="1"/>
  <c r="J1414" i="1"/>
  <c r="J1427" i="1"/>
  <c r="J1429" i="1"/>
  <c r="J1426" i="1"/>
  <c r="J1430" i="1"/>
  <c r="J1342" i="1"/>
  <c r="J1410" i="1"/>
  <c r="J1425" i="1"/>
  <c r="J1431" i="1"/>
  <c r="J1434" i="1"/>
  <c r="J1398" i="1"/>
  <c r="J1380" i="1"/>
  <c r="J1404" i="1"/>
  <c r="J1349" i="1"/>
  <c r="J1413" i="1"/>
  <c r="J1432" i="1"/>
  <c r="J1433" i="1"/>
  <c r="J1396" i="1"/>
  <c r="J1412" i="1"/>
  <c r="J1424" i="1"/>
  <c r="J1435" i="1"/>
  <c r="J1369" i="1"/>
  <c r="J1382" i="1"/>
  <c r="J1387" i="1"/>
  <c r="J1420" i="1"/>
  <c r="J1423" i="1"/>
  <c r="J1437" i="1"/>
  <c r="J1419" i="1"/>
  <c r="B1201" i="1"/>
  <c r="B1217" i="1"/>
  <c r="B1233" i="1"/>
  <c r="B1249" i="1"/>
  <c r="B1265" i="1"/>
  <c r="B1202" i="1"/>
  <c r="B1218" i="1"/>
  <c r="B1234" i="1"/>
  <c r="B1250" i="1"/>
  <c r="B1266" i="1"/>
  <c r="B1206" i="1"/>
  <c r="B1222" i="1"/>
  <c r="B1238" i="1"/>
  <c r="B1254" i="1"/>
  <c r="B1270" i="1"/>
  <c r="B1207" i="1"/>
  <c r="B1223" i="1"/>
  <c r="B1239" i="1"/>
  <c r="B1255" i="1"/>
  <c r="B1271" i="1"/>
  <c r="B1208" i="1"/>
  <c r="B1224" i="1"/>
  <c r="B1240" i="1"/>
  <c r="B1256" i="1"/>
  <c r="B1272" i="1"/>
  <c r="B1193" i="1"/>
  <c r="B1194" i="1"/>
  <c r="B1210" i="1"/>
  <c r="B1226" i="1"/>
  <c r="B1242" i="1"/>
  <c r="B1258" i="1"/>
  <c r="B1274" i="1"/>
  <c r="B1195" i="1"/>
  <c r="B1211" i="1"/>
  <c r="B1227" i="1"/>
  <c r="B1243" i="1"/>
  <c r="B1259" i="1"/>
  <c r="B1275" i="1"/>
  <c r="B1198" i="1"/>
  <c r="B1214" i="1"/>
  <c r="B1230" i="1"/>
  <c r="B1246" i="1"/>
  <c r="B1262" i="1"/>
  <c r="B1199" i="1"/>
  <c r="B1215" i="1"/>
  <c r="B1284" i="1"/>
  <c r="B1300" i="1"/>
  <c r="B1316" i="1"/>
  <c r="B1216" i="1"/>
  <c r="B1285" i="1"/>
  <c r="B1301" i="1"/>
  <c r="B1317" i="1"/>
  <c r="B1203" i="1"/>
  <c r="B1286" i="1"/>
  <c r="B1302" i="1"/>
  <c r="B1318" i="1"/>
  <c r="B1205" i="1"/>
  <c r="B1225" i="1"/>
  <c r="B1235" i="1"/>
  <c r="B1257" i="1"/>
  <c r="B1267" i="1"/>
  <c r="B1287" i="1"/>
  <c r="B1303" i="1"/>
  <c r="B1319" i="1"/>
  <c r="B1209" i="1"/>
  <c r="B1213" i="1"/>
  <c r="B1232" i="1"/>
  <c r="B1237" i="1"/>
  <c r="B1264" i="1"/>
  <c r="B1269" i="1"/>
  <c r="B1290" i="1"/>
  <c r="B1306" i="1"/>
  <c r="B1229" i="1"/>
  <c r="B1261" i="1"/>
  <c r="B1291" i="1"/>
  <c r="B1307" i="1"/>
  <c r="B1323" i="1"/>
  <c r="B1200" i="1"/>
  <c r="B1276" i="1"/>
  <c r="B1292" i="1"/>
  <c r="B1277" i="1"/>
  <c r="B1293" i="1"/>
  <c r="B1309" i="1"/>
  <c r="B1204" i="1"/>
  <c r="B1278" i="1"/>
  <c r="B1219" i="1"/>
  <c r="B1197" i="1"/>
  <c r="B1212" i="1"/>
  <c r="B1228" i="1"/>
  <c r="B1260" i="1"/>
  <c r="B1281" i="1"/>
  <c r="B1247" i="1"/>
  <c r="B1253" i="1"/>
  <c r="B1345" i="1"/>
  <c r="B1361" i="1"/>
  <c r="B1294" i="1"/>
  <c r="B1314" i="1"/>
  <c r="B1321" i="1"/>
  <c r="B1346" i="1"/>
  <c r="B1362" i="1"/>
  <c r="B1196" i="1"/>
  <c r="B1220" i="1"/>
  <c r="B1241" i="1"/>
  <c r="B1328" i="1"/>
  <c r="B1329" i="1"/>
  <c r="B1330" i="1"/>
  <c r="B1331" i="1"/>
  <c r="B1347" i="1"/>
  <c r="B1363" i="1"/>
  <c r="B1231" i="1"/>
  <c r="B1244" i="1"/>
  <c r="B1289" i="1"/>
  <c r="B1327" i="1"/>
  <c r="B1332" i="1"/>
  <c r="B1348" i="1"/>
  <c r="B1364" i="1"/>
  <c r="B1251" i="1"/>
  <c r="B1268" i="1"/>
  <c r="B1313" i="1"/>
  <c r="B1320" i="1"/>
  <c r="B1325" i="1"/>
  <c r="B1334" i="1"/>
  <c r="B1248" i="1"/>
  <c r="B1279" i="1"/>
  <c r="B1283" i="1"/>
  <c r="B1335" i="1"/>
  <c r="B1351" i="1"/>
  <c r="B1367" i="1"/>
  <c r="B1221" i="1"/>
  <c r="B1245" i="1"/>
  <c r="B1324" i="1"/>
  <c r="B1336" i="1"/>
  <c r="B1298" i="1"/>
  <c r="B1338" i="1"/>
  <c r="B1354" i="1"/>
  <c r="B1236" i="1"/>
  <c r="B1252" i="1"/>
  <c r="B1312" i="1"/>
  <c r="B1339" i="1"/>
  <c r="B1288" i="1"/>
  <c r="B1295" i="1"/>
  <c r="B1273" i="1"/>
  <c r="B1280" i="1"/>
  <c r="B1282" i="1"/>
  <c r="B1308" i="1"/>
  <c r="B1315" i="1"/>
  <c r="B1322" i="1"/>
  <c r="B1310" i="1"/>
  <c r="B1368" i="1"/>
  <c r="B1374" i="1"/>
  <c r="B1390" i="1"/>
  <c r="B1406" i="1"/>
  <c r="B1422" i="1"/>
  <c r="B1358" i="1"/>
  <c r="B1375" i="1"/>
  <c r="B1391" i="1"/>
  <c r="B1407" i="1"/>
  <c r="B1423" i="1"/>
  <c r="B1350" i="1"/>
  <c r="B1376" i="1"/>
  <c r="B1392" i="1"/>
  <c r="B1408" i="1"/>
  <c r="B1424" i="1"/>
  <c r="B1333" i="1"/>
  <c r="B1343" i="1"/>
  <c r="B1373" i="1"/>
  <c r="B1377" i="1"/>
  <c r="B1393" i="1"/>
  <c r="B1409" i="1"/>
  <c r="B1425" i="1"/>
  <c r="B1340" i="1"/>
  <c r="B1380" i="1"/>
  <c r="B1396" i="1"/>
  <c r="B1412" i="1"/>
  <c r="B1428" i="1"/>
  <c r="B1372" i="1"/>
  <c r="B1381" i="1"/>
  <c r="B1263" i="1"/>
  <c r="B1296" i="1"/>
  <c r="B1352" i="1"/>
  <c r="B1360" i="1"/>
  <c r="B1366" i="1"/>
  <c r="B1382" i="1"/>
  <c r="B1398" i="1"/>
  <c r="B1304" i="1"/>
  <c r="B1342" i="1"/>
  <c r="B1349" i="1"/>
  <c r="B1383" i="1"/>
  <c r="B1399" i="1"/>
  <c r="B1415" i="1"/>
  <c r="B1326" i="1"/>
  <c r="B1356" i="1"/>
  <c r="B1371" i="1"/>
  <c r="B1384" i="1"/>
  <c r="B1400" i="1"/>
  <c r="B1337" i="1"/>
  <c r="B1385" i="1"/>
  <c r="B1401" i="1"/>
  <c r="B1355" i="1"/>
  <c r="B1369" i="1"/>
  <c r="B1388" i="1"/>
  <c r="B1403" i="1"/>
  <c r="B1414" i="1"/>
  <c r="B1418" i="1"/>
  <c r="B1427" i="1"/>
  <c r="B1430" i="1"/>
  <c r="B1435" i="1"/>
  <c r="B1297" i="1"/>
  <c r="B1397" i="1"/>
  <c r="B1426" i="1"/>
  <c r="B1431" i="1"/>
  <c r="B1386" i="1"/>
  <c r="B1395" i="1"/>
  <c r="B1432" i="1"/>
  <c r="B1421" i="1"/>
  <c r="B1434" i="1"/>
  <c r="B1365" i="1"/>
  <c r="B1410" i="1"/>
  <c r="B1413" i="1"/>
  <c r="B1433" i="1"/>
  <c r="B1405" i="1"/>
  <c r="B1344" i="1"/>
  <c r="B1379" i="1"/>
  <c r="B1417" i="1"/>
  <c r="B1436" i="1"/>
  <c r="B1402" i="1"/>
  <c r="B1437" i="1"/>
  <c r="B1299" i="1"/>
  <c r="B1389" i="1"/>
  <c r="B1420" i="1"/>
  <c r="B1419" i="1"/>
  <c r="B1305" i="1"/>
  <c r="B1359" i="1"/>
  <c r="B1387" i="1"/>
  <c r="B1416" i="1"/>
  <c r="B1353" i="1"/>
  <c r="B1311" i="1"/>
  <c r="B1341" i="1"/>
  <c r="B1394" i="1"/>
  <c r="B1404" i="1"/>
  <c r="B1411" i="1"/>
  <c r="B1357" i="1"/>
  <c r="B1370" i="1"/>
  <c r="B1378" i="1"/>
  <c r="B1429" i="1"/>
  <c r="Q1205" i="1"/>
  <c r="Q1221" i="1"/>
  <c r="Q1237" i="1"/>
  <c r="Q1253" i="1"/>
  <c r="Q1269" i="1"/>
  <c r="Q1206" i="1"/>
  <c r="Q1222" i="1"/>
  <c r="Q1238" i="1"/>
  <c r="Q1254" i="1"/>
  <c r="Q1270" i="1"/>
  <c r="Q1194" i="1"/>
  <c r="Q1210" i="1"/>
  <c r="Q1226" i="1"/>
  <c r="Q1242" i="1"/>
  <c r="Q1258" i="1"/>
  <c r="Q1274" i="1"/>
  <c r="Q1195" i="1"/>
  <c r="Q1211" i="1"/>
  <c r="Q1227" i="1"/>
  <c r="Q1243" i="1"/>
  <c r="Q1259" i="1"/>
  <c r="Q1275" i="1"/>
  <c r="Q1196" i="1"/>
  <c r="Q1212" i="1"/>
  <c r="Q1228" i="1"/>
  <c r="Q1244" i="1"/>
  <c r="Q1260" i="1"/>
  <c r="Q1198" i="1"/>
  <c r="Q1214" i="1"/>
  <c r="Q1230" i="1"/>
  <c r="Q1246" i="1"/>
  <c r="Q1262" i="1"/>
  <c r="Q1199" i="1"/>
  <c r="Q1215" i="1"/>
  <c r="Q1231" i="1"/>
  <c r="Q1247" i="1"/>
  <c r="Q1263" i="1"/>
  <c r="Q1202" i="1"/>
  <c r="Q1218" i="1"/>
  <c r="Q1234" i="1"/>
  <c r="Q1250" i="1"/>
  <c r="Q1266" i="1"/>
  <c r="Q1203" i="1"/>
  <c r="Q1204" i="1"/>
  <c r="Q1288" i="1"/>
  <c r="Q1304" i="1"/>
  <c r="Q1320" i="1"/>
  <c r="Q1217" i="1"/>
  <c r="Q1219" i="1"/>
  <c r="Q1224" i="1"/>
  <c r="Q1251" i="1"/>
  <c r="Q1256" i="1"/>
  <c r="Q1289" i="1"/>
  <c r="Q1305" i="1"/>
  <c r="Q1321" i="1"/>
  <c r="Q1290" i="1"/>
  <c r="Q1306" i="1"/>
  <c r="Q1322" i="1"/>
  <c r="Q1236" i="1"/>
  <c r="Q1241" i="1"/>
  <c r="Q1268" i="1"/>
  <c r="Q1273" i="1"/>
  <c r="Q1291" i="1"/>
  <c r="Q1307" i="1"/>
  <c r="Q1323" i="1"/>
  <c r="Q1223" i="1"/>
  <c r="Q1255" i="1"/>
  <c r="Q1278" i="1"/>
  <c r="Q1294" i="1"/>
  <c r="Q1310" i="1"/>
  <c r="Q1216" i="1"/>
  <c r="Q1233" i="1"/>
  <c r="Q1245" i="1"/>
  <c r="Q1265" i="1"/>
  <c r="Q1279" i="1"/>
  <c r="Q1295" i="1"/>
  <c r="Q1311" i="1"/>
  <c r="Q1201" i="1"/>
  <c r="Q1280" i="1"/>
  <c r="Q1296" i="1"/>
  <c r="Q1235" i="1"/>
  <c r="Q1240" i="1"/>
  <c r="Q1267" i="1"/>
  <c r="Q1272" i="1"/>
  <c r="Q1281" i="1"/>
  <c r="Q1297" i="1"/>
  <c r="Q1313" i="1"/>
  <c r="Q1207" i="1"/>
  <c r="Q1282" i="1"/>
  <c r="Q1220" i="1"/>
  <c r="Q1225" i="1"/>
  <c r="Q1209" i="1"/>
  <c r="Q1213" i="1"/>
  <c r="Q1285" i="1"/>
  <c r="Q1249" i="1"/>
  <c r="Q1293" i="1"/>
  <c r="Q1316" i="1"/>
  <c r="Q1333" i="1"/>
  <c r="Q1349" i="1"/>
  <c r="Q1365" i="1"/>
  <c r="Q1312" i="1"/>
  <c r="Q1324" i="1"/>
  <c r="Q1334" i="1"/>
  <c r="Q1350" i="1"/>
  <c r="Q1366" i="1"/>
  <c r="Q1286" i="1"/>
  <c r="Q1309" i="1"/>
  <c r="Q1335" i="1"/>
  <c r="Q1351" i="1"/>
  <c r="Q1367" i="1"/>
  <c r="Q1303" i="1"/>
  <c r="Q1336" i="1"/>
  <c r="Q1352" i="1"/>
  <c r="Q1368" i="1"/>
  <c r="Q1200" i="1"/>
  <c r="Q1276" i="1"/>
  <c r="Q1292" i="1"/>
  <c r="Q1300" i="1"/>
  <c r="Q1338" i="1"/>
  <c r="Q1208" i="1"/>
  <c r="Q1308" i="1"/>
  <c r="Q1339" i="1"/>
  <c r="Q1355" i="1"/>
  <c r="Q1371" i="1"/>
  <c r="Q1264" i="1"/>
  <c r="Q1271" i="1"/>
  <c r="Q1340" i="1"/>
  <c r="Q1261" i="1"/>
  <c r="Q1314" i="1"/>
  <c r="Q1318" i="1"/>
  <c r="Q1193" i="1"/>
  <c r="Q1302" i="1"/>
  <c r="Q1342" i="1"/>
  <c r="Q1358" i="1"/>
  <c r="Q1248" i="1"/>
  <c r="Q1287" i="1"/>
  <c r="Q1299" i="1"/>
  <c r="Q1343" i="1"/>
  <c r="Q1197" i="1"/>
  <c r="Q1283" i="1"/>
  <c r="Q1229" i="1"/>
  <c r="Q1327" i="1"/>
  <c r="Q1328" i="1"/>
  <c r="Q1329" i="1"/>
  <c r="Q1301" i="1"/>
  <c r="Q1378" i="1"/>
  <c r="Q1394" i="1"/>
  <c r="Q1410" i="1"/>
  <c r="Q1344" i="1"/>
  <c r="Q1356" i="1"/>
  <c r="Q1363" i="1"/>
  <c r="Q1379" i="1"/>
  <c r="Q1395" i="1"/>
  <c r="Q1411" i="1"/>
  <c r="Q1317" i="1"/>
  <c r="Q1332" i="1"/>
  <c r="Q1380" i="1"/>
  <c r="Q1396" i="1"/>
  <c r="Q1412" i="1"/>
  <c r="Q1277" i="1"/>
  <c r="Q1298" i="1"/>
  <c r="Q1337" i="1"/>
  <c r="Q1359" i="1"/>
  <c r="Q1381" i="1"/>
  <c r="Q1397" i="1"/>
  <c r="Q1413" i="1"/>
  <c r="Q1341" i="1"/>
  <c r="Q1346" i="1"/>
  <c r="Q1362" i="1"/>
  <c r="Q1370" i="1"/>
  <c r="Q1384" i="1"/>
  <c r="Q1400" i="1"/>
  <c r="Q1416" i="1"/>
  <c r="Q1239" i="1"/>
  <c r="Q1385" i="1"/>
  <c r="Q1348" i="1"/>
  <c r="Q1369" i="1"/>
  <c r="Q1386" i="1"/>
  <c r="Q1402" i="1"/>
  <c r="Q1325" i="1"/>
  <c r="Q1387" i="1"/>
  <c r="Q1403" i="1"/>
  <c r="Q1419" i="1"/>
  <c r="Q1257" i="1"/>
  <c r="Q1315" i="1"/>
  <c r="Q1388" i="1"/>
  <c r="Q1404" i="1"/>
  <c r="Q1354" i="1"/>
  <c r="Q1361" i="1"/>
  <c r="Q1373" i="1"/>
  <c r="Q1389" i="1"/>
  <c r="Q1284" i="1"/>
  <c r="Q1353" i="1"/>
  <c r="Q1372" i="1"/>
  <c r="Q1376" i="1"/>
  <c r="Q1392" i="1"/>
  <c r="Q1434" i="1"/>
  <c r="Q1364" i="1"/>
  <c r="Q1390" i="1"/>
  <c r="Q1360" i="1"/>
  <c r="Q1375" i="1"/>
  <c r="Q1435" i="1"/>
  <c r="Q1347" i="1"/>
  <c r="Q1357" i="1"/>
  <c r="Q1409" i="1"/>
  <c r="Q1436" i="1"/>
  <c r="Q1330" i="1"/>
  <c r="Q1425" i="1"/>
  <c r="Q1319" i="1"/>
  <c r="Q1423" i="1"/>
  <c r="Q1437" i="1"/>
  <c r="Q1406" i="1"/>
  <c r="Q1431" i="1"/>
  <c r="Q1326" i="1"/>
  <c r="Q1383" i="1"/>
  <c r="Q1401" i="1"/>
  <c r="Q1415" i="1"/>
  <c r="Q1377" i="1"/>
  <c r="Q1331" i="1"/>
  <c r="Q1422" i="1"/>
  <c r="Q1426" i="1"/>
  <c r="Q1252" i="1"/>
  <c r="Q1399" i="1"/>
  <c r="Q1408" i="1"/>
  <c r="Q1418" i="1"/>
  <c r="Q1430" i="1"/>
  <c r="Q1345" i="1"/>
  <c r="Q1374" i="1"/>
  <c r="Q1393" i="1"/>
  <c r="Q1414" i="1"/>
  <c r="Q1429" i="1"/>
  <c r="Q1232" i="1"/>
  <c r="Q1405" i="1"/>
  <c r="Q1428" i="1"/>
  <c r="Q1417" i="1"/>
  <c r="Q1421" i="1"/>
  <c r="Q1427" i="1"/>
  <c r="Q1391" i="1"/>
  <c r="Q1382" i="1"/>
  <c r="Q1432" i="1"/>
  <c r="Q1398" i="1"/>
  <c r="Q1407" i="1"/>
  <c r="Q1420" i="1"/>
  <c r="Q1424" i="1"/>
  <c r="Q1433" i="1"/>
  <c r="G1197" i="1"/>
  <c r="G1213" i="1"/>
  <c r="G1229" i="1"/>
  <c r="G1245" i="1"/>
  <c r="G1261" i="1"/>
  <c r="G1198" i="1"/>
  <c r="G1214" i="1"/>
  <c r="G1230" i="1"/>
  <c r="G1246" i="1"/>
  <c r="G1262" i="1"/>
  <c r="G1202" i="1"/>
  <c r="G1218" i="1"/>
  <c r="G1234" i="1"/>
  <c r="G1250" i="1"/>
  <c r="G1266" i="1"/>
  <c r="G1203" i="1"/>
  <c r="G1219" i="1"/>
  <c r="G1235" i="1"/>
  <c r="G1251" i="1"/>
  <c r="G1267" i="1"/>
  <c r="G1204" i="1"/>
  <c r="G1220" i="1"/>
  <c r="G1236" i="1"/>
  <c r="G1252" i="1"/>
  <c r="G1268" i="1"/>
  <c r="G1206" i="1"/>
  <c r="G1222" i="1"/>
  <c r="G1238" i="1"/>
  <c r="G1254" i="1"/>
  <c r="G1270" i="1"/>
  <c r="G1207" i="1"/>
  <c r="G1223" i="1"/>
  <c r="G1239" i="1"/>
  <c r="G1255" i="1"/>
  <c r="G1271" i="1"/>
  <c r="G1194" i="1"/>
  <c r="G1210" i="1"/>
  <c r="G1226" i="1"/>
  <c r="G1242" i="1"/>
  <c r="G1258" i="1"/>
  <c r="G1274" i="1"/>
  <c r="G1195" i="1"/>
  <c r="G1211" i="1"/>
  <c r="G1228" i="1"/>
  <c r="G1248" i="1"/>
  <c r="G1260" i="1"/>
  <c r="G1280" i="1"/>
  <c r="G1296" i="1"/>
  <c r="G1312" i="1"/>
  <c r="G1328" i="1"/>
  <c r="G1199" i="1"/>
  <c r="G1281" i="1"/>
  <c r="G1297" i="1"/>
  <c r="G1313" i="1"/>
  <c r="G1233" i="1"/>
  <c r="G1240" i="1"/>
  <c r="G1265" i="1"/>
  <c r="G1272" i="1"/>
  <c r="G1282" i="1"/>
  <c r="G1298" i="1"/>
  <c r="G1314" i="1"/>
  <c r="G1201" i="1"/>
  <c r="G1216" i="1"/>
  <c r="G1283" i="1"/>
  <c r="G1299" i="1"/>
  <c r="G1315" i="1"/>
  <c r="G1196" i="1"/>
  <c r="G1247" i="1"/>
  <c r="G1286" i="1"/>
  <c r="G1302" i="1"/>
  <c r="G1227" i="1"/>
  <c r="G1237" i="1"/>
  <c r="G1259" i="1"/>
  <c r="G1269" i="1"/>
  <c r="G1287" i="1"/>
  <c r="G1303" i="1"/>
  <c r="G1319" i="1"/>
  <c r="G1209" i="1"/>
  <c r="G1232" i="1"/>
  <c r="G1244" i="1"/>
  <c r="G1264" i="1"/>
  <c r="G1288" i="1"/>
  <c r="G1289" i="1"/>
  <c r="G1305" i="1"/>
  <c r="G1200" i="1"/>
  <c r="G1215" i="1"/>
  <c r="G1224" i="1"/>
  <c r="G1249" i="1"/>
  <c r="G1256" i="1"/>
  <c r="G1290" i="1"/>
  <c r="G1241" i="1"/>
  <c r="G1273" i="1"/>
  <c r="G1277" i="1"/>
  <c r="G1276" i="1"/>
  <c r="G1308" i="1"/>
  <c r="G1322" i="1"/>
  <c r="G1341" i="1"/>
  <c r="G1357" i="1"/>
  <c r="G1373" i="1"/>
  <c r="G1253" i="1"/>
  <c r="G1257" i="1"/>
  <c r="G1278" i="1"/>
  <c r="G1318" i="1"/>
  <c r="G1342" i="1"/>
  <c r="G1358" i="1"/>
  <c r="G1208" i="1"/>
  <c r="G1343" i="1"/>
  <c r="G1359" i="1"/>
  <c r="G1311" i="1"/>
  <c r="G1344" i="1"/>
  <c r="G1360" i="1"/>
  <c r="G1212" i="1"/>
  <c r="G1294" i="1"/>
  <c r="G1317" i="1"/>
  <c r="G1329" i="1"/>
  <c r="G1330" i="1"/>
  <c r="G1193" i="1"/>
  <c r="G1304" i="1"/>
  <c r="G1331" i="1"/>
  <c r="G1347" i="1"/>
  <c r="G1363" i="1"/>
  <c r="G1217" i="1"/>
  <c r="G1225" i="1"/>
  <c r="G1327" i="1"/>
  <c r="G1332" i="1"/>
  <c r="G1348" i="1"/>
  <c r="G1221" i="1"/>
  <c r="G1285" i="1"/>
  <c r="G1310" i="1"/>
  <c r="G1320" i="1"/>
  <c r="G1326" i="1"/>
  <c r="G1333" i="1"/>
  <c r="G1279" i="1"/>
  <c r="G1306" i="1"/>
  <c r="G1316" i="1"/>
  <c r="G1325" i="1"/>
  <c r="G1334" i="1"/>
  <c r="G1350" i="1"/>
  <c r="G1275" i="1"/>
  <c r="G1293" i="1"/>
  <c r="G1301" i="1"/>
  <c r="G1335" i="1"/>
  <c r="G1324" i="1"/>
  <c r="G1336" i="1"/>
  <c r="G1323" i="1"/>
  <c r="G1231" i="1"/>
  <c r="G1362" i="1"/>
  <c r="G1365" i="1"/>
  <c r="G1370" i="1"/>
  <c r="G1386" i="1"/>
  <c r="G1402" i="1"/>
  <c r="G1418" i="1"/>
  <c r="G1339" i="1"/>
  <c r="G1346" i="1"/>
  <c r="G1387" i="1"/>
  <c r="G1403" i="1"/>
  <c r="G1419" i="1"/>
  <c r="G1321" i="1"/>
  <c r="G1355" i="1"/>
  <c r="G1369" i="1"/>
  <c r="G1388" i="1"/>
  <c r="G1404" i="1"/>
  <c r="G1420" i="1"/>
  <c r="G1243" i="1"/>
  <c r="G1389" i="1"/>
  <c r="G1405" i="1"/>
  <c r="G1421" i="1"/>
  <c r="G1345" i="1"/>
  <c r="G1376" i="1"/>
  <c r="G1392" i="1"/>
  <c r="G1408" i="1"/>
  <c r="G1424" i="1"/>
  <c r="G1338" i="1"/>
  <c r="G1367" i="1"/>
  <c r="G1377" i="1"/>
  <c r="G1353" i="1"/>
  <c r="G1378" i="1"/>
  <c r="G1394" i="1"/>
  <c r="G1263" i="1"/>
  <c r="G1292" i="1"/>
  <c r="G1300" i="1"/>
  <c r="G1379" i="1"/>
  <c r="G1395" i="1"/>
  <c r="G1411" i="1"/>
  <c r="G1340" i="1"/>
  <c r="G1380" i="1"/>
  <c r="G1396" i="1"/>
  <c r="G1284" i="1"/>
  <c r="G1349" i="1"/>
  <c r="G1352" i="1"/>
  <c r="G1366" i="1"/>
  <c r="G1372" i="1"/>
  <c r="G1381" i="1"/>
  <c r="G1397" i="1"/>
  <c r="G1356" i="1"/>
  <c r="G1371" i="1"/>
  <c r="G1384" i="1"/>
  <c r="G1400" i="1"/>
  <c r="G1291" i="1"/>
  <c r="G1390" i="1"/>
  <c r="G1415" i="1"/>
  <c r="G1422" i="1"/>
  <c r="G1430" i="1"/>
  <c r="G1354" i="1"/>
  <c r="G1364" i="1"/>
  <c r="G1383" i="1"/>
  <c r="G1361" i="1"/>
  <c r="G1428" i="1"/>
  <c r="G1374" i="1"/>
  <c r="G1425" i="1"/>
  <c r="G1309" i="1"/>
  <c r="G1351" i="1"/>
  <c r="G1368" i="1"/>
  <c r="G1399" i="1"/>
  <c r="G1401" i="1"/>
  <c r="G1414" i="1"/>
  <c r="G1427" i="1"/>
  <c r="G1429" i="1"/>
  <c r="G1426" i="1"/>
  <c r="G1431" i="1"/>
  <c r="G1393" i="1"/>
  <c r="G1410" i="1"/>
  <c r="G1413" i="1"/>
  <c r="G1432" i="1"/>
  <c r="G1433" i="1"/>
  <c r="G1409" i="1"/>
  <c r="G1416" i="1"/>
  <c r="G1391" i="1"/>
  <c r="G1434" i="1"/>
  <c r="G1435" i="1"/>
  <c r="G1295" i="1"/>
  <c r="G1337" i="1"/>
  <c r="G1382" i="1"/>
  <c r="G1417" i="1"/>
  <c r="G1398" i="1"/>
  <c r="G1407" i="1"/>
  <c r="G1412" i="1"/>
  <c r="G1436" i="1"/>
  <c r="G1423" i="1"/>
  <c r="G1437" i="1"/>
  <c r="G1205" i="1"/>
  <c r="G1375" i="1"/>
  <c r="G1307" i="1"/>
  <c r="G1385" i="1"/>
  <c r="G1406" i="1"/>
  <c r="E1451" i="1"/>
  <c r="E1452" i="1"/>
  <c r="P1206" i="1"/>
  <c r="P1222" i="1"/>
  <c r="P1238" i="1"/>
  <c r="P1254" i="1"/>
  <c r="P1270" i="1"/>
  <c r="P1207" i="1"/>
  <c r="P1223" i="1"/>
  <c r="P1239" i="1"/>
  <c r="P1255" i="1"/>
  <c r="P1271" i="1"/>
  <c r="P1195" i="1"/>
  <c r="P1211" i="1"/>
  <c r="P1227" i="1"/>
  <c r="P1243" i="1"/>
  <c r="P1259" i="1"/>
  <c r="P1196" i="1"/>
  <c r="P1212" i="1"/>
  <c r="P1228" i="1"/>
  <c r="P1244" i="1"/>
  <c r="P1260" i="1"/>
  <c r="P1197" i="1"/>
  <c r="P1213" i="1"/>
  <c r="P1229" i="1"/>
  <c r="P1245" i="1"/>
  <c r="P1261" i="1"/>
  <c r="P1199" i="1"/>
  <c r="P1215" i="1"/>
  <c r="P1231" i="1"/>
  <c r="P1247" i="1"/>
  <c r="P1263" i="1"/>
  <c r="P1200" i="1"/>
  <c r="P1216" i="1"/>
  <c r="P1232" i="1"/>
  <c r="P1248" i="1"/>
  <c r="P1264" i="1"/>
  <c r="P1203" i="1"/>
  <c r="P1219" i="1"/>
  <c r="P1235" i="1"/>
  <c r="P1251" i="1"/>
  <c r="P1267" i="1"/>
  <c r="P1204" i="1"/>
  <c r="P1202" i="1"/>
  <c r="P1217" i="1"/>
  <c r="P1224" i="1"/>
  <c r="P1234" i="1"/>
  <c r="P1256" i="1"/>
  <c r="P1266" i="1"/>
  <c r="P1289" i="1"/>
  <c r="P1305" i="1"/>
  <c r="P1321" i="1"/>
  <c r="P1246" i="1"/>
  <c r="P1290" i="1"/>
  <c r="P1306" i="1"/>
  <c r="P1322" i="1"/>
  <c r="P1236" i="1"/>
  <c r="P1241" i="1"/>
  <c r="P1268" i="1"/>
  <c r="P1273" i="1"/>
  <c r="P1291" i="1"/>
  <c r="P1307" i="1"/>
  <c r="P1323" i="1"/>
  <c r="P1193" i="1"/>
  <c r="P1208" i="1"/>
  <c r="P1226" i="1"/>
  <c r="P1258" i="1"/>
  <c r="P1276" i="1"/>
  <c r="P1292" i="1"/>
  <c r="P1308" i="1"/>
  <c r="P1324" i="1"/>
  <c r="P1214" i="1"/>
  <c r="P1233" i="1"/>
  <c r="P1265" i="1"/>
  <c r="P1279" i="1"/>
  <c r="P1295" i="1"/>
  <c r="P1201" i="1"/>
  <c r="P1280" i="1"/>
  <c r="P1296" i="1"/>
  <c r="P1312" i="1"/>
  <c r="P1240" i="1"/>
  <c r="P1250" i="1"/>
  <c r="P1272" i="1"/>
  <c r="P1281" i="1"/>
  <c r="P1297" i="1"/>
  <c r="P1205" i="1"/>
  <c r="P1218" i="1"/>
  <c r="P1230" i="1"/>
  <c r="P1262" i="1"/>
  <c r="P1282" i="1"/>
  <c r="P1298" i="1"/>
  <c r="P1314" i="1"/>
  <c r="P1220" i="1"/>
  <c r="P1225" i="1"/>
  <c r="P1252" i="1"/>
  <c r="P1257" i="1"/>
  <c r="P1283" i="1"/>
  <c r="P1194" i="1"/>
  <c r="P1198" i="1"/>
  <c r="P1286" i="1"/>
  <c r="P1334" i="1"/>
  <c r="P1350" i="1"/>
  <c r="P1366" i="1"/>
  <c r="P1288" i="1"/>
  <c r="P1309" i="1"/>
  <c r="P1335" i="1"/>
  <c r="P1351" i="1"/>
  <c r="P1367" i="1"/>
  <c r="P1303" i="1"/>
  <c r="P1336" i="1"/>
  <c r="P1352" i="1"/>
  <c r="P1368" i="1"/>
  <c r="P1237" i="1"/>
  <c r="P1284" i="1"/>
  <c r="P1315" i="1"/>
  <c r="P1319" i="1"/>
  <c r="P1337" i="1"/>
  <c r="P1353" i="1"/>
  <c r="P1369" i="1"/>
  <c r="P1278" i="1"/>
  <c r="P1339" i="1"/>
  <c r="P1311" i="1"/>
  <c r="P1340" i="1"/>
  <c r="P1356" i="1"/>
  <c r="P1372" i="1"/>
  <c r="P1274" i="1"/>
  <c r="P1318" i="1"/>
  <c r="P1341" i="1"/>
  <c r="P1302" i="1"/>
  <c r="P1287" i="1"/>
  <c r="P1294" i="1"/>
  <c r="P1299" i="1"/>
  <c r="P1343" i="1"/>
  <c r="P1359" i="1"/>
  <c r="P1209" i="1"/>
  <c r="P1344" i="1"/>
  <c r="P1221" i="1"/>
  <c r="P1285" i="1"/>
  <c r="P1317" i="1"/>
  <c r="P1275" i="1"/>
  <c r="P1277" i="1"/>
  <c r="P1326" i="1"/>
  <c r="P1253" i="1"/>
  <c r="P1349" i="1"/>
  <c r="P1363" i="1"/>
  <c r="P1379" i="1"/>
  <c r="P1395" i="1"/>
  <c r="P1411" i="1"/>
  <c r="P1242" i="1"/>
  <c r="P1320" i="1"/>
  <c r="P1332" i="1"/>
  <c r="P1380" i="1"/>
  <c r="P1396" i="1"/>
  <c r="P1412" i="1"/>
  <c r="P1327" i="1"/>
  <c r="P1371" i="1"/>
  <c r="P1381" i="1"/>
  <c r="P1397" i="1"/>
  <c r="P1413" i="1"/>
  <c r="P1310" i="1"/>
  <c r="P1382" i="1"/>
  <c r="P1398" i="1"/>
  <c r="P1414" i="1"/>
  <c r="P1355" i="1"/>
  <c r="P1365" i="1"/>
  <c r="P1385" i="1"/>
  <c r="P1401" i="1"/>
  <c r="P1417" i="1"/>
  <c r="P1333" i="1"/>
  <c r="P1348" i="1"/>
  <c r="P1386" i="1"/>
  <c r="P1325" i="1"/>
  <c r="P1328" i="1"/>
  <c r="P1358" i="1"/>
  <c r="P1387" i="1"/>
  <c r="P1403" i="1"/>
  <c r="P1388" i="1"/>
  <c r="P1404" i="1"/>
  <c r="P1354" i="1"/>
  <c r="P1361" i="1"/>
  <c r="P1373" i="1"/>
  <c r="P1389" i="1"/>
  <c r="P1405" i="1"/>
  <c r="P1269" i="1"/>
  <c r="P1331" i="1"/>
  <c r="P1345" i="1"/>
  <c r="P1364" i="1"/>
  <c r="P1374" i="1"/>
  <c r="P1390" i="1"/>
  <c r="P1316" i="1"/>
  <c r="P1329" i="1"/>
  <c r="P1347" i="1"/>
  <c r="P1360" i="1"/>
  <c r="P1377" i="1"/>
  <c r="P1393" i="1"/>
  <c r="P1342" i="1"/>
  <c r="P1375" i="1"/>
  <c r="P1394" i="1"/>
  <c r="P1435" i="1"/>
  <c r="P1406" i="1"/>
  <c r="P1249" i="1"/>
  <c r="P1338" i="1"/>
  <c r="P1357" i="1"/>
  <c r="P1409" i="1"/>
  <c r="P1416" i="1"/>
  <c r="P1436" i="1"/>
  <c r="P1415" i="1"/>
  <c r="P1313" i="1"/>
  <c r="P1346" i="1"/>
  <c r="P1392" i="1"/>
  <c r="P1423" i="1"/>
  <c r="P1437" i="1"/>
  <c r="P1383" i="1"/>
  <c r="P1330" i="1"/>
  <c r="P1370" i="1"/>
  <c r="P1378" i="1"/>
  <c r="P1419" i="1"/>
  <c r="P1422" i="1"/>
  <c r="P1408" i="1"/>
  <c r="P1418" i="1"/>
  <c r="P1376" i="1"/>
  <c r="P1399" i="1"/>
  <c r="P1293" i="1"/>
  <c r="P1304" i="1"/>
  <c r="P1430" i="1"/>
  <c r="P1384" i="1"/>
  <c r="P1428" i="1"/>
  <c r="P1431" i="1"/>
  <c r="P1432" i="1"/>
  <c r="P1210" i="1"/>
  <c r="P1421" i="1"/>
  <c r="P1427" i="1"/>
  <c r="P1429" i="1"/>
  <c r="P1300" i="1"/>
  <c r="P1362" i="1"/>
  <c r="P1391" i="1"/>
  <c r="P1410" i="1"/>
  <c r="P1426" i="1"/>
  <c r="P1425" i="1"/>
  <c r="P1402" i="1"/>
  <c r="P1407" i="1"/>
  <c r="P1420" i="1"/>
  <c r="P1424" i="1"/>
  <c r="P1433" i="1"/>
  <c r="P1301" i="1"/>
  <c r="P1400" i="1"/>
  <c r="P1434" i="1"/>
  <c r="T1451" i="1"/>
  <c r="T1452" i="1"/>
  <c r="F1198" i="1"/>
  <c r="F1214" i="1"/>
  <c r="F1230" i="1"/>
  <c r="F1246" i="1"/>
  <c r="F1262" i="1"/>
  <c r="F1199" i="1"/>
  <c r="F1215" i="1"/>
  <c r="F1231" i="1"/>
  <c r="F1247" i="1"/>
  <c r="F1263" i="1"/>
  <c r="F1203" i="1"/>
  <c r="F1219" i="1"/>
  <c r="F1235" i="1"/>
  <c r="F1251" i="1"/>
  <c r="F1267" i="1"/>
  <c r="F1204" i="1"/>
  <c r="F1220" i="1"/>
  <c r="F1236" i="1"/>
  <c r="F1252" i="1"/>
  <c r="F1268" i="1"/>
  <c r="F1205" i="1"/>
  <c r="F1221" i="1"/>
  <c r="F1237" i="1"/>
  <c r="F1253" i="1"/>
  <c r="F1269" i="1"/>
  <c r="F1207" i="1"/>
  <c r="F1223" i="1"/>
  <c r="F1239" i="1"/>
  <c r="F1255" i="1"/>
  <c r="F1271" i="1"/>
  <c r="F1208" i="1"/>
  <c r="F1224" i="1"/>
  <c r="F1240" i="1"/>
  <c r="F1256" i="1"/>
  <c r="F1272" i="1"/>
  <c r="F1195" i="1"/>
  <c r="F1211" i="1"/>
  <c r="F1227" i="1"/>
  <c r="F1243" i="1"/>
  <c r="F1259" i="1"/>
  <c r="F1275" i="1"/>
  <c r="F1196" i="1"/>
  <c r="F1212" i="1"/>
  <c r="F1210" i="1"/>
  <c r="F1238" i="1"/>
  <c r="F1270" i="1"/>
  <c r="F1281" i="1"/>
  <c r="F1297" i="1"/>
  <c r="F1313" i="1"/>
  <c r="F1329" i="1"/>
  <c r="F1233" i="1"/>
  <c r="F1245" i="1"/>
  <c r="F1265" i="1"/>
  <c r="F1282" i="1"/>
  <c r="F1298" i="1"/>
  <c r="F1314" i="1"/>
  <c r="F1201" i="1"/>
  <c r="F1216" i="1"/>
  <c r="F1283" i="1"/>
  <c r="F1299" i="1"/>
  <c r="F1315" i="1"/>
  <c r="F1284" i="1"/>
  <c r="F1300" i="1"/>
  <c r="F1316" i="1"/>
  <c r="F1242" i="1"/>
  <c r="F1274" i="1"/>
  <c r="F1287" i="1"/>
  <c r="F1303" i="1"/>
  <c r="F1194" i="1"/>
  <c r="F1209" i="1"/>
  <c r="F1213" i="1"/>
  <c r="F1232" i="1"/>
  <c r="F1244" i="1"/>
  <c r="F1264" i="1"/>
  <c r="F1288" i="1"/>
  <c r="F1304" i="1"/>
  <c r="F1320" i="1"/>
  <c r="F1222" i="1"/>
  <c r="F1254" i="1"/>
  <c r="F1289" i="1"/>
  <c r="F1200" i="1"/>
  <c r="F1229" i="1"/>
  <c r="F1249" i="1"/>
  <c r="F1261" i="1"/>
  <c r="F1290" i="1"/>
  <c r="F1306" i="1"/>
  <c r="F1217" i="1"/>
  <c r="F1206" i="1"/>
  <c r="F1278" i="1"/>
  <c r="F1257" i="1"/>
  <c r="F1260" i="1"/>
  <c r="F1318" i="1"/>
  <c r="F1342" i="1"/>
  <c r="F1358" i="1"/>
  <c r="F1250" i="1"/>
  <c r="F1343" i="1"/>
  <c r="F1359" i="1"/>
  <c r="F1234" i="1"/>
  <c r="F1311" i="1"/>
  <c r="F1344" i="1"/>
  <c r="F1360" i="1"/>
  <c r="F1241" i="1"/>
  <c r="F1291" i="1"/>
  <c r="F1302" i="1"/>
  <c r="F1307" i="1"/>
  <c r="F1321" i="1"/>
  <c r="F1345" i="1"/>
  <c r="F1361" i="1"/>
  <c r="F1193" i="1"/>
  <c r="F1228" i="1"/>
  <c r="F1328" i="1"/>
  <c r="F1331" i="1"/>
  <c r="F1225" i="1"/>
  <c r="F1258" i="1"/>
  <c r="F1327" i="1"/>
  <c r="F1332" i="1"/>
  <c r="F1348" i="1"/>
  <c r="F1364" i="1"/>
  <c r="F1197" i="1"/>
  <c r="F1248" i="1"/>
  <c r="F1285" i="1"/>
  <c r="F1296" i="1"/>
  <c r="F1310" i="1"/>
  <c r="F1326" i="1"/>
  <c r="F1333" i="1"/>
  <c r="F1349" i="1"/>
  <c r="F1277" i="1"/>
  <c r="F1279" i="1"/>
  <c r="F1325" i="1"/>
  <c r="F1334" i="1"/>
  <c r="F1293" i="1"/>
  <c r="F1301" i="1"/>
  <c r="F1335" i="1"/>
  <c r="F1351" i="1"/>
  <c r="F1202" i="1"/>
  <c r="F1324" i="1"/>
  <c r="F1336" i="1"/>
  <c r="F1218" i="1"/>
  <c r="F1226" i="1"/>
  <c r="F1309" i="1"/>
  <c r="F1266" i="1"/>
  <c r="F1312" i="1"/>
  <c r="F1294" i="1"/>
  <c r="F1339" i="1"/>
  <c r="F1346" i="1"/>
  <c r="F1387" i="1"/>
  <c r="F1403" i="1"/>
  <c r="F1419" i="1"/>
  <c r="F1330" i="1"/>
  <c r="F1355" i="1"/>
  <c r="F1369" i="1"/>
  <c r="F1388" i="1"/>
  <c r="F1404" i="1"/>
  <c r="F1420" i="1"/>
  <c r="F1341" i="1"/>
  <c r="F1389" i="1"/>
  <c r="F1405" i="1"/>
  <c r="F1421" i="1"/>
  <c r="F1286" i="1"/>
  <c r="F1368" i="1"/>
  <c r="F1374" i="1"/>
  <c r="F1390" i="1"/>
  <c r="F1406" i="1"/>
  <c r="F1422" i="1"/>
  <c r="F1338" i="1"/>
  <c r="F1367" i="1"/>
  <c r="F1373" i="1"/>
  <c r="F1377" i="1"/>
  <c r="F1393" i="1"/>
  <c r="F1409" i="1"/>
  <c r="F1425" i="1"/>
  <c r="F1322" i="1"/>
  <c r="F1353" i="1"/>
  <c r="F1378" i="1"/>
  <c r="F1292" i="1"/>
  <c r="F1319" i="1"/>
  <c r="F1357" i="1"/>
  <c r="F1379" i="1"/>
  <c r="F1395" i="1"/>
  <c r="F1308" i="1"/>
  <c r="F1340" i="1"/>
  <c r="F1380" i="1"/>
  <c r="F1396" i="1"/>
  <c r="F1412" i="1"/>
  <c r="F1347" i="1"/>
  <c r="F1352" i="1"/>
  <c r="F1363" i="1"/>
  <c r="F1366" i="1"/>
  <c r="F1372" i="1"/>
  <c r="F1381" i="1"/>
  <c r="F1397" i="1"/>
  <c r="F1280" i="1"/>
  <c r="F1323" i="1"/>
  <c r="F1382" i="1"/>
  <c r="F1398" i="1"/>
  <c r="F1276" i="1"/>
  <c r="F1305" i="1"/>
  <c r="F1385" i="1"/>
  <c r="F1401" i="1"/>
  <c r="F1354" i="1"/>
  <c r="F1370" i="1"/>
  <c r="F1383" i="1"/>
  <c r="F1376" i="1"/>
  <c r="F1413" i="1"/>
  <c r="F1428" i="1"/>
  <c r="F1386" i="1"/>
  <c r="F1399" i="1"/>
  <c r="F1414" i="1"/>
  <c r="F1427" i="1"/>
  <c r="F1429" i="1"/>
  <c r="F1431" i="1"/>
  <c r="F1410" i="1"/>
  <c r="F1408" i="1"/>
  <c r="F1418" i="1"/>
  <c r="F1426" i="1"/>
  <c r="F1430" i="1"/>
  <c r="F1371" i="1"/>
  <c r="F1432" i="1"/>
  <c r="F1365" i="1"/>
  <c r="F1433" i="1"/>
  <c r="F1424" i="1"/>
  <c r="F1394" i="1"/>
  <c r="F1416" i="1"/>
  <c r="F1273" i="1"/>
  <c r="F1391" i="1"/>
  <c r="F1434" i="1"/>
  <c r="F1337" i="1"/>
  <c r="F1362" i="1"/>
  <c r="F1384" i="1"/>
  <c r="F1417" i="1"/>
  <c r="F1435" i="1"/>
  <c r="F1437" i="1"/>
  <c r="F1402" i="1"/>
  <c r="F1407" i="1"/>
  <c r="F1436" i="1"/>
  <c r="F1317" i="1"/>
  <c r="F1356" i="1"/>
  <c r="F1295" i="1"/>
  <c r="F1400" i="1"/>
  <c r="F1423" i="1"/>
  <c r="F1375" i="1"/>
  <c r="F1350" i="1"/>
  <c r="F1392" i="1"/>
  <c r="F1411" i="1"/>
  <c r="F1415" i="1"/>
  <c r="O1451" i="1"/>
  <c r="O1452" i="1"/>
  <c r="D1199" i="1"/>
  <c r="D1215" i="1"/>
  <c r="D1231" i="1"/>
  <c r="D1247" i="1"/>
  <c r="D1263" i="1"/>
  <c r="D1200" i="1"/>
  <c r="D1216" i="1"/>
  <c r="D1232" i="1"/>
  <c r="D1248" i="1"/>
  <c r="D1264" i="1"/>
  <c r="D1204" i="1"/>
  <c r="D1220" i="1"/>
  <c r="D1236" i="1"/>
  <c r="D1252" i="1"/>
  <c r="D1268" i="1"/>
  <c r="D1205" i="1"/>
  <c r="D1221" i="1"/>
  <c r="D1237" i="1"/>
  <c r="D1253" i="1"/>
  <c r="D1269" i="1"/>
  <c r="D1206" i="1"/>
  <c r="D1222" i="1"/>
  <c r="D1238" i="1"/>
  <c r="D1254" i="1"/>
  <c r="D1270" i="1"/>
  <c r="D1208" i="1"/>
  <c r="D1224" i="1"/>
  <c r="D1240" i="1"/>
  <c r="D1256" i="1"/>
  <c r="D1272" i="1"/>
  <c r="D1193" i="1"/>
  <c r="D1209" i="1"/>
  <c r="D1225" i="1"/>
  <c r="D1241" i="1"/>
  <c r="D1257" i="1"/>
  <c r="D1273" i="1"/>
  <c r="D1196" i="1"/>
  <c r="D1212" i="1"/>
  <c r="D1228" i="1"/>
  <c r="D1244" i="1"/>
  <c r="D1260" i="1"/>
  <c r="D1197" i="1"/>
  <c r="D1213" i="1"/>
  <c r="D1214" i="1"/>
  <c r="D1223" i="1"/>
  <c r="D1233" i="1"/>
  <c r="D1245" i="1"/>
  <c r="D1255" i="1"/>
  <c r="D1265" i="1"/>
  <c r="D1282" i="1"/>
  <c r="D1298" i="1"/>
  <c r="D1314" i="1"/>
  <c r="D1330" i="1"/>
  <c r="D1201" i="1"/>
  <c r="D1283" i="1"/>
  <c r="D1299" i="1"/>
  <c r="D1315" i="1"/>
  <c r="D1284" i="1"/>
  <c r="D1300" i="1"/>
  <c r="D1316" i="1"/>
  <c r="D1230" i="1"/>
  <c r="D1250" i="1"/>
  <c r="D1262" i="1"/>
  <c r="D1285" i="1"/>
  <c r="D1301" i="1"/>
  <c r="D1317" i="1"/>
  <c r="D1194" i="1"/>
  <c r="D1227" i="1"/>
  <c r="D1259" i="1"/>
  <c r="D1288" i="1"/>
  <c r="D1304" i="1"/>
  <c r="D1198" i="1"/>
  <c r="D1211" i="1"/>
  <c r="D1289" i="1"/>
  <c r="D1305" i="1"/>
  <c r="D1321" i="1"/>
  <c r="D1229" i="1"/>
  <c r="D1239" i="1"/>
  <c r="D1249" i="1"/>
  <c r="D1261" i="1"/>
  <c r="D1271" i="1"/>
  <c r="D1290" i="1"/>
  <c r="D1291" i="1"/>
  <c r="D1307" i="1"/>
  <c r="D1217" i="1"/>
  <c r="D1276" i="1"/>
  <c r="D1202" i="1"/>
  <c r="D1219" i="1"/>
  <c r="D1226" i="1"/>
  <c r="D1251" i="1"/>
  <c r="D1258" i="1"/>
  <c r="D1279" i="1"/>
  <c r="D1278" i="1"/>
  <c r="D1297" i="1"/>
  <c r="D1343" i="1"/>
  <c r="D1359" i="1"/>
  <c r="D1234" i="1"/>
  <c r="D1267" i="1"/>
  <c r="D1311" i="1"/>
  <c r="D1344" i="1"/>
  <c r="D1360" i="1"/>
  <c r="D1302" i="1"/>
  <c r="D1345" i="1"/>
  <c r="D1361" i="1"/>
  <c r="D1294" i="1"/>
  <c r="D1346" i="1"/>
  <c r="D1362" i="1"/>
  <c r="D1287" i="1"/>
  <c r="D1327" i="1"/>
  <c r="D1332" i="1"/>
  <c r="D1235" i="1"/>
  <c r="D1281" i="1"/>
  <c r="D1296" i="1"/>
  <c r="D1310" i="1"/>
  <c r="D1326" i="1"/>
  <c r="D1333" i="1"/>
  <c r="D1349" i="1"/>
  <c r="D1365" i="1"/>
  <c r="D1277" i="1"/>
  <c r="D1313" i="1"/>
  <c r="D1320" i="1"/>
  <c r="D1325" i="1"/>
  <c r="D1334" i="1"/>
  <c r="D1293" i="1"/>
  <c r="D1306" i="1"/>
  <c r="D1335" i="1"/>
  <c r="D1242" i="1"/>
  <c r="D1275" i="1"/>
  <c r="D1324" i="1"/>
  <c r="D1336" i="1"/>
  <c r="D1352" i="1"/>
  <c r="D1218" i="1"/>
  <c r="D1309" i="1"/>
  <c r="D1337" i="1"/>
  <c r="D1246" i="1"/>
  <c r="D1319" i="1"/>
  <c r="D1323" i="1"/>
  <c r="D1203" i="1"/>
  <c r="D1292" i="1"/>
  <c r="D1295" i="1"/>
  <c r="D1195" i="1"/>
  <c r="D1207" i="1"/>
  <c r="D1355" i="1"/>
  <c r="D1369" i="1"/>
  <c r="D1388" i="1"/>
  <c r="D1404" i="1"/>
  <c r="D1420" i="1"/>
  <c r="D1266" i="1"/>
  <c r="D1341" i="1"/>
  <c r="D1389" i="1"/>
  <c r="D1405" i="1"/>
  <c r="D1421" i="1"/>
  <c r="D1243" i="1"/>
  <c r="D1286" i="1"/>
  <c r="D1348" i="1"/>
  <c r="D1368" i="1"/>
  <c r="D1374" i="1"/>
  <c r="D1390" i="1"/>
  <c r="D1406" i="1"/>
  <c r="D1422" i="1"/>
  <c r="D1350" i="1"/>
  <c r="D1354" i="1"/>
  <c r="D1358" i="1"/>
  <c r="D1375" i="1"/>
  <c r="D1391" i="1"/>
  <c r="D1407" i="1"/>
  <c r="D1423" i="1"/>
  <c r="D1322" i="1"/>
  <c r="D1353" i="1"/>
  <c r="D1378" i="1"/>
  <c r="D1394" i="1"/>
  <c r="D1410" i="1"/>
  <c r="D1426" i="1"/>
  <c r="D1357" i="1"/>
  <c r="D1379" i="1"/>
  <c r="D1274" i="1"/>
  <c r="D1308" i="1"/>
  <c r="D1312" i="1"/>
  <c r="D1331" i="1"/>
  <c r="D1340" i="1"/>
  <c r="D1380" i="1"/>
  <c r="D1396" i="1"/>
  <c r="D1347" i="1"/>
  <c r="D1363" i="1"/>
  <c r="D1366" i="1"/>
  <c r="D1372" i="1"/>
  <c r="D1381" i="1"/>
  <c r="D1397" i="1"/>
  <c r="D1413" i="1"/>
  <c r="D1210" i="1"/>
  <c r="D1280" i="1"/>
  <c r="D1382" i="1"/>
  <c r="D1398" i="1"/>
  <c r="D1329" i="1"/>
  <c r="D1342" i="1"/>
  <c r="D1383" i="1"/>
  <c r="D1399" i="1"/>
  <c r="D1351" i="1"/>
  <c r="D1370" i="1"/>
  <c r="D1386" i="1"/>
  <c r="D1402" i="1"/>
  <c r="D1364" i="1"/>
  <c r="D1428" i="1"/>
  <c r="D1414" i="1"/>
  <c r="D1427" i="1"/>
  <c r="D1429" i="1"/>
  <c r="D1433" i="1"/>
  <c r="D1303" i="1"/>
  <c r="D1401" i="1"/>
  <c r="D1403" i="1"/>
  <c r="D1408" i="1"/>
  <c r="D1418" i="1"/>
  <c r="D1430" i="1"/>
  <c r="D1425" i="1"/>
  <c r="D1339" i="1"/>
  <c r="D1376" i="1"/>
  <c r="D1395" i="1"/>
  <c r="D1431" i="1"/>
  <c r="D1371" i="1"/>
  <c r="D1432" i="1"/>
  <c r="D1393" i="1"/>
  <c r="D1424" i="1"/>
  <c r="D1434" i="1"/>
  <c r="D1435" i="1"/>
  <c r="D1384" i="1"/>
  <c r="D1417" i="1"/>
  <c r="D1436" i="1"/>
  <c r="D1437" i="1"/>
  <c r="D1356" i="1"/>
  <c r="D1412" i="1"/>
  <c r="D1377" i="1"/>
  <c r="D1387" i="1"/>
  <c r="D1400" i="1"/>
  <c r="D1318" i="1"/>
  <c r="D1328" i="1"/>
  <c r="D1409" i="1"/>
  <c r="D1416" i="1"/>
  <c r="D1338" i="1"/>
  <c r="D1385" i="1"/>
  <c r="D1392" i="1"/>
  <c r="D1411" i="1"/>
  <c r="D1415" i="1"/>
  <c r="D1419" i="1"/>
  <c r="D1367" i="1"/>
  <c r="D1373" i="1"/>
  <c r="V1452" i="1"/>
  <c r="C1200" i="1"/>
  <c r="C1216" i="1"/>
  <c r="C1232" i="1"/>
  <c r="C1248" i="1"/>
  <c r="C1264" i="1"/>
  <c r="C1201" i="1"/>
  <c r="C1217" i="1"/>
  <c r="C1233" i="1"/>
  <c r="C1249" i="1"/>
  <c r="C1265" i="1"/>
  <c r="C1205" i="1"/>
  <c r="C1221" i="1"/>
  <c r="C1237" i="1"/>
  <c r="C1253" i="1"/>
  <c r="C1269" i="1"/>
  <c r="C1206" i="1"/>
  <c r="C1222" i="1"/>
  <c r="C1238" i="1"/>
  <c r="C1254" i="1"/>
  <c r="C1270" i="1"/>
  <c r="C1207" i="1"/>
  <c r="C1223" i="1"/>
  <c r="C1239" i="1"/>
  <c r="C1255" i="1"/>
  <c r="C1271" i="1"/>
  <c r="C1209" i="1"/>
  <c r="C1225" i="1"/>
  <c r="C1241" i="1"/>
  <c r="C1257" i="1"/>
  <c r="C1273" i="1"/>
  <c r="C1194" i="1"/>
  <c r="C1210" i="1"/>
  <c r="C1226" i="1"/>
  <c r="C1242" i="1"/>
  <c r="C1258" i="1"/>
  <c r="C1274" i="1"/>
  <c r="C1197" i="1"/>
  <c r="C1213" i="1"/>
  <c r="C1229" i="1"/>
  <c r="C1245" i="1"/>
  <c r="C1261" i="1"/>
  <c r="C1198" i="1"/>
  <c r="C1214" i="1"/>
  <c r="C1199" i="1"/>
  <c r="C1283" i="1"/>
  <c r="C1299" i="1"/>
  <c r="C1315" i="1"/>
  <c r="C1240" i="1"/>
  <c r="C1272" i="1"/>
  <c r="C1284" i="1"/>
  <c r="C1300" i="1"/>
  <c r="C1316" i="1"/>
  <c r="C1230" i="1"/>
  <c r="C1250" i="1"/>
  <c r="C1262" i="1"/>
  <c r="C1285" i="1"/>
  <c r="C1301" i="1"/>
  <c r="C1317" i="1"/>
  <c r="C1203" i="1"/>
  <c r="C1218" i="1"/>
  <c r="C1286" i="1"/>
  <c r="C1302" i="1"/>
  <c r="C1318" i="1"/>
  <c r="C1211" i="1"/>
  <c r="C1244" i="1"/>
  <c r="C1289" i="1"/>
  <c r="C1305" i="1"/>
  <c r="C1290" i="1"/>
  <c r="C1306" i="1"/>
  <c r="C1322" i="1"/>
  <c r="C1291" i="1"/>
  <c r="C1215" i="1"/>
  <c r="C1224" i="1"/>
  <c r="C1256" i="1"/>
  <c r="C1276" i="1"/>
  <c r="C1292" i="1"/>
  <c r="C1308" i="1"/>
  <c r="C1202" i="1"/>
  <c r="C1234" i="1"/>
  <c r="C1246" i="1"/>
  <c r="C1266" i="1"/>
  <c r="C1277" i="1"/>
  <c r="C1204" i="1"/>
  <c r="C1193" i="1"/>
  <c r="C1195" i="1"/>
  <c r="C1208" i="1"/>
  <c r="C1231" i="1"/>
  <c r="C1236" i="1"/>
  <c r="C1243" i="1"/>
  <c r="C1263" i="1"/>
  <c r="C1268" i="1"/>
  <c r="C1275" i="1"/>
  <c r="C1280" i="1"/>
  <c r="C1227" i="1"/>
  <c r="C1267" i="1"/>
  <c r="C1311" i="1"/>
  <c r="C1344" i="1"/>
  <c r="C1360" i="1"/>
  <c r="C1247" i="1"/>
  <c r="C1345" i="1"/>
  <c r="C1361" i="1"/>
  <c r="C1294" i="1"/>
  <c r="C1307" i="1"/>
  <c r="C1314" i="1"/>
  <c r="C1321" i="1"/>
  <c r="C1346" i="1"/>
  <c r="C1362" i="1"/>
  <c r="C1196" i="1"/>
  <c r="C1220" i="1"/>
  <c r="C1328" i="1"/>
  <c r="C1329" i="1"/>
  <c r="C1330" i="1"/>
  <c r="C1331" i="1"/>
  <c r="C1347" i="1"/>
  <c r="C1363" i="1"/>
  <c r="C1235" i="1"/>
  <c r="C1281" i="1"/>
  <c r="C1296" i="1"/>
  <c r="C1304" i="1"/>
  <c r="C1310" i="1"/>
  <c r="C1326" i="1"/>
  <c r="C1333" i="1"/>
  <c r="C1251" i="1"/>
  <c r="C1313" i="1"/>
  <c r="C1320" i="1"/>
  <c r="C1325" i="1"/>
  <c r="C1334" i="1"/>
  <c r="C1350" i="1"/>
  <c r="C1366" i="1"/>
  <c r="C1279" i="1"/>
  <c r="C1293" i="1"/>
  <c r="C1335" i="1"/>
  <c r="C1324" i="1"/>
  <c r="C1336" i="1"/>
  <c r="C1309" i="1"/>
  <c r="C1337" i="1"/>
  <c r="C1353" i="1"/>
  <c r="C1298" i="1"/>
  <c r="C1319" i="1"/>
  <c r="C1323" i="1"/>
  <c r="C1338" i="1"/>
  <c r="C1252" i="1"/>
  <c r="C1259" i="1"/>
  <c r="C1303" i="1"/>
  <c r="C1312" i="1"/>
  <c r="C1219" i="1"/>
  <c r="C1212" i="1"/>
  <c r="C1260" i="1"/>
  <c r="C1341" i="1"/>
  <c r="C1389" i="1"/>
  <c r="C1405" i="1"/>
  <c r="C1421" i="1"/>
  <c r="C1348" i="1"/>
  <c r="C1368" i="1"/>
  <c r="C1374" i="1"/>
  <c r="C1390" i="1"/>
  <c r="C1406" i="1"/>
  <c r="C1422" i="1"/>
  <c r="C1282" i="1"/>
  <c r="C1354" i="1"/>
  <c r="C1358" i="1"/>
  <c r="C1375" i="1"/>
  <c r="C1391" i="1"/>
  <c r="C1407" i="1"/>
  <c r="C1423" i="1"/>
  <c r="C1295" i="1"/>
  <c r="C1364" i="1"/>
  <c r="C1376" i="1"/>
  <c r="C1392" i="1"/>
  <c r="C1408" i="1"/>
  <c r="C1424" i="1"/>
  <c r="C1287" i="1"/>
  <c r="C1357" i="1"/>
  <c r="C1379" i="1"/>
  <c r="C1395" i="1"/>
  <c r="C1411" i="1"/>
  <c r="C1427" i="1"/>
  <c r="C1340" i="1"/>
  <c r="C1380" i="1"/>
  <c r="C1228" i="1"/>
  <c r="C1372" i="1"/>
  <c r="C1381" i="1"/>
  <c r="C1397" i="1"/>
  <c r="C1288" i="1"/>
  <c r="C1352" i="1"/>
  <c r="C1382" i="1"/>
  <c r="C1398" i="1"/>
  <c r="C1414" i="1"/>
  <c r="C1342" i="1"/>
  <c r="C1349" i="1"/>
  <c r="C1383" i="1"/>
  <c r="C1399" i="1"/>
  <c r="C1356" i="1"/>
  <c r="C1371" i="1"/>
  <c r="C1384" i="1"/>
  <c r="C1400" i="1"/>
  <c r="C1332" i="1"/>
  <c r="C1339" i="1"/>
  <c r="C1359" i="1"/>
  <c r="C1365" i="1"/>
  <c r="C1387" i="1"/>
  <c r="C1429" i="1"/>
  <c r="C1433" i="1"/>
  <c r="C1419" i="1"/>
  <c r="C1343" i="1"/>
  <c r="C1388" i="1"/>
  <c r="C1401" i="1"/>
  <c r="C1403" i="1"/>
  <c r="C1418" i="1"/>
  <c r="C1430" i="1"/>
  <c r="C1278" i="1"/>
  <c r="C1297" i="1"/>
  <c r="C1351" i="1"/>
  <c r="C1426" i="1"/>
  <c r="C1431" i="1"/>
  <c r="C1393" i="1"/>
  <c r="C1410" i="1"/>
  <c r="C1434" i="1"/>
  <c r="C1386" i="1"/>
  <c r="C1425" i="1"/>
  <c r="C1432" i="1"/>
  <c r="C1413" i="1"/>
  <c r="C1355" i="1"/>
  <c r="C1417" i="1"/>
  <c r="C1435" i="1"/>
  <c r="C1327" i="1"/>
  <c r="C1436" i="1"/>
  <c r="C1402" i="1"/>
  <c r="C1412" i="1"/>
  <c r="C1437" i="1"/>
  <c r="C1369" i="1"/>
  <c r="C1377" i="1"/>
  <c r="C1420" i="1"/>
  <c r="C1396" i="1"/>
  <c r="C1409" i="1"/>
  <c r="C1416" i="1"/>
  <c r="C1415" i="1"/>
  <c r="C1394" i="1"/>
  <c r="C1404" i="1"/>
  <c r="C1385" i="1"/>
  <c r="C1367" i="1"/>
  <c r="C1373" i="1"/>
  <c r="C1370" i="1"/>
  <c r="C1378" i="1"/>
  <c r="C1428" i="1"/>
  <c r="AF1450" i="1"/>
  <c r="Q1168" i="1"/>
  <c r="Q1184" i="1"/>
  <c r="Q1173" i="1"/>
  <c r="Q1163" i="1"/>
  <c r="Q1179" i="1"/>
  <c r="Q1169" i="1"/>
  <c r="Q1174" i="1"/>
  <c r="Q1190" i="1"/>
  <c r="Q1185" i="1"/>
  <c r="Q1189" i="1"/>
  <c r="Q1164" i="1"/>
  <c r="Q1180" i="1"/>
  <c r="Q1191" i="1"/>
  <c r="Q1175" i="1"/>
  <c r="Q1166" i="1"/>
  <c r="Q1182" i="1"/>
  <c r="Q1170" i="1"/>
  <c r="Q1186" i="1"/>
  <c r="Q1192" i="1"/>
  <c r="Q1165" i="1"/>
  <c r="Q1181" i="1"/>
  <c r="Q1176" i="1"/>
  <c r="Q1171" i="1"/>
  <c r="Q1187" i="1"/>
  <c r="Q1177" i="1"/>
  <c r="Q1172" i="1"/>
  <c r="Q1188" i="1"/>
  <c r="Q1167" i="1"/>
  <c r="Q1183" i="1"/>
  <c r="Q1178" i="1"/>
  <c r="G1171" i="1"/>
  <c r="G1187" i="1"/>
  <c r="G1188" i="1"/>
  <c r="G1166" i="1"/>
  <c r="G1182" i="1"/>
  <c r="G1172" i="1"/>
  <c r="G1177" i="1"/>
  <c r="G1167" i="1"/>
  <c r="G1183" i="1"/>
  <c r="G1192" i="1"/>
  <c r="G1178" i="1"/>
  <c r="G1173" i="1"/>
  <c r="G1189" i="1"/>
  <c r="G1176" i="1"/>
  <c r="G1168" i="1"/>
  <c r="G1184" i="1"/>
  <c r="G1169" i="1"/>
  <c r="G1185" i="1"/>
  <c r="G1163" i="1"/>
  <c r="G1179" i="1"/>
  <c r="G1174" i="1"/>
  <c r="G1190" i="1"/>
  <c r="G1164" i="1"/>
  <c r="G1180" i="1"/>
  <c r="G1175" i="1"/>
  <c r="G1191" i="1"/>
  <c r="G1186" i="1"/>
  <c r="G1170" i="1"/>
  <c r="G1165" i="1"/>
  <c r="G1181" i="1"/>
  <c r="AF1451" i="1"/>
  <c r="P1163" i="1"/>
  <c r="P1179" i="1"/>
  <c r="P1174" i="1"/>
  <c r="P1190" i="1"/>
  <c r="P1180" i="1"/>
  <c r="P1169" i="1"/>
  <c r="P1185" i="1"/>
  <c r="P1164" i="1"/>
  <c r="P1175" i="1"/>
  <c r="P1191" i="1"/>
  <c r="P1170" i="1"/>
  <c r="P1186" i="1"/>
  <c r="P1177" i="1"/>
  <c r="P1165" i="1"/>
  <c r="P1181" i="1"/>
  <c r="P1192" i="1"/>
  <c r="P1176" i="1"/>
  <c r="P1184" i="1"/>
  <c r="P1171" i="1"/>
  <c r="P1187" i="1"/>
  <c r="P1189" i="1"/>
  <c r="P1168" i="1"/>
  <c r="P1166" i="1"/>
  <c r="P1182" i="1"/>
  <c r="P1172" i="1"/>
  <c r="P1188" i="1"/>
  <c r="P1167" i="1"/>
  <c r="P1183" i="1"/>
  <c r="P1178" i="1"/>
  <c r="P1173" i="1"/>
  <c r="F1166" i="1"/>
  <c r="F1182" i="1"/>
  <c r="F1167" i="1"/>
  <c r="F1183" i="1"/>
  <c r="F1177" i="1"/>
  <c r="F1191" i="1"/>
  <c r="F1172" i="1"/>
  <c r="F1188" i="1"/>
  <c r="F1178" i="1"/>
  <c r="F1189" i="1"/>
  <c r="F1164" i="1"/>
  <c r="F1171" i="1"/>
  <c r="F1173" i="1"/>
  <c r="F1168" i="1"/>
  <c r="F1184" i="1"/>
  <c r="F1190" i="1"/>
  <c r="F1180" i="1"/>
  <c r="F1163" i="1"/>
  <c r="F1179" i="1"/>
  <c r="F1174" i="1"/>
  <c r="F1169" i="1"/>
  <c r="F1185" i="1"/>
  <c r="F1175" i="1"/>
  <c r="F1170" i="1"/>
  <c r="F1186" i="1"/>
  <c r="F1192" i="1"/>
  <c r="F1165" i="1"/>
  <c r="F1181" i="1"/>
  <c r="F1187" i="1"/>
  <c r="F1176" i="1"/>
  <c r="K1175" i="1"/>
  <c r="K1191" i="1"/>
  <c r="K1170" i="1"/>
  <c r="K1186" i="1"/>
  <c r="K1176" i="1"/>
  <c r="K1192" i="1"/>
  <c r="K1165" i="1"/>
  <c r="K1181" i="1"/>
  <c r="K1180" i="1"/>
  <c r="K1171" i="1"/>
  <c r="K1187" i="1"/>
  <c r="K1189" i="1"/>
  <c r="K1166" i="1"/>
  <c r="K1182" i="1"/>
  <c r="K1177" i="1"/>
  <c r="K1188" i="1"/>
  <c r="K1172" i="1"/>
  <c r="K1173" i="1"/>
  <c r="K1164" i="1"/>
  <c r="K1167" i="1"/>
  <c r="K1183" i="1"/>
  <c r="K1178" i="1"/>
  <c r="K1168" i="1"/>
  <c r="K1184" i="1"/>
  <c r="K1163" i="1"/>
  <c r="K1179" i="1"/>
  <c r="K1190" i="1"/>
  <c r="K1174" i="1"/>
  <c r="K1169" i="1"/>
  <c r="K1185" i="1"/>
  <c r="D1172" i="1"/>
  <c r="D1188" i="1"/>
  <c r="D1167" i="1"/>
  <c r="D1183" i="1"/>
  <c r="D1178" i="1"/>
  <c r="D1173" i="1"/>
  <c r="D1189" i="1"/>
  <c r="D1168" i="1"/>
  <c r="D1184" i="1"/>
  <c r="D1191" i="1"/>
  <c r="D1170" i="1"/>
  <c r="D1163" i="1"/>
  <c r="D1179" i="1"/>
  <c r="D1174" i="1"/>
  <c r="D1190" i="1"/>
  <c r="D1186" i="1"/>
  <c r="D1169" i="1"/>
  <c r="D1185" i="1"/>
  <c r="D1164" i="1"/>
  <c r="D1180" i="1"/>
  <c r="D1175" i="1"/>
  <c r="D1177" i="1"/>
  <c r="D1165" i="1"/>
  <c r="D1181" i="1"/>
  <c r="D1176" i="1"/>
  <c r="D1192" i="1"/>
  <c r="D1171" i="1"/>
  <c r="D1187" i="1"/>
  <c r="D1166" i="1"/>
  <c r="D1182" i="1"/>
  <c r="C1167" i="1"/>
  <c r="C1183" i="1"/>
  <c r="C1178" i="1"/>
  <c r="C1173" i="1"/>
  <c r="C1189" i="1"/>
  <c r="C1168" i="1"/>
  <c r="C1184" i="1"/>
  <c r="C1163" i="1"/>
  <c r="C1179" i="1"/>
  <c r="C1191" i="1"/>
  <c r="C1174" i="1"/>
  <c r="C1190" i="1"/>
  <c r="C1188" i="1"/>
  <c r="C1169" i="1"/>
  <c r="C1185" i="1"/>
  <c r="C1165" i="1"/>
  <c r="C1164" i="1"/>
  <c r="C1180" i="1"/>
  <c r="C1181" i="1"/>
  <c r="C1175" i="1"/>
  <c r="C1170" i="1"/>
  <c r="C1186" i="1"/>
  <c r="C1176" i="1"/>
  <c r="C1192" i="1"/>
  <c r="C1171" i="1"/>
  <c r="C1187" i="1"/>
  <c r="C1166" i="1"/>
  <c r="C1182" i="1"/>
  <c r="C1177" i="1"/>
  <c r="C1172" i="1"/>
  <c r="J1170" i="1"/>
  <c r="J1186" i="1"/>
  <c r="J1165" i="1"/>
  <c r="J1181" i="1"/>
  <c r="J1176" i="1"/>
  <c r="J1192" i="1"/>
  <c r="J1171" i="1"/>
  <c r="J1187" i="1"/>
  <c r="J1166" i="1"/>
  <c r="J1182" i="1"/>
  <c r="J1168" i="1"/>
  <c r="J1177" i="1"/>
  <c r="J1172" i="1"/>
  <c r="J1188" i="1"/>
  <c r="J1191" i="1"/>
  <c r="J1167" i="1"/>
  <c r="J1183" i="1"/>
  <c r="J1178" i="1"/>
  <c r="J1173" i="1"/>
  <c r="J1189" i="1"/>
  <c r="J1184" i="1"/>
  <c r="J1163" i="1"/>
  <c r="J1179" i="1"/>
  <c r="J1174" i="1"/>
  <c r="J1190" i="1"/>
  <c r="J1169" i="1"/>
  <c r="J1185" i="1"/>
  <c r="J1164" i="1"/>
  <c r="J1180" i="1"/>
  <c r="J1175" i="1"/>
  <c r="B1178" i="1"/>
  <c r="B1173" i="1"/>
  <c r="B1189" i="1"/>
  <c r="B1179" i="1"/>
  <c r="B1192" i="1"/>
  <c r="B1168" i="1"/>
  <c r="B1184" i="1"/>
  <c r="B1163" i="1"/>
  <c r="B1174" i="1"/>
  <c r="B1190" i="1"/>
  <c r="B1191" i="1"/>
  <c r="B1188" i="1"/>
  <c r="B1169" i="1"/>
  <c r="B1185" i="1"/>
  <c r="B1164" i="1"/>
  <c r="B1180" i="1"/>
  <c r="B1183" i="1"/>
  <c r="B1175" i="1"/>
  <c r="B1176" i="1"/>
  <c r="B1170" i="1"/>
  <c r="B1186" i="1"/>
  <c r="B1165" i="1"/>
  <c r="B1181" i="1"/>
  <c r="B1167" i="1"/>
  <c r="B1171" i="1"/>
  <c r="B1187" i="1"/>
  <c r="B1166" i="1"/>
  <c r="B1182" i="1"/>
  <c r="B1177" i="1"/>
  <c r="B1172" i="1"/>
  <c r="G1134" i="1"/>
  <c r="J1134" i="1"/>
  <c r="P1134" i="1"/>
  <c r="F1134" i="1"/>
  <c r="Q1162" i="1"/>
  <c r="Q1134" i="1"/>
  <c r="B1150" i="1"/>
  <c r="B1147" i="1"/>
  <c r="B1144" i="1"/>
  <c r="B1160" i="1"/>
  <c r="B1141" i="1"/>
  <c r="B1157" i="1"/>
  <c r="B1138" i="1"/>
  <c r="B1154" i="1"/>
  <c r="B1135" i="1"/>
  <c r="B1151" i="1"/>
  <c r="B1132" i="1"/>
  <c r="B1148" i="1"/>
  <c r="B1145" i="1"/>
  <c r="B1161" i="1"/>
  <c r="B1142" i="1"/>
  <c r="B1158" i="1"/>
  <c r="B1139" i="1"/>
  <c r="B1155" i="1"/>
  <c r="B1136" i="1"/>
  <c r="B1152" i="1"/>
  <c r="B1162" i="1"/>
  <c r="B1153" i="1"/>
  <c r="B1133" i="1"/>
  <c r="B1149" i="1"/>
  <c r="B1146" i="1"/>
  <c r="B1137" i="1"/>
  <c r="B1143" i="1"/>
  <c r="B1159" i="1"/>
  <c r="B1140" i="1"/>
  <c r="B1156" i="1"/>
  <c r="G1133" i="1"/>
  <c r="G1149" i="1"/>
  <c r="G1146" i="1"/>
  <c r="G1162" i="1"/>
  <c r="G1143" i="1"/>
  <c r="G1159" i="1"/>
  <c r="G1140" i="1"/>
  <c r="G1156" i="1"/>
  <c r="G1137" i="1"/>
  <c r="G1153" i="1"/>
  <c r="G1150" i="1"/>
  <c r="G1147" i="1"/>
  <c r="G1144" i="1"/>
  <c r="G1160" i="1"/>
  <c r="G1141" i="1"/>
  <c r="G1157" i="1"/>
  <c r="G1136" i="1"/>
  <c r="G1138" i="1"/>
  <c r="G1154" i="1"/>
  <c r="G1151" i="1"/>
  <c r="G1161" i="1"/>
  <c r="G1135" i="1"/>
  <c r="G1132" i="1"/>
  <c r="G1148" i="1"/>
  <c r="G1145" i="1"/>
  <c r="G1142" i="1"/>
  <c r="G1158" i="1"/>
  <c r="G1139" i="1"/>
  <c r="G1155" i="1"/>
  <c r="G1152" i="1"/>
  <c r="F1146" i="1"/>
  <c r="F1162" i="1"/>
  <c r="F1143" i="1"/>
  <c r="F1159" i="1"/>
  <c r="F1140" i="1"/>
  <c r="F1156" i="1"/>
  <c r="F1137" i="1"/>
  <c r="F1153" i="1"/>
  <c r="F1149" i="1"/>
  <c r="F1150" i="1"/>
  <c r="F1147" i="1"/>
  <c r="F1144" i="1"/>
  <c r="F1160" i="1"/>
  <c r="F1141" i="1"/>
  <c r="F1157" i="1"/>
  <c r="F1138" i="1"/>
  <c r="F1154" i="1"/>
  <c r="F1135" i="1"/>
  <c r="F1151" i="1"/>
  <c r="F1161" i="1"/>
  <c r="F1132" i="1"/>
  <c r="F1148" i="1"/>
  <c r="F1133" i="1"/>
  <c r="F1145" i="1"/>
  <c r="F1142" i="1"/>
  <c r="F1158" i="1"/>
  <c r="F1139" i="1"/>
  <c r="F1155" i="1"/>
  <c r="F1136" i="1"/>
  <c r="F1152" i="1"/>
  <c r="D1140" i="1"/>
  <c r="D1156" i="1"/>
  <c r="D1137" i="1"/>
  <c r="D1153" i="1"/>
  <c r="D1150" i="1"/>
  <c r="D1147" i="1"/>
  <c r="D1144" i="1"/>
  <c r="D1160" i="1"/>
  <c r="D1141" i="1"/>
  <c r="D1157" i="1"/>
  <c r="D1138" i="1"/>
  <c r="D1154" i="1"/>
  <c r="D1135" i="1"/>
  <c r="D1151" i="1"/>
  <c r="D1143" i="1"/>
  <c r="D1132" i="1"/>
  <c r="D1148" i="1"/>
  <c r="D1145" i="1"/>
  <c r="D1161" i="1"/>
  <c r="D1142" i="1"/>
  <c r="D1158" i="1"/>
  <c r="D1139" i="1"/>
  <c r="D1155" i="1"/>
  <c r="D1159" i="1"/>
  <c r="D1136" i="1"/>
  <c r="D1152" i="1"/>
  <c r="D1133" i="1"/>
  <c r="D1149" i="1"/>
  <c r="D1146" i="1"/>
  <c r="D1162" i="1"/>
  <c r="D1134" i="1"/>
  <c r="Q1147" i="1"/>
  <c r="Q1144" i="1"/>
  <c r="Q1160" i="1"/>
  <c r="Q1141" i="1"/>
  <c r="Q1157" i="1"/>
  <c r="Q1138" i="1"/>
  <c r="Q1154" i="1"/>
  <c r="Q1135" i="1"/>
  <c r="Q1151" i="1"/>
  <c r="Q1132" i="1"/>
  <c r="Q1148" i="1"/>
  <c r="Q1145" i="1"/>
  <c r="Q1161" i="1"/>
  <c r="Q1142" i="1"/>
  <c r="Q1158" i="1"/>
  <c r="Q1139" i="1"/>
  <c r="Q1155" i="1"/>
  <c r="Q1136" i="1"/>
  <c r="Q1152" i="1"/>
  <c r="Q1149" i="1"/>
  <c r="Q1133" i="1"/>
  <c r="Q1146" i="1"/>
  <c r="Q1143" i="1"/>
  <c r="Q1159" i="1"/>
  <c r="Q1150" i="1"/>
  <c r="Q1140" i="1"/>
  <c r="Q1156" i="1"/>
  <c r="Q1137" i="1"/>
  <c r="Q1153" i="1"/>
  <c r="C1134" i="1"/>
  <c r="C1137" i="1"/>
  <c r="C1153" i="1"/>
  <c r="C1150" i="1"/>
  <c r="C1147" i="1"/>
  <c r="C1144" i="1"/>
  <c r="C1160" i="1"/>
  <c r="C1141" i="1"/>
  <c r="C1157" i="1"/>
  <c r="C1138" i="1"/>
  <c r="C1154" i="1"/>
  <c r="C1135" i="1"/>
  <c r="C1151" i="1"/>
  <c r="C1132" i="1"/>
  <c r="C1148" i="1"/>
  <c r="C1156" i="1"/>
  <c r="C1145" i="1"/>
  <c r="C1161" i="1"/>
  <c r="C1142" i="1"/>
  <c r="C1158" i="1"/>
  <c r="C1155" i="1"/>
  <c r="C1140" i="1"/>
  <c r="C1139" i="1"/>
  <c r="C1136" i="1"/>
  <c r="C1152" i="1"/>
  <c r="C1133" i="1"/>
  <c r="C1149" i="1"/>
  <c r="C1146" i="1"/>
  <c r="C1162" i="1"/>
  <c r="C1143" i="1"/>
  <c r="C1159" i="1"/>
  <c r="K1145" i="1"/>
  <c r="K1161" i="1"/>
  <c r="K1142" i="1"/>
  <c r="K1158" i="1"/>
  <c r="K1139" i="1"/>
  <c r="K1155" i="1"/>
  <c r="K1136" i="1"/>
  <c r="K1152" i="1"/>
  <c r="K1133" i="1"/>
  <c r="K1149" i="1"/>
  <c r="K1146" i="1"/>
  <c r="K1162" i="1"/>
  <c r="K1143" i="1"/>
  <c r="K1159" i="1"/>
  <c r="K1140" i="1"/>
  <c r="K1156" i="1"/>
  <c r="K1137" i="1"/>
  <c r="K1153" i="1"/>
  <c r="K1150" i="1"/>
  <c r="K1147" i="1"/>
  <c r="K1148" i="1"/>
  <c r="K1144" i="1"/>
  <c r="K1160" i="1"/>
  <c r="K1132" i="1"/>
  <c r="K1141" i="1"/>
  <c r="K1157" i="1"/>
  <c r="K1138" i="1"/>
  <c r="K1154" i="1"/>
  <c r="K1135" i="1"/>
  <c r="K1151" i="1"/>
  <c r="K1134" i="1"/>
  <c r="P1144" i="1"/>
  <c r="P1160" i="1"/>
  <c r="P1126" i="1"/>
  <c r="P1141" i="1"/>
  <c r="P1157" i="1"/>
  <c r="P1138" i="1"/>
  <c r="P1154" i="1"/>
  <c r="P1147" i="1"/>
  <c r="P1135" i="1"/>
  <c r="P1151" i="1"/>
  <c r="P1132" i="1"/>
  <c r="P1148" i="1"/>
  <c r="P1145" i="1"/>
  <c r="P1161" i="1"/>
  <c r="P1142" i="1"/>
  <c r="P1158" i="1"/>
  <c r="P1139" i="1"/>
  <c r="P1155" i="1"/>
  <c r="P1136" i="1"/>
  <c r="P1152" i="1"/>
  <c r="P1133" i="1"/>
  <c r="P1149" i="1"/>
  <c r="P1146" i="1"/>
  <c r="P1162" i="1"/>
  <c r="P1159" i="1"/>
  <c r="P1143" i="1"/>
  <c r="P1140" i="1"/>
  <c r="P1156" i="1"/>
  <c r="P1137" i="1"/>
  <c r="P1153" i="1"/>
  <c r="P1150" i="1"/>
  <c r="J1142" i="1"/>
  <c r="J1158" i="1"/>
  <c r="J1139" i="1"/>
  <c r="J1155" i="1"/>
  <c r="J1136" i="1"/>
  <c r="J1152" i="1"/>
  <c r="J1133" i="1"/>
  <c r="J1149" i="1"/>
  <c r="J1161" i="1"/>
  <c r="J1146" i="1"/>
  <c r="J1162" i="1"/>
  <c r="J1143" i="1"/>
  <c r="J1159" i="1"/>
  <c r="J1145" i="1"/>
  <c r="J1140" i="1"/>
  <c r="J1156" i="1"/>
  <c r="J1137" i="1"/>
  <c r="J1153" i="1"/>
  <c r="J1150" i="1"/>
  <c r="J1147" i="1"/>
  <c r="J1144" i="1"/>
  <c r="J1160" i="1"/>
  <c r="J1141" i="1"/>
  <c r="J1157" i="1"/>
  <c r="J1138" i="1"/>
  <c r="J1154" i="1"/>
  <c r="J1135" i="1"/>
  <c r="J1151" i="1"/>
  <c r="J1132" i="1"/>
  <c r="J1148" i="1"/>
  <c r="B1134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7" i="1"/>
  <c r="Q1125" i="1"/>
  <c r="Q1114" i="1"/>
  <c r="Q1122" i="1"/>
  <c r="Q1130" i="1"/>
  <c r="Q1118" i="1"/>
  <c r="Q1128" i="1"/>
  <c r="Q1131" i="1"/>
  <c r="Q1116" i="1"/>
  <c r="Q1121" i="1"/>
  <c r="Q1126" i="1"/>
  <c r="Q1119" i="1"/>
  <c r="Q1124" i="1"/>
  <c r="Q1129" i="1"/>
  <c r="Q1127" i="1"/>
  <c r="Q1120" i="1"/>
  <c r="Q1123" i="1"/>
  <c r="Q1115" i="1"/>
  <c r="B1072" i="1"/>
  <c r="B1073" i="1"/>
  <c r="B1079" i="1"/>
  <c r="B1087" i="1"/>
  <c r="B1095" i="1"/>
  <c r="B1103" i="1"/>
  <c r="B1111" i="1"/>
  <c r="B1122" i="1"/>
  <c r="B1130" i="1"/>
  <c r="B1074" i="1"/>
  <c r="B1082" i="1"/>
  <c r="B1090" i="1"/>
  <c r="B1098" i="1"/>
  <c r="B1106" i="1"/>
  <c r="B1114" i="1"/>
  <c r="B1119" i="1"/>
  <c r="B1127" i="1"/>
  <c r="B1085" i="1"/>
  <c r="B1089" i="1"/>
  <c r="B1094" i="1"/>
  <c r="B1118" i="1"/>
  <c r="B1125" i="1"/>
  <c r="B1076" i="1"/>
  <c r="B1099" i="1"/>
  <c r="B1104" i="1"/>
  <c r="B1108" i="1"/>
  <c r="B1116" i="1"/>
  <c r="B1128" i="1"/>
  <c r="B1131" i="1"/>
  <c r="B1077" i="1"/>
  <c r="B1081" i="1"/>
  <c r="B1086" i="1"/>
  <c r="B1109" i="1"/>
  <c r="B1113" i="1"/>
  <c r="B1121" i="1"/>
  <c r="B1126" i="1"/>
  <c r="B1091" i="1"/>
  <c r="B1096" i="1"/>
  <c r="B1100" i="1"/>
  <c r="B1124" i="1"/>
  <c r="B1078" i="1"/>
  <c r="B1101" i="1"/>
  <c r="B1105" i="1"/>
  <c r="B1110" i="1"/>
  <c r="B1129" i="1"/>
  <c r="B1083" i="1"/>
  <c r="B1088" i="1"/>
  <c r="B1092" i="1"/>
  <c r="B1080" i="1"/>
  <c r="B1102" i="1"/>
  <c r="B1093" i="1"/>
  <c r="B1107" i="1"/>
  <c r="B1075" i="1"/>
  <c r="B1084" i="1"/>
  <c r="B1097" i="1"/>
  <c r="B1115" i="1"/>
  <c r="B1120" i="1"/>
  <c r="B1123" i="1"/>
  <c r="B1112" i="1"/>
  <c r="B1117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23" i="1"/>
  <c r="G1131" i="1"/>
  <c r="G1120" i="1"/>
  <c r="G1128" i="1"/>
  <c r="G1127" i="1"/>
  <c r="G1125" i="1"/>
  <c r="G1130" i="1"/>
  <c r="G1118" i="1"/>
  <c r="G1116" i="1"/>
  <c r="G1117" i="1"/>
  <c r="G1124" i="1"/>
  <c r="G1126" i="1"/>
  <c r="G1119" i="1"/>
  <c r="G1121" i="1"/>
  <c r="G1122" i="1"/>
  <c r="G1129" i="1"/>
  <c r="F1072" i="1"/>
  <c r="F1073" i="1"/>
  <c r="F1081" i="1"/>
  <c r="F1089" i="1"/>
  <c r="F1097" i="1"/>
  <c r="F1105" i="1"/>
  <c r="F1113" i="1"/>
  <c r="F1120" i="1"/>
  <c r="F1128" i="1"/>
  <c r="F1076" i="1"/>
  <c r="F1084" i="1"/>
  <c r="F1092" i="1"/>
  <c r="F1100" i="1"/>
  <c r="F1108" i="1"/>
  <c r="F1117" i="1"/>
  <c r="F1125" i="1"/>
  <c r="F1093" i="1"/>
  <c r="F1102" i="1"/>
  <c r="F1103" i="1"/>
  <c r="F1130" i="1"/>
  <c r="F1075" i="1"/>
  <c r="F1080" i="1"/>
  <c r="F1098" i="1"/>
  <c r="F1107" i="1"/>
  <c r="F1112" i="1"/>
  <c r="F1123" i="1"/>
  <c r="F1085" i="1"/>
  <c r="F1094" i="1"/>
  <c r="F1095" i="1"/>
  <c r="F1118" i="1"/>
  <c r="F1090" i="1"/>
  <c r="F1099" i="1"/>
  <c r="F1104" i="1"/>
  <c r="F1116" i="1"/>
  <c r="F1131" i="1"/>
  <c r="F1077" i="1"/>
  <c r="F1086" i="1"/>
  <c r="F1087" i="1"/>
  <c r="F1109" i="1"/>
  <c r="F1121" i="1"/>
  <c r="F1126" i="1"/>
  <c r="F1082" i="1"/>
  <c r="F1091" i="1"/>
  <c r="F1096" i="1"/>
  <c r="F1088" i="1"/>
  <c r="F1111" i="1"/>
  <c r="F1115" i="1"/>
  <c r="F1079" i="1"/>
  <c r="F1101" i="1"/>
  <c r="F1110" i="1"/>
  <c r="F1078" i="1"/>
  <c r="F1106" i="1"/>
  <c r="F1074" i="1"/>
  <c r="F1083" i="1"/>
  <c r="F1114" i="1"/>
  <c r="F1119" i="1"/>
  <c r="F1122" i="1"/>
  <c r="F1127" i="1"/>
  <c r="F1129" i="1"/>
  <c r="F1124" i="1"/>
  <c r="C1072" i="1"/>
  <c r="C1076" i="1"/>
  <c r="C1084" i="1"/>
  <c r="C1092" i="1"/>
  <c r="C1100" i="1"/>
  <c r="C1108" i="1"/>
  <c r="C1117" i="1"/>
  <c r="C1125" i="1"/>
  <c r="C1079" i="1"/>
  <c r="C1087" i="1"/>
  <c r="C1095" i="1"/>
  <c r="C1103" i="1"/>
  <c r="C1111" i="1"/>
  <c r="C1122" i="1"/>
  <c r="C1130" i="1"/>
  <c r="C1075" i="1"/>
  <c r="C1080" i="1"/>
  <c r="C1098" i="1"/>
  <c r="C1107" i="1"/>
  <c r="C1112" i="1"/>
  <c r="C1120" i="1"/>
  <c r="C1123" i="1"/>
  <c r="C1085" i="1"/>
  <c r="C1089" i="1"/>
  <c r="C1094" i="1"/>
  <c r="C1118" i="1"/>
  <c r="C1090" i="1"/>
  <c r="C1099" i="1"/>
  <c r="C1104" i="1"/>
  <c r="C1116" i="1"/>
  <c r="C1128" i="1"/>
  <c r="C1131" i="1"/>
  <c r="C1077" i="1"/>
  <c r="C1081" i="1"/>
  <c r="C1086" i="1"/>
  <c r="C1109" i="1"/>
  <c r="C1113" i="1"/>
  <c r="C1121" i="1"/>
  <c r="C1126" i="1"/>
  <c r="C1082" i="1"/>
  <c r="C1091" i="1"/>
  <c r="C1096" i="1"/>
  <c r="C1114" i="1"/>
  <c r="C1119" i="1"/>
  <c r="C1124" i="1"/>
  <c r="C1078" i="1"/>
  <c r="C1101" i="1"/>
  <c r="C1105" i="1"/>
  <c r="C1115" i="1"/>
  <c r="C1110" i="1"/>
  <c r="C1102" i="1"/>
  <c r="C1093" i="1"/>
  <c r="C1106" i="1"/>
  <c r="C1074" i="1"/>
  <c r="C1083" i="1"/>
  <c r="C1127" i="1"/>
  <c r="C1129" i="1"/>
  <c r="C1073" i="1"/>
  <c r="C1088" i="1"/>
  <c r="C1097" i="1"/>
  <c r="K1072" i="1"/>
  <c r="K1075" i="1"/>
  <c r="K1083" i="1"/>
  <c r="K1091" i="1"/>
  <c r="K1099" i="1"/>
  <c r="K1107" i="1"/>
  <c r="K1121" i="1"/>
  <c r="K1129" i="1"/>
  <c r="K1078" i="1"/>
  <c r="K1086" i="1"/>
  <c r="K1094" i="1"/>
  <c r="K1102" i="1"/>
  <c r="K1110" i="1"/>
  <c r="K1118" i="1"/>
  <c r="K1126" i="1"/>
  <c r="K1073" i="1"/>
  <c r="K1079" i="1"/>
  <c r="K1101" i="1"/>
  <c r="K1111" i="1"/>
  <c r="K1119" i="1"/>
  <c r="K1124" i="1"/>
  <c r="K1074" i="1"/>
  <c r="K1084" i="1"/>
  <c r="K1088" i="1"/>
  <c r="K1097" i="1"/>
  <c r="K1106" i="1"/>
  <c r="K1115" i="1"/>
  <c r="K1117" i="1"/>
  <c r="K1122" i="1"/>
  <c r="K1093" i="1"/>
  <c r="K1103" i="1"/>
  <c r="K1120" i="1"/>
  <c r="K1127" i="1"/>
  <c r="K1076" i="1"/>
  <c r="K1080" i="1"/>
  <c r="K1089" i="1"/>
  <c r="K1098" i="1"/>
  <c r="K1108" i="1"/>
  <c r="K1112" i="1"/>
  <c r="K1123" i="1"/>
  <c r="K1125" i="1"/>
  <c r="K1130" i="1"/>
  <c r="K1085" i="1"/>
  <c r="K1095" i="1"/>
  <c r="K1128" i="1"/>
  <c r="K1081" i="1"/>
  <c r="K1090" i="1"/>
  <c r="K1100" i="1"/>
  <c r="K1104" i="1"/>
  <c r="K1096" i="1"/>
  <c r="K1113" i="1"/>
  <c r="K1114" i="1"/>
  <c r="K1087" i="1"/>
  <c r="K1116" i="1"/>
  <c r="K1109" i="1"/>
  <c r="K1092" i="1"/>
  <c r="K1077" i="1"/>
  <c r="K1105" i="1"/>
  <c r="K1131" i="1"/>
  <c r="K1082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P1072" i="1"/>
  <c r="P1074" i="1"/>
  <c r="P1082" i="1"/>
  <c r="P1090" i="1"/>
  <c r="P1098" i="1"/>
  <c r="P1106" i="1"/>
  <c r="P1114" i="1"/>
  <c r="P1122" i="1"/>
  <c r="P1130" i="1"/>
  <c r="P1077" i="1"/>
  <c r="P1085" i="1"/>
  <c r="P1093" i="1"/>
  <c r="P1101" i="1"/>
  <c r="P1109" i="1"/>
  <c r="P1119" i="1"/>
  <c r="P1127" i="1"/>
  <c r="P1081" i="1"/>
  <c r="P1086" i="1"/>
  <c r="P1100" i="1"/>
  <c r="P1104" i="1"/>
  <c r="P1113" i="1"/>
  <c r="P1131" i="1"/>
  <c r="P1087" i="1"/>
  <c r="P1091" i="1"/>
  <c r="P1116" i="1"/>
  <c r="P1121" i="1"/>
  <c r="P1073" i="1"/>
  <c r="P1078" i="1"/>
  <c r="P1092" i="1"/>
  <c r="P1096" i="1"/>
  <c r="P1105" i="1"/>
  <c r="P1110" i="1"/>
  <c r="P1079" i="1"/>
  <c r="P1083" i="1"/>
  <c r="P1111" i="1"/>
  <c r="P1124" i="1"/>
  <c r="P1129" i="1"/>
  <c r="P1084" i="1"/>
  <c r="P1088" i="1"/>
  <c r="P1097" i="1"/>
  <c r="P1102" i="1"/>
  <c r="P1115" i="1"/>
  <c r="P1117" i="1"/>
  <c r="P1075" i="1"/>
  <c r="P1103" i="1"/>
  <c r="P1107" i="1"/>
  <c r="P1128" i="1"/>
  <c r="P1089" i="1"/>
  <c r="P1118" i="1"/>
  <c r="P1120" i="1"/>
  <c r="P1123" i="1"/>
  <c r="P1125" i="1"/>
  <c r="P1095" i="1"/>
  <c r="P1112" i="1"/>
  <c r="P1080" i="1"/>
  <c r="P1094" i="1"/>
  <c r="P1108" i="1"/>
  <c r="P1076" i="1"/>
  <c r="P1099" i="1"/>
  <c r="I986" i="1"/>
  <c r="I994" i="1"/>
  <c r="I1002" i="1"/>
  <c r="I1010" i="1"/>
  <c r="I1018" i="1"/>
  <c r="I1026" i="1"/>
  <c r="I1034" i="1"/>
  <c r="I983" i="1"/>
  <c r="I991" i="1"/>
  <c r="I999" i="1"/>
  <c r="I1007" i="1"/>
  <c r="I1015" i="1"/>
  <c r="I1023" i="1"/>
  <c r="I1031" i="1"/>
  <c r="I988" i="1"/>
  <c r="I996" i="1"/>
  <c r="I1004" i="1"/>
  <c r="I1012" i="1"/>
  <c r="I1020" i="1"/>
  <c r="I1028" i="1"/>
  <c r="I1036" i="1"/>
  <c r="I985" i="1"/>
  <c r="I993" i="1"/>
  <c r="I1001" i="1"/>
  <c r="I1009" i="1"/>
  <c r="I1017" i="1"/>
  <c r="I1025" i="1"/>
  <c r="I1033" i="1"/>
  <c r="I982" i="1"/>
  <c r="I990" i="1"/>
  <c r="I998" i="1"/>
  <c r="I1006" i="1"/>
  <c r="I1014" i="1"/>
  <c r="I1022" i="1"/>
  <c r="I1030" i="1"/>
  <c r="I995" i="1"/>
  <c r="I1011" i="1"/>
  <c r="I1027" i="1"/>
  <c r="I1037" i="1"/>
  <c r="I1045" i="1"/>
  <c r="I1053" i="1"/>
  <c r="I1061" i="1"/>
  <c r="I1069" i="1"/>
  <c r="I1042" i="1"/>
  <c r="I1050" i="1"/>
  <c r="I1058" i="1"/>
  <c r="I1066" i="1"/>
  <c r="I1039" i="1"/>
  <c r="I1047" i="1"/>
  <c r="I1055" i="1"/>
  <c r="I981" i="1"/>
  <c r="I984" i="1"/>
  <c r="I997" i="1"/>
  <c r="I1000" i="1"/>
  <c r="I1013" i="1"/>
  <c r="I1016" i="1"/>
  <c r="I1029" i="1"/>
  <c r="I1032" i="1"/>
  <c r="I1044" i="1"/>
  <c r="I1052" i="1"/>
  <c r="I1060" i="1"/>
  <c r="I1068" i="1"/>
  <c r="I1008" i="1"/>
  <c r="I1043" i="1"/>
  <c r="I1051" i="1"/>
  <c r="I1059" i="1"/>
  <c r="I1062" i="1"/>
  <c r="I987" i="1"/>
  <c r="I989" i="1"/>
  <c r="I1019" i="1"/>
  <c r="I1021" i="1"/>
  <c r="I1003" i="1"/>
  <c r="I1005" i="1"/>
  <c r="I1035" i="1"/>
  <c r="I992" i="1"/>
  <c r="I1049" i="1"/>
  <c r="I1056" i="1"/>
  <c r="I1067" i="1"/>
  <c r="I1054" i="1"/>
  <c r="I1040" i="1"/>
  <c r="I1057" i="1"/>
  <c r="I1065" i="1"/>
  <c r="I1070" i="1"/>
  <c r="I1071" i="1"/>
  <c r="I1041" i="1"/>
  <c r="I1046" i="1"/>
  <c r="I1063" i="1"/>
  <c r="I1038" i="1"/>
  <c r="I1024" i="1"/>
  <c r="I1048" i="1"/>
  <c r="I1064" i="1"/>
  <c r="B981" i="1"/>
  <c r="B989" i="1"/>
  <c r="B997" i="1"/>
  <c r="B1005" i="1"/>
  <c r="B1013" i="1"/>
  <c r="B1021" i="1"/>
  <c r="B1029" i="1"/>
  <c r="B986" i="1"/>
  <c r="B994" i="1"/>
  <c r="B1002" i="1"/>
  <c r="B1010" i="1"/>
  <c r="B1018" i="1"/>
  <c r="B1026" i="1"/>
  <c r="B1034" i="1"/>
  <c r="B983" i="1"/>
  <c r="B991" i="1"/>
  <c r="B999" i="1"/>
  <c r="B1007" i="1"/>
  <c r="B1015" i="1"/>
  <c r="B1023" i="1"/>
  <c r="B1031" i="1"/>
  <c r="B988" i="1"/>
  <c r="B996" i="1"/>
  <c r="B1004" i="1"/>
  <c r="B1012" i="1"/>
  <c r="B1020" i="1"/>
  <c r="B1028" i="1"/>
  <c r="B1036" i="1"/>
  <c r="B985" i="1"/>
  <c r="B993" i="1"/>
  <c r="B1001" i="1"/>
  <c r="B1009" i="1"/>
  <c r="B1017" i="1"/>
  <c r="B1025" i="1"/>
  <c r="B1033" i="1"/>
  <c r="B984" i="1"/>
  <c r="B1000" i="1"/>
  <c r="B1016" i="1"/>
  <c r="B1032" i="1"/>
  <c r="B1040" i="1"/>
  <c r="B1048" i="1"/>
  <c r="B1056" i="1"/>
  <c r="B1064" i="1"/>
  <c r="B987" i="1"/>
  <c r="B1003" i="1"/>
  <c r="B1019" i="1"/>
  <c r="B1035" i="1"/>
  <c r="B1045" i="1"/>
  <c r="B1053" i="1"/>
  <c r="B1061" i="1"/>
  <c r="B1069" i="1"/>
  <c r="B990" i="1"/>
  <c r="B1006" i="1"/>
  <c r="B1022" i="1"/>
  <c r="B1042" i="1"/>
  <c r="B1050" i="1"/>
  <c r="B1058" i="1"/>
  <c r="B1039" i="1"/>
  <c r="B1047" i="1"/>
  <c r="B1055" i="1"/>
  <c r="B1063" i="1"/>
  <c r="B1071" i="1"/>
  <c r="B1038" i="1"/>
  <c r="B1046" i="1"/>
  <c r="B1054" i="1"/>
  <c r="B1066" i="1"/>
  <c r="B992" i="1"/>
  <c r="B1011" i="1"/>
  <c r="B1024" i="1"/>
  <c r="B995" i="1"/>
  <c r="B1008" i="1"/>
  <c r="B1027" i="1"/>
  <c r="B998" i="1"/>
  <c r="B1030" i="1"/>
  <c r="B1070" i="1"/>
  <c r="B1052" i="1"/>
  <c r="B1059" i="1"/>
  <c r="B1065" i="1"/>
  <c r="B1014" i="1"/>
  <c r="B1049" i="1"/>
  <c r="B1041" i="1"/>
  <c r="B1060" i="1"/>
  <c r="B1037" i="1"/>
  <c r="B1044" i="1"/>
  <c r="B1051" i="1"/>
  <c r="B982" i="1"/>
  <c r="B1057" i="1"/>
  <c r="B1062" i="1"/>
  <c r="B1068" i="1"/>
  <c r="B1043" i="1"/>
  <c r="B1067" i="1"/>
  <c r="D987" i="1"/>
  <c r="D995" i="1"/>
  <c r="D1003" i="1"/>
  <c r="D1011" i="1"/>
  <c r="D1019" i="1"/>
  <c r="D1027" i="1"/>
  <c r="D1035" i="1"/>
  <c r="D984" i="1"/>
  <c r="D992" i="1"/>
  <c r="D1000" i="1"/>
  <c r="D1008" i="1"/>
  <c r="D1016" i="1"/>
  <c r="D1024" i="1"/>
  <c r="D1032" i="1"/>
  <c r="D981" i="1"/>
  <c r="D989" i="1"/>
  <c r="D997" i="1"/>
  <c r="D1005" i="1"/>
  <c r="D1013" i="1"/>
  <c r="D1021" i="1"/>
  <c r="D1029" i="1"/>
  <c r="D1037" i="1"/>
  <c r="D986" i="1"/>
  <c r="D994" i="1"/>
  <c r="D1002" i="1"/>
  <c r="D1010" i="1"/>
  <c r="D1018" i="1"/>
  <c r="D1026" i="1"/>
  <c r="D1034" i="1"/>
  <c r="D983" i="1"/>
  <c r="D991" i="1"/>
  <c r="D999" i="1"/>
  <c r="D1007" i="1"/>
  <c r="D1015" i="1"/>
  <c r="D1023" i="1"/>
  <c r="D1031" i="1"/>
  <c r="D982" i="1"/>
  <c r="D985" i="1"/>
  <c r="D988" i="1"/>
  <c r="D998" i="1"/>
  <c r="D1001" i="1"/>
  <c r="D1004" i="1"/>
  <c r="D1014" i="1"/>
  <c r="D1017" i="1"/>
  <c r="D1020" i="1"/>
  <c r="D1030" i="1"/>
  <c r="D1033" i="1"/>
  <c r="D1036" i="1"/>
  <c r="D1038" i="1"/>
  <c r="D1046" i="1"/>
  <c r="D1054" i="1"/>
  <c r="D1062" i="1"/>
  <c r="D1070" i="1"/>
  <c r="D1043" i="1"/>
  <c r="D1051" i="1"/>
  <c r="D1059" i="1"/>
  <c r="D1067" i="1"/>
  <c r="D1040" i="1"/>
  <c r="D1048" i="1"/>
  <c r="D1056" i="1"/>
  <c r="D1045" i="1"/>
  <c r="D1053" i="1"/>
  <c r="D1061" i="1"/>
  <c r="D1069" i="1"/>
  <c r="D1041" i="1"/>
  <c r="D1065" i="1"/>
  <c r="D996" i="1"/>
  <c r="D1028" i="1"/>
  <c r="D1049" i="1"/>
  <c r="D1057" i="1"/>
  <c r="D1012" i="1"/>
  <c r="D1044" i="1"/>
  <c r="D1052" i="1"/>
  <c r="D1060" i="1"/>
  <c r="D1042" i="1"/>
  <c r="D1063" i="1"/>
  <c r="D1047" i="1"/>
  <c r="D1006" i="1"/>
  <c r="D1025" i="1"/>
  <c r="D1066" i="1"/>
  <c r="D1055" i="1"/>
  <c r="D1064" i="1"/>
  <c r="D1039" i="1"/>
  <c r="D993" i="1"/>
  <c r="D1071" i="1"/>
  <c r="D990" i="1"/>
  <c r="D1009" i="1"/>
  <c r="D1050" i="1"/>
  <c r="D1068" i="1"/>
  <c r="D1058" i="1"/>
  <c r="D1022" i="1"/>
  <c r="Q986" i="1"/>
  <c r="Q994" i="1"/>
  <c r="Q1002" i="1"/>
  <c r="Q1010" i="1"/>
  <c r="Q1018" i="1"/>
  <c r="Q1026" i="1"/>
  <c r="Q1034" i="1"/>
  <c r="Q983" i="1"/>
  <c r="Q991" i="1"/>
  <c r="Q999" i="1"/>
  <c r="Q1007" i="1"/>
  <c r="Q1015" i="1"/>
  <c r="Q1023" i="1"/>
  <c r="Q1031" i="1"/>
  <c r="Q988" i="1"/>
  <c r="Q996" i="1"/>
  <c r="Q1004" i="1"/>
  <c r="Q1012" i="1"/>
  <c r="Q1020" i="1"/>
  <c r="Q1028" i="1"/>
  <c r="Q1036" i="1"/>
  <c r="Q985" i="1"/>
  <c r="Q993" i="1"/>
  <c r="Q1001" i="1"/>
  <c r="Q1009" i="1"/>
  <c r="Q1017" i="1"/>
  <c r="Q1025" i="1"/>
  <c r="Q1033" i="1"/>
  <c r="Q982" i="1"/>
  <c r="Q990" i="1"/>
  <c r="Q998" i="1"/>
  <c r="Q1006" i="1"/>
  <c r="Q1014" i="1"/>
  <c r="Q1022" i="1"/>
  <c r="Q1030" i="1"/>
  <c r="Q981" i="1"/>
  <c r="Q997" i="1"/>
  <c r="Q1013" i="1"/>
  <c r="Q1029" i="1"/>
  <c r="Q1037" i="1"/>
  <c r="Q1045" i="1"/>
  <c r="Q1053" i="1"/>
  <c r="Q1061" i="1"/>
  <c r="Q1069" i="1"/>
  <c r="Q984" i="1"/>
  <c r="Q1000" i="1"/>
  <c r="Q1016" i="1"/>
  <c r="Q1032" i="1"/>
  <c r="Q1042" i="1"/>
  <c r="Q1050" i="1"/>
  <c r="Q1058" i="1"/>
  <c r="Q1066" i="1"/>
  <c r="Q987" i="1"/>
  <c r="Q1003" i="1"/>
  <c r="Q1019" i="1"/>
  <c r="Q1035" i="1"/>
  <c r="Q1039" i="1"/>
  <c r="Q1047" i="1"/>
  <c r="Q1055" i="1"/>
  <c r="Q1044" i="1"/>
  <c r="Q1052" i="1"/>
  <c r="Q1060" i="1"/>
  <c r="Q1068" i="1"/>
  <c r="Q1062" i="1"/>
  <c r="Q1063" i="1"/>
  <c r="Q1048" i="1"/>
  <c r="Q1049" i="1"/>
  <c r="Q1057" i="1"/>
  <c r="Q1064" i="1"/>
  <c r="Q992" i="1"/>
  <c r="Q1005" i="1"/>
  <c r="Q1024" i="1"/>
  <c r="Q1040" i="1"/>
  <c r="Q1041" i="1"/>
  <c r="Q1056" i="1"/>
  <c r="Q989" i="1"/>
  <c r="Q1008" i="1"/>
  <c r="Q1021" i="1"/>
  <c r="Q1071" i="1"/>
  <c r="Q1043" i="1"/>
  <c r="Q1051" i="1"/>
  <c r="Q1059" i="1"/>
  <c r="Q1038" i="1"/>
  <c r="Q1065" i="1"/>
  <c r="Q1070" i="1"/>
  <c r="Q1011" i="1"/>
  <c r="Q1067" i="1"/>
  <c r="Q1027" i="1"/>
  <c r="Q1054" i="1"/>
  <c r="Q995" i="1"/>
  <c r="Q1046" i="1"/>
  <c r="G988" i="1"/>
  <c r="G996" i="1"/>
  <c r="G1004" i="1"/>
  <c r="G1012" i="1"/>
  <c r="G1020" i="1"/>
  <c r="G1028" i="1"/>
  <c r="G1036" i="1"/>
  <c r="G985" i="1"/>
  <c r="G993" i="1"/>
  <c r="G1001" i="1"/>
  <c r="G1009" i="1"/>
  <c r="G1017" i="1"/>
  <c r="G1025" i="1"/>
  <c r="G1033" i="1"/>
  <c r="G982" i="1"/>
  <c r="G990" i="1"/>
  <c r="G998" i="1"/>
  <c r="G1006" i="1"/>
  <c r="G1014" i="1"/>
  <c r="G1022" i="1"/>
  <c r="G1030" i="1"/>
  <c r="G987" i="1"/>
  <c r="G995" i="1"/>
  <c r="G1003" i="1"/>
  <c r="G1011" i="1"/>
  <c r="G1019" i="1"/>
  <c r="G1027" i="1"/>
  <c r="G1035" i="1"/>
  <c r="G984" i="1"/>
  <c r="G992" i="1"/>
  <c r="G1000" i="1"/>
  <c r="G1008" i="1"/>
  <c r="G1016" i="1"/>
  <c r="G1024" i="1"/>
  <c r="G1032" i="1"/>
  <c r="G1039" i="1"/>
  <c r="G1047" i="1"/>
  <c r="G1055" i="1"/>
  <c r="G1063" i="1"/>
  <c r="G1071" i="1"/>
  <c r="G981" i="1"/>
  <c r="G994" i="1"/>
  <c r="G997" i="1"/>
  <c r="G1010" i="1"/>
  <c r="G1013" i="1"/>
  <c r="G1026" i="1"/>
  <c r="G1029" i="1"/>
  <c r="G1044" i="1"/>
  <c r="G1052" i="1"/>
  <c r="G1060" i="1"/>
  <c r="G1068" i="1"/>
  <c r="G991" i="1"/>
  <c r="G1007" i="1"/>
  <c r="G1023" i="1"/>
  <c r="G1041" i="1"/>
  <c r="G1049" i="1"/>
  <c r="G1057" i="1"/>
  <c r="G1038" i="1"/>
  <c r="G1046" i="1"/>
  <c r="G1054" i="1"/>
  <c r="G1062" i="1"/>
  <c r="G1070" i="1"/>
  <c r="G1064" i="1"/>
  <c r="G1040" i="1"/>
  <c r="G1048" i="1"/>
  <c r="G1056" i="1"/>
  <c r="G986" i="1"/>
  <c r="G1018" i="1"/>
  <c r="G1043" i="1"/>
  <c r="G1051" i="1"/>
  <c r="G1059" i="1"/>
  <c r="G1061" i="1"/>
  <c r="G1058" i="1"/>
  <c r="G1021" i="1"/>
  <c r="G1037" i="1"/>
  <c r="G1067" i="1"/>
  <c r="G983" i="1"/>
  <c r="G989" i="1"/>
  <c r="G1005" i="1"/>
  <c r="G1015" i="1"/>
  <c r="G1042" i="1"/>
  <c r="G1045" i="1"/>
  <c r="G1066" i="1"/>
  <c r="G1002" i="1"/>
  <c r="G1031" i="1"/>
  <c r="G1065" i="1"/>
  <c r="G1069" i="1"/>
  <c r="G1050" i="1"/>
  <c r="G1053" i="1"/>
  <c r="G999" i="1"/>
  <c r="G1034" i="1"/>
  <c r="P983" i="1"/>
  <c r="P991" i="1"/>
  <c r="P999" i="1"/>
  <c r="P1007" i="1"/>
  <c r="P1015" i="1"/>
  <c r="P1023" i="1"/>
  <c r="P1031" i="1"/>
  <c r="P988" i="1"/>
  <c r="P996" i="1"/>
  <c r="P1004" i="1"/>
  <c r="P1012" i="1"/>
  <c r="P1020" i="1"/>
  <c r="P1028" i="1"/>
  <c r="P1036" i="1"/>
  <c r="P985" i="1"/>
  <c r="P993" i="1"/>
  <c r="P1001" i="1"/>
  <c r="P1009" i="1"/>
  <c r="P1017" i="1"/>
  <c r="P1025" i="1"/>
  <c r="P1033" i="1"/>
  <c r="P982" i="1"/>
  <c r="P990" i="1"/>
  <c r="P998" i="1"/>
  <c r="P1006" i="1"/>
  <c r="P1014" i="1"/>
  <c r="P1022" i="1"/>
  <c r="P1030" i="1"/>
  <c r="P987" i="1"/>
  <c r="P995" i="1"/>
  <c r="P1003" i="1"/>
  <c r="P1011" i="1"/>
  <c r="P1019" i="1"/>
  <c r="P1027" i="1"/>
  <c r="P1035" i="1"/>
  <c r="P984" i="1"/>
  <c r="P1000" i="1"/>
  <c r="P1016" i="1"/>
  <c r="P1032" i="1"/>
  <c r="P1042" i="1"/>
  <c r="P1050" i="1"/>
  <c r="P1058" i="1"/>
  <c r="P1066" i="1"/>
  <c r="P1039" i="1"/>
  <c r="P1047" i="1"/>
  <c r="P1055" i="1"/>
  <c r="P1063" i="1"/>
  <c r="P1044" i="1"/>
  <c r="P1052" i="1"/>
  <c r="P986" i="1"/>
  <c r="P989" i="1"/>
  <c r="P1002" i="1"/>
  <c r="P1005" i="1"/>
  <c r="P1018" i="1"/>
  <c r="P1021" i="1"/>
  <c r="P1034" i="1"/>
  <c r="P1041" i="1"/>
  <c r="P1049" i="1"/>
  <c r="P1057" i="1"/>
  <c r="P1065" i="1"/>
  <c r="P992" i="1"/>
  <c r="P997" i="1"/>
  <c r="P1024" i="1"/>
  <c r="P1029" i="1"/>
  <c r="P1040" i="1"/>
  <c r="P1048" i="1"/>
  <c r="P1056" i="1"/>
  <c r="P1064" i="1"/>
  <c r="P1067" i="1"/>
  <c r="P1043" i="1"/>
  <c r="P1051" i="1"/>
  <c r="P1059" i="1"/>
  <c r="P1060" i="1"/>
  <c r="P1061" i="1"/>
  <c r="P994" i="1"/>
  <c r="P1013" i="1"/>
  <c r="P1010" i="1"/>
  <c r="P1053" i="1"/>
  <c r="P981" i="1"/>
  <c r="P1037" i="1"/>
  <c r="P1008" i="1"/>
  <c r="P1046" i="1"/>
  <c r="P1062" i="1"/>
  <c r="P1068" i="1"/>
  <c r="P1069" i="1"/>
  <c r="P1070" i="1"/>
  <c r="P1071" i="1"/>
  <c r="P1026" i="1"/>
  <c r="P1054" i="1"/>
  <c r="P1045" i="1"/>
  <c r="P1038" i="1"/>
  <c r="C984" i="1"/>
  <c r="C992" i="1"/>
  <c r="C1000" i="1"/>
  <c r="C1008" i="1"/>
  <c r="C1016" i="1"/>
  <c r="C1024" i="1"/>
  <c r="C1032" i="1"/>
  <c r="C981" i="1"/>
  <c r="C989" i="1"/>
  <c r="C997" i="1"/>
  <c r="C1005" i="1"/>
  <c r="C1013" i="1"/>
  <c r="C1021" i="1"/>
  <c r="C1029" i="1"/>
  <c r="C1037" i="1"/>
  <c r="C986" i="1"/>
  <c r="C994" i="1"/>
  <c r="C1002" i="1"/>
  <c r="C1010" i="1"/>
  <c r="C1018" i="1"/>
  <c r="C1026" i="1"/>
  <c r="C1034" i="1"/>
  <c r="C983" i="1"/>
  <c r="C991" i="1"/>
  <c r="C999" i="1"/>
  <c r="C1007" i="1"/>
  <c r="C1015" i="1"/>
  <c r="C1023" i="1"/>
  <c r="C1031" i="1"/>
  <c r="C988" i="1"/>
  <c r="C996" i="1"/>
  <c r="C1004" i="1"/>
  <c r="C1012" i="1"/>
  <c r="C1020" i="1"/>
  <c r="C1028" i="1"/>
  <c r="C1036" i="1"/>
  <c r="C1043" i="1"/>
  <c r="C1051" i="1"/>
  <c r="C1059" i="1"/>
  <c r="C1067" i="1"/>
  <c r="C1040" i="1"/>
  <c r="C1048" i="1"/>
  <c r="C1056" i="1"/>
  <c r="C1064" i="1"/>
  <c r="C987" i="1"/>
  <c r="C1003" i="1"/>
  <c r="C1019" i="1"/>
  <c r="C1035" i="1"/>
  <c r="C1045" i="1"/>
  <c r="C1053" i="1"/>
  <c r="C990" i="1"/>
  <c r="C993" i="1"/>
  <c r="C1006" i="1"/>
  <c r="C1009" i="1"/>
  <c r="C1022" i="1"/>
  <c r="C1025" i="1"/>
  <c r="C1042" i="1"/>
  <c r="C1050" i="1"/>
  <c r="C1058" i="1"/>
  <c r="C1066" i="1"/>
  <c r="C1041" i="1"/>
  <c r="C1049" i="1"/>
  <c r="C1057" i="1"/>
  <c r="C1065" i="1"/>
  <c r="C1068" i="1"/>
  <c r="C1070" i="1"/>
  <c r="C1054" i="1"/>
  <c r="C1055" i="1"/>
  <c r="C1038" i="1"/>
  <c r="C1039" i="1"/>
  <c r="C1046" i="1"/>
  <c r="C1047" i="1"/>
  <c r="C1044" i="1"/>
  <c r="C1052" i="1"/>
  <c r="C1060" i="1"/>
  <c r="C995" i="1"/>
  <c r="C1001" i="1"/>
  <c r="C1027" i="1"/>
  <c r="C1033" i="1"/>
  <c r="C1063" i="1"/>
  <c r="C985" i="1"/>
  <c r="C1069" i="1"/>
  <c r="C1071" i="1"/>
  <c r="C1017" i="1"/>
  <c r="C1061" i="1"/>
  <c r="C1014" i="1"/>
  <c r="C982" i="1"/>
  <c r="C998" i="1"/>
  <c r="C1062" i="1"/>
  <c r="C1011" i="1"/>
  <c r="C1030" i="1"/>
  <c r="K984" i="1"/>
  <c r="K992" i="1"/>
  <c r="K1000" i="1"/>
  <c r="K1008" i="1"/>
  <c r="K1016" i="1"/>
  <c r="K1024" i="1"/>
  <c r="K1032" i="1"/>
  <c r="K981" i="1"/>
  <c r="K989" i="1"/>
  <c r="K997" i="1"/>
  <c r="K1005" i="1"/>
  <c r="K1013" i="1"/>
  <c r="K1021" i="1"/>
  <c r="K1029" i="1"/>
  <c r="K986" i="1"/>
  <c r="K994" i="1"/>
  <c r="K1002" i="1"/>
  <c r="K1010" i="1"/>
  <c r="K1018" i="1"/>
  <c r="K1026" i="1"/>
  <c r="K1034" i="1"/>
  <c r="K983" i="1"/>
  <c r="K991" i="1"/>
  <c r="K999" i="1"/>
  <c r="K1007" i="1"/>
  <c r="K1015" i="1"/>
  <c r="K1023" i="1"/>
  <c r="K1031" i="1"/>
  <c r="K988" i="1"/>
  <c r="K996" i="1"/>
  <c r="K1004" i="1"/>
  <c r="K1012" i="1"/>
  <c r="K1020" i="1"/>
  <c r="K1028" i="1"/>
  <c r="K1036" i="1"/>
  <c r="K1043" i="1"/>
  <c r="K1051" i="1"/>
  <c r="K1059" i="1"/>
  <c r="K1067" i="1"/>
  <c r="K1040" i="1"/>
  <c r="K1048" i="1"/>
  <c r="K1056" i="1"/>
  <c r="K1064" i="1"/>
  <c r="K985" i="1"/>
  <c r="K995" i="1"/>
  <c r="K1001" i="1"/>
  <c r="K1011" i="1"/>
  <c r="K1017" i="1"/>
  <c r="K1027" i="1"/>
  <c r="K1033" i="1"/>
  <c r="K1037" i="1"/>
  <c r="K1045" i="1"/>
  <c r="K1053" i="1"/>
  <c r="K982" i="1"/>
  <c r="K998" i="1"/>
  <c r="K1014" i="1"/>
  <c r="K1030" i="1"/>
  <c r="K1042" i="1"/>
  <c r="K1050" i="1"/>
  <c r="K1058" i="1"/>
  <c r="K1066" i="1"/>
  <c r="K1061" i="1"/>
  <c r="K1052" i="1"/>
  <c r="K1060" i="1"/>
  <c r="K993" i="1"/>
  <c r="K1025" i="1"/>
  <c r="K1044" i="1"/>
  <c r="K1009" i="1"/>
  <c r="K1039" i="1"/>
  <c r="K1041" i="1"/>
  <c r="K1047" i="1"/>
  <c r="K1049" i="1"/>
  <c r="K1055" i="1"/>
  <c r="K1057" i="1"/>
  <c r="K1068" i="1"/>
  <c r="K990" i="1"/>
  <c r="K1022" i="1"/>
  <c r="K1038" i="1"/>
  <c r="K1046" i="1"/>
  <c r="K1054" i="1"/>
  <c r="K1003" i="1"/>
  <c r="K1063" i="1"/>
  <c r="K1069" i="1"/>
  <c r="K1070" i="1"/>
  <c r="K1006" i="1"/>
  <c r="K1062" i="1"/>
  <c r="K1019" i="1"/>
  <c r="K1035" i="1"/>
  <c r="K1065" i="1"/>
  <c r="K1071" i="1"/>
  <c r="K987" i="1"/>
  <c r="J981" i="1"/>
  <c r="J989" i="1"/>
  <c r="J997" i="1"/>
  <c r="J1005" i="1"/>
  <c r="J1013" i="1"/>
  <c r="J1021" i="1"/>
  <c r="J1029" i="1"/>
  <c r="J986" i="1"/>
  <c r="J994" i="1"/>
  <c r="J1002" i="1"/>
  <c r="J1010" i="1"/>
  <c r="J1018" i="1"/>
  <c r="J1026" i="1"/>
  <c r="J1034" i="1"/>
  <c r="J983" i="1"/>
  <c r="J991" i="1"/>
  <c r="J999" i="1"/>
  <c r="J1007" i="1"/>
  <c r="J1015" i="1"/>
  <c r="J1023" i="1"/>
  <c r="J1031" i="1"/>
  <c r="J988" i="1"/>
  <c r="J996" i="1"/>
  <c r="J1004" i="1"/>
  <c r="J1012" i="1"/>
  <c r="J1020" i="1"/>
  <c r="J1028" i="1"/>
  <c r="J1036" i="1"/>
  <c r="J985" i="1"/>
  <c r="J993" i="1"/>
  <c r="J1001" i="1"/>
  <c r="J1009" i="1"/>
  <c r="J1017" i="1"/>
  <c r="J1025" i="1"/>
  <c r="J1033" i="1"/>
  <c r="J992" i="1"/>
  <c r="J1008" i="1"/>
  <c r="J1024" i="1"/>
  <c r="J1040" i="1"/>
  <c r="J1048" i="1"/>
  <c r="J1056" i="1"/>
  <c r="J1064" i="1"/>
  <c r="J995" i="1"/>
  <c r="J1011" i="1"/>
  <c r="J1027" i="1"/>
  <c r="J1037" i="1"/>
  <c r="J1045" i="1"/>
  <c r="J1053" i="1"/>
  <c r="J1061" i="1"/>
  <c r="J1069" i="1"/>
  <c r="J982" i="1"/>
  <c r="J998" i="1"/>
  <c r="J1014" i="1"/>
  <c r="J1030" i="1"/>
  <c r="J1042" i="1"/>
  <c r="J1050" i="1"/>
  <c r="J1058" i="1"/>
  <c r="J1039" i="1"/>
  <c r="J1047" i="1"/>
  <c r="J1055" i="1"/>
  <c r="J1063" i="1"/>
  <c r="J1071" i="1"/>
  <c r="J1044" i="1"/>
  <c r="J1052" i="1"/>
  <c r="J1060" i="1"/>
  <c r="J1051" i="1"/>
  <c r="J1059" i="1"/>
  <c r="J1062" i="1"/>
  <c r="J984" i="1"/>
  <c r="J1006" i="1"/>
  <c r="J1016" i="1"/>
  <c r="J1043" i="1"/>
  <c r="J990" i="1"/>
  <c r="J1000" i="1"/>
  <c r="J1022" i="1"/>
  <c r="J1032" i="1"/>
  <c r="J1038" i="1"/>
  <c r="J1046" i="1"/>
  <c r="J1054" i="1"/>
  <c r="J1065" i="1"/>
  <c r="J1066" i="1"/>
  <c r="J1070" i="1"/>
  <c r="J1003" i="1"/>
  <c r="J1035" i="1"/>
  <c r="J1067" i="1"/>
  <c r="J1019" i="1"/>
  <c r="J1068" i="1"/>
  <c r="J987" i="1"/>
  <c r="J1049" i="1"/>
  <c r="J1057" i="1"/>
  <c r="J1041" i="1"/>
  <c r="F985" i="1"/>
  <c r="F993" i="1"/>
  <c r="F1001" i="1"/>
  <c r="F1009" i="1"/>
  <c r="F1017" i="1"/>
  <c r="F1025" i="1"/>
  <c r="F1033" i="1"/>
  <c r="F982" i="1"/>
  <c r="F990" i="1"/>
  <c r="F998" i="1"/>
  <c r="F1006" i="1"/>
  <c r="F1014" i="1"/>
  <c r="F1022" i="1"/>
  <c r="F1030" i="1"/>
  <c r="F987" i="1"/>
  <c r="F995" i="1"/>
  <c r="F1003" i="1"/>
  <c r="F1011" i="1"/>
  <c r="F1019" i="1"/>
  <c r="F1027" i="1"/>
  <c r="F1035" i="1"/>
  <c r="F984" i="1"/>
  <c r="F992" i="1"/>
  <c r="F1000" i="1"/>
  <c r="F1008" i="1"/>
  <c r="F1016" i="1"/>
  <c r="F1024" i="1"/>
  <c r="F1032" i="1"/>
  <c r="F981" i="1"/>
  <c r="F989" i="1"/>
  <c r="F997" i="1"/>
  <c r="F1005" i="1"/>
  <c r="F1013" i="1"/>
  <c r="F1021" i="1"/>
  <c r="F1029" i="1"/>
  <c r="F1037" i="1"/>
  <c r="F994" i="1"/>
  <c r="F1010" i="1"/>
  <c r="F1026" i="1"/>
  <c r="F1044" i="1"/>
  <c r="F1052" i="1"/>
  <c r="F1060" i="1"/>
  <c r="F1068" i="1"/>
  <c r="F991" i="1"/>
  <c r="F1007" i="1"/>
  <c r="F1023" i="1"/>
  <c r="F1041" i="1"/>
  <c r="F1049" i="1"/>
  <c r="F1057" i="1"/>
  <c r="F1065" i="1"/>
  <c r="F988" i="1"/>
  <c r="F1004" i="1"/>
  <c r="F1020" i="1"/>
  <c r="F1036" i="1"/>
  <c r="F1038" i="1"/>
  <c r="F1046" i="1"/>
  <c r="F1054" i="1"/>
  <c r="F1043" i="1"/>
  <c r="F1051" i="1"/>
  <c r="F1059" i="1"/>
  <c r="F1067" i="1"/>
  <c r="F1040" i="1"/>
  <c r="F1048" i="1"/>
  <c r="F1056" i="1"/>
  <c r="F1064" i="1"/>
  <c r="F1042" i="1"/>
  <c r="F1050" i="1"/>
  <c r="F1058" i="1"/>
  <c r="F1063" i="1"/>
  <c r="F1002" i="1"/>
  <c r="F1034" i="1"/>
  <c r="F986" i="1"/>
  <c r="F1018" i="1"/>
  <c r="F1061" i="1"/>
  <c r="F1071" i="1"/>
  <c r="F983" i="1"/>
  <c r="F1015" i="1"/>
  <c r="F1062" i="1"/>
  <c r="F1039" i="1"/>
  <c r="F996" i="1"/>
  <c r="F1045" i="1"/>
  <c r="F1053" i="1"/>
  <c r="F999" i="1"/>
  <c r="F1066" i="1"/>
  <c r="F1028" i="1"/>
  <c r="F1031" i="1"/>
  <c r="F1069" i="1"/>
  <c r="F1070" i="1"/>
  <c r="F1012" i="1"/>
  <c r="F1047" i="1"/>
  <c r="F1055" i="1"/>
  <c r="J797" i="1"/>
  <c r="J898" i="1"/>
  <c r="Q757" i="1"/>
  <c r="G825" i="1"/>
  <c r="B799" i="1"/>
  <c r="C820" i="1"/>
  <c r="D893" i="1"/>
  <c r="B906" i="1"/>
  <c r="C790" i="1"/>
  <c r="J871" i="1"/>
  <c r="J862" i="1"/>
  <c r="G834" i="1"/>
  <c r="K899" i="1"/>
  <c r="P752" i="1"/>
  <c r="C860" i="1"/>
  <c r="J813" i="1"/>
  <c r="J801" i="1"/>
  <c r="B830" i="1"/>
  <c r="J856" i="1"/>
  <c r="J918" i="1"/>
  <c r="J805" i="1"/>
  <c r="Q823" i="1"/>
  <c r="Q829" i="1"/>
  <c r="Q917" i="1"/>
  <c r="G867" i="1"/>
  <c r="G866" i="1"/>
  <c r="Q827" i="1"/>
  <c r="Q840" i="1"/>
  <c r="B791" i="1"/>
  <c r="B820" i="1"/>
  <c r="F836" i="1"/>
  <c r="Q766" i="1"/>
  <c r="Q730" i="1"/>
  <c r="P741" i="1"/>
  <c r="G885" i="1"/>
  <c r="J864" i="1"/>
  <c r="G840" i="1"/>
  <c r="Q836" i="1"/>
  <c r="J802" i="1"/>
  <c r="B798" i="1"/>
  <c r="J768" i="1"/>
  <c r="Q731" i="1"/>
  <c r="Q828" i="1"/>
  <c r="Q778" i="1"/>
  <c r="Q715" i="1"/>
  <c r="Q866" i="1"/>
  <c r="Q724" i="1"/>
  <c r="Q914" i="1"/>
  <c r="Q912" i="1"/>
  <c r="Q838" i="1"/>
  <c r="Q824" i="1"/>
  <c r="Q775" i="1"/>
  <c r="Q869" i="1"/>
  <c r="Q749" i="1"/>
  <c r="Q918" i="1"/>
  <c r="G881" i="1"/>
  <c r="G836" i="1"/>
  <c r="Q832" i="1"/>
  <c r="Q772" i="1"/>
  <c r="Q910" i="1"/>
  <c r="Q875" i="1"/>
  <c r="C862" i="1"/>
  <c r="Q830" i="1"/>
  <c r="Q825" i="1"/>
  <c r="J798" i="1"/>
  <c r="C809" i="1"/>
  <c r="Q771" i="1"/>
  <c r="D878" i="1"/>
  <c r="J911" i="1"/>
  <c r="Q874" i="1"/>
  <c r="Q865" i="1"/>
  <c r="Q837" i="1"/>
  <c r="Q826" i="1"/>
  <c r="C807" i="1"/>
  <c r="G833" i="1"/>
  <c r="C768" i="1"/>
  <c r="Q716" i="1"/>
  <c r="Q873" i="1"/>
  <c r="Q834" i="1"/>
  <c r="Q835" i="1"/>
  <c r="Q915" i="1"/>
  <c r="Q916" i="1"/>
  <c r="Q870" i="1"/>
  <c r="Q833" i="1"/>
  <c r="Q839" i="1"/>
  <c r="Q767" i="1"/>
  <c r="P889" i="1"/>
  <c r="P873" i="1"/>
  <c r="P867" i="1"/>
  <c r="P724" i="1"/>
  <c r="I792" i="1"/>
  <c r="P730" i="1"/>
  <c r="P917" i="1"/>
  <c r="P765" i="1"/>
  <c r="P711" i="1"/>
  <c r="P703" i="1"/>
  <c r="P879" i="1"/>
  <c r="P912" i="1"/>
  <c r="P883" i="1"/>
  <c r="D904" i="1"/>
  <c r="D883" i="1"/>
  <c r="P864" i="1"/>
  <c r="P833" i="1"/>
  <c r="P828" i="1"/>
  <c r="F830" i="1"/>
  <c r="P910" i="1"/>
  <c r="B901" i="1"/>
  <c r="P892" i="1"/>
  <c r="F827" i="1"/>
  <c r="B806" i="1"/>
  <c r="P781" i="1"/>
  <c r="Q774" i="1"/>
  <c r="Q762" i="1"/>
  <c r="D909" i="1"/>
  <c r="B905" i="1"/>
  <c r="P866" i="1"/>
  <c r="P869" i="1"/>
  <c r="B858" i="1"/>
  <c r="D815" i="1"/>
  <c r="B808" i="1"/>
  <c r="B904" i="1"/>
  <c r="B908" i="1"/>
  <c r="P882" i="1"/>
  <c r="D882" i="1"/>
  <c r="D872" i="1"/>
  <c r="B845" i="1"/>
  <c r="P834" i="1"/>
  <c r="P829" i="1"/>
  <c r="B807" i="1"/>
  <c r="K785" i="1"/>
  <c r="P915" i="1"/>
  <c r="D901" i="1"/>
  <c r="B899" i="1"/>
  <c r="D900" i="1"/>
  <c r="P891" i="1"/>
  <c r="P881" i="1"/>
  <c r="P871" i="1"/>
  <c r="B861" i="1"/>
  <c r="D879" i="1"/>
  <c r="B863" i="1"/>
  <c r="J855" i="1"/>
  <c r="P840" i="1"/>
  <c r="F824" i="1"/>
  <c r="P826" i="1"/>
  <c r="P980" i="1"/>
  <c r="D899" i="1"/>
  <c r="B897" i="1"/>
  <c r="J897" i="1"/>
  <c r="P890" i="1"/>
  <c r="P880" i="1"/>
  <c r="B896" i="1"/>
  <c r="P870" i="1"/>
  <c r="C846" i="1"/>
  <c r="J868" i="1"/>
  <c r="F837" i="1"/>
  <c r="J872" i="1"/>
  <c r="P836" i="1"/>
  <c r="J814" i="1"/>
  <c r="B823" i="1"/>
  <c r="B822" i="1"/>
  <c r="P770" i="1"/>
  <c r="P769" i="1"/>
  <c r="Q760" i="1"/>
  <c r="D896" i="1"/>
  <c r="D867" i="1"/>
  <c r="P888" i="1"/>
  <c r="B862" i="1"/>
  <c r="F832" i="1"/>
  <c r="B819" i="1"/>
  <c r="D820" i="1"/>
  <c r="P742" i="1"/>
  <c r="P918" i="1"/>
  <c r="P914" i="1"/>
  <c r="B916" i="1"/>
  <c r="P868" i="1"/>
  <c r="B902" i="1"/>
  <c r="B860" i="1"/>
  <c r="B796" i="1"/>
  <c r="B909" i="1"/>
  <c r="B851" i="1"/>
  <c r="D819" i="1"/>
  <c r="B812" i="1"/>
  <c r="B795" i="1"/>
  <c r="D773" i="1"/>
  <c r="Q711" i="1"/>
  <c r="Q764" i="1"/>
  <c r="P876" i="1"/>
  <c r="P916" i="1"/>
  <c r="P913" i="1"/>
  <c r="B911" i="1"/>
  <c r="P887" i="1"/>
  <c r="P875" i="1"/>
  <c r="D891" i="1"/>
  <c r="B844" i="1"/>
  <c r="P830" i="1"/>
  <c r="P911" i="1"/>
  <c r="F910" i="1"/>
  <c r="P884" i="1"/>
  <c r="P874" i="1"/>
  <c r="P865" i="1"/>
  <c r="D885" i="1"/>
  <c r="C863" i="1"/>
  <c r="P872" i="1"/>
  <c r="P838" i="1"/>
  <c r="P841" i="1"/>
  <c r="F829" i="1"/>
  <c r="P839" i="1"/>
  <c r="D816" i="1"/>
  <c r="C797" i="1"/>
  <c r="B811" i="1"/>
  <c r="B790" i="1"/>
  <c r="B771" i="1"/>
  <c r="C773" i="1"/>
  <c r="P766" i="1"/>
  <c r="P777" i="1"/>
  <c r="P744" i="1"/>
  <c r="K845" i="1"/>
  <c r="K789" i="1"/>
  <c r="G868" i="1"/>
  <c r="G880" i="1"/>
  <c r="G918" i="1"/>
  <c r="K851" i="1"/>
  <c r="C903" i="1"/>
  <c r="F912" i="1"/>
  <c r="G892" i="1"/>
  <c r="F909" i="1"/>
  <c r="D908" i="1"/>
  <c r="F906" i="1"/>
  <c r="D902" i="1"/>
  <c r="B913" i="1"/>
  <c r="P893" i="1"/>
  <c r="P885" i="1"/>
  <c r="P877" i="1"/>
  <c r="C895" i="1"/>
  <c r="G887" i="1"/>
  <c r="G872" i="1"/>
  <c r="F847" i="1"/>
  <c r="D886" i="1"/>
  <c r="B846" i="1"/>
  <c r="C847" i="1"/>
  <c r="B843" i="1"/>
  <c r="F870" i="1"/>
  <c r="K844" i="1"/>
  <c r="B849" i="1"/>
  <c r="F846" i="1"/>
  <c r="F840" i="1"/>
  <c r="P837" i="1"/>
  <c r="P832" i="1"/>
  <c r="P831" i="1"/>
  <c r="J806" i="1"/>
  <c r="C789" i="1"/>
  <c r="C791" i="1"/>
  <c r="C812" i="1"/>
  <c r="C799" i="1"/>
  <c r="B814" i="1"/>
  <c r="B800" i="1"/>
  <c r="K749" i="1"/>
  <c r="P774" i="1"/>
  <c r="P743" i="1"/>
  <c r="Q759" i="1"/>
  <c r="P718" i="1"/>
  <c r="Q735" i="1"/>
  <c r="P740" i="1"/>
  <c r="Q742" i="1"/>
  <c r="Q733" i="1"/>
  <c r="K897" i="1"/>
  <c r="G865" i="1"/>
  <c r="G884" i="1"/>
  <c r="G864" i="1"/>
  <c r="K907" i="1"/>
  <c r="F865" i="1"/>
  <c r="G873" i="1"/>
  <c r="G823" i="1"/>
  <c r="G830" i="1"/>
  <c r="C821" i="1"/>
  <c r="C808" i="1"/>
  <c r="C796" i="1"/>
  <c r="K823" i="1"/>
  <c r="G764" i="1"/>
  <c r="Q706" i="1"/>
  <c r="Q734" i="1"/>
  <c r="Q718" i="1"/>
  <c r="Q739" i="1"/>
  <c r="P710" i="1"/>
  <c r="Q727" i="1"/>
  <c r="P758" i="1"/>
  <c r="P736" i="1"/>
  <c r="Q703" i="1"/>
  <c r="Q725" i="1"/>
  <c r="K906" i="1"/>
  <c r="K862" i="1"/>
  <c r="K792" i="1"/>
  <c r="D765" i="1"/>
  <c r="I765" i="1"/>
  <c r="P779" i="1"/>
  <c r="P714" i="1"/>
  <c r="P738" i="1"/>
  <c r="P702" i="1"/>
  <c r="Q719" i="1"/>
  <c r="P732" i="1"/>
  <c r="K842" i="1"/>
  <c r="C845" i="1"/>
  <c r="C849" i="1"/>
  <c r="C787" i="1"/>
  <c r="K784" i="1"/>
  <c r="C817" i="1"/>
  <c r="C805" i="1"/>
  <c r="C788" i="1"/>
  <c r="F785" i="1"/>
  <c r="D780" i="1"/>
  <c r="B767" i="1"/>
  <c r="P756" i="1"/>
  <c r="P734" i="1"/>
  <c r="P728" i="1"/>
  <c r="P697" i="1"/>
  <c r="K902" i="1"/>
  <c r="C855" i="1"/>
  <c r="C852" i="1"/>
  <c r="C861" i="1"/>
  <c r="F834" i="1"/>
  <c r="K780" i="1"/>
  <c r="C804" i="1"/>
  <c r="K905" i="1"/>
  <c r="K825" i="1"/>
  <c r="K909" i="1"/>
  <c r="G980" i="1"/>
  <c r="G914" i="1"/>
  <c r="C907" i="1"/>
  <c r="K900" i="1"/>
  <c r="B898" i="1"/>
  <c r="G889" i="1"/>
  <c r="G877" i="1"/>
  <c r="B894" i="1"/>
  <c r="C854" i="1"/>
  <c r="D890" i="1"/>
  <c r="D877" i="1"/>
  <c r="B854" i="1"/>
  <c r="J854" i="1"/>
  <c r="K847" i="1"/>
  <c r="F845" i="1"/>
  <c r="B856" i="1"/>
  <c r="B857" i="1"/>
  <c r="F828" i="1"/>
  <c r="G837" i="1"/>
  <c r="J810" i="1"/>
  <c r="J794" i="1"/>
  <c r="C815" i="1"/>
  <c r="C781" i="1"/>
  <c r="B804" i="1"/>
  <c r="P750" i="1"/>
  <c r="P745" i="1"/>
  <c r="P709" i="1"/>
  <c r="P726" i="1"/>
  <c r="Q740" i="1"/>
  <c r="P760" i="1"/>
  <c r="P720" i="1"/>
  <c r="K904" i="1"/>
  <c r="G893" i="1"/>
  <c r="K858" i="1"/>
  <c r="G870" i="1"/>
  <c r="G879" i="1"/>
  <c r="C858" i="1"/>
  <c r="K856" i="1"/>
  <c r="C857" i="1"/>
  <c r="C784" i="1"/>
  <c r="C816" i="1"/>
  <c r="C785" i="1"/>
  <c r="C792" i="1"/>
  <c r="J896" i="1"/>
  <c r="C906" i="1"/>
  <c r="C801" i="1"/>
  <c r="B816" i="1"/>
  <c r="B829" i="1"/>
  <c r="C786" i="1"/>
  <c r="Q980" i="1"/>
  <c r="B918" i="1"/>
  <c r="Q911" i="1"/>
  <c r="D895" i="1"/>
  <c r="C909" i="1"/>
  <c r="D907" i="1"/>
  <c r="F905" i="1"/>
  <c r="D905" i="1"/>
  <c r="G895" i="1"/>
  <c r="P886" i="1"/>
  <c r="P878" i="1"/>
  <c r="J894" i="1"/>
  <c r="Q895" i="1"/>
  <c r="G888" i="1"/>
  <c r="G876" i="1"/>
  <c r="Q876" i="1"/>
  <c r="J853" i="1"/>
  <c r="D887" i="1"/>
  <c r="D875" i="1"/>
  <c r="K846" i="1"/>
  <c r="F848" i="1"/>
  <c r="B847" i="1"/>
  <c r="C844" i="1"/>
  <c r="B852" i="1"/>
  <c r="K849" i="1"/>
  <c r="C853" i="1"/>
  <c r="P827" i="1"/>
  <c r="G839" i="1"/>
  <c r="F835" i="1"/>
  <c r="P835" i="1"/>
  <c r="J809" i="1"/>
  <c r="K793" i="1"/>
  <c r="F823" i="1"/>
  <c r="C823" i="1"/>
  <c r="B765" i="1"/>
  <c r="C813" i="1"/>
  <c r="C800" i="1"/>
  <c r="Q831" i="1"/>
  <c r="B815" i="1"/>
  <c r="B803" i="1"/>
  <c r="P775" i="1"/>
  <c r="P785" i="1"/>
  <c r="B776" i="1"/>
  <c r="Q761" i="1"/>
  <c r="P783" i="1"/>
  <c r="Q745" i="1"/>
  <c r="Q744" i="1"/>
  <c r="Q726" i="1"/>
  <c r="P706" i="1"/>
  <c r="P722" i="1"/>
  <c r="P739" i="1"/>
  <c r="P748" i="1"/>
  <c r="Q728" i="1"/>
  <c r="P716" i="1"/>
  <c r="I889" i="1"/>
  <c r="I842" i="1"/>
  <c r="I812" i="1"/>
  <c r="I856" i="1"/>
  <c r="I818" i="1"/>
  <c r="I796" i="1"/>
  <c r="I777" i="1"/>
  <c r="I883" i="1"/>
  <c r="I852" i="1"/>
  <c r="I806" i="1"/>
  <c r="I793" i="1"/>
  <c r="I915" i="1"/>
  <c r="I891" i="1"/>
  <c r="I880" i="1"/>
  <c r="I873" i="1"/>
  <c r="I871" i="1"/>
  <c r="I861" i="1"/>
  <c r="I872" i="1"/>
  <c r="I825" i="1"/>
  <c r="I833" i="1"/>
  <c r="I814" i="1"/>
  <c r="I803" i="1"/>
  <c r="I868" i="1"/>
  <c r="I879" i="1"/>
  <c r="I858" i="1"/>
  <c r="I823" i="1"/>
  <c r="I790" i="1"/>
  <c r="I822" i="1"/>
  <c r="I888" i="1"/>
  <c r="I877" i="1"/>
  <c r="I867" i="1"/>
  <c r="I849" i="1"/>
  <c r="I854" i="1"/>
  <c r="I811" i="1"/>
  <c r="I800" i="1"/>
  <c r="I774" i="1"/>
  <c r="I782" i="1"/>
  <c r="I780" i="1"/>
  <c r="I887" i="1"/>
  <c r="I876" i="1"/>
  <c r="I851" i="1"/>
  <c r="I844" i="1"/>
  <c r="I826" i="1"/>
  <c r="I820" i="1"/>
  <c r="I810" i="1"/>
  <c r="I799" i="1"/>
  <c r="I789" i="1"/>
  <c r="I786" i="1"/>
  <c r="I917" i="1"/>
  <c r="I885" i="1"/>
  <c r="I875" i="1"/>
  <c r="I859" i="1"/>
  <c r="I847" i="1"/>
  <c r="I819" i="1"/>
  <c r="I808" i="1"/>
  <c r="I798" i="1"/>
  <c r="I802" i="1"/>
  <c r="I894" i="1"/>
  <c r="I853" i="1"/>
  <c r="I855" i="1"/>
  <c r="I884" i="1"/>
  <c r="I807" i="1"/>
  <c r="I766" i="1"/>
  <c r="I918" i="1"/>
  <c r="I860" i="1"/>
  <c r="I816" i="1"/>
  <c r="I795" i="1"/>
  <c r="I791" i="1"/>
  <c r="I916" i="1"/>
  <c r="I892" i="1"/>
  <c r="I881" i="1"/>
  <c r="I896" i="1"/>
  <c r="I857" i="1"/>
  <c r="I846" i="1"/>
  <c r="I827" i="1"/>
  <c r="I788" i="1"/>
  <c r="I815" i="1"/>
  <c r="I804" i="1"/>
  <c r="I794" i="1"/>
  <c r="J789" i="1"/>
  <c r="K791" i="1"/>
  <c r="J791" i="1"/>
  <c r="J777" i="1"/>
  <c r="F784" i="1"/>
  <c r="J782" i="1"/>
  <c r="K817" i="1"/>
  <c r="K809" i="1"/>
  <c r="K801" i="1"/>
  <c r="B793" i="1"/>
  <c r="J771" i="1"/>
  <c r="J781" i="1"/>
  <c r="K768" i="1"/>
  <c r="K757" i="1"/>
  <c r="I753" i="1"/>
  <c r="K766" i="1"/>
  <c r="K748" i="1"/>
  <c r="J760" i="1"/>
  <c r="D973" i="1"/>
  <c r="D965" i="1"/>
  <c r="D957" i="1"/>
  <c r="D949" i="1"/>
  <c r="D976" i="1"/>
  <c r="D968" i="1"/>
  <c r="D979" i="1"/>
  <c r="D971" i="1"/>
  <c r="D963" i="1"/>
  <c r="D955" i="1"/>
  <c r="D947" i="1"/>
  <c r="D977" i="1"/>
  <c r="D969" i="1"/>
  <c r="D961" i="1"/>
  <c r="D953" i="1"/>
  <c r="D960" i="1"/>
  <c r="D954" i="1"/>
  <c r="D943" i="1"/>
  <c r="D935" i="1"/>
  <c r="D927" i="1"/>
  <c r="D946" i="1"/>
  <c r="D980" i="1"/>
  <c r="D967" i="1"/>
  <c r="D956" i="1"/>
  <c r="D950" i="1"/>
  <c r="D941" i="1"/>
  <c r="D933" i="1"/>
  <c r="D925" i="1"/>
  <c r="D974" i="1"/>
  <c r="D972" i="1"/>
  <c r="D962" i="1"/>
  <c r="D951" i="1"/>
  <c r="D944" i="1"/>
  <c r="D936" i="1"/>
  <c r="D928" i="1"/>
  <c r="D920" i="1"/>
  <c r="D978" i="1"/>
  <c r="D939" i="1"/>
  <c r="D931" i="1"/>
  <c r="D923" i="1"/>
  <c r="D958" i="1"/>
  <c r="D952" i="1"/>
  <c r="D970" i="1"/>
  <c r="D966" i="1"/>
  <c r="D959" i="1"/>
  <c r="D945" i="1"/>
  <c r="D937" i="1"/>
  <c r="D929" i="1"/>
  <c r="D940" i="1"/>
  <c r="D919" i="1"/>
  <c r="D916" i="1"/>
  <c r="D975" i="1"/>
  <c r="D930" i="1"/>
  <c r="D924" i="1"/>
  <c r="D922" i="1"/>
  <c r="D915" i="1"/>
  <c r="D934" i="1"/>
  <c r="D914" i="1"/>
  <c r="D912" i="1"/>
  <c r="D910" i="1"/>
  <c r="D932" i="1"/>
  <c r="D938" i="1"/>
  <c r="D948" i="1"/>
  <c r="D942" i="1"/>
  <c r="D926" i="1"/>
  <c r="D921" i="1"/>
  <c r="D964" i="1"/>
  <c r="D913" i="1"/>
  <c r="D911" i="1"/>
  <c r="D918" i="1"/>
  <c r="D874" i="1"/>
  <c r="D873" i="1"/>
  <c r="D869" i="1"/>
  <c r="D866" i="1"/>
  <c r="D917" i="1"/>
  <c r="D865" i="1"/>
  <c r="D859" i="1"/>
  <c r="D856" i="1"/>
  <c r="D852" i="1"/>
  <c r="D848" i="1"/>
  <c r="D844" i="1"/>
  <c r="D861" i="1"/>
  <c r="D870" i="1"/>
  <c r="D857" i="1"/>
  <c r="D853" i="1"/>
  <c r="D849" i="1"/>
  <c r="D845" i="1"/>
  <c r="D863" i="1"/>
  <c r="D860" i="1"/>
  <c r="D858" i="1"/>
  <c r="D854" i="1"/>
  <c r="D850" i="1"/>
  <c r="D846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62" i="1"/>
  <c r="D855" i="1"/>
  <c r="D851" i="1"/>
  <c r="D847" i="1"/>
  <c r="D843" i="1"/>
  <c r="D824" i="1"/>
  <c r="D842" i="1"/>
  <c r="D826" i="1"/>
  <c r="D825" i="1"/>
  <c r="D82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5" i="1"/>
  <c r="D781" i="1"/>
  <c r="D777" i="1"/>
  <c r="D774" i="1"/>
  <c r="D786" i="1"/>
  <c r="D782" i="1"/>
  <c r="D771" i="1"/>
  <c r="D788" i="1"/>
  <c r="D776" i="1"/>
  <c r="D789" i="1"/>
  <c r="D779" i="1"/>
  <c r="D775" i="1"/>
  <c r="D767" i="1"/>
  <c r="D762" i="1"/>
  <c r="D760" i="1"/>
  <c r="D752" i="1"/>
  <c r="D713" i="1"/>
  <c r="D705" i="1"/>
  <c r="D769" i="1"/>
  <c r="D753" i="1"/>
  <c r="D745" i="1"/>
  <c r="D743" i="1"/>
  <c r="D741" i="1"/>
  <c r="D739" i="1"/>
  <c r="D710" i="1"/>
  <c r="D702" i="1"/>
  <c r="D754" i="1"/>
  <c r="D746" i="1"/>
  <c r="D737" i="1"/>
  <c r="D735" i="1"/>
  <c r="D733" i="1"/>
  <c r="D731" i="1"/>
  <c r="D729" i="1"/>
  <c r="D727" i="1"/>
  <c r="D725" i="1"/>
  <c r="D723" i="1"/>
  <c r="D721" i="1"/>
  <c r="D719" i="1"/>
  <c r="D717" i="1"/>
  <c r="D715" i="1"/>
  <c r="D707" i="1"/>
  <c r="D699" i="1"/>
  <c r="D761" i="1"/>
  <c r="D755" i="1"/>
  <c r="D747" i="1"/>
  <c r="D763" i="1"/>
  <c r="D756" i="1"/>
  <c r="D748" i="1"/>
  <c r="D709" i="1"/>
  <c r="D701" i="1"/>
  <c r="D778" i="1"/>
  <c r="D772" i="1"/>
  <c r="D766" i="1"/>
  <c r="D757" i="1"/>
  <c r="D749" i="1"/>
  <c r="D744" i="1"/>
  <c r="D742" i="1"/>
  <c r="D740" i="1"/>
  <c r="D714" i="1"/>
  <c r="D706" i="1"/>
  <c r="D764" i="1"/>
  <c r="D758" i="1"/>
  <c r="D750" i="1"/>
  <c r="D738" i="1"/>
  <c r="D736" i="1"/>
  <c r="D734" i="1"/>
  <c r="D732" i="1"/>
  <c r="D730" i="1"/>
  <c r="D728" i="1"/>
  <c r="D726" i="1"/>
  <c r="D724" i="1"/>
  <c r="D722" i="1"/>
  <c r="D720" i="1"/>
  <c r="D718" i="1"/>
  <c r="D716" i="1"/>
  <c r="D711" i="1"/>
  <c r="D712" i="1"/>
  <c r="D694" i="1"/>
  <c r="D668" i="1"/>
  <c r="D660" i="1"/>
  <c r="D652" i="1"/>
  <c r="D644" i="1"/>
  <c r="D636" i="1"/>
  <c r="D759" i="1"/>
  <c r="D693" i="1"/>
  <c r="D671" i="1"/>
  <c r="D663" i="1"/>
  <c r="D655" i="1"/>
  <c r="D698" i="1"/>
  <c r="D692" i="1"/>
  <c r="D666" i="1"/>
  <c r="D658" i="1"/>
  <c r="D691" i="1"/>
  <c r="D669" i="1"/>
  <c r="D661" i="1"/>
  <c r="D751" i="1"/>
  <c r="D704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64" i="1"/>
  <c r="D656" i="1"/>
  <c r="D648" i="1"/>
  <c r="D640" i="1"/>
  <c r="D708" i="1"/>
  <c r="D703" i="1"/>
  <c r="D697" i="1"/>
  <c r="D667" i="1"/>
  <c r="D659" i="1"/>
  <c r="D651" i="1"/>
  <c r="D696" i="1"/>
  <c r="D670" i="1"/>
  <c r="D662" i="1"/>
  <c r="D657" i="1"/>
  <c r="D630" i="1"/>
  <c r="D622" i="1"/>
  <c r="D614" i="1"/>
  <c r="D606" i="1"/>
  <c r="D598" i="1"/>
  <c r="D590" i="1"/>
  <c r="D582" i="1"/>
  <c r="D574" i="1"/>
  <c r="D700" i="1"/>
  <c r="D653" i="1"/>
  <c r="D649" i="1"/>
  <c r="D643" i="1"/>
  <c r="D638" i="1"/>
  <c r="D633" i="1"/>
  <c r="D625" i="1"/>
  <c r="D617" i="1"/>
  <c r="D609" i="1"/>
  <c r="D601" i="1"/>
  <c r="D593" i="1"/>
  <c r="D585" i="1"/>
  <c r="D577" i="1"/>
  <c r="D665" i="1"/>
  <c r="D654" i="1"/>
  <c r="D628" i="1"/>
  <c r="D620" i="1"/>
  <c r="D612" i="1"/>
  <c r="D604" i="1"/>
  <c r="D596" i="1"/>
  <c r="D588" i="1"/>
  <c r="D580" i="1"/>
  <c r="D647" i="1"/>
  <c r="D642" i="1"/>
  <c r="D637" i="1"/>
  <c r="D631" i="1"/>
  <c r="D623" i="1"/>
  <c r="D615" i="1"/>
  <c r="D607" i="1"/>
  <c r="D599" i="1"/>
  <c r="D591" i="1"/>
  <c r="D583" i="1"/>
  <c r="D626" i="1"/>
  <c r="D618" i="1"/>
  <c r="D610" i="1"/>
  <c r="D602" i="1"/>
  <c r="D594" i="1"/>
  <c r="D586" i="1"/>
  <c r="D578" i="1"/>
  <c r="D646" i="1"/>
  <c r="D641" i="1"/>
  <c r="D635" i="1"/>
  <c r="D629" i="1"/>
  <c r="D621" i="1"/>
  <c r="D613" i="1"/>
  <c r="D605" i="1"/>
  <c r="D597" i="1"/>
  <c r="D589" i="1"/>
  <c r="D581" i="1"/>
  <c r="D695" i="1"/>
  <c r="D632" i="1"/>
  <c r="D624" i="1"/>
  <c r="D616" i="1"/>
  <c r="D608" i="1"/>
  <c r="D600" i="1"/>
  <c r="D650" i="1"/>
  <c r="D645" i="1"/>
  <c r="D639" i="1"/>
  <c r="D634" i="1"/>
  <c r="D627" i="1"/>
  <c r="D619" i="1"/>
  <c r="D611" i="1"/>
  <c r="D603" i="1"/>
  <c r="D595" i="1"/>
  <c r="D587" i="1"/>
  <c r="D572" i="1"/>
  <c r="D567" i="1"/>
  <c r="D559" i="1"/>
  <c r="D551" i="1"/>
  <c r="D543" i="1"/>
  <c r="D535" i="1"/>
  <c r="D527" i="1"/>
  <c r="D519" i="1"/>
  <c r="D511" i="1"/>
  <c r="D503" i="1"/>
  <c r="D592" i="1"/>
  <c r="D570" i="1"/>
  <c r="D562" i="1"/>
  <c r="D554" i="1"/>
  <c r="D546" i="1"/>
  <c r="D538" i="1"/>
  <c r="D530" i="1"/>
  <c r="D522" i="1"/>
  <c r="D514" i="1"/>
  <c r="D506" i="1"/>
  <c r="D498" i="1"/>
  <c r="D579" i="1"/>
  <c r="D565" i="1"/>
  <c r="D557" i="1"/>
  <c r="D549" i="1"/>
  <c r="D541" i="1"/>
  <c r="D533" i="1"/>
  <c r="D525" i="1"/>
  <c r="D517" i="1"/>
  <c r="D509" i="1"/>
  <c r="D576" i="1"/>
  <c r="D575" i="1"/>
  <c r="D573" i="1"/>
  <c r="D568" i="1"/>
  <c r="D560" i="1"/>
  <c r="D552" i="1"/>
  <c r="D544" i="1"/>
  <c r="D536" i="1"/>
  <c r="D528" i="1"/>
  <c r="D520" i="1"/>
  <c r="D512" i="1"/>
  <c r="D504" i="1"/>
  <c r="D496" i="1"/>
  <c r="D571" i="1"/>
  <c r="D563" i="1"/>
  <c r="D555" i="1"/>
  <c r="D547" i="1"/>
  <c r="D539" i="1"/>
  <c r="D531" i="1"/>
  <c r="D523" i="1"/>
  <c r="D515" i="1"/>
  <c r="D507" i="1"/>
  <c r="D499" i="1"/>
  <c r="D566" i="1"/>
  <c r="D558" i="1"/>
  <c r="D550" i="1"/>
  <c r="D542" i="1"/>
  <c r="D534" i="1"/>
  <c r="D526" i="1"/>
  <c r="D518" i="1"/>
  <c r="D510" i="1"/>
  <c r="D502" i="1"/>
  <c r="D569" i="1"/>
  <c r="D561" i="1"/>
  <c r="D553" i="1"/>
  <c r="D545" i="1"/>
  <c r="D537" i="1"/>
  <c r="D529" i="1"/>
  <c r="D521" i="1"/>
  <c r="D513" i="1"/>
  <c r="D505" i="1"/>
  <c r="D564" i="1"/>
  <c r="D532" i="1"/>
  <c r="D489" i="1"/>
  <c r="D481" i="1"/>
  <c r="D473" i="1"/>
  <c r="D465" i="1"/>
  <c r="D457" i="1"/>
  <c r="D449" i="1"/>
  <c r="D441" i="1"/>
  <c r="D433" i="1"/>
  <c r="D495" i="1"/>
  <c r="D492" i="1"/>
  <c r="D484" i="1"/>
  <c r="D476" i="1"/>
  <c r="D468" i="1"/>
  <c r="D460" i="1"/>
  <c r="D452" i="1"/>
  <c r="D444" i="1"/>
  <c r="D436" i="1"/>
  <c r="D428" i="1"/>
  <c r="D420" i="1"/>
  <c r="D540" i="1"/>
  <c r="D508" i="1"/>
  <c r="D500" i="1"/>
  <c r="D497" i="1"/>
  <c r="D487" i="1"/>
  <c r="D479" i="1"/>
  <c r="D471" i="1"/>
  <c r="D463" i="1"/>
  <c r="D455" i="1"/>
  <c r="D447" i="1"/>
  <c r="D439" i="1"/>
  <c r="D431" i="1"/>
  <c r="D584" i="1"/>
  <c r="D490" i="1"/>
  <c r="D482" i="1"/>
  <c r="D474" i="1"/>
  <c r="D466" i="1"/>
  <c r="D458" i="1"/>
  <c r="D450" i="1"/>
  <c r="D548" i="1"/>
  <c r="D516" i="1"/>
  <c r="D494" i="1"/>
  <c r="D485" i="1"/>
  <c r="D477" i="1"/>
  <c r="D469" i="1"/>
  <c r="D461" i="1"/>
  <c r="D453" i="1"/>
  <c r="D445" i="1"/>
  <c r="D437" i="1"/>
  <c r="D488" i="1"/>
  <c r="D480" i="1"/>
  <c r="D472" i="1"/>
  <c r="D464" i="1"/>
  <c r="D456" i="1"/>
  <c r="D448" i="1"/>
  <c r="D440" i="1"/>
  <c r="D556" i="1"/>
  <c r="D524" i="1"/>
  <c r="D501" i="1"/>
  <c r="D491" i="1"/>
  <c r="D483" i="1"/>
  <c r="D475" i="1"/>
  <c r="D467" i="1"/>
  <c r="D459" i="1"/>
  <c r="D451" i="1"/>
  <c r="D443" i="1"/>
  <c r="D435" i="1"/>
  <c r="D427" i="1"/>
  <c r="D419" i="1"/>
  <c r="D417" i="1"/>
  <c r="D412" i="1"/>
  <c r="D404" i="1"/>
  <c r="D396" i="1"/>
  <c r="D388" i="1"/>
  <c r="D380" i="1"/>
  <c r="D372" i="1"/>
  <c r="D364" i="1"/>
  <c r="D356" i="1"/>
  <c r="D348" i="1"/>
  <c r="D340" i="1"/>
  <c r="D332" i="1"/>
  <c r="D493" i="1"/>
  <c r="D470" i="1"/>
  <c r="D422" i="1"/>
  <c r="D415" i="1"/>
  <c r="D407" i="1"/>
  <c r="D399" i="1"/>
  <c r="D391" i="1"/>
  <c r="D383" i="1"/>
  <c r="D375" i="1"/>
  <c r="D367" i="1"/>
  <c r="D359" i="1"/>
  <c r="D442" i="1"/>
  <c r="D426" i="1"/>
  <c r="D410" i="1"/>
  <c r="D402" i="1"/>
  <c r="D394" i="1"/>
  <c r="D386" i="1"/>
  <c r="D378" i="1"/>
  <c r="D370" i="1"/>
  <c r="D362" i="1"/>
  <c r="D354" i="1"/>
  <c r="D478" i="1"/>
  <c r="D446" i="1"/>
  <c r="D421" i="1"/>
  <c r="D413" i="1"/>
  <c r="D405" i="1"/>
  <c r="D397" i="1"/>
  <c r="D389" i="1"/>
  <c r="D381" i="1"/>
  <c r="D373" i="1"/>
  <c r="D438" i="1"/>
  <c r="D425" i="1"/>
  <c r="D424" i="1"/>
  <c r="D416" i="1"/>
  <c r="D408" i="1"/>
  <c r="D400" i="1"/>
  <c r="D392" i="1"/>
  <c r="D384" i="1"/>
  <c r="D376" i="1"/>
  <c r="D368" i="1"/>
  <c r="D360" i="1"/>
  <c r="D352" i="1"/>
  <c r="D486" i="1"/>
  <c r="D454" i="1"/>
  <c r="D432" i="1"/>
  <c r="D430" i="1"/>
  <c r="D423" i="1"/>
  <c r="D411" i="1"/>
  <c r="D403" i="1"/>
  <c r="D395" i="1"/>
  <c r="D387" i="1"/>
  <c r="D379" i="1"/>
  <c r="D371" i="1"/>
  <c r="D363" i="1"/>
  <c r="D355" i="1"/>
  <c r="D434" i="1"/>
  <c r="D418" i="1"/>
  <c r="D414" i="1"/>
  <c r="D406" i="1"/>
  <c r="D398" i="1"/>
  <c r="D390" i="1"/>
  <c r="D382" i="1"/>
  <c r="D374" i="1"/>
  <c r="D366" i="1"/>
  <c r="D358" i="1"/>
  <c r="D350" i="1"/>
  <c r="D342" i="1"/>
  <c r="D334" i="1"/>
  <c r="D357" i="1"/>
  <c r="D343" i="1"/>
  <c r="D324" i="1"/>
  <c r="D316" i="1"/>
  <c r="D308" i="1"/>
  <c r="D300" i="1"/>
  <c r="D292" i="1"/>
  <c r="D284" i="1"/>
  <c r="D462" i="1"/>
  <c r="D385" i="1"/>
  <c r="D346" i="1"/>
  <c r="D337" i="1"/>
  <c r="D336" i="1"/>
  <c r="D330" i="1"/>
  <c r="D327" i="1"/>
  <c r="D319" i="1"/>
  <c r="D311" i="1"/>
  <c r="D303" i="1"/>
  <c r="D295" i="1"/>
  <c r="D353" i="1"/>
  <c r="D349" i="1"/>
  <c r="D347" i="1"/>
  <c r="D331" i="1"/>
  <c r="D322" i="1"/>
  <c r="D314" i="1"/>
  <c r="D306" i="1"/>
  <c r="D298" i="1"/>
  <c r="D290" i="1"/>
  <c r="D282" i="1"/>
  <c r="D274" i="1"/>
  <c r="D266" i="1"/>
  <c r="D258" i="1"/>
  <c r="D393" i="1"/>
  <c r="D341" i="1"/>
  <c r="D325" i="1"/>
  <c r="D317" i="1"/>
  <c r="D309" i="1"/>
  <c r="D301" i="1"/>
  <c r="D293" i="1"/>
  <c r="D285" i="1"/>
  <c r="D277" i="1"/>
  <c r="D269" i="1"/>
  <c r="D261" i="1"/>
  <c r="D365" i="1"/>
  <c r="D335" i="1"/>
  <c r="D320" i="1"/>
  <c r="D312" i="1"/>
  <c r="D304" i="1"/>
  <c r="D296" i="1"/>
  <c r="D288" i="1"/>
  <c r="D280" i="1"/>
  <c r="D429" i="1"/>
  <c r="D401" i="1"/>
  <c r="D369" i="1"/>
  <c r="D345" i="1"/>
  <c r="D344" i="1"/>
  <c r="D338" i="1"/>
  <c r="D329" i="1"/>
  <c r="D328" i="1"/>
  <c r="D323" i="1"/>
  <c r="D315" i="1"/>
  <c r="D307" i="1"/>
  <c r="D299" i="1"/>
  <c r="D291" i="1"/>
  <c r="D283" i="1"/>
  <c r="D275" i="1"/>
  <c r="D267" i="1"/>
  <c r="D361" i="1"/>
  <c r="D351" i="1"/>
  <c r="D339" i="1"/>
  <c r="D326" i="1"/>
  <c r="D318" i="1"/>
  <c r="D310" i="1"/>
  <c r="D302" i="1"/>
  <c r="D294" i="1"/>
  <c r="D286" i="1"/>
  <c r="D278" i="1"/>
  <c r="D270" i="1"/>
  <c r="D257" i="1"/>
  <c r="D255" i="1"/>
  <c r="D247" i="1"/>
  <c r="D239" i="1"/>
  <c r="D231" i="1"/>
  <c r="D223" i="1"/>
  <c r="D215" i="1"/>
  <c r="D207" i="1"/>
  <c r="D199" i="1"/>
  <c r="D191" i="1"/>
  <c r="D183" i="1"/>
  <c r="D175" i="1"/>
  <c r="D167" i="1"/>
  <c r="D159" i="1"/>
  <c r="D151" i="1"/>
  <c r="D143" i="1"/>
  <c r="D135" i="1"/>
  <c r="D127" i="1"/>
  <c r="D119" i="1"/>
  <c r="D111" i="1"/>
  <c r="D103" i="1"/>
  <c r="D95" i="1"/>
  <c r="D297" i="1"/>
  <c r="D289" i="1"/>
  <c r="D271" i="1"/>
  <c r="D262" i="1"/>
  <c r="D250" i="1"/>
  <c r="D242" i="1"/>
  <c r="D234" i="1"/>
  <c r="D226" i="1"/>
  <c r="D218" i="1"/>
  <c r="D210" i="1"/>
  <c r="D202" i="1"/>
  <c r="D194" i="1"/>
  <c r="D186" i="1"/>
  <c r="D178" i="1"/>
  <c r="D170" i="1"/>
  <c r="D162" i="1"/>
  <c r="D154" i="1"/>
  <c r="D146" i="1"/>
  <c r="D138" i="1"/>
  <c r="D333" i="1"/>
  <c r="D263" i="1"/>
  <c r="D253" i="1"/>
  <c r="D245" i="1"/>
  <c r="D237" i="1"/>
  <c r="D229" i="1"/>
  <c r="D221" i="1"/>
  <c r="D213" i="1"/>
  <c r="D205" i="1"/>
  <c r="D197" i="1"/>
  <c r="D189" i="1"/>
  <c r="D181" i="1"/>
  <c r="D173" i="1"/>
  <c r="D165" i="1"/>
  <c r="D157" i="1"/>
  <c r="D149" i="1"/>
  <c r="D141" i="1"/>
  <c r="D133" i="1"/>
  <c r="D125" i="1"/>
  <c r="D117" i="1"/>
  <c r="D409" i="1"/>
  <c r="D377" i="1"/>
  <c r="D305" i="1"/>
  <c r="D279" i="1"/>
  <c r="D273" i="1"/>
  <c r="D256" i="1"/>
  <c r="D248" i="1"/>
  <c r="D240" i="1"/>
  <c r="D232" i="1"/>
  <c r="D224" i="1"/>
  <c r="D216" i="1"/>
  <c r="D208" i="1"/>
  <c r="D200" i="1"/>
  <c r="D192" i="1"/>
  <c r="D184" i="1"/>
  <c r="D176" i="1"/>
  <c r="D168" i="1"/>
  <c r="D160" i="1"/>
  <c r="D152" i="1"/>
  <c r="D144" i="1"/>
  <c r="D136" i="1"/>
  <c r="D128" i="1"/>
  <c r="D120" i="1"/>
  <c r="D112" i="1"/>
  <c r="D276" i="1"/>
  <c r="D272" i="1"/>
  <c r="D268" i="1"/>
  <c r="D265" i="1"/>
  <c r="D251" i="1"/>
  <c r="D243" i="1"/>
  <c r="D235" i="1"/>
  <c r="D227" i="1"/>
  <c r="D219" i="1"/>
  <c r="D211" i="1"/>
  <c r="D203" i="1"/>
  <c r="D195" i="1"/>
  <c r="D187" i="1"/>
  <c r="D179" i="1"/>
  <c r="D171" i="1"/>
  <c r="D163" i="1"/>
  <c r="D155" i="1"/>
  <c r="D147" i="1"/>
  <c r="D139" i="1"/>
  <c r="D131" i="1"/>
  <c r="D123" i="1"/>
  <c r="D115" i="1"/>
  <c r="D107" i="1"/>
  <c r="D99" i="1"/>
  <c r="D313" i="1"/>
  <c r="D281" i="1"/>
  <c r="D254" i="1"/>
  <c r="D246" i="1"/>
  <c r="D238" i="1"/>
  <c r="D230" i="1"/>
  <c r="D222" i="1"/>
  <c r="D214" i="1"/>
  <c r="D206" i="1"/>
  <c r="D198" i="1"/>
  <c r="D190" i="1"/>
  <c r="D182" i="1"/>
  <c r="D174" i="1"/>
  <c r="D166" i="1"/>
  <c r="D158" i="1"/>
  <c r="D260" i="1"/>
  <c r="D249" i="1"/>
  <c r="D241" i="1"/>
  <c r="D233" i="1"/>
  <c r="D225" i="1"/>
  <c r="D217" i="1"/>
  <c r="D209" i="1"/>
  <c r="D201" i="1"/>
  <c r="D193" i="1"/>
  <c r="D185" i="1"/>
  <c r="D177" i="1"/>
  <c r="D169" i="1"/>
  <c r="D161" i="1"/>
  <c r="D153" i="1"/>
  <c r="D145" i="1"/>
  <c r="D137" i="1"/>
  <c r="D236" i="1"/>
  <c r="D204" i="1"/>
  <c r="D172" i="1"/>
  <c r="D142" i="1"/>
  <c r="D90" i="1"/>
  <c r="D82" i="1"/>
  <c r="D74" i="1"/>
  <c r="D66" i="1"/>
  <c r="D58" i="1"/>
  <c r="D22" i="1"/>
  <c r="D30" i="1"/>
  <c r="D23" i="1"/>
  <c r="D129" i="1"/>
  <c r="D121" i="1"/>
  <c r="D113" i="1"/>
  <c r="D110" i="1"/>
  <c r="D105" i="1"/>
  <c r="D100" i="1"/>
  <c r="D93" i="1"/>
  <c r="D85" i="1"/>
  <c r="D77" i="1"/>
  <c r="D69" i="1"/>
  <c r="D61" i="1"/>
  <c r="D56" i="1"/>
  <c r="D54" i="1"/>
  <c r="D52" i="1"/>
  <c r="D50" i="1"/>
  <c r="D48" i="1"/>
  <c r="D46" i="1"/>
  <c r="D44" i="1"/>
  <c r="D42" i="1"/>
  <c r="D40" i="1"/>
  <c r="D38" i="1"/>
  <c r="D34" i="1"/>
  <c r="D26" i="1"/>
  <c r="D39" i="1"/>
  <c r="D244" i="1"/>
  <c r="D212" i="1"/>
  <c r="D180" i="1"/>
  <c r="D148" i="1"/>
  <c r="D132" i="1"/>
  <c r="D88" i="1"/>
  <c r="D80" i="1"/>
  <c r="D72" i="1"/>
  <c r="D64" i="1"/>
  <c r="D24" i="1"/>
  <c r="D25" i="1"/>
  <c r="D87" i="1"/>
  <c r="D259" i="1"/>
  <c r="D109" i="1"/>
  <c r="D104" i="1"/>
  <c r="D98" i="1"/>
  <c r="D91" i="1"/>
  <c r="D83" i="1"/>
  <c r="D75" i="1"/>
  <c r="D67" i="1"/>
  <c r="D59" i="1"/>
  <c r="D37" i="1"/>
  <c r="D33" i="1"/>
  <c r="D29" i="1"/>
  <c r="D28" i="1"/>
  <c r="D124" i="1"/>
  <c r="D116" i="1"/>
  <c r="D101" i="1"/>
  <c r="D96" i="1"/>
  <c r="D63" i="1"/>
  <c r="D35" i="1"/>
  <c r="D31" i="1"/>
  <c r="D27" i="1"/>
  <c r="D252" i="1"/>
  <c r="D220" i="1"/>
  <c r="D188" i="1"/>
  <c r="D156" i="1"/>
  <c r="D150" i="1"/>
  <c r="D134" i="1"/>
  <c r="D126" i="1"/>
  <c r="D118" i="1"/>
  <c r="D94" i="1"/>
  <c r="D86" i="1"/>
  <c r="D78" i="1"/>
  <c r="D70" i="1"/>
  <c r="D62" i="1"/>
  <c r="D32" i="1"/>
  <c r="D79" i="1"/>
  <c r="D321" i="1"/>
  <c r="D130" i="1"/>
  <c r="D122" i="1"/>
  <c r="D114" i="1"/>
  <c r="D108" i="1"/>
  <c r="D102" i="1"/>
  <c r="D97" i="1"/>
  <c r="D89" i="1"/>
  <c r="D81" i="1"/>
  <c r="D73" i="1"/>
  <c r="D65" i="1"/>
  <c r="D57" i="1"/>
  <c r="D55" i="1"/>
  <c r="D53" i="1"/>
  <c r="D51" i="1"/>
  <c r="D49" i="1"/>
  <c r="D47" i="1"/>
  <c r="D45" i="1"/>
  <c r="D43" i="1"/>
  <c r="D41" i="1"/>
  <c r="D36" i="1"/>
  <c r="D287" i="1"/>
  <c r="D228" i="1"/>
  <c r="D196" i="1"/>
  <c r="D164" i="1"/>
  <c r="D140" i="1"/>
  <c r="D92" i="1"/>
  <c r="D84" i="1"/>
  <c r="D76" i="1"/>
  <c r="D68" i="1"/>
  <c r="D60" i="1"/>
  <c r="D264" i="1"/>
  <c r="D106" i="1"/>
  <c r="D71" i="1"/>
  <c r="K816" i="1"/>
  <c r="K808" i="1"/>
  <c r="K800" i="1"/>
  <c r="D787" i="1"/>
  <c r="F779" i="1"/>
  <c r="B783" i="1"/>
  <c r="I972" i="1"/>
  <c r="I964" i="1"/>
  <c r="I956" i="1"/>
  <c r="I948" i="1"/>
  <c r="I975" i="1"/>
  <c r="I967" i="1"/>
  <c r="I978" i="1"/>
  <c r="I970" i="1"/>
  <c r="I962" i="1"/>
  <c r="I954" i="1"/>
  <c r="I946" i="1"/>
  <c r="I976" i="1"/>
  <c r="I968" i="1"/>
  <c r="I960" i="1"/>
  <c r="I952" i="1"/>
  <c r="I951" i="1"/>
  <c r="I942" i="1"/>
  <c r="I934" i="1"/>
  <c r="I926" i="1"/>
  <c r="I974" i="1"/>
  <c r="I965" i="1"/>
  <c r="I957" i="1"/>
  <c r="I945" i="1"/>
  <c r="I963" i="1"/>
  <c r="I958" i="1"/>
  <c r="I940" i="1"/>
  <c r="I932" i="1"/>
  <c r="I924" i="1"/>
  <c r="I959" i="1"/>
  <c r="I953" i="1"/>
  <c r="I943" i="1"/>
  <c r="I935" i="1"/>
  <c r="I927" i="1"/>
  <c r="I919" i="1"/>
  <c r="I979" i="1"/>
  <c r="I966" i="1"/>
  <c r="I947" i="1"/>
  <c r="I938" i="1"/>
  <c r="I930" i="1"/>
  <c r="I922" i="1"/>
  <c r="I977" i="1"/>
  <c r="I973" i="1"/>
  <c r="I971" i="1"/>
  <c r="I961" i="1"/>
  <c r="I955" i="1"/>
  <c r="I949" i="1"/>
  <c r="I944" i="1"/>
  <c r="I936" i="1"/>
  <c r="I928" i="1"/>
  <c r="I969" i="1"/>
  <c r="I937" i="1"/>
  <c r="I931" i="1"/>
  <c r="I941" i="1"/>
  <c r="I925" i="1"/>
  <c r="I950" i="1"/>
  <c r="I913" i="1"/>
  <c r="I911" i="1"/>
  <c r="I939" i="1"/>
  <c r="I929" i="1"/>
  <c r="I921" i="1"/>
  <c r="I933" i="1"/>
  <c r="I920" i="1"/>
  <c r="I909" i="1"/>
  <c r="I908" i="1"/>
  <c r="I907" i="1"/>
  <c r="I906" i="1"/>
  <c r="I905" i="1"/>
  <c r="I904" i="1"/>
  <c r="I923" i="1"/>
  <c r="I902" i="1"/>
  <c r="I900" i="1"/>
  <c r="I898" i="1"/>
  <c r="I912" i="1"/>
  <c r="I893" i="1"/>
  <c r="I910" i="1"/>
  <c r="I903" i="1"/>
  <c r="I901" i="1"/>
  <c r="I899" i="1"/>
  <c r="I914" i="1"/>
  <c r="I895" i="1"/>
  <c r="I863" i="1"/>
  <c r="I862" i="1"/>
  <c r="I865" i="1"/>
  <c r="I870" i="1"/>
  <c r="I866" i="1"/>
  <c r="I841" i="1"/>
  <c r="I840" i="1"/>
  <c r="I839" i="1"/>
  <c r="I838" i="1"/>
  <c r="I837" i="1"/>
  <c r="I836" i="1"/>
  <c r="I835" i="1"/>
  <c r="I834" i="1"/>
  <c r="I832" i="1"/>
  <c r="I831" i="1"/>
  <c r="I830" i="1"/>
  <c r="I829" i="1"/>
  <c r="I828" i="1"/>
  <c r="I869" i="1"/>
  <c r="I787" i="1"/>
  <c r="I779" i="1"/>
  <c r="I775" i="1"/>
  <c r="I767" i="1"/>
  <c r="I778" i="1"/>
  <c r="I776" i="1"/>
  <c r="I768" i="1"/>
  <c r="I757" i="1"/>
  <c r="I749" i="1"/>
  <c r="I744" i="1"/>
  <c r="I742" i="1"/>
  <c r="I740" i="1"/>
  <c r="I714" i="1"/>
  <c r="I706" i="1"/>
  <c r="I758" i="1"/>
  <c r="I750" i="1"/>
  <c r="I738" i="1"/>
  <c r="I736" i="1"/>
  <c r="I734" i="1"/>
  <c r="I732" i="1"/>
  <c r="I730" i="1"/>
  <c r="I728" i="1"/>
  <c r="I726" i="1"/>
  <c r="I724" i="1"/>
  <c r="I722" i="1"/>
  <c r="I720" i="1"/>
  <c r="I718" i="1"/>
  <c r="I716" i="1"/>
  <c r="I711" i="1"/>
  <c r="I703" i="1"/>
  <c r="I708" i="1"/>
  <c r="I700" i="1"/>
  <c r="I762" i="1"/>
  <c r="I760" i="1"/>
  <c r="I752" i="1"/>
  <c r="I713" i="1"/>
  <c r="I743" i="1"/>
  <c r="I741" i="1"/>
  <c r="I739" i="1"/>
  <c r="I710" i="1"/>
  <c r="I702" i="1"/>
  <c r="I773" i="1"/>
  <c r="I737" i="1"/>
  <c r="I735" i="1"/>
  <c r="I733" i="1"/>
  <c r="I731" i="1"/>
  <c r="I729" i="1"/>
  <c r="I727" i="1"/>
  <c r="I725" i="1"/>
  <c r="I723" i="1"/>
  <c r="I721" i="1"/>
  <c r="I719" i="1"/>
  <c r="I717" i="1"/>
  <c r="I715" i="1"/>
  <c r="I707" i="1"/>
  <c r="I783" i="1"/>
  <c r="I712" i="1"/>
  <c r="I763" i="1"/>
  <c r="I697" i="1"/>
  <c r="I667" i="1"/>
  <c r="I659" i="1"/>
  <c r="I651" i="1"/>
  <c r="I643" i="1"/>
  <c r="I635" i="1"/>
  <c r="I748" i="1"/>
  <c r="I704" i="1"/>
  <c r="I696" i="1"/>
  <c r="I670" i="1"/>
  <c r="I662" i="1"/>
  <c r="I654" i="1"/>
  <c r="I701" i="1"/>
  <c r="I695" i="1"/>
  <c r="I665" i="1"/>
  <c r="I657" i="1"/>
  <c r="I694" i="1"/>
  <c r="I668" i="1"/>
  <c r="I660" i="1"/>
  <c r="I709" i="1"/>
  <c r="I699" i="1"/>
  <c r="I693" i="1"/>
  <c r="I671" i="1"/>
  <c r="I663" i="1"/>
  <c r="I655" i="1"/>
  <c r="I647" i="1"/>
  <c r="I639" i="1"/>
  <c r="I698" i="1"/>
  <c r="I692" i="1"/>
  <c r="I666" i="1"/>
  <c r="I658" i="1"/>
  <c r="I650" i="1"/>
  <c r="I770" i="1"/>
  <c r="I756" i="1"/>
  <c r="I691" i="1"/>
  <c r="I669" i="1"/>
  <c r="I661" i="1"/>
  <c r="I636" i="1"/>
  <c r="I629" i="1"/>
  <c r="I621" i="1"/>
  <c r="I613" i="1"/>
  <c r="I605" i="1"/>
  <c r="I597" i="1"/>
  <c r="I589" i="1"/>
  <c r="I581" i="1"/>
  <c r="I573" i="1"/>
  <c r="I689" i="1"/>
  <c r="I687" i="1"/>
  <c r="I685" i="1"/>
  <c r="I683" i="1"/>
  <c r="I681" i="1"/>
  <c r="I679" i="1"/>
  <c r="I677" i="1"/>
  <c r="I675" i="1"/>
  <c r="I673" i="1"/>
  <c r="I646" i="1"/>
  <c r="I641" i="1"/>
  <c r="I632" i="1"/>
  <c r="I624" i="1"/>
  <c r="I616" i="1"/>
  <c r="I608" i="1"/>
  <c r="I600" i="1"/>
  <c r="I592" i="1"/>
  <c r="I584" i="1"/>
  <c r="I576" i="1"/>
  <c r="I705" i="1"/>
  <c r="I656" i="1"/>
  <c r="I640" i="1"/>
  <c r="I627" i="1"/>
  <c r="I619" i="1"/>
  <c r="I611" i="1"/>
  <c r="I603" i="1"/>
  <c r="I595" i="1"/>
  <c r="I587" i="1"/>
  <c r="I579" i="1"/>
  <c r="I664" i="1"/>
  <c r="I652" i="1"/>
  <c r="I645" i="1"/>
  <c r="I634" i="1"/>
  <c r="I630" i="1"/>
  <c r="I622" i="1"/>
  <c r="I614" i="1"/>
  <c r="I606" i="1"/>
  <c r="I598" i="1"/>
  <c r="I590" i="1"/>
  <c r="I582" i="1"/>
  <c r="I644" i="1"/>
  <c r="I625" i="1"/>
  <c r="I617" i="1"/>
  <c r="I609" i="1"/>
  <c r="I601" i="1"/>
  <c r="I593" i="1"/>
  <c r="I585" i="1"/>
  <c r="I577" i="1"/>
  <c r="I690" i="1"/>
  <c r="I688" i="1"/>
  <c r="I686" i="1"/>
  <c r="I684" i="1"/>
  <c r="I682" i="1"/>
  <c r="I680" i="1"/>
  <c r="I678" i="1"/>
  <c r="I676" i="1"/>
  <c r="I674" i="1"/>
  <c r="I672" i="1"/>
  <c r="I649" i="1"/>
  <c r="I638" i="1"/>
  <c r="I633" i="1"/>
  <c r="I628" i="1"/>
  <c r="I620" i="1"/>
  <c r="I612" i="1"/>
  <c r="I604" i="1"/>
  <c r="I596" i="1"/>
  <c r="I588" i="1"/>
  <c r="I580" i="1"/>
  <c r="I653" i="1"/>
  <c r="I648" i="1"/>
  <c r="I631" i="1"/>
  <c r="I623" i="1"/>
  <c r="I615" i="1"/>
  <c r="I607" i="1"/>
  <c r="I599" i="1"/>
  <c r="I642" i="1"/>
  <c r="I637" i="1"/>
  <c r="I626" i="1"/>
  <c r="I618" i="1"/>
  <c r="I610" i="1"/>
  <c r="I602" i="1"/>
  <c r="I594" i="1"/>
  <c r="I586" i="1"/>
  <c r="I583" i="1"/>
  <c r="I575" i="1"/>
  <c r="I566" i="1"/>
  <c r="I558" i="1"/>
  <c r="I550" i="1"/>
  <c r="I542" i="1"/>
  <c r="I534" i="1"/>
  <c r="I526" i="1"/>
  <c r="I518" i="1"/>
  <c r="I510" i="1"/>
  <c r="I502" i="1"/>
  <c r="I574" i="1"/>
  <c r="I569" i="1"/>
  <c r="I561" i="1"/>
  <c r="I553" i="1"/>
  <c r="I545" i="1"/>
  <c r="I537" i="1"/>
  <c r="I529" i="1"/>
  <c r="I521" i="1"/>
  <c r="I513" i="1"/>
  <c r="I505" i="1"/>
  <c r="I497" i="1"/>
  <c r="I591" i="1"/>
  <c r="I564" i="1"/>
  <c r="I556" i="1"/>
  <c r="I548" i="1"/>
  <c r="I540" i="1"/>
  <c r="I532" i="1"/>
  <c r="I524" i="1"/>
  <c r="I516" i="1"/>
  <c r="I508" i="1"/>
  <c r="I572" i="1"/>
  <c r="I567" i="1"/>
  <c r="I559" i="1"/>
  <c r="I551" i="1"/>
  <c r="I543" i="1"/>
  <c r="I535" i="1"/>
  <c r="I527" i="1"/>
  <c r="I519" i="1"/>
  <c r="I511" i="1"/>
  <c r="I503" i="1"/>
  <c r="I495" i="1"/>
  <c r="I570" i="1"/>
  <c r="I562" i="1"/>
  <c r="I554" i="1"/>
  <c r="I546" i="1"/>
  <c r="I538" i="1"/>
  <c r="I530" i="1"/>
  <c r="I522" i="1"/>
  <c r="I514" i="1"/>
  <c r="I506" i="1"/>
  <c r="I498" i="1"/>
  <c r="I578" i="1"/>
  <c r="I565" i="1"/>
  <c r="I557" i="1"/>
  <c r="I549" i="1"/>
  <c r="I541" i="1"/>
  <c r="I533" i="1"/>
  <c r="I525" i="1"/>
  <c r="I517" i="1"/>
  <c r="I509" i="1"/>
  <c r="I501" i="1"/>
  <c r="I568" i="1"/>
  <c r="I560" i="1"/>
  <c r="I552" i="1"/>
  <c r="I544" i="1"/>
  <c r="I536" i="1"/>
  <c r="I528" i="1"/>
  <c r="I520" i="1"/>
  <c r="I512" i="1"/>
  <c r="I504" i="1"/>
  <c r="I500" i="1"/>
  <c r="I496" i="1"/>
  <c r="I494" i="1"/>
  <c r="I488" i="1"/>
  <c r="I480" i="1"/>
  <c r="I472" i="1"/>
  <c r="I464" i="1"/>
  <c r="I456" i="1"/>
  <c r="I448" i="1"/>
  <c r="I440" i="1"/>
  <c r="I563" i="1"/>
  <c r="I531" i="1"/>
  <c r="I499" i="1"/>
  <c r="I491" i="1"/>
  <c r="I483" i="1"/>
  <c r="I475" i="1"/>
  <c r="I467" i="1"/>
  <c r="I459" i="1"/>
  <c r="I451" i="1"/>
  <c r="I443" i="1"/>
  <c r="I435" i="1"/>
  <c r="I427" i="1"/>
  <c r="I419" i="1"/>
  <c r="I493" i="1"/>
  <c r="I486" i="1"/>
  <c r="I478" i="1"/>
  <c r="I470" i="1"/>
  <c r="I462" i="1"/>
  <c r="I454" i="1"/>
  <c r="I446" i="1"/>
  <c r="I438" i="1"/>
  <c r="I571" i="1"/>
  <c r="I539" i="1"/>
  <c r="I507" i="1"/>
  <c r="I489" i="1"/>
  <c r="I481" i="1"/>
  <c r="I473" i="1"/>
  <c r="I465" i="1"/>
  <c r="I457" i="1"/>
  <c r="I449" i="1"/>
  <c r="I492" i="1"/>
  <c r="I484" i="1"/>
  <c r="I476" i="1"/>
  <c r="I468" i="1"/>
  <c r="I460" i="1"/>
  <c r="I452" i="1"/>
  <c r="I444" i="1"/>
  <c r="I436" i="1"/>
  <c r="I547" i="1"/>
  <c r="I515" i="1"/>
  <c r="I487" i="1"/>
  <c r="I479" i="1"/>
  <c r="I471" i="1"/>
  <c r="I463" i="1"/>
  <c r="I455" i="1"/>
  <c r="I447" i="1"/>
  <c r="I439" i="1"/>
  <c r="I490" i="1"/>
  <c r="I482" i="1"/>
  <c r="I474" i="1"/>
  <c r="I466" i="1"/>
  <c r="I458" i="1"/>
  <c r="I450" i="1"/>
  <c r="I442" i="1"/>
  <c r="I434" i="1"/>
  <c r="I426" i="1"/>
  <c r="I418" i="1"/>
  <c r="I461" i="1"/>
  <c r="I430" i="1"/>
  <c r="I425" i="1"/>
  <c r="I424" i="1"/>
  <c r="I411" i="1"/>
  <c r="I403" i="1"/>
  <c r="I395" i="1"/>
  <c r="I387" i="1"/>
  <c r="I379" i="1"/>
  <c r="I371" i="1"/>
  <c r="I363" i="1"/>
  <c r="I355" i="1"/>
  <c r="I347" i="1"/>
  <c r="I339" i="1"/>
  <c r="I331" i="1"/>
  <c r="I431" i="1"/>
  <c r="I423" i="1"/>
  <c r="I414" i="1"/>
  <c r="I406" i="1"/>
  <c r="I398" i="1"/>
  <c r="I390" i="1"/>
  <c r="I382" i="1"/>
  <c r="I374" i="1"/>
  <c r="I366" i="1"/>
  <c r="I358" i="1"/>
  <c r="I523" i="1"/>
  <c r="I469" i="1"/>
  <c r="I432" i="1"/>
  <c r="I420" i="1"/>
  <c r="I409" i="1"/>
  <c r="I401" i="1"/>
  <c r="I393" i="1"/>
  <c r="I385" i="1"/>
  <c r="I377" i="1"/>
  <c r="I369" i="1"/>
  <c r="I361" i="1"/>
  <c r="I353" i="1"/>
  <c r="I441" i="1"/>
  <c r="I429" i="1"/>
  <c r="I412" i="1"/>
  <c r="I404" i="1"/>
  <c r="I396" i="1"/>
  <c r="I388" i="1"/>
  <c r="I380" i="1"/>
  <c r="I372" i="1"/>
  <c r="I555" i="1"/>
  <c r="I477" i="1"/>
  <c r="I445" i="1"/>
  <c r="I422" i="1"/>
  <c r="I417" i="1"/>
  <c r="I415" i="1"/>
  <c r="I407" i="1"/>
  <c r="I399" i="1"/>
  <c r="I391" i="1"/>
  <c r="I383" i="1"/>
  <c r="I375" i="1"/>
  <c r="I367" i="1"/>
  <c r="I359" i="1"/>
  <c r="I351" i="1"/>
  <c r="I437" i="1"/>
  <c r="I410" i="1"/>
  <c r="I402" i="1"/>
  <c r="I394" i="1"/>
  <c r="I386" i="1"/>
  <c r="I378" i="1"/>
  <c r="I370" i="1"/>
  <c r="I362" i="1"/>
  <c r="I354" i="1"/>
  <c r="I485" i="1"/>
  <c r="I453" i="1"/>
  <c r="I428" i="1"/>
  <c r="I413" i="1"/>
  <c r="I405" i="1"/>
  <c r="I397" i="1"/>
  <c r="I389" i="1"/>
  <c r="I381" i="1"/>
  <c r="I373" i="1"/>
  <c r="I365" i="1"/>
  <c r="I357" i="1"/>
  <c r="I349" i="1"/>
  <c r="I341" i="1"/>
  <c r="I333" i="1"/>
  <c r="I408" i="1"/>
  <c r="I376" i="1"/>
  <c r="I345" i="1"/>
  <c r="I335" i="1"/>
  <c r="I329" i="1"/>
  <c r="I323" i="1"/>
  <c r="I315" i="1"/>
  <c r="I307" i="1"/>
  <c r="I299" i="1"/>
  <c r="I291" i="1"/>
  <c r="I283" i="1"/>
  <c r="I356" i="1"/>
  <c r="I350" i="1"/>
  <c r="I344" i="1"/>
  <c r="I328" i="1"/>
  <c r="I326" i="1"/>
  <c r="I318" i="1"/>
  <c r="I310" i="1"/>
  <c r="I302" i="1"/>
  <c r="I416" i="1"/>
  <c r="I384" i="1"/>
  <c r="I340" i="1"/>
  <c r="I338" i="1"/>
  <c r="I321" i="1"/>
  <c r="I313" i="1"/>
  <c r="I305" i="1"/>
  <c r="I297" i="1"/>
  <c r="I289" i="1"/>
  <c r="I281" i="1"/>
  <c r="I273" i="1"/>
  <c r="I265" i="1"/>
  <c r="I257" i="1"/>
  <c r="I334" i="1"/>
  <c r="I324" i="1"/>
  <c r="I316" i="1"/>
  <c r="I308" i="1"/>
  <c r="I300" i="1"/>
  <c r="I292" i="1"/>
  <c r="I284" i="1"/>
  <c r="I276" i="1"/>
  <c r="I268" i="1"/>
  <c r="I260" i="1"/>
  <c r="I392" i="1"/>
  <c r="I343" i="1"/>
  <c r="I337" i="1"/>
  <c r="I327" i="1"/>
  <c r="I319" i="1"/>
  <c r="I311" i="1"/>
  <c r="I303" i="1"/>
  <c r="I295" i="1"/>
  <c r="I287" i="1"/>
  <c r="I279" i="1"/>
  <c r="I433" i="1"/>
  <c r="I364" i="1"/>
  <c r="I352" i="1"/>
  <c r="I336" i="1"/>
  <c r="I322" i="1"/>
  <c r="I314" i="1"/>
  <c r="I306" i="1"/>
  <c r="I298" i="1"/>
  <c r="I290" i="1"/>
  <c r="I282" i="1"/>
  <c r="I274" i="1"/>
  <c r="I266" i="1"/>
  <c r="I400" i="1"/>
  <c r="I368" i="1"/>
  <c r="I348" i="1"/>
  <c r="I346" i="1"/>
  <c r="I332" i="1"/>
  <c r="I330" i="1"/>
  <c r="I325" i="1"/>
  <c r="I317" i="1"/>
  <c r="I309" i="1"/>
  <c r="I301" i="1"/>
  <c r="I293" i="1"/>
  <c r="I285" i="1"/>
  <c r="I277" i="1"/>
  <c r="I269" i="1"/>
  <c r="I320" i="1"/>
  <c r="I272" i="1"/>
  <c r="I254" i="1"/>
  <c r="I246" i="1"/>
  <c r="I238" i="1"/>
  <c r="I230" i="1"/>
  <c r="I222" i="1"/>
  <c r="I214" i="1"/>
  <c r="I206" i="1"/>
  <c r="I198" i="1"/>
  <c r="I190" i="1"/>
  <c r="I182" i="1"/>
  <c r="I174" i="1"/>
  <c r="I166" i="1"/>
  <c r="I158" i="1"/>
  <c r="I150" i="1"/>
  <c r="I142" i="1"/>
  <c r="I134" i="1"/>
  <c r="I126" i="1"/>
  <c r="I118" i="1"/>
  <c r="I110" i="1"/>
  <c r="I102" i="1"/>
  <c r="I286" i="1"/>
  <c r="I275" i="1"/>
  <c r="I267" i="1"/>
  <c r="I261" i="1"/>
  <c r="I249" i="1"/>
  <c r="I241" i="1"/>
  <c r="I233" i="1"/>
  <c r="I225" i="1"/>
  <c r="I217" i="1"/>
  <c r="I209" i="1"/>
  <c r="I201" i="1"/>
  <c r="I193" i="1"/>
  <c r="I185" i="1"/>
  <c r="I177" i="1"/>
  <c r="I169" i="1"/>
  <c r="I161" i="1"/>
  <c r="I153" i="1"/>
  <c r="I145" i="1"/>
  <c r="I137" i="1"/>
  <c r="I296" i="1"/>
  <c r="I252" i="1"/>
  <c r="I244" i="1"/>
  <c r="I236" i="1"/>
  <c r="I228" i="1"/>
  <c r="I220" i="1"/>
  <c r="I212" i="1"/>
  <c r="I204" i="1"/>
  <c r="I196" i="1"/>
  <c r="I188" i="1"/>
  <c r="I180" i="1"/>
  <c r="I172" i="1"/>
  <c r="I164" i="1"/>
  <c r="I156" i="1"/>
  <c r="I148" i="1"/>
  <c r="I140" i="1"/>
  <c r="I132" i="1"/>
  <c r="I124" i="1"/>
  <c r="I116" i="1"/>
  <c r="I421" i="1"/>
  <c r="I288" i="1"/>
  <c r="I264" i="1"/>
  <c r="I255" i="1"/>
  <c r="I247" i="1"/>
  <c r="I239" i="1"/>
  <c r="I231" i="1"/>
  <c r="I223" i="1"/>
  <c r="I215" i="1"/>
  <c r="I207" i="1"/>
  <c r="I199" i="1"/>
  <c r="I191" i="1"/>
  <c r="I183" i="1"/>
  <c r="I175" i="1"/>
  <c r="I167" i="1"/>
  <c r="I159" i="1"/>
  <c r="I151" i="1"/>
  <c r="I143" i="1"/>
  <c r="I135" i="1"/>
  <c r="I127" i="1"/>
  <c r="I119" i="1"/>
  <c r="I111" i="1"/>
  <c r="I304" i="1"/>
  <c r="I259" i="1"/>
  <c r="I250" i="1"/>
  <c r="I242" i="1"/>
  <c r="I234" i="1"/>
  <c r="I226" i="1"/>
  <c r="I218" i="1"/>
  <c r="I210" i="1"/>
  <c r="I202" i="1"/>
  <c r="I194" i="1"/>
  <c r="I186" i="1"/>
  <c r="I178" i="1"/>
  <c r="I170" i="1"/>
  <c r="I162" i="1"/>
  <c r="I154" i="1"/>
  <c r="I146" i="1"/>
  <c r="I138" i="1"/>
  <c r="I130" i="1"/>
  <c r="I122" i="1"/>
  <c r="I114" i="1"/>
  <c r="I106" i="1"/>
  <c r="I98" i="1"/>
  <c r="I294" i="1"/>
  <c r="I278" i="1"/>
  <c r="I270" i="1"/>
  <c r="I263" i="1"/>
  <c r="I253" i="1"/>
  <c r="I245" i="1"/>
  <c r="I237" i="1"/>
  <c r="I229" i="1"/>
  <c r="I221" i="1"/>
  <c r="I213" i="1"/>
  <c r="I205" i="1"/>
  <c r="I197" i="1"/>
  <c r="I189" i="1"/>
  <c r="I181" i="1"/>
  <c r="I173" i="1"/>
  <c r="I165" i="1"/>
  <c r="I157" i="1"/>
  <c r="I360" i="1"/>
  <c r="I312" i="1"/>
  <c r="I271" i="1"/>
  <c r="I262" i="1"/>
  <c r="I258" i="1"/>
  <c r="I248" i="1"/>
  <c r="I240" i="1"/>
  <c r="I232" i="1"/>
  <c r="I224" i="1"/>
  <c r="I216" i="1"/>
  <c r="I208" i="1"/>
  <c r="I200" i="1"/>
  <c r="I192" i="1"/>
  <c r="I184" i="1"/>
  <c r="I176" i="1"/>
  <c r="I168" i="1"/>
  <c r="I160" i="1"/>
  <c r="I152" i="1"/>
  <c r="I144" i="1"/>
  <c r="I136" i="1"/>
  <c r="I139" i="1"/>
  <c r="I103" i="1"/>
  <c r="I89" i="1"/>
  <c r="I81" i="1"/>
  <c r="I73" i="1"/>
  <c r="I65" i="1"/>
  <c r="I57" i="1"/>
  <c r="I55" i="1"/>
  <c r="I53" i="1"/>
  <c r="I51" i="1"/>
  <c r="I49" i="1"/>
  <c r="I47" i="1"/>
  <c r="I45" i="1"/>
  <c r="I43" i="1"/>
  <c r="I41" i="1"/>
  <c r="I39" i="1"/>
  <c r="I36" i="1"/>
  <c r="I32" i="1"/>
  <c r="I28" i="1"/>
  <c r="I109" i="1"/>
  <c r="I70" i="1"/>
  <c r="I62" i="1"/>
  <c r="I235" i="1"/>
  <c r="I203" i="1"/>
  <c r="I171" i="1"/>
  <c r="I125" i="1"/>
  <c r="I117" i="1"/>
  <c r="I108" i="1"/>
  <c r="I97" i="1"/>
  <c r="I92" i="1"/>
  <c r="I84" i="1"/>
  <c r="I76" i="1"/>
  <c r="I68" i="1"/>
  <c r="I60" i="1"/>
  <c r="I23" i="1"/>
  <c r="I24" i="1"/>
  <c r="I195" i="1"/>
  <c r="I129" i="1"/>
  <c r="I121" i="1"/>
  <c r="I120" i="1"/>
  <c r="I113" i="1"/>
  <c r="I112" i="1"/>
  <c r="I104" i="1"/>
  <c r="I86" i="1"/>
  <c r="I141" i="1"/>
  <c r="I107" i="1"/>
  <c r="I87" i="1"/>
  <c r="I79" i="1"/>
  <c r="I71" i="1"/>
  <c r="I63" i="1"/>
  <c r="I35" i="1"/>
  <c r="I31" i="1"/>
  <c r="I27" i="1"/>
  <c r="I26" i="1"/>
  <c r="I280" i="1"/>
  <c r="I163" i="1"/>
  <c r="I128" i="1"/>
  <c r="I256" i="1"/>
  <c r="I243" i="1"/>
  <c r="I211" i="1"/>
  <c r="I179" i="1"/>
  <c r="I123" i="1"/>
  <c r="I115" i="1"/>
  <c r="I101" i="1"/>
  <c r="I96" i="1"/>
  <c r="I90" i="1"/>
  <c r="I82" i="1"/>
  <c r="I74" i="1"/>
  <c r="I66" i="1"/>
  <c r="I58" i="1"/>
  <c r="I22" i="1"/>
  <c r="I227" i="1"/>
  <c r="I342" i="1"/>
  <c r="I147" i="1"/>
  <c r="I131" i="1"/>
  <c r="I95" i="1"/>
  <c r="I93" i="1"/>
  <c r="I85" i="1"/>
  <c r="I77" i="1"/>
  <c r="I69" i="1"/>
  <c r="I61" i="1"/>
  <c r="I56" i="1"/>
  <c r="I54" i="1"/>
  <c r="I52" i="1"/>
  <c r="I50" i="1"/>
  <c r="I48" i="1"/>
  <c r="I46" i="1"/>
  <c r="I44" i="1"/>
  <c r="I42" i="1"/>
  <c r="I40" i="1"/>
  <c r="I38" i="1"/>
  <c r="I34" i="1"/>
  <c r="I30" i="1"/>
  <c r="I251" i="1"/>
  <c r="I219" i="1"/>
  <c r="I187" i="1"/>
  <c r="I155" i="1"/>
  <c r="I105" i="1"/>
  <c r="I100" i="1"/>
  <c r="I88" i="1"/>
  <c r="I80" i="1"/>
  <c r="I72" i="1"/>
  <c r="I64" i="1"/>
  <c r="I149" i="1"/>
  <c r="I133" i="1"/>
  <c r="I99" i="1"/>
  <c r="I91" i="1"/>
  <c r="I83" i="1"/>
  <c r="I75" i="1"/>
  <c r="I67" i="1"/>
  <c r="I59" i="1"/>
  <c r="I37" i="1"/>
  <c r="I33" i="1"/>
  <c r="I29" i="1"/>
  <c r="I25" i="1"/>
  <c r="I94" i="1"/>
  <c r="I78" i="1"/>
  <c r="I754" i="1"/>
  <c r="J752" i="1"/>
  <c r="K756" i="1"/>
  <c r="K763" i="1"/>
  <c r="J763" i="1"/>
  <c r="F907" i="1"/>
  <c r="F851" i="1"/>
  <c r="F866" i="1"/>
  <c r="J863" i="1"/>
  <c r="F849" i="1"/>
  <c r="J859" i="1"/>
  <c r="J804" i="1"/>
  <c r="K786" i="1"/>
  <c r="K826" i="1"/>
  <c r="K783" i="1"/>
  <c r="K787" i="1"/>
  <c r="K788" i="1"/>
  <c r="F979" i="1"/>
  <c r="F971" i="1"/>
  <c r="F963" i="1"/>
  <c r="F955" i="1"/>
  <c r="F947" i="1"/>
  <c r="F974" i="1"/>
  <c r="F966" i="1"/>
  <c r="F977" i="1"/>
  <c r="F969" i="1"/>
  <c r="F961" i="1"/>
  <c r="F953" i="1"/>
  <c r="F975" i="1"/>
  <c r="F967" i="1"/>
  <c r="F959" i="1"/>
  <c r="F951" i="1"/>
  <c r="F949" i="1"/>
  <c r="F941" i="1"/>
  <c r="F933" i="1"/>
  <c r="F925" i="1"/>
  <c r="F980" i="1"/>
  <c r="F962" i="1"/>
  <c r="F956" i="1"/>
  <c r="F950" i="1"/>
  <c r="F978" i="1"/>
  <c r="F972" i="1"/>
  <c r="F939" i="1"/>
  <c r="F931" i="1"/>
  <c r="F923" i="1"/>
  <c r="F965" i="1"/>
  <c r="F957" i="1"/>
  <c r="F942" i="1"/>
  <c r="F934" i="1"/>
  <c r="F926" i="1"/>
  <c r="F976" i="1"/>
  <c r="F970" i="1"/>
  <c r="F958" i="1"/>
  <c r="F952" i="1"/>
  <c r="F945" i="1"/>
  <c r="F937" i="1"/>
  <c r="F929" i="1"/>
  <c r="F921" i="1"/>
  <c r="F968" i="1"/>
  <c r="F964" i="1"/>
  <c r="F954" i="1"/>
  <c r="F948" i="1"/>
  <c r="F943" i="1"/>
  <c r="F935" i="1"/>
  <c r="F927" i="1"/>
  <c r="F920" i="1"/>
  <c r="F904" i="1"/>
  <c r="F903" i="1"/>
  <c r="F902" i="1"/>
  <c r="F901" i="1"/>
  <c r="F900" i="1"/>
  <c r="F899" i="1"/>
  <c r="F898" i="1"/>
  <c r="F897" i="1"/>
  <c r="F914" i="1"/>
  <c r="F946" i="1"/>
  <c r="F932" i="1"/>
  <c r="F944" i="1"/>
  <c r="F938" i="1"/>
  <c r="F928" i="1"/>
  <c r="F973" i="1"/>
  <c r="F918" i="1"/>
  <c r="F917" i="1"/>
  <c r="F913" i="1"/>
  <c r="F911" i="1"/>
  <c r="F960" i="1"/>
  <c r="F940" i="1"/>
  <c r="F919" i="1"/>
  <c r="F916" i="1"/>
  <c r="F895" i="1"/>
  <c r="F936" i="1"/>
  <c r="F922" i="1"/>
  <c r="F930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924" i="1"/>
  <c r="F894" i="1"/>
  <c r="F871" i="1"/>
  <c r="F868" i="1"/>
  <c r="F896" i="1"/>
  <c r="F873" i="1"/>
  <c r="F863" i="1"/>
  <c r="F862" i="1"/>
  <c r="F861" i="1"/>
  <c r="F860" i="1"/>
  <c r="F859" i="1"/>
  <c r="F858" i="1"/>
  <c r="F857" i="1"/>
  <c r="F856" i="1"/>
  <c r="F855" i="1"/>
  <c r="F854" i="1"/>
  <c r="F853" i="1"/>
  <c r="F842" i="1"/>
  <c r="F915" i="1"/>
  <c r="F867" i="1"/>
  <c r="F864" i="1"/>
  <c r="F872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86" i="1"/>
  <c r="F782" i="1"/>
  <c r="F790" i="1"/>
  <c r="F788" i="1"/>
  <c r="F776" i="1"/>
  <c r="F768" i="1"/>
  <c r="F792" i="1"/>
  <c r="F787" i="1"/>
  <c r="F789" i="1"/>
  <c r="F791" i="1"/>
  <c r="F777" i="1"/>
  <c r="F754" i="1"/>
  <c r="F746" i="1"/>
  <c r="F737" i="1"/>
  <c r="F735" i="1"/>
  <c r="F733" i="1"/>
  <c r="F731" i="1"/>
  <c r="F729" i="1"/>
  <c r="F727" i="1"/>
  <c r="F725" i="1"/>
  <c r="F723" i="1"/>
  <c r="F721" i="1"/>
  <c r="F719" i="1"/>
  <c r="F717" i="1"/>
  <c r="F715" i="1"/>
  <c r="F707" i="1"/>
  <c r="F761" i="1"/>
  <c r="F755" i="1"/>
  <c r="F747" i="1"/>
  <c r="F712" i="1"/>
  <c r="F704" i="1"/>
  <c r="F763" i="1"/>
  <c r="F756" i="1"/>
  <c r="F748" i="1"/>
  <c r="F709" i="1"/>
  <c r="F701" i="1"/>
  <c r="F766" i="1"/>
  <c r="F765" i="1"/>
  <c r="F757" i="1"/>
  <c r="F749" i="1"/>
  <c r="F744" i="1"/>
  <c r="F742" i="1"/>
  <c r="F740" i="1"/>
  <c r="F714" i="1"/>
  <c r="F764" i="1"/>
  <c r="F758" i="1"/>
  <c r="F750" i="1"/>
  <c r="F738" i="1"/>
  <c r="F736" i="1"/>
  <c r="F734" i="1"/>
  <c r="F732" i="1"/>
  <c r="F730" i="1"/>
  <c r="F728" i="1"/>
  <c r="F726" i="1"/>
  <c r="F724" i="1"/>
  <c r="F722" i="1"/>
  <c r="F720" i="1"/>
  <c r="F718" i="1"/>
  <c r="F716" i="1"/>
  <c r="F711" i="1"/>
  <c r="F703" i="1"/>
  <c r="F759" i="1"/>
  <c r="F751" i="1"/>
  <c r="F708" i="1"/>
  <c r="F700" i="1"/>
  <c r="F771" i="1"/>
  <c r="F762" i="1"/>
  <c r="F760" i="1"/>
  <c r="F752" i="1"/>
  <c r="F713" i="1"/>
  <c r="F741" i="1"/>
  <c r="F705" i="1"/>
  <c r="F698" i="1"/>
  <c r="F692" i="1"/>
  <c r="F666" i="1"/>
  <c r="F658" i="1"/>
  <c r="F650" i="1"/>
  <c r="F642" i="1"/>
  <c r="F634" i="1"/>
  <c r="F691" i="1"/>
  <c r="F669" i="1"/>
  <c r="F661" i="1"/>
  <c r="F653" i="1"/>
  <c r="F769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64" i="1"/>
  <c r="F656" i="1"/>
  <c r="F753" i="1"/>
  <c r="F743" i="1"/>
  <c r="F697" i="1"/>
  <c r="F667" i="1"/>
  <c r="F659" i="1"/>
  <c r="F696" i="1"/>
  <c r="F670" i="1"/>
  <c r="F662" i="1"/>
  <c r="F654" i="1"/>
  <c r="F646" i="1"/>
  <c r="F638" i="1"/>
  <c r="F739" i="1"/>
  <c r="F710" i="1"/>
  <c r="F706" i="1"/>
  <c r="F695" i="1"/>
  <c r="F665" i="1"/>
  <c r="F657" i="1"/>
  <c r="F774" i="1"/>
  <c r="F745" i="1"/>
  <c r="F694" i="1"/>
  <c r="F668" i="1"/>
  <c r="F660" i="1"/>
  <c r="F648" i="1"/>
  <c r="F628" i="1"/>
  <c r="F620" i="1"/>
  <c r="F612" i="1"/>
  <c r="F604" i="1"/>
  <c r="F596" i="1"/>
  <c r="F588" i="1"/>
  <c r="F580" i="1"/>
  <c r="F647" i="1"/>
  <c r="F637" i="1"/>
  <c r="F631" i="1"/>
  <c r="F623" i="1"/>
  <c r="F615" i="1"/>
  <c r="F607" i="1"/>
  <c r="F599" i="1"/>
  <c r="F591" i="1"/>
  <c r="F583" i="1"/>
  <c r="F575" i="1"/>
  <c r="F693" i="1"/>
  <c r="F636" i="1"/>
  <c r="F626" i="1"/>
  <c r="F618" i="1"/>
  <c r="F610" i="1"/>
  <c r="F602" i="1"/>
  <c r="F594" i="1"/>
  <c r="F586" i="1"/>
  <c r="F641" i="1"/>
  <c r="F635" i="1"/>
  <c r="F629" i="1"/>
  <c r="F621" i="1"/>
  <c r="F613" i="1"/>
  <c r="F605" i="1"/>
  <c r="F597" i="1"/>
  <c r="F589" i="1"/>
  <c r="F581" i="1"/>
  <c r="F663" i="1"/>
  <c r="F652" i="1"/>
  <c r="F640" i="1"/>
  <c r="F632" i="1"/>
  <c r="F624" i="1"/>
  <c r="F616" i="1"/>
  <c r="F608" i="1"/>
  <c r="F600" i="1"/>
  <c r="F592" i="1"/>
  <c r="F584" i="1"/>
  <c r="F576" i="1"/>
  <c r="F699" i="1"/>
  <c r="F645" i="1"/>
  <c r="F639" i="1"/>
  <c r="F627" i="1"/>
  <c r="F619" i="1"/>
  <c r="F611" i="1"/>
  <c r="F603" i="1"/>
  <c r="F595" i="1"/>
  <c r="F587" i="1"/>
  <c r="F579" i="1"/>
  <c r="F671" i="1"/>
  <c r="F655" i="1"/>
  <c r="F644" i="1"/>
  <c r="F630" i="1"/>
  <c r="F622" i="1"/>
  <c r="F614" i="1"/>
  <c r="F606" i="1"/>
  <c r="F702" i="1"/>
  <c r="F651" i="1"/>
  <c r="F649" i="1"/>
  <c r="F643" i="1"/>
  <c r="F633" i="1"/>
  <c r="F625" i="1"/>
  <c r="F617" i="1"/>
  <c r="F609" i="1"/>
  <c r="F601" i="1"/>
  <c r="F593" i="1"/>
  <c r="F585" i="1"/>
  <c r="F565" i="1"/>
  <c r="F557" i="1"/>
  <c r="F549" i="1"/>
  <c r="F541" i="1"/>
  <c r="F533" i="1"/>
  <c r="F525" i="1"/>
  <c r="F517" i="1"/>
  <c r="F509" i="1"/>
  <c r="F582" i="1"/>
  <c r="F573" i="1"/>
  <c r="F568" i="1"/>
  <c r="F560" i="1"/>
  <c r="F552" i="1"/>
  <c r="F544" i="1"/>
  <c r="F536" i="1"/>
  <c r="F528" i="1"/>
  <c r="F520" i="1"/>
  <c r="F512" i="1"/>
  <c r="F504" i="1"/>
  <c r="F496" i="1"/>
  <c r="F571" i="1"/>
  <c r="F563" i="1"/>
  <c r="F555" i="1"/>
  <c r="F547" i="1"/>
  <c r="F539" i="1"/>
  <c r="F531" i="1"/>
  <c r="F523" i="1"/>
  <c r="F515" i="1"/>
  <c r="F507" i="1"/>
  <c r="F590" i="1"/>
  <c r="F577" i="1"/>
  <c r="F566" i="1"/>
  <c r="F558" i="1"/>
  <c r="F550" i="1"/>
  <c r="F542" i="1"/>
  <c r="F534" i="1"/>
  <c r="F526" i="1"/>
  <c r="F518" i="1"/>
  <c r="F510" i="1"/>
  <c r="F502" i="1"/>
  <c r="F494" i="1"/>
  <c r="F574" i="1"/>
  <c r="F569" i="1"/>
  <c r="F561" i="1"/>
  <c r="F553" i="1"/>
  <c r="F545" i="1"/>
  <c r="F537" i="1"/>
  <c r="F529" i="1"/>
  <c r="F521" i="1"/>
  <c r="F513" i="1"/>
  <c r="F505" i="1"/>
  <c r="F497" i="1"/>
  <c r="F598" i="1"/>
  <c r="F564" i="1"/>
  <c r="F556" i="1"/>
  <c r="F548" i="1"/>
  <c r="F540" i="1"/>
  <c r="F532" i="1"/>
  <c r="F524" i="1"/>
  <c r="F516" i="1"/>
  <c r="F508" i="1"/>
  <c r="F500" i="1"/>
  <c r="F578" i="1"/>
  <c r="F572" i="1"/>
  <c r="F567" i="1"/>
  <c r="F559" i="1"/>
  <c r="F551" i="1"/>
  <c r="F543" i="1"/>
  <c r="F535" i="1"/>
  <c r="F527" i="1"/>
  <c r="F519" i="1"/>
  <c r="F511" i="1"/>
  <c r="F503" i="1"/>
  <c r="F554" i="1"/>
  <c r="F522" i="1"/>
  <c r="F487" i="1"/>
  <c r="F479" i="1"/>
  <c r="F471" i="1"/>
  <c r="F463" i="1"/>
  <c r="F455" i="1"/>
  <c r="F447" i="1"/>
  <c r="F439" i="1"/>
  <c r="F490" i="1"/>
  <c r="F482" i="1"/>
  <c r="F474" i="1"/>
  <c r="F466" i="1"/>
  <c r="F458" i="1"/>
  <c r="F450" i="1"/>
  <c r="F442" i="1"/>
  <c r="F434" i="1"/>
  <c r="F426" i="1"/>
  <c r="F418" i="1"/>
  <c r="F562" i="1"/>
  <c r="F530" i="1"/>
  <c r="F485" i="1"/>
  <c r="F477" i="1"/>
  <c r="F469" i="1"/>
  <c r="F461" i="1"/>
  <c r="F453" i="1"/>
  <c r="F445" i="1"/>
  <c r="F437" i="1"/>
  <c r="F499" i="1"/>
  <c r="F498" i="1"/>
  <c r="F488" i="1"/>
  <c r="F480" i="1"/>
  <c r="F472" i="1"/>
  <c r="F464" i="1"/>
  <c r="F456" i="1"/>
  <c r="F448" i="1"/>
  <c r="F570" i="1"/>
  <c r="F538" i="1"/>
  <c r="F506" i="1"/>
  <c r="F501" i="1"/>
  <c r="F491" i="1"/>
  <c r="F483" i="1"/>
  <c r="F475" i="1"/>
  <c r="F467" i="1"/>
  <c r="F459" i="1"/>
  <c r="F451" i="1"/>
  <c r="F443" i="1"/>
  <c r="F435" i="1"/>
  <c r="F493" i="1"/>
  <c r="F486" i="1"/>
  <c r="F478" i="1"/>
  <c r="F470" i="1"/>
  <c r="F462" i="1"/>
  <c r="F454" i="1"/>
  <c r="F446" i="1"/>
  <c r="F438" i="1"/>
  <c r="F546" i="1"/>
  <c r="F514" i="1"/>
  <c r="F489" i="1"/>
  <c r="F481" i="1"/>
  <c r="F473" i="1"/>
  <c r="F465" i="1"/>
  <c r="F457" i="1"/>
  <c r="F449" i="1"/>
  <c r="F441" i="1"/>
  <c r="F433" i="1"/>
  <c r="F425" i="1"/>
  <c r="F417" i="1"/>
  <c r="F428" i="1"/>
  <c r="F410" i="1"/>
  <c r="F402" i="1"/>
  <c r="F394" i="1"/>
  <c r="F386" i="1"/>
  <c r="F378" i="1"/>
  <c r="F370" i="1"/>
  <c r="F362" i="1"/>
  <c r="F354" i="1"/>
  <c r="F346" i="1"/>
  <c r="F338" i="1"/>
  <c r="F330" i="1"/>
  <c r="F492" i="1"/>
  <c r="F460" i="1"/>
  <c r="F427" i="1"/>
  <c r="F421" i="1"/>
  <c r="F413" i="1"/>
  <c r="F405" i="1"/>
  <c r="F397" i="1"/>
  <c r="F389" i="1"/>
  <c r="F381" i="1"/>
  <c r="F373" i="1"/>
  <c r="F365" i="1"/>
  <c r="F357" i="1"/>
  <c r="F424" i="1"/>
  <c r="F416" i="1"/>
  <c r="F408" i="1"/>
  <c r="F400" i="1"/>
  <c r="F392" i="1"/>
  <c r="F384" i="1"/>
  <c r="F376" i="1"/>
  <c r="F368" i="1"/>
  <c r="F360" i="1"/>
  <c r="F352" i="1"/>
  <c r="F468" i="1"/>
  <c r="F432" i="1"/>
  <c r="F431" i="1"/>
  <c r="F430" i="1"/>
  <c r="F423" i="1"/>
  <c r="F411" i="1"/>
  <c r="F403" i="1"/>
  <c r="F395" i="1"/>
  <c r="F387" i="1"/>
  <c r="F379" i="1"/>
  <c r="F371" i="1"/>
  <c r="F420" i="1"/>
  <c r="F414" i="1"/>
  <c r="F406" i="1"/>
  <c r="F398" i="1"/>
  <c r="F390" i="1"/>
  <c r="F382" i="1"/>
  <c r="F374" i="1"/>
  <c r="F366" i="1"/>
  <c r="F358" i="1"/>
  <c r="F350" i="1"/>
  <c r="F476" i="1"/>
  <c r="F444" i="1"/>
  <c r="F440" i="1"/>
  <c r="F429" i="1"/>
  <c r="F419" i="1"/>
  <c r="F409" i="1"/>
  <c r="F401" i="1"/>
  <c r="F393" i="1"/>
  <c r="F385" i="1"/>
  <c r="F377" i="1"/>
  <c r="F369" i="1"/>
  <c r="F361" i="1"/>
  <c r="F353" i="1"/>
  <c r="F412" i="1"/>
  <c r="F404" i="1"/>
  <c r="F396" i="1"/>
  <c r="F388" i="1"/>
  <c r="F380" i="1"/>
  <c r="F372" i="1"/>
  <c r="F364" i="1"/>
  <c r="F356" i="1"/>
  <c r="F348" i="1"/>
  <c r="F340" i="1"/>
  <c r="F332" i="1"/>
  <c r="F495" i="1"/>
  <c r="F349" i="1"/>
  <c r="F347" i="1"/>
  <c r="F331" i="1"/>
  <c r="F322" i="1"/>
  <c r="F314" i="1"/>
  <c r="F306" i="1"/>
  <c r="F298" i="1"/>
  <c r="F290" i="1"/>
  <c r="F282" i="1"/>
  <c r="F407" i="1"/>
  <c r="F375" i="1"/>
  <c r="F359" i="1"/>
  <c r="F341" i="1"/>
  <c r="F325" i="1"/>
  <c r="F317" i="1"/>
  <c r="F309" i="1"/>
  <c r="F301" i="1"/>
  <c r="F342" i="1"/>
  <c r="F335" i="1"/>
  <c r="F320" i="1"/>
  <c r="F312" i="1"/>
  <c r="F304" i="1"/>
  <c r="F296" i="1"/>
  <c r="F288" i="1"/>
  <c r="F280" i="1"/>
  <c r="F272" i="1"/>
  <c r="F264" i="1"/>
  <c r="F256" i="1"/>
  <c r="F415" i="1"/>
  <c r="F383" i="1"/>
  <c r="F355" i="1"/>
  <c r="F345" i="1"/>
  <c r="F344" i="1"/>
  <c r="F329" i="1"/>
  <c r="F328" i="1"/>
  <c r="F323" i="1"/>
  <c r="F315" i="1"/>
  <c r="F307" i="1"/>
  <c r="F299" i="1"/>
  <c r="F291" i="1"/>
  <c r="F283" i="1"/>
  <c r="F275" i="1"/>
  <c r="F267" i="1"/>
  <c r="F259" i="1"/>
  <c r="F351" i="1"/>
  <c r="F339" i="1"/>
  <c r="F326" i="1"/>
  <c r="F318" i="1"/>
  <c r="F310" i="1"/>
  <c r="F302" i="1"/>
  <c r="F294" i="1"/>
  <c r="F286" i="1"/>
  <c r="F278" i="1"/>
  <c r="F391" i="1"/>
  <c r="F333" i="1"/>
  <c r="F321" i="1"/>
  <c r="F313" i="1"/>
  <c r="F305" i="1"/>
  <c r="F297" i="1"/>
  <c r="F289" i="1"/>
  <c r="F281" i="1"/>
  <c r="F273" i="1"/>
  <c r="F343" i="1"/>
  <c r="F334" i="1"/>
  <c r="F324" i="1"/>
  <c r="F316" i="1"/>
  <c r="F308" i="1"/>
  <c r="F300" i="1"/>
  <c r="F292" i="1"/>
  <c r="F284" i="1"/>
  <c r="F276" i="1"/>
  <c r="F268" i="1"/>
  <c r="F436" i="1"/>
  <c r="F363" i="1"/>
  <c r="F336" i="1"/>
  <c r="F263" i="1"/>
  <c r="F253" i="1"/>
  <c r="F245" i="1"/>
  <c r="F237" i="1"/>
  <c r="F229" i="1"/>
  <c r="F221" i="1"/>
  <c r="F213" i="1"/>
  <c r="F205" i="1"/>
  <c r="F197" i="1"/>
  <c r="F189" i="1"/>
  <c r="F181" i="1"/>
  <c r="F173" i="1"/>
  <c r="F165" i="1"/>
  <c r="F157" i="1"/>
  <c r="F149" i="1"/>
  <c r="F141" i="1"/>
  <c r="F133" i="1"/>
  <c r="F125" i="1"/>
  <c r="F117" i="1"/>
  <c r="F109" i="1"/>
  <c r="F101" i="1"/>
  <c r="F399" i="1"/>
  <c r="F367" i="1"/>
  <c r="F319" i="1"/>
  <c r="F279" i="1"/>
  <c r="F258" i="1"/>
  <c r="F248" i="1"/>
  <c r="F240" i="1"/>
  <c r="F232" i="1"/>
  <c r="F224" i="1"/>
  <c r="F216" i="1"/>
  <c r="F208" i="1"/>
  <c r="F200" i="1"/>
  <c r="F192" i="1"/>
  <c r="F184" i="1"/>
  <c r="F176" i="1"/>
  <c r="F168" i="1"/>
  <c r="F160" i="1"/>
  <c r="F152" i="1"/>
  <c r="F144" i="1"/>
  <c r="F136" i="1"/>
  <c r="F484" i="1"/>
  <c r="F293" i="1"/>
  <c r="F277" i="1"/>
  <c r="F265" i="1"/>
  <c r="F251" i="1"/>
  <c r="F243" i="1"/>
  <c r="F235" i="1"/>
  <c r="F227" i="1"/>
  <c r="F219" i="1"/>
  <c r="F211" i="1"/>
  <c r="F203" i="1"/>
  <c r="F195" i="1"/>
  <c r="F187" i="1"/>
  <c r="F179" i="1"/>
  <c r="F171" i="1"/>
  <c r="F163" i="1"/>
  <c r="F155" i="1"/>
  <c r="F147" i="1"/>
  <c r="F139" i="1"/>
  <c r="F131" i="1"/>
  <c r="F123" i="1"/>
  <c r="F115" i="1"/>
  <c r="F422" i="1"/>
  <c r="F327" i="1"/>
  <c r="F295" i="1"/>
  <c r="F254" i="1"/>
  <c r="F246" i="1"/>
  <c r="F238" i="1"/>
  <c r="F230" i="1"/>
  <c r="F222" i="1"/>
  <c r="F214" i="1"/>
  <c r="F206" i="1"/>
  <c r="F198" i="1"/>
  <c r="F190" i="1"/>
  <c r="F182" i="1"/>
  <c r="F174" i="1"/>
  <c r="F166" i="1"/>
  <c r="F158" i="1"/>
  <c r="F150" i="1"/>
  <c r="F142" i="1"/>
  <c r="F134" i="1"/>
  <c r="F126" i="1"/>
  <c r="F118" i="1"/>
  <c r="F261" i="1"/>
  <c r="F260" i="1"/>
  <c r="F249" i="1"/>
  <c r="F241" i="1"/>
  <c r="F233" i="1"/>
  <c r="F225" i="1"/>
  <c r="F217" i="1"/>
  <c r="F209" i="1"/>
  <c r="F201" i="1"/>
  <c r="F193" i="1"/>
  <c r="F185" i="1"/>
  <c r="F177" i="1"/>
  <c r="F169" i="1"/>
  <c r="F161" i="1"/>
  <c r="F153" i="1"/>
  <c r="F145" i="1"/>
  <c r="F137" i="1"/>
  <c r="F129" i="1"/>
  <c r="F121" i="1"/>
  <c r="F113" i="1"/>
  <c r="F105" i="1"/>
  <c r="F97" i="1"/>
  <c r="F452" i="1"/>
  <c r="F303" i="1"/>
  <c r="F287" i="1"/>
  <c r="F252" i="1"/>
  <c r="F244" i="1"/>
  <c r="F236" i="1"/>
  <c r="F228" i="1"/>
  <c r="F220" i="1"/>
  <c r="F212" i="1"/>
  <c r="F204" i="1"/>
  <c r="F196" i="1"/>
  <c r="F188" i="1"/>
  <c r="F180" i="1"/>
  <c r="F172" i="1"/>
  <c r="F164" i="1"/>
  <c r="F156" i="1"/>
  <c r="F285" i="1"/>
  <c r="F274" i="1"/>
  <c r="F270" i="1"/>
  <c r="F269" i="1"/>
  <c r="F266" i="1"/>
  <c r="F257" i="1"/>
  <c r="F255" i="1"/>
  <c r="F247" i="1"/>
  <c r="F239" i="1"/>
  <c r="F231" i="1"/>
  <c r="F223" i="1"/>
  <c r="F215" i="1"/>
  <c r="F207" i="1"/>
  <c r="F199" i="1"/>
  <c r="F191" i="1"/>
  <c r="F183" i="1"/>
  <c r="F175" i="1"/>
  <c r="F167" i="1"/>
  <c r="F159" i="1"/>
  <c r="F151" i="1"/>
  <c r="F143" i="1"/>
  <c r="F135" i="1"/>
  <c r="F226" i="1"/>
  <c r="F194" i="1"/>
  <c r="F162" i="1"/>
  <c r="F148" i="1"/>
  <c r="F132" i="1"/>
  <c r="F99" i="1"/>
  <c r="F88" i="1"/>
  <c r="F80" i="1"/>
  <c r="F72" i="1"/>
  <c r="F64" i="1"/>
  <c r="F24" i="1"/>
  <c r="F25" i="1"/>
  <c r="F93" i="1"/>
  <c r="F85" i="1"/>
  <c r="F69" i="1"/>
  <c r="F61" i="1"/>
  <c r="F56" i="1"/>
  <c r="F52" i="1"/>
  <c r="F337" i="1"/>
  <c r="F271" i="1"/>
  <c r="F262" i="1"/>
  <c r="F146" i="1"/>
  <c r="F128" i="1"/>
  <c r="F120" i="1"/>
  <c r="F112" i="1"/>
  <c r="F104" i="1"/>
  <c r="F98" i="1"/>
  <c r="F91" i="1"/>
  <c r="F83" i="1"/>
  <c r="F75" i="1"/>
  <c r="F67" i="1"/>
  <c r="F59" i="1"/>
  <c r="F37" i="1"/>
  <c r="F33" i="1"/>
  <c r="F29" i="1"/>
  <c r="F100" i="1"/>
  <c r="F234" i="1"/>
  <c r="F202" i="1"/>
  <c r="F170" i="1"/>
  <c r="F103" i="1"/>
  <c r="F94" i="1"/>
  <c r="F86" i="1"/>
  <c r="F78" i="1"/>
  <c r="F70" i="1"/>
  <c r="F62" i="1"/>
  <c r="F31" i="1"/>
  <c r="F54" i="1"/>
  <c r="F48" i="1"/>
  <c r="F42" i="1"/>
  <c r="F40" i="1"/>
  <c r="F34" i="1"/>
  <c r="F311" i="1"/>
  <c r="F130" i="1"/>
  <c r="F122" i="1"/>
  <c r="F114" i="1"/>
  <c r="F108" i="1"/>
  <c r="F102" i="1"/>
  <c r="F89" i="1"/>
  <c r="F81" i="1"/>
  <c r="F73" i="1"/>
  <c r="F65" i="1"/>
  <c r="F57" i="1"/>
  <c r="F55" i="1"/>
  <c r="F53" i="1"/>
  <c r="F51" i="1"/>
  <c r="F49" i="1"/>
  <c r="F47" i="1"/>
  <c r="F45" i="1"/>
  <c r="F43" i="1"/>
  <c r="F41" i="1"/>
  <c r="F39" i="1"/>
  <c r="F36" i="1"/>
  <c r="F32" i="1"/>
  <c r="F28" i="1"/>
  <c r="F27" i="1"/>
  <c r="F46" i="1"/>
  <c r="F44" i="1"/>
  <c r="F30" i="1"/>
  <c r="F26" i="1"/>
  <c r="F23" i="1"/>
  <c r="F242" i="1"/>
  <c r="F210" i="1"/>
  <c r="F178" i="1"/>
  <c r="F140" i="1"/>
  <c r="F107" i="1"/>
  <c r="F92" i="1"/>
  <c r="F84" i="1"/>
  <c r="F76" i="1"/>
  <c r="F68" i="1"/>
  <c r="F60" i="1"/>
  <c r="F35" i="1"/>
  <c r="F77" i="1"/>
  <c r="F38" i="1"/>
  <c r="F138" i="1"/>
  <c r="F127" i="1"/>
  <c r="F124" i="1"/>
  <c r="F119" i="1"/>
  <c r="F116" i="1"/>
  <c r="F106" i="1"/>
  <c r="F96" i="1"/>
  <c r="F87" i="1"/>
  <c r="F79" i="1"/>
  <c r="F71" i="1"/>
  <c r="F63" i="1"/>
  <c r="F250" i="1"/>
  <c r="F218" i="1"/>
  <c r="F186" i="1"/>
  <c r="F154" i="1"/>
  <c r="F111" i="1"/>
  <c r="F95" i="1"/>
  <c r="F90" i="1"/>
  <c r="F82" i="1"/>
  <c r="F74" i="1"/>
  <c r="F66" i="1"/>
  <c r="F58" i="1"/>
  <c r="F22" i="1"/>
  <c r="F110" i="1"/>
  <c r="F50" i="1"/>
  <c r="F780" i="1"/>
  <c r="K745" i="1"/>
  <c r="K815" i="1"/>
  <c r="K807" i="1"/>
  <c r="K799" i="1"/>
  <c r="J785" i="1"/>
  <c r="C978" i="1"/>
  <c r="C970" i="1"/>
  <c r="C962" i="1"/>
  <c r="C954" i="1"/>
  <c r="C973" i="1"/>
  <c r="C965" i="1"/>
  <c r="C976" i="1"/>
  <c r="C968" i="1"/>
  <c r="C960" i="1"/>
  <c r="C952" i="1"/>
  <c r="C974" i="1"/>
  <c r="C966" i="1"/>
  <c r="C958" i="1"/>
  <c r="C950" i="1"/>
  <c r="C975" i="1"/>
  <c r="C964" i="1"/>
  <c r="C948" i="1"/>
  <c r="C947" i="1"/>
  <c r="C940" i="1"/>
  <c r="C932" i="1"/>
  <c r="C924" i="1"/>
  <c r="C971" i="1"/>
  <c r="C969" i="1"/>
  <c r="C961" i="1"/>
  <c r="C955" i="1"/>
  <c r="C949" i="1"/>
  <c r="C946" i="1"/>
  <c r="C938" i="1"/>
  <c r="C930" i="1"/>
  <c r="C922" i="1"/>
  <c r="C980" i="1"/>
  <c r="C967" i="1"/>
  <c r="C956" i="1"/>
  <c r="C941" i="1"/>
  <c r="C933" i="1"/>
  <c r="C925" i="1"/>
  <c r="C972" i="1"/>
  <c r="C951" i="1"/>
  <c r="C944" i="1"/>
  <c r="C936" i="1"/>
  <c r="C928" i="1"/>
  <c r="C920" i="1"/>
  <c r="C963" i="1"/>
  <c r="C957" i="1"/>
  <c r="C953" i="1"/>
  <c r="C942" i="1"/>
  <c r="C934" i="1"/>
  <c r="C926" i="1"/>
  <c r="C918" i="1"/>
  <c r="C917" i="1"/>
  <c r="C913" i="1"/>
  <c r="C911" i="1"/>
  <c r="C943" i="1"/>
  <c r="C927" i="1"/>
  <c r="C923" i="1"/>
  <c r="C919" i="1"/>
  <c r="C916" i="1"/>
  <c r="C937" i="1"/>
  <c r="C915" i="1"/>
  <c r="C931" i="1"/>
  <c r="C902" i="1"/>
  <c r="C901" i="1"/>
  <c r="C900" i="1"/>
  <c r="C899" i="1"/>
  <c r="C898" i="1"/>
  <c r="C897" i="1"/>
  <c r="C914" i="1"/>
  <c r="C912" i="1"/>
  <c r="C910" i="1"/>
  <c r="C977" i="1"/>
  <c r="C935" i="1"/>
  <c r="C945" i="1"/>
  <c r="C929" i="1"/>
  <c r="C896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94" i="1"/>
  <c r="C979" i="1"/>
  <c r="C959" i="1"/>
  <c r="C921" i="1"/>
  <c r="C867" i="1"/>
  <c r="C872" i="1"/>
  <c r="C864" i="1"/>
  <c r="C869" i="1"/>
  <c r="C874" i="1"/>
  <c r="C866" i="1"/>
  <c r="C871" i="1"/>
  <c r="C868" i="1"/>
  <c r="C939" i="1"/>
  <c r="C870" i="1"/>
  <c r="C865" i="1"/>
  <c r="C873" i="1"/>
  <c r="C840" i="1"/>
  <c r="C836" i="1"/>
  <c r="C832" i="1"/>
  <c r="C828" i="1"/>
  <c r="C839" i="1"/>
  <c r="C835" i="1"/>
  <c r="C831" i="1"/>
  <c r="C824" i="1"/>
  <c r="C838" i="1"/>
  <c r="C834" i="1"/>
  <c r="C829" i="1"/>
  <c r="C826" i="1"/>
  <c r="C830" i="1"/>
  <c r="C778" i="1"/>
  <c r="C777" i="1"/>
  <c r="C769" i="1"/>
  <c r="C827" i="1"/>
  <c r="C774" i="1"/>
  <c r="C841" i="1"/>
  <c r="C825" i="1"/>
  <c r="C762" i="1"/>
  <c r="C837" i="1"/>
  <c r="C759" i="1"/>
  <c r="C751" i="1"/>
  <c r="C708" i="1"/>
  <c r="C833" i="1"/>
  <c r="C770" i="1"/>
  <c r="C760" i="1"/>
  <c r="C752" i="1"/>
  <c r="C713" i="1"/>
  <c r="C705" i="1"/>
  <c r="C779" i="1"/>
  <c r="C753" i="1"/>
  <c r="C745" i="1"/>
  <c r="C743" i="1"/>
  <c r="C741" i="1"/>
  <c r="C739" i="1"/>
  <c r="C710" i="1"/>
  <c r="C702" i="1"/>
  <c r="C775" i="1"/>
  <c r="C754" i="1"/>
  <c r="C746" i="1"/>
  <c r="C737" i="1"/>
  <c r="C735" i="1"/>
  <c r="C733" i="1"/>
  <c r="C731" i="1"/>
  <c r="C729" i="1"/>
  <c r="C727" i="1"/>
  <c r="C725" i="1"/>
  <c r="C723" i="1"/>
  <c r="C721" i="1"/>
  <c r="C719" i="1"/>
  <c r="C717" i="1"/>
  <c r="C715" i="1"/>
  <c r="C761" i="1"/>
  <c r="C755" i="1"/>
  <c r="C747" i="1"/>
  <c r="C712" i="1"/>
  <c r="C704" i="1"/>
  <c r="C765" i="1"/>
  <c r="C763" i="1"/>
  <c r="C756" i="1"/>
  <c r="C748" i="1"/>
  <c r="C709" i="1"/>
  <c r="C701" i="1"/>
  <c r="C772" i="1"/>
  <c r="C766" i="1"/>
  <c r="C757" i="1"/>
  <c r="C749" i="1"/>
  <c r="C744" i="1"/>
  <c r="C742" i="1"/>
  <c r="C740" i="1"/>
  <c r="C714" i="1"/>
  <c r="C764" i="1"/>
  <c r="C700" i="1"/>
  <c r="C695" i="1"/>
  <c r="C665" i="1"/>
  <c r="C657" i="1"/>
  <c r="C649" i="1"/>
  <c r="C641" i="1"/>
  <c r="C736" i="1"/>
  <c r="C732" i="1"/>
  <c r="C728" i="1"/>
  <c r="C724" i="1"/>
  <c r="C720" i="1"/>
  <c r="C716" i="1"/>
  <c r="C699" i="1"/>
  <c r="C694" i="1"/>
  <c r="C668" i="1"/>
  <c r="C660" i="1"/>
  <c r="C652" i="1"/>
  <c r="C693" i="1"/>
  <c r="C671" i="1"/>
  <c r="C663" i="1"/>
  <c r="C655" i="1"/>
  <c r="C698" i="1"/>
  <c r="C692" i="1"/>
  <c r="C666" i="1"/>
  <c r="C658" i="1"/>
  <c r="C758" i="1"/>
  <c r="C691" i="1"/>
  <c r="C669" i="1"/>
  <c r="C661" i="1"/>
  <c r="C653" i="1"/>
  <c r="C645" i="1"/>
  <c r="C637" i="1"/>
  <c r="C738" i="1"/>
  <c r="C734" i="1"/>
  <c r="C730" i="1"/>
  <c r="C726" i="1"/>
  <c r="C722" i="1"/>
  <c r="C718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64" i="1"/>
  <c r="C656" i="1"/>
  <c r="C703" i="1"/>
  <c r="C697" i="1"/>
  <c r="C667" i="1"/>
  <c r="C659" i="1"/>
  <c r="C711" i="1"/>
  <c r="C670" i="1"/>
  <c r="C650" i="1"/>
  <c r="C644" i="1"/>
  <c r="C639" i="1"/>
  <c r="C634" i="1"/>
  <c r="C627" i="1"/>
  <c r="C619" i="1"/>
  <c r="C611" i="1"/>
  <c r="C603" i="1"/>
  <c r="C595" i="1"/>
  <c r="C587" i="1"/>
  <c r="C579" i="1"/>
  <c r="C651" i="1"/>
  <c r="C630" i="1"/>
  <c r="C622" i="1"/>
  <c r="C614" i="1"/>
  <c r="C606" i="1"/>
  <c r="C598" i="1"/>
  <c r="C590" i="1"/>
  <c r="C582" i="1"/>
  <c r="C574" i="1"/>
  <c r="C707" i="1"/>
  <c r="C648" i="1"/>
  <c r="C643" i="1"/>
  <c r="C638" i="1"/>
  <c r="C633" i="1"/>
  <c r="C625" i="1"/>
  <c r="C617" i="1"/>
  <c r="C609" i="1"/>
  <c r="C601" i="1"/>
  <c r="C593" i="1"/>
  <c r="C585" i="1"/>
  <c r="C654" i="1"/>
  <c r="C628" i="1"/>
  <c r="C620" i="1"/>
  <c r="C612" i="1"/>
  <c r="C604" i="1"/>
  <c r="C596" i="1"/>
  <c r="C588" i="1"/>
  <c r="C696" i="1"/>
  <c r="C647" i="1"/>
  <c r="C642" i="1"/>
  <c r="C636" i="1"/>
  <c r="C631" i="1"/>
  <c r="C623" i="1"/>
  <c r="C615" i="1"/>
  <c r="C607" i="1"/>
  <c r="C599" i="1"/>
  <c r="C591" i="1"/>
  <c r="C583" i="1"/>
  <c r="C626" i="1"/>
  <c r="C618" i="1"/>
  <c r="C610" i="1"/>
  <c r="C602" i="1"/>
  <c r="C594" i="1"/>
  <c r="C586" i="1"/>
  <c r="C578" i="1"/>
  <c r="C706" i="1"/>
  <c r="C662" i="1"/>
  <c r="C646" i="1"/>
  <c r="C640" i="1"/>
  <c r="C635" i="1"/>
  <c r="C629" i="1"/>
  <c r="C621" i="1"/>
  <c r="C613" i="1"/>
  <c r="C605" i="1"/>
  <c r="C750" i="1"/>
  <c r="C632" i="1"/>
  <c r="C624" i="1"/>
  <c r="C616" i="1"/>
  <c r="C608" i="1"/>
  <c r="C600" i="1"/>
  <c r="C592" i="1"/>
  <c r="C584" i="1"/>
  <c r="C564" i="1"/>
  <c r="C556" i="1"/>
  <c r="C548" i="1"/>
  <c r="C540" i="1"/>
  <c r="C532" i="1"/>
  <c r="C524" i="1"/>
  <c r="C516" i="1"/>
  <c r="C508" i="1"/>
  <c r="C572" i="1"/>
  <c r="C567" i="1"/>
  <c r="C559" i="1"/>
  <c r="C551" i="1"/>
  <c r="C543" i="1"/>
  <c r="C535" i="1"/>
  <c r="C527" i="1"/>
  <c r="C519" i="1"/>
  <c r="C511" i="1"/>
  <c r="C503" i="1"/>
  <c r="C570" i="1"/>
  <c r="C562" i="1"/>
  <c r="C554" i="1"/>
  <c r="C546" i="1"/>
  <c r="C538" i="1"/>
  <c r="C530" i="1"/>
  <c r="C522" i="1"/>
  <c r="C514" i="1"/>
  <c r="C506" i="1"/>
  <c r="C581" i="1"/>
  <c r="C565" i="1"/>
  <c r="C557" i="1"/>
  <c r="C549" i="1"/>
  <c r="C541" i="1"/>
  <c r="C533" i="1"/>
  <c r="C525" i="1"/>
  <c r="C517" i="1"/>
  <c r="C509" i="1"/>
  <c r="C501" i="1"/>
  <c r="C493" i="1"/>
  <c r="C576" i="1"/>
  <c r="C575" i="1"/>
  <c r="C573" i="1"/>
  <c r="C568" i="1"/>
  <c r="C560" i="1"/>
  <c r="C552" i="1"/>
  <c r="C544" i="1"/>
  <c r="C536" i="1"/>
  <c r="C528" i="1"/>
  <c r="C520" i="1"/>
  <c r="C512" i="1"/>
  <c r="C504" i="1"/>
  <c r="C496" i="1"/>
  <c r="C589" i="1"/>
  <c r="C577" i="1"/>
  <c r="C571" i="1"/>
  <c r="C563" i="1"/>
  <c r="C555" i="1"/>
  <c r="C547" i="1"/>
  <c r="C539" i="1"/>
  <c r="C531" i="1"/>
  <c r="C523" i="1"/>
  <c r="C515" i="1"/>
  <c r="C507" i="1"/>
  <c r="C566" i="1"/>
  <c r="C558" i="1"/>
  <c r="C550" i="1"/>
  <c r="C542" i="1"/>
  <c r="C534" i="1"/>
  <c r="C526" i="1"/>
  <c r="C518" i="1"/>
  <c r="C510" i="1"/>
  <c r="C502" i="1"/>
  <c r="C580" i="1"/>
  <c r="C545" i="1"/>
  <c r="C513" i="1"/>
  <c r="C486" i="1"/>
  <c r="C478" i="1"/>
  <c r="C470" i="1"/>
  <c r="C462" i="1"/>
  <c r="C454" i="1"/>
  <c r="C446" i="1"/>
  <c r="C438" i="1"/>
  <c r="C489" i="1"/>
  <c r="C481" i="1"/>
  <c r="C473" i="1"/>
  <c r="C465" i="1"/>
  <c r="C457" i="1"/>
  <c r="C449" i="1"/>
  <c r="C441" i="1"/>
  <c r="C433" i="1"/>
  <c r="C425" i="1"/>
  <c r="C417" i="1"/>
  <c r="C553" i="1"/>
  <c r="C521" i="1"/>
  <c r="C495" i="1"/>
  <c r="C492" i="1"/>
  <c r="C484" i="1"/>
  <c r="C476" i="1"/>
  <c r="C468" i="1"/>
  <c r="C460" i="1"/>
  <c r="C452" i="1"/>
  <c r="C444" i="1"/>
  <c r="C436" i="1"/>
  <c r="C500" i="1"/>
  <c r="C497" i="1"/>
  <c r="C487" i="1"/>
  <c r="C479" i="1"/>
  <c r="C471" i="1"/>
  <c r="C463" i="1"/>
  <c r="C455" i="1"/>
  <c r="C447" i="1"/>
  <c r="C597" i="1"/>
  <c r="C561" i="1"/>
  <c r="C529" i="1"/>
  <c r="C490" i="1"/>
  <c r="C482" i="1"/>
  <c r="C474" i="1"/>
  <c r="C466" i="1"/>
  <c r="C458" i="1"/>
  <c r="C450" i="1"/>
  <c r="C442" i="1"/>
  <c r="C434" i="1"/>
  <c r="C499" i="1"/>
  <c r="C498" i="1"/>
  <c r="C494" i="1"/>
  <c r="C485" i="1"/>
  <c r="C477" i="1"/>
  <c r="C469" i="1"/>
  <c r="C461" i="1"/>
  <c r="C453" i="1"/>
  <c r="C445" i="1"/>
  <c r="C437" i="1"/>
  <c r="C569" i="1"/>
  <c r="C537" i="1"/>
  <c r="C505" i="1"/>
  <c r="C488" i="1"/>
  <c r="C480" i="1"/>
  <c r="C472" i="1"/>
  <c r="C464" i="1"/>
  <c r="C456" i="1"/>
  <c r="C448" i="1"/>
  <c r="C440" i="1"/>
  <c r="C432" i="1"/>
  <c r="C424" i="1"/>
  <c r="C429" i="1"/>
  <c r="C409" i="1"/>
  <c r="C401" i="1"/>
  <c r="C393" i="1"/>
  <c r="C385" i="1"/>
  <c r="C377" i="1"/>
  <c r="C369" i="1"/>
  <c r="C361" i="1"/>
  <c r="C353" i="1"/>
  <c r="C345" i="1"/>
  <c r="C337" i="1"/>
  <c r="C329" i="1"/>
  <c r="C483" i="1"/>
  <c r="C451" i="1"/>
  <c r="C439" i="1"/>
  <c r="C412" i="1"/>
  <c r="C404" i="1"/>
  <c r="C396" i="1"/>
  <c r="C388" i="1"/>
  <c r="C380" i="1"/>
  <c r="C372" i="1"/>
  <c r="C364" i="1"/>
  <c r="C356" i="1"/>
  <c r="C428" i="1"/>
  <c r="C422" i="1"/>
  <c r="C415" i="1"/>
  <c r="C407" i="1"/>
  <c r="C399" i="1"/>
  <c r="C391" i="1"/>
  <c r="C383" i="1"/>
  <c r="C375" i="1"/>
  <c r="C367" i="1"/>
  <c r="C359" i="1"/>
  <c r="C351" i="1"/>
  <c r="C491" i="1"/>
  <c r="C459" i="1"/>
  <c r="C435" i="1"/>
  <c r="C427" i="1"/>
  <c r="C426" i="1"/>
  <c r="C410" i="1"/>
  <c r="C402" i="1"/>
  <c r="C394" i="1"/>
  <c r="C386" i="1"/>
  <c r="C378" i="1"/>
  <c r="C370" i="1"/>
  <c r="C421" i="1"/>
  <c r="C413" i="1"/>
  <c r="C405" i="1"/>
  <c r="C397" i="1"/>
  <c r="C389" i="1"/>
  <c r="C381" i="1"/>
  <c r="C373" i="1"/>
  <c r="C365" i="1"/>
  <c r="C357" i="1"/>
  <c r="C349" i="1"/>
  <c r="C467" i="1"/>
  <c r="C431" i="1"/>
  <c r="C416" i="1"/>
  <c r="C408" i="1"/>
  <c r="C400" i="1"/>
  <c r="C392" i="1"/>
  <c r="C384" i="1"/>
  <c r="C376" i="1"/>
  <c r="C368" i="1"/>
  <c r="C360" i="1"/>
  <c r="C430" i="1"/>
  <c r="C423" i="1"/>
  <c r="C420" i="1"/>
  <c r="C411" i="1"/>
  <c r="C403" i="1"/>
  <c r="C395" i="1"/>
  <c r="C387" i="1"/>
  <c r="C379" i="1"/>
  <c r="C371" i="1"/>
  <c r="C363" i="1"/>
  <c r="C355" i="1"/>
  <c r="C347" i="1"/>
  <c r="C339" i="1"/>
  <c r="C331" i="1"/>
  <c r="C419" i="1"/>
  <c r="C418" i="1"/>
  <c r="C352" i="1"/>
  <c r="C334" i="1"/>
  <c r="C333" i="1"/>
  <c r="C321" i="1"/>
  <c r="C313" i="1"/>
  <c r="C305" i="1"/>
  <c r="C297" i="1"/>
  <c r="C289" i="1"/>
  <c r="C281" i="1"/>
  <c r="C398" i="1"/>
  <c r="C366" i="1"/>
  <c r="C343" i="1"/>
  <c r="C324" i="1"/>
  <c r="C316" i="1"/>
  <c r="C308" i="1"/>
  <c r="C300" i="1"/>
  <c r="C475" i="1"/>
  <c r="C443" i="1"/>
  <c r="C348" i="1"/>
  <c r="C346" i="1"/>
  <c r="C336" i="1"/>
  <c r="C332" i="1"/>
  <c r="C330" i="1"/>
  <c r="C327" i="1"/>
  <c r="C319" i="1"/>
  <c r="C311" i="1"/>
  <c r="C303" i="1"/>
  <c r="C295" i="1"/>
  <c r="C287" i="1"/>
  <c r="C279" i="1"/>
  <c r="C271" i="1"/>
  <c r="C263" i="1"/>
  <c r="C406" i="1"/>
  <c r="C374" i="1"/>
  <c r="C362" i="1"/>
  <c r="C322" i="1"/>
  <c r="C314" i="1"/>
  <c r="C306" i="1"/>
  <c r="C298" i="1"/>
  <c r="C290" i="1"/>
  <c r="C282" i="1"/>
  <c r="C274" i="1"/>
  <c r="C266" i="1"/>
  <c r="C258" i="1"/>
  <c r="C350" i="1"/>
  <c r="C342" i="1"/>
  <c r="C341" i="1"/>
  <c r="C325" i="1"/>
  <c r="C317" i="1"/>
  <c r="C309" i="1"/>
  <c r="C301" i="1"/>
  <c r="C293" i="1"/>
  <c r="C285" i="1"/>
  <c r="C277" i="1"/>
  <c r="C414" i="1"/>
  <c r="C382" i="1"/>
  <c r="C358" i="1"/>
  <c r="C335" i="1"/>
  <c r="C320" i="1"/>
  <c r="C312" i="1"/>
  <c r="C304" i="1"/>
  <c r="C296" i="1"/>
  <c r="C288" i="1"/>
  <c r="C280" i="1"/>
  <c r="C272" i="1"/>
  <c r="C344" i="1"/>
  <c r="C340" i="1"/>
  <c r="C338" i="1"/>
  <c r="C328" i="1"/>
  <c r="C323" i="1"/>
  <c r="C315" i="1"/>
  <c r="C307" i="1"/>
  <c r="C299" i="1"/>
  <c r="C291" i="1"/>
  <c r="C283" i="1"/>
  <c r="C275" i="1"/>
  <c r="C267" i="1"/>
  <c r="C284" i="1"/>
  <c r="C270" i="1"/>
  <c r="C269" i="1"/>
  <c r="C264" i="1"/>
  <c r="C259" i="1"/>
  <c r="C252" i="1"/>
  <c r="C244" i="1"/>
  <c r="C236" i="1"/>
  <c r="C228" i="1"/>
  <c r="C220" i="1"/>
  <c r="C212" i="1"/>
  <c r="C204" i="1"/>
  <c r="C196" i="1"/>
  <c r="C188" i="1"/>
  <c r="C180" i="1"/>
  <c r="C172" i="1"/>
  <c r="C164" i="1"/>
  <c r="C156" i="1"/>
  <c r="C148" i="1"/>
  <c r="C140" i="1"/>
  <c r="C132" i="1"/>
  <c r="C124" i="1"/>
  <c r="C116" i="1"/>
  <c r="C108" i="1"/>
  <c r="C100" i="1"/>
  <c r="C310" i="1"/>
  <c r="C257" i="1"/>
  <c r="C255" i="1"/>
  <c r="C247" i="1"/>
  <c r="C239" i="1"/>
  <c r="C231" i="1"/>
  <c r="C223" i="1"/>
  <c r="C215" i="1"/>
  <c r="C207" i="1"/>
  <c r="C199" i="1"/>
  <c r="C191" i="1"/>
  <c r="C183" i="1"/>
  <c r="C175" i="1"/>
  <c r="C167" i="1"/>
  <c r="C159" i="1"/>
  <c r="C151" i="1"/>
  <c r="C143" i="1"/>
  <c r="C135" i="1"/>
  <c r="C262" i="1"/>
  <c r="C250" i="1"/>
  <c r="C242" i="1"/>
  <c r="C234" i="1"/>
  <c r="C226" i="1"/>
  <c r="C218" i="1"/>
  <c r="C210" i="1"/>
  <c r="C202" i="1"/>
  <c r="C194" i="1"/>
  <c r="C186" i="1"/>
  <c r="C178" i="1"/>
  <c r="C170" i="1"/>
  <c r="C162" i="1"/>
  <c r="C154" i="1"/>
  <c r="C146" i="1"/>
  <c r="C138" i="1"/>
  <c r="C130" i="1"/>
  <c r="C122" i="1"/>
  <c r="C114" i="1"/>
  <c r="C354" i="1"/>
  <c r="C318" i="1"/>
  <c r="C286" i="1"/>
  <c r="C253" i="1"/>
  <c r="C245" i="1"/>
  <c r="C237" i="1"/>
  <c r="C229" i="1"/>
  <c r="C221" i="1"/>
  <c r="C213" i="1"/>
  <c r="C205" i="1"/>
  <c r="C197" i="1"/>
  <c r="C189" i="1"/>
  <c r="C181" i="1"/>
  <c r="C173" i="1"/>
  <c r="C165" i="1"/>
  <c r="C157" i="1"/>
  <c r="C149" i="1"/>
  <c r="C141" i="1"/>
  <c r="C133" i="1"/>
  <c r="C125" i="1"/>
  <c r="C117" i="1"/>
  <c r="C390" i="1"/>
  <c r="C292" i="1"/>
  <c r="C273" i="1"/>
  <c r="C256" i="1"/>
  <c r="C248" i="1"/>
  <c r="C240" i="1"/>
  <c r="C232" i="1"/>
  <c r="C224" i="1"/>
  <c r="C216" i="1"/>
  <c r="C208" i="1"/>
  <c r="C200" i="1"/>
  <c r="C192" i="1"/>
  <c r="C184" i="1"/>
  <c r="C176" i="1"/>
  <c r="C168" i="1"/>
  <c r="C160" i="1"/>
  <c r="C152" i="1"/>
  <c r="C144" i="1"/>
  <c r="C136" i="1"/>
  <c r="C128" i="1"/>
  <c r="C120" i="1"/>
  <c r="C112" i="1"/>
  <c r="C104" i="1"/>
  <c r="C96" i="1"/>
  <c r="C326" i="1"/>
  <c r="C276" i="1"/>
  <c r="C268" i="1"/>
  <c r="C265" i="1"/>
  <c r="C251" i="1"/>
  <c r="C243" i="1"/>
  <c r="C235" i="1"/>
  <c r="C227" i="1"/>
  <c r="C219" i="1"/>
  <c r="C211" i="1"/>
  <c r="C203" i="1"/>
  <c r="C195" i="1"/>
  <c r="C187" i="1"/>
  <c r="C179" i="1"/>
  <c r="C171" i="1"/>
  <c r="C163" i="1"/>
  <c r="C155" i="1"/>
  <c r="C261" i="1"/>
  <c r="C254" i="1"/>
  <c r="C246" i="1"/>
  <c r="C238" i="1"/>
  <c r="C230" i="1"/>
  <c r="C222" i="1"/>
  <c r="C214" i="1"/>
  <c r="C206" i="1"/>
  <c r="C198" i="1"/>
  <c r="C190" i="1"/>
  <c r="C182" i="1"/>
  <c r="C174" i="1"/>
  <c r="C166" i="1"/>
  <c r="C158" i="1"/>
  <c r="C150" i="1"/>
  <c r="C142" i="1"/>
  <c r="C134" i="1"/>
  <c r="C249" i="1"/>
  <c r="C217" i="1"/>
  <c r="C185" i="1"/>
  <c r="C153" i="1"/>
  <c r="C111" i="1"/>
  <c r="C106" i="1"/>
  <c r="C101" i="1"/>
  <c r="C95" i="1"/>
  <c r="C87" i="1"/>
  <c r="C79" i="1"/>
  <c r="C71" i="1"/>
  <c r="C63" i="1"/>
  <c r="C35" i="1"/>
  <c r="C31" i="1"/>
  <c r="C27" i="1"/>
  <c r="C22" i="1"/>
  <c r="C25" i="1"/>
  <c r="C92" i="1"/>
  <c r="C294" i="1"/>
  <c r="C90" i="1"/>
  <c r="C82" i="1"/>
  <c r="C74" i="1"/>
  <c r="C66" i="1"/>
  <c r="C58" i="1"/>
  <c r="C84" i="1"/>
  <c r="C225" i="1"/>
  <c r="C193" i="1"/>
  <c r="C161" i="1"/>
  <c r="C139" i="1"/>
  <c r="C129" i="1"/>
  <c r="C121" i="1"/>
  <c r="C113" i="1"/>
  <c r="C110" i="1"/>
  <c r="C105" i="1"/>
  <c r="C99" i="1"/>
  <c r="C93" i="1"/>
  <c r="C85" i="1"/>
  <c r="C77" i="1"/>
  <c r="C69" i="1"/>
  <c r="C61" i="1"/>
  <c r="C56" i="1"/>
  <c r="C54" i="1"/>
  <c r="C52" i="1"/>
  <c r="C50" i="1"/>
  <c r="C48" i="1"/>
  <c r="C46" i="1"/>
  <c r="C44" i="1"/>
  <c r="C42" i="1"/>
  <c r="C40" i="1"/>
  <c r="C38" i="1"/>
  <c r="C34" i="1"/>
  <c r="C30" i="1"/>
  <c r="C26" i="1"/>
  <c r="C23" i="1"/>
  <c r="C24" i="1"/>
  <c r="C131" i="1"/>
  <c r="C119" i="1"/>
  <c r="C260" i="1"/>
  <c r="C145" i="1"/>
  <c r="C88" i="1"/>
  <c r="C80" i="1"/>
  <c r="C72" i="1"/>
  <c r="C64" i="1"/>
  <c r="C68" i="1"/>
  <c r="C233" i="1"/>
  <c r="C201" i="1"/>
  <c r="C169" i="1"/>
  <c r="C109" i="1"/>
  <c r="C103" i="1"/>
  <c r="C98" i="1"/>
  <c r="C91" i="1"/>
  <c r="C83" i="1"/>
  <c r="C75" i="1"/>
  <c r="C67" i="1"/>
  <c r="C59" i="1"/>
  <c r="C37" i="1"/>
  <c r="C33" i="1"/>
  <c r="C29" i="1"/>
  <c r="C278" i="1"/>
  <c r="C76" i="1"/>
  <c r="C60" i="1"/>
  <c r="C126" i="1"/>
  <c r="C118" i="1"/>
  <c r="C94" i="1"/>
  <c r="C86" i="1"/>
  <c r="C78" i="1"/>
  <c r="C70" i="1"/>
  <c r="C62" i="1"/>
  <c r="C302" i="1"/>
  <c r="C241" i="1"/>
  <c r="C209" i="1"/>
  <c r="C177" i="1"/>
  <c r="C147" i="1"/>
  <c r="C123" i="1"/>
  <c r="C115" i="1"/>
  <c r="C107" i="1"/>
  <c r="C102" i="1"/>
  <c r="C97" i="1"/>
  <c r="C89" i="1"/>
  <c r="C81" i="1"/>
  <c r="C73" i="1"/>
  <c r="C65" i="1"/>
  <c r="C57" i="1"/>
  <c r="C55" i="1"/>
  <c r="C53" i="1"/>
  <c r="C51" i="1"/>
  <c r="C49" i="1"/>
  <c r="C47" i="1"/>
  <c r="C45" i="1"/>
  <c r="C43" i="1"/>
  <c r="C41" i="1"/>
  <c r="C39" i="1"/>
  <c r="C36" i="1"/>
  <c r="C32" i="1"/>
  <c r="C28" i="1"/>
  <c r="C137" i="1"/>
  <c r="C127" i="1"/>
  <c r="J776" i="1"/>
  <c r="I781" i="1"/>
  <c r="I784" i="1"/>
  <c r="F767" i="1"/>
  <c r="I751" i="1"/>
  <c r="K761" i="1"/>
  <c r="I755" i="1"/>
  <c r="Q972" i="1"/>
  <c r="Q964" i="1"/>
  <c r="Q956" i="1"/>
  <c r="Q948" i="1"/>
  <c r="Q975" i="1"/>
  <c r="Q967" i="1"/>
  <c r="Q978" i="1"/>
  <c r="Q970" i="1"/>
  <c r="Q962" i="1"/>
  <c r="Q954" i="1"/>
  <c r="Q946" i="1"/>
  <c r="Q976" i="1"/>
  <c r="Q968" i="1"/>
  <c r="Q960" i="1"/>
  <c r="Q952" i="1"/>
  <c r="Q977" i="1"/>
  <c r="Q973" i="1"/>
  <c r="Q971" i="1"/>
  <c r="Q961" i="1"/>
  <c r="Q955" i="1"/>
  <c r="Q949" i="1"/>
  <c r="Q942" i="1"/>
  <c r="Q934" i="1"/>
  <c r="Q926" i="1"/>
  <c r="Q950" i="1"/>
  <c r="Q945" i="1"/>
  <c r="Q969" i="1"/>
  <c r="Q940" i="1"/>
  <c r="Q932" i="1"/>
  <c r="Q924" i="1"/>
  <c r="Q957" i="1"/>
  <c r="Q951" i="1"/>
  <c r="Q943" i="1"/>
  <c r="Q935" i="1"/>
  <c r="Q927" i="1"/>
  <c r="Q919" i="1"/>
  <c r="Q974" i="1"/>
  <c r="Q965" i="1"/>
  <c r="Q963" i="1"/>
  <c r="Q958" i="1"/>
  <c r="Q938" i="1"/>
  <c r="Q930" i="1"/>
  <c r="Q922" i="1"/>
  <c r="Q953" i="1"/>
  <c r="Q979" i="1"/>
  <c r="Q959" i="1"/>
  <c r="Q944" i="1"/>
  <c r="Q936" i="1"/>
  <c r="Q928" i="1"/>
  <c r="Q923" i="1"/>
  <c r="Q933" i="1"/>
  <c r="Q947" i="1"/>
  <c r="Q937" i="1"/>
  <c r="Q931" i="1"/>
  <c r="Q913" i="1"/>
  <c r="Q966" i="1"/>
  <c r="Q941" i="1"/>
  <c r="Q925" i="1"/>
  <c r="Q909" i="1"/>
  <c r="Q908" i="1"/>
  <c r="Q907" i="1"/>
  <c r="Q906" i="1"/>
  <c r="Q905" i="1"/>
  <c r="Q904" i="1"/>
  <c r="Q920" i="1"/>
  <c r="Q903" i="1"/>
  <c r="Q901" i="1"/>
  <c r="Q899" i="1"/>
  <c r="Q897" i="1"/>
  <c r="Q939" i="1"/>
  <c r="Q921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929" i="1"/>
  <c r="Q902" i="1"/>
  <c r="Q900" i="1"/>
  <c r="Q898" i="1"/>
  <c r="Q896" i="1"/>
  <c r="Q894" i="1"/>
  <c r="Q871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68" i="1"/>
  <c r="Q867" i="1"/>
  <c r="Q841" i="1"/>
  <c r="Q872" i="1"/>
  <c r="Q864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3" i="1"/>
  <c r="Q787" i="1"/>
  <c r="Q784" i="1"/>
  <c r="Q780" i="1"/>
  <c r="Q777" i="1"/>
  <c r="Q769" i="1"/>
  <c r="Q785" i="1"/>
  <c r="Q781" i="1"/>
  <c r="Q786" i="1"/>
  <c r="Q782" i="1"/>
  <c r="Q776" i="1"/>
  <c r="Q773" i="1"/>
  <c r="Q770" i="1"/>
  <c r="Q765" i="1"/>
  <c r="Q758" i="1"/>
  <c r="Q750" i="1"/>
  <c r="Q768" i="1"/>
  <c r="Q752" i="1"/>
  <c r="Q713" i="1"/>
  <c r="Q743" i="1"/>
  <c r="Q741" i="1"/>
  <c r="Q710" i="1"/>
  <c r="Q702" i="1"/>
  <c r="Q754" i="1"/>
  <c r="Q755" i="1"/>
  <c r="Q747" i="1"/>
  <c r="Q712" i="1"/>
  <c r="Q709" i="1"/>
  <c r="Q667" i="1"/>
  <c r="Q659" i="1"/>
  <c r="Q651" i="1"/>
  <c r="Q643" i="1"/>
  <c r="Q635" i="1"/>
  <c r="Q696" i="1"/>
  <c r="Q670" i="1"/>
  <c r="Q662" i="1"/>
  <c r="Q654" i="1"/>
  <c r="Q756" i="1"/>
  <c r="Q705" i="1"/>
  <c r="Q695" i="1"/>
  <c r="Q665" i="1"/>
  <c r="Q657" i="1"/>
  <c r="Q694" i="1"/>
  <c r="Q668" i="1"/>
  <c r="Q660" i="1"/>
  <c r="Q763" i="1"/>
  <c r="Q704" i="1"/>
  <c r="Q701" i="1"/>
  <c r="Q693" i="1"/>
  <c r="Q671" i="1"/>
  <c r="Q663" i="1"/>
  <c r="Q655" i="1"/>
  <c r="Q647" i="1"/>
  <c r="Q639" i="1"/>
  <c r="Q748" i="1"/>
  <c r="Q698" i="1"/>
  <c r="Q692" i="1"/>
  <c r="Q666" i="1"/>
  <c r="Q658" i="1"/>
  <c r="Q650" i="1"/>
  <c r="Q691" i="1"/>
  <c r="Q669" i="1"/>
  <c r="Q661" i="1"/>
  <c r="Q637" i="1"/>
  <c r="Q629" i="1"/>
  <c r="Q621" i="1"/>
  <c r="Q613" i="1"/>
  <c r="Q605" i="1"/>
  <c r="Q597" i="1"/>
  <c r="Q589" i="1"/>
  <c r="Q581" i="1"/>
  <c r="Q573" i="1"/>
  <c r="Q690" i="1"/>
  <c r="Q688" i="1"/>
  <c r="Q686" i="1"/>
  <c r="Q684" i="1"/>
  <c r="Q682" i="1"/>
  <c r="Q680" i="1"/>
  <c r="Q678" i="1"/>
  <c r="Q676" i="1"/>
  <c r="Q674" i="1"/>
  <c r="Q672" i="1"/>
  <c r="Q653" i="1"/>
  <c r="Q642" i="1"/>
  <c r="Q636" i="1"/>
  <c r="Q632" i="1"/>
  <c r="Q624" i="1"/>
  <c r="Q616" i="1"/>
  <c r="Q608" i="1"/>
  <c r="Q600" i="1"/>
  <c r="Q592" i="1"/>
  <c r="Q584" i="1"/>
  <c r="Q576" i="1"/>
  <c r="Q641" i="1"/>
  <c r="Q627" i="1"/>
  <c r="Q619" i="1"/>
  <c r="Q611" i="1"/>
  <c r="Q603" i="1"/>
  <c r="Q595" i="1"/>
  <c r="Q587" i="1"/>
  <c r="Q579" i="1"/>
  <c r="Q646" i="1"/>
  <c r="Q640" i="1"/>
  <c r="Q630" i="1"/>
  <c r="Q622" i="1"/>
  <c r="Q614" i="1"/>
  <c r="Q606" i="1"/>
  <c r="Q598" i="1"/>
  <c r="Q590" i="1"/>
  <c r="Q582" i="1"/>
  <c r="Q645" i="1"/>
  <c r="Q625" i="1"/>
  <c r="Q617" i="1"/>
  <c r="Q609" i="1"/>
  <c r="Q601" i="1"/>
  <c r="Q593" i="1"/>
  <c r="Q585" i="1"/>
  <c r="Q577" i="1"/>
  <c r="Q689" i="1"/>
  <c r="Q687" i="1"/>
  <c r="Q685" i="1"/>
  <c r="Q683" i="1"/>
  <c r="Q681" i="1"/>
  <c r="Q679" i="1"/>
  <c r="Q677" i="1"/>
  <c r="Q675" i="1"/>
  <c r="Q673" i="1"/>
  <c r="Q656" i="1"/>
  <c r="Q644" i="1"/>
  <c r="Q634" i="1"/>
  <c r="Q628" i="1"/>
  <c r="Q620" i="1"/>
  <c r="Q612" i="1"/>
  <c r="Q604" i="1"/>
  <c r="Q596" i="1"/>
  <c r="Q588" i="1"/>
  <c r="Q580" i="1"/>
  <c r="Q652" i="1"/>
  <c r="Q649" i="1"/>
  <c r="Q633" i="1"/>
  <c r="Q631" i="1"/>
  <c r="Q623" i="1"/>
  <c r="Q615" i="1"/>
  <c r="Q607" i="1"/>
  <c r="Q599" i="1"/>
  <c r="Q664" i="1"/>
  <c r="Q648" i="1"/>
  <c r="Q638" i="1"/>
  <c r="Q626" i="1"/>
  <c r="Q618" i="1"/>
  <c r="Q610" i="1"/>
  <c r="Q602" i="1"/>
  <c r="Q594" i="1"/>
  <c r="Q586" i="1"/>
  <c r="Q571" i="1"/>
  <c r="Q566" i="1"/>
  <c r="Q558" i="1"/>
  <c r="Q550" i="1"/>
  <c r="Q542" i="1"/>
  <c r="Q534" i="1"/>
  <c r="Q526" i="1"/>
  <c r="Q518" i="1"/>
  <c r="Q510" i="1"/>
  <c r="Q502" i="1"/>
  <c r="Q569" i="1"/>
  <c r="Q561" i="1"/>
  <c r="Q553" i="1"/>
  <c r="Q545" i="1"/>
  <c r="Q537" i="1"/>
  <c r="Q529" i="1"/>
  <c r="Q521" i="1"/>
  <c r="Q513" i="1"/>
  <c r="Q505" i="1"/>
  <c r="Q497" i="1"/>
  <c r="Q575" i="1"/>
  <c r="Q574" i="1"/>
  <c r="Q564" i="1"/>
  <c r="Q556" i="1"/>
  <c r="Q548" i="1"/>
  <c r="Q540" i="1"/>
  <c r="Q532" i="1"/>
  <c r="Q524" i="1"/>
  <c r="Q516" i="1"/>
  <c r="Q508" i="1"/>
  <c r="Q572" i="1"/>
  <c r="Q567" i="1"/>
  <c r="Q559" i="1"/>
  <c r="Q551" i="1"/>
  <c r="Q543" i="1"/>
  <c r="Q535" i="1"/>
  <c r="Q527" i="1"/>
  <c r="Q519" i="1"/>
  <c r="Q511" i="1"/>
  <c r="Q503" i="1"/>
  <c r="Q495" i="1"/>
  <c r="Q583" i="1"/>
  <c r="Q570" i="1"/>
  <c r="Q562" i="1"/>
  <c r="Q554" i="1"/>
  <c r="Q546" i="1"/>
  <c r="Q538" i="1"/>
  <c r="Q530" i="1"/>
  <c r="Q522" i="1"/>
  <c r="Q514" i="1"/>
  <c r="Q506" i="1"/>
  <c r="Q498" i="1"/>
  <c r="Q565" i="1"/>
  <c r="Q557" i="1"/>
  <c r="Q549" i="1"/>
  <c r="Q541" i="1"/>
  <c r="Q533" i="1"/>
  <c r="Q525" i="1"/>
  <c r="Q517" i="1"/>
  <c r="Q509" i="1"/>
  <c r="Q501" i="1"/>
  <c r="Q591" i="1"/>
  <c r="Q568" i="1"/>
  <c r="Q560" i="1"/>
  <c r="Q552" i="1"/>
  <c r="Q544" i="1"/>
  <c r="Q536" i="1"/>
  <c r="Q528" i="1"/>
  <c r="Q520" i="1"/>
  <c r="Q512" i="1"/>
  <c r="Q504" i="1"/>
  <c r="Q488" i="1"/>
  <c r="Q480" i="1"/>
  <c r="Q472" i="1"/>
  <c r="Q464" i="1"/>
  <c r="Q456" i="1"/>
  <c r="Q448" i="1"/>
  <c r="Q440" i="1"/>
  <c r="Q547" i="1"/>
  <c r="Q515" i="1"/>
  <c r="Q499" i="1"/>
  <c r="Q494" i="1"/>
  <c r="Q491" i="1"/>
  <c r="Q483" i="1"/>
  <c r="Q475" i="1"/>
  <c r="Q467" i="1"/>
  <c r="Q459" i="1"/>
  <c r="Q451" i="1"/>
  <c r="Q443" i="1"/>
  <c r="Q435" i="1"/>
  <c r="Q427" i="1"/>
  <c r="Q419" i="1"/>
  <c r="Q496" i="1"/>
  <c r="Q486" i="1"/>
  <c r="Q478" i="1"/>
  <c r="Q470" i="1"/>
  <c r="Q462" i="1"/>
  <c r="Q454" i="1"/>
  <c r="Q446" i="1"/>
  <c r="Q438" i="1"/>
  <c r="Q430" i="1"/>
  <c r="Q578" i="1"/>
  <c r="Q555" i="1"/>
  <c r="Q523" i="1"/>
  <c r="Q500" i="1"/>
  <c r="Q489" i="1"/>
  <c r="Q481" i="1"/>
  <c r="Q473" i="1"/>
  <c r="Q465" i="1"/>
  <c r="Q457" i="1"/>
  <c r="Q449" i="1"/>
  <c r="Q493" i="1"/>
  <c r="Q492" i="1"/>
  <c r="Q484" i="1"/>
  <c r="Q476" i="1"/>
  <c r="Q468" i="1"/>
  <c r="Q460" i="1"/>
  <c r="Q452" i="1"/>
  <c r="Q444" i="1"/>
  <c r="Q436" i="1"/>
  <c r="Q563" i="1"/>
  <c r="Q531" i="1"/>
  <c r="Q487" i="1"/>
  <c r="Q479" i="1"/>
  <c r="Q471" i="1"/>
  <c r="Q463" i="1"/>
  <c r="Q455" i="1"/>
  <c r="Q447" i="1"/>
  <c r="Q439" i="1"/>
  <c r="Q490" i="1"/>
  <c r="Q482" i="1"/>
  <c r="Q474" i="1"/>
  <c r="Q466" i="1"/>
  <c r="Q458" i="1"/>
  <c r="Q450" i="1"/>
  <c r="Q442" i="1"/>
  <c r="Q434" i="1"/>
  <c r="Q426" i="1"/>
  <c r="Q418" i="1"/>
  <c r="Q477" i="1"/>
  <c r="Q445" i="1"/>
  <c r="Q421" i="1"/>
  <c r="Q411" i="1"/>
  <c r="Q403" i="1"/>
  <c r="Q395" i="1"/>
  <c r="Q387" i="1"/>
  <c r="Q379" i="1"/>
  <c r="Q371" i="1"/>
  <c r="Q363" i="1"/>
  <c r="Q355" i="1"/>
  <c r="Q347" i="1"/>
  <c r="Q339" i="1"/>
  <c r="Q331" i="1"/>
  <c r="Q507" i="1"/>
  <c r="Q437" i="1"/>
  <c r="Q414" i="1"/>
  <c r="Q406" i="1"/>
  <c r="Q398" i="1"/>
  <c r="Q390" i="1"/>
  <c r="Q382" i="1"/>
  <c r="Q374" i="1"/>
  <c r="Q366" i="1"/>
  <c r="Q358" i="1"/>
  <c r="Q485" i="1"/>
  <c r="Q453" i="1"/>
  <c r="Q425" i="1"/>
  <c r="Q424" i="1"/>
  <c r="Q423" i="1"/>
  <c r="Q420" i="1"/>
  <c r="Q409" i="1"/>
  <c r="Q401" i="1"/>
  <c r="Q393" i="1"/>
  <c r="Q385" i="1"/>
  <c r="Q377" i="1"/>
  <c r="Q369" i="1"/>
  <c r="Q361" i="1"/>
  <c r="Q353" i="1"/>
  <c r="Q539" i="1"/>
  <c r="Q433" i="1"/>
  <c r="Q431" i="1"/>
  <c r="Q412" i="1"/>
  <c r="Q404" i="1"/>
  <c r="Q396" i="1"/>
  <c r="Q388" i="1"/>
  <c r="Q380" i="1"/>
  <c r="Q372" i="1"/>
  <c r="Q461" i="1"/>
  <c r="Q432" i="1"/>
  <c r="Q429" i="1"/>
  <c r="Q415" i="1"/>
  <c r="Q407" i="1"/>
  <c r="Q399" i="1"/>
  <c r="Q391" i="1"/>
  <c r="Q383" i="1"/>
  <c r="Q375" i="1"/>
  <c r="Q367" i="1"/>
  <c r="Q359" i="1"/>
  <c r="Q351" i="1"/>
  <c r="Q422" i="1"/>
  <c r="Q410" i="1"/>
  <c r="Q402" i="1"/>
  <c r="Q394" i="1"/>
  <c r="Q386" i="1"/>
  <c r="Q378" i="1"/>
  <c r="Q370" i="1"/>
  <c r="Q362" i="1"/>
  <c r="Q354" i="1"/>
  <c r="Q469" i="1"/>
  <c r="Q428" i="1"/>
  <c r="Q417" i="1"/>
  <c r="Q413" i="1"/>
  <c r="Q405" i="1"/>
  <c r="Q397" i="1"/>
  <c r="Q389" i="1"/>
  <c r="Q381" i="1"/>
  <c r="Q373" i="1"/>
  <c r="Q365" i="1"/>
  <c r="Q357" i="1"/>
  <c r="Q349" i="1"/>
  <c r="Q341" i="1"/>
  <c r="Q333" i="1"/>
  <c r="Q392" i="1"/>
  <c r="Q352" i="1"/>
  <c r="Q348" i="1"/>
  <c r="Q346" i="1"/>
  <c r="Q342" i="1"/>
  <c r="Q335" i="1"/>
  <c r="Q330" i="1"/>
  <c r="Q323" i="1"/>
  <c r="Q315" i="1"/>
  <c r="Q307" i="1"/>
  <c r="Q299" i="1"/>
  <c r="Q291" i="1"/>
  <c r="Q283" i="1"/>
  <c r="Q364" i="1"/>
  <c r="Q345" i="1"/>
  <c r="Q329" i="1"/>
  <c r="Q326" i="1"/>
  <c r="Q318" i="1"/>
  <c r="Q310" i="1"/>
  <c r="Q302" i="1"/>
  <c r="Q400" i="1"/>
  <c r="Q368" i="1"/>
  <c r="Q321" i="1"/>
  <c r="Q313" i="1"/>
  <c r="Q305" i="1"/>
  <c r="Q297" i="1"/>
  <c r="Q289" i="1"/>
  <c r="Q281" i="1"/>
  <c r="Q273" i="1"/>
  <c r="Q265" i="1"/>
  <c r="Q257" i="1"/>
  <c r="Q360" i="1"/>
  <c r="Q344" i="1"/>
  <c r="Q340" i="1"/>
  <c r="Q328" i="1"/>
  <c r="Q324" i="1"/>
  <c r="Q316" i="1"/>
  <c r="Q308" i="1"/>
  <c r="Q300" i="1"/>
  <c r="Q292" i="1"/>
  <c r="Q284" i="1"/>
  <c r="Q276" i="1"/>
  <c r="Q268" i="1"/>
  <c r="Q260" i="1"/>
  <c r="Q408" i="1"/>
  <c r="Q376" i="1"/>
  <c r="Q350" i="1"/>
  <c r="Q343" i="1"/>
  <c r="Q338" i="1"/>
  <c r="Q334" i="1"/>
  <c r="Q327" i="1"/>
  <c r="Q319" i="1"/>
  <c r="Q311" i="1"/>
  <c r="Q303" i="1"/>
  <c r="Q295" i="1"/>
  <c r="Q287" i="1"/>
  <c r="Q279" i="1"/>
  <c r="Q441" i="1"/>
  <c r="Q356" i="1"/>
  <c r="Q337" i="1"/>
  <c r="Q322" i="1"/>
  <c r="Q314" i="1"/>
  <c r="Q306" i="1"/>
  <c r="Q298" i="1"/>
  <c r="Q290" i="1"/>
  <c r="Q282" i="1"/>
  <c r="Q274" i="1"/>
  <c r="Q266" i="1"/>
  <c r="Q416" i="1"/>
  <c r="Q384" i="1"/>
  <c r="Q325" i="1"/>
  <c r="Q317" i="1"/>
  <c r="Q309" i="1"/>
  <c r="Q301" i="1"/>
  <c r="Q293" i="1"/>
  <c r="Q285" i="1"/>
  <c r="Q277" i="1"/>
  <c r="Q269" i="1"/>
  <c r="Q304" i="1"/>
  <c r="Q294" i="1"/>
  <c r="Q278" i="1"/>
  <c r="Q256" i="1"/>
  <c r="Q254" i="1"/>
  <c r="Q246" i="1"/>
  <c r="Q238" i="1"/>
  <c r="Q230" i="1"/>
  <c r="Q222" i="1"/>
  <c r="Q214" i="1"/>
  <c r="Q206" i="1"/>
  <c r="Q198" i="1"/>
  <c r="Q190" i="1"/>
  <c r="Q182" i="1"/>
  <c r="Q174" i="1"/>
  <c r="Q166" i="1"/>
  <c r="Q158" i="1"/>
  <c r="Q150" i="1"/>
  <c r="Q142" i="1"/>
  <c r="Q134" i="1"/>
  <c r="Q126" i="1"/>
  <c r="Q118" i="1"/>
  <c r="Q110" i="1"/>
  <c r="Q102" i="1"/>
  <c r="Q271" i="1"/>
  <c r="Q261" i="1"/>
  <c r="Q249" i="1"/>
  <c r="Q241" i="1"/>
  <c r="Q233" i="1"/>
  <c r="Q225" i="1"/>
  <c r="Q217" i="1"/>
  <c r="Q209" i="1"/>
  <c r="Q201" i="1"/>
  <c r="Q193" i="1"/>
  <c r="Q185" i="1"/>
  <c r="Q177" i="1"/>
  <c r="Q169" i="1"/>
  <c r="Q161" i="1"/>
  <c r="Q153" i="1"/>
  <c r="Q145" i="1"/>
  <c r="Q137" i="1"/>
  <c r="Q312" i="1"/>
  <c r="Q252" i="1"/>
  <c r="Q244" i="1"/>
  <c r="Q236" i="1"/>
  <c r="Q228" i="1"/>
  <c r="Q220" i="1"/>
  <c r="Q212" i="1"/>
  <c r="Q204" i="1"/>
  <c r="Q196" i="1"/>
  <c r="Q188" i="1"/>
  <c r="Q180" i="1"/>
  <c r="Q172" i="1"/>
  <c r="Q164" i="1"/>
  <c r="Q156" i="1"/>
  <c r="Q148" i="1"/>
  <c r="Q140" i="1"/>
  <c r="Q132" i="1"/>
  <c r="Q124" i="1"/>
  <c r="Q116" i="1"/>
  <c r="Q280" i="1"/>
  <c r="Q275" i="1"/>
  <c r="Q272" i="1"/>
  <c r="Q267" i="1"/>
  <c r="Q255" i="1"/>
  <c r="Q247" i="1"/>
  <c r="Q239" i="1"/>
  <c r="Q231" i="1"/>
  <c r="Q223" i="1"/>
  <c r="Q215" i="1"/>
  <c r="Q207" i="1"/>
  <c r="Q199" i="1"/>
  <c r="Q191" i="1"/>
  <c r="Q183" i="1"/>
  <c r="Q175" i="1"/>
  <c r="Q167" i="1"/>
  <c r="Q159" i="1"/>
  <c r="Q151" i="1"/>
  <c r="Q143" i="1"/>
  <c r="Q135" i="1"/>
  <c r="Q127" i="1"/>
  <c r="Q119" i="1"/>
  <c r="Q111" i="1"/>
  <c r="Q336" i="1"/>
  <c r="Q320" i="1"/>
  <c r="Q286" i="1"/>
  <c r="Q264" i="1"/>
  <c r="Q250" i="1"/>
  <c r="Q242" i="1"/>
  <c r="Q234" i="1"/>
  <c r="Q226" i="1"/>
  <c r="Q218" i="1"/>
  <c r="Q210" i="1"/>
  <c r="Q202" i="1"/>
  <c r="Q194" i="1"/>
  <c r="Q186" i="1"/>
  <c r="Q178" i="1"/>
  <c r="Q170" i="1"/>
  <c r="Q162" i="1"/>
  <c r="Q154" i="1"/>
  <c r="Q146" i="1"/>
  <c r="Q138" i="1"/>
  <c r="Q130" i="1"/>
  <c r="Q122" i="1"/>
  <c r="Q114" i="1"/>
  <c r="Q106" i="1"/>
  <c r="Q98" i="1"/>
  <c r="Q259" i="1"/>
  <c r="Q253" i="1"/>
  <c r="Q245" i="1"/>
  <c r="Q237" i="1"/>
  <c r="Q229" i="1"/>
  <c r="Q221" i="1"/>
  <c r="Q213" i="1"/>
  <c r="Q205" i="1"/>
  <c r="Q197" i="1"/>
  <c r="Q189" i="1"/>
  <c r="Q181" i="1"/>
  <c r="Q173" i="1"/>
  <c r="Q165" i="1"/>
  <c r="Q157" i="1"/>
  <c r="Q296" i="1"/>
  <c r="Q270" i="1"/>
  <c r="Q248" i="1"/>
  <c r="Q240" i="1"/>
  <c r="Q232" i="1"/>
  <c r="Q224" i="1"/>
  <c r="Q216" i="1"/>
  <c r="Q208" i="1"/>
  <c r="Q200" i="1"/>
  <c r="Q192" i="1"/>
  <c r="Q184" i="1"/>
  <c r="Q176" i="1"/>
  <c r="Q168" i="1"/>
  <c r="Q160" i="1"/>
  <c r="Q152" i="1"/>
  <c r="Q144" i="1"/>
  <c r="Q136" i="1"/>
  <c r="Q258" i="1"/>
  <c r="Q128" i="1"/>
  <c r="Q120" i="1"/>
  <c r="Q112" i="1"/>
  <c r="Q104" i="1"/>
  <c r="Q89" i="1"/>
  <c r="Q81" i="1"/>
  <c r="Q73" i="1"/>
  <c r="Q65" i="1"/>
  <c r="Q57" i="1"/>
  <c r="Q55" i="1"/>
  <c r="Q53" i="1"/>
  <c r="Q51" i="1"/>
  <c r="Q49" i="1"/>
  <c r="Q47" i="1"/>
  <c r="Q45" i="1"/>
  <c r="Q43" i="1"/>
  <c r="Q41" i="1"/>
  <c r="Q39" i="1"/>
  <c r="Q36" i="1"/>
  <c r="Q32" i="1"/>
  <c r="Q28" i="1"/>
  <c r="Q86" i="1"/>
  <c r="Q251" i="1"/>
  <c r="Q219" i="1"/>
  <c r="Q187" i="1"/>
  <c r="Q155" i="1"/>
  <c r="Q109" i="1"/>
  <c r="Q103" i="1"/>
  <c r="Q92" i="1"/>
  <c r="Q84" i="1"/>
  <c r="Q76" i="1"/>
  <c r="Q68" i="1"/>
  <c r="Q60" i="1"/>
  <c r="Q26" i="1"/>
  <c r="Q22" i="1"/>
  <c r="Q131" i="1"/>
  <c r="Q70" i="1"/>
  <c r="Q62" i="1"/>
  <c r="Q332" i="1"/>
  <c r="Q288" i="1"/>
  <c r="Q149" i="1"/>
  <c r="Q133" i="1"/>
  <c r="Q129" i="1"/>
  <c r="Q121" i="1"/>
  <c r="Q113" i="1"/>
  <c r="Q108" i="1"/>
  <c r="Q87" i="1"/>
  <c r="Q79" i="1"/>
  <c r="Q71" i="1"/>
  <c r="Q63" i="1"/>
  <c r="Q35" i="1"/>
  <c r="Q31" i="1"/>
  <c r="Q27" i="1"/>
  <c r="Q23" i="1"/>
  <c r="Q211" i="1"/>
  <c r="Q78" i="1"/>
  <c r="Q227" i="1"/>
  <c r="Q195" i="1"/>
  <c r="Q163" i="1"/>
  <c r="Q139" i="1"/>
  <c r="Q107" i="1"/>
  <c r="Q97" i="1"/>
  <c r="Q90" i="1"/>
  <c r="Q82" i="1"/>
  <c r="Q74" i="1"/>
  <c r="Q66" i="1"/>
  <c r="Q58" i="1"/>
  <c r="Q243" i="1"/>
  <c r="Q179" i="1"/>
  <c r="Q105" i="1"/>
  <c r="Q94" i="1"/>
  <c r="Q263" i="1"/>
  <c r="Q125" i="1"/>
  <c r="Q117" i="1"/>
  <c r="Q96" i="1"/>
  <c r="Q93" i="1"/>
  <c r="Q85" i="1"/>
  <c r="Q77" i="1"/>
  <c r="Q69" i="1"/>
  <c r="Q61" i="1"/>
  <c r="Q56" i="1"/>
  <c r="Q54" i="1"/>
  <c r="Q52" i="1"/>
  <c r="Q50" i="1"/>
  <c r="Q48" i="1"/>
  <c r="Q46" i="1"/>
  <c r="Q44" i="1"/>
  <c r="Q42" i="1"/>
  <c r="Q40" i="1"/>
  <c r="Q38" i="1"/>
  <c r="Q34" i="1"/>
  <c r="Q30" i="1"/>
  <c r="Q147" i="1"/>
  <c r="Q99" i="1"/>
  <c r="Q262" i="1"/>
  <c r="Q235" i="1"/>
  <c r="Q203" i="1"/>
  <c r="Q171" i="1"/>
  <c r="Q123" i="1"/>
  <c r="Q115" i="1"/>
  <c r="Q101" i="1"/>
  <c r="Q95" i="1"/>
  <c r="Q88" i="1"/>
  <c r="Q80" i="1"/>
  <c r="Q72" i="1"/>
  <c r="Q64" i="1"/>
  <c r="Q141" i="1"/>
  <c r="Q100" i="1"/>
  <c r="Q91" i="1"/>
  <c r="Q83" i="1"/>
  <c r="Q75" i="1"/>
  <c r="Q67" i="1"/>
  <c r="Q59" i="1"/>
  <c r="Q37" i="1"/>
  <c r="Q33" i="1"/>
  <c r="Q29" i="1"/>
  <c r="Q25" i="1"/>
  <c r="Q24" i="1"/>
  <c r="Q708" i="1"/>
  <c r="Q700" i="1"/>
  <c r="P977" i="1"/>
  <c r="P969" i="1"/>
  <c r="P961" i="1"/>
  <c r="P953" i="1"/>
  <c r="P972" i="1"/>
  <c r="P964" i="1"/>
  <c r="P975" i="1"/>
  <c r="P967" i="1"/>
  <c r="P959" i="1"/>
  <c r="P951" i="1"/>
  <c r="P973" i="1"/>
  <c r="P965" i="1"/>
  <c r="P957" i="1"/>
  <c r="P949" i="1"/>
  <c r="P966" i="1"/>
  <c r="P954" i="1"/>
  <c r="P939" i="1"/>
  <c r="P931" i="1"/>
  <c r="P923" i="1"/>
  <c r="P971" i="1"/>
  <c r="P955" i="1"/>
  <c r="P956" i="1"/>
  <c r="P950" i="1"/>
  <c r="P945" i="1"/>
  <c r="P937" i="1"/>
  <c r="P929" i="1"/>
  <c r="P921" i="1"/>
  <c r="P962" i="1"/>
  <c r="P940" i="1"/>
  <c r="P932" i="1"/>
  <c r="P924" i="1"/>
  <c r="P976" i="1"/>
  <c r="P952" i="1"/>
  <c r="P943" i="1"/>
  <c r="P935" i="1"/>
  <c r="P927" i="1"/>
  <c r="P919" i="1"/>
  <c r="P978" i="1"/>
  <c r="P974" i="1"/>
  <c r="P963" i="1"/>
  <c r="P958" i="1"/>
  <c r="P968" i="1"/>
  <c r="P947" i="1"/>
  <c r="P941" i="1"/>
  <c r="P933" i="1"/>
  <c r="P925" i="1"/>
  <c r="P936" i="1"/>
  <c r="P922" i="1"/>
  <c r="P930" i="1"/>
  <c r="P960" i="1"/>
  <c r="P948" i="1"/>
  <c r="P979" i="1"/>
  <c r="P934" i="1"/>
  <c r="P944" i="1"/>
  <c r="P928" i="1"/>
  <c r="P946" i="1"/>
  <c r="P938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926" i="1"/>
  <c r="P895" i="1"/>
  <c r="P942" i="1"/>
  <c r="P920" i="1"/>
  <c r="P896" i="1"/>
  <c r="P894" i="1"/>
  <c r="P863" i="1"/>
  <c r="P862" i="1"/>
  <c r="P861" i="1"/>
  <c r="P860" i="1"/>
  <c r="P859" i="1"/>
  <c r="P970" i="1"/>
  <c r="P855" i="1"/>
  <c r="P851" i="1"/>
  <c r="P847" i="1"/>
  <c r="P843" i="1"/>
  <c r="P856" i="1"/>
  <c r="P852" i="1"/>
  <c r="P848" i="1"/>
  <c r="P844" i="1"/>
  <c r="P857" i="1"/>
  <c r="P853" i="1"/>
  <c r="P849" i="1"/>
  <c r="P845" i="1"/>
  <c r="P858" i="1"/>
  <c r="P854" i="1"/>
  <c r="P850" i="1"/>
  <c r="P846" i="1"/>
  <c r="P842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825" i="1"/>
  <c r="P823" i="1"/>
  <c r="P824" i="1"/>
  <c r="P773" i="1"/>
  <c r="P787" i="1"/>
  <c r="P784" i="1"/>
  <c r="P780" i="1"/>
  <c r="P778" i="1"/>
  <c r="P772" i="1"/>
  <c r="P776" i="1"/>
  <c r="P763" i="1"/>
  <c r="P761" i="1"/>
  <c r="P757" i="1"/>
  <c r="P749" i="1"/>
  <c r="P764" i="1"/>
  <c r="P759" i="1"/>
  <c r="P751" i="1"/>
  <c r="P768" i="1"/>
  <c r="P713" i="1"/>
  <c r="P705" i="1"/>
  <c r="P786" i="1"/>
  <c r="P762" i="1"/>
  <c r="P753" i="1"/>
  <c r="P782" i="1"/>
  <c r="P754" i="1"/>
  <c r="P746" i="1"/>
  <c r="P737" i="1"/>
  <c r="P735" i="1"/>
  <c r="P733" i="1"/>
  <c r="P731" i="1"/>
  <c r="P729" i="1"/>
  <c r="P727" i="1"/>
  <c r="P725" i="1"/>
  <c r="P723" i="1"/>
  <c r="P721" i="1"/>
  <c r="P719" i="1"/>
  <c r="P717" i="1"/>
  <c r="P715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64" i="1"/>
  <c r="P656" i="1"/>
  <c r="P648" i="1"/>
  <c r="P640" i="1"/>
  <c r="P667" i="1"/>
  <c r="P659" i="1"/>
  <c r="P651" i="1"/>
  <c r="P712" i="1"/>
  <c r="P696" i="1"/>
  <c r="P670" i="1"/>
  <c r="P662" i="1"/>
  <c r="P654" i="1"/>
  <c r="P695" i="1"/>
  <c r="P665" i="1"/>
  <c r="P657" i="1"/>
  <c r="P755" i="1"/>
  <c r="P694" i="1"/>
  <c r="P668" i="1"/>
  <c r="P660" i="1"/>
  <c r="P652" i="1"/>
  <c r="P644" i="1"/>
  <c r="P636" i="1"/>
  <c r="P704" i="1"/>
  <c r="P701" i="1"/>
  <c r="P699" i="1"/>
  <c r="P693" i="1"/>
  <c r="P671" i="1"/>
  <c r="P663" i="1"/>
  <c r="P655" i="1"/>
  <c r="P767" i="1"/>
  <c r="P698" i="1"/>
  <c r="P692" i="1"/>
  <c r="P666" i="1"/>
  <c r="P658" i="1"/>
  <c r="P647" i="1"/>
  <c r="P638" i="1"/>
  <c r="P626" i="1"/>
  <c r="P618" i="1"/>
  <c r="P610" i="1"/>
  <c r="P602" i="1"/>
  <c r="P594" i="1"/>
  <c r="P586" i="1"/>
  <c r="P578" i="1"/>
  <c r="P708" i="1"/>
  <c r="P637" i="1"/>
  <c r="P629" i="1"/>
  <c r="P621" i="1"/>
  <c r="P613" i="1"/>
  <c r="P605" i="1"/>
  <c r="P597" i="1"/>
  <c r="P589" i="1"/>
  <c r="P581" i="1"/>
  <c r="P573" i="1"/>
  <c r="P653" i="1"/>
  <c r="P642" i="1"/>
  <c r="P635" i="1"/>
  <c r="P632" i="1"/>
  <c r="P624" i="1"/>
  <c r="P616" i="1"/>
  <c r="P608" i="1"/>
  <c r="P600" i="1"/>
  <c r="P592" i="1"/>
  <c r="P584" i="1"/>
  <c r="P747" i="1"/>
  <c r="P661" i="1"/>
  <c r="P641" i="1"/>
  <c r="P627" i="1"/>
  <c r="P619" i="1"/>
  <c r="P611" i="1"/>
  <c r="P603" i="1"/>
  <c r="P595" i="1"/>
  <c r="P587" i="1"/>
  <c r="P771" i="1"/>
  <c r="P700" i="1"/>
  <c r="P646" i="1"/>
  <c r="P639" i="1"/>
  <c r="P630" i="1"/>
  <c r="P622" i="1"/>
  <c r="P614" i="1"/>
  <c r="P606" i="1"/>
  <c r="P598" i="1"/>
  <c r="P590" i="1"/>
  <c r="P582" i="1"/>
  <c r="P707" i="1"/>
  <c r="P691" i="1"/>
  <c r="P669" i="1"/>
  <c r="P645" i="1"/>
  <c r="P625" i="1"/>
  <c r="P617" i="1"/>
  <c r="P609" i="1"/>
  <c r="P601" i="1"/>
  <c r="P593" i="1"/>
  <c r="P585" i="1"/>
  <c r="P577" i="1"/>
  <c r="P643" i="1"/>
  <c r="P634" i="1"/>
  <c r="P628" i="1"/>
  <c r="P620" i="1"/>
  <c r="P612" i="1"/>
  <c r="P604" i="1"/>
  <c r="P650" i="1"/>
  <c r="P649" i="1"/>
  <c r="P633" i="1"/>
  <c r="P631" i="1"/>
  <c r="P623" i="1"/>
  <c r="P615" i="1"/>
  <c r="P607" i="1"/>
  <c r="P599" i="1"/>
  <c r="P591" i="1"/>
  <c r="P583" i="1"/>
  <c r="P580" i="1"/>
  <c r="P563" i="1"/>
  <c r="P555" i="1"/>
  <c r="P547" i="1"/>
  <c r="P539" i="1"/>
  <c r="P531" i="1"/>
  <c r="P523" i="1"/>
  <c r="P515" i="1"/>
  <c r="P507" i="1"/>
  <c r="P571" i="1"/>
  <c r="P566" i="1"/>
  <c r="P558" i="1"/>
  <c r="P550" i="1"/>
  <c r="P542" i="1"/>
  <c r="P534" i="1"/>
  <c r="P526" i="1"/>
  <c r="P518" i="1"/>
  <c r="P510" i="1"/>
  <c r="P502" i="1"/>
  <c r="P588" i="1"/>
  <c r="P569" i="1"/>
  <c r="P561" i="1"/>
  <c r="P553" i="1"/>
  <c r="P545" i="1"/>
  <c r="P537" i="1"/>
  <c r="P529" i="1"/>
  <c r="P521" i="1"/>
  <c r="P513" i="1"/>
  <c r="P505" i="1"/>
  <c r="P576" i="1"/>
  <c r="P575" i="1"/>
  <c r="P574" i="1"/>
  <c r="P564" i="1"/>
  <c r="P556" i="1"/>
  <c r="P548" i="1"/>
  <c r="P540" i="1"/>
  <c r="P532" i="1"/>
  <c r="P524" i="1"/>
  <c r="P516" i="1"/>
  <c r="P508" i="1"/>
  <c r="P500" i="1"/>
  <c r="P596" i="1"/>
  <c r="P579" i="1"/>
  <c r="P572" i="1"/>
  <c r="P567" i="1"/>
  <c r="P559" i="1"/>
  <c r="P551" i="1"/>
  <c r="P543" i="1"/>
  <c r="P535" i="1"/>
  <c r="P527" i="1"/>
  <c r="P519" i="1"/>
  <c r="P511" i="1"/>
  <c r="P503" i="1"/>
  <c r="P495" i="1"/>
  <c r="P570" i="1"/>
  <c r="P562" i="1"/>
  <c r="P554" i="1"/>
  <c r="P546" i="1"/>
  <c r="P538" i="1"/>
  <c r="P530" i="1"/>
  <c r="P522" i="1"/>
  <c r="P514" i="1"/>
  <c r="P506" i="1"/>
  <c r="P565" i="1"/>
  <c r="P557" i="1"/>
  <c r="P549" i="1"/>
  <c r="P541" i="1"/>
  <c r="P533" i="1"/>
  <c r="P525" i="1"/>
  <c r="P517" i="1"/>
  <c r="P509" i="1"/>
  <c r="P501" i="1"/>
  <c r="P485" i="1"/>
  <c r="P477" i="1"/>
  <c r="P469" i="1"/>
  <c r="P461" i="1"/>
  <c r="P453" i="1"/>
  <c r="P445" i="1"/>
  <c r="P437" i="1"/>
  <c r="P560" i="1"/>
  <c r="P528" i="1"/>
  <c r="P488" i="1"/>
  <c r="P480" i="1"/>
  <c r="P472" i="1"/>
  <c r="P464" i="1"/>
  <c r="P456" i="1"/>
  <c r="P448" i="1"/>
  <c r="P440" i="1"/>
  <c r="P432" i="1"/>
  <c r="P424" i="1"/>
  <c r="P499" i="1"/>
  <c r="P497" i="1"/>
  <c r="P494" i="1"/>
  <c r="P491" i="1"/>
  <c r="P483" i="1"/>
  <c r="P475" i="1"/>
  <c r="P467" i="1"/>
  <c r="P459" i="1"/>
  <c r="P451" i="1"/>
  <c r="P443" i="1"/>
  <c r="P435" i="1"/>
  <c r="P568" i="1"/>
  <c r="P536" i="1"/>
  <c r="P504" i="1"/>
  <c r="P498" i="1"/>
  <c r="P496" i="1"/>
  <c r="P486" i="1"/>
  <c r="P478" i="1"/>
  <c r="P470" i="1"/>
  <c r="P462" i="1"/>
  <c r="P454" i="1"/>
  <c r="P446" i="1"/>
  <c r="P489" i="1"/>
  <c r="P481" i="1"/>
  <c r="P473" i="1"/>
  <c r="P465" i="1"/>
  <c r="P457" i="1"/>
  <c r="P449" i="1"/>
  <c r="P441" i="1"/>
  <c r="P433" i="1"/>
  <c r="P544" i="1"/>
  <c r="P512" i="1"/>
  <c r="P493" i="1"/>
  <c r="P492" i="1"/>
  <c r="P484" i="1"/>
  <c r="P476" i="1"/>
  <c r="P468" i="1"/>
  <c r="P460" i="1"/>
  <c r="P452" i="1"/>
  <c r="P444" i="1"/>
  <c r="P436" i="1"/>
  <c r="P487" i="1"/>
  <c r="P479" i="1"/>
  <c r="P471" i="1"/>
  <c r="P463" i="1"/>
  <c r="P455" i="1"/>
  <c r="P447" i="1"/>
  <c r="P439" i="1"/>
  <c r="P431" i="1"/>
  <c r="P423" i="1"/>
  <c r="P490" i="1"/>
  <c r="P458" i="1"/>
  <c r="P434" i="1"/>
  <c r="P427" i="1"/>
  <c r="P416" i="1"/>
  <c r="P408" i="1"/>
  <c r="P400" i="1"/>
  <c r="P392" i="1"/>
  <c r="P384" i="1"/>
  <c r="P376" i="1"/>
  <c r="P368" i="1"/>
  <c r="P360" i="1"/>
  <c r="P352" i="1"/>
  <c r="P344" i="1"/>
  <c r="P336" i="1"/>
  <c r="P328" i="1"/>
  <c r="P426" i="1"/>
  <c r="P421" i="1"/>
  <c r="P411" i="1"/>
  <c r="P403" i="1"/>
  <c r="P395" i="1"/>
  <c r="P387" i="1"/>
  <c r="P379" i="1"/>
  <c r="P371" i="1"/>
  <c r="P363" i="1"/>
  <c r="P355" i="1"/>
  <c r="P466" i="1"/>
  <c r="P430" i="1"/>
  <c r="P414" i="1"/>
  <c r="P406" i="1"/>
  <c r="P398" i="1"/>
  <c r="P390" i="1"/>
  <c r="P382" i="1"/>
  <c r="P374" i="1"/>
  <c r="P366" i="1"/>
  <c r="P358" i="1"/>
  <c r="P350" i="1"/>
  <c r="P425" i="1"/>
  <c r="P420" i="1"/>
  <c r="P409" i="1"/>
  <c r="P401" i="1"/>
  <c r="P393" i="1"/>
  <c r="P385" i="1"/>
  <c r="P377" i="1"/>
  <c r="P369" i="1"/>
  <c r="P474" i="1"/>
  <c r="P442" i="1"/>
  <c r="P419" i="1"/>
  <c r="P412" i="1"/>
  <c r="P404" i="1"/>
  <c r="P396" i="1"/>
  <c r="P388" i="1"/>
  <c r="P380" i="1"/>
  <c r="P372" i="1"/>
  <c r="P364" i="1"/>
  <c r="P356" i="1"/>
  <c r="P348" i="1"/>
  <c r="P520" i="1"/>
  <c r="P429" i="1"/>
  <c r="P418" i="1"/>
  <c r="P415" i="1"/>
  <c r="P407" i="1"/>
  <c r="P399" i="1"/>
  <c r="P391" i="1"/>
  <c r="P383" i="1"/>
  <c r="P375" i="1"/>
  <c r="P367" i="1"/>
  <c r="P359" i="1"/>
  <c r="P482" i="1"/>
  <c r="P450" i="1"/>
  <c r="P438" i="1"/>
  <c r="P422" i="1"/>
  <c r="P410" i="1"/>
  <c r="P402" i="1"/>
  <c r="P394" i="1"/>
  <c r="P386" i="1"/>
  <c r="P378" i="1"/>
  <c r="P370" i="1"/>
  <c r="P362" i="1"/>
  <c r="P354" i="1"/>
  <c r="P346" i="1"/>
  <c r="P338" i="1"/>
  <c r="P330" i="1"/>
  <c r="P405" i="1"/>
  <c r="P373" i="1"/>
  <c r="P361" i="1"/>
  <c r="P347" i="1"/>
  <c r="P332" i="1"/>
  <c r="P331" i="1"/>
  <c r="P320" i="1"/>
  <c r="P312" i="1"/>
  <c r="P304" i="1"/>
  <c r="P296" i="1"/>
  <c r="P288" i="1"/>
  <c r="P280" i="1"/>
  <c r="P349" i="1"/>
  <c r="P342" i="1"/>
  <c r="P341" i="1"/>
  <c r="P335" i="1"/>
  <c r="P323" i="1"/>
  <c r="P315" i="1"/>
  <c r="P307" i="1"/>
  <c r="P299" i="1"/>
  <c r="P428" i="1"/>
  <c r="P413" i="1"/>
  <c r="P381" i="1"/>
  <c r="P357" i="1"/>
  <c r="P345" i="1"/>
  <c r="P329" i="1"/>
  <c r="P326" i="1"/>
  <c r="P318" i="1"/>
  <c r="P310" i="1"/>
  <c r="P302" i="1"/>
  <c r="P294" i="1"/>
  <c r="P286" i="1"/>
  <c r="P278" i="1"/>
  <c r="P270" i="1"/>
  <c r="P262" i="1"/>
  <c r="P552" i="1"/>
  <c r="P321" i="1"/>
  <c r="P313" i="1"/>
  <c r="P305" i="1"/>
  <c r="P297" i="1"/>
  <c r="P289" i="1"/>
  <c r="P281" i="1"/>
  <c r="P273" i="1"/>
  <c r="P265" i="1"/>
  <c r="P257" i="1"/>
  <c r="P389" i="1"/>
  <c r="P353" i="1"/>
  <c r="P340" i="1"/>
  <c r="P339" i="1"/>
  <c r="P324" i="1"/>
  <c r="P316" i="1"/>
  <c r="P308" i="1"/>
  <c r="P300" i="1"/>
  <c r="P292" i="1"/>
  <c r="P284" i="1"/>
  <c r="P276" i="1"/>
  <c r="P417" i="1"/>
  <c r="P351" i="1"/>
  <c r="P343" i="1"/>
  <c r="P334" i="1"/>
  <c r="P333" i="1"/>
  <c r="P327" i="1"/>
  <c r="P319" i="1"/>
  <c r="P311" i="1"/>
  <c r="P303" i="1"/>
  <c r="P295" i="1"/>
  <c r="P287" i="1"/>
  <c r="P279" i="1"/>
  <c r="P271" i="1"/>
  <c r="P397" i="1"/>
  <c r="P365" i="1"/>
  <c r="P337" i="1"/>
  <c r="P322" i="1"/>
  <c r="P314" i="1"/>
  <c r="P306" i="1"/>
  <c r="P298" i="1"/>
  <c r="P290" i="1"/>
  <c r="P282" i="1"/>
  <c r="P274" i="1"/>
  <c r="P266" i="1"/>
  <c r="P317" i="1"/>
  <c r="P285" i="1"/>
  <c r="P263" i="1"/>
  <c r="P258" i="1"/>
  <c r="P251" i="1"/>
  <c r="P243" i="1"/>
  <c r="P235" i="1"/>
  <c r="P227" i="1"/>
  <c r="P219" i="1"/>
  <c r="P211" i="1"/>
  <c r="P203" i="1"/>
  <c r="P195" i="1"/>
  <c r="P187" i="1"/>
  <c r="P179" i="1"/>
  <c r="P171" i="1"/>
  <c r="P163" i="1"/>
  <c r="P155" i="1"/>
  <c r="P147" i="1"/>
  <c r="P139" i="1"/>
  <c r="P131" i="1"/>
  <c r="P123" i="1"/>
  <c r="P115" i="1"/>
  <c r="P107" i="1"/>
  <c r="P99" i="1"/>
  <c r="P291" i="1"/>
  <c r="P256" i="1"/>
  <c r="P254" i="1"/>
  <c r="P246" i="1"/>
  <c r="P238" i="1"/>
  <c r="P230" i="1"/>
  <c r="P222" i="1"/>
  <c r="P214" i="1"/>
  <c r="P206" i="1"/>
  <c r="P198" i="1"/>
  <c r="P190" i="1"/>
  <c r="P182" i="1"/>
  <c r="P174" i="1"/>
  <c r="P166" i="1"/>
  <c r="P158" i="1"/>
  <c r="P150" i="1"/>
  <c r="P142" i="1"/>
  <c r="P134" i="1"/>
  <c r="P325" i="1"/>
  <c r="P261" i="1"/>
  <c r="P249" i="1"/>
  <c r="P241" i="1"/>
  <c r="P233" i="1"/>
  <c r="P225" i="1"/>
  <c r="P217" i="1"/>
  <c r="P209" i="1"/>
  <c r="P201" i="1"/>
  <c r="P193" i="1"/>
  <c r="P185" i="1"/>
  <c r="P177" i="1"/>
  <c r="P169" i="1"/>
  <c r="P161" i="1"/>
  <c r="P153" i="1"/>
  <c r="P145" i="1"/>
  <c r="P137" i="1"/>
  <c r="P129" i="1"/>
  <c r="P121" i="1"/>
  <c r="P113" i="1"/>
  <c r="P252" i="1"/>
  <c r="P244" i="1"/>
  <c r="P236" i="1"/>
  <c r="P228" i="1"/>
  <c r="P220" i="1"/>
  <c r="P212" i="1"/>
  <c r="P204" i="1"/>
  <c r="P196" i="1"/>
  <c r="P188" i="1"/>
  <c r="P180" i="1"/>
  <c r="P172" i="1"/>
  <c r="P164" i="1"/>
  <c r="P156" i="1"/>
  <c r="P148" i="1"/>
  <c r="P140" i="1"/>
  <c r="P132" i="1"/>
  <c r="P124" i="1"/>
  <c r="P116" i="1"/>
  <c r="P301" i="1"/>
  <c r="P293" i="1"/>
  <c r="P277" i="1"/>
  <c r="P275" i="1"/>
  <c r="P272" i="1"/>
  <c r="P267" i="1"/>
  <c r="P260" i="1"/>
  <c r="P255" i="1"/>
  <c r="P247" i="1"/>
  <c r="P239" i="1"/>
  <c r="P231" i="1"/>
  <c r="P223" i="1"/>
  <c r="P215" i="1"/>
  <c r="P207" i="1"/>
  <c r="P199" i="1"/>
  <c r="P191" i="1"/>
  <c r="P183" i="1"/>
  <c r="P175" i="1"/>
  <c r="P167" i="1"/>
  <c r="P159" i="1"/>
  <c r="P151" i="1"/>
  <c r="P143" i="1"/>
  <c r="P135" i="1"/>
  <c r="P127" i="1"/>
  <c r="P119" i="1"/>
  <c r="P111" i="1"/>
  <c r="P103" i="1"/>
  <c r="P95" i="1"/>
  <c r="P283" i="1"/>
  <c r="P268" i="1"/>
  <c r="P264" i="1"/>
  <c r="P250" i="1"/>
  <c r="P242" i="1"/>
  <c r="P234" i="1"/>
  <c r="P226" i="1"/>
  <c r="P218" i="1"/>
  <c r="P210" i="1"/>
  <c r="P202" i="1"/>
  <c r="P194" i="1"/>
  <c r="P186" i="1"/>
  <c r="P178" i="1"/>
  <c r="P170" i="1"/>
  <c r="P162" i="1"/>
  <c r="P154" i="1"/>
  <c r="P309" i="1"/>
  <c r="P269" i="1"/>
  <c r="P259" i="1"/>
  <c r="P253" i="1"/>
  <c r="P245" i="1"/>
  <c r="P237" i="1"/>
  <c r="P229" i="1"/>
  <c r="P221" i="1"/>
  <c r="P213" i="1"/>
  <c r="P205" i="1"/>
  <c r="P197" i="1"/>
  <c r="P189" i="1"/>
  <c r="P181" i="1"/>
  <c r="P173" i="1"/>
  <c r="P165" i="1"/>
  <c r="P157" i="1"/>
  <c r="P149" i="1"/>
  <c r="P141" i="1"/>
  <c r="P133" i="1"/>
  <c r="P144" i="1"/>
  <c r="P105" i="1"/>
  <c r="P98" i="1"/>
  <c r="P94" i="1"/>
  <c r="P86" i="1"/>
  <c r="P78" i="1"/>
  <c r="P70" i="1"/>
  <c r="P62" i="1"/>
  <c r="P75" i="1"/>
  <c r="P232" i="1"/>
  <c r="P200" i="1"/>
  <c r="P168" i="1"/>
  <c r="P128" i="1"/>
  <c r="P120" i="1"/>
  <c r="P112" i="1"/>
  <c r="P104" i="1"/>
  <c r="P89" i="1"/>
  <c r="P81" i="1"/>
  <c r="P73" i="1"/>
  <c r="P65" i="1"/>
  <c r="P57" i="1"/>
  <c r="P55" i="1"/>
  <c r="P53" i="1"/>
  <c r="P51" i="1"/>
  <c r="P49" i="1"/>
  <c r="P47" i="1"/>
  <c r="P45" i="1"/>
  <c r="P43" i="1"/>
  <c r="P41" i="1"/>
  <c r="P39" i="1"/>
  <c r="P36" i="1"/>
  <c r="P32" i="1"/>
  <c r="P28" i="1"/>
  <c r="P42" i="1"/>
  <c r="P34" i="1"/>
  <c r="P192" i="1"/>
  <c r="P33" i="1"/>
  <c r="P109" i="1"/>
  <c r="P102" i="1"/>
  <c r="P92" i="1"/>
  <c r="P84" i="1"/>
  <c r="P76" i="1"/>
  <c r="P68" i="1"/>
  <c r="P60" i="1"/>
  <c r="P26" i="1"/>
  <c r="P67" i="1"/>
  <c r="P240" i="1"/>
  <c r="P208" i="1"/>
  <c r="P176" i="1"/>
  <c r="P146" i="1"/>
  <c r="P108" i="1"/>
  <c r="P87" i="1"/>
  <c r="P79" i="1"/>
  <c r="P71" i="1"/>
  <c r="P63" i="1"/>
  <c r="P35" i="1"/>
  <c r="P31" i="1"/>
  <c r="P27" i="1"/>
  <c r="P44" i="1"/>
  <c r="P40" i="1"/>
  <c r="P22" i="1"/>
  <c r="P224" i="1"/>
  <c r="P138" i="1"/>
  <c r="P100" i="1"/>
  <c r="P83" i="1"/>
  <c r="P29" i="1"/>
  <c r="P136" i="1"/>
  <c r="P130" i="1"/>
  <c r="P126" i="1"/>
  <c r="P122" i="1"/>
  <c r="P118" i="1"/>
  <c r="P114" i="1"/>
  <c r="P106" i="1"/>
  <c r="P97" i="1"/>
  <c r="P90" i="1"/>
  <c r="P82" i="1"/>
  <c r="P74" i="1"/>
  <c r="P66" i="1"/>
  <c r="P58" i="1"/>
  <c r="P38" i="1"/>
  <c r="P25" i="1"/>
  <c r="P248" i="1"/>
  <c r="P216" i="1"/>
  <c r="P184" i="1"/>
  <c r="P152" i="1"/>
  <c r="P125" i="1"/>
  <c r="P117" i="1"/>
  <c r="P96" i="1"/>
  <c r="P93" i="1"/>
  <c r="P85" i="1"/>
  <c r="P77" i="1"/>
  <c r="P69" i="1"/>
  <c r="P61" i="1"/>
  <c r="P56" i="1"/>
  <c r="P54" i="1"/>
  <c r="P52" i="1"/>
  <c r="P50" i="1"/>
  <c r="P48" i="1"/>
  <c r="P46" i="1"/>
  <c r="P30" i="1"/>
  <c r="P160" i="1"/>
  <c r="P110" i="1"/>
  <c r="P101" i="1"/>
  <c r="P88" i="1"/>
  <c r="P80" i="1"/>
  <c r="P72" i="1"/>
  <c r="P64" i="1"/>
  <c r="P23" i="1"/>
  <c r="P91" i="1"/>
  <c r="P59" i="1"/>
  <c r="P37" i="1"/>
  <c r="P24" i="1"/>
  <c r="K913" i="1"/>
  <c r="K908" i="1"/>
  <c r="J865" i="1"/>
  <c r="K850" i="1"/>
  <c r="F852" i="1"/>
  <c r="F825" i="1"/>
  <c r="J812" i="1"/>
  <c r="J796" i="1"/>
  <c r="D818" i="1"/>
  <c r="I980" i="1"/>
  <c r="D897" i="1"/>
  <c r="F908" i="1"/>
  <c r="B903" i="1"/>
  <c r="C908" i="1"/>
  <c r="G912" i="1"/>
  <c r="D898" i="1"/>
  <c r="B907" i="1"/>
  <c r="C904" i="1"/>
  <c r="I886" i="1"/>
  <c r="I878" i="1"/>
  <c r="I897" i="1"/>
  <c r="G886" i="1"/>
  <c r="G878" i="1"/>
  <c r="C905" i="1"/>
  <c r="K861" i="1"/>
  <c r="C850" i="1"/>
  <c r="D892" i="1"/>
  <c r="D884" i="1"/>
  <c r="D876" i="1"/>
  <c r="J861" i="1"/>
  <c r="B850" i="1"/>
  <c r="I864" i="1"/>
  <c r="C851" i="1"/>
  <c r="K860" i="1"/>
  <c r="I850" i="1"/>
  <c r="J869" i="1"/>
  <c r="C848" i="1"/>
  <c r="D864" i="1"/>
  <c r="K852" i="1"/>
  <c r="I843" i="1"/>
  <c r="K857" i="1"/>
  <c r="I848" i="1"/>
  <c r="F833" i="1"/>
  <c r="K859" i="1"/>
  <c r="F850" i="1"/>
  <c r="I824" i="1"/>
  <c r="F831" i="1"/>
  <c r="G838" i="1"/>
  <c r="G841" i="1"/>
  <c r="F838" i="1"/>
  <c r="J811" i="1"/>
  <c r="J803" i="1"/>
  <c r="J795" i="1"/>
  <c r="K782" i="1"/>
  <c r="I817" i="1"/>
  <c r="I809" i="1"/>
  <c r="I801" i="1"/>
  <c r="J793" i="1"/>
  <c r="B825" i="1"/>
  <c r="G831" i="1"/>
  <c r="C780" i="1"/>
  <c r="D817" i="1"/>
  <c r="B787" i="1"/>
  <c r="C822" i="1"/>
  <c r="C814" i="1"/>
  <c r="C806" i="1"/>
  <c r="C798" i="1"/>
  <c r="J787" i="1"/>
  <c r="B821" i="1"/>
  <c r="B813" i="1"/>
  <c r="B805" i="1"/>
  <c r="B797" i="1"/>
  <c r="B788" i="1"/>
  <c r="F773" i="1"/>
  <c r="G974" i="1"/>
  <c r="G966" i="1"/>
  <c r="G958" i="1"/>
  <c r="G950" i="1"/>
  <c r="G977" i="1"/>
  <c r="G969" i="1"/>
  <c r="G972" i="1"/>
  <c r="G964" i="1"/>
  <c r="G956" i="1"/>
  <c r="G948" i="1"/>
  <c r="G978" i="1"/>
  <c r="G970" i="1"/>
  <c r="G962" i="1"/>
  <c r="G954" i="1"/>
  <c r="G971" i="1"/>
  <c r="G967" i="1"/>
  <c r="G955" i="1"/>
  <c r="G944" i="1"/>
  <c r="G936" i="1"/>
  <c r="G928" i="1"/>
  <c r="G951" i="1"/>
  <c r="G965" i="1"/>
  <c r="G957" i="1"/>
  <c r="G942" i="1"/>
  <c r="G934" i="1"/>
  <c r="G926" i="1"/>
  <c r="G976" i="1"/>
  <c r="G952" i="1"/>
  <c r="G945" i="1"/>
  <c r="G937" i="1"/>
  <c r="G929" i="1"/>
  <c r="G921" i="1"/>
  <c r="G963" i="1"/>
  <c r="G959" i="1"/>
  <c r="G953" i="1"/>
  <c r="G940" i="1"/>
  <c r="G932" i="1"/>
  <c r="G924" i="1"/>
  <c r="G975" i="1"/>
  <c r="G968" i="1"/>
  <c r="G979" i="1"/>
  <c r="G973" i="1"/>
  <c r="G960" i="1"/>
  <c r="G947" i="1"/>
  <c r="G946" i="1"/>
  <c r="G938" i="1"/>
  <c r="G930" i="1"/>
  <c r="G931" i="1"/>
  <c r="G941" i="1"/>
  <c r="G935" i="1"/>
  <c r="G925" i="1"/>
  <c r="G961" i="1"/>
  <c r="G949" i="1"/>
  <c r="G917" i="1"/>
  <c r="G913" i="1"/>
  <c r="G911" i="1"/>
  <c r="G939" i="1"/>
  <c r="G919" i="1"/>
  <c r="G916" i="1"/>
  <c r="G933" i="1"/>
  <c r="G922" i="1"/>
  <c r="G915" i="1"/>
  <c r="G905" i="1"/>
  <c r="G927" i="1"/>
  <c r="G923" i="1"/>
  <c r="G920" i="1"/>
  <c r="G904" i="1"/>
  <c r="G902" i="1"/>
  <c r="G900" i="1"/>
  <c r="G898" i="1"/>
  <c r="G909" i="1"/>
  <c r="G943" i="1"/>
  <c r="G908" i="1"/>
  <c r="G903" i="1"/>
  <c r="G901" i="1"/>
  <c r="G899" i="1"/>
  <c r="G897" i="1"/>
  <c r="G906" i="1"/>
  <c r="G89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907" i="1"/>
  <c r="G842" i="1"/>
  <c r="G829" i="1"/>
  <c r="G826" i="1"/>
  <c r="G827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828" i="1"/>
  <c r="G824" i="1"/>
  <c r="G793" i="1"/>
  <c r="G790" i="1"/>
  <c r="G788" i="1"/>
  <c r="G776" i="1"/>
  <c r="G783" i="1"/>
  <c r="G773" i="1"/>
  <c r="G792" i="1"/>
  <c r="G787" i="1"/>
  <c r="G789" i="1"/>
  <c r="G784" i="1"/>
  <c r="G780" i="1"/>
  <c r="G791" i="1"/>
  <c r="G785" i="1"/>
  <c r="G781" i="1"/>
  <c r="G774" i="1"/>
  <c r="G761" i="1"/>
  <c r="G755" i="1"/>
  <c r="G747" i="1"/>
  <c r="G712" i="1"/>
  <c r="G704" i="1"/>
  <c r="G786" i="1"/>
  <c r="G763" i="1"/>
  <c r="G756" i="1"/>
  <c r="G748" i="1"/>
  <c r="G709" i="1"/>
  <c r="G701" i="1"/>
  <c r="G782" i="1"/>
  <c r="G768" i="1"/>
  <c r="G766" i="1"/>
  <c r="G765" i="1"/>
  <c r="G757" i="1"/>
  <c r="G749" i="1"/>
  <c r="G744" i="1"/>
  <c r="G742" i="1"/>
  <c r="G740" i="1"/>
  <c r="G714" i="1"/>
  <c r="G706" i="1"/>
  <c r="G794" i="1"/>
  <c r="G758" i="1"/>
  <c r="G750" i="1"/>
  <c r="G738" i="1"/>
  <c r="G736" i="1"/>
  <c r="G734" i="1"/>
  <c r="G732" i="1"/>
  <c r="G730" i="1"/>
  <c r="G728" i="1"/>
  <c r="G726" i="1"/>
  <c r="G724" i="1"/>
  <c r="G722" i="1"/>
  <c r="G720" i="1"/>
  <c r="G718" i="1"/>
  <c r="G716" i="1"/>
  <c r="G759" i="1"/>
  <c r="G751" i="1"/>
  <c r="G708" i="1"/>
  <c r="G771" i="1"/>
  <c r="G762" i="1"/>
  <c r="G760" i="1"/>
  <c r="G752" i="1"/>
  <c r="G713" i="1"/>
  <c r="G705" i="1"/>
  <c r="G767" i="1"/>
  <c r="G753" i="1"/>
  <c r="G745" i="1"/>
  <c r="G743" i="1"/>
  <c r="G741" i="1"/>
  <c r="G739" i="1"/>
  <c r="G710" i="1"/>
  <c r="G691" i="1"/>
  <c r="G669" i="1"/>
  <c r="G661" i="1"/>
  <c r="G653" i="1"/>
  <c r="G645" i="1"/>
  <c r="G637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64" i="1"/>
  <c r="G656" i="1"/>
  <c r="G754" i="1"/>
  <c r="G737" i="1"/>
  <c r="G733" i="1"/>
  <c r="G729" i="1"/>
  <c r="G725" i="1"/>
  <c r="G721" i="1"/>
  <c r="G717" i="1"/>
  <c r="G697" i="1"/>
  <c r="G667" i="1"/>
  <c r="G659" i="1"/>
  <c r="G651" i="1"/>
  <c r="G703" i="1"/>
  <c r="G696" i="1"/>
  <c r="G670" i="1"/>
  <c r="G662" i="1"/>
  <c r="G695" i="1"/>
  <c r="G665" i="1"/>
  <c r="G657" i="1"/>
  <c r="G649" i="1"/>
  <c r="G641" i="1"/>
  <c r="G633" i="1"/>
  <c r="G746" i="1"/>
  <c r="G711" i="1"/>
  <c r="G707" i="1"/>
  <c r="G700" i="1"/>
  <c r="G694" i="1"/>
  <c r="G668" i="1"/>
  <c r="G660" i="1"/>
  <c r="G652" i="1"/>
  <c r="G735" i="1"/>
  <c r="G731" i="1"/>
  <c r="G727" i="1"/>
  <c r="G723" i="1"/>
  <c r="G719" i="1"/>
  <c r="G715" i="1"/>
  <c r="G702" i="1"/>
  <c r="G699" i="1"/>
  <c r="G693" i="1"/>
  <c r="G671" i="1"/>
  <c r="G663" i="1"/>
  <c r="G654" i="1"/>
  <c r="G647" i="1"/>
  <c r="G631" i="1"/>
  <c r="G623" i="1"/>
  <c r="G615" i="1"/>
  <c r="G607" i="1"/>
  <c r="G599" i="1"/>
  <c r="G591" i="1"/>
  <c r="G583" i="1"/>
  <c r="G575" i="1"/>
  <c r="G666" i="1"/>
  <c r="G642" i="1"/>
  <c r="G636" i="1"/>
  <c r="G626" i="1"/>
  <c r="G618" i="1"/>
  <c r="G610" i="1"/>
  <c r="G602" i="1"/>
  <c r="G594" i="1"/>
  <c r="G586" i="1"/>
  <c r="G578" i="1"/>
  <c r="G635" i="1"/>
  <c r="G629" i="1"/>
  <c r="G621" i="1"/>
  <c r="G613" i="1"/>
  <c r="G605" i="1"/>
  <c r="G597" i="1"/>
  <c r="G589" i="1"/>
  <c r="G581" i="1"/>
  <c r="G698" i="1"/>
  <c r="G646" i="1"/>
  <c r="G640" i="1"/>
  <c r="G632" i="1"/>
  <c r="G624" i="1"/>
  <c r="G616" i="1"/>
  <c r="G608" i="1"/>
  <c r="G600" i="1"/>
  <c r="G592" i="1"/>
  <c r="G584" i="1"/>
  <c r="G639" i="1"/>
  <c r="G627" i="1"/>
  <c r="G619" i="1"/>
  <c r="G611" i="1"/>
  <c r="G603" i="1"/>
  <c r="G595" i="1"/>
  <c r="G587" i="1"/>
  <c r="G579" i="1"/>
  <c r="G692" i="1"/>
  <c r="G655" i="1"/>
  <c r="G650" i="1"/>
  <c r="G644" i="1"/>
  <c r="G634" i="1"/>
  <c r="G630" i="1"/>
  <c r="G622" i="1"/>
  <c r="G614" i="1"/>
  <c r="G606" i="1"/>
  <c r="G598" i="1"/>
  <c r="G590" i="1"/>
  <c r="G582" i="1"/>
  <c r="G643" i="1"/>
  <c r="G625" i="1"/>
  <c r="G617" i="1"/>
  <c r="G609" i="1"/>
  <c r="G601" i="1"/>
  <c r="G658" i="1"/>
  <c r="G648" i="1"/>
  <c r="G638" i="1"/>
  <c r="G628" i="1"/>
  <c r="G620" i="1"/>
  <c r="G612" i="1"/>
  <c r="G604" i="1"/>
  <c r="G596" i="1"/>
  <c r="G588" i="1"/>
  <c r="G580" i="1"/>
  <c r="G593" i="1"/>
  <c r="G573" i="1"/>
  <c r="G568" i="1"/>
  <c r="G560" i="1"/>
  <c r="G552" i="1"/>
  <c r="G544" i="1"/>
  <c r="G536" i="1"/>
  <c r="G528" i="1"/>
  <c r="G520" i="1"/>
  <c r="G512" i="1"/>
  <c r="G504" i="1"/>
  <c r="G576" i="1"/>
  <c r="G571" i="1"/>
  <c r="G563" i="1"/>
  <c r="G555" i="1"/>
  <c r="G547" i="1"/>
  <c r="G539" i="1"/>
  <c r="G531" i="1"/>
  <c r="G523" i="1"/>
  <c r="G515" i="1"/>
  <c r="G507" i="1"/>
  <c r="G499" i="1"/>
  <c r="G577" i="1"/>
  <c r="G566" i="1"/>
  <c r="G558" i="1"/>
  <c r="G550" i="1"/>
  <c r="G542" i="1"/>
  <c r="G534" i="1"/>
  <c r="G526" i="1"/>
  <c r="G518" i="1"/>
  <c r="G510" i="1"/>
  <c r="G574" i="1"/>
  <c r="G569" i="1"/>
  <c r="G561" i="1"/>
  <c r="G553" i="1"/>
  <c r="G545" i="1"/>
  <c r="G537" i="1"/>
  <c r="G529" i="1"/>
  <c r="G521" i="1"/>
  <c r="G513" i="1"/>
  <c r="G505" i="1"/>
  <c r="G497" i="1"/>
  <c r="G564" i="1"/>
  <c r="G556" i="1"/>
  <c r="G548" i="1"/>
  <c r="G540" i="1"/>
  <c r="G532" i="1"/>
  <c r="G524" i="1"/>
  <c r="G516" i="1"/>
  <c r="G508" i="1"/>
  <c r="G500" i="1"/>
  <c r="G572" i="1"/>
  <c r="G567" i="1"/>
  <c r="G559" i="1"/>
  <c r="G551" i="1"/>
  <c r="G543" i="1"/>
  <c r="G535" i="1"/>
  <c r="G527" i="1"/>
  <c r="G519" i="1"/>
  <c r="G511" i="1"/>
  <c r="G503" i="1"/>
  <c r="G585" i="1"/>
  <c r="G570" i="1"/>
  <c r="G562" i="1"/>
  <c r="G554" i="1"/>
  <c r="G546" i="1"/>
  <c r="G538" i="1"/>
  <c r="G530" i="1"/>
  <c r="G522" i="1"/>
  <c r="G514" i="1"/>
  <c r="G506" i="1"/>
  <c r="G490" i="1"/>
  <c r="G482" i="1"/>
  <c r="G474" i="1"/>
  <c r="G466" i="1"/>
  <c r="G458" i="1"/>
  <c r="G450" i="1"/>
  <c r="G442" i="1"/>
  <c r="G434" i="1"/>
  <c r="G541" i="1"/>
  <c r="G509" i="1"/>
  <c r="G502" i="1"/>
  <c r="G485" i="1"/>
  <c r="G477" i="1"/>
  <c r="G469" i="1"/>
  <c r="G461" i="1"/>
  <c r="G453" i="1"/>
  <c r="G445" i="1"/>
  <c r="G437" i="1"/>
  <c r="G429" i="1"/>
  <c r="G421" i="1"/>
  <c r="G498" i="1"/>
  <c r="G496" i="1"/>
  <c r="G494" i="1"/>
  <c r="G488" i="1"/>
  <c r="G480" i="1"/>
  <c r="G472" i="1"/>
  <c r="G464" i="1"/>
  <c r="G456" i="1"/>
  <c r="G448" i="1"/>
  <c r="G440" i="1"/>
  <c r="G432" i="1"/>
  <c r="G549" i="1"/>
  <c r="G517" i="1"/>
  <c r="G501" i="1"/>
  <c r="G491" i="1"/>
  <c r="G483" i="1"/>
  <c r="G475" i="1"/>
  <c r="G467" i="1"/>
  <c r="G459" i="1"/>
  <c r="G451" i="1"/>
  <c r="G443" i="1"/>
  <c r="G493" i="1"/>
  <c r="G486" i="1"/>
  <c r="G478" i="1"/>
  <c r="G470" i="1"/>
  <c r="G462" i="1"/>
  <c r="G454" i="1"/>
  <c r="G446" i="1"/>
  <c r="G438" i="1"/>
  <c r="G557" i="1"/>
  <c r="G525" i="1"/>
  <c r="G489" i="1"/>
  <c r="G481" i="1"/>
  <c r="G473" i="1"/>
  <c r="G465" i="1"/>
  <c r="G457" i="1"/>
  <c r="G449" i="1"/>
  <c r="G441" i="1"/>
  <c r="G433" i="1"/>
  <c r="G495" i="1"/>
  <c r="G492" i="1"/>
  <c r="G484" i="1"/>
  <c r="G476" i="1"/>
  <c r="G468" i="1"/>
  <c r="G460" i="1"/>
  <c r="G452" i="1"/>
  <c r="G444" i="1"/>
  <c r="G436" i="1"/>
  <c r="G428" i="1"/>
  <c r="G420" i="1"/>
  <c r="G471" i="1"/>
  <c r="G427" i="1"/>
  <c r="G426" i="1"/>
  <c r="G413" i="1"/>
  <c r="G405" i="1"/>
  <c r="G397" i="1"/>
  <c r="G389" i="1"/>
  <c r="G381" i="1"/>
  <c r="G373" i="1"/>
  <c r="G365" i="1"/>
  <c r="G357" i="1"/>
  <c r="G349" i="1"/>
  <c r="G341" i="1"/>
  <c r="G333" i="1"/>
  <c r="G435" i="1"/>
  <c r="G424" i="1"/>
  <c r="G416" i="1"/>
  <c r="G408" i="1"/>
  <c r="G400" i="1"/>
  <c r="G392" i="1"/>
  <c r="G384" i="1"/>
  <c r="G376" i="1"/>
  <c r="G368" i="1"/>
  <c r="G360" i="1"/>
  <c r="G533" i="1"/>
  <c r="G479" i="1"/>
  <c r="G447" i="1"/>
  <c r="G431" i="1"/>
  <c r="G430" i="1"/>
  <c r="G425" i="1"/>
  <c r="G423" i="1"/>
  <c r="G411" i="1"/>
  <c r="G403" i="1"/>
  <c r="G395" i="1"/>
  <c r="G387" i="1"/>
  <c r="G379" i="1"/>
  <c r="G371" i="1"/>
  <c r="G363" i="1"/>
  <c r="G355" i="1"/>
  <c r="G414" i="1"/>
  <c r="G406" i="1"/>
  <c r="G398" i="1"/>
  <c r="G390" i="1"/>
  <c r="G382" i="1"/>
  <c r="G374" i="1"/>
  <c r="G366" i="1"/>
  <c r="G565" i="1"/>
  <c r="G487" i="1"/>
  <c r="G455" i="1"/>
  <c r="G419" i="1"/>
  <c r="G418" i="1"/>
  <c r="G409" i="1"/>
  <c r="G401" i="1"/>
  <c r="G393" i="1"/>
  <c r="G385" i="1"/>
  <c r="G377" i="1"/>
  <c r="G369" i="1"/>
  <c r="G361" i="1"/>
  <c r="G353" i="1"/>
  <c r="G412" i="1"/>
  <c r="G404" i="1"/>
  <c r="G396" i="1"/>
  <c r="G388" i="1"/>
  <c r="G380" i="1"/>
  <c r="G372" i="1"/>
  <c r="G364" i="1"/>
  <c r="G356" i="1"/>
  <c r="G463" i="1"/>
  <c r="G422" i="1"/>
  <c r="G417" i="1"/>
  <c r="G415" i="1"/>
  <c r="G407" i="1"/>
  <c r="G399" i="1"/>
  <c r="G391" i="1"/>
  <c r="G383" i="1"/>
  <c r="G375" i="1"/>
  <c r="G367" i="1"/>
  <c r="G359" i="1"/>
  <c r="G351" i="1"/>
  <c r="G343" i="1"/>
  <c r="G335" i="1"/>
  <c r="G439" i="1"/>
  <c r="G386" i="1"/>
  <c r="G348" i="1"/>
  <c r="G332" i="1"/>
  <c r="G325" i="1"/>
  <c r="G317" i="1"/>
  <c r="G309" i="1"/>
  <c r="G301" i="1"/>
  <c r="G293" i="1"/>
  <c r="G285" i="1"/>
  <c r="G277" i="1"/>
  <c r="G362" i="1"/>
  <c r="G342" i="1"/>
  <c r="G320" i="1"/>
  <c r="G312" i="1"/>
  <c r="G304" i="1"/>
  <c r="G296" i="1"/>
  <c r="G394" i="1"/>
  <c r="G350" i="1"/>
  <c r="G345" i="1"/>
  <c r="G344" i="1"/>
  <c r="G329" i="1"/>
  <c r="G328" i="1"/>
  <c r="G323" i="1"/>
  <c r="G315" i="1"/>
  <c r="G307" i="1"/>
  <c r="G299" i="1"/>
  <c r="G291" i="1"/>
  <c r="G283" i="1"/>
  <c r="G275" i="1"/>
  <c r="G267" i="1"/>
  <c r="G259" i="1"/>
  <c r="G358" i="1"/>
  <c r="G339" i="1"/>
  <c r="G338" i="1"/>
  <c r="G326" i="1"/>
  <c r="G318" i="1"/>
  <c r="G310" i="1"/>
  <c r="G302" i="1"/>
  <c r="G294" i="1"/>
  <c r="G286" i="1"/>
  <c r="G278" i="1"/>
  <c r="G270" i="1"/>
  <c r="G262" i="1"/>
  <c r="G402" i="1"/>
  <c r="G370" i="1"/>
  <c r="G340" i="1"/>
  <c r="G321" i="1"/>
  <c r="G313" i="1"/>
  <c r="G305" i="1"/>
  <c r="G297" i="1"/>
  <c r="G289" i="1"/>
  <c r="G281" i="1"/>
  <c r="G354" i="1"/>
  <c r="G334" i="1"/>
  <c r="G324" i="1"/>
  <c r="G316" i="1"/>
  <c r="G308" i="1"/>
  <c r="G300" i="1"/>
  <c r="G292" i="1"/>
  <c r="G284" i="1"/>
  <c r="G276" i="1"/>
  <c r="G268" i="1"/>
  <c r="G410" i="1"/>
  <c r="G378" i="1"/>
  <c r="G352" i="1"/>
  <c r="G337" i="1"/>
  <c r="G336" i="1"/>
  <c r="G327" i="1"/>
  <c r="G319" i="1"/>
  <c r="G311" i="1"/>
  <c r="G303" i="1"/>
  <c r="G295" i="1"/>
  <c r="G287" i="1"/>
  <c r="G279" i="1"/>
  <c r="G271" i="1"/>
  <c r="G347" i="1"/>
  <c r="G346" i="1"/>
  <c r="G298" i="1"/>
  <c r="G280" i="1"/>
  <c r="G258" i="1"/>
  <c r="G248" i="1"/>
  <c r="G240" i="1"/>
  <c r="G232" i="1"/>
  <c r="G224" i="1"/>
  <c r="G216" i="1"/>
  <c r="G208" i="1"/>
  <c r="G200" i="1"/>
  <c r="G192" i="1"/>
  <c r="G184" i="1"/>
  <c r="G176" i="1"/>
  <c r="G168" i="1"/>
  <c r="G160" i="1"/>
  <c r="G152" i="1"/>
  <c r="G144" i="1"/>
  <c r="G136" i="1"/>
  <c r="G128" i="1"/>
  <c r="G120" i="1"/>
  <c r="G112" i="1"/>
  <c r="G104" i="1"/>
  <c r="G96" i="1"/>
  <c r="G273" i="1"/>
  <c r="G265" i="1"/>
  <c r="G256" i="1"/>
  <c r="G251" i="1"/>
  <c r="G243" i="1"/>
  <c r="G235" i="1"/>
  <c r="G227" i="1"/>
  <c r="G219" i="1"/>
  <c r="G211" i="1"/>
  <c r="G203" i="1"/>
  <c r="G195" i="1"/>
  <c r="G187" i="1"/>
  <c r="G179" i="1"/>
  <c r="G171" i="1"/>
  <c r="G163" i="1"/>
  <c r="G155" i="1"/>
  <c r="G147" i="1"/>
  <c r="G139" i="1"/>
  <c r="G306" i="1"/>
  <c r="G272" i="1"/>
  <c r="G254" i="1"/>
  <c r="G246" i="1"/>
  <c r="G238" i="1"/>
  <c r="G230" i="1"/>
  <c r="G222" i="1"/>
  <c r="G214" i="1"/>
  <c r="G206" i="1"/>
  <c r="G198" i="1"/>
  <c r="G190" i="1"/>
  <c r="G182" i="1"/>
  <c r="G174" i="1"/>
  <c r="G166" i="1"/>
  <c r="G158" i="1"/>
  <c r="G150" i="1"/>
  <c r="G142" i="1"/>
  <c r="G134" i="1"/>
  <c r="G126" i="1"/>
  <c r="G118" i="1"/>
  <c r="G331" i="1"/>
  <c r="G330" i="1"/>
  <c r="G282" i="1"/>
  <c r="G261" i="1"/>
  <c r="G260" i="1"/>
  <c r="G249" i="1"/>
  <c r="G241" i="1"/>
  <c r="G233" i="1"/>
  <c r="G225" i="1"/>
  <c r="G217" i="1"/>
  <c r="G209" i="1"/>
  <c r="G201" i="1"/>
  <c r="G193" i="1"/>
  <c r="G185" i="1"/>
  <c r="G177" i="1"/>
  <c r="G169" i="1"/>
  <c r="G161" i="1"/>
  <c r="G153" i="1"/>
  <c r="G145" i="1"/>
  <c r="G137" i="1"/>
  <c r="G129" i="1"/>
  <c r="G121" i="1"/>
  <c r="G113" i="1"/>
  <c r="G314" i="1"/>
  <c r="G288" i="1"/>
  <c r="G252" i="1"/>
  <c r="G244" i="1"/>
  <c r="G236" i="1"/>
  <c r="G228" i="1"/>
  <c r="G220" i="1"/>
  <c r="G212" i="1"/>
  <c r="G204" i="1"/>
  <c r="G196" i="1"/>
  <c r="G188" i="1"/>
  <c r="G180" i="1"/>
  <c r="G172" i="1"/>
  <c r="G164" i="1"/>
  <c r="G156" i="1"/>
  <c r="G148" i="1"/>
  <c r="G140" i="1"/>
  <c r="G132" i="1"/>
  <c r="G124" i="1"/>
  <c r="G116" i="1"/>
  <c r="G108" i="1"/>
  <c r="G100" i="1"/>
  <c r="G274" i="1"/>
  <c r="G269" i="1"/>
  <c r="G266" i="1"/>
  <c r="G264" i="1"/>
  <c r="G257" i="1"/>
  <c r="G255" i="1"/>
  <c r="G247" i="1"/>
  <c r="G239" i="1"/>
  <c r="G231" i="1"/>
  <c r="G223" i="1"/>
  <c r="G215" i="1"/>
  <c r="G207" i="1"/>
  <c r="G199" i="1"/>
  <c r="G191" i="1"/>
  <c r="G183" i="1"/>
  <c r="G175" i="1"/>
  <c r="G167" i="1"/>
  <c r="G159" i="1"/>
  <c r="G322" i="1"/>
  <c r="G250" i="1"/>
  <c r="G242" i="1"/>
  <c r="G234" i="1"/>
  <c r="G226" i="1"/>
  <c r="G218" i="1"/>
  <c r="G210" i="1"/>
  <c r="G202" i="1"/>
  <c r="G194" i="1"/>
  <c r="G186" i="1"/>
  <c r="G178" i="1"/>
  <c r="G170" i="1"/>
  <c r="G162" i="1"/>
  <c r="G154" i="1"/>
  <c r="G146" i="1"/>
  <c r="G138" i="1"/>
  <c r="G263" i="1"/>
  <c r="G98" i="1"/>
  <c r="G91" i="1"/>
  <c r="G83" i="1"/>
  <c r="G75" i="1"/>
  <c r="G67" i="1"/>
  <c r="G59" i="1"/>
  <c r="G37" i="1"/>
  <c r="G33" i="1"/>
  <c r="G29" i="1"/>
  <c r="G25" i="1"/>
  <c r="G27" i="1"/>
  <c r="G24" i="1"/>
  <c r="G245" i="1"/>
  <c r="G213" i="1"/>
  <c r="G181" i="1"/>
  <c r="G109" i="1"/>
  <c r="G103" i="1"/>
  <c r="G94" i="1"/>
  <c r="G86" i="1"/>
  <c r="G78" i="1"/>
  <c r="G70" i="1"/>
  <c r="G62" i="1"/>
  <c r="G22" i="1"/>
  <c r="G237" i="1"/>
  <c r="G205" i="1"/>
  <c r="G105" i="1"/>
  <c r="G151" i="1"/>
  <c r="G135" i="1"/>
  <c r="G130" i="1"/>
  <c r="G122" i="1"/>
  <c r="G114" i="1"/>
  <c r="G102" i="1"/>
  <c r="G89" i="1"/>
  <c r="G81" i="1"/>
  <c r="G73" i="1"/>
  <c r="G65" i="1"/>
  <c r="G57" i="1"/>
  <c r="G55" i="1"/>
  <c r="G53" i="1"/>
  <c r="G51" i="1"/>
  <c r="G49" i="1"/>
  <c r="G47" i="1"/>
  <c r="G45" i="1"/>
  <c r="G43" i="1"/>
  <c r="G41" i="1"/>
  <c r="G39" i="1"/>
  <c r="G36" i="1"/>
  <c r="G32" i="1"/>
  <c r="G28" i="1"/>
  <c r="G173" i="1"/>
  <c r="G133" i="1"/>
  <c r="G253" i="1"/>
  <c r="G221" i="1"/>
  <c r="G189" i="1"/>
  <c r="G157" i="1"/>
  <c r="G141" i="1"/>
  <c r="G125" i="1"/>
  <c r="G117" i="1"/>
  <c r="G107" i="1"/>
  <c r="G97" i="1"/>
  <c r="G92" i="1"/>
  <c r="G84" i="1"/>
  <c r="G76" i="1"/>
  <c r="G68" i="1"/>
  <c r="G60" i="1"/>
  <c r="G99" i="1"/>
  <c r="G80" i="1"/>
  <c r="G72" i="1"/>
  <c r="G64" i="1"/>
  <c r="G127" i="1"/>
  <c r="G123" i="1"/>
  <c r="G119" i="1"/>
  <c r="G115" i="1"/>
  <c r="G106" i="1"/>
  <c r="G87" i="1"/>
  <c r="G79" i="1"/>
  <c r="G71" i="1"/>
  <c r="G63" i="1"/>
  <c r="G35" i="1"/>
  <c r="G31" i="1"/>
  <c r="G149" i="1"/>
  <c r="G290" i="1"/>
  <c r="G229" i="1"/>
  <c r="G197" i="1"/>
  <c r="G165" i="1"/>
  <c r="G131" i="1"/>
  <c r="G111" i="1"/>
  <c r="G101" i="1"/>
  <c r="G95" i="1"/>
  <c r="G90" i="1"/>
  <c r="G82" i="1"/>
  <c r="G74" i="1"/>
  <c r="G66" i="1"/>
  <c r="G58" i="1"/>
  <c r="G143" i="1"/>
  <c r="G110" i="1"/>
  <c r="G93" i="1"/>
  <c r="G85" i="1"/>
  <c r="G77" i="1"/>
  <c r="G69" i="1"/>
  <c r="G61" i="1"/>
  <c r="G56" i="1"/>
  <c r="G54" i="1"/>
  <c r="G52" i="1"/>
  <c r="G50" i="1"/>
  <c r="G48" i="1"/>
  <c r="G46" i="1"/>
  <c r="G44" i="1"/>
  <c r="G42" i="1"/>
  <c r="G40" i="1"/>
  <c r="G38" i="1"/>
  <c r="G34" i="1"/>
  <c r="G30" i="1"/>
  <c r="G26" i="1"/>
  <c r="G23" i="1"/>
  <c r="G88" i="1"/>
  <c r="C776" i="1"/>
  <c r="I761" i="1"/>
  <c r="G777" i="1"/>
  <c r="K822" i="1"/>
  <c r="K814" i="1"/>
  <c r="K806" i="1"/>
  <c r="K798" i="1"/>
  <c r="D783" i="1"/>
  <c r="K762" i="1"/>
  <c r="G775" i="1"/>
  <c r="K765" i="1"/>
  <c r="F775" i="1"/>
  <c r="Q779" i="1"/>
  <c r="J747" i="1"/>
  <c r="Q697" i="1"/>
  <c r="I747" i="1"/>
  <c r="Q722" i="1"/>
  <c r="J746" i="1"/>
  <c r="J756" i="1"/>
  <c r="Q723" i="1"/>
  <c r="K755" i="1"/>
  <c r="K760" i="1"/>
  <c r="Q736" i="1"/>
  <c r="J748" i="1"/>
  <c r="I759" i="1"/>
  <c r="Q699" i="1"/>
  <c r="K753" i="1"/>
  <c r="K821" i="1"/>
  <c r="K813" i="1"/>
  <c r="K805" i="1"/>
  <c r="K797" i="1"/>
  <c r="J975" i="1"/>
  <c r="J967" i="1"/>
  <c r="J959" i="1"/>
  <c r="J951" i="1"/>
  <c r="J978" i="1"/>
  <c r="J970" i="1"/>
  <c r="J973" i="1"/>
  <c r="J965" i="1"/>
  <c r="J957" i="1"/>
  <c r="J949" i="1"/>
  <c r="J979" i="1"/>
  <c r="J971" i="1"/>
  <c r="J963" i="1"/>
  <c r="J955" i="1"/>
  <c r="J980" i="1"/>
  <c r="J974" i="1"/>
  <c r="J945" i="1"/>
  <c r="J937" i="1"/>
  <c r="J929" i="1"/>
  <c r="J921" i="1"/>
  <c r="J976" i="1"/>
  <c r="J972" i="1"/>
  <c r="J958" i="1"/>
  <c r="J952" i="1"/>
  <c r="J953" i="1"/>
  <c r="J943" i="1"/>
  <c r="J935" i="1"/>
  <c r="J927" i="1"/>
  <c r="J919" i="1"/>
  <c r="J968" i="1"/>
  <c r="J966" i="1"/>
  <c r="J947" i="1"/>
  <c r="J938" i="1"/>
  <c r="J930" i="1"/>
  <c r="J922" i="1"/>
  <c r="J977" i="1"/>
  <c r="J960" i="1"/>
  <c r="J954" i="1"/>
  <c r="J948" i="1"/>
  <c r="J946" i="1"/>
  <c r="J941" i="1"/>
  <c r="J933" i="1"/>
  <c r="J925" i="1"/>
  <c r="J964" i="1"/>
  <c r="J961" i="1"/>
  <c r="J969" i="1"/>
  <c r="J950" i="1"/>
  <c r="J939" i="1"/>
  <c r="J931" i="1"/>
  <c r="J944" i="1"/>
  <c r="J932" i="1"/>
  <c r="J928" i="1"/>
  <c r="J942" i="1"/>
  <c r="J926" i="1"/>
  <c r="J917" i="1"/>
  <c r="J962" i="1"/>
  <c r="J956" i="1"/>
  <c r="J920" i="1"/>
  <c r="J916" i="1"/>
  <c r="J909" i="1"/>
  <c r="J908" i="1"/>
  <c r="J907" i="1"/>
  <c r="J906" i="1"/>
  <c r="J905" i="1"/>
  <c r="J904" i="1"/>
  <c r="J903" i="1"/>
  <c r="J902" i="1"/>
  <c r="J901" i="1"/>
  <c r="J900" i="1"/>
  <c r="J899" i="1"/>
  <c r="J940" i="1"/>
  <c r="J936" i="1"/>
  <c r="J923" i="1"/>
  <c r="J915" i="1"/>
  <c r="J924" i="1"/>
  <c r="J914" i="1"/>
  <c r="J912" i="1"/>
  <c r="J910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52" i="1"/>
  <c r="J851" i="1"/>
  <c r="J850" i="1"/>
  <c r="J849" i="1"/>
  <c r="J848" i="1"/>
  <c r="J847" i="1"/>
  <c r="J846" i="1"/>
  <c r="J845" i="1"/>
  <c r="J844" i="1"/>
  <c r="J843" i="1"/>
  <c r="J842" i="1"/>
  <c r="J870" i="1"/>
  <c r="J867" i="1"/>
  <c r="J934" i="1"/>
  <c r="J841" i="1"/>
  <c r="J840" i="1"/>
  <c r="J839" i="1"/>
  <c r="J838" i="1"/>
  <c r="J837" i="1"/>
  <c r="J836" i="1"/>
  <c r="J835" i="1"/>
  <c r="J834" i="1"/>
  <c r="J833" i="1"/>
  <c r="J832" i="1"/>
  <c r="J831" i="1"/>
  <c r="J829" i="1"/>
  <c r="J826" i="1"/>
  <c r="J825" i="1"/>
  <c r="J822" i="1"/>
  <c r="J821" i="1"/>
  <c r="J820" i="1"/>
  <c r="J819" i="1"/>
  <c r="J818" i="1"/>
  <c r="J817" i="1"/>
  <c r="J823" i="1"/>
  <c r="J827" i="1"/>
  <c r="J866" i="1"/>
  <c r="J830" i="1"/>
  <c r="J824" i="1"/>
  <c r="J828" i="1"/>
  <c r="J784" i="1"/>
  <c r="J780" i="1"/>
  <c r="J779" i="1"/>
  <c r="J775" i="1"/>
  <c r="J778" i="1"/>
  <c r="J772" i="1"/>
  <c r="J773" i="1"/>
  <c r="J758" i="1"/>
  <c r="J750" i="1"/>
  <c r="J738" i="1"/>
  <c r="J736" i="1"/>
  <c r="J734" i="1"/>
  <c r="J732" i="1"/>
  <c r="J730" i="1"/>
  <c r="J728" i="1"/>
  <c r="J726" i="1"/>
  <c r="J724" i="1"/>
  <c r="J722" i="1"/>
  <c r="J720" i="1"/>
  <c r="J718" i="1"/>
  <c r="J716" i="1"/>
  <c r="J711" i="1"/>
  <c r="J759" i="1"/>
  <c r="J751" i="1"/>
  <c r="J708" i="1"/>
  <c r="J700" i="1"/>
  <c r="J713" i="1"/>
  <c r="J705" i="1"/>
  <c r="J753" i="1"/>
  <c r="J745" i="1"/>
  <c r="J743" i="1"/>
  <c r="J741" i="1"/>
  <c r="J739" i="1"/>
  <c r="J767" i="1"/>
  <c r="J737" i="1"/>
  <c r="J735" i="1"/>
  <c r="J733" i="1"/>
  <c r="J731" i="1"/>
  <c r="J729" i="1"/>
  <c r="J727" i="1"/>
  <c r="J725" i="1"/>
  <c r="J723" i="1"/>
  <c r="J721" i="1"/>
  <c r="J719" i="1"/>
  <c r="J717" i="1"/>
  <c r="J715" i="1"/>
  <c r="J707" i="1"/>
  <c r="J712" i="1"/>
  <c r="J704" i="1"/>
  <c r="J770" i="1"/>
  <c r="J761" i="1"/>
  <c r="J709" i="1"/>
  <c r="J742" i="1"/>
  <c r="J696" i="1"/>
  <c r="J670" i="1"/>
  <c r="J662" i="1"/>
  <c r="J654" i="1"/>
  <c r="J646" i="1"/>
  <c r="J638" i="1"/>
  <c r="J765" i="1"/>
  <c r="J701" i="1"/>
  <c r="J695" i="1"/>
  <c r="J665" i="1"/>
  <c r="J657" i="1"/>
  <c r="J714" i="1"/>
  <c r="J703" i="1"/>
  <c r="J694" i="1"/>
  <c r="J668" i="1"/>
  <c r="J660" i="1"/>
  <c r="J652" i="1"/>
  <c r="J757" i="1"/>
  <c r="J744" i="1"/>
  <c r="J699" i="1"/>
  <c r="J693" i="1"/>
  <c r="J671" i="1"/>
  <c r="J663" i="1"/>
  <c r="J710" i="1"/>
  <c r="J706" i="1"/>
  <c r="J698" i="1"/>
  <c r="J692" i="1"/>
  <c r="J666" i="1"/>
  <c r="J658" i="1"/>
  <c r="J650" i="1"/>
  <c r="J642" i="1"/>
  <c r="J634" i="1"/>
  <c r="J740" i="1"/>
  <c r="J702" i="1"/>
  <c r="J691" i="1"/>
  <c r="J669" i="1"/>
  <c r="J661" i="1"/>
  <c r="J653" i="1"/>
  <c r="J749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64" i="1"/>
  <c r="J667" i="1"/>
  <c r="J641" i="1"/>
  <c r="J635" i="1"/>
  <c r="J632" i="1"/>
  <c r="J624" i="1"/>
  <c r="J616" i="1"/>
  <c r="J608" i="1"/>
  <c r="J600" i="1"/>
  <c r="J592" i="1"/>
  <c r="J584" i="1"/>
  <c r="J576" i="1"/>
  <c r="J656" i="1"/>
  <c r="J640" i="1"/>
  <c r="J627" i="1"/>
  <c r="J619" i="1"/>
  <c r="J611" i="1"/>
  <c r="J603" i="1"/>
  <c r="J595" i="1"/>
  <c r="J587" i="1"/>
  <c r="J579" i="1"/>
  <c r="J571" i="1"/>
  <c r="J645" i="1"/>
  <c r="J639" i="1"/>
  <c r="J630" i="1"/>
  <c r="J622" i="1"/>
  <c r="J614" i="1"/>
  <c r="J606" i="1"/>
  <c r="J598" i="1"/>
  <c r="J590" i="1"/>
  <c r="J582" i="1"/>
  <c r="J644" i="1"/>
  <c r="J625" i="1"/>
  <c r="J617" i="1"/>
  <c r="J609" i="1"/>
  <c r="J601" i="1"/>
  <c r="J593" i="1"/>
  <c r="J585" i="1"/>
  <c r="J655" i="1"/>
  <c r="J649" i="1"/>
  <c r="J643" i="1"/>
  <c r="J633" i="1"/>
  <c r="J628" i="1"/>
  <c r="J620" i="1"/>
  <c r="J612" i="1"/>
  <c r="J604" i="1"/>
  <c r="J596" i="1"/>
  <c r="J588" i="1"/>
  <c r="J580" i="1"/>
  <c r="J648" i="1"/>
  <c r="J631" i="1"/>
  <c r="J623" i="1"/>
  <c r="J615" i="1"/>
  <c r="J607" i="1"/>
  <c r="J599" i="1"/>
  <c r="J591" i="1"/>
  <c r="J583" i="1"/>
  <c r="J575" i="1"/>
  <c r="J659" i="1"/>
  <c r="J651" i="1"/>
  <c r="J647" i="1"/>
  <c r="J637" i="1"/>
  <c r="J626" i="1"/>
  <c r="J618" i="1"/>
  <c r="J610" i="1"/>
  <c r="J602" i="1"/>
  <c r="J697" i="1"/>
  <c r="J636" i="1"/>
  <c r="J629" i="1"/>
  <c r="J621" i="1"/>
  <c r="J613" i="1"/>
  <c r="J605" i="1"/>
  <c r="J597" i="1"/>
  <c r="J589" i="1"/>
  <c r="J581" i="1"/>
  <c r="J574" i="1"/>
  <c r="J569" i="1"/>
  <c r="J561" i="1"/>
  <c r="J553" i="1"/>
  <c r="J545" i="1"/>
  <c r="J537" i="1"/>
  <c r="J529" i="1"/>
  <c r="J521" i="1"/>
  <c r="J513" i="1"/>
  <c r="J505" i="1"/>
  <c r="J577" i="1"/>
  <c r="J564" i="1"/>
  <c r="J556" i="1"/>
  <c r="J548" i="1"/>
  <c r="J540" i="1"/>
  <c r="J532" i="1"/>
  <c r="J524" i="1"/>
  <c r="J516" i="1"/>
  <c r="J508" i="1"/>
  <c r="J500" i="1"/>
  <c r="J572" i="1"/>
  <c r="J567" i="1"/>
  <c r="J559" i="1"/>
  <c r="J551" i="1"/>
  <c r="J543" i="1"/>
  <c r="J535" i="1"/>
  <c r="J527" i="1"/>
  <c r="J519" i="1"/>
  <c r="J511" i="1"/>
  <c r="J570" i="1"/>
  <c r="J562" i="1"/>
  <c r="J554" i="1"/>
  <c r="J546" i="1"/>
  <c r="J538" i="1"/>
  <c r="J530" i="1"/>
  <c r="J522" i="1"/>
  <c r="J514" i="1"/>
  <c r="J506" i="1"/>
  <c r="J498" i="1"/>
  <c r="J578" i="1"/>
  <c r="J565" i="1"/>
  <c r="J557" i="1"/>
  <c r="J549" i="1"/>
  <c r="J541" i="1"/>
  <c r="J533" i="1"/>
  <c r="J525" i="1"/>
  <c r="J517" i="1"/>
  <c r="J509" i="1"/>
  <c r="J501" i="1"/>
  <c r="J493" i="1"/>
  <c r="J586" i="1"/>
  <c r="J568" i="1"/>
  <c r="J560" i="1"/>
  <c r="J552" i="1"/>
  <c r="J544" i="1"/>
  <c r="J536" i="1"/>
  <c r="J528" i="1"/>
  <c r="J520" i="1"/>
  <c r="J512" i="1"/>
  <c r="J504" i="1"/>
  <c r="J563" i="1"/>
  <c r="J555" i="1"/>
  <c r="J547" i="1"/>
  <c r="J539" i="1"/>
  <c r="J531" i="1"/>
  <c r="J523" i="1"/>
  <c r="J515" i="1"/>
  <c r="J507" i="1"/>
  <c r="J542" i="1"/>
  <c r="J510" i="1"/>
  <c r="J502" i="1"/>
  <c r="J499" i="1"/>
  <c r="J491" i="1"/>
  <c r="J483" i="1"/>
  <c r="J475" i="1"/>
  <c r="J467" i="1"/>
  <c r="J459" i="1"/>
  <c r="J451" i="1"/>
  <c r="J443" i="1"/>
  <c r="J435" i="1"/>
  <c r="J594" i="1"/>
  <c r="J486" i="1"/>
  <c r="J478" i="1"/>
  <c r="J470" i="1"/>
  <c r="J462" i="1"/>
  <c r="J454" i="1"/>
  <c r="J446" i="1"/>
  <c r="J438" i="1"/>
  <c r="J430" i="1"/>
  <c r="J422" i="1"/>
  <c r="J550" i="1"/>
  <c r="J518" i="1"/>
  <c r="J489" i="1"/>
  <c r="J481" i="1"/>
  <c r="J473" i="1"/>
  <c r="J465" i="1"/>
  <c r="J457" i="1"/>
  <c r="J449" i="1"/>
  <c r="J441" i="1"/>
  <c r="J433" i="1"/>
  <c r="J492" i="1"/>
  <c r="J484" i="1"/>
  <c r="J476" i="1"/>
  <c r="J468" i="1"/>
  <c r="J460" i="1"/>
  <c r="J452" i="1"/>
  <c r="J444" i="1"/>
  <c r="J573" i="1"/>
  <c r="J558" i="1"/>
  <c r="J526" i="1"/>
  <c r="J487" i="1"/>
  <c r="J479" i="1"/>
  <c r="J471" i="1"/>
  <c r="J463" i="1"/>
  <c r="J455" i="1"/>
  <c r="J447" i="1"/>
  <c r="J439" i="1"/>
  <c r="J431" i="1"/>
  <c r="J495" i="1"/>
  <c r="J490" i="1"/>
  <c r="J482" i="1"/>
  <c r="J474" i="1"/>
  <c r="J466" i="1"/>
  <c r="J458" i="1"/>
  <c r="J450" i="1"/>
  <c r="J442" i="1"/>
  <c r="J434" i="1"/>
  <c r="J566" i="1"/>
  <c r="J534" i="1"/>
  <c r="J485" i="1"/>
  <c r="J477" i="1"/>
  <c r="J469" i="1"/>
  <c r="J461" i="1"/>
  <c r="J453" i="1"/>
  <c r="J445" i="1"/>
  <c r="J437" i="1"/>
  <c r="J429" i="1"/>
  <c r="J421" i="1"/>
  <c r="J423" i="1"/>
  <c r="J414" i="1"/>
  <c r="J406" i="1"/>
  <c r="J398" i="1"/>
  <c r="J390" i="1"/>
  <c r="J382" i="1"/>
  <c r="J374" i="1"/>
  <c r="J366" i="1"/>
  <c r="J358" i="1"/>
  <c r="J350" i="1"/>
  <c r="J342" i="1"/>
  <c r="J334" i="1"/>
  <c r="J480" i="1"/>
  <c r="J448" i="1"/>
  <c r="J432" i="1"/>
  <c r="J420" i="1"/>
  <c r="J409" i="1"/>
  <c r="J401" i="1"/>
  <c r="J393" i="1"/>
  <c r="J385" i="1"/>
  <c r="J377" i="1"/>
  <c r="J369" i="1"/>
  <c r="J361" i="1"/>
  <c r="J353" i="1"/>
  <c r="J503" i="1"/>
  <c r="J419" i="1"/>
  <c r="J418" i="1"/>
  <c r="J412" i="1"/>
  <c r="J404" i="1"/>
  <c r="J396" i="1"/>
  <c r="J388" i="1"/>
  <c r="J380" i="1"/>
  <c r="J372" i="1"/>
  <c r="J364" i="1"/>
  <c r="J356" i="1"/>
  <c r="J488" i="1"/>
  <c r="J456" i="1"/>
  <c r="J417" i="1"/>
  <c r="J415" i="1"/>
  <c r="J407" i="1"/>
  <c r="J399" i="1"/>
  <c r="J391" i="1"/>
  <c r="J383" i="1"/>
  <c r="J375" i="1"/>
  <c r="J367" i="1"/>
  <c r="J440" i="1"/>
  <c r="J410" i="1"/>
  <c r="J402" i="1"/>
  <c r="J394" i="1"/>
  <c r="J386" i="1"/>
  <c r="J378" i="1"/>
  <c r="J370" i="1"/>
  <c r="J362" i="1"/>
  <c r="J354" i="1"/>
  <c r="J464" i="1"/>
  <c r="J428" i="1"/>
  <c r="J413" i="1"/>
  <c r="J405" i="1"/>
  <c r="J397" i="1"/>
  <c r="J389" i="1"/>
  <c r="J381" i="1"/>
  <c r="J373" i="1"/>
  <c r="J365" i="1"/>
  <c r="J357" i="1"/>
  <c r="J436" i="1"/>
  <c r="J427" i="1"/>
  <c r="J426" i="1"/>
  <c r="J416" i="1"/>
  <c r="J408" i="1"/>
  <c r="J400" i="1"/>
  <c r="J392" i="1"/>
  <c r="J384" i="1"/>
  <c r="J376" i="1"/>
  <c r="J368" i="1"/>
  <c r="J360" i="1"/>
  <c r="J352" i="1"/>
  <c r="J344" i="1"/>
  <c r="J336" i="1"/>
  <c r="J328" i="1"/>
  <c r="J497" i="1"/>
  <c r="J496" i="1"/>
  <c r="J494" i="1"/>
  <c r="J359" i="1"/>
  <c r="J326" i="1"/>
  <c r="J318" i="1"/>
  <c r="J310" i="1"/>
  <c r="J302" i="1"/>
  <c r="J294" i="1"/>
  <c r="J286" i="1"/>
  <c r="J278" i="1"/>
  <c r="J395" i="1"/>
  <c r="J340" i="1"/>
  <c r="J339" i="1"/>
  <c r="J338" i="1"/>
  <c r="J321" i="1"/>
  <c r="J313" i="1"/>
  <c r="J305" i="1"/>
  <c r="J297" i="1"/>
  <c r="J355" i="1"/>
  <c r="J351" i="1"/>
  <c r="J324" i="1"/>
  <c r="J316" i="1"/>
  <c r="J308" i="1"/>
  <c r="J300" i="1"/>
  <c r="J292" i="1"/>
  <c r="J284" i="1"/>
  <c r="J276" i="1"/>
  <c r="J268" i="1"/>
  <c r="J260" i="1"/>
  <c r="J403" i="1"/>
  <c r="J371" i="1"/>
  <c r="J343" i="1"/>
  <c r="J337" i="1"/>
  <c r="J333" i="1"/>
  <c r="J327" i="1"/>
  <c r="J319" i="1"/>
  <c r="J311" i="1"/>
  <c r="J303" i="1"/>
  <c r="J295" i="1"/>
  <c r="J287" i="1"/>
  <c r="J279" i="1"/>
  <c r="J271" i="1"/>
  <c r="J263" i="1"/>
  <c r="J322" i="1"/>
  <c r="J314" i="1"/>
  <c r="J306" i="1"/>
  <c r="J298" i="1"/>
  <c r="J290" i="1"/>
  <c r="J282" i="1"/>
  <c r="J411" i="1"/>
  <c r="J379" i="1"/>
  <c r="J348" i="1"/>
  <c r="J347" i="1"/>
  <c r="J346" i="1"/>
  <c r="J332" i="1"/>
  <c r="J331" i="1"/>
  <c r="J330" i="1"/>
  <c r="J325" i="1"/>
  <c r="J317" i="1"/>
  <c r="J309" i="1"/>
  <c r="J301" i="1"/>
  <c r="J293" i="1"/>
  <c r="J285" i="1"/>
  <c r="J277" i="1"/>
  <c r="J269" i="1"/>
  <c r="J425" i="1"/>
  <c r="J424" i="1"/>
  <c r="J363" i="1"/>
  <c r="J349" i="1"/>
  <c r="J320" i="1"/>
  <c r="J312" i="1"/>
  <c r="J304" i="1"/>
  <c r="J296" i="1"/>
  <c r="J288" i="1"/>
  <c r="J280" i="1"/>
  <c r="J272" i="1"/>
  <c r="J472" i="1"/>
  <c r="J345" i="1"/>
  <c r="J335" i="1"/>
  <c r="J275" i="1"/>
  <c r="J273" i="1"/>
  <c r="J267" i="1"/>
  <c r="J265" i="1"/>
  <c r="J261" i="1"/>
  <c r="J249" i="1"/>
  <c r="J241" i="1"/>
  <c r="J233" i="1"/>
  <c r="J225" i="1"/>
  <c r="J217" i="1"/>
  <c r="J209" i="1"/>
  <c r="J201" i="1"/>
  <c r="J193" i="1"/>
  <c r="J185" i="1"/>
  <c r="J177" i="1"/>
  <c r="J169" i="1"/>
  <c r="J161" i="1"/>
  <c r="J153" i="1"/>
  <c r="J145" i="1"/>
  <c r="J137" i="1"/>
  <c r="J129" i="1"/>
  <c r="J121" i="1"/>
  <c r="J113" i="1"/>
  <c r="J105" i="1"/>
  <c r="J97" i="1"/>
  <c r="J387" i="1"/>
  <c r="J307" i="1"/>
  <c r="J283" i="1"/>
  <c r="J252" i="1"/>
  <c r="J244" i="1"/>
  <c r="J236" i="1"/>
  <c r="J228" i="1"/>
  <c r="J220" i="1"/>
  <c r="J212" i="1"/>
  <c r="J204" i="1"/>
  <c r="J196" i="1"/>
  <c r="J188" i="1"/>
  <c r="J180" i="1"/>
  <c r="J172" i="1"/>
  <c r="J164" i="1"/>
  <c r="J156" i="1"/>
  <c r="J148" i="1"/>
  <c r="J140" i="1"/>
  <c r="J132" i="1"/>
  <c r="J264" i="1"/>
  <c r="J255" i="1"/>
  <c r="J247" i="1"/>
  <c r="J239" i="1"/>
  <c r="J231" i="1"/>
  <c r="J223" i="1"/>
  <c r="J215" i="1"/>
  <c r="J207" i="1"/>
  <c r="J199" i="1"/>
  <c r="J191" i="1"/>
  <c r="J183" i="1"/>
  <c r="J175" i="1"/>
  <c r="J167" i="1"/>
  <c r="J159" i="1"/>
  <c r="J151" i="1"/>
  <c r="J143" i="1"/>
  <c r="J135" i="1"/>
  <c r="J127" i="1"/>
  <c r="J119" i="1"/>
  <c r="J329" i="1"/>
  <c r="J315" i="1"/>
  <c r="J281" i="1"/>
  <c r="J259" i="1"/>
  <c r="J250" i="1"/>
  <c r="J242" i="1"/>
  <c r="J234" i="1"/>
  <c r="J226" i="1"/>
  <c r="J218" i="1"/>
  <c r="J210" i="1"/>
  <c r="J202" i="1"/>
  <c r="J194" i="1"/>
  <c r="J186" i="1"/>
  <c r="J178" i="1"/>
  <c r="J170" i="1"/>
  <c r="J162" i="1"/>
  <c r="J154" i="1"/>
  <c r="J146" i="1"/>
  <c r="J138" i="1"/>
  <c r="J130" i="1"/>
  <c r="J122" i="1"/>
  <c r="J114" i="1"/>
  <c r="J274" i="1"/>
  <c r="J270" i="1"/>
  <c r="J266" i="1"/>
  <c r="J257" i="1"/>
  <c r="J253" i="1"/>
  <c r="J245" i="1"/>
  <c r="J237" i="1"/>
  <c r="J229" i="1"/>
  <c r="J221" i="1"/>
  <c r="J213" i="1"/>
  <c r="J205" i="1"/>
  <c r="J197" i="1"/>
  <c r="J189" i="1"/>
  <c r="J181" i="1"/>
  <c r="J173" i="1"/>
  <c r="J165" i="1"/>
  <c r="J157" i="1"/>
  <c r="J149" i="1"/>
  <c r="J141" i="1"/>
  <c r="J133" i="1"/>
  <c r="J125" i="1"/>
  <c r="J117" i="1"/>
  <c r="J109" i="1"/>
  <c r="J101" i="1"/>
  <c r="J323" i="1"/>
  <c r="J291" i="1"/>
  <c r="J262" i="1"/>
  <c r="J258" i="1"/>
  <c r="J248" i="1"/>
  <c r="J240" i="1"/>
  <c r="J232" i="1"/>
  <c r="J224" i="1"/>
  <c r="J216" i="1"/>
  <c r="J208" i="1"/>
  <c r="J200" i="1"/>
  <c r="J192" i="1"/>
  <c r="J184" i="1"/>
  <c r="J176" i="1"/>
  <c r="J168" i="1"/>
  <c r="J160" i="1"/>
  <c r="J152" i="1"/>
  <c r="J256" i="1"/>
  <c r="J251" i="1"/>
  <c r="J243" i="1"/>
  <c r="J235" i="1"/>
  <c r="J227" i="1"/>
  <c r="J219" i="1"/>
  <c r="J211" i="1"/>
  <c r="J203" i="1"/>
  <c r="J195" i="1"/>
  <c r="J187" i="1"/>
  <c r="J179" i="1"/>
  <c r="J171" i="1"/>
  <c r="J163" i="1"/>
  <c r="J155" i="1"/>
  <c r="J147" i="1"/>
  <c r="J139" i="1"/>
  <c r="J131" i="1"/>
  <c r="J246" i="1"/>
  <c r="J214" i="1"/>
  <c r="J182" i="1"/>
  <c r="J136" i="1"/>
  <c r="J108" i="1"/>
  <c r="J102" i="1"/>
  <c r="J92" i="1"/>
  <c r="J84" i="1"/>
  <c r="J76" i="1"/>
  <c r="J68" i="1"/>
  <c r="J60" i="1"/>
  <c r="J31" i="1"/>
  <c r="J37" i="1"/>
  <c r="J65" i="1"/>
  <c r="J51" i="1"/>
  <c r="J28" i="1"/>
  <c r="J126" i="1"/>
  <c r="J118" i="1"/>
  <c r="J107" i="1"/>
  <c r="J87" i="1"/>
  <c r="J79" i="1"/>
  <c r="J71" i="1"/>
  <c r="J63" i="1"/>
  <c r="J35" i="1"/>
  <c r="J27" i="1"/>
  <c r="J24" i="1"/>
  <c r="J73" i="1"/>
  <c r="J57" i="1"/>
  <c r="J254" i="1"/>
  <c r="J222" i="1"/>
  <c r="J190" i="1"/>
  <c r="J158" i="1"/>
  <c r="J150" i="1"/>
  <c r="J134" i="1"/>
  <c r="J123" i="1"/>
  <c r="J115" i="1"/>
  <c r="J106" i="1"/>
  <c r="J96" i="1"/>
  <c r="J90" i="1"/>
  <c r="J82" i="1"/>
  <c r="J74" i="1"/>
  <c r="J66" i="1"/>
  <c r="J58" i="1"/>
  <c r="J22" i="1"/>
  <c r="J26" i="1"/>
  <c r="J23" i="1"/>
  <c r="J55" i="1"/>
  <c r="J53" i="1"/>
  <c r="J39" i="1"/>
  <c r="J36" i="1"/>
  <c r="J299" i="1"/>
  <c r="J95" i="1"/>
  <c r="J93" i="1"/>
  <c r="J85" i="1"/>
  <c r="J77" i="1"/>
  <c r="J69" i="1"/>
  <c r="J61" i="1"/>
  <c r="J56" i="1"/>
  <c r="J54" i="1"/>
  <c r="J52" i="1"/>
  <c r="J50" i="1"/>
  <c r="J48" i="1"/>
  <c r="J46" i="1"/>
  <c r="J44" i="1"/>
  <c r="J42" i="1"/>
  <c r="J40" i="1"/>
  <c r="J38" i="1"/>
  <c r="J34" i="1"/>
  <c r="J30" i="1"/>
  <c r="J29" i="1"/>
  <c r="J25" i="1"/>
  <c r="J89" i="1"/>
  <c r="J47" i="1"/>
  <c r="J43" i="1"/>
  <c r="J41" i="1"/>
  <c r="J32" i="1"/>
  <c r="J341" i="1"/>
  <c r="J230" i="1"/>
  <c r="J198" i="1"/>
  <c r="J166" i="1"/>
  <c r="J144" i="1"/>
  <c r="J124" i="1"/>
  <c r="J116" i="1"/>
  <c r="J111" i="1"/>
  <c r="J110" i="1"/>
  <c r="J100" i="1"/>
  <c r="J88" i="1"/>
  <c r="J80" i="1"/>
  <c r="J72" i="1"/>
  <c r="J64" i="1"/>
  <c r="J103" i="1"/>
  <c r="J289" i="1"/>
  <c r="J99" i="1"/>
  <c r="J91" i="1"/>
  <c r="J83" i="1"/>
  <c r="J75" i="1"/>
  <c r="J67" i="1"/>
  <c r="J59" i="1"/>
  <c r="J33" i="1"/>
  <c r="J238" i="1"/>
  <c r="J206" i="1"/>
  <c r="J174" i="1"/>
  <c r="J142" i="1"/>
  <c r="J128" i="1"/>
  <c r="J120" i="1"/>
  <c r="J112" i="1"/>
  <c r="J104" i="1"/>
  <c r="J98" i="1"/>
  <c r="J94" i="1"/>
  <c r="J86" i="1"/>
  <c r="J78" i="1"/>
  <c r="J70" i="1"/>
  <c r="J62" i="1"/>
  <c r="J81" i="1"/>
  <c r="J49" i="1"/>
  <c r="J45" i="1"/>
  <c r="C767" i="1"/>
  <c r="K978" i="1"/>
  <c r="K970" i="1"/>
  <c r="K962" i="1"/>
  <c r="K954" i="1"/>
  <c r="K946" i="1"/>
  <c r="K973" i="1"/>
  <c r="K965" i="1"/>
  <c r="K976" i="1"/>
  <c r="K968" i="1"/>
  <c r="K960" i="1"/>
  <c r="K952" i="1"/>
  <c r="K974" i="1"/>
  <c r="K966" i="1"/>
  <c r="K958" i="1"/>
  <c r="K950" i="1"/>
  <c r="K972" i="1"/>
  <c r="K957" i="1"/>
  <c r="K940" i="1"/>
  <c r="K932" i="1"/>
  <c r="K924" i="1"/>
  <c r="K963" i="1"/>
  <c r="K953" i="1"/>
  <c r="K959" i="1"/>
  <c r="K947" i="1"/>
  <c r="K938" i="1"/>
  <c r="K930" i="1"/>
  <c r="K922" i="1"/>
  <c r="K979" i="1"/>
  <c r="K977" i="1"/>
  <c r="K948" i="1"/>
  <c r="K941" i="1"/>
  <c r="K933" i="1"/>
  <c r="K925" i="1"/>
  <c r="K975" i="1"/>
  <c r="K964" i="1"/>
  <c r="K961" i="1"/>
  <c r="K944" i="1"/>
  <c r="K936" i="1"/>
  <c r="K928" i="1"/>
  <c r="K920" i="1"/>
  <c r="K971" i="1"/>
  <c r="K969" i="1"/>
  <c r="K955" i="1"/>
  <c r="K956" i="1"/>
  <c r="K942" i="1"/>
  <c r="K934" i="1"/>
  <c r="K926" i="1"/>
  <c r="K967" i="1"/>
  <c r="K980" i="1"/>
  <c r="K935" i="1"/>
  <c r="K917" i="1"/>
  <c r="K951" i="1"/>
  <c r="K949" i="1"/>
  <c r="K939" i="1"/>
  <c r="K929" i="1"/>
  <c r="K921" i="1"/>
  <c r="K918" i="1"/>
  <c r="K916" i="1"/>
  <c r="K945" i="1"/>
  <c r="K923" i="1"/>
  <c r="K919" i="1"/>
  <c r="K915" i="1"/>
  <c r="K914" i="1"/>
  <c r="K912" i="1"/>
  <c r="K910" i="1"/>
  <c r="K943" i="1"/>
  <c r="K927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937" i="1"/>
  <c r="K931" i="1"/>
  <c r="K896" i="1"/>
  <c r="K894" i="1"/>
  <c r="K865" i="1"/>
  <c r="K874" i="1"/>
  <c r="K870" i="1"/>
  <c r="K867" i="1"/>
  <c r="K873" i="1"/>
  <c r="K872" i="1"/>
  <c r="K864" i="1"/>
  <c r="K869" i="1"/>
  <c r="K895" i="1"/>
  <c r="K866" i="1"/>
  <c r="K868" i="1"/>
  <c r="K863" i="1"/>
  <c r="K871" i="1"/>
  <c r="K839" i="1"/>
  <c r="K835" i="1"/>
  <c r="K831" i="1"/>
  <c r="K829" i="1"/>
  <c r="K838" i="1"/>
  <c r="K834" i="1"/>
  <c r="K827" i="1"/>
  <c r="K830" i="1"/>
  <c r="K841" i="1"/>
  <c r="K837" i="1"/>
  <c r="K833" i="1"/>
  <c r="K824" i="1"/>
  <c r="K828" i="1"/>
  <c r="K778" i="1"/>
  <c r="K777" i="1"/>
  <c r="K769" i="1"/>
  <c r="K840" i="1"/>
  <c r="K836" i="1"/>
  <c r="K779" i="1"/>
  <c r="K764" i="1"/>
  <c r="K759" i="1"/>
  <c r="K751" i="1"/>
  <c r="K708" i="1"/>
  <c r="K832" i="1"/>
  <c r="K775" i="1"/>
  <c r="K752" i="1"/>
  <c r="K713" i="1"/>
  <c r="K705" i="1"/>
  <c r="K743" i="1"/>
  <c r="K741" i="1"/>
  <c r="K739" i="1"/>
  <c r="K710" i="1"/>
  <c r="K702" i="1"/>
  <c r="K772" i="1"/>
  <c r="K767" i="1"/>
  <c r="K754" i="1"/>
  <c r="K746" i="1"/>
  <c r="K737" i="1"/>
  <c r="K735" i="1"/>
  <c r="K733" i="1"/>
  <c r="K731" i="1"/>
  <c r="K729" i="1"/>
  <c r="K727" i="1"/>
  <c r="K725" i="1"/>
  <c r="K723" i="1"/>
  <c r="K721" i="1"/>
  <c r="K719" i="1"/>
  <c r="K717" i="1"/>
  <c r="K715" i="1"/>
  <c r="K712" i="1"/>
  <c r="K704" i="1"/>
  <c r="K770" i="1"/>
  <c r="K709" i="1"/>
  <c r="K701" i="1"/>
  <c r="K744" i="1"/>
  <c r="K742" i="1"/>
  <c r="K740" i="1"/>
  <c r="K714" i="1"/>
  <c r="K695" i="1"/>
  <c r="K665" i="1"/>
  <c r="K657" i="1"/>
  <c r="K649" i="1"/>
  <c r="K641" i="1"/>
  <c r="K633" i="1"/>
  <c r="K703" i="1"/>
  <c r="K694" i="1"/>
  <c r="K668" i="1"/>
  <c r="K660" i="1"/>
  <c r="K652" i="1"/>
  <c r="K758" i="1"/>
  <c r="K699" i="1"/>
  <c r="K693" i="1"/>
  <c r="K671" i="1"/>
  <c r="K663" i="1"/>
  <c r="K655" i="1"/>
  <c r="K738" i="1"/>
  <c r="K734" i="1"/>
  <c r="K730" i="1"/>
  <c r="K726" i="1"/>
  <c r="K722" i="1"/>
  <c r="K718" i="1"/>
  <c r="K707" i="1"/>
  <c r="K706" i="1"/>
  <c r="K700" i="1"/>
  <c r="K698" i="1"/>
  <c r="K692" i="1"/>
  <c r="K666" i="1"/>
  <c r="K658" i="1"/>
  <c r="K711" i="1"/>
  <c r="K691" i="1"/>
  <c r="K669" i="1"/>
  <c r="K661" i="1"/>
  <c r="K653" i="1"/>
  <c r="K645" i="1"/>
  <c r="K637" i="1"/>
  <c r="K750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64" i="1"/>
  <c r="K656" i="1"/>
  <c r="K697" i="1"/>
  <c r="K667" i="1"/>
  <c r="K659" i="1"/>
  <c r="K732" i="1"/>
  <c r="K646" i="1"/>
  <c r="K640" i="1"/>
  <c r="K627" i="1"/>
  <c r="K619" i="1"/>
  <c r="K611" i="1"/>
  <c r="K603" i="1"/>
  <c r="K595" i="1"/>
  <c r="K587" i="1"/>
  <c r="K579" i="1"/>
  <c r="K728" i="1"/>
  <c r="K639" i="1"/>
  <c r="K630" i="1"/>
  <c r="K622" i="1"/>
  <c r="K614" i="1"/>
  <c r="K606" i="1"/>
  <c r="K598" i="1"/>
  <c r="K590" i="1"/>
  <c r="K582" i="1"/>
  <c r="K574" i="1"/>
  <c r="K724" i="1"/>
  <c r="K696" i="1"/>
  <c r="K644" i="1"/>
  <c r="K634" i="1"/>
  <c r="K625" i="1"/>
  <c r="K617" i="1"/>
  <c r="K609" i="1"/>
  <c r="K601" i="1"/>
  <c r="K593" i="1"/>
  <c r="K585" i="1"/>
  <c r="K720" i="1"/>
  <c r="K650" i="1"/>
  <c r="K643" i="1"/>
  <c r="K628" i="1"/>
  <c r="K620" i="1"/>
  <c r="K612" i="1"/>
  <c r="K604" i="1"/>
  <c r="K596" i="1"/>
  <c r="K588" i="1"/>
  <c r="K716" i="1"/>
  <c r="K662" i="1"/>
  <c r="K648" i="1"/>
  <c r="K638" i="1"/>
  <c r="K631" i="1"/>
  <c r="K623" i="1"/>
  <c r="K615" i="1"/>
  <c r="K607" i="1"/>
  <c r="K599" i="1"/>
  <c r="K591" i="1"/>
  <c r="K583" i="1"/>
  <c r="K651" i="1"/>
  <c r="K647" i="1"/>
  <c r="K626" i="1"/>
  <c r="K618" i="1"/>
  <c r="K610" i="1"/>
  <c r="K602" i="1"/>
  <c r="K594" i="1"/>
  <c r="K586" i="1"/>
  <c r="K578" i="1"/>
  <c r="K670" i="1"/>
  <c r="K642" i="1"/>
  <c r="K636" i="1"/>
  <c r="K629" i="1"/>
  <c r="K621" i="1"/>
  <c r="K613" i="1"/>
  <c r="K605" i="1"/>
  <c r="K736" i="1"/>
  <c r="K654" i="1"/>
  <c r="K635" i="1"/>
  <c r="K632" i="1"/>
  <c r="K624" i="1"/>
  <c r="K616" i="1"/>
  <c r="K608" i="1"/>
  <c r="K600" i="1"/>
  <c r="K592" i="1"/>
  <c r="K584" i="1"/>
  <c r="K577" i="1"/>
  <c r="K564" i="1"/>
  <c r="K556" i="1"/>
  <c r="K548" i="1"/>
  <c r="K540" i="1"/>
  <c r="K532" i="1"/>
  <c r="K524" i="1"/>
  <c r="K516" i="1"/>
  <c r="K508" i="1"/>
  <c r="K581" i="1"/>
  <c r="K572" i="1"/>
  <c r="K567" i="1"/>
  <c r="K559" i="1"/>
  <c r="K551" i="1"/>
  <c r="K543" i="1"/>
  <c r="K535" i="1"/>
  <c r="K527" i="1"/>
  <c r="K519" i="1"/>
  <c r="K511" i="1"/>
  <c r="K503" i="1"/>
  <c r="K570" i="1"/>
  <c r="K562" i="1"/>
  <c r="K554" i="1"/>
  <c r="K546" i="1"/>
  <c r="K538" i="1"/>
  <c r="K530" i="1"/>
  <c r="K522" i="1"/>
  <c r="K514" i="1"/>
  <c r="K506" i="1"/>
  <c r="K589" i="1"/>
  <c r="K565" i="1"/>
  <c r="K557" i="1"/>
  <c r="K549" i="1"/>
  <c r="K541" i="1"/>
  <c r="K533" i="1"/>
  <c r="K525" i="1"/>
  <c r="K517" i="1"/>
  <c r="K509" i="1"/>
  <c r="K501" i="1"/>
  <c r="K493" i="1"/>
  <c r="K580" i="1"/>
  <c r="K568" i="1"/>
  <c r="K560" i="1"/>
  <c r="K552" i="1"/>
  <c r="K544" i="1"/>
  <c r="K536" i="1"/>
  <c r="K528" i="1"/>
  <c r="K520" i="1"/>
  <c r="K512" i="1"/>
  <c r="K504" i="1"/>
  <c r="K496" i="1"/>
  <c r="K597" i="1"/>
  <c r="K563" i="1"/>
  <c r="K555" i="1"/>
  <c r="K547" i="1"/>
  <c r="K539" i="1"/>
  <c r="K531" i="1"/>
  <c r="K523" i="1"/>
  <c r="K515" i="1"/>
  <c r="K507" i="1"/>
  <c r="K573" i="1"/>
  <c r="K571" i="1"/>
  <c r="K566" i="1"/>
  <c r="K558" i="1"/>
  <c r="K550" i="1"/>
  <c r="K542" i="1"/>
  <c r="K534" i="1"/>
  <c r="K526" i="1"/>
  <c r="K518" i="1"/>
  <c r="K510" i="1"/>
  <c r="K502" i="1"/>
  <c r="K553" i="1"/>
  <c r="K521" i="1"/>
  <c r="K498" i="1"/>
  <c r="K486" i="1"/>
  <c r="K478" i="1"/>
  <c r="K470" i="1"/>
  <c r="K462" i="1"/>
  <c r="K454" i="1"/>
  <c r="K446" i="1"/>
  <c r="K438" i="1"/>
  <c r="K489" i="1"/>
  <c r="K481" i="1"/>
  <c r="K473" i="1"/>
  <c r="K465" i="1"/>
  <c r="K457" i="1"/>
  <c r="K449" i="1"/>
  <c r="K441" i="1"/>
  <c r="K433" i="1"/>
  <c r="K425" i="1"/>
  <c r="K417" i="1"/>
  <c r="K561" i="1"/>
  <c r="K529" i="1"/>
  <c r="K492" i="1"/>
  <c r="K484" i="1"/>
  <c r="K476" i="1"/>
  <c r="K468" i="1"/>
  <c r="K460" i="1"/>
  <c r="K452" i="1"/>
  <c r="K444" i="1"/>
  <c r="K436" i="1"/>
  <c r="K487" i="1"/>
  <c r="K479" i="1"/>
  <c r="K471" i="1"/>
  <c r="K463" i="1"/>
  <c r="K455" i="1"/>
  <c r="K447" i="1"/>
  <c r="K569" i="1"/>
  <c r="K537" i="1"/>
  <c r="K505" i="1"/>
  <c r="K495" i="1"/>
  <c r="K490" i="1"/>
  <c r="K482" i="1"/>
  <c r="K474" i="1"/>
  <c r="K466" i="1"/>
  <c r="K458" i="1"/>
  <c r="K450" i="1"/>
  <c r="K442" i="1"/>
  <c r="K434" i="1"/>
  <c r="K576" i="1"/>
  <c r="K575" i="1"/>
  <c r="K485" i="1"/>
  <c r="K477" i="1"/>
  <c r="K469" i="1"/>
  <c r="K461" i="1"/>
  <c r="K453" i="1"/>
  <c r="K445" i="1"/>
  <c r="K437" i="1"/>
  <c r="K545" i="1"/>
  <c r="K513" i="1"/>
  <c r="K497" i="1"/>
  <c r="K494" i="1"/>
  <c r="K488" i="1"/>
  <c r="K480" i="1"/>
  <c r="K472" i="1"/>
  <c r="K464" i="1"/>
  <c r="K456" i="1"/>
  <c r="K448" i="1"/>
  <c r="K440" i="1"/>
  <c r="K432" i="1"/>
  <c r="K424" i="1"/>
  <c r="K500" i="1"/>
  <c r="K499" i="1"/>
  <c r="K435" i="1"/>
  <c r="K431" i="1"/>
  <c r="K420" i="1"/>
  <c r="K409" i="1"/>
  <c r="K401" i="1"/>
  <c r="K393" i="1"/>
  <c r="K385" i="1"/>
  <c r="K377" i="1"/>
  <c r="K369" i="1"/>
  <c r="K361" i="1"/>
  <c r="K353" i="1"/>
  <c r="K345" i="1"/>
  <c r="K337" i="1"/>
  <c r="K329" i="1"/>
  <c r="K491" i="1"/>
  <c r="K459" i="1"/>
  <c r="K419" i="1"/>
  <c r="K418" i="1"/>
  <c r="K412" i="1"/>
  <c r="K404" i="1"/>
  <c r="K396" i="1"/>
  <c r="K388" i="1"/>
  <c r="K380" i="1"/>
  <c r="K372" i="1"/>
  <c r="K364" i="1"/>
  <c r="K356" i="1"/>
  <c r="K429" i="1"/>
  <c r="K415" i="1"/>
  <c r="K407" i="1"/>
  <c r="K399" i="1"/>
  <c r="K391" i="1"/>
  <c r="K383" i="1"/>
  <c r="K375" i="1"/>
  <c r="K367" i="1"/>
  <c r="K359" i="1"/>
  <c r="K351" i="1"/>
  <c r="K467" i="1"/>
  <c r="K422" i="1"/>
  <c r="K410" i="1"/>
  <c r="K402" i="1"/>
  <c r="K394" i="1"/>
  <c r="K386" i="1"/>
  <c r="K378" i="1"/>
  <c r="K370" i="1"/>
  <c r="K428" i="1"/>
  <c r="K413" i="1"/>
  <c r="K405" i="1"/>
  <c r="K397" i="1"/>
  <c r="K389" i="1"/>
  <c r="K381" i="1"/>
  <c r="K373" i="1"/>
  <c r="K365" i="1"/>
  <c r="K357" i="1"/>
  <c r="K349" i="1"/>
  <c r="K475" i="1"/>
  <c r="K443" i="1"/>
  <c r="K427" i="1"/>
  <c r="K426" i="1"/>
  <c r="K416" i="1"/>
  <c r="K408" i="1"/>
  <c r="K400" i="1"/>
  <c r="K392" i="1"/>
  <c r="K384" i="1"/>
  <c r="K376" i="1"/>
  <c r="K368" i="1"/>
  <c r="K360" i="1"/>
  <c r="K439" i="1"/>
  <c r="K421" i="1"/>
  <c r="K411" i="1"/>
  <c r="K403" i="1"/>
  <c r="K395" i="1"/>
  <c r="K387" i="1"/>
  <c r="K379" i="1"/>
  <c r="K371" i="1"/>
  <c r="K363" i="1"/>
  <c r="K355" i="1"/>
  <c r="K347" i="1"/>
  <c r="K339" i="1"/>
  <c r="K331" i="1"/>
  <c r="K362" i="1"/>
  <c r="K350" i="1"/>
  <c r="K344" i="1"/>
  <c r="K340" i="1"/>
  <c r="K338" i="1"/>
  <c r="K328" i="1"/>
  <c r="K321" i="1"/>
  <c r="K313" i="1"/>
  <c r="K305" i="1"/>
  <c r="K297" i="1"/>
  <c r="K289" i="1"/>
  <c r="K281" i="1"/>
  <c r="K406" i="1"/>
  <c r="K374" i="1"/>
  <c r="K324" i="1"/>
  <c r="K316" i="1"/>
  <c r="K308" i="1"/>
  <c r="K300" i="1"/>
  <c r="K358" i="1"/>
  <c r="K343" i="1"/>
  <c r="K334" i="1"/>
  <c r="K333" i="1"/>
  <c r="K327" i="1"/>
  <c r="K319" i="1"/>
  <c r="K311" i="1"/>
  <c r="K303" i="1"/>
  <c r="K295" i="1"/>
  <c r="K287" i="1"/>
  <c r="K279" i="1"/>
  <c r="K271" i="1"/>
  <c r="K263" i="1"/>
  <c r="K430" i="1"/>
  <c r="K414" i="1"/>
  <c r="K382" i="1"/>
  <c r="K322" i="1"/>
  <c r="K314" i="1"/>
  <c r="K306" i="1"/>
  <c r="K298" i="1"/>
  <c r="K290" i="1"/>
  <c r="K282" i="1"/>
  <c r="K274" i="1"/>
  <c r="K266" i="1"/>
  <c r="K258" i="1"/>
  <c r="K354" i="1"/>
  <c r="K352" i="1"/>
  <c r="K348" i="1"/>
  <c r="K346" i="1"/>
  <c r="K336" i="1"/>
  <c r="K332" i="1"/>
  <c r="K330" i="1"/>
  <c r="K325" i="1"/>
  <c r="K317" i="1"/>
  <c r="K309" i="1"/>
  <c r="K301" i="1"/>
  <c r="K293" i="1"/>
  <c r="K285" i="1"/>
  <c r="K277" i="1"/>
  <c r="K390" i="1"/>
  <c r="K320" i="1"/>
  <c r="K312" i="1"/>
  <c r="K304" i="1"/>
  <c r="K296" i="1"/>
  <c r="K288" i="1"/>
  <c r="K280" i="1"/>
  <c r="K272" i="1"/>
  <c r="K423" i="1"/>
  <c r="K342" i="1"/>
  <c r="K341" i="1"/>
  <c r="K335" i="1"/>
  <c r="K323" i="1"/>
  <c r="K315" i="1"/>
  <c r="K307" i="1"/>
  <c r="K299" i="1"/>
  <c r="K291" i="1"/>
  <c r="K283" i="1"/>
  <c r="K275" i="1"/>
  <c r="K267" i="1"/>
  <c r="K286" i="1"/>
  <c r="K252" i="1"/>
  <c r="K244" i="1"/>
  <c r="K236" i="1"/>
  <c r="K228" i="1"/>
  <c r="K220" i="1"/>
  <c r="K212" i="1"/>
  <c r="K204" i="1"/>
  <c r="K196" i="1"/>
  <c r="K188" i="1"/>
  <c r="K180" i="1"/>
  <c r="K172" i="1"/>
  <c r="K164" i="1"/>
  <c r="K156" i="1"/>
  <c r="K148" i="1"/>
  <c r="K140" i="1"/>
  <c r="K132" i="1"/>
  <c r="K124" i="1"/>
  <c r="K116" i="1"/>
  <c r="K108" i="1"/>
  <c r="K100" i="1"/>
  <c r="K398" i="1"/>
  <c r="K366" i="1"/>
  <c r="K318" i="1"/>
  <c r="K268" i="1"/>
  <c r="K264" i="1"/>
  <c r="K260" i="1"/>
  <c r="K255" i="1"/>
  <c r="K247" i="1"/>
  <c r="K239" i="1"/>
  <c r="K231" i="1"/>
  <c r="K223" i="1"/>
  <c r="K215" i="1"/>
  <c r="K207" i="1"/>
  <c r="K199" i="1"/>
  <c r="K191" i="1"/>
  <c r="K183" i="1"/>
  <c r="K175" i="1"/>
  <c r="K167" i="1"/>
  <c r="K159" i="1"/>
  <c r="K151" i="1"/>
  <c r="K143" i="1"/>
  <c r="K135" i="1"/>
  <c r="K483" i="1"/>
  <c r="K292" i="1"/>
  <c r="K276" i="1"/>
  <c r="K259" i="1"/>
  <c r="K250" i="1"/>
  <c r="K242" i="1"/>
  <c r="K234" i="1"/>
  <c r="K226" i="1"/>
  <c r="K218" i="1"/>
  <c r="K210" i="1"/>
  <c r="K202" i="1"/>
  <c r="K194" i="1"/>
  <c r="K186" i="1"/>
  <c r="K178" i="1"/>
  <c r="K170" i="1"/>
  <c r="K162" i="1"/>
  <c r="K154" i="1"/>
  <c r="K146" i="1"/>
  <c r="K138" i="1"/>
  <c r="K130" i="1"/>
  <c r="K122" i="1"/>
  <c r="K114" i="1"/>
  <c r="K326" i="1"/>
  <c r="K270" i="1"/>
  <c r="K269" i="1"/>
  <c r="K257" i="1"/>
  <c r="K253" i="1"/>
  <c r="K245" i="1"/>
  <c r="K237" i="1"/>
  <c r="K229" i="1"/>
  <c r="K221" i="1"/>
  <c r="K213" i="1"/>
  <c r="K205" i="1"/>
  <c r="K197" i="1"/>
  <c r="K189" i="1"/>
  <c r="K181" i="1"/>
  <c r="K173" i="1"/>
  <c r="K165" i="1"/>
  <c r="K157" i="1"/>
  <c r="K149" i="1"/>
  <c r="K141" i="1"/>
  <c r="K133" i="1"/>
  <c r="K125" i="1"/>
  <c r="K117" i="1"/>
  <c r="K294" i="1"/>
  <c r="K278" i="1"/>
  <c r="K262" i="1"/>
  <c r="K248" i="1"/>
  <c r="K240" i="1"/>
  <c r="K232" i="1"/>
  <c r="K224" i="1"/>
  <c r="K216" i="1"/>
  <c r="K208" i="1"/>
  <c r="K200" i="1"/>
  <c r="K192" i="1"/>
  <c r="K184" i="1"/>
  <c r="K176" i="1"/>
  <c r="K168" i="1"/>
  <c r="K160" i="1"/>
  <c r="K152" i="1"/>
  <c r="K144" i="1"/>
  <c r="K136" i="1"/>
  <c r="K128" i="1"/>
  <c r="K120" i="1"/>
  <c r="K112" i="1"/>
  <c r="K104" i="1"/>
  <c r="K96" i="1"/>
  <c r="K451" i="1"/>
  <c r="K302" i="1"/>
  <c r="K256" i="1"/>
  <c r="K251" i="1"/>
  <c r="K243" i="1"/>
  <c r="K235" i="1"/>
  <c r="K227" i="1"/>
  <c r="K219" i="1"/>
  <c r="K211" i="1"/>
  <c r="K203" i="1"/>
  <c r="K195" i="1"/>
  <c r="K187" i="1"/>
  <c r="K179" i="1"/>
  <c r="K171" i="1"/>
  <c r="K163" i="1"/>
  <c r="K155" i="1"/>
  <c r="K284" i="1"/>
  <c r="K254" i="1"/>
  <c r="K246" i="1"/>
  <c r="K238" i="1"/>
  <c r="K230" i="1"/>
  <c r="K222" i="1"/>
  <c r="K214" i="1"/>
  <c r="K206" i="1"/>
  <c r="K198" i="1"/>
  <c r="K190" i="1"/>
  <c r="K182" i="1"/>
  <c r="K174" i="1"/>
  <c r="K166" i="1"/>
  <c r="K158" i="1"/>
  <c r="K150" i="1"/>
  <c r="K142" i="1"/>
  <c r="K134" i="1"/>
  <c r="K225" i="1"/>
  <c r="K193" i="1"/>
  <c r="K161" i="1"/>
  <c r="K126" i="1"/>
  <c r="K118" i="1"/>
  <c r="K107" i="1"/>
  <c r="K97" i="1"/>
  <c r="K87" i="1"/>
  <c r="K79" i="1"/>
  <c r="K71" i="1"/>
  <c r="K63" i="1"/>
  <c r="K35" i="1"/>
  <c r="K31" i="1"/>
  <c r="K27" i="1"/>
  <c r="K22" i="1"/>
  <c r="K68" i="1"/>
  <c r="K60" i="1"/>
  <c r="K261" i="1"/>
  <c r="K145" i="1"/>
  <c r="K123" i="1"/>
  <c r="K115" i="1"/>
  <c r="K106" i="1"/>
  <c r="K90" i="1"/>
  <c r="K82" i="1"/>
  <c r="K74" i="1"/>
  <c r="K66" i="1"/>
  <c r="K58" i="1"/>
  <c r="K25" i="1"/>
  <c r="K92" i="1"/>
  <c r="K273" i="1"/>
  <c r="K233" i="1"/>
  <c r="K201" i="1"/>
  <c r="K169" i="1"/>
  <c r="K101" i="1"/>
  <c r="K95" i="1"/>
  <c r="K93" i="1"/>
  <c r="K85" i="1"/>
  <c r="K77" i="1"/>
  <c r="K69" i="1"/>
  <c r="K61" i="1"/>
  <c r="K56" i="1"/>
  <c r="K54" i="1"/>
  <c r="K52" i="1"/>
  <c r="K50" i="1"/>
  <c r="K48" i="1"/>
  <c r="K46" i="1"/>
  <c r="K44" i="1"/>
  <c r="K42" i="1"/>
  <c r="K40" i="1"/>
  <c r="K38" i="1"/>
  <c r="K34" i="1"/>
  <c r="K30" i="1"/>
  <c r="K26" i="1"/>
  <c r="K23" i="1"/>
  <c r="K24" i="1"/>
  <c r="K84" i="1"/>
  <c r="K310" i="1"/>
  <c r="K147" i="1"/>
  <c r="K131" i="1"/>
  <c r="K127" i="1"/>
  <c r="K119" i="1"/>
  <c r="K111" i="1"/>
  <c r="K110" i="1"/>
  <c r="K88" i="1"/>
  <c r="K80" i="1"/>
  <c r="K72" i="1"/>
  <c r="K64" i="1"/>
  <c r="K139" i="1"/>
  <c r="K76" i="1"/>
  <c r="K241" i="1"/>
  <c r="K209" i="1"/>
  <c r="K177" i="1"/>
  <c r="K105" i="1"/>
  <c r="K99" i="1"/>
  <c r="K91" i="1"/>
  <c r="K83" i="1"/>
  <c r="K75" i="1"/>
  <c r="K67" i="1"/>
  <c r="K59" i="1"/>
  <c r="K37" i="1"/>
  <c r="K33" i="1"/>
  <c r="K29" i="1"/>
  <c r="K137" i="1"/>
  <c r="K98" i="1"/>
  <c r="K94" i="1"/>
  <c r="K86" i="1"/>
  <c r="K78" i="1"/>
  <c r="K70" i="1"/>
  <c r="K62" i="1"/>
  <c r="K265" i="1"/>
  <c r="K249" i="1"/>
  <c r="K217" i="1"/>
  <c r="K185" i="1"/>
  <c r="K153" i="1"/>
  <c r="K129" i="1"/>
  <c r="K121" i="1"/>
  <c r="K113" i="1"/>
  <c r="K109" i="1"/>
  <c r="K103" i="1"/>
  <c r="K89" i="1"/>
  <c r="K81" i="1"/>
  <c r="K73" i="1"/>
  <c r="K65" i="1"/>
  <c r="K57" i="1"/>
  <c r="K55" i="1"/>
  <c r="K53" i="1"/>
  <c r="K51" i="1"/>
  <c r="K49" i="1"/>
  <c r="K47" i="1"/>
  <c r="K45" i="1"/>
  <c r="K43" i="1"/>
  <c r="K41" i="1"/>
  <c r="K39" i="1"/>
  <c r="K36" i="1"/>
  <c r="K32" i="1"/>
  <c r="K28" i="1"/>
  <c r="K102" i="1"/>
  <c r="K773" i="1"/>
  <c r="B774" i="1"/>
  <c r="K774" i="1"/>
  <c r="B786" i="1"/>
  <c r="I746" i="1"/>
  <c r="J755" i="1"/>
  <c r="J783" i="1"/>
  <c r="K781" i="1"/>
  <c r="K903" i="1"/>
  <c r="J895" i="1"/>
  <c r="G891" i="1"/>
  <c r="F844" i="1"/>
  <c r="K855" i="1"/>
  <c r="G896" i="1"/>
  <c r="K848" i="1"/>
  <c r="G832" i="1"/>
  <c r="C819" i="1"/>
  <c r="C811" i="1"/>
  <c r="C803" i="1"/>
  <c r="C795" i="1"/>
  <c r="B818" i="1"/>
  <c r="B810" i="1"/>
  <c r="B802" i="1"/>
  <c r="B794" i="1"/>
  <c r="B782" i="1"/>
  <c r="C771" i="1"/>
  <c r="J786" i="1"/>
  <c r="D770" i="1"/>
  <c r="D784" i="1"/>
  <c r="K771" i="1"/>
  <c r="K819" i="1"/>
  <c r="K811" i="1"/>
  <c r="K803" i="1"/>
  <c r="K795" i="1"/>
  <c r="G779" i="1"/>
  <c r="I772" i="1"/>
  <c r="I745" i="1"/>
  <c r="B768" i="1"/>
  <c r="G772" i="1"/>
  <c r="G770" i="1"/>
  <c r="F781" i="1"/>
  <c r="C782" i="1"/>
  <c r="Q753" i="1"/>
  <c r="Q732" i="1"/>
  <c r="J766" i="1"/>
  <c r="Q707" i="1"/>
  <c r="Q746" i="1"/>
  <c r="K747" i="1"/>
  <c r="J774" i="1"/>
  <c r="J754" i="1"/>
  <c r="J764" i="1"/>
  <c r="K820" i="1"/>
  <c r="K812" i="1"/>
  <c r="K804" i="1"/>
  <c r="K796" i="1"/>
  <c r="K898" i="1"/>
  <c r="G883" i="1"/>
  <c r="G875" i="1"/>
  <c r="G869" i="1"/>
  <c r="G871" i="1"/>
  <c r="F843" i="1"/>
  <c r="D889" i="1"/>
  <c r="D881" i="1"/>
  <c r="J860" i="1"/>
  <c r="K853" i="1"/>
  <c r="J816" i="1"/>
  <c r="J808" i="1"/>
  <c r="J800" i="1"/>
  <c r="B792" i="1"/>
  <c r="B789" i="1"/>
  <c r="D822" i="1"/>
  <c r="D814" i="1"/>
  <c r="D903" i="1"/>
  <c r="J913" i="1"/>
  <c r="K911" i="1"/>
  <c r="B895" i="1"/>
  <c r="K901" i="1"/>
  <c r="D906" i="1"/>
  <c r="D894" i="1"/>
  <c r="B900" i="1"/>
  <c r="G910" i="1"/>
  <c r="J893" i="1"/>
  <c r="I890" i="1"/>
  <c r="I882" i="1"/>
  <c r="I874" i="1"/>
  <c r="G890" i="1"/>
  <c r="G882" i="1"/>
  <c r="G874" i="1"/>
  <c r="J857" i="1"/>
  <c r="C842" i="1"/>
  <c r="D888" i="1"/>
  <c r="D880" i="1"/>
  <c r="D868" i="1"/>
  <c r="K854" i="1"/>
  <c r="I845" i="1"/>
  <c r="J858" i="1"/>
  <c r="C843" i="1"/>
  <c r="B855" i="1"/>
  <c r="K843" i="1"/>
  <c r="C856" i="1"/>
  <c r="D871" i="1"/>
  <c r="C859" i="1"/>
  <c r="B848" i="1"/>
  <c r="F869" i="1"/>
  <c r="B853" i="1"/>
  <c r="F841" i="1"/>
  <c r="B859" i="1"/>
  <c r="G835" i="1"/>
  <c r="F839" i="1"/>
  <c r="F826" i="1"/>
  <c r="J815" i="1"/>
  <c r="J807" i="1"/>
  <c r="J799" i="1"/>
  <c r="J790" i="1"/>
  <c r="I821" i="1"/>
  <c r="I813" i="1"/>
  <c r="I805" i="1"/>
  <c r="I797" i="1"/>
  <c r="C783" i="1"/>
  <c r="J792" i="1"/>
  <c r="D821" i="1"/>
  <c r="D813" i="1"/>
  <c r="B975" i="1"/>
  <c r="B967" i="1"/>
  <c r="B959" i="1"/>
  <c r="B951" i="1"/>
  <c r="B978" i="1"/>
  <c r="B970" i="1"/>
  <c r="B973" i="1"/>
  <c r="B965" i="1"/>
  <c r="B957" i="1"/>
  <c r="B949" i="1"/>
  <c r="B979" i="1"/>
  <c r="B971" i="1"/>
  <c r="B963" i="1"/>
  <c r="B955" i="1"/>
  <c r="B977" i="1"/>
  <c r="B945" i="1"/>
  <c r="B937" i="1"/>
  <c r="B929" i="1"/>
  <c r="B964" i="1"/>
  <c r="B960" i="1"/>
  <c r="B954" i="1"/>
  <c r="B948" i="1"/>
  <c r="B947" i="1"/>
  <c r="B969" i="1"/>
  <c r="B961" i="1"/>
  <c r="B943" i="1"/>
  <c r="B935" i="1"/>
  <c r="B927" i="1"/>
  <c r="B919" i="1"/>
  <c r="B950" i="1"/>
  <c r="B946" i="1"/>
  <c r="B938" i="1"/>
  <c r="B930" i="1"/>
  <c r="B922" i="1"/>
  <c r="B980" i="1"/>
  <c r="B974" i="1"/>
  <c r="B962" i="1"/>
  <c r="B956" i="1"/>
  <c r="B941" i="1"/>
  <c r="B933" i="1"/>
  <c r="B925" i="1"/>
  <c r="B976" i="1"/>
  <c r="B972" i="1"/>
  <c r="B958" i="1"/>
  <c r="B952" i="1"/>
  <c r="B939" i="1"/>
  <c r="B931" i="1"/>
  <c r="B968" i="1"/>
  <c r="B966" i="1"/>
  <c r="B921" i="1"/>
  <c r="B940" i="1"/>
  <c r="B936" i="1"/>
  <c r="B917" i="1"/>
  <c r="B924" i="1"/>
  <c r="B923" i="1"/>
  <c r="B920" i="1"/>
  <c r="B934" i="1"/>
  <c r="B915" i="1"/>
  <c r="B953" i="1"/>
  <c r="B944" i="1"/>
  <c r="B932" i="1"/>
  <c r="B928" i="1"/>
  <c r="B914" i="1"/>
  <c r="B912" i="1"/>
  <c r="B910" i="1"/>
  <c r="B942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926" i="1"/>
  <c r="B870" i="1"/>
  <c r="B867" i="1"/>
  <c r="B872" i="1"/>
  <c r="B864" i="1"/>
  <c r="B869" i="1"/>
  <c r="B866" i="1"/>
  <c r="B871" i="1"/>
  <c r="B873" i="1"/>
  <c r="B865" i="1"/>
  <c r="B868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28" i="1"/>
  <c r="B824" i="1"/>
  <c r="B827" i="1"/>
  <c r="B779" i="1"/>
  <c r="B775" i="1"/>
  <c r="B785" i="1"/>
  <c r="B781" i="1"/>
  <c r="B778" i="1"/>
  <c r="B772" i="1"/>
  <c r="B777" i="1"/>
  <c r="B769" i="1"/>
  <c r="B826" i="1"/>
  <c r="B773" i="1"/>
  <c r="B764" i="1"/>
  <c r="B758" i="1"/>
  <c r="B750" i="1"/>
  <c r="B738" i="1"/>
  <c r="B736" i="1"/>
  <c r="B734" i="1"/>
  <c r="B732" i="1"/>
  <c r="B730" i="1"/>
  <c r="B728" i="1"/>
  <c r="B726" i="1"/>
  <c r="B724" i="1"/>
  <c r="B722" i="1"/>
  <c r="B720" i="1"/>
  <c r="B718" i="1"/>
  <c r="B716" i="1"/>
  <c r="B711" i="1"/>
  <c r="B762" i="1"/>
  <c r="B759" i="1"/>
  <c r="B751" i="1"/>
  <c r="B708" i="1"/>
  <c r="B770" i="1"/>
  <c r="B760" i="1"/>
  <c r="B752" i="1"/>
  <c r="B713" i="1"/>
  <c r="B705" i="1"/>
  <c r="B753" i="1"/>
  <c r="B745" i="1"/>
  <c r="B743" i="1"/>
  <c r="B741" i="1"/>
  <c r="B739" i="1"/>
  <c r="B754" i="1"/>
  <c r="B746" i="1"/>
  <c r="B737" i="1"/>
  <c r="B735" i="1"/>
  <c r="B733" i="1"/>
  <c r="B731" i="1"/>
  <c r="B729" i="1"/>
  <c r="B727" i="1"/>
  <c r="B725" i="1"/>
  <c r="B723" i="1"/>
  <c r="B721" i="1"/>
  <c r="B719" i="1"/>
  <c r="B717" i="1"/>
  <c r="B715" i="1"/>
  <c r="B707" i="1"/>
  <c r="B761" i="1"/>
  <c r="B755" i="1"/>
  <c r="B747" i="1"/>
  <c r="B712" i="1"/>
  <c r="B704" i="1"/>
  <c r="B784" i="1"/>
  <c r="B763" i="1"/>
  <c r="B756" i="1"/>
  <c r="B748" i="1"/>
  <c r="B709" i="1"/>
  <c r="B780" i="1"/>
  <c r="B749" i="1"/>
  <c r="B706" i="1"/>
  <c r="B696" i="1"/>
  <c r="B670" i="1"/>
  <c r="B662" i="1"/>
  <c r="B654" i="1"/>
  <c r="B646" i="1"/>
  <c r="B638" i="1"/>
  <c r="B702" i="1"/>
  <c r="B700" i="1"/>
  <c r="B695" i="1"/>
  <c r="B665" i="1"/>
  <c r="B657" i="1"/>
  <c r="B742" i="1"/>
  <c r="B699" i="1"/>
  <c r="B694" i="1"/>
  <c r="B668" i="1"/>
  <c r="B660" i="1"/>
  <c r="B652" i="1"/>
  <c r="B693" i="1"/>
  <c r="B671" i="1"/>
  <c r="B663" i="1"/>
  <c r="B714" i="1"/>
  <c r="B698" i="1"/>
  <c r="B692" i="1"/>
  <c r="B666" i="1"/>
  <c r="B658" i="1"/>
  <c r="B650" i="1"/>
  <c r="B642" i="1"/>
  <c r="B634" i="1"/>
  <c r="B757" i="1"/>
  <c r="B744" i="1"/>
  <c r="B701" i="1"/>
  <c r="B691" i="1"/>
  <c r="B669" i="1"/>
  <c r="B661" i="1"/>
  <c r="B653" i="1"/>
  <c r="B766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64" i="1"/>
  <c r="B659" i="1"/>
  <c r="B655" i="1"/>
  <c r="B645" i="1"/>
  <c r="B632" i="1"/>
  <c r="B624" i="1"/>
  <c r="B616" i="1"/>
  <c r="B608" i="1"/>
  <c r="B600" i="1"/>
  <c r="B592" i="1"/>
  <c r="B584" i="1"/>
  <c r="B576" i="1"/>
  <c r="B697" i="1"/>
  <c r="B644" i="1"/>
  <c r="B639" i="1"/>
  <c r="B627" i="1"/>
  <c r="B619" i="1"/>
  <c r="B611" i="1"/>
  <c r="B603" i="1"/>
  <c r="B595" i="1"/>
  <c r="B587" i="1"/>
  <c r="B579" i="1"/>
  <c r="B667" i="1"/>
  <c r="B651" i="1"/>
  <c r="B649" i="1"/>
  <c r="B630" i="1"/>
  <c r="B622" i="1"/>
  <c r="B614" i="1"/>
  <c r="B606" i="1"/>
  <c r="B598" i="1"/>
  <c r="B590" i="1"/>
  <c r="B582" i="1"/>
  <c r="B703" i="1"/>
  <c r="B648" i="1"/>
  <c r="B643" i="1"/>
  <c r="B633" i="1"/>
  <c r="B625" i="1"/>
  <c r="B617" i="1"/>
  <c r="B609" i="1"/>
  <c r="B601" i="1"/>
  <c r="B593" i="1"/>
  <c r="B585" i="1"/>
  <c r="B656" i="1"/>
  <c r="B637" i="1"/>
  <c r="B628" i="1"/>
  <c r="B620" i="1"/>
  <c r="B612" i="1"/>
  <c r="B604" i="1"/>
  <c r="B596" i="1"/>
  <c r="B588" i="1"/>
  <c r="B580" i="1"/>
  <c r="B740" i="1"/>
  <c r="B710" i="1"/>
  <c r="B647" i="1"/>
  <c r="B636" i="1"/>
  <c r="B631" i="1"/>
  <c r="B623" i="1"/>
  <c r="B615" i="1"/>
  <c r="B607" i="1"/>
  <c r="B599" i="1"/>
  <c r="B591" i="1"/>
  <c r="B583" i="1"/>
  <c r="B575" i="1"/>
  <c r="B641" i="1"/>
  <c r="B626" i="1"/>
  <c r="B618" i="1"/>
  <c r="B610" i="1"/>
  <c r="B602" i="1"/>
  <c r="B640" i="1"/>
  <c r="B635" i="1"/>
  <c r="B629" i="1"/>
  <c r="B621" i="1"/>
  <c r="B613" i="1"/>
  <c r="B605" i="1"/>
  <c r="B597" i="1"/>
  <c r="B589" i="1"/>
  <c r="B581" i="1"/>
  <c r="B578" i="1"/>
  <c r="B569" i="1"/>
  <c r="B561" i="1"/>
  <c r="B553" i="1"/>
  <c r="B545" i="1"/>
  <c r="B537" i="1"/>
  <c r="B529" i="1"/>
  <c r="B521" i="1"/>
  <c r="B513" i="1"/>
  <c r="B505" i="1"/>
  <c r="B594" i="1"/>
  <c r="B564" i="1"/>
  <c r="B556" i="1"/>
  <c r="B548" i="1"/>
  <c r="B540" i="1"/>
  <c r="B532" i="1"/>
  <c r="B524" i="1"/>
  <c r="B516" i="1"/>
  <c r="B508" i="1"/>
  <c r="B500" i="1"/>
  <c r="B572" i="1"/>
  <c r="B567" i="1"/>
  <c r="B559" i="1"/>
  <c r="B551" i="1"/>
  <c r="B543" i="1"/>
  <c r="B535" i="1"/>
  <c r="B527" i="1"/>
  <c r="B519" i="1"/>
  <c r="B511" i="1"/>
  <c r="B570" i="1"/>
  <c r="B562" i="1"/>
  <c r="B554" i="1"/>
  <c r="B546" i="1"/>
  <c r="B538" i="1"/>
  <c r="B530" i="1"/>
  <c r="B522" i="1"/>
  <c r="B514" i="1"/>
  <c r="B506" i="1"/>
  <c r="B498" i="1"/>
  <c r="B565" i="1"/>
  <c r="B557" i="1"/>
  <c r="B549" i="1"/>
  <c r="B541" i="1"/>
  <c r="B533" i="1"/>
  <c r="B525" i="1"/>
  <c r="B517" i="1"/>
  <c r="B509" i="1"/>
  <c r="B501" i="1"/>
  <c r="B493" i="1"/>
  <c r="B573" i="1"/>
  <c r="B568" i="1"/>
  <c r="B560" i="1"/>
  <c r="B552" i="1"/>
  <c r="B544" i="1"/>
  <c r="B536" i="1"/>
  <c r="B528" i="1"/>
  <c r="B520" i="1"/>
  <c r="B512" i="1"/>
  <c r="B504" i="1"/>
  <c r="B577" i="1"/>
  <c r="B574" i="1"/>
  <c r="B571" i="1"/>
  <c r="B563" i="1"/>
  <c r="B555" i="1"/>
  <c r="B547" i="1"/>
  <c r="B539" i="1"/>
  <c r="B531" i="1"/>
  <c r="B523" i="1"/>
  <c r="B515" i="1"/>
  <c r="B507" i="1"/>
  <c r="B566" i="1"/>
  <c r="B534" i="1"/>
  <c r="B491" i="1"/>
  <c r="B483" i="1"/>
  <c r="B475" i="1"/>
  <c r="B467" i="1"/>
  <c r="B459" i="1"/>
  <c r="B451" i="1"/>
  <c r="B443" i="1"/>
  <c r="B435" i="1"/>
  <c r="B503" i="1"/>
  <c r="B486" i="1"/>
  <c r="B478" i="1"/>
  <c r="B470" i="1"/>
  <c r="B462" i="1"/>
  <c r="B454" i="1"/>
  <c r="B446" i="1"/>
  <c r="B438" i="1"/>
  <c r="B430" i="1"/>
  <c r="B422" i="1"/>
  <c r="B542" i="1"/>
  <c r="B510" i="1"/>
  <c r="B489" i="1"/>
  <c r="B481" i="1"/>
  <c r="B473" i="1"/>
  <c r="B465" i="1"/>
  <c r="B457" i="1"/>
  <c r="B449" i="1"/>
  <c r="B441" i="1"/>
  <c r="B433" i="1"/>
  <c r="B502" i="1"/>
  <c r="B495" i="1"/>
  <c r="B492" i="1"/>
  <c r="B484" i="1"/>
  <c r="B476" i="1"/>
  <c r="B468" i="1"/>
  <c r="B460" i="1"/>
  <c r="B452" i="1"/>
  <c r="B444" i="1"/>
  <c r="B586" i="1"/>
  <c r="B550" i="1"/>
  <c r="B518" i="1"/>
  <c r="B497" i="1"/>
  <c r="B496" i="1"/>
  <c r="B487" i="1"/>
  <c r="B479" i="1"/>
  <c r="B471" i="1"/>
  <c r="B463" i="1"/>
  <c r="B455" i="1"/>
  <c r="B447" i="1"/>
  <c r="B439" i="1"/>
  <c r="B431" i="1"/>
  <c r="B490" i="1"/>
  <c r="B482" i="1"/>
  <c r="B474" i="1"/>
  <c r="B466" i="1"/>
  <c r="B458" i="1"/>
  <c r="B450" i="1"/>
  <c r="B442" i="1"/>
  <c r="B434" i="1"/>
  <c r="B558" i="1"/>
  <c r="B526" i="1"/>
  <c r="B499" i="1"/>
  <c r="B494" i="1"/>
  <c r="B485" i="1"/>
  <c r="B477" i="1"/>
  <c r="B469" i="1"/>
  <c r="B461" i="1"/>
  <c r="B453" i="1"/>
  <c r="B445" i="1"/>
  <c r="B437" i="1"/>
  <c r="B429" i="1"/>
  <c r="B421" i="1"/>
  <c r="B419" i="1"/>
  <c r="B418" i="1"/>
  <c r="B414" i="1"/>
  <c r="B406" i="1"/>
  <c r="B398" i="1"/>
  <c r="B390" i="1"/>
  <c r="B382" i="1"/>
  <c r="B374" i="1"/>
  <c r="B366" i="1"/>
  <c r="B358" i="1"/>
  <c r="B350" i="1"/>
  <c r="B342" i="1"/>
  <c r="B334" i="1"/>
  <c r="B472" i="1"/>
  <c r="B436" i="1"/>
  <c r="B417" i="1"/>
  <c r="B409" i="1"/>
  <c r="B401" i="1"/>
  <c r="B393" i="1"/>
  <c r="B385" i="1"/>
  <c r="B377" i="1"/>
  <c r="B369" i="1"/>
  <c r="B361" i="1"/>
  <c r="B412" i="1"/>
  <c r="B404" i="1"/>
  <c r="B396" i="1"/>
  <c r="B388" i="1"/>
  <c r="B380" i="1"/>
  <c r="B372" i="1"/>
  <c r="B364" i="1"/>
  <c r="B356" i="1"/>
  <c r="B480" i="1"/>
  <c r="B448" i="1"/>
  <c r="B428" i="1"/>
  <c r="B415" i="1"/>
  <c r="B407" i="1"/>
  <c r="B399" i="1"/>
  <c r="B391" i="1"/>
  <c r="B383" i="1"/>
  <c r="B375" i="1"/>
  <c r="B367" i="1"/>
  <c r="B427" i="1"/>
  <c r="B426" i="1"/>
  <c r="B410" i="1"/>
  <c r="B402" i="1"/>
  <c r="B394" i="1"/>
  <c r="B386" i="1"/>
  <c r="B378" i="1"/>
  <c r="B370" i="1"/>
  <c r="B362" i="1"/>
  <c r="B354" i="1"/>
  <c r="B488" i="1"/>
  <c r="B456" i="1"/>
  <c r="B425" i="1"/>
  <c r="B424" i="1"/>
  <c r="B413" i="1"/>
  <c r="B405" i="1"/>
  <c r="B397" i="1"/>
  <c r="B389" i="1"/>
  <c r="B381" i="1"/>
  <c r="B373" i="1"/>
  <c r="B365" i="1"/>
  <c r="B357" i="1"/>
  <c r="B432" i="1"/>
  <c r="B416" i="1"/>
  <c r="B408" i="1"/>
  <c r="B400" i="1"/>
  <c r="B392" i="1"/>
  <c r="B384" i="1"/>
  <c r="B376" i="1"/>
  <c r="B368" i="1"/>
  <c r="B360" i="1"/>
  <c r="B352" i="1"/>
  <c r="B344" i="1"/>
  <c r="B336" i="1"/>
  <c r="B328" i="1"/>
  <c r="B423" i="1"/>
  <c r="B420" i="1"/>
  <c r="B326" i="1"/>
  <c r="B318" i="1"/>
  <c r="B310" i="1"/>
  <c r="B302" i="1"/>
  <c r="B294" i="1"/>
  <c r="B286" i="1"/>
  <c r="B278" i="1"/>
  <c r="B440" i="1"/>
  <c r="B387" i="1"/>
  <c r="B363" i="1"/>
  <c r="B333" i="1"/>
  <c r="B321" i="1"/>
  <c r="B313" i="1"/>
  <c r="B305" i="1"/>
  <c r="B297" i="1"/>
  <c r="B464" i="1"/>
  <c r="B343" i="1"/>
  <c r="B337" i="1"/>
  <c r="B324" i="1"/>
  <c r="B316" i="1"/>
  <c r="B308" i="1"/>
  <c r="B300" i="1"/>
  <c r="B292" i="1"/>
  <c r="B284" i="1"/>
  <c r="B276" i="1"/>
  <c r="B268" i="1"/>
  <c r="B260" i="1"/>
  <c r="B395" i="1"/>
  <c r="B359" i="1"/>
  <c r="B353" i="1"/>
  <c r="B349" i="1"/>
  <c r="B348" i="1"/>
  <c r="B347" i="1"/>
  <c r="B346" i="1"/>
  <c r="B332" i="1"/>
  <c r="B331" i="1"/>
  <c r="B330" i="1"/>
  <c r="B327" i="1"/>
  <c r="B319" i="1"/>
  <c r="B311" i="1"/>
  <c r="B303" i="1"/>
  <c r="B295" i="1"/>
  <c r="B287" i="1"/>
  <c r="B279" i="1"/>
  <c r="B271" i="1"/>
  <c r="B263" i="1"/>
  <c r="B322" i="1"/>
  <c r="B314" i="1"/>
  <c r="B306" i="1"/>
  <c r="B298" i="1"/>
  <c r="B290" i="1"/>
  <c r="B282" i="1"/>
  <c r="B403" i="1"/>
  <c r="B371" i="1"/>
  <c r="B355" i="1"/>
  <c r="B341" i="1"/>
  <c r="B325" i="1"/>
  <c r="B317" i="1"/>
  <c r="B309" i="1"/>
  <c r="B301" i="1"/>
  <c r="B293" i="1"/>
  <c r="B285" i="1"/>
  <c r="B277" i="1"/>
  <c r="B269" i="1"/>
  <c r="B345" i="1"/>
  <c r="B335" i="1"/>
  <c r="B329" i="1"/>
  <c r="B320" i="1"/>
  <c r="B312" i="1"/>
  <c r="B304" i="1"/>
  <c r="B296" i="1"/>
  <c r="B288" i="1"/>
  <c r="B280" i="1"/>
  <c r="B272" i="1"/>
  <c r="B340" i="1"/>
  <c r="B339" i="1"/>
  <c r="B338" i="1"/>
  <c r="B291" i="1"/>
  <c r="B274" i="1"/>
  <c r="B266" i="1"/>
  <c r="B249" i="1"/>
  <c r="B241" i="1"/>
  <c r="B233" i="1"/>
  <c r="B225" i="1"/>
  <c r="B217" i="1"/>
  <c r="B209" i="1"/>
  <c r="B201" i="1"/>
  <c r="B193" i="1"/>
  <c r="B185" i="1"/>
  <c r="B177" i="1"/>
  <c r="B169" i="1"/>
  <c r="B161" i="1"/>
  <c r="B153" i="1"/>
  <c r="B145" i="1"/>
  <c r="B137" i="1"/>
  <c r="B129" i="1"/>
  <c r="B121" i="1"/>
  <c r="B113" i="1"/>
  <c r="B105" i="1"/>
  <c r="B97" i="1"/>
  <c r="B299" i="1"/>
  <c r="B270" i="1"/>
  <c r="B264" i="1"/>
  <c r="B259" i="1"/>
  <c r="B252" i="1"/>
  <c r="B244" i="1"/>
  <c r="B236" i="1"/>
  <c r="B228" i="1"/>
  <c r="B220" i="1"/>
  <c r="B212" i="1"/>
  <c r="B204" i="1"/>
  <c r="B196" i="1"/>
  <c r="B188" i="1"/>
  <c r="B180" i="1"/>
  <c r="B172" i="1"/>
  <c r="B164" i="1"/>
  <c r="B156" i="1"/>
  <c r="B148" i="1"/>
  <c r="B140" i="1"/>
  <c r="B132" i="1"/>
  <c r="B351" i="1"/>
  <c r="B289" i="1"/>
  <c r="B257" i="1"/>
  <c r="B255" i="1"/>
  <c r="B247" i="1"/>
  <c r="B239" i="1"/>
  <c r="B231" i="1"/>
  <c r="B223" i="1"/>
  <c r="B215" i="1"/>
  <c r="B207" i="1"/>
  <c r="B199" i="1"/>
  <c r="B191" i="1"/>
  <c r="B183" i="1"/>
  <c r="B175" i="1"/>
  <c r="B167" i="1"/>
  <c r="B159" i="1"/>
  <c r="B151" i="1"/>
  <c r="B143" i="1"/>
  <c r="B135" i="1"/>
  <c r="B127" i="1"/>
  <c r="B119" i="1"/>
  <c r="B307" i="1"/>
  <c r="B262" i="1"/>
  <c r="B258" i="1"/>
  <c r="B250" i="1"/>
  <c r="B242" i="1"/>
  <c r="B234" i="1"/>
  <c r="B226" i="1"/>
  <c r="B218" i="1"/>
  <c r="B210" i="1"/>
  <c r="B202" i="1"/>
  <c r="B194" i="1"/>
  <c r="B186" i="1"/>
  <c r="B178" i="1"/>
  <c r="B170" i="1"/>
  <c r="B162" i="1"/>
  <c r="B154" i="1"/>
  <c r="B146" i="1"/>
  <c r="B138" i="1"/>
  <c r="B130" i="1"/>
  <c r="B122" i="1"/>
  <c r="B114" i="1"/>
  <c r="B411" i="1"/>
  <c r="B379" i="1"/>
  <c r="B283" i="1"/>
  <c r="B275" i="1"/>
  <c r="B267" i="1"/>
  <c r="B253" i="1"/>
  <c r="B245" i="1"/>
  <c r="B237" i="1"/>
  <c r="B229" i="1"/>
  <c r="B221" i="1"/>
  <c r="B213" i="1"/>
  <c r="B205" i="1"/>
  <c r="B197" i="1"/>
  <c r="B189" i="1"/>
  <c r="B181" i="1"/>
  <c r="B173" i="1"/>
  <c r="B165" i="1"/>
  <c r="B157" i="1"/>
  <c r="B149" i="1"/>
  <c r="B141" i="1"/>
  <c r="B133" i="1"/>
  <c r="B125" i="1"/>
  <c r="B117" i="1"/>
  <c r="B109" i="1"/>
  <c r="B101" i="1"/>
  <c r="B315" i="1"/>
  <c r="B273" i="1"/>
  <c r="B256" i="1"/>
  <c r="B248" i="1"/>
  <c r="B240" i="1"/>
  <c r="B232" i="1"/>
  <c r="B224" i="1"/>
  <c r="B216" i="1"/>
  <c r="B208" i="1"/>
  <c r="B200" i="1"/>
  <c r="B192" i="1"/>
  <c r="B184" i="1"/>
  <c r="B176" i="1"/>
  <c r="B168" i="1"/>
  <c r="B160" i="1"/>
  <c r="B281" i="1"/>
  <c r="B265" i="1"/>
  <c r="B251" i="1"/>
  <c r="B243" i="1"/>
  <c r="B235" i="1"/>
  <c r="B227" i="1"/>
  <c r="B219" i="1"/>
  <c r="B211" i="1"/>
  <c r="B203" i="1"/>
  <c r="B195" i="1"/>
  <c r="B187" i="1"/>
  <c r="B179" i="1"/>
  <c r="B171" i="1"/>
  <c r="B163" i="1"/>
  <c r="B155" i="1"/>
  <c r="B147" i="1"/>
  <c r="B139" i="1"/>
  <c r="B131" i="1"/>
  <c r="B238" i="1"/>
  <c r="B206" i="1"/>
  <c r="B174" i="1"/>
  <c r="B124" i="1"/>
  <c r="B116" i="1"/>
  <c r="B96" i="1"/>
  <c r="B92" i="1"/>
  <c r="B84" i="1"/>
  <c r="B76" i="1"/>
  <c r="B68" i="1"/>
  <c r="B60" i="1"/>
  <c r="B31" i="1"/>
  <c r="B89" i="1"/>
  <c r="B55" i="1"/>
  <c r="B47" i="1"/>
  <c r="B142" i="1"/>
  <c r="B111" i="1"/>
  <c r="B106" i="1"/>
  <c r="B95" i="1"/>
  <c r="B87" i="1"/>
  <c r="B79" i="1"/>
  <c r="B71" i="1"/>
  <c r="B63" i="1"/>
  <c r="B35" i="1"/>
  <c r="B27" i="1"/>
  <c r="B33" i="1"/>
  <c r="B107" i="1"/>
  <c r="B53" i="1"/>
  <c r="B49" i="1"/>
  <c r="B246" i="1"/>
  <c r="B214" i="1"/>
  <c r="B182" i="1"/>
  <c r="B100" i="1"/>
  <c r="B90" i="1"/>
  <c r="B82" i="1"/>
  <c r="B74" i="1"/>
  <c r="B66" i="1"/>
  <c r="B58" i="1"/>
  <c r="B22" i="1"/>
  <c r="B26" i="1"/>
  <c r="B23" i="1"/>
  <c r="B29" i="1"/>
  <c r="B144" i="1"/>
  <c r="B115" i="1"/>
  <c r="B81" i="1"/>
  <c r="B43" i="1"/>
  <c r="B41" i="1"/>
  <c r="B261" i="1"/>
  <c r="B152" i="1"/>
  <c r="B136" i="1"/>
  <c r="B128" i="1"/>
  <c r="B120" i="1"/>
  <c r="B112" i="1"/>
  <c r="B110" i="1"/>
  <c r="B99" i="1"/>
  <c r="B93" i="1"/>
  <c r="B85" i="1"/>
  <c r="B77" i="1"/>
  <c r="B69" i="1"/>
  <c r="B61" i="1"/>
  <c r="B56" i="1"/>
  <c r="B54" i="1"/>
  <c r="B52" i="1"/>
  <c r="B50" i="1"/>
  <c r="B48" i="1"/>
  <c r="B46" i="1"/>
  <c r="B44" i="1"/>
  <c r="B42" i="1"/>
  <c r="B40" i="1"/>
  <c r="B38" i="1"/>
  <c r="B34" i="1"/>
  <c r="B30" i="1"/>
  <c r="B24" i="1"/>
  <c r="B37" i="1"/>
  <c r="B65" i="1"/>
  <c r="B45" i="1"/>
  <c r="B32" i="1"/>
  <c r="B28" i="1"/>
  <c r="B254" i="1"/>
  <c r="B222" i="1"/>
  <c r="B190" i="1"/>
  <c r="B158" i="1"/>
  <c r="B104" i="1"/>
  <c r="B88" i="1"/>
  <c r="B80" i="1"/>
  <c r="B72" i="1"/>
  <c r="B64" i="1"/>
  <c r="B25" i="1"/>
  <c r="B123" i="1"/>
  <c r="B102" i="1"/>
  <c r="B73" i="1"/>
  <c r="B57" i="1"/>
  <c r="B51" i="1"/>
  <c r="B150" i="1"/>
  <c r="B134" i="1"/>
  <c r="B103" i="1"/>
  <c r="B98" i="1"/>
  <c r="B91" i="1"/>
  <c r="B83" i="1"/>
  <c r="B75" i="1"/>
  <c r="B67" i="1"/>
  <c r="B59" i="1"/>
  <c r="B39" i="1"/>
  <c r="B323" i="1"/>
  <c r="B230" i="1"/>
  <c r="B198" i="1"/>
  <c r="B166" i="1"/>
  <c r="B126" i="1"/>
  <c r="B118" i="1"/>
  <c r="B108" i="1"/>
  <c r="B94" i="1"/>
  <c r="B86" i="1"/>
  <c r="B78" i="1"/>
  <c r="B70" i="1"/>
  <c r="B62" i="1"/>
  <c r="B36" i="1"/>
  <c r="C818" i="1"/>
  <c r="C810" i="1"/>
  <c r="C802" i="1"/>
  <c r="C794" i="1"/>
  <c r="B817" i="1"/>
  <c r="B809" i="1"/>
  <c r="B801" i="1"/>
  <c r="C793" i="1"/>
  <c r="F778" i="1"/>
  <c r="F770" i="1"/>
  <c r="G769" i="1"/>
  <c r="F783" i="1"/>
  <c r="K818" i="1"/>
  <c r="K810" i="1"/>
  <c r="K802" i="1"/>
  <c r="K794" i="1"/>
  <c r="K776" i="1"/>
  <c r="I785" i="1"/>
  <c r="I771" i="1"/>
  <c r="K790" i="1"/>
  <c r="J788" i="1"/>
  <c r="J769" i="1"/>
  <c r="I764" i="1"/>
  <c r="Q714" i="1"/>
  <c r="Q738" i="1"/>
  <c r="F772" i="1"/>
  <c r="D768" i="1"/>
  <c r="I769" i="1"/>
  <c r="G778" i="1"/>
  <c r="Q751" i="1"/>
  <c r="Q720" i="1"/>
  <c r="J762" i="1"/>
  <c r="Q737" i="1"/>
  <c r="Q729" i="1"/>
  <c r="Q721" i="1"/>
  <c r="Q717" i="1"/>
  <c r="P1451" i="1" l="1"/>
  <c r="P1452" i="1"/>
  <c r="D1451" i="1"/>
  <c r="D1452" i="1"/>
  <c r="I1451" i="1"/>
  <c r="I1452" i="1"/>
  <c r="B1451" i="1"/>
  <c r="B1452" i="1"/>
  <c r="J1452" i="1"/>
  <c r="J1451" i="1"/>
  <c r="C1451" i="1"/>
  <c r="C1452" i="1"/>
  <c r="K1452" i="1"/>
  <c r="K1451" i="1"/>
  <c r="H1196" i="1"/>
  <c r="H1212" i="1"/>
  <c r="H1228" i="1"/>
  <c r="H1244" i="1"/>
  <c r="H1260" i="1"/>
  <c r="H1197" i="1"/>
  <c r="H1213" i="1"/>
  <c r="H1229" i="1"/>
  <c r="H1245" i="1"/>
  <c r="H1261" i="1"/>
  <c r="H1201" i="1"/>
  <c r="H1217" i="1"/>
  <c r="H1233" i="1"/>
  <c r="H1249" i="1"/>
  <c r="H1265" i="1"/>
  <c r="H1202" i="1"/>
  <c r="H1218" i="1"/>
  <c r="H1234" i="1"/>
  <c r="H1250" i="1"/>
  <c r="H1266" i="1"/>
  <c r="H1203" i="1"/>
  <c r="H1219" i="1"/>
  <c r="H1235" i="1"/>
  <c r="H1251" i="1"/>
  <c r="H1267" i="1"/>
  <c r="H1205" i="1"/>
  <c r="H1221" i="1"/>
  <c r="H1237" i="1"/>
  <c r="H1253" i="1"/>
  <c r="H1269" i="1"/>
  <c r="H1206" i="1"/>
  <c r="H1222" i="1"/>
  <c r="H1238" i="1"/>
  <c r="H1254" i="1"/>
  <c r="H1270" i="1"/>
  <c r="H1193" i="1"/>
  <c r="H1209" i="1"/>
  <c r="H1225" i="1"/>
  <c r="H1241" i="1"/>
  <c r="H1257" i="1"/>
  <c r="H1273" i="1"/>
  <c r="H1194" i="1"/>
  <c r="H1210" i="1"/>
  <c r="H1243" i="1"/>
  <c r="H1275" i="1"/>
  <c r="H1279" i="1"/>
  <c r="H1295" i="1"/>
  <c r="H1311" i="1"/>
  <c r="H1327" i="1"/>
  <c r="H1214" i="1"/>
  <c r="H1223" i="1"/>
  <c r="H1248" i="1"/>
  <c r="H1255" i="1"/>
  <c r="H1280" i="1"/>
  <c r="H1296" i="1"/>
  <c r="H1312" i="1"/>
  <c r="H1199" i="1"/>
  <c r="H1281" i="1"/>
  <c r="H1297" i="1"/>
  <c r="H1313" i="1"/>
  <c r="H1240" i="1"/>
  <c r="H1272" i="1"/>
  <c r="H1282" i="1"/>
  <c r="H1298" i="1"/>
  <c r="H1314" i="1"/>
  <c r="H1207" i="1"/>
  <c r="H1220" i="1"/>
  <c r="H1252" i="1"/>
  <c r="H1285" i="1"/>
  <c r="H1301" i="1"/>
  <c r="H1242" i="1"/>
  <c r="H1247" i="1"/>
  <c r="H1274" i="1"/>
  <c r="H1286" i="1"/>
  <c r="H1302" i="1"/>
  <c r="H1318" i="1"/>
  <c r="H1198" i="1"/>
  <c r="H1211" i="1"/>
  <c r="H1227" i="1"/>
  <c r="H1259" i="1"/>
  <c r="H1287" i="1"/>
  <c r="H1232" i="1"/>
  <c r="H1239" i="1"/>
  <c r="H1264" i="1"/>
  <c r="H1271" i="1"/>
  <c r="H1288" i="1"/>
  <c r="H1304" i="1"/>
  <c r="H1289" i="1"/>
  <c r="H1200" i="1"/>
  <c r="H1215" i="1"/>
  <c r="H1224" i="1"/>
  <c r="H1276" i="1"/>
  <c r="H1263" i="1"/>
  <c r="H1284" i="1"/>
  <c r="H1292" i="1"/>
  <c r="H1300" i="1"/>
  <c r="H1305" i="1"/>
  <c r="H1340" i="1"/>
  <c r="H1356" i="1"/>
  <c r="H1372" i="1"/>
  <c r="H1204" i="1"/>
  <c r="H1308" i="1"/>
  <c r="H1322" i="1"/>
  <c r="H1341" i="1"/>
  <c r="H1357" i="1"/>
  <c r="H1373" i="1"/>
  <c r="H1278" i="1"/>
  <c r="H1342" i="1"/>
  <c r="H1358" i="1"/>
  <c r="H1208" i="1"/>
  <c r="H1343" i="1"/>
  <c r="H1359" i="1"/>
  <c r="H1231" i="1"/>
  <c r="H1291" i="1"/>
  <c r="H1299" i="1"/>
  <c r="H1307" i="1"/>
  <c r="H1321" i="1"/>
  <c r="H1268" i="1"/>
  <c r="H1294" i="1"/>
  <c r="H1317" i="1"/>
  <c r="H1328" i="1"/>
  <c r="H1329" i="1"/>
  <c r="H1330" i="1"/>
  <c r="H1346" i="1"/>
  <c r="H1362" i="1"/>
  <c r="H1258" i="1"/>
  <c r="H1283" i="1"/>
  <c r="H1331" i="1"/>
  <c r="H1347" i="1"/>
  <c r="H1332" i="1"/>
  <c r="H1262" i="1"/>
  <c r="H1277" i="1"/>
  <c r="H1310" i="1"/>
  <c r="H1320" i="1"/>
  <c r="H1326" i="1"/>
  <c r="H1333" i="1"/>
  <c r="H1349" i="1"/>
  <c r="H1365" i="1"/>
  <c r="H1306" i="1"/>
  <c r="H1316" i="1"/>
  <c r="H1325" i="1"/>
  <c r="H1334" i="1"/>
  <c r="H1236" i="1"/>
  <c r="H1290" i="1"/>
  <c r="H1293" i="1"/>
  <c r="H1335" i="1"/>
  <c r="H1303" i="1"/>
  <c r="H1309" i="1"/>
  <c r="H1319" i="1"/>
  <c r="H1230" i="1"/>
  <c r="H1351" i="1"/>
  <c r="H1385" i="1"/>
  <c r="H1401" i="1"/>
  <c r="H1417" i="1"/>
  <c r="H1324" i="1"/>
  <c r="H1370" i="1"/>
  <c r="H1386" i="1"/>
  <c r="H1402" i="1"/>
  <c r="H1418" i="1"/>
  <c r="H1226" i="1"/>
  <c r="H1339" i="1"/>
  <c r="H1387" i="1"/>
  <c r="H1403" i="1"/>
  <c r="H1419" i="1"/>
  <c r="H1348" i="1"/>
  <c r="H1355" i="1"/>
  <c r="H1369" i="1"/>
  <c r="H1388" i="1"/>
  <c r="H1404" i="1"/>
  <c r="H1420" i="1"/>
  <c r="H1315" i="1"/>
  <c r="H1354" i="1"/>
  <c r="H1364" i="1"/>
  <c r="H1375" i="1"/>
  <c r="H1391" i="1"/>
  <c r="H1407" i="1"/>
  <c r="H1423" i="1"/>
  <c r="H1345" i="1"/>
  <c r="H1376" i="1"/>
  <c r="H1392" i="1"/>
  <c r="H1195" i="1"/>
  <c r="H1338" i="1"/>
  <c r="H1367" i="1"/>
  <c r="H1377" i="1"/>
  <c r="H1393" i="1"/>
  <c r="H1353" i="1"/>
  <c r="H1360" i="1"/>
  <c r="H1378" i="1"/>
  <c r="H1394" i="1"/>
  <c r="H1410" i="1"/>
  <c r="H1216" i="1"/>
  <c r="H1246" i="1"/>
  <c r="H1379" i="1"/>
  <c r="H1395" i="1"/>
  <c r="H1363" i="1"/>
  <c r="H1380" i="1"/>
  <c r="H1396" i="1"/>
  <c r="H1337" i="1"/>
  <c r="H1383" i="1"/>
  <c r="H1399" i="1"/>
  <c r="H1256" i="1"/>
  <c r="H1406" i="1"/>
  <c r="H1411" i="1"/>
  <c r="H1427" i="1"/>
  <c r="H1405" i="1"/>
  <c r="H1426" i="1"/>
  <c r="H1430" i="1"/>
  <c r="H1390" i="1"/>
  <c r="H1415" i="1"/>
  <c r="H1422" i="1"/>
  <c r="H1381" i="1"/>
  <c r="H1397" i="1"/>
  <c r="H1368" i="1"/>
  <c r="H1414" i="1"/>
  <c r="H1361" i="1"/>
  <c r="H1428" i="1"/>
  <c r="H1336" i="1"/>
  <c r="H1408" i="1"/>
  <c r="H1429" i="1"/>
  <c r="H1421" i="1"/>
  <c r="H1344" i="1"/>
  <c r="H1352" i="1"/>
  <c r="H1371" i="1"/>
  <c r="H1374" i="1"/>
  <c r="H1425" i="1"/>
  <c r="H1431" i="1"/>
  <c r="H1409" i="1"/>
  <c r="H1413" i="1"/>
  <c r="H1432" i="1"/>
  <c r="H1424" i="1"/>
  <c r="H1433" i="1"/>
  <c r="H1366" i="1"/>
  <c r="H1384" i="1"/>
  <c r="H1389" i="1"/>
  <c r="H1434" i="1"/>
  <c r="H1435" i="1"/>
  <c r="H1436" i="1"/>
  <c r="H1437" i="1"/>
  <c r="H1382" i="1"/>
  <c r="H1400" i="1"/>
  <c r="H1323" i="1"/>
  <c r="H1398" i="1"/>
  <c r="H1412" i="1"/>
  <c r="H1350" i="1"/>
  <c r="H1416" i="1"/>
  <c r="G1451" i="1"/>
  <c r="G1452" i="1"/>
  <c r="F1451" i="1"/>
  <c r="F1452" i="1"/>
  <c r="Q1452" i="1"/>
  <c r="Q1451" i="1"/>
  <c r="H1176" i="1"/>
  <c r="H1192" i="1"/>
  <c r="H1181" i="1"/>
  <c r="H1171" i="1"/>
  <c r="H1187" i="1"/>
  <c r="H1166" i="1"/>
  <c r="H1182" i="1"/>
  <c r="H1177" i="1"/>
  <c r="H1165" i="1"/>
  <c r="H1172" i="1"/>
  <c r="H1188" i="1"/>
  <c r="H1189" i="1"/>
  <c r="H1167" i="1"/>
  <c r="H1183" i="1"/>
  <c r="H1190" i="1"/>
  <c r="H1178" i="1"/>
  <c r="H1173" i="1"/>
  <c r="H1168" i="1"/>
  <c r="H1184" i="1"/>
  <c r="H1163" i="1"/>
  <c r="H1179" i="1"/>
  <c r="H1174" i="1"/>
  <c r="H1169" i="1"/>
  <c r="H1185" i="1"/>
  <c r="H1164" i="1"/>
  <c r="H1180" i="1"/>
  <c r="H1191" i="1"/>
  <c r="H1175" i="1"/>
  <c r="H1170" i="1"/>
  <c r="H1186" i="1"/>
  <c r="H1134" i="1"/>
  <c r="H1136" i="1"/>
  <c r="H1152" i="1"/>
  <c r="H1133" i="1"/>
  <c r="H1149" i="1"/>
  <c r="H1146" i="1"/>
  <c r="H1162" i="1"/>
  <c r="H1143" i="1"/>
  <c r="H1159" i="1"/>
  <c r="H1140" i="1"/>
  <c r="H1156" i="1"/>
  <c r="H1137" i="1"/>
  <c r="H1153" i="1"/>
  <c r="H1150" i="1"/>
  <c r="H1147" i="1"/>
  <c r="H1144" i="1"/>
  <c r="H1160" i="1"/>
  <c r="H1141" i="1"/>
  <c r="H1157" i="1"/>
  <c r="H1155" i="1"/>
  <c r="H1138" i="1"/>
  <c r="H1154" i="1"/>
  <c r="H1139" i="1"/>
  <c r="H1135" i="1"/>
  <c r="H1151" i="1"/>
  <c r="H1132" i="1"/>
  <c r="H1148" i="1"/>
  <c r="H1145" i="1"/>
  <c r="H1161" i="1"/>
  <c r="H1142" i="1"/>
  <c r="H1158" i="1"/>
  <c r="H1075" i="1"/>
  <c r="H1079" i="1"/>
  <c r="H1083" i="1"/>
  <c r="H1087" i="1"/>
  <c r="H1091" i="1"/>
  <c r="H1095" i="1"/>
  <c r="H1099" i="1"/>
  <c r="H1103" i="1"/>
  <c r="H1107" i="1"/>
  <c r="H1111" i="1"/>
  <c r="H1115" i="1"/>
  <c r="H1119" i="1"/>
  <c r="H1123" i="1"/>
  <c r="H1127" i="1"/>
  <c r="H1131" i="1"/>
  <c r="H1118" i="1"/>
  <c r="H1122" i="1"/>
  <c r="H1130" i="1"/>
  <c r="H1114" i="1"/>
  <c r="H1126" i="1"/>
  <c r="H1074" i="1"/>
  <c r="H1078" i="1"/>
  <c r="H1082" i="1"/>
  <c r="H1086" i="1"/>
  <c r="H1090" i="1"/>
  <c r="H1094" i="1"/>
  <c r="H1098" i="1"/>
  <c r="H1102" i="1"/>
  <c r="H1106" i="1"/>
  <c r="H1110" i="1"/>
  <c r="H1073" i="1"/>
  <c r="H1077" i="1"/>
  <c r="H1081" i="1"/>
  <c r="H1085" i="1"/>
  <c r="H1089" i="1"/>
  <c r="H1093" i="1"/>
  <c r="H1097" i="1"/>
  <c r="H1101" i="1"/>
  <c r="H1105" i="1"/>
  <c r="H1109" i="1"/>
  <c r="H1113" i="1"/>
  <c r="H1117" i="1"/>
  <c r="H1121" i="1"/>
  <c r="H1125" i="1"/>
  <c r="H1129" i="1"/>
  <c r="H1076" i="1"/>
  <c r="H1088" i="1"/>
  <c r="H1108" i="1"/>
  <c r="H1116" i="1"/>
  <c r="H1124" i="1"/>
  <c r="H1072" i="1"/>
  <c r="H1080" i="1"/>
  <c r="H1084" i="1"/>
  <c r="H1092" i="1"/>
  <c r="H1096" i="1"/>
  <c r="H1100" i="1"/>
  <c r="H1104" i="1"/>
  <c r="H1112" i="1"/>
  <c r="H1120" i="1"/>
  <c r="H1128" i="1"/>
  <c r="H812" i="1"/>
  <c r="H983" i="1"/>
  <c r="H991" i="1"/>
  <c r="H999" i="1"/>
  <c r="H1007" i="1"/>
  <c r="H1015" i="1"/>
  <c r="H1023" i="1"/>
  <c r="H1031" i="1"/>
  <c r="H988" i="1"/>
  <c r="H996" i="1"/>
  <c r="H1004" i="1"/>
  <c r="H1012" i="1"/>
  <c r="H1020" i="1"/>
  <c r="H1028" i="1"/>
  <c r="H1036" i="1"/>
  <c r="H985" i="1"/>
  <c r="H993" i="1"/>
  <c r="H1001" i="1"/>
  <c r="H1009" i="1"/>
  <c r="H1017" i="1"/>
  <c r="H1025" i="1"/>
  <c r="H1033" i="1"/>
  <c r="H982" i="1"/>
  <c r="H990" i="1"/>
  <c r="H998" i="1"/>
  <c r="H1006" i="1"/>
  <c r="H1014" i="1"/>
  <c r="H1022" i="1"/>
  <c r="H1030" i="1"/>
  <c r="H987" i="1"/>
  <c r="H995" i="1"/>
  <c r="H1003" i="1"/>
  <c r="H1011" i="1"/>
  <c r="H1019" i="1"/>
  <c r="H1027" i="1"/>
  <c r="H1035" i="1"/>
  <c r="H1042" i="1"/>
  <c r="H1050" i="1"/>
  <c r="H1058" i="1"/>
  <c r="H1066" i="1"/>
  <c r="H1039" i="1"/>
  <c r="H1047" i="1"/>
  <c r="H1055" i="1"/>
  <c r="H1063" i="1"/>
  <c r="H1071" i="1"/>
  <c r="H981" i="1"/>
  <c r="H984" i="1"/>
  <c r="H994" i="1"/>
  <c r="H997" i="1"/>
  <c r="H1000" i="1"/>
  <c r="H1010" i="1"/>
  <c r="H1013" i="1"/>
  <c r="H1016" i="1"/>
  <c r="H1026" i="1"/>
  <c r="H1029" i="1"/>
  <c r="H1032" i="1"/>
  <c r="H1044" i="1"/>
  <c r="H1052" i="1"/>
  <c r="H1060" i="1"/>
  <c r="H1041" i="1"/>
  <c r="H1049" i="1"/>
  <c r="H1057" i="1"/>
  <c r="H1065" i="1"/>
  <c r="H989" i="1"/>
  <c r="H1021" i="1"/>
  <c r="H1037" i="1"/>
  <c r="H1045" i="1"/>
  <c r="H1053" i="1"/>
  <c r="H992" i="1"/>
  <c r="H1034" i="1"/>
  <c r="H1051" i="1"/>
  <c r="H1054" i="1"/>
  <c r="H1056" i="1"/>
  <c r="H1061" i="1"/>
  <c r="H1008" i="1"/>
  <c r="H1005" i="1"/>
  <c r="H1002" i="1"/>
  <c r="H1024" i="1"/>
  <c r="H1069" i="1"/>
  <c r="H1062" i="1"/>
  <c r="H1067" i="1"/>
  <c r="H1048" i="1"/>
  <c r="H1068" i="1"/>
  <c r="H1038" i="1"/>
  <c r="H1040" i="1"/>
  <c r="H986" i="1"/>
  <c r="H1059" i="1"/>
  <c r="H1070" i="1"/>
  <c r="H1046" i="1"/>
  <c r="H1043" i="1"/>
  <c r="H1064" i="1"/>
  <c r="H1018" i="1"/>
  <c r="H874" i="1"/>
  <c r="H783" i="1"/>
  <c r="H836" i="1"/>
  <c r="H679" i="1"/>
  <c r="H788" i="1"/>
  <c r="H866" i="1"/>
  <c r="H709" i="1"/>
  <c r="H743" i="1"/>
  <c r="H759" i="1"/>
  <c r="H787" i="1"/>
  <c r="H852" i="1"/>
  <c r="H719" i="1"/>
  <c r="H735" i="1"/>
  <c r="H867" i="1"/>
  <c r="H775" i="1"/>
  <c r="H898" i="1"/>
  <c r="H789" i="1"/>
  <c r="H695" i="1"/>
  <c r="H717" i="1"/>
  <c r="H767" i="1"/>
  <c r="H860" i="1"/>
  <c r="H882" i="1"/>
  <c r="H723" i="1"/>
  <c r="H914" i="1"/>
  <c r="H828" i="1"/>
  <c r="H844" i="1"/>
  <c r="H906" i="1"/>
  <c r="H820" i="1"/>
  <c r="H727" i="1"/>
  <c r="H804" i="1"/>
  <c r="H711" i="1"/>
  <c r="H796" i="1"/>
  <c r="H703" i="1"/>
  <c r="H702" i="1"/>
  <c r="H751" i="1"/>
  <c r="H977" i="1"/>
  <c r="H969" i="1"/>
  <c r="H961" i="1"/>
  <c r="H953" i="1"/>
  <c r="H972" i="1"/>
  <c r="H964" i="1"/>
  <c r="H975" i="1"/>
  <c r="H967" i="1"/>
  <c r="H959" i="1"/>
  <c r="H951" i="1"/>
  <c r="H973" i="1"/>
  <c r="H965" i="1"/>
  <c r="H957" i="1"/>
  <c r="H949" i="1"/>
  <c r="H962" i="1"/>
  <c r="H956" i="1"/>
  <c r="H950" i="1"/>
  <c r="H939" i="1"/>
  <c r="H931" i="1"/>
  <c r="H923" i="1"/>
  <c r="H978" i="1"/>
  <c r="H976" i="1"/>
  <c r="H974" i="1"/>
  <c r="H952" i="1"/>
  <c r="H945" i="1"/>
  <c r="H937" i="1"/>
  <c r="H929" i="1"/>
  <c r="H921" i="1"/>
  <c r="H970" i="1"/>
  <c r="H963" i="1"/>
  <c r="H958" i="1"/>
  <c r="H940" i="1"/>
  <c r="H932" i="1"/>
  <c r="H924" i="1"/>
  <c r="H968" i="1"/>
  <c r="H943" i="1"/>
  <c r="H935" i="1"/>
  <c r="H927" i="1"/>
  <c r="H919" i="1"/>
  <c r="H979" i="1"/>
  <c r="H966" i="1"/>
  <c r="H960" i="1"/>
  <c r="H954" i="1"/>
  <c r="H941" i="1"/>
  <c r="H933" i="1"/>
  <c r="H934" i="1"/>
  <c r="H971" i="1"/>
  <c r="H946" i="1"/>
  <c r="H944" i="1"/>
  <c r="H938" i="1"/>
  <c r="H928" i="1"/>
  <c r="H925" i="1"/>
  <c r="H955" i="1"/>
  <c r="H942" i="1"/>
  <c r="H926" i="1"/>
  <c r="H948" i="1"/>
  <c r="H922" i="1"/>
  <c r="H947" i="1"/>
  <c r="H936" i="1"/>
  <c r="H930" i="1"/>
  <c r="H920" i="1"/>
  <c r="H659" i="1"/>
  <c r="H665" i="1"/>
  <c r="H657" i="1"/>
  <c r="H637" i="1"/>
  <c r="H618" i="1"/>
  <c r="H610" i="1"/>
  <c r="H602" i="1"/>
  <c r="H594" i="1"/>
  <c r="H586" i="1"/>
  <c r="H578" i="1"/>
  <c r="H669" i="1"/>
  <c r="H635" i="1"/>
  <c r="H646" i="1"/>
  <c r="H641" i="1"/>
  <c r="H632" i="1"/>
  <c r="H624" i="1"/>
  <c r="H608" i="1"/>
  <c r="H600" i="1"/>
  <c r="H627" i="1"/>
  <c r="H619" i="1"/>
  <c r="H611" i="1"/>
  <c r="H603" i="1"/>
  <c r="H595" i="1"/>
  <c r="H587" i="1"/>
  <c r="H645" i="1"/>
  <c r="H582" i="1"/>
  <c r="H643" i="1"/>
  <c r="H649" i="1"/>
  <c r="H638" i="1"/>
  <c r="H633" i="1"/>
  <c r="H628" i="1"/>
  <c r="H620" i="1"/>
  <c r="H612" i="1"/>
  <c r="H604" i="1"/>
  <c r="H661" i="1"/>
  <c r="H653" i="1"/>
  <c r="H631" i="1"/>
  <c r="H623" i="1"/>
  <c r="H615" i="1"/>
  <c r="H607" i="1"/>
  <c r="H599" i="1"/>
  <c r="H591" i="1"/>
  <c r="H583" i="1"/>
  <c r="H596" i="1"/>
  <c r="H579" i="1"/>
  <c r="H547" i="1"/>
  <c r="H539" i="1"/>
  <c r="H531" i="1"/>
  <c r="H523" i="1"/>
  <c r="H515" i="1"/>
  <c r="H507" i="1"/>
  <c r="H575" i="1"/>
  <c r="H574" i="1"/>
  <c r="H569" i="1"/>
  <c r="H561" i="1"/>
  <c r="H553" i="1"/>
  <c r="H545" i="1"/>
  <c r="H537" i="1"/>
  <c r="H529" i="1"/>
  <c r="H521" i="1"/>
  <c r="H513" i="1"/>
  <c r="H505" i="1"/>
  <c r="H548" i="1"/>
  <c r="H532" i="1"/>
  <c r="H516" i="1"/>
  <c r="H508" i="1"/>
  <c r="H500" i="1"/>
  <c r="H572" i="1"/>
  <c r="H567" i="1"/>
  <c r="H559" i="1"/>
  <c r="H551" i="1"/>
  <c r="H580" i="1"/>
  <c r="H570" i="1"/>
  <c r="H562" i="1"/>
  <c r="H554" i="1"/>
  <c r="H546" i="1"/>
  <c r="H538" i="1"/>
  <c r="H588" i="1"/>
  <c r="H497" i="1"/>
  <c r="H485" i="1"/>
  <c r="H477" i="1"/>
  <c r="H469" i="1"/>
  <c r="H461" i="1"/>
  <c r="H453" i="1"/>
  <c r="H445" i="1"/>
  <c r="H437" i="1"/>
  <c r="H544" i="1"/>
  <c r="H512" i="1"/>
  <c r="H498" i="1"/>
  <c r="H488" i="1"/>
  <c r="H499" i="1"/>
  <c r="H552" i="1"/>
  <c r="H520" i="1"/>
  <c r="H493" i="1"/>
  <c r="H486" i="1"/>
  <c r="H478" i="1"/>
  <c r="H470" i="1"/>
  <c r="H462" i="1"/>
  <c r="H454" i="1"/>
  <c r="H446" i="1"/>
  <c r="H489" i="1"/>
  <c r="H481" i="1"/>
  <c r="H473" i="1"/>
  <c r="H465" i="1"/>
  <c r="H457" i="1"/>
  <c r="H560" i="1"/>
  <c r="H528" i="1"/>
  <c r="H484" i="1"/>
  <c r="H476" i="1"/>
  <c r="H468" i="1"/>
  <c r="H460" i="1"/>
  <c r="H452" i="1"/>
  <c r="H444" i="1"/>
  <c r="H436" i="1"/>
  <c r="H474" i="1"/>
  <c r="H442" i="1"/>
  <c r="H421" i="1"/>
  <c r="H430" i="1"/>
  <c r="H425" i="1"/>
  <c r="H411" i="1"/>
  <c r="H403" i="1"/>
  <c r="H395" i="1"/>
  <c r="H387" i="1"/>
  <c r="H379" i="1"/>
  <c r="H371" i="1"/>
  <c r="H363" i="1"/>
  <c r="H355" i="1"/>
  <c r="H504" i="1"/>
  <c r="H482" i="1"/>
  <c r="H450" i="1"/>
  <c r="H438" i="1"/>
  <c r="H420" i="1"/>
  <c r="H419" i="1"/>
  <c r="H409" i="1"/>
  <c r="H401" i="1"/>
  <c r="H393" i="1"/>
  <c r="H385" i="1"/>
  <c r="H377" i="1"/>
  <c r="H369" i="1"/>
  <c r="H536" i="1"/>
  <c r="H490" i="1"/>
  <c r="H458" i="1"/>
  <c r="H434" i="1"/>
  <c r="H429" i="1"/>
  <c r="H417" i="1"/>
  <c r="H415" i="1"/>
  <c r="H407" i="1"/>
  <c r="H399" i="1"/>
  <c r="H391" i="1"/>
  <c r="H383" i="1"/>
  <c r="H375" i="1"/>
  <c r="H367" i="1"/>
  <c r="H359" i="1"/>
  <c r="H568" i="1"/>
  <c r="H466" i="1"/>
  <c r="H389" i="1"/>
  <c r="H353" i="1"/>
  <c r="H342" i="1"/>
  <c r="H341" i="1"/>
  <c r="H345" i="1"/>
  <c r="H335" i="1"/>
  <c r="H329" i="1"/>
  <c r="H323" i="1"/>
  <c r="H315" i="1"/>
  <c r="H307" i="1"/>
  <c r="H299" i="1"/>
  <c r="H397" i="1"/>
  <c r="H365" i="1"/>
  <c r="H326" i="1"/>
  <c r="H318" i="1"/>
  <c r="H310" i="1"/>
  <c r="H302" i="1"/>
  <c r="H294" i="1"/>
  <c r="H286" i="1"/>
  <c r="H278" i="1"/>
  <c r="H270" i="1"/>
  <c r="H262" i="1"/>
  <c r="H351" i="1"/>
  <c r="H405" i="1"/>
  <c r="H373" i="1"/>
  <c r="H361" i="1"/>
  <c r="H334" i="1"/>
  <c r="H333" i="1"/>
  <c r="H324" i="1"/>
  <c r="H316" i="1"/>
  <c r="H308" i="1"/>
  <c r="H300" i="1"/>
  <c r="H292" i="1"/>
  <c r="H284" i="1"/>
  <c r="H276" i="1"/>
  <c r="H343" i="1"/>
  <c r="H327" i="1"/>
  <c r="H319" i="1"/>
  <c r="H311" i="1"/>
  <c r="H303" i="1"/>
  <c r="H295" i="1"/>
  <c r="H287" i="1"/>
  <c r="H279" i="1"/>
  <c r="H271" i="1"/>
  <c r="H428" i="1"/>
  <c r="H427" i="1"/>
  <c r="H426" i="1"/>
  <c r="H413" i="1"/>
  <c r="H381" i="1"/>
  <c r="H357" i="1"/>
  <c r="H347" i="1"/>
  <c r="H331" i="1"/>
  <c r="H349" i="1"/>
  <c r="H348" i="1"/>
  <c r="H301" i="1"/>
  <c r="H293" i="1"/>
  <c r="H277" i="1"/>
  <c r="H246" i="1"/>
  <c r="H238" i="1"/>
  <c r="H230" i="1"/>
  <c r="H222" i="1"/>
  <c r="H214" i="1"/>
  <c r="H206" i="1"/>
  <c r="H198" i="1"/>
  <c r="H190" i="1"/>
  <c r="H182" i="1"/>
  <c r="H174" i="1"/>
  <c r="H166" i="1"/>
  <c r="H158" i="1"/>
  <c r="H150" i="1"/>
  <c r="H142" i="1"/>
  <c r="H134" i="1"/>
  <c r="H309" i="1"/>
  <c r="H283" i="1"/>
  <c r="H275" i="1"/>
  <c r="H268" i="1"/>
  <c r="H267" i="1"/>
  <c r="H261" i="1"/>
  <c r="H260" i="1"/>
  <c r="H249" i="1"/>
  <c r="H241" i="1"/>
  <c r="H233" i="1"/>
  <c r="H169" i="1"/>
  <c r="H332" i="1"/>
  <c r="H252" i="1"/>
  <c r="H244" i="1"/>
  <c r="H236" i="1"/>
  <c r="H228" i="1"/>
  <c r="H220" i="1"/>
  <c r="H212" i="1"/>
  <c r="H204" i="1"/>
  <c r="H196" i="1"/>
  <c r="H188" i="1"/>
  <c r="H180" i="1"/>
  <c r="H172" i="1"/>
  <c r="H164" i="1"/>
  <c r="H156" i="1"/>
  <c r="H148" i="1"/>
  <c r="H140" i="1"/>
  <c r="H132" i="1"/>
  <c r="H124" i="1"/>
  <c r="H116" i="1"/>
  <c r="H317" i="1"/>
  <c r="H269" i="1"/>
  <c r="H285" i="1"/>
  <c r="H259" i="1"/>
  <c r="H250" i="1"/>
  <c r="H242" i="1"/>
  <c r="H234" i="1"/>
  <c r="H226" i="1"/>
  <c r="H218" i="1"/>
  <c r="H210" i="1"/>
  <c r="H202" i="1"/>
  <c r="H194" i="1"/>
  <c r="H186" i="1"/>
  <c r="H178" i="1"/>
  <c r="H170" i="1"/>
  <c r="H162" i="1"/>
  <c r="H154" i="1"/>
  <c r="H325" i="1"/>
  <c r="H291" i="1"/>
  <c r="H146" i="1"/>
  <c r="H128" i="1"/>
  <c r="H120" i="1"/>
  <c r="H112" i="1"/>
  <c r="H104" i="1"/>
  <c r="H28" i="1"/>
  <c r="H40" i="1"/>
  <c r="H98" i="1"/>
  <c r="H59" i="1"/>
  <c r="H33" i="1"/>
  <c r="H248" i="1"/>
  <c r="H216" i="1"/>
  <c r="H184" i="1"/>
  <c r="H152" i="1"/>
  <c r="H136" i="1"/>
  <c r="H130" i="1"/>
  <c r="H122" i="1"/>
  <c r="H114" i="1"/>
  <c r="H102" i="1"/>
  <c r="H89" i="1"/>
  <c r="H81" i="1"/>
  <c r="H73" i="1"/>
  <c r="H65" i="1"/>
  <c r="H57" i="1"/>
  <c r="H55" i="1"/>
  <c r="H53" i="1"/>
  <c r="H51" i="1"/>
  <c r="H49" i="1"/>
  <c r="H47" i="1"/>
  <c r="H45" i="1"/>
  <c r="H43" i="1"/>
  <c r="H41" i="1"/>
  <c r="H39" i="1"/>
  <c r="H36" i="1"/>
  <c r="H32" i="1"/>
  <c r="H176" i="1"/>
  <c r="H126" i="1"/>
  <c r="H125" i="1"/>
  <c r="H118" i="1"/>
  <c r="H117" i="1"/>
  <c r="H108" i="1"/>
  <c r="H44" i="1"/>
  <c r="H34" i="1"/>
  <c r="H30" i="1"/>
  <c r="H208" i="1"/>
  <c r="H91" i="1"/>
  <c r="H37" i="1"/>
  <c r="H224" i="1"/>
  <c r="H192" i="1"/>
  <c r="H160" i="1"/>
  <c r="H106" i="1"/>
  <c r="H38" i="1"/>
  <c r="H26" i="1"/>
  <c r="H240" i="1"/>
  <c r="H25" i="1"/>
  <c r="H258" i="1"/>
  <c r="H138" i="1"/>
  <c r="H96" i="1"/>
  <c r="H22" i="1"/>
  <c r="H83" i="1"/>
  <c r="H75" i="1"/>
  <c r="H29" i="1"/>
  <c r="H232" i="1"/>
  <c r="H200" i="1"/>
  <c r="H168" i="1"/>
  <c r="H144" i="1"/>
  <c r="H110" i="1"/>
  <c r="H93" i="1"/>
  <c r="H85" i="1"/>
  <c r="H77" i="1"/>
  <c r="H69" i="1"/>
  <c r="H61" i="1"/>
  <c r="H56" i="1"/>
  <c r="H54" i="1"/>
  <c r="H52" i="1"/>
  <c r="H50" i="1"/>
  <c r="H48" i="1"/>
  <c r="H46" i="1"/>
  <c r="H42" i="1"/>
  <c r="H100" i="1"/>
  <c r="H24" i="1"/>
  <c r="H67" i="1"/>
  <c r="H58" i="1"/>
  <c r="H88" i="1"/>
  <c r="H105" i="1"/>
  <c r="H109" i="1"/>
  <c r="H239" i="1"/>
  <c r="H163" i="1"/>
  <c r="H642" i="1"/>
  <c r="H167" i="1"/>
  <c r="H187" i="1"/>
  <c r="H191" i="1"/>
  <c r="H650" i="1"/>
  <c r="H135" i="1"/>
  <c r="H272" i="1"/>
  <c r="H141" i="1"/>
  <c r="H265" i="1"/>
  <c r="H322" i="1"/>
  <c r="H257" i="1"/>
  <c r="H684" i="1"/>
  <c r="H418" i="1"/>
  <c r="H681" i="1"/>
  <c r="H378" i="1"/>
  <c r="H321" i="1"/>
  <c r="H370" i="1"/>
  <c r="H696" i="1"/>
  <c r="H352" i="1"/>
  <c r="H700" i="1"/>
  <c r="H764" i="1"/>
  <c r="H753" i="1"/>
  <c r="H372" i="1"/>
  <c r="H404" i="1"/>
  <c r="H795" i="1"/>
  <c r="H791" i="1"/>
  <c r="H736" i="1"/>
  <c r="H768" i="1"/>
  <c r="H741" i="1"/>
  <c r="H360" i="1"/>
  <c r="H392" i="1"/>
  <c r="H785" i="1"/>
  <c r="H849" i="1"/>
  <c r="H806" i="1"/>
  <c r="H863" i="1"/>
  <c r="H819" i="1"/>
  <c r="H556" i="1"/>
  <c r="H848" i="1"/>
  <c r="H451" i="1"/>
  <c r="H483" i="1"/>
  <c r="H549" i="1"/>
  <c r="H448" i="1"/>
  <c r="H480" i="1"/>
  <c r="H815" i="1"/>
  <c r="H911" i="1"/>
  <c r="H506" i="1"/>
  <c r="H908" i="1"/>
  <c r="H511" i="1"/>
  <c r="H543" i="1"/>
  <c r="H878" i="1"/>
  <c r="H598" i="1"/>
  <c r="H899" i="1"/>
  <c r="H864" i="1"/>
  <c r="H534" i="1"/>
  <c r="H885" i="1"/>
  <c r="H667" i="1"/>
  <c r="H66" i="1"/>
  <c r="H27" i="1"/>
  <c r="H62" i="1"/>
  <c r="H60" i="1"/>
  <c r="H263" i="1"/>
  <c r="H185" i="1"/>
  <c r="H113" i="1"/>
  <c r="H197" i="1"/>
  <c r="H209" i="1"/>
  <c r="H221" i="1"/>
  <c r="H115" i="1"/>
  <c r="H147" i="1"/>
  <c r="H297" i="1"/>
  <c r="H145" i="1"/>
  <c r="H273" i="1"/>
  <c r="H288" i="1"/>
  <c r="H699" i="1"/>
  <c r="H689" i="1"/>
  <c r="H691" i="1"/>
  <c r="H339" i="1"/>
  <c r="H677" i="1"/>
  <c r="H394" i="1"/>
  <c r="H708" i="1"/>
  <c r="H772" i="1"/>
  <c r="H761" i="1"/>
  <c r="H463" i="1"/>
  <c r="H742" i="1"/>
  <c r="H774" i="1"/>
  <c r="H731" i="1"/>
  <c r="H374" i="1"/>
  <c r="H406" i="1"/>
  <c r="H749" i="1"/>
  <c r="H479" i="1"/>
  <c r="H730" i="1"/>
  <c r="H762" i="1"/>
  <c r="H793" i="1"/>
  <c r="H857" i="1"/>
  <c r="H814" i="1"/>
  <c r="H555" i="1"/>
  <c r="H827" i="1"/>
  <c r="H557" i="1"/>
  <c r="H856" i="1"/>
  <c r="H821" i="1"/>
  <c r="H853" i="1"/>
  <c r="H571" i="1"/>
  <c r="H818" i="1"/>
  <c r="H850" i="1"/>
  <c r="H823" i="1"/>
  <c r="H541" i="1"/>
  <c r="H980" i="1"/>
  <c r="H876" i="1"/>
  <c r="H916" i="1"/>
  <c r="H881" i="1"/>
  <c r="H913" i="1"/>
  <c r="H886" i="1"/>
  <c r="H606" i="1"/>
  <c r="H907" i="1"/>
  <c r="H872" i="1"/>
  <c r="H904" i="1"/>
  <c r="H893" i="1"/>
  <c r="H652" i="1"/>
  <c r="H74" i="1"/>
  <c r="H31" i="1"/>
  <c r="H70" i="1"/>
  <c r="H68" i="1"/>
  <c r="H195" i="1"/>
  <c r="H121" i="1"/>
  <c r="H199" i="1"/>
  <c r="H219" i="1"/>
  <c r="H223" i="1"/>
  <c r="H123" i="1"/>
  <c r="H151" i="1"/>
  <c r="H181" i="1"/>
  <c r="H289" i="1"/>
  <c r="H314" i="1"/>
  <c r="H305" i="1"/>
  <c r="H422" i="1"/>
  <c r="H410" i="1"/>
  <c r="H694" i="1"/>
  <c r="H402" i="1"/>
  <c r="H707" i="1"/>
  <c r="H685" i="1"/>
  <c r="H674" i="1"/>
  <c r="H716" i="1"/>
  <c r="H780" i="1"/>
  <c r="H769" i="1"/>
  <c r="H592" i="1"/>
  <c r="H380" i="1"/>
  <c r="H412" i="1"/>
  <c r="H739" i="1"/>
  <c r="H455" i="1"/>
  <c r="H744" i="1"/>
  <c r="H776" i="1"/>
  <c r="H757" i="1"/>
  <c r="H368" i="1"/>
  <c r="H400" i="1"/>
  <c r="H801" i="1"/>
  <c r="H858" i="1"/>
  <c r="H822" i="1"/>
  <c r="H566" i="1"/>
  <c r="H835" i="1"/>
  <c r="H576" i="1"/>
  <c r="H859" i="1"/>
  <c r="H459" i="1"/>
  <c r="H491" i="1"/>
  <c r="H786" i="1"/>
  <c r="H456" i="1"/>
  <c r="H494" i="1"/>
  <c r="H831" i="1"/>
  <c r="H593" i="1"/>
  <c r="H577" i="1"/>
  <c r="H514" i="1"/>
  <c r="H584" i="1"/>
  <c r="H519" i="1"/>
  <c r="H573" i="1"/>
  <c r="H524" i="1"/>
  <c r="H614" i="1"/>
  <c r="H915" i="1"/>
  <c r="H510" i="1"/>
  <c r="H542" i="1"/>
  <c r="H901" i="1"/>
  <c r="H654" i="1"/>
  <c r="H640" i="1"/>
  <c r="H671" i="1"/>
  <c r="H655" i="1"/>
  <c r="H666" i="1"/>
  <c r="H82" i="1"/>
  <c r="H35" i="1"/>
  <c r="H78" i="1"/>
  <c r="H76" i="1"/>
  <c r="H173" i="1"/>
  <c r="H217" i="1"/>
  <c r="H129" i="1"/>
  <c r="H229" i="1"/>
  <c r="H251" i="1"/>
  <c r="H253" i="1"/>
  <c r="H203" i="1"/>
  <c r="H99" i="1"/>
  <c r="H179" i="1"/>
  <c r="H183" i="1"/>
  <c r="H290" i="1"/>
  <c r="H266" i="1"/>
  <c r="H306" i="1"/>
  <c r="H338" i="1"/>
  <c r="H328" i="1"/>
  <c r="H678" i="1"/>
  <c r="H340" i="1"/>
  <c r="H672" i="1"/>
  <c r="H697" i="1"/>
  <c r="H312" i="1"/>
  <c r="H724" i="1"/>
  <c r="H784" i="1"/>
  <c r="H777" i="1"/>
  <c r="H718" i="1"/>
  <c r="H750" i="1"/>
  <c r="H747" i="1"/>
  <c r="H382" i="1"/>
  <c r="H414" i="1"/>
  <c r="H765" i="1"/>
  <c r="H502" i="1"/>
  <c r="H738" i="1"/>
  <c r="H770" i="1"/>
  <c r="H809" i="1"/>
  <c r="H830" i="1"/>
  <c r="H433" i="1"/>
  <c r="H843" i="1"/>
  <c r="H808" i="1"/>
  <c r="H558" i="1"/>
  <c r="H829" i="1"/>
  <c r="H794" i="1"/>
  <c r="H826" i="1"/>
  <c r="H496" i="1"/>
  <c r="H839" i="1"/>
  <c r="H871" i="1"/>
  <c r="H601" i="1"/>
  <c r="H884" i="1"/>
  <c r="H585" i="1"/>
  <c r="H889" i="1"/>
  <c r="H597" i="1"/>
  <c r="H894" i="1"/>
  <c r="H622" i="1"/>
  <c r="H589" i="1"/>
  <c r="H880" i="1"/>
  <c r="H912" i="1"/>
  <c r="H909" i="1"/>
  <c r="H658" i="1"/>
  <c r="H670" i="1"/>
  <c r="H663" i="1"/>
  <c r="H668" i="1"/>
  <c r="H90" i="1"/>
  <c r="H63" i="1"/>
  <c r="H86" i="1"/>
  <c r="H84" i="1"/>
  <c r="H175" i="1"/>
  <c r="H107" i="1"/>
  <c r="H227" i="1"/>
  <c r="H133" i="1"/>
  <c r="H231" i="1"/>
  <c r="H95" i="1"/>
  <c r="H255" i="1"/>
  <c r="H225" i="1"/>
  <c r="H111" i="1"/>
  <c r="H201" i="1"/>
  <c r="H213" i="1"/>
  <c r="H274" i="1"/>
  <c r="H296" i="1"/>
  <c r="H704" i="1"/>
  <c r="H435" i="1"/>
  <c r="H705" i="1"/>
  <c r="H686" i="1"/>
  <c r="H710" i="1"/>
  <c r="H680" i="1"/>
  <c r="H346" i="1"/>
  <c r="H682" i="1"/>
  <c r="H732" i="1"/>
  <c r="H721" i="1"/>
  <c r="H356" i="1"/>
  <c r="H388" i="1"/>
  <c r="H423" i="1"/>
  <c r="H755" i="1"/>
  <c r="H487" i="1"/>
  <c r="H752" i="1"/>
  <c r="H792" i="1"/>
  <c r="H773" i="1"/>
  <c r="H698" i="1"/>
  <c r="H376" i="1"/>
  <c r="H408" i="1"/>
  <c r="H817" i="1"/>
  <c r="H533" i="1"/>
  <c r="H838" i="1"/>
  <c r="H803" i="1"/>
  <c r="H851" i="1"/>
  <c r="H816" i="1"/>
  <c r="H797" i="1"/>
  <c r="H467" i="1"/>
  <c r="H495" i="1"/>
  <c r="H432" i="1"/>
  <c r="H464" i="1"/>
  <c r="H847" i="1"/>
  <c r="H879" i="1"/>
  <c r="H609" i="1"/>
  <c r="H522" i="1"/>
  <c r="H616" i="1"/>
  <c r="H527" i="1"/>
  <c r="H639" i="1"/>
  <c r="H902" i="1"/>
  <c r="H630" i="1"/>
  <c r="H605" i="1"/>
  <c r="H518" i="1"/>
  <c r="H550" i="1"/>
  <c r="H917" i="1"/>
  <c r="H660" i="1"/>
  <c r="H64" i="1"/>
  <c r="H71" i="1"/>
  <c r="H94" i="1"/>
  <c r="H92" i="1"/>
  <c r="H205" i="1"/>
  <c r="H139" i="1"/>
  <c r="H264" i="1"/>
  <c r="H137" i="1"/>
  <c r="H103" i="1"/>
  <c r="H161" i="1"/>
  <c r="H157" i="1"/>
  <c r="H256" i="1"/>
  <c r="H119" i="1"/>
  <c r="H211" i="1"/>
  <c r="H215" i="1"/>
  <c r="H337" i="1"/>
  <c r="H281" i="1"/>
  <c r="H675" i="1"/>
  <c r="H688" i="1"/>
  <c r="H712" i="1"/>
  <c r="H336" i="1"/>
  <c r="H320" i="1"/>
  <c r="H740" i="1"/>
  <c r="H729" i="1"/>
  <c r="H431" i="1"/>
  <c r="H726" i="1"/>
  <c r="H758" i="1"/>
  <c r="H763" i="1"/>
  <c r="H720" i="1"/>
  <c r="H390" i="1"/>
  <c r="H563" i="1"/>
  <c r="H781" i="1"/>
  <c r="H706" i="1"/>
  <c r="H746" i="1"/>
  <c r="H778" i="1"/>
  <c r="H825" i="1"/>
  <c r="H564" i="1"/>
  <c r="H846" i="1"/>
  <c r="H441" i="1"/>
  <c r="H861" i="1"/>
  <c r="H824" i="1"/>
  <c r="H805" i="1"/>
  <c r="H837" i="1"/>
  <c r="H802" i="1"/>
  <c r="H834" i="1"/>
  <c r="H501" i="1"/>
  <c r="H855" i="1"/>
  <c r="H887" i="1"/>
  <c r="H617" i="1"/>
  <c r="H892" i="1"/>
  <c r="H865" i="1"/>
  <c r="H897" i="1"/>
  <c r="H647" i="1"/>
  <c r="H540" i="1"/>
  <c r="H875" i="1"/>
  <c r="H613" i="1"/>
  <c r="H888" i="1"/>
  <c r="H590" i="1"/>
  <c r="H581" i="1"/>
  <c r="H636" i="1"/>
  <c r="H648" i="1"/>
  <c r="H72" i="1"/>
  <c r="H79" i="1"/>
  <c r="H23" i="1"/>
  <c r="H97" i="1"/>
  <c r="H207" i="1"/>
  <c r="H143" i="1"/>
  <c r="H193" i="1"/>
  <c r="H149" i="1"/>
  <c r="H155" i="1"/>
  <c r="H171" i="1"/>
  <c r="H159" i="1"/>
  <c r="H298" i="1"/>
  <c r="H362" i="1"/>
  <c r="H127" i="1"/>
  <c r="H243" i="1"/>
  <c r="H245" i="1"/>
  <c r="H280" i="1"/>
  <c r="H282" i="1"/>
  <c r="H386" i="1"/>
  <c r="H350" i="1"/>
  <c r="H471" i="1"/>
  <c r="H344" i="1"/>
  <c r="H313" i="1"/>
  <c r="H354" i="1"/>
  <c r="H713" i="1"/>
  <c r="H690" i="1"/>
  <c r="H748" i="1"/>
  <c r="H737" i="1"/>
  <c r="H364" i="1"/>
  <c r="H396" i="1"/>
  <c r="H424" i="1"/>
  <c r="H771" i="1"/>
  <c r="H728" i="1"/>
  <c r="H760" i="1"/>
  <c r="H725" i="1"/>
  <c r="H714" i="1"/>
  <c r="H384" i="1"/>
  <c r="H416" i="1"/>
  <c r="H833" i="1"/>
  <c r="H565" i="1"/>
  <c r="H854" i="1"/>
  <c r="H811" i="1"/>
  <c r="H832" i="1"/>
  <c r="H443" i="1"/>
  <c r="H475" i="1"/>
  <c r="H517" i="1"/>
  <c r="H440" i="1"/>
  <c r="H472" i="1"/>
  <c r="H799" i="1"/>
  <c r="H895" i="1"/>
  <c r="H625" i="1"/>
  <c r="H530" i="1"/>
  <c r="H503" i="1"/>
  <c r="H535" i="1"/>
  <c r="H862" i="1"/>
  <c r="H910" i="1"/>
  <c r="H883" i="1"/>
  <c r="H621" i="1"/>
  <c r="H526" i="1"/>
  <c r="H869" i="1"/>
  <c r="H644" i="1"/>
  <c r="H651" i="1"/>
  <c r="H664" i="1"/>
  <c r="H80" i="1"/>
  <c r="H87" i="1"/>
  <c r="H101" i="1"/>
  <c r="H237" i="1"/>
  <c r="H153" i="1"/>
  <c r="H634" i="1"/>
  <c r="H165" i="1"/>
  <c r="H177" i="1"/>
  <c r="H235" i="1"/>
  <c r="H189" i="1"/>
  <c r="H626" i="1"/>
  <c r="H131" i="1"/>
  <c r="H254" i="1"/>
  <c r="H247" i="1"/>
  <c r="H304" i="1"/>
  <c r="H676" i="1"/>
  <c r="H673" i="1"/>
  <c r="H683" i="1"/>
  <c r="H330" i="1"/>
  <c r="H358" i="1"/>
  <c r="H692" i="1"/>
  <c r="H756" i="1"/>
  <c r="H745" i="1"/>
  <c r="H439" i="1"/>
  <c r="H734" i="1"/>
  <c r="H766" i="1"/>
  <c r="H790" i="1"/>
  <c r="H779" i="1"/>
  <c r="H366" i="1"/>
  <c r="H398" i="1"/>
  <c r="H733" i="1"/>
  <c r="H447" i="1"/>
  <c r="H722" i="1"/>
  <c r="H754" i="1"/>
  <c r="H782" i="1"/>
  <c r="H841" i="1"/>
  <c r="H798" i="1"/>
  <c r="H492" i="1"/>
  <c r="H449" i="1"/>
  <c r="H525" i="1"/>
  <c r="H840" i="1"/>
  <c r="H813" i="1"/>
  <c r="H845" i="1"/>
  <c r="H810" i="1"/>
  <c r="H842" i="1"/>
  <c r="H807" i="1"/>
  <c r="H509" i="1"/>
  <c r="H903" i="1"/>
  <c r="H868" i="1"/>
  <c r="H900" i="1"/>
  <c r="H873" i="1"/>
  <c r="H905" i="1"/>
  <c r="H870" i="1"/>
  <c r="H918" i="1"/>
  <c r="H891" i="1"/>
  <c r="H629" i="1"/>
  <c r="H896" i="1"/>
  <c r="H877" i="1"/>
  <c r="H656" i="1"/>
  <c r="H662" i="1"/>
  <c r="H693" i="1"/>
  <c r="H800" i="1"/>
  <c r="H701" i="1"/>
  <c r="H715" i="1"/>
  <c r="H890" i="1"/>
  <c r="H687" i="1"/>
  <c r="H1451" i="1" l="1"/>
  <c r="H1452" i="1"/>
  <c r="AW775" i="1"/>
  <c r="AW771" i="1"/>
  <c r="AW774" i="1"/>
  <c r="AW766" i="1"/>
  <c r="AW769" i="1"/>
  <c r="AW772" i="1"/>
  <c r="AW768" i="1"/>
  <c r="AW756" i="1"/>
  <c r="AW759" i="1"/>
  <c r="AW762" i="1"/>
  <c r="AW765" i="1"/>
  <c r="AW746" i="1"/>
  <c r="AW749" i="1"/>
  <c r="AW752" i="1"/>
  <c r="AW755" i="1"/>
  <c r="AW758" i="1"/>
  <c r="AW761" i="1"/>
  <c r="AW764" i="1"/>
  <c r="AW767" i="1"/>
  <c r="AW770" i="1"/>
  <c r="AW773" i="1"/>
  <c r="AW776" i="1"/>
  <c r="AW748" i="1"/>
  <c r="AW751" i="1"/>
  <c r="AW754" i="1"/>
  <c r="AW757" i="1"/>
  <c r="AW760" i="1"/>
  <c r="AW763" i="1"/>
  <c r="AW679" i="1"/>
  <c r="AW682" i="1"/>
  <c r="AW685" i="1"/>
  <c r="AW688" i="1"/>
  <c r="AW691" i="1"/>
  <c r="AW694" i="1"/>
  <c r="AW697" i="1"/>
  <c r="AW700" i="1"/>
  <c r="AW703" i="1"/>
  <c r="AW706" i="1"/>
  <c r="AW709" i="1"/>
  <c r="AW712" i="1"/>
  <c r="AW715" i="1"/>
  <c r="AW718" i="1"/>
  <c r="AW721" i="1"/>
  <c r="AW724" i="1"/>
  <c r="AW727" i="1"/>
  <c r="AW730" i="1"/>
  <c r="AW733" i="1"/>
  <c r="AW736" i="1"/>
  <c r="AW739" i="1"/>
  <c r="AW742" i="1"/>
  <c r="AW745" i="1"/>
  <c r="AW738" i="1"/>
  <c r="AW741" i="1"/>
  <c r="AW744" i="1"/>
  <c r="AW747" i="1"/>
  <c r="AW750" i="1"/>
  <c r="AW753" i="1"/>
  <c r="AW599" i="1"/>
  <c r="AW602" i="1"/>
  <c r="AW605" i="1"/>
  <c r="AW608" i="1"/>
  <c r="AW611" i="1"/>
  <c r="AW614" i="1"/>
  <c r="AW617" i="1"/>
  <c r="AW620" i="1"/>
  <c r="AW623" i="1"/>
  <c r="AW626" i="1"/>
  <c r="AW629" i="1"/>
  <c r="AW632" i="1"/>
  <c r="AW635" i="1"/>
  <c r="AW638" i="1"/>
  <c r="AW641" i="1"/>
  <c r="AW644" i="1"/>
  <c r="AW647" i="1"/>
  <c r="AW650" i="1"/>
  <c r="AW653" i="1"/>
  <c r="AW656" i="1"/>
  <c r="AW659" i="1"/>
  <c r="AW662" i="1"/>
  <c r="AW665" i="1"/>
  <c r="AW668" i="1"/>
  <c r="AW671" i="1"/>
  <c r="AW674" i="1"/>
  <c r="AW677" i="1"/>
  <c r="AW680" i="1"/>
  <c r="AW683" i="1"/>
  <c r="AW686" i="1"/>
  <c r="AW689" i="1"/>
  <c r="AW692" i="1"/>
  <c r="AW695" i="1"/>
  <c r="AW698" i="1"/>
  <c r="AW701" i="1"/>
  <c r="AW704" i="1"/>
  <c r="AW707" i="1"/>
  <c r="AW710" i="1"/>
  <c r="AW713" i="1"/>
  <c r="AW716" i="1"/>
  <c r="AW719" i="1"/>
  <c r="AW722" i="1"/>
  <c r="AW725" i="1"/>
  <c r="AW728" i="1"/>
  <c r="AW731" i="1"/>
  <c r="AW734" i="1"/>
  <c r="AW737" i="1"/>
  <c r="AW740" i="1"/>
  <c r="AW743" i="1"/>
  <c r="AW545" i="1"/>
  <c r="AW548" i="1"/>
  <c r="AW551" i="1"/>
  <c r="AW554" i="1"/>
  <c r="AW557" i="1"/>
  <c r="AW560" i="1"/>
  <c r="AW563" i="1"/>
  <c r="AW566" i="1"/>
  <c r="AW569" i="1"/>
  <c r="AW572" i="1"/>
  <c r="AW575" i="1"/>
  <c r="AW578" i="1"/>
  <c r="AW581" i="1"/>
  <c r="AW584" i="1"/>
  <c r="AW587" i="1"/>
  <c r="AW590" i="1"/>
  <c r="AW593" i="1"/>
  <c r="AW596" i="1"/>
  <c r="AW667" i="1"/>
  <c r="AW670" i="1"/>
  <c r="AW673" i="1"/>
  <c r="AW676" i="1"/>
  <c r="AW542" i="1"/>
  <c r="AW536" i="1"/>
  <c r="AW539" i="1"/>
  <c r="AW607" i="1"/>
  <c r="AW610" i="1"/>
  <c r="AW613" i="1"/>
  <c r="AW616" i="1"/>
  <c r="AW619" i="1"/>
  <c r="AW622" i="1"/>
  <c r="AW625" i="1"/>
  <c r="AW628" i="1"/>
  <c r="AW631" i="1"/>
  <c r="AW634" i="1"/>
  <c r="AW637" i="1"/>
  <c r="AW640" i="1"/>
  <c r="AW643" i="1"/>
  <c r="AW646" i="1"/>
  <c r="AW649" i="1"/>
  <c r="AW652" i="1"/>
  <c r="AW655" i="1"/>
  <c r="AW658" i="1"/>
  <c r="AW661" i="1"/>
  <c r="AW664" i="1"/>
  <c r="AW729" i="1"/>
  <c r="AW732" i="1"/>
  <c r="AW735" i="1"/>
  <c r="AW58" i="1"/>
  <c r="AW61" i="1"/>
  <c r="AW64" i="1"/>
  <c r="AW67" i="1"/>
  <c r="AW70" i="1"/>
  <c r="AW73" i="1"/>
  <c r="AW76" i="1"/>
  <c r="AW79" i="1"/>
  <c r="AW82" i="1"/>
  <c r="AW85" i="1"/>
  <c r="AW88" i="1"/>
  <c r="AW91" i="1"/>
  <c r="AW94" i="1"/>
  <c r="AW97" i="1"/>
  <c r="AW100" i="1"/>
  <c r="AW103" i="1"/>
  <c r="AW106" i="1"/>
  <c r="AW109" i="1"/>
  <c r="AW112" i="1"/>
  <c r="AW115" i="1"/>
  <c r="AW118" i="1"/>
  <c r="AW121" i="1"/>
  <c r="AW124" i="1"/>
  <c r="AW127" i="1"/>
  <c r="AW130" i="1"/>
  <c r="AW133" i="1"/>
  <c r="AW136" i="1"/>
  <c r="AW139" i="1"/>
  <c r="AW142" i="1"/>
  <c r="AW145" i="1"/>
  <c r="AW148" i="1"/>
  <c r="AW151" i="1"/>
  <c r="AW154" i="1"/>
  <c r="AW157" i="1"/>
  <c r="AW160" i="1"/>
  <c r="AW163" i="1"/>
  <c r="AW166" i="1"/>
  <c r="AW169" i="1"/>
  <c r="AW172" i="1"/>
  <c r="AW175" i="1"/>
  <c r="AW178" i="1"/>
  <c r="AW181" i="1"/>
  <c r="AW184" i="1"/>
  <c r="AW187" i="1"/>
  <c r="AW190" i="1"/>
  <c r="AW193" i="1"/>
  <c r="AW196" i="1"/>
  <c r="AW199" i="1"/>
  <c r="AW202" i="1"/>
  <c r="AW205" i="1"/>
  <c r="AW208" i="1"/>
  <c r="AW211" i="1"/>
  <c r="AW214" i="1"/>
  <c r="AW217" i="1"/>
  <c r="AW220" i="1"/>
  <c r="AW223" i="1"/>
  <c r="AW226" i="1"/>
  <c r="AW229" i="1"/>
  <c r="AW232" i="1"/>
  <c r="AW235" i="1"/>
  <c r="AW238" i="1"/>
  <c r="AW241" i="1"/>
  <c r="AW244" i="1"/>
  <c r="AW247" i="1"/>
  <c r="AW250" i="1"/>
  <c r="AW253" i="1"/>
  <c r="AW256" i="1"/>
  <c r="AW259" i="1"/>
  <c r="AW262" i="1"/>
  <c r="AW265" i="1"/>
  <c r="AW268" i="1"/>
  <c r="AW271" i="1"/>
  <c r="AW274" i="1"/>
  <c r="AW277" i="1"/>
  <c r="AW280" i="1"/>
  <c r="AW283" i="1"/>
  <c r="AW286" i="1"/>
  <c r="AW289" i="1"/>
  <c r="AW292" i="1"/>
  <c r="AW295" i="1"/>
  <c r="AW298" i="1"/>
  <c r="AW301" i="1"/>
  <c r="AW304" i="1"/>
  <c r="AW307" i="1"/>
  <c r="AW310" i="1"/>
  <c r="AW313" i="1"/>
  <c r="AW316" i="1"/>
  <c r="AW319" i="1"/>
  <c r="AW322" i="1"/>
  <c r="AW325" i="1"/>
  <c r="AW328" i="1"/>
  <c r="AW331" i="1"/>
  <c r="AW334" i="1"/>
  <c r="AW337" i="1"/>
  <c r="AW340" i="1"/>
  <c r="AW343" i="1"/>
  <c r="AW346" i="1"/>
  <c r="AW349" i="1"/>
  <c r="AW352" i="1"/>
  <c r="AW355" i="1"/>
  <c r="AW358" i="1"/>
  <c r="AW361" i="1"/>
  <c r="AW364" i="1"/>
  <c r="AW367" i="1"/>
  <c r="AW370" i="1"/>
  <c r="AW373" i="1"/>
  <c r="AW376" i="1"/>
  <c r="AW379" i="1"/>
  <c r="AW382" i="1"/>
  <c r="AW385" i="1"/>
  <c r="AW388" i="1"/>
  <c r="AW391" i="1"/>
  <c r="AW394" i="1"/>
  <c r="AW397" i="1"/>
  <c r="AW400" i="1"/>
  <c r="AW403" i="1"/>
  <c r="AW406" i="1"/>
  <c r="AW409" i="1"/>
  <c r="AW412" i="1"/>
  <c r="AW415" i="1"/>
  <c r="AW418" i="1"/>
  <c r="AW421" i="1"/>
  <c r="AW424" i="1"/>
  <c r="AW427" i="1"/>
  <c r="AW430" i="1"/>
  <c r="AW433" i="1"/>
  <c r="AW436" i="1"/>
  <c r="AW439" i="1"/>
  <c r="AW442" i="1"/>
  <c r="AW445" i="1"/>
  <c r="AW448" i="1"/>
  <c r="AW451" i="1"/>
  <c r="AW454" i="1"/>
  <c r="AW457" i="1"/>
  <c r="AW460" i="1"/>
  <c r="AW463" i="1"/>
  <c r="AW466" i="1"/>
  <c r="AW469" i="1"/>
  <c r="AW472" i="1"/>
  <c r="AW475" i="1"/>
  <c r="AW478" i="1"/>
  <c r="AW481" i="1"/>
  <c r="AW484" i="1"/>
  <c r="AW487" i="1"/>
  <c r="AW490" i="1"/>
  <c r="AW493" i="1"/>
  <c r="AW496" i="1"/>
  <c r="AW499" i="1"/>
  <c r="AW502" i="1"/>
  <c r="AW505" i="1"/>
  <c r="AW508" i="1"/>
  <c r="AW511" i="1"/>
  <c r="AW514" i="1"/>
  <c r="AW517" i="1"/>
  <c r="AW520" i="1"/>
  <c r="AW523" i="1"/>
  <c r="AW526" i="1"/>
  <c r="AW529" i="1"/>
  <c r="AW532" i="1"/>
  <c r="AW535" i="1"/>
  <c r="AW538" i="1"/>
  <c r="AW541" i="1"/>
  <c r="AW544" i="1"/>
  <c r="AW547" i="1"/>
  <c r="AW550" i="1"/>
  <c r="AW553" i="1"/>
  <c r="AW556" i="1"/>
  <c r="AW559" i="1"/>
  <c r="AW562" i="1"/>
  <c r="AW565" i="1"/>
  <c r="AW568" i="1"/>
  <c r="AW571" i="1"/>
  <c r="AW574" i="1"/>
  <c r="AW577" i="1"/>
  <c r="AW580" i="1"/>
  <c r="AW583" i="1"/>
  <c r="AW586" i="1"/>
  <c r="AW589" i="1"/>
  <c r="AW592" i="1"/>
  <c r="AW595" i="1"/>
  <c r="AW598" i="1"/>
  <c r="AW601" i="1"/>
  <c r="AW604" i="1"/>
  <c r="AW500" i="1"/>
  <c r="AW503" i="1"/>
  <c r="AW506" i="1"/>
  <c r="AW509" i="1"/>
  <c r="AW512" i="1"/>
  <c r="AW515" i="1"/>
  <c r="AW518" i="1"/>
  <c r="AW521" i="1"/>
  <c r="AW524" i="1"/>
  <c r="AW527" i="1"/>
  <c r="AW530" i="1"/>
  <c r="AW533" i="1"/>
  <c r="AW660" i="1"/>
  <c r="AW663" i="1"/>
  <c r="AW666" i="1"/>
  <c r="AW669" i="1"/>
  <c r="AW672" i="1"/>
  <c r="AW675" i="1"/>
  <c r="AW678" i="1"/>
  <c r="AW681" i="1"/>
  <c r="AW684" i="1"/>
  <c r="AW687" i="1"/>
  <c r="AW690" i="1"/>
  <c r="AW693" i="1"/>
  <c r="AW696" i="1"/>
  <c r="AW699" i="1"/>
  <c r="AW702" i="1"/>
  <c r="AW705" i="1"/>
  <c r="AW708" i="1"/>
  <c r="AW711" i="1"/>
  <c r="AW714" i="1"/>
  <c r="AW717" i="1"/>
  <c r="AW720" i="1"/>
  <c r="AW723" i="1"/>
  <c r="AW726" i="1"/>
  <c r="AW59" i="1"/>
  <c r="AW62" i="1"/>
  <c r="AW65" i="1"/>
  <c r="AW68" i="1"/>
  <c r="AW71" i="1"/>
  <c r="AW74" i="1"/>
  <c r="AW77" i="1"/>
  <c r="AW80" i="1"/>
  <c r="AW83" i="1"/>
  <c r="AW86" i="1"/>
  <c r="AW89" i="1"/>
  <c r="AW92" i="1"/>
  <c r="AW95" i="1"/>
  <c r="AW98" i="1"/>
  <c r="AW101" i="1"/>
  <c r="AW104" i="1"/>
  <c r="AW107" i="1"/>
  <c r="AW110" i="1"/>
  <c r="AW113" i="1"/>
  <c r="AW116" i="1"/>
  <c r="AW119" i="1"/>
  <c r="AW122" i="1"/>
  <c r="AW125" i="1"/>
  <c r="AW128" i="1"/>
  <c r="AW131" i="1"/>
  <c r="AW134" i="1"/>
  <c r="AW137" i="1"/>
  <c r="AW140" i="1"/>
  <c r="AW143" i="1"/>
  <c r="AW146" i="1"/>
  <c r="AW149" i="1"/>
  <c r="AW152" i="1"/>
  <c r="AW155" i="1"/>
  <c r="AW158" i="1"/>
  <c r="AW161" i="1"/>
  <c r="AW164" i="1"/>
  <c r="AW167" i="1"/>
  <c r="AW170" i="1"/>
  <c r="AW173" i="1"/>
  <c r="AW176" i="1"/>
  <c r="AW179" i="1"/>
  <c r="AW182" i="1"/>
  <c r="AW185" i="1"/>
  <c r="AW188" i="1"/>
  <c r="AW191" i="1"/>
  <c r="AW194" i="1"/>
  <c r="AW197" i="1"/>
  <c r="AW200" i="1"/>
  <c r="AW203" i="1"/>
  <c r="AW206" i="1"/>
  <c r="AW209" i="1"/>
  <c r="AW212" i="1"/>
  <c r="AW215" i="1"/>
  <c r="AW218" i="1"/>
  <c r="AW221" i="1"/>
  <c r="AW224" i="1"/>
  <c r="AW227" i="1"/>
  <c r="AW230" i="1"/>
  <c r="AW233" i="1"/>
  <c r="AW236" i="1"/>
  <c r="AW239" i="1"/>
  <c r="AW242" i="1"/>
  <c r="AW245" i="1"/>
  <c r="AW248" i="1"/>
  <c r="AW251" i="1"/>
  <c r="AW254" i="1"/>
  <c r="AW257" i="1"/>
  <c r="AW260" i="1"/>
  <c r="AW263" i="1"/>
  <c r="AW266" i="1"/>
  <c r="AW269" i="1"/>
  <c r="AW272" i="1"/>
  <c r="AW275" i="1"/>
  <c r="AW278" i="1"/>
  <c r="AW281" i="1"/>
  <c r="AW284" i="1"/>
  <c r="AW287" i="1"/>
  <c r="AW290" i="1"/>
  <c r="AW293" i="1"/>
  <c r="AW296" i="1"/>
  <c r="AW299" i="1"/>
  <c r="AW302" i="1"/>
  <c r="AW305" i="1"/>
  <c r="AW308" i="1"/>
  <c r="AW311" i="1"/>
  <c r="AW314" i="1"/>
  <c r="AW317" i="1"/>
  <c r="AW320" i="1"/>
  <c r="AW323" i="1"/>
  <c r="AW326" i="1"/>
  <c r="AW329" i="1"/>
  <c r="AW332" i="1"/>
  <c r="AW335" i="1"/>
  <c r="AW338" i="1"/>
  <c r="AW341" i="1"/>
  <c r="AW344" i="1"/>
  <c r="AW347" i="1"/>
  <c r="AW350" i="1"/>
  <c r="AW353" i="1"/>
  <c r="AW356" i="1"/>
  <c r="AW359" i="1"/>
  <c r="AW362" i="1"/>
  <c r="AW365" i="1"/>
  <c r="AW368" i="1"/>
  <c r="AW371" i="1"/>
  <c r="AW374" i="1"/>
  <c r="AW377" i="1"/>
  <c r="AW380" i="1"/>
  <c r="AW383" i="1"/>
  <c r="AW386" i="1"/>
  <c r="AW389" i="1"/>
  <c r="AW392" i="1"/>
  <c r="AW395" i="1"/>
  <c r="AW398" i="1"/>
  <c r="AW401" i="1"/>
  <c r="AW404" i="1"/>
  <c r="AW407" i="1"/>
  <c r="AW410" i="1"/>
  <c r="AW413" i="1"/>
  <c r="AW416" i="1"/>
  <c r="AW419" i="1"/>
  <c r="AW422" i="1"/>
  <c r="AW425" i="1"/>
  <c r="AW428" i="1"/>
  <c r="AW431" i="1"/>
  <c r="AW434" i="1"/>
  <c r="AW437" i="1"/>
  <c r="AW440" i="1"/>
  <c r="AW443" i="1"/>
  <c r="AW446" i="1"/>
  <c r="AW449" i="1"/>
  <c r="AW452" i="1"/>
  <c r="AW455" i="1"/>
  <c r="AW458" i="1"/>
  <c r="AW461" i="1"/>
  <c r="AW464" i="1"/>
  <c r="AW467" i="1"/>
  <c r="AW470" i="1"/>
  <c r="AW473" i="1"/>
  <c r="AW476" i="1"/>
  <c r="AW479" i="1"/>
  <c r="AW482" i="1"/>
  <c r="AW485" i="1"/>
  <c r="AW488" i="1"/>
  <c r="AW491" i="1"/>
  <c r="AW494" i="1"/>
  <c r="AW497" i="1"/>
  <c r="AW57" i="1"/>
  <c r="AW60" i="1"/>
  <c r="AW63" i="1"/>
  <c r="AW66" i="1"/>
  <c r="AW69" i="1"/>
  <c r="AW72" i="1"/>
  <c r="AW75" i="1"/>
  <c r="AW78" i="1"/>
  <c r="AW81" i="1"/>
  <c r="AW84" i="1"/>
  <c r="AW87" i="1"/>
  <c r="AW90" i="1"/>
  <c r="AW93" i="1"/>
  <c r="AW96" i="1"/>
  <c r="AW99" i="1"/>
  <c r="AW102" i="1"/>
  <c r="AW105" i="1"/>
  <c r="AW108" i="1"/>
  <c r="AW111" i="1"/>
  <c r="AW114" i="1"/>
  <c r="AW117" i="1"/>
  <c r="AW120" i="1"/>
  <c r="AW123" i="1"/>
  <c r="AW126" i="1"/>
  <c r="AW129" i="1"/>
  <c r="AW132" i="1"/>
  <c r="AW135" i="1"/>
  <c r="AW138" i="1"/>
  <c r="AW141" i="1"/>
  <c r="AW144" i="1"/>
  <c r="AW147" i="1"/>
  <c r="AW150" i="1"/>
  <c r="AW153" i="1"/>
  <c r="AW156" i="1"/>
  <c r="AW159" i="1"/>
  <c r="AW162" i="1"/>
  <c r="AW165" i="1"/>
  <c r="AW168" i="1"/>
  <c r="AW171" i="1"/>
  <c r="AW174" i="1"/>
  <c r="AW177" i="1"/>
  <c r="AW180" i="1"/>
  <c r="AW183" i="1"/>
  <c r="AW186" i="1"/>
  <c r="AW189" i="1"/>
  <c r="AW192" i="1"/>
  <c r="AW195" i="1"/>
  <c r="AW198" i="1"/>
  <c r="AW201" i="1"/>
  <c r="AW204" i="1"/>
  <c r="AW207" i="1"/>
  <c r="AW210" i="1"/>
  <c r="AW213" i="1"/>
  <c r="AW216" i="1"/>
  <c r="AW219" i="1"/>
  <c r="AW222" i="1"/>
  <c r="AW225" i="1"/>
  <c r="AW228" i="1"/>
  <c r="AW231" i="1"/>
  <c r="AW234" i="1"/>
  <c r="AW237" i="1"/>
  <c r="AW240" i="1"/>
  <c r="AW243" i="1"/>
  <c r="AW246" i="1"/>
  <c r="AW249" i="1"/>
  <c r="AW252" i="1"/>
  <c r="AW255" i="1"/>
  <c r="AW258" i="1"/>
  <c r="AW261" i="1"/>
  <c r="AW264" i="1"/>
  <c r="AW267" i="1"/>
  <c r="AW270" i="1"/>
  <c r="AW273" i="1"/>
  <c r="AW276" i="1"/>
  <c r="AW279" i="1"/>
  <c r="AW282" i="1"/>
  <c r="AW285" i="1"/>
  <c r="AW288" i="1"/>
  <c r="AW291" i="1"/>
  <c r="AW294" i="1"/>
  <c r="AW297" i="1"/>
  <c r="AW300" i="1"/>
  <c r="AW303" i="1"/>
  <c r="AW306" i="1"/>
  <c r="AW309" i="1"/>
  <c r="AW312" i="1"/>
  <c r="AW315" i="1"/>
  <c r="AW318" i="1"/>
  <c r="AW321" i="1"/>
  <c r="AW324" i="1"/>
  <c r="AW327" i="1"/>
  <c r="AW330" i="1"/>
  <c r="AW333" i="1"/>
  <c r="AW336" i="1"/>
  <c r="AW339" i="1"/>
  <c r="AW342" i="1"/>
  <c r="AW345" i="1"/>
  <c r="AW348" i="1"/>
  <c r="AW351" i="1"/>
  <c r="AW354" i="1"/>
  <c r="AW357" i="1"/>
  <c r="AW360" i="1"/>
  <c r="AW363" i="1"/>
  <c r="AW366" i="1"/>
  <c r="AW369" i="1"/>
  <c r="AW372" i="1"/>
  <c r="AW375" i="1"/>
  <c r="AW378" i="1"/>
  <c r="AW381" i="1"/>
  <c r="AW384" i="1"/>
  <c r="AW387" i="1"/>
  <c r="AW390" i="1"/>
  <c r="AW393" i="1"/>
  <c r="AW396" i="1"/>
  <c r="AW399" i="1"/>
  <c r="AW402" i="1"/>
  <c r="AW405" i="1"/>
  <c r="AW408" i="1"/>
  <c r="AW411" i="1"/>
  <c r="AW414" i="1"/>
  <c r="AW417" i="1"/>
  <c r="AW420" i="1"/>
  <c r="AW423" i="1"/>
  <c r="AW426" i="1"/>
  <c r="AW429" i="1"/>
  <c r="AW432" i="1"/>
  <c r="AW435" i="1"/>
  <c r="AW438" i="1"/>
  <c r="AW441" i="1"/>
  <c r="AW444" i="1"/>
  <c r="AW447" i="1"/>
  <c r="AW450" i="1"/>
  <c r="AW453" i="1"/>
  <c r="AW456" i="1"/>
  <c r="AW459" i="1"/>
  <c r="AW462" i="1"/>
  <c r="AW465" i="1"/>
  <c r="AW468" i="1"/>
  <c r="AW471" i="1"/>
  <c r="AW474" i="1"/>
  <c r="AW477" i="1"/>
  <c r="AW480" i="1"/>
  <c r="AW483" i="1"/>
  <c r="AW486" i="1"/>
  <c r="AW489" i="1"/>
  <c r="AW492" i="1"/>
  <c r="AW495" i="1"/>
  <c r="AW498" i="1"/>
  <c r="AW501" i="1"/>
  <c r="AW504" i="1"/>
  <c r="AW507" i="1"/>
  <c r="AW510" i="1"/>
  <c r="AW513" i="1"/>
  <c r="AW516" i="1"/>
  <c r="AW519" i="1"/>
  <c r="AW522" i="1"/>
  <c r="AW525" i="1"/>
  <c r="AW528" i="1"/>
  <c r="AW531" i="1"/>
  <c r="AW534" i="1"/>
  <c r="AW537" i="1"/>
  <c r="AW540" i="1"/>
  <c r="AW543" i="1"/>
  <c r="AW546" i="1"/>
  <c r="AW549" i="1"/>
  <c r="AW552" i="1"/>
  <c r="AW555" i="1"/>
  <c r="AW558" i="1"/>
  <c r="AW561" i="1"/>
  <c r="AW564" i="1"/>
  <c r="AW567" i="1"/>
  <c r="AW570" i="1"/>
  <c r="AW573" i="1"/>
  <c r="AW576" i="1"/>
  <c r="AW579" i="1"/>
  <c r="AW582" i="1"/>
  <c r="AW585" i="1"/>
  <c r="AW588" i="1"/>
  <c r="AW591" i="1"/>
  <c r="AW594" i="1"/>
  <c r="AW597" i="1"/>
  <c r="AW600" i="1"/>
  <c r="AW603" i="1"/>
  <c r="AW606" i="1"/>
  <c r="AW609" i="1"/>
  <c r="AW612" i="1"/>
  <c r="AW615" i="1"/>
  <c r="AW618" i="1"/>
  <c r="AW621" i="1"/>
  <c r="AW624" i="1"/>
  <c r="AW627" i="1"/>
  <c r="AW630" i="1"/>
  <c r="AW633" i="1"/>
  <c r="AW636" i="1"/>
  <c r="AW639" i="1"/>
  <c r="AW642" i="1"/>
  <c r="AW645" i="1"/>
  <c r="AW648" i="1"/>
  <c r="AW651" i="1"/>
  <c r="AW654" i="1"/>
  <c r="AW657" i="1"/>
  <c r="AW1450" i="1" l="1"/>
  <c r="AW1451" i="1"/>
  <c r="U1143" i="1"/>
  <c r="U1159" i="1"/>
  <c r="U1140" i="1"/>
  <c r="U1156" i="1"/>
  <c r="U1137" i="1"/>
  <c r="U1153" i="1"/>
  <c r="U1150" i="1"/>
  <c r="U1147" i="1"/>
  <c r="U1144" i="1"/>
  <c r="U1160" i="1"/>
  <c r="U1141" i="1"/>
  <c r="U1157" i="1"/>
  <c r="U1138" i="1"/>
  <c r="U1154" i="1"/>
  <c r="U1135" i="1"/>
  <c r="U1151" i="1"/>
  <c r="U1146" i="1"/>
  <c r="U1132" i="1"/>
  <c r="U1148" i="1"/>
  <c r="U1161" i="1"/>
  <c r="U1158" i="1"/>
  <c r="U1145" i="1"/>
  <c r="U1162" i="1"/>
  <c r="U1142" i="1"/>
  <c r="U1139" i="1"/>
  <c r="U1155" i="1"/>
  <c r="U1136" i="1"/>
  <c r="U1152" i="1"/>
  <c r="U1133" i="1"/>
  <c r="U1149" i="1"/>
  <c r="U1134" i="1"/>
  <c r="U243" i="1"/>
  <c r="U387" i="1"/>
  <c r="U454" i="1"/>
  <c r="U738" i="1"/>
  <c r="U384" i="1"/>
  <c r="U482" i="1"/>
  <c r="U216" i="1"/>
  <c r="U169" i="1"/>
  <c r="U583" i="1"/>
  <c r="U87" i="1"/>
  <c r="U414" i="1"/>
  <c r="U509" i="1"/>
  <c r="U710" i="1"/>
  <c r="U110" i="1"/>
  <c r="U336" i="1"/>
  <c r="U257" i="1"/>
  <c r="U75" i="1"/>
  <c r="U95" i="1"/>
  <c r="U183" i="1"/>
  <c r="U665" i="1"/>
  <c r="U189" i="1"/>
  <c r="U449" i="1"/>
  <c r="U435" i="1"/>
  <c r="U131" i="1"/>
  <c r="U113" i="1"/>
  <c r="U124" i="1"/>
  <c r="U574" i="1"/>
  <c r="U580" i="1"/>
  <c r="U578" i="1"/>
  <c r="U163" i="1"/>
  <c r="U562" i="1"/>
  <c r="U711" i="1"/>
  <c r="U197" i="1"/>
  <c r="U242" i="1"/>
  <c r="U408" i="1"/>
  <c r="U156" i="1"/>
  <c r="U185" i="1"/>
  <c r="U761" i="1"/>
  <c r="U140" i="1"/>
  <c r="U480" i="1"/>
  <c r="U722" i="1"/>
  <c r="U88" i="1"/>
  <c r="U619" i="1"/>
  <c r="U146" i="1"/>
  <c r="U394" i="1"/>
  <c r="U680" i="1"/>
  <c r="U450" i="1"/>
  <c r="U317" i="1"/>
  <c r="U498" i="1"/>
  <c r="U494" i="1"/>
  <c r="U218" i="1"/>
  <c r="U563" i="1"/>
  <c r="U226" i="1"/>
  <c r="U76" i="1"/>
  <c r="U171" i="1"/>
  <c r="U679" i="1"/>
  <c r="U264" i="1"/>
  <c r="U122" i="1"/>
  <c r="U209" i="1"/>
  <c r="U276" i="1"/>
  <c r="U660" i="1"/>
  <c r="U542" i="1"/>
  <c r="U86" i="1"/>
  <c r="U202" i="1"/>
  <c r="U504" i="1"/>
  <c r="U263" i="1"/>
  <c r="U204" i="1"/>
  <c r="U298" i="1"/>
  <c r="U531" i="1"/>
  <c r="U636" i="1"/>
  <c r="U119" i="1"/>
  <c r="U166" i="1"/>
  <c r="U254" i="1"/>
  <c r="U224" i="1"/>
  <c r="U547" i="1"/>
  <c r="U310" i="1"/>
  <c r="U372" i="1"/>
  <c r="U255" i="1"/>
  <c r="U354" i="1"/>
  <c r="U107" i="1"/>
  <c r="U495" i="1"/>
  <c r="U338" i="1"/>
  <c r="U470" i="1"/>
  <c r="U549" i="1"/>
  <c r="U235" i="1"/>
  <c r="U383" i="1"/>
  <c r="U175" i="1"/>
  <c r="U442" i="1"/>
  <c r="U556" i="1"/>
  <c r="U473" i="1"/>
  <c r="U693" i="1"/>
  <c r="U81" i="1"/>
  <c r="U582" i="1"/>
  <c r="U469" i="1"/>
  <c r="U373" i="1"/>
  <c r="U292" i="1"/>
  <c r="U288" i="1"/>
  <c r="U440" i="1"/>
  <c r="U363" i="1"/>
  <c r="U659" i="1"/>
  <c r="U588" i="1"/>
  <c r="U760" i="1"/>
  <c r="U548" i="1"/>
  <c r="U766" i="1"/>
  <c r="U491" i="1"/>
  <c r="U768" i="1"/>
  <c r="U319" i="1"/>
  <c r="U129" i="1"/>
  <c r="U274" i="1"/>
  <c r="U708" i="1"/>
  <c r="U655" i="1"/>
  <c r="U741" i="1"/>
  <c r="U478" i="1"/>
  <c r="U769" i="1"/>
  <c r="U599" i="1"/>
  <c r="U626" i="1"/>
  <c r="U97" i="1"/>
  <c r="U697" i="1"/>
  <c r="U446" i="1"/>
  <c r="U89" i="1"/>
  <c r="U526" i="1"/>
  <c r="U657" i="1"/>
  <c r="U192" i="1"/>
  <c r="U194" i="1"/>
  <c r="U308" i="1"/>
  <c r="U381" i="1"/>
  <c r="U523" i="1"/>
  <c r="U481" i="1"/>
  <c r="U733" i="1"/>
  <c r="U106" i="1"/>
  <c r="U286" i="1"/>
  <c r="U501" i="1"/>
  <c r="U316" i="1"/>
  <c r="U686" i="1"/>
  <c r="U690" i="1"/>
  <c r="U362" i="1"/>
  <c r="U93" i="1"/>
  <c r="U513" i="1"/>
  <c r="U307" i="1"/>
  <c r="U685" i="1"/>
  <c r="U62" i="1"/>
  <c r="U433" i="1"/>
  <c r="U472" i="1"/>
  <c r="U577" i="1"/>
  <c r="U485" i="1"/>
  <c r="U424" i="1"/>
  <c r="U413" i="1"/>
  <c r="U191" i="1"/>
  <c r="U705" i="1"/>
  <c r="U355" i="1"/>
  <c r="U647" i="1"/>
  <c r="U564" i="1"/>
  <c r="U99" i="1"/>
  <c r="U737" i="1"/>
  <c r="U725" i="1"/>
  <c r="U631" i="1"/>
  <c r="U639" i="1"/>
  <c r="U134" i="1"/>
  <c r="U527" i="1"/>
  <c r="U466" i="1"/>
  <c r="U418" i="1"/>
  <c r="U415" i="1"/>
  <c r="U736" i="1"/>
  <c r="U153" i="1"/>
  <c r="U726" i="1"/>
  <c r="U291" i="1"/>
  <c r="U661" i="1"/>
  <c r="U309" i="1"/>
  <c r="U98" i="1"/>
  <c r="U771" i="1"/>
  <c r="U269" i="1"/>
  <c r="U230" i="1"/>
  <c r="U277" i="1"/>
  <c r="U545" i="1"/>
  <c r="U744" i="1"/>
  <c r="U237" i="1"/>
  <c r="U205" i="1"/>
  <c r="U278" i="1"/>
  <c r="U198" i="1"/>
  <c r="U606" i="1"/>
  <c r="U576" i="1"/>
  <c r="U648" i="1"/>
  <c r="U681" i="1"/>
  <c r="U555" i="1"/>
  <c r="U63" i="1"/>
  <c r="U266" i="1"/>
  <c r="U651" i="1"/>
  <c r="U567" i="1"/>
  <c r="U633" i="1"/>
  <c r="U422" i="1"/>
  <c r="U437" i="1"/>
  <c r="U420" i="1"/>
  <c r="U612" i="1"/>
  <c r="U628" i="1"/>
  <c r="U313" i="1"/>
  <c r="U22" i="1"/>
  <c r="U528" i="1"/>
  <c r="U538" i="1"/>
  <c r="U118" i="1"/>
  <c r="U136" i="1"/>
  <c r="U486" i="1"/>
  <c r="U314" i="1"/>
  <c r="U675" i="1"/>
  <c r="U90" i="1"/>
  <c r="U248" i="1"/>
  <c r="U417" i="1"/>
  <c r="U762" i="1"/>
  <c r="U77" i="1"/>
  <c r="U227" i="1"/>
  <c r="U524" i="1"/>
  <c r="U411" i="1"/>
  <c r="U735" i="1"/>
  <c r="U593" i="1"/>
  <c r="U65" i="1"/>
  <c r="U321" i="1"/>
  <c r="U380" i="1"/>
  <c r="U405" i="1"/>
  <c r="U635" i="1"/>
  <c r="U58" i="1"/>
  <c r="U458" i="1"/>
  <c r="U369" i="1"/>
  <c r="U364" i="1"/>
  <c r="U750" i="1"/>
  <c r="U305" i="1"/>
  <c r="U184" i="1"/>
  <c r="U570" i="1"/>
  <c r="U200" i="1"/>
  <c r="U59" i="1"/>
  <c r="U85" i="1"/>
  <c r="U423" i="1"/>
  <c r="U149" i="1"/>
  <c r="U271" i="1"/>
  <c r="U160" i="1"/>
  <c r="U620" i="1"/>
  <c r="U385" i="1"/>
  <c r="U370" i="1"/>
  <c r="U569" i="1"/>
  <c r="U145" i="1"/>
  <c r="U220" i="1"/>
  <c r="U376" i="1"/>
  <c r="U178" i="1"/>
  <c r="U767" i="1"/>
  <c r="U713" i="1"/>
  <c r="U772" i="1"/>
  <c r="U236" i="1"/>
  <c r="U402" i="1"/>
  <c r="U196" i="1"/>
  <c r="U759" i="1"/>
  <c r="U340" i="1"/>
  <c r="U343" i="1"/>
  <c r="U537" i="1"/>
  <c r="U268" i="1"/>
  <c r="U172" i="1"/>
  <c r="U756" i="1"/>
  <c r="U73" i="1"/>
  <c r="U1121" i="1"/>
  <c r="U892" i="1"/>
  <c r="U914" i="1"/>
  <c r="U807" i="1"/>
  <c r="U1081" i="1"/>
  <c r="U896" i="1"/>
  <c r="U968" i="1"/>
  <c r="U913" i="1"/>
  <c r="U799" i="1"/>
  <c r="U838" i="1"/>
  <c r="U975" i="1"/>
  <c r="U37" i="1"/>
  <c r="U928" i="1"/>
  <c r="U28" i="1"/>
  <c r="U1089" i="1"/>
  <c r="U789" i="1"/>
  <c r="U1004" i="1"/>
  <c r="U1083" i="1"/>
  <c r="U959" i="1"/>
  <c r="U810" i="1"/>
  <c r="U1057" i="1"/>
  <c r="U994" i="1"/>
  <c r="U932" i="1"/>
  <c r="U1042" i="1"/>
  <c r="U23" i="1"/>
  <c r="U855" i="1"/>
  <c r="U939" i="1"/>
  <c r="U1019" i="1"/>
  <c r="U814" i="1"/>
  <c r="U983" i="1"/>
  <c r="U1064" i="1"/>
  <c r="U1077" i="1"/>
  <c r="U868" i="1"/>
  <c r="U984" i="1"/>
  <c r="U1060" i="1"/>
  <c r="U822" i="1"/>
  <c r="U1023" i="1"/>
  <c r="U1035" i="1"/>
  <c r="U1084" i="1"/>
  <c r="U1002" i="1"/>
  <c r="U950" i="1"/>
  <c r="U934" i="1"/>
  <c r="U30" i="1"/>
  <c r="U877" i="1"/>
  <c r="U26" i="1"/>
  <c r="U961" i="1"/>
  <c r="U953" i="1"/>
  <c r="U1018" i="1"/>
  <c r="U294" i="1"/>
  <c r="U701" i="1"/>
  <c r="U646" i="1"/>
  <c r="U320" i="1"/>
  <c r="U334" i="1"/>
  <c r="U625" i="1"/>
  <c r="U553" i="1"/>
  <c r="U412" i="1"/>
  <c r="U217" i="1"/>
  <c r="U579" i="1"/>
  <c r="U295" i="1"/>
  <c r="U595" i="1"/>
  <c r="U644" i="1"/>
  <c r="U739" i="1"/>
  <c r="U731" i="1"/>
  <c r="U168" i="1"/>
  <c r="U618" i="1"/>
  <c r="U658" i="1"/>
  <c r="U506" i="1"/>
  <c r="U589" i="1"/>
  <c r="U590" i="1"/>
  <c r="U92" i="1"/>
  <c r="U698" i="1"/>
  <c r="U689" i="1"/>
  <c r="U663" i="1"/>
  <c r="U190" i="1"/>
  <c r="U348" i="1"/>
  <c r="U496" i="1"/>
  <c r="U706" i="1"/>
  <c r="U219" i="1"/>
  <c r="U225" i="1"/>
  <c r="U379" i="1"/>
  <c r="U993" i="1"/>
  <c r="U915" i="1"/>
  <c r="U795" i="1"/>
  <c r="U781" i="1"/>
  <c r="U840" i="1"/>
  <c r="U1126" i="1"/>
  <c r="U31" i="1"/>
  <c r="U846" i="1"/>
  <c r="U801" i="1"/>
  <c r="U1128" i="1"/>
  <c r="U816" i="1"/>
  <c r="U981" i="1"/>
  <c r="U1097" i="1"/>
  <c r="U989" i="1"/>
  <c r="U1053" i="1"/>
  <c r="U940" i="1"/>
  <c r="U1093" i="1"/>
  <c r="U969" i="1"/>
  <c r="U938" i="1"/>
  <c r="U867" i="1"/>
  <c r="U976" i="1"/>
  <c r="U1058" i="1"/>
  <c r="U858" i="1"/>
  <c r="U879" i="1"/>
  <c r="U869" i="1"/>
  <c r="U779" i="1"/>
  <c r="U1130" i="1"/>
  <c r="U971" i="1"/>
  <c r="U1016" i="1"/>
  <c r="U974" i="1"/>
  <c r="U854" i="1"/>
  <c r="U1011" i="1"/>
  <c r="U1009" i="1"/>
  <c r="U1033" i="1"/>
  <c r="U884" i="1"/>
  <c r="U1006" i="1"/>
  <c r="U1031" i="1"/>
  <c r="U905" i="1"/>
  <c r="U41" i="1"/>
  <c r="U967" i="1"/>
  <c r="U1076" i="1"/>
  <c r="U1072" i="1"/>
  <c r="U893" i="1"/>
  <c r="U786" i="1"/>
  <c r="U911" i="1"/>
  <c r="U861" i="1"/>
  <c r="U978" i="1"/>
  <c r="U1020" i="1"/>
  <c r="U753" i="1"/>
  <c r="U211" i="1"/>
  <c r="U602" i="1"/>
  <c r="U601" i="1"/>
  <c r="U730" i="1"/>
  <c r="U448" i="1"/>
  <c r="U688" i="1"/>
  <c r="U605" i="1"/>
  <c r="U117" i="1"/>
  <c r="U430" i="1"/>
  <c r="U765" i="1"/>
  <c r="U640" i="1"/>
  <c r="U410" i="1"/>
  <c r="U203" i="1"/>
  <c r="U632" i="1"/>
  <c r="U747" i="1"/>
  <c r="U560" i="1"/>
  <c r="U721" i="1"/>
  <c r="U543" i="1"/>
  <c r="U431" i="1"/>
  <c r="U398" i="1"/>
  <c r="U594" i="1"/>
  <c r="U210" i="1"/>
  <c r="U507" i="1"/>
  <c r="U164" i="1"/>
  <c r="U399" i="1"/>
  <c r="U517" i="1"/>
  <c r="U386" i="1"/>
  <c r="U557" i="1"/>
  <c r="U409" i="1"/>
  <c r="U627" i="1"/>
  <c r="U704" i="1"/>
  <c r="U1104" i="1"/>
  <c r="U842" i="1"/>
  <c r="U988" i="1"/>
  <c r="U1101" i="1"/>
  <c r="U996" i="1"/>
  <c r="U798" i="1"/>
  <c r="U945" i="1"/>
  <c r="U792" i="1"/>
  <c r="U1122" i="1"/>
  <c r="U818" i="1"/>
  <c r="U856" i="1"/>
  <c r="U888" i="1"/>
  <c r="U863" i="1"/>
  <c r="U784" i="1"/>
  <c r="U887" i="1"/>
  <c r="U1096" i="1"/>
  <c r="U853" i="1"/>
  <c r="U942" i="1"/>
  <c r="U1110" i="1"/>
  <c r="U927" i="1"/>
  <c r="U951" i="1"/>
  <c r="U805" i="1"/>
  <c r="U1103" i="1"/>
  <c r="U956" i="1"/>
  <c r="U1123" i="1"/>
  <c r="U1079" i="1"/>
  <c r="U25" i="1"/>
  <c r="U1040" i="1"/>
  <c r="U43" i="1"/>
  <c r="U955" i="1"/>
  <c r="U796" i="1"/>
  <c r="U1124" i="1"/>
  <c r="U925" i="1"/>
  <c r="U870" i="1"/>
  <c r="U790" i="1"/>
  <c r="U1050" i="1"/>
  <c r="U921" i="1"/>
  <c r="U1039" i="1"/>
  <c r="U815" i="1"/>
  <c r="U917" i="1"/>
  <c r="U33" i="1"/>
  <c r="U809" i="1"/>
  <c r="U845" i="1"/>
  <c r="U826" i="1"/>
  <c r="U997" i="1"/>
  <c r="U793" i="1"/>
  <c r="U836" i="1"/>
  <c r="U891" i="1"/>
  <c r="U966" i="1"/>
  <c r="U401" i="1"/>
  <c r="U653" i="1"/>
  <c r="U141" i="1"/>
  <c r="U403" i="1"/>
  <c r="U74" i="1"/>
  <c r="U483" i="1"/>
  <c r="U519" i="1"/>
  <c r="U558" i="1"/>
  <c r="U167" i="1"/>
  <c r="U591" i="1"/>
  <c r="U957" i="1"/>
  <c r="U1125" i="1"/>
  <c r="U1013" i="1"/>
  <c r="U824" i="1"/>
  <c r="U1074" i="1"/>
  <c r="U882" i="1"/>
  <c r="U1036" i="1"/>
  <c r="U47" i="1"/>
  <c r="U821" i="1"/>
  <c r="U1063" i="1"/>
  <c r="U1014" i="1"/>
  <c r="U1025" i="1"/>
  <c r="U874" i="1"/>
  <c r="U49" i="1"/>
  <c r="U886" i="1"/>
  <c r="U1118" i="1"/>
  <c r="U51" i="1"/>
  <c r="U904" i="1"/>
  <c r="U919" i="1"/>
  <c r="U1027" i="1"/>
  <c r="U1127" i="1"/>
  <c r="U834" i="1"/>
  <c r="U788" i="1"/>
  <c r="U1021" i="1"/>
  <c r="U42" i="1"/>
  <c r="U1055" i="1"/>
  <c r="U866" i="1"/>
  <c r="U841" i="1"/>
  <c r="U982" i="1"/>
  <c r="U1010" i="1"/>
  <c r="U1048" i="1"/>
  <c r="U850" i="1"/>
  <c r="U960" i="1"/>
  <c r="U979" i="1"/>
  <c r="U875" i="1"/>
  <c r="U977" i="1"/>
  <c r="U1015" i="1"/>
  <c r="U1080" i="1"/>
  <c r="U1129" i="1"/>
  <c r="U787" i="1"/>
  <c r="U802" i="1"/>
  <c r="U1085" i="1"/>
  <c r="U871" i="1"/>
  <c r="U903" i="1"/>
  <c r="U872" i="1"/>
  <c r="U998" i="1"/>
  <c r="U837" i="1"/>
  <c r="U823" i="1"/>
  <c r="U778" i="1"/>
  <c r="U356" i="1"/>
  <c r="U565" i="1"/>
  <c r="U592" i="1"/>
  <c r="U342" i="1"/>
  <c r="U598" i="1"/>
  <c r="U375" i="1"/>
  <c r="U488" i="1"/>
  <c r="U324" i="1"/>
  <c r="U425" i="1"/>
  <c r="U649" i="1"/>
  <c r="U57" i="1"/>
  <c r="U60" i="1"/>
  <c r="U143" i="1"/>
  <c r="U173" i="1"/>
  <c r="U709" i="1"/>
  <c r="U358" i="1"/>
  <c r="U554" i="1"/>
  <c r="U252" i="1"/>
  <c r="U229" i="1"/>
  <c r="U462" i="1"/>
  <c r="U757" i="1"/>
  <c r="U474" i="1"/>
  <c r="U603" i="1"/>
  <c r="U568" i="1"/>
  <c r="U584" i="1"/>
  <c r="U297" i="1"/>
  <c r="U282" i="1"/>
  <c r="U392" i="1"/>
  <c r="U250" i="1"/>
  <c r="U360" i="1"/>
  <c r="U551" i="1"/>
  <c r="U652" i="1"/>
  <c r="U958" i="1"/>
  <c r="U54" i="1"/>
  <c r="U920" i="1"/>
  <c r="U1062" i="1"/>
  <c r="U912" i="1"/>
  <c r="U972" i="1"/>
  <c r="U848" i="1"/>
  <c r="U963" i="1"/>
  <c r="U1094" i="1"/>
  <c r="U900" i="1"/>
  <c r="U935" i="1"/>
  <c r="U1017" i="1"/>
  <c r="U936" i="1"/>
  <c r="U1106" i="1"/>
  <c r="U931" i="1"/>
  <c r="U954" i="1"/>
  <c r="U777" i="1"/>
  <c r="U1044" i="1"/>
  <c r="U923" i="1"/>
  <c r="U890" i="1"/>
  <c r="U1049" i="1"/>
  <c r="U1061" i="1"/>
  <c r="U902" i="1"/>
  <c r="U924" i="1"/>
  <c r="U45" i="1"/>
  <c r="U895" i="1"/>
  <c r="U29" i="1"/>
  <c r="U1037" i="1"/>
  <c r="U46" i="1"/>
  <c r="U899" i="1"/>
  <c r="U1012" i="1"/>
  <c r="U970" i="1"/>
  <c r="U910" i="1"/>
  <c r="U812" i="1"/>
  <c r="U1003" i="1"/>
  <c r="U918" i="1"/>
  <c r="U825" i="1"/>
  <c r="U859" i="1"/>
  <c r="U808" i="1"/>
  <c r="U1095" i="1"/>
  <c r="U783" i="1"/>
  <c r="U1022" i="1"/>
  <c r="U1086" i="1"/>
  <c r="U1108" i="1"/>
  <c r="U828" i="1"/>
  <c r="U944" i="1"/>
  <c r="U1008" i="1"/>
  <c r="U885" i="1"/>
  <c r="U1105" i="1"/>
  <c r="U451" i="1"/>
  <c r="U700" i="1"/>
  <c r="U108" i="1"/>
  <c r="U755" i="1"/>
  <c r="U452" i="1"/>
  <c r="U161" i="1"/>
  <c r="U740" i="1"/>
  <c r="U434" i="1"/>
  <c r="U94" i="1"/>
  <c r="U159" i="1"/>
  <c r="U177" i="1"/>
  <c r="U206" i="1"/>
  <c r="U67" i="1"/>
  <c r="U520" i="1"/>
  <c r="U443" i="1"/>
  <c r="U318" i="1"/>
  <c r="U66" i="1"/>
  <c r="U532" i="1"/>
  <c r="U691" i="1"/>
  <c r="U350" i="1"/>
  <c r="U746" i="1"/>
  <c r="U389" i="1"/>
  <c r="U510" i="1"/>
  <c r="U390" i="1"/>
  <c r="U378" i="1"/>
  <c r="U188" i="1"/>
  <c r="U296" i="1"/>
  <c r="U539" i="1"/>
  <c r="U290" i="1"/>
  <c r="U718" i="1"/>
  <c r="U213" i="1"/>
  <c r="U508" i="1"/>
  <c r="U267" i="1"/>
  <c r="U111" i="1"/>
  <c r="U233" i="1"/>
  <c r="U1098" i="1"/>
  <c r="U785" i="1"/>
  <c r="U1056" i="1"/>
  <c r="U894" i="1"/>
  <c r="U1028" i="1"/>
  <c r="U995" i="1"/>
  <c r="U830" i="1"/>
  <c r="U941" i="1"/>
  <c r="U862" i="1"/>
  <c r="U820" i="1"/>
  <c r="U1065" i="1"/>
  <c r="U50" i="1"/>
  <c r="U1045" i="1"/>
  <c r="U1030" i="1"/>
  <c r="U1038" i="1"/>
  <c r="U901" i="1"/>
  <c r="U1099" i="1"/>
  <c r="U1131" i="1"/>
  <c r="U827" i="1"/>
  <c r="U797" i="1"/>
  <c r="U1001" i="1"/>
  <c r="U889" i="1"/>
  <c r="U1078" i="1"/>
  <c r="U987" i="1"/>
  <c r="U1024" i="1"/>
  <c r="U1119" i="1"/>
  <c r="U39" i="1"/>
  <c r="U852" i="1"/>
  <c r="U990" i="1"/>
  <c r="U794" i="1"/>
  <c r="U1092" i="1"/>
  <c r="U1112" i="1"/>
  <c r="U948" i="1"/>
  <c r="U878" i="1"/>
  <c r="U1109" i="1"/>
  <c r="U835" i="1"/>
  <c r="U800" i="1"/>
  <c r="U1032" i="1"/>
  <c r="U857" i="1"/>
  <c r="U34" i="1"/>
  <c r="U1066" i="1"/>
  <c r="U1051" i="1"/>
  <c r="U881" i="1"/>
  <c r="U847" i="1"/>
  <c r="U1091" i="1"/>
  <c r="U1090" i="1"/>
  <c r="U1054" i="1"/>
  <c r="U1113" i="1"/>
  <c r="U817" i="1"/>
  <c r="U357" i="1"/>
  <c r="U536" i="1"/>
  <c r="U610" i="1"/>
  <c r="U337" i="1"/>
  <c r="U270" i="1"/>
  <c r="U692" i="1"/>
  <c r="U436" i="1"/>
  <c r="U221" i="1"/>
  <c r="U78" i="1"/>
  <c r="U607" i="1"/>
  <c r="U615" i="1"/>
  <c r="U176" i="1"/>
  <c r="U666" i="1"/>
  <c r="U421" i="1"/>
  <c r="U456" i="1"/>
  <c r="U484" i="1"/>
  <c r="U148" i="1"/>
  <c r="U109" i="1"/>
  <c r="U614" i="1"/>
  <c r="U249" i="1"/>
  <c r="U684" i="1"/>
  <c r="U668" i="1"/>
  <c r="U395" i="1"/>
  <c r="U272" i="1"/>
  <c r="U613" i="1"/>
  <c r="U511" i="1"/>
  <c r="U773" i="1"/>
  <c r="U246" i="1"/>
  <c r="U529" i="1"/>
  <c r="U677" i="1"/>
  <c r="U368" i="1"/>
  <c r="U616" i="1"/>
  <c r="U608" i="1"/>
  <c r="U656" i="1"/>
  <c r="U79" i="1"/>
  <c r="U72" i="1"/>
  <c r="U52" i="1"/>
  <c r="U1075" i="1"/>
  <c r="U832" i="1"/>
  <c r="U1000" i="1"/>
  <c r="U952" i="1"/>
  <c r="U947" i="1"/>
  <c r="U53" i="1"/>
  <c r="U880" i="1"/>
  <c r="U27" i="1"/>
  <c r="U909" i="1"/>
  <c r="U992" i="1"/>
  <c r="U833" i="1"/>
  <c r="U1117" i="1"/>
  <c r="U844" i="1"/>
  <c r="U1052" i="1"/>
  <c r="U1107" i="1"/>
  <c r="U1116" i="1"/>
  <c r="U965" i="1"/>
  <c r="U980" i="1"/>
  <c r="U873" i="1"/>
  <c r="U48" i="1"/>
  <c r="U843" i="1"/>
  <c r="U916" i="1"/>
  <c r="U782" i="1"/>
  <c r="U1071" i="1"/>
  <c r="U55" i="1"/>
  <c r="U937" i="1"/>
  <c r="U831" i="1"/>
  <c r="U806" i="1"/>
  <c r="U973" i="1"/>
  <c r="U1087" i="1"/>
  <c r="U865" i="1"/>
  <c r="U38" i="1"/>
  <c r="U1059" i="1"/>
  <c r="U32" i="1"/>
  <c r="U839" i="1"/>
  <c r="U804" i="1"/>
  <c r="U907" i="1"/>
  <c r="U1102" i="1"/>
  <c r="U791" i="1"/>
  <c r="U1115" i="1"/>
  <c r="U860" i="1"/>
  <c r="U962" i="1"/>
  <c r="U1005" i="1"/>
  <c r="U1029" i="1"/>
  <c r="U943" i="1"/>
  <c r="U1073" i="1"/>
  <c r="U1043" i="1"/>
  <c r="U985" i="1"/>
  <c r="U490" i="1"/>
  <c r="U521" i="1"/>
  <c r="U299" i="1"/>
  <c r="U453" i="1"/>
  <c r="U687" i="1"/>
  <c r="U199" i="1"/>
  <c r="U239" i="1"/>
  <c r="U516" i="1"/>
  <c r="U259" i="1"/>
  <c r="U535" i="1"/>
  <c r="U667" i="1"/>
  <c r="U467" i="1"/>
  <c r="U234" i="1"/>
  <c r="U559" i="1"/>
  <c r="U293" i="1"/>
  <c r="U170" i="1"/>
  <c r="U864" i="1"/>
  <c r="U44" i="1"/>
  <c r="U1088" i="1"/>
  <c r="U946" i="1"/>
  <c r="U1034" i="1"/>
  <c r="U933" i="1"/>
  <c r="U811" i="1"/>
  <c r="U819" i="1"/>
  <c r="U1069" i="1"/>
  <c r="U898" i="1"/>
  <c r="U813" i="1"/>
  <c r="U1067" i="1"/>
  <c r="U986" i="1"/>
  <c r="U24" i="1"/>
  <c r="U36" i="1"/>
  <c r="U1047" i="1"/>
  <c r="U1007" i="1"/>
  <c r="U56" i="1"/>
  <c r="U930" i="1"/>
  <c r="U1026" i="1"/>
  <c r="U1046" i="1"/>
  <c r="U949" i="1"/>
  <c r="U883" i="1"/>
  <c r="U908" i="1"/>
  <c r="U1082" i="1"/>
  <c r="U897" i="1"/>
  <c r="U1068" i="1"/>
  <c r="U1100" i="1"/>
  <c r="U906" i="1"/>
  <c r="U1114" i="1"/>
  <c r="U1111" i="1"/>
  <c r="U929" i="1"/>
  <c r="U803" i="1"/>
  <c r="U1120" i="1"/>
  <c r="U999" i="1"/>
  <c r="U849" i="1"/>
  <c r="U1041" i="1"/>
  <c r="U851" i="1"/>
  <c r="U991" i="1"/>
  <c r="U926" i="1"/>
  <c r="U829" i="1"/>
  <c r="U780" i="1"/>
  <c r="U964" i="1"/>
  <c r="U876" i="1"/>
  <c r="U35" i="1"/>
  <c r="U1070" i="1"/>
  <c r="U40" i="1"/>
  <c r="U922" i="1"/>
  <c r="U457" i="1"/>
  <c r="U673" i="1"/>
  <c r="U193" i="1"/>
  <c r="U147" i="1"/>
  <c r="U477" i="1"/>
  <c r="U335" i="1"/>
  <c r="U707" i="1"/>
  <c r="U407" i="1"/>
  <c r="U702" i="1"/>
  <c r="U181" i="1"/>
  <c r="U396" i="1"/>
  <c r="U500" i="1"/>
  <c r="U315" i="1"/>
  <c r="U714" i="1"/>
  <c r="U459" i="1"/>
  <c r="U280" i="1"/>
  <c r="U103" i="1"/>
  <c r="U624" i="1"/>
  <c r="U724" i="1"/>
  <c r="U475" i="1"/>
  <c r="U256" i="1"/>
  <c r="U561" i="1"/>
  <c r="U329" i="1"/>
  <c r="U611" i="1"/>
  <c r="U152" i="1"/>
  <c r="U571" i="1"/>
  <c r="U346" i="1"/>
  <c r="U609" i="1"/>
  <c r="U82" i="1"/>
  <c r="U240" i="1"/>
  <c r="U214" i="1"/>
  <c r="U587" i="1"/>
  <c r="U774" i="1"/>
  <c r="U573" i="1"/>
  <c r="U729" i="1"/>
  <c r="U512" i="1"/>
  <c r="U388" i="1"/>
  <c r="U550" i="1"/>
  <c r="U463" i="1"/>
  <c r="U751" i="1"/>
  <c r="U215" i="1"/>
  <c r="U683" i="1"/>
  <c r="U530" i="1"/>
  <c r="U716" i="1"/>
  <c r="U102" i="1"/>
  <c r="U400" i="1"/>
  <c r="U518" i="1"/>
  <c r="U497" i="1"/>
  <c r="U302" i="1"/>
  <c r="U186" i="1"/>
  <c r="U634" i="1"/>
  <c r="U669" i="1"/>
  <c r="U261" i="1"/>
  <c r="U544" i="1"/>
  <c r="U281" i="1"/>
  <c r="U623" i="1"/>
  <c r="U419" i="1"/>
  <c r="U231" i="1"/>
  <c r="U678" i="1"/>
  <c r="U352" i="1"/>
  <c r="U720" i="1"/>
  <c r="U492" i="1"/>
  <c r="U195" i="1"/>
  <c r="U344" i="1"/>
  <c r="U180" i="1"/>
  <c r="U404" i="1"/>
  <c r="U696" i="1"/>
  <c r="U138" i="1"/>
  <c r="U68" i="1"/>
  <c r="U331" i="1"/>
  <c r="U128" i="1"/>
  <c r="U157" i="1"/>
  <c r="U427" i="1"/>
  <c r="U150" i="1"/>
  <c r="U253" i="1"/>
  <c r="U104" i="1"/>
  <c r="U125" i="1"/>
  <c r="U637" i="1"/>
  <c r="U351" i="1"/>
  <c r="U552" i="1"/>
  <c r="U112" i="1"/>
  <c r="U664" i="1"/>
  <c r="U662" i="1"/>
  <c r="U465" i="1"/>
  <c r="U289" i="1"/>
  <c r="U100" i="1"/>
  <c r="U279" i="1"/>
  <c r="U471" i="1"/>
  <c r="U742" i="1"/>
  <c r="U165" i="1"/>
  <c r="U83" i="1"/>
  <c r="U416" i="1"/>
  <c r="U303" i="1"/>
  <c r="U597" i="1"/>
  <c r="U445" i="1"/>
  <c r="U432" i="1"/>
  <c r="U770" i="1"/>
  <c r="U723" i="1"/>
  <c r="U228" i="1"/>
  <c r="U69" i="1"/>
  <c r="U712" i="1"/>
  <c r="U232" i="1"/>
  <c r="U377" i="1"/>
  <c r="U682" i="1"/>
  <c r="U715" i="1"/>
  <c r="U586" i="1"/>
  <c r="U265" i="1"/>
  <c r="U301" i="1"/>
  <c r="U115" i="1"/>
  <c r="U676" i="1"/>
  <c r="U581" i="1"/>
  <c r="U643" i="1"/>
  <c r="U126" i="1"/>
  <c r="U429" i="1"/>
  <c r="U439" i="1"/>
  <c r="U105" i="1"/>
  <c r="U328" i="1"/>
  <c r="U285" i="1"/>
  <c r="U476" i="1"/>
  <c r="U361" i="1"/>
  <c r="U464" i="1"/>
  <c r="U428" i="1"/>
  <c r="U345" i="1"/>
  <c r="U137" i="1"/>
  <c r="U754" i="1"/>
  <c r="U743" i="1"/>
  <c r="U366" i="1"/>
  <c r="U621" i="1"/>
  <c r="U503" i="1"/>
  <c r="U650" i="1"/>
  <c r="U80" i="1"/>
  <c r="U132" i="1"/>
  <c r="U84" i="1"/>
  <c r="U325" i="1"/>
  <c r="U468" i="1"/>
  <c r="U154" i="1"/>
  <c r="U207" i="1"/>
  <c r="U455" i="1"/>
  <c r="U339" i="1"/>
  <c r="U699" i="1"/>
  <c r="U426" i="1"/>
  <c r="U96" i="1"/>
  <c r="U139" i="1"/>
  <c r="U284" i="1"/>
  <c r="U566" i="1"/>
  <c r="U283" i="1"/>
  <c r="U541" i="1"/>
  <c r="U238" i="1"/>
  <c r="U322" i="1"/>
  <c r="U371" i="1"/>
  <c r="U247" i="1"/>
  <c r="U406" i="1"/>
  <c r="U71" i="1"/>
  <c r="U393" i="1"/>
  <c r="U694" i="1"/>
  <c r="U522" i="1"/>
  <c r="U525" i="1"/>
  <c r="U540" i="1"/>
  <c r="U600" i="1"/>
  <c r="U244" i="1"/>
  <c r="U101" i="1"/>
  <c r="U391" i="1"/>
  <c r="U758" i="1"/>
  <c r="U359" i="1"/>
  <c r="U775" i="1"/>
  <c r="U144" i="1"/>
  <c r="U349" i="1"/>
  <c r="U776" i="1"/>
  <c r="U514" i="1"/>
  <c r="U617" i="1"/>
  <c r="U703" i="1"/>
  <c r="U438" i="1"/>
  <c r="U745" i="1"/>
  <c r="U732" i="1"/>
  <c r="U182" i="1"/>
  <c r="U502" i="1"/>
  <c r="U645" i="1"/>
  <c r="U326" i="1"/>
  <c r="U120" i="1"/>
  <c r="U70" i="1"/>
  <c r="U515" i="1"/>
  <c r="U275" i="1"/>
  <c r="U208" i="1"/>
  <c r="U728" i="1"/>
  <c r="U151" i="1"/>
  <c r="U487" i="1"/>
  <c r="U546" i="1"/>
  <c r="U212" i="1"/>
  <c r="U187" i="1"/>
  <c r="U397" i="1"/>
  <c r="U734" i="1"/>
  <c r="U158" i="1"/>
  <c r="U201" i="1"/>
  <c r="U533" i="1"/>
  <c r="U444" i="1"/>
  <c r="U727" i="1"/>
  <c r="U374" i="1"/>
  <c r="U114" i="1"/>
  <c r="U479" i="1"/>
  <c r="U460" i="1"/>
  <c r="U629" i="1"/>
  <c r="U670" i="1"/>
  <c r="U505" i="1"/>
  <c r="U764" i="1"/>
  <c r="U353" i="1"/>
  <c r="U116" i="1"/>
  <c r="U330" i="1"/>
  <c r="U447" i="1"/>
  <c r="U585" i="1"/>
  <c r="U311" i="1"/>
  <c r="U306" i="1"/>
  <c r="U179" i="1"/>
  <c r="U121" i="1"/>
  <c r="U382" i="1"/>
  <c r="U674" i="1"/>
  <c r="U155" i="1"/>
  <c r="U630" i="1"/>
  <c r="U534" i="1"/>
  <c r="U622" i="1"/>
  <c r="U273" i="1"/>
  <c r="U174" i="1"/>
  <c r="U461" i="1"/>
  <c r="U142" i="1"/>
  <c r="U222" i="1"/>
  <c r="U304" i="1"/>
  <c r="U365" i="1"/>
  <c r="U367" i="1"/>
  <c r="U748" i="1"/>
  <c r="U123" i="1"/>
  <c r="U130" i="1"/>
  <c r="U262" i="1"/>
  <c r="U717" i="1"/>
  <c r="U327" i="1"/>
  <c r="U64" i="1"/>
  <c r="U489" i="1"/>
  <c r="U671" i="1"/>
  <c r="U251" i="1"/>
  <c r="U241" i="1"/>
  <c r="U341" i="1"/>
  <c r="U223" i="1"/>
  <c r="U332" i="1"/>
  <c r="U499" i="1"/>
  <c r="U347" i="1"/>
  <c r="U575" i="1"/>
  <c r="U312" i="1"/>
  <c r="U604" i="1"/>
  <c r="U61" i="1"/>
  <c r="U752" i="1"/>
  <c r="U91" i="1"/>
  <c r="U333" i="1"/>
  <c r="U719" i="1"/>
  <c r="U323" i="1"/>
  <c r="U763" i="1"/>
  <c r="U258" i="1"/>
  <c r="U749" i="1"/>
  <c r="U127" i="1"/>
  <c r="U133" i="1"/>
  <c r="U596" i="1"/>
  <c r="U245" i="1"/>
  <c r="U135" i="1"/>
  <c r="U672" i="1"/>
  <c r="U641" i="1"/>
  <c r="U260" i="1"/>
  <c r="U572" i="1"/>
  <c r="U654" i="1"/>
  <c r="U287" i="1"/>
  <c r="U493" i="1"/>
  <c r="U642" i="1"/>
  <c r="U162" i="1"/>
  <c r="U300" i="1"/>
  <c r="U638" i="1"/>
  <c r="U695" i="1"/>
  <c r="U441" i="1"/>
  <c r="U1451" i="1" l="1"/>
  <c r="U1452" i="1"/>
  <c r="AQ775" i="1"/>
  <c r="AQ778" i="1"/>
  <c r="AQ745" i="1"/>
  <c r="AQ748" i="1"/>
  <c r="AQ751" i="1"/>
  <c r="AQ754" i="1"/>
  <c r="AQ757" i="1"/>
  <c r="AQ760" i="1"/>
  <c r="AQ763" i="1"/>
  <c r="AQ766" i="1"/>
  <c r="AQ769" i="1"/>
  <c r="AQ772" i="1"/>
  <c r="AQ553" i="1"/>
  <c r="AQ556" i="1"/>
  <c r="AQ559" i="1"/>
  <c r="AQ562" i="1"/>
  <c r="AQ565" i="1"/>
  <c r="AQ568" i="1"/>
  <c r="AQ571" i="1"/>
  <c r="AQ574" i="1"/>
  <c r="AQ577" i="1"/>
  <c r="AQ580" i="1"/>
  <c r="AQ583" i="1"/>
  <c r="AQ586" i="1"/>
  <c r="AQ589" i="1"/>
  <c r="AQ592" i="1"/>
  <c r="AQ595" i="1"/>
  <c r="AQ598" i="1"/>
  <c r="AQ601" i="1"/>
  <c r="AQ604" i="1"/>
  <c r="AQ607" i="1"/>
  <c r="AQ610" i="1"/>
  <c r="AQ613" i="1"/>
  <c r="AQ616" i="1"/>
  <c r="AQ619" i="1"/>
  <c r="AQ622" i="1"/>
  <c r="AQ625" i="1"/>
  <c r="AQ628" i="1"/>
  <c r="AQ631" i="1"/>
  <c r="AQ634" i="1"/>
  <c r="AQ637" i="1"/>
  <c r="AQ640" i="1"/>
  <c r="AQ643" i="1"/>
  <c r="AQ646" i="1"/>
  <c r="AQ649" i="1"/>
  <c r="AQ652" i="1"/>
  <c r="AQ655" i="1"/>
  <c r="AQ658" i="1"/>
  <c r="AQ661" i="1"/>
  <c r="AQ664" i="1"/>
  <c r="AQ667" i="1"/>
  <c r="AQ670" i="1"/>
  <c r="AQ673" i="1"/>
  <c r="AQ676" i="1"/>
  <c r="AQ679" i="1"/>
  <c r="AQ682" i="1"/>
  <c r="AQ685" i="1"/>
  <c r="AQ688" i="1"/>
  <c r="AQ691" i="1"/>
  <c r="AQ694" i="1"/>
  <c r="AQ697" i="1"/>
  <c r="AQ700" i="1"/>
  <c r="AQ703" i="1"/>
  <c r="AQ706" i="1"/>
  <c r="AQ709" i="1"/>
  <c r="AQ712" i="1"/>
  <c r="AQ715" i="1"/>
  <c r="AQ718" i="1"/>
  <c r="AQ721" i="1"/>
  <c r="AQ724" i="1"/>
  <c r="AQ727" i="1"/>
  <c r="AQ730" i="1"/>
  <c r="AQ733" i="1"/>
  <c r="AQ736" i="1"/>
  <c r="AQ739" i="1"/>
  <c r="AQ742" i="1"/>
  <c r="AQ726" i="1"/>
  <c r="AQ729" i="1"/>
  <c r="AQ732" i="1"/>
  <c r="AQ735" i="1"/>
  <c r="AQ738" i="1"/>
  <c r="AQ741" i="1"/>
  <c r="AQ744" i="1"/>
  <c r="AQ747" i="1"/>
  <c r="AQ750" i="1"/>
  <c r="AQ753" i="1"/>
  <c r="AQ756" i="1"/>
  <c r="AQ759" i="1"/>
  <c r="AQ762" i="1"/>
  <c r="AQ765" i="1"/>
  <c r="AQ768" i="1"/>
  <c r="AQ771" i="1"/>
  <c r="AQ774" i="1"/>
  <c r="AQ777" i="1"/>
  <c r="AQ28" i="1"/>
  <c r="AQ31" i="1"/>
  <c r="AQ34" i="1"/>
  <c r="AQ37" i="1"/>
  <c r="AQ40" i="1"/>
  <c r="AQ43" i="1"/>
  <c r="AQ46" i="1"/>
  <c r="AQ49" i="1"/>
  <c r="AQ52" i="1"/>
  <c r="AQ55" i="1"/>
  <c r="AQ58" i="1"/>
  <c r="AQ61" i="1"/>
  <c r="AQ64" i="1"/>
  <c r="AQ67" i="1"/>
  <c r="AQ70" i="1"/>
  <c r="AQ73" i="1"/>
  <c r="AQ76" i="1"/>
  <c r="AQ79" i="1"/>
  <c r="AQ82" i="1"/>
  <c r="AQ85" i="1"/>
  <c r="AQ88" i="1"/>
  <c r="AQ91" i="1"/>
  <c r="AQ94" i="1"/>
  <c r="AQ97" i="1"/>
  <c r="AQ100" i="1"/>
  <c r="AQ103" i="1"/>
  <c r="AQ106" i="1"/>
  <c r="AQ109" i="1"/>
  <c r="AQ112" i="1"/>
  <c r="AQ115" i="1"/>
  <c r="AQ118" i="1"/>
  <c r="AQ121" i="1"/>
  <c r="AQ124" i="1"/>
  <c r="AQ127" i="1"/>
  <c r="AQ130" i="1"/>
  <c r="AQ133" i="1"/>
  <c r="AQ136" i="1"/>
  <c r="AQ139" i="1"/>
  <c r="AQ142" i="1"/>
  <c r="AQ145" i="1"/>
  <c r="AQ148" i="1"/>
  <c r="AQ151" i="1"/>
  <c r="AQ154" i="1"/>
  <c r="AQ157" i="1"/>
  <c r="AQ160" i="1"/>
  <c r="AQ163" i="1"/>
  <c r="AQ166" i="1"/>
  <c r="AQ169" i="1"/>
  <c r="AQ172" i="1"/>
  <c r="AQ175" i="1"/>
  <c r="AQ178" i="1"/>
  <c r="AQ181" i="1"/>
  <c r="AQ184" i="1"/>
  <c r="AQ187" i="1"/>
  <c r="AQ190" i="1"/>
  <c r="AQ193" i="1"/>
  <c r="AQ196" i="1"/>
  <c r="AQ199" i="1"/>
  <c r="AQ202" i="1"/>
  <c r="AQ205" i="1"/>
  <c r="AQ208" i="1"/>
  <c r="AQ211" i="1"/>
  <c r="AQ214" i="1"/>
  <c r="AQ217" i="1"/>
  <c r="AQ220" i="1"/>
  <c r="AQ223" i="1"/>
  <c r="AQ226" i="1"/>
  <c r="AQ229" i="1"/>
  <c r="AQ232" i="1"/>
  <c r="AQ235" i="1"/>
  <c r="AQ238" i="1"/>
  <c r="AQ241" i="1"/>
  <c r="AQ244" i="1"/>
  <c r="AQ247" i="1"/>
  <c r="AQ250" i="1"/>
  <c r="AQ253" i="1"/>
  <c r="AQ256" i="1"/>
  <c r="AQ259" i="1"/>
  <c r="AQ262" i="1"/>
  <c r="AQ265" i="1"/>
  <c r="AQ268" i="1"/>
  <c r="AQ271" i="1"/>
  <c r="AQ274" i="1"/>
  <c r="AQ277" i="1"/>
  <c r="AQ280" i="1"/>
  <c r="AQ283" i="1"/>
  <c r="AQ286" i="1"/>
  <c r="AQ289" i="1"/>
  <c r="AQ292" i="1"/>
  <c r="AQ295" i="1"/>
  <c r="AQ298" i="1"/>
  <c r="AQ301" i="1"/>
  <c r="AQ304" i="1"/>
  <c r="AQ307" i="1"/>
  <c r="AQ310" i="1"/>
  <c r="AQ313" i="1"/>
  <c r="AQ316" i="1"/>
  <c r="AQ319" i="1"/>
  <c r="AQ322" i="1"/>
  <c r="AQ325" i="1"/>
  <c r="AQ328" i="1"/>
  <c r="AQ331" i="1"/>
  <c r="AQ334" i="1"/>
  <c r="AQ337" i="1"/>
  <c r="AQ340" i="1"/>
  <c r="AQ343" i="1"/>
  <c r="AQ346" i="1"/>
  <c r="AQ349" i="1"/>
  <c r="AQ352" i="1"/>
  <c r="AQ355" i="1"/>
  <c r="AQ358" i="1"/>
  <c r="AQ361" i="1"/>
  <c r="AQ364" i="1"/>
  <c r="AQ367" i="1"/>
  <c r="AQ370" i="1"/>
  <c r="AQ373" i="1"/>
  <c r="AQ376" i="1"/>
  <c r="AQ379" i="1"/>
  <c r="AQ382" i="1"/>
  <c r="AQ385" i="1"/>
  <c r="AQ388" i="1"/>
  <c r="AQ391" i="1"/>
  <c r="AQ394" i="1"/>
  <c r="AQ397" i="1"/>
  <c r="AQ400" i="1"/>
  <c r="AQ403" i="1"/>
  <c r="AQ406" i="1"/>
  <c r="AQ409" i="1"/>
  <c r="AQ412" i="1"/>
  <c r="AQ415" i="1"/>
  <c r="AQ418" i="1"/>
  <c r="AQ421" i="1"/>
  <c r="AQ424" i="1"/>
  <c r="AQ427" i="1"/>
  <c r="AQ430" i="1"/>
  <c r="AQ433" i="1"/>
  <c r="AQ436" i="1"/>
  <c r="AQ439" i="1"/>
  <c r="AQ442" i="1"/>
  <c r="AQ445" i="1"/>
  <c r="AQ448" i="1"/>
  <c r="AQ451" i="1"/>
  <c r="AQ454" i="1"/>
  <c r="AQ457" i="1"/>
  <c r="AQ460" i="1"/>
  <c r="AQ463" i="1"/>
  <c r="AQ466" i="1"/>
  <c r="AQ469" i="1"/>
  <c r="AQ472" i="1"/>
  <c r="AQ475" i="1"/>
  <c r="AQ478" i="1"/>
  <c r="AQ481" i="1"/>
  <c r="AQ484" i="1"/>
  <c r="AQ487" i="1"/>
  <c r="AQ490" i="1"/>
  <c r="AQ493" i="1"/>
  <c r="AQ496" i="1"/>
  <c r="AQ499" i="1"/>
  <c r="AQ502" i="1"/>
  <c r="AQ505" i="1"/>
  <c r="AQ508" i="1"/>
  <c r="AQ511" i="1"/>
  <c r="AQ514" i="1"/>
  <c r="AQ517" i="1"/>
  <c r="AQ520" i="1"/>
  <c r="AQ523" i="1"/>
  <c r="AQ526" i="1"/>
  <c r="AQ529" i="1"/>
  <c r="AQ532" i="1"/>
  <c r="AQ535" i="1"/>
  <c r="AQ538" i="1"/>
  <c r="AQ541" i="1"/>
  <c r="AQ544" i="1"/>
  <c r="AQ547" i="1"/>
  <c r="AQ550" i="1"/>
  <c r="AQ27" i="1"/>
  <c r="AQ30" i="1"/>
  <c r="AQ33" i="1"/>
  <c r="AQ36" i="1"/>
  <c r="AQ39" i="1"/>
  <c r="AQ42" i="1"/>
  <c r="AQ45" i="1"/>
  <c r="AQ48" i="1"/>
  <c r="AQ51" i="1"/>
  <c r="AQ54" i="1"/>
  <c r="AQ57" i="1"/>
  <c r="AQ60" i="1"/>
  <c r="AQ63" i="1"/>
  <c r="AQ66" i="1"/>
  <c r="AQ69" i="1"/>
  <c r="AQ72" i="1"/>
  <c r="AQ75" i="1"/>
  <c r="AQ78" i="1"/>
  <c r="AQ81" i="1"/>
  <c r="AQ84" i="1"/>
  <c r="AQ87" i="1"/>
  <c r="AQ90" i="1"/>
  <c r="AQ93" i="1"/>
  <c r="AQ96" i="1"/>
  <c r="AQ99" i="1"/>
  <c r="AQ102" i="1"/>
  <c r="AQ105" i="1"/>
  <c r="AQ108" i="1"/>
  <c r="AQ111" i="1"/>
  <c r="AQ114" i="1"/>
  <c r="AQ117" i="1"/>
  <c r="AQ120" i="1"/>
  <c r="AQ123" i="1"/>
  <c r="AQ126" i="1"/>
  <c r="AQ129" i="1"/>
  <c r="AQ132" i="1"/>
  <c r="AQ135" i="1"/>
  <c r="AQ138" i="1"/>
  <c r="AQ141" i="1"/>
  <c r="AQ144" i="1"/>
  <c r="AQ147" i="1"/>
  <c r="AQ150" i="1"/>
  <c r="AQ153" i="1"/>
  <c r="AQ156" i="1"/>
  <c r="AQ159" i="1"/>
  <c r="AQ162" i="1"/>
  <c r="AQ165" i="1"/>
  <c r="AQ168" i="1"/>
  <c r="AQ171" i="1"/>
  <c r="AQ174" i="1"/>
  <c r="AQ177" i="1"/>
  <c r="AQ180" i="1"/>
  <c r="AQ183" i="1"/>
  <c r="AQ186" i="1"/>
  <c r="AQ189" i="1"/>
  <c r="AQ192" i="1"/>
  <c r="AQ195" i="1"/>
  <c r="AQ198" i="1"/>
  <c r="AQ201" i="1"/>
  <c r="AQ204" i="1"/>
  <c r="AQ207" i="1"/>
  <c r="AQ210" i="1"/>
  <c r="AQ213" i="1"/>
  <c r="AQ216" i="1"/>
  <c r="AQ219" i="1"/>
  <c r="AQ222" i="1"/>
  <c r="AQ225" i="1"/>
  <c r="AQ228" i="1"/>
  <c r="AQ231" i="1"/>
  <c r="AQ234" i="1"/>
  <c r="AQ237" i="1"/>
  <c r="AQ240" i="1"/>
  <c r="AQ243" i="1"/>
  <c r="AQ246" i="1"/>
  <c r="AQ249" i="1"/>
  <c r="AQ252" i="1"/>
  <c r="AQ255" i="1"/>
  <c r="AQ258" i="1"/>
  <c r="AQ261" i="1"/>
  <c r="AQ264" i="1"/>
  <c r="AQ267" i="1"/>
  <c r="AQ270" i="1"/>
  <c r="AQ273" i="1"/>
  <c r="AQ276" i="1"/>
  <c r="AQ279" i="1"/>
  <c r="AQ282" i="1"/>
  <c r="AQ285" i="1"/>
  <c r="AQ288" i="1"/>
  <c r="AQ291" i="1"/>
  <c r="AQ294" i="1"/>
  <c r="AQ297" i="1"/>
  <c r="AQ300" i="1"/>
  <c r="AQ303" i="1"/>
  <c r="AQ306" i="1"/>
  <c r="AQ309" i="1"/>
  <c r="AQ312" i="1"/>
  <c r="AQ315" i="1"/>
  <c r="AQ318" i="1"/>
  <c r="AQ321" i="1"/>
  <c r="AQ324" i="1"/>
  <c r="AQ327" i="1"/>
  <c r="AQ330" i="1"/>
  <c r="AQ333" i="1"/>
  <c r="AQ336" i="1"/>
  <c r="AQ339" i="1"/>
  <c r="AQ342" i="1"/>
  <c r="AQ345" i="1"/>
  <c r="AQ348" i="1"/>
  <c r="AQ351" i="1"/>
  <c r="AQ354" i="1"/>
  <c r="AQ357" i="1"/>
  <c r="AQ360" i="1"/>
  <c r="AQ363" i="1"/>
  <c r="AQ366" i="1"/>
  <c r="AQ369" i="1"/>
  <c r="AQ372" i="1"/>
  <c r="AQ375" i="1"/>
  <c r="AQ378" i="1"/>
  <c r="AQ381" i="1"/>
  <c r="AQ384" i="1"/>
  <c r="AQ387" i="1"/>
  <c r="AQ390" i="1"/>
  <c r="AQ393" i="1"/>
  <c r="AQ396" i="1"/>
  <c r="AQ399" i="1"/>
  <c r="AQ402" i="1"/>
  <c r="AQ405" i="1"/>
  <c r="AQ408" i="1"/>
  <c r="AQ411" i="1"/>
  <c r="AQ414" i="1"/>
  <c r="AQ417" i="1"/>
  <c r="AQ420" i="1"/>
  <c r="AQ423" i="1"/>
  <c r="AQ426" i="1"/>
  <c r="AQ429" i="1"/>
  <c r="AQ432" i="1"/>
  <c r="AQ435" i="1"/>
  <c r="AQ438" i="1"/>
  <c r="AQ441" i="1"/>
  <c r="AQ444" i="1"/>
  <c r="AQ447" i="1"/>
  <c r="AQ450" i="1"/>
  <c r="AQ453" i="1"/>
  <c r="AQ456" i="1"/>
  <c r="AQ459" i="1"/>
  <c r="AQ462" i="1"/>
  <c r="AQ465" i="1"/>
  <c r="AQ468" i="1"/>
  <c r="AQ471" i="1"/>
  <c r="AQ474" i="1"/>
  <c r="AQ477" i="1"/>
  <c r="AQ480" i="1"/>
  <c r="AQ483" i="1"/>
  <c r="AQ486" i="1"/>
  <c r="AQ489" i="1"/>
  <c r="AQ492" i="1"/>
  <c r="AQ495" i="1"/>
  <c r="AQ498" i="1"/>
  <c r="AQ501" i="1"/>
  <c r="AQ504" i="1"/>
  <c r="AQ507" i="1"/>
  <c r="AQ510" i="1"/>
  <c r="AQ513" i="1"/>
  <c r="AQ516" i="1"/>
  <c r="AQ519" i="1"/>
  <c r="AQ522" i="1"/>
  <c r="AQ525" i="1"/>
  <c r="AQ528" i="1"/>
  <c r="AQ531" i="1"/>
  <c r="AQ534" i="1"/>
  <c r="AQ537" i="1"/>
  <c r="AQ540" i="1"/>
  <c r="AQ543" i="1"/>
  <c r="AQ546" i="1"/>
  <c r="AQ549" i="1"/>
  <c r="AQ552" i="1"/>
  <c r="AQ555" i="1"/>
  <c r="AQ558" i="1"/>
  <c r="AQ561" i="1"/>
  <c r="AQ564" i="1"/>
  <c r="AQ567" i="1"/>
  <c r="AQ570" i="1"/>
  <c r="AQ573" i="1"/>
  <c r="AQ576" i="1"/>
  <c r="AQ579" i="1"/>
  <c r="AQ582" i="1"/>
  <c r="AQ585" i="1"/>
  <c r="AQ588" i="1"/>
  <c r="AQ591" i="1"/>
  <c r="AQ594" i="1"/>
  <c r="AQ597" i="1"/>
  <c r="AQ600" i="1"/>
  <c r="AQ603" i="1"/>
  <c r="AQ606" i="1"/>
  <c r="AQ609" i="1"/>
  <c r="AQ612" i="1"/>
  <c r="AQ615" i="1"/>
  <c r="AQ618" i="1"/>
  <c r="AQ621" i="1"/>
  <c r="AQ624" i="1"/>
  <c r="AQ627" i="1"/>
  <c r="AQ630" i="1"/>
  <c r="AQ633" i="1"/>
  <c r="AQ636" i="1"/>
  <c r="AQ639" i="1"/>
  <c r="AQ642" i="1"/>
  <c r="AQ645" i="1"/>
  <c r="AQ648" i="1"/>
  <c r="AQ651" i="1"/>
  <c r="AQ654" i="1"/>
  <c r="AQ657" i="1"/>
  <c r="AQ660" i="1"/>
  <c r="AQ663" i="1"/>
  <c r="AQ666" i="1"/>
  <c r="AQ669" i="1"/>
  <c r="AQ672" i="1"/>
  <c r="AQ675" i="1"/>
  <c r="AQ678" i="1"/>
  <c r="AQ681" i="1"/>
  <c r="AQ684" i="1"/>
  <c r="AQ687" i="1"/>
  <c r="AQ690" i="1"/>
  <c r="AQ693" i="1"/>
  <c r="AQ696" i="1"/>
  <c r="AQ699" i="1"/>
  <c r="AQ702" i="1"/>
  <c r="AQ705" i="1"/>
  <c r="AQ708" i="1"/>
  <c r="AQ711" i="1"/>
  <c r="AQ714" i="1"/>
  <c r="AQ717" i="1"/>
  <c r="AQ720" i="1"/>
  <c r="AQ723" i="1"/>
  <c r="AQ200" i="1"/>
  <c r="AQ203" i="1"/>
  <c r="AQ206" i="1"/>
  <c r="AQ209" i="1"/>
  <c r="AQ212" i="1"/>
  <c r="AQ215" i="1"/>
  <c r="AQ218" i="1"/>
  <c r="AQ221" i="1"/>
  <c r="AQ224" i="1"/>
  <c r="AQ227" i="1"/>
  <c r="AQ230" i="1"/>
  <c r="AQ233" i="1"/>
  <c r="AQ236" i="1"/>
  <c r="AQ239" i="1"/>
  <c r="AQ242" i="1"/>
  <c r="AQ245" i="1"/>
  <c r="AQ248" i="1"/>
  <c r="AQ251" i="1"/>
  <c r="AQ254" i="1"/>
  <c r="AQ257" i="1"/>
  <c r="AQ260" i="1"/>
  <c r="AQ263" i="1"/>
  <c r="AQ266" i="1"/>
  <c r="AQ269" i="1"/>
  <c r="AQ272" i="1"/>
  <c r="AQ275" i="1"/>
  <c r="AQ278" i="1"/>
  <c r="AQ281" i="1"/>
  <c r="AQ284" i="1"/>
  <c r="AQ287" i="1"/>
  <c r="AQ290" i="1"/>
  <c r="AQ293" i="1"/>
  <c r="AQ296" i="1"/>
  <c r="AQ299" i="1"/>
  <c r="AQ302" i="1"/>
  <c r="AQ305" i="1"/>
  <c r="AQ308" i="1"/>
  <c r="AQ311" i="1"/>
  <c r="AQ314" i="1"/>
  <c r="AQ317" i="1"/>
  <c r="AQ320" i="1"/>
  <c r="AQ323" i="1"/>
  <c r="AQ326" i="1"/>
  <c r="AQ329" i="1"/>
  <c r="AQ332" i="1"/>
  <c r="AQ335" i="1"/>
  <c r="AQ338" i="1"/>
  <c r="AQ341" i="1"/>
  <c r="AQ344" i="1"/>
  <c r="AQ347" i="1"/>
  <c r="AQ350" i="1"/>
  <c r="AQ353" i="1"/>
  <c r="AQ356" i="1"/>
  <c r="AQ359" i="1"/>
  <c r="AQ362" i="1"/>
  <c r="AQ365" i="1"/>
  <c r="AQ368" i="1"/>
  <c r="AQ371" i="1"/>
  <c r="AQ374" i="1"/>
  <c r="AQ377" i="1"/>
  <c r="AQ380" i="1"/>
  <c r="AQ383" i="1"/>
  <c r="AQ386" i="1"/>
  <c r="AQ389" i="1"/>
  <c r="AQ392" i="1"/>
  <c r="AQ395" i="1"/>
  <c r="AQ398" i="1"/>
  <c r="AQ401" i="1"/>
  <c r="AQ404" i="1"/>
  <c r="AQ407" i="1"/>
  <c r="AQ410" i="1"/>
  <c r="AQ413" i="1"/>
  <c r="AQ416" i="1"/>
  <c r="AQ419" i="1"/>
  <c r="AQ422" i="1"/>
  <c r="AQ425" i="1"/>
  <c r="AQ428" i="1"/>
  <c r="AQ431" i="1"/>
  <c r="AQ434" i="1"/>
  <c r="AQ437" i="1"/>
  <c r="AQ440" i="1"/>
  <c r="AQ443" i="1"/>
  <c r="AQ446" i="1"/>
  <c r="AQ449" i="1"/>
  <c r="AQ452" i="1"/>
  <c r="AQ455" i="1"/>
  <c r="AQ458" i="1"/>
  <c r="AQ461" i="1"/>
  <c r="AQ464" i="1"/>
  <c r="AQ467" i="1"/>
  <c r="AQ470" i="1"/>
  <c r="AQ473" i="1"/>
  <c r="AQ476" i="1"/>
  <c r="AQ479" i="1"/>
  <c r="AQ482" i="1"/>
  <c r="AQ485" i="1"/>
  <c r="AQ488" i="1"/>
  <c r="AQ491" i="1"/>
  <c r="AQ494" i="1"/>
  <c r="AQ497" i="1"/>
  <c r="AQ500" i="1"/>
  <c r="AQ503" i="1"/>
  <c r="AQ506" i="1"/>
  <c r="AQ509" i="1"/>
  <c r="AQ512" i="1"/>
  <c r="AQ515" i="1"/>
  <c r="AQ518" i="1"/>
  <c r="AQ521" i="1"/>
  <c r="AQ524" i="1"/>
  <c r="AQ527" i="1"/>
  <c r="AQ530" i="1"/>
  <c r="AQ533" i="1"/>
  <c r="AQ536" i="1"/>
  <c r="AQ539" i="1"/>
  <c r="AQ542" i="1"/>
  <c r="AQ545" i="1"/>
  <c r="AQ548" i="1"/>
  <c r="AQ551" i="1"/>
  <c r="AQ554" i="1"/>
  <c r="AQ557" i="1"/>
  <c r="AQ560" i="1"/>
  <c r="AQ563" i="1"/>
  <c r="AQ566" i="1"/>
  <c r="AQ569" i="1"/>
  <c r="AQ572" i="1"/>
  <c r="AQ575" i="1"/>
  <c r="AQ578" i="1"/>
  <c r="AQ581" i="1"/>
  <c r="AQ584" i="1"/>
  <c r="AQ587" i="1"/>
  <c r="AQ590" i="1"/>
  <c r="AQ593" i="1"/>
  <c r="AQ596" i="1"/>
  <c r="AQ599" i="1"/>
  <c r="AQ602" i="1"/>
  <c r="AQ605" i="1"/>
  <c r="AQ608" i="1"/>
  <c r="AQ611" i="1"/>
  <c r="AQ614" i="1"/>
  <c r="AQ617" i="1"/>
  <c r="AQ620" i="1"/>
  <c r="AQ623" i="1"/>
  <c r="AQ626" i="1"/>
  <c r="AQ629" i="1"/>
  <c r="AQ632" i="1"/>
  <c r="AQ635" i="1"/>
  <c r="AQ638" i="1"/>
  <c r="AQ641" i="1"/>
  <c r="AQ644" i="1"/>
  <c r="AQ647" i="1"/>
  <c r="AQ650" i="1"/>
  <c r="AQ653" i="1"/>
  <c r="AQ656" i="1"/>
  <c r="AQ659" i="1"/>
  <c r="AQ662" i="1"/>
  <c r="AQ665" i="1"/>
  <c r="AQ668" i="1"/>
  <c r="AQ671" i="1"/>
  <c r="AQ674" i="1"/>
  <c r="AQ677" i="1"/>
  <c r="AQ680" i="1"/>
  <c r="AQ683" i="1"/>
  <c r="AQ686" i="1"/>
  <c r="AQ689" i="1"/>
  <c r="AQ692" i="1"/>
  <c r="AQ695" i="1"/>
  <c r="AQ698" i="1"/>
  <c r="AQ701" i="1"/>
  <c r="AQ704" i="1"/>
  <c r="AQ707" i="1"/>
  <c r="AQ710" i="1"/>
  <c r="AQ713" i="1"/>
  <c r="AQ716" i="1"/>
  <c r="AQ719" i="1"/>
  <c r="AQ722" i="1"/>
  <c r="AQ725" i="1"/>
  <c r="AQ728" i="1"/>
  <c r="AQ731" i="1"/>
  <c r="AQ734" i="1"/>
  <c r="AQ737" i="1"/>
  <c r="AQ740" i="1"/>
  <c r="AQ743" i="1"/>
  <c r="AQ746" i="1"/>
  <c r="AQ749" i="1"/>
  <c r="AQ752" i="1"/>
  <c r="AQ755" i="1"/>
  <c r="AQ758" i="1"/>
  <c r="AQ761" i="1"/>
  <c r="AQ764" i="1"/>
  <c r="AQ767" i="1"/>
  <c r="AQ770" i="1"/>
  <c r="AQ773" i="1"/>
  <c r="AQ776" i="1"/>
  <c r="AQ779" i="1"/>
  <c r="AQ25" i="1"/>
  <c r="AQ26" i="1"/>
  <c r="AQ29" i="1"/>
  <c r="AQ32" i="1"/>
  <c r="AQ35" i="1"/>
  <c r="AQ38" i="1"/>
  <c r="AQ41" i="1"/>
  <c r="AQ44" i="1"/>
  <c r="AQ47" i="1"/>
  <c r="AQ50" i="1"/>
  <c r="AQ53" i="1"/>
  <c r="AQ56" i="1"/>
  <c r="AQ59" i="1"/>
  <c r="AQ62" i="1"/>
  <c r="AQ65" i="1"/>
  <c r="AQ68" i="1"/>
  <c r="AQ71" i="1"/>
  <c r="AQ74" i="1"/>
  <c r="AQ77" i="1"/>
  <c r="AQ80" i="1"/>
  <c r="AQ83" i="1"/>
  <c r="AQ86" i="1"/>
  <c r="AQ89" i="1"/>
  <c r="AQ92" i="1"/>
  <c r="AQ95" i="1"/>
  <c r="AQ98" i="1"/>
  <c r="AQ101" i="1"/>
  <c r="AQ104" i="1"/>
  <c r="AQ107" i="1"/>
  <c r="AQ110" i="1"/>
  <c r="AQ113" i="1"/>
  <c r="AQ116" i="1"/>
  <c r="AQ119" i="1"/>
  <c r="AQ122" i="1"/>
  <c r="AQ125" i="1"/>
  <c r="AQ128" i="1"/>
  <c r="AQ131" i="1"/>
  <c r="AQ134" i="1"/>
  <c r="AQ137" i="1"/>
  <c r="AQ140" i="1"/>
  <c r="AQ143" i="1"/>
  <c r="AQ146" i="1"/>
  <c r="AQ149" i="1"/>
  <c r="AQ152" i="1"/>
  <c r="AQ155" i="1"/>
  <c r="AQ158" i="1"/>
  <c r="AQ161" i="1"/>
  <c r="AQ164" i="1"/>
  <c r="AQ167" i="1"/>
  <c r="AQ170" i="1"/>
  <c r="AQ173" i="1"/>
  <c r="AQ176" i="1"/>
  <c r="AQ179" i="1"/>
  <c r="AQ182" i="1"/>
  <c r="AQ185" i="1"/>
  <c r="AQ188" i="1"/>
  <c r="AQ191" i="1"/>
  <c r="AQ194" i="1"/>
  <c r="AQ197" i="1"/>
  <c r="AQ1451" i="1" l="1"/>
  <c r="AQ1450" i="1"/>
  <c r="R1134" i="1"/>
  <c r="R1150" i="1"/>
  <c r="R1147" i="1"/>
  <c r="R1144" i="1"/>
  <c r="R1160" i="1"/>
  <c r="R1141" i="1"/>
  <c r="R1157" i="1"/>
  <c r="R1138" i="1"/>
  <c r="R1154" i="1"/>
  <c r="R1135" i="1"/>
  <c r="R1151" i="1"/>
  <c r="R1132" i="1"/>
  <c r="R1148" i="1"/>
  <c r="R1145" i="1"/>
  <c r="R1161" i="1"/>
  <c r="R1137" i="1"/>
  <c r="R1142" i="1"/>
  <c r="R1158" i="1"/>
  <c r="R1153" i="1"/>
  <c r="R1139" i="1"/>
  <c r="R1155" i="1"/>
  <c r="R1152" i="1"/>
  <c r="R1136" i="1"/>
  <c r="R1149" i="1"/>
  <c r="R1146" i="1"/>
  <c r="R1162" i="1"/>
  <c r="R1143" i="1"/>
  <c r="R1159" i="1"/>
  <c r="R1140" i="1"/>
  <c r="R1156" i="1"/>
  <c r="R1133" i="1"/>
  <c r="R192" i="1"/>
  <c r="R1131" i="1"/>
  <c r="R499" i="1"/>
  <c r="R105" i="1"/>
  <c r="R779" i="1"/>
  <c r="R601" i="1"/>
  <c r="R448" i="1"/>
  <c r="R489" i="1"/>
  <c r="R616" i="1"/>
  <c r="R628" i="1"/>
  <c r="R486" i="1"/>
  <c r="R42" i="1"/>
  <c r="R505" i="1"/>
  <c r="R529" i="1"/>
  <c r="R424" i="1"/>
  <c r="R370" i="1"/>
  <c r="R511" i="1"/>
  <c r="R777" i="1"/>
  <c r="R544" i="1"/>
  <c r="R258" i="1"/>
  <c r="R334" i="1"/>
  <c r="R250" i="1"/>
  <c r="R110" i="1"/>
  <c r="R497" i="1"/>
  <c r="R659" i="1"/>
  <c r="R259" i="1"/>
  <c r="R118" i="1"/>
  <c r="R769" i="1"/>
  <c r="R596" i="1"/>
  <c r="R210" i="1"/>
  <c r="R533" i="1"/>
  <c r="R580" i="1"/>
  <c r="R774" i="1"/>
  <c r="R301" i="1"/>
  <c r="R149" i="1"/>
  <c r="R1019" i="1"/>
  <c r="R949" i="1"/>
  <c r="R873" i="1"/>
  <c r="R783" i="1"/>
  <c r="R1047" i="1"/>
  <c r="R803" i="1"/>
  <c r="R829" i="1"/>
  <c r="R922" i="1"/>
  <c r="R1103" i="1"/>
  <c r="R930" i="1"/>
  <c r="R832" i="1"/>
  <c r="R807" i="1"/>
  <c r="R1036" i="1"/>
  <c r="R904" i="1"/>
  <c r="R1012" i="1"/>
  <c r="R1056" i="1"/>
  <c r="R1129" i="1"/>
  <c r="R958" i="1"/>
  <c r="R855" i="1"/>
  <c r="R856" i="1"/>
  <c r="R1104" i="1"/>
  <c r="R1092" i="1"/>
  <c r="R828" i="1"/>
  <c r="R956" i="1"/>
  <c r="R995" i="1"/>
  <c r="R812" i="1"/>
  <c r="R819" i="1"/>
  <c r="R850" i="1"/>
  <c r="R903" i="1"/>
  <c r="R884" i="1"/>
  <c r="R928" i="1"/>
  <c r="R1083" i="1"/>
  <c r="R881" i="1"/>
  <c r="R964" i="1"/>
  <c r="R906" i="1"/>
  <c r="R863" i="1"/>
  <c r="R1082" i="1"/>
  <c r="R897" i="1"/>
  <c r="R1039" i="1"/>
  <c r="R834" i="1"/>
  <c r="R1054" i="1"/>
  <c r="R238" i="1"/>
  <c r="R734" i="1"/>
  <c r="R436" i="1"/>
  <c r="R136" i="1"/>
  <c r="R679" i="1"/>
  <c r="R389" i="1"/>
  <c r="R687" i="1"/>
  <c r="R452" i="1"/>
  <c r="R300" i="1"/>
  <c r="R482" i="1"/>
  <c r="R463" i="1"/>
  <c r="R81" i="1"/>
  <c r="R311" i="1"/>
  <c r="R207" i="1"/>
  <c r="R293" i="1"/>
  <c r="R164" i="1"/>
  <c r="R635" i="1"/>
  <c r="R194" i="1"/>
  <c r="R559" i="1"/>
  <c r="R440" i="1"/>
  <c r="R47" i="1"/>
  <c r="R374" i="1"/>
  <c r="R743" i="1"/>
  <c r="R25" i="1"/>
  <c r="R595" i="1"/>
  <c r="R472" i="1"/>
  <c r="R266" i="1"/>
  <c r="R736" i="1"/>
  <c r="R473" i="1"/>
  <c r="R515" i="1"/>
  <c r="R475" i="1"/>
  <c r="R675" i="1"/>
  <c r="R223" i="1"/>
  <c r="R89" i="1"/>
  <c r="R280" i="1"/>
  <c r="R526" i="1"/>
  <c r="R550" i="1"/>
  <c r="R411" i="1"/>
  <c r="R255" i="1"/>
  <c r="R212" i="1"/>
  <c r="R449" i="1"/>
  <c r="R27" i="1"/>
  <c r="R1105" i="1"/>
  <c r="R961" i="1"/>
  <c r="R1096" i="1"/>
  <c r="R901" i="1"/>
  <c r="R966" i="1"/>
  <c r="R781" i="1"/>
  <c r="R980" i="1"/>
  <c r="R1108" i="1"/>
  <c r="R854" i="1"/>
  <c r="R869" i="1"/>
  <c r="R942" i="1"/>
  <c r="R1008" i="1"/>
  <c r="R1020" i="1"/>
  <c r="R923" i="1"/>
  <c r="R822" i="1"/>
  <c r="R1119" i="1"/>
  <c r="R825" i="1"/>
  <c r="R1026" i="1"/>
  <c r="R936" i="1"/>
  <c r="R809" i="1"/>
  <c r="R968" i="1"/>
  <c r="R1014" i="1"/>
  <c r="R845" i="1"/>
  <c r="R941" i="1"/>
  <c r="R837" i="1"/>
  <c r="R1099" i="1"/>
  <c r="R984" i="1"/>
  <c r="R1130" i="1"/>
  <c r="R967" i="1"/>
  <c r="R1110" i="1"/>
  <c r="R826" i="1"/>
  <c r="R946" i="1"/>
  <c r="R1078" i="1"/>
  <c r="R864" i="1"/>
  <c r="R787" i="1"/>
  <c r="R1005" i="1"/>
  <c r="R950" i="1"/>
  <c r="R1121" i="1"/>
  <c r="R945" i="1"/>
  <c r="R805" i="1"/>
  <c r="R1050" i="1"/>
  <c r="R877" i="1"/>
  <c r="R257" i="1"/>
  <c r="R235" i="1"/>
  <c r="R82" i="1"/>
  <c r="R658" i="1"/>
  <c r="R153" i="1"/>
  <c r="R197" i="1"/>
  <c r="R172" i="1"/>
  <c r="R260" i="1"/>
  <c r="R108" i="1"/>
  <c r="R290" i="1"/>
  <c r="R569" i="1"/>
  <c r="R512" i="1"/>
  <c r="R119" i="1"/>
  <c r="R638" i="1"/>
  <c r="R101" i="1"/>
  <c r="R729" i="1"/>
  <c r="R443" i="1"/>
  <c r="R759" i="1"/>
  <c r="R138" i="1"/>
  <c r="R248" i="1"/>
  <c r="R737" i="1"/>
  <c r="R182" i="1"/>
  <c r="R295" i="1"/>
  <c r="R304" i="1"/>
  <c r="R84" i="1"/>
  <c r="R502" i="1"/>
  <c r="R406" i="1"/>
  <c r="R297" i="1"/>
  <c r="R281" i="1"/>
  <c r="R323" i="1"/>
  <c r="R187" i="1"/>
  <c r="R305" i="1"/>
  <c r="R131" i="1"/>
  <c r="R678" i="1"/>
  <c r="R106" i="1"/>
  <c r="R124" i="1"/>
  <c r="R754" i="1"/>
  <c r="R307" i="1"/>
  <c r="R382" i="1"/>
  <c r="R504" i="1"/>
  <c r="R1022" i="1"/>
  <c r="R808" i="1"/>
  <c r="R1088" i="1"/>
  <c r="R1031" i="1"/>
  <c r="R1044" i="1"/>
  <c r="R933" i="1"/>
  <c r="R1057" i="1"/>
  <c r="R862" i="1"/>
  <c r="R844" i="1"/>
  <c r="R999" i="1"/>
  <c r="R1029" i="1"/>
  <c r="R784" i="1"/>
  <c r="R916" i="1"/>
  <c r="R876" i="1"/>
  <c r="R986" i="1"/>
  <c r="R815" i="1"/>
  <c r="R938" i="1"/>
  <c r="R835" i="1"/>
  <c r="R788" i="1"/>
  <c r="R997" i="1"/>
  <c r="R1079" i="1"/>
  <c r="R831" i="1"/>
  <c r="R989" i="1"/>
  <c r="R937" i="1"/>
  <c r="R959" i="1"/>
  <c r="R1071" i="1"/>
  <c r="R1061" i="1"/>
  <c r="R940" i="1"/>
  <c r="R908" i="1"/>
  <c r="R979" i="1"/>
  <c r="R820" i="1"/>
  <c r="R1059" i="1"/>
  <c r="R976" i="1"/>
  <c r="R1085" i="1"/>
  <c r="R971" i="1"/>
  <c r="R1102" i="1"/>
  <c r="R929" i="1"/>
  <c r="R898" i="1"/>
  <c r="R981" i="1"/>
  <c r="R1113" i="1"/>
  <c r="R1075" i="1"/>
  <c r="R130" i="1"/>
  <c r="R425" i="1"/>
  <c r="R137" i="1"/>
  <c r="R516" i="1"/>
  <c r="R392" i="1"/>
  <c r="R762" i="1"/>
  <c r="R694" i="1"/>
  <c r="R586" i="1"/>
  <c r="R655" i="1"/>
  <c r="R336" i="1"/>
  <c r="R43" i="1"/>
  <c r="R270" i="1"/>
  <c r="R141" i="1"/>
  <c r="R612" i="1"/>
  <c r="R171" i="1"/>
  <c r="R226" i="1"/>
  <c r="R417" i="1"/>
  <c r="R48" i="1"/>
  <c r="R543" i="1"/>
  <c r="R629" i="1"/>
  <c r="R500" i="1"/>
  <c r="R156" i="1"/>
  <c r="R338" i="1"/>
  <c r="R115" i="1"/>
  <c r="R400" i="1"/>
  <c r="R536" i="1"/>
  <c r="R427" i="1"/>
  <c r="R214" i="1"/>
  <c r="R684" i="1"/>
  <c r="R653" i="1"/>
  <c r="R571" i="1"/>
  <c r="R67" i="1"/>
  <c r="R775" i="1"/>
  <c r="R1097" i="1"/>
  <c r="R1002" i="1"/>
  <c r="R867" i="1"/>
  <c r="R1098" i="1"/>
  <c r="R998" i="1"/>
  <c r="R957" i="1"/>
  <c r="R882" i="1"/>
  <c r="R885" i="1"/>
  <c r="R818" i="1"/>
  <c r="R991" i="1"/>
  <c r="R1016" i="1"/>
  <c r="R1034" i="1"/>
  <c r="R893" i="1"/>
  <c r="R983" i="1"/>
  <c r="R1090" i="1"/>
  <c r="R1124" i="1"/>
  <c r="R1123" i="1"/>
  <c r="R1000" i="1"/>
  <c r="R817" i="1"/>
  <c r="R887" i="1"/>
  <c r="R1127" i="1"/>
  <c r="R865" i="1"/>
  <c r="R1043" i="1"/>
  <c r="R878" i="1"/>
  <c r="R879" i="1"/>
  <c r="R905" i="1"/>
  <c r="R880" i="1"/>
  <c r="R1125" i="1"/>
  <c r="R810" i="1"/>
  <c r="R786" i="1"/>
  <c r="R841" i="1"/>
  <c r="R1030" i="1"/>
  <c r="R1064" i="1"/>
  <c r="R852" i="1"/>
  <c r="R875" i="1"/>
  <c r="R813" i="1"/>
  <c r="R1042" i="1"/>
  <c r="R793" i="1"/>
  <c r="R870" i="1"/>
  <c r="R926" i="1"/>
  <c r="R1048" i="1"/>
  <c r="R1028" i="1"/>
  <c r="R494" i="1"/>
  <c r="R478" i="1"/>
  <c r="R495" i="1"/>
  <c r="R324" i="1"/>
  <c r="R200" i="1"/>
  <c r="R79" i="1"/>
  <c r="R552" i="1"/>
  <c r="R394" i="1"/>
  <c r="R513" i="1"/>
  <c r="R144" i="1"/>
  <c r="R615" i="1"/>
  <c r="R78" i="1"/>
  <c r="R572" i="1"/>
  <c r="R420" i="1"/>
  <c r="R602" i="1"/>
  <c r="R401" i="1"/>
  <c r="R225" i="1"/>
  <c r="R455" i="1"/>
  <c r="R351" i="1"/>
  <c r="R437" i="1"/>
  <c r="R308" i="1"/>
  <c r="R587" i="1"/>
  <c r="R146" i="1"/>
  <c r="R22" i="1"/>
  <c r="R302" i="1"/>
  <c r="R618" i="1"/>
  <c r="R120" i="1"/>
  <c r="R549" i="1"/>
  <c r="R630" i="1"/>
  <c r="R74" i="1"/>
  <c r="R594" i="1"/>
  <c r="R294" i="1"/>
  <c r="R31" i="1"/>
  <c r="R402" i="1"/>
  <c r="R102" i="1"/>
  <c r="R46" i="1"/>
  <c r="R447" i="1"/>
  <c r="R404" i="1"/>
  <c r="R152" i="1"/>
  <c r="R379" i="1"/>
  <c r="R388" i="1"/>
  <c r="R193" i="1"/>
  <c r="R1068" i="1"/>
  <c r="R996" i="1"/>
  <c r="R1051" i="1"/>
  <c r="R953" i="1"/>
  <c r="R823" i="1"/>
  <c r="R1069" i="1"/>
  <c r="R1126" i="1"/>
  <c r="R1081" i="1"/>
  <c r="R874" i="1"/>
  <c r="R993" i="1"/>
  <c r="R814" i="1"/>
  <c r="R849" i="1"/>
  <c r="R883" i="1"/>
  <c r="R1063" i="1"/>
  <c r="R848" i="1"/>
  <c r="R951" i="1"/>
  <c r="R802" i="1"/>
  <c r="R797" i="1"/>
  <c r="R1037" i="1"/>
  <c r="R1033" i="1"/>
  <c r="R811" i="1"/>
  <c r="R935" i="1"/>
  <c r="R1045" i="1"/>
  <c r="R954" i="1"/>
  <c r="R858" i="1"/>
  <c r="R1072" i="1"/>
  <c r="R1115" i="1"/>
  <c r="R840" i="1"/>
  <c r="R889" i="1"/>
  <c r="R987" i="1"/>
  <c r="R23" i="1"/>
  <c r="R791" i="1"/>
  <c r="R798" i="1"/>
  <c r="R1106" i="1"/>
  <c r="R947" i="1"/>
  <c r="R992" i="1"/>
  <c r="R1109" i="1"/>
  <c r="R780" i="1"/>
  <c r="R978" i="1"/>
  <c r="R833" i="1"/>
  <c r="R830" i="1"/>
  <c r="R1080" i="1"/>
  <c r="R631" i="1"/>
  <c r="R610" i="1"/>
  <c r="R303" i="1"/>
  <c r="R371" i="1"/>
  <c r="R765" i="1"/>
  <c r="R459" i="1"/>
  <c r="R360" i="1"/>
  <c r="R640" i="1"/>
  <c r="R698" i="1"/>
  <c r="R715" i="1"/>
  <c r="R651" i="1"/>
  <c r="R721" i="1"/>
  <c r="R607" i="1"/>
  <c r="R253" i="1"/>
  <c r="R742" i="1"/>
  <c r="R310" i="1"/>
  <c r="R606" i="1"/>
  <c r="R477" i="1"/>
  <c r="R184" i="1"/>
  <c r="R507" i="1"/>
  <c r="R442" i="1"/>
  <c r="R561" i="1"/>
  <c r="R657" i="1"/>
  <c r="R73" i="1"/>
  <c r="R384" i="1"/>
  <c r="R530" i="1"/>
  <c r="R29" i="1"/>
  <c r="R746" i="1"/>
  <c r="R703" i="1"/>
  <c r="R348" i="1"/>
  <c r="R566" i="1"/>
  <c r="R142" i="1"/>
  <c r="R517" i="1"/>
  <c r="R69" i="1"/>
  <c r="R239" i="1"/>
  <c r="R692" i="1"/>
  <c r="R649" i="1"/>
  <c r="R198" i="1"/>
  <c r="R632" i="1"/>
  <c r="R227" i="1"/>
  <c r="R728" i="1"/>
  <c r="R685" i="1"/>
  <c r="R358" i="1"/>
  <c r="R662" i="1"/>
  <c r="R619" i="1"/>
  <c r="R240" i="1"/>
  <c r="R386" i="1"/>
  <c r="R642" i="1"/>
  <c r="R34" i="1"/>
  <c r="R609" i="1"/>
  <c r="R204" i="1"/>
  <c r="R422" i="1"/>
  <c r="R545" i="1"/>
  <c r="R490" i="1"/>
  <c r="R356" i="1"/>
  <c r="R636" i="1"/>
  <c r="R76" i="1"/>
  <c r="R363" i="1"/>
  <c r="R485" i="1"/>
  <c r="R296" i="1"/>
  <c r="R648" i="1"/>
  <c r="R40" i="1"/>
  <c r="R399" i="1"/>
  <c r="R664" i="1"/>
  <c r="R570" i="1"/>
  <c r="R333" i="1"/>
  <c r="R503" i="1"/>
  <c r="R50" i="1"/>
  <c r="R199" i="1"/>
  <c r="R462" i="1"/>
  <c r="R273" i="1"/>
  <c r="R491" i="1"/>
  <c r="R86" i="1"/>
  <c r="R474" i="1"/>
  <c r="R162" i="1"/>
  <c r="R44" i="1"/>
  <c r="R217" i="1"/>
  <c r="R528" i="1"/>
  <c r="R51" i="1"/>
  <c r="R173" i="1"/>
  <c r="R741" i="1"/>
  <c r="R133" i="1"/>
  <c r="R492" i="1"/>
  <c r="R87" i="1"/>
  <c r="R412" i="1"/>
  <c r="R349" i="1"/>
  <c r="R644" i="1"/>
  <c r="R191" i="1"/>
  <c r="R364" i="1"/>
  <c r="R745" i="1"/>
  <c r="R150" i="1"/>
  <c r="R584" i="1"/>
  <c r="R179" i="1"/>
  <c r="R680" i="1"/>
  <c r="R637" i="1"/>
  <c r="R283" i="1"/>
  <c r="R493" i="1"/>
  <c r="R276" i="1"/>
  <c r="R574" i="1"/>
  <c r="R907" i="1"/>
  <c r="R806" i="1"/>
  <c r="R914" i="1"/>
  <c r="R838" i="1"/>
  <c r="R963" i="1"/>
  <c r="R866" i="1"/>
  <c r="R796" i="1"/>
  <c r="R892" i="1"/>
  <c r="R92" i="1"/>
  <c r="R265" i="1"/>
  <c r="R576" i="1"/>
  <c r="R99" i="1"/>
  <c r="R221" i="1"/>
  <c r="R32" i="1"/>
  <c r="R181" i="1"/>
  <c r="R540" i="1"/>
  <c r="R135" i="1"/>
  <c r="R460" i="1"/>
  <c r="R598" i="1"/>
  <c r="R261" i="1"/>
  <c r="R431" i="1"/>
  <c r="R735" i="1"/>
  <c r="R127" i="1"/>
  <c r="R390" i="1"/>
  <c r="R201" i="1"/>
  <c r="R419" i="1"/>
  <c r="R771" i="1"/>
  <c r="R521" i="1"/>
  <c r="R209" i="1"/>
  <c r="R705" i="1"/>
  <c r="R121" i="1"/>
  <c r="R432" i="1"/>
  <c r="R578" i="1"/>
  <c r="R77" i="1"/>
  <c r="R645" i="1"/>
  <c r="R37" i="1"/>
  <c r="R396" i="1"/>
  <c r="R614" i="1"/>
  <c r="R274" i="1"/>
  <c r="R589" i="1"/>
  <c r="R548" i="1"/>
  <c r="R95" i="1"/>
  <c r="R268" i="1"/>
  <c r="R555" i="1"/>
  <c r="R54" i="1"/>
  <c r="R488" i="1"/>
  <c r="R83" i="1"/>
  <c r="R232" i="1"/>
  <c r="R591" i="1"/>
  <c r="R185" i="1"/>
  <c r="R397" i="1"/>
  <c r="R525" i="1"/>
  <c r="R96" i="1"/>
  <c r="R242" i="1"/>
  <c r="R647" i="1"/>
  <c r="R748" i="1"/>
  <c r="R465" i="1"/>
  <c r="R60" i="1"/>
  <c r="R278" i="1"/>
  <c r="R481" i="1"/>
  <c r="R328" i="1"/>
  <c r="R236" i="1"/>
  <c r="R665" i="1"/>
  <c r="R670" i="1"/>
  <c r="R243" i="1"/>
  <c r="R365" i="1"/>
  <c r="R176" i="1"/>
  <c r="R677" i="1"/>
  <c r="R634" i="1"/>
  <c r="R279" i="1"/>
  <c r="R604" i="1"/>
  <c r="R233" i="1"/>
  <c r="R213" i="1"/>
  <c r="R284" i="1"/>
  <c r="R713" i="1"/>
  <c r="R718" i="1"/>
  <c r="R291" i="1"/>
  <c r="R413" i="1"/>
  <c r="R224" i="1"/>
  <c r="R725" i="1"/>
  <c r="R682" i="1"/>
  <c r="R327" i="1"/>
  <c r="R377" i="1"/>
  <c r="R617" i="1"/>
  <c r="R453" i="1"/>
  <c r="R623" i="1"/>
  <c r="R170" i="1"/>
  <c r="R319" i="1"/>
  <c r="R582" i="1"/>
  <c r="R393" i="1"/>
  <c r="R611" i="1"/>
  <c r="R206" i="1"/>
  <c r="R262" i="1"/>
  <c r="R163" i="1"/>
  <c r="R140" i="1"/>
  <c r="R313" i="1"/>
  <c r="R624" i="1"/>
  <c r="R147" i="1"/>
  <c r="R269" i="1"/>
  <c r="R80" i="1"/>
  <c r="R229" i="1"/>
  <c r="R588" i="1"/>
  <c r="R183" i="1"/>
  <c r="R508" i="1"/>
  <c r="R577" i="1"/>
  <c r="R117" i="1"/>
  <c r="R287" i="1"/>
  <c r="R740" i="1"/>
  <c r="R697" i="1"/>
  <c r="R246" i="1"/>
  <c r="R57" i="1"/>
  <c r="R275" i="1"/>
  <c r="R776" i="1"/>
  <c r="R733" i="1"/>
  <c r="R439" i="1"/>
  <c r="R710" i="1"/>
  <c r="R667" i="1"/>
  <c r="R288" i="1"/>
  <c r="R434" i="1"/>
  <c r="R690" i="1"/>
  <c r="R650" i="1"/>
  <c r="R751" i="1"/>
  <c r="R252" i="1"/>
  <c r="R470" i="1"/>
  <c r="R306" i="1"/>
  <c r="R538" i="1"/>
  <c r="R428" i="1"/>
  <c r="R708" i="1"/>
  <c r="R148" i="1"/>
  <c r="R435" i="1"/>
  <c r="R557" i="1"/>
  <c r="R368" i="1"/>
  <c r="R720" i="1"/>
  <c r="R112" i="1"/>
  <c r="R471" i="1"/>
  <c r="R415" i="1"/>
  <c r="R166" i="1"/>
  <c r="R405" i="1"/>
  <c r="R575" i="1"/>
  <c r="R122" i="1"/>
  <c r="R271" i="1"/>
  <c r="R534" i="1"/>
  <c r="R345" i="1"/>
  <c r="R563" i="1"/>
  <c r="R158" i="1"/>
  <c r="R139" i="1"/>
  <c r="R688" i="1"/>
  <c r="R691" i="1"/>
  <c r="R498" i="1"/>
  <c r="R346" i="1"/>
  <c r="R974" i="1"/>
  <c r="R1077" i="1"/>
  <c r="R1062" i="1"/>
  <c r="R476" i="1"/>
  <c r="R756" i="1"/>
  <c r="R196" i="1"/>
  <c r="R483" i="1"/>
  <c r="R605" i="1"/>
  <c r="R416" i="1"/>
  <c r="R768" i="1"/>
  <c r="R160" i="1"/>
  <c r="R519" i="1"/>
  <c r="R535" i="1"/>
  <c r="R298" i="1"/>
  <c r="R739" i="1"/>
  <c r="R216" i="1"/>
  <c r="R362" i="1"/>
  <c r="R767" i="1"/>
  <c r="R724" i="1"/>
  <c r="R585" i="1"/>
  <c r="R180" i="1"/>
  <c r="R398" i="1"/>
  <c r="R353" i="1"/>
  <c r="R466" i="1"/>
  <c r="R332" i="1"/>
  <c r="R761" i="1"/>
  <c r="R52" i="1"/>
  <c r="R339" i="1"/>
  <c r="R461" i="1"/>
  <c r="R272" i="1"/>
  <c r="R773" i="1"/>
  <c r="R730" i="1"/>
  <c r="R375" i="1"/>
  <c r="R522" i="1"/>
  <c r="R378" i="1"/>
  <c r="R309" i="1"/>
  <c r="R479" i="1"/>
  <c r="R26" i="1"/>
  <c r="R175" i="1"/>
  <c r="R438" i="1"/>
  <c r="R249" i="1"/>
  <c r="R467" i="1"/>
  <c r="R62" i="1"/>
  <c r="R282" i="1"/>
  <c r="R593" i="1"/>
  <c r="R753" i="1"/>
  <c r="R169" i="1"/>
  <c r="R480" i="1"/>
  <c r="R626" i="1"/>
  <c r="R125" i="1"/>
  <c r="R693" i="1"/>
  <c r="R85" i="1"/>
  <c r="R444" i="1"/>
  <c r="R39" i="1"/>
  <c r="R355" i="1"/>
  <c r="R66" i="1"/>
  <c r="R620" i="1"/>
  <c r="R167" i="1"/>
  <c r="R340" i="1"/>
  <c r="R627" i="1"/>
  <c r="R126" i="1"/>
  <c r="R560" i="1"/>
  <c r="R155" i="1"/>
  <c r="R656" i="1"/>
  <c r="R757" i="1"/>
  <c r="R91" i="1"/>
  <c r="R469" i="1"/>
  <c r="R597" i="1"/>
  <c r="R168" i="1"/>
  <c r="R314" i="1"/>
  <c r="R719" i="1"/>
  <c r="R676" i="1"/>
  <c r="R537" i="1"/>
  <c r="R132" i="1"/>
  <c r="R350" i="1"/>
  <c r="R726" i="1"/>
  <c r="R418" i="1"/>
  <c r="R312" i="1"/>
  <c r="R562" i="1"/>
  <c r="R547" i="1"/>
  <c r="R1120" i="1"/>
  <c r="R896" i="1"/>
  <c r="R790" i="1"/>
  <c r="R1065" i="1"/>
  <c r="R795" i="1"/>
  <c r="R1107" i="1"/>
  <c r="R1073" i="1"/>
  <c r="R1040" i="1"/>
  <c r="R45" i="1"/>
  <c r="R215" i="1"/>
  <c r="R668" i="1"/>
  <c r="R625" i="1"/>
  <c r="R174" i="1"/>
  <c r="R608" i="1"/>
  <c r="R203" i="1"/>
  <c r="R704" i="1"/>
  <c r="R661" i="1"/>
  <c r="R325" i="1"/>
  <c r="R681" i="1"/>
  <c r="R97" i="1"/>
  <c r="R408" i="1"/>
  <c r="R554" i="1"/>
  <c r="R53" i="1"/>
  <c r="R770" i="1"/>
  <c r="R727" i="1"/>
  <c r="R372" i="1"/>
  <c r="R590" i="1"/>
  <c r="R211" i="1"/>
  <c r="R565" i="1"/>
  <c r="R524" i="1"/>
  <c r="R71" i="1"/>
  <c r="R244" i="1"/>
  <c r="R531" i="1"/>
  <c r="R30" i="1"/>
  <c r="R464" i="1"/>
  <c r="R59" i="1"/>
  <c r="R208" i="1"/>
  <c r="R567" i="1"/>
  <c r="R750" i="1"/>
  <c r="R373" i="1"/>
  <c r="R501" i="1"/>
  <c r="R72" i="1"/>
  <c r="R218" i="1"/>
  <c r="R367" i="1"/>
  <c r="R760" i="1"/>
  <c r="R441" i="1"/>
  <c r="R36" i="1"/>
  <c r="R254" i="1"/>
  <c r="R385" i="1"/>
  <c r="R286" i="1"/>
  <c r="R188" i="1"/>
  <c r="R361" i="1"/>
  <c r="R622" i="1"/>
  <c r="R195" i="1"/>
  <c r="R317" i="1"/>
  <c r="R128" i="1"/>
  <c r="R277" i="1"/>
  <c r="R766" i="1"/>
  <c r="R231" i="1"/>
  <c r="R556" i="1"/>
  <c r="R755" i="1"/>
  <c r="R189" i="1"/>
  <c r="R359" i="1"/>
  <c r="R663" i="1"/>
  <c r="R55" i="1"/>
  <c r="R318" i="1"/>
  <c r="R129" i="1"/>
  <c r="R347" i="1"/>
  <c r="R699" i="1"/>
  <c r="R702" i="1"/>
  <c r="R583" i="1"/>
  <c r="R633" i="1"/>
  <c r="R49" i="1"/>
  <c r="R237" i="1"/>
  <c r="R407" i="1"/>
  <c r="R711" i="1"/>
  <c r="R103" i="1"/>
  <c r="R366" i="1"/>
  <c r="R177" i="1"/>
  <c r="R395" i="1"/>
  <c r="R747" i="1"/>
  <c r="R329" i="1"/>
  <c r="R772" i="1"/>
  <c r="R116" i="1"/>
  <c r="R289" i="1"/>
  <c r="R600" i="1"/>
  <c r="R123" i="1"/>
  <c r="R245" i="1"/>
  <c r="R56" i="1"/>
  <c r="R205" i="1"/>
  <c r="R564" i="1"/>
  <c r="R159" i="1"/>
  <c r="R484" i="1"/>
  <c r="R457" i="1"/>
  <c r="R93" i="1"/>
  <c r="R263" i="1"/>
  <c r="R716" i="1"/>
  <c r="R673" i="1"/>
  <c r="R222" i="1"/>
  <c r="R33" i="1"/>
  <c r="R251" i="1"/>
  <c r="R752" i="1"/>
  <c r="R709" i="1"/>
  <c r="R391" i="1"/>
  <c r="R686" i="1"/>
  <c r="R643" i="1"/>
  <c r="R264" i="1"/>
  <c r="R410" i="1"/>
  <c r="R666" i="1"/>
  <c r="R58" i="1"/>
  <c r="R763" i="1"/>
  <c r="R228" i="1"/>
  <c r="R446" i="1"/>
  <c r="R114" i="1"/>
  <c r="R514" i="1"/>
  <c r="R380" i="1"/>
  <c r="R660" i="1"/>
  <c r="R100" i="1"/>
  <c r="R387" i="1"/>
  <c r="R509" i="1"/>
  <c r="R320" i="1"/>
  <c r="R672" i="1"/>
  <c r="R64" i="1"/>
  <c r="R423" i="1"/>
  <c r="R154" i="1"/>
  <c r="R712" i="1"/>
  <c r="R381" i="1"/>
  <c r="R551" i="1"/>
  <c r="R98" i="1"/>
  <c r="R247" i="1"/>
  <c r="R510" i="1"/>
  <c r="R321" i="1"/>
  <c r="R539" i="1"/>
  <c r="R134" i="1"/>
  <c r="R70" i="1"/>
  <c r="R546" i="1"/>
  <c r="R68" i="1"/>
  <c r="R241" i="1"/>
  <c r="R523" i="1"/>
  <c r="R65" i="1"/>
  <c r="R778" i="1"/>
  <c r="R178" i="1"/>
  <c r="R613" i="1"/>
  <c r="R527" i="1"/>
  <c r="R553" i="1"/>
  <c r="R639" i="1"/>
  <c r="R352" i="1"/>
  <c r="R409" i="1"/>
  <c r="R603" i="1"/>
  <c r="R654" i="1"/>
  <c r="R88" i="1"/>
  <c r="R641" i="1"/>
  <c r="R341" i="1"/>
  <c r="R426" i="1"/>
  <c r="R63" i="1"/>
  <c r="R109" i="1"/>
  <c r="R1084" i="1"/>
  <c r="R860" i="1"/>
  <c r="R1009" i="1"/>
  <c r="R960" i="1"/>
  <c r="R1046" i="1"/>
  <c r="R836" i="1"/>
  <c r="R1004" i="1"/>
  <c r="R1058" i="1"/>
  <c r="R994" i="1"/>
  <c r="R919" i="1"/>
  <c r="R853" i="1"/>
  <c r="R1021" i="1"/>
  <c r="R1067" i="1"/>
  <c r="R977" i="1"/>
  <c r="R972" i="1"/>
  <c r="R1111" i="1"/>
  <c r="R955" i="1"/>
  <c r="R952" i="1"/>
  <c r="R988" i="1"/>
  <c r="R794" i="1"/>
  <c r="R891" i="1"/>
  <c r="R1093" i="1"/>
  <c r="R1010" i="1"/>
  <c r="R872" i="1"/>
  <c r="R965" i="1"/>
  <c r="R1052" i="1"/>
  <c r="R1122" i="1"/>
  <c r="R800" i="1"/>
  <c r="R917" i="1"/>
  <c r="R839" i="1"/>
  <c r="R921" i="1"/>
  <c r="R1086" i="1"/>
  <c r="R1116" i="1"/>
  <c r="R975" i="1"/>
  <c r="R932" i="1"/>
  <c r="R1076" i="1"/>
  <c r="R816" i="1"/>
  <c r="R861" i="1"/>
  <c r="R909" i="1"/>
  <c r="R915" i="1"/>
  <c r="R1128" i="1"/>
  <c r="R190" i="1"/>
  <c r="R674" i="1"/>
  <c r="R731" i="1"/>
  <c r="R111" i="1"/>
  <c r="R744" i="1"/>
  <c r="R722" i="1"/>
  <c r="R267" i="1"/>
  <c r="R383" i="1"/>
  <c r="R683" i="1"/>
  <c r="R652" i="1"/>
  <c r="R573" i="1"/>
  <c r="R256" i="1"/>
  <c r="R579" i="1"/>
  <c r="R592" i="1"/>
  <c r="R61" i="1"/>
  <c r="R456" i="1"/>
  <c r="R90" i="1"/>
  <c r="R414" i="1"/>
  <c r="R285" i="1"/>
  <c r="R706" i="1"/>
  <c r="R315" i="1"/>
  <c r="R94" i="1"/>
  <c r="R369" i="1"/>
  <c r="R599" i="1"/>
  <c r="R403" i="1"/>
  <c r="R671" i="1"/>
  <c r="R430" i="1"/>
  <c r="R450" i="1"/>
  <c r="R354" i="1"/>
  <c r="R357" i="1"/>
  <c r="R541" i="1"/>
  <c r="R335" i="1"/>
  <c r="R113" i="1"/>
  <c r="R445" i="1"/>
  <c r="R316" i="1"/>
  <c r="R568" i="1"/>
  <c r="R696" i="1"/>
  <c r="R454" i="1"/>
  <c r="R219" i="1"/>
  <c r="R433" i="1"/>
  <c r="R468" i="1"/>
  <c r="R990" i="1"/>
  <c r="R846" i="1"/>
  <c r="R944" i="1"/>
  <c r="R801" i="1"/>
  <c r="R912" i="1"/>
  <c r="R1074" i="1"/>
  <c r="R943" i="1"/>
  <c r="R804" i="1"/>
  <c r="R1094" i="1"/>
  <c r="R851" i="1"/>
  <c r="R934" i="1"/>
  <c r="R1118" i="1"/>
  <c r="R847" i="1"/>
  <c r="R894" i="1"/>
  <c r="R1041" i="1"/>
  <c r="R1100" i="1"/>
  <c r="R985" i="1"/>
  <c r="R939" i="1"/>
  <c r="R948" i="1"/>
  <c r="R900" i="1"/>
  <c r="R868" i="1"/>
  <c r="R1087" i="1"/>
  <c r="R1066" i="1"/>
  <c r="R857" i="1"/>
  <c r="R927" i="1"/>
  <c r="R859" i="1"/>
  <c r="R969" i="1"/>
  <c r="R918" i="1"/>
  <c r="R1018" i="1"/>
  <c r="R1023" i="1"/>
  <c r="R871" i="1"/>
  <c r="R785" i="1"/>
  <c r="R982" i="1"/>
  <c r="R888" i="1"/>
  <c r="R1032" i="1"/>
  <c r="R1049" i="1"/>
  <c r="R1035" i="1"/>
  <c r="R911" i="1"/>
  <c r="R1112" i="1"/>
  <c r="R1070" i="1"/>
  <c r="R902" i="1"/>
  <c r="R925" i="1"/>
  <c r="R234" i="1"/>
  <c r="R714" i="1"/>
  <c r="R487" i="1"/>
  <c r="R542" i="1"/>
  <c r="R701" i="1"/>
  <c r="R342" i="1"/>
  <c r="R75" i="1"/>
  <c r="R732" i="1"/>
  <c r="R518" i="1"/>
  <c r="R738" i="1"/>
  <c r="R758" i="1"/>
  <c r="R299" i="1"/>
  <c r="R764" i="1"/>
  <c r="R532" i="1"/>
  <c r="R104" i="1"/>
  <c r="R337" i="1"/>
  <c r="R230" i="1"/>
  <c r="R343" i="1"/>
  <c r="R331" i="1"/>
  <c r="R35" i="1"/>
  <c r="R220" i="1"/>
  <c r="R161" i="1"/>
  <c r="R700" i="1"/>
  <c r="R621" i="1"/>
  <c r="R165" i="1"/>
  <c r="R451" i="1"/>
  <c r="R330" i="1"/>
  <c r="R143" i="1"/>
  <c r="R376" i="1"/>
  <c r="R344" i="1"/>
  <c r="R41" i="1"/>
  <c r="R646" i="1"/>
  <c r="R520" i="1"/>
  <c r="R717" i="1"/>
  <c r="R913" i="1"/>
  <c r="R973" i="1"/>
  <c r="R824" i="1"/>
  <c r="R1025" i="1"/>
  <c r="R843" i="1"/>
  <c r="R1011" i="1"/>
  <c r="R920" i="1"/>
  <c r="R1117" i="1"/>
  <c r="R1027" i="1"/>
  <c r="R886" i="1"/>
  <c r="R899" i="1"/>
  <c r="R1007" i="1"/>
  <c r="R1015" i="1"/>
  <c r="R789" i="1"/>
  <c r="R890" i="1"/>
  <c r="R1053" i="1"/>
  <c r="R970" i="1"/>
  <c r="R24" i="1"/>
  <c r="R910" i="1"/>
  <c r="R931" i="1"/>
  <c r="R1038" i="1"/>
  <c r="R1003" i="1"/>
  <c r="R1114" i="1"/>
  <c r="R827" i="1"/>
  <c r="R1017" i="1"/>
  <c r="R1024" i="1"/>
  <c r="R1091" i="1"/>
  <c r="R792" i="1"/>
  <c r="R962" i="1"/>
  <c r="R1001" i="1"/>
  <c r="R1006" i="1"/>
  <c r="R1013" i="1"/>
  <c r="R799" i="1"/>
  <c r="R1089" i="1"/>
  <c r="R895" i="1"/>
  <c r="R782" i="1"/>
  <c r="R1055" i="1"/>
  <c r="R842" i="1"/>
  <c r="R821" i="1"/>
  <c r="R924" i="1"/>
  <c r="R1060" i="1"/>
  <c r="R1101" i="1"/>
  <c r="R496" i="1"/>
  <c r="R458" i="1"/>
  <c r="R707" i="1"/>
  <c r="R723" i="1"/>
  <c r="R157" i="1"/>
  <c r="R581" i="1"/>
  <c r="R506" i="1"/>
  <c r="R689" i="1"/>
  <c r="R326" i="1"/>
  <c r="R695" i="1"/>
  <c r="R421" i="1"/>
  <c r="R107" i="1"/>
  <c r="R292" i="1"/>
  <c r="R322" i="1"/>
  <c r="R669" i="1"/>
  <c r="R145" i="1"/>
  <c r="R38" i="1"/>
  <c r="R151" i="1"/>
  <c r="R186" i="1"/>
  <c r="R749" i="1"/>
  <c r="R28" i="1"/>
  <c r="R202" i="1"/>
  <c r="R558" i="1"/>
  <c r="R429" i="1"/>
  <c r="R1452" i="1" l="1"/>
  <c r="R1451" i="1"/>
  <c r="AM1451" i="1"/>
  <c r="AM1450" i="1"/>
  <c r="AL1451" i="1" l="1"/>
  <c r="N28" i="1" s="1"/>
  <c r="AL1450" i="1"/>
  <c r="N1178" i="1" l="1"/>
  <c r="N1226" i="1"/>
  <c r="N1343" i="1"/>
  <c r="N1215" i="1"/>
  <c r="N1314" i="1"/>
  <c r="N1218" i="1"/>
  <c r="N1399" i="1"/>
  <c r="N1335" i="1"/>
  <c r="N1271" i="1"/>
  <c r="N1207" i="1"/>
  <c r="N1428" i="1"/>
  <c r="N1364" i="1"/>
  <c r="N1300" i="1"/>
  <c r="N1236" i="1"/>
  <c r="N1322" i="1"/>
  <c r="N1401" i="1"/>
  <c r="N1337" i="1"/>
  <c r="N1273" i="1"/>
  <c r="N1209" i="1"/>
  <c r="N1358" i="1"/>
  <c r="N1294" i="1"/>
  <c r="N1230" i="1"/>
  <c r="N1406" i="1"/>
  <c r="N1387" i="1"/>
  <c r="N1323" i="1"/>
  <c r="N1259" i="1"/>
  <c r="N1195" i="1"/>
  <c r="N1376" i="1"/>
  <c r="N1312" i="1"/>
  <c r="N1248" i="1"/>
  <c r="N1416" i="1"/>
  <c r="N1381" i="1"/>
  <c r="N1317" i="1"/>
  <c r="N1253" i="1"/>
  <c r="N1210" i="1"/>
  <c r="N1263" i="1"/>
  <c r="N1356" i="1"/>
  <c r="N1292" i="1"/>
  <c r="N1228" i="1"/>
  <c r="N1298" i="1"/>
  <c r="N1393" i="1"/>
  <c r="N1329" i="1"/>
  <c r="N1265" i="1"/>
  <c r="N1201" i="1"/>
  <c r="N1350" i="1"/>
  <c r="N1286" i="1"/>
  <c r="N1222" i="1"/>
  <c r="N1398" i="1"/>
  <c r="N1379" i="1"/>
  <c r="N1315" i="1"/>
  <c r="N1251" i="1"/>
  <c r="N1434" i="1"/>
  <c r="N1368" i="1"/>
  <c r="N1304" i="1"/>
  <c r="N1240" i="1"/>
  <c r="N1437" i="1"/>
  <c r="N1373" i="1"/>
  <c r="N1309" i="1"/>
  <c r="N1245" i="1"/>
  <c r="N1266" i="1"/>
  <c r="N1202" i="1"/>
  <c r="N1383" i="1"/>
  <c r="N1319" i="1"/>
  <c r="N1255" i="1"/>
  <c r="N1418" i="1"/>
  <c r="N1412" i="1"/>
  <c r="N1348" i="1"/>
  <c r="N1284" i="1"/>
  <c r="N1220" i="1"/>
  <c r="N1282" i="1"/>
  <c r="N1385" i="1"/>
  <c r="N1321" i="1"/>
  <c r="N1257" i="1"/>
  <c r="N1193" i="1"/>
  <c r="N1342" i="1"/>
  <c r="N1278" i="1"/>
  <c r="N1214" i="1"/>
  <c r="N1435" i="1"/>
  <c r="N1371" i="1"/>
  <c r="N1307" i="1"/>
  <c r="N1243" i="1"/>
  <c r="N1426" i="1"/>
  <c r="N1360" i="1"/>
  <c r="N1296" i="1"/>
  <c r="N1232" i="1"/>
  <c r="N1429" i="1"/>
  <c r="N1365" i="1"/>
  <c r="N1301" i="1"/>
  <c r="N1237" i="1"/>
  <c r="N1290" i="1"/>
  <c r="N1375" i="1"/>
  <c r="N1404" i="1"/>
  <c r="N1276" i="1"/>
  <c r="N1212" i="1"/>
  <c r="N1274" i="1"/>
  <c r="N1377" i="1"/>
  <c r="N1313" i="1"/>
  <c r="N1249" i="1"/>
  <c r="N1422" i="1"/>
  <c r="N1334" i="1"/>
  <c r="N1270" i="1"/>
  <c r="N1206" i="1"/>
  <c r="N1427" i="1"/>
  <c r="N1363" i="1"/>
  <c r="N1299" i="1"/>
  <c r="N1235" i="1"/>
  <c r="N1432" i="1"/>
  <c r="N1352" i="1"/>
  <c r="N1288" i="1"/>
  <c r="N1224" i="1"/>
  <c r="N1421" i="1"/>
  <c r="N1357" i="1"/>
  <c r="N1293" i="1"/>
  <c r="N1229" i="1"/>
  <c r="N1199" i="1"/>
  <c r="N1194" i="1"/>
  <c r="N1247" i="1"/>
  <c r="N1431" i="1"/>
  <c r="N1367" i="1"/>
  <c r="N1303" i="1"/>
  <c r="N1239" i="1"/>
  <c r="N1354" i="1"/>
  <c r="N1396" i="1"/>
  <c r="N1332" i="1"/>
  <c r="N1268" i="1"/>
  <c r="N1204" i="1"/>
  <c r="N1433" i="1"/>
  <c r="N1369" i="1"/>
  <c r="N1305" i="1"/>
  <c r="N1241" i="1"/>
  <c r="N1390" i="1"/>
  <c r="N1326" i="1"/>
  <c r="N1262" i="1"/>
  <c r="N1198" i="1"/>
  <c r="N1419" i="1"/>
  <c r="N1355" i="1"/>
  <c r="N1291" i="1"/>
  <c r="N1227" i="1"/>
  <c r="N1408" i="1"/>
  <c r="N1344" i="1"/>
  <c r="N1280" i="1"/>
  <c r="N1216" i="1"/>
  <c r="N1413" i="1"/>
  <c r="N1349" i="1"/>
  <c r="N1285" i="1"/>
  <c r="N1221" i="1"/>
  <c r="N1327" i="1"/>
  <c r="N1410" i="1"/>
  <c r="N1311" i="1"/>
  <c r="N1340" i="1"/>
  <c r="N1423" i="1"/>
  <c r="N1359" i="1"/>
  <c r="N1295" i="1"/>
  <c r="N1231" i="1"/>
  <c r="N1346" i="1"/>
  <c r="N1388" i="1"/>
  <c r="N1324" i="1"/>
  <c r="N1260" i="1"/>
  <c r="N1196" i="1"/>
  <c r="N1425" i="1"/>
  <c r="N1361" i="1"/>
  <c r="N1297" i="1"/>
  <c r="N1233" i="1"/>
  <c r="N1382" i="1"/>
  <c r="N1318" i="1"/>
  <c r="N1254" i="1"/>
  <c r="N1362" i="1"/>
  <c r="N1411" i="1"/>
  <c r="N1347" i="1"/>
  <c r="N1283" i="1"/>
  <c r="N1219" i="1"/>
  <c r="N1400" i="1"/>
  <c r="N1336" i="1"/>
  <c r="N1272" i="1"/>
  <c r="N1208" i="1"/>
  <c r="N1405" i="1"/>
  <c r="N1341" i="1"/>
  <c r="N1277" i="1"/>
  <c r="N1213" i="1"/>
  <c r="N1391" i="1"/>
  <c r="N1420" i="1"/>
  <c r="N1258" i="1"/>
  <c r="N1394" i="1"/>
  <c r="N1402" i="1"/>
  <c r="N1250" i="1"/>
  <c r="N1378" i="1"/>
  <c r="N1242" i="1"/>
  <c r="N1370" i="1"/>
  <c r="N1234" i="1"/>
  <c r="N1415" i="1"/>
  <c r="N1351" i="1"/>
  <c r="N1287" i="1"/>
  <c r="N1223" i="1"/>
  <c r="N1306" i="1"/>
  <c r="N1380" i="1"/>
  <c r="N1316" i="1"/>
  <c r="N1252" i="1"/>
  <c r="N1386" i="1"/>
  <c r="N1417" i="1"/>
  <c r="N1353" i="1"/>
  <c r="N1289" i="1"/>
  <c r="N1225" i="1"/>
  <c r="N1374" i="1"/>
  <c r="N1310" i="1"/>
  <c r="N1246" i="1"/>
  <c r="N1430" i="1"/>
  <c r="N1403" i="1"/>
  <c r="N1339" i="1"/>
  <c r="N1275" i="1"/>
  <c r="N1211" i="1"/>
  <c r="N1392" i="1"/>
  <c r="N1328" i="1"/>
  <c r="N1264" i="1"/>
  <c r="N1200" i="1"/>
  <c r="N1397" i="1"/>
  <c r="N1333" i="1"/>
  <c r="N1269" i="1"/>
  <c r="N1205" i="1"/>
  <c r="N1330" i="1"/>
  <c r="N1407" i="1"/>
  <c r="N1279" i="1"/>
  <c r="N1436" i="1"/>
  <c r="N1372" i="1"/>
  <c r="N1308" i="1"/>
  <c r="N1244" i="1"/>
  <c r="N1338" i="1"/>
  <c r="N1409" i="1"/>
  <c r="N1345" i="1"/>
  <c r="N1281" i="1"/>
  <c r="N1217" i="1"/>
  <c r="N1366" i="1"/>
  <c r="N1302" i="1"/>
  <c r="N1238" i="1"/>
  <c r="N1414" i="1"/>
  <c r="N1395" i="1"/>
  <c r="N1331" i="1"/>
  <c r="N1267" i="1"/>
  <c r="N1203" i="1"/>
  <c r="N1384" i="1"/>
  <c r="N1320" i="1"/>
  <c r="N1256" i="1"/>
  <c r="N1424" i="1"/>
  <c r="N1389" i="1"/>
  <c r="N1325" i="1"/>
  <c r="N1261" i="1"/>
  <c r="N1197" i="1"/>
  <c r="N130" i="1"/>
  <c r="N664" i="1"/>
  <c r="N695" i="1"/>
  <c r="N733" i="1"/>
  <c r="N1074" i="1"/>
  <c r="N395" i="1"/>
  <c r="N326" i="1"/>
  <c r="N1037" i="1"/>
  <c r="N155" i="1"/>
  <c r="N729" i="1"/>
  <c r="N732" i="1"/>
  <c r="N452" i="1"/>
  <c r="N485" i="1"/>
  <c r="N92" i="1"/>
  <c r="N636" i="1"/>
  <c r="N1095" i="1"/>
  <c r="N305" i="1"/>
  <c r="N321" i="1"/>
  <c r="N149" i="1"/>
  <c r="N433" i="1"/>
  <c r="N246" i="1"/>
  <c r="N238" i="1"/>
  <c r="N344" i="1"/>
  <c r="N456" i="1"/>
  <c r="N243" i="1"/>
  <c r="N773" i="1"/>
  <c r="N44" i="1"/>
  <c r="N550" i="1"/>
  <c r="N504" i="1"/>
  <c r="N524" i="1"/>
  <c r="N256" i="1"/>
  <c r="N993" i="1"/>
  <c r="N1003" i="1"/>
  <c r="N1045" i="1"/>
  <c r="N964" i="1"/>
  <c r="N306" i="1"/>
  <c r="N761" i="1"/>
  <c r="N474" i="1"/>
  <c r="N1128" i="1"/>
  <c r="N921" i="1"/>
  <c r="N1120" i="1"/>
  <c r="N1015" i="1"/>
  <c r="N599" i="1"/>
  <c r="N163" i="1"/>
  <c r="N516" i="1"/>
  <c r="N1133" i="1"/>
  <c r="N1144" i="1"/>
  <c r="N686" i="1"/>
  <c r="N301" i="1"/>
  <c r="N620" i="1"/>
  <c r="N336" i="1"/>
  <c r="N1022" i="1"/>
  <c r="N444" i="1"/>
  <c r="N303" i="1"/>
  <c r="N1088" i="1"/>
  <c r="N150" i="1"/>
  <c r="N764" i="1"/>
  <c r="N418" i="1"/>
  <c r="N276" i="1"/>
  <c r="N1002" i="1"/>
  <c r="N393" i="1"/>
  <c r="N1119" i="1"/>
  <c r="N694" i="1"/>
  <c r="N431" i="1"/>
  <c r="N721" i="1"/>
  <c r="N746" i="1"/>
  <c r="N670" i="1"/>
  <c r="N883" i="1"/>
  <c r="N440" i="1"/>
  <c r="N676" i="1"/>
  <c r="N933" i="1"/>
  <c r="N654" i="1"/>
  <c r="N390" i="1"/>
  <c r="N133" i="1"/>
  <c r="N251" i="1"/>
  <c r="N330" i="1"/>
  <c r="N740" i="1"/>
  <c r="N631" i="1"/>
  <c r="N470" i="1"/>
  <c r="N924" i="1"/>
  <c r="N946" i="1"/>
  <c r="N289" i="1"/>
  <c r="N546" i="1"/>
  <c r="N1157" i="1"/>
  <c r="N668" i="1"/>
  <c r="N765" i="1"/>
  <c r="N999" i="1"/>
  <c r="N296" i="1"/>
  <c r="N178" i="1"/>
  <c r="N233" i="1"/>
  <c r="N1044" i="1"/>
  <c r="N282" i="1"/>
  <c r="N215" i="1"/>
  <c r="N1140" i="1"/>
  <c r="N1048" i="1"/>
  <c r="N478" i="1"/>
  <c r="N766" i="1"/>
  <c r="N139" i="1"/>
  <c r="N758" i="1"/>
  <c r="N655" i="1"/>
  <c r="N949" i="1"/>
  <c r="N484" i="1"/>
  <c r="N876" i="1"/>
  <c r="N99" i="1"/>
  <c r="N311" i="1"/>
  <c r="N890" i="1"/>
  <c r="N860" i="1"/>
  <c r="N417" i="1"/>
  <c r="N809" i="1"/>
  <c r="N322" i="1"/>
  <c r="N328" i="1"/>
  <c r="N491" i="1"/>
  <c r="N72" i="1"/>
  <c r="N811" i="1"/>
  <c r="N544" i="1"/>
  <c r="N76" i="1"/>
  <c r="N892" i="1"/>
  <c r="N965" i="1"/>
  <c r="N588" i="1"/>
  <c r="N1132" i="1"/>
  <c r="N656" i="1"/>
  <c r="N437" i="1"/>
  <c r="N717" i="1"/>
  <c r="N611" i="1"/>
  <c r="N1019" i="1"/>
  <c r="N786" i="1"/>
  <c r="N1162" i="1"/>
  <c r="N1115" i="1"/>
  <c r="N751" i="1"/>
  <c r="N109" i="1"/>
  <c r="N838" i="1"/>
  <c r="N768" i="1"/>
  <c r="N523" i="1"/>
  <c r="N427" i="1"/>
  <c r="N242" i="1"/>
  <c r="N199" i="1"/>
  <c r="N52" i="1"/>
  <c r="N560" i="1"/>
  <c r="N442" i="1"/>
  <c r="N857" i="1"/>
  <c r="N350" i="1"/>
  <c r="N274" i="1"/>
  <c r="N93" i="1"/>
  <c r="N219" i="1"/>
  <c r="N603" i="1"/>
  <c r="N701" i="1"/>
  <c r="N545" i="1"/>
  <c r="N355" i="1"/>
  <c r="N1135" i="1"/>
  <c r="N980" i="1"/>
  <c r="N652" i="1"/>
  <c r="N1155" i="1"/>
  <c r="N1184" i="1"/>
  <c r="N367" i="1"/>
  <c r="N217" i="1"/>
  <c r="N1038" i="1"/>
  <c r="N509" i="1"/>
  <c r="N817" i="1"/>
  <c r="N753" i="1"/>
  <c r="N1165" i="1"/>
  <c r="N325" i="1"/>
  <c r="N378" i="1"/>
  <c r="N443" i="1"/>
  <c r="N840" i="1"/>
  <c r="N1192" i="1"/>
  <c r="N1020" i="1"/>
  <c r="N366" i="1"/>
  <c r="N572" i="1"/>
  <c r="N826" i="1"/>
  <c r="N736" i="1"/>
  <c r="N796" i="1"/>
  <c r="N30" i="1"/>
  <c r="N534" i="1"/>
  <c r="N488" i="1"/>
  <c r="N64" i="1"/>
  <c r="N122" i="1"/>
  <c r="N450" i="1"/>
  <c r="N47" i="1"/>
  <c r="N307" i="1"/>
  <c r="N345" i="1"/>
  <c r="N425" i="1"/>
  <c r="N593" i="1"/>
  <c r="N401" i="1"/>
  <c r="N147" i="1"/>
  <c r="N831" i="1"/>
  <c r="N844" i="1"/>
  <c r="N369" i="1"/>
  <c r="N45" i="1"/>
  <c r="N1017" i="1"/>
  <c r="N267" i="1"/>
  <c r="N616" i="1"/>
  <c r="N80" i="1"/>
  <c r="N380" i="1"/>
  <c r="N160" i="1"/>
  <c r="N449" i="1"/>
  <c r="N973" i="1"/>
  <c r="N281" i="1"/>
  <c r="N759" i="1"/>
  <c r="N123" i="1"/>
  <c r="N1021" i="1"/>
  <c r="N839" i="1"/>
  <c r="N280" i="1"/>
  <c r="N221" i="1"/>
  <c r="N882" i="1"/>
  <c r="N540" i="1"/>
  <c r="N959" i="1"/>
  <c r="N917" i="1"/>
  <c r="N1113" i="1"/>
  <c r="N680" i="1"/>
  <c r="N507" i="1"/>
  <c r="N790" i="1"/>
  <c r="N501" i="1"/>
  <c r="N586" i="1"/>
  <c r="N1168" i="1"/>
  <c r="N525" i="1"/>
  <c r="N352" i="1"/>
  <c r="N909" i="1"/>
  <c r="N928" i="1"/>
  <c r="N576" i="1"/>
  <c r="N1146" i="1"/>
  <c r="N1047" i="1"/>
  <c r="N674" i="1"/>
  <c r="N429" i="1"/>
  <c r="N1043" i="1"/>
  <c r="N819" i="1"/>
  <c r="N963" i="1"/>
  <c r="N529" i="1"/>
  <c r="N644" i="1"/>
  <c r="N685" i="1"/>
  <c r="N499" i="1"/>
  <c r="N270" i="1"/>
  <c r="N74" i="1"/>
  <c r="N526" i="1"/>
  <c r="N692" i="1"/>
  <c r="N389" i="1"/>
  <c r="N634" i="1"/>
  <c r="N108" i="1"/>
  <c r="N650" i="1"/>
  <c r="N500" i="1"/>
  <c r="N333" i="1"/>
  <c r="N596" i="1"/>
  <c r="N991" i="1"/>
  <c r="N794" i="1"/>
  <c r="N428" i="1"/>
  <c r="N1054" i="1"/>
  <c r="N1063" i="1"/>
  <c r="N930" i="1"/>
  <c r="N570" i="1"/>
  <c r="N1087" i="1"/>
  <c r="N439" i="1"/>
  <c r="N1083" i="1"/>
  <c r="N1052" i="1"/>
  <c r="N467" i="1"/>
  <c r="N805" i="1"/>
  <c r="N203" i="1"/>
  <c r="N1153" i="1"/>
  <c r="N255" i="1"/>
  <c r="N230" i="1"/>
  <c r="N447" i="1"/>
  <c r="N70" i="1"/>
  <c r="N465" i="1"/>
  <c r="N198" i="1"/>
  <c r="N703" i="1"/>
  <c r="N106" i="1"/>
  <c r="N339" i="1"/>
  <c r="N843" i="1"/>
  <c r="N950" i="1"/>
  <c r="N131" i="1"/>
  <c r="N1024" i="1"/>
  <c r="N1174" i="1"/>
  <c r="N828" i="1"/>
  <c r="N95" i="1"/>
  <c r="N1118" i="1"/>
  <c r="N915" i="1"/>
  <c r="N396" i="1"/>
  <c r="N962" i="1"/>
  <c r="N583" i="1"/>
  <c r="N159" i="1"/>
  <c r="N513" i="1"/>
  <c r="N361" i="1"/>
  <c r="N98" i="1"/>
  <c r="N812" i="1"/>
  <c r="N865" i="1"/>
  <c r="N1142" i="1"/>
  <c r="N1151" i="1"/>
  <c r="N722" i="1"/>
  <c r="N260" i="1"/>
  <c r="N700" i="1"/>
  <c r="N899" i="1"/>
  <c r="N982" i="1"/>
  <c r="N658" i="1"/>
  <c r="N894" i="1"/>
  <c r="N346" i="1"/>
  <c r="N227" i="1"/>
  <c r="N979" i="1"/>
  <c r="N1163" i="1"/>
  <c r="N845" i="1"/>
  <c r="N601" i="1"/>
  <c r="N969" i="1"/>
  <c r="N331" i="1"/>
  <c r="N85" i="1"/>
  <c r="N716" i="1"/>
  <c r="N494" i="1"/>
  <c r="N168" i="1"/>
  <c r="N880" i="1"/>
  <c r="N983" i="1"/>
  <c r="N312" i="1"/>
  <c r="N1187" i="1"/>
  <c r="N1125" i="1"/>
  <c r="N115" i="1"/>
  <c r="N174" i="1"/>
  <c r="N39" i="1"/>
  <c r="N1114" i="1"/>
  <c r="N710" i="1"/>
  <c r="N140" i="1"/>
  <c r="N202" i="1"/>
  <c r="N110" i="1"/>
  <c r="N739" i="1"/>
  <c r="N726" i="1"/>
  <c r="N240" i="1"/>
  <c r="N262" i="1"/>
  <c r="N356" i="1"/>
  <c r="N842" i="1"/>
  <c r="N25" i="1"/>
  <c r="N292" i="1"/>
  <c r="N183" i="1"/>
  <c r="N535" i="1"/>
  <c r="N188" i="1"/>
  <c r="N481" i="1"/>
  <c r="N741" i="1"/>
  <c r="N531" i="1"/>
  <c r="N1009" i="1"/>
  <c r="N438" i="1"/>
  <c r="N552" i="1"/>
  <c r="N204" i="1"/>
  <c r="N397" i="1"/>
  <c r="N774" i="1"/>
  <c r="N1126" i="1"/>
  <c r="N698" i="1"/>
  <c r="N1010" i="1"/>
  <c r="N94" i="1"/>
  <c r="N608" i="1"/>
  <c r="N1090" i="1"/>
  <c r="N187" i="1"/>
  <c r="N514" i="1"/>
  <c r="N708" i="1"/>
  <c r="N578" i="1"/>
  <c r="N801" i="1"/>
  <c r="N551" i="1"/>
  <c r="N522" i="1"/>
  <c r="N724" i="1"/>
  <c r="N234" i="1"/>
  <c r="N785" i="1"/>
  <c r="N981" i="1"/>
  <c r="N69" i="1"/>
  <c r="N541" i="1"/>
  <c r="N647" i="1"/>
  <c r="N398" i="1"/>
  <c r="N901" i="1"/>
  <c r="N167" i="1"/>
  <c r="N920" i="1"/>
  <c r="N405" i="1"/>
  <c r="N653" i="1"/>
  <c r="N772" i="1"/>
  <c r="N976" i="1"/>
  <c r="N182" i="1"/>
  <c r="N365" i="1"/>
  <c r="N490" i="1"/>
  <c r="N737" i="1"/>
  <c r="N971" i="1"/>
  <c r="N441" i="1"/>
  <c r="N661" i="1"/>
  <c r="N103" i="1"/>
  <c r="N954" i="1"/>
  <c r="N787" i="1"/>
  <c r="N75" i="1"/>
  <c r="N536" i="1"/>
  <c r="N1081" i="1"/>
  <c r="N86" i="1"/>
  <c r="N898" i="1"/>
  <c r="N152" i="1"/>
  <c r="N192" i="1"/>
  <c r="N464" i="1"/>
  <c r="N784" i="1"/>
  <c r="N1112" i="1"/>
  <c r="N941" i="1"/>
  <c r="N618" i="1"/>
  <c r="N1167" i="1"/>
  <c r="N688" i="1"/>
  <c r="N862" i="1"/>
  <c r="N556" i="1"/>
  <c r="N992" i="1"/>
  <c r="N609" i="1"/>
  <c r="N271" i="1"/>
  <c r="N1103" i="1"/>
  <c r="N291" i="1"/>
  <c r="N258" i="1"/>
  <c r="N249" i="1"/>
  <c r="N278" i="1"/>
  <c r="N1055" i="1"/>
  <c r="N711" i="1"/>
  <c r="N37" i="1"/>
  <c r="N426" i="1"/>
  <c r="N791" i="1"/>
  <c r="N432" i="1"/>
  <c r="N866" i="1"/>
  <c r="N1156" i="1"/>
  <c r="N797" i="1"/>
  <c r="N1080" i="1"/>
  <c r="N600" i="1"/>
  <c r="N97" i="1"/>
  <c r="N511" i="1"/>
  <c r="N595" i="1"/>
  <c r="N385" i="1"/>
  <c r="N466" i="1"/>
  <c r="N1110" i="1"/>
  <c r="N26" i="1"/>
  <c r="N48" i="1"/>
  <c r="N1075" i="1"/>
  <c r="N922" i="1"/>
  <c r="N1085" i="1"/>
  <c r="N316" i="1"/>
  <c r="N931" i="1"/>
  <c r="N542" i="1"/>
  <c r="N257" i="1"/>
  <c r="N1007" i="1"/>
  <c r="N1036" i="1"/>
  <c r="N1059" i="1"/>
  <c r="N342" i="1"/>
  <c r="N579" i="1"/>
  <c r="N1137" i="1"/>
  <c r="N480" i="1"/>
  <c r="N298" i="1"/>
  <c r="N412" i="1"/>
  <c r="N856" i="1"/>
  <c r="N34" i="1"/>
  <c r="N997" i="1"/>
  <c r="N728" i="1"/>
  <c r="N744" i="1"/>
  <c r="N662" i="1"/>
  <c r="N537" i="1"/>
  <c r="N323" i="1"/>
  <c r="N49" i="1"/>
  <c r="N314" i="1"/>
  <c r="N939" i="1"/>
  <c r="N947" i="1"/>
  <c r="N897" i="1"/>
  <c r="N575" i="1"/>
  <c r="N77" i="1"/>
  <c r="N584" i="1"/>
  <c r="N871" i="1"/>
  <c r="N1023" i="1"/>
  <c r="N32" i="1"/>
  <c r="N309" i="1"/>
  <c r="N191" i="1"/>
  <c r="N830" i="1"/>
  <c r="N179" i="1"/>
  <c r="N849" i="1"/>
  <c r="N1190" i="1"/>
  <c r="N313" i="1"/>
  <c r="N434" i="1"/>
  <c r="N779" i="1"/>
  <c r="N373" i="1"/>
  <c r="N88" i="1"/>
  <c r="N1106" i="1"/>
  <c r="N713" i="1"/>
  <c r="N738" i="1"/>
  <c r="N530" i="1"/>
  <c r="N665" i="1"/>
  <c r="N902" i="1"/>
  <c r="N780" i="1"/>
  <c r="N606" i="1"/>
  <c r="N581" i="1"/>
  <c r="N384" i="1"/>
  <c r="N615" i="1"/>
  <c r="N1141" i="1"/>
  <c r="N1161" i="1"/>
  <c r="N771" i="1"/>
  <c r="N31" i="1"/>
  <c r="N1149" i="1"/>
  <c r="N1067" i="1"/>
  <c r="N91" i="1"/>
  <c r="N958" i="1"/>
  <c r="N543" i="1"/>
  <c r="N300" i="1"/>
  <c r="N623" i="1"/>
  <c r="N84" i="1"/>
  <c r="N822" i="1"/>
  <c r="N287" i="1"/>
  <c r="N527" i="1"/>
  <c r="N966" i="1"/>
  <c r="N629" i="1"/>
  <c r="N1076" i="1"/>
  <c r="N423" i="1"/>
  <c r="N1138" i="1"/>
  <c r="N1064" i="1"/>
  <c r="N881" i="1"/>
  <c r="N646" i="1"/>
  <c r="N62" i="1"/>
  <c r="N295" i="1"/>
  <c r="N73" i="1"/>
  <c r="N1042" i="1"/>
  <c r="N320" i="1"/>
  <c r="N284" i="1"/>
  <c r="N571" i="1"/>
  <c r="N975" i="1"/>
  <c r="N775" i="1"/>
  <c r="N383" i="1"/>
  <c r="N435" i="1"/>
  <c r="N337" i="1"/>
  <c r="N1108" i="1"/>
  <c r="N836" i="1"/>
  <c r="N79" i="1"/>
  <c r="N245" i="1"/>
  <c r="N864" i="1"/>
  <c r="N521" i="1"/>
  <c r="N374" i="1"/>
  <c r="N463" i="1"/>
  <c r="N1070" i="1"/>
  <c r="N769" i="1"/>
  <c r="N624" i="1"/>
  <c r="N1186" i="1"/>
  <c r="N789" i="1"/>
  <c r="N404" i="1"/>
  <c r="N594" i="1"/>
  <c r="N118" i="1"/>
  <c r="N532" i="1"/>
  <c r="N90" i="1"/>
  <c r="N555" i="1"/>
  <c r="N483" i="1"/>
  <c r="N273" i="1"/>
  <c r="N932" i="1"/>
  <c r="N776" i="1"/>
  <c r="N782" i="1"/>
  <c r="N382" i="1"/>
  <c r="N302" i="1"/>
  <c r="N57" i="1"/>
  <c r="N558" i="1"/>
  <c r="N421" i="1"/>
  <c r="N829" i="1"/>
  <c r="N424" i="1"/>
  <c r="N1104" i="1"/>
  <c r="N29" i="1"/>
  <c r="N961" i="1"/>
  <c r="N422" i="1"/>
  <c r="N141" i="1"/>
  <c r="N40" i="1"/>
  <c r="N868" i="1"/>
  <c r="N248" i="1"/>
  <c r="N806" i="1"/>
  <c r="N585" i="1"/>
  <c r="N512" i="1"/>
  <c r="N446" i="1"/>
  <c r="N869" i="1"/>
  <c r="N394" i="1"/>
  <c r="N194" i="1"/>
  <c r="N808" i="1"/>
  <c r="N38" i="1"/>
  <c r="N1056" i="1"/>
  <c r="N135" i="1"/>
  <c r="N1094" i="1"/>
  <c r="N381" i="1"/>
  <c r="N706" i="1"/>
  <c r="N912" i="1"/>
  <c r="N675" i="1"/>
  <c r="N239" i="1"/>
  <c r="N63" i="1"/>
  <c r="N1000" i="1"/>
  <c r="N241" i="1"/>
  <c r="N1034" i="1"/>
  <c r="N723" i="1"/>
  <c r="N359" i="1"/>
  <c r="N781" i="1"/>
  <c r="N1123" i="1"/>
  <c r="N1109" i="1"/>
  <c r="N825" i="1"/>
  <c r="N747" i="1"/>
  <c r="N580" i="1"/>
  <c r="N533" i="1"/>
  <c r="N858" i="1"/>
  <c r="N392" i="1"/>
  <c r="N937" i="1"/>
  <c r="N252" i="1"/>
  <c r="N175" i="1"/>
  <c r="N823" i="1"/>
  <c r="N557" i="1"/>
  <c r="N185" i="1"/>
  <c r="N690" i="1"/>
  <c r="N1035" i="1"/>
  <c r="N948" i="1"/>
  <c r="N105" i="1"/>
  <c r="N455" i="1"/>
  <c r="N364" i="1"/>
  <c r="N517" i="1"/>
  <c r="N144" i="1"/>
  <c r="N154" i="1"/>
  <c r="N885" i="1"/>
  <c r="N388" i="1"/>
  <c r="N60" i="1"/>
  <c r="N348" i="1"/>
  <c r="N539" i="1"/>
  <c r="N1011" i="1"/>
  <c r="N487" i="1"/>
  <c r="N643" i="1"/>
  <c r="N259" i="1"/>
  <c r="N520" i="1"/>
  <c r="N878" i="1"/>
  <c r="N1004" i="1"/>
  <c r="N197" i="1"/>
  <c r="N767" i="1"/>
  <c r="N1026" i="1"/>
  <c r="N498" i="1"/>
  <c r="N353" i="1"/>
  <c r="N927" i="1"/>
  <c r="N1050" i="1"/>
  <c r="N166" i="1"/>
  <c r="N910" i="1"/>
  <c r="N50" i="1"/>
  <c r="N489" i="1"/>
  <c r="N671" i="1"/>
  <c r="N1150" i="1"/>
  <c r="N173" i="1"/>
  <c r="N121" i="1"/>
  <c r="N61" i="1"/>
  <c r="N810" i="1"/>
  <c r="N727" i="1"/>
  <c r="N715" i="1"/>
  <c r="N391" i="1"/>
  <c r="N577" i="1"/>
  <c r="N1107" i="1"/>
  <c r="N1039" i="1"/>
  <c r="N1016" i="1"/>
  <c r="N1117" i="1"/>
  <c r="N859" i="1"/>
  <c r="N1139" i="1"/>
  <c r="N132" i="1"/>
  <c r="N145" i="1"/>
  <c r="N778" i="1"/>
  <c r="N171" i="1"/>
  <c r="N851" i="1"/>
  <c r="N972" i="1"/>
  <c r="N250" i="1"/>
  <c r="N756" i="1"/>
  <c r="N299" i="1"/>
  <c r="N310" i="1"/>
  <c r="N1032" i="1"/>
  <c r="N1030" i="1"/>
  <c r="N1160" i="1"/>
  <c r="N254" i="1"/>
  <c r="N142" i="1"/>
  <c r="N955" i="1"/>
  <c r="N114" i="1"/>
  <c r="N146" i="1"/>
  <c r="N201" i="1"/>
  <c r="N1061" i="1"/>
  <c r="N78" i="1"/>
  <c r="N730" i="1"/>
  <c r="N332" i="1"/>
  <c r="N420" i="1"/>
  <c r="N213" i="1"/>
  <c r="N1116" i="1"/>
  <c r="N1098" i="1"/>
  <c r="N755" i="1"/>
  <c r="N621" i="1"/>
  <c r="N1111" i="1"/>
  <c r="N848" i="1"/>
  <c r="N562" i="1"/>
  <c r="N46" i="1"/>
  <c r="N508" i="1"/>
  <c r="N1089" i="1"/>
  <c r="N510" i="1"/>
  <c r="N793" i="1"/>
  <c r="N375" i="1"/>
  <c r="N887" i="1"/>
  <c r="N71" i="1"/>
  <c r="N502" i="1"/>
  <c r="N334" i="1"/>
  <c r="N54" i="1"/>
  <c r="N709" i="1"/>
  <c r="N953" i="1"/>
  <c r="N96" i="1"/>
  <c r="N687" i="1"/>
  <c r="N137" i="1"/>
  <c r="N659" i="1"/>
  <c r="N354" i="1"/>
  <c r="N872" i="1"/>
  <c r="N657" i="1"/>
  <c r="N116" i="1"/>
  <c r="N482" i="1"/>
  <c r="N908" i="1"/>
  <c r="N1147" i="1"/>
  <c r="N66" i="1"/>
  <c r="N1176" i="1"/>
  <c r="N134" i="1"/>
  <c r="N926" i="1"/>
  <c r="N277" i="1"/>
  <c r="N914" i="1"/>
  <c r="N411" i="1"/>
  <c r="N538" i="1"/>
  <c r="N129" i="1"/>
  <c r="N338" i="1"/>
  <c r="N645" i="1"/>
  <c r="N783" i="1"/>
  <c r="N1130" i="1"/>
  <c r="N387" i="1"/>
  <c r="N1073" i="1"/>
  <c r="N873" i="1"/>
  <c r="N641" i="1"/>
  <c r="N891" i="1"/>
  <c r="N1018" i="1"/>
  <c r="N770" i="1"/>
  <c r="N820" i="1"/>
  <c r="N27" i="1"/>
  <c r="N368" i="1"/>
  <c r="N548" i="1"/>
  <c r="N672" i="1"/>
  <c r="N206" i="1"/>
  <c r="N1099" i="1"/>
  <c r="N666" i="1"/>
  <c r="N957" i="1"/>
  <c r="N879" i="1"/>
  <c r="N837" i="1"/>
  <c r="N607" i="1"/>
  <c r="N651" i="1"/>
  <c r="N648" i="1"/>
  <c r="N834" i="1"/>
  <c r="N360" i="1"/>
  <c r="N731" i="1"/>
  <c r="N1124" i="1"/>
  <c r="N1122" i="1"/>
  <c r="N362" i="1"/>
  <c r="N209" i="1"/>
  <c r="N1072" i="1"/>
  <c r="N469" i="1"/>
  <c r="N1008" i="1"/>
  <c r="N749" i="1"/>
  <c r="N261" i="1"/>
  <c r="N923" i="1"/>
  <c r="N55" i="1"/>
  <c r="N200" i="1"/>
  <c r="N400" i="1"/>
  <c r="N1121" i="1"/>
  <c r="N371" i="1"/>
  <c r="N1097" i="1"/>
  <c r="N156" i="1"/>
  <c r="N818" i="1"/>
  <c r="N1175" i="1"/>
  <c r="N165" i="1"/>
  <c r="N640" i="1"/>
  <c r="N748" i="1"/>
  <c r="N827" i="1"/>
  <c r="N906" i="1"/>
  <c r="N327" i="1"/>
  <c r="N1082" i="1"/>
  <c r="N461" i="1"/>
  <c r="N743" i="1"/>
  <c r="N1102" i="1"/>
  <c r="N598" i="1"/>
  <c r="N625" i="1"/>
  <c r="N689" i="1"/>
  <c r="N157" i="1"/>
  <c r="N229" i="1"/>
  <c r="N236" i="1"/>
  <c r="N1041" i="1"/>
  <c r="N1189" i="1"/>
  <c r="N414" i="1"/>
  <c r="N754" i="1"/>
  <c r="N1031" i="1"/>
  <c r="N874" i="1"/>
  <c r="N247" i="1"/>
  <c r="N945" i="1"/>
  <c r="N232" i="1"/>
  <c r="N1071" i="1"/>
  <c r="N1158" i="1"/>
  <c r="N1164" i="1"/>
  <c r="N614" i="1"/>
  <c r="N1105" i="1"/>
  <c r="N172" i="1"/>
  <c r="N617" i="1"/>
  <c r="N824" i="1"/>
  <c r="N956" i="1"/>
  <c r="N193" i="1"/>
  <c r="N419" i="1"/>
  <c r="N506" i="1"/>
  <c r="N222" i="1"/>
  <c r="N357" i="1"/>
  <c r="N714" i="1"/>
  <c r="N1101" i="1"/>
  <c r="N231" i="1"/>
  <c r="N1040" i="1"/>
  <c r="N458" i="1"/>
  <c r="N549" i="1"/>
  <c r="N612" i="1"/>
  <c r="N33" i="1"/>
  <c r="N916" i="1"/>
  <c r="N315" i="1"/>
  <c r="N875" i="1"/>
  <c r="N835" i="1"/>
  <c r="N867" i="1"/>
  <c r="N565" i="1"/>
  <c r="N1065" i="1"/>
  <c r="N503" i="1"/>
  <c r="N376" i="1"/>
  <c r="N696" i="1"/>
  <c r="N1131" i="1"/>
  <c r="N476" i="1"/>
  <c r="N1148" i="1"/>
  <c r="N1154" i="1"/>
  <c r="N1169" i="1"/>
  <c r="N942" i="1"/>
  <c r="N735" i="1"/>
  <c r="N1079" i="1"/>
  <c r="N712" i="1"/>
  <c r="N454" i="1"/>
  <c r="N416" i="1"/>
  <c r="N803" i="1"/>
  <c r="N678" i="1"/>
  <c r="N41" i="1"/>
  <c r="N1092" i="1"/>
  <c r="N125" i="1"/>
  <c r="N1171" i="1"/>
  <c r="N952" i="1"/>
  <c r="N104" i="1"/>
  <c r="N559" i="1"/>
  <c r="N176" i="1"/>
  <c r="N699" i="1"/>
  <c r="N477" i="1"/>
  <c r="N1177" i="1"/>
  <c r="N750" i="1"/>
  <c r="N318" i="1"/>
  <c r="N1152" i="1"/>
  <c r="N905" i="1"/>
  <c r="N745" i="1"/>
  <c r="N591" i="1"/>
  <c r="N518" i="1"/>
  <c r="N462" i="1"/>
  <c r="N223" i="1"/>
  <c r="N1084" i="1"/>
  <c r="N1046" i="1"/>
  <c r="N821" i="1"/>
  <c r="N832" i="1"/>
  <c r="N660" i="1"/>
  <c r="N1060" i="1"/>
  <c r="N127" i="1"/>
  <c r="N190" i="1"/>
  <c r="N1001" i="1"/>
  <c r="N161" i="1"/>
  <c r="N408" i="1"/>
  <c r="N850" i="1"/>
  <c r="N351" i="1"/>
  <c r="N635" i="1"/>
  <c r="N308" i="1"/>
  <c r="N877" i="1"/>
  <c r="N1170" i="1"/>
  <c r="N684" i="1"/>
  <c r="N1028" i="1"/>
  <c r="N42" i="1"/>
  <c r="N984" i="1"/>
  <c r="N592" i="1"/>
  <c r="N846" i="1"/>
  <c r="N407" i="1"/>
  <c r="N1180" i="1"/>
  <c r="N211" i="1"/>
  <c r="N237" i="1"/>
  <c r="N460" i="1"/>
  <c r="N1191" i="1"/>
  <c r="N870" i="1"/>
  <c r="N854" i="1"/>
  <c r="N1145" i="1"/>
  <c r="N169" i="1"/>
  <c r="N1185" i="1"/>
  <c r="N128" i="1"/>
  <c r="N528" i="1"/>
  <c r="N495" i="1"/>
  <c r="N563" i="1"/>
  <c r="N589" i="1"/>
  <c r="N268" i="1"/>
  <c r="N630" i="1"/>
  <c r="N475" i="1"/>
  <c r="N951" i="1"/>
  <c r="N547" i="1"/>
  <c r="N1096" i="1"/>
  <c r="N36" i="1"/>
  <c r="N138" i="1"/>
  <c r="N852" i="1"/>
  <c r="N989" i="1"/>
  <c r="N51" i="1"/>
  <c r="N293" i="1"/>
  <c r="N925" i="1"/>
  <c r="N673" i="1"/>
  <c r="N988" i="1"/>
  <c r="N693" i="1"/>
  <c r="N1012" i="1"/>
  <c r="N1183" i="1"/>
  <c r="N1166" i="1"/>
  <c r="N720" i="1"/>
  <c r="N59" i="1"/>
  <c r="N1172" i="1"/>
  <c r="N1100" i="1"/>
  <c r="N119" i="1"/>
  <c r="N343" i="1"/>
  <c r="N453" i="1"/>
  <c r="N847" i="1"/>
  <c r="N1058" i="1"/>
  <c r="N663" i="1"/>
  <c r="N286" i="1"/>
  <c r="N288" i="1"/>
  <c r="N1143" i="1"/>
  <c r="N1029" i="1"/>
  <c r="N102" i="1"/>
  <c r="N285" i="1"/>
  <c r="N1057" i="1"/>
  <c r="N697" i="1"/>
  <c r="N590" i="1"/>
  <c r="N967" i="1"/>
  <c r="N633" i="1"/>
  <c r="N904" i="1"/>
  <c r="N929" i="1"/>
  <c r="N225" i="1"/>
  <c r="N451" i="1"/>
  <c r="N519" i="1"/>
  <c r="N515" i="1"/>
  <c r="N164" i="1"/>
  <c r="N996" i="1"/>
  <c r="N725" i="1"/>
  <c r="N1013" i="1"/>
  <c r="N1136" i="1"/>
  <c r="N896" i="1"/>
  <c r="N409" i="1"/>
  <c r="N65" i="1"/>
  <c r="N669" i="1"/>
  <c r="N266" i="1"/>
  <c r="N386" i="1"/>
  <c r="N186" i="1"/>
  <c r="N235" i="1"/>
  <c r="N226" i="1"/>
  <c r="N120" i="1"/>
  <c r="N101" i="1"/>
  <c r="N143" i="1"/>
  <c r="N83" i="1"/>
  <c r="N448" i="1"/>
  <c r="N304" i="1"/>
  <c r="N468" i="1"/>
  <c r="N410" i="1"/>
  <c r="N253" i="1"/>
  <c r="N763" i="1"/>
  <c r="N264" i="1"/>
  <c r="N569" i="1"/>
  <c r="N934" i="1"/>
  <c r="N978" i="1"/>
  <c r="N987" i="1"/>
  <c r="N497" i="1"/>
  <c r="N884" i="1"/>
  <c r="N605" i="1"/>
  <c r="N53" i="1"/>
  <c r="N762" i="1"/>
  <c r="N807" i="1"/>
  <c r="N1078" i="1"/>
  <c r="N319" i="1"/>
  <c r="N742" i="1"/>
  <c r="N220" i="1"/>
  <c r="N913" i="1"/>
  <c r="N667" i="1"/>
  <c r="N403" i="1"/>
  <c r="N602" i="1"/>
  <c r="N180" i="1"/>
  <c r="N196" i="1"/>
  <c r="N760" i="1"/>
  <c r="N113" i="1"/>
  <c r="N457" i="1"/>
  <c r="N471" i="1"/>
  <c r="N968" i="1"/>
  <c r="N1066" i="1"/>
  <c r="N587" i="1"/>
  <c r="N402" i="1"/>
  <c r="N619" i="1"/>
  <c r="N1127" i="1"/>
  <c r="N970" i="1"/>
  <c r="N272" i="1"/>
  <c r="N1068" i="1"/>
  <c r="N335" i="1"/>
  <c r="N413" i="1"/>
  <c r="N430" i="1"/>
  <c r="N297" i="1"/>
  <c r="N35" i="1"/>
  <c r="N184" i="1"/>
  <c r="N436" i="1"/>
  <c r="N777" i="1"/>
  <c r="N1051" i="1"/>
  <c r="N936" i="1"/>
  <c r="N639" i="1"/>
  <c r="N136" i="1"/>
  <c r="N833" i="1"/>
  <c r="N628" i="1"/>
  <c r="N553" i="1"/>
  <c r="N265" i="1"/>
  <c r="N244" i="1"/>
  <c r="N1129" i="1"/>
  <c r="N792" i="1"/>
  <c r="N597" i="1"/>
  <c r="N986" i="1"/>
  <c r="N795" i="1"/>
  <c r="N841" i="1"/>
  <c r="N479" i="1"/>
  <c r="N564" i="1"/>
  <c r="N573" i="1"/>
  <c r="N340" i="1"/>
  <c r="N567" i="1"/>
  <c r="N82" i="1"/>
  <c r="N170" i="1"/>
  <c r="N228" i="1"/>
  <c r="N938" i="1"/>
  <c r="N990" i="1"/>
  <c r="N317" i="1"/>
  <c r="N1049" i="1"/>
  <c r="N492" i="1"/>
  <c r="N181" i="1"/>
  <c r="N148" i="1"/>
  <c r="N406" i="1"/>
  <c r="N886" i="1"/>
  <c r="N815" i="1"/>
  <c r="N81" i="1"/>
  <c r="N124" i="1"/>
  <c r="N804" i="1"/>
  <c r="N702" i="1"/>
  <c r="N1033" i="1"/>
  <c r="N574" i="1"/>
  <c r="N814" i="1"/>
  <c r="N43" i="1"/>
  <c r="N158" i="1"/>
  <c r="N212" i="1"/>
  <c r="N153" i="1"/>
  <c r="N682" i="1"/>
  <c r="N718" i="1"/>
  <c r="N218" i="1"/>
  <c r="N704" i="1"/>
  <c r="N1091" i="1"/>
  <c r="N112" i="1"/>
  <c r="N853" i="1"/>
  <c r="N100" i="1"/>
  <c r="N813" i="1"/>
  <c r="N341" i="1"/>
  <c r="N349" i="1"/>
  <c r="N347" i="1"/>
  <c r="N1179" i="1"/>
  <c r="N707" i="1"/>
  <c r="N855" i="1"/>
  <c r="N681" i="1"/>
  <c r="N800" i="1"/>
  <c r="N1077" i="1"/>
  <c r="N1062" i="1"/>
  <c r="N87" i="1"/>
  <c r="N151" i="1"/>
  <c r="N290" i="1"/>
  <c r="N208" i="1"/>
  <c r="N622" i="1"/>
  <c r="N888" i="1"/>
  <c r="N632" i="1"/>
  <c r="N613" i="1"/>
  <c r="N207" i="1"/>
  <c r="N89" i="1"/>
  <c r="N379" i="1"/>
  <c r="N67" i="1"/>
  <c r="N918" i="1"/>
  <c r="N1173" i="1"/>
  <c r="N1134" i="1"/>
  <c r="N889" i="1"/>
  <c r="N189" i="1"/>
  <c r="N903" i="1"/>
  <c r="N1086" i="1"/>
  <c r="N642" i="1"/>
  <c r="N224" i="1"/>
  <c r="N798" i="1"/>
  <c r="N1053" i="1"/>
  <c r="N370" i="1"/>
  <c r="N561" i="1"/>
  <c r="N911" i="1"/>
  <c r="N985" i="1"/>
  <c r="N399" i="1"/>
  <c r="N788" i="1"/>
  <c r="N372" i="1"/>
  <c r="N126" i="1"/>
  <c r="N705" i="1"/>
  <c r="N195" i="1"/>
  <c r="N895" i="1"/>
  <c r="N496" i="1"/>
  <c r="N473" i="1"/>
  <c r="N554" i="1"/>
  <c r="N734" i="1"/>
  <c r="N977" i="1"/>
  <c r="N263" i="1"/>
  <c r="N719" i="1"/>
  <c r="N486" i="1"/>
  <c r="N610" i="1"/>
  <c r="N1025" i="1"/>
  <c r="N691" i="1"/>
  <c r="N1182" i="1"/>
  <c r="N445" i="1"/>
  <c r="N1188" i="1"/>
  <c r="N568" i="1"/>
  <c r="N111" i="1"/>
  <c r="N358" i="1"/>
  <c r="N943" i="1"/>
  <c r="N638" i="1"/>
  <c r="N68" i="1"/>
  <c r="N960" i="1"/>
  <c r="N1093" i="1"/>
  <c r="N604" i="1"/>
  <c r="N56" i="1"/>
  <c r="N1181" i="1"/>
  <c r="N279" i="1"/>
  <c r="N679" i="1"/>
  <c r="N329" i="1"/>
  <c r="N1027" i="1"/>
  <c r="N294" i="1"/>
  <c r="N1069" i="1"/>
  <c r="N107" i="1"/>
  <c r="N377" i="1"/>
  <c r="N649" i="1"/>
  <c r="N995" i="1"/>
  <c r="N677" i="1"/>
  <c r="N752" i="1"/>
  <c r="N275" i="1"/>
  <c r="N1005" i="1"/>
  <c r="N269" i="1"/>
  <c r="N58" i="1"/>
  <c r="N162" i="1"/>
  <c r="N900" i="1"/>
  <c r="N974" i="1"/>
  <c r="N627" i="1"/>
  <c r="N472" i="1"/>
  <c r="N216" i="1"/>
  <c r="N363" i="1"/>
  <c r="N415" i="1"/>
  <c r="N626" i="1"/>
  <c r="N802" i="1"/>
  <c r="N1006" i="1"/>
  <c r="N940" i="1"/>
  <c r="N1159" i="1"/>
  <c r="N757" i="1"/>
  <c r="N324" i="1"/>
  <c r="N893" i="1"/>
  <c r="N582" i="1"/>
  <c r="N566" i="1"/>
  <c r="N935" i="1"/>
  <c r="N210" i="1"/>
  <c r="N799" i="1"/>
  <c r="N493" i="1"/>
  <c r="N861" i="1"/>
  <c r="N944" i="1"/>
  <c r="N117" i="1"/>
  <c r="N683" i="1"/>
  <c r="N994" i="1"/>
  <c r="N283" i="1"/>
  <c r="N505" i="1"/>
  <c r="N637" i="1"/>
  <c r="N177" i="1"/>
  <c r="N1014" i="1"/>
  <c r="N816" i="1"/>
  <c r="N919" i="1"/>
  <c r="N214" i="1"/>
  <c r="N998" i="1"/>
  <c r="N863" i="1"/>
  <c r="N459" i="1"/>
  <c r="N205" i="1"/>
  <c r="N907" i="1"/>
  <c r="N1452" i="1" l="1"/>
  <c r="N1451" i="1"/>
</calcChain>
</file>

<file path=xl/sharedStrings.xml><?xml version="1.0" encoding="utf-8"?>
<sst xmlns="http://schemas.openxmlformats.org/spreadsheetml/2006/main" count="49" uniqueCount="41">
  <si>
    <t>Date</t>
  </si>
  <si>
    <t>Mobility</t>
  </si>
  <si>
    <t>infect</t>
  </si>
  <si>
    <t>Twitter</t>
  </si>
  <si>
    <t>DPC</t>
  </si>
  <si>
    <t>Serious</t>
  </si>
  <si>
    <t>hopita</t>
  </si>
  <si>
    <t>Death</t>
  </si>
  <si>
    <t>Vacc</t>
  </si>
  <si>
    <t>drinking</t>
  </si>
  <si>
    <t>kareoke</t>
  </si>
  <si>
    <t>BBQ</t>
  </si>
  <si>
    <t>positive</t>
  </si>
  <si>
    <t>seiour</t>
  </si>
  <si>
    <t>hospit</t>
  </si>
  <si>
    <t>death</t>
  </si>
  <si>
    <t>Omicron(Decay)</t>
  </si>
  <si>
    <t>Omicron(spread)</t>
  </si>
  <si>
    <t>Delta</t>
  </si>
  <si>
    <t>Alpha</t>
  </si>
  <si>
    <t>B.1.1.214</t>
  </si>
  <si>
    <t>B.1.1.284</t>
  </si>
  <si>
    <t>B.1.1</t>
  </si>
  <si>
    <t>B.12</t>
  </si>
  <si>
    <t>Others</t>
  </si>
  <si>
    <t>Older</t>
  </si>
  <si>
    <t>*</t>
  </si>
  <si>
    <t>avg</t>
  </si>
  <si>
    <t>sibuya</t>
  </si>
  <si>
    <t>shimbashi</t>
  </si>
  <si>
    <t>ginza</t>
  </si>
  <si>
    <t>飲み会</t>
  </si>
  <si>
    <t>Omicron</t>
  </si>
  <si>
    <t>Omicron-2</t>
  </si>
  <si>
    <t>rate_m_3dose</t>
  </si>
  <si>
    <t>VE_real</t>
  </si>
  <si>
    <t>less than 1 (bad)</t>
  </si>
  <si>
    <t>greater than 1 (good)</t>
  </si>
  <si>
    <t>BA4,5</t>
  </si>
  <si>
    <t>BA.2.75</t>
    <phoneticPr fontId="79"/>
  </si>
  <si>
    <t>xbb</t>
    <phoneticPr fontId="5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</si>
</sst>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m/d/yyyy"/>
    <numFmt numFmtId="178" formatCode="0.000_);[Red]\(0.000\)"/>
    <numFmt numFmtId="179" formatCode="0.00_);[Red]\(0.00\)"/>
    <numFmt numFmtId="180" formatCode="0_);[Red]\(0\)"/>
  </numFmts>
  <fonts count="87">
    <font>
      <sz val="11"/>
      <color rgb="FF000000"/>
      <name val="Noto Sans CJK JP"/>
      <family val="2"/>
      <charset val="1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Yu Gothic"/>
      <family val="2"/>
      <charset val="128"/>
    </font>
    <font>
      <sz val="10"/>
      <name val="Noto Sans CJK JP"/>
      <family val="2"/>
      <charset val="1"/>
    </font>
    <font>
      <sz val="10"/>
      <color rgb="FF000000"/>
      <name val="Noto Sans CJK JP"/>
      <family val="2"/>
      <charset val="1"/>
    </font>
    <font>
      <sz val="10"/>
      <color rgb="FFC00000"/>
      <name val="Noto Sans CJK JP"/>
      <family val="2"/>
      <charset val="1"/>
    </font>
    <font>
      <sz val="10"/>
      <name val="Calibri"/>
      <family val="2"/>
      <charset val="1"/>
    </font>
    <font>
      <b/>
      <sz val="10"/>
      <color rgb="FFFFFFFF"/>
      <name val="Calibri"/>
      <family val="2"/>
      <charset val="1"/>
    </font>
    <font>
      <sz val="10"/>
      <color rgb="FFCE181E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C00000"/>
      <name val="Calibri"/>
      <family val="2"/>
      <charset val="1"/>
    </font>
    <font>
      <sz val="10"/>
      <color rgb="FF000000"/>
      <name val="Noto Sans CJK SC"/>
      <family val="2"/>
      <charset val="1"/>
    </font>
    <font>
      <sz val="11"/>
      <color rgb="FF000000"/>
      <name val="Calibri"/>
      <family val="2"/>
      <charset val="1"/>
    </font>
    <font>
      <sz val="10"/>
      <color rgb="FFA6A6A6"/>
      <name val="Noto Sans CJK JP"/>
      <family val="2"/>
      <charset val="1"/>
    </font>
    <font>
      <sz val="10"/>
      <color rgb="FF808080"/>
      <name val="Calibri"/>
      <family val="2"/>
      <charset val="1"/>
    </font>
    <font>
      <sz val="10"/>
      <color rgb="FF5B9BD5"/>
      <name val="Noto Sans CJK JP"/>
      <family val="2"/>
      <charset val="1"/>
    </font>
    <font>
      <sz val="10"/>
      <color rgb="FFA6A6A6"/>
      <name val="Calibri"/>
      <family val="2"/>
      <charset val="1"/>
    </font>
    <font>
      <sz val="11"/>
      <name val="Calibri"/>
      <family val="2"/>
      <charset val="1"/>
    </font>
    <font>
      <sz val="6"/>
      <name val="ＭＳ Ｐゴシック"/>
      <family val="3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1"/>
      <color rgb="FF000000"/>
      <name val="Noto Sans CJK JP"/>
      <family val="2"/>
      <charset val="1"/>
    </font>
    <font>
      <sz val="11"/>
      <color rgb="FF000000"/>
      <name val="游ゴシック"/>
      <family val="2"/>
      <charset val="128"/>
    </font>
    <font>
      <sz val="11"/>
      <name val="游ゴシック"/>
      <family val="2"/>
      <charset val="1"/>
    </font>
    <font>
      <sz val="11"/>
      <color rgb="FF000000"/>
      <name val="游ゴシック"/>
      <family val="2"/>
      <charset val="1"/>
    </font>
    <font>
      <sz val="11"/>
      <color rgb="FFFF0000"/>
      <name val="游ゴシック"/>
      <family val="3"/>
      <charset val="128"/>
      <scheme val="minor"/>
    </font>
    <font>
      <sz val="10"/>
      <color theme="1"/>
      <name val="Calibri"/>
      <family val="2"/>
    </font>
    <font>
      <sz val="10"/>
      <color theme="1"/>
      <name val="Noto Sans CJK JP"/>
      <family val="2"/>
      <charset val="1"/>
    </font>
    <font>
      <b/>
      <sz val="10"/>
      <color theme="1"/>
      <name val="Calibri"/>
      <family val="2"/>
      <charset val="1"/>
    </font>
    <font>
      <sz val="6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Times New Roman"/>
      <family val="2"/>
    </font>
    <font>
      <sz val="10"/>
      <color theme="4"/>
      <name val="Calibri"/>
      <family val="2"/>
      <charset val="1"/>
    </font>
    <font>
      <sz val="10"/>
      <color theme="1"/>
      <name val="Calibri"/>
      <family val="2"/>
      <charset val="1"/>
    </font>
    <font>
      <sz val="11"/>
      <color theme="4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Noto Sans CJK JP"/>
      <family val="3"/>
      <charset val="128"/>
    </font>
  </fonts>
  <fills count="4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C000"/>
        <bgColor rgb="FFFFD966"/>
      </patternFill>
    </fill>
    <fill>
      <patternFill patternType="solid">
        <fgColor rgb="FFFFF2CC"/>
        <bgColor rgb="FFFFE699"/>
      </patternFill>
    </fill>
    <fill>
      <patternFill patternType="solid">
        <fgColor rgb="FFD9D9D9"/>
        <bgColor rgb="FFDEEBF7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FF8080"/>
      </patternFill>
    </fill>
    <fill>
      <patternFill patternType="solid">
        <fgColor rgb="FFFFE699"/>
        <bgColor rgb="FFFFF2CC"/>
      </patternFill>
    </fill>
    <fill>
      <patternFill patternType="solid">
        <fgColor rgb="FFFFD966"/>
        <bgColor rgb="FFFFE699"/>
      </patternFill>
    </fill>
    <fill>
      <patternFill patternType="solid">
        <fgColor rgb="FFBF9000"/>
        <bgColor rgb="FFED7D31"/>
      </patternFill>
    </fill>
    <fill>
      <patternFill patternType="solid">
        <fgColor rgb="FFDEEBF7"/>
        <bgColor rgb="FFD9D9D9"/>
      </patternFill>
    </fill>
    <fill>
      <patternFill patternType="solid">
        <fgColor rgb="FF806000"/>
        <bgColor rgb="FF80808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rgb="FFFFFFFF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003300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442">
    <xf numFmtId="0" fontId="0" fillId="0" borderId="0"/>
    <xf numFmtId="0" fontId="35" fillId="0" borderId="0">
      <alignment vertical="center"/>
    </xf>
    <xf numFmtId="0" fontId="34" fillId="0" borderId="0">
      <alignment vertical="center"/>
    </xf>
    <xf numFmtId="0" fontId="46" fillId="0" borderId="0"/>
    <xf numFmtId="0" fontId="53" fillId="0" borderId="0" applyNumberFormat="0" applyFill="0" applyBorder="0" applyAlignment="0" applyProtection="0">
      <alignment vertical="center"/>
    </xf>
    <xf numFmtId="0" fontId="54" fillId="0" borderId="13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60" fillId="16" borderId="16" applyNumberFormat="0" applyAlignment="0" applyProtection="0">
      <alignment vertical="center"/>
    </xf>
    <xf numFmtId="0" fontId="61" fillId="17" borderId="17" applyNumberFormat="0" applyAlignment="0" applyProtection="0">
      <alignment vertical="center"/>
    </xf>
    <xf numFmtId="0" fontId="62" fillId="17" borderId="16" applyNumberFormat="0" applyAlignment="0" applyProtection="0">
      <alignment vertical="center"/>
    </xf>
    <xf numFmtId="0" fontId="63" fillId="0" borderId="18" applyNumberFormat="0" applyFill="0" applyAlignment="0" applyProtection="0">
      <alignment vertical="center"/>
    </xf>
    <xf numFmtId="0" fontId="64" fillId="18" borderId="19" applyNumberFormat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21" applyNumberFormat="0" applyFill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68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68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69" fillId="0" borderId="0">
      <alignment vertical="center"/>
    </xf>
    <xf numFmtId="0" fontId="33" fillId="0" borderId="0">
      <alignment vertical="center"/>
    </xf>
    <xf numFmtId="0" fontId="70" fillId="0" borderId="0"/>
    <xf numFmtId="0" fontId="33" fillId="0" borderId="0">
      <alignment vertical="center"/>
    </xf>
    <xf numFmtId="0" fontId="33" fillId="19" borderId="20" applyNumberFormat="0" applyFont="0" applyAlignment="0" applyProtection="0">
      <alignment vertical="center"/>
    </xf>
    <xf numFmtId="0" fontId="46" fillId="0" borderId="0"/>
    <xf numFmtId="0" fontId="32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71" fillId="44" borderId="20" applyProtection="0"/>
    <xf numFmtId="0" fontId="72" fillId="0" borderId="0">
      <alignment vertical="center"/>
    </xf>
    <xf numFmtId="0" fontId="73" fillId="0" borderId="0">
      <alignment vertical="center"/>
    </xf>
    <xf numFmtId="0" fontId="46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4" fillId="0" borderId="0"/>
    <xf numFmtId="0" fontId="7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9" fillId="0" borderId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19" borderId="20" applyNumberFormat="0" applyFont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19" borderId="20" applyNumberFormat="0" applyFont="0" applyAlignment="0" applyProtection="0">
      <alignment vertical="center"/>
    </xf>
    <xf numFmtId="0" fontId="25" fillId="0" borderId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19" borderId="20" applyNumberFormat="0" applyFont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19" borderId="20" applyNumberFormat="0" applyFont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19" borderId="20" applyNumberFormat="0" applyFont="0" applyAlignment="0" applyProtection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9" borderId="20" applyNumberFormat="0" applyFont="0" applyAlignment="0" applyProtection="0">
      <alignment vertical="center"/>
    </xf>
    <xf numFmtId="0" fontId="20" fillId="0" borderId="0">
      <alignment vertical="center"/>
    </xf>
    <xf numFmtId="0" fontId="20" fillId="19" borderId="20" applyNumberFormat="0" applyFont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19" borderId="20" applyNumberFormat="0" applyFont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19" borderId="20" applyNumberFormat="0" applyFon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41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9" borderId="20" applyNumberFormat="0" applyFon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1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9" borderId="20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1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9" borderId="20" applyNumberFormat="0" applyFont="0" applyAlignment="0" applyProtection="0">
      <alignment vertical="center"/>
    </xf>
    <xf numFmtId="0" fontId="14" fillId="0" borderId="0">
      <alignment vertical="center"/>
    </xf>
    <xf numFmtId="0" fontId="46" fillId="0" borderId="0"/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1" fillId="0" borderId="0"/>
    <xf numFmtId="0" fontId="71" fillId="0" borderId="0"/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66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9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9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2" fillId="0" borderId="0">
      <alignment vertical="center"/>
    </xf>
    <xf numFmtId="0" fontId="7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9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20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20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9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9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9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20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20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9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9" borderId="20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20" applyNumberFormat="0" applyFon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19" borderId="20" applyNumberFormat="0" applyFont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9" borderId="20" applyNumberFormat="0" applyFont="0" applyAlignment="0" applyProtection="0">
      <alignment vertical="center"/>
    </xf>
    <xf numFmtId="0" fontId="2" fillId="0" borderId="0">
      <alignment vertical="center"/>
    </xf>
    <xf numFmtId="0" fontId="73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9" borderId="2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" fillId="33" borderId="0">
      <alignment vertical="center"/>
    </xf>
    <xf numFmtId="0" fontId="2" fillId="34" borderId="0">
      <alignment vertical="center"/>
    </xf>
    <xf numFmtId="0" fontId="2" fillId="35" borderId="0">
      <alignment vertical="center"/>
    </xf>
    <xf numFmtId="0" fontId="2" fillId="37" borderId="0">
      <alignment vertical="center"/>
    </xf>
    <xf numFmtId="0" fontId="2" fillId="38" borderId="0">
      <alignment vertical="center"/>
    </xf>
    <xf numFmtId="0" fontId="2" fillId="39" borderId="0">
      <alignment vertical="center"/>
    </xf>
    <xf numFmtId="0" fontId="2" fillId="41" borderId="0">
      <alignment vertical="center"/>
    </xf>
    <xf numFmtId="0" fontId="2" fillId="42" borderId="0">
      <alignment vertical="center"/>
    </xf>
    <xf numFmtId="0" fontId="2" fillId="43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9" borderId="2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1" fillId="44" borderId="2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" fillId="33" borderId="0">
      <alignment vertical="center"/>
    </xf>
    <xf numFmtId="0" fontId="2" fillId="34" borderId="0">
      <alignment vertical="center"/>
    </xf>
    <xf numFmtId="0" fontId="2" fillId="35" borderId="0">
      <alignment vertical="center"/>
    </xf>
    <xf numFmtId="0" fontId="2" fillId="37" borderId="0">
      <alignment vertical="center"/>
    </xf>
    <xf numFmtId="0" fontId="2" fillId="38" borderId="0">
      <alignment vertical="center"/>
    </xf>
    <xf numFmtId="0" fontId="2" fillId="39" borderId="0">
      <alignment vertical="center"/>
    </xf>
    <xf numFmtId="0" fontId="2" fillId="41" borderId="0">
      <alignment vertical="center"/>
    </xf>
    <xf numFmtId="0" fontId="2" fillId="42" borderId="0">
      <alignment vertical="center"/>
    </xf>
    <xf numFmtId="0" fontId="2" fillId="43" borderId="0">
      <alignment vertical="center"/>
    </xf>
    <xf numFmtId="0" fontId="2" fillId="0" borderId="0">
      <alignment vertical="center"/>
    </xf>
    <xf numFmtId="0" fontId="2" fillId="19" borderId="20">
      <alignment vertical="center"/>
    </xf>
    <xf numFmtId="0" fontId="2" fillId="0" borderId="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" fillId="33" borderId="0">
      <alignment vertical="center"/>
    </xf>
    <xf numFmtId="0" fontId="2" fillId="34" borderId="0">
      <alignment vertical="center"/>
    </xf>
    <xf numFmtId="0" fontId="2" fillId="35" borderId="0">
      <alignment vertical="center"/>
    </xf>
    <xf numFmtId="0" fontId="2" fillId="37" borderId="0">
      <alignment vertical="center"/>
    </xf>
    <xf numFmtId="0" fontId="2" fillId="38" borderId="0">
      <alignment vertical="center"/>
    </xf>
    <xf numFmtId="0" fontId="2" fillId="39" borderId="0">
      <alignment vertical="center"/>
    </xf>
    <xf numFmtId="0" fontId="2" fillId="41" borderId="0">
      <alignment vertical="center"/>
    </xf>
    <xf numFmtId="0" fontId="2" fillId="42" borderId="0">
      <alignment vertical="center"/>
    </xf>
    <xf numFmtId="0" fontId="2" fillId="43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9" borderId="2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" fillId="33" borderId="0">
      <alignment vertical="center"/>
    </xf>
    <xf numFmtId="0" fontId="2" fillId="34" borderId="0">
      <alignment vertical="center"/>
    </xf>
    <xf numFmtId="0" fontId="2" fillId="35" borderId="0">
      <alignment vertical="center"/>
    </xf>
    <xf numFmtId="0" fontId="2" fillId="37" borderId="0">
      <alignment vertical="center"/>
    </xf>
    <xf numFmtId="0" fontId="2" fillId="38" borderId="0">
      <alignment vertical="center"/>
    </xf>
    <xf numFmtId="0" fontId="2" fillId="39" borderId="0">
      <alignment vertical="center"/>
    </xf>
    <xf numFmtId="0" fontId="2" fillId="41" borderId="0">
      <alignment vertical="center"/>
    </xf>
    <xf numFmtId="0" fontId="2" fillId="42" borderId="0">
      <alignment vertical="center"/>
    </xf>
    <xf numFmtId="0" fontId="2" fillId="43" borderId="0">
      <alignment vertical="center"/>
    </xf>
    <xf numFmtId="0" fontId="2" fillId="0" borderId="0">
      <alignment vertical="center"/>
    </xf>
    <xf numFmtId="0" fontId="2" fillId="19" borderId="2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" fillId="33" borderId="0">
      <alignment vertical="center"/>
    </xf>
    <xf numFmtId="0" fontId="2" fillId="34" borderId="0">
      <alignment vertical="center"/>
    </xf>
    <xf numFmtId="0" fontId="2" fillId="35" borderId="0">
      <alignment vertical="center"/>
    </xf>
    <xf numFmtId="0" fontId="2" fillId="37" borderId="0">
      <alignment vertical="center"/>
    </xf>
    <xf numFmtId="0" fontId="2" fillId="38" borderId="0">
      <alignment vertical="center"/>
    </xf>
    <xf numFmtId="0" fontId="2" fillId="39" borderId="0">
      <alignment vertical="center"/>
    </xf>
    <xf numFmtId="0" fontId="2" fillId="41" borderId="0">
      <alignment vertical="center"/>
    </xf>
    <xf numFmtId="0" fontId="2" fillId="42" borderId="0">
      <alignment vertical="center"/>
    </xf>
    <xf numFmtId="0" fontId="2" fillId="43" borderId="0">
      <alignment vertical="center"/>
    </xf>
    <xf numFmtId="0" fontId="2" fillId="0" borderId="0">
      <alignment vertical="center"/>
    </xf>
    <xf numFmtId="0" fontId="2" fillId="19" borderId="2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" fillId="33" borderId="0">
      <alignment vertical="center"/>
    </xf>
    <xf numFmtId="0" fontId="2" fillId="34" borderId="0">
      <alignment vertical="center"/>
    </xf>
    <xf numFmtId="0" fontId="2" fillId="35" borderId="0">
      <alignment vertical="center"/>
    </xf>
    <xf numFmtId="0" fontId="2" fillId="37" borderId="0">
      <alignment vertical="center"/>
    </xf>
    <xf numFmtId="0" fontId="2" fillId="38" borderId="0">
      <alignment vertical="center"/>
    </xf>
    <xf numFmtId="0" fontId="2" fillId="39" borderId="0">
      <alignment vertical="center"/>
    </xf>
    <xf numFmtId="0" fontId="2" fillId="41" borderId="0">
      <alignment vertical="center"/>
    </xf>
    <xf numFmtId="0" fontId="2" fillId="42" borderId="0">
      <alignment vertical="center"/>
    </xf>
    <xf numFmtId="0" fontId="2" fillId="43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9" borderId="2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" fillId="33" borderId="0">
      <alignment vertical="center"/>
    </xf>
    <xf numFmtId="0" fontId="2" fillId="34" borderId="0">
      <alignment vertical="center"/>
    </xf>
    <xf numFmtId="0" fontId="2" fillId="35" borderId="0">
      <alignment vertical="center"/>
    </xf>
    <xf numFmtId="0" fontId="2" fillId="37" borderId="0">
      <alignment vertical="center"/>
    </xf>
    <xf numFmtId="0" fontId="2" fillId="38" borderId="0">
      <alignment vertical="center"/>
    </xf>
    <xf numFmtId="0" fontId="2" fillId="39" borderId="0">
      <alignment vertical="center"/>
    </xf>
    <xf numFmtId="0" fontId="2" fillId="41" borderId="0">
      <alignment vertical="center"/>
    </xf>
    <xf numFmtId="0" fontId="2" fillId="42" borderId="0">
      <alignment vertical="center"/>
    </xf>
    <xf numFmtId="0" fontId="2" fillId="43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9" borderId="2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" fillId="33" borderId="0">
      <alignment vertical="center"/>
    </xf>
    <xf numFmtId="0" fontId="2" fillId="34" borderId="0">
      <alignment vertical="center"/>
    </xf>
    <xf numFmtId="0" fontId="2" fillId="35" borderId="0">
      <alignment vertical="center"/>
    </xf>
    <xf numFmtId="0" fontId="2" fillId="37" borderId="0">
      <alignment vertical="center"/>
    </xf>
    <xf numFmtId="0" fontId="2" fillId="38" borderId="0">
      <alignment vertical="center"/>
    </xf>
    <xf numFmtId="0" fontId="2" fillId="39" borderId="0">
      <alignment vertical="center"/>
    </xf>
    <xf numFmtId="0" fontId="2" fillId="41" borderId="0">
      <alignment vertical="center"/>
    </xf>
    <xf numFmtId="0" fontId="2" fillId="42" borderId="0">
      <alignment vertical="center"/>
    </xf>
    <xf numFmtId="0" fontId="2" fillId="43" borderId="0">
      <alignment vertical="center"/>
    </xf>
    <xf numFmtId="0" fontId="2" fillId="0" borderId="0">
      <alignment vertical="center"/>
    </xf>
    <xf numFmtId="0" fontId="2" fillId="19" borderId="20">
      <alignment vertical="center"/>
    </xf>
    <xf numFmtId="0" fontId="2" fillId="0" borderId="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" fillId="33" borderId="0">
      <alignment vertical="center"/>
    </xf>
    <xf numFmtId="0" fontId="2" fillId="34" borderId="0">
      <alignment vertical="center"/>
    </xf>
    <xf numFmtId="0" fontId="2" fillId="35" borderId="0">
      <alignment vertical="center"/>
    </xf>
    <xf numFmtId="0" fontId="2" fillId="37" borderId="0">
      <alignment vertical="center"/>
    </xf>
    <xf numFmtId="0" fontId="2" fillId="38" borderId="0">
      <alignment vertical="center"/>
    </xf>
    <xf numFmtId="0" fontId="2" fillId="39" borderId="0">
      <alignment vertical="center"/>
    </xf>
    <xf numFmtId="0" fontId="2" fillId="41" borderId="0">
      <alignment vertical="center"/>
    </xf>
    <xf numFmtId="0" fontId="2" fillId="42" borderId="0">
      <alignment vertical="center"/>
    </xf>
    <xf numFmtId="0" fontId="2" fillId="43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9" borderId="2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" fillId="33" borderId="0">
      <alignment vertical="center"/>
    </xf>
    <xf numFmtId="0" fontId="2" fillId="34" borderId="0">
      <alignment vertical="center"/>
    </xf>
    <xf numFmtId="0" fontId="2" fillId="35" borderId="0">
      <alignment vertical="center"/>
    </xf>
    <xf numFmtId="0" fontId="2" fillId="37" borderId="0">
      <alignment vertical="center"/>
    </xf>
    <xf numFmtId="0" fontId="2" fillId="38" borderId="0">
      <alignment vertical="center"/>
    </xf>
    <xf numFmtId="0" fontId="2" fillId="39" borderId="0">
      <alignment vertical="center"/>
    </xf>
    <xf numFmtId="0" fontId="2" fillId="41" borderId="0">
      <alignment vertical="center"/>
    </xf>
    <xf numFmtId="0" fontId="2" fillId="42" borderId="0">
      <alignment vertical="center"/>
    </xf>
    <xf numFmtId="0" fontId="2" fillId="43" borderId="0">
      <alignment vertical="center"/>
    </xf>
    <xf numFmtId="0" fontId="2" fillId="0" borderId="0">
      <alignment vertical="center"/>
    </xf>
    <xf numFmtId="0" fontId="2" fillId="19" borderId="2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" fillId="33" borderId="0">
      <alignment vertical="center"/>
    </xf>
    <xf numFmtId="0" fontId="2" fillId="34" borderId="0">
      <alignment vertical="center"/>
    </xf>
    <xf numFmtId="0" fontId="2" fillId="35" borderId="0">
      <alignment vertical="center"/>
    </xf>
    <xf numFmtId="0" fontId="2" fillId="37" borderId="0">
      <alignment vertical="center"/>
    </xf>
    <xf numFmtId="0" fontId="2" fillId="38" borderId="0">
      <alignment vertical="center"/>
    </xf>
    <xf numFmtId="0" fontId="2" fillId="39" borderId="0">
      <alignment vertical="center"/>
    </xf>
    <xf numFmtId="0" fontId="2" fillId="41" borderId="0">
      <alignment vertical="center"/>
    </xf>
    <xf numFmtId="0" fontId="2" fillId="42" borderId="0">
      <alignment vertical="center"/>
    </xf>
    <xf numFmtId="0" fontId="2" fillId="43" borderId="0">
      <alignment vertical="center"/>
    </xf>
    <xf numFmtId="0" fontId="2" fillId="0" borderId="0">
      <alignment vertical="center"/>
    </xf>
    <xf numFmtId="0" fontId="2" fillId="19" borderId="2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" fillId="33" borderId="0">
      <alignment vertical="center"/>
    </xf>
    <xf numFmtId="0" fontId="2" fillId="34" borderId="0">
      <alignment vertical="center"/>
    </xf>
    <xf numFmtId="0" fontId="2" fillId="35" borderId="0">
      <alignment vertical="center"/>
    </xf>
    <xf numFmtId="0" fontId="2" fillId="37" borderId="0">
      <alignment vertical="center"/>
    </xf>
    <xf numFmtId="0" fontId="2" fillId="38" borderId="0">
      <alignment vertical="center"/>
    </xf>
    <xf numFmtId="0" fontId="2" fillId="39" borderId="0">
      <alignment vertical="center"/>
    </xf>
    <xf numFmtId="0" fontId="2" fillId="41" borderId="0">
      <alignment vertical="center"/>
    </xf>
    <xf numFmtId="0" fontId="2" fillId="42" borderId="0">
      <alignment vertical="center"/>
    </xf>
    <xf numFmtId="0" fontId="2" fillId="43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9" borderId="2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" fillId="33" borderId="0">
      <alignment vertical="center"/>
    </xf>
    <xf numFmtId="0" fontId="2" fillId="34" borderId="0">
      <alignment vertical="center"/>
    </xf>
    <xf numFmtId="0" fontId="2" fillId="35" borderId="0">
      <alignment vertical="center"/>
    </xf>
    <xf numFmtId="0" fontId="2" fillId="37" borderId="0">
      <alignment vertical="center"/>
    </xf>
    <xf numFmtId="0" fontId="2" fillId="38" borderId="0">
      <alignment vertical="center"/>
    </xf>
    <xf numFmtId="0" fontId="2" fillId="39" borderId="0">
      <alignment vertical="center"/>
    </xf>
    <xf numFmtId="0" fontId="2" fillId="41" borderId="0">
      <alignment vertical="center"/>
    </xf>
    <xf numFmtId="0" fontId="2" fillId="42" borderId="0">
      <alignment vertical="center"/>
    </xf>
    <xf numFmtId="0" fontId="2" fillId="43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9" borderId="2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" fillId="33" borderId="0">
      <alignment vertical="center"/>
    </xf>
    <xf numFmtId="0" fontId="2" fillId="34" borderId="0">
      <alignment vertical="center"/>
    </xf>
    <xf numFmtId="0" fontId="2" fillId="35" borderId="0">
      <alignment vertical="center"/>
    </xf>
    <xf numFmtId="0" fontId="2" fillId="37" borderId="0">
      <alignment vertical="center"/>
    </xf>
    <xf numFmtId="0" fontId="2" fillId="38" borderId="0">
      <alignment vertical="center"/>
    </xf>
    <xf numFmtId="0" fontId="2" fillId="39" borderId="0">
      <alignment vertical="center"/>
    </xf>
    <xf numFmtId="0" fontId="2" fillId="41" borderId="0">
      <alignment vertical="center"/>
    </xf>
    <xf numFmtId="0" fontId="2" fillId="42" borderId="0">
      <alignment vertical="center"/>
    </xf>
    <xf numFmtId="0" fontId="2" fillId="43" borderId="0">
      <alignment vertical="center"/>
    </xf>
    <xf numFmtId="0" fontId="2" fillId="0" borderId="0">
      <alignment vertical="center"/>
    </xf>
    <xf numFmtId="0" fontId="2" fillId="19" borderId="20">
      <alignment vertical="center"/>
    </xf>
    <xf numFmtId="0" fontId="53" fillId="0" borderId="0">
      <alignment vertical="center"/>
    </xf>
    <xf numFmtId="0" fontId="54" fillId="0" borderId="13">
      <alignment vertical="center"/>
    </xf>
    <xf numFmtId="0" fontId="55" fillId="0" borderId="14">
      <alignment vertical="center"/>
    </xf>
    <xf numFmtId="0" fontId="56" fillId="0" borderId="15">
      <alignment vertical="center"/>
    </xf>
    <xf numFmtId="0" fontId="56" fillId="0" borderId="0">
      <alignment vertical="center"/>
    </xf>
    <xf numFmtId="0" fontId="57" fillId="13" borderId="0">
      <alignment vertical="center"/>
    </xf>
    <xf numFmtId="0" fontId="58" fillId="14" borderId="0">
      <alignment vertical="center"/>
    </xf>
    <xf numFmtId="0" fontId="59" fillId="15" borderId="0">
      <alignment vertical="center"/>
    </xf>
    <xf numFmtId="0" fontId="60" fillId="16" borderId="16">
      <alignment vertical="center"/>
    </xf>
    <xf numFmtId="0" fontId="61" fillId="17" borderId="17">
      <alignment vertical="center"/>
    </xf>
    <xf numFmtId="0" fontId="62" fillId="17" borderId="16">
      <alignment vertical="center"/>
    </xf>
    <xf numFmtId="0" fontId="63" fillId="0" borderId="18">
      <alignment vertical="center"/>
    </xf>
    <xf numFmtId="0" fontId="64" fillId="18" borderId="19">
      <alignment vertical="center"/>
    </xf>
    <xf numFmtId="0" fontId="65" fillId="0" borderId="0">
      <alignment vertical="center"/>
    </xf>
    <xf numFmtId="0" fontId="67" fillId="0" borderId="21">
      <alignment vertical="center"/>
    </xf>
    <xf numFmtId="0" fontId="68" fillId="20" borderId="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68" fillId="24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68" fillId="28" borderId="0">
      <alignment vertical="center"/>
    </xf>
    <xf numFmtId="0" fontId="2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68" fillId="32" borderId="0">
      <alignment vertical="center"/>
    </xf>
    <xf numFmtId="0" fontId="2" fillId="33" borderId="0">
      <alignment vertical="center"/>
    </xf>
    <xf numFmtId="0" fontId="2" fillId="34" borderId="0">
      <alignment vertical="center"/>
    </xf>
    <xf numFmtId="0" fontId="2" fillId="35" borderId="0">
      <alignment vertical="center"/>
    </xf>
    <xf numFmtId="0" fontId="68" fillId="36" borderId="0">
      <alignment vertical="center"/>
    </xf>
    <xf numFmtId="0" fontId="2" fillId="37" borderId="0">
      <alignment vertical="center"/>
    </xf>
    <xf numFmtId="0" fontId="2" fillId="38" borderId="0">
      <alignment vertical="center"/>
    </xf>
    <xf numFmtId="0" fontId="2" fillId="39" borderId="0">
      <alignment vertical="center"/>
    </xf>
    <xf numFmtId="0" fontId="68" fillId="40" borderId="0">
      <alignment vertical="center"/>
    </xf>
    <xf numFmtId="0" fontId="2" fillId="41" borderId="0">
      <alignment vertical="center"/>
    </xf>
    <xf numFmtId="0" fontId="2" fillId="42" borderId="0">
      <alignment vertical="center"/>
    </xf>
    <xf numFmtId="0" fontId="2" fillId="43" borderId="0">
      <alignment vertical="center"/>
    </xf>
    <xf numFmtId="0" fontId="66" fillId="0" borderId="0">
      <alignment vertical="center"/>
    </xf>
    <xf numFmtId="0" fontId="2" fillId="19" borderId="2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" fillId="33" borderId="0">
      <alignment vertical="center"/>
    </xf>
    <xf numFmtId="0" fontId="2" fillId="34" borderId="0">
      <alignment vertical="center"/>
    </xf>
    <xf numFmtId="0" fontId="2" fillId="35" borderId="0">
      <alignment vertical="center"/>
    </xf>
    <xf numFmtId="0" fontId="2" fillId="37" borderId="0">
      <alignment vertical="center"/>
    </xf>
    <xf numFmtId="0" fontId="2" fillId="38" borderId="0">
      <alignment vertical="center"/>
    </xf>
    <xf numFmtId="0" fontId="2" fillId="39" borderId="0">
      <alignment vertical="center"/>
    </xf>
    <xf numFmtId="0" fontId="2" fillId="41" borderId="0">
      <alignment vertical="center"/>
    </xf>
    <xf numFmtId="0" fontId="2" fillId="42" borderId="0">
      <alignment vertical="center"/>
    </xf>
    <xf numFmtId="0" fontId="2" fillId="43" borderId="0">
      <alignment vertical="center"/>
    </xf>
    <xf numFmtId="0" fontId="2" fillId="19" borderId="20">
      <alignment vertical="center"/>
    </xf>
    <xf numFmtId="0" fontId="71" fillId="44" borderId="20"/>
    <xf numFmtId="0" fontId="2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" fillId="33" borderId="0">
      <alignment vertical="center"/>
    </xf>
    <xf numFmtId="0" fontId="2" fillId="34" borderId="0">
      <alignment vertical="center"/>
    </xf>
    <xf numFmtId="0" fontId="2" fillId="35" borderId="0">
      <alignment vertical="center"/>
    </xf>
    <xf numFmtId="0" fontId="2" fillId="37" borderId="0">
      <alignment vertical="center"/>
    </xf>
    <xf numFmtId="0" fontId="2" fillId="38" borderId="0">
      <alignment vertical="center"/>
    </xf>
    <xf numFmtId="0" fontId="2" fillId="39" borderId="0">
      <alignment vertical="center"/>
    </xf>
    <xf numFmtId="0" fontId="2" fillId="41" borderId="0">
      <alignment vertical="center"/>
    </xf>
    <xf numFmtId="0" fontId="2" fillId="42" borderId="0">
      <alignment vertical="center"/>
    </xf>
    <xf numFmtId="0" fontId="2" fillId="43" borderId="0">
      <alignment vertical="center"/>
    </xf>
    <xf numFmtId="0" fontId="2" fillId="19" borderId="2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" fillId="33" borderId="0">
      <alignment vertical="center"/>
    </xf>
    <xf numFmtId="0" fontId="2" fillId="34" borderId="0">
      <alignment vertical="center"/>
    </xf>
    <xf numFmtId="0" fontId="2" fillId="35" borderId="0">
      <alignment vertical="center"/>
    </xf>
    <xf numFmtId="0" fontId="2" fillId="37" borderId="0">
      <alignment vertical="center"/>
    </xf>
    <xf numFmtId="0" fontId="2" fillId="38" borderId="0">
      <alignment vertical="center"/>
    </xf>
    <xf numFmtId="0" fontId="2" fillId="39" borderId="0">
      <alignment vertical="center"/>
    </xf>
    <xf numFmtId="0" fontId="2" fillId="41" borderId="0">
      <alignment vertical="center"/>
    </xf>
    <xf numFmtId="0" fontId="2" fillId="42" borderId="0">
      <alignment vertical="center"/>
    </xf>
    <xf numFmtId="0" fontId="2" fillId="43" borderId="0">
      <alignment vertical="center"/>
    </xf>
    <xf numFmtId="0" fontId="2" fillId="19" borderId="2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" fillId="33" borderId="0">
      <alignment vertical="center"/>
    </xf>
    <xf numFmtId="0" fontId="2" fillId="34" borderId="0">
      <alignment vertical="center"/>
    </xf>
    <xf numFmtId="0" fontId="2" fillId="35" borderId="0">
      <alignment vertical="center"/>
    </xf>
    <xf numFmtId="0" fontId="2" fillId="37" borderId="0">
      <alignment vertical="center"/>
    </xf>
    <xf numFmtId="0" fontId="2" fillId="38" borderId="0">
      <alignment vertical="center"/>
    </xf>
    <xf numFmtId="0" fontId="2" fillId="39" borderId="0">
      <alignment vertical="center"/>
    </xf>
    <xf numFmtId="0" fontId="2" fillId="41" borderId="0">
      <alignment vertical="center"/>
    </xf>
    <xf numFmtId="0" fontId="2" fillId="42" borderId="0">
      <alignment vertical="center"/>
    </xf>
    <xf numFmtId="0" fontId="2" fillId="43" borderId="0">
      <alignment vertical="center"/>
    </xf>
    <xf numFmtId="0" fontId="2" fillId="19" borderId="2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" fillId="33" borderId="0">
      <alignment vertical="center"/>
    </xf>
    <xf numFmtId="0" fontId="2" fillId="34" borderId="0">
      <alignment vertical="center"/>
    </xf>
    <xf numFmtId="0" fontId="2" fillId="35" borderId="0">
      <alignment vertical="center"/>
    </xf>
    <xf numFmtId="0" fontId="2" fillId="37" borderId="0">
      <alignment vertical="center"/>
    </xf>
    <xf numFmtId="0" fontId="2" fillId="38" borderId="0">
      <alignment vertical="center"/>
    </xf>
    <xf numFmtId="0" fontId="2" fillId="39" borderId="0">
      <alignment vertical="center"/>
    </xf>
    <xf numFmtId="0" fontId="2" fillId="41" borderId="0">
      <alignment vertical="center"/>
    </xf>
    <xf numFmtId="0" fontId="2" fillId="42" borderId="0">
      <alignment vertical="center"/>
    </xf>
    <xf numFmtId="0" fontId="2" fillId="43" borderId="0">
      <alignment vertical="center"/>
    </xf>
    <xf numFmtId="0" fontId="2" fillId="19" borderId="2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" fillId="33" borderId="0">
      <alignment vertical="center"/>
    </xf>
    <xf numFmtId="0" fontId="2" fillId="34" borderId="0">
      <alignment vertical="center"/>
    </xf>
    <xf numFmtId="0" fontId="2" fillId="35" borderId="0">
      <alignment vertical="center"/>
    </xf>
    <xf numFmtId="0" fontId="2" fillId="37" borderId="0">
      <alignment vertical="center"/>
    </xf>
    <xf numFmtId="0" fontId="2" fillId="38" borderId="0">
      <alignment vertical="center"/>
    </xf>
    <xf numFmtId="0" fontId="2" fillId="39" borderId="0">
      <alignment vertical="center"/>
    </xf>
    <xf numFmtId="0" fontId="2" fillId="41" borderId="0">
      <alignment vertical="center"/>
    </xf>
    <xf numFmtId="0" fontId="2" fillId="42" borderId="0">
      <alignment vertical="center"/>
    </xf>
    <xf numFmtId="0" fontId="2" fillId="43" borderId="0">
      <alignment vertical="center"/>
    </xf>
    <xf numFmtId="0" fontId="2" fillId="19" borderId="2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" fillId="33" borderId="0">
      <alignment vertical="center"/>
    </xf>
    <xf numFmtId="0" fontId="2" fillId="34" borderId="0">
      <alignment vertical="center"/>
    </xf>
    <xf numFmtId="0" fontId="2" fillId="35" borderId="0">
      <alignment vertical="center"/>
    </xf>
    <xf numFmtId="0" fontId="2" fillId="37" borderId="0">
      <alignment vertical="center"/>
    </xf>
    <xf numFmtId="0" fontId="2" fillId="38" borderId="0">
      <alignment vertical="center"/>
    </xf>
    <xf numFmtId="0" fontId="2" fillId="39" borderId="0">
      <alignment vertical="center"/>
    </xf>
    <xf numFmtId="0" fontId="2" fillId="41" borderId="0">
      <alignment vertical="center"/>
    </xf>
    <xf numFmtId="0" fontId="2" fillId="42" borderId="0">
      <alignment vertical="center"/>
    </xf>
    <xf numFmtId="0" fontId="2" fillId="43" borderId="0">
      <alignment vertical="center"/>
    </xf>
    <xf numFmtId="0" fontId="2" fillId="19" borderId="2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" fillId="33" borderId="0">
      <alignment vertical="center"/>
    </xf>
    <xf numFmtId="0" fontId="2" fillId="34" borderId="0">
      <alignment vertical="center"/>
    </xf>
    <xf numFmtId="0" fontId="2" fillId="35" borderId="0">
      <alignment vertical="center"/>
    </xf>
    <xf numFmtId="0" fontId="2" fillId="37" borderId="0">
      <alignment vertical="center"/>
    </xf>
    <xf numFmtId="0" fontId="2" fillId="38" borderId="0">
      <alignment vertical="center"/>
    </xf>
    <xf numFmtId="0" fontId="2" fillId="39" borderId="0">
      <alignment vertical="center"/>
    </xf>
    <xf numFmtId="0" fontId="2" fillId="41" borderId="0">
      <alignment vertical="center"/>
    </xf>
    <xf numFmtId="0" fontId="2" fillId="42" borderId="0">
      <alignment vertical="center"/>
    </xf>
    <xf numFmtId="0" fontId="2" fillId="43" borderId="0">
      <alignment vertical="center"/>
    </xf>
    <xf numFmtId="0" fontId="2" fillId="19" borderId="2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" fillId="33" borderId="0">
      <alignment vertical="center"/>
    </xf>
    <xf numFmtId="0" fontId="2" fillId="34" borderId="0">
      <alignment vertical="center"/>
    </xf>
    <xf numFmtId="0" fontId="2" fillId="35" borderId="0">
      <alignment vertical="center"/>
    </xf>
    <xf numFmtId="0" fontId="2" fillId="37" borderId="0">
      <alignment vertical="center"/>
    </xf>
    <xf numFmtId="0" fontId="2" fillId="38" borderId="0">
      <alignment vertical="center"/>
    </xf>
    <xf numFmtId="0" fontId="2" fillId="39" borderId="0">
      <alignment vertical="center"/>
    </xf>
    <xf numFmtId="0" fontId="2" fillId="41" borderId="0">
      <alignment vertical="center"/>
    </xf>
    <xf numFmtId="0" fontId="2" fillId="42" borderId="0">
      <alignment vertical="center"/>
    </xf>
    <xf numFmtId="0" fontId="2" fillId="43" borderId="0">
      <alignment vertical="center"/>
    </xf>
    <xf numFmtId="0" fontId="2" fillId="19" borderId="2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" fillId="33" borderId="0">
      <alignment vertical="center"/>
    </xf>
    <xf numFmtId="0" fontId="2" fillId="34" borderId="0">
      <alignment vertical="center"/>
    </xf>
    <xf numFmtId="0" fontId="2" fillId="35" borderId="0">
      <alignment vertical="center"/>
    </xf>
    <xf numFmtId="0" fontId="2" fillId="37" borderId="0">
      <alignment vertical="center"/>
    </xf>
    <xf numFmtId="0" fontId="2" fillId="38" borderId="0">
      <alignment vertical="center"/>
    </xf>
    <xf numFmtId="0" fontId="2" fillId="39" borderId="0">
      <alignment vertical="center"/>
    </xf>
    <xf numFmtId="0" fontId="2" fillId="41" borderId="0">
      <alignment vertical="center"/>
    </xf>
    <xf numFmtId="0" fontId="2" fillId="42" borderId="0">
      <alignment vertical="center"/>
    </xf>
    <xf numFmtId="0" fontId="2" fillId="43" borderId="0">
      <alignment vertical="center"/>
    </xf>
    <xf numFmtId="0" fontId="2" fillId="19" borderId="2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" fillId="33" borderId="0">
      <alignment vertical="center"/>
    </xf>
    <xf numFmtId="0" fontId="2" fillId="34" borderId="0">
      <alignment vertical="center"/>
    </xf>
    <xf numFmtId="0" fontId="2" fillId="35" borderId="0">
      <alignment vertical="center"/>
    </xf>
    <xf numFmtId="0" fontId="2" fillId="37" borderId="0">
      <alignment vertical="center"/>
    </xf>
    <xf numFmtId="0" fontId="2" fillId="38" borderId="0">
      <alignment vertical="center"/>
    </xf>
    <xf numFmtId="0" fontId="2" fillId="39" borderId="0">
      <alignment vertical="center"/>
    </xf>
    <xf numFmtId="0" fontId="2" fillId="41" borderId="0">
      <alignment vertical="center"/>
    </xf>
    <xf numFmtId="0" fontId="2" fillId="42" borderId="0">
      <alignment vertical="center"/>
    </xf>
    <xf numFmtId="0" fontId="2" fillId="43" borderId="0">
      <alignment vertical="center"/>
    </xf>
    <xf numFmtId="0" fontId="2" fillId="19" borderId="2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" fillId="33" borderId="0">
      <alignment vertical="center"/>
    </xf>
    <xf numFmtId="0" fontId="2" fillId="34" borderId="0">
      <alignment vertical="center"/>
    </xf>
    <xf numFmtId="0" fontId="2" fillId="35" borderId="0">
      <alignment vertical="center"/>
    </xf>
    <xf numFmtId="0" fontId="2" fillId="37" borderId="0">
      <alignment vertical="center"/>
    </xf>
    <xf numFmtId="0" fontId="2" fillId="38" borderId="0">
      <alignment vertical="center"/>
    </xf>
    <xf numFmtId="0" fontId="2" fillId="39" borderId="0">
      <alignment vertical="center"/>
    </xf>
    <xf numFmtId="0" fontId="2" fillId="41" borderId="0">
      <alignment vertical="center"/>
    </xf>
    <xf numFmtId="0" fontId="2" fillId="42" borderId="0">
      <alignment vertical="center"/>
    </xf>
    <xf numFmtId="0" fontId="2" fillId="43" borderId="0">
      <alignment vertical="center"/>
    </xf>
    <xf numFmtId="0" fontId="2" fillId="19" borderId="2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" fillId="33" borderId="0">
      <alignment vertical="center"/>
    </xf>
    <xf numFmtId="0" fontId="2" fillId="34" borderId="0">
      <alignment vertical="center"/>
    </xf>
    <xf numFmtId="0" fontId="2" fillId="35" borderId="0">
      <alignment vertical="center"/>
    </xf>
    <xf numFmtId="0" fontId="2" fillId="37" borderId="0">
      <alignment vertical="center"/>
    </xf>
    <xf numFmtId="0" fontId="2" fillId="38" borderId="0">
      <alignment vertical="center"/>
    </xf>
    <xf numFmtId="0" fontId="2" fillId="39" borderId="0">
      <alignment vertical="center"/>
    </xf>
    <xf numFmtId="0" fontId="2" fillId="41" borderId="0">
      <alignment vertical="center"/>
    </xf>
    <xf numFmtId="0" fontId="2" fillId="42" borderId="0">
      <alignment vertical="center"/>
    </xf>
    <xf numFmtId="0" fontId="2" fillId="43" borderId="0">
      <alignment vertical="center"/>
    </xf>
    <xf numFmtId="0" fontId="2" fillId="19" borderId="2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" fillId="33" borderId="0">
      <alignment vertical="center"/>
    </xf>
    <xf numFmtId="0" fontId="2" fillId="34" borderId="0">
      <alignment vertical="center"/>
    </xf>
    <xf numFmtId="0" fontId="2" fillId="35" borderId="0">
      <alignment vertical="center"/>
    </xf>
    <xf numFmtId="0" fontId="2" fillId="37" borderId="0">
      <alignment vertical="center"/>
    </xf>
    <xf numFmtId="0" fontId="2" fillId="38" borderId="0">
      <alignment vertical="center"/>
    </xf>
    <xf numFmtId="0" fontId="2" fillId="39" borderId="0">
      <alignment vertical="center"/>
    </xf>
    <xf numFmtId="0" fontId="2" fillId="41" borderId="0">
      <alignment vertical="center"/>
    </xf>
    <xf numFmtId="0" fontId="2" fillId="42" borderId="0">
      <alignment vertical="center"/>
    </xf>
    <xf numFmtId="0" fontId="2" fillId="43" borderId="0">
      <alignment vertical="center"/>
    </xf>
    <xf numFmtId="0" fontId="2" fillId="19" borderId="20">
      <alignment vertical="center"/>
    </xf>
    <xf numFmtId="0" fontId="69" fillId="0" borderId="0"/>
    <xf numFmtId="0" fontId="1" fillId="0" borderId="0">
      <alignment vertical="center"/>
    </xf>
  </cellStyleXfs>
  <cellXfs count="105">
    <xf numFmtId="0" fontId="0" fillId="0" borderId="0" xfId="0"/>
    <xf numFmtId="0" fontId="36" fillId="0" borderId="0" xfId="0" applyFont="1" applyBorder="1"/>
    <xf numFmtId="0" fontId="37" fillId="0" borderId="0" xfId="0" applyFont="1" applyBorder="1"/>
    <xf numFmtId="0" fontId="37" fillId="0" borderId="0" xfId="0" applyFont="1" applyBorder="1" applyAlignment="1">
      <alignment horizontal="center"/>
    </xf>
    <xf numFmtId="0" fontId="38" fillId="0" borderId="0" xfId="0" applyFont="1" applyBorder="1"/>
    <xf numFmtId="176" fontId="37" fillId="0" borderId="0" xfId="0" applyNumberFormat="1" applyFont="1" applyBorder="1"/>
    <xf numFmtId="0" fontId="37" fillId="0" borderId="0" xfId="0" applyFont="1"/>
    <xf numFmtId="0" fontId="39" fillId="0" borderId="0" xfId="0" applyFont="1" applyBorder="1"/>
    <xf numFmtId="177" fontId="39" fillId="0" borderId="0" xfId="0" applyNumberFormat="1" applyFont="1" applyBorder="1"/>
    <xf numFmtId="177" fontId="36" fillId="0" borderId="0" xfId="0" applyNumberFormat="1" applyFont="1" applyBorder="1" applyAlignment="1">
      <alignment horizontal="center" textRotation="90"/>
    </xf>
    <xf numFmtId="0" fontId="38" fillId="0" borderId="0" xfId="0" applyFont="1" applyBorder="1" applyAlignment="1">
      <alignment horizontal="center" textRotation="90"/>
    </xf>
    <xf numFmtId="0" fontId="37" fillId="0" borderId="0" xfId="0" applyFont="1" applyBorder="1" applyAlignment="1">
      <alignment horizontal="center" textRotation="90"/>
    </xf>
    <xf numFmtId="0" fontId="40" fillId="2" borderId="0" xfId="0" applyFont="1" applyFill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42" fillId="0" borderId="2" xfId="0" applyFont="1" applyBorder="1" applyAlignment="1">
      <alignment horizontal="center"/>
    </xf>
    <xf numFmtId="0" fontId="42" fillId="0" borderId="3" xfId="0" applyFont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4" fillId="0" borderId="0" xfId="0" applyFont="1" applyBorder="1"/>
    <xf numFmtId="0" fontId="42" fillId="0" borderId="0" xfId="0" applyFont="1" applyBorder="1" applyAlignment="1">
      <alignment horizontal="center"/>
    </xf>
    <xf numFmtId="177" fontId="36" fillId="3" borderId="0" xfId="0" applyNumberFormat="1" applyFont="1" applyFill="1" applyBorder="1" applyAlignment="1">
      <alignment horizontal="center" textRotation="90"/>
    </xf>
    <xf numFmtId="0" fontId="38" fillId="3" borderId="0" xfId="0" applyFont="1" applyFill="1" applyBorder="1" applyAlignment="1">
      <alignment horizontal="center" textRotation="90"/>
    </xf>
    <xf numFmtId="0" fontId="37" fillId="3" borderId="0" xfId="0" applyFont="1" applyFill="1" applyBorder="1" applyAlignment="1">
      <alignment horizontal="center" textRotation="90"/>
    </xf>
    <xf numFmtId="0" fontId="37" fillId="3" borderId="0" xfId="0" applyFont="1" applyFill="1" applyBorder="1" applyAlignment="1">
      <alignment horizontal="center"/>
    </xf>
    <xf numFmtId="0" fontId="37" fillId="4" borderId="0" xfId="0" applyFont="1" applyFill="1" applyBorder="1" applyAlignment="1">
      <alignment horizontal="center" textRotation="90"/>
    </xf>
    <xf numFmtId="0" fontId="42" fillId="0" borderId="0" xfId="0" applyFont="1" applyBorder="1"/>
    <xf numFmtId="0" fontId="40" fillId="2" borderId="4" xfId="0" applyFont="1" applyFill="1" applyBorder="1" applyAlignment="1">
      <alignment horizontal="center"/>
    </xf>
    <xf numFmtId="0" fontId="40" fillId="2" borderId="5" xfId="0" applyFont="1" applyFill="1" applyBorder="1" applyAlignment="1">
      <alignment horizontal="center"/>
    </xf>
    <xf numFmtId="0" fontId="40" fillId="2" borderId="6" xfId="0" applyFont="1" applyFill="1" applyBorder="1" applyAlignment="1">
      <alignment horizontal="center"/>
    </xf>
    <xf numFmtId="0" fontId="42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177" fontId="36" fillId="0" borderId="7" xfId="0" applyNumberFormat="1" applyFont="1" applyBorder="1"/>
    <xf numFmtId="0" fontId="37" fillId="0" borderId="8" xfId="0" applyFont="1" applyBorder="1" applyAlignment="1">
      <alignment horizontal="center"/>
    </xf>
    <xf numFmtId="178" fontId="39" fillId="5" borderId="7" xfId="0" applyNumberFormat="1" applyFont="1" applyFill="1" applyBorder="1" applyAlignment="1">
      <alignment horizontal="center"/>
    </xf>
    <xf numFmtId="178" fontId="39" fillId="5" borderId="0" xfId="0" applyNumberFormat="1" applyFont="1" applyFill="1" applyBorder="1" applyAlignment="1">
      <alignment horizontal="center"/>
    </xf>
    <xf numFmtId="0" fontId="46" fillId="0" borderId="0" xfId="0" applyFont="1" applyAlignment="1">
      <alignment vertical="center"/>
    </xf>
    <xf numFmtId="176" fontId="39" fillId="0" borderId="0" xfId="0" applyNumberFormat="1" applyFont="1" applyBorder="1" applyAlignment="1">
      <alignment horizontal="center"/>
    </xf>
    <xf numFmtId="0" fontId="36" fillId="0" borderId="0" xfId="0" applyFont="1" applyBorder="1" applyAlignment="1">
      <alignment horizontal="center"/>
    </xf>
    <xf numFmtId="179" fontId="42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2" fillId="7" borderId="0" xfId="0" applyFont="1" applyFill="1" applyBorder="1" applyAlignment="1">
      <alignment horizontal="center"/>
    </xf>
    <xf numFmtId="0" fontId="39" fillId="0" borderId="0" xfId="0" applyFont="1" applyAlignment="1">
      <alignment horizontal="center" vertical="center"/>
    </xf>
    <xf numFmtId="11" fontId="42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center"/>
    </xf>
    <xf numFmtId="176" fontId="39" fillId="0" borderId="0" xfId="0" applyNumberFormat="1" applyFont="1" applyAlignment="1">
      <alignment horizontal="center" vertical="center"/>
    </xf>
    <xf numFmtId="0" fontId="47" fillId="0" borderId="0" xfId="0" applyFont="1" applyBorder="1" applyAlignment="1">
      <alignment horizontal="center"/>
    </xf>
    <xf numFmtId="0" fontId="39" fillId="7" borderId="0" xfId="0" applyFont="1" applyFill="1" applyBorder="1" applyAlignment="1">
      <alignment horizontal="center"/>
    </xf>
    <xf numFmtId="0" fontId="48" fillId="0" borderId="0" xfId="0" applyFont="1" applyAlignment="1">
      <alignment horizontal="center" vertical="center"/>
    </xf>
    <xf numFmtId="0" fontId="39" fillId="6" borderId="0" xfId="0" applyFont="1" applyFill="1" applyBorder="1" applyAlignment="1">
      <alignment horizontal="center"/>
    </xf>
    <xf numFmtId="0" fontId="48" fillId="0" borderId="0" xfId="0" applyFont="1" applyBorder="1" applyAlignment="1">
      <alignment horizontal="center"/>
    </xf>
    <xf numFmtId="0" fontId="39" fillId="8" borderId="0" xfId="0" applyFont="1" applyFill="1" applyBorder="1" applyAlignment="1">
      <alignment horizontal="center"/>
    </xf>
    <xf numFmtId="0" fontId="39" fillId="9" borderId="0" xfId="0" applyFont="1" applyFill="1" applyBorder="1" applyAlignment="1">
      <alignment horizontal="center"/>
    </xf>
    <xf numFmtId="0" fontId="39" fillId="0" borderId="0" xfId="0" applyFont="1" applyAlignment="1">
      <alignment vertical="center"/>
    </xf>
    <xf numFmtId="0" fontId="39" fillId="10" borderId="0" xfId="0" applyFont="1" applyFill="1" applyBorder="1" applyAlignment="1">
      <alignment horizontal="center"/>
    </xf>
    <xf numFmtId="0" fontId="48" fillId="11" borderId="0" xfId="0" applyFont="1" applyFill="1" applyBorder="1" applyAlignment="1">
      <alignment horizontal="center"/>
    </xf>
    <xf numFmtId="0" fontId="48" fillId="11" borderId="0" xfId="0" applyFont="1" applyFill="1" applyAlignment="1">
      <alignment horizontal="center" vertical="center"/>
    </xf>
    <xf numFmtId="0" fontId="39" fillId="12" borderId="0" xfId="0" applyFont="1" applyFill="1" applyBorder="1" applyAlignment="1">
      <alignment horizontal="center"/>
    </xf>
    <xf numFmtId="0" fontId="49" fillId="0" borderId="0" xfId="0" applyFont="1" applyAlignment="1">
      <alignment horizontal="center" vertical="center"/>
    </xf>
    <xf numFmtId="176" fontId="50" fillId="0" borderId="0" xfId="0" applyNumberFormat="1" applyFont="1" applyAlignment="1">
      <alignment horizontal="center" vertical="center"/>
    </xf>
    <xf numFmtId="0" fontId="51" fillId="0" borderId="0" xfId="0" applyFont="1" applyAlignment="1">
      <alignment vertical="center"/>
    </xf>
    <xf numFmtId="178" fontId="39" fillId="5" borderId="9" xfId="0" applyNumberFormat="1" applyFont="1" applyFill="1" applyBorder="1" applyAlignment="1">
      <alignment horizontal="center"/>
    </xf>
    <xf numFmtId="178" fontId="39" fillId="5" borderId="10" xfId="0" applyNumberFormat="1" applyFont="1" applyFill="1" applyBorder="1" applyAlignment="1">
      <alignment horizontal="center"/>
    </xf>
    <xf numFmtId="178" fontId="39" fillId="5" borderId="11" xfId="0" applyNumberFormat="1" applyFont="1" applyFill="1" applyBorder="1" applyAlignment="1">
      <alignment horizontal="center"/>
    </xf>
    <xf numFmtId="179" fontId="48" fillId="0" borderId="4" xfId="0" applyNumberFormat="1" applyFont="1" applyBorder="1" applyAlignment="1">
      <alignment horizontal="center"/>
    </xf>
    <xf numFmtId="179" fontId="48" fillId="0" borderId="12" xfId="0" applyNumberFormat="1" applyFont="1" applyBorder="1" applyAlignment="1">
      <alignment horizontal="center"/>
    </xf>
    <xf numFmtId="176" fontId="37" fillId="0" borderId="0" xfId="0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42" fillId="0" borderId="0" xfId="0" applyNumberFormat="1" applyFont="1" applyBorder="1" applyAlignment="1">
      <alignment horizontal="center"/>
    </xf>
    <xf numFmtId="0" fontId="46" fillId="0" borderId="0" xfId="3"/>
    <xf numFmtId="0" fontId="42" fillId="0" borderId="0" xfId="3" applyNumberFormat="1" applyFont="1" applyBorder="1" applyAlignment="1">
      <alignment horizontal="center"/>
    </xf>
    <xf numFmtId="0" fontId="37" fillId="6" borderId="0" xfId="0" applyFont="1" applyFill="1" applyBorder="1" applyAlignment="1">
      <alignment horizontal="center"/>
    </xf>
    <xf numFmtId="0" fontId="46" fillId="6" borderId="0" xfId="0" applyFont="1" applyFill="1" applyAlignment="1">
      <alignment vertical="center"/>
    </xf>
    <xf numFmtId="0" fontId="0" fillId="0" borderId="0" xfId="0"/>
    <xf numFmtId="178" fontId="39" fillId="5" borderId="0" xfId="0" applyNumberFormat="1" applyFont="1" applyFill="1" applyBorder="1" applyAlignment="1">
      <alignment horizontal="center"/>
    </xf>
    <xf numFmtId="0" fontId="70" fillId="0" borderId="0" xfId="46"/>
    <xf numFmtId="0" fontId="0" fillId="0" borderId="0" xfId="0" applyAlignment="1">
      <alignment vertical="center"/>
    </xf>
    <xf numFmtId="0" fontId="76" fillId="0" borderId="0" xfId="0" applyFont="1" applyFill="1" applyBorder="1" applyAlignment="1">
      <alignment horizontal="center"/>
    </xf>
    <xf numFmtId="0" fontId="77" fillId="45" borderId="0" xfId="0" applyFont="1" applyFill="1" applyBorder="1" applyAlignment="1">
      <alignment horizontal="center"/>
    </xf>
    <xf numFmtId="0" fontId="78" fillId="46" borderId="0" xfId="3" applyFont="1" applyFill="1" applyBorder="1" applyAlignment="1">
      <alignment horizontal="center"/>
    </xf>
    <xf numFmtId="0" fontId="11" fillId="0" borderId="0" xfId="343" applyAlignment="1">
      <alignment vertical="center"/>
    </xf>
    <xf numFmtId="0" fontId="11" fillId="16" borderId="0" xfId="343" applyFill="1" applyAlignment="1">
      <alignment vertical="center"/>
    </xf>
    <xf numFmtId="180" fontId="46" fillId="16" borderId="0" xfId="343" applyNumberFormat="1" applyFont="1" applyFill="1" applyAlignment="1">
      <alignment vertical="center"/>
    </xf>
    <xf numFmtId="0" fontId="11" fillId="16" borderId="0" xfId="343" applyFill="1" applyAlignment="1"/>
    <xf numFmtId="10" fontId="0" fillId="0" borderId="0" xfId="0" applyNumberFormat="1"/>
    <xf numFmtId="0" fontId="42" fillId="0" borderId="0" xfId="340" applyFont="1" applyAlignment="1">
      <alignment horizontal="center"/>
    </xf>
    <xf numFmtId="176" fontId="0" fillId="0" borderId="0" xfId="0" applyNumberFormat="1"/>
    <xf numFmtId="176" fontId="0" fillId="0" borderId="0" xfId="0" applyNumberFormat="1" applyAlignment="1">
      <alignment vertical="center"/>
    </xf>
    <xf numFmtId="176" fontId="80" fillId="0" borderId="0" xfId="0" applyNumberFormat="1" applyFont="1" applyAlignment="1">
      <alignment vertical="center"/>
    </xf>
    <xf numFmtId="176" fontId="80" fillId="0" borderId="0" xfId="0" applyNumberFormat="1" applyFont="1"/>
    <xf numFmtId="0" fontId="81" fillId="0" borderId="0" xfId="346" applyNumberFormat="1"/>
    <xf numFmtId="0" fontId="81" fillId="47" borderId="0" xfId="346" applyNumberFormat="1" applyFill="1"/>
    <xf numFmtId="0" fontId="42" fillId="0" borderId="0" xfId="340" applyFont="1"/>
    <xf numFmtId="0" fontId="82" fillId="0" borderId="0" xfId="340" applyFont="1"/>
    <xf numFmtId="0" fontId="83" fillId="0" borderId="0" xfId="340" applyFont="1"/>
    <xf numFmtId="176" fontId="84" fillId="0" borderId="0" xfId="46" applyNumberFormat="1" applyFont="1"/>
    <xf numFmtId="176" fontId="85" fillId="0" borderId="0" xfId="46" applyNumberFormat="1" applyFont="1"/>
    <xf numFmtId="176" fontId="85" fillId="0" borderId="0" xfId="46" applyNumberFormat="1" applyFont="1"/>
    <xf numFmtId="176" fontId="85" fillId="0" borderId="0" xfId="46" applyNumberFormat="1" applyFont="1" applyFill="1"/>
    <xf numFmtId="176" fontId="75" fillId="0" borderId="0" xfId="46" applyNumberFormat="1" applyFont="1"/>
    <xf numFmtId="176" fontId="75" fillId="0" borderId="0" xfId="46" applyNumberFormat="1" applyFont="1"/>
    <xf numFmtId="0" fontId="40" fillId="2" borderId="0" xfId="0" applyFont="1" applyFill="1" applyBorder="1" applyAlignment="1">
      <alignment horizontal="center"/>
    </xf>
    <xf numFmtId="0" fontId="86" fillId="0" borderId="0" xfId="1440" applyFont="1"/>
    <xf numFmtId="0" fontId="86" fillId="0" borderId="0" xfId="1440" applyFont="1" applyFill="1"/>
    <xf numFmtId="0" fontId="1" fillId="0" borderId="0" xfId="1441">
      <alignment vertical="center"/>
    </xf>
    <xf numFmtId="0" fontId="40" fillId="2" borderId="0" xfId="0" applyFont="1" applyFill="1" applyBorder="1" applyAlignment="1">
      <alignment horizontal="center"/>
    </xf>
  </cellXfs>
  <cellStyles count="1442">
    <cellStyle name="20% - アクセント 1" xfId="21" builtinId="30" customBuiltin="1"/>
    <cellStyle name="20% - アクセント 1 10" xfId="289" xr:uid="{00000000-0005-0000-0000-000001000000}"/>
    <cellStyle name="20% - アクセント 1 11" xfId="348" xr:uid="{00000000-0005-0000-0000-000002000000}"/>
    <cellStyle name="20% - アクセント 1 12" xfId="727" xr:uid="{00000000-0005-0000-0000-000003000000}"/>
    <cellStyle name="20% - アクセント 1 13" xfId="750" xr:uid="{00000000-0005-0000-0000-000004000000}"/>
    <cellStyle name="20% - アクセント 1 2" xfId="73" xr:uid="{00000000-0005-0000-0000-000005000000}"/>
    <cellStyle name="20% - アクセント 1 2 2" xfId="144" xr:uid="{00000000-0005-0000-0000-000006000000}"/>
    <cellStyle name="20% - アクセント 1 2 2 2" xfId="609" xr:uid="{00000000-0005-0000-0000-000007000000}"/>
    <cellStyle name="20% - アクセント 1 2 2 2 2" xfId="1345" xr:uid="{00000000-0005-0000-0000-000008000000}"/>
    <cellStyle name="20% - アクセント 1 2 2 2 3" xfId="1014" xr:uid="{00000000-0005-0000-0000-000009000000}"/>
    <cellStyle name="20% - アクセント 1 2 2 3" xfId="460" xr:uid="{00000000-0005-0000-0000-00000A000000}"/>
    <cellStyle name="20% - アクセント 1 2 2 3 2" xfId="1231" xr:uid="{00000000-0005-0000-0000-00000B000000}"/>
    <cellStyle name="20% - アクセント 1 2 2 4" xfId="865" xr:uid="{00000000-0005-0000-0000-00000C000000}"/>
    <cellStyle name="20% - アクセント 1 2 3" xfId="319" xr:uid="{00000000-0005-0000-0000-00000D000000}"/>
    <cellStyle name="20% - アクセント 1 2 3 2" xfId="558" xr:uid="{00000000-0005-0000-0000-00000E000000}"/>
    <cellStyle name="20% - アクセント 1 2 3 2 2" xfId="1307" xr:uid="{00000000-0005-0000-0000-00000F000000}"/>
    <cellStyle name="20% - アクセント 1 2 3 3" xfId="963" xr:uid="{00000000-0005-0000-0000-000010000000}"/>
    <cellStyle name="20% - アクセント 1 2 4" xfId="707" xr:uid="{00000000-0005-0000-0000-000011000000}"/>
    <cellStyle name="20% - アクセント 1 2 4 2" xfId="1421" xr:uid="{00000000-0005-0000-0000-000012000000}"/>
    <cellStyle name="20% - アクセント 1 2 4 3" xfId="1112" xr:uid="{00000000-0005-0000-0000-000013000000}"/>
    <cellStyle name="20% - アクセント 1 2 5" xfId="409" xr:uid="{00000000-0005-0000-0000-000014000000}"/>
    <cellStyle name="20% - アクセント 1 2 5 2" xfId="1193" xr:uid="{00000000-0005-0000-0000-000015000000}"/>
    <cellStyle name="20% - アクセント 1 2 6" xfId="814" xr:uid="{00000000-0005-0000-0000-000016000000}"/>
    <cellStyle name="20% - アクセント 1 3" xfId="93" xr:uid="{00000000-0005-0000-0000-000017000000}"/>
    <cellStyle name="20% - アクセント 1 3 2" xfId="164" xr:uid="{00000000-0005-0000-0000-000018000000}"/>
    <cellStyle name="20% - アクセント 1 3 2 2" xfId="629" xr:uid="{00000000-0005-0000-0000-000019000000}"/>
    <cellStyle name="20% - アクセント 1 3 2 2 2" xfId="1364" xr:uid="{00000000-0005-0000-0000-00001A000000}"/>
    <cellStyle name="20% - アクセント 1 3 2 2 3" xfId="1034" xr:uid="{00000000-0005-0000-0000-00001B000000}"/>
    <cellStyle name="20% - アクセント 1 3 2 3" xfId="480" xr:uid="{00000000-0005-0000-0000-00001C000000}"/>
    <cellStyle name="20% - アクセント 1 3 2 3 2" xfId="1250" xr:uid="{00000000-0005-0000-0000-00001D000000}"/>
    <cellStyle name="20% - アクセント 1 3 2 4" xfId="885" xr:uid="{00000000-0005-0000-0000-00001E000000}"/>
    <cellStyle name="20% - アクセント 1 3 3" xfId="528" xr:uid="{00000000-0005-0000-0000-00001F000000}"/>
    <cellStyle name="20% - アクセント 1 3 3 2" xfId="1288" xr:uid="{00000000-0005-0000-0000-000020000000}"/>
    <cellStyle name="20% - アクセント 1 3 3 3" xfId="933" xr:uid="{00000000-0005-0000-0000-000021000000}"/>
    <cellStyle name="20% - アクセント 1 3 4" xfId="677" xr:uid="{00000000-0005-0000-0000-000022000000}"/>
    <cellStyle name="20% - アクセント 1 3 4 2" xfId="1402" xr:uid="{00000000-0005-0000-0000-000023000000}"/>
    <cellStyle name="20% - アクセント 1 3 4 3" xfId="1082" xr:uid="{00000000-0005-0000-0000-000024000000}"/>
    <cellStyle name="20% - アクセント 1 3 5" xfId="377" xr:uid="{00000000-0005-0000-0000-000025000000}"/>
    <cellStyle name="20% - アクセント 1 3 5 2" xfId="1173" xr:uid="{00000000-0005-0000-0000-000026000000}"/>
    <cellStyle name="20% - アクセント 1 3 6" xfId="783" xr:uid="{00000000-0005-0000-0000-000027000000}"/>
    <cellStyle name="20% - アクセント 1 4" xfId="114" xr:uid="{00000000-0005-0000-0000-000028000000}"/>
    <cellStyle name="20% - アクセント 1 4 2" xfId="579" xr:uid="{00000000-0005-0000-0000-000029000000}"/>
    <cellStyle name="20% - アクセント 1 4 2 2" xfId="1326" xr:uid="{00000000-0005-0000-0000-00002A000000}"/>
    <cellStyle name="20% - アクセント 1 4 2 3" xfId="984" xr:uid="{00000000-0005-0000-0000-00002B000000}"/>
    <cellStyle name="20% - アクセント 1 4 3" xfId="430" xr:uid="{00000000-0005-0000-0000-00002C000000}"/>
    <cellStyle name="20% - アクセント 1 4 3 2" xfId="1212" xr:uid="{00000000-0005-0000-0000-00002D000000}"/>
    <cellStyle name="20% - アクセント 1 4 4" xfId="835" xr:uid="{00000000-0005-0000-0000-00002E000000}"/>
    <cellStyle name="20% - アクセント 1 5" xfId="187" xr:uid="{00000000-0005-0000-0000-00002F000000}"/>
    <cellStyle name="20% - アクセント 1 5 2" xfId="500" xr:uid="{00000000-0005-0000-0000-000030000000}"/>
    <cellStyle name="20% - アクセント 1 5 2 2" xfId="1269" xr:uid="{00000000-0005-0000-0000-000031000000}"/>
    <cellStyle name="20% - アクセント 1 5 3" xfId="905" xr:uid="{00000000-0005-0000-0000-000032000000}"/>
    <cellStyle name="20% - アクセント 1 6" xfId="209" xr:uid="{00000000-0005-0000-0000-000033000000}"/>
    <cellStyle name="20% - アクセント 1 6 2" xfId="649" xr:uid="{00000000-0005-0000-0000-000034000000}"/>
    <cellStyle name="20% - アクセント 1 6 2 2" xfId="1383" xr:uid="{00000000-0005-0000-0000-000035000000}"/>
    <cellStyle name="20% - アクセント 1 6 3" xfId="1054" xr:uid="{00000000-0005-0000-0000-000036000000}"/>
    <cellStyle name="20% - アクセント 1 7" xfId="229" xr:uid="{00000000-0005-0000-0000-000037000000}"/>
    <cellStyle name="20% - アクセント 1 7 2" xfId="1148" xr:uid="{00000000-0005-0000-0000-000038000000}"/>
    <cellStyle name="20% - アクセント 1 8" xfId="249" xr:uid="{00000000-0005-0000-0000-000039000000}"/>
    <cellStyle name="20% - アクセント 1 9" xfId="269" xr:uid="{00000000-0005-0000-0000-00003A000000}"/>
    <cellStyle name="20% - アクセント 2" xfId="25" builtinId="34" customBuiltin="1"/>
    <cellStyle name="20% - アクセント 2 10" xfId="292" xr:uid="{00000000-0005-0000-0000-00003C000000}"/>
    <cellStyle name="20% - アクセント 2 11" xfId="351" xr:uid="{00000000-0005-0000-0000-00003D000000}"/>
    <cellStyle name="20% - アクセント 2 12" xfId="730" xr:uid="{00000000-0005-0000-0000-00003E000000}"/>
    <cellStyle name="20% - アクセント 2 13" xfId="753" xr:uid="{00000000-0005-0000-0000-00003F000000}"/>
    <cellStyle name="20% - アクセント 2 2" xfId="76" xr:uid="{00000000-0005-0000-0000-000040000000}"/>
    <cellStyle name="20% - アクセント 2 2 2" xfId="147" xr:uid="{00000000-0005-0000-0000-000041000000}"/>
    <cellStyle name="20% - アクセント 2 2 2 2" xfId="612" xr:uid="{00000000-0005-0000-0000-000042000000}"/>
    <cellStyle name="20% - アクセント 2 2 2 2 2" xfId="1348" xr:uid="{00000000-0005-0000-0000-000043000000}"/>
    <cellStyle name="20% - アクセント 2 2 2 2 3" xfId="1017" xr:uid="{00000000-0005-0000-0000-000044000000}"/>
    <cellStyle name="20% - アクセント 2 2 2 3" xfId="463" xr:uid="{00000000-0005-0000-0000-000045000000}"/>
    <cellStyle name="20% - アクセント 2 2 2 3 2" xfId="1234" xr:uid="{00000000-0005-0000-0000-000046000000}"/>
    <cellStyle name="20% - アクセント 2 2 2 4" xfId="868" xr:uid="{00000000-0005-0000-0000-000047000000}"/>
    <cellStyle name="20% - アクセント 2 2 3" xfId="322" xr:uid="{00000000-0005-0000-0000-000048000000}"/>
    <cellStyle name="20% - アクセント 2 2 3 2" xfId="561" xr:uid="{00000000-0005-0000-0000-000049000000}"/>
    <cellStyle name="20% - アクセント 2 2 3 2 2" xfId="1310" xr:uid="{00000000-0005-0000-0000-00004A000000}"/>
    <cellStyle name="20% - アクセント 2 2 3 3" xfId="966" xr:uid="{00000000-0005-0000-0000-00004B000000}"/>
    <cellStyle name="20% - アクセント 2 2 4" xfId="710" xr:uid="{00000000-0005-0000-0000-00004C000000}"/>
    <cellStyle name="20% - アクセント 2 2 4 2" xfId="1424" xr:uid="{00000000-0005-0000-0000-00004D000000}"/>
    <cellStyle name="20% - アクセント 2 2 4 3" xfId="1115" xr:uid="{00000000-0005-0000-0000-00004E000000}"/>
    <cellStyle name="20% - アクセント 2 2 5" xfId="412" xr:uid="{00000000-0005-0000-0000-00004F000000}"/>
    <cellStyle name="20% - アクセント 2 2 5 2" xfId="1196" xr:uid="{00000000-0005-0000-0000-000050000000}"/>
    <cellStyle name="20% - アクセント 2 2 6" xfId="817" xr:uid="{00000000-0005-0000-0000-000051000000}"/>
    <cellStyle name="20% - アクセント 2 3" xfId="96" xr:uid="{00000000-0005-0000-0000-000052000000}"/>
    <cellStyle name="20% - アクセント 2 3 2" xfId="167" xr:uid="{00000000-0005-0000-0000-000053000000}"/>
    <cellStyle name="20% - アクセント 2 3 2 2" xfId="632" xr:uid="{00000000-0005-0000-0000-000054000000}"/>
    <cellStyle name="20% - アクセント 2 3 2 2 2" xfId="1367" xr:uid="{00000000-0005-0000-0000-000055000000}"/>
    <cellStyle name="20% - アクセント 2 3 2 2 3" xfId="1037" xr:uid="{00000000-0005-0000-0000-000056000000}"/>
    <cellStyle name="20% - アクセント 2 3 2 3" xfId="483" xr:uid="{00000000-0005-0000-0000-000057000000}"/>
    <cellStyle name="20% - アクセント 2 3 2 3 2" xfId="1253" xr:uid="{00000000-0005-0000-0000-000058000000}"/>
    <cellStyle name="20% - アクセント 2 3 2 4" xfId="888" xr:uid="{00000000-0005-0000-0000-000059000000}"/>
    <cellStyle name="20% - アクセント 2 3 3" xfId="531" xr:uid="{00000000-0005-0000-0000-00005A000000}"/>
    <cellStyle name="20% - アクセント 2 3 3 2" xfId="1291" xr:uid="{00000000-0005-0000-0000-00005B000000}"/>
    <cellStyle name="20% - アクセント 2 3 3 3" xfId="936" xr:uid="{00000000-0005-0000-0000-00005C000000}"/>
    <cellStyle name="20% - アクセント 2 3 4" xfId="680" xr:uid="{00000000-0005-0000-0000-00005D000000}"/>
    <cellStyle name="20% - アクセント 2 3 4 2" xfId="1405" xr:uid="{00000000-0005-0000-0000-00005E000000}"/>
    <cellStyle name="20% - アクセント 2 3 4 3" xfId="1085" xr:uid="{00000000-0005-0000-0000-00005F000000}"/>
    <cellStyle name="20% - アクセント 2 3 5" xfId="380" xr:uid="{00000000-0005-0000-0000-000060000000}"/>
    <cellStyle name="20% - アクセント 2 3 5 2" xfId="1176" xr:uid="{00000000-0005-0000-0000-000061000000}"/>
    <cellStyle name="20% - アクセント 2 3 6" xfId="786" xr:uid="{00000000-0005-0000-0000-000062000000}"/>
    <cellStyle name="20% - アクセント 2 4" xfId="117" xr:uid="{00000000-0005-0000-0000-000063000000}"/>
    <cellStyle name="20% - アクセント 2 4 2" xfId="582" xr:uid="{00000000-0005-0000-0000-000064000000}"/>
    <cellStyle name="20% - アクセント 2 4 2 2" xfId="1329" xr:uid="{00000000-0005-0000-0000-000065000000}"/>
    <cellStyle name="20% - アクセント 2 4 2 3" xfId="987" xr:uid="{00000000-0005-0000-0000-000066000000}"/>
    <cellStyle name="20% - アクセント 2 4 3" xfId="433" xr:uid="{00000000-0005-0000-0000-000067000000}"/>
    <cellStyle name="20% - アクセント 2 4 3 2" xfId="1215" xr:uid="{00000000-0005-0000-0000-000068000000}"/>
    <cellStyle name="20% - アクセント 2 4 4" xfId="838" xr:uid="{00000000-0005-0000-0000-000069000000}"/>
    <cellStyle name="20% - アクセント 2 5" xfId="190" xr:uid="{00000000-0005-0000-0000-00006A000000}"/>
    <cellStyle name="20% - アクセント 2 5 2" xfId="503" xr:uid="{00000000-0005-0000-0000-00006B000000}"/>
    <cellStyle name="20% - アクセント 2 5 2 2" xfId="1272" xr:uid="{00000000-0005-0000-0000-00006C000000}"/>
    <cellStyle name="20% - アクセント 2 5 3" xfId="908" xr:uid="{00000000-0005-0000-0000-00006D000000}"/>
    <cellStyle name="20% - アクセント 2 6" xfId="212" xr:uid="{00000000-0005-0000-0000-00006E000000}"/>
    <cellStyle name="20% - アクセント 2 6 2" xfId="652" xr:uid="{00000000-0005-0000-0000-00006F000000}"/>
    <cellStyle name="20% - アクセント 2 6 2 2" xfId="1386" xr:uid="{00000000-0005-0000-0000-000070000000}"/>
    <cellStyle name="20% - アクセント 2 6 3" xfId="1057" xr:uid="{00000000-0005-0000-0000-000071000000}"/>
    <cellStyle name="20% - アクセント 2 7" xfId="232" xr:uid="{00000000-0005-0000-0000-000072000000}"/>
    <cellStyle name="20% - アクセント 2 7 2" xfId="1152" xr:uid="{00000000-0005-0000-0000-000073000000}"/>
    <cellStyle name="20% - アクセント 2 8" xfId="252" xr:uid="{00000000-0005-0000-0000-000074000000}"/>
    <cellStyle name="20% - アクセント 2 9" xfId="272" xr:uid="{00000000-0005-0000-0000-000075000000}"/>
    <cellStyle name="20% - アクセント 3" xfId="29" builtinId="38" customBuiltin="1"/>
    <cellStyle name="20% - アクセント 3 10" xfId="295" xr:uid="{00000000-0005-0000-0000-000077000000}"/>
    <cellStyle name="20% - アクセント 3 11" xfId="354" xr:uid="{00000000-0005-0000-0000-000078000000}"/>
    <cellStyle name="20% - アクセント 3 12" xfId="733" xr:uid="{00000000-0005-0000-0000-000079000000}"/>
    <cellStyle name="20% - アクセント 3 13" xfId="756" xr:uid="{00000000-0005-0000-0000-00007A000000}"/>
    <cellStyle name="20% - アクセント 3 2" xfId="79" xr:uid="{00000000-0005-0000-0000-00007B000000}"/>
    <cellStyle name="20% - アクセント 3 2 2" xfId="150" xr:uid="{00000000-0005-0000-0000-00007C000000}"/>
    <cellStyle name="20% - アクセント 3 2 2 2" xfId="615" xr:uid="{00000000-0005-0000-0000-00007D000000}"/>
    <cellStyle name="20% - アクセント 3 2 2 2 2" xfId="1351" xr:uid="{00000000-0005-0000-0000-00007E000000}"/>
    <cellStyle name="20% - アクセント 3 2 2 2 3" xfId="1020" xr:uid="{00000000-0005-0000-0000-00007F000000}"/>
    <cellStyle name="20% - アクセント 3 2 2 3" xfId="466" xr:uid="{00000000-0005-0000-0000-000080000000}"/>
    <cellStyle name="20% - アクセント 3 2 2 3 2" xfId="1237" xr:uid="{00000000-0005-0000-0000-000081000000}"/>
    <cellStyle name="20% - アクセント 3 2 2 4" xfId="871" xr:uid="{00000000-0005-0000-0000-000082000000}"/>
    <cellStyle name="20% - アクセント 3 2 3" xfId="325" xr:uid="{00000000-0005-0000-0000-000083000000}"/>
    <cellStyle name="20% - アクセント 3 2 3 2" xfId="564" xr:uid="{00000000-0005-0000-0000-000084000000}"/>
    <cellStyle name="20% - アクセント 3 2 3 2 2" xfId="1313" xr:uid="{00000000-0005-0000-0000-000085000000}"/>
    <cellStyle name="20% - アクセント 3 2 3 3" xfId="969" xr:uid="{00000000-0005-0000-0000-000086000000}"/>
    <cellStyle name="20% - アクセント 3 2 4" xfId="713" xr:uid="{00000000-0005-0000-0000-000087000000}"/>
    <cellStyle name="20% - アクセント 3 2 4 2" xfId="1427" xr:uid="{00000000-0005-0000-0000-000088000000}"/>
    <cellStyle name="20% - アクセント 3 2 4 3" xfId="1118" xr:uid="{00000000-0005-0000-0000-000089000000}"/>
    <cellStyle name="20% - アクセント 3 2 5" xfId="415" xr:uid="{00000000-0005-0000-0000-00008A000000}"/>
    <cellStyle name="20% - アクセント 3 2 5 2" xfId="1199" xr:uid="{00000000-0005-0000-0000-00008B000000}"/>
    <cellStyle name="20% - アクセント 3 2 6" xfId="820" xr:uid="{00000000-0005-0000-0000-00008C000000}"/>
    <cellStyle name="20% - アクセント 3 3" xfId="99" xr:uid="{00000000-0005-0000-0000-00008D000000}"/>
    <cellStyle name="20% - アクセント 3 3 2" xfId="170" xr:uid="{00000000-0005-0000-0000-00008E000000}"/>
    <cellStyle name="20% - アクセント 3 3 2 2" xfId="635" xr:uid="{00000000-0005-0000-0000-00008F000000}"/>
    <cellStyle name="20% - アクセント 3 3 2 2 2" xfId="1370" xr:uid="{00000000-0005-0000-0000-000090000000}"/>
    <cellStyle name="20% - アクセント 3 3 2 2 3" xfId="1040" xr:uid="{00000000-0005-0000-0000-000091000000}"/>
    <cellStyle name="20% - アクセント 3 3 2 3" xfId="486" xr:uid="{00000000-0005-0000-0000-000092000000}"/>
    <cellStyle name="20% - アクセント 3 3 2 3 2" xfId="1256" xr:uid="{00000000-0005-0000-0000-000093000000}"/>
    <cellStyle name="20% - アクセント 3 3 2 4" xfId="891" xr:uid="{00000000-0005-0000-0000-000094000000}"/>
    <cellStyle name="20% - アクセント 3 3 3" xfId="534" xr:uid="{00000000-0005-0000-0000-000095000000}"/>
    <cellStyle name="20% - アクセント 3 3 3 2" xfId="1294" xr:uid="{00000000-0005-0000-0000-000096000000}"/>
    <cellStyle name="20% - アクセント 3 3 3 3" xfId="939" xr:uid="{00000000-0005-0000-0000-000097000000}"/>
    <cellStyle name="20% - アクセント 3 3 4" xfId="683" xr:uid="{00000000-0005-0000-0000-000098000000}"/>
    <cellStyle name="20% - アクセント 3 3 4 2" xfId="1408" xr:uid="{00000000-0005-0000-0000-000099000000}"/>
    <cellStyle name="20% - アクセント 3 3 4 3" xfId="1088" xr:uid="{00000000-0005-0000-0000-00009A000000}"/>
    <cellStyle name="20% - アクセント 3 3 5" xfId="383" xr:uid="{00000000-0005-0000-0000-00009B000000}"/>
    <cellStyle name="20% - アクセント 3 3 5 2" xfId="1179" xr:uid="{00000000-0005-0000-0000-00009C000000}"/>
    <cellStyle name="20% - アクセント 3 3 6" xfId="789" xr:uid="{00000000-0005-0000-0000-00009D000000}"/>
    <cellStyle name="20% - アクセント 3 4" xfId="120" xr:uid="{00000000-0005-0000-0000-00009E000000}"/>
    <cellStyle name="20% - アクセント 3 4 2" xfId="585" xr:uid="{00000000-0005-0000-0000-00009F000000}"/>
    <cellStyle name="20% - アクセント 3 4 2 2" xfId="1332" xr:uid="{00000000-0005-0000-0000-0000A0000000}"/>
    <cellStyle name="20% - アクセント 3 4 2 3" xfId="990" xr:uid="{00000000-0005-0000-0000-0000A1000000}"/>
    <cellStyle name="20% - アクセント 3 4 3" xfId="436" xr:uid="{00000000-0005-0000-0000-0000A2000000}"/>
    <cellStyle name="20% - アクセント 3 4 3 2" xfId="1218" xr:uid="{00000000-0005-0000-0000-0000A3000000}"/>
    <cellStyle name="20% - アクセント 3 4 4" xfId="841" xr:uid="{00000000-0005-0000-0000-0000A4000000}"/>
    <cellStyle name="20% - アクセント 3 5" xfId="193" xr:uid="{00000000-0005-0000-0000-0000A5000000}"/>
    <cellStyle name="20% - アクセント 3 5 2" xfId="506" xr:uid="{00000000-0005-0000-0000-0000A6000000}"/>
    <cellStyle name="20% - アクセント 3 5 2 2" xfId="1275" xr:uid="{00000000-0005-0000-0000-0000A7000000}"/>
    <cellStyle name="20% - アクセント 3 5 3" xfId="911" xr:uid="{00000000-0005-0000-0000-0000A8000000}"/>
    <cellStyle name="20% - アクセント 3 6" xfId="215" xr:uid="{00000000-0005-0000-0000-0000A9000000}"/>
    <cellStyle name="20% - アクセント 3 6 2" xfId="655" xr:uid="{00000000-0005-0000-0000-0000AA000000}"/>
    <cellStyle name="20% - アクセント 3 6 2 2" xfId="1389" xr:uid="{00000000-0005-0000-0000-0000AB000000}"/>
    <cellStyle name="20% - アクセント 3 6 3" xfId="1060" xr:uid="{00000000-0005-0000-0000-0000AC000000}"/>
    <cellStyle name="20% - アクセント 3 7" xfId="235" xr:uid="{00000000-0005-0000-0000-0000AD000000}"/>
    <cellStyle name="20% - アクセント 3 7 2" xfId="1156" xr:uid="{00000000-0005-0000-0000-0000AE000000}"/>
    <cellStyle name="20% - アクセント 3 8" xfId="255" xr:uid="{00000000-0005-0000-0000-0000AF000000}"/>
    <cellStyle name="20% - アクセント 3 9" xfId="275" xr:uid="{00000000-0005-0000-0000-0000B0000000}"/>
    <cellStyle name="20% - アクセント 4" xfId="33" builtinId="42" customBuiltin="1"/>
    <cellStyle name="20% - アクセント 4 10" xfId="298" xr:uid="{00000000-0005-0000-0000-0000B2000000}"/>
    <cellStyle name="20% - アクセント 4 11" xfId="357" xr:uid="{00000000-0005-0000-0000-0000B3000000}"/>
    <cellStyle name="20% - アクセント 4 12" xfId="736" xr:uid="{00000000-0005-0000-0000-0000B4000000}"/>
    <cellStyle name="20% - アクセント 4 13" xfId="759" xr:uid="{00000000-0005-0000-0000-0000B5000000}"/>
    <cellStyle name="20% - アクセント 4 2" xfId="82" xr:uid="{00000000-0005-0000-0000-0000B6000000}"/>
    <cellStyle name="20% - アクセント 4 2 2" xfId="153" xr:uid="{00000000-0005-0000-0000-0000B7000000}"/>
    <cellStyle name="20% - アクセント 4 2 2 2" xfId="618" xr:uid="{00000000-0005-0000-0000-0000B8000000}"/>
    <cellStyle name="20% - アクセント 4 2 2 2 2" xfId="1354" xr:uid="{00000000-0005-0000-0000-0000B9000000}"/>
    <cellStyle name="20% - アクセント 4 2 2 2 3" xfId="1023" xr:uid="{00000000-0005-0000-0000-0000BA000000}"/>
    <cellStyle name="20% - アクセント 4 2 2 3" xfId="469" xr:uid="{00000000-0005-0000-0000-0000BB000000}"/>
    <cellStyle name="20% - アクセント 4 2 2 3 2" xfId="1240" xr:uid="{00000000-0005-0000-0000-0000BC000000}"/>
    <cellStyle name="20% - アクセント 4 2 2 4" xfId="874" xr:uid="{00000000-0005-0000-0000-0000BD000000}"/>
    <cellStyle name="20% - アクセント 4 2 3" xfId="328" xr:uid="{00000000-0005-0000-0000-0000BE000000}"/>
    <cellStyle name="20% - アクセント 4 2 3 2" xfId="567" xr:uid="{00000000-0005-0000-0000-0000BF000000}"/>
    <cellStyle name="20% - アクセント 4 2 3 2 2" xfId="1316" xr:uid="{00000000-0005-0000-0000-0000C0000000}"/>
    <cellStyle name="20% - アクセント 4 2 3 3" xfId="972" xr:uid="{00000000-0005-0000-0000-0000C1000000}"/>
    <cellStyle name="20% - アクセント 4 2 4" xfId="716" xr:uid="{00000000-0005-0000-0000-0000C2000000}"/>
    <cellStyle name="20% - アクセント 4 2 4 2" xfId="1430" xr:uid="{00000000-0005-0000-0000-0000C3000000}"/>
    <cellStyle name="20% - アクセント 4 2 4 3" xfId="1121" xr:uid="{00000000-0005-0000-0000-0000C4000000}"/>
    <cellStyle name="20% - アクセント 4 2 5" xfId="418" xr:uid="{00000000-0005-0000-0000-0000C5000000}"/>
    <cellStyle name="20% - アクセント 4 2 5 2" xfId="1202" xr:uid="{00000000-0005-0000-0000-0000C6000000}"/>
    <cellStyle name="20% - アクセント 4 2 6" xfId="823" xr:uid="{00000000-0005-0000-0000-0000C7000000}"/>
    <cellStyle name="20% - アクセント 4 3" xfId="102" xr:uid="{00000000-0005-0000-0000-0000C8000000}"/>
    <cellStyle name="20% - アクセント 4 3 2" xfId="173" xr:uid="{00000000-0005-0000-0000-0000C9000000}"/>
    <cellStyle name="20% - アクセント 4 3 2 2" xfId="638" xr:uid="{00000000-0005-0000-0000-0000CA000000}"/>
    <cellStyle name="20% - アクセント 4 3 2 2 2" xfId="1373" xr:uid="{00000000-0005-0000-0000-0000CB000000}"/>
    <cellStyle name="20% - アクセント 4 3 2 2 3" xfId="1043" xr:uid="{00000000-0005-0000-0000-0000CC000000}"/>
    <cellStyle name="20% - アクセント 4 3 2 3" xfId="489" xr:uid="{00000000-0005-0000-0000-0000CD000000}"/>
    <cellStyle name="20% - アクセント 4 3 2 3 2" xfId="1259" xr:uid="{00000000-0005-0000-0000-0000CE000000}"/>
    <cellStyle name="20% - アクセント 4 3 2 4" xfId="894" xr:uid="{00000000-0005-0000-0000-0000CF000000}"/>
    <cellStyle name="20% - アクセント 4 3 3" xfId="537" xr:uid="{00000000-0005-0000-0000-0000D0000000}"/>
    <cellStyle name="20% - アクセント 4 3 3 2" xfId="1297" xr:uid="{00000000-0005-0000-0000-0000D1000000}"/>
    <cellStyle name="20% - アクセント 4 3 3 3" xfId="942" xr:uid="{00000000-0005-0000-0000-0000D2000000}"/>
    <cellStyle name="20% - アクセント 4 3 4" xfId="686" xr:uid="{00000000-0005-0000-0000-0000D3000000}"/>
    <cellStyle name="20% - アクセント 4 3 4 2" xfId="1411" xr:uid="{00000000-0005-0000-0000-0000D4000000}"/>
    <cellStyle name="20% - アクセント 4 3 4 3" xfId="1091" xr:uid="{00000000-0005-0000-0000-0000D5000000}"/>
    <cellStyle name="20% - アクセント 4 3 5" xfId="386" xr:uid="{00000000-0005-0000-0000-0000D6000000}"/>
    <cellStyle name="20% - アクセント 4 3 5 2" xfId="1182" xr:uid="{00000000-0005-0000-0000-0000D7000000}"/>
    <cellStyle name="20% - アクセント 4 3 6" xfId="792" xr:uid="{00000000-0005-0000-0000-0000D8000000}"/>
    <cellStyle name="20% - アクセント 4 4" xfId="123" xr:uid="{00000000-0005-0000-0000-0000D9000000}"/>
    <cellStyle name="20% - アクセント 4 4 2" xfId="588" xr:uid="{00000000-0005-0000-0000-0000DA000000}"/>
    <cellStyle name="20% - アクセント 4 4 2 2" xfId="1335" xr:uid="{00000000-0005-0000-0000-0000DB000000}"/>
    <cellStyle name="20% - アクセント 4 4 2 3" xfId="993" xr:uid="{00000000-0005-0000-0000-0000DC000000}"/>
    <cellStyle name="20% - アクセント 4 4 3" xfId="439" xr:uid="{00000000-0005-0000-0000-0000DD000000}"/>
    <cellStyle name="20% - アクセント 4 4 3 2" xfId="1221" xr:uid="{00000000-0005-0000-0000-0000DE000000}"/>
    <cellStyle name="20% - アクセント 4 4 4" xfId="844" xr:uid="{00000000-0005-0000-0000-0000DF000000}"/>
    <cellStyle name="20% - アクセント 4 5" xfId="196" xr:uid="{00000000-0005-0000-0000-0000E0000000}"/>
    <cellStyle name="20% - アクセント 4 5 2" xfId="509" xr:uid="{00000000-0005-0000-0000-0000E1000000}"/>
    <cellStyle name="20% - アクセント 4 5 2 2" xfId="1278" xr:uid="{00000000-0005-0000-0000-0000E2000000}"/>
    <cellStyle name="20% - アクセント 4 5 3" xfId="914" xr:uid="{00000000-0005-0000-0000-0000E3000000}"/>
    <cellStyle name="20% - アクセント 4 6" xfId="218" xr:uid="{00000000-0005-0000-0000-0000E4000000}"/>
    <cellStyle name="20% - アクセント 4 6 2" xfId="658" xr:uid="{00000000-0005-0000-0000-0000E5000000}"/>
    <cellStyle name="20% - アクセント 4 6 2 2" xfId="1392" xr:uid="{00000000-0005-0000-0000-0000E6000000}"/>
    <cellStyle name="20% - アクセント 4 6 3" xfId="1063" xr:uid="{00000000-0005-0000-0000-0000E7000000}"/>
    <cellStyle name="20% - アクセント 4 7" xfId="238" xr:uid="{00000000-0005-0000-0000-0000E8000000}"/>
    <cellStyle name="20% - アクセント 4 7 2" xfId="1160" xr:uid="{00000000-0005-0000-0000-0000E9000000}"/>
    <cellStyle name="20% - アクセント 4 8" xfId="258" xr:uid="{00000000-0005-0000-0000-0000EA000000}"/>
    <cellStyle name="20% - アクセント 4 9" xfId="278" xr:uid="{00000000-0005-0000-0000-0000EB000000}"/>
    <cellStyle name="20% - アクセント 5" xfId="37" builtinId="46" customBuiltin="1"/>
    <cellStyle name="20% - アクセント 5 10" xfId="301" xr:uid="{00000000-0005-0000-0000-0000ED000000}"/>
    <cellStyle name="20% - アクセント 5 11" xfId="360" xr:uid="{00000000-0005-0000-0000-0000EE000000}"/>
    <cellStyle name="20% - アクセント 5 12" xfId="739" xr:uid="{00000000-0005-0000-0000-0000EF000000}"/>
    <cellStyle name="20% - アクセント 5 13" xfId="762" xr:uid="{00000000-0005-0000-0000-0000F0000000}"/>
    <cellStyle name="20% - アクセント 5 2" xfId="85" xr:uid="{00000000-0005-0000-0000-0000F1000000}"/>
    <cellStyle name="20% - アクセント 5 2 2" xfId="156" xr:uid="{00000000-0005-0000-0000-0000F2000000}"/>
    <cellStyle name="20% - アクセント 5 2 2 2" xfId="621" xr:uid="{00000000-0005-0000-0000-0000F3000000}"/>
    <cellStyle name="20% - アクセント 5 2 2 2 2" xfId="1357" xr:uid="{00000000-0005-0000-0000-0000F4000000}"/>
    <cellStyle name="20% - アクセント 5 2 2 2 3" xfId="1026" xr:uid="{00000000-0005-0000-0000-0000F5000000}"/>
    <cellStyle name="20% - アクセント 5 2 2 3" xfId="472" xr:uid="{00000000-0005-0000-0000-0000F6000000}"/>
    <cellStyle name="20% - アクセント 5 2 2 3 2" xfId="1243" xr:uid="{00000000-0005-0000-0000-0000F7000000}"/>
    <cellStyle name="20% - アクセント 5 2 2 4" xfId="877" xr:uid="{00000000-0005-0000-0000-0000F8000000}"/>
    <cellStyle name="20% - アクセント 5 2 3" xfId="331" xr:uid="{00000000-0005-0000-0000-0000F9000000}"/>
    <cellStyle name="20% - アクセント 5 2 3 2" xfId="570" xr:uid="{00000000-0005-0000-0000-0000FA000000}"/>
    <cellStyle name="20% - アクセント 5 2 3 2 2" xfId="1319" xr:uid="{00000000-0005-0000-0000-0000FB000000}"/>
    <cellStyle name="20% - アクセント 5 2 3 3" xfId="975" xr:uid="{00000000-0005-0000-0000-0000FC000000}"/>
    <cellStyle name="20% - アクセント 5 2 4" xfId="719" xr:uid="{00000000-0005-0000-0000-0000FD000000}"/>
    <cellStyle name="20% - アクセント 5 2 4 2" xfId="1433" xr:uid="{00000000-0005-0000-0000-0000FE000000}"/>
    <cellStyle name="20% - アクセント 5 2 4 3" xfId="1124" xr:uid="{00000000-0005-0000-0000-0000FF000000}"/>
    <cellStyle name="20% - アクセント 5 2 5" xfId="421" xr:uid="{00000000-0005-0000-0000-000000010000}"/>
    <cellStyle name="20% - アクセント 5 2 5 2" xfId="1205" xr:uid="{00000000-0005-0000-0000-000001010000}"/>
    <cellStyle name="20% - アクセント 5 2 6" xfId="826" xr:uid="{00000000-0005-0000-0000-000002010000}"/>
    <cellStyle name="20% - アクセント 5 3" xfId="105" xr:uid="{00000000-0005-0000-0000-000003010000}"/>
    <cellStyle name="20% - アクセント 5 3 2" xfId="176" xr:uid="{00000000-0005-0000-0000-000004010000}"/>
    <cellStyle name="20% - アクセント 5 3 2 2" xfId="641" xr:uid="{00000000-0005-0000-0000-000005010000}"/>
    <cellStyle name="20% - アクセント 5 3 2 2 2" xfId="1376" xr:uid="{00000000-0005-0000-0000-000006010000}"/>
    <cellStyle name="20% - アクセント 5 3 2 2 3" xfId="1046" xr:uid="{00000000-0005-0000-0000-000007010000}"/>
    <cellStyle name="20% - アクセント 5 3 2 3" xfId="492" xr:uid="{00000000-0005-0000-0000-000008010000}"/>
    <cellStyle name="20% - アクセント 5 3 2 3 2" xfId="1262" xr:uid="{00000000-0005-0000-0000-000009010000}"/>
    <cellStyle name="20% - アクセント 5 3 2 4" xfId="897" xr:uid="{00000000-0005-0000-0000-00000A010000}"/>
    <cellStyle name="20% - アクセント 5 3 3" xfId="540" xr:uid="{00000000-0005-0000-0000-00000B010000}"/>
    <cellStyle name="20% - アクセント 5 3 3 2" xfId="1300" xr:uid="{00000000-0005-0000-0000-00000C010000}"/>
    <cellStyle name="20% - アクセント 5 3 3 3" xfId="945" xr:uid="{00000000-0005-0000-0000-00000D010000}"/>
    <cellStyle name="20% - アクセント 5 3 4" xfId="689" xr:uid="{00000000-0005-0000-0000-00000E010000}"/>
    <cellStyle name="20% - アクセント 5 3 4 2" xfId="1414" xr:uid="{00000000-0005-0000-0000-00000F010000}"/>
    <cellStyle name="20% - アクセント 5 3 4 3" xfId="1094" xr:uid="{00000000-0005-0000-0000-000010010000}"/>
    <cellStyle name="20% - アクセント 5 3 5" xfId="389" xr:uid="{00000000-0005-0000-0000-000011010000}"/>
    <cellStyle name="20% - アクセント 5 3 5 2" xfId="1185" xr:uid="{00000000-0005-0000-0000-000012010000}"/>
    <cellStyle name="20% - アクセント 5 3 6" xfId="795" xr:uid="{00000000-0005-0000-0000-000013010000}"/>
    <cellStyle name="20% - アクセント 5 4" xfId="126" xr:uid="{00000000-0005-0000-0000-000014010000}"/>
    <cellStyle name="20% - アクセント 5 4 2" xfId="591" xr:uid="{00000000-0005-0000-0000-000015010000}"/>
    <cellStyle name="20% - アクセント 5 4 2 2" xfId="1338" xr:uid="{00000000-0005-0000-0000-000016010000}"/>
    <cellStyle name="20% - アクセント 5 4 2 3" xfId="996" xr:uid="{00000000-0005-0000-0000-000017010000}"/>
    <cellStyle name="20% - アクセント 5 4 3" xfId="442" xr:uid="{00000000-0005-0000-0000-000018010000}"/>
    <cellStyle name="20% - アクセント 5 4 3 2" xfId="1224" xr:uid="{00000000-0005-0000-0000-000019010000}"/>
    <cellStyle name="20% - アクセント 5 4 4" xfId="847" xr:uid="{00000000-0005-0000-0000-00001A010000}"/>
    <cellStyle name="20% - アクセント 5 5" xfId="199" xr:uid="{00000000-0005-0000-0000-00001B010000}"/>
    <cellStyle name="20% - アクセント 5 5 2" xfId="512" xr:uid="{00000000-0005-0000-0000-00001C010000}"/>
    <cellStyle name="20% - アクセント 5 5 2 2" xfId="1281" xr:uid="{00000000-0005-0000-0000-00001D010000}"/>
    <cellStyle name="20% - アクセント 5 5 3" xfId="917" xr:uid="{00000000-0005-0000-0000-00001E010000}"/>
    <cellStyle name="20% - アクセント 5 6" xfId="221" xr:uid="{00000000-0005-0000-0000-00001F010000}"/>
    <cellStyle name="20% - アクセント 5 6 2" xfId="661" xr:uid="{00000000-0005-0000-0000-000020010000}"/>
    <cellStyle name="20% - アクセント 5 6 2 2" xfId="1395" xr:uid="{00000000-0005-0000-0000-000021010000}"/>
    <cellStyle name="20% - アクセント 5 6 3" xfId="1066" xr:uid="{00000000-0005-0000-0000-000022010000}"/>
    <cellStyle name="20% - アクセント 5 7" xfId="241" xr:uid="{00000000-0005-0000-0000-000023010000}"/>
    <cellStyle name="20% - アクセント 5 7 2" xfId="1164" xr:uid="{00000000-0005-0000-0000-000024010000}"/>
    <cellStyle name="20% - アクセント 5 8" xfId="261" xr:uid="{00000000-0005-0000-0000-000025010000}"/>
    <cellStyle name="20% - アクセント 5 9" xfId="281" xr:uid="{00000000-0005-0000-0000-000026010000}"/>
    <cellStyle name="20% - アクセント 6" xfId="41" builtinId="50" customBuiltin="1"/>
    <cellStyle name="20% - アクセント 6 10" xfId="304" xr:uid="{00000000-0005-0000-0000-000028010000}"/>
    <cellStyle name="20% - アクセント 6 11" xfId="363" xr:uid="{00000000-0005-0000-0000-000029010000}"/>
    <cellStyle name="20% - アクセント 6 12" xfId="742" xr:uid="{00000000-0005-0000-0000-00002A010000}"/>
    <cellStyle name="20% - アクセント 6 13" xfId="765" xr:uid="{00000000-0005-0000-0000-00002B010000}"/>
    <cellStyle name="20% - アクセント 6 2" xfId="88" xr:uid="{00000000-0005-0000-0000-00002C010000}"/>
    <cellStyle name="20% - アクセント 6 2 2" xfId="159" xr:uid="{00000000-0005-0000-0000-00002D010000}"/>
    <cellStyle name="20% - アクセント 6 2 2 2" xfId="624" xr:uid="{00000000-0005-0000-0000-00002E010000}"/>
    <cellStyle name="20% - アクセント 6 2 2 2 2" xfId="1360" xr:uid="{00000000-0005-0000-0000-00002F010000}"/>
    <cellStyle name="20% - アクセント 6 2 2 2 3" xfId="1029" xr:uid="{00000000-0005-0000-0000-000030010000}"/>
    <cellStyle name="20% - アクセント 6 2 2 3" xfId="475" xr:uid="{00000000-0005-0000-0000-000031010000}"/>
    <cellStyle name="20% - アクセント 6 2 2 3 2" xfId="1246" xr:uid="{00000000-0005-0000-0000-000032010000}"/>
    <cellStyle name="20% - アクセント 6 2 2 4" xfId="880" xr:uid="{00000000-0005-0000-0000-000033010000}"/>
    <cellStyle name="20% - アクセント 6 2 3" xfId="334" xr:uid="{00000000-0005-0000-0000-000034010000}"/>
    <cellStyle name="20% - アクセント 6 2 3 2" xfId="573" xr:uid="{00000000-0005-0000-0000-000035010000}"/>
    <cellStyle name="20% - アクセント 6 2 3 2 2" xfId="1322" xr:uid="{00000000-0005-0000-0000-000036010000}"/>
    <cellStyle name="20% - アクセント 6 2 3 3" xfId="978" xr:uid="{00000000-0005-0000-0000-000037010000}"/>
    <cellStyle name="20% - アクセント 6 2 4" xfId="722" xr:uid="{00000000-0005-0000-0000-000038010000}"/>
    <cellStyle name="20% - アクセント 6 2 4 2" xfId="1436" xr:uid="{00000000-0005-0000-0000-000039010000}"/>
    <cellStyle name="20% - アクセント 6 2 4 3" xfId="1127" xr:uid="{00000000-0005-0000-0000-00003A010000}"/>
    <cellStyle name="20% - アクセント 6 2 5" xfId="424" xr:uid="{00000000-0005-0000-0000-00003B010000}"/>
    <cellStyle name="20% - アクセント 6 2 5 2" xfId="1208" xr:uid="{00000000-0005-0000-0000-00003C010000}"/>
    <cellStyle name="20% - アクセント 6 2 6" xfId="829" xr:uid="{00000000-0005-0000-0000-00003D010000}"/>
    <cellStyle name="20% - アクセント 6 3" xfId="108" xr:uid="{00000000-0005-0000-0000-00003E010000}"/>
    <cellStyle name="20% - アクセント 6 3 2" xfId="179" xr:uid="{00000000-0005-0000-0000-00003F010000}"/>
    <cellStyle name="20% - アクセント 6 3 2 2" xfId="644" xr:uid="{00000000-0005-0000-0000-000040010000}"/>
    <cellStyle name="20% - アクセント 6 3 2 2 2" xfId="1379" xr:uid="{00000000-0005-0000-0000-000041010000}"/>
    <cellStyle name="20% - アクセント 6 3 2 2 3" xfId="1049" xr:uid="{00000000-0005-0000-0000-000042010000}"/>
    <cellStyle name="20% - アクセント 6 3 2 3" xfId="495" xr:uid="{00000000-0005-0000-0000-000043010000}"/>
    <cellStyle name="20% - アクセント 6 3 2 3 2" xfId="1265" xr:uid="{00000000-0005-0000-0000-000044010000}"/>
    <cellStyle name="20% - アクセント 6 3 2 4" xfId="900" xr:uid="{00000000-0005-0000-0000-000045010000}"/>
    <cellStyle name="20% - アクセント 6 3 3" xfId="543" xr:uid="{00000000-0005-0000-0000-000046010000}"/>
    <cellStyle name="20% - アクセント 6 3 3 2" xfId="1303" xr:uid="{00000000-0005-0000-0000-000047010000}"/>
    <cellStyle name="20% - アクセント 6 3 3 3" xfId="948" xr:uid="{00000000-0005-0000-0000-000048010000}"/>
    <cellStyle name="20% - アクセント 6 3 4" xfId="692" xr:uid="{00000000-0005-0000-0000-000049010000}"/>
    <cellStyle name="20% - アクセント 6 3 4 2" xfId="1417" xr:uid="{00000000-0005-0000-0000-00004A010000}"/>
    <cellStyle name="20% - アクセント 6 3 4 3" xfId="1097" xr:uid="{00000000-0005-0000-0000-00004B010000}"/>
    <cellStyle name="20% - アクセント 6 3 5" xfId="392" xr:uid="{00000000-0005-0000-0000-00004C010000}"/>
    <cellStyle name="20% - アクセント 6 3 5 2" xfId="1188" xr:uid="{00000000-0005-0000-0000-00004D010000}"/>
    <cellStyle name="20% - アクセント 6 3 6" xfId="798" xr:uid="{00000000-0005-0000-0000-00004E010000}"/>
    <cellStyle name="20% - アクセント 6 4" xfId="129" xr:uid="{00000000-0005-0000-0000-00004F010000}"/>
    <cellStyle name="20% - アクセント 6 4 2" xfId="594" xr:uid="{00000000-0005-0000-0000-000050010000}"/>
    <cellStyle name="20% - アクセント 6 4 2 2" xfId="1341" xr:uid="{00000000-0005-0000-0000-000051010000}"/>
    <cellStyle name="20% - アクセント 6 4 2 3" xfId="999" xr:uid="{00000000-0005-0000-0000-000052010000}"/>
    <cellStyle name="20% - アクセント 6 4 3" xfId="445" xr:uid="{00000000-0005-0000-0000-000053010000}"/>
    <cellStyle name="20% - アクセント 6 4 3 2" xfId="1227" xr:uid="{00000000-0005-0000-0000-000054010000}"/>
    <cellStyle name="20% - アクセント 6 4 4" xfId="850" xr:uid="{00000000-0005-0000-0000-000055010000}"/>
    <cellStyle name="20% - アクセント 6 5" xfId="202" xr:uid="{00000000-0005-0000-0000-000056010000}"/>
    <cellStyle name="20% - アクセント 6 5 2" xfId="515" xr:uid="{00000000-0005-0000-0000-000057010000}"/>
    <cellStyle name="20% - アクセント 6 5 2 2" xfId="1284" xr:uid="{00000000-0005-0000-0000-000058010000}"/>
    <cellStyle name="20% - アクセント 6 5 3" xfId="920" xr:uid="{00000000-0005-0000-0000-000059010000}"/>
    <cellStyle name="20% - アクセント 6 6" xfId="224" xr:uid="{00000000-0005-0000-0000-00005A010000}"/>
    <cellStyle name="20% - アクセント 6 6 2" xfId="664" xr:uid="{00000000-0005-0000-0000-00005B010000}"/>
    <cellStyle name="20% - アクセント 6 6 2 2" xfId="1398" xr:uid="{00000000-0005-0000-0000-00005C010000}"/>
    <cellStyle name="20% - アクセント 6 6 3" xfId="1069" xr:uid="{00000000-0005-0000-0000-00005D010000}"/>
    <cellStyle name="20% - アクセント 6 7" xfId="244" xr:uid="{00000000-0005-0000-0000-00005E010000}"/>
    <cellStyle name="20% - アクセント 6 7 2" xfId="1168" xr:uid="{00000000-0005-0000-0000-00005F010000}"/>
    <cellStyle name="20% - アクセント 6 8" xfId="264" xr:uid="{00000000-0005-0000-0000-000060010000}"/>
    <cellStyle name="20% - アクセント 6 9" xfId="284" xr:uid="{00000000-0005-0000-0000-000061010000}"/>
    <cellStyle name="40% - アクセント 1" xfId="22" builtinId="31" customBuiltin="1"/>
    <cellStyle name="40% - アクセント 1 10" xfId="290" xr:uid="{00000000-0005-0000-0000-000063010000}"/>
    <cellStyle name="40% - アクセント 1 11" xfId="349" xr:uid="{00000000-0005-0000-0000-000064010000}"/>
    <cellStyle name="40% - アクセント 1 12" xfId="728" xr:uid="{00000000-0005-0000-0000-000065010000}"/>
    <cellStyle name="40% - アクセント 1 13" xfId="751" xr:uid="{00000000-0005-0000-0000-000066010000}"/>
    <cellStyle name="40% - アクセント 1 2" xfId="74" xr:uid="{00000000-0005-0000-0000-000067010000}"/>
    <cellStyle name="40% - アクセント 1 2 2" xfId="145" xr:uid="{00000000-0005-0000-0000-000068010000}"/>
    <cellStyle name="40% - アクセント 1 2 2 2" xfId="610" xr:uid="{00000000-0005-0000-0000-000069010000}"/>
    <cellStyle name="40% - アクセント 1 2 2 2 2" xfId="1346" xr:uid="{00000000-0005-0000-0000-00006A010000}"/>
    <cellStyle name="40% - アクセント 1 2 2 2 3" xfId="1015" xr:uid="{00000000-0005-0000-0000-00006B010000}"/>
    <cellStyle name="40% - アクセント 1 2 2 3" xfId="461" xr:uid="{00000000-0005-0000-0000-00006C010000}"/>
    <cellStyle name="40% - アクセント 1 2 2 3 2" xfId="1232" xr:uid="{00000000-0005-0000-0000-00006D010000}"/>
    <cellStyle name="40% - アクセント 1 2 2 4" xfId="866" xr:uid="{00000000-0005-0000-0000-00006E010000}"/>
    <cellStyle name="40% - アクセント 1 2 3" xfId="320" xr:uid="{00000000-0005-0000-0000-00006F010000}"/>
    <cellStyle name="40% - アクセント 1 2 3 2" xfId="559" xr:uid="{00000000-0005-0000-0000-000070010000}"/>
    <cellStyle name="40% - アクセント 1 2 3 2 2" xfId="1308" xr:uid="{00000000-0005-0000-0000-000071010000}"/>
    <cellStyle name="40% - アクセント 1 2 3 3" xfId="964" xr:uid="{00000000-0005-0000-0000-000072010000}"/>
    <cellStyle name="40% - アクセント 1 2 4" xfId="708" xr:uid="{00000000-0005-0000-0000-000073010000}"/>
    <cellStyle name="40% - アクセント 1 2 4 2" xfId="1422" xr:uid="{00000000-0005-0000-0000-000074010000}"/>
    <cellStyle name="40% - アクセント 1 2 4 3" xfId="1113" xr:uid="{00000000-0005-0000-0000-000075010000}"/>
    <cellStyle name="40% - アクセント 1 2 5" xfId="410" xr:uid="{00000000-0005-0000-0000-000076010000}"/>
    <cellStyle name="40% - アクセント 1 2 5 2" xfId="1194" xr:uid="{00000000-0005-0000-0000-000077010000}"/>
    <cellStyle name="40% - アクセント 1 2 6" xfId="815" xr:uid="{00000000-0005-0000-0000-000078010000}"/>
    <cellStyle name="40% - アクセント 1 3" xfId="94" xr:uid="{00000000-0005-0000-0000-000079010000}"/>
    <cellStyle name="40% - アクセント 1 3 2" xfId="165" xr:uid="{00000000-0005-0000-0000-00007A010000}"/>
    <cellStyle name="40% - アクセント 1 3 2 2" xfId="630" xr:uid="{00000000-0005-0000-0000-00007B010000}"/>
    <cellStyle name="40% - アクセント 1 3 2 2 2" xfId="1365" xr:uid="{00000000-0005-0000-0000-00007C010000}"/>
    <cellStyle name="40% - アクセント 1 3 2 2 3" xfId="1035" xr:uid="{00000000-0005-0000-0000-00007D010000}"/>
    <cellStyle name="40% - アクセント 1 3 2 3" xfId="481" xr:uid="{00000000-0005-0000-0000-00007E010000}"/>
    <cellStyle name="40% - アクセント 1 3 2 3 2" xfId="1251" xr:uid="{00000000-0005-0000-0000-00007F010000}"/>
    <cellStyle name="40% - アクセント 1 3 2 4" xfId="886" xr:uid="{00000000-0005-0000-0000-000080010000}"/>
    <cellStyle name="40% - アクセント 1 3 3" xfId="529" xr:uid="{00000000-0005-0000-0000-000081010000}"/>
    <cellStyle name="40% - アクセント 1 3 3 2" xfId="1289" xr:uid="{00000000-0005-0000-0000-000082010000}"/>
    <cellStyle name="40% - アクセント 1 3 3 3" xfId="934" xr:uid="{00000000-0005-0000-0000-000083010000}"/>
    <cellStyle name="40% - アクセント 1 3 4" xfId="678" xr:uid="{00000000-0005-0000-0000-000084010000}"/>
    <cellStyle name="40% - アクセント 1 3 4 2" xfId="1403" xr:uid="{00000000-0005-0000-0000-000085010000}"/>
    <cellStyle name="40% - アクセント 1 3 4 3" xfId="1083" xr:uid="{00000000-0005-0000-0000-000086010000}"/>
    <cellStyle name="40% - アクセント 1 3 5" xfId="378" xr:uid="{00000000-0005-0000-0000-000087010000}"/>
    <cellStyle name="40% - アクセント 1 3 5 2" xfId="1174" xr:uid="{00000000-0005-0000-0000-000088010000}"/>
    <cellStyle name="40% - アクセント 1 3 6" xfId="784" xr:uid="{00000000-0005-0000-0000-000089010000}"/>
    <cellStyle name="40% - アクセント 1 4" xfId="115" xr:uid="{00000000-0005-0000-0000-00008A010000}"/>
    <cellStyle name="40% - アクセント 1 4 2" xfId="580" xr:uid="{00000000-0005-0000-0000-00008B010000}"/>
    <cellStyle name="40% - アクセント 1 4 2 2" xfId="1327" xr:uid="{00000000-0005-0000-0000-00008C010000}"/>
    <cellStyle name="40% - アクセント 1 4 2 3" xfId="985" xr:uid="{00000000-0005-0000-0000-00008D010000}"/>
    <cellStyle name="40% - アクセント 1 4 3" xfId="431" xr:uid="{00000000-0005-0000-0000-00008E010000}"/>
    <cellStyle name="40% - アクセント 1 4 3 2" xfId="1213" xr:uid="{00000000-0005-0000-0000-00008F010000}"/>
    <cellStyle name="40% - アクセント 1 4 4" xfId="836" xr:uid="{00000000-0005-0000-0000-000090010000}"/>
    <cellStyle name="40% - アクセント 1 5" xfId="188" xr:uid="{00000000-0005-0000-0000-000091010000}"/>
    <cellStyle name="40% - アクセント 1 5 2" xfId="501" xr:uid="{00000000-0005-0000-0000-000092010000}"/>
    <cellStyle name="40% - アクセント 1 5 2 2" xfId="1270" xr:uid="{00000000-0005-0000-0000-000093010000}"/>
    <cellStyle name="40% - アクセント 1 5 3" xfId="906" xr:uid="{00000000-0005-0000-0000-000094010000}"/>
    <cellStyle name="40% - アクセント 1 6" xfId="210" xr:uid="{00000000-0005-0000-0000-000095010000}"/>
    <cellStyle name="40% - アクセント 1 6 2" xfId="650" xr:uid="{00000000-0005-0000-0000-000096010000}"/>
    <cellStyle name="40% - アクセント 1 6 2 2" xfId="1384" xr:uid="{00000000-0005-0000-0000-000097010000}"/>
    <cellStyle name="40% - アクセント 1 6 3" xfId="1055" xr:uid="{00000000-0005-0000-0000-000098010000}"/>
    <cellStyle name="40% - アクセント 1 7" xfId="230" xr:uid="{00000000-0005-0000-0000-000099010000}"/>
    <cellStyle name="40% - アクセント 1 7 2" xfId="1149" xr:uid="{00000000-0005-0000-0000-00009A010000}"/>
    <cellStyle name="40% - アクセント 1 8" xfId="250" xr:uid="{00000000-0005-0000-0000-00009B010000}"/>
    <cellStyle name="40% - アクセント 1 9" xfId="270" xr:uid="{00000000-0005-0000-0000-00009C010000}"/>
    <cellStyle name="40% - アクセント 2" xfId="26" builtinId="35" customBuiltin="1"/>
    <cellStyle name="40% - アクセント 2 10" xfId="293" xr:uid="{00000000-0005-0000-0000-00009E010000}"/>
    <cellStyle name="40% - アクセント 2 11" xfId="352" xr:uid="{00000000-0005-0000-0000-00009F010000}"/>
    <cellStyle name="40% - アクセント 2 12" xfId="731" xr:uid="{00000000-0005-0000-0000-0000A0010000}"/>
    <cellStyle name="40% - アクセント 2 13" xfId="754" xr:uid="{00000000-0005-0000-0000-0000A1010000}"/>
    <cellStyle name="40% - アクセント 2 2" xfId="77" xr:uid="{00000000-0005-0000-0000-0000A2010000}"/>
    <cellStyle name="40% - アクセント 2 2 2" xfId="148" xr:uid="{00000000-0005-0000-0000-0000A3010000}"/>
    <cellStyle name="40% - アクセント 2 2 2 2" xfId="613" xr:uid="{00000000-0005-0000-0000-0000A4010000}"/>
    <cellStyle name="40% - アクセント 2 2 2 2 2" xfId="1349" xr:uid="{00000000-0005-0000-0000-0000A5010000}"/>
    <cellStyle name="40% - アクセント 2 2 2 2 3" xfId="1018" xr:uid="{00000000-0005-0000-0000-0000A6010000}"/>
    <cellStyle name="40% - アクセント 2 2 2 3" xfId="464" xr:uid="{00000000-0005-0000-0000-0000A7010000}"/>
    <cellStyle name="40% - アクセント 2 2 2 3 2" xfId="1235" xr:uid="{00000000-0005-0000-0000-0000A8010000}"/>
    <cellStyle name="40% - アクセント 2 2 2 4" xfId="869" xr:uid="{00000000-0005-0000-0000-0000A9010000}"/>
    <cellStyle name="40% - アクセント 2 2 3" xfId="323" xr:uid="{00000000-0005-0000-0000-0000AA010000}"/>
    <cellStyle name="40% - アクセント 2 2 3 2" xfId="562" xr:uid="{00000000-0005-0000-0000-0000AB010000}"/>
    <cellStyle name="40% - アクセント 2 2 3 2 2" xfId="1311" xr:uid="{00000000-0005-0000-0000-0000AC010000}"/>
    <cellStyle name="40% - アクセント 2 2 3 3" xfId="967" xr:uid="{00000000-0005-0000-0000-0000AD010000}"/>
    <cellStyle name="40% - アクセント 2 2 4" xfId="711" xr:uid="{00000000-0005-0000-0000-0000AE010000}"/>
    <cellStyle name="40% - アクセント 2 2 4 2" xfId="1425" xr:uid="{00000000-0005-0000-0000-0000AF010000}"/>
    <cellStyle name="40% - アクセント 2 2 4 3" xfId="1116" xr:uid="{00000000-0005-0000-0000-0000B0010000}"/>
    <cellStyle name="40% - アクセント 2 2 5" xfId="413" xr:uid="{00000000-0005-0000-0000-0000B1010000}"/>
    <cellStyle name="40% - アクセント 2 2 5 2" xfId="1197" xr:uid="{00000000-0005-0000-0000-0000B2010000}"/>
    <cellStyle name="40% - アクセント 2 2 6" xfId="818" xr:uid="{00000000-0005-0000-0000-0000B3010000}"/>
    <cellStyle name="40% - アクセント 2 3" xfId="97" xr:uid="{00000000-0005-0000-0000-0000B4010000}"/>
    <cellStyle name="40% - アクセント 2 3 2" xfId="168" xr:uid="{00000000-0005-0000-0000-0000B5010000}"/>
    <cellStyle name="40% - アクセント 2 3 2 2" xfId="633" xr:uid="{00000000-0005-0000-0000-0000B6010000}"/>
    <cellStyle name="40% - アクセント 2 3 2 2 2" xfId="1368" xr:uid="{00000000-0005-0000-0000-0000B7010000}"/>
    <cellStyle name="40% - アクセント 2 3 2 2 3" xfId="1038" xr:uid="{00000000-0005-0000-0000-0000B8010000}"/>
    <cellStyle name="40% - アクセント 2 3 2 3" xfId="484" xr:uid="{00000000-0005-0000-0000-0000B9010000}"/>
    <cellStyle name="40% - アクセント 2 3 2 3 2" xfId="1254" xr:uid="{00000000-0005-0000-0000-0000BA010000}"/>
    <cellStyle name="40% - アクセント 2 3 2 4" xfId="889" xr:uid="{00000000-0005-0000-0000-0000BB010000}"/>
    <cellStyle name="40% - アクセント 2 3 3" xfId="532" xr:uid="{00000000-0005-0000-0000-0000BC010000}"/>
    <cellStyle name="40% - アクセント 2 3 3 2" xfId="1292" xr:uid="{00000000-0005-0000-0000-0000BD010000}"/>
    <cellStyle name="40% - アクセント 2 3 3 3" xfId="937" xr:uid="{00000000-0005-0000-0000-0000BE010000}"/>
    <cellStyle name="40% - アクセント 2 3 4" xfId="681" xr:uid="{00000000-0005-0000-0000-0000BF010000}"/>
    <cellStyle name="40% - アクセント 2 3 4 2" xfId="1406" xr:uid="{00000000-0005-0000-0000-0000C0010000}"/>
    <cellStyle name="40% - アクセント 2 3 4 3" xfId="1086" xr:uid="{00000000-0005-0000-0000-0000C1010000}"/>
    <cellStyle name="40% - アクセント 2 3 5" xfId="381" xr:uid="{00000000-0005-0000-0000-0000C2010000}"/>
    <cellStyle name="40% - アクセント 2 3 5 2" xfId="1177" xr:uid="{00000000-0005-0000-0000-0000C3010000}"/>
    <cellStyle name="40% - アクセント 2 3 6" xfId="787" xr:uid="{00000000-0005-0000-0000-0000C4010000}"/>
    <cellStyle name="40% - アクセント 2 4" xfId="118" xr:uid="{00000000-0005-0000-0000-0000C5010000}"/>
    <cellStyle name="40% - アクセント 2 4 2" xfId="583" xr:uid="{00000000-0005-0000-0000-0000C6010000}"/>
    <cellStyle name="40% - アクセント 2 4 2 2" xfId="1330" xr:uid="{00000000-0005-0000-0000-0000C7010000}"/>
    <cellStyle name="40% - アクセント 2 4 2 3" xfId="988" xr:uid="{00000000-0005-0000-0000-0000C8010000}"/>
    <cellStyle name="40% - アクセント 2 4 3" xfId="434" xr:uid="{00000000-0005-0000-0000-0000C9010000}"/>
    <cellStyle name="40% - アクセント 2 4 3 2" xfId="1216" xr:uid="{00000000-0005-0000-0000-0000CA010000}"/>
    <cellStyle name="40% - アクセント 2 4 4" xfId="839" xr:uid="{00000000-0005-0000-0000-0000CB010000}"/>
    <cellStyle name="40% - アクセント 2 5" xfId="191" xr:uid="{00000000-0005-0000-0000-0000CC010000}"/>
    <cellStyle name="40% - アクセント 2 5 2" xfId="504" xr:uid="{00000000-0005-0000-0000-0000CD010000}"/>
    <cellStyle name="40% - アクセント 2 5 2 2" xfId="1273" xr:uid="{00000000-0005-0000-0000-0000CE010000}"/>
    <cellStyle name="40% - アクセント 2 5 3" xfId="909" xr:uid="{00000000-0005-0000-0000-0000CF010000}"/>
    <cellStyle name="40% - アクセント 2 6" xfId="213" xr:uid="{00000000-0005-0000-0000-0000D0010000}"/>
    <cellStyle name="40% - アクセント 2 6 2" xfId="653" xr:uid="{00000000-0005-0000-0000-0000D1010000}"/>
    <cellStyle name="40% - アクセント 2 6 2 2" xfId="1387" xr:uid="{00000000-0005-0000-0000-0000D2010000}"/>
    <cellStyle name="40% - アクセント 2 6 3" xfId="1058" xr:uid="{00000000-0005-0000-0000-0000D3010000}"/>
    <cellStyle name="40% - アクセント 2 7" xfId="233" xr:uid="{00000000-0005-0000-0000-0000D4010000}"/>
    <cellStyle name="40% - アクセント 2 7 2" xfId="1153" xr:uid="{00000000-0005-0000-0000-0000D5010000}"/>
    <cellStyle name="40% - アクセント 2 8" xfId="253" xr:uid="{00000000-0005-0000-0000-0000D6010000}"/>
    <cellStyle name="40% - アクセント 2 9" xfId="273" xr:uid="{00000000-0005-0000-0000-0000D7010000}"/>
    <cellStyle name="40% - アクセント 3" xfId="30" builtinId="39" customBuiltin="1"/>
    <cellStyle name="40% - アクセント 3 10" xfId="296" xr:uid="{00000000-0005-0000-0000-0000D9010000}"/>
    <cellStyle name="40% - アクセント 3 11" xfId="355" xr:uid="{00000000-0005-0000-0000-0000DA010000}"/>
    <cellStyle name="40% - アクセント 3 12" xfId="734" xr:uid="{00000000-0005-0000-0000-0000DB010000}"/>
    <cellStyle name="40% - アクセント 3 13" xfId="757" xr:uid="{00000000-0005-0000-0000-0000DC010000}"/>
    <cellStyle name="40% - アクセント 3 2" xfId="80" xr:uid="{00000000-0005-0000-0000-0000DD010000}"/>
    <cellStyle name="40% - アクセント 3 2 2" xfId="151" xr:uid="{00000000-0005-0000-0000-0000DE010000}"/>
    <cellStyle name="40% - アクセント 3 2 2 2" xfId="616" xr:uid="{00000000-0005-0000-0000-0000DF010000}"/>
    <cellStyle name="40% - アクセント 3 2 2 2 2" xfId="1352" xr:uid="{00000000-0005-0000-0000-0000E0010000}"/>
    <cellStyle name="40% - アクセント 3 2 2 2 3" xfId="1021" xr:uid="{00000000-0005-0000-0000-0000E1010000}"/>
    <cellStyle name="40% - アクセント 3 2 2 3" xfId="467" xr:uid="{00000000-0005-0000-0000-0000E2010000}"/>
    <cellStyle name="40% - アクセント 3 2 2 3 2" xfId="1238" xr:uid="{00000000-0005-0000-0000-0000E3010000}"/>
    <cellStyle name="40% - アクセント 3 2 2 4" xfId="872" xr:uid="{00000000-0005-0000-0000-0000E4010000}"/>
    <cellStyle name="40% - アクセント 3 2 3" xfId="326" xr:uid="{00000000-0005-0000-0000-0000E5010000}"/>
    <cellStyle name="40% - アクセント 3 2 3 2" xfId="565" xr:uid="{00000000-0005-0000-0000-0000E6010000}"/>
    <cellStyle name="40% - アクセント 3 2 3 2 2" xfId="1314" xr:uid="{00000000-0005-0000-0000-0000E7010000}"/>
    <cellStyle name="40% - アクセント 3 2 3 3" xfId="970" xr:uid="{00000000-0005-0000-0000-0000E8010000}"/>
    <cellStyle name="40% - アクセント 3 2 4" xfId="714" xr:uid="{00000000-0005-0000-0000-0000E9010000}"/>
    <cellStyle name="40% - アクセント 3 2 4 2" xfId="1428" xr:uid="{00000000-0005-0000-0000-0000EA010000}"/>
    <cellStyle name="40% - アクセント 3 2 4 3" xfId="1119" xr:uid="{00000000-0005-0000-0000-0000EB010000}"/>
    <cellStyle name="40% - アクセント 3 2 5" xfId="416" xr:uid="{00000000-0005-0000-0000-0000EC010000}"/>
    <cellStyle name="40% - アクセント 3 2 5 2" xfId="1200" xr:uid="{00000000-0005-0000-0000-0000ED010000}"/>
    <cellStyle name="40% - アクセント 3 2 6" xfId="821" xr:uid="{00000000-0005-0000-0000-0000EE010000}"/>
    <cellStyle name="40% - アクセント 3 3" xfId="100" xr:uid="{00000000-0005-0000-0000-0000EF010000}"/>
    <cellStyle name="40% - アクセント 3 3 2" xfId="171" xr:uid="{00000000-0005-0000-0000-0000F0010000}"/>
    <cellStyle name="40% - アクセント 3 3 2 2" xfId="636" xr:uid="{00000000-0005-0000-0000-0000F1010000}"/>
    <cellStyle name="40% - アクセント 3 3 2 2 2" xfId="1371" xr:uid="{00000000-0005-0000-0000-0000F2010000}"/>
    <cellStyle name="40% - アクセント 3 3 2 2 3" xfId="1041" xr:uid="{00000000-0005-0000-0000-0000F3010000}"/>
    <cellStyle name="40% - アクセント 3 3 2 3" xfId="487" xr:uid="{00000000-0005-0000-0000-0000F4010000}"/>
    <cellStyle name="40% - アクセント 3 3 2 3 2" xfId="1257" xr:uid="{00000000-0005-0000-0000-0000F5010000}"/>
    <cellStyle name="40% - アクセント 3 3 2 4" xfId="892" xr:uid="{00000000-0005-0000-0000-0000F6010000}"/>
    <cellStyle name="40% - アクセント 3 3 3" xfId="535" xr:uid="{00000000-0005-0000-0000-0000F7010000}"/>
    <cellStyle name="40% - アクセント 3 3 3 2" xfId="1295" xr:uid="{00000000-0005-0000-0000-0000F8010000}"/>
    <cellStyle name="40% - アクセント 3 3 3 3" xfId="940" xr:uid="{00000000-0005-0000-0000-0000F9010000}"/>
    <cellStyle name="40% - アクセント 3 3 4" xfId="684" xr:uid="{00000000-0005-0000-0000-0000FA010000}"/>
    <cellStyle name="40% - アクセント 3 3 4 2" xfId="1409" xr:uid="{00000000-0005-0000-0000-0000FB010000}"/>
    <cellStyle name="40% - アクセント 3 3 4 3" xfId="1089" xr:uid="{00000000-0005-0000-0000-0000FC010000}"/>
    <cellStyle name="40% - アクセント 3 3 5" xfId="384" xr:uid="{00000000-0005-0000-0000-0000FD010000}"/>
    <cellStyle name="40% - アクセント 3 3 5 2" xfId="1180" xr:uid="{00000000-0005-0000-0000-0000FE010000}"/>
    <cellStyle name="40% - アクセント 3 3 6" xfId="790" xr:uid="{00000000-0005-0000-0000-0000FF010000}"/>
    <cellStyle name="40% - アクセント 3 4" xfId="121" xr:uid="{00000000-0005-0000-0000-000000020000}"/>
    <cellStyle name="40% - アクセント 3 4 2" xfId="586" xr:uid="{00000000-0005-0000-0000-000001020000}"/>
    <cellStyle name="40% - アクセント 3 4 2 2" xfId="1333" xr:uid="{00000000-0005-0000-0000-000002020000}"/>
    <cellStyle name="40% - アクセント 3 4 2 3" xfId="991" xr:uid="{00000000-0005-0000-0000-000003020000}"/>
    <cellStyle name="40% - アクセント 3 4 3" xfId="437" xr:uid="{00000000-0005-0000-0000-000004020000}"/>
    <cellStyle name="40% - アクセント 3 4 3 2" xfId="1219" xr:uid="{00000000-0005-0000-0000-000005020000}"/>
    <cellStyle name="40% - アクセント 3 4 4" xfId="842" xr:uid="{00000000-0005-0000-0000-000006020000}"/>
    <cellStyle name="40% - アクセント 3 5" xfId="194" xr:uid="{00000000-0005-0000-0000-000007020000}"/>
    <cellStyle name="40% - アクセント 3 5 2" xfId="507" xr:uid="{00000000-0005-0000-0000-000008020000}"/>
    <cellStyle name="40% - アクセント 3 5 2 2" xfId="1276" xr:uid="{00000000-0005-0000-0000-000009020000}"/>
    <cellStyle name="40% - アクセント 3 5 3" xfId="912" xr:uid="{00000000-0005-0000-0000-00000A020000}"/>
    <cellStyle name="40% - アクセント 3 6" xfId="216" xr:uid="{00000000-0005-0000-0000-00000B020000}"/>
    <cellStyle name="40% - アクセント 3 6 2" xfId="656" xr:uid="{00000000-0005-0000-0000-00000C020000}"/>
    <cellStyle name="40% - アクセント 3 6 2 2" xfId="1390" xr:uid="{00000000-0005-0000-0000-00000D020000}"/>
    <cellStyle name="40% - アクセント 3 6 3" xfId="1061" xr:uid="{00000000-0005-0000-0000-00000E020000}"/>
    <cellStyle name="40% - アクセント 3 7" xfId="236" xr:uid="{00000000-0005-0000-0000-00000F020000}"/>
    <cellStyle name="40% - アクセント 3 7 2" xfId="1157" xr:uid="{00000000-0005-0000-0000-000010020000}"/>
    <cellStyle name="40% - アクセント 3 8" xfId="256" xr:uid="{00000000-0005-0000-0000-000011020000}"/>
    <cellStyle name="40% - アクセント 3 9" xfId="276" xr:uid="{00000000-0005-0000-0000-000012020000}"/>
    <cellStyle name="40% - アクセント 4" xfId="34" builtinId="43" customBuiltin="1"/>
    <cellStyle name="40% - アクセント 4 10" xfId="299" xr:uid="{00000000-0005-0000-0000-000014020000}"/>
    <cellStyle name="40% - アクセント 4 11" xfId="358" xr:uid="{00000000-0005-0000-0000-000015020000}"/>
    <cellStyle name="40% - アクセント 4 12" xfId="737" xr:uid="{00000000-0005-0000-0000-000016020000}"/>
    <cellStyle name="40% - アクセント 4 13" xfId="760" xr:uid="{00000000-0005-0000-0000-000017020000}"/>
    <cellStyle name="40% - アクセント 4 2" xfId="83" xr:uid="{00000000-0005-0000-0000-000018020000}"/>
    <cellStyle name="40% - アクセント 4 2 2" xfId="154" xr:uid="{00000000-0005-0000-0000-000019020000}"/>
    <cellStyle name="40% - アクセント 4 2 2 2" xfId="619" xr:uid="{00000000-0005-0000-0000-00001A020000}"/>
    <cellStyle name="40% - アクセント 4 2 2 2 2" xfId="1355" xr:uid="{00000000-0005-0000-0000-00001B020000}"/>
    <cellStyle name="40% - アクセント 4 2 2 2 3" xfId="1024" xr:uid="{00000000-0005-0000-0000-00001C020000}"/>
    <cellStyle name="40% - アクセント 4 2 2 3" xfId="470" xr:uid="{00000000-0005-0000-0000-00001D020000}"/>
    <cellStyle name="40% - アクセント 4 2 2 3 2" xfId="1241" xr:uid="{00000000-0005-0000-0000-00001E020000}"/>
    <cellStyle name="40% - アクセント 4 2 2 4" xfId="875" xr:uid="{00000000-0005-0000-0000-00001F020000}"/>
    <cellStyle name="40% - アクセント 4 2 3" xfId="329" xr:uid="{00000000-0005-0000-0000-000020020000}"/>
    <cellStyle name="40% - アクセント 4 2 3 2" xfId="568" xr:uid="{00000000-0005-0000-0000-000021020000}"/>
    <cellStyle name="40% - アクセント 4 2 3 2 2" xfId="1317" xr:uid="{00000000-0005-0000-0000-000022020000}"/>
    <cellStyle name="40% - アクセント 4 2 3 3" xfId="973" xr:uid="{00000000-0005-0000-0000-000023020000}"/>
    <cellStyle name="40% - アクセント 4 2 4" xfId="717" xr:uid="{00000000-0005-0000-0000-000024020000}"/>
    <cellStyle name="40% - アクセント 4 2 4 2" xfId="1431" xr:uid="{00000000-0005-0000-0000-000025020000}"/>
    <cellStyle name="40% - アクセント 4 2 4 3" xfId="1122" xr:uid="{00000000-0005-0000-0000-000026020000}"/>
    <cellStyle name="40% - アクセント 4 2 5" xfId="419" xr:uid="{00000000-0005-0000-0000-000027020000}"/>
    <cellStyle name="40% - アクセント 4 2 5 2" xfId="1203" xr:uid="{00000000-0005-0000-0000-000028020000}"/>
    <cellStyle name="40% - アクセント 4 2 6" xfId="824" xr:uid="{00000000-0005-0000-0000-000029020000}"/>
    <cellStyle name="40% - アクセント 4 3" xfId="103" xr:uid="{00000000-0005-0000-0000-00002A020000}"/>
    <cellStyle name="40% - アクセント 4 3 2" xfId="174" xr:uid="{00000000-0005-0000-0000-00002B020000}"/>
    <cellStyle name="40% - アクセント 4 3 2 2" xfId="639" xr:uid="{00000000-0005-0000-0000-00002C020000}"/>
    <cellStyle name="40% - アクセント 4 3 2 2 2" xfId="1374" xr:uid="{00000000-0005-0000-0000-00002D020000}"/>
    <cellStyle name="40% - アクセント 4 3 2 2 3" xfId="1044" xr:uid="{00000000-0005-0000-0000-00002E020000}"/>
    <cellStyle name="40% - アクセント 4 3 2 3" xfId="490" xr:uid="{00000000-0005-0000-0000-00002F020000}"/>
    <cellStyle name="40% - アクセント 4 3 2 3 2" xfId="1260" xr:uid="{00000000-0005-0000-0000-000030020000}"/>
    <cellStyle name="40% - アクセント 4 3 2 4" xfId="895" xr:uid="{00000000-0005-0000-0000-000031020000}"/>
    <cellStyle name="40% - アクセント 4 3 3" xfId="538" xr:uid="{00000000-0005-0000-0000-000032020000}"/>
    <cellStyle name="40% - アクセント 4 3 3 2" xfId="1298" xr:uid="{00000000-0005-0000-0000-000033020000}"/>
    <cellStyle name="40% - アクセント 4 3 3 3" xfId="943" xr:uid="{00000000-0005-0000-0000-000034020000}"/>
    <cellStyle name="40% - アクセント 4 3 4" xfId="687" xr:uid="{00000000-0005-0000-0000-000035020000}"/>
    <cellStyle name="40% - アクセント 4 3 4 2" xfId="1412" xr:uid="{00000000-0005-0000-0000-000036020000}"/>
    <cellStyle name="40% - アクセント 4 3 4 3" xfId="1092" xr:uid="{00000000-0005-0000-0000-000037020000}"/>
    <cellStyle name="40% - アクセント 4 3 5" xfId="387" xr:uid="{00000000-0005-0000-0000-000038020000}"/>
    <cellStyle name="40% - アクセント 4 3 5 2" xfId="1183" xr:uid="{00000000-0005-0000-0000-000039020000}"/>
    <cellStyle name="40% - アクセント 4 3 6" xfId="793" xr:uid="{00000000-0005-0000-0000-00003A020000}"/>
    <cellStyle name="40% - アクセント 4 4" xfId="124" xr:uid="{00000000-0005-0000-0000-00003B020000}"/>
    <cellStyle name="40% - アクセント 4 4 2" xfId="589" xr:uid="{00000000-0005-0000-0000-00003C020000}"/>
    <cellStyle name="40% - アクセント 4 4 2 2" xfId="1336" xr:uid="{00000000-0005-0000-0000-00003D020000}"/>
    <cellStyle name="40% - アクセント 4 4 2 3" xfId="994" xr:uid="{00000000-0005-0000-0000-00003E020000}"/>
    <cellStyle name="40% - アクセント 4 4 3" xfId="440" xr:uid="{00000000-0005-0000-0000-00003F020000}"/>
    <cellStyle name="40% - アクセント 4 4 3 2" xfId="1222" xr:uid="{00000000-0005-0000-0000-000040020000}"/>
    <cellStyle name="40% - アクセント 4 4 4" xfId="845" xr:uid="{00000000-0005-0000-0000-000041020000}"/>
    <cellStyle name="40% - アクセント 4 5" xfId="197" xr:uid="{00000000-0005-0000-0000-000042020000}"/>
    <cellStyle name="40% - アクセント 4 5 2" xfId="510" xr:uid="{00000000-0005-0000-0000-000043020000}"/>
    <cellStyle name="40% - アクセント 4 5 2 2" xfId="1279" xr:uid="{00000000-0005-0000-0000-000044020000}"/>
    <cellStyle name="40% - アクセント 4 5 3" xfId="915" xr:uid="{00000000-0005-0000-0000-000045020000}"/>
    <cellStyle name="40% - アクセント 4 6" xfId="219" xr:uid="{00000000-0005-0000-0000-000046020000}"/>
    <cellStyle name="40% - アクセント 4 6 2" xfId="659" xr:uid="{00000000-0005-0000-0000-000047020000}"/>
    <cellStyle name="40% - アクセント 4 6 2 2" xfId="1393" xr:uid="{00000000-0005-0000-0000-000048020000}"/>
    <cellStyle name="40% - アクセント 4 6 3" xfId="1064" xr:uid="{00000000-0005-0000-0000-000049020000}"/>
    <cellStyle name="40% - アクセント 4 7" xfId="239" xr:uid="{00000000-0005-0000-0000-00004A020000}"/>
    <cellStyle name="40% - アクセント 4 7 2" xfId="1161" xr:uid="{00000000-0005-0000-0000-00004B020000}"/>
    <cellStyle name="40% - アクセント 4 8" xfId="259" xr:uid="{00000000-0005-0000-0000-00004C020000}"/>
    <cellStyle name="40% - アクセント 4 9" xfId="279" xr:uid="{00000000-0005-0000-0000-00004D020000}"/>
    <cellStyle name="40% - アクセント 5" xfId="38" builtinId="47" customBuiltin="1"/>
    <cellStyle name="40% - アクセント 5 10" xfId="302" xr:uid="{00000000-0005-0000-0000-00004F020000}"/>
    <cellStyle name="40% - アクセント 5 11" xfId="361" xr:uid="{00000000-0005-0000-0000-000050020000}"/>
    <cellStyle name="40% - アクセント 5 12" xfId="740" xr:uid="{00000000-0005-0000-0000-000051020000}"/>
    <cellStyle name="40% - アクセント 5 13" xfId="763" xr:uid="{00000000-0005-0000-0000-000052020000}"/>
    <cellStyle name="40% - アクセント 5 2" xfId="86" xr:uid="{00000000-0005-0000-0000-000053020000}"/>
    <cellStyle name="40% - アクセント 5 2 2" xfId="157" xr:uid="{00000000-0005-0000-0000-000054020000}"/>
    <cellStyle name="40% - アクセント 5 2 2 2" xfId="622" xr:uid="{00000000-0005-0000-0000-000055020000}"/>
    <cellStyle name="40% - アクセント 5 2 2 2 2" xfId="1358" xr:uid="{00000000-0005-0000-0000-000056020000}"/>
    <cellStyle name="40% - アクセント 5 2 2 2 3" xfId="1027" xr:uid="{00000000-0005-0000-0000-000057020000}"/>
    <cellStyle name="40% - アクセント 5 2 2 3" xfId="473" xr:uid="{00000000-0005-0000-0000-000058020000}"/>
    <cellStyle name="40% - アクセント 5 2 2 3 2" xfId="1244" xr:uid="{00000000-0005-0000-0000-000059020000}"/>
    <cellStyle name="40% - アクセント 5 2 2 4" xfId="878" xr:uid="{00000000-0005-0000-0000-00005A020000}"/>
    <cellStyle name="40% - アクセント 5 2 3" xfId="332" xr:uid="{00000000-0005-0000-0000-00005B020000}"/>
    <cellStyle name="40% - アクセント 5 2 3 2" xfId="571" xr:uid="{00000000-0005-0000-0000-00005C020000}"/>
    <cellStyle name="40% - アクセント 5 2 3 2 2" xfId="1320" xr:uid="{00000000-0005-0000-0000-00005D020000}"/>
    <cellStyle name="40% - アクセント 5 2 3 3" xfId="976" xr:uid="{00000000-0005-0000-0000-00005E020000}"/>
    <cellStyle name="40% - アクセント 5 2 4" xfId="720" xr:uid="{00000000-0005-0000-0000-00005F020000}"/>
    <cellStyle name="40% - アクセント 5 2 4 2" xfId="1434" xr:uid="{00000000-0005-0000-0000-000060020000}"/>
    <cellStyle name="40% - アクセント 5 2 4 3" xfId="1125" xr:uid="{00000000-0005-0000-0000-000061020000}"/>
    <cellStyle name="40% - アクセント 5 2 5" xfId="422" xr:uid="{00000000-0005-0000-0000-000062020000}"/>
    <cellStyle name="40% - アクセント 5 2 5 2" xfId="1206" xr:uid="{00000000-0005-0000-0000-000063020000}"/>
    <cellStyle name="40% - アクセント 5 2 6" xfId="827" xr:uid="{00000000-0005-0000-0000-000064020000}"/>
    <cellStyle name="40% - アクセント 5 3" xfId="106" xr:uid="{00000000-0005-0000-0000-000065020000}"/>
    <cellStyle name="40% - アクセント 5 3 2" xfId="177" xr:uid="{00000000-0005-0000-0000-000066020000}"/>
    <cellStyle name="40% - アクセント 5 3 2 2" xfId="642" xr:uid="{00000000-0005-0000-0000-000067020000}"/>
    <cellStyle name="40% - アクセント 5 3 2 2 2" xfId="1377" xr:uid="{00000000-0005-0000-0000-000068020000}"/>
    <cellStyle name="40% - アクセント 5 3 2 2 3" xfId="1047" xr:uid="{00000000-0005-0000-0000-000069020000}"/>
    <cellStyle name="40% - アクセント 5 3 2 3" xfId="493" xr:uid="{00000000-0005-0000-0000-00006A020000}"/>
    <cellStyle name="40% - アクセント 5 3 2 3 2" xfId="1263" xr:uid="{00000000-0005-0000-0000-00006B020000}"/>
    <cellStyle name="40% - アクセント 5 3 2 4" xfId="898" xr:uid="{00000000-0005-0000-0000-00006C020000}"/>
    <cellStyle name="40% - アクセント 5 3 3" xfId="541" xr:uid="{00000000-0005-0000-0000-00006D020000}"/>
    <cellStyle name="40% - アクセント 5 3 3 2" xfId="1301" xr:uid="{00000000-0005-0000-0000-00006E020000}"/>
    <cellStyle name="40% - アクセント 5 3 3 3" xfId="946" xr:uid="{00000000-0005-0000-0000-00006F020000}"/>
    <cellStyle name="40% - アクセント 5 3 4" xfId="690" xr:uid="{00000000-0005-0000-0000-000070020000}"/>
    <cellStyle name="40% - アクセント 5 3 4 2" xfId="1415" xr:uid="{00000000-0005-0000-0000-000071020000}"/>
    <cellStyle name="40% - アクセント 5 3 4 3" xfId="1095" xr:uid="{00000000-0005-0000-0000-000072020000}"/>
    <cellStyle name="40% - アクセント 5 3 5" xfId="390" xr:uid="{00000000-0005-0000-0000-000073020000}"/>
    <cellStyle name="40% - アクセント 5 3 5 2" xfId="1186" xr:uid="{00000000-0005-0000-0000-000074020000}"/>
    <cellStyle name="40% - アクセント 5 3 6" xfId="796" xr:uid="{00000000-0005-0000-0000-000075020000}"/>
    <cellStyle name="40% - アクセント 5 4" xfId="127" xr:uid="{00000000-0005-0000-0000-000076020000}"/>
    <cellStyle name="40% - アクセント 5 4 2" xfId="592" xr:uid="{00000000-0005-0000-0000-000077020000}"/>
    <cellStyle name="40% - アクセント 5 4 2 2" xfId="1339" xr:uid="{00000000-0005-0000-0000-000078020000}"/>
    <cellStyle name="40% - アクセント 5 4 2 3" xfId="997" xr:uid="{00000000-0005-0000-0000-000079020000}"/>
    <cellStyle name="40% - アクセント 5 4 3" xfId="443" xr:uid="{00000000-0005-0000-0000-00007A020000}"/>
    <cellStyle name="40% - アクセント 5 4 3 2" xfId="1225" xr:uid="{00000000-0005-0000-0000-00007B020000}"/>
    <cellStyle name="40% - アクセント 5 4 4" xfId="848" xr:uid="{00000000-0005-0000-0000-00007C020000}"/>
    <cellStyle name="40% - アクセント 5 5" xfId="200" xr:uid="{00000000-0005-0000-0000-00007D020000}"/>
    <cellStyle name="40% - アクセント 5 5 2" xfId="513" xr:uid="{00000000-0005-0000-0000-00007E020000}"/>
    <cellStyle name="40% - アクセント 5 5 2 2" xfId="1282" xr:uid="{00000000-0005-0000-0000-00007F020000}"/>
    <cellStyle name="40% - アクセント 5 5 3" xfId="918" xr:uid="{00000000-0005-0000-0000-000080020000}"/>
    <cellStyle name="40% - アクセント 5 6" xfId="222" xr:uid="{00000000-0005-0000-0000-000081020000}"/>
    <cellStyle name="40% - アクセント 5 6 2" xfId="662" xr:uid="{00000000-0005-0000-0000-000082020000}"/>
    <cellStyle name="40% - アクセント 5 6 2 2" xfId="1396" xr:uid="{00000000-0005-0000-0000-000083020000}"/>
    <cellStyle name="40% - アクセント 5 6 3" xfId="1067" xr:uid="{00000000-0005-0000-0000-000084020000}"/>
    <cellStyle name="40% - アクセント 5 7" xfId="242" xr:uid="{00000000-0005-0000-0000-000085020000}"/>
    <cellStyle name="40% - アクセント 5 7 2" xfId="1165" xr:uid="{00000000-0005-0000-0000-000086020000}"/>
    <cellStyle name="40% - アクセント 5 8" xfId="262" xr:uid="{00000000-0005-0000-0000-000087020000}"/>
    <cellStyle name="40% - アクセント 5 9" xfId="282" xr:uid="{00000000-0005-0000-0000-000088020000}"/>
    <cellStyle name="40% - アクセント 6" xfId="42" builtinId="51" customBuiltin="1"/>
    <cellStyle name="40% - アクセント 6 10" xfId="305" xr:uid="{00000000-0005-0000-0000-00008A020000}"/>
    <cellStyle name="40% - アクセント 6 11" xfId="364" xr:uid="{00000000-0005-0000-0000-00008B020000}"/>
    <cellStyle name="40% - アクセント 6 12" xfId="743" xr:uid="{00000000-0005-0000-0000-00008C020000}"/>
    <cellStyle name="40% - アクセント 6 13" xfId="766" xr:uid="{00000000-0005-0000-0000-00008D020000}"/>
    <cellStyle name="40% - アクセント 6 2" xfId="89" xr:uid="{00000000-0005-0000-0000-00008E020000}"/>
    <cellStyle name="40% - アクセント 6 2 2" xfId="160" xr:uid="{00000000-0005-0000-0000-00008F020000}"/>
    <cellStyle name="40% - アクセント 6 2 2 2" xfId="625" xr:uid="{00000000-0005-0000-0000-000090020000}"/>
    <cellStyle name="40% - アクセント 6 2 2 2 2" xfId="1361" xr:uid="{00000000-0005-0000-0000-000091020000}"/>
    <cellStyle name="40% - アクセント 6 2 2 2 3" xfId="1030" xr:uid="{00000000-0005-0000-0000-000092020000}"/>
    <cellStyle name="40% - アクセント 6 2 2 3" xfId="476" xr:uid="{00000000-0005-0000-0000-000093020000}"/>
    <cellStyle name="40% - アクセント 6 2 2 3 2" xfId="1247" xr:uid="{00000000-0005-0000-0000-000094020000}"/>
    <cellStyle name="40% - アクセント 6 2 2 4" xfId="881" xr:uid="{00000000-0005-0000-0000-000095020000}"/>
    <cellStyle name="40% - アクセント 6 2 3" xfId="335" xr:uid="{00000000-0005-0000-0000-000096020000}"/>
    <cellStyle name="40% - アクセント 6 2 3 2" xfId="574" xr:uid="{00000000-0005-0000-0000-000097020000}"/>
    <cellStyle name="40% - アクセント 6 2 3 2 2" xfId="1323" xr:uid="{00000000-0005-0000-0000-000098020000}"/>
    <cellStyle name="40% - アクセント 6 2 3 3" xfId="979" xr:uid="{00000000-0005-0000-0000-000099020000}"/>
    <cellStyle name="40% - アクセント 6 2 4" xfId="723" xr:uid="{00000000-0005-0000-0000-00009A020000}"/>
    <cellStyle name="40% - アクセント 6 2 4 2" xfId="1437" xr:uid="{00000000-0005-0000-0000-00009B020000}"/>
    <cellStyle name="40% - アクセント 6 2 4 3" xfId="1128" xr:uid="{00000000-0005-0000-0000-00009C020000}"/>
    <cellStyle name="40% - アクセント 6 2 5" xfId="425" xr:uid="{00000000-0005-0000-0000-00009D020000}"/>
    <cellStyle name="40% - アクセント 6 2 5 2" xfId="1209" xr:uid="{00000000-0005-0000-0000-00009E020000}"/>
    <cellStyle name="40% - アクセント 6 2 6" xfId="830" xr:uid="{00000000-0005-0000-0000-00009F020000}"/>
    <cellStyle name="40% - アクセント 6 3" xfId="109" xr:uid="{00000000-0005-0000-0000-0000A0020000}"/>
    <cellStyle name="40% - アクセント 6 3 2" xfId="180" xr:uid="{00000000-0005-0000-0000-0000A1020000}"/>
    <cellStyle name="40% - アクセント 6 3 2 2" xfId="645" xr:uid="{00000000-0005-0000-0000-0000A2020000}"/>
    <cellStyle name="40% - アクセント 6 3 2 2 2" xfId="1380" xr:uid="{00000000-0005-0000-0000-0000A3020000}"/>
    <cellStyle name="40% - アクセント 6 3 2 2 3" xfId="1050" xr:uid="{00000000-0005-0000-0000-0000A4020000}"/>
    <cellStyle name="40% - アクセント 6 3 2 3" xfId="496" xr:uid="{00000000-0005-0000-0000-0000A5020000}"/>
    <cellStyle name="40% - アクセント 6 3 2 3 2" xfId="1266" xr:uid="{00000000-0005-0000-0000-0000A6020000}"/>
    <cellStyle name="40% - アクセント 6 3 2 4" xfId="901" xr:uid="{00000000-0005-0000-0000-0000A7020000}"/>
    <cellStyle name="40% - アクセント 6 3 3" xfId="544" xr:uid="{00000000-0005-0000-0000-0000A8020000}"/>
    <cellStyle name="40% - アクセント 6 3 3 2" xfId="1304" xr:uid="{00000000-0005-0000-0000-0000A9020000}"/>
    <cellStyle name="40% - アクセント 6 3 3 3" xfId="949" xr:uid="{00000000-0005-0000-0000-0000AA020000}"/>
    <cellStyle name="40% - アクセント 6 3 4" xfId="693" xr:uid="{00000000-0005-0000-0000-0000AB020000}"/>
    <cellStyle name="40% - アクセント 6 3 4 2" xfId="1418" xr:uid="{00000000-0005-0000-0000-0000AC020000}"/>
    <cellStyle name="40% - アクセント 6 3 4 3" xfId="1098" xr:uid="{00000000-0005-0000-0000-0000AD020000}"/>
    <cellStyle name="40% - アクセント 6 3 5" xfId="393" xr:uid="{00000000-0005-0000-0000-0000AE020000}"/>
    <cellStyle name="40% - アクセント 6 3 5 2" xfId="1189" xr:uid="{00000000-0005-0000-0000-0000AF020000}"/>
    <cellStyle name="40% - アクセント 6 3 6" xfId="799" xr:uid="{00000000-0005-0000-0000-0000B0020000}"/>
    <cellStyle name="40% - アクセント 6 4" xfId="130" xr:uid="{00000000-0005-0000-0000-0000B1020000}"/>
    <cellStyle name="40% - アクセント 6 4 2" xfId="595" xr:uid="{00000000-0005-0000-0000-0000B2020000}"/>
    <cellStyle name="40% - アクセント 6 4 2 2" xfId="1342" xr:uid="{00000000-0005-0000-0000-0000B3020000}"/>
    <cellStyle name="40% - アクセント 6 4 2 3" xfId="1000" xr:uid="{00000000-0005-0000-0000-0000B4020000}"/>
    <cellStyle name="40% - アクセント 6 4 3" xfId="446" xr:uid="{00000000-0005-0000-0000-0000B5020000}"/>
    <cellStyle name="40% - アクセント 6 4 3 2" xfId="1228" xr:uid="{00000000-0005-0000-0000-0000B6020000}"/>
    <cellStyle name="40% - アクセント 6 4 4" xfId="851" xr:uid="{00000000-0005-0000-0000-0000B7020000}"/>
    <cellStyle name="40% - アクセント 6 5" xfId="203" xr:uid="{00000000-0005-0000-0000-0000B8020000}"/>
    <cellStyle name="40% - アクセント 6 5 2" xfId="516" xr:uid="{00000000-0005-0000-0000-0000B9020000}"/>
    <cellStyle name="40% - アクセント 6 5 2 2" xfId="1285" xr:uid="{00000000-0005-0000-0000-0000BA020000}"/>
    <cellStyle name="40% - アクセント 6 5 3" xfId="921" xr:uid="{00000000-0005-0000-0000-0000BB020000}"/>
    <cellStyle name="40% - アクセント 6 6" xfId="225" xr:uid="{00000000-0005-0000-0000-0000BC020000}"/>
    <cellStyle name="40% - アクセント 6 6 2" xfId="665" xr:uid="{00000000-0005-0000-0000-0000BD020000}"/>
    <cellStyle name="40% - アクセント 6 6 2 2" xfId="1399" xr:uid="{00000000-0005-0000-0000-0000BE020000}"/>
    <cellStyle name="40% - アクセント 6 6 3" xfId="1070" xr:uid="{00000000-0005-0000-0000-0000BF020000}"/>
    <cellStyle name="40% - アクセント 6 7" xfId="245" xr:uid="{00000000-0005-0000-0000-0000C0020000}"/>
    <cellStyle name="40% - アクセント 6 7 2" xfId="1169" xr:uid="{00000000-0005-0000-0000-0000C1020000}"/>
    <cellStyle name="40% - アクセント 6 8" xfId="265" xr:uid="{00000000-0005-0000-0000-0000C2020000}"/>
    <cellStyle name="40% - アクセント 6 9" xfId="285" xr:uid="{00000000-0005-0000-0000-0000C3020000}"/>
    <cellStyle name="60% - アクセント 1" xfId="23" builtinId="32" customBuiltin="1"/>
    <cellStyle name="60% - アクセント 1 10" xfId="291" xr:uid="{00000000-0005-0000-0000-0000C5020000}"/>
    <cellStyle name="60% - アクセント 1 11" xfId="350" xr:uid="{00000000-0005-0000-0000-0000C6020000}"/>
    <cellStyle name="60% - アクセント 1 12" xfId="729" xr:uid="{00000000-0005-0000-0000-0000C7020000}"/>
    <cellStyle name="60% - アクセント 1 13" xfId="752" xr:uid="{00000000-0005-0000-0000-0000C8020000}"/>
    <cellStyle name="60% - アクセント 1 2" xfId="75" xr:uid="{00000000-0005-0000-0000-0000C9020000}"/>
    <cellStyle name="60% - アクセント 1 2 2" xfId="146" xr:uid="{00000000-0005-0000-0000-0000CA020000}"/>
    <cellStyle name="60% - アクセント 1 2 2 2" xfId="611" xr:uid="{00000000-0005-0000-0000-0000CB020000}"/>
    <cellStyle name="60% - アクセント 1 2 2 2 2" xfId="1347" xr:uid="{00000000-0005-0000-0000-0000CC020000}"/>
    <cellStyle name="60% - アクセント 1 2 2 2 3" xfId="1016" xr:uid="{00000000-0005-0000-0000-0000CD020000}"/>
    <cellStyle name="60% - アクセント 1 2 2 3" xfId="462" xr:uid="{00000000-0005-0000-0000-0000CE020000}"/>
    <cellStyle name="60% - アクセント 1 2 2 3 2" xfId="1233" xr:uid="{00000000-0005-0000-0000-0000CF020000}"/>
    <cellStyle name="60% - アクセント 1 2 2 4" xfId="867" xr:uid="{00000000-0005-0000-0000-0000D0020000}"/>
    <cellStyle name="60% - アクセント 1 2 3" xfId="321" xr:uid="{00000000-0005-0000-0000-0000D1020000}"/>
    <cellStyle name="60% - アクセント 1 2 3 2" xfId="560" xr:uid="{00000000-0005-0000-0000-0000D2020000}"/>
    <cellStyle name="60% - アクセント 1 2 3 2 2" xfId="1309" xr:uid="{00000000-0005-0000-0000-0000D3020000}"/>
    <cellStyle name="60% - アクセント 1 2 3 3" xfId="965" xr:uid="{00000000-0005-0000-0000-0000D4020000}"/>
    <cellStyle name="60% - アクセント 1 2 4" xfId="709" xr:uid="{00000000-0005-0000-0000-0000D5020000}"/>
    <cellStyle name="60% - アクセント 1 2 4 2" xfId="1423" xr:uid="{00000000-0005-0000-0000-0000D6020000}"/>
    <cellStyle name="60% - アクセント 1 2 4 3" xfId="1114" xr:uid="{00000000-0005-0000-0000-0000D7020000}"/>
    <cellStyle name="60% - アクセント 1 2 5" xfId="411" xr:uid="{00000000-0005-0000-0000-0000D8020000}"/>
    <cellStyle name="60% - アクセント 1 2 5 2" xfId="1195" xr:uid="{00000000-0005-0000-0000-0000D9020000}"/>
    <cellStyle name="60% - アクセント 1 2 6" xfId="816" xr:uid="{00000000-0005-0000-0000-0000DA020000}"/>
    <cellStyle name="60% - アクセント 1 3" xfId="95" xr:uid="{00000000-0005-0000-0000-0000DB020000}"/>
    <cellStyle name="60% - アクセント 1 3 2" xfId="166" xr:uid="{00000000-0005-0000-0000-0000DC020000}"/>
    <cellStyle name="60% - アクセント 1 3 2 2" xfId="631" xr:uid="{00000000-0005-0000-0000-0000DD020000}"/>
    <cellStyle name="60% - アクセント 1 3 2 2 2" xfId="1366" xr:uid="{00000000-0005-0000-0000-0000DE020000}"/>
    <cellStyle name="60% - アクセント 1 3 2 2 3" xfId="1036" xr:uid="{00000000-0005-0000-0000-0000DF020000}"/>
    <cellStyle name="60% - アクセント 1 3 2 3" xfId="482" xr:uid="{00000000-0005-0000-0000-0000E0020000}"/>
    <cellStyle name="60% - アクセント 1 3 2 3 2" xfId="1252" xr:uid="{00000000-0005-0000-0000-0000E1020000}"/>
    <cellStyle name="60% - アクセント 1 3 2 4" xfId="887" xr:uid="{00000000-0005-0000-0000-0000E2020000}"/>
    <cellStyle name="60% - アクセント 1 3 3" xfId="530" xr:uid="{00000000-0005-0000-0000-0000E3020000}"/>
    <cellStyle name="60% - アクセント 1 3 3 2" xfId="1290" xr:uid="{00000000-0005-0000-0000-0000E4020000}"/>
    <cellStyle name="60% - アクセント 1 3 3 3" xfId="935" xr:uid="{00000000-0005-0000-0000-0000E5020000}"/>
    <cellStyle name="60% - アクセント 1 3 4" xfId="679" xr:uid="{00000000-0005-0000-0000-0000E6020000}"/>
    <cellStyle name="60% - アクセント 1 3 4 2" xfId="1404" xr:uid="{00000000-0005-0000-0000-0000E7020000}"/>
    <cellStyle name="60% - アクセント 1 3 4 3" xfId="1084" xr:uid="{00000000-0005-0000-0000-0000E8020000}"/>
    <cellStyle name="60% - アクセント 1 3 5" xfId="379" xr:uid="{00000000-0005-0000-0000-0000E9020000}"/>
    <cellStyle name="60% - アクセント 1 3 5 2" xfId="1175" xr:uid="{00000000-0005-0000-0000-0000EA020000}"/>
    <cellStyle name="60% - アクセント 1 3 6" xfId="785" xr:uid="{00000000-0005-0000-0000-0000EB020000}"/>
    <cellStyle name="60% - アクセント 1 4" xfId="116" xr:uid="{00000000-0005-0000-0000-0000EC020000}"/>
    <cellStyle name="60% - アクセント 1 4 2" xfId="581" xr:uid="{00000000-0005-0000-0000-0000ED020000}"/>
    <cellStyle name="60% - アクセント 1 4 2 2" xfId="1328" xr:uid="{00000000-0005-0000-0000-0000EE020000}"/>
    <cellStyle name="60% - アクセント 1 4 2 3" xfId="986" xr:uid="{00000000-0005-0000-0000-0000EF020000}"/>
    <cellStyle name="60% - アクセント 1 4 3" xfId="432" xr:uid="{00000000-0005-0000-0000-0000F0020000}"/>
    <cellStyle name="60% - アクセント 1 4 3 2" xfId="1214" xr:uid="{00000000-0005-0000-0000-0000F1020000}"/>
    <cellStyle name="60% - アクセント 1 4 4" xfId="837" xr:uid="{00000000-0005-0000-0000-0000F2020000}"/>
    <cellStyle name="60% - アクセント 1 5" xfId="189" xr:uid="{00000000-0005-0000-0000-0000F3020000}"/>
    <cellStyle name="60% - アクセント 1 5 2" xfId="502" xr:uid="{00000000-0005-0000-0000-0000F4020000}"/>
    <cellStyle name="60% - アクセント 1 5 2 2" xfId="1271" xr:uid="{00000000-0005-0000-0000-0000F5020000}"/>
    <cellStyle name="60% - アクセント 1 5 3" xfId="907" xr:uid="{00000000-0005-0000-0000-0000F6020000}"/>
    <cellStyle name="60% - アクセント 1 6" xfId="211" xr:uid="{00000000-0005-0000-0000-0000F7020000}"/>
    <cellStyle name="60% - アクセント 1 6 2" xfId="651" xr:uid="{00000000-0005-0000-0000-0000F8020000}"/>
    <cellStyle name="60% - アクセント 1 6 2 2" xfId="1385" xr:uid="{00000000-0005-0000-0000-0000F9020000}"/>
    <cellStyle name="60% - アクセント 1 6 3" xfId="1056" xr:uid="{00000000-0005-0000-0000-0000FA020000}"/>
    <cellStyle name="60% - アクセント 1 7" xfId="231" xr:uid="{00000000-0005-0000-0000-0000FB020000}"/>
    <cellStyle name="60% - アクセント 1 7 2" xfId="1150" xr:uid="{00000000-0005-0000-0000-0000FC020000}"/>
    <cellStyle name="60% - アクセント 1 8" xfId="251" xr:uid="{00000000-0005-0000-0000-0000FD020000}"/>
    <cellStyle name="60% - アクセント 1 9" xfId="271" xr:uid="{00000000-0005-0000-0000-0000FE020000}"/>
    <cellStyle name="60% - アクセント 2" xfId="27" builtinId="36" customBuiltin="1"/>
    <cellStyle name="60% - アクセント 2 10" xfId="294" xr:uid="{00000000-0005-0000-0000-000000030000}"/>
    <cellStyle name="60% - アクセント 2 11" xfId="353" xr:uid="{00000000-0005-0000-0000-000001030000}"/>
    <cellStyle name="60% - アクセント 2 12" xfId="732" xr:uid="{00000000-0005-0000-0000-000002030000}"/>
    <cellStyle name="60% - アクセント 2 13" xfId="755" xr:uid="{00000000-0005-0000-0000-000003030000}"/>
    <cellStyle name="60% - アクセント 2 2" xfId="78" xr:uid="{00000000-0005-0000-0000-000004030000}"/>
    <cellStyle name="60% - アクセント 2 2 2" xfId="149" xr:uid="{00000000-0005-0000-0000-000005030000}"/>
    <cellStyle name="60% - アクセント 2 2 2 2" xfId="614" xr:uid="{00000000-0005-0000-0000-000006030000}"/>
    <cellStyle name="60% - アクセント 2 2 2 2 2" xfId="1350" xr:uid="{00000000-0005-0000-0000-000007030000}"/>
    <cellStyle name="60% - アクセント 2 2 2 2 3" xfId="1019" xr:uid="{00000000-0005-0000-0000-000008030000}"/>
    <cellStyle name="60% - アクセント 2 2 2 3" xfId="465" xr:uid="{00000000-0005-0000-0000-000009030000}"/>
    <cellStyle name="60% - アクセント 2 2 2 3 2" xfId="1236" xr:uid="{00000000-0005-0000-0000-00000A030000}"/>
    <cellStyle name="60% - アクセント 2 2 2 4" xfId="870" xr:uid="{00000000-0005-0000-0000-00000B030000}"/>
    <cellStyle name="60% - アクセント 2 2 3" xfId="324" xr:uid="{00000000-0005-0000-0000-00000C030000}"/>
    <cellStyle name="60% - アクセント 2 2 3 2" xfId="563" xr:uid="{00000000-0005-0000-0000-00000D030000}"/>
    <cellStyle name="60% - アクセント 2 2 3 2 2" xfId="1312" xr:uid="{00000000-0005-0000-0000-00000E030000}"/>
    <cellStyle name="60% - アクセント 2 2 3 3" xfId="968" xr:uid="{00000000-0005-0000-0000-00000F030000}"/>
    <cellStyle name="60% - アクセント 2 2 4" xfId="712" xr:uid="{00000000-0005-0000-0000-000010030000}"/>
    <cellStyle name="60% - アクセント 2 2 4 2" xfId="1426" xr:uid="{00000000-0005-0000-0000-000011030000}"/>
    <cellStyle name="60% - アクセント 2 2 4 3" xfId="1117" xr:uid="{00000000-0005-0000-0000-000012030000}"/>
    <cellStyle name="60% - アクセント 2 2 5" xfId="414" xr:uid="{00000000-0005-0000-0000-000013030000}"/>
    <cellStyle name="60% - アクセント 2 2 5 2" xfId="1198" xr:uid="{00000000-0005-0000-0000-000014030000}"/>
    <cellStyle name="60% - アクセント 2 2 6" xfId="819" xr:uid="{00000000-0005-0000-0000-000015030000}"/>
    <cellStyle name="60% - アクセント 2 3" xfId="98" xr:uid="{00000000-0005-0000-0000-000016030000}"/>
    <cellStyle name="60% - アクセント 2 3 2" xfId="169" xr:uid="{00000000-0005-0000-0000-000017030000}"/>
    <cellStyle name="60% - アクセント 2 3 2 2" xfId="634" xr:uid="{00000000-0005-0000-0000-000018030000}"/>
    <cellStyle name="60% - アクセント 2 3 2 2 2" xfId="1369" xr:uid="{00000000-0005-0000-0000-000019030000}"/>
    <cellStyle name="60% - アクセント 2 3 2 2 3" xfId="1039" xr:uid="{00000000-0005-0000-0000-00001A030000}"/>
    <cellStyle name="60% - アクセント 2 3 2 3" xfId="485" xr:uid="{00000000-0005-0000-0000-00001B030000}"/>
    <cellStyle name="60% - アクセント 2 3 2 3 2" xfId="1255" xr:uid="{00000000-0005-0000-0000-00001C030000}"/>
    <cellStyle name="60% - アクセント 2 3 2 4" xfId="890" xr:uid="{00000000-0005-0000-0000-00001D030000}"/>
    <cellStyle name="60% - アクセント 2 3 3" xfId="533" xr:uid="{00000000-0005-0000-0000-00001E030000}"/>
    <cellStyle name="60% - アクセント 2 3 3 2" xfId="1293" xr:uid="{00000000-0005-0000-0000-00001F030000}"/>
    <cellStyle name="60% - アクセント 2 3 3 3" xfId="938" xr:uid="{00000000-0005-0000-0000-000020030000}"/>
    <cellStyle name="60% - アクセント 2 3 4" xfId="682" xr:uid="{00000000-0005-0000-0000-000021030000}"/>
    <cellStyle name="60% - アクセント 2 3 4 2" xfId="1407" xr:uid="{00000000-0005-0000-0000-000022030000}"/>
    <cellStyle name="60% - アクセント 2 3 4 3" xfId="1087" xr:uid="{00000000-0005-0000-0000-000023030000}"/>
    <cellStyle name="60% - アクセント 2 3 5" xfId="382" xr:uid="{00000000-0005-0000-0000-000024030000}"/>
    <cellStyle name="60% - アクセント 2 3 5 2" xfId="1178" xr:uid="{00000000-0005-0000-0000-000025030000}"/>
    <cellStyle name="60% - アクセント 2 3 6" xfId="788" xr:uid="{00000000-0005-0000-0000-000026030000}"/>
    <cellStyle name="60% - アクセント 2 4" xfId="119" xr:uid="{00000000-0005-0000-0000-000027030000}"/>
    <cellStyle name="60% - アクセント 2 4 2" xfId="584" xr:uid="{00000000-0005-0000-0000-000028030000}"/>
    <cellStyle name="60% - アクセント 2 4 2 2" xfId="1331" xr:uid="{00000000-0005-0000-0000-000029030000}"/>
    <cellStyle name="60% - アクセント 2 4 2 3" xfId="989" xr:uid="{00000000-0005-0000-0000-00002A030000}"/>
    <cellStyle name="60% - アクセント 2 4 3" xfId="435" xr:uid="{00000000-0005-0000-0000-00002B030000}"/>
    <cellStyle name="60% - アクセント 2 4 3 2" xfId="1217" xr:uid="{00000000-0005-0000-0000-00002C030000}"/>
    <cellStyle name="60% - アクセント 2 4 4" xfId="840" xr:uid="{00000000-0005-0000-0000-00002D030000}"/>
    <cellStyle name="60% - アクセント 2 5" xfId="192" xr:uid="{00000000-0005-0000-0000-00002E030000}"/>
    <cellStyle name="60% - アクセント 2 5 2" xfId="505" xr:uid="{00000000-0005-0000-0000-00002F030000}"/>
    <cellStyle name="60% - アクセント 2 5 2 2" xfId="1274" xr:uid="{00000000-0005-0000-0000-000030030000}"/>
    <cellStyle name="60% - アクセント 2 5 3" xfId="910" xr:uid="{00000000-0005-0000-0000-000031030000}"/>
    <cellStyle name="60% - アクセント 2 6" xfId="214" xr:uid="{00000000-0005-0000-0000-000032030000}"/>
    <cellStyle name="60% - アクセント 2 6 2" xfId="654" xr:uid="{00000000-0005-0000-0000-000033030000}"/>
    <cellStyle name="60% - アクセント 2 6 2 2" xfId="1388" xr:uid="{00000000-0005-0000-0000-000034030000}"/>
    <cellStyle name="60% - アクセント 2 6 3" xfId="1059" xr:uid="{00000000-0005-0000-0000-000035030000}"/>
    <cellStyle name="60% - アクセント 2 7" xfId="234" xr:uid="{00000000-0005-0000-0000-000036030000}"/>
    <cellStyle name="60% - アクセント 2 7 2" xfId="1154" xr:uid="{00000000-0005-0000-0000-000037030000}"/>
    <cellStyle name="60% - アクセント 2 8" xfId="254" xr:uid="{00000000-0005-0000-0000-000038030000}"/>
    <cellStyle name="60% - アクセント 2 9" xfId="274" xr:uid="{00000000-0005-0000-0000-000039030000}"/>
    <cellStyle name="60% - アクセント 3" xfId="31" builtinId="40" customBuiltin="1"/>
    <cellStyle name="60% - アクセント 3 10" xfId="297" xr:uid="{00000000-0005-0000-0000-00003B030000}"/>
    <cellStyle name="60% - アクセント 3 11" xfId="356" xr:uid="{00000000-0005-0000-0000-00003C030000}"/>
    <cellStyle name="60% - アクセント 3 12" xfId="735" xr:uid="{00000000-0005-0000-0000-00003D030000}"/>
    <cellStyle name="60% - アクセント 3 13" xfId="758" xr:uid="{00000000-0005-0000-0000-00003E030000}"/>
    <cellStyle name="60% - アクセント 3 2" xfId="81" xr:uid="{00000000-0005-0000-0000-00003F030000}"/>
    <cellStyle name="60% - アクセント 3 2 2" xfId="152" xr:uid="{00000000-0005-0000-0000-000040030000}"/>
    <cellStyle name="60% - アクセント 3 2 2 2" xfId="617" xr:uid="{00000000-0005-0000-0000-000041030000}"/>
    <cellStyle name="60% - アクセント 3 2 2 2 2" xfId="1353" xr:uid="{00000000-0005-0000-0000-000042030000}"/>
    <cellStyle name="60% - アクセント 3 2 2 2 3" xfId="1022" xr:uid="{00000000-0005-0000-0000-000043030000}"/>
    <cellStyle name="60% - アクセント 3 2 2 3" xfId="468" xr:uid="{00000000-0005-0000-0000-000044030000}"/>
    <cellStyle name="60% - アクセント 3 2 2 3 2" xfId="1239" xr:uid="{00000000-0005-0000-0000-000045030000}"/>
    <cellStyle name="60% - アクセント 3 2 2 4" xfId="873" xr:uid="{00000000-0005-0000-0000-000046030000}"/>
    <cellStyle name="60% - アクセント 3 2 3" xfId="327" xr:uid="{00000000-0005-0000-0000-000047030000}"/>
    <cellStyle name="60% - アクセント 3 2 3 2" xfId="566" xr:uid="{00000000-0005-0000-0000-000048030000}"/>
    <cellStyle name="60% - アクセント 3 2 3 2 2" xfId="1315" xr:uid="{00000000-0005-0000-0000-000049030000}"/>
    <cellStyle name="60% - アクセント 3 2 3 3" xfId="971" xr:uid="{00000000-0005-0000-0000-00004A030000}"/>
    <cellStyle name="60% - アクセント 3 2 4" xfId="715" xr:uid="{00000000-0005-0000-0000-00004B030000}"/>
    <cellStyle name="60% - アクセント 3 2 4 2" xfId="1429" xr:uid="{00000000-0005-0000-0000-00004C030000}"/>
    <cellStyle name="60% - アクセント 3 2 4 3" xfId="1120" xr:uid="{00000000-0005-0000-0000-00004D030000}"/>
    <cellStyle name="60% - アクセント 3 2 5" xfId="417" xr:uid="{00000000-0005-0000-0000-00004E030000}"/>
    <cellStyle name="60% - アクセント 3 2 5 2" xfId="1201" xr:uid="{00000000-0005-0000-0000-00004F030000}"/>
    <cellStyle name="60% - アクセント 3 2 6" xfId="822" xr:uid="{00000000-0005-0000-0000-000050030000}"/>
    <cellStyle name="60% - アクセント 3 3" xfId="101" xr:uid="{00000000-0005-0000-0000-000051030000}"/>
    <cellStyle name="60% - アクセント 3 3 2" xfId="172" xr:uid="{00000000-0005-0000-0000-000052030000}"/>
    <cellStyle name="60% - アクセント 3 3 2 2" xfId="637" xr:uid="{00000000-0005-0000-0000-000053030000}"/>
    <cellStyle name="60% - アクセント 3 3 2 2 2" xfId="1372" xr:uid="{00000000-0005-0000-0000-000054030000}"/>
    <cellStyle name="60% - アクセント 3 3 2 2 3" xfId="1042" xr:uid="{00000000-0005-0000-0000-000055030000}"/>
    <cellStyle name="60% - アクセント 3 3 2 3" xfId="488" xr:uid="{00000000-0005-0000-0000-000056030000}"/>
    <cellStyle name="60% - アクセント 3 3 2 3 2" xfId="1258" xr:uid="{00000000-0005-0000-0000-000057030000}"/>
    <cellStyle name="60% - アクセント 3 3 2 4" xfId="893" xr:uid="{00000000-0005-0000-0000-000058030000}"/>
    <cellStyle name="60% - アクセント 3 3 3" xfId="536" xr:uid="{00000000-0005-0000-0000-000059030000}"/>
    <cellStyle name="60% - アクセント 3 3 3 2" xfId="1296" xr:uid="{00000000-0005-0000-0000-00005A030000}"/>
    <cellStyle name="60% - アクセント 3 3 3 3" xfId="941" xr:uid="{00000000-0005-0000-0000-00005B030000}"/>
    <cellStyle name="60% - アクセント 3 3 4" xfId="685" xr:uid="{00000000-0005-0000-0000-00005C030000}"/>
    <cellStyle name="60% - アクセント 3 3 4 2" xfId="1410" xr:uid="{00000000-0005-0000-0000-00005D030000}"/>
    <cellStyle name="60% - アクセント 3 3 4 3" xfId="1090" xr:uid="{00000000-0005-0000-0000-00005E030000}"/>
    <cellStyle name="60% - アクセント 3 3 5" xfId="385" xr:uid="{00000000-0005-0000-0000-00005F030000}"/>
    <cellStyle name="60% - アクセント 3 3 5 2" xfId="1181" xr:uid="{00000000-0005-0000-0000-000060030000}"/>
    <cellStyle name="60% - アクセント 3 3 6" xfId="791" xr:uid="{00000000-0005-0000-0000-000061030000}"/>
    <cellStyle name="60% - アクセント 3 4" xfId="122" xr:uid="{00000000-0005-0000-0000-000062030000}"/>
    <cellStyle name="60% - アクセント 3 4 2" xfId="587" xr:uid="{00000000-0005-0000-0000-000063030000}"/>
    <cellStyle name="60% - アクセント 3 4 2 2" xfId="1334" xr:uid="{00000000-0005-0000-0000-000064030000}"/>
    <cellStyle name="60% - アクセント 3 4 2 3" xfId="992" xr:uid="{00000000-0005-0000-0000-000065030000}"/>
    <cellStyle name="60% - アクセント 3 4 3" xfId="438" xr:uid="{00000000-0005-0000-0000-000066030000}"/>
    <cellStyle name="60% - アクセント 3 4 3 2" xfId="1220" xr:uid="{00000000-0005-0000-0000-000067030000}"/>
    <cellStyle name="60% - アクセント 3 4 4" xfId="843" xr:uid="{00000000-0005-0000-0000-000068030000}"/>
    <cellStyle name="60% - アクセント 3 5" xfId="195" xr:uid="{00000000-0005-0000-0000-000069030000}"/>
    <cellStyle name="60% - アクセント 3 5 2" xfId="508" xr:uid="{00000000-0005-0000-0000-00006A030000}"/>
    <cellStyle name="60% - アクセント 3 5 2 2" xfId="1277" xr:uid="{00000000-0005-0000-0000-00006B030000}"/>
    <cellStyle name="60% - アクセント 3 5 3" xfId="913" xr:uid="{00000000-0005-0000-0000-00006C030000}"/>
    <cellStyle name="60% - アクセント 3 6" xfId="217" xr:uid="{00000000-0005-0000-0000-00006D030000}"/>
    <cellStyle name="60% - アクセント 3 6 2" xfId="657" xr:uid="{00000000-0005-0000-0000-00006E030000}"/>
    <cellStyle name="60% - アクセント 3 6 2 2" xfId="1391" xr:uid="{00000000-0005-0000-0000-00006F030000}"/>
    <cellStyle name="60% - アクセント 3 6 3" xfId="1062" xr:uid="{00000000-0005-0000-0000-000070030000}"/>
    <cellStyle name="60% - アクセント 3 7" xfId="237" xr:uid="{00000000-0005-0000-0000-000071030000}"/>
    <cellStyle name="60% - アクセント 3 7 2" xfId="1158" xr:uid="{00000000-0005-0000-0000-000072030000}"/>
    <cellStyle name="60% - アクセント 3 8" xfId="257" xr:uid="{00000000-0005-0000-0000-000073030000}"/>
    <cellStyle name="60% - アクセント 3 9" xfId="277" xr:uid="{00000000-0005-0000-0000-000074030000}"/>
    <cellStyle name="60% - アクセント 4" xfId="35" builtinId="44" customBuiltin="1"/>
    <cellStyle name="60% - アクセント 4 10" xfId="300" xr:uid="{00000000-0005-0000-0000-000076030000}"/>
    <cellStyle name="60% - アクセント 4 11" xfId="359" xr:uid="{00000000-0005-0000-0000-000077030000}"/>
    <cellStyle name="60% - アクセント 4 12" xfId="738" xr:uid="{00000000-0005-0000-0000-000078030000}"/>
    <cellStyle name="60% - アクセント 4 13" xfId="761" xr:uid="{00000000-0005-0000-0000-000079030000}"/>
    <cellStyle name="60% - アクセント 4 2" xfId="84" xr:uid="{00000000-0005-0000-0000-00007A030000}"/>
    <cellStyle name="60% - アクセント 4 2 2" xfId="155" xr:uid="{00000000-0005-0000-0000-00007B030000}"/>
    <cellStyle name="60% - アクセント 4 2 2 2" xfId="620" xr:uid="{00000000-0005-0000-0000-00007C030000}"/>
    <cellStyle name="60% - アクセント 4 2 2 2 2" xfId="1356" xr:uid="{00000000-0005-0000-0000-00007D030000}"/>
    <cellStyle name="60% - アクセント 4 2 2 2 3" xfId="1025" xr:uid="{00000000-0005-0000-0000-00007E030000}"/>
    <cellStyle name="60% - アクセント 4 2 2 3" xfId="471" xr:uid="{00000000-0005-0000-0000-00007F030000}"/>
    <cellStyle name="60% - アクセント 4 2 2 3 2" xfId="1242" xr:uid="{00000000-0005-0000-0000-000080030000}"/>
    <cellStyle name="60% - アクセント 4 2 2 4" xfId="876" xr:uid="{00000000-0005-0000-0000-000081030000}"/>
    <cellStyle name="60% - アクセント 4 2 3" xfId="330" xr:uid="{00000000-0005-0000-0000-000082030000}"/>
    <cellStyle name="60% - アクセント 4 2 3 2" xfId="569" xr:uid="{00000000-0005-0000-0000-000083030000}"/>
    <cellStyle name="60% - アクセント 4 2 3 2 2" xfId="1318" xr:uid="{00000000-0005-0000-0000-000084030000}"/>
    <cellStyle name="60% - アクセント 4 2 3 3" xfId="974" xr:uid="{00000000-0005-0000-0000-000085030000}"/>
    <cellStyle name="60% - アクセント 4 2 4" xfId="718" xr:uid="{00000000-0005-0000-0000-000086030000}"/>
    <cellStyle name="60% - アクセント 4 2 4 2" xfId="1432" xr:uid="{00000000-0005-0000-0000-000087030000}"/>
    <cellStyle name="60% - アクセント 4 2 4 3" xfId="1123" xr:uid="{00000000-0005-0000-0000-000088030000}"/>
    <cellStyle name="60% - アクセント 4 2 5" xfId="420" xr:uid="{00000000-0005-0000-0000-000089030000}"/>
    <cellStyle name="60% - アクセント 4 2 5 2" xfId="1204" xr:uid="{00000000-0005-0000-0000-00008A030000}"/>
    <cellStyle name="60% - アクセント 4 2 6" xfId="825" xr:uid="{00000000-0005-0000-0000-00008B030000}"/>
    <cellStyle name="60% - アクセント 4 3" xfId="104" xr:uid="{00000000-0005-0000-0000-00008C030000}"/>
    <cellStyle name="60% - アクセント 4 3 2" xfId="175" xr:uid="{00000000-0005-0000-0000-00008D030000}"/>
    <cellStyle name="60% - アクセント 4 3 2 2" xfId="640" xr:uid="{00000000-0005-0000-0000-00008E030000}"/>
    <cellStyle name="60% - アクセント 4 3 2 2 2" xfId="1375" xr:uid="{00000000-0005-0000-0000-00008F030000}"/>
    <cellStyle name="60% - アクセント 4 3 2 2 3" xfId="1045" xr:uid="{00000000-0005-0000-0000-000090030000}"/>
    <cellStyle name="60% - アクセント 4 3 2 3" xfId="491" xr:uid="{00000000-0005-0000-0000-000091030000}"/>
    <cellStyle name="60% - アクセント 4 3 2 3 2" xfId="1261" xr:uid="{00000000-0005-0000-0000-000092030000}"/>
    <cellStyle name="60% - アクセント 4 3 2 4" xfId="896" xr:uid="{00000000-0005-0000-0000-000093030000}"/>
    <cellStyle name="60% - アクセント 4 3 3" xfId="539" xr:uid="{00000000-0005-0000-0000-000094030000}"/>
    <cellStyle name="60% - アクセント 4 3 3 2" xfId="1299" xr:uid="{00000000-0005-0000-0000-000095030000}"/>
    <cellStyle name="60% - アクセント 4 3 3 3" xfId="944" xr:uid="{00000000-0005-0000-0000-000096030000}"/>
    <cellStyle name="60% - アクセント 4 3 4" xfId="688" xr:uid="{00000000-0005-0000-0000-000097030000}"/>
    <cellStyle name="60% - アクセント 4 3 4 2" xfId="1413" xr:uid="{00000000-0005-0000-0000-000098030000}"/>
    <cellStyle name="60% - アクセント 4 3 4 3" xfId="1093" xr:uid="{00000000-0005-0000-0000-000099030000}"/>
    <cellStyle name="60% - アクセント 4 3 5" xfId="388" xr:uid="{00000000-0005-0000-0000-00009A030000}"/>
    <cellStyle name="60% - アクセント 4 3 5 2" xfId="1184" xr:uid="{00000000-0005-0000-0000-00009B030000}"/>
    <cellStyle name="60% - アクセント 4 3 6" xfId="794" xr:uid="{00000000-0005-0000-0000-00009C030000}"/>
    <cellStyle name="60% - アクセント 4 4" xfId="125" xr:uid="{00000000-0005-0000-0000-00009D030000}"/>
    <cellStyle name="60% - アクセント 4 4 2" xfId="590" xr:uid="{00000000-0005-0000-0000-00009E030000}"/>
    <cellStyle name="60% - アクセント 4 4 2 2" xfId="1337" xr:uid="{00000000-0005-0000-0000-00009F030000}"/>
    <cellStyle name="60% - アクセント 4 4 2 3" xfId="995" xr:uid="{00000000-0005-0000-0000-0000A0030000}"/>
    <cellStyle name="60% - アクセント 4 4 3" xfId="441" xr:uid="{00000000-0005-0000-0000-0000A1030000}"/>
    <cellStyle name="60% - アクセント 4 4 3 2" xfId="1223" xr:uid="{00000000-0005-0000-0000-0000A2030000}"/>
    <cellStyle name="60% - アクセント 4 4 4" xfId="846" xr:uid="{00000000-0005-0000-0000-0000A3030000}"/>
    <cellStyle name="60% - アクセント 4 5" xfId="198" xr:uid="{00000000-0005-0000-0000-0000A4030000}"/>
    <cellStyle name="60% - アクセント 4 5 2" xfId="511" xr:uid="{00000000-0005-0000-0000-0000A5030000}"/>
    <cellStyle name="60% - アクセント 4 5 2 2" xfId="1280" xr:uid="{00000000-0005-0000-0000-0000A6030000}"/>
    <cellStyle name="60% - アクセント 4 5 3" xfId="916" xr:uid="{00000000-0005-0000-0000-0000A7030000}"/>
    <cellStyle name="60% - アクセント 4 6" xfId="220" xr:uid="{00000000-0005-0000-0000-0000A8030000}"/>
    <cellStyle name="60% - アクセント 4 6 2" xfId="660" xr:uid="{00000000-0005-0000-0000-0000A9030000}"/>
    <cellStyle name="60% - アクセント 4 6 2 2" xfId="1394" xr:uid="{00000000-0005-0000-0000-0000AA030000}"/>
    <cellStyle name="60% - アクセント 4 6 3" xfId="1065" xr:uid="{00000000-0005-0000-0000-0000AB030000}"/>
    <cellStyle name="60% - アクセント 4 7" xfId="240" xr:uid="{00000000-0005-0000-0000-0000AC030000}"/>
    <cellStyle name="60% - アクセント 4 7 2" xfId="1162" xr:uid="{00000000-0005-0000-0000-0000AD030000}"/>
    <cellStyle name="60% - アクセント 4 8" xfId="260" xr:uid="{00000000-0005-0000-0000-0000AE030000}"/>
    <cellStyle name="60% - アクセント 4 9" xfId="280" xr:uid="{00000000-0005-0000-0000-0000AF030000}"/>
    <cellStyle name="60% - アクセント 5" xfId="39" builtinId="48" customBuiltin="1"/>
    <cellStyle name="60% - アクセント 5 10" xfId="303" xr:uid="{00000000-0005-0000-0000-0000B1030000}"/>
    <cellStyle name="60% - アクセント 5 11" xfId="362" xr:uid="{00000000-0005-0000-0000-0000B2030000}"/>
    <cellStyle name="60% - アクセント 5 12" xfId="741" xr:uid="{00000000-0005-0000-0000-0000B3030000}"/>
    <cellStyle name="60% - アクセント 5 13" xfId="764" xr:uid="{00000000-0005-0000-0000-0000B4030000}"/>
    <cellStyle name="60% - アクセント 5 2" xfId="87" xr:uid="{00000000-0005-0000-0000-0000B5030000}"/>
    <cellStyle name="60% - アクセント 5 2 2" xfId="158" xr:uid="{00000000-0005-0000-0000-0000B6030000}"/>
    <cellStyle name="60% - アクセント 5 2 2 2" xfId="623" xr:uid="{00000000-0005-0000-0000-0000B7030000}"/>
    <cellStyle name="60% - アクセント 5 2 2 2 2" xfId="1359" xr:uid="{00000000-0005-0000-0000-0000B8030000}"/>
    <cellStyle name="60% - アクセント 5 2 2 2 3" xfId="1028" xr:uid="{00000000-0005-0000-0000-0000B9030000}"/>
    <cellStyle name="60% - アクセント 5 2 2 3" xfId="474" xr:uid="{00000000-0005-0000-0000-0000BA030000}"/>
    <cellStyle name="60% - アクセント 5 2 2 3 2" xfId="1245" xr:uid="{00000000-0005-0000-0000-0000BB030000}"/>
    <cellStyle name="60% - アクセント 5 2 2 4" xfId="879" xr:uid="{00000000-0005-0000-0000-0000BC030000}"/>
    <cellStyle name="60% - アクセント 5 2 3" xfId="333" xr:uid="{00000000-0005-0000-0000-0000BD030000}"/>
    <cellStyle name="60% - アクセント 5 2 3 2" xfId="572" xr:uid="{00000000-0005-0000-0000-0000BE030000}"/>
    <cellStyle name="60% - アクセント 5 2 3 2 2" xfId="1321" xr:uid="{00000000-0005-0000-0000-0000BF030000}"/>
    <cellStyle name="60% - アクセント 5 2 3 3" xfId="977" xr:uid="{00000000-0005-0000-0000-0000C0030000}"/>
    <cellStyle name="60% - アクセント 5 2 4" xfId="721" xr:uid="{00000000-0005-0000-0000-0000C1030000}"/>
    <cellStyle name="60% - アクセント 5 2 4 2" xfId="1435" xr:uid="{00000000-0005-0000-0000-0000C2030000}"/>
    <cellStyle name="60% - アクセント 5 2 4 3" xfId="1126" xr:uid="{00000000-0005-0000-0000-0000C3030000}"/>
    <cellStyle name="60% - アクセント 5 2 5" xfId="423" xr:uid="{00000000-0005-0000-0000-0000C4030000}"/>
    <cellStyle name="60% - アクセント 5 2 5 2" xfId="1207" xr:uid="{00000000-0005-0000-0000-0000C5030000}"/>
    <cellStyle name="60% - アクセント 5 2 6" xfId="828" xr:uid="{00000000-0005-0000-0000-0000C6030000}"/>
    <cellStyle name="60% - アクセント 5 3" xfId="107" xr:uid="{00000000-0005-0000-0000-0000C7030000}"/>
    <cellStyle name="60% - アクセント 5 3 2" xfId="178" xr:uid="{00000000-0005-0000-0000-0000C8030000}"/>
    <cellStyle name="60% - アクセント 5 3 2 2" xfId="643" xr:uid="{00000000-0005-0000-0000-0000C9030000}"/>
    <cellStyle name="60% - アクセント 5 3 2 2 2" xfId="1378" xr:uid="{00000000-0005-0000-0000-0000CA030000}"/>
    <cellStyle name="60% - アクセント 5 3 2 2 3" xfId="1048" xr:uid="{00000000-0005-0000-0000-0000CB030000}"/>
    <cellStyle name="60% - アクセント 5 3 2 3" xfId="494" xr:uid="{00000000-0005-0000-0000-0000CC030000}"/>
    <cellStyle name="60% - アクセント 5 3 2 3 2" xfId="1264" xr:uid="{00000000-0005-0000-0000-0000CD030000}"/>
    <cellStyle name="60% - アクセント 5 3 2 4" xfId="899" xr:uid="{00000000-0005-0000-0000-0000CE030000}"/>
    <cellStyle name="60% - アクセント 5 3 3" xfId="542" xr:uid="{00000000-0005-0000-0000-0000CF030000}"/>
    <cellStyle name="60% - アクセント 5 3 3 2" xfId="1302" xr:uid="{00000000-0005-0000-0000-0000D0030000}"/>
    <cellStyle name="60% - アクセント 5 3 3 3" xfId="947" xr:uid="{00000000-0005-0000-0000-0000D1030000}"/>
    <cellStyle name="60% - アクセント 5 3 4" xfId="691" xr:uid="{00000000-0005-0000-0000-0000D2030000}"/>
    <cellStyle name="60% - アクセント 5 3 4 2" xfId="1416" xr:uid="{00000000-0005-0000-0000-0000D3030000}"/>
    <cellStyle name="60% - アクセント 5 3 4 3" xfId="1096" xr:uid="{00000000-0005-0000-0000-0000D4030000}"/>
    <cellStyle name="60% - アクセント 5 3 5" xfId="391" xr:uid="{00000000-0005-0000-0000-0000D5030000}"/>
    <cellStyle name="60% - アクセント 5 3 5 2" xfId="1187" xr:uid="{00000000-0005-0000-0000-0000D6030000}"/>
    <cellStyle name="60% - アクセント 5 3 6" xfId="797" xr:uid="{00000000-0005-0000-0000-0000D7030000}"/>
    <cellStyle name="60% - アクセント 5 4" xfId="128" xr:uid="{00000000-0005-0000-0000-0000D8030000}"/>
    <cellStyle name="60% - アクセント 5 4 2" xfId="593" xr:uid="{00000000-0005-0000-0000-0000D9030000}"/>
    <cellStyle name="60% - アクセント 5 4 2 2" xfId="1340" xr:uid="{00000000-0005-0000-0000-0000DA030000}"/>
    <cellStyle name="60% - アクセント 5 4 2 3" xfId="998" xr:uid="{00000000-0005-0000-0000-0000DB030000}"/>
    <cellStyle name="60% - アクセント 5 4 3" xfId="444" xr:uid="{00000000-0005-0000-0000-0000DC030000}"/>
    <cellStyle name="60% - アクセント 5 4 3 2" xfId="1226" xr:uid="{00000000-0005-0000-0000-0000DD030000}"/>
    <cellStyle name="60% - アクセント 5 4 4" xfId="849" xr:uid="{00000000-0005-0000-0000-0000DE030000}"/>
    <cellStyle name="60% - アクセント 5 5" xfId="201" xr:uid="{00000000-0005-0000-0000-0000DF030000}"/>
    <cellStyle name="60% - アクセント 5 5 2" xfId="514" xr:uid="{00000000-0005-0000-0000-0000E0030000}"/>
    <cellStyle name="60% - アクセント 5 5 2 2" xfId="1283" xr:uid="{00000000-0005-0000-0000-0000E1030000}"/>
    <cellStyle name="60% - アクセント 5 5 3" xfId="919" xr:uid="{00000000-0005-0000-0000-0000E2030000}"/>
    <cellStyle name="60% - アクセント 5 6" xfId="223" xr:uid="{00000000-0005-0000-0000-0000E3030000}"/>
    <cellStyle name="60% - アクセント 5 6 2" xfId="663" xr:uid="{00000000-0005-0000-0000-0000E4030000}"/>
    <cellStyle name="60% - アクセント 5 6 2 2" xfId="1397" xr:uid="{00000000-0005-0000-0000-0000E5030000}"/>
    <cellStyle name="60% - アクセント 5 6 3" xfId="1068" xr:uid="{00000000-0005-0000-0000-0000E6030000}"/>
    <cellStyle name="60% - アクセント 5 7" xfId="243" xr:uid="{00000000-0005-0000-0000-0000E7030000}"/>
    <cellStyle name="60% - アクセント 5 7 2" xfId="1166" xr:uid="{00000000-0005-0000-0000-0000E8030000}"/>
    <cellStyle name="60% - アクセント 5 8" xfId="263" xr:uid="{00000000-0005-0000-0000-0000E9030000}"/>
    <cellStyle name="60% - アクセント 5 9" xfId="283" xr:uid="{00000000-0005-0000-0000-0000EA030000}"/>
    <cellStyle name="60% - アクセント 6" xfId="43" builtinId="52" customBuiltin="1"/>
    <cellStyle name="60% - アクセント 6 10" xfId="306" xr:uid="{00000000-0005-0000-0000-0000EC030000}"/>
    <cellStyle name="60% - アクセント 6 11" xfId="365" xr:uid="{00000000-0005-0000-0000-0000ED030000}"/>
    <cellStyle name="60% - アクセント 6 12" xfId="744" xr:uid="{00000000-0005-0000-0000-0000EE030000}"/>
    <cellStyle name="60% - アクセント 6 13" xfId="767" xr:uid="{00000000-0005-0000-0000-0000EF030000}"/>
    <cellStyle name="60% - アクセント 6 2" xfId="90" xr:uid="{00000000-0005-0000-0000-0000F0030000}"/>
    <cellStyle name="60% - アクセント 6 2 2" xfId="161" xr:uid="{00000000-0005-0000-0000-0000F1030000}"/>
    <cellStyle name="60% - アクセント 6 2 2 2" xfId="626" xr:uid="{00000000-0005-0000-0000-0000F2030000}"/>
    <cellStyle name="60% - アクセント 6 2 2 2 2" xfId="1362" xr:uid="{00000000-0005-0000-0000-0000F3030000}"/>
    <cellStyle name="60% - アクセント 6 2 2 2 3" xfId="1031" xr:uid="{00000000-0005-0000-0000-0000F4030000}"/>
    <cellStyle name="60% - アクセント 6 2 2 3" xfId="477" xr:uid="{00000000-0005-0000-0000-0000F5030000}"/>
    <cellStyle name="60% - アクセント 6 2 2 3 2" xfId="1248" xr:uid="{00000000-0005-0000-0000-0000F6030000}"/>
    <cellStyle name="60% - アクセント 6 2 2 4" xfId="882" xr:uid="{00000000-0005-0000-0000-0000F7030000}"/>
    <cellStyle name="60% - アクセント 6 2 3" xfId="336" xr:uid="{00000000-0005-0000-0000-0000F8030000}"/>
    <cellStyle name="60% - アクセント 6 2 3 2" xfId="575" xr:uid="{00000000-0005-0000-0000-0000F9030000}"/>
    <cellStyle name="60% - アクセント 6 2 3 2 2" xfId="1324" xr:uid="{00000000-0005-0000-0000-0000FA030000}"/>
    <cellStyle name="60% - アクセント 6 2 3 3" xfId="980" xr:uid="{00000000-0005-0000-0000-0000FB030000}"/>
    <cellStyle name="60% - アクセント 6 2 4" xfId="724" xr:uid="{00000000-0005-0000-0000-0000FC030000}"/>
    <cellStyle name="60% - アクセント 6 2 4 2" xfId="1438" xr:uid="{00000000-0005-0000-0000-0000FD030000}"/>
    <cellStyle name="60% - アクセント 6 2 4 3" xfId="1129" xr:uid="{00000000-0005-0000-0000-0000FE030000}"/>
    <cellStyle name="60% - アクセント 6 2 5" xfId="426" xr:uid="{00000000-0005-0000-0000-0000FF030000}"/>
    <cellStyle name="60% - アクセント 6 2 5 2" xfId="1210" xr:uid="{00000000-0005-0000-0000-000000040000}"/>
    <cellStyle name="60% - アクセント 6 2 6" xfId="831" xr:uid="{00000000-0005-0000-0000-000001040000}"/>
    <cellStyle name="60% - アクセント 6 3" xfId="110" xr:uid="{00000000-0005-0000-0000-000002040000}"/>
    <cellStyle name="60% - アクセント 6 3 2" xfId="181" xr:uid="{00000000-0005-0000-0000-000003040000}"/>
    <cellStyle name="60% - アクセント 6 3 2 2" xfId="646" xr:uid="{00000000-0005-0000-0000-000004040000}"/>
    <cellStyle name="60% - アクセント 6 3 2 2 2" xfId="1381" xr:uid="{00000000-0005-0000-0000-000005040000}"/>
    <cellStyle name="60% - アクセント 6 3 2 2 3" xfId="1051" xr:uid="{00000000-0005-0000-0000-000006040000}"/>
    <cellStyle name="60% - アクセント 6 3 2 3" xfId="497" xr:uid="{00000000-0005-0000-0000-000007040000}"/>
    <cellStyle name="60% - アクセント 6 3 2 3 2" xfId="1267" xr:uid="{00000000-0005-0000-0000-000008040000}"/>
    <cellStyle name="60% - アクセント 6 3 2 4" xfId="902" xr:uid="{00000000-0005-0000-0000-000009040000}"/>
    <cellStyle name="60% - アクセント 6 3 3" xfId="545" xr:uid="{00000000-0005-0000-0000-00000A040000}"/>
    <cellStyle name="60% - アクセント 6 3 3 2" xfId="1305" xr:uid="{00000000-0005-0000-0000-00000B040000}"/>
    <cellStyle name="60% - アクセント 6 3 3 3" xfId="950" xr:uid="{00000000-0005-0000-0000-00000C040000}"/>
    <cellStyle name="60% - アクセント 6 3 4" xfId="694" xr:uid="{00000000-0005-0000-0000-00000D040000}"/>
    <cellStyle name="60% - アクセント 6 3 4 2" xfId="1419" xr:uid="{00000000-0005-0000-0000-00000E040000}"/>
    <cellStyle name="60% - アクセント 6 3 4 3" xfId="1099" xr:uid="{00000000-0005-0000-0000-00000F040000}"/>
    <cellStyle name="60% - アクセント 6 3 5" xfId="394" xr:uid="{00000000-0005-0000-0000-000010040000}"/>
    <cellStyle name="60% - アクセント 6 3 5 2" xfId="1190" xr:uid="{00000000-0005-0000-0000-000011040000}"/>
    <cellStyle name="60% - アクセント 6 3 6" xfId="800" xr:uid="{00000000-0005-0000-0000-000012040000}"/>
    <cellStyle name="60% - アクセント 6 4" xfId="131" xr:uid="{00000000-0005-0000-0000-000013040000}"/>
    <cellStyle name="60% - アクセント 6 4 2" xfId="596" xr:uid="{00000000-0005-0000-0000-000014040000}"/>
    <cellStyle name="60% - アクセント 6 4 2 2" xfId="1343" xr:uid="{00000000-0005-0000-0000-000015040000}"/>
    <cellStyle name="60% - アクセント 6 4 2 3" xfId="1001" xr:uid="{00000000-0005-0000-0000-000016040000}"/>
    <cellStyle name="60% - アクセント 6 4 3" xfId="447" xr:uid="{00000000-0005-0000-0000-000017040000}"/>
    <cellStyle name="60% - アクセント 6 4 3 2" xfId="1229" xr:uid="{00000000-0005-0000-0000-000018040000}"/>
    <cellStyle name="60% - アクセント 6 4 4" xfId="852" xr:uid="{00000000-0005-0000-0000-000019040000}"/>
    <cellStyle name="60% - アクセント 6 5" xfId="204" xr:uid="{00000000-0005-0000-0000-00001A040000}"/>
    <cellStyle name="60% - アクセント 6 5 2" xfId="517" xr:uid="{00000000-0005-0000-0000-00001B040000}"/>
    <cellStyle name="60% - アクセント 6 5 2 2" xfId="1286" xr:uid="{00000000-0005-0000-0000-00001C040000}"/>
    <cellStyle name="60% - アクセント 6 5 3" xfId="922" xr:uid="{00000000-0005-0000-0000-00001D040000}"/>
    <cellStyle name="60% - アクセント 6 6" xfId="226" xr:uid="{00000000-0005-0000-0000-00001E040000}"/>
    <cellStyle name="60% - アクセント 6 6 2" xfId="666" xr:uid="{00000000-0005-0000-0000-00001F040000}"/>
    <cellStyle name="60% - アクセント 6 6 2 2" xfId="1400" xr:uid="{00000000-0005-0000-0000-000020040000}"/>
    <cellStyle name="60% - アクセント 6 6 3" xfId="1071" xr:uid="{00000000-0005-0000-0000-000021040000}"/>
    <cellStyle name="60% - アクセント 6 7" xfId="246" xr:uid="{00000000-0005-0000-0000-000022040000}"/>
    <cellStyle name="60% - アクセント 6 7 2" xfId="1170" xr:uid="{00000000-0005-0000-0000-000023040000}"/>
    <cellStyle name="60% - アクセント 6 8" xfId="266" xr:uid="{00000000-0005-0000-0000-000024040000}"/>
    <cellStyle name="60% - アクセント 6 9" xfId="286" xr:uid="{00000000-0005-0000-0000-000025040000}"/>
    <cellStyle name="アクセント 1" xfId="20" builtinId="29" customBuiltin="1"/>
    <cellStyle name="アクセント 1 2" xfId="1147" xr:uid="{00000000-0005-0000-0000-000027040000}"/>
    <cellStyle name="アクセント 2" xfId="24" builtinId="33" customBuiltin="1"/>
    <cellStyle name="アクセント 2 2" xfId="1151" xr:uid="{00000000-0005-0000-0000-000029040000}"/>
    <cellStyle name="アクセント 3" xfId="28" builtinId="37" customBuiltin="1"/>
    <cellStyle name="アクセント 3 2" xfId="1155" xr:uid="{00000000-0005-0000-0000-00002B040000}"/>
    <cellStyle name="アクセント 4" xfId="32" builtinId="41" customBuiltin="1"/>
    <cellStyle name="アクセント 4 2" xfId="1159" xr:uid="{00000000-0005-0000-0000-00002D040000}"/>
    <cellStyle name="アクセント 5" xfId="36" builtinId="45" customBuiltin="1"/>
    <cellStyle name="アクセント 5 2" xfId="1163" xr:uid="{00000000-0005-0000-0000-00002F040000}"/>
    <cellStyle name="アクセント 6" xfId="40" builtinId="49" customBuiltin="1"/>
    <cellStyle name="アクセント 6 2" xfId="1167" xr:uid="{00000000-0005-0000-0000-000031040000}"/>
    <cellStyle name="タイトル" xfId="4" builtinId="15" customBuiltin="1"/>
    <cellStyle name="タイトル 2" xfId="1132" xr:uid="{00000000-0005-0000-0000-000033040000}"/>
    <cellStyle name="チェック セル" xfId="16" builtinId="23" customBuiltin="1"/>
    <cellStyle name="チェック セル 2" xfId="1144" xr:uid="{00000000-0005-0000-0000-000035040000}"/>
    <cellStyle name="どちらでもない" xfId="11" builtinId="28" customBuiltin="1"/>
    <cellStyle name="どちらでもない 2" xfId="1139" xr:uid="{00000000-0005-0000-0000-000037040000}"/>
    <cellStyle name="メモ 2" xfId="48" xr:uid="{00000000-0005-0000-0000-000038040000}"/>
    <cellStyle name="メモ 2 10" xfId="776" xr:uid="{00000000-0005-0000-0000-000039040000}"/>
    <cellStyle name="メモ 2 2" xfId="55" xr:uid="{00000000-0005-0000-0000-00003A040000}"/>
    <cellStyle name="メモ 2 2 2" xfId="1192" xr:uid="{00000000-0005-0000-0000-00003B040000}"/>
    <cellStyle name="メモ 2 2 3" xfId="809" xr:uid="{00000000-0005-0000-0000-00003C040000}"/>
    <cellStyle name="メモ 2 3" xfId="112" xr:uid="{00000000-0005-0000-0000-00003D040000}"/>
    <cellStyle name="メモ 2 3 2" xfId="183" xr:uid="{00000000-0005-0000-0000-00003E040000}"/>
    <cellStyle name="メモ 2 3 2 2" xfId="648" xr:uid="{00000000-0005-0000-0000-00003F040000}"/>
    <cellStyle name="メモ 2 3 2 2 2" xfId="1382" xr:uid="{00000000-0005-0000-0000-000040040000}"/>
    <cellStyle name="メモ 2 3 2 2 3" xfId="1053" xr:uid="{00000000-0005-0000-0000-000041040000}"/>
    <cellStyle name="メモ 2 3 2 3" xfId="499" xr:uid="{00000000-0005-0000-0000-000042040000}"/>
    <cellStyle name="メモ 2 3 2 3 2" xfId="1268" xr:uid="{00000000-0005-0000-0000-000043040000}"/>
    <cellStyle name="メモ 2 3 2 4" xfId="904" xr:uid="{00000000-0005-0000-0000-000044040000}"/>
    <cellStyle name="メモ 2 3 3" xfId="548" xr:uid="{00000000-0005-0000-0000-000045040000}"/>
    <cellStyle name="メモ 2 3 3 2" xfId="1306" xr:uid="{00000000-0005-0000-0000-000046040000}"/>
    <cellStyle name="メモ 2 3 3 3" xfId="953" xr:uid="{00000000-0005-0000-0000-000047040000}"/>
    <cellStyle name="メモ 2 3 4" xfId="697" xr:uid="{00000000-0005-0000-0000-000048040000}"/>
    <cellStyle name="メモ 2 3 4 2" xfId="1420" xr:uid="{00000000-0005-0000-0000-000049040000}"/>
    <cellStyle name="メモ 2 3 4 3" xfId="1102" xr:uid="{00000000-0005-0000-0000-00004A040000}"/>
    <cellStyle name="メモ 2 3 5" xfId="397" xr:uid="{00000000-0005-0000-0000-00004B040000}"/>
    <cellStyle name="メモ 2 3 5 2" xfId="1191" xr:uid="{00000000-0005-0000-0000-00004C040000}"/>
    <cellStyle name="メモ 2 3 6" xfId="803" xr:uid="{00000000-0005-0000-0000-00004D040000}"/>
    <cellStyle name="メモ 2 4" xfId="134" xr:uid="{00000000-0005-0000-0000-00004E040000}"/>
    <cellStyle name="メモ 2 4 2" xfId="599" xr:uid="{00000000-0005-0000-0000-00004F040000}"/>
    <cellStyle name="メモ 2 4 2 2" xfId="1344" xr:uid="{00000000-0005-0000-0000-000050040000}"/>
    <cellStyle name="メモ 2 4 2 3" xfId="1004" xr:uid="{00000000-0005-0000-0000-000051040000}"/>
    <cellStyle name="メモ 2 4 3" xfId="450" xr:uid="{00000000-0005-0000-0000-000052040000}"/>
    <cellStyle name="メモ 2 4 3 2" xfId="1230" xr:uid="{00000000-0005-0000-0000-000053040000}"/>
    <cellStyle name="メモ 2 4 4" xfId="855" xr:uid="{00000000-0005-0000-0000-000054040000}"/>
    <cellStyle name="メモ 2 5" xfId="206" xr:uid="{00000000-0005-0000-0000-000055040000}"/>
    <cellStyle name="メモ 2 5 2" xfId="521" xr:uid="{00000000-0005-0000-0000-000056040000}"/>
    <cellStyle name="メモ 2 5 2 2" xfId="1287" xr:uid="{00000000-0005-0000-0000-000057040000}"/>
    <cellStyle name="メモ 2 5 3" xfId="926" xr:uid="{00000000-0005-0000-0000-000058040000}"/>
    <cellStyle name="メモ 2 6" xfId="309" xr:uid="{00000000-0005-0000-0000-000059040000}"/>
    <cellStyle name="メモ 2 6 2" xfId="670" xr:uid="{00000000-0005-0000-0000-00005A040000}"/>
    <cellStyle name="メモ 2 6 2 2" xfId="1401" xr:uid="{00000000-0005-0000-0000-00005B040000}"/>
    <cellStyle name="メモ 2 6 3" xfId="1075" xr:uid="{00000000-0005-0000-0000-00005C040000}"/>
    <cellStyle name="メモ 2 7" xfId="370" xr:uid="{00000000-0005-0000-0000-00005D040000}"/>
    <cellStyle name="メモ 2 7 2" xfId="1172" xr:uid="{00000000-0005-0000-0000-00005E040000}"/>
    <cellStyle name="メモ 2 8" xfId="746" xr:uid="{00000000-0005-0000-0000-00005F040000}"/>
    <cellStyle name="メモ 2 9" xfId="769" xr:uid="{00000000-0005-0000-0000-000060040000}"/>
    <cellStyle name="メモ 3" xfId="92" xr:uid="{00000000-0005-0000-0000-000061040000}"/>
    <cellStyle name="メモ 3 2" xfId="163" xr:uid="{00000000-0005-0000-0000-000062040000}"/>
    <cellStyle name="メモ 3 2 2" xfId="628" xr:uid="{00000000-0005-0000-0000-000063040000}"/>
    <cellStyle name="メモ 3 2 2 2" xfId="1363" xr:uid="{00000000-0005-0000-0000-000064040000}"/>
    <cellStyle name="メモ 3 2 2 3" xfId="1033" xr:uid="{00000000-0005-0000-0000-000065040000}"/>
    <cellStyle name="メモ 3 2 3" xfId="479" xr:uid="{00000000-0005-0000-0000-000066040000}"/>
    <cellStyle name="メモ 3 2 3 2" xfId="1249" xr:uid="{00000000-0005-0000-0000-000067040000}"/>
    <cellStyle name="メモ 3 2 4" xfId="884" xr:uid="{00000000-0005-0000-0000-000068040000}"/>
    <cellStyle name="メモ 3 3" xfId="338" xr:uid="{00000000-0005-0000-0000-000069040000}"/>
    <cellStyle name="メモ 3 3 2" xfId="577" xr:uid="{00000000-0005-0000-0000-00006A040000}"/>
    <cellStyle name="メモ 3 3 2 2" xfId="1325" xr:uid="{00000000-0005-0000-0000-00006B040000}"/>
    <cellStyle name="メモ 3 3 3" xfId="982" xr:uid="{00000000-0005-0000-0000-00006C040000}"/>
    <cellStyle name="メモ 3 4" xfId="726" xr:uid="{00000000-0005-0000-0000-00006D040000}"/>
    <cellStyle name="メモ 3 4 2" xfId="1439" xr:uid="{00000000-0005-0000-0000-00006E040000}"/>
    <cellStyle name="メモ 3 4 3" xfId="1131" xr:uid="{00000000-0005-0000-0000-00006F040000}"/>
    <cellStyle name="メモ 3 5" xfId="428" xr:uid="{00000000-0005-0000-0000-000070040000}"/>
    <cellStyle name="メモ 3 5 2" xfId="1211" xr:uid="{00000000-0005-0000-0000-000071040000}"/>
    <cellStyle name="メモ 3 6" xfId="833" xr:uid="{00000000-0005-0000-0000-000072040000}"/>
    <cellStyle name="メモ 4" xfId="208" xr:uid="{00000000-0005-0000-0000-000073040000}"/>
    <cellStyle name="メモ 5" xfId="228" xr:uid="{00000000-0005-0000-0000-000074040000}"/>
    <cellStyle name="メモ 6" xfId="248" xr:uid="{00000000-0005-0000-0000-000075040000}"/>
    <cellStyle name="メモ 7" xfId="268" xr:uid="{00000000-0005-0000-0000-000076040000}"/>
    <cellStyle name="リンク セル" xfId="15" builtinId="24" customBuiltin="1"/>
    <cellStyle name="リンク セル 2" xfId="1143" xr:uid="{00000000-0005-0000-0000-000078040000}"/>
    <cellStyle name="悪い" xfId="10" builtinId="27" customBuiltin="1"/>
    <cellStyle name="悪い 2" xfId="1138" xr:uid="{00000000-0005-0000-0000-00007A040000}"/>
    <cellStyle name="計算" xfId="14" builtinId="22" customBuiltin="1"/>
    <cellStyle name="計算 2" xfId="1142" xr:uid="{00000000-0005-0000-0000-00007C040000}"/>
    <cellStyle name="警告文" xfId="17" builtinId="11" customBuiltin="1"/>
    <cellStyle name="警告文 2" xfId="1145" xr:uid="{00000000-0005-0000-0000-00007E040000}"/>
    <cellStyle name="見出し 1" xfId="5" builtinId="16" customBuiltin="1"/>
    <cellStyle name="見出し 1 2" xfId="1133" xr:uid="{00000000-0005-0000-0000-000080040000}"/>
    <cellStyle name="見出し 2" xfId="6" builtinId="17" customBuiltin="1"/>
    <cellStyle name="見出し 2 2" xfId="1134" xr:uid="{00000000-0005-0000-0000-000082040000}"/>
    <cellStyle name="見出し 3" xfId="7" builtinId="18" customBuiltin="1"/>
    <cellStyle name="見出し 3 2" xfId="1135" xr:uid="{00000000-0005-0000-0000-000084040000}"/>
    <cellStyle name="見出し 4" xfId="8" builtinId="19" customBuiltin="1"/>
    <cellStyle name="見出し 4 2" xfId="1136" xr:uid="{00000000-0005-0000-0000-000086040000}"/>
    <cellStyle name="集計" xfId="19" builtinId="25" customBuiltin="1"/>
    <cellStyle name="集計 2" xfId="1146" xr:uid="{00000000-0005-0000-0000-000088040000}"/>
    <cellStyle name="出力" xfId="13" builtinId="21" customBuiltin="1"/>
    <cellStyle name="出力 2" xfId="1141" xr:uid="{00000000-0005-0000-0000-00008A040000}"/>
    <cellStyle name="説明文" xfId="18" builtinId="53" customBuiltin="1"/>
    <cellStyle name="説明文 2" xfId="67" xr:uid="{00000000-0005-0000-0000-00008C040000}"/>
    <cellStyle name="説明文 2 2" xfId="404" xr:uid="{00000000-0005-0000-0000-00008D040000}"/>
    <cellStyle name="説明文 2 3" xfId="367" xr:uid="{00000000-0005-0000-0000-00008E040000}"/>
    <cellStyle name="説明文 2 3 2" xfId="1171" xr:uid="{00000000-0005-0000-0000-00008F040000}"/>
    <cellStyle name="説明文 2 4" xfId="773" xr:uid="{00000000-0005-0000-0000-000090040000}"/>
    <cellStyle name="説明文 3" xfId="771" xr:uid="{00000000-0005-0000-0000-000091040000}"/>
    <cellStyle name="入力" xfId="12" builtinId="20" customBuiltin="1"/>
    <cellStyle name="入力 2" xfId="1140" xr:uid="{00000000-0005-0000-0000-000093040000}"/>
    <cellStyle name="標準" xfId="0" builtinId="0"/>
    <cellStyle name="標準 10" xfId="52" xr:uid="{00000000-0005-0000-0000-000095040000}"/>
    <cellStyle name="標準 10 2" xfId="68" xr:uid="{00000000-0005-0000-0000-000096040000}"/>
    <cellStyle name="標準 10 2 2" xfId="140" xr:uid="{00000000-0005-0000-0000-000097040000}"/>
    <cellStyle name="標準 10 2 2 2" xfId="605" xr:uid="{00000000-0005-0000-0000-000098040000}"/>
    <cellStyle name="標準 10 2 2 2 2" xfId="1010" xr:uid="{00000000-0005-0000-0000-000099040000}"/>
    <cellStyle name="標準 10 2 2 3" xfId="456" xr:uid="{00000000-0005-0000-0000-00009A040000}"/>
    <cellStyle name="標準 10 2 2 4" xfId="861" xr:uid="{00000000-0005-0000-0000-00009B040000}"/>
    <cellStyle name="標準 10 2 3" xfId="315" xr:uid="{00000000-0005-0000-0000-00009C040000}"/>
    <cellStyle name="標準 10 2 3 2" xfId="554" xr:uid="{00000000-0005-0000-0000-00009D040000}"/>
    <cellStyle name="標準 10 2 3 3" xfId="959" xr:uid="{00000000-0005-0000-0000-00009E040000}"/>
    <cellStyle name="標準 10 2 4" xfId="703" xr:uid="{00000000-0005-0000-0000-00009F040000}"/>
    <cellStyle name="標準 10 2 4 2" xfId="1108" xr:uid="{00000000-0005-0000-0000-0000A0040000}"/>
    <cellStyle name="標準 10 2 5" xfId="405" xr:uid="{00000000-0005-0000-0000-0000A1040000}"/>
    <cellStyle name="標準 10 2 6" xfId="810" xr:uid="{00000000-0005-0000-0000-0000A2040000}"/>
    <cellStyle name="標準 10 3" xfId="137" xr:uid="{00000000-0005-0000-0000-0000A3040000}"/>
    <cellStyle name="標準 10 3 2" xfId="551" xr:uid="{00000000-0005-0000-0000-0000A4040000}"/>
    <cellStyle name="標準 10 3 2 2" xfId="956" xr:uid="{00000000-0005-0000-0000-0000A5040000}"/>
    <cellStyle name="標準 10 3 3" xfId="700" xr:uid="{00000000-0005-0000-0000-0000A6040000}"/>
    <cellStyle name="標準 10 3 3 2" xfId="1105" xr:uid="{00000000-0005-0000-0000-0000A7040000}"/>
    <cellStyle name="標準 10 3 4" xfId="400" xr:uid="{00000000-0005-0000-0000-0000A8040000}"/>
    <cellStyle name="標準 10 3 5" xfId="806" xr:uid="{00000000-0005-0000-0000-0000A9040000}"/>
    <cellStyle name="標準 10 4" xfId="312" xr:uid="{00000000-0005-0000-0000-0000AA040000}"/>
    <cellStyle name="標準 10 4 2" xfId="602" xr:uid="{00000000-0005-0000-0000-0000AB040000}"/>
    <cellStyle name="標準 10 4 2 2" xfId="1007" xr:uid="{00000000-0005-0000-0000-0000AC040000}"/>
    <cellStyle name="標準 10 4 3" xfId="453" xr:uid="{00000000-0005-0000-0000-0000AD040000}"/>
    <cellStyle name="標準 10 4 4" xfId="858" xr:uid="{00000000-0005-0000-0000-0000AE040000}"/>
    <cellStyle name="標準 10 5" xfId="524" xr:uid="{00000000-0005-0000-0000-0000AF040000}"/>
    <cellStyle name="標準 10 5 2" xfId="929" xr:uid="{00000000-0005-0000-0000-0000B0040000}"/>
    <cellStyle name="標準 10 6" xfId="673" xr:uid="{00000000-0005-0000-0000-0000B1040000}"/>
    <cellStyle name="標準 10 6 2" xfId="1078" xr:uid="{00000000-0005-0000-0000-0000B2040000}"/>
    <cellStyle name="標準 10 7" xfId="373" xr:uid="{00000000-0005-0000-0000-0000B3040000}"/>
    <cellStyle name="標準 10 8" xfId="779" xr:uid="{00000000-0005-0000-0000-0000B4040000}"/>
    <cellStyle name="標準 11" xfId="53" xr:uid="{00000000-0005-0000-0000-0000B5040000}"/>
    <cellStyle name="標準 11 2" xfId="69" xr:uid="{00000000-0005-0000-0000-0000B6040000}"/>
    <cellStyle name="標準 11 2 2" xfId="141" xr:uid="{00000000-0005-0000-0000-0000B7040000}"/>
    <cellStyle name="標準 11 2 2 2" xfId="606" xr:uid="{00000000-0005-0000-0000-0000B8040000}"/>
    <cellStyle name="標準 11 2 2 2 2" xfId="1011" xr:uid="{00000000-0005-0000-0000-0000B9040000}"/>
    <cellStyle name="標準 11 2 2 3" xfId="457" xr:uid="{00000000-0005-0000-0000-0000BA040000}"/>
    <cellStyle name="標準 11 2 2 4" xfId="862" xr:uid="{00000000-0005-0000-0000-0000BB040000}"/>
    <cellStyle name="標準 11 2 3" xfId="316" xr:uid="{00000000-0005-0000-0000-0000BC040000}"/>
    <cellStyle name="標準 11 2 3 2" xfId="555" xr:uid="{00000000-0005-0000-0000-0000BD040000}"/>
    <cellStyle name="標準 11 2 3 3" xfId="960" xr:uid="{00000000-0005-0000-0000-0000BE040000}"/>
    <cellStyle name="標準 11 2 4" xfId="704" xr:uid="{00000000-0005-0000-0000-0000BF040000}"/>
    <cellStyle name="標準 11 2 4 2" xfId="1109" xr:uid="{00000000-0005-0000-0000-0000C0040000}"/>
    <cellStyle name="標準 11 2 5" xfId="406" xr:uid="{00000000-0005-0000-0000-0000C1040000}"/>
    <cellStyle name="標準 11 2 6" xfId="811" xr:uid="{00000000-0005-0000-0000-0000C2040000}"/>
    <cellStyle name="標準 11 3" xfId="138" xr:uid="{00000000-0005-0000-0000-0000C3040000}"/>
    <cellStyle name="標準 11 3 2" xfId="552" xr:uid="{00000000-0005-0000-0000-0000C4040000}"/>
    <cellStyle name="標準 11 3 2 2" xfId="957" xr:uid="{00000000-0005-0000-0000-0000C5040000}"/>
    <cellStyle name="標準 11 3 3" xfId="701" xr:uid="{00000000-0005-0000-0000-0000C6040000}"/>
    <cellStyle name="標準 11 3 3 2" xfId="1106" xr:uid="{00000000-0005-0000-0000-0000C7040000}"/>
    <cellStyle name="標準 11 3 4" xfId="401" xr:uid="{00000000-0005-0000-0000-0000C8040000}"/>
    <cellStyle name="標準 11 3 5" xfId="807" xr:uid="{00000000-0005-0000-0000-0000C9040000}"/>
    <cellStyle name="標準 11 4" xfId="313" xr:uid="{00000000-0005-0000-0000-0000CA040000}"/>
    <cellStyle name="標準 11 4 2" xfId="603" xr:uid="{00000000-0005-0000-0000-0000CB040000}"/>
    <cellStyle name="標準 11 4 2 2" xfId="1008" xr:uid="{00000000-0005-0000-0000-0000CC040000}"/>
    <cellStyle name="標準 11 4 3" xfId="454" xr:uid="{00000000-0005-0000-0000-0000CD040000}"/>
    <cellStyle name="標準 11 4 4" xfId="859" xr:uid="{00000000-0005-0000-0000-0000CE040000}"/>
    <cellStyle name="標準 11 5" xfId="525" xr:uid="{00000000-0005-0000-0000-0000CF040000}"/>
    <cellStyle name="標準 11 5 2" xfId="930" xr:uid="{00000000-0005-0000-0000-0000D0040000}"/>
    <cellStyle name="標準 11 6" xfId="674" xr:uid="{00000000-0005-0000-0000-0000D1040000}"/>
    <cellStyle name="標準 11 6 2" xfId="1079" xr:uid="{00000000-0005-0000-0000-0000D2040000}"/>
    <cellStyle name="標準 11 7" xfId="374" xr:uid="{00000000-0005-0000-0000-0000D3040000}"/>
    <cellStyle name="標準 11 8" xfId="780" xr:uid="{00000000-0005-0000-0000-0000D4040000}"/>
    <cellStyle name="標準 12" xfId="54" xr:uid="{00000000-0005-0000-0000-0000D5040000}"/>
    <cellStyle name="標準 12 2" xfId="70" xr:uid="{00000000-0005-0000-0000-0000D6040000}"/>
    <cellStyle name="標準 12 2 2" xfId="142" xr:uid="{00000000-0005-0000-0000-0000D7040000}"/>
    <cellStyle name="標準 12 2 2 2" xfId="607" xr:uid="{00000000-0005-0000-0000-0000D8040000}"/>
    <cellStyle name="標準 12 2 2 2 2" xfId="1012" xr:uid="{00000000-0005-0000-0000-0000D9040000}"/>
    <cellStyle name="標準 12 2 2 3" xfId="458" xr:uid="{00000000-0005-0000-0000-0000DA040000}"/>
    <cellStyle name="標準 12 2 2 4" xfId="863" xr:uid="{00000000-0005-0000-0000-0000DB040000}"/>
    <cellStyle name="標準 12 2 3" xfId="317" xr:uid="{00000000-0005-0000-0000-0000DC040000}"/>
    <cellStyle name="標準 12 2 3 2" xfId="556" xr:uid="{00000000-0005-0000-0000-0000DD040000}"/>
    <cellStyle name="標準 12 2 3 3" xfId="961" xr:uid="{00000000-0005-0000-0000-0000DE040000}"/>
    <cellStyle name="標準 12 2 4" xfId="705" xr:uid="{00000000-0005-0000-0000-0000DF040000}"/>
    <cellStyle name="標準 12 2 4 2" xfId="1110" xr:uid="{00000000-0005-0000-0000-0000E0040000}"/>
    <cellStyle name="標準 12 2 5" xfId="407" xr:uid="{00000000-0005-0000-0000-0000E1040000}"/>
    <cellStyle name="標準 12 2 6" xfId="812" xr:uid="{00000000-0005-0000-0000-0000E2040000}"/>
    <cellStyle name="標準 12 3" xfId="139" xr:uid="{00000000-0005-0000-0000-0000E3040000}"/>
    <cellStyle name="標準 12 3 2" xfId="553" xr:uid="{00000000-0005-0000-0000-0000E4040000}"/>
    <cellStyle name="標準 12 3 2 2" xfId="958" xr:uid="{00000000-0005-0000-0000-0000E5040000}"/>
    <cellStyle name="標準 12 3 3" xfId="702" xr:uid="{00000000-0005-0000-0000-0000E6040000}"/>
    <cellStyle name="標準 12 3 3 2" xfId="1107" xr:uid="{00000000-0005-0000-0000-0000E7040000}"/>
    <cellStyle name="標準 12 3 4" xfId="402" xr:uid="{00000000-0005-0000-0000-0000E8040000}"/>
    <cellStyle name="標準 12 3 5" xfId="808" xr:uid="{00000000-0005-0000-0000-0000E9040000}"/>
    <cellStyle name="標準 12 4" xfId="314" xr:uid="{00000000-0005-0000-0000-0000EA040000}"/>
    <cellStyle name="標準 12 4 2" xfId="604" xr:uid="{00000000-0005-0000-0000-0000EB040000}"/>
    <cellStyle name="標準 12 4 2 2" xfId="1009" xr:uid="{00000000-0005-0000-0000-0000EC040000}"/>
    <cellStyle name="標準 12 4 3" xfId="455" xr:uid="{00000000-0005-0000-0000-0000ED040000}"/>
    <cellStyle name="標準 12 4 4" xfId="860" xr:uid="{00000000-0005-0000-0000-0000EE040000}"/>
    <cellStyle name="標準 12 5" xfId="526" xr:uid="{00000000-0005-0000-0000-0000EF040000}"/>
    <cellStyle name="標準 12 5 2" xfId="931" xr:uid="{00000000-0005-0000-0000-0000F0040000}"/>
    <cellStyle name="標準 12 6" xfId="675" xr:uid="{00000000-0005-0000-0000-0000F1040000}"/>
    <cellStyle name="標準 12 6 2" xfId="1080" xr:uid="{00000000-0005-0000-0000-0000F2040000}"/>
    <cellStyle name="標準 12 7" xfId="375" xr:uid="{00000000-0005-0000-0000-0000F3040000}"/>
    <cellStyle name="標準 12 8" xfId="781" xr:uid="{00000000-0005-0000-0000-0000F4040000}"/>
    <cellStyle name="標準 13" xfId="71" xr:uid="{00000000-0005-0000-0000-0000F5040000}"/>
    <cellStyle name="標準 13 2" xfId="143" xr:uid="{00000000-0005-0000-0000-0000F6040000}"/>
    <cellStyle name="標準 13 2 2" xfId="608" xr:uid="{00000000-0005-0000-0000-0000F7040000}"/>
    <cellStyle name="標準 13 2 2 2" xfId="1013" xr:uid="{00000000-0005-0000-0000-0000F8040000}"/>
    <cellStyle name="標準 13 2 3" xfId="459" xr:uid="{00000000-0005-0000-0000-0000F9040000}"/>
    <cellStyle name="標準 13 2 4" xfId="864" xr:uid="{00000000-0005-0000-0000-0000FA040000}"/>
    <cellStyle name="標準 13 3" xfId="318" xr:uid="{00000000-0005-0000-0000-0000FB040000}"/>
    <cellStyle name="標準 13 3 2" xfId="557" xr:uid="{00000000-0005-0000-0000-0000FC040000}"/>
    <cellStyle name="標準 13 3 3" xfId="962" xr:uid="{00000000-0005-0000-0000-0000FD040000}"/>
    <cellStyle name="標準 13 4" xfId="706" xr:uid="{00000000-0005-0000-0000-0000FE040000}"/>
    <cellStyle name="標準 13 4 2" xfId="1111" xr:uid="{00000000-0005-0000-0000-0000FF040000}"/>
    <cellStyle name="標準 13 5" xfId="408" xr:uid="{00000000-0005-0000-0000-000000050000}"/>
    <cellStyle name="標準 13 6" xfId="813" xr:uid="{00000000-0005-0000-0000-000001050000}"/>
    <cellStyle name="標準 14" xfId="72" xr:uid="{00000000-0005-0000-0000-000002050000}"/>
    <cellStyle name="標準 15" xfId="91" xr:uid="{00000000-0005-0000-0000-000003050000}"/>
    <cellStyle name="標準 15 2" xfId="162" xr:uid="{00000000-0005-0000-0000-000004050000}"/>
    <cellStyle name="標準 15 2 2" xfId="627" xr:uid="{00000000-0005-0000-0000-000005050000}"/>
    <cellStyle name="標準 15 2 2 2" xfId="1032" xr:uid="{00000000-0005-0000-0000-000006050000}"/>
    <cellStyle name="標準 15 2 3" xfId="478" xr:uid="{00000000-0005-0000-0000-000007050000}"/>
    <cellStyle name="標準 15 2 4" xfId="883" xr:uid="{00000000-0005-0000-0000-000008050000}"/>
    <cellStyle name="標準 15 3" xfId="337" xr:uid="{00000000-0005-0000-0000-000009050000}"/>
    <cellStyle name="標準 15 3 2" xfId="576" xr:uid="{00000000-0005-0000-0000-00000A050000}"/>
    <cellStyle name="標準 15 3 3" xfId="981" xr:uid="{00000000-0005-0000-0000-00000B050000}"/>
    <cellStyle name="標準 15 4" xfId="725" xr:uid="{00000000-0005-0000-0000-00000C050000}"/>
    <cellStyle name="標準 15 4 2" xfId="1130" xr:uid="{00000000-0005-0000-0000-00000D050000}"/>
    <cellStyle name="標準 15 5" xfId="427" xr:uid="{00000000-0005-0000-0000-00000E050000}"/>
    <cellStyle name="標準 15 6" xfId="832" xr:uid="{00000000-0005-0000-0000-00000F050000}"/>
    <cellStyle name="標準 16" xfId="184" xr:uid="{00000000-0005-0000-0000-000010050000}"/>
    <cellStyle name="標準 16 2" xfId="340" xr:uid="{00000000-0005-0000-0000-000011050000}"/>
    <cellStyle name="標準 17" xfId="185" xr:uid="{00000000-0005-0000-0000-000012050000}"/>
    <cellStyle name="標準 17 2" xfId="1440" xr:uid="{00000000-0005-0000-0000-000013050000}"/>
    <cellStyle name="標準 18" xfId="186" xr:uid="{00000000-0005-0000-0000-000014050000}"/>
    <cellStyle name="標準 19" xfId="207" xr:uid="{00000000-0005-0000-0000-000015050000}"/>
    <cellStyle name="標準 2" xfId="44" xr:uid="{00000000-0005-0000-0000-000016050000}"/>
    <cellStyle name="標準 2 2" xfId="49" xr:uid="{00000000-0005-0000-0000-000017050000}"/>
    <cellStyle name="標準 2 2 2" xfId="57" xr:uid="{00000000-0005-0000-0000-000018050000}"/>
    <cellStyle name="標準 2 3" xfId="58" xr:uid="{00000000-0005-0000-0000-000019050000}"/>
    <cellStyle name="標準 2 4" xfId="56" xr:uid="{00000000-0005-0000-0000-00001A050000}"/>
    <cellStyle name="標準 20" xfId="227" xr:uid="{00000000-0005-0000-0000-00001B050000}"/>
    <cellStyle name="標準 21" xfId="247" xr:uid="{00000000-0005-0000-0000-00001C050000}"/>
    <cellStyle name="標準 22" xfId="267" xr:uid="{00000000-0005-0000-0000-00001D050000}"/>
    <cellStyle name="標準 23" xfId="287" xr:uid="{00000000-0005-0000-0000-00001E050000}"/>
    <cellStyle name="標準 24" xfId="339" xr:uid="{00000000-0005-0000-0000-00001F050000}"/>
    <cellStyle name="標準 25" xfId="341" xr:uid="{00000000-0005-0000-0000-000020050000}"/>
    <cellStyle name="標準 26" xfId="342" xr:uid="{00000000-0005-0000-0000-000021050000}"/>
    <cellStyle name="標準 27" xfId="343" xr:uid="{00000000-0005-0000-0000-000022050000}"/>
    <cellStyle name="標準 27 2" xfId="749" xr:uid="{00000000-0005-0000-0000-000023050000}"/>
    <cellStyle name="標準 28" xfId="344" xr:uid="{00000000-0005-0000-0000-000024050000}"/>
    <cellStyle name="標準 29" xfId="345" xr:uid="{00000000-0005-0000-0000-000025050000}"/>
    <cellStyle name="標準 3" xfId="1" xr:uid="{00000000-0005-0000-0000-000026050000}"/>
    <cellStyle name="標準 3 2" xfId="47" xr:uid="{00000000-0005-0000-0000-000027050000}"/>
    <cellStyle name="標準 3 2 2" xfId="60" xr:uid="{00000000-0005-0000-0000-000028050000}"/>
    <cellStyle name="標準 3 2 3" xfId="133" xr:uid="{00000000-0005-0000-0000-000029050000}"/>
    <cellStyle name="標準 3 2 3 2" xfId="547" xr:uid="{00000000-0005-0000-0000-00002A050000}"/>
    <cellStyle name="標準 3 2 3 2 2" xfId="952" xr:uid="{00000000-0005-0000-0000-00002B050000}"/>
    <cellStyle name="標準 3 2 3 3" xfId="696" xr:uid="{00000000-0005-0000-0000-00002C050000}"/>
    <cellStyle name="標準 3 2 3 3 2" xfId="1101" xr:uid="{00000000-0005-0000-0000-00002D050000}"/>
    <cellStyle name="標準 3 2 3 4" xfId="396" xr:uid="{00000000-0005-0000-0000-00002E050000}"/>
    <cellStyle name="標準 3 2 3 5" xfId="802" xr:uid="{00000000-0005-0000-0000-00002F050000}"/>
    <cellStyle name="標準 3 2 4" xfId="308" xr:uid="{00000000-0005-0000-0000-000030050000}"/>
    <cellStyle name="標準 3 2 4 2" xfId="598" xr:uid="{00000000-0005-0000-0000-000031050000}"/>
    <cellStyle name="標準 3 2 4 2 2" xfId="1003" xr:uid="{00000000-0005-0000-0000-000032050000}"/>
    <cellStyle name="標準 3 2 4 3" xfId="449" xr:uid="{00000000-0005-0000-0000-000033050000}"/>
    <cellStyle name="標準 3 2 4 4" xfId="854" xr:uid="{00000000-0005-0000-0000-000034050000}"/>
    <cellStyle name="標準 3 2 5" xfId="520" xr:uid="{00000000-0005-0000-0000-000035050000}"/>
    <cellStyle name="標準 3 2 5 2" xfId="925" xr:uid="{00000000-0005-0000-0000-000036050000}"/>
    <cellStyle name="標準 3 2 6" xfId="669" xr:uid="{00000000-0005-0000-0000-000037050000}"/>
    <cellStyle name="標準 3 2 6 2" xfId="1074" xr:uid="{00000000-0005-0000-0000-000038050000}"/>
    <cellStyle name="標準 3 2 7" xfId="369" xr:uid="{00000000-0005-0000-0000-000039050000}"/>
    <cellStyle name="標準 3 2 8" xfId="775" xr:uid="{00000000-0005-0000-0000-00003A050000}"/>
    <cellStyle name="標準 3 3" xfId="59" xr:uid="{00000000-0005-0000-0000-00003B050000}"/>
    <cellStyle name="標準 3 4" xfId="111" xr:uid="{00000000-0005-0000-0000-00003C050000}"/>
    <cellStyle name="標準 3 4 2" xfId="182" xr:uid="{00000000-0005-0000-0000-00003D050000}"/>
    <cellStyle name="標準 3 4 2 2" xfId="647" xr:uid="{00000000-0005-0000-0000-00003E050000}"/>
    <cellStyle name="標準 3 4 2 3" xfId="1052" xr:uid="{00000000-0005-0000-0000-00003F050000}"/>
    <cellStyle name="標準 3 4 3" xfId="498" xr:uid="{00000000-0005-0000-0000-000040050000}"/>
    <cellStyle name="標準 3 4 4" xfId="903" xr:uid="{00000000-0005-0000-0000-000041050000}"/>
    <cellStyle name="標準 3 5" xfId="205" xr:uid="{00000000-0005-0000-0000-000042050000}"/>
    <cellStyle name="標準 3 6" xfId="745" xr:uid="{00000000-0005-0000-0000-000043050000}"/>
    <cellStyle name="標準 3 7" xfId="768" xr:uid="{00000000-0005-0000-0000-000044050000}"/>
    <cellStyle name="標準 30" xfId="346" xr:uid="{00000000-0005-0000-0000-000045050000}"/>
    <cellStyle name="標準 31" xfId="747" xr:uid="{00000000-0005-0000-0000-000046050000}"/>
    <cellStyle name="標準 32" xfId="748" xr:uid="{00000000-0005-0000-0000-000047050000}"/>
    <cellStyle name="標準 33" xfId="770" xr:uid="{00000000-0005-0000-0000-000048050000}"/>
    <cellStyle name="標準 34" xfId="1441" xr:uid="{00000000-0005-0000-0000-0000A7050000}"/>
    <cellStyle name="標準 4" xfId="2" xr:uid="{00000000-0005-0000-0000-000049050000}"/>
    <cellStyle name="標準 4 2" xfId="61" xr:uid="{00000000-0005-0000-0000-00004A050000}"/>
    <cellStyle name="標準 4 3" xfId="113" xr:uid="{00000000-0005-0000-0000-00004B050000}"/>
    <cellStyle name="標準 4 3 2" xfId="527" xr:uid="{00000000-0005-0000-0000-00004C050000}"/>
    <cellStyle name="標準 4 3 2 2" xfId="932" xr:uid="{00000000-0005-0000-0000-00004D050000}"/>
    <cellStyle name="標準 4 3 3" xfId="676" xr:uid="{00000000-0005-0000-0000-00004E050000}"/>
    <cellStyle name="標準 4 3 3 2" xfId="1081" xr:uid="{00000000-0005-0000-0000-00004F050000}"/>
    <cellStyle name="標準 4 3 4" xfId="376" xr:uid="{00000000-0005-0000-0000-000050050000}"/>
    <cellStyle name="標準 4 3 5" xfId="782" xr:uid="{00000000-0005-0000-0000-000051050000}"/>
    <cellStyle name="標準 4 4" xfId="288" xr:uid="{00000000-0005-0000-0000-000052050000}"/>
    <cellStyle name="標準 4 4 2" xfId="578" xr:uid="{00000000-0005-0000-0000-000053050000}"/>
    <cellStyle name="標準 4 4 2 2" xfId="983" xr:uid="{00000000-0005-0000-0000-000054050000}"/>
    <cellStyle name="標準 4 4 3" xfId="429" xr:uid="{00000000-0005-0000-0000-000055050000}"/>
    <cellStyle name="標準 4 4 4" xfId="834" xr:uid="{00000000-0005-0000-0000-000056050000}"/>
    <cellStyle name="標準 4 5" xfId="518" xr:uid="{00000000-0005-0000-0000-000057050000}"/>
    <cellStyle name="標準 4 5 2" xfId="923" xr:uid="{00000000-0005-0000-0000-000058050000}"/>
    <cellStyle name="標準 4 6" xfId="667" xr:uid="{00000000-0005-0000-0000-000059050000}"/>
    <cellStyle name="標準 4 6 2" xfId="1072" xr:uid="{00000000-0005-0000-0000-00005A050000}"/>
    <cellStyle name="標準 4 7" xfId="366" xr:uid="{00000000-0005-0000-0000-00005B050000}"/>
    <cellStyle name="標準 4 8" xfId="772" xr:uid="{00000000-0005-0000-0000-00005C050000}"/>
    <cellStyle name="標準 5" xfId="3" xr:uid="{00000000-0005-0000-0000-00005D050000}"/>
    <cellStyle name="標準 5 2" xfId="62" xr:uid="{00000000-0005-0000-0000-00005E050000}"/>
    <cellStyle name="標準 6" xfId="45" xr:uid="{00000000-0005-0000-0000-00005F050000}"/>
    <cellStyle name="標準 6 2" xfId="63" xr:uid="{00000000-0005-0000-0000-000060050000}"/>
    <cellStyle name="標準 6 2 2" xfId="403" xr:uid="{00000000-0005-0000-0000-000061050000}"/>
    <cellStyle name="標準 6 2 3" xfId="519" xr:uid="{00000000-0005-0000-0000-000062050000}"/>
    <cellStyle name="標準 6 2 3 2" xfId="924" xr:uid="{00000000-0005-0000-0000-000063050000}"/>
    <cellStyle name="標準 6 2 4" xfId="668" xr:uid="{00000000-0005-0000-0000-000064050000}"/>
    <cellStyle name="標準 6 2 4 2" xfId="1073" xr:uid="{00000000-0005-0000-0000-000065050000}"/>
    <cellStyle name="標準 6 2 5" xfId="368" xr:uid="{00000000-0005-0000-0000-000066050000}"/>
    <cellStyle name="標準 6 2 6" xfId="774" xr:uid="{00000000-0005-0000-0000-000067050000}"/>
    <cellStyle name="標準 6 3" xfId="132" xr:uid="{00000000-0005-0000-0000-000068050000}"/>
    <cellStyle name="標準 6 3 2" xfId="546" xr:uid="{00000000-0005-0000-0000-000069050000}"/>
    <cellStyle name="標準 6 3 2 2" xfId="951" xr:uid="{00000000-0005-0000-0000-00006A050000}"/>
    <cellStyle name="標準 6 3 3" xfId="695" xr:uid="{00000000-0005-0000-0000-00006B050000}"/>
    <cellStyle name="標準 6 3 3 2" xfId="1100" xr:uid="{00000000-0005-0000-0000-00006C050000}"/>
    <cellStyle name="標準 6 3 4" xfId="395" xr:uid="{00000000-0005-0000-0000-00006D050000}"/>
    <cellStyle name="標準 6 3 5" xfId="801" xr:uid="{00000000-0005-0000-0000-00006E050000}"/>
    <cellStyle name="標準 6 4" xfId="307" xr:uid="{00000000-0005-0000-0000-00006F050000}"/>
    <cellStyle name="標準 6 4 2" xfId="597" xr:uid="{00000000-0005-0000-0000-000070050000}"/>
    <cellStyle name="標準 6 4 2 2" xfId="1002" xr:uid="{00000000-0005-0000-0000-000071050000}"/>
    <cellStyle name="標準 6 4 3" xfId="448" xr:uid="{00000000-0005-0000-0000-000072050000}"/>
    <cellStyle name="標準 6 4 4" xfId="853" xr:uid="{00000000-0005-0000-0000-000073050000}"/>
    <cellStyle name="標準 6 5" xfId="347" xr:uid="{00000000-0005-0000-0000-000074050000}"/>
    <cellStyle name="標準 7" xfId="46" xr:uid="{00000000-0005-0000-0000-000075050000}"/>
    <cellStyle name="標準 7 2" xfId="64" xr:uid="{00000000-0005-0000-0000-000076050000}"/>
    <cellStyle name="標準 8" xfId="50" xr:uid="{00000000-0005-0000-0000-000077050000}"/>
    <cellStyle name="標準 8 2" xfId="65" xr:uid="{00000000-0005-0000-0000-000078050000}"/>
    <cellStyle name="標準 8 3" xfId="135" xr:uid="{00000000-0005-0000-0000-000079050000}"/>
    <cellStyle name="標準 8 3 2" xfId="549" xr:uid="{00000000-0005-0000-0000-00007A050000}"/>
    <cellStyle name="標準 8 3 2 2" xfId="954" xr:uid="{00000000-0005-0000-0000-00007B050000}"/>
    <cellStyle name="標準 8 3 3" xfId="698" xr:uid="{00000000-0005-0000-0000-00007C050000}"/>
    <cellStyle name="標準 8 3 3 2" xfId="1103" xr:uid="{00000000-0005-0000-0000-00007D050000}"/>
    <cellStyle name="標準 8 3 4" xfId="398" xr:uid="{00000000-0005-0000-0000-00007E050000}"/>
    <cellStyle name="標準 8 3 5" xfId="804" xr:uid="{00000000-0005-0000-0000-00007F050000}"/>
    <cellStyle name="標準 8 4" xfId="310" xr:uid="{00000000-0005-0000-0000-000080050000}"/>
    <cellStyle name="標準 8 4 2" xfId="600" xr:uid="{00000000-0005-0000-0000-000081050000}"/>
    <cellStyle name="標準 8 4 2 2" xfId="1005" xr:uid="{00000000-0005-0000-0000-000082050000}"/>
    <cellStyle name="標準 8 4 3" xfId="451" xr:uid="{00000000-0005-0000-0000-000083050000}"/>
    <cellStyle name="標準 8 4 4" xfId="856" xr:uid="{00000000-0005-0000-0000-000084050000}"/>
    <cellStyle name="標準 8 5" xfId="522" xr:uid="{00000000-0005-0000-0000-000085050000}"/>
    <cellStyle name="標準 8 5 2" xfId="927" xr:uid="{00000000-0005-0000-0000-000086050000}"/>
    <cellStyle name="標準 8 6" xfId="671" xr:uid="{00000000-0005-0000-0000-000087050000}"/>
    <cellStyle name="標準 8 6 2" xfId="1076" xr:uid="{00000000-0005-0000-0000-000088050000}"/>
    <cellStyle name="標準 8 7" xfId="371" xr:uid="{00000000-0005-0000-0000-000089050000}"/>
    <cellStyle name="標準 8 8" xfId="777" xr:uid="{00000000-0005-0000-0000-00008A050000}"/>
    <cellStyle name="標準 9" xfId="51" xr:uid="{00000000-0005-0000-0000-00008B050000}"/>
    <cellStyle name="標準 9 2" xfId="66" xr:uid="{00000000-0005-0000-0000-00008C050000}"/>
    <cellStyle name="標準 9 3" xfId="136" xr:uid="{00000000-0005-0000-0000-00008D050000}"/>
    <cellStyle name="標準 9 3 2" xfId="550" xr:uid="{00000000-0005-0000-0000-00008E050000}"/>
    <cellStyle name="標準 9 3 2 2" xfId="955" xr:uid="{00000000-0005-0000-0000-00008F050000}"/>
    <cellStyle name="標準 9 3 3" xfId="699" xr:uid="{00000000-0005-0000-0000-000090050000}"/>
    <cellStyle name="標準 9 3 3 2" xfId="1104" xr:uid="{00000000-0005-0000-0000-000091050000}"/>
    <cellStyle name="標準 9 3 4" xfId="399" xr:uid="{00000000-0005-0000-0000-000092050000}"/>
    <cellStyle name="標準 9 3 5" xfId="805" xr:uid="{00000000-0005-0000-0000-000093050000}"/>
    <cellStyle name="標準 9 4" xfId="311" xr:uid="{00000000-0005-0000-0000-000094050000}"/>
    <cellStyle name="標準 9 4 2" xfId="601" xr:uid="{00000000-0005-0000-0000-000095050000}"/>
    <cellStyle name="標準 9 4 2 2" xfId="1006" xr:uid="{00000000-0005-0000-0000-000096050000}"/>
    <cellStyle name="標準 9 4 3" xfId="452" xr:uid="{00000000-0005-0000-0000-000097050000}"/>
    <cellStyle name="標準 9 4 4" xfId="857" xr:uid="{00000000-0005-0000-0000-000098050000}"/>
    <cellStyle name="標準 9 5" xfId="523" xr:uid="{00000000-0005-0000-0000-000099050000}"/>
    <cellStyle name="標準 9 5 2" xfId="928" xr:uid="{00000000-0005-0000-0000-00009A050000}"/>
    <cellStyle name="標準 9 6" xfId="672" xr:uid="{00000000-0005-0000-0000-00009B050000}"/>
    <cellStyle name="標準 9 6 2" xfId="1077" xr:uid="{00000000-0005-0000-0000-00009C050000}"/>
    <cellStyle name="標準 9 7" xfId="372" xr:uid="{00000000-0005-0000-0000-00009D050000}"/>
    <cellStyle name="標準 9 8" xfId="778" xr:uid="{00000000-0005-0000-0000-00009E050000}"/>
    <cellStyle name="良い" xfId="9" builtinId="26" customBuiltin="1"/>
    <cellStyle name="良い 2" xfId="1137" xr:uid="{00000000-0005-0000-0000-0000A005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6000"/>
      <rgbColor rgb="FF800080"/>
      <rgbColor rgb="FF008080"/>
      <rgbColor rgb="FFC0C0C0"/>
      <rgbColor rgb="FF808080"/>
      <rgbColor rgb="FF5B9BD5"/>
      <rgbColor rgb="FF993366"/>
      <rgbColor rgb="FFFFF2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BF9000"/>
      <rgbColor rgb="FFED7D31"/>
      <rgbColor rgb="FF666699"/>
      <rgbColor rgb="FFA6A6A6"/>
      <rgbColor rgb="FF003366"/>
      <rgbColor rgb="FF70AD47"/>
      <rgbColor rgb="FF003300"/>
      <rgbColor rgb="FF333300"/>
      <rgbColor rgb="FFCE18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M1550"/>
  <sheetViews>
    <sheetView tabSelected="1" topLeftCell="A1381" zoomScale="70" zoomScaleNormal="70" workbookViewId="0">
      <pane xSplit="1" topLeftCell="AY1" activePane="topRight" state="frozen"/>
      <selection pane="topRight" activeCell="BY1419" sqref="BY1419"/>
    </sheetView>
  </sheetViews>
  <sheetFormatPr defaultColWidth="10.5" defaultRowHeight="14.25"/>
  <cols>
    <col min="1" max="1" width="14.125" style="1" customWidth="1"/>
    <col min="2" max="6" width="6.5" style="1" customWidth="1"/>
    <col min="7" max="7" width="6.5" style="2" customWidth="1"/>
    <col min="8" max="8" width="10.375" style="2" customWidth="1"/>
    <col min="9" max="11" width="6.5" style="2" customWidth="1"/>
    <col min="12" max="12" width="6.5" style="3" customWidth="1"/>
    <col min="13" max="13" width="6.5" style="2" customWidth="1"/>
    <col min="14" max="17" width="6.5" style="4" customWidth="1"/>
    <col min="18" max="18" width="9.25" style="3" customWidth="1"/>
    <col min="19" max="19" width="6.5" style="3" customWidth="1"/>
    <col min="20" max="20" width="8.5" style="3" customWidth="1"/>
    <col min="21" max="21" width="6.5" style="3" customWidth="1"/>
    <col min="22" max="22" width="9.25" style="3" customWidth="1"/>
    <col min="23" max="23" width="13.75" style="3" bestFit="1" customWidth="1"/>
    <col min="24" max="24" width="5.125" style="2" customWidth="1"/>
    <col min="25" max="25" width="4.875" style="2" customWidth="1"/>
    <col min="26" max="28" width="4.25" style="2" customWidth="1"/>
    <col min="29" max="29" width="5.875" style="2" bestFit="1" customWidth="1"/>
    <col min="30" max="31" width="4.25" style="2" customWidth="1"/>
    <col min="32" max="32" width="9.375" style="2" customWidth="1"/>
    <col min="33" max="35" width="6.5" style="5" customWidth="1"/>
    <col min="36" max="37" width="4.25" style="2" customWidth="1"/>
    <col min="38" max="39" width="7.75" style="1" customWidth="1"/>
    <col min="40" max="42" width="7.75" style="4" customWidth="1"/>
    <col min="43" max="43" width="6.5" style="4" customWidth="1"/>
    <col min="44" max="44" width="8.5" style="3" customWidth="1"/>
    <col min="45" max="46" width="6.5" style="3" customWidth="1"/>
    <col min="47" max="49" width="10.625" style="3" customWidth="1"/>
    <col min="50" max="51" width="6.5" style="3" customWidth="1"/>
    <col min="52" max="52" width="3.125" style="3" customWidth="1"/>
    <col min="53" max="53" width="10.375" style="3" customWidth="1"/>
    <col min="54" max="54" width="3.125" style="2" customWidth="1"/>
    <col min="55" max="55" width="6.5" style="3" customWidth="1"/>
    <col min="56" max="60" width="6.5" style="2" customWidth="1"/>
    <col min="61" max="61" width="6.5" style="3" customWidth="1"/>
    <col min="62" max="62" width="6.375" style="67" customWidth="1"/>
    <col min="63" max="64" width="6.5" style="3" customWidth="1"/>
    <col min="65" max="71" width="5.375" style="3" customWidth="1"/>
    <col min="72" max="73" width="10.5" style="2"/>
    <col min="74" max="76" width="7.75" style="3" customWidth="1"/>
    <col min="77" max="111" width="10.5" style="2"/>
    <col min="112" max="114" width="10.5" style="3"/>
    <col min="115" max="996" width="10.5" style="2"/>
    <col min="997" max="1027" width="9.875" style="6" customWidth="1"/>
  </cols>
  <sheetData>
    <row r="1" spans="1:76" ht="15">
      <c r="A1" s="7" t="s">
        <v>0</v>
      </c>
      <c r="BJ1" s="68"/>
    </row>
    <row r="2" spans="1:76" ht="15">
      <c r="A2" s="8">
        <v>43856</v>
      </c>
      <c r="B2" s="8"/>
      <c r="C2" s="8"/>
      <c r="D2" s="8"/>
      <c r="E2" s="8"/>
      <c r="F2" s="8"/>
      <c r="G2" s="3"/>
      <c r="H2" s="3"/>
      <c r="Z2" s="8"/>
      <c r="AA2" s="8"/>
      <c r="AB2" s="8"/>
      <c r="AC2" s="8"/>
      <c r="AD2" s="8"/>
      <c r="AE2" s="3"/>
      <c r="AF2" s="3"/>
      <c r="AJ2" s="3"/>
      <c r="BD2" s="3"/>
      <c r="BE2" s="3"/>
      <c r="BF2" s="3"/>
      <c r="BG2" s="3"/>
      <c r="BH2" s="3"/>
      <c r="BJ2" s="68"/>
    </row>
    <row r="3" spans="1:76" ht="15">
      <c r="A3" s="8">
        <v>43857</v>
      </c>
      <c r="B3" s="8"/>
      <c r="C3" s="8"/>
      <c r="D3" s="8"/>
      <c r="E3" s="8"/>
      <c r="F3" s="8"/>
      <c r="G3" s="3"/>
      <c r="H3" s="3"/>
      <c r="Z3" s="8"/>
      <c r="AA3" s="8"/>
      <c r="AB3" s="8"/>
      <c r="AC3" s="8"/>
      <c r="AD3" s="8"/>
      <c r="AE3" s="3"/>
      <c r="AF3" s="3"/>
      <c r="AJ3" s="3"/>
      <c r="BD3" s="3"/>
      <c r="BE3" s="3"/>
      <c r="BF3" s="3"/>
      <c r="BG3" s="3"/>
      <c r="BH3" s="3"/>
      <c r="BJ3" s="68"/>
    </row>
    <row r="4" spans="1:76" ht="15">
      <c r="A4" s="8">
        <v>43858</v>
      </c>
      <c r="B4" s="8"/>
      <c r="C4" s="8"/>
      <c r="D4" s="8"/>
      <c r="E4" s="8"/>
      <c r="F4" s="8"/>
      <c r="G4" s="3"/>
      <c r="H4" s="3"/>
      <c r="Z4" s="8"/>
      <c r="AA4" s="8"/>
      <c r="AB4" s="8"/>
      <c r="AC4" s="8"/>
      <c r="AD4" s="8"/>
      <c r="AE4" s="3"/>
      <c r="AF4" s="3"/>
      <c r="AJ4" s="3"/>
      <c r="BD4" s="3"/>
      <c r="BE4" s="3"/>
      <c r="BF4" s="3"/>
      <c r="BG4" s="3"/>
      <c r="BH4" s="3"/>
      <c r="BJ4" s="68"/>
    </row>
    <row r="5" spans="1:76" ht="15">
      <c r="A5" s="8">
        <v>43859</v>
      </c>
      <c r="B5" s="8"/>
      <c r="C5" s="8"/>
      <c r="D5" s="8"/>
      <c r="E5" s="8"/>
      <c r="F5" s="8"/>
      <c r="G5" s="3"/>
      <c r="H5" s="3"/>
      <c r="Z5" s="8"/>
      <c r="AA5" s="8"/>
      <c r="AB5" s="8"/>
      <c r="AC5" s="8"/>
      <c r="AD5" s="8"/>
      <c r="AE5" s="3"/>
      <c r="AF5" s="3"/>
      <c r="AJ5" s="3"/>
      <c r="BD5" s="3"/>
      <c r="BE5" s="3"/>
      <c r="BF5" s="3"/>
      <c r="BG5" s="3"/>
      <c r="BH5" s="3"/>
      <c r="BJ5" s="68"/>
    </row>
    <row r="6" spans="1:76" ht="15">
      <c r="A6" s="8">
        <v>43860</v>
      </c>
      <c r="B6" s="8"/>
      <c r="C6" s="8"/>
      <c r="D6" s="8"/>
      <c r="E6" s="8"/>
      <c r="F6" s="8"/>
      <c r="G6" s="3"/>
      <c r="H6" s="3"/>
      <c r="Z6" s="8"/>
      <c r="AA6" s="8"/>
      <c r="AB6" s="8"/>
      <c r="AC6" s="8"/>
      <c r="AD6" s="8"/>
      <c r="AE6" s="3"/>
      <c r="AF6" s="3"/>
      <c r="AJ6" s="3"/>
      <c r="BD6" s="3"/>
      <c r="BE6" s="3"/>
      <c r="BF6" s="3"/>
      <c r="BG6" s="3"/>
      <c r="BH6" s="3"/>
      <c r="BJ6" s="68"/>
    </row>
    <row r="7" spans="1:76" ht="15">
      <c r="A7" s="8">
        <v>43861</v>
      </c>
      <c r="B7" s="8"/>
      <c r="C7" s="8"/>
      <c r="D7" s="8"/>
      <c r="E7" s="8"/>
      <c r="F7" s="8"/>
      <c r="G7" s="3"/>
      <c r="H7" s="3"/>
      <c r="Z7" s="8"/>
      <c r="AA7" s="8"/>
      <c r="AB7" s="8"/>
      <c r="AC7" s="8"/>
      <c r="AD7" s="8"/>
      <c r="AE7" s="3"/>
      <c r="AF7" s="3"/>
      <c r="AJ7" s="3"/>
      <c r="BD7" s="3"/>
      <c r="BE7" s="3"/>
      <c r="BF7" s="3"/>
      <c r="BG7" s="3"/>
      <c r="BH7" s="3"/>
      <c r="BJ7" s="68"/>
    </row>
    <row r="8" spans="1:76" ht="15">
      <c r="A8" s="8">
        <v>43862</v>
      </c>
      <c r="B8" s="8"/>
      <c r="C8" s="8"/>
      <c r="D8" s="8"/>
      <c r="E8" s="8"/>
      <c r="F8" s="8"/>
      <c r="G8" s="3"/>
      <c r="H8" s="3"/>
      <c r="Z8" s="8"/>
      <c r="AA8" s="8"/>
      <c r="AB8" s="8"/>
      <c r="AC8" s="8"/>
      <c r="AD8" s="8"/>
      <c r="AE8" s="3"/>
      <c r="AF8" s="3"/>
      <c r="AJ8" s="3"/>
      <c r="BD8" s="3"/>
      <c r="BE8" s="3"/>
      <c r="BF8" s="3"/>
      <c r="BG8" s="3"/>
      <c r="BH8" s="3"/>
      <c r="BJ8" s="68"/>
    </row>
    <row r="9" spans="1:76" ht="15">
      <c r="A9" s="8">
        <v>43863</v>
      </c>
      <c r="B9" s="8"/>
      <c r="C9" s="8"/>
      <c r="D9" s="8"/>
      <c r="E9" s="8"/>
      <c r="F9" s="8"/>
      <c r="G9" s="3"/>
      <c r="H9" s="3"/>
      <c r="Z9" s="8"/>
      <c r="AA9" s="8"/>
      <c r="AB9" s="8"/>
      <c r="AC9" s="8"/>
      <c r="AD9" s="8"/>
      <c r="AE9" s="3"/>
      <c r="AF9" s="3"/>
      <c r="AJ9" s="3"/>
      <c r="BD9" s="3"/>
      <c r="BE9" s="3"/>
      <c r="BF9" s="3"/>
      <c r="BG9" s="3"/>
      <c r="BH9" s="3"/>
      <c r="BJ9" s="68"/>
      <c r="BL9" s="3">
        <v>1.6</v>
      </c>
      <c r="BM9" s="3">
        <v>2</v>
      </c>
      <c r="BN9" s="3">
        <f>BL9*BM9</f>
        <v>3.2</v>
      </c>
    </row>
    <row r="10" spans="1:76" ht="15">
      <c r="A10" s="8">
        <v>43864</v>
      </c>
      <c r="B10" s="8"/>
      <c r="C10" s="8"/>
      <c r="D10" s="8"/>
      <c r="E10" s="8"/>
      <c r="F10" s="8"/>
      <c r="G10" s="3"/>
      <c r="H10" s="3"/>
      <c r="Z10" s="8"/>
      <c r="AA10" s="8"/>
      <c r="AB10" s="8"/>
      <c r="AC10" s="8"/>
      <c r="AD10" s="8"/>
      <c r="AE10" s="3"/>
      <c r="AF10" s="3"/>
      <c r="AJ10" s="3"/>
      <c r="BD10" s="3"/>
      <c r="BE10" s="3"/>
      <c r="BF10" s="3"/>
      <c r="BG10" s="3"/>
      <c r="BH10" s="3"/>
      <c r="BJ10" s="68"/>
    </row>
    <row r="11" spans="1:76" ht="15">
      <c r="A11" s="8">
        <v>43865</v>
      </c>
      <c r="B11" s="8"/>
      <c r="C11" s="8"/>
      <c r="D11" s="8"/>
      <c r="E11" s="8"/>
      <c r="F11" s="8"/>
      <c r="G11" s="3"/>
      <c r="H11" s="3"/>
      <c r="Z11" s="8"/>
      <c r="AA11" s="8"/>
      <c r="AB11" s="8"/>
      <c r="AC11" s="8"/>
      <c r="AD11" s="8"/>
      <c r="AE11" s="3"/>
      <c r="AF11" s="3"/>
      <c r="AJ11" s="3"/>
      <c r="BD11" s="3"/>
      <c r="BE11" s="3"/>
      <c r="BF11" s="3"/>
      <c r="BG11" s="3"/>
      <c r="BH11" s="3"/>
      <c r="BJ11" s="68"/>
    </row>
    <row r="12" spans="1:76" ht="15">
      <c r="A12" s="8">
        <v>43866</v>
      </c>
      <c r="B12" s="8"/>
      <c r="C12" s="8"/>
      <c r="D12" s="8"/>
      <c r="E12" s="9"/>
      <c r="F12" s="8"/>
      <c r="G12" s="3"/>
      <c r="H12" s="3"/>
      <c r="N12" s="10"/>
      <c r="O12" s="10"/>
      <c r="R12" s="11"/>
      <c r="W12" s="11"/>
      <c r="Z12" s="8"/>
      <c r="AA12" s="8"/>
      <c r="AB12" s="8"/>
      <c r="AC12" s="9"/>
      <c r="AD12" s="8"/>
      <c r="AE12" s="3"/>
      <c r="AF12" s="3"/>
      <c r="AJ12" s="3"/>
      <c r="AL12" s="10"/>
      <c r="AM12" s="10"/>
      <c r="AN12" s="10"/>
      <c r="AQ12" s="11"/>
      <c r="BD12" s="3"/>
      <c r="BE12" s="3"/>
      <c r="BF12" s="3"/>
      <c r="BG12" s="3"/>
      <c r="BH12" s="3"/>
      <c r="BJ12" s="68"/>
    </row>
    <row r="13" spans="1:76">
      <c r="A13" s="8">
        <v>43867</v>
      </c>
      <c r="B13" s="8"/>
      <c r="C13" s="8"/>
      <c r="D13" s="8"/>
      <c r="E13" s="9"/>
      <c r="F13" s="8"/>
      <c r="G13" s="3"/>
      <c r="H13" s="3"/>
      <c r="N13" s="10"/>
      <c r="O13" s="10"/>
      <c r="R13" s="11"/>
      <c r="W13" s="11"/>
      <c r="Z13" s="8"/>
      <c r="AA13" s="8"/>
      <c r="AB13" s="8"/>
      <c r="AC13" s="9"/>
      <c r="AD13" s="8"/>
      <c r="AE13" s="3"/>
      <c r="AF13" s="3"/>
      <c r="AJ13" s="3"/>
      <c r="AL13" s="10"/>
      <c r="AM13" s="10"/>
      <c r="AN13" s="10"/>
      <c r="AQ13" s="11"/>
      <c r="BD13" s="104">
        <v>7</v>
      </c>
      <c r="BE13" s="104"/>
      <c r="BF13" s="104"/>
      <c r="BG13" s="76"/>
      <c r="BH13" s="76"/>
      <c r="BI13" s="77"/>
      <c r="BJ13" s="78">
        <v>13</v>
      </c>
      <c r="BK13" s="104">
        <v>13</v>
      </c>
      <c r="BL13" s="104"/>
      <c r="BM13" s="104"/>
      <c r="BN13" s="104"/>
      <c r="BO13" s="104"/>
      <c r="BP13" s="104"/>
      <c r="BQ13" s="104"/>
      <c r="BR13" s="104"/>
      <c r="BS13" s="104"/>
      <c r="BV13" s="104">
        <v>22</v>
      </c>
      <c r="BW13" s="104"/>
      <c r="BX13" s="104"/>
    </row>
    <row r="14" spans="1:76" ht="15">
      <c r="A14" s="8">
        <v>43868</v>
      </c>
      <c r="B14" s="8"/>
      <c r="C14" s="8"/>
      <c r="D14" s="8"/>
      <c r="E14" s="9"/>
      <c r="F14" s="8"/>
      <c r="G14" s="3"/>
      <c r="H14" s="3"/>
      <c r="N14" s="10"/>
      <c r="O14" s="10"/>
      <c r="R14" s="11"/>
      <c r="W14" s="11"/>
      <c r="Z14" s="8"/>
      <c r="AA14" s="8"/>
      <c r="AB14" s="8"/>
      <c r="AC14" s="9"/>
      <c r="AD14" s="8"/>
      <c r="AE14" s="3"/>
      <c r="AF14" s="3"/>
      <c r="AJ14" s="3"/>
      <c r="AL14" s="10"/>
      <c r="AM14" s="10"/>
      <c r="AN14" s="10"/>
      <c r="AQ14" s="11"/>
      <c r="BD14" s="3"/>
      <c r="BE14" s="3"/>
      <c r="BF14" s="3"/>
      <c r="BG14" s="3"/>
      <c r="BH14" s="3"/>
      <c r="BJ14" s="68"/>
    </row>
    <row r="15" spans="1:76" ht="15.75" thickBot="1">
      <c r="A15" s="8">
        <v>43869</v>
      </c>
      <c r="B15" s="8"/>
      <c r="C15" s="8"/>
      <c r="D15" s="8"/>
      <c r="E15" s="9"/>
      <c r="F15" s="8"/>
      <c r="G15" s="3"/>
      <c r="H15" s="3"/>
      <c r="N15" s="10"/>
      <c r="O15" s="10"/>
      <c r="R15" s="11"/>
      <c r="W15" s="11"/>
      <c r="Z15" s="8"/>
      <c r="AA15" s="8"/>
      <c r="AB15" s="8"/>
      <c r="AC15" s="9"/>
      <c r="AD15" s="8"/>
      <c r="AE15" s="3"/>
      <c r="AF15" s="3"/>
      <c r="AJ15" s="3"/>
      <c r="AL15" s="10"/>
      <c r="AM15" s="10"/>
      <c r="AN15" s="10"/>
      <c r="AQ15" s="11"/>
      <c r="BD15" s="3"/>
      <c r="BE15" s="3"/>
      <c r="BF15" s="3"/>
      <c r="BG15" s="3"/>
      <c r="BH15" s="3"/>
      <c r="BJ15" s="68"/>
    </row>
    <row r="16" spans="1:76" ht="15" thickBot="1">
      <c r="A16" s="8">
        <v>43870</v>
      </c>
      <c r="B16" s="8"/>
      <c r="C16" s="8"/>
      <c r="D16" s="8"/>
      <c r="E16" s="9"/>
      <c r="F16" s="8"/>
      <c r="G16" s="3"/>
      <c r="H16" s="3"/>
      <c r="N16" s="10"/>
      <c r="O16" s="10"/>
      <c r="R16" s="11"/>
      <c r="W16" s="11"/>
      <c r="Z16" s="8"/>
      <c r="AA16" s="8"/>
      <c r="AB16" s="8"/>
      <c r="AC16" s="9"/>
      <c r="AD16" s="8"/>
      <c r="AE16" s="3"/>
      <c r="AF16" s="3"/>
      <c r="AJ16" s="3"/>
      <c r="AL16" s="10"/>
      <c r="AM16" s="10"/>
      <c r="AN16" s="10"/>
      <c r="AQ16" s="11"/>
      <c r="BD16" s="3"/>
      <c r="BE16" s="3"/>
      <c r="BF16" s="3"/>
      <c r="BG16" s="3"/>
      <c r="BH16" s="3">
        <f>BI16*1.2</f>
        <v>10.944000000000001</v>
      </c>
      <c r="BI16" s="69">
        <f>BJ16*1.5</f>
        <v>9.120000000000001</v>
      </c>
      <c r="BJ16" s="69">
        <f>BK16*1.9</f>
        <v>6.08</v>
      </c>
      <c r="BK16" s="3">
        <v>3.2</v>
      </c>
      <c r="BL16" s="13">
        <v>3.2</v>
      </c>
      <c r="BM16" s="14">
        <v>1.6</v>
      </c>
      <c r="BN16" s="14">
        <v>1.1000000000000001</v>
      </c>
      <c r="BO16" s="14">
        <v>1.2</v>
      </c>
      <c r="BP16" s="14">
        <v>1</v>
      </c>
      <c r="BQ16" s="14">
        <v>1</v>
      </c>
      <c r="BR16" s="14">
        <v>1</v>
      </c>
      <c r="BS16" s="15">
        <v>1</v>
      </c>
      <c r="BT16" s="16">
        <f>SUM(BH16:BS16)</f>
        <v>40.444000000000003</v>
      </c>
    </row>
    <row r="17" spans="1:138" ht="15">
      <c r="A17" s="8">
        <v>43871</v>
      </c>
      <c r="B17" s="8"/>
      <c r="C17" s="8"/>
      <c r="D17" s="8"/>
      <c r="E17" s="17" t="s">
        <v>1</v>
      </c>
      <c r="F17" s="8"/>
      <c r="G17" s="3"/>
      <c r="H17" s="3"/>
      <c r="N17" s="17" t="s">
        <v>2</v>
      </c>
      <c r="O17" s="17" t="s">
        <v>3</v>
      </c>
      <c r="R17" s="17" t="s">
        <v>4</v>
      </c>
      <c r="S17" s="17" t="s">
        <v>5</v>
      </c>
      <c r="T17" s="17" t="s">
        <v>6</v>
      </c>
      <c r="U17" s="18" t="s">
        <v>7</v>
      </c>
      <c r="W17" s="17" t="s">
        <v>8</v>
      </c>
      <c r="Z17" s="8"/>
      <c r="AA17" s="8"/>
      <c r="AB17" s="8"/>
      <c r="AC17" s="9"/>
      <c r="AD17" s="8"/>
      <c r="AE17" s="3"/>
      <c r="AF17" s="3"/>
      <c r="AJ17" s="3"/>
      <c r="AL17" s="10"/>
      <c r="AM17" s="10"/>
      <c r="AN17" s="10"/>
      <c r="AQ17" s="11"/>
      <c r="BD17" s="3"/>
      <c r="BE17" s="3"/>
      <c r="BF17" s="3"/>
      <c r="BG17" s="3"/>
      <c r="BH17" s="3"/>
      <c r="BI17" s="68"/>
      <c r="BJ17" s="68"/>
    </row>
    <row r="18" spans="1:138" ht="15">
      <c r="A18" s="8">
        <v>43872</v>
      </c>
      <c r="B18" s="8"/>
      <c r="C18" s="8"/>
      <c r="D18" s="8"/>
      <c r="E18" s="19"/>
      <c r="F18" s="8"/>
      <c r="G18" s="3"/>
      <c r="H18" s="3"/>
      <c r="N18" s="20"/>
      <c r="O18" s="20"/>
      <c r="R18" s="21"/>
      <c r="S18" s="22"/>
      <c r="W18" s="23"/>
      <c r="Z18" s="8"/>
      <c r="AA18" s="8"/>
      <c r="AB18" s="8"/>
      <c r="AC18" s="9"/>
      <c r="AD18" s="8"/>
      <c r="AE18" s="3"/>
      <c r="AF18" s="3"/>
      <c r="AJ18" s="3"/>
      <c r="AL18" s="10"/>
      <c r="AM18" s="10"/>
      <c r="AN18" s="17" t="s">
        <v>9</v>
      </c>
      <c r="AO18" s="17" t="s">
        <v>10</v>
      </c>
      <c r="AP18" s="17" t="s">
        <v>11</v>
      </c>
      <c r="AQ18" s="11"/>
      <c r="AR18" s="18" t="s">
        <v>12</v>
      </c>
      <c r="AT18" s="18" t="s">
        <v>13</v>
      </c>
      <c r="AV18" s="18" t="s">
        <v>14</v>
      </c>
      <c r="AX18" s="18" t="s">
        <v>15</v>
      </c>
      <c r="BD18" s="3"/>
      <c r="BE18" s="3"/>
      <c r="BF18" s="3"/>
      <c r="BG18" s="3"/>
      <c r="BH18" s="3"/>
      <c r="BI18" s="68"/>
      <c r="BJ18" s="68"/>
    </row>
    <row r="19" spans="1:138" ht="15" customHeight="1" thickBot="1">
      <c r="A19" s="8"/>
      <c r="B19" s="8"/>
      <c r="C19" s="8"/>
      <c r="D19" s="8"/>
      <c r="E19" s="8"/>
      <c r="F19" s="8"/>
      <c r="G19" s="3"/>
      <c r="H19" s="3"/>
      <c r="Z19" s="8"/>
      <c r="AA19" s="8"/>
      <c r="AB19" s="8"/>
      <c r="AC19" s="8"/>
      <c r="AD19" s="8"/>
      <c r="AE19" s="3"/>
      <c r="AF19" s="3"/>
      <c r="AJ19" s="3"/>
      <c r="BD19" s="3"/>
      <c r="BE19" s="3"/>
      <c r="BF19" s="3"/>
      <c r="BG19" s="3"/>
      <c r="BH19" s="3" t="s">
        <v>40</v>
      </c>
      <c r="BI19" s="83" t="s">
        <v>39</v>
      </c>
      <c r="BJ19" s="69" t="s">
        <v>38</v>
      </c>
      <c r="BK19" s="18" t="s">
        <v>16</v>
      </c>
      <c r="BL19" s="18" t="s">
        <v>17</v>
      </c>
      <c r="BM19" s="18" t="s">
        <v>18</v>
      </c>
      <c r="BN19" s="18" t="s">
        <v>19</v>
      </c>
      <c r="BO19" s="18" t="s">
        <v>20</v>
      </c>
      <c r="BP19" s="18" t="s">
        <v>21</v>
      </c>
      <c r="BQ19" s="18" t="s">
        <v>22</v>
      </c>
      <c r="BR19" s="18" t="s">
        <v>23</v>
      </c>
      <c r="BS19" s="18" t="s">
        <v>24</v>
      </c>
      <c r="EG19" s="24" t="s">
        <v>25</v>
      </c>
      <c r="EH19" s="2">
        <v>20220112</v>
      </c>
    </row>
    <row r="20" spans="1:138">
      <c r="A20" s="8">
        <v>43874</v>
      </c>
      <c r="B20" s="25">
        <v>1</v>
      </c>
      <c r="C20" s="26">
        <v>2</v>
      </c>
      <c r="D20" s="26">
        <v>3</v>
      </c>
      <c r="E20" s="26">
        <v>4</v>
      </c>
      <c r="F20" s="26">
        <v>5</v>
      </c>
      <c r="G20" s="26">
        <v>6</v>
      </c>
      <c r="H20" s="26">
        <v>7</v>
      </c>
      <c r="I20" s="26">
        <v>8</v>
      </c>
      <c r="J20" s="26">
        <v>9</v>
      </c>
      <c r="K20" s="26">
        <v>10</v>
      </c>
      <c r="L20" s="26">
        <v>11</v>
      </c>
      <c r="M20" s="26">
        <v>12</v>
      </c>
      <c r="N20" s="26">
        <v>13</v>
      </c>
      <c r="O20" s="26">
        <v>14</v>
      </c>
      <c r="P20" s="26">
        <v>15</v>
      </c>
      <c r="Q20" s="26">
        <v>16</v>
      </c>
      <c r="R20" s="26">
        <v>17</v>
      </c>
      <c r="S20" s="26">
        <v>18</v>
      </c>
      <c r="T20" s="26">
        <v>19</v>
      </c>
      <c r="U20" s="26">
        <v>20</v>
      </c>
      <c r="V20" s="26">
        <v>21</v>
      </c>
      <c r="W20" s="27">
        <v>22</v>
      </c>
      <c r="Z20" s="12">
        <v>1</v>
      </c>
      <c r="AA20" s="12">
        <v>2</v>
      </c>
      <c r="AB20" s="12">
        <v>3</v>
      </c>
      <c r="AC20" s="12">
        <v>4</v>
      </c>
      <c r="AD20" s="12">
        <v>5</v>
      </c>
      <c r="AE20" s="12">
        <v>6</v>
      </c>
      <c r="AF20" s="12" t="s">
        <v>26</v>
      </c>
      <c r="AG20" s="12">
        <v>8</v>
      </c>
      <c r="AH20" s="12">
        <v>9</v>
      </c>
      <c r="AI20" s="12">
        <v>10</v>
      </c>
      <c r="AJ20" s="12">
        <v>11</v>
      </c>
      <c r="AK20" s="12">
        <v>12</v>
      </c>
      <c r="AL20" s="12" t="s">
        <v>26</v>
      </c>
      <c r="AM20" s="12" t="s">
        <v>26</v>
      </c>
      <c r="AN20" s="12">
        <v>14</v>
      </c>
      <c r="AO20" s="12">
        <v>15</v>
      </c>
      <c r="AP20" s="12">
        <v>16</v>
      </c>
      <c r="AQ20" s="7" t="s">
        <v>27</v>
      </c>
      <c r="AR20" s="12">
        <v>17</v>
      </c>
      <c r="AS20" s="12"/>
      <c r="AT20" s="12">
        <v>18</v>
      </c>
      <c r="AU20" s="12"/>
      <c r="AV20" s="12">
        <v>19</v>
      </c>
      <c r="AW20" s="12"/>
      <c r="AX20" s="12">
        <v>20</v>
      </c>
      <c r="AY20" s="12">
        <v>21</v>
      </c>
      <c r="BD20" s="28" t="s">
        <v>28</v>
      </c>
      <c r="BE20" s="28" t="s">
        <v>29</v>
      </c>
      <c r="BF20" s="28" t="s">
        <v>30</v>
      </c>
      <c r="BG20" s="28"/>
      <c r="BH20" s="3">
        <f>BH16/$BT16</f>
        <v>0.27059638018000198</v>
      </c>
      <c r="BI20" s="3">
        <f>BI16/$BT16</f>
        <v>0.225496983483335</v>
      </c>
      <c r="BJ20" s="3">
        <f>BJ16/$BT16</f>
        <v>0.15033132232222332</v>
      </c>
      <c r="BK20" s="3">
        <f>BK16/$BT16</f>
        <v>7.9121748590643859E-2</v>
      </c>
      <c r="BL20" s="3">
        <f t="shared" ref="BL20:BS20" si="0">BL16/$BT16</f>
        <v>7.9121748590643859E-2</v>
      </c>
      <c r="BM20" s="3">
        <f t="shared" si="0"/>
        <v>3.9560874295321929E-2</v>
      </c>
      <c r="BN20" s="3">
        <f t="shared" si="0"/>
        <v>2.7198101078033825E-2</v>
      </c>
      <c r="BO20" s="3">
        <f t="shared" si="0"/>
        <v>2.9670655721491444E-2</v>
      </c>
      <c r="BP20" s="3">
        <f t="shared" si="0"/>
        <v>2.4725546434576202E-2</v>
      </c>
      <c r="BQ20" s="3">
        <f t="shared" si="0"/>
        <v>2.4725546434576202E-2</v>
      </c>
      <c r="BR20" s="3">
        <f t="shared" si="0"/>
        <v>2.4725546434576202E-2</v>
      </c>
      <c r="BS20" s="3">
        <f t="shared" si="0"/>
        <v>2.4725546434576202E-2</v>
      </c>
      <c r="EG20" s="29" t="s">
        <v>31</v>
      </c>
      <c r="EH20" s="29" t="s">
        <v>31</v>
      </c>
    </row>
    <row r="21" spans="1:138" ht="15">
      <c r="A21" s="8">
        <v>43875</v>
      </c>
      <c r="B21" s="30"/>
      <c r="C21" s="8"/>
      <c r="D21" s="8"/>
      <c r="E21" s="8"/>
      <c r="F21" s="8"/>
      <c r="G21" s="3"/>
      <c r="H21" s="3"/>
      <c r="W21" s="31"/>
      <c r="Z21" s="8"/>
      <c r="AA21" s="8"/>
      <c r="AB21" s="8"/>
      <c r="AC21" s="8"/>
      <c r="AD21" s="8"/>
      <c r="AE21" s="3"/>
      <c r="AF21" s="3"/>
      <c r="AJ21" s="3"/>
      <c r="BD21" s="3"/>
      <c r="BE21" s="3"/>
      <c r="BF21" s="3"/>
      <c r="BG21" s="3"/>
      <c r="BH21" s="3"/>
      <c r="BI21" s="68"/>
      <c r="BJ21" s="68"/>
    </row>
    <row r="22" spans="1:138" ht="18.75">
      <c r="A22" s="8">
        <v>43876</v>
      </c>
      <c r="B22" s="32">
        <f t="shared" ref="B22:B85" si="1">($Z$1454-$Z$1453)*(Z22-$Z$1451)/($Z$1450-$Z$1451)+$Z$1453</f>
        <v>0.76756756756756772</v>
      </c>
      <c r="C22" s="33">
        <f t="shared" ref="C22:C85" si="2">(AA$1454-AA$1453)*(AA22-AA$1451)/(AA$1450-AA$1451)+AA$1453</f>
        <v>0.63561643835616444</v>
      </c>
      <c r="D22" s="33">
        <f t="shared" ref="D22:D85" si="3">(AB$1454-AB$1453)*(AB22-AB$1451)/(AB$1450-AB$1451)+AB$1453</f>
        <v>0.59000000000000008</v>
      </c>
      <c r="E22" s="33">
        <f t="shared" ref="E22:E85" si="4">(AC$1454-AC$1453)*(AC22-AC$1451)/(AC$1450-AC$1451)+AC$1453</f>
        <v>0.73749922226378084</v>
      </c>
      <c r="F22" s="33">
        <f t="shared" ref="F22:F85" si="5">(AD$1454-AD$1453)*(AD22-AD$1451)/(AD$1450-AD$1451)+AD$1453</f>
        <v>0.8</v>
      </c>
      <c r="G22" s="33">
        <f t="shared" ref="G22:G85" si="6">(AE$1454-AE$1453)*(AE22-AE$1451)/(AE$1450-AE$1451)+AE$1453</f>
        <v>0.21621621621621623</v>
      </c>
      <c r="H22" s="33">
        <f t="shared" ref="H22:H85" si="7">(AF$1454-AF$1453)*(AF22-AF$1451)/(AF$1450-AF$1451)+AF$1453</f>
        <v>0.59515275611646401</v>
      </c>
      <c r="I22" s="33">
        <f t="shared" ref="I22:I85" si="8">(AG$1454-AG$1453)*(AG22-AG$1451)/(AG$1450-AG$1451)+AG$1453</f>
        <v>0.43515850144092227</v>
      </c>
      <c r="J22" s="33">
        <f t="shared" ref="J22:J85" si="9">(AH$1454-AH$1453)*(AH22-AH$1451)/(AH$1450-AH$1451)+AH$1453</f>
        <v>0.41142857142857148</v>
      </c>
      <c r="K22" s="33">
        <f t="shared" ref="K22:K85" si="10">(AI$1454-AI$1453)*(AI22-AI$1451)/(AI$1450-AI$1451)+AI$1453</f>
        <v>0.50434782608695661</v>
      </c>
      <c r="L22" s="33">
        <f t="shared" ref="L22:L85" si="11">AJ22</f>
        <v>0</v>
      </c>
      <c r="M22" s="33">
        <f t="shared" ref="M22:M85" si="12">AK22</f>
        <v>0</v>
      </c>
      <c r="N22" s="33"/>
      <c r="O22" s="33">
        <f t="shared" ref="O22:O85" si="13">(AN$1454-AN$1453)*(AN22-AN$1451)/(AN$1450-AN$1451)+AN$1453</f>
        <v>0.34049586776859508</v>
      </c>
      <c r="P22" s="33">
        <f t="shared" ref="P22:P85" si="14">(AO$1454-AO$1453)*(AO22-AO$1451)/(AO$1450-AO$1451)+AO$1453</f>
        <v>0.56867469879518073</v>
      </c>
      <c r="Q22" s="33">
        <f t="shared" ref="Q22:Q85" si="15">(AP$1454-AP$1453)*(AP22-AP$1451)/(AP$1450-AP$1451)+AP$1453</f>
        <v>0.25</v>
      </c>
      <c r="R22" s="33">
        <f t="shared" ref="R22:R85" si="16">(AR$1454-AR$1453)*(AR22-AR$1451)/(AR$1450-AR$1451)+AR$1453</f>
        <v>0.20011888544891643</v>
      </c>
      <c r="S22" s="33">
        <f t="shared" ref="S22:S85" si="17">(AT$1454-AT$1453)*(AT22-AT$1451)/(AT$1450-AT$1451)+AT$1453</f>
        <v>0.2</v>
      </c>
      <c r="T22" s="33">
        <f t="shared" ref="T22:T85" si="18">(AV$1454-AV$1453)*(AV22-AV$1451)/(AV$1450-AV$1451)+AV$1453</f>
        <v>0.2</v>
      </c>
      <c r="U22" s="33">
        <f t="shared" ref="U22:U85" si="19">(AX$1454-AX$1453)*(AX22-AX$1451)/(AX$1450-AX$1451)+AX$1453</f>
        <v>0.2</v>
      </c>
      <c r="V22" s="33">
        <f t="shared" ref="V22:V85" si="20">(AY$1454-AY$1453)*(AY22-AY$1451)/(AY$1450-AY$1451)+AY$1453</f>
        <v>0.20396452790818989</v>
      </c>
      <c r="W22" s="73">
        <v>0</v>
      </c>
      <c r="Z22" s="3">
        <v>-2</v>
      </c>
      <c r="AA22" s="3">
        <v>5</v>
      </c>
      <c r="AB22" s="3">
        <v>9</v>
      </c>
      <c r="AC22" s="86">
        <v>-1.5390163033637005</v>
      </c>
      <c r="AD22" s="3">
        <v>4</v>
      </c>
      <c r="AE22" s="3">
        <v>1</v>
      </c>
      <c r="AF22" s="3">
        <f t="shared" ref="AF22:AF85" si="21">SUM(BD22:BF22)</f>
        <v>68831</v>
      </c>
      <c r="AG22" s="35">
        <v>16.2</v>
      </c>
      <c r="AH22" s="35">
        <v>7.6</v>
      </c>
      <c r="AI22" s="35">
        <v>66</v>
      </c>
      <c r="AJ22" s="3">
        <v>0</v>
      </c>
      <c r="AK22" s="3">
        <v>0</v>
      </c>
      <c r="AL22" s="36"/>
      <c r="AM22" s="36">
        <f>BM22*BM$20+BN22*BN$20+BO22*BO$20+BP22*BP$20+BQ22*BQ$20+BR22*BR$20+BS22*BS$20+BL22*BL$20+BK22*BK$20+BJ22*BJ$20+BH22*BH$20+BI22*BI$20</f>
        <v>2.4725546434576202</v>
      </c>
      <c r="AN22" s="96">
        <v>87</v>
      </c>
      <c r="AO22" s="36">
        <v>52</v>
      </c>
      <c r="AP22" s="36">
        <v>3</v>
      </c>
      <c r="AQ22" s="36"/>
      <c r="AR22" s="75">
        <v>8</v>
      </c>
      <c r="AT22" s="3">
        <v>0</v>
      </c>
      <c r="AX22">
        <v>0</v>
      </c>
      <c r="BA22" s="66">
        <v>4</v>
      </c>
      <c r="BD22" s="3">
        <v>42423</v>
      </c>
      <c r="BE22" s="3">
        <v>16990</v>
      </c>
      <c r="BF22" s="3">
        <v>9418</v>
      </c>
      <c r="BG22" s="3"/>
      <c r="BH22" s="3">
        <v>0</v>
      </c>
      <c r="BI22" s="69">
        <v>0</v>
      </c>
      <c r="BJ22" s="69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100</v>
      </c>
      <c r="BS22" s="3">
        <f>100-SUM(BH22:BR22)</f>
        <v>0</v>
      </c>
      <c r="BT22" s="2">
        <f>SUM(BH22:BS22)</f>
        <v>100</v>
      </c>
      <c r="BV22" s="37">
        <v>0</v>
      </c>
      <c r="BW22" s="37"/>
      <c r="BX22" s="37"/>
      <c r="EG22" s="36">
        <v>71</v>
      </c>
      <c r="EH22" s="28">
        <v>73</v>
      </c>
    </row>
    <row r="23" spans="1:138" ht="18.75">
      <c r="A23" s="8">
        <v>43877</v>
      </c>
      <c r="B23" s="32">
        <f t="shared" si="1"/>
        <v>0.67837837837837844</v>
      </c>
      <c r="C23" s="33">
        <f t="shared" si="2"/>
        <v>0.52054794520547953</v>
      </c>
      <c r="D23" s="33">
        <f t="shared" si="3"/>
        <v>0.36000000000000004</v>
      </c>
      <c r="E23" s="33">
        <f t="shared" si="4"/>
        <v>0.70046535344379146</v>
      </c>
      <c r="F23" s="33">
        <f t="shared" si="5"/>
        <v>0.76739130434782621</v>
      </c>
      <c r="G23" s="33">
        <f t="shared" si="6"/>
        <v>0.24864864864864866</v>
      </c>
      <c r="H23" s="33">
        <f t="shared" si="7"/>
        <v>0.44781223388477992</v>
      </c>
      <c r="I23" s="33">
        <f t="shared" si="8"/>
        <v>0.35907780979827097</v>
      </c>
      <c r="J23" s="33">
        <f t="shared" si="9"/>
        <v>0.41523809523809529</v>
      </c>
      <c r="K23" s="33">
        <f t="shared" si="10"/>
        <v>0.72173913043478266</v>
      </c>
      <c r="L23" s="33">
        <f t="shared" si="11"/>
        <v>0</v>
      </c>
      <c r="M23" s="33">
        <f t="shared" si="12"/>
        <v>0</v>
      </c>
      <c r="N23" s="33"/>
      <c r="O23" s="33">
        <f t="shared" si="13"/>
        <v>0.31735537190082647</v>
      </c>
      <c r="P23" s="33">
        <f t="shared" si="14"/>
        <v>0.51807228915662651</v>
      </c>
      <c r="Q23" s="33">
        <f t="shared" si="15"/>
        <v>0.23333333333333334</v>
      </c>
      <c r="R23" s="33">
        <f t="shared" si="16"/>
        <v>0.20007430340557278</v>
      </c>
      <c r="S23" s="33">
        <f t="shared" si="17"/>
        <v>0.2</v>
      </c>
      <c r="T23" s="33">
        <f t="shared" si="18"/>
        <v>0.2</v>
      </c>
      <c r="U23" s="33">
        <f t="shared" si="19"/>
        <v>0.2</v>
      </c>
      <c r="V23" s="33">
        <f t="shared" si="20"/>
        <v>0.20396452790818989</v>
      </c>
      <c r="W23" s="73">
        <v>0</v>
      </c>
      <c r="Z23" s="3">
        <v>-13</v>
      </c>
      <c r="AA23" s="3">
        <v>-9</v>
      </c>
      <c r="AB23" s="3">
        <v>-37</v>
      </c>
      <c r="AC23" s="86">
        <v>-7.3291505967590513</v>
      </c>
      <c r="AD23" s="3">
        <v>-1</v>
      </c>
      <c r="AE23" s="3">
        <v>3</v>
      </c>
      <c r="AF23" s="3">
        <f t="shared" si="21"/>
        <v>43166</v>
      </c>
      <c r="AG23" s="35">
        <v>11.8</v>
      </c>
      <c r="AH23" s="35">
        <v>7.8</v>
      </c>
      <c r="AI23" s="35">
        <v>91</v>
      </c>
      <c r="AJ23" s="3">
        <v>0</v>
      </c>
      <c r="AK23" s="3">
        <v>0</v>
      </c>
      <c r="AL23" s="36"/>
      <c r="AM23" s="36">
        <f t="shared" ref="AM23:AM86" si="22">BM23*BM$20+BN23*BN$20+BO23*BO$20+BP23*BP$20+BQ23*BQ$20+BR23*BR$20+BS23*BS$20+BL23*BL$20+BK23*BK$20+BJ23*BJ$20+BH23*BH$20+BI23*BI$20</f>
        <v>2.4725546434576202</v>
      </c>
      <c r="AN23" s="96">
        <v>73</v>
      </c>
      <c r="AO23" s="36">
        <v>45</v>
      </c>
      <c r="AP23" s="36">
        <v>2</v>
      </c>
      <c r="AQ23" s="36"/>
      <c r="AR23" s="75">
        <v>5</v>
      </c>
      <c r="AX23">
        <v>0</v>
      </c>
      <c r="BA23" s="66">
        <v>2</v>
      </c>
      <c r="BD23" s="3">
        <v>29082</v>
      </c>
      <c r="BE23" s="3">
        <v>8455</v>
      </c>
      <c r="BF23" s="3">
        <v>5629</v>
      </c>
      <c r="BG23" s="3"/>
      <c r="BH23" s="3">
        <v>0</v>
      </c>
      <c r="BI23" s="69">
        <v>0</v>
      </c>
      <c r="BJ23" s="69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100</v>
      </c>
      <c r="BS23" s="3">
        <f t="shared" ref="BS23:BS86" si="23">100-SUM(BH23:BR23)</f>
        <v>0</v>
      </c>
      <c r="BT23" s="2">
        <f t="shared" ref="BT23:BT86" si="24">SUM(BH23:BS23)</f>
        <v>100</v>
      </c>
      <c r="BV23" s="37">
        <v>0</v>
      </c>
      <c r="BW23" s="37"/>
      <c r="BX23" s="37"/>
      <c r="EG23" s="36">
        <v>65</v>
      </c>
      <c r="EH23" s="28">
        <v>64</v>
      </c>
    </row>
    <row r="24" spans="1:138" ht="18.75">
      <c r="A24" s="8">
        <v>43878</v>
      </c>
      <c r="B24" s="32">
        <f t="shared" si="1"/>
        <v>0.75135135135135145</v>
      </c>
      <c r="C24" s="33">
        <f t="shared" si="2"/>
        <v>0.61917808219178094</v>
      </c>
      <c r="D24" s="33">
        <f t="shared" si="3"/>
        <v>0.53500000000000003</v>
      </c>
      <c r="E24" s="33">
        <f t="shared" si="4"/>
        <v>0.75101725430957145</v>
      </c>
      <c r="F24" s="33">
        <f t="shared" si="5"/>
        <v>0.7804347826086957</v>
      </c>
      <c r="G24" s="33">
        <f t="shared" si="6"/>
        <v>0.2</v>
      </c>
      <c r="H24" s="33">
        <f t="shared" si="7"/>
        <v>0.66514022179059062</v>
      </c>
      <c r="I24" s="33">
        <f t="shared" si="8"/>
        <v>0.44553314121037468</v>
      </c>
      <c r="J24" s="33">
        <f t="shared" si="9"/>
        <v>0.37714285714285722</v>
      </c>
      <c r="K24" s="33">
        <f t="shared" si="10"/>
        <v>0.67826086956521747</v>
      </c>
      <c r="L24" s="33">
        <f t="shared" si="11"/>
        <v>1</v>
      </c>
      <c r="M24" s="33">
        <f t="shared" si="12"/>
        <v>0</v>
      </c>
      <c r="N24" s="33"/>
      <c r="O24" s="33">
        <f t="shared" si="13"/>
        <v>0.30909090909090914</v>
      </c>
      <c r="P24" s="33">
        <f t="shared" si="14"/>
        <v>0.48915662650602415</v>
      </c>
      <c r="Q24" s="33">
        <f t="shared" si="15"/>
        <v>0.2</v>
      </c>
      <c r="R24" s="33">
        <f t="shared" si="16"/>
        <v>0.2</v>
      </c>
      <c r="S24" s="33">
        <f t="shared" si="17"/>
        <v>0.2</v>
      </c>
      <c r="T24" s="33">
        <f t="shared" si="18"/>
        <v>0.2</v>
      </c>
      <c r="U24" s="33">
        <f t="shared" si="19"/>
        <v>0.2</v>
      </c>
      <c r="V24" s="33">
        <f t="shared" si="20"/>
        <v>0.20396452790818989</v>
      </c>
      <c r="W24" s="73">
        <v>0</v>
      </c>
      <c r="Z24" s="3">
        <v>-4</v>
      </c>
      <c r="AA24" s="3">
        <v>3</v>
      </c>
      <c r="AB24" s="3">
        <v>-2</v>
      </c>
      <c r="AC24" s="86">
        <v>0.57448745472332619</v>
      </c>
      <c r="AD24" s="3">
        <v>1</v>
      </c>
      <c r="AE24" s="3">
        <v>0</v>
      </c>
      <c r="AF24" s="3">
        <f t="shared" si="21"/>
        <v>81022</v>
      </c>
      <c r="AG24" s="35">
        <v>16.8</v>
      </c>
      <c r="AH24" s="35">
        <v>5.8</v>
      </c>
      <c r="AI24" s="35">
        <v>86</v>
      </c>
      <c r="AJ24" s="3">
        <v>1</v>
      </c>
      <c r="AK24" s="3">
        <v>0</v>
      </c>
      <c r="AL24" s="36"/>
      <c r="AM24" s="36">
        <f t="shared" si="22"/>
        <v>2.4725546434576202</v>
      </c>
      <c r="AN24" s="96">
        <v>68</v>
      </c>
      <c r="AO24" s="36">
        <v>41</v>
      </c>
      <c r="AP24" s="36">
        <v>0</v>
      </c>
      <c r="AQ24" s="36"/>
      <c r="AR24" s="75">
        <v>0</v>
      </c>
      <c r="AX24">
        <v>0</v>
      </c>
      <c r="BA24" s="66">
        <v>0</v>
      </c>
      <c r="BD24" s="3">
        <v>36522</v>
      </c>
      <c r="BE24" s="3">
        <v>31001</v>
      </c>
      <c r="BF24" s="3">
        <v>13499</v>
      </c>
      <c r="BG24" s="3"/>
      <c r="BH24" s="3">
        <v>0</v>
      </c>
      <c r="BI24" s="69">
        <v>0</v>
      </c>
      <c r="BJ24" s="69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100</v>
      </c>
      <c r="BS24" s="3">
        <f t="shared" si="23"/>
        <v>0</v>
      </c>
      <c r="BT24" s="2">
        <f t="shared" si="24"/>
        <v>100</v>
      </c>
      <c r="BV24" s="37">
        <v>0</v>
      </c>
      <c r="BW24" s="37"/>
      <c r="BX24" s="37"/>
      <c r="EG24" s="36">
        <v>62</v>
      </c>
      <c r="EH24" s="28">
        <v>62</v>
      </c>
    </row>
    <row r="25" spans="1:138" ht="18.75">
      <c r="A25" s="8">
        <v>43879</v>
      </c>
      <c r="B25" s="32">
        <f t="shared" si="1"/>
        <v>0.76756756756756772</v>
      </c>
      <c r="C25" s="33">
        <f t="shared" si="2"/>
        <v>0.61917808219178094</v>
      </c>
      <c r="D25" s="33">
        <f t="shared" si="3"/>
        <v>0.56000000000000005</v>
      </c>
      <c r="E25" s="33">
        <f t="shared" si="4"/>
        <v>0.75634931446162978</v>
      </c>
      <c r="F25" s="33">
        <f t="shared" si="5"/>
        <v>0.77391304347826106</v>
      </c>
      <c r="G25" s="33">
        <f t="shared" si="6"/>
        <v>0.21621621621621623</v>
      </c>
      <c r="H25" s="33">
        <f t="shared" si="7"/>
        <v>0.69289753427803247</v>
      </c>
      <c r="I25" s="33">
        <f t="shared" si="8"/>
        <v>0.37118155619596549</v>
      </c>
      <c r="J25" s="33">
        <f t="shared" si="9"/>
        <v>0.32</v>
      </c>
      <c r="K25" s="33">
        <f t="shared" si="10"/>
        <v>0.31304347826086959</v>
      </c>
      <c r="L25" s="33">
        <f t="shared" si="11"/>
        <v>1</v>
      </c>
      <c r="M25" s="33">
        <f t="shared" si="12"/>
        <v>0</v>
      </c>
      <c r="N25" s="33">
        <f t="shared" ref="N25:N88" si="25">(AL$1454-AL$1453)*(AL25-AL$1451)/(AL$1450-AL$1451)+AL$1453</f>
        <v>0.2</v>
      </c>
      <c r="O25" s="33">
        <f t="shared" si="13"/>
        <v>0.31404958677685951</v>
      </c>
      <c r="P25" s="33">
        <f t="shared" si="14"/>
        <v>0.47469879518072294</v>
      </c>
      <c r="Q25" s="33">
        <f t="shared" si="15"/>
        <v>0.25</v>
      </c>
      <c r="R25" s="33">
        <f t="shared" si="16"/>
        <v>0.20004458204334366</v>
      </c>
      <c r="S25" s="33">
        <f t="shared" si="17"/>
        <v>0.2</v>
      </c>
      <c r="T25" s="33">
        <f t="shared" si="18"/>
        <v>0.2</v>
      </c>
      <c r="U25" s="33">
        <f t="shared" si="19"/>
        <v>0.2</v>
      </c>
      <c r="V25" s="33">
        <f t="shared" si="20"/>
        <v>0.20396452790818989</v>
      </c>
      <c r="W25" s="73">
        <v>0</v>
      </c>
      <c r="Z25" s="3">
        <v>-2</v>
      </c>
      <c r="AA25" s="3">
        <v>3</v>
      </c>
      <c r="AB25" s="3">
        <v>3</v>
      </c>
      <c r="AC25" s="86">
        <v>1.4081390640365594</v>
      </c>
      <c r="AD25" s="3">
        <v>0</v>
      </c>
      <c r="AE25" s="3">
        <v>1</v>
      </c>
      <c r="AF25" s="3">
        <f t="shared" si="21"/>
        <v>85857</v>
      </c>
      <c r="AG25" s="35">
        <v>12.5</v>
      </c>
      <c r="AH25" s="35">
        <v>2.8</v>
      </c>
      <c r="AI25" s="35">
        <v>44</v>
      </c>
      <c r="AJ25" s="3">
        <v>1</v>
      </c>
      <c r="AK25" s="3">
        <v>0</v>
      </c>
      <c r="AL25" s="36">
        <f>AVERAGE(AM22:AM28)</f>
        <v>2.4725546434576202</v>
      </c>
      <c r="AM25" s="36">
        <f t="shared" si="22"/>
        <v>2.4725546434576202</v>
      </c>
      <c r="AN25" s="96">
        <v>71</v>
      </c>
      <c r="AO25" s="36">
        <v>39</v>
      </c>
      <c r="AP25" s="36">
        <v>3</v>
      </c>
      <c r="AQ25" s="36">
        <f t="shared" ref="AQ25:AQ88" si="26">AVERAGE(AR22:AR28)</f>
        <v>3.1428571428571428</v>
      </c>
      <c r="AR25" s="75">
        <v>3</v>
      </c>
      <c r="AX25">
        <v>0</v>
      </c>
      <c r="BA25" s="66">
        <v>1</v>
      </c>
      <c r="BD25" s="3">
        <v>36622</v>
      </c>
      <c r="BE25" s="3">
        <v>33733</v>
      </c>
      <c r="BF25" s="3">
        <v>15502</v>
      </c>
      <c r="BG25" s="3"/>
      <c r="BH25" s="3">
        <v>0</v>
      </c>
      <c r="BI25" s="69">
        <v>0</v>
      </c>
      <c r="BJ25" s="69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100</v>
      </c>
      <c r="BS25" s="3">
        <f t="shared" si="23"/>
        <v>0</v>
      </c>
      <c r="BT25" s="2">
        <f t="shared" si="24"/>
        <v>100</v>
      </c>
      <c r="BV25" s="37">
        <v>0</v>
      </c>
      <c r="BW25" s="37"/>
      <c r="BX25" s="37"/>
      <c r="EG25" s="36">
        <v>68</v>
      </c>
      <c r="EH25" s="28">
        <v>68</v>
      </c>
    </row>
    <row r="26" spans="1:138" ht="18.75">
      <c r="A26" s="8">
        <v>43880</v>
      </c>
      <c r="B26" s="32">
        <f t="shared" si="1"/>
        <v>0.75135135135135145</v>
      </c>
      <c r="C26" s="33">
        <f t="shared" si="2"/>
        <v>0.61095890410958908</v>
      </c>
      <c r="D26" s="33">
        <f t="shared" si="3"/>
        <v>0.58500000000000008</v>
      </c>
      <c r="E26" s="33">
        <f t="shared" si="4"/>
        <v>0.73071595780981236</v>
      </c>
      <c r="F26" s="33">
        <f t="shared" si="5"/>
        <v>0.76739130434782621</v>
      </c>
      <c r="G26" s="33">
        <f t="shared" si="6"/>
        <v>0.21621621621621623</v>
      </c>
      <c r="H26" s="33">
        <f t="shared" si="7"/>
        <v>0.2</v>
      </c>
      <c r="I26" s="33">
        <f t="shared" si="8"/>
        <v>0.38501440922190211</v>
      </c>
      <c r="J26" s="33">
        <f t="shared" si="9"/>
        <v>0.33523809523809528</v>
      </c>
      <c r="K26" s="33">
        <f t="shared" si="10"/>
        <v>0.31304347826086959</v>
      </c>
      <c r="L26" s="33">
        <f t="shared" si="11"/>
        <v>1</v>
      </c>
      <c r="M26" s="33">
        <f t="shared" si="12"/>
        <v>0</v>
      </c>
      <c r="N26" s="33">
        <f t="shared" si="25"/>
        <v>0.2</v>
      </c>
      <c r="O26" s="33">
        <f t="shared" si="13"/>
        <v>0.29421487603305785</v>
      </c>
      <c r="P26" s="33">
        <f t="shared" si="14"/>
        <v>0.43855421686746998</v>
      </c>
      <c r="Q26" s="33">
        <f t="shared" si="15"/>
        <v>0.21666666666666667</v>
      </c>
      <c r="R26" s="33">
        <f t="shared" si="16"/>
        <v>0.20004458204334366</v>
      </c>
      <c r="S26" s="33">
        <f t="shared" si="17"/>
        <v>0.2</v>
      </c>
      <c r="T26" s="33">
        <f t="shared" si="18"/>
        <v>0.2</v>
      </c>
      <c r="U26" s="33">
        <f t="shared" si="19"/>
        <v>0.2</v>
      </c>
      <c r="V26" s="33">
        <f t="shared" si="20"/>
        <v>0.20396452790818989</v>
      </c>
      <c r="W26" s="73">
        <v>0</v>
      </c>
      <c r="Z26" s="3">
        <v>-4</v>
      </c>
      <c r="AA26" s="3">
        <v>2</v>
      </c>
      <c r="AB26" s="3">
        <v>8</v>
      </c>
      <c r="AC26" s="86">
        <v>-2.5995593518634919</v>
      </c>
      <c r="AD26" s="3">
        <v>-1</v>
      </c>
      <c r="AE26" s="3">
        <v>1</v>
      </c>
      <c r="AF26" s="3">
        <f t="shared" si="21"/>
        <v>0</v>
      </c>
      <c r="AG26" s="35">
        <v>13.3</v>
      </c>
      <c r="AH26" s="35">
        <v>3.6</v>
      </c>
      <c r="AI26" s="35">
        <v>44</v>
      </c>
      <c r="AJ26" s="3">
        <v>1</v>
      </c>
      <c r="AK26" s="3">
        <v>0</v>
      </c>
      <c r="AL26" s="36">
        <f t="shared" ref="AL26:AL88" si="27">AVERAGE(AM23:AM29)</f>
        <v>2.4725546434576202</v>
      </c>
      <c r="AM26" s="36">
        <f t="shared" si="22"/>
        <v>2.4725546434576202</v>
      </c>
      <c r="AN26" s="96">
        <v>59</v>
      </c>
      <c r="AO26" s="36">
        <v>34</v>
      </c>
      <c r="AP26" s="36">
        <v>1</v>
      </c>
      <c r="AQ26" s="36">
        <f t="shared" si="26"/>
        <v>2.1428571428571428</v>
      </c>
      <c r="AR26" s="75">
        <v>3</v>
      </c>
      <c r="AX26">
        <v>0</v>
      </c>
      <c r="BA26" s="66">
        <v>3</v>
      </c>
      <c r="BD26" s="3"/>
      <c r="BE26" s="3"/>
      <c r="BF26" s="3"/>
      <c r="BG26" s="3"/>
      <c r="BH26" s="3">
        <v>0</v>
      </c>
      <c r="BI26" s="69">
        <v>0</v>
      </c>
      <c r="BJ26" s="69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100</v>
      </c>
      <c r="BS26" s="3">
        <f t="shared" si="23"/>
        <v>0</v>
      </c>
      <c r="BT26" s="2">
        <f t="shared" si="24"/>
        <v>100</v>
      </c>
      <c r="BV26" s="37">
        <v>0</v>
      </c>
      <c r="BW26" s="37"/>
      <c r="BX26" s="37"/>
      <c r="EG26" s="36">
        <v>53</v>
      </c>
      <c r="EH26" s="28">
        <v>52</v>
      </c>
    </row>
    <row r="27" spans="1:138" ht="18.75">
      <c r="A27" s="8">
        <v>43881</v>
      </c>
      <c r="B27" s="32">
        <f t="shared" si="1"/>
        <v>0.75135135135135145</v>
      </c>
      <c r="C27" s="33">
        <f t="shared" si="2"/>
        <v>0.61095890410958908</v>
      </c>
      <c r="D27" s="33">
        <f t="shared" si="3"/>
        <v>0.54</v>
      </c>
      <c r="E27" s="33">
        <f t="shared" si="4"/>
        <v>0.7394026584070359</v>
      </c>
      <c r="F27" s="33">
        <f t="shared" si="5"/>
        <v>0.76739130434782621</v>
      </c>
      <c r="G27" s="33">
        <f t="shared" si="6"/>
        <v>0.21621621621621623</v>
      </c>
      <c r="H27" s="33">
        <f t="shared" si="7"/>
        <v>0.69968903390008907</v>
      </c>
      <c r="I27" s="33">
        <f t="shared" si="8"/>
        <v>0.3815561959654179</v>
      </c>
      <c r="J27" s="33">
        <f t="shared" si="9"/>
        <v>0.35619047619047617</v>
      </c>
      <c r="K27" s="33">
        <f t="shared" si="10"/>
        <v>0.43478260869565222</v>
      </c>
      <c r="L27" s="33">
        <f t="shared" si="11"/>
        <v>1</v>
      </c>
      <c r="M27" s="33">
        <f t="shared" si="12"/>
        <v>0</v>
      </c>
      <c r="N27" s="33">
        <f t="shared" si="25"/>
        <v>0.2</v>
      </c>
      <c r="O27" s="33">
        <f t="shared" si="13"/>
        <v>0.3289256198347108</v>
      </c>
      <c r="P27" s="33">
        <f t="shared" si="14"/>
        <v>0.47469879518072294</v>
      </c>
      <c r="Q27" s="33">
        <f t="shared" si="15"/>
        <v>0.23333333333333334</v>
      </c>
      <c r="R27" s="33">
        <f t="shared" si="16"/>
        <v>0.2</v>
      </c>
      <c r="S27" s="33">
        <f t="shared" si="17"/>
        <v>0.2</v>
      </c>
      <c r="T27" s="33">
        <f t="shared" si="18"/>
        <v>0.2</v>
      </c>
      <c r="U27" s="33">
        <f t="shared" si="19"/>
        <v>0.2</v>
      </c>
      <c r="V27" s="33">
        <f t="shared" si="20"/>
        <v>0.20396452790818989</v>
      </c>
      <c r="W27" s="73">
        <v>0</v>
      </c>
      <c r="Z27" s="3">
        <v>-4</v>
      </c>
      <c r="AA27" s="3">
        <v>2</v>
      </c>
      <c r="AB27" s="3">
        <v>-1</v>
      </c>
      <c r="AC27" s="86">
        <v>-1.2414197724173814</v>
      </c>
      <c r="AD27" s="3">
        <v>-1</v>
      </c>
      <c r="AE27" s="3">
        <v>1</v>
      </c>
      <c r="AF27" s="3">
        <f t="shared" si="21"/>
        <v>87040</v>
      </c>
      <c r="AG27" s="35">
        <v>13.1</v>
      </c>
      <c r="AH27" s="35">
        <v>4.7</v>
      </c>
      <c r="AI27" s="35">
        <v>58</v>
      </c>
      <c r="AJ27" s="3">
        <v>1</v>
      </c>
      <c r="AK27" s="3">
        <v>0</v>
      </c>
      <c r="AL27" s="36">
        <f t="shared" si="27"/>
        <v>2.4725546434576202</v>
      </c>
      <c r="AM27" s="36">
        <f t="shared" si="22"/>
        <v>2.4725546434576202</v>
      </c>
      <c r="AN27" s="96">
        <v>80</v>
      </c>
      <c r="AO27" s="36">
        <v>39</v>
      </c>
      <c r="AP27" s="36">
        <v>2</v>
      </c>
      <c r="AQ27" s="36">
        <f t="shared" si="26"/>
        <v>1.4285714285714286</v>
      </c>
      <c r="AR27" s="75">
        <v>0</v>
      </c>
      <c r="AX27">
        <v>0</v>
      </c>
      <c r="BA27" s="66">
        <v>0</v>
      </c>
      <c r="BD27" s="3">
        <v>36349</v>
      </c>
      <c r="BE27" s="3">
        <v>35161</v>
      </c>
      <c r="BF27" s="3">
        <v>15530</v>
      </c>
      <c r="BG27" s="3"/>
      <c r="BH27" s="3">
        <v>0</v>
      </c>
      <c r="BI27" s="69">
        <v>0</v>
      </c>
      <c r="BJ27" s="69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100</v>
      </c>
      <c r="BS27" s="3">
        <f t="shared" si="23"/>
        <v>0</v>
      </c>
      <c r="BT27" s="2">
        <f t="shared" si="24"/>
        <v>100</v>
      </c>
      <c r="BV27" s="37">
        <v>0</v>
      </c>
      <c r="BW27" s="37"/>
      <c r="BX27" s="37"/>
      <c r="EG27" s="36">
        <v>77</v>
      </c>
      <c r="EH27" s="28">
        <v>76</v>
      </c>
    </row>
    <row r="28" spans="1:138" ht="18.75">
      <c r="A28" s="8">
        <v>43882</v>
      </c>
      <c r="B28" s="32">
        <f t="shared" si="1"/>
        <v>0.75135135135135145</v>
      </c>
      <c r="C28" s="33">
        <f t="shared" si="2"/>
        <v>0.61095890410958908</v>
      </c>
      <c r="D28" s="33">
        <f t="shared" si="3"/>
        <v>0.54500000000000004</v>
      </c>
      <c r="E28" s="33">
        <f t="shared" si="4"/>
        <v>0.72991624518297815</v>
      </c>
      <c r="F28" s="33">
        <f t="shared" si="5"/>
        <v>0.76086956521739135</v>
      </c>
      <c r="G28" s="33">
        <f t="shared" si="6"/>
        <v>0.23243243243243245</v>
      </c>
      <c r="H28" s="33">
        <f t="shared" si="7"/>
        <v>0.8</v>
      </c>
      <c r="I28" s="33">
        <f t="shared" si="8"/>
        <v>0.40057636887608072</v>
      </c>
      <c r="J28" s="33">
        <f t="shared" si="9"/>
        <v>0.36952380952380959</v>
      </c>
      <c r="K28" s="33">
        <f t="shared" si="10"/>
        <v>0.48695652173913051</v>
      </c>
      <c r="L28" s="33">
        <f t="shared" si="11"/>
        <v>1</v>
      </c>
      <c r="M28" s="33">
        <f t="shared" si="12"/>
        <v>0</v>
      </c>
      <c r="N28" s="33">
        <f>(AL$1454-AL$1453)*(AL28-AL$1451)/(AL$1450-AL$1451)+AL$1453</f>
        <v>0.2</v>
      </c>
      <c r="O28" s="33">
        <f t="shared" si="13"/>
        <v>0.39669421487603307</v>
      </c>
      <c r="P28" s="33">
        <f t="shared" si="14"/>
        <v>0.40963855421686751</v>
      </c>
      <c r="Q28" s="33">
        <f t="shared" si="15"/>
        <v>0.21666666666666667</v>
      </c>
      <c r="R28" s="33">
        <f t="shared" si="16"/>
        <v>0.20004458204334366</v>
      </c>
      <c r="S28" s="33">
        <f t="shared" si="17"/>
        <v>0.2</v>
      </c>
      <c r="T28" s="33">
        <f t="shared" si="18"/>
        <v>0.2</v>
      </c>
      <c r="U28" s="33">
        <f t="shared" si="19"/>
        <v>0.2</v>
      </c>
      <c r="V28" s="33">
        <f t="shared" si="20"/>
        <v>0.20396452790818989</v>
      </c>
      <c r="W28" s="73">
        <v>0</v>
      </c>
      <c r="Z28" s="3">
        <v>-4</v>
      </c>
      <c r="AA28" s="3">
        <v>2</v>
      </c>
      <c r="AB28" s="3">
        <v>0</v>
      </c>
      <c r="AC28" s="86">
        <v>-2.7245920220390407</v>
      </c>
      <c r="AD28" s="3">
        <v>-2</v>
      </c>
      <c r="AE28" s="3">
        <v>2</v>
      </c>
      <c r="AF28" s="3">
        <f t="shared" si="21"/>
        <v>104513</v>
      </c>
      <c r="AG28" s="35">
        <v>14.2</v>
      </c>
      <c r="AH28" s="35">
        <v>5.4</v>
      </c>
      <c r="AI28" s="35">
        <v>64</v>
      </c>
      <c r="AJ28" s="3">
        <v>1</v>
      </c>
      <c r="AK28" s="3">
        <v>0</v>
      </c>
      <c r="AL28" s="36">
        <f>AVERAGE(AM25:AM31)</f>
        <v>2.4725546434576202</v>
      </c>
      <c r="AM28" s="36">
        <f>BM28*BM$20+BN28*BN$20+BO28*BO$20+BP28*BP$20+BQ28*BQ$20+BR28*BR$20+BS28*BS$20+BL28*BL$20+BK28*BK$20+BJ28*BJ$20+BH28*BH$20+BI28*BI$20</f>
        <v>2.4725546434576202</v>
      </c>
      <c r="AN28" s="96">
        <v>121</v>
      </c>
      <c r="AO28" s="36">
        <v>30</v>
      </c>
      <c r="AP28" s="36">
        <v>1</v>
      </c>
      <c r="AQ28" s="36">
        <f t="shared" si="26"/>
        <v>1.8571428571428572</v>
      </c>
      <c r="AR28" s="75">
        <v>3</v>
      </c>
      <c r="AX28">
        <v>0</v>
      </c>
      <c r="BA28" s="66">
        <v>1</v>
      </c>
      <c r="BD28" s="3">
        <v>45328</v>
      </c>
      <c r="BE28" s="3">
        <v>41130</v>
      </c>
      <c r="BF28" s="3">
        <v>18055</v>
      </c>
      <c r="BG28" s="3"/>
      <c r="BH28" s="3">
        <v>0</v>
      </c>
      <c r="BI28" s="69">
        <v>0</v>
      </c>
      <c r="BJ28" s="69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100</v>
      </c>
      <c r="BS28" s="3">
        <f t="shared" si="23"/>
        <v>0</v>
      </c>
      <c r="BT28" s="2">
        <f t="shared" si="24"/>
        <v>100</v>
      </c>
      <c r="BV28" s="37">
        <v>0</v>
      </c>
      <c r="BW28" s="37"/>
      <c r="BX28" s="37"/>
      <c r="EG28" s="36">
        <v>118</v>
      </c>
      <c r="EH28" s="28">
        <v>118</v>
      </c>
    </row>
    <row r="29" spans="1:138" ht="18.75">
      <c r="A29" s="8">
        <v>43883</v>
      </c>
      <c r="B29" s="32">
        <f t="shared" si="1"/>
        <v>0.71081081081081088</v>
      </c>
      <c r="C29" s="33">
        <f t="shared" si="2"/>
        <v>0.59452054794520559</v>
      </c>
      <c r="D29" s="33">
        <f t="shared" si="3"/>
        <v>0.51</v>
      </c>
      <c r="E29" s="33">
        <f t="shared" si="4"/>
        <v>0.71094004101425234</v>
      </c>
      <c r="F29" s="33">
        <f t="shared" si="5"/>
        <v>0.76739130434782621</v>
      </c>
      <c r="G29" s="33">
        <f t="shared" si="6"/>
        <v>0.23243243243243245</v>
      </c>
      <c r="H29" s="33">
        <f t="shared" si="7"/>
        <v>0.56265344981007148</v>
      </c>
      <c r="I29" s="33">
        <f t="shared" si="8"/>
        <v>0.46974063400576377</v>
      </c>
      <c r="J29" s="33">
        <f t="shared" si="9"/>
        <v>0.38857142857142862</v>
      </c>
      <c r="K29" s="33">
        <f t="shared" si="10"/>
        <v>0.60000000000000009</v>
      </c>
      <c r="L29" s="33">
        <f t="shared" si="11"/>
        <v>0</v>
      </c>
      <c r="M29" s="33">
        <f t="shared" si="12"/>
        <v>0</v>
      </c>
      <c r="N29" s="33">
        <f t="shared" si="25"/>
        <v>0.2</v>
      </c>
      <c r="O29" s="33">
        <f t="shared" si="13"/>
        <v>0.35206611570247937</v>
      </c>
      <c r="P29" s="33">
        <f t="shared" si="14"/>
        <v>0.59759036144578315</v>
      </c>
      <c r="Q29" s="33">
        <f t="shared" si="15"/>
        <v>0.26666666666666672</v>
      </c>
      <c r="R29" s="33">
        <f t="shared" si="16"/>
        <v>0.20001486068111457</v>
      </c>
      <c r="S29" s="33">
        <f t="shared" si="17"/>
        <v>0.2</v>
      </c>
      <c r="T29" s="33">
        <f t="shared" si="18"/>
        <v>0.2</v>
      </c>
      <c r="U29" s="33">
        <f t="shared" si="19"/>
        <v>0.2</v>
      </c>
      <c r="V29" s="33">
        <f t="shared" si="20"/>
        <v>0.20396452790818989</v>
      </c>
      <c r="W29" s="73">
        <v>0</v>
      </c>
      <c r="Z29" s="3">
        <v>-9</v>
      </c>
      <c r="AA29" s="3">
        <v>0</v>
      </c>
      <c r="AB29" s="3">
        <v>-7</v>
      </c>
      <c r="AC29" s="86">
        <v>-5.6914646177669823</v>
      </c>
      <c r="AD29" s="3">
        <v>-1</v>
      </c>
      <c r="AE29" s="3">
        <v>2</v>
      </c>
      <c r="AF29" s="3">
        <f t="shared" si="21"/>
        <v>63170</v>
      </c>
      <c r="AG29" s="35">
        <v>18.2</v>
      </c>
      <c r="AH29" s="35">
        <v>6.4</v>
      </c>
      <c r="AI29" s="35">
        <v>77</v>
      </c>
      <c r="AJ29" s="3">
        <v>0</v>
      </c>
      <c r="AK29" s="3">
        <v>0</v>
      </c>
      <c r="AL29" s="36">
        <f t="shared" si="27"/>
        <v>2.4725546434576202</v>
      </c>
      <c r="AM29" s="36">
        <f t="shared" si="22"/>
        <v>2.4725546434576202</v>
      </c>
      <c r="AN29" s="96">
        <v>94</v>
      </c>
      <c r="AO29" s="36">
        <v>56</v>
      </c>
      <c r="AP29" s="36">
        <v>4</v>
      </c>
      <c r="AQ29" s="36">
        <f t="shared" si="26"/>
        <v>1.4285714285714286</v>
      </c>
      <c r="AR29" s="75">
        <v>1</v>
      </c>
      <c r="AX29">
        <v>0</v>
      </c>
      <c r="BA29" s="66">
        <v>1</v>
      </c>
      <c r="BD29" s="3">
        <v>38110</v>
      </c>
      <c r="BE29" s="3">
        <v>15324</v>
      </c>
      <c r="BF29" s="3">
        <v>9736</v>
      </c>
      <c r="BG29" s="3"/>
      <c r="BH29" s="3">
        <v>0</v>
      </c>
      <c r="BI29" s="69">
        <v>0</v>
      </c>
      <c r="BJ29" s="69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100</v>
      </c>
      <c r="BS29" s="3">
        <f t="shared" si="23"/>
        <v>0</v>
      </c>
      <c r="BT29" s="2">
        <f t="shared" si="24"/>
        <v>100</v>
      </c>
      <c r="BV29" s="37">
        <v>0</v>
      </c>
      <c r="BW29" s="37"/>
      <c r="BX29" s="37"/>
      <c r="EG29" s="36">
        <v>89</v>
      </c>
      <c r="EH29" s="28">
        <v>89</v>
      </c>
    </row>
    <row r="30" spans="1:138" ht="18.75">
      <c r="A30" s="8">
        <v>43884</v>
      </c>
      <c r="B30" s="32">
        <f t="shared" si="1"/>
        <v>0.75945945945945947</v>
      </c>
      <c r="C30" s="33">
        <f t="shared" si="2"/>
        <v>0.61917808219178094</v>
      </c>
      <c r="D30" s="33">
        <f t="shared" si="3"/>
        <v>0.61499999999999999</v>
      </c>
      <c r="E30" s="33">
        <f t="shared" si="4"/>
        <v>0.72905246775012</v>
      </c>
      <c r="F30" s="33">
        <f t="shared" si="5"/>
        <v>0.76739130434782621</v>
      </c>
      <c r="G30" s="33">
        <f t="shared" si="6"/>
        <v>0.2</v>
      </c>
      <c r="H30" s="33">
        <f t="shared" si="7"/>
        <v>0.50789088438758823</v>
      </c>
      <c r="I30" s="33">
        <f t="shared" si="8"/>
        <v>0.43170028818443812</v>
      </c>
      <c r="J30" s="33">
        <f t="shared" si="9"/>
        <v>0.36952380952380959</v>
      </c>
      <c r="K30" s="33">
        <f t="shared" si="10"/>
        <v>0.23478260869565221</v>
      </c>
      <c r="L30" s="33">
        <f t="shared" si="11"/>
        <v>0</v>
      </c>
      <c r="M30" s="33">
        <f t="shared" si="12"/>
        <v>0</v>
      </c>
      <c r="N30" s="33">
        <f t="shared" si="25"/>
        <v>0.2</v>
      </c>
      <c r="O30" s="33">
        <f t="shared" si="13"/>
        <v>0.31074380165289262</v>
      </c>
      <c r="P30" s="33">
        <f t="shared" si="14"/>
        <v>0.56867469879518073</v>
      </c>
      <c r="Q30" s="33">
        <f t="shared" si="15"/>
        <v>0.30000000000000004</v>
      </c>
      <c r="R30" s="33">
        <f t="shared" si="16"/>
        <v>0.2</v>
      </c>
      <c r="S30" s="33">
        <f t="shared" si="17"/>
        <v>0.2</v>
      </c>
      <c r="T30" s="33">
        <f t="shared" si="18"/>
        <v>0.2</v>
      </c>
      <c r="U30" s="33">
        <f t="shared" si="19"/>
        <v>0.2</v>
      </c>
      <c r="V30" s="33">
        <f t="shared" si="20"/>
        <v>0.20396452790818989</v>
      </c>
      <c r="W30" s="73">
        <v>0</v>
      </c>
      <c r="Z30" s="3">
        <v>-3</v>
      </c>
      <c r="AA30" s="3">
        <v>3</v>
      </c>
      <c r="AB30" s="3">
        <v>14</v>
      </c>
      <c r="AC30" s="86">
        <v>-2.8596410324506429</v>
      </c>
      <c r="AD30" s="3">
        <v>-1</v>
      </c>
      <c r="AE30" s="3">
        <v>0</v>
      </c>
      <c r="AF30" s="3">
        <f t="shared" si="21"/>
        <v>53631</v>
      </c>
      <c r="AG30" s="35">
        <v>16</v>
      </c>
      <c r="AH30" s="35">
        <v>5.4</v>
      </c>
      <c r="AI30" s="35">
        <v>35</v>
      </c>
      <c r="AJ30" s="3">
        <v>0</v>
      </c>
      <c r="AK30" s="3">
        <v>0</v>
      </c>
      <c r="AL30" s="36">
        <f t="shared" si="27"/>
        <v>2.4725546434576202</v>
      </c>
      <c r="AM30" s="36">
        <f t="shared" si="22"/>
        <v>2.4725546434576202</v>
      </c>
      <c r="AN30" s="96">
        <v>69</v>
      </c>
      <c r="AO30" s="36">
        <v>52</v>
      </c>
      <c r="AP30" s="36">
        <v>6</v>
      </c>
      <c r="AQ30" s="36">
        <f t="shared" si="26"/>
        <v>1.4285714285714286</v>
      </c>
      <c r="AR30" s="75">
        <v>0</v>
      </c>
      <c r="AX30">
        <v>0</v>
      </c>
      <c r="BA30" s="66">
        <v>0</v>
      </c>
      <c r="BD30" s="3">
        <v>35911</v>
      </c>
      <c r="BE30" s="3">
        <v>10652</v>
      </c>
      <c r="BF30" s="3">
        <v>7068</v>
      </c>
      <c r="BG30" s="3"/>
      <c r="BH30" s="3">
        <v>0</v>
      </c>
      <c r="BI30" s="69">
        <v>0</v>
      </c>
      <c r="BJ30" s="69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100</v>
      </c>
      <c r="BS30" s="3">
        <f t="shared" si="23"/>
        <v>0</v>
      </c>
      <c r="BT30" s="2">
        <f t="shared" si="24"/>
        <v>100</v>
      </c>
      <c r="BV30" s="37">
        <v>0</v>
      </c>
      <c r="BW30" s="37"/>
      <c r="BX30" s="37"/>
      <c r="EG30" s="36">
        <v>58</v>
      </c>
      <c r="EH30" s="28">
        <v>57</v>
      </c>
    </row>
    <row r="31" spans="1:138" ht="18.75">
      <c r="A31" s="8">
        <v>43885</v>
      </c>
      <c r="B31" s="32">
        <f t="shared" si="1"/>
        <v>0.7432432432432432</v>
      </c>
      <c r="C31" s="33">
        <f t="shared" si="2"/>
        <v>0.58630136986301373</v>
      </c>
      <c r="D31" s="33">
        <f t="shared" si="3"/>
        <v>0.70000000000000018</v>
      </c>
      <c r="E31" s="33">
        <f t="shared" si="4"/>
        <v>0.59039299601868067</v>
      </c>
      <c r="F31" s="33">
        <f t="shared" si="5"/>
        <v>0.34347826086956523</v>
      </c>
      <c r="G31" s="33">
        <f t="shared" si="6"/>
        <v>0.50810810810810825</v>
      </c>
      <c r="H31" s="33">
        <f t="shared" si="7"/>
        <v>0.45100992221063413</v>
      </c>
      <c r="I31" s="33">
        <f t="shared" si="8"/>
        <v>0.42132564841498565</v>
      </c>
      <c r="J31" s="33">
        <f t="shared" si="9"/>
        <v>0.35428571428571431</v>
      </c>
      <c r="K31" s="33">
        <f t="shared" si="10"/>
        <v>0.36521739130434783</v>
      </c>
      <c r="L31" s="33">
        <f t="shared" si="11"/>
        <v>0</v>
      </c>
      <c r="M31" s="33">
        <f t="shared" si="12"/>
        <v>0</v>
      </c>
      <c r="N31" s="33">
        <f t="shared" si="25"/>
        <v>0.2</v>
      </c>
      <c r="O31" s="33">
        <f t="shared" si="13"/>
        <v>0.26942148760330581</v>
      </c>
      <c r="P31" s="33">
        <f t="shared" si="14"/>
        <v>0.61927710843373496</v>
      </c>
      <c r="Q31" s="33">
        <f t="shared" si="15"/>
        <v>0.28333333333333333</v>
      </c>
      <c r="R31" s="33">
        <f t="shared" si="16"/>
        <v>0.20004458204334366</v>
      </c>
      <c r="S31" s="33">
        <f t="shared" si="17"/>
        <v>0.2</v>
      </c>
      <c r="T31" s="33">
        <f t="shared" si="18"/>
        <v>0.2</v>
      </c>
      <c r="U31" s="33">
        <f t="shared" si="19"/>
        <v>0.2</v>
      </c>
      <c r="V31" s="33">
        <f t="shared" si="20"/>
        <v>0.20396452790818989</v>
      </c>
      <c r="W31" s="73">
        <v>0</v>
      </c>
      <c r="Z31" s="3">
        <v>-5</v>
      </c>
      <c r="AA31" s="3">
        <v>-1</v>
      </c>
      <c r="AB31" s="3">
        <v>31</v>
      </c>
      <c r="AC31" s="86">
        <v>-24.538633477953333</v>
      </c>
      <c r="AD31" s="3">
        <v>-66</v>
      </c>
      <c r="AE31" s="3">
        <v>19</v>
      </c>
      <c r="AF31" s="3">
        <f t="shared" si="21"/>
        <v>43723</v>
      </c>
      <c r="AG31" s="35">
        <v>15.4</v>
      </c>
      <c r="AH31" s="35">
        <v>4.5999999999999996</v>
      </c>
      <c r="AI31" s="35">
        <v>50</v>
      </c>
      <c r="AJ31" s="3">
        <v>0</v>
      </c>
      <c r="AK31" s="3">
        <v>0</v>
      </c>
      <c r="AL31" s="36">
        <f t="shared" si="27"/>
        <v>2.4725546434576202</v>
      </c>
      <c r="AM31" s="36">
        <f t="shared" si="22"/>
        <v>2.4725546434576202</v>
      </c>
      <c r="AN31" s="96">
        <v>44</v>
      </c>
      <c r="AO31" s="36">
        <v>59</v>
      </c>
      <c r="AP31" s="36">
        <v>5</v>
      </c>
      <c r="AQ31" s="36">
        <f t="shared" si="26"/>
        <v>1.5714285714285714</v>
      </c>
      <c r="AR31" s="75">
        <v>3</v>
      </c>
      <c r="AX31">
        <v>0</v>
      </c>
      <c r="BA31" s="66">
        <v>0</v>
      </c>
      <c r="BD31" s="3">
        <v>29909</v>
      </c>
      <c r="BE31" s="3">
        <v>7992</v>
      </c>
      <c r="BF31" s="3">
        <v>5822</v>
      </c>
      <c r="BG31" s="3"/>
      <c r="BH31" s="3">
        <v>0</v>
      </c>
      <c r="BI31" s="69">
        <v>0</v>
      </c>
      <c r="BJ31" s="69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100</v>
      </c>
      <c r="BS31" s="3">
        <f t="shared" si="23"/>
        <v>0</v>
      </c>
      <c r="BT31" s="2">
        <f t="shared" si="24"/>
        <v>100</v>
      </c>
      <c r="BV31" s="37">
        <v>0</v>
      </c>
      <c r="BW31" s="37"/>
      <c r="BX31" s="37"/>
      <c r="EG31" s="36">
        <v>39</v>
      </c>
      <c r="EH31" s="28">
        <v>39</v>
      </c>
    </row>
    <row r="32" spans="1:138" ht="18.75">
      <c r="A32" s="8">
        <v>43886</v>
      </c>
      <c r="B32" s="32">
        <f t="shared" si="1"/>
        <v>0.73513513513513518</v>
      </c>
      <c r="C32" s="33">
        <f t="shared" si="2"/>
        <v>0.63561643835616444</v>
      </c>
      <c r="D32" s="33">
        <f t="shared" si="3"/>
        <v>0.52</v>
      </c>
      <c r="E32" s="33">
        <f t="shared" si="4"/>
        <v>0.73527279387838629</v>
      </c>
      <c r="F32" s="33">
        <f t="shared" si="5"/>
        <v>0.76739130434782621</v>
      </c>
      <c r="G32" s="33">
        <f t="shared" si="6"/>
        <v>0.21621621621621623</v>
      </c>
      <c r="H32" s="33">
        <f t="shared" si="7"/>
        <v>0.65864150871183491</v>
      </c>
      <c r="I32" s="33">
        <f t="shared" si="8"/>
        <v>0.40403458213256493</v>
      </c>
      <c r="J32" s="33">
        <f t="shared" si="9"/>
        <v>0.38476190476190475</v>
      </c>
      <c r="K32" s="33">
        <f t="shared" si="10"/>
        <v>0.45217391304347831</v>
      </c>
      <c r="L32" s="33">
        <f t="shared" si="11"/>
        <v>1</v>
      </c>
      <c r="M32" s="33">
        <f t="shared" si="12"/>
        <v>0</v>
      </c>
      <c r="N32" s="33">
        <f t="shared" si="25"/>
        <v>0.2</v>
      </c>
      <c r="O32" s="33">
        <f t="shared" si="13"/>
        <v>0.26611570247933886</v>
      </c>
      <c r="P32" s="33">
        <f t="shared" si="14"/>
        <v>0.45301204819277113</v>
      </c>
      <c r="Q32" s="33">
        <f t="shared" si="15"/>
        <v>0.23333333333333334</v>
      </c>
      <c r="R32" s="33">
        <f t="shared" si="16"/>
        <v>0.2</v>
      </c>
      <c r="S32" s="33">
        <f t="shared" si="17"/>
        <v>0.2</v>
      </c>
      <c r="T32" s="33">
        <f t="shared" si="18"/>
        <v>0.2</v>
      </c>
      <c r="U32" s="33">
        <f t="shared" si="19"/>
        <v>0.2</v>
      </c>
      <c r="V32" s="33">
        <f t="shared" si="20"/>
        <v>0.20396452790818989</v>
      </c>
      <c r="W32" s="73">
        <v>0</v>
      </c>
      <c r="Z32" s="3">
        <v>-6</v>
      </c>
      <c r="AA32" s="3">
        <v>5</v>
      </c>
      <c r="AB32" s="3">
        <v>-5</v>
      </c>
      <c r="AC32" s="86">
        <v>-1.8871117024353561</v>
      </c>
      <c r="AD32" s="3">
        <v>-1</v>
      </c>
      <c r="AE32" s="3">
        <v>1</v>
      </c>
      <c r="AF32" s="3">
        <f t="shared" si="21"/>
        <v>79890</v>
      </c>
      <c r="AG32" s="35">
        <v>14.4</v>
      </c>
      <c r="AH32" s="35">
        <v>6.2</v>
      </c>
      <c r="AI32" s="35">
        <v>60</v>
      </c>
      <c r="AJ32" s="3">
        <v>1</v>
      </c>
      <c r="AK32" s="3">
        <v>0</v>
      </c>
      <c r="AL32" s="36">
        <f>AVERAGE(AM29:AM35)</f>
        <v>2.4725546434576202</v>
      </c>
      <c r="AM32" s="36">
        <f t="shared" si="22"/>
        <v>2.4725546434576202</v>
      </c>
      <c r="AN32" s="96">
        <v>42</v>
      </c>
      <c r="AO32" s="36">
        <v>36</v>
      </c>
      <c r="AP32" s="36">
        <v>2</v>
      </c>
      <c r="AQ32" s="36">
        <f t="shared" si="26"/>
        <v>1.1428571428571428</v>
      </c>
      <c r="AR32" s="75">
        <v>0</v>
      </c>
      <c r="AX32">
        <v>0</v>
      </c>
      <c r="BA32" s="66">
        <v>0</v>
      </c>
      <c r="BD32" s="3">
        <v>34924</v>
      </c>
      <c r="BE32" s="3">
        <v>31131</v>
      </c>
      <c r="BF32" s="3">
        <v>13835</v>
      </c>
      <c r="BG32" s="3"/>
      <c r="BH32" s="3">
        <v>0</v>
      </c>
      <c r="BI32" s="69">
        <v>0</v>
      </c>
      <c r="BJ32" s="69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1.77142857142857</v>
      </c>
      <c r="BR32" s="3">
        <v>87.3857142857143</v>
      </c>
      <c r="BS32" s="3">
        <f t="shared" si="23"/>
        <v>10.842857142857127</v>
      </c>
      <c r="BT32" s="2">
        <f t="shared" si="24"/>
        <v>100</v>
      </c>
      <c r="BV32" s="37">
        <v>0</v>
      </c>
      <c r="BW32" s="37"/>
      <c r="BX32" s="37"/>
      <c r="EG32" s="36">
        <v>37</v>
      </c>
      <c r="EH32" s="28">
        <v>37</v>
      </c>
    </row>
    <row r="33" spans="1:138" ht="18.75">
      <c r="A33" s="8">
        <v>43887</v>
      </c>
      <c r="B33" s="32">
        <f t="shared" si="1"/>
        <v>0.69459459459459472</v>
      </c>
      <c r="C33" s="33">
        <f t="shared" si="2"/>
        <v>0.60273972602739734</v>
      </c>
      <c r="D33" s="33">
        <f t="shared" si="3"/>
        <v>0.47000000000000008</v>
      </c>
      <c r="E33" s="33">
        <f t="shared" si="4"/>
        <v>0.70951404684127461</v>
      </c>
      <c r="F33" s="33">
        <f t="shared" si="5"/>
        <v>0.76739130434782621</v>
      </c>
      <c r="G33" s="33">
        <f t="shared" si="6"/>
        <v>0.23243243243243245</v>
      </c>
      <c r="H33" s="33">
        <f t="shared" si="7"/>
        <v>0.66821161003894258</v>
      </c>
      <c r="I33" s="33">
        <f t="shared" si="8"/>
        <v>0.31757925072046111</v>
      </c>
      <c r="J33" s="33">
        <f t="shared" si="9"/>
        <v>0.4</v>
      </c>
      <c r="K33" s="33">
        <f t="shared" si="10"/>
        <v>0.69565217391304346</v>
      </c>
      <c r="L33" s="33">
        <f t="shared" si="11"/>
        <v>1</v>
      </c>
      <c r="M33" s="33">
        <f t="shared" si="12"/>
        <v>0</v>
      </c>
      <c r="N33" s="33">
        <f t="shared" si="25"/>
        <v>0.2</v>
      </c>
      <c r="O33" s="33">
        <f t="shared" si="13"/>
        <v>0.31239669421487604</v>
      </c>
      <c r="P33" s="33">
        <f t="shared" si="14"/>
        <v>0.40240963855421696</v>
      </c>
      <c r="Q33" s="33">
        <f t="shared" si="15"/>
        <v>0.23333333333333334</v>
      </c>
      <c r="R33" s="33">
        <f t="shared" si="16"/>
        <v>0.20004458204334366</v>
      </c>
      <c r="S33" s="33">
        <f t="shared" si="17"/>
        <v>0.2</v>
      </c>
      <c r="T33" s="33">
        <f t="shared" si="18"/>
        <v>0.2</v>
      </c>
      <c r="U33" s="33">
        <f t="shared" si="19"/>
        <v>0.2</v>
      </c>
      <c r="V33" s="33">
        <f t="shared" si="20"/>
        <v>0.20396452790818989</v>
      </c>
      <c r="W33" s="73">
        <v>0</v>
      </c>
      <c r="Z33" s="3">
        <v>-11</v>
      </c>
      <c r="AA33" s="3">
        <v>1</v>
      </c>
      <c r="AB33" s="3">
        <v>-15</v>
      </c>
      <c r="AC33" s="86">
        <v>-5.9144145289219301</v>
      </c>
      <c r="AD33" s="3">
        <v>-1</v>
      </c>
      <c r="AE33" s="3">
        <v>2</v>
      </c>
      <c r="AF33" s="3">
        <f t="shared" si="21"/>
        <v>81557</v>
      </c>
      <c r="AG33" s="35">
        <v>9.4</v>
      </c>
      <c r="AH33" s="35">
        <v>7</v>
      </c>
      <c r="AI33" s="35">
        <v>88</v>
      </c>
      <c r="AJ33" s="3">
        <v>1</v>
      </c>
      <c r="AK33" s="3">
        <v>0</v>
      </c>
      <c r="AL33" s="36">
        <f t="shared" si="27"/>
        <v>2.4725546434576202</v>
      </c>
      <c r="AM33" s="36">
        <f t="shared" si="22"/>
        <v>2.4725546434576202</v>
      </c>
      <c r="AN33" s="96">
        <v>70</v>
      </c>
      <c r="AO33" s="36">
        <v>29</v>
      </c>
      <c r="AP33" s="36">
        <v>2</v>
      </c>
      <c r="AQ33" s="36">
        <f t="shared" si="26"/>
        <v>1.1428571428571428</v>
      </c>
      <c r="AR33" s="75">
        <v>3</v>
      </c>
      <c r="AX33">
        <v>0</v>
      </c>
      <c r="BA33" s="66">
        <v>3</v>
      </c>
      <c r="BD33" s="3">
        <v>36319</v>
      </c>
      <c r="BE33" s="3">
        <v>31227</v>
      </c>
      <c r="BF33" s="3">
        <v>14011</v>
      </c>
      <c r="BG33" s="3"/>
      <c r="BH33" s="3">
        <v>0</v>
      </c>
      <c r="BI33" s="69">
        <v>0</v>
      </c>
      <c r="BJ33" s="69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3.54285714285714</v>
      </c>
      <c r="BR33" s="3">
        <v>74.771428571428601</v>
      </c>
      <c r="BS33" s="3">
        <f t="shared" si="23"/>
        <v>21.685714285714255</v>
      </c>
      <c r="BT33" s="2">
        <f t="shared" si="24"/>
        <v>100</v>
      </c>
      <c r="BV33" s="37">
        <v>0</v>
      </c>
      <c r="BW33" s="37"/>
      <c r="BX33" s="37"/>
      <c r="EG33" s="36">
        <v>68</v>
      </c>
      <c r="EH33" s="28">
        <v>68</v>
      </c>
    </row>
    <row r="34" spans="1:138" ht="18.75">
      <c r="A34" s="8">
        <v>43888</v>
      </c>
      <c r="B34" s="32">
        <f t="shared" si="1"/>
        <v>0.7189189189189189</v>
      </c>
      <c r="C34" s="33">
        <f t="shared" si="2"/>
        <v>0.63561643835616444</v>
      </c>
      <c r="D34" s="33">
        <f t="shared" si="3"/>
        <v>0.5</v>
      </c>
      <c r="E34" s="33">
        <f t="shared" si="4"/>
        <v>0.69786094349292771</v>
      </c>
      <c r="F34" s="33">
        <f t="shared" si="5"/>
        <v>0.76086956521739135</v>
      </c>
      <c r="G34" s="33">
        <f t="shared" si="6"/>
        <v>0.24864864864864866</v>
      </c>
      <c r="H34" s="33">
        <f t="shared" si="7"/>
        <v>0.65907207715786553</v>
      </c>
      <c r="I34" s="33">
        <f t="shared" si="8"/>
        <v>0.36080691642651302</v>
      </c>
      <c r="J34" s="33">
        <f t="shared" si="9"/>
        <v>0.33523809523809528</v>
      </c>
      <c r="K34" s="33">
        <f t="shared" si="10"/>
        <v>0.35652173913043483</v>
      </c>
      <c r="L34" s="33">
        <f t="shared" si="11"/>
        <v>1</v>
      </c>
      <c r="M34" s="33">
        <f t="shared" si="12"/>
        <v>0</v>
      </c>
      <c r="N34" s="33">
        <f t="shared" si="25"/>
        <v>0.2</v>
      </c>
      <c r="O34" s="33">
        <f t="shared" si="13"/>
        <v>0.33057851239669422</v>
      </c>
      <c r="P34" s="33">
        <f t="shared" si="14"/>
        <v>0.53975903614457832</v>
      </c>
      <c r="Q34" s="33">
        <f t="shared" si="15"/>
        <v>0.2</v>
      </c>
      <c r="R34" s="33">
        <f t="shared" si="16"/>
        <v>0.20001486068111457</v>
      </c>
      <c r="S34" s="33">
        <f t="shared" si="17"/>
        <v>0.2</v>
      </c>
      <c r="T34" s="33">
        <f t="shared" si="18"/>
        <v>0.2</v>
      </c>
      <c r="U34" s="33">
        <f t="shared" si="19"/>
        <v>0.2</v>
      </c>
      <c r="V34" s="33">
        <f t="shared" si="20"/>
        <v>0.20396452790818989</v>
      </c>
      <c r="W34" s="73">
        <v>0</v>
      </c>
      <c r="Z34" s="3">
        <v>-8</v>
      </c>
      <c r="AA34" s="3">
        <v>5</v>
      </c>
      <c r="AB34" s="3">
        <v>-9</v>
      </c>
      <c r="AC34" s="86">
        <v>-7.7363422796981274</v>
      </c>
      <c r="AD34" s="3">
        <v>-2</v>
      </c>
      <c r="AE34" s="3">
        <v>3</v>
      </c>
      <c r="AF34" s="3">
        <f t="shared" si="21"/>
        <v>79965</v>
      </c>
      <c r="AG34" s="35">
        <v>11.9</v>
      </c>
      <c r="AH34" s="35">
        <v>3.6</v>
      </c>
      <c r="AI34" s="35">
        <v>49</v>
      </c>
      <c r="AJ34" s="3">
        <v>1</v>
      </c>
      <c r="AK34" s="3">
        <v>0</v>
      </c>
      <c r="AL34" s="36">
        <f t="shared" si="27"/>
        <v>2.4725546434576202</v>
      </c>
      <c r="AM34" s="36">
        <f t="shared" si="22"/>
        <v>2.4725546434576202</v>
      </c>
      <c r="AN34" s="96">
        <v>81</v>
      </c>
      <c r="AO34" s="36">
        <v>48</v>
      </c>
      <c r="AP34" s="36">
        <v>0</v>
      </c>
      <c r="AQ34" s="36">
        <f t="shared" si="26"/>
        <v>1.4285714285714286</v>
      </c>
      <c r="AR34" s="75">
        <v>1</v>
      </c>
      <c r="AV34" s="3">
        <v>0</v>
      </c>
      <c r="AX34">
        <v>0</v>
      </c>
      <c r="BA34" s="66">
        <v>1</v>
      </c>
      <c r="BD34" s="3">
        <v>33804</v>
      </c>
      <c r="BE34" s="3">
        <v>31382</v>
      </c>
      <c r="BF34" s="3">
        <v>14779</v>
      </c>
      <c r="BG34" s="3"/>
      <c r="BH34" s="3">
        <v>0</v>
      </c>
      <c r="BI34" s="69">
        <v>0</v>
      </c>
      <c r="BJ34" s="69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5.3142857142857203</v>
      </c>
      <c r="BR34" s="3">
        <v>62.157142857142901</v>
      </c>
      <c r="BS34" s="3">
        <f t="shared" si="23"/>
        <v>32.528571428571382</v>
      </c>
      <c r="BT34" s="2">
        <f t="shared" si="24"/>
        <v>100</v>
      </c>
      <c r="BV34" s="37">
        <v>0</v>
      </c>
      <c r="BW34" s="37"/>
      <c r="BX34" s="37"/>
      <c r="EG34" s="36">
        <v>80</v>
      </c>
      <c r="EH34" s="28">
        <v>80</v>
      </c>
    </row>
    <row r="35" spans="1:138" ht="18.75">
      <c r="A35" s="8">
        <v>43889</v>
      </c>
      <c r="B35" s="32">
        <f t="shared" si="1"/>
        <v>0.71081081081081088</v>
      </c>
      <c r="C35" s="33">
        <f t="shared" si="2"/>
        <v>0.71780821917808235</v>
      </c>
      <c r="D35" s="33">
        <f t="shared" si="3"/>
        <v>0.51500000000000012</v>
      </c>
      <c r="E35" s="33">
        <f t="shared" si="4"/>
        <v>0.67629420351619673</v>
      </c>
      <c r="F35" s="33">
        <f t="shared" si="5"/>
        <v>0.76739130434782621</v>
      </c>
      <c r="G35" s="33">
        <f t="shared" si="6"/>
        <v>0.26486486486486488</v>
      </c>
      <c r="H35" s="33">
        <f t="shared" si="7"/>
        <v>0.73481193727096161</v>
      </c>
      <c r="I35" s="33">
        <f t="shared" si="8"/>
        <v>0.36945244956772338</v>
      </c>
      <c r="J35" s="33">
        <f t="shared" si="9"/>
        <v>0.30285714285714288</v>
      </c>
      <c r="K35" s="33">
        <f t="shared" si="10"/>
        <v>0.34782608695652173</v>
      </c>
      <c r="L35" s="33">
        <f t="shared" si="11"/>
        <v>1</v>
      </c>
      <c r="M35" s="33">
        <f t="shared" si="12"/>
        <v>0</v>
      </c>
      <c r="N35" s="33">
        <f t="shared" si="25"/>
        <v>0.2</v>
      </c>
      <c r="O35" s="33">
        <f t="shared" si="13"/>
        <v>0.34380165289256204</v>
      </c>
      <c r="P35" s="33">
        <f t="shared" si="14"/>
        <v>0.53253012048192772</v>
      </c>
      <c r="Q35" s="33">
        <f t="shared" si="15"/>
        <v>0.25</v>
      </c>
      <c r="R35" s="33">
        <f t="shared" si="16"/>
        <v>0.2</v>
      </c>
      <c r="S35" s="33">
        <f t="shared" si="17"/>
        <v>0.21010101010101012</v>
      </c>
      <c r="T35" s="33">
        <f t="shared" si="18"/>
        <v>0.20289588600321767</v>
      </c>
      <c r="U35" s="33">
        <f t="shared" si="19"/>
        <v>0.2</v>
      </c>
      <c r="V35" s="33">
        <f t="shared" si="20"/>
        <v>0.20396452790818989</v>
      </c>
      <c r="W35" s="73">
        <v>0</v>
      </c>
      <c r="Z35" s="3">
        <v>-9</v>
      </c>
      <c r="AA35" s="3">
        <v>15</v>
      </c>
      <c r="AB35" s="3">
        <v>-6</v>
      </c>
      <c r="AC35" s="86">
        <v>-11.108237377749756</v>
      </c>
      <c r="AD35" s="3">
        <v>-1</v>
      </c>
      <c r="AE35" s="3">
        <v>4</v>
      </c>
      <c r="AF35" s="3">
        <f t="shared" si="21"/>
        <v>93158</v>
      </c>
      <c r="AG35" s="35">
        <v>12.4</v>
      </c>
      <c r="AH35" s="35">
        <v>1.9</v>
      </c>
      <c r="AI35" s="35">
        <v>48</v>
      </c>
      <c r="AJ35" s="3">
        <v>1</v>
      </c>
      <c r="AK35" s="3">
        <v>0</v>
      </c>
      <c r="AL35" s="36">
        <f t="shared" si="27"/>
        <v>2.4725546434576202</v>
      </c>
      <c r="AM35" s="36">
        <f t="shared" si="22"/>
        <v>2.4725546434576202</v>
      </c>
      <c r="AN35" s="96">
        <v>89</v>
      </c>
      <c r="AO35" s="36">
        <v>47</v>
      </c>
      <c r="AP35" s="36">
        <v>3</v>
      </c>
      <c r="AQ35" s="36">
        <f t="shared" si="26"/>
        <v>1</v>
      </c>
      <c r="AR35" s="75">
        <v>0</v>
      </c>
      <c r="AT35" s="66">
        <v>5</v>
      </c>
      <c r="AV35" s="38">
        <v>21</v>
      </c>
      <c r="AW35" s="38"/>
      <c r="AX35" s="72">
        <v>0</v>
      </c>
      <c r="AZ35" s="28"/>
      <c r="BA35" s="66">
        <v>0</v>
      </c>
      <c r="BD35" s="3">
        <v>40365</v>
      </c>
      <c r="BE35" s="3">
        <v>36172</v>
      </c>
      <c r="BF35" s="3">
        <v>16621</v>
      </c>
      <c r="BG35" s="3"/>
      <c r="BH35" s="3">
        <v>0</v>
      </c>
      <c r="BI35" s="69">
        <v>0</v>
      </c>
      <c r="BJ35" s="69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7.0857142857142899</v>
      </c>
      <c r="BR35" s="3">
        <v>49.542857142857102</v>
      </c>
      <c r="BS35" s="3">
        <f t="shared" si="23"/>
        <v>43.371428571428609</v>
      </c>
      <c r="BT35" s="2">
        <f t="shared" si="24"/>
        <v>100</v>
      </c>
      <c r="BV35" s="37">
        <v>0</v>
      </c>
      <c r="BW35" s="37"/>
      <c r="BX35" s="37"/>
      <c r="EG35" s="36">
        <v>86</v>
      </c>
      <c r="EH35" s="28">
        <v>85</v>
      </c>
    </row>
    <row r="36" spans="1:138" ht="18.75">
      <c r="A36" s="8">
        <v>43890</v>
      </c>
      <c r="B36" s="32">
        <f t="shared" si="1"/>
        <v>0.67837837837837844</v>
      </c>
      <c r="C36" s="33">
        <f t="shared" si="2"/>
        <v>0.68493150684931514</v>
      </c>
      <c r="D36" s="33">
        <f t="shared" si="3"/>
        <v>0.50500000000000012</v>
      </c>
      <c r="E36" s="33">
        <f t="shared" si="4"/>
        <v>0.62146682882627613</v>
      </c>
      <c r="F36" s="33">
        <f t="shared" si="5"/>
        <v>0.7804347826086957</v>
      </c>
      <c r="G36" s="33">
        <f t="shared" si="6"/>
        <v>0.2810810810810811</v>
      </c>
      <c r="H36" s="33">
        <f t="shared" si="7"/>
        <v>0.52369561681321941</v>
      </c>
      <c r="I36" s="33">
        <f t="shared" si="8"/>
        <v>0.40403458213256493</v>
      </c>
      <c r="J36" s="33">
        <f t="shared" si="9"/>
        <v>0.36952380952380959</v>
      </c>
      <c r="K36" s="33">
        <f t="shared" si="10"/>
        <v>0.48695652173913051</v>
      </c>
      <c r="L36" s="33">
        <f t="shared" si="11"/>
        <v>0</v>
      </c>
      <c r="M36" s="33">
        <f t="shared" si="12"/>
        <v>0</v>
      </c>
      <c r="N36" s="33">
        <f t="shared" si="25"/>
        <v>0.2</v>
      </c>
      <c r="O36" s="33">
        <f t="shared" si="13"/>
        <v>0.33223140495867776</v>
      </c>
      <c r="P36" s="33">
        <f t="shared" si="14"/>
        <v>0.48915662650602415</v>
      </c>
      <c r="Q36" s="33">
        <f t="shared" si="15"/>
        <v>0.21666666666666667</v>
      </c>
      <c r="R36" s="33">
        <f t="shared" si="16"/>
        <v>0.20001486068111457</v>
      </c>
      <c r="S36" s="33">
        <f t="shared" si="17"/>
        <v>0.21010101010101012</v>
      </c>
      <c r="T36" s="33">
        <f t="shared" si="18"/>
        <v>0.20289588600321767</v>
      </c>
      <c r="U36" s="33">
        <f t="shared" si="19"/>
        <v>0.2</v>
      </c>
      <c r="V36" s="33">
        <f t="shared" si="20"/>
        <v>0.20396452790818989</v>
      </c>
      <c r="W36" s="73">
        <v>0</v>
      </c>
      <c r="Z36" s="3">
        <v>-13</v>
      </c>
      <c r="AA36" s="3">
        <v>11</v>
      </c>
      <c r="AB36" s="3">
        <v>-8</v>
      </c>
      <c r="AC36" s="86">
        <v>-19.680332935791846</v>
      </c>
      <c r="AD36" s="3">
        <v>1</v>
      </c>
      <c r="AE36" s="3">
        <v>5</v>
      </c>
      <c r="AF36" s="3">
        <f t="shared" si="21"/>
        <v>56384</v>
      </c>
      <c r="AG36" s="35">
        <v>14.4</v>
      </c>
      <c r="AH36" s="35">
        <v>5.4</v>
      </c>
      <c r="AI36" s="35">
        <v>64</v>
      </c>
      <c r="AJ36" s="3">
        <v>0</v>
      </c>
      <c r="AK36" s="3">
        <v>0</v>
      </c>
      <c r="AL36" s="36">
        <f t="shared" si="27"/>
        <v>2.4725546434576202</v>
      </c>
      <c r="AM36" s="36">
        <f t="shared" si="22"/>
        <v>2.4725546434576202</v>
      </c>
      <c r="AN36" s="96">
        <v>82</v>
      </c>
      <c r="AO36" s="36">
        <v>41</v>
      </c>
      <c r="AP36" s="36">
        <v>1</v>
      </c>
      <c r="AQ36" s="36">
        <f t="shared" si="26"/>
        <v>1.1428571428571428</v>
      </c>
      <c r="AR36" s="75">
        <v>1</v>
      </c>
      <c r="AT36" s="66">
        <v>5</v>
      </c>
      <c r="AV36" s="38">
        <v>21</v>
      </c>
      <c r="AW36" s="38"/>
      <c r="AX36" s="72">
        <v>0</v>
      </c>
      <c r="AZ36" s="28"/>
      <c r="BA36" s="66">
        <v>0</v>
      </c>
      <c r="BD36" s="3">
        <v>35181</v>
      </c>
      <c r="BE36" s="3">
        <v>13147</v>
      </c>
      <c r="BF36" s="3">
        <v>8056</v>
      </c>
      <c r="BG36" s="3"/>
      <c r="BH36" s="3">
        <v>0</v>
      </c>
      <c r="BI36" s="69">
        <v>0</v>
      </c>
      <c r="BJ36" s="69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8.8571428571428594</v>
      </c>
      <c r="BR36" s="3">
        <v>36.928571428571402</v>
      </c>
      <c r="BS36" s="3">
        <f t="shared" si="23"/>
        <v>54.214285714285737</v>
      </c>
      <c r="BT36" s="2">
        <f t="shared" si="24"/>
        <v>100</v>
      </c>
      <c r="BV36" s="37">
        <v>0</v>
      </c>
      <c r="BW36" s="37"/>
      <c r="BX36" s="37"/>
      <c r="EG36" s="36">
        <v>78</v>
      </c>
      <c r="EH36" s="28">
        <v>78</v>
      </c>
    </row>
    <row r="37" spans="1:138" ht="18.75">
      <c r="A37" s="8">
        <v>43891</v>
      </c>
      <c r="B37" s="32">
        <f t="shared" si="1"/>
        <v>0.66216216216216228</v>
      </c>
      <c r="C37" s="33">
        <f t="shared" si="2"/>
        <v>0.67671232876712328</v>
      </c>
      <c r="D37" s="33">
        <f t="shared" si="3"/>
        <v>0.60500000000000009</v>
      </c>
      <c r="E37" s="33">
        <f t="shared" si="4"/>
        <v>0.59352545584094329</v>
      </c>
      <c r="F37" s="33">
        <f t="shared" si="5"/>
        <v>0.76739130434782621</v>
      </c>
      <c r="G37" s="33">
        <f t="shared" si="6"/>
        <v>0.26486486486486488</v>
      </c>
      <c r="H37" s="33">
        <f t="shared" si="7"/>
        <v>0.41635777367408844</v>
      </c>
      <c r="I37" s="33">
        <f t="shared" si="8"/>
        <v>0.46455331412103756</v>
      </c>
      <c r="J37" s="33">
        <f t="shared" si="9"/>
        <v>0.39238095238095239</v>
      </c>
      <c r="K37" s="33">
        <f t="shared" si="10"/>
        <v>0.4956521739130435</v>
      </c>
      <c r="L37" s="33">
        <f t="shared" si="11"/>
        <v>0</v>
      </c>
      <c r="M37" s="33">
        <f t="shared" si="12"/>
        <v>0</v>
      </c>
      <c r="N37" s="33">
        <f t="shared" si="25"/>
        <v>0.2</v>
      </c>
      <c r="O37" s="33">
        <f t="shared" si="13"/>
        <v>0.25454545454545457</v>
      </c>
      <c r="P37" s="33">
        <f t="shared" si="14"/>
        <v>0.56144578313253013</v>
      </c>
      <c r="Q37" s="33">
        <f t="shared" si="15"/>
        <v>0.2</v>
      </c>
      <c r="R37" s="33">
        <f t="shared" si="16"/>
        <v>0.2000297213622291</v>
      </c>
      <c r="S37" s="33">
        <f t="shared" si="17"/>
        <v>0.21010101010101012</v>
      </c>
      <c r="T37" s="33">
        <f t="shared" si="18"/>
        <v>0.20317168467019078</v>
      </c>
      <c r="U37" s="33">
        <f t="shared" si="19"/>
        <v>0.2</v>
      </c>
      <c r="V37" s="33">
        <f t="shared" si="20"/>
        <v>0.20396452790818989</v>
      </c>
      <c r="W37" s="73">
        <v>0</v>
      </c>
      <c r="Z37" s="3">
        <v>-15</v>
      </c>
      <c r="AA37" s="3">
        <v>10</v>
      </c>
      <c r="AB37" s="3">
        <v>12</v>
      </c>
      <c r="AC37" s="85">
        <v>-24.048882781699419</v>
      </c>
      <c r="AD37" s="3">
        <v>-1</v>
      </c>
      <c r="AE37" s="3">
        <v>4</v>
      </c>
      <c r="AF37" s="3">
        <f t="shared" si="21"/>
        <v>37687</v>
      </c>
      <c r="AG37" s="35">
        <v>17.899999999999999</v>
      </c>
      <c r="AH37" s="35">
        <v>6.6</v>
      </c>
      <c r="AI37" s="35">
        <v>65</v>
      </c>
      <c r="AJ37" s="3">
        <v>0</v>
      </c>
      <c r="AK37" s="3">
        <v>0</v>
      </c>
      <c r="AL37" s="36">
        <f t="shared" si="27"/>
        <v>2.4725546434576202</v>
      </c>
      <c r="AM37" s="36">
        <f t="shared" si="22"/>
        <v>2.4725546434576202</v>
      </c>
      <c r="AN37" s="96">
        <v>35</v>
      </c>
      <c r="AO37" s="36">
        <v>51</v>
      </c>
      <c r="AP37" s="36">
        <v>0</v>
      </c>
      <c r="AQ37" s="36">
        <f t="shared" si="26"/>
        <v>1.2857142857142858</v>
      </c>
      <c r="AR37" s="75">
        <v>2</v>
      </c>
      <c r="AT37" s="66">
        <v>5</v>
      </c>
      <c r="AV37" s="38">
        <v>23</v>
      </c>
      <c r="AW37" s="38"/>
      <c r="AX37" s="74">
        <v>0</v>
      </c>
      <c r="AZ37" s="28"/>
      <c r="BA37" s="66">
        <v>1</v>
      </c>
      <c r="BD37" s="3">
        <v>26293</v>
      </c>
      <c r="BE37" s="3">
        <v>6309</v>
      </c>
      <c r="BF37" s="3">
        <v>5085</v>
      </c>
      <c r="BG37" s="3"/>
      <c r="BH37" s="3">
        <v>0</v>
      </c>
      <c r="BI37" s="69">
        <v>0</v>
      </c>
      <c r="BJ37" s="69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10.6285714285714</v>
      </c>
      <c r="BR37" s="3">
        <v>24.314285714285699</v>
      </c>
      <c r="BS37" s="3">
        <f t="shared" si="23"/>
        <v>65.057142857142907</v>
      </c>
      <c r="BT37" s="2">
        <f t="shared" si="24"/>
        <v>100</v>
      </c>
      <c r="BV37" s="37">
        <v>0</v>
      </c>
      <c r="BW37" s="37"/>
      <c r="BX37" s="37"/>
      <c r="EG37" s="36">
        <v>33</v>
      </c>
      <c r="EH37" s="28">
        <v>33</v>
      </c>
    </row>
    <row r="38" spans="1:138" ht="18.75">
      <c r="A38" s="8">
        <v>43892</v>
      </c>
      <c r="B38" s="32">
        <f t="shared" si="1"/>
        <v>0.61351351351351358</v>
      </c>
      <c r="C38" s="33">
        <f t="shared" si="2"/>
        <v>0.55342465753424663</v>
      </c>
      <c r="D38" s="33">
        <f t="shared" si="3"/>
        <v>0.35499999999999998</v>
      </c>
      <c r="E38" s="33">
        <f t="shared" si="4"/>
        <v>0.66251705025020369</v>
      </c>
      <c r="F38" s="33">
        <f t="shared" si="5"/>
        <v>0.74130434782608701</v>
      </c>
      <c r="G38" s="33">
        <f t="shared" si="6"/>
        <v>0.29729729729729731</v>
      </c>
      <c r="H38" s="33">
        <f t="shared" si="7"/>
        <v>0.56461684192397121</v>
      </c>
      <c r="I38" s="33">
        <f t="shared" si="8"/>
        <v>0.34870317002881845</v>
      </c>
      <c r="J38" s="33">
        <f t="shared" si="9"/>
        <v>0.37714285714285722</v>
      </c>
      <c r="K38" s="33">
        <f t="shared" si="10"/>
        <v>0.74782608695652186</v>
      </c>
      <c r="L38" s="33">
        <f t="shared" si="11"/>
        <v>1</v>
      </c>
      <c r="M38" s="33">
        <f t="shared" si="12"/>
        <v>0</v>
      </c>
      <c r="N38" s="33">
        <f t="shared" si="25"/>
        <v>0.2</v>
      </c>
      <c r="O38" s="33">
        <f t="shared" si="13"/>
        <v>0.23966942148760331</v>
      </c>
      <c r="P38" s="33">
        <f t="shared" si="14"/>
        <v>0.43855421686746998</v>
      </c>
      <c r="Q38" s="33">
        <f t="shared" si="15"/>
        <v>0.21666666666666667</v>
      </c>
      <c r="R38" s="33">
        <f t="shared" si="16"/>
        <v>0.2</v>
      </c>
      <c r="S38" s="33">
        <f t="shared" si="17"/>
        <v>0.21010101010101012</v>
      </c>
      <c r="T38" s="33">
        <f t="shared" si="18"/>
        <v>0.20317168467019078</v>
      </c>
      <c r="U38" s="33">
        <f t="shared" si="19"/>
        <v>0.2</v>
      </c>
      <c r="V38" s="33">
        <f t="shared" si="20"/>
        <v>0.20396452790818989</v>
      </c>
      <c r="W38" s="73">
        <v>0</v>
      </c>
      <c r="Z38" s="3">
        <v>-21</v>
      </c>
      <c r="AA38" s="3">
        <v>-5</v>
      </c>
      <c r="AB38" s="3">
        <v>-38</v>
      </c>
      <c r="AC38" s="85">
        <v>-13.262253961286733</v>
      </c>
      <c r="AD38" s="3">
        <v>-5</v>
      </c>
      <c r="AE38" s="3">
        <v>6</v>
      </c>
      <c r="AF38" s="3">
        <f t="shared" si="21"/>
        <v>63512</v>
      </c>
      <c r="AG38" s="35">
        <v>11.2</v>
      </c>
      <c r="AH38" s="35">
        <v>5.8</v>
      </c>
      <c r="AI38" s="35">
        <v>94</v>
      </c>
      <c r="AJ38" s="3">
        <v>1</v>
      </c>
      <c r="AK38" s="3">
        <v>0</v>
      </c>
      <c r="AL38" s="36">
        <f t="shared" si="27"/>
        <v>2.4725546434576202</v>
      </c>
      <c r="AM38" s="36">
        <f t="shared" si="22"/>
        <v>2.4725546434576202</v>
      </c>
      <c r="AN38" s="96">
        <v>26</v>
      </c>
      <c r="AO38" s="36">
        <v>34</v>
      </c>
      <c r="AP38" s="36">
        <v>1</v>
      </c>
      <c r="AQ38" s="36">
        <f t="shared" si="26"/>
        <v>2.2857142857142856</v>
      </c>
      <c r="AR38" s="75">
        <v>0</v>
      </c>
      <c r="AS38" s="39">
        <f t="shared" ref="AS38:AS101" si="28">AVERAGE(AT35:AT41)</f>
        <v>5.4285714285714288</v>
      </c>
      <c r="AT38" s="66">
        <v>5</v>
      </c>
      <c r="AU38" s="3">
        <f t="shared" ref="AU38:AU101" si="29">AVERAGE(AV35:AV41)</f>
        <v>24</v>
      </c>
      <c r="AV38" s="38">
        <v>23</v>
      </c>
      <c r="AW38" s="38"/>
      <c r="AX38" s="74">
        <v>0</v>
      </c>
      <c r="AZ38" s="28"/>
      <c r="BA38" s="66">
        <v>0</v>
      </c>
      <c r="BD38" s="3">
        <v>29318</v>
      </c>
      <c r="BE38" s="3">
        <v>23226</v>
      </c>
      <c r="BF38" s="3">
        <v>10968</v>
      </c>
      <c r="BG38" s="3"/>
      <c r="BH38" s="3">
        <v>0</v>
      </c>
      <c r="BI38" s="69">
        <v>0</v>
      </c>
      <c r="BJ38" s="69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12.4</v>
      </c>
      <c r="BR38" s="3">
        <v>11.7</v>
      </c>
      <c r="BS38" s="3">
        <f t="shared" si="23"/>
        <v>75.900000000000006</v>
      </c>
      <c r="BT38" s="2">
        <f t="shared" si="24"/>
        <v>100</v>
      </c>
      <c r="BV38" s="37">
        <v>0</v>
      </c>
      <c r="BW38" s="37"/>
      <c r="BX38" s="37"/>
      <c r="EG38" s="36">
        <v>25</v>
      </c>
      <c r="EH38" s="28">
        <v>25</v>
      </c>
    </row>
    <row r="39" spans="1:138" ht="18.75">
      <c r="A39" s="8">
        <v>43893</v>
      </c>
      <c r="B39" s="32">
        <f t="shared" si="1"/>
        <v>0.7189189189189189</v>
      </c>
      <c r="C39" s="33">
        <f t="shared" si="2"/>
        <v>0.67671232876712328</v>
      </c>
      <c r="D39" s="33">
        <f t="shared" si="3"/>
        <v>0.60000000000000009</v>
      </c>
      <c r="E39" s="33">
        <f t="shared" si="4"/>
        <v>0.67101488920938901</v>
      </c>
      <c r="F39" s="33">
        <f t="shared" si="5"/>
        <v>0.73478260869565237</v>
      </c>
      <c r="G39" s="33">
        <f t="shared" si="6"/>
        <v>0.2810810810810811</v>
      </c>
      <c r="H39" s="33">
        <f t="shared" si="7"/>
        <v>0.59215025881947703</v>
      </c>
      <c r="I39" s="33">
        <f t="shared" si="8"/>
        <v>0.46282420749279551</v>
      </c>
      <c r="J39" s="33">
        <f t="shared" si="9"/>
        <v>0.36761904761904768</v>
      </c>
      <c r="K39" s="33">
        <f t="shared" si="10"/>
        <v>0.44347826086956532</v>
      </c>
      <c r="L39" s="33">
        <f t="shared" si="11"/>
        <v>1</v>
      </c>
      <c r="M39" s="33">
        <f t="shared" si="12"/>
        <v>0</v>
      </c>
      <c r="N39" s="33">
        <f t="shared" si="25"/>
        <v>0.2</v>
      </c>
      <c r="O39" s="33">
        <f t="shared" si="13"/>
        <v>0.24132231404958679</v>
      </c>
      <c r="P39" s="33">
        <f t="shared" si="14"/>
        <v>0.42409638554216866</v>
      </c>
      <c r="Q39" s="33">
        <f t="shared" si="15"/>
        <v>0.21666666666666667</v>
      </c>
      <c r="R39" s="33">
        <f t="shared" si="16"/>
        <v>0.20001486068111457</v>
      </c>
      <c r="S39" s="33">
        <f t="shared" si="17"/>
        <v>0.21010101010101012</v>
      </c>
      <c r="T39" s="33">
        <f t="shared" si="18"/>
        <v>0.20303378533670421</v>
      </c>
      <c r="U39" s="33">
        <f t="shared" si="19"/>
        <v>0.2</v>
      </c>
      <c r="V39" s="33">
        <f t="shared" si="20"/>
        <v>0.20396452790818989</v>
      </c>
      <c r="W39" s="73">
        <v>0</v>
      </c>
      <c r="Z39" s="3">
        <v>-8</v>
      </c>
      <c r="AA39" s="3">
        <v>10</v>
      </c>
      <c r="AB39" s="3">
        <v>11</v>
      </c>
      <c r="AC39" s="85">
        <v>-11.9336423323885</v>
      </c>
      <c r="AD39" s="3">
        <v>-6</v>
      </c>
      <c r="AE39" s="3">
        <v>5</v>
      </c>
      <c r="AF39" s="3">
        <f t="shared" si="21"/>
        <v>68308</v>
      </c>
      <c r="AG39" s="35">
        <v>17.8</v>
      </c>
      <c r="AH39" s="35">
        <v>5.3</v>
      </c>
      <c r="AI39" s="35">
        <v>59</v>
      </c>
      <c r="AJ39" s="3">
        <v>1</v>
      </c>
      <c r="AK39" s="3">
        <v>0</v>
      </c>
      <c r="AL39" s="36">
        <f t="shared" si="27"/>
        <v>2.4725546434576202</v>
      </c>
      <c r="AM39" s="36">
        <f t="shared" si="22"/>
        <v>2.4725546434576202</v>
      </c>
      <c r="AN39" s="96">
        <v>27</v>
      </c>
      <c r="AO39" s="36">
        <v>32</v>
      </c>
      <c r="AP39" s="36">
        <v>1</v>
      </c>
      <c r="AQ39" s="36">
        <f t="shared" si="26"/>
        <v>3.1428571428571428</v>
      </c>
      <c r="AR39" s="75">
        <v>1</v>
      </c>
      <c r="AS39" s="39">
        <f t="shared" si="28"/>
        <v>5.8571428571428568</v>
      </c>
      <c r="AT39" s="66">
        <v>5</v>
      </c>
      <c r="AU39" s="3">
        <f t="shared" si="29"/>
        <v>26.285714285714285</v>
      </c>
      <c r="AV39" s="38">
        <v>22</v>
      </c>
      <c r="AW39" s="38"/>
      <c r="AX39" s="74">
        <v>0</v>
      </c>
      <c r="AZ39" s="28"/>
      <c r="BA39" s="66">
        <v>0</v>
      </c>
      <c r="BD39" s="3">
        <v>31163</v>
      </c>
      <c r="BE39" s="3">
        <v>25909</v>
      </c>
      <c r="BF39" s="3">
        <v>11236</v>
      </c>
      <c r="BG39" s="3"/>
      <c r="BH39" s="3">
        <v>0</v>
      </c>
      <c r="BI39" s="69">
        <v>0</v>
      </c>
      <c r="BJ39" s="69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10.6285714285714</v>
      </c>
      <c r="BR39" s="3">
        <v>10.0285714285714</v>
      </c>
      <c r="BS39" s="3">
        <f t="shared" si="23"/>
        <v>79.342857142857198</v>
      </c>
      <c r="BT39" s="2">
        <f t="shared" si="24"/>
        <v>100</v>
      </c>
      <c r="BV39" s="37">
        <v>0</v>
      </c>
      <c r="BW39" s="37"/>
      <c r="BX39" s="37"/>
      <c r="EG39" s="36">
        <v>26</v>
      </c>
      <c r="EH39" s="28">
        <v>26</v>
      </c>
    </row>
    <row r="40" spans="1:138" ht="18.75">
      <c r="A40" s="8">
        <v>43894</v>
      </c>
      <c r="B40" s="32">
        <f t="shared" si="1"/>
        <v>0.62162162162162171</v>
      </c>
      <c r="C40" s="33">
        <f t="shared" si="2"/>
        <v>0.56164383561643838</v>
      </c>
      <c r="D40" s="33">
        <f t="shared" si="3"/>
        <v>0.41500000000000004</v>
      </c>
      <c r="E40" s="33">
        <f t="shared" si="4"/>
        <v>0.63997684815068867</v>
      </c>
      <c r="F40" s="33">
        <f t="shared" si="5"/>
        <v>0.72173913043478266</v>
      </c>
      <c r="G40" s="33">
        <f t="shared" si="6"/>
        <v>0.31351351351351353</v>
      </c>
      <c r="H40" s="33">
        <f t="shared" si="7"/>
        <v>0.58618545061379934</v>
      </c>
      <c r="I40" s="33">
        <f t="shared" si="8"/>
        <v>0.34351585014409225</v>
      </c>
      <c r="J40" s="33">
        <f t="shared" si="9"/>
        <v>0.4171428571428572</v>
      </c>
      <c r="K40" s="33">
        <f t="shared" si="10"/>
        <v>0.66956521739130448</v>
      </c>
      <c r="L40" s="33">
        <f t="shared" si="11"/>
        <v>1</v>
      </c>
      <c r="M40" s="33">
        <f t="shared" si="12"/>
        <v>0</v>
      </c>
      <c r="N40" s="33">
        <f t="shared" si="25"/>
        <v>0.2</v>
      </c>
      <c r="O40" s="33">
        <f t="shared" si="13"/>
        <v>0.26280991735537196</v>
      </c>
      <c r="P40" s="33">
        <f t="shared" si="14"/>
        <v>0.52530120481927711</v>
      </c>
      <c r="Q40" s="33">
        <f t="shared" si="15"/>
        <v>0.2</v>
      </c>
      <c r="R40" s="33">
        <f t="shared" si="16"/>
        <v>0.20005944272445822</v>
      </c>
      <c r="S40" s="33">
        <f t="shared" si="17"/>
        <v>0.21212121212121213</v>
      </c>
      <c r="T40" s="33">
        <f t="shared" si="18"/>
        <v>0.20358538267065043</v>
      </c>
      <c r="U40" s="33">
        <f t="shared" si="19"/>
        <v>0.2</v>
      </c>
      <c r="V40" s="33">
        <f t="shared" si="20"/>
        <v>0.20396452790818989</v>
      </c>
      <c r="W40" s="73">
        <v>0</v>
      </c>
      <c r="Z40" s="3">
        <v>-20</v>
      </c>
      <c r="AA40" s="3">
        <v>-4</v>
      </c>
      <c r="AB40" s="3">
        <v>-26</v>
      </c>
      <c r="AC40" s="85">
        <v>-16.786346941980632</v>
      </c>
      <c r="AD40" s="3">
        <v>-8</v>
      </c>
      <c r="AE40" s="3">
        <v>7</v>
      </c>
      <c r="AF40" s="3">
        <f t="shared" si="21"/>
        <v>67269</v>
      </c>
      <c r="AG40" s="35">
        <v>10.9</v>
      </c>
      <c r="AH40" s="35">
        <v>7.9</v>
      </c>
      <c r="AI40" s="35">
        <v>85</v>
      </c>
      <c r="AJ40" s="3">
        <v>1</v>
      </c>
      <c r="AK40" s="3">
        <v>0</v>
      </c>
      <c r="AL40" s="36">
        <f t="shared" si="27"/>
        <v>2.4725546434576202</v>
      </c>
      <c r="AM40" s="36">
        <f t="shared" si="22"/>
        <v>2.4725546434576202</v>
      </c>
      <c r="AN40" s="96">
        <v>40</v>
      </c>
      <c r="AO40" s="36">
        <v>46</v>
      </c>
      <c r="AP40" s="36">
        <v>0</v>
      </c>
      <c r="AQ40" s="36">
        <f t="shared" si="26"/>
        <v>3.8571428571428572</v>
      </c>
      <c r="AR40" s="75">
        <v>4</v>
      </c>
      <c r="AS40" s="39">
        <f t="shared" si="28"/>
        <v>6.2857142857142856</v>
      </c>
      <c r="AT40" s="66">
        <v>6</v>
      </c>
      <c r="AU40" s="3">
        <f t="shared" si="29"/>
        <v>29.428571428571427</v>
      </c>
      <c r="AV40" s="38">
        <v>26</v>
      </c>
      <c r="AW40" s="38"/>
      <c r="AX40" s="74">
        <v>0</v>
      </c>
      <c r="AZ40" s="28"/>
      <c r="BA40" s="66">
        <v>1</v>
      </c>
      <c r="BD40" s="3">
        <v>30268</v>
      </c>
      <c r="BE40" s="3">
        <v>25509</v>
      </c>
      <c r="BF40" s="3">
        <v>11492</v>
      </c>
      <c r="BG40" s="3"/>
      <c r="BH40" s="3">
        <v>0</v>
      </c>
      <c r="BI40" s="69">
        <v>0</v>
      </c>
      <c r="BJ40" s="69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8.8571428571428594</v>
      </c>
      <c r="BR40" s="3">
        <v>8.3571428571428594</v>
      </c>
      <c r="BS40" s="3">
        <f t="shared" si="23"/>
        <v>82.785714285714278</v>
      </c>
      <c r="BT40" s="2">
        <f t="shared" si="24"/>
        <v>100</v>
      </c>
      <c r="BV40" s="37">
        <v>0</v>
      </c>
      <c r="BW40" s="37"/>
      <c r="BX40" s="37"/>
      <c r="EG40" s="36">
        <v>39</v>
      </c>
      <c r="EH40" s="28">
        <v>40</v>
      </c>
    </row>
    <row r="41" spans="1:138" ht="18.75">
      <c r="A41" s="8">
        <v>43895</v>
      </c>
      <c r="B41" s="32">
        <f t="shared" si="1"/>
        <v>0.67027027027027031</v>
      </c>
      <c r="C41" s="33">
        <f t="shared" si="2"/>
        <v>0.61095890410958908</v>
      </c>
      <c r="D41" s="33">
        <f t="shared" si="3"/>
        <v>0.49500000000000005</v>
      </c>
      <c r="E41" s="33">
        <f t="shared" si="4"/>
        <v>0.65273718769170741</v>
      </c>
      <c r="F41" s="33">
        <f t="shared" si="5"/>
        <v>0.72826086956521752</v>
      </c>
      <c r="G41" s="33">
        <f t="shared" si="6"/>
        <v>0.31351351351351353</v>
      </c>
      <c r="H41" s="33">
        <f t="shared" si="7"/>
        <v>0.60120367801134789</v>
      </c>
      <c r="I41" s="33">
        <f t="shared" si="8"/>
        <v>0.39193083573487042</v>
      </c>
      <c r="J41" s="33">
        <f t="shared" si="9"/>
        <v>0.3828571428571429</v>
      </c>
      <c r="K41" s="33">
        <f t="shared" si="10"/>
        <v>0.39130434782608703</v>
      </c>
      <c r="L41" s="33">
        <f t="shared" si="11"/>
        <v>1</v>
      </c>
      <c r="M41" s="33">
        <f t="shared" si="12"/>
        <v>0</v>
      </c>
      <c r="N41" s="33">
        <f t="shared" si="25"/>
        <v>0.2</v>
      </c>
      <c r="O41" s="33">
        <f t="shared" si="13"/>
        <v>0.259504132231405</v>
      </c>
      <c r="P41" s="33">
        <f t="shared" si="14"/>
        <v>0.44578313253012053</v>
      </c>
      <c r="Q41" s="33">
        <f t="shared" si="15"/>
        <v>0.21666666666666667</v>
      </c>
      <c r="R41" s="33">
        <f t="shared" si="16"/>
        <v>0.20011888544891643</v>
      </c>
      <c r="S41" s="33">
        <f t="shared" si="17"/>
        <v>0.21414141414141416</v>
      </c>
      <c r="T41" s="33">
        <f t="shared" si="18"/>
        <v>0.20441277867156976</v>
      </c>
      <c r="U41" s="33">
        <f t="shared" si="19"/>
        <v>0.2</v>
      </c>
      <c r="V41" s="33">
        <f t="shared" si="20"/>
        <v>0.20396452790818989</v>
      </c>
      <c r="W41" s="73">
        <v>0</v>
      </c>
      <c r="Z41" s="3">
        <v>-14</v>
      </c>
      <c r="AA41" s="3">
        <v>2</v>
      </c>
      <c r="AB41" s="3">
        <v>-10</v>
      </c>
      <c r="AC41" s="85">
        <v>-14.791306134039411</v>
      </c>
      <c r="AD41" s="3">
        <v>-7</v>
      </c>
      <c r="AE41" s="3">
        <v>7</v>
      </c>
      <c r="AF41" s="3">
        <f t="shared" si="21"/>
        <v>69885</v>
      </c>
      <c r="AG41" s="35">
        <v>13.7</v>
      </c>
      <c r="AH41" s="35">
        <v>6.1</v>
      </c>
      <c r="AI41" s="35">
        <v>53</v>
      </c>
      <c r="AJ41" s="3">
        <v>1</v>
      </c>
      <c r="AK41" s="3">
        <v>0</v>
      </c>
      <c r="AL41" s="36">
        <f t="shared" si="27"/>
        <v>2.4725546434576202</v>
      </c>
      <c r="AM41" s="36">
        <f t="shared" si="22"/>
        <v>2.4725546434576202</v>
      </c>
      <c r="AN41" s="96">
        <v>38</v>
      </c>
      <c r="AO41" s="36">
        <v>35</v>
      </c>
      <c r="AP41" s="36">
        <v>1</v>
      </c>
      <c r="AQ41" s="36">
        <f t="shared" si="26"/>
        <v>3.5714285714285716</v>
      </c>
      <c r="AR41" s="75">
        <v>8</v>
      </c>
      <c r="AS41" s="39">
        <f t="shared" si="28"/>
        <v>6.7142857142857144</v>
      </c>
      <c r="AT41" s="66">
        <v>7</v>
      </c>
      <c r="AU41" s="3">
        <f t="shared" si="29"/>
        <v>32.285714285714285</v>
      </c>
      <c r="AV41" s="38">
        <v>32</v>
      </c>
      <c r="AW41" s="38"/>
      <c r="AX41" s="74">
        <v>0</v>
      </c>
      <c r="AZ41" s="28"/>
      <c r="BA41" s="66">
        <v>4</v>
      </c>
      <c r="BD41" s="3">
        <v>31102</v>
      </c>
      <c r="BE41" s="3">
        <v>26210</v>
      </c>
      <c r="BF41" s="3">
        <v>12573</v>
      </c>
      <c r="BG41" s="3"/>
      <c r="BH41" s="3">
        <v>0</v>
      </c>
      <c r="BI41" s="69">
        <v>0</v>
      </c>
      <c r="BJ41" s="69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7.0857142857142899</v>
      </c>
      <c r="BR41" s="3">
        <v>6.6857142857142904</v>
      </c>
      <c r="BS41" s="3">
        <f t="shared" si="23"/>
        <v>86.228571428571428</v>
      </c>
      <c r="BT41" s="2">
        <f t="shared" si="24"/>
        <v>100</v>
      </c>
      <c r="BV41" s="37">
        <v>0</v>
      </c>
      <c r="BW41" s="37"/>
      <c r="BX41" s="37"/>
      <c r="EG41" s="36">
        <v>33</v>
      </c>
      <c r="EH41" s="28">
        <v>33</v>
      </c>
    </row>
    <row r="42" spans="1:138" ht="18.75">
      <c r="A42" s="8">
        <v>43896</v>
      </c>
      <c r="B42" s="32">
        <f t="shared" si="1"/>
        <v>0.67027027027027031</v>
      </c>
      <c r="C42" s="33">
        <f t="shared" si="2"/>
        <v>0.62739726027397258</v>
      </c>
      <c r="D42" s="33">
        <f t="shared" si="3"/>
        <v>0.55000000000000004</v>
      </c>
      <c r="E42" s="33">
        <f t="shared" si="4"/>
        <v>0.64318311611051948</v>
      </c>
      <c r="F42" s="33">
        <f t="shared" si="5"/>
        <v>0.72173913043478266</v>
      </c>
      <c r="G42" s="33">
        <f t="shared" si="6"/>
        <v>0.31351351351351353</v>
      </c>
      <c r="H42" s="33">
        <f t="shared" si="7"/>
        <v>0.69608374077865909</v>
      </c>
      <c r="I42" s="33">
        <f t="shared" si="8"/>
        <v>0.41613832853025945</v>
      </c>
      <c r="J42" s="33">
        <f t="shared" si="9"/>
        <v>0.36952380952380959</v>
      </c>
      <c r="K42" s="33">
        <f t="shared" si="10"/>
        <v>0.21739130434782611</v>
      </c>
      <c r="L42" s="33">
        <f t="shared" si="11"/>
        <v>1</v>
      </c>
      <c r="M42" s="33">
        <f t="shared" si="12"/>
        <v>0</v>
      </c>
      <c r="N42" s="33">
        <f t="shared" si="25"/>
        <v>0.2</v>
      </c>
      <c r="O42" s="33">
        <f t="shared" si="13"/>
        <v>0.31570247933884299</v>
      </c>
      <c r="P42" s="33">
        <f t="shared" si="14"/>
        <v>0.40240963855421696</v>
      </c>
      <c r="Q42" s="33">
        <f t="shared" si="15"/>
        <v>0.26666666666666672</v>
      </c>
      <c r="R42" s="33">
        <f t="shared" si="16"/>
        <v>0.20008916408668731</v>
      </c>
      <c r="S42" s="33">
        <f t="shared" si="17"/>
        <v>0.21616161616161617</v>
      </c>
      <c r="T42" s="33">
        <f t="shared" si="18"/>
        <v>0.20510227533900255</v>
      </c>
      <c r="U42" s="33">
        <f t="shared" si="19"/>
        <v>0.2</v>
      </c>
      <c r="V42" s="33">
        <f t="shared" si="20"/>
        <v>0.20396452790818989</v>
      </c>
      <c r="W42" s="73">
        <v>0</v>
      </c>
      <c r="Z42" s="3">
        <v>-14</v>
      </c>
      <c r="AA42" s="3">
        <v>4</v>
      </c>
      <c r="AB42" s="3">
        <v>1</v>
      </c>
      <c r="AC42" s="85">
        <v>-16.285056564832402</v>
      </c>
      <c r="AD42" s="3">
        <v>-8</v>
      </c>
      <c r="AE42" s="3">
        <v>7</v>
      </c>
      <c r="AF42" s="3">
        <f t="shared" si="21"/>
        <v>86412</v>
      </c>
      <c r="AG42" s="35">
        <v>15.1</v>
      </c>
      <c r="AH42" s="35">
        <v>5.4</v>
      </c>
      <c r="AI42" s="35">
        <v>33</v>
      </c>
      <c r="AJ42" s="3">
        <v>1</v>
      </c>
      <c r="AK42" s="3">
        <v>0</v>
      </c>
      <c r="AL42" s="36">
        <f t="shared" si="27"/>
        <v>2.4725546434576202</v>
      </c>
      <c r="AM42" s="36">
        <f t="shared" si="22"/>
        <v>2.4725546434576202</v>
      </c>
      <c r="AN42" s="96">
        <v>72</v>
      </c>
      <c r="AO42" s="36">
        <v>29</v>
      </c>
      <c r="AP42" s="36">
        <v>4</v>
      </c>
      <c r="AQ42" s="36">
        <f t="shared" si="26"/>
        <v>3.5714285714285716</v>
      </c>
      <c r="AR42" s="75">
        <v>6</v>
      </c>
      <c r="AS42" s="39">
        <f t="shared" si="28"/>
        <v>7</v>
      </c>
      <c r="AT42" s="66">
        <v>8</v>
      </c>
      <c r="AU42" s="3">
        <f t="shared" si="29"/>
        <v>34.714285714285715</v>
      </c>
      <c r="AV42" s="38">
        <v>37</v>
      </c>
      <c r="AW42" s="38"/>
      <c r="AX42" s="74">
        <v>0</v>
      </c>
      <c r="AZ42" s="28"/>
      <c r="BA42" s="66">
        <v>2</v>
      </c>
      <c r="BD42" s="3">
        <v>37853</v>
      </c>
      <c r="BE42" s="3">
        <v>33640</v>
      </c>
      <c r="BF42" s="3">
        <v>14919</v>
      </c>
      <c r="BG42" s="3"/>
      <c r="BH42" s="3">
        <v>0</v>
      </c>
      <c r="BI42" s="69">
        <v>0</v>
      </c>
      <c r="BJ42" s="69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5.3142857142857096</v>
      </c>
      <c r="BR42" s="3">
        <v>5.0142857142857098</v>
      </c>
      <c r="BS42" s="3">
        <f t="shared" si="23"/>
        <v>89.671428571428578</v>
      </c>
      <c r="BT42" s="2">
        <f t="shared" si="24"/>
        <v>100</v>
      </c>
      <c r="BV42" s="37">
        <v>0</v>
      </c>
      <c r="BW42" s="37"/>
      <c r="BX42" s="37"/>
      <c r="EG42" s="36">
        <v>67</v>
      </c>
      <c r="EH42" s="28">
        <v>68</v>
      </c>
    </row>
    <row r="43" spans="1:138" ht="18.75">
      <c r="A43" s="8">
        <v>43897</v>
      </c>
      <c r="B43" s="32">
        <f t="shared" si="1"/>
        <v>0.63783783783783798</v>
      </c>
      <c r="C43" s="33">
        <f t="shared" si="2"/>
        <v>0.61095890410958908</v>
      </c>
      <c r="D43" s="33">
        <f t="shared" si="3"/>
        <v>0.46500000000000002</v>
      </c>
      <c r="E43" s="33">
        <f t="shared" si="4"/>
        <v>0.60521776083964229</v>
      </c>
      <c r="F43" s="33">
        <f t="shared" si="5"/>
        <v>0.73478260869565237</v>
      </c>
      <c r="G43" s="33">
        <f t="shared" si="6"/>
        <v>0.29729729729729731</v>
      </c>
      <c r="H43" s="33">
        <f t="shared" si="7"/>
        <v>0.5006401117564323</v>
      </c>
      <c r="I43" s="33">
        <f t="shared" si="8"/>
        <v>0.33487031700288195</v>
      </c>
      <c r="J43" s="33">
        <f t="shared" si="9"/>
        <v>0.36571428571428577</v>
      </c>
      <c r="K43" s="33">
        <f t="shared" si="10"/>
        <v>0.52173913043478271</v>
      </c>
      <c r="L43" s="33">
        <f t="shared" si="11"/>
        <v>0</v>
      </c>
      <c r="M43" s="33">
        <f t="shared" si="12"/>
        <v>0</v>
      </c>
      <c r="N43" s="33">
        <f t="shared" si="25"/>
        <v>0.2</v>
      </c>
      <c r="O43" s="33">
        <f t="shared" si="13"/>
        <v>0.30743801652892566</v>
      </c>
      <c r="P43" s="33">
        <f t="shared" si="14"/>
        <v>0.51084337349397591</v>
      </c>
      <c r="Q43" s="33">
        <f t="shared" si="15"/>
        <v>0.23333333333333334</v>
      </c>
      <c r="R43" s="33">
        <f t="shared" si="16"/>
        <v>0.20008916408668731</v>
      </c>
      <c r="S43" s="33">
        <f t="shared" si="17"/>
        <v>0.21616161616161617</v>
      </c>
      <c r="T43" s="33">
        <f t="shared" si="18"/>
        <v>0.20592967133992188</v>
      </c>
      <c r="U43" s="33">
        <f t="shared" si="19"/>
        <v>0.2</v>
      </c>
      <c r="V43" s="33">
        <f t="shared" si="20"/>
        <v>0.20396452790818989</v>
      </c>
      <c r="W43" s="73">
        <v>0</v>
      </c>
      <c r="Z43" s="3">
        <v>-18</v>
      </c>
      <c r="AA43" s="3">
        <v>2</v>
      </c>
      <c r="AB43" s="3">
        <v>-16</v>
      </c>
      <c r="AC43" s="85">
        <v>-22.220825970490349</v>
      </c>
      <c r="AD43" s="3">
        <v>-6</v>
      </c>
      <c r="AE43" s="3">
        <v>6</v>
      </c>
      <c r="AF43" s="3">
        <f t="shared" si="21"/>
        <v>52368</v>
      </c>
      <c r="AG43" s="35">
        <v>10.4</v>
      </c>
      <c r="AH43" s="35">
        <v>5.2</v>
      </c>
      <c r="AI43" s="35">
        <v>68</v>
      </c>
      <c r="AJ43" s="3">
        <v>0</v>
      </c>
      <c r="AK43" s="3">
        <v>0</v>
      </c>
      <c r="AL43" s="36">
        <f t="shared" si="27"/>
        <v>2.4725546434576202</v>
      </c>
      <c r="AM43" s="36">
        <f t="shared" si="22"/>
        <v>2.4725546434576202</v>
      </c>
      <c r="AN43" s="96">
        <v>67</v>
      </c>
      <c r="AO43" s="36">
        <v>44</v>
      </c>
      <c r="AP43" s="36">
        <v>2</v>
      </c>
      <c r="AQ43" s="36">
        <f t="shared" si="26"/>
        <v>3.8571428571428572</v>
      </c>
      <c r="AR43" s="75">
        <v>6</v>
      </c>
      <c r="AS43" s="39">
        <f t="shared" si="28"/>
        <v>7.4285714285714288</v>
      </c>
      <c r="AT43" s="66">
        <v>8</v>
      </c>
      <c r="AU43" s="3">
        <f t="shared" si="29"/>
        <v>37.714285714285715</v>
      </c>
      <c r="AV43" s="38">
        <v>43</v>
      </c>
      <c r="AW43" s="38"/>
      <c r="AX43" s="74">
        <v>0</v>
      </c>
      <c r="AZ43" s="28"/>
      <c r="BA43" s="66">
        <v>2</v>
      </c>
      <c r="BD43" s="3">
        <v>33463</v>
      </c>
      <c r="BE43" s="3">
        <v>11988</v>
      </c>
      <c r="BF43" s="3">
        <v>6917</v>
      </c>
      <c r="BG43" s="3"/>
      <c r="BH43" s="3">
        <v>0</v>
      </c>
      <c r="BI43" s="69">
        <v>0</v>
      </c>
      <c r="BJ43" s="69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3.54285714285714</v>
      </c>
      <c r="BR43" s="3">
        <v>3.3428571428571399</v>
      </c>
      <c r="BS43" s="3">
        <f t="shared" si="23"/>
        <v>93.114285714285714</v>
      </c>
      <c r="BT43" s="2">
        <f t="shared" si="24"/>
        <v>100</v>
      </c>
      <c r="BV43" s="37">
        <v>0</v>
      </c>
      <c r="BW43" s="37"/>
      <c r="BX43" s="37"/>
      <c r="EG43" s="36">
        <v>65</v>
      </c>
      <c r="EH43" s="28">
        <v>65</v>
      </c>
    </row>
    <row r="44" spans="1:138" ht="18.75">
      <c r="A44" s="8">
        <v>43898</v>
      </c>
      <c r="B44" s="32">
        <f t="shared" si="1"/>
        <v>0.57297297297297312</v>
      </c>
      <c r="C44" s="33">
        <f t="shared" si="2"/>
        <v>0.52054794520547953</v>
      </c>
      <c r="D44" s="33">
        <f t="shared" si="3"/>
        <v>0.27500000000000002</v>
      </c>
      <c r="E44" s="33">
        <f t="shared" si="4"/>
        <v>0.57099885426829911</v>
      </c>
      <c r="F44" s="33">
        <f t="shared" si="5"/>
        <v>0.72173913043478266</v>
      </c>
      <c r="G44" s="33">
        <f t="shared" si="6"/>
        <v>0.31351351351351353</v>
      </c>
      <c r="H44" s="33">
        <f t="shared" si="7"/>
        <v>0.40288385176963637</v>
      </c>
      <c r="I44" s="33">
        <f t="shared" si="8"/>
        <v>0.30893371757925081</v>
      </c>
      <c r="J44" s="33">
        <f t="shared" si="9"/>
        <v>0.37333333333333341</v>
      </c>
      <c r="K44" s="33">
        <f t="shared" si="10"/>
        <v>0.74782608695652186</v>
      </c>
      <c r="L44" s="33">
        <f t="shared" si="11"/>
        <v>0</v>
      </c>
      <c r="M44" s="33">
        <f t="shared" si="12"/>
        <v>0</v>
      </c>
      <c r="N44" s="33">
        <f t="shared" si="25"/>
        <v>0.2</v>
      </c>
      <c r="O44" s="33">
        <f t="shared" si="13"/>
        <v>0.26115702479338843</v>
      </c>
      <c r="P44" s="33">
        <f t="shared" si="14"/>
        <v>0.54698795180722892</v>
      </c>
      <c r="Q44" s="33">
        <f t="shared" si="15"/>
        <v>0.23333333333333334</v>
      </c>
      <c r="R44" s="33">
        <f t="shared" si="16"/>
        <v>0.2</v>
      </c>
      <c r="S44" s="33">
        <f t="shared" si="17"/>
        <v>0.21616161616161617</v>
      </c>
      <c r="T44" s="33">
        <f t="shared" si="18"/>
        <v>0.20592967133992188</v>
      </c>
      <c r="U44" s="33">
        <f t="shared" si="19"/>
        <v>0.2</v>
      </c>
      <c r="V44" s="33">
        <f t="shared" si="20"/>
        <v>0.20396452790818989</v>
      </c>
      <c r="W44" s="73">
        <v>0</v>
      </c>
      <c r="Z44" s="3">
        <v>-26</v>
      </c>
      <c r="AA44" s="3">
        <v>-9</v>
      </c>
      <c r="AB44" s="3">
        <v>-54</v>
      </c>
      <c r="AC44" s="85">
        <v>-27.570849360816819</v>
      </c>
      <c r="AD44" s="3">
        <v>-8</v>
      </c>
      <c r="AE44" s="3">
        <v>7</v>
      </c>
      <c r="AF44" s="3">
        <f t="shared" si="21"/>
        <v>35340</v>
      </c>
      <c r="AG44" s="35">
        <v>8.9</v>
      </c>
      <c r="AH44" s="35">
        <v>5.6</v>
      </c>
      <c r="AI44" s="35">
        <v>94</v>
      </c>
      <c r="AJ44" s="3">
        <v>0</v>
      </c>
      <c r="AK44" s="3">
        <v>0</v>
      </c>
      <c r="AL44" s="36">
        <f t="shared" si="27"/>
        <v>2.4725546434576202</v>
      </c>
      <c r="AM44" s="36">
        <f t="shared" si="22"/>
        <v>2.4725546434576207</v>
      </c>
      <c r="AN44" s="96">
        <v>39</v>
      </c>
      <c r="AO44" s="36">
        <v>49</v>
      </c>
      <c r="AP44" s="36">
        <v>2</v>
      </c>
      <c r="AQ44" s="36">
        <f t="shared" si="26"/>
        <v>4.1428571428571432</v>
      </c>
      <c r="AR44" s="75">
        <v>0</v>
      </c>
      <c r="AS44" s="39">
        <f t="shared" si="28"/>
        <v>7.5714285714285712</v>
      </c>
      <c r="AT44" s="66">
        <v>8</v>
      </c>
      <c r="AU44" s="3">
        <f t="shared" si="29"/>
        <v>41</v>
      </c>
      <c r="AV44" s="38">
        <v>43</v>
      </c>
      <c r="AW44" s="38"/>
      <c r="AX44" s="74">
        <v>0</v>
      </c>
      <c r="AZ44" s="28"/>
      <c r="BA44" s="66">
        <v>0</v>
      </c>
      <c r="BD44" s="3">
        <v>25585</v>
      </c>
      <c r="BE44" s="3">
        <v>5313</v>
      </c>
      <c r="BF44" s="3">
        <v>4442</v>
      </c>
      <c r="BG44" s="3"/>
      <c r="BH44" s="3">
        <v>0</v>
      </c>
      <c r="BI44" s="69">
        <v>0</v>
      </c>
      <c r="BJ44" s="69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1.77142857142857</v>
      </c>
      <c r="BR44" s="3">
        <v>1.6714285714285699</v>
      </c>
      <c r="BS44" s="3">
        <f t="shared" si="23"/>
        <v>96.557142857142864</v>
      </c>
      <c r="BT44" s="2">
        <f t="shared" si="24"/>
        <v>100</v>
      </c>
      <c r="BV44" s="37">
        <v>0</v>
      </c>
      <c r="BW44" s="37"/>
      <c r="BX44" s="37"/>
      <c r="EG44" s="36">
        <v>37</v>
      </c>
      <c r="EH44" s="28">
        <v>37</v>
      </c>
    </row>
    <row r="45" spans="1:138" ht="18.75">
      <c r="A45" s="8">
        <v>43899</v>
      </c>
      <c r="B45" s="32">
        <f t="shared" si="1"/>
        <v>0.67837837837837844</v>
      </c>
      <c r="C45" s="33">
        <f t="shared" si="2"/>
        <v>0.62739726027397258</v>
      </c>
      <c r="D45" s="33">
        <f t="shared" si="3"/>
        <v>0.57500000000000007</v>
      </c>
      <c r="E45" s="33">
        <f t="shared" si="4"/>
        <v>0.66452337034349729</v>
      </c>
      <c r="F45" s="33">
        <f t="shared" si="5"/>
        <v>0.73478260869565237</v>
      </c>
      <c r="G45" s="33">
        <f t="shared" si="6"/>
        <v>0.2810810810810811</v>
      </c>
      <c r="H45" s="33">
        <f t="shared" si="7"/>
        <v>0.56162582645221182</v>
      </c>
      <c r="I45" s="33">
        <f t="shared" si="8"/>
        <v>0.4939481268011528</v>
      </c>
      <c r="J45" s="33">
        <f t="shared" si="9"/>
        <v>0.41142857142857148</v>
      </c>
      <c r="K45" s="33">
        <f t="shared" si="10"/>
        <v>0.61739130434782619</v>
      </c>
      <c r="L45" s="33">
        <f t="shared" si="11"/>
        <v>1</v>
      </c>
      <c r="M45" s="33">
        <f t="shared" si="12"/>
        <v>0</v>
      </c>
      <c r="N45" s="33">
        <f t="shared" si="25"/>
        <v>0.2</v>
      </c>
      <c r="O45" s="33">
        <f t="shared" si="13"/>
        <v>0.25123966942148762</v>
      </c>
      <c r="P45" s="33">
        <f t="shared" si="14"/>
        <v>0.47469879518072294</v>
      </c>
      <c r="Q45" s="33">
        <f t="shared" si="15"/>
        <v>0.21666666666666667</v>
      </c>
      <c r="R45" s="33">
        <f t="shared" si="16"/>
        <v>0.2</v>
      </c>
      <c r="S45" s="33">
        <f t="shared" si="17"/>
        <v>0.21414141414141416</v>
      </c>
      <c r="T45" s="33">
        <f t="shared" si="18"/>
        <v>0.2055159733394622</v>
      </c>
      <c r="U45" s="33">
        <f t="shared" si="19"/>
        <v>0.2</v>
      </c>
      <c r="V45" s="33">
        <f t="shared" si="20"/>
        <v>0.20396452790818989</v>
      </c>
      <c r="W45" s="73">
        <v>0</v>
      </c>
      <c r="Z45" s="3">
        <v>-13</v>
      </c>
      <c r="AA45" s="3">
        <v>4</v>
      </c>
      <c r="AB45" s="3">
        <v>6</v>
      </c>
      <c r="AC45" s="85">
        <v>-12.948571833389874</v>
      </c>
      <c r="AD45" s="3">
        <v>-6</v>
      </c>
      <c r="AE45" s="3">
        <v>5</v>
      </c>
      <c r="AF45" s="3">
        <f t="shared" si="21"/>
        <v>62991</v>
      </c>
      <c r="AG45" s="35">
        <v>19.600000000000001</v>
      </c>
      <c r="AH45" s="35">
        <v>7.6</v>
      </c>
      <c r="AI45" s="35">
        <v>79</v>
      </c>
      <c r="AJ45" s="3">
        <v>1</v>
      </c>
      <c r="AK45" s="3">
        <v>0</v>
      </c>
      <c r="AL45" s="36">
        <f t="shared" si="27"/>
        <v>2.4725546434576202</v>
      </c>
      <c r="AM45" s="36">
        <f t="shared" si="22"/>
        <v>2.4725546434576202</v>
      </c>
      <c r="AN45" s="96">
        <v>33</v>
      </c>
      <c r="AO45" s="36">
        <v>39</v>
      </c>
      <c r="AP45" s="36">
        <v>1</v>
      </c>
      <c r="AQ45" s="36">
        <f t="shared" si="26"/>
        <v>3.2857142857142856</v>
      </c>
      <c r="AR45" s="75">
        <v>0</v>
      </c>
      <c r="AS45" s="39">
        <f t="shared" si="28"/>
        <v>7.5714285714285712</v>
      </c>
      <c r="AT45" s="66">
        <v>7</v>
      </c>
      <c r="AU45" s="3">
        <f t="shared" si="29"/>
        <v>43.714285714285715</v>
      </c>
      <c r="AV45" s="38">
        <v>40</v>
      </c>
      <c r="AW45" s="38"/>
      <c r="AX45" s="74">
        <v>0</v>
      </c>
      <c r="AZ45" s="28"/>
      <c r="BA45" s="66">
        <v>0</v>
      </c>
      <c r="BD45" s="3">
        <v>29343</v>
      </c>
      <c r="BE45" s="3">
        <v>22723</v>
      </c>
      <c r="BF45" s="3">
        <v>10925</v>
      </c>
      <c r="BG45" s="3"/>
      <c r="BH45" s="3">
        <v>0</v>
      </c>
      <c r="BI45" s="69">
        <v>0</v>
      </c>
      <c r="BJ45" s="69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f t="shared" si="23"/>
        <v>100</v>
      </c>
      <c r="BT45" s="2">
        <f t="shared" si="24"/>
        <v>100</v>
      </c>
      <c r="BV45" s="37">
        <v>0</v>
      </c>
      <c r="BW45" s="37"/>
      <c r="BX45" s="37"/>
      <c r="EG45" s="36">
        <v>32</v>
      </c>
      <c r="EH45" s="28">
        <v>32</v>
      </c>
    </row>
    <row r="46" spans="1:138" ht="18.75">
      <c r="A46" s="8">
        <v>43900</v>
      </c>
      <c r="B46" s="32">
        <f t="shared" si="1"/>
        <v>0.62162162162162171</v>
      </c>
      <c r="C46" s="33">
        <f t="shared" si="2"/>
        <v>0.51232876712328768</v>
      </c>
      <c r="D46" s="33">
        <f t="shared" si="3"/>
        <v>0.36500000000000005</v>
      </c>
      <c r="E46" s="33">
        <f t="shared" si="4"/>
        <v>0.66106630160590107</v>
      </c>
      <c r="F46" s="33">
        <f t="shared" si="5"/>
        <v>0.70869565217391317</v>
      </c>
      <c r="G46" s="33">
        <f t="shared" si="6"/>
        <v>0.32972972972972975</v>
      </c>
      <c r="H46" s="33">
        <f t="shared" si="7"/>
        <v>0.57875670969161741</v>
      </c>
      <c r="I46" s="33">
        <f t="shared" si="8"/>
        <v>0.46974063400576377</v>
      </c>
      <c r="J46" s="33">
        <f t="shared" si="9"/>
        <v>0.50666666666666682</v>
      </c>
      <c r="K46" s="33">
        <f t="shared" si="10"/>
        <v>0.77391304347826106</v>
      </c>
      <c r="L46" s="33">
        <f t="shared" si="11"/>
        <v>1</v>
      </c>
      <c r="M46" s="33">
        <f t="shared" si="12"/>
        <v>0</v>
      </c>
      <c r="N46" s="33">
        <f t="shared" si="25"/>
        <v>0.2</v>
      </c>
      <c r="O46" s="33">
        <f t="shared" si="13"/>
        <v>0.26115702479338843</v>
      </c>
      <c r="P46" s="33">
        <f t="shared" si="14"/>
        <v>0.43855421686746998</v>
      </c>
      <c r="Q46" s="33">
        <f t="shared" si="15"/>
        <v>0.23333333333333334</v>
      </c>
      <c r="R46" s="33">
        <f t="shared" si="16"/>
        <v>0.20004458204334366</v>
      </c>
      <c r="S46" s="33">
        <f t="shared" si="17"/>
        <v>0.21616161616161617</v>
      </c>
      <c r="T46" s="33">
        <f t="shared" si="18"/>
        <v>0.20592967133992188</v>
      </c>
      <c r="U46" s="33">
        <f t="shared" si="19"/>
        <v>0.2</v>
      </c>
      <c r="V46" s="33">
        <f t="shared" si="20"/>
        <v>0.20396452790818989</v>
      </c>
      <c r="W46" s="73">
        <v>0</v>
      </c>
      <c r="Z46" s="3">
        <v>-20</v>
      </c>
      <c r="AA46" s="3">
        <v>-10</v>
      </c>
      <c r="AB46" s="3">
        <v>-36</v>
      </c>
      <c r="AC46" s="85">
        <v>-13.48907415977324</v>
      </c>
      <c r="AD46" s="3">
        <v>-10</v>
      </c>
      <c r="AE46" s="3">
        <v>8</v>
      </c>
      <c r="AF46" s="3">
        <f t="shared" si="21"/>
        <v>65975</v>
      </c>
      <c r="AG46" s="35">
        <v>18.2</v>
      </c>
      <c r="AH46" s="35">
        <v>12.6</v>
      </c>
      <c r="AI46" s="35">
        <v>97</v>
      </c>
      <c r="AJ46" s="3">
        <v>1</v>
      </c>
      <c r="AK46" s="3">
        <v>0</v>
      </c>
      <c r="AL46" s="36">
        <f t="shared" si="27"/>
        <v>2.4725546434576202</v>
      </c>
      <c r="AM46" s="36">
        <f t="shared" si="22"/>
        <v>2.4725546434576202</v>
      </c>
      <c r="AN46" s="96">
        <v>39</v>
      </c>
      <c r="AO46" s="36">
        <v>34</v>
      </c>
      <c r="AP46" s="36">
        <v>2</v>
      </c>
      <c r="AQ46" s="36">
        <f t="shared" si="26"/>
        <v>2.7142857142857144</v>
      </c>
      <c r="AR46" s="75">
        <v>3</v>
      </c>
      <c r="AS46" s="39">
        <f t="shared" si="28"/>
        <v>7.5714285714285712</v>
      </c>
      <c r="AT46" s="66">
        <v>8</v>
      </c>
      <c r="AU46" s="3">
        <f t="shared" si="29"/>
        <v>46</v>
      </c>
      <c r="AV46" s="38">
        <v>43</v>
      </c>
      <c r="AW46" s="38"/>
      <c r="AX46" s="74">
        <v>0</v>
      </c>
      <c r="AZ46" s="28"/>
      <c r="BA46" s="66">
        <v>1</v>
      </c>
      <c r="BD46" s="3">
        <v>29298</v>
      </c>
      <c r="BE46" s="3">
        <v>24642</v>
      </c>
      <c r="BF46" s="3">
        <v>12035</v>
      </c>
      <c r="BG46" s="3"/>
      <c r="BH46" s="3">
        <v>0</v>
      </c>
      <c r="BI46" s="69">
        <v>0</v>
      </c>
      <c r="BJ46" s="69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5.4714285714285698</v>
      </c>
      <c r="BR46" s="3">
        <v>2.1714285714285699</v>
      </c>
      <c r="BS46" s="3">
        <f t="shared" si="23"/>
        <v>92.357142857142861</v>
      </c>
      <c r="BT46" s="2">
        <f t="shared" si="24"/>
        <v>100</v>
      </c>
      <c r="BV46" s="37">
        <v>0</v>
      </c>
      <c r="BW46" s="37"/>
      <c r="BX46" s="37"/>
      <c r="EG46" s="36">
        <v>36</v>
      </c>
      <c r="EH46" s="28">
        <v>36</v>
      </c>
    </row>
    <row r="47" spans="1:138" ht="18.75">
      <c r="A47" s="8">
        <v>43901</v>
      </c>
      <c r="B47" s="32">
        <f t="shared" si="1"/>
        <v>0.71081081081081088</v>
      </c>
      <c r="C47" s="33">
        <f t="shared" si="2"/>
        <v>0.6438356164383563</v>
      </c>
      <c r="D47" s="33">
        <f t="shared" si="3"/>
        <v>0.63500000000000012</v>
      </c>
      <c r="E47" s="33">
        <f t="shared" si="4"/>
        <v>0.65940339530367242</v>
      </c>
      <c r="F47" s="33">
        <f t="shared" si="5"/>
        <v>0.72173913043478266</v>
      </c>
      <c r="G47" s="33">
        <f t="shared" si="6"/>
        <v>0.2810810810810811</v>
      </c>
      <c r="H47" s="33">
        <f t="shared" si="7"/>
        <v>0.6190579162400851</v>
      </c>
      <c r="I47" s="33">
        <f t="shared" si="8"/>
        <v>0.52507204610951019</v>
      </c>
      <c r="J47" s="33">
        <f t="shared" si="9"/>
        <v>0.45333333333333337</v>
      </c>
      <c r="K47" s="33">
        <f t="shared" si="10"/>
        <v>0.43478260869565222</v>
      </c>
      <c r="L47" s="33">
        <f t="shared" si="11"/>
        <v>1</v>
      </c>
      <c r="M47" s="33">
        <f t="shared" si="12"/>
        <v>0</v>
      </c>
      <c r="N47" s="33">
        <f t="shared" si="25"/>
        <v>0.2</v>
      </c>
      <c r="O47" s="33">
        <f t="shared" si="13"/>
        <v>0.27272727272727276</v>
      </c>
      <c r="P47" s="33">
        <f t="shared" si="14"/>
        <v>0.44578313253012053</v>
      </c>
      <c r="Q47" s="33">
        <f t="shared" si="15"/>
        <v>0.23333333333333334</v>
      </c>
      <c r="R47" s="33">
        <f t="shared" si="16"/>
        <v>0.20008916408668731</v>
      </c>
      <c r="S47" s="33">
        <f t="shared" si="17"/>
        <v>0.21414141414141416</v>
      </c>
      <c r="T47" s="33">
        <f t="shared" si="18"/>
        <v>0.20675706734084121</v>
      </c>
      <c r="U47" s="33">
        <f t="shared" si="19"/>
        <v>0.2</v>
      </c>
      <c r="V47" s="33">
        <f t="shared" si="20"/>
        <v>0.20396452790818989</v>
      </c>
      <c r="W47" s="73">
        <v>0</v>
      </c>
      <c r="Z47" s="3">
        <v>-9</v>
      </c>
      <c r="AA47" s="3">
        <v>6</v>
      </c>
      <c r="AB47" s="3">
        <v>18</v>
      </c>
      <c r="AC47" s="85">
        <v>-13.749064571632136</v>
      </c>
      <c r="AD47" s="3">
        <v>-8</v>
      </c>
      <c r="AE47" s="3">
        <v>5</v>
      </c>
      <c r="AF47" s="3">
        <f t="shared" si="21"/>
        <v>72995</v>
      </c>
      <c r="AG47" s="35">
        <v>21.4</v>
      </c>
      <c r="AH47" s="35">
        <v>9.8000000000000007</v>
      </c>
      <c r="AI47" s="35">
        <v>58</v>
      </c>
      <c r="AJ47" s="3">
        <v>1</v>
      </c>
      <c r="AK47" s="3">
        <v>0</v>
      </c>
      <c r="AL47" s="36">
        <f t="shared" si="27"/>
        <v>2.4725546434576202</v>
      </c>
      <c r="AM47" s="36">
        <f t="shared" si="22"/>
        <v>2.4725546434576207</v>
      </c>
      <c r="AN47" s="96">
        <v>46</v>
      </c>
      <c r="AO47" s="36">
        <v>35</v>
      </c>
      <c r="AP47" s="36">
        <v>2</v>
      </c>
      <c r="AQ47" s="36">
        <f t="shared" si="26"/>
        <v>3.2857142857142856</v>
      </c>
      <c r="AR47" s="75">
        <v>6</v>
      </c>
      <c r="AS47" s="39">
        <f t="shared" si="28"/>
        <v>7.5714285714285712</v>
      </c>
      <c r="AT47" s="66">
        <v>7</v>
      </c>
      <c r="AU47" s="3">
        <f t="shared" si="29"/>
        <v>48.857142857142854</v>
      </c>
      <c r="AV47" s="38">
        <v>49</v>
      </c>
      <c r="AW47" s="38"/>
      <c r="AX47" s="74">
        <v>0</v>
      </c>
      <c r="AZ47" s="28"/>
      <c r="BA47" s="66">
        <v>2</v>
      </c>
      <c r="BD47" s="3">
        <v>33957</v>
      </c>
      <c r="BE47" s="3">
        <v>26575</v>
      </c>
      <c r="BF47" s="3">
        <v>12463</v>
      </c>
      <c r="BG47" s="3"/>
      <c r="BH47" s="3">
        <v>0</v>
      </c>
      <c r="BI47" s="69">
        <v>0</v>
      </c>
      <c r="BJ47" s="69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10.9428571428571</v>
      </c>
      <c r="BR47" s="3">
        <v>4.3428571428571399</v>
      </c>
      <c r="BS47" s="3">
        <f t="shared" si="23"/>
        <v>84.714285714285765</v>
      </c>
      <c r="BT47" s="2">
        <f t="shared" si="24"/>
        <v>100</v>
      </c>
      <c r="BV47" s="37">
        <v>0</v>
      </c>
      <c r="BW47" s="37"/>
      <c r="BX47" s="37"/>
      <c r="EG47" s="36">
        <v>44</v>
      </c>
      <c r="EH47" s="28">
        <v>44</v>
      </c>
    </row>
    <row r="48" spans="1:138" ht="18.75">
      <c r="A48" s="8">
        <v>43902</v>
      </c>
      <c r="B48" s="32">
        <f t="shared" si="1"/>
        <v>0.70270270270270285</v>
      </c>
      <c r="C48" s="33">
        <f t="shared" si="2"/>
        <v>0.62739726027397258</v>
      </c>
      <c r="D48" s="33">
        <f t="shared" si="3"/>
        <v>0.59000000000000008</v>
      </c>
      <c r="E48" s="33">
        <f t="shared" si="4"/>
        <v>0.66379342932762975</v>
      </c>
      <c r="F48" s="33">
        <f t="shared" si="5"/>
        <v>0.72173913043478266</v>
      </c>
      <c r="G48" s="33">
        <f t="shared" si="6"/>
        <v>0.29729729729729731</v>
      </c>
      <c r="H48" s="33">
        <f t="shared" si="7"/>
        <v>0.61833456125075359</v>
      </c>
      <c r="I48" s="33">
        <f t="shared" si="8"/>
        <v>0.44380403458213263</v>
      </c>
      <c r="J48" s="33">
        <f t="shared" si="9"/>
        <v>0.4</v>
      </c>
      <c r="K48" s="33">
        <f t="shared" si="10"/>
        <v>0.34782608695652173</v>
      </c>
      <c r="L48" s="33">
        <f t="shared" si="11"/>
        <v>1</v>
      </c>
      <c r="M48" s="33">
        <f t="shared" si="12"/>
        <v>0</v>
      </c>
      <c r="N48" s="33">
        <f t="shared" si="25"/>
        <v>0.2</v>
      </c>
      <c r="O48" s="33">
        <f t="shared" si="13"/>
        <v>0.28099173553719009</v>
      </c>
      <c r="P48" s="33">
        <f t="shared" si="14"/>
        <v>0.51084337349397591</v>
      </c>
      <c r="Q48" s="33">
        <f t="shared" si="15"/>
        <v>0.2</v>
      </c>
      <c r="R48" s="33">
        <f t="shared" si="16"/>
        <v>0.2000297213622291</v>
      </c>
      <c r="S48" s="33">
        <f t="shared" si="17"/>
        <v>0.21414141414141416</v>
      </c>
      <c r="T48" s="33">
        <f t="shared" si="18"/>
        <v>0.20703286600781431</v>
      </c>
      <c r="U48" s="33">
        <f t="shared" si="19"/>
        <v>0.2</v>
      </c>
      <c r="V48" s="33">
        <f t="shared" si="20"/>
        <v>0.20396452790818989</v>
      </c>
      <c r="W48" s="73">
        <v>0</v>
      </c>
      <c r="Z48" s="3">
        <v>-10</v>
      </c>
      <c r="AA48" s="3">
        <v>4</v>
      </c>
      <c r="AB48" s="3">
        <v>9</v>
      </c>
      <c r="AC48" s="85">
        <v>-13.062695921496195</v>
      </c>
      <c r="AD48" s="3">
        <v>-8</v>
      </c>
      <c r="AE48" s="3">
        <v>6</v>
      </c>
      <c r="AF48" s="3">
        <f t="shared" si="21"/>
        <v>72869</v>
      </c>
      <c r="AG48" s="35">
        <v>16.7</v>
      </c>
      <c r="AH48" s="35">
        <v>7</v>
      </c>
      <c r="AI48" s="35">
        <v>48</v>
      </c>
      <c r="AJ48" s="3">
        <v>1</v>
      </c>
      <c r="AK48" s="3">
        <v>0</v>
      </c>
      <c r="AL48" s="36">
        <f t="shared" si="27"/>
        <v>2.4725546434576202</v>
      </c>
      <c r="AM48" s="36">
        <f t="shared" si="22"/>
        <v>2.4725546434576202</v>
      </c>
      <c r="AN48" s="96">
        <v>51</v>
      </c>
      <c r="AO48" s="36">
        <v>44</v>
      </c>
      <c r="AP48" s="36">
        <v>0</v>
      </c>
      <c r="AQ48" s="36">
        <f t="shared" si="26"/>
        <v>3.7142857142857144</v>
      </c>
      <c r="AR48" s="75">
        <v>2</v>
      </c>
      <c r="AS48" s="39">
        <f t="shared" si="28"/>
        <v>7.5714285714285712</v>
      </c>
      <c r="AT48" s="66">
        <v>7</v>
      </c>
      <c r="AU48" s="3">
        <f t="shared" si="29"/>
        <v>52.142857142857146</v>
      </c>
      <c r="AV48" s="38">
        <v>51</v>
      </c>
      <c r="AW48" s="38"/>
      <c r="AX48" s="74">
        <v>0</v>
      </c>
      <c r="AZ48" s="28"/>
      <c r="BA48" s="66">
        <v>2</v>
      </c>
      <c r="BD48" s="3">
        <v>32793</v>
      </c>
      <c r="BE48" s="3">
        <v>27101</v>
      </c>
      <c r="BF48" s="3">
        <v>12975</v>
      </c>
      <c r="BG48" s="3"/>
      <c r="BH48" s="3">
        <v>0</v>
      </c>
      <c r="BI48" s="69">
        <v>0</v>
      </c>
      <c r="BJ48" s="69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16.4142857142857</v>
      </c>
      <c r="BR48" s="3">
        <v>6.5142857142857098</v>
      </c>
      <c r="BS48" s="3">
        <f t="shared" si="23"/>
        <v>77.071428571428584</v>
      </c>
      <c r="BT48" s="2">
        <f t="shared" si="24"/>
        <v>100</v>
      </c>
      <c r="BV48" s="37">
        <v>0</v>
      </c>
      <c r="BW48" s="37"/>
      <c r="BX48" s="37"/>
      <c r="EG48" s="36">
        <v>51</v>
      </c>
      <c r="EH48" s="28">
        <v>51</v>
      </c>
    </row>
    <row r="49" spans="1:138" ht="18.75">
      <c r="A49" s="8">
        <v>43903</v>
      </c>
      <c r="B49" s="32">
        <f t="shared" si="1"/>
        <v>0.70270270270270285</v>
      </c>
      <c r="C49" s="33">
        <f t="shared" si="2"/>
        <v>0.63561643835616444</v>
      </c>
      <c r="D49" s="33">
        <f t="shared" si="3"/>
        <v>0.58500000000000008</v>
      </c>
      <c r="E49" s="33">
        <f t="shared" si="4"/>
        <v>0.65926631608316388</v>
      </c>
      <c r="F49" s="33">
        <f t="shared" si="5"/>
        <v>0.72173913043478266</v>
      </c>
      <c r="G49" s="33">
        <f t="shared" si="6"/>
        <v>0.31351351351351353</v>
      </c>
      <c r="H49" s="33">
        <f t="shared" si="7"/>
        <v>0.72047113756183445</v>
      </c>
      <c r="I49" s="33">
        <f t="shared" si="8"/>
        <v>0.47838616714697413</v>
      </c>
      <c r="J49" s="33">
        <f t="shared" si="9"/>
        <v>0.39619047619047626</v>
      </c>
      <c r="K49" s="33">
        <f t="shared" si="10"/>
        <v>0.46956521739130436</v>
      </c>
      <c r="L49" s="33">
        <f t="shared" si="11"/>
        <v>1</v>
      </c>
      <c r="M49" s="33">
        <f t="shared" si="12"/>
        <v>0</v>
      </c>
      <c r="N49" s="33">
        <f t="shared" si="25"/>
        <v>0.2</v>
      </c>
      <c r="O49" s="33">
        <f t="shared" si="13"/>
        <v>0.32561983471074385</v>
      </c>
      <c r="P49" s="33">
        <f t="shared" si="14"/>
        <v>0.47469879518072294</v>
      </c>
      <c r="Q49" s="33">
        <f t="shared" si="15"/>
        <v>0.26666666666666672</v>
      </c>
      <c r="R49" s="33">
        <f t="shared" si="16"/>
        <v>0.2000297213622291</v>
      </c>
      <c r="S49" s="33">
        <f t="shared" si="17"/>
        <v>0.21616161616161617</v>
      </c>
      <c r="T49" s="33">
        <f t="shared" si="18"/>
        <v>0.20730866467478742</v>
      </c>
      <c r="U49" s="33">
        <f t="shared" si="19"/>
        <v>0.2</v>
      </c>
      <c r="V49" s="33">
        <f t="shared" si="20"/>
        <v>0.20396452790818989</v>
      </c>
      <c r="W49" s="73">
        <v>0</v>
      </c>
      <c r="Z49" s="3">
        <v>-10</v>
      </c>
      <c r="AA49" s="3">
        <v>5</v>
      </c>
      <c r="AB49" s="3">
        <v>8</v>
      </c>
      <c r="AC49" s="85">
        <v>-13.770496496539483</v>
      </c>
      <c r="AD49" s="3">
        <v>-8</v>
      </c>
      <c r="AE49" s="3">
        <v>7</v>
      </c>
      <c r="AF49" s="3">
        <f t="shared" si="21"/>
        <v>90660</v>
      </c>
      <c r="AG49" s="35">
        <v>18.7</v>
      </c>
      <c r="AH49" s="35">
        <v>6.8</v>
      </c>
      <c r="AI49" s="35">
        <v>62</v>
      </c>
      <c r="AJ49" s="3">
        <v>1</v>
      </c>
      <c r="AK49" s="3">
        <v>0</v>
      </c>
      <c r="AL49" s="36">
        <f t="shared" si="27"/>
        <v>2.4725546434576202</v>
      </c>
      <c r="AM49" s="36">
        <f t="shared" si="22"/>
        <v>2.4725546434576202</v>
      </c>
      <c r="AN49" s="96">
        <v>78</v>
      </c>
      <c r="AO49" s="36">
        <v>39</v>
      </c>
      <c r="AP49" s="36">
        <v>4</v>
      </c>
      <c r="AQ49" s="36">
        <f t="shared" si="26"/>
        <v>3.7142857142857144</v>
      </c>
      <c r="AR49" s="75">
        <v>2</v>
      </c>
      <c r="AS49" s="39">
        <f t="shared" si="28"/>
        <v>7.7142857142857144</v>
      </c>
      <c r="AT49" s="66">
        <v>8</v>
      </c>
      <c r="AU49" s="3">
        <f t="shared" si="29"/>
        <v>55.857142857142854</v>
      </c>
      <c r="AV49" s="38">
        <v>53</v>
      </c>
      <c r="AW49" s="38"/>
      <c r="AX49" s="74">
        <v>0</v>
      </c>
      <c r="AZ49" s="28"/>
      <c r="BA49" s="66">
        <v>1</v>
      </c>
      <c r="BD49" s="3">
        <v>40976</v>
      </c>
      <c r="BE49" s="3">
        <v>34390</v>
      </c>
      <c r="BF49" s="3">
        <v>15294</v>
      </c>
      <c r="BG49" s="3"/>
      <c r="BH49" s="3">
        <v>0</v>
      </c>
      <c r="BI49" s="69">
        <v>0</v>
      </c>
      <c r="BJ49" s="69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21.8857142857143</v>
      </c>
      <c r="BR49" s="3">
        <v>8.6857142857142904</v>
      </c>
      <c r="BS49" s="3">
        <f t="shared" si="23"/>
        <v>69.428571428571416</v>
      </c>
      <c r="BT49" s="2">
        <f t="shared" si="24"/>
        <v>100</v>
      </c>
      <c r="BV49" s="37">
        <v>0</v>
      </c>
      <c r="BW49" s="37"/>
      <c r="BX49" s="37"/>
      <c r="EG49" s="36">
        <v>74</v>
      </c>
      <c r="EH49" s="28">
        <v>73</v>
      </c>
    </row>
    <row r="50" spans="1:138" ht="18.75">
      <c r="A50" s="8">
        <v>43904</v>
      </c>
      <c r="B50" s="32">
        <f t="shared" si="1"/>
        <v>0.54864864864864871</v>
      </c>
      <c r="C50" s="33">
        <f t="shared" si="2"/>
        <v>0.45479452054794522</v>
      </c>
      <c r="D50" s="33">
        <f t="shared" si="3"/>
        <v>0.255</v>
      </c>
      <c r="E50" s="33">
        <f t="shared" si="4"/>
        <v>0.59758096347181133</v>
      </c>
      <c r="F50" s="33">
        <f t="shared" si="5"/>
        <v>0.70217391304347831</v>
      </c>
      <c r="G50" s="33">
        <f t="shared" si="6"/>
        <v>0.34594594594594597</v>
      </c>
      <c r="H50" s="33">
        <f t="shared" si="7"/>
        <v>0.48933051390736082</v>
      </c>
      <c r="I50" s="33">
        <f t="shared" si="8"/>
        <v>0.36772334293948133</v>
      </c>
      <c r="J50" s="33">
        <f t="shared" si="9"/>
        <v>0.29142857142857148</v>
      </c>
      <c r="K50" s="33">
        <f t="shared" si="10"/>
        <v>0.69565217391304346</v>
      </c>
      <c r="L50" s="33">
        <f t="shared" si="11"/>
        <v>0</v>
      </c>
      <c r="M50" s="33">
        <f t="shared" si="12"/>
        <v>0</v>
      </c>
      <c r="N50" s="33">
        <f t="shared" si="25"/>
        <v>0.2</v>
      </c>
      <c r="O50" s="33">
        <f t="shared" si="13"/>
        <v>0.3223140495867769</v>
      </c>
      <c r="P50" s="33">
        <f t="shared" si="14"/>
        <v>0.62650602409638556</v>
      </c>
      <c r="Q50" s="33">
        <f t="shared" si="15"/>
        <v>0.28333333333333333</v>
      </c>
      <c r="R50" s="33">
        <f t="shared" si="16"/>
        <v>0.20014860681114552</v>
      </c>
      <c r="S50" s="33">
        <f t="shared" si="17"/>
        <v>0.21616161616161617</v>
      </c>
      <c r="T50" s="33">
        <f t="shared" si="18"/>
        <v>0.20868765800965297</v>
      </c>
      <c r="U50" s="33">
        <f t="shared" si="19"/>
        <v>0.2</v>
      </c>
      <c r="V50" s="33">
        <f t="shared" si="20"/>
        <v>0.20396452790818989</v>
      </c>
      <c r="W50" s="73">
        <v>0</v>
      </c>
      <c r="Z50" s="3">
        <v>-29</v>
      </c>
      <c r="AA50" s="3">
        <v>-17</v>
      </c>
      <c r="AB50" s="3">
        <v>-58</v>
      </c>
      <c r="AC50" s="85">
        <v>-23.414816329588952</v>
      </c>
      <c r="AD50" s="3">
        <v>-11</v>
      </c>
      <c r="AE50" s="3">
        <v>9</v>
      </c>
      <c r="AF50" s="3">
        <f t="shared" si="21"/>
        <v>50398</v>
      </c>
      <c r="AG50" s="35">
        <v>12.3</v>
      </c>
      <c r="AH50" s="35">
        <v>1.3</v>
      </c>
      <c r="AI50" s="35">
        <v>88</v>
      </c>
      <c r="AJ50" s="3">
        <v>0</v>
      </c>
      <c r="AK50" s="3">
        <v>0</v>
      </c>
      <c r="AL50" s="36">
        <f t="shared" si="27"/>
        <v>2.4725546434576202</v>
      </c>
      <c r="AM50" s="36">
        <f t="shared" si="22"/>
        <v>2.4725546434576202</v>
      </c>
      <c r="AN50" s="96">
        <v>76</v>
      </c>
      <c r="AO50" s="36">
        <v>60</v>
      </c>
      <c r="AP50" s="36">
        <v>5</v>
      </c>
      <c r="AQ50" s="36">
        <f t="shared" si="26"/>
        <v>5</v>
      </c>
      <c r="AR50" s="75">
        <v>10</v>
      </c>
      <c r="AS50" s="39">
        <f t="shared" si="28"/>
        <v>7.7142857142857144</v>
      </c>
      <c r="AT50" s="66">
        <v>8</v>
      </c>
      <c r="AU50" s="3">
        <f t="shared" si="29"/>
        <v>59.714285714285715</v>
      </c>
      <c r="AV50" s="38">
        <v>63</v>
      </c>
      <c r="AW50" s="38"/>
      <c r="AX50" s="74">
        <v>0</v>
      </c>
      <c r="AZ50" s="28"/>
      <c r="BA50" s="66">
        <v>3</v>
      </c>
      <c r="BD50" s="3">
        <v>31381</v>
      </c>
      <c r="BE50" s="3">
        <v>11305</v>
      </c>
      <c r="BF50" s="3">
        <v>7712</v>
      </c>
      <c r="BG50" s="3"/>
      <c r="BH50" s="3">
        <v>0</v>
      </c>
      <c r="BI50" s="69">
        <v>0</v>
      </c>
      <c r="BJ50" s="69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27.3571428571429</v>
      </c>
      <c r="BR50" s="3">
        <v>10.8571428571429</v>
      </c>
      <c r="BS50" s="3">
        <f t="shared" si="23"/>
        <v>61.785714285714199</v>
      </c>
      <c r="BT50" s="2">
        <f t="shared" si="24"/>
        <v>100</v>
      </c>
      <c r="BV50" s="37">
        <v>0</v>
      </c>
      <c r="BW50" s="37"/>
      <c r="BX50" s="37"/>
      <c r="EG50" s="36">
        <v>71</v>
      </c>
      <c r="EH50" s="28">
        <v>71</v>
      </c>
    </row>
    <row r="51" spans="1:138" ht="18.75">
      <c r="A51" s="8">
        <v>43905</v>
      </c>
      <c r="B51" s="32">
        <f t="shared" si="1"/>
        <v>0.70270270270270285</v>
      </c>
      <c r="C51" s="33">
        <f t="shared" si="2"/>
        <v>0.67671232876712328</v>
      </c>
      <c r="D51" s="33">
        <f t="shared" si="3"/>
        <v>0.625</v>
      </c>
      <c r="E51" s="33">
        <f t="shared" si="4"/>
        <v>0.61313698742039424</v>
      </c>
      <c r="F51" s="33">
        <f t="shared" si="5"/>
        <v>0.75434782608695672</v>
      </c>
      <c r="G51" s="33">
        <f t="shared" si="6"/>
        <v>0.26486486486486488</v>
      </c>
      <c r="H51" s="33">
        <f t="shared" si="7"/>
        <v>0.42461320601264918</v>
      </c>
      <c r="I51" s="33">
        <f t="shared" si="8"/>
        <v>0.36253602305475513</v>
      </c>
      <c r="J51" s="33">
        <f t="shared" si="9"/>
        <v>0.30095238095238097</v>
      </c>
      <c r="K51" s="33">
        <f t="shared" si="10"/>
        <v>0.5130434782608696</v>
      </c>
      <c r="L51" s="33">
        <f t="shared" si="11"/>
        <v>0</v>
      </c>
      <c r="M51" s="33">
        <f t="shared" si="12"/>
        <v>0</v>
      </c>
      <c r="N51" s="33">
        <f t="shared" si="25"/>
        <v>0.2</v>
      </c>
      <c r="O51" s="33">
        <f t="shared" si="13"/>
        <v>0.26942148760330581</v>
      </c>
      <c r="P51" s="33">
        <f t="shared" si="14"/>
        <v>0.56144578313253013</v>
      </c>
      <c r="Q51" s="33">
        <f t="shared" si="15"/>
        <v>0.26666666666666672</v>
      </c>
      <c r="R51" s="33">
        <f t="shared" si="16"/>
        <v>0.20004458204334366</v>
      </c>
      <c r="S51" s="33">
        <f t="shared" si="17"/>
        <v>0.21616161616161617</v>
      </c>
      <c r="T51" s="33">
        <f t="shared" si="18"/>
        <v>0.20910135601011262</v>
      </c>
      <c r="U51" s="33">
        <f t="shared" si="19"/>
        <v>0.2</v>
      </c>
      <c r="V51" s="33">
        <f t="shared" si="20"/>
        <v>0.20396452790818989</v>
      </c>
      <c r="W51" s="73">
        <v>0</v>
      </c>
      <c r="Z51" s="3">
        <v>-10</v>
      </c>
      <c r="AA51" s="3">
        <v>10</v>
      </c>
      <c r="AB51" s="3">
        <v>16</v>
      </c>
      <c r="AC51" s="85">
        <v>-20.982678651201091</v>
      </c>
      <c r="AD51" s="3">
        <v>-3</v>
      </c>
      <c r="AE51" s="3">
        <v>4</v>
      </c>
      <c r="AF51" s="3">
        <f t="shared" si="21"/>
        <v>39125</v>
      </c>
      <c r="AG51" s="35">
        <v>12</v>
      </c>
      <c r="AH51" s="35">
        <v>1.8</v>
      </c>
      <c r="AI51" s="35">
        <v>67</v>
      </c>
      <c r="AJ51" s="3">
        <v>0</v>
      </c>
      <c r="AK51" s="3">
        <v>0</v>
      </c>
      <c r="AL51" s="36">
        <f t="shared" si="27"/>
        <v>2.4725546434576202</v>
      </c>
      <c r="AM51" s="36">
        <f t="shared" si="22"/>
        <v>2.4725546434576202</v>
      </c>
      <c r="AN51" s="96">
        <v>44</v>
      </c>
      <c r="AO51" s="36">
        <v>51</v>
      </c>
      <c r="AP51" s="36">
        <v>4</v>
      </c>
      <c r="AQ51" s="36">
        <f t="shared" si="26"/>
        <v>5.4285714285714288</v>
      </c>
      <c r="AR51" s="75">
        <v>3</v>
      </c>
      <c r="AS51" s="39">
        <f t="shared" si="28"/>
        <v>7.8571428571428568</v>
      </c>
      <c r="AT51" s="66">
        <v>8</v>
      </c>
      <c r="AU51" s="3">
        <f t="shared" si="29"/>
        <v>64</v>
      </c>
      <c r="AV51" s="38">
        <v>66</v>
      </c>
      <c r="AW51" s="38"/>
      <c r="AX51" s="74">
        <v>0</v>
      </c>
      <c r="AZ51" s="28"/>
      <c r="BA51" s="66">
        <v>1</v>
      </c>
      <c r="BD51" s="3">
        <v>28149</v>
      </c>
      <c r="BE51" s="3">
        <v>6229</v>
      </c>
      <c r="BF51" s="3">
        <v>4747</v>
      </c>
      <c r="BG51" s="3"/>
      <c r="BH51" s="3">
        <v>0</v>
      </c>
      <c r="BI51" s="69">
        <v>0</v>
      </c>
      <c r="BJ51" s="69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32.828571428571401</v>
      </c>
      <c r="BR51" s="3">
        <v>13.0285714285714</v>
      </c>
      <c r="BS51" s="3">
        <f t="shared" si="23"/>
        <v>54.142857142857196</v>
      </c>
      <c r="BT51" s="2">
        <f t="shared" si="24"/>
        <v>100</v>
      </c>
      <c r="BV51" s="37">
        <v>0</v>
      </c>
      <c r="BW51" s="37"/>
      <c r="BX51" s="37"/>
      <c r="EG51" s="36">
        <v>40</v>
      </c>
      <c r="EH51" s="28">
        <v>39</v>
      </c>
    </row>
    <row r="52" spans="1:138" ht="18.75">
      <c r="A52" s="8">
        <v>43906</v>
      </c>
      <c r="B52" s="32">
        <f t="shared" si="1"/>
        <v>0.67837837837837844</v>
      </c>
      <c r="C52" s="33">
        <f t="shared" si="2"/>
        <v>0.59452054794520559</v>
      </c>
      <c r="D52" s="33">
        <f t="shared" si="3"/>
        <v>0.50500000000000012</v>
      </c>
      <c r="E52" s="33">
        <f t="shared" si="4"/>
        <v>0.68582936862409505</v>
      </c>
      <c r="F52" s="33">
        <f t="shared" si="5"/>
        <v>0.74130434782608701</v>
      </c>
      <c r="G52" s="33">
        <f t="shared" si="6"/>
        <v>0.2810810810810811</v>
      </c>
      <c r="H52" s="33">
        <f t="shared" si="7"/>
        <v>0.5823505209878197</v>
      </c>
      <c r="I52" s="33">
        <f t="shared" si="8"/>
        <v>0.40403458213256493</v>
      </c>
      <c r="J52" s="33">
        <f t="shared" si="9"/>
        <v>0.33523809523809528</v>
      </c>
      <c r="K52" s="33">
        <f t="shared" si="10"/>
        <v>0.40869565217391313</v>
      </c>
      <c r="L52" s="33">
        <f t="shared" si="11"/>
        <v>1</v>
      </c>
      <c r="M52" s="33">
        <f t="shared" si="12"/>
        <v>0</v>
      </c>
      <c r="N52" s="33">
        <f t="shared" si="25"/>
        <v>0.2</v>
      </c>
      <c r="O52" s="33">
        <f t="shared" si="13"/>
        <v>0.25454545454545457</v>
      </c>
      <c r="P52" s="33">
        <f t="shared" si="14"/>
        <v>0.5036144578313253</v>
      </c>
      <c r="Q52" s="33">
        <f t="shared" si="15"/>
        <v>0.25</v>
      </c>
      <c r="R52" s="33">
        <f t="shared" si="16"/>
        <v>0.2</v>
      </c>
      <c r="S52" s="33">
        <f t="shared" si="17"/>
        <v>0.21616161616161617</v>
      </c>
      <c r="T52" s="33">
        <f t="shared" si="18"/>
        <v>0.20910135601011262</v>
      </c>
      <c r="U52" s="33">
        <f t="shared" si="19"/>
        <v>0.2</v>
      </c>
      <c r="V52" s="33">
        <f t="shared" si="20"/>
        <v>0.20396452790818989</v>
      </c>
      <c r="W52" s="73">
        <v>0</v>
      </c>
      <c r="Z52" s="3">
        <v>-13</v>
      </c>
      <c r="AA52" s="3">
        <v>0</v>
      </c>
      <c r="AB52" s="3">
        <v>-8</v>
      </c>
      <c r="AC52" s="85">
        <v>-9.6174429173387335</v>
      </c>
      <c r="AD52" s="3">
        <v>-5</v>
      </c>
      <c r="AE52" s="3">
        <v>5</v>
      </c>
      <c r="AF52" s="3">
        <f t="shared" si="21"/>
        <v>66601</v>
      </c>
      <c r="AG52" s="35">
        <v>14.4</v>
      </c>
      <c r="AH52" s="35">
        <v>3.6</v>
      </c>
      <c r="AI52" s="35">
        <v>55</v>
      </c>
      <c r="AJ52" s="3">
        <v>1</v>
      </c>
      <c r="AK52" s="3">
        <v>0</v>
      </c>
      <c r="AL52" s="36">
        <f t="shared" si="27"/>
        <v>2.4725546434576202</v>
      </c>
      <c r="AM52" s="36">
        <f t="shared" si="22"/>
        <v>2.4725546434576202</v>
      </c>
      <c r="AN52" s="96">
        <v>35</v>
      </c>
      <c r="AO52" s="36">
        <v>43</v>
      </c>
      <c r="AP52" s="36">
        <v>3</v>
      </c>
      <c r="AQ52" s="36">
        <f t="shared" si="26"/>
        <v>6.1428571428571432</v>
      </c>
      <c r="AR52" s="75">
        <v>0</v>
      </c>
      <c r="AS52" s="39">
        <f t="shared" si="28"/>
        <v>8.1428571428571423</v>
      </c>
      <c r="AT52" s="66">
        <v>8</v>
      </c>
      <c r="AU52" s="3">
        <f t="shared" si="29"/>
        <v>68.857142857142861</v>
      </c>
      <c r="AV52" s="38">
        <v>66</v>
      </c>
      <c r="AW52" s="38"/>
      <c r="AX52" s="74">
        <v>0</v>
      </c>
      <c r="AZ52" s="28"/>
      <c r="BA52" s="66">
        <v>0</v>
      </c>
      <c r="BD52" s="3">
        <v>31435</v>
      </c>
      <c r="BE52" s="3">
        <v>24009</v>
      </c>
      <c r="BF52" s="3">
        <v>11157</v>
      </c>
      <c r="BG52" s="3"/>
      <c r="BH52" s="3">
        <v>0</v>
      </c>
      <c r="BI52" s="69">
        <v>0</v>
      </c>
      <c r="BJ52" s="69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38.299999999999997</v>
      </c>
      <c r="BR52" s="3">
        <v>15.2</v>
      </c>
      <c r="BS52" s="3">
        <f t="shared" si="23"/>
        <v>46.5</v>
      </c>
      <c r="BT52" s="2">
        <f t="shared" si="24"/>
        <v>100</v>
      </c>
      <c r="BV52" s="37">
        <v>0</v>
      </c>
      <c r="BW52" s="37"/>
      <c r="BX52" s="37"/>
      <c r="EG52" s="36">
        <v>32</v>
      </c>
      <c r="EH52" s="28">
        <v>32</v>
      </c>
    </row>
    <row r="53" spans="1:138" ht="18.75">
      <c r="A53" s="8">
        <v>43907</v>
      </c>
      <c r="B53" s="32">
        <f t="shared" si="1"/>
        <v>0.71081081081081088</v>
      </c>
      <c r="C53" s="33">
        <f t="shared" si="2"/>
        <v>0.62739726027397258</v>
      </c>
      <c r="D53" s="33">
        <f t="shared" si="3"/>
        <v>0.57500000000000007</v>
      </c>
      <c r="E53" s="33">
        <f t="shared" si="4"/>
        <v>0.68395184549866261</v>
      </c>
      <c r="F53" s="33">
        <f t="shared" si="5"/>
        <v>0.72826086956521752</v>
      </c>
      <c r="G53" s="33">
        <f t="shared" si="6"/>
        <v>0.2810810810810811</v>
      </c>
      <c r="H53" s="33">
        <f t="shared" si="7"/>
        <v>0.61325959450020573</v>
      </c>
      <c r="I53" s="33">
        <f t="shared" si="8"/>
        <v>0.37463976945244959</v>
      </c>
      <c r="J53" s="33">
        <f t="shared" si="9"/>
        <v>0.31047619047619052</v>
      </c>
      <c r="K53" s="33">
        <f t="shared" si="10"/>
        <v>0.33913043478260874</v>
      </c>
      <c r="L53" s="33">
        <f t="shared" si="11"/>
        <v>1</v>
      </c>
      <c r="M53" s="33">
        <f t="shared" si="12"/>
        <v>0</v>
      </c>
      <c r="N53" s="33">
        <f t="shared" si="25"/>
        <v>0.2</v>
      </c>
      <c r="O53" s="33">
        <f t="shared" si="13"/>
        <v>0.26115702479338843</v>
      </c>
      <c r="P53" s="33">
        <f t="shared" si="14"/>
        <v>0.51084337349397591</v>
      </c>
      <c r="Q53" s="33">
        <f t="shared" si="15"/>
        <v>0.2</v>
      </c>
      <c r="R53" s="33">
        <f t="shared" si="16"/>
        <v>0.20017832817337464</v>
      </c>
      <c r="S53" s="33">
        <f t="shared" si="17"/>
        <v>0.21616161616161617</v>
      </c>
      <c r="T53" s="33">
        <f t="shared" si="18"/>
        <v>0.20965295334405884</v>
      </c>
      <c r="U53" s="33">
        <f t="shared" si="19"/>
        <v>0.2</v>
      </c>
      <c r="V53" s="33">
        <f t="shared" si="20"/>
        <v>0.20396452790818989</v>
      </c>
      <c r="W53" s="73">
        <v>0</v>
      </c>
      <c r="Z53" s="3">
        <v>-9</v>
      </c>
      <c r="AA53" s="3">
        <v>4</v>
      </c>
      <c r="AB53" s="3">
        <v>6</v>
      </c>
      <c r="AC53" s="85">
        <v>-9.9109880256840395</v>
      </c>
      <c r="AD53" s="3">
        <v>-7</v>
      </c>
      <c r="AE53" s="3">
        <v>5</v>
      </c>
      <c r="AF53" s="3">
        <f t="shared" si="21"/>
        <v>71985</v>
      </c>
      <c r="AG53" s="35">
        <v>12.7</v>
      </c>
      <c r="AH53" s="35">
        <v>2.2999999999999998</v>
      </c>
      <c r="AI53" s="35">
        <v>47</v>
      </c>
      <c r="AJ53" s="3">
        <v>1</v>
      </c>
      <c r="AK53" s="3">
        <v>0</v>
      </c>
      <c r="AL53" s="36">
        <f t="shared" si="27"/>
        <v>2.4725546434576202</v>
      </c>
      <c r="AM53" s="36">
        <f t="shared" si="22"/>
        <v>2.4725546434576202</v>
      </c>
      <c r="AN53" s="96">
        <v>39</v>
      </c>
      <c r="AO53" s="36">
        <v>44</v>
      </c>
      <c r="AP53" s="36">
        <v>0</v>
      </c>
      <c r="AQ53" s="36">
        <f t="shared" si="26"/>
        <v>7.4285714285714288</v>
      </c>
      <c r="AR53" s="75">
        <v>12</v>
      </c>
      <c r="AS53" s="39">
        <f t="shared" si="28"/>
        <v>8.2857142857142865</v>
      </c>
      <c r="AT53" s="66">
        <v>8</v>
      </c>
      <c r="AU53" s="3">
        <f t="shared" si="29"/>
        <v>74.857142857142861</v>
      </c>
      <c r="AV53" s="38">
        <v>70</v>
      </c>
      <c r="AW53" s="38"/>
      <c r="AX53" s="74">
        <v>0</v>
      </c>
      <c r="AZ53" s="28"/>
      <c r="BA53" s="66">
        <v>2</v>
      </c>
      <c r="BD53" s="3">
        <v>32682</v>
      </c>
      <c r="BE53" s="3">
        <v>27135</v>
      </c>
      <c r="BF53" s="3">
        <v>12168</v>
      </c>
      <c r="BG53" s="3"/>
      <c r="BH53" s="3">
        <v>0</v>
      </c>
      <c r="BI53" s="69">
        <v>0</v>
      </c>
      <c r="BJ53" s="69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38.299999999999997</v>
      </c>
      <c r="BR53" s="3">
        <v>20.5571428571429</v>
      </c>
      <c r="BS53" s="3">
        <f t="shared" si="23"/>
        <v>41.142857142857103</v>
      </c>
      <c r="BT53" s="2">
        <f t="shared" si="24"/>
        <v>100</v>
      </c>
      <c r="BV53" s="37">
        <v>0</v>
      </c>
      <c r="BW53" s="37"/>
      <c r="BX53" s="37"/>
      <c r="EG53" s="36">
        <v>39</v>
      </c>
      <c r="EH53" s="28">
        <v>38</v>
      </c>
    </row>
    <row r="54" spans="1:138" ht="18.75">
      <c r="A54" s="8">
        <v>43908</v>
      </c>
      <c r="B54" s="32">
        <f t="shared" si="1"/>
        <v>0.71081081081081088</v>
      </c>
      <c r="C54" s="33">
        <f t="shared" si="2"/>
        <v>0.62739726027397258</v>
      </c>
      <c r="D54" s="33">
        <f t="shared" si="3"/>
        <v>0.65000000000000013</v>
      </c>
      <c r="E54" s="33">
        <f t="shared" si="4"/>
        <v>0.66906577556290747</v>
      </c>
      <c r="F54" s="33">
        <f t="shared" si="5"/>
        <v>0.72826086956521752</v>
      </c>
      <c r="G54" s="33">
        <f t="shared" si="6"/>
        <v>0.2810810810810811</v>
      </c>
      <c r="H54" s="33">
        <f t="shared" si="7"/>
        <v>0.63669974070211377</v>
      </c>
      <c r="I54" s="33">
        <f t="shared" si="8"/>
        <v>0.47319884726224787</v>
      </c>
      <c r="J54" s="33">
        <f t="shared" si="9"/>
        <v>0.35809523809523813</v>
      </c>
      <c r="K54" s="33">
        <f t="shared" si="10"/>
        <v>0.38260869565217392</v>
      </c>
      <c r="L54" s="33">
        <f t="shared" si="11"/>
        <v>1</v>
      </c>
      <c r="M54" s="33">
        <f t="shared" si="12"/>
        <v>0</v>
      </c>
      <c r="N54" s="33">
        <f t="shared" si="25"/>
        <v>0.2</v>
      </c>
      <c r="O54" s="33">
        <f t="shared" si="13"/>
        <v>0.31074380165289262</v>
      </c>
      <c r="P54" s="33">
        <f t="shared" si="14"/>
        <v>0.43132530120481932</v>
      </c>
      <c r="Q54" s="33">
        <f t="shared" si="15"/>
        <v>0.23333333333333334</v>
      </c>
      <c r="R54" s="33">
        <f t="shared" si="16"/>
        <v>0.20013374613003096</v>
      </c>
      <c r="S54" s="33">
        <f t="shared" si="17"/>
        <v>0.21616161616161617</v>
      </c>
      <c r="T54" s="33">
        <f t="shared" si="18"/>
        <v>0.21089404734543785</v>
      </c>
      <c r="U54" s="33">
        <f t="shared" si="19"/>
        <v>0.2</v>
      </c>
      <c r="V54" s="33">
        <f t="shared" si="20"/>
        <v>0.20396452790818989</v>
      </c>
      <c r="W54" s="73">
        <v>0</v>
      </c>
      <c r="Z54" s="3">
        <v>-9</v>
      </c>
      <c r="AA54" s="3">
        <v>4</v>
      </c>
      <c r="AB54" s="3">
        <v>21</v>
      </c>
      <c r="AC54" s="85">
        <v>-12.238380403937905</v>
      </c>
      <c r="AD54" s="3">
        <v>-7</v>
      </c>
      <c r="AE54" s="3">
        <v>5</v>
      </c>
      <c r="AF54" s="3">
        <f t="shared" si="21"/>
        <v>76068</v>
      </c>
      <c r="AG54" s="35">
        <v>18.399999999999999</v>
      </c>
      <c r="AH54" s="35">
        <v>4.8</v>
      </c>
      <c r="AI54" s="35">
        <v>52</v>
      </c>
      <c r="AJ54" s="3">
        <v>1</v>
      </c>
      <c r="AK54" s="3">
        <v>0</v>
      </c>
      <c r="AL54" s="36">
        <f t="shared" si="27"/>
        <v>2.4725546434576202</v>
      </c>
      <c r="AM54" s="36">
        <f t="shared" si="22"/>
        <v>2.4725546434576202</v>
      </c>
      <c r="AN54" s="96">
        <v>69</v>
      </c>
      <c r="AO54" s="36">
        <v>33</v>
      </c>
      <c r="AP54" s="36">
        <v>2</v>
      </c>
      <c r="AQ54" s="36">
        <f t="shared" si="26"/>
        <v>7</v>
      </c>
      <c r="AR54" s="75">
        <v>9</v>
      </c>
      <c r="AS54" s="39">
        <f t="shared" si="28"/>
        <v>8.4285714285714288</v>
      </c>
      <c r="AT54" s="66">
        <v>8</v>
      </c>
      <c r="AU54" s="3">
        <f t="shared" si="29"/>
        <v>80.285714285714292</v>
      </c>
      <c r="AV54" s="38">
        <v>79</v>
      </c>
      <c r="AW54" s="38"/>
      <c r="AX54" s="74">
        <v>0</v>
      </c>
      <c r="AY54" s="38"/>
      <c r="AZ54" s="28"/>
      <c r="BA54" s="66">
        <v>2</v>
      </c>
      <c r="BD54" s="3">
        <v>34626</v>
      </c>
      <c r="BE54" s="3">
        <v>28713</v>
      </c>
      <c r="BF54" s="3">
        <v>12729</v>
      </c>
      <c r="BG54" s="3"/>
      <c r="BH54" s="3">
        <v>0</v>
      </c>
      <c r="BI54" s="69">
        <v>0</v>
      </c>
      <c r="BJ54" s="69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38.299999999999997</v>
      </c>
      <c r="BR54" s="3">
        <v>25.9142857142857</v>
      </c>
      <c r="BS54" s="3">
        <f t="shared" si="23"/>
        <v>35.785714285714306</v>
      </c>
      <c r="BT54" s="2">
        <f t="shared" si="24"/>
        <v>100</v>
      </c>
      <c r="BV54" s="37">
        <v>0</v>
      </c>
      <c r="BW54" s="37"/>
      <c r="BX54" s="37"/>
      <c r="EG54" s="36">
        <v>67</v>
      </c>
      <c r="EH54" s="28">
        <v>66</v>
      </c>
    </row>
    <row r="55" spans="1:138" ht="18.75">
      <c r="A55" s="8">
        <v>43909</v>
      </c>
      <c r="B55" s="32">
        <f t="shared" si="1"/>
        <v>0.75945945945945947</v>
      </c>
      <c r="C55" s="33">
        <f t="shared" si="2"/>
        <v>0.62739726027397258</v>
      </c>
      <c r="D55" s="33">
        <f t="shared" si="3"/>
        <v>0.61499999999999999</v>
      </c>
      <c r="E55" s="33">
        <f t="shared" si="4"/>
        <v>0.70479138007554476</v>
      </c>
      <c r="F55" s="33">
        <f t="shared" si="5"/>
        <v>0.72173913043478266</v>
      </c>
      <c r="G55" s="33">
        <f t="shared" si="6"/>
        <v>0.26486486486486488</v>
      </c>
      <c r="H55" s="33">
        <f t="shared" si="7"/>
        <v>0.71153253662223848</v>
      </c>
      <c r="I55" s="33">
        <f t="shared" si="8"/>
        <v>0.5354466858789626</v>
      </c>
      <c r="J55" s="33">
        <f t="shared" si="9"/>
        <v>0.39047619047619053</v>
      </c>
      <c r="K55" s="33">
        <f t="shared" si="10"/>
        <v>0.4956521739130435</v>
      </c>
      <c r="L55" s="33">
        <f t="shared" si="11"/>
        <v>1</v>
      </c>
      <c r="M55" s="33">
        <f t="shared" si="12"/>
        <v>0</v>
      </c>
      <c r="N55" s="33">
        <f t="shared" si="25"/>
        <v>0.2</v>
      </c>
      <c r="O55" s="33">
        <f t="shared" si="13"/>
        <v>0.33719008264462813</v>
      </c>
      <c r="P55" s="33">
        <f t="shared" si="14"/>
        <v>0.47469879518072294</v>
      </c>
      <c r="Q55" s="33">
        <f t="shared" si="15"/>
        <v>0.21666666666666667</v>
      </c>
      <c r="R55" s="33">
        <f t="shared" si="16"/>
        <v>0.20010402476780187</v>
      </c>
      <c r="S55" s="33">
        <f t="shared" si="17"/>
        <v>0.2181818181818182</v>
      </c>
      <c r="T55" s="33">
        <f t="shared" si="18"/>
        <v>0.21172144334635717</v>
      </c>
      <c r="U55" s="33">
        <f t="shared" si="19"/>
        <v>0.2</v>
      </c>
      <c r="V55" s="33">
        <f t="shared" si="20"/>
        <v>0.20406885758998436</v>
      </c>
      <c r="W55" s="73">
        <v>0</v>
      </c>
      <c r="Z55" s="3">
        <v>-3</v>
      </c>
      <c r="AA55" s="3">
        <v>4</v>
      </c>
      <c r="AB55" s="3">
        <v>14</v>
      </c>
      <c r="AC55" s="85">
        <v>-6.6527893103806637</v>
      </c>
      <c r="AD55" s="3">
        <v>-8</v>
      </c>
      <c r="AE55" s="3">
        <v>4</v>
      </c>
      <c r="AF55" s="3">
        <f t="shared" si="21"/>
        <v>89103</v>
      </c>
      <c r="AG55" s="35">
        <v>22</v>
      </c>
      <c r="AH55" s="35">
        <v>6.5</v>
      </c>
      <c r="AI55" s="35">
        <v>65</v>
      </c>
      <c r="AJ55" s="3">
        <v>1</v>
      </c>
      <c r="AK55" s="3">
        <v>0</v>
      </c>
      <c r="AL55" s="36">
        <f t="shared" si="27"/>
        <v>2.4725546434576202</v>
      </c>
      <c r="AM55" s="36">
        <f t="shared" si="22"/>
        <v>2.4725546434576202</v>
      </c>
      <c r="AN55" s="96">
        <v>85</v>
      </c>
      <c r="AO55" s="36">
        <v>39</v>
      </c>
      <c r="AP55" s="36">
        <v>1</v>
      </c>
      <c r="AQ55" s="36">
        <f t="shared" si="26"/>
        <v>7</v>
      </c>
      <c r="AR55" s="75">
        <v>7</v>
      </c>
      <c r="AS55" s="39">
        <f t="shared" si="28"/>
        <v>8.5714285714285712</v>
      </c>
      <c r="AT55" s="66">
        <v>9</v>
      </c>
      <c r="AU55" s="3">
        <f t="shared" si="29"/>
        <v>85.571428571428569</v>
      </c>
      <c r="AV55" s="38">
        <v>85</v>
      </c>
      <c r="AW55" s="38"/>
      <c r="AX55" s="74">
        <v>0</v>
      </c>
      <c r="AY55" s="38">
        <v>1</v>
      </c>
      <c r="AZ55" s="28"/>
      <c r="BA55" s="66">
        <v>2</v>
      </c>
      <c r="BD55" s="3">
        <v>39692</v>
      </c>
      <c r="BE55" s="3">
        <v>34608</v>
      </c>
      <c r="BF55" s="3">
        <v>14803</v>
      </c>
      <c r="BG55" s="3"/>
      <c r="BH55" s="3">
        <v>0</v>
      </c>
      <c r="BI55" s="69">
        <v>0</v>
      </c>
      <c r="BJ55" s="69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38.299999999999997</v>
      </c>
      <c r="BR55" s="3">
        <v>31.271428571428601</v>
      </c>
      <c r="BS55" s="3">
        <f t="shared" si="23"/>
        <v>30.428571428571402</v>
      </c>
      <c r="BT55" s="2">
        <f t="shared" si="24"/>
        <v>100</v>
      </c>
      <c r="BV55" s="37">
        <v>0</v>
      </c>
      <c r="BW55" s="37"/>
      <c r="BX55" s="37"/>
      <c r="EG55" s="36">
        <v>82</v>
      </c>
      <c r="EH55" s="28">
        <v>83</v>
      </c>
    </row>
    <row r="56" spans="1:138" ht="18.75">
      <c r="A56" s="8">
        <v>43910</v>
      </c>
      <c r="B56" s="32">
        <f t="shared" si="1"/>
        <v>0.66216216216216228</v>
      </c>
      <c r="C56" s="33">
        <f t="shared" si="2"/>
        <v>0.61095890410958908</v>
      </c>
      <c r="D56" s="33">
        <f t="shared" si="3"/>
        <v>0.73</v>
      </c>
      <c r="E56" s="33">
        <f t="shared" si="4"/>
        <v>0.54504361423715453</v>
      </c>
      <c r="F56" s="33">
        <f t="shared" si="5"/>
        <v>0.34347826086956523</v>
      </c>
      <c r="G56" s="33">
        <f t="shared" si="6"/>
        <v>0.55675675675675684</v>
      </c>
      <c r="H56" s="33">
        <f t="shared" si="7"/>
        <v>0.49799355104149728</v>
      </c>
      <c r="I56" s="33">
        <f t="shared" si="8"/>
        <v>0.49048991354466864</v>
      </c>
      <c r="J56" s="33">
        <f t="shared" si="9"/>
        <v>0.44761904761904769</v>
      </c>
      <c r="K56" s="33">
        <f t="shared" si="10"/>
        <v>0.34782608695652173</v>
      </c>
      <c r="L56" s="33">
        <f t="shared" si="11"/>
        <v>0</v>
      </c>
      <c r="M56" s="33">
        <f t="shared" si="12"/>
        <v>0</v>
      </c>
      <c r="N56" s="33">
        <f t="shared" si="25"/>
        <v>0.2</v>
      </c>
      <c r="O56" s="33">
        <f t="shared" si="13"/>
        <v>0.31074380165289262</v>
      </c>
      <c r="P56" s="33">
        <f t="shared" si="14"/>
        <v>0.51084337349397591</v>
      </c>
      <c r="Q56" s="33">
        <f t="shared" si="15"/>
        <v>0.26666666666666672</v>
      </c>
      <c r="R56" s="33">
        <f t="shared" si="16"/>
        <v>0.20016346749226008</v>
      </c>
      <c r="S56" s="33">
        <f t="shared" si="17"/>
        <v>0.2181818181818182</v>
      </c>
      <c r="T56" s="33">
        <f t="shared" si="18"/>
        <v>0.21310043668122272</v>
      </c>
      <c r="U56" s="33">
        <f t="shared" si="19"/>
        <v>0.2</v>
      </c>
      <c r="V56" s="33">
        <f t="shared" si="20"/>
        <v>0.20396452790818989</v>
      </c>
      <c r="W56" s="73">
        <v>0</v>
      </c>
      <c r="Z56" s="3">
        <v>-15</v>
      </c>
      <c r="AA56" s="3">
        <v>2</v>
      </c>
      <c r="AB56" s="3">
        <v>37</v>
      </c>
      <c r="AC56" s="85">
        <v>-31.628873277467957</v>
      </c>
      <c r="AD56" s="3">
        <v>-66</v>
      </c>
      <c r="AE56" s="3">
        <v>22</v>
      </c>
      <c r="AF56" s="3">
        <f t="shared" si="21"/>
        <v>51907</v>
      </c>
      <c r="AG56" s="35">
        <v>19.399999999999999</v>
      </c>
      <c r="AH56" s="35">
        <v>9.5</v>
      </c>
      <c r="AI56" s="35">
        <v>48</v>
      </c>
      <c r="AJ56" s="3">
        <v>0</v>
      </c>
      <c r="AK56" s="3">
        <v>0</v>
      </c>
      <c r="AL56" s="36">
        <f t="shared" si="27"/>
        <v>2.4725546434576202</v>
      </c>
      <c r="AM56" s="36">
        <f t="shared" si="22"/>
        <v>2.4725546434576202</v>
      </c>
      <c r="AN56" s="96">
        <v>69</v>
      </c>
      <c r="AO56" s="36">
        <v>44</v>
      </c>
      <c r="AP56" s="36">
        <v>4</v>
      </c>
      <c r="AQ56" s="36">
        <f t="shared" si="26"/>
        <v>9.2857142857142865</v>
      </c>
      <c r="AR56" s="75">
        <v>11</v>
      </c>
      <c r="AS56" s="39">
        <f t="shared" si="28"/>
        <v>9</v>
      </c>
      <c r="AT56" s="66">
        <v>9</v>
      </c>
      <c r="AU56" s="3">
        <f t="shared" si="29"/>
        <v>93.142857142857139</v>
      </c>
      <c r="AV56" s="38">
        <v>95</v>
      </c>
      <c r="AW56" s="38"/>
      <c r="AX56" s="74">
        <v>0</v>
      </c>
      <c r="AY56" s="38">
        <v>0</v>
      </c>
      <c r="AZ56" s="28"/>
      <c r="BA56" s="66">
        <v>3</v>
      </c>
      <c r="BD56" s="3">
        <v>34866</v>
      </c>
      <c r="BE56" s="3">
        <v>10746</v>
      </c>
      <c r="BF56" s="3">
        <v>6295</v>
      </c>
      <c r="BG56" s="3"/>
      <c r="BH56" s="3">
        <v>0</v>
      </c>
      <c r="BI56" s="69">
        <v>0</v>
      </c>
      <c r="BJ56" s="69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38.299999999999997</v>
      </c>
      <c r="BR56" s="3">
        <v>36.628571428571398</v>
      </c>
      <c r="BS56" s="3">
        <f t="shared" si="23"/>
        <v>25.071428571428612</v>
      </c>
      <c r="BT56" s="2">
        <f t="shared" si="24"/>
        <v>100</v>
      </c>
      <c r="BV56" s="37">
        <v>0</v>
      </c>
      <c r="BW56" s="37"/>
      <c r="BX56" s="37"/>
      <c r="EG56" s="36">
        <v>66</v>
      </c>
      <c r="EH56" s="28">
        <v>66</v>
      </c>
    </row>
    <row r="57" spans="1:138" ht="18.75">
      <c r="A57" s="8">
        <v>43911</v>
      </c>
      <c r="B57" s="32">
        <f t="shared" si="1"/>
        <v>0.67837837837837844</v>
      </c>
      <c r="C57" s="33">
        <f t="shared" si="2"/>
        <v>0.62739726027397258</v>
      </c>
      <c r="D57" s="33">
        <f t="shared" si="3"/>
        <v>0.7350000000000001</v>
      </c>
      <c r="E57" s="33">
        <f t="shared" si="4"/>
        <v>0.62085054339724621</v>
      </c>
      <c r="F57" s="33">
        <f t="shared" si="5"/>
        <v>0.70869565217391317</v>
      </c>
      <c r="G57" s="33">
        <f t="shared" si="6"/>
        <v>0.26486486486486488</v>
      </c>
      <c r="H57" s="33">
        <f t="shared" si="7"/>
        <v>0.50333834068489092</v>
      </c>
      <c r="I57" s="33">
        <f t="shared" si="8"/>
        <v>0.51815561959654188</v>
      </c>
      <c r="J57" s="33">
        <f t="shared" si="9"/>
        <v>0.41142857142857148</v>
      </c>
      <c r="K57" s="33">
        <f t="shared" si="10"/>
        <v>0.31304347826086959</v>
      </c>
      <c r="L57" s="33">
        <f t="shared" si="11"/>
        <v>0</v>
      </c>
      <c r="M57" s="33">
        <f t="shared" si="12"/>
        <v>0</v>
      </c>
      <c r="N57" s="33">
        <f t="shared" si="25"/>
        <v>0.2</v>
      </c>
      <c r="O57" s="33">
        <f t="shared" si="13"/>
        <v>0.31900826446280994</v>
      </c>
      <c r="P57" s="33">
        <f t="shared" si="14"/>
        <v>0.52530120481927711</v>
      </c>
      <c r="Q57" s="33">
        <f t="shared" si="15"/>
        <v>0.31666666666666671</v>
      </c>
      <c r="R57" s="33">
        <f t="shared" si="16"/>
        <v>0.20010402476780187</v>
      </c>
      <c r="S57" s="33">
        <f t="shared" si="17"/>
        <v>0.2181818181818182</v>
      </c>
      <c r="T57" s="33">
        <f t="shared" si="18"/>
        <v>0.21392783268214205</v>
      </c>
      <c r="U57" s="33">
        <f t="shared" si="19"/>
        <v>0.2</v>
      </c>
      <c r="V57" s="33">
        <f t="shared" si="20"/>
        <v>0.20396452790818989</v>
      </c>
      <c r="W57" s="73">
        <v>0</v>
      </c>
      <c r="Z57" s="3">
        <v>-13</v>
      </c>
      <c r="AA57" s="3">
        <v>4</v>
      </c>
      <c r="AB57" s="3">
        <v>38</v>
      </c>
      <c r="AC57" s="85">
        <v>-19.776687313847557</v>
      </c>
      <c r="AD57" s="3">
        <v>-10</v>
      </c>
      <c r="AE57" s="3">
        <v>4</v>
      </c>
      <c r="AF57" s="3">
        <f t="shared" si="21"/>
        <v>52838</v>
      </c>
      <c r="AG57" s="35">
        <v>21</v>
      </c>
      <c r="AH57" s="35">
        <v>7.6</v>
      </c>
      <c r="AI57" s="35">
        <v>44</v>
      </c>
      <c r="AJ57" s="3">
        <v>0</v>
      </c>
      <c r="AK57" s="3">
        <v>0</v>
      </c>
      <c r="AL57" s="36">
        <f t="shared" si="27"/>
        <v>2.4725546434576202</v>
      </c>
      <c r="AM57" s="36">
        <f t="shared" si="22"/>
        <v>2.4725546434576198</v>
      </c>
      <c r="AN57" s="96">
        <v>74</v>
      </c>
      <c r="AO57" s="36">
        <v>46</v>
      </c>
      <c r="AP57" s="36">
        <v>7</v>
      </c>
      <c r="AQ57" s="36">
        <f t="shared" si="26"/>
        <v>10.142857142857142</v>
      </c>
      <c r="AR57" s="75">
        <v>7</v>
      </c>
      <c r="AS57" s="39">
        <f t="shared" si="28"/>
        <v>9.4285714285714288</v>
      </c>
      <c r="AT57" s="66">
        <v>9</v>
      </c>
      <c r="AU57" s="3">
        <f t="shared" si="29"/>
        <v>102.42857142857143</v>
      </c>
      <c r="AV57" s="38">
        <v>101</v>
      </c>
      <c r="AW57" s="38">
        <f t="shared" ref="AW57:AW120" si="30">AVERAGE(AX54:AX60)</f>
        <v>0</v>
      </c>
      <c r="AX57" s="74">
        <v>0</v>
      </c>
      <c r="AY57" s="38">
        <v>0</v>
      </c>
      <c r="AZ57" s="28"/>
      <c r="BA57" s="66">
        <v>0</v>
      </c>
      <c r="BD57" s="3">
        <v>35210</v>
      </c>
      <c r="BE57" s="3">
        <v>10935</v>
      </c>
      <c r="BF57" s="3">
        <v>6693</v>
      </c>
      <c r="BG57" s="3"/>
      <c r="BH57" s="3">
        <v>0</v>
      </c>
      <c r="BI57" s="69">
        <v>0</v>
      </c>
      <c r="BJ57" s="69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38.299999999999997</v>
      </c>
      <c r="BR57" s="3">
        <v>41.985714285714302</v>
      </c>
      <c r="BS57" s="3">
        <f t="shared" si="23"/>
        <v>19.714285714285694</v>
      </c>
      <c r="BT57" s="2">
        <f t="shared" si="24"/>
        <v>100</v>
      </c>
      <c r="BV57" s="37">
        <v>0</v>
      </c>
      <c r="BW57" s="37"/>
      <c r="BX57" s="37"/>
      <c r="EG57" s="36">
        <v>67</v>
      </c>
      <c r="EH57" s="28">
        <v>67</v>
      </c>
    </row>
    <row r="58" spans="1:138" ht="18.75">
      <c r="A58" s="8">
        <v>43912</v>
      </c>
      <c r="B58" s="32">
        <f t="shared" si="1"/>
        <v>0.67837837837837844</v>
      </c>
      <c r="C58" s="33">
        <f t="shared" si="2"/>
        <v>0.62739726027397258</v>
      </c>
      <c r="D58" s="33">
        <f t="shared" si="3"/>
        <v>0.8</v>
      </c>
      <c r="E58" s="33">
        <f t="shared" si="4"/>
        <v>0.61167361848496737</v>
      </c>
      <c r="F58" s="33">
        <f t="shared" si="5"/>
        <v>0.74130434782608701</v>
      </c>
      <c r="G58" s="33">
        <f t="shared" si="6"/>
        <v>0.23243243243243245</v>
      </c>
      <c r="H58" s="33">
        <f t="shared" si="7"/>
        <v>0.42440079224594074</v>
      </c>
      <c r="I58" s="33">
        <f t="shared" si="8"/>
        <v>0.56484149855907795</v>
      </c>
      <c r="J58" s="33">
        <f t="shared" si="9"/>
        <v>0.46666666666666673</v>
      </c>
      <c r="K58" s="33">
        <f t="shared" si="10"/>
        <v>0.35652173913043483</v>
      </c>
      <c r="L58" s="33">
        <f t="shared" si="11"/>
        <v>0</v>
      </c>
      <c r="M58" s="33">
        <f t="shared" si="12"/>
        <v>0</v>
      </c>
      <c r="N58" s="33">
        <f t="shared" si="25"/>
        <v>0.2</v>
      </c>
      <c r="O58" s="33">
        <f t="shared" si="13"/>
        <v>0.287603305785124</v>
      </c>
      <c r="P58" s="33">
        <f t="shared" si="14"/>
        <v>0.59759036144578315</v>
      </c>
      <c r="Q58" s="33">
        <f t="shared" si="15"/>
        <v>0.30000000000000004</v>
      </c>
      <c r="R58" s="33">
        <f t="shared" si="16"/>
        <v>0.20004458204334366</v>
      </c>
      <c r="S58" s="33">
        <f t="shared" si="17"/>
        <v>0.2181818181818182</v>
      </c>
      <c r="T58" s="33">
        <f t="shared" si="18"/>
        <v>0.21420363134911516</v>
      </c>
      <c r="U58" s="33">
        <f t="shared" si="19"/>
        <v>0.2</v>
      </c>
      <c r="V58" s="33">
        <f t="shared" si="20"/>
        <v>0.20396452790818989</v>
      </c>
      <c r="W58" s="73">
        <v>0</v>
      </c>
      <c r="Z58" s="3">
        <v>-13</v>
      </c>
      <c r="AA58" s="3">
        <v>4</v>
      </c>
      <c r="AB58" s="3">
        <v>51</v>
      </c>
      <c r="AC58" s="85">
        <v>-21.211471994345711</v>
      </c>
      <c r="AD58" s="3">
        <v>-5</v>
      </c>
      <c r="AE58" s="3">
        <v>2</v>
      </c>
      <c r="AF58" s="3">
        <f t="shared" si="21"/>
        <v>39088</v>
      </c>
      <c r="AG58" s="35">
        <v>23.7</v>
      </c>
      <c r="AH58" s="35">
        <v>10.5</v>
      </c>
      <c r="AI58" s="35">
        <v>49</v>
      </c>
      <c r="AJ58" s="3">
        <v>0</v>
      </c>
      <c r="AK58" s="3">
        <v>0</v>
      </c>
      <c r="AL58" s="36">
        <f t="shared" si="27"/>
        <v>2.4725546434576202</v>
      </c>
      <c r="AM58" s="36">
        <f t="shared" si="22"/>
        <v>2.4725546434576202</v>
      </c>
      <c r="AN58" s="96">
        <v>55</v>
      </c>
      <c r="AO58" s="36">
        <v>56</v>
      </c>
      <c r="AP58" s="36">
        <v>6</v>
      </c>
      <c r="AQ58" s="36">
        <f t="shared" si="26"/>
        <v>14.714285714285714</v>
      </c>
      <c r="AR58" s="75">
        <v>3</v>
      </c>
      <c r="AS58" s="39">
        <f t="shared" si="28"/>
        <v>10</v>
      </c>
      <c r="AT58" s="66">
        <v>9</v>
      </c>
      <c r="AU58" s="3">
        <f t="shared" si="29"/>
        <v>116.28571428571429</v>
      </c>
      <c r="AV58" s="38">
        <v>103</v>
      </c>
      <c r="AW58" s="38">
        <f t="shared" si="30"/>
        <v>0</v>
      </c>
      <c r="AX58" s="74">
        <v>0</v>
      </c>
      <c r="AY58" s="38">
        <v>0</v>
      </c>
      <c r="AZ58" s="28"/>
      <c r="BA58" s="66">
        <v>1</v>
      </c>
      <c r="BD58" s="3">
        <v>28593</v>
      </c>
      <c r="BE58" s="3">
        <v>6139</v>
      </c>
      <c r="BF58" s="3">
        <v>4356</v>
      </c>
      <c r="BG58" s="3"/>
      <c r="BH58" s="3">
        <v>0</v>
      </c>
      <c r="BI58" s="69">
        <v>0</v>
      </c>
      <c r="BJ58" s="69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38.299999999999997</v>
      </c>
      <c r="BR58" s="3">
        <v>47.342857142857099</v>
      </c>
      <c r="BS58" s="3">
        <f t="shared" si="23"/>
        <v>14.357142857142904</v>
      </c>
      <c r="BT58" s="2">
        <f t="shared" si="24"/>
        <v>100</v>
      </c>
      <c r="BV58" s="37">
        <v>0</v>
      </c>
      <c r="BW58" s="37"/>
      <c r="BX58" s="37"/>
      <c r="EG58" s="36">
        <v>50</v>
      </c>
      <c r="EH58" s="28">
        <v>47</v>
      </c>
    </row>
    <row r="59" spans="1:138" ht="18.75">
      <c r="A59" s="8">
        <v>43913</v>
      </c>
      <c r="B59" s="32">
        <f t="shared" si="1"/>
        <v>0.67837837837837844</v>
      </c>
      <c r="C59" s="33">
        <f t="shared" si="2"/>
        <v>0.59452054794520559</v>
      </c>
      <c r="D59" s="33">
        <f t="shared" si="3"/>
        <v>0.55500000000000016</v>
      </c>
      <c r="E59" s="33">
        <f t="shared" si="4"/>
        <v>0.68518029254269075</v>
      </c>
      <c r="F59" s="33">
        <f t="shared" si="5"/>
        <v>0.73478260869565237</v>
      </c>
      <c r="G59" s="33">
        <f t="shared" si="6"/>
        <v>0.2810810810810811</v>
      </c>
      <c r="H59" s="33">
        <f t="shared" si="7"/>
        <v>0.59773042588003422</v>
      </c>
      <c r="I59" s="33">
        <f t="shared" si="8"/>
        <v>0.39711815561959662</v>
      </c>
      <c r="J59" s="33">
        <f t="shared" si="9"/>
        <v>0.41333333333333333</v>
      </c>
      <c r="K59" s="33">
        <f t="shared" si="10"/>
        <v>0.44347826086956532</v>
      </c>
      <c r="L59" s="33">
        <f t="shared" si="11"/>
        <v>1</v>
      </c>
      <c r="M59" s="33">
        <f t="shared" si="12"/>
        <v>0</v>
      </c>
      <c r="N59" s="33">
        <f t="shared" si="25"/>
        <v>0.2</v>
      </c>
      <c r="O59" s="33">
        <f t="shared" si="13"/>
        <v>0.24958677685950414</v>
      </c>
      <c r="P59" s="33">
        <f t="shared" si="14"/>
        <v>0.40963855421686751</v>
      </c>
      <c r="Q59" s="33">
        <f t="shared" si="15"/>
        <v>0.21666666666666667</v>
      </c>
      <c r="R59" s="33">
        <f t="shared" si="16"/>
        <v>0.20023777089783282</v>
      </c>
      <c r="S59" s="33">
        <f t="shared" si="17"/>
        <v>0.22222222222222224</v>
      </c>
      <c r="T59" s="33">
        <f t="shared" si="18"/>
        <v>0.21641002068490003</v>
      </c>
      <c r="U59" s="33">
        <f t="shared" si="19"/>
        <v>0.2</v>
      </c>
      <c r="V59" s="33">
        <f t="shared" si="20"/>
        <v>0.20396452790818989</v>
      </c>
      <c r="W59" s="73">
        <v>0</v>
      </c>
      <c r="Z59" s="3">
        <v>-13</v>
      </c>
      <c r="AA59" s="3">
        <v>0</v>
      </c>
      <c r="AB59" s="3">
        <v>2</v>
      </c>
      <c r="AC59" s="85">
        <v>-9.7189240155256229</v>
      </c>
      <c r="AD59" s="3">
        <v>-6</v>
      </c>
      <c r="AE59" s="3">
        <v>5</v>
      </c>
      <c r="AF59" s="3">
        <f t="shared" si="21"/>
        <v>69280</v>
      </c>
      <c r="AG59" s="35">
        <v>14</v>
      </c>
      <c r="AH59" s="35">
        <v>7.7</v>
      </c>
      <c r="AI59" s="35">
        <v>59</v>
      </c>
      <c r="AJ59" s="3">
        <v>1</v>
      </c>
      <c r="AK59" s="3">
        <v>0</v>
      </c>
      <c r="AL59" s="36">
        <f t="shared" si="27"/>
        <v>2.4725546434576202</v>
      </c>
      <c r="AM59" s="36">
        <f t="shared" si="22"/>
        <v>2.4725546434576202</v>
      </c>
      <c r="AN59" s="96">
        <v>32</v>
      </c>
      <c r="AO59" s="36">
        <v>30</v>
      </c>
      <c r="AP59" s="36">
        <v>1</v>
      </c>
      <c r="AQ59" s="36">
        <f t="shared" si="26"/>
        <v>20.285714285714285</v>
      </c>
      <c r="AR59" s="75">
        <v>16</v>
      </c>
      <c r="AS59" s="39">
        <f t="shared" si="28"/>
        <v>10.857142857142858</v>
      </c>
      <c r="AT59" s="66">
        <v>11</v>
      </c>
      <c r="AU59" s="3">
        <f t="shared" si="29"/>
        <v>136</v>
      </c>
      <c r="AV59" s="38">
        <v>119</v>
      </c>
      <c r="AW59" s="38">
        <f t="shared" si="30"/>
        <v>0</v>
      </c>
      <c r="AX59" s="74">
        <v>0</v>
      </c>
      <c r="AY59" s="38">
        <v>0</v>
      </c>
      <c r="AZ59" s="28"/>
      <c r="BA59" s="66">
        <v>5</v>
      </c>
      <c r="BD59" s="3">
        <v>33425</v>
      </c>
      <c r="BE59" s="3">
        <v>24780</v>
      </c>
      <c r="BF59" s="3">
        <v>11075</v>
      </c>
      <c r="BG59" s="3"/>
      <c r="BH59" s="3">
        <v>0</v>
      </c>
      <c r="BI59" s="69">
        <v>0</v>
      </c>
      <c r="BJ59" s="69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38.299999999999997</v>
      </c>
      <c r="BR59" s="3">
        <v>52.7</v>
      </c>
      <c r="BS59" s="3">
        <f t="shared" si="23"/>
        <v>9</v>
      </c>
      <c r="BT59" s="2">
        <f t="shared" si="24"/>
        <v>100</v>
      </c>
      <c r="BV59" s="37">
        <v>0</v>
      </c>
      <c r="BW59" s="37"/>
      <c r="BX59" s="37"/>
      <c r="EG59" s="36">
        <v>31</v>
      </c>
      <c r="EH59" s="28">
        <v>31</v>
      </c>
    </row>
    <row r="60" spans="1:138" ht="18.75">
      <c r="A60" s="8">
        <v>43914</v>
      </c>
      <c r="B60" s="32">
        <f t="shared" si="1"/>
        <v>0.7189189189189189</v>
      </c>
      <c r="C60" s="33">
        <f t="shared" si="2"/>
        <v>0.61917808219178094</v>
      </c>
      <c r="D60" s="33">
        <f t="shared" si="3"/>
        <v>0.60500000000000009</v>
      </c>
      <c r="E60" s="33">
        <f t="shared" si="4"/>
        <v>0.69589699545091421</v>
      </c>
      <c r="F60" s="33">
        <f t="shared" si="5"/>
        <v>0.7152173913043478</v>
      </c>
      <c r="G60" s="33">
        <f t="shared" si="6"/>
        <v>0.29729729729729731</v>
      </c>
      <c r="H60" s="33">
        <f t="shared" si="7"/>
        <v>0.61708878321357163</v>
      </c>
      <c r="I60" s="33">
        <f t="shared" si="8"/>
        <v>0.37291066282420754</v>
      </c>
      <c r="J60" s="33">
        <f t="shared" si="9"/>
        <v>0.35619047619047617</v>
      </c>
      <c r="K60" s="33">
        <f t="shared" si="10"/>
        <v>0.31304347826086959</v>
      </c>
      <c r="L60" s="33">
        <f t="shared" si="11"/>
        <v>1</v>
      </c>
      <c r="M60" s="33">
        <f t="shared" si="12"/>
        <v>0</v>
      </c>
      <c r="N60" s="33">
        <f t="shared" si="25"/>
        <v>0.2</v>
      </c>
      <c r="O60" s="33">
        <f t="shared" si="13"/>
        <v>0.27272727272727276</v>
      </c>
      <c r="P60" s="33">
        <f t="shared" si="14"/>
        <v>0.40963855421686751</v>
      </c>
      <c r="Q60" s="33">
        <f t="shared" si="15"/>
        <v>0.21666666666666667</v>
      </c>
      <c r="R60" s="33">
        <f t="shared" si="16"/>
        <v>0.20026749226006194</v>
      </c>
      <c r="S60" s="33">
        <f t="shared" si="17"/>
        <v>0.22222222222222224</v>
      </c>
      <c r="T60" s="33">
        <f t="shared" si="18"/>
        <v>0.21861641002068491</v>
      </c>
      <c r="U60" s="33">
        <f t="shared" si="19"/>
        <v>0.2</v>
      </c>
      <c r="V60" s="33">
        <f t="shared" si="20"/>
        <v>0.20396452790818989</v>
      </c>
      <c r="W60" s="73">
        <v>0</v>
      </c>
      <c r="Z60" s="3">
        <v>-8</v>
      </c>
      <c r="AA60" s="3">
        <v>3</v>
      </c>
      <c r="AB60" s="3">
        <v>12</v>
      </c>
      <c r="AC60" s="85">
        <v>-8.0433996644877652</v>
      </c>
      <c r="AD60" s="3">
        <v>-9</v>
      </c>
      <c r="AE60" s="3">
        <v>6</v>
      </c>
      <c r="AF60" s="3">
        <f t="shared" si="21"/>
        <v>72652</v>
      </c>
      <c r="AG60" s="35">
        <v>12.6</v>
      </c>
      <c r="AH60" s="35">
        <v>4.7</v>
      </c>
      <c r="AI60" s="35">
        <v>44</v>
      </c>
      <c r="AJ60" s="3">
        <v>1</v>
      </c>
      <c r="AK60" s="3">
        <v>0</v>
      </c>
      <c r="AL60" s="36">
        <f t="shared" si="27"/>
        <v>2.4725546434576202</v>
      </c>
      <c r="AM60" s="36">
        <f t="shared" si="22"/>
        <v>2.4725546434576202</v>
      </c>
      <c r="AN60" s="96">
        <v>46</v>
      </c>
      <c r="AO60" s="36">
        <v>30</v>
      </c>
      <c r="AP60" s="36">
        <v>1</v>
      </c>
      <c r="AQ60" s="36">
        <f t="shared" si="26"/>
        <v>24.428571428571427</v>
      </c>
      <c r="AR60" s="75">
        <v>18</v>
      </c>
      <c r="AS60" s="39">
        <f t="shared" si="28"/>
        <v>11.714285714285714</v>
      </c>
      <c r="AT60" s="66">
        <v>11</v>
      </c>
      <c r="AU60" s="3">
        <f t="shared" si="29"/>
        <v>158.71428571428572</v>
      </c>
      <c r="AV60" s="38">
        <v>135</v>
      </c>
      <c r="AW60" s="38">
        <f t="shared" si="30"/>
        <v>0</v>
      </c>
      <c r="AX60" s="74">
        <v>0</v>
      </c>
      <c r="AY60" s="38">
        <v>0</v>
      </c>
      <c r="AZ60" s="28"/>
      <c r="BA60" s="66">
        <v>3</v>
      </c>
      <c r="BD60" s="3">
        <v>33699</v>
      </c>
      <c r="BE60" s="3">
        <v>27148</v>
      </c>
      <c r="BF60" s="3">
        <v>11805</v>
      </c>
      <c r="BG60" s="3"/>
      <c r="BH60" s="3">
        <v>0</v>
      </c>
      <c r="BI60" s="69">
        <v>0</v>
      </c>
      <c r="BJ60" s="69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43.828571428571401</v>
      </c>
      <c r="BR60" s="3">
        <v>46.3</v>
      </c>
      <c r="BS60" s="3">
        <f t="shared" si="23"/>
        <v>9.871428571428595</v>
      </c>
      <c r="BT60" s="2">
        <f t="shared" si="24"/>
        <v>100</v>
      </c>
      <c r="BV60" s="37">
        <v>0</v>
      </c>
      <c r="BW60" s="37"/>
      <c r="BX60" s="37"/>
      <c r="EG60" s="36">
        <v>47</v>
      </c>
      <c r="EH60" s="28">
        <v>45</v>
      </c>
    </row>
    <row r="61" spans="1:138" ht="18.75">
      <c r="A61" s="8">
        <v>43915</v>
      </c>
      <c r="B61" s="32">
        <f t="shared" si="1"/>
        <v>0.73513513513513518</v>
      </c>
      <c r="C61" s="33">
        <f t="shared" si="2"/>
        <v>0.70958904109589049</v>
      </c>
      <c r="D61" s="33">
        <f t="shared" si="3"/>
        <v>0.73</v>
      </c>
      <c r="E61" s="33">
        <f t="shared" si="4"/>
        <v>0.68692431854307734</v>
      </c>
      <c r="F61" s="33">
        <f t="shared" si="5"/>
        <v>0.72173913043478266</v>
      </c>
      <c r="G61" s="33">
        <f t="shared" si="6"/>
        <v>0.26486486486486488</v>
      </c>
      <c r="H61" s="33">
        <f t="shared" si="7"/>
        <v>0.65131036330408665</v>
      </c>
      <c r="I61" s="33">
        <f t="shared" si="8"/>
        <v>0.43170028818443812</v>
      </c>
      <c r="J61" s="33">
        <f t="shared" si="9"/>
        <v>0.33142857142857146</v>
      </c>
      <c r="K61" s="33">
        <f t="shared" si="10"/>
        <v>0.32173913043478264</v>
      </c>
      <c r="L61" s="33">
        <f t="shared" si="11"/>
        <v>1</v>
      </c>
      <c r="M61" s="33">
        <f t="shared" si="12"/>
        <v>0</v>
      </c>
      <c r="N61" s="33">
        <f t="shared" si="25"/>
        <v>0.2</v>
      </c>
      <c r="O61" s="33">
        <f t="shared" si="13"/>
        <v>0.33057851239669422</v>
      </c>
      <c r="P61" s="33">
        <f t="shared" si="14"/>
        <v>0.42409638554216866</v>
      </c>
      <c r="Q61" s="33">
        <f t="shared" si="15"/>
        <v>0.28333333333333333</v>
      </c>
      <c r="R61" s="33">
        <f t="shared" si="16"/>
        <v>0.2006092879256966</v>
      </c>
      <c r="S61" s="33">
        <f t="shared" si="17"/>
        <v>0.22424242424242424</v>
      </c>
      <c r="T61" s="33">
        <f t="shared" si="18"/>
        <v>0.22427028269363367</v>
      </c>
      <c r="U61" s="33">
        <f t="shared" si="19"/>
        <v>0.2</v>
      </c>
      <c r="V61" s="33">
        <f t="shared" si="20"/>
        <v>0.20396452790818989</v>
      </c>
      <c r="W61" s="73">
        <v>0</v>
      </c>
      <c r="Z61" s="3">
        <v>-6</v>
      </c>
      <c r="AA61" s="3">
        <v>14</v>
      </c>
      <c r="AB61" s="3">
        <v>37</v>
      </c>
      <c r="AC61" s="85">
        <v>-9.4462507822079012</v>
      </c>
      <c r="AD61" s="3">
        <v>-8</v>
      </c>
      <c r="AE61" s="3">
        <v>4</v>
      </c>
      <c r="AF61" s="3">
        <f t="shared" si="21"/>
        <v>78613</v>
      </c>
      <c r="AG61" s="35">
        <v>16</v>
      </c>
      <c r="AH61" s="35">
        <v>3.4</v>
      </c>
      <c r="AI61" s="35">
        <v>45</v>
      </c>
      <c r="AJ61" s="3">
        <v>1</v>
      </c>
      <c r="AK61" s="3">
        <v>0</v>
      </c>
      <c r="AL61" s="36">
        <f t="shared" si="27"/>
        <v>2.4725546434576202</v>
      </c>
      <c r="AM61" s="36">
        <f t="shared" si="22"/>
        <v>2.4725546434576202</v>
      </c>
      <c r="AN61" s="96">
        <v>81</v>
      </c>
      <c r="AO61" s="36">
        <v>32</v>
      </c>
      <c r="AP61" s="36">
        <v>5</v>
      </c>
      <c r="AQ61" s="36">
        <f t="shared" si="26"/>
        <v>32.571428571428569</v>
      </c>
      <c r="AR61" s="75">
        <v>41</v>
      </c>
      <c r="AS61" s="39">
        <f t="shared" si="28"/>
        <v>12.428571428571429</v>
      </c>
      <c r="AT61" s="66">
        <v>12</v>
      </c>
      <c r="AU61" s="3">
        <f t="shared" si="29"/>
        <v>189.28571428571428</v>
      </c>
      <c r="AV61" s="38">
        <v>176</v>
      </c>
      <c r="AW61" s="38">
        <f t="shared" si="30"/>
        <v>0</v>
      </c>
      <c r="AX61" s="74">
        <v>0</v>
      </c>
      <c r="AY61" s="38">
        <v>0</v>
      </c>
      <c r="AZ61" s="28"/>
      <c r="BA61" s="66">
        <v>11</v>
      </c>
      <c r="BD61" s="3">
        <v>37064</v>
      </c>
      <c r="BE61" s="3">
        <v>28408</v>
      </c>
      <c r="BF61" s="3">
        <v>13141</v>
      </c>
      <c r="BG61" s="3"/>
      <c r="BH61" s="3">
        <v>0</v>
      </c>
      <c r="BI61" s="69">
        <v>0</v>
      </c>
      <c r="BJ61" s="69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49.357142857142897</v>
      </c>
      <c r="BR61" s="3">
        <v>39.9</v>
      </c>
      <c r="BS61" s="3">
        <f t="shared" si="23"/>
        <v>10.742857142857105</v>
      </c>
      <c r="BT61" s="2">
        <f t="shared" si="24"/>
        <v>100</v>
      </c>
      <c r="BV61" s="37">
        <v>0</v>
      </c>
      <c r="BW61" s="37"/>
      <c r="BX61" s="37"/>
      <c r="EG61" s="36">
        <v>75</v>
      </c>
      <c r="EH61" s="28">
        <v>75</v>
      </c>
    </row>
    <row r="62" spans="1:138" ht="18.75">
      <c r="A62" s="8">
        <v>43916</v>
      </c>
      <c r="B62" s="32">
        <f t="shared" si="1"/>
        <v>0.70270270270270285</v>
      </c>
      <c r="C62" s="33">
        <f t="shared" si="2"/>
        <v>0.8</v>
      </c>
      <c r="D62" s="33">
        <f t="shared" si="3"/>
        <v>0.67500000000000004</v>
      </c>
      <c r="E62" s="33">
        <f t="shared" si="4"/>
        <v>0.64801693236023317</v>
      </c>
      <c r="F62" s="33">
        <f t="shared" si="5"/>
        <v>0.70869565217391317</v>
      </c>
      <c r="G62" s="33">
        <f t="shared" si="6"/>
        <v>0.29729729729729731</v>
      </c>
      <c r="H62" s="33">
        <f t="shared" si="7"/>
        <v>0.59398160994326066</v>
      </c>
      <c r="I62" s="33">
        <f t="shared" si="8"/>
        <v>0.50086455331412116</v>
      </c>
      <c r="J62" s="33">
        <f t="shared" si="9"/>
        <v>0.40952380952380957</v>
      </c>
      <c r="K62" s="33">
        <f t="shared" si="10"/>
        <v>0.36521739130434783</v>
      </c>
      <c r="L62" s="33">
        <f t="shared" si="11"/>
        <v>1</v>
      </c>
      <c r="M62" s="33">
        <f t="shared" si="12"/>
        <v>0</v>
      </c>
      <c r="N62" s="33">
        <f t="shared" si="25"/>
        <v>0.2</v>
      </c>
      <c r="O62" s="33">
        <f t="shared" si="13"/>
        <v>0.31900826446280994</v>
      </c>
      <c r="P62" s="33">
        <f t="shared" si="14"/>
        <v>0.3879518072289157</v>
      </c>
      <c r="Q62" s="33">
        <f t="shared" si="15"/>
        <v>0.21666666666666667</v>
      </c>
      <c r="R62" s="33">
        <f t="shared" si="16"/>
        <v>0.20068359133126937</v>
      </c>
      <c r="S62" s="33">
        <f t="shared" si="17"/>
        <v>0.23030303030303031</v>
      </c>
      <c r="T62" s="33">
        <f t="shared" si="18"/>
        <v>0.23075155136750175</v>
      </c>
      <c r="U62" s="33">
        <f t="shared" si="19"/>
        <v>0.2</v>
      </c>
      <c r="V62" s="33">
        <f t="shared" si="20"/>
        <v>0.20396452790818989</v>
      </c>
      <c r="W62" s="73">
        <v>0</v>
      </c>
      <c r="Z62" s="3">
        <v>-10</v>
      </c>
      <c r="AA62" s="3">
        <v>25</v>
      </c>
      <c r="AB62" s="3">
        <v>26</v>
      </c>
      <c r="AC62" s="85">
        <v>-15.529303894986251</v>
      </c>
      <c r="AD62" s="3">
        <v>-10</v>
      </c>
      <c r="AE62" s="3">
        <v>6</v>
      </c>
      <c r="AF62" s="3">
        <f t="shared" si="21"/>
        <v>68627</v>
      </c>
      <c r="AG62" s="35">
        <v>20</v>
      </c>
      <c r="AH62" s="35">
        <v>7.5</v>
      </c>
      <c r="AI62" s="35">
        <v>50</v>
      </c>
      <c r="AJ62" s="3">
        <v>1</v>
      </c>
      <c r="AK62" s="3">
        <v>0</v>
      </c>
      <c r="AL62" s="36">
        <f t="shared" si="27"/>
        <v>2.4725546434576202</v>
      </c>
      <c r="AM62" s="36">
        <f t="shared" si="22"/>
        <v>2.4725546434576202</v>
      </c>
      <c r="AN62" s="96">
        <v>74</v>
      </c>
      <c r="AO62" s="36">
        <v>27</v>
      </c>
      <c r="AP62" s="36">
        <v>1</v>
      </c>
      <c r="AQ62" s="36">
        <f t="shared" si="26"/>
        <v>42.428571428571431</v>
      </c>
      <c r="AR62" s="75">
        <v>46</v>
      </c>
      <c r="AS62" s="39">
        <f t="shared" si="28"/>
        <v>13.285714285714286</v>
      </c>
      <c r="AT62" s="66">
        <v>15</v>
      </c>
      <c r="AU62" s="3">
        <f t="shared" si="29"/>
        <v>229.14285714285714</v>
      </c>
      <c r="AV62" s="38">
        <v>223</v>
      </c>
      <c r="AW62" s="38">
        <f t="shared" si="30"/>
        <v>0</v>
      </c>
      <c r="AX62" s="74">
        <v>0</v>
      </c>
      <c r="AY62" s="38">
        <v>0</v>
      </c>
      <c r="AZ62" s="28"/>
      <c r="BA62" s="66">
        <v>17</v>
      </c>
      <c r="BD62" s="3">
        <v>30142</v>
      </c>
      <c r="BE62" s="3">
        <v>26033</v>
      </c>
      <c r="BF62" s="3">
        <v>12452</v>
      </c>
      <c r="BG62" s="3"/>
      <c r="BH62" s="3">
        <v>0</v>
      </c>
      <c r="BI62" s="69">
        <v>0</v>
      </c>
      <c r="BJ62" s="69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54.8857142857143</v>
      </c>
      <c r="BR62" s="3">
        <v>33.5</v>
      </c>
      <c r="BS62" s="3">
        <f t="shared" si="23"/>
        <v>11.6142857142857</v>
      </c>
      <c r="BT62" s="2">
        <f t="shared" si="24"/>
        <v>100</v>
      </c>
      <c r="BV62" s="37">
        <v>0</v>
      </c>
      <c r="BW62" s="37"/>
      <c r="BX62" s="37"/>
      <c r="EG62" s="36">
        <v>73</v>
      </c>
      <c r="EH62" s="28">
        <v>72</v>
      </c>
    </row>
    <row r="63" spans="1:138" ht="18.75">
      <c r="A63" s="8">
        <v>43917</v>
      </c>
      <c r="B63" s="32">
        <f t="shared" si="1"/>
        <v>0.62162162162162171</v>
      </c>
      <c r="C63" s="33">
        <f t="shared" si="2"/>
        <v>0.70136986301369886</v>
      </c>
      <c r="D63" s="33">
        <f t="shared" si="3"/>
        <v>0.56500000000000006</v>
      </c>
      <c r="E63" s="33">
        <f t="shared" si="4"/>
        <v>0.57619645193144076</v>
      </c>
      <c r="F63" s="33">
        <f t="shared" si="5"/>
        <v>0.67608695652173911</v>
      </c>
      <c r="G63" s="33">
        <f t="shared" si="6"/>
        <v>0.36216216216216224</v>
      </c>
      <c r="H63" s="33">
        <f t="shared" si="7"/>
        <v>0.57920450087548914</v>
      </c>
      <c r="I63" s="33">
        <f t="shared" si="8"/>
        <v>0.54927953890489922</v>
      </c>
      <c r="J63" s="33">
        <f t="shared" si="9"/>
        <v>0.44000000000000006</v>
      </c>
      <c r="K63" s="33">
        <f t="shared" si="10"/>
        <v>0.5304347826086957</v>
      </c>
      <c r="L63" s="33">
        <f t="shared" si="11"/>
        <v>1</v>
      </c>
      <c r="M63" s="33">
        <f t="shared" si="12"/>
        <v>0</v>
      </c>
      <c r="N63" s="33">
        <f t="shared" si="25"/>
        <v>0.2</v>
      </c>
      <c r="O63" s="33">
        <f t="shared" si="13"/>
        <v>0.30909090909090914</v>
      </c>
      <c r="P63" s="33">
        <f t="shared" si="14"/>
        <v>0.39518072289156631</v>
      </c>
      <c r="Q63" s="33">
        <f t="shared" si="15"/>
        <v>0.28333333333333333</v>
      </c>
      <c r="R63" s="33">
        <f t="shared" si="16"/>
        <v>0.20059442724458204</v>
      </c>
      <c r="S63" s="33">
        <f t="shared" si="17"/>
        <v>0.23030303030303031</v>
      </c>
      <c r="T63" s="33">
        <f t="shared" si="18"/>
        <v>0.23502643070558493</v>
      </c>
      <c r="U63" s="33">
        <f t="shared" si="19"/>
        <v>0.2</v>
      </c>
      <c r="V63" s="33">
        <f t="shared" si="20"/>
        <v>0.20490349504434013</v>
      </c>
      <c r="W63" s="73">
        <v>0</v>
      </c>
      <c r="Z63" s="3">
        <v>-20</v>
      </c>
      <c r="AA63" s="3">
        <v>13</v>
      </c>
      <c r="AB63" s="3">
        <v>4</v>
      </c>
      <c r="AC63" s="85">
        <v>-26.758220558276385</v>
      </c>
      <c r="AD63" s="3">
        <v>-15</v>
      </c>
      <c r="AE63" s="3">
        <v>10</v>
      </c>
      <c r="AF63" s="3">
        <f t="shared" si="21"/>
        <v>66053</v>
      </c>
      <c r="AG63" s="35">
        <v>22.8</v>
      </c>
      <c r="AH63" s="35">
        <v>9.1</v>
      </c>
      <c r="AI63" s="35">
        <v>69</v>
      </c>
      <c r="AJ63" s="3">
        <v>1</v>
      </c>
      <c r="AK63" s="3">
        <v>0</v>
      </c>
      <c r="AL63" s="36">
        <f t="shared" si="27"/>
        <v>2.4725546434576202</v>
      </c>
      <c r="AM63" s="36">
        <f t="shared" si="22"/>
        <v>2.4725546434576202</v>
      </c>
      <c r="AN63" s="96">
        <v>68</v>
      </c>
      <c r="AO63" s="36">
        <v>28</v>
      </c>
      <c r="AP63" s="36">
        <v>5</v>
      </c>
      <c r="AQ63" s="36">
        <f t="shared" si="26"/>
        <v>41.857142857142854</v>
      </c>
      <c r="AR63" s="75">
        <v>40</v>
      </c>
      <c r="AS63" s="39">
        <f t="shared" si="28"/>
        <v>14</v>
      </c>
      <c r="AT63" s="66">
        <v>15</v>
      </c>
      <c r="AU63" s="3">
        <f t="shared" si="29"/>
        <v>268.42857142857144</v>
      </c>
      <c r="AV63" s="38">
        <v>254</v>
      </c>
      <c r="AW63" s="38">
        <f t="shared" si="30"/>
        <v>0</v>
      </c>
      <c r="AX63" s="74">
        <v>0</v>
      </c>
      <c r="AY63" s="38">
        <v>9</v>
      </c>
      <c r="AZ63" s="28"/>
      <c r="BA63" s="66">
        <v>14</v>
      </c>
      <c r="BD63" s="3">
        <v>28945</v>
      </c>
      <c r="BE63" s="3">
        <v>25407</v>
      </c>
      <c r="BF63" s="3">
        <v>11701</v>
      </c>
      <c r="BG63" s="3"/>
      <c r="BH63" s="3">
        <v>0</v>
      </c>
      <c r="BI63" s="69">
        <v>0</v>
      </c>
      <c r="BJ63" s="69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60.414285714285697</v>
      </c>
      <c r="BR63" s="3">
        <v>27.1</v>
      </c>
      <c r="BS63" s="3">
        <f t="shared" si="23"/>
        <v>12.485714285714295</v>
      </c>
      <c r="BT63" s="2">
        <f t="shared" si="24"/>
        <v>100</v>
      </c>
      <c r="BV63" s="37">
        <v>0</v>
      </c>
      <c r="BW63" s="37"/>
      <c r="BX63" s="37"/>
      <c r="EG63" s="36">
        <v>62</v>
      </c>
      <c r="EH63" s="28">
        <v>62</v>
      </c>
    </row>
    <row r="64" spans="1:138" ht="18.75">
      <c r="A64" s="8">
        <v>43918</v>
      </c>
      <c r="B64" s="32">
        <f t="shared" si="1"/>
        <v>0.41081081081081083</v>
      </c>
      <c r="C64" s="33">
        <f t="shared" si="2"/>
        <v>0.54520547945205489</v>
      </c>
      <c r="D64" s="33">
        <f t="shared" si="3"/>
        <v>0.39</v>
      </c>
      <c r="E64" s="33">
        <f t="shared" si="4"/>
        <v>0.35550010312143165</v>
      </c>
      <c r="F64" s="33">
        <f t="shared" si="5"/>
        <v>0.65000000000000013</v>
      </c>
      <c r="G64" s="33">
        <f t="shared" si="6"/>
        <v>0.41081081081081083</v>
      </c>
      <c r="H64" s="33">
        <f t="shared" si="7"/>
        <v>0.31473787949824428</v>
      </c>
      <c r="I64" s="33">
        <f t="shared" si="8"/>
        <v>0.58040345821325667</v>
      </c>
      <c r="J64" s="33">
        <f t="shared" si="9"/>
        <v>0.40761904761904766</v>
      </c>
      <c r="K64" s="33">
        <f t="shared" si="10"/>
        <v>0.65217391304347827</v>
      </c>
      <c r="L64" s="33">
        <f t="shared" si="11"/>
        <v>0</v>
      </c>
      <c r="M64" s="33">
        <f t="shared" si="12"/>
        <v>0</v>
      </c>
      <c r="N64" s="33">
        <f t="shared" si="25"/>
        <v>0.2</v>
      </c>
      <c r="O64" s="33">
        <f t="shared" si="13"/>
        <v>0.27107438016528929</v>
      </c>
      <c r="P64" s="33">
        <f t="shared" si="14"/>
        <v>0.41686746987951812</v>
      </c>
      <c r="Q64" s="33">
        <f t="shared" si="15"/>
        <v>0.25</v>
      </c>
      <c r="R64" s="33">
        <f t="shared" si="16"/>
        <v>0.20095108359133129</v>
      </c>
      <c r="S64" s="33">
        <f t="shared" si="17"/>
        <v>0.22828282828282831</v>
      </c>
      <c r="T64" s="33">
        <f t="shared" si="18"/>
        <v>0.24343829004826478</v>
      </c>
      <c r="U64" s="33">
        <f t="shared" si="19"/>
        <v>0.2</v>
      </c>
      <c r="V64" s="33">
        <f t="shared" si="20"/>
        <v>0.20396452790818989</v>
      </c>
      <c r="W64" s="73">
        <v>0</v>
      </c>
      <c r="Z64" s="3">
        <v>-46</v>
      </c>
      <c r="AA64" s="3">
        <v>-6</v>
      </c>
      <c r="AB64" s="3">
        <v>-31</v>
      </c>
      <c r="AC64" s="85">
        <v>-61.2634326354503</v>
      </c>
      <c r="AD64" s="3">
        <v>-19</v>
      </c>
      <c r="AE64" s="3">
        <v>13</v>
      </c>
      <c r="AF64" s="3">
        <f t="shared" si="21"/>
        <v>19986</v>
      </c>
      <c r="AG64" s="35">
        <v>24.6</v>
      </c>
      <c r="AH64" s="35">
        <v>7.4</v>
      </c>
      <c r="AI64" s="35">
        <v>83</v>
      </c>
      <c r="AJ64" s="3">
        <v>0</v>
      </c>
      <c r="AK64" s="3">
        <v>0</v>
      </c>
      <c r="AL64" s="36">
        <f t="shared" si="27"/>
        <v>2.4725546434576202</v>
      </c>
      <c r="AM64" s="36">
        <f t="shared" si="22"/>
        <v>2.4725546434576202</v>
      </c>
      <c r="AN64" s="96">
        <v>45</v>
      </c>
      <c r="AO64" s="36">
        <v>31</v>
      </c>
      <c r="AP64" s="36">
        <v>3</v>
      </c>
      <c r="AQ64" s="36">
        <f t="shared" si="26"/>
        <v>50.428571428571431</v>
      </c>
      <c r="AR64" s="75">
        <v>64</v>
      </c>
      <c r="AS64" s="39">
        <f t="shared" si="28"/>
        <v>14.714285714285714</v>
      </c>
      <c r="AT64" s="66">
        <v>14</v>
      </c>
      <c r="AU64" s="3">
        <f t="shared" si="29"/>
        <v>315.57142857142856</v>
      </c>
      <c r="AV64" s="38">
        <v>315</v>
      </c>
      <c r="AW64" s="38">
        <f t="shared" si="30"/>
        <v>0.8571428571428571</v>
      </c>
      <c r="AX64" s="74">
        <v>0</v>
      </c>
      <c r="AY64" s="38">
        <v>0</v>
      </c>
      <c r="AZ64" s="28"/>
      <c r="BA64" s="66">
        <v>28</v>
      </c>
      <c r="BD64" s="3">
        <v>11349</v>
      </c>
      <c r="BE64" s="3">
        <v>4865</v>
      </c>
      <c r="BF64" s="3">
        <v>3772</v>
      </c>
      <c r="BG64" s="3"/>
      <c r="BH64" s="3">
        <v>0</v>
      </c>
      <c r="BI64" s="69">
        <v>0</v>
      </c>
      <c r="BJ64" s="69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65.942857142857093</v>
      </c>
      <c r="BR64" s="3">
        <v>20.7</v>
      </c>
      <c r="BS64" s="3">
        <f t="shared" si="23"/>
        <v>13.357142857142904</v>
      </c>
      <c r="BT64" s="2">
        <f t="shared" si="24"/>
        <v>100</v>
      </c>
      <c r="BV64" s="37">
        <v>0</v>
      </c>
      <c r="BW64" s="37"/>
      <c r="BX64" s="37"/>
      <c r="EG64" s="36">
        <v>42</v>
      </c>
      <c r="EH64" s="28">
        <v>42</v>
      </c>
    </row>
    <row r="65" spans="1:138" ht="18.75">
      <c r="A65" s="8">
        <v>43919</v>
      </c>
      <c r="B65" s="32">
        <f t="shared" si="1"/>
        <v>0.27297297297297296</v>
      </c>
      <c r="C65" s="33">
        <f t="shared" si="2"/>
        <v>0.33150684931506852</v>
      </c>
      <c r="D65" s="33">
        <f t="shared" si="3"/>
        <v>0.21500000000000002</v>
      </c>
      <c r="E65" s="33">
        <f t="shared" si="4"/>
        <v>0.30225696964867993</v>
      </c>
      <c r="F65" s="33">
        <f t="shared" si="5"/>
        <v>0.59782608695652184</v>
      </c>
      <c r="G65" s="33">
        <f t="shared" si="6"/>
        <v>0.42702702702702711</v>
      </c>
      <c r="H65" s="33">
        <f t="shared" si="7"/>
        <v>0.27304163118463731</v>
      </c>
      <c r="I65" s="33">
        <f t="shared" si="8"/>
        <v>0.28818443804034583</v>
      </c>
      <c r="J65" s="33">
        <f t="shared" si="9"/>
        <v>0.28000000000000003</v>
      </c>
      <c r="K65" s="33">
        <f t="shared" si="10"/>
        <v>0.76521739130434785</v>
      </c>
      <c r="L65" s="33">
        <f t="shared" si="11"/>
        <v>0</v>
      </c>
      <c r="M65" s="33">
        <f t="shared" si="12"/>
        <v>0</v>
      </c>
      <c r="N65" s="33">
        <f t="shared" si="25"/>
        <v>0.2</v>
      </c>
      <c r="O65" s="33">
        <f t="shared" si="13"/>
        <v>0.23305785123966943</v>
      </c>
      <c r="P65" s="33">
        <f t="shared" si="14"/>
        <v>0.33734939759036148</v>
      </c>
      <c r="Q65" s="33">
        <f t="shared" si="15"/>
        <v>0.2</v>
      </c>
      <c r="R65" s="33">
        <f t="shared" si="16"/>
        <v>0.20106996904024768</v>
      </c>
      <c r="S65" s="33">
        <f t="shared" si="17"/>
        <v>0.23030303030303031</v>
      </c>
      <c r="T65" s="33">
        <f t="shared" si="18"/>
        <v>0.25267754539186393</v>
      </c>
      <c r="U65" s="33">
        <f t="shared" si="19"/>
        <v>0.2</v>
      </c>
      <c r="V65" s="33">
        <f t="shared" si="20"/>
        <v>0.20396452790818989</v>
      </c>
      <c r="W65" s="73">
        <v>0</v>
      </c>
      <c r="Z65" s="3">
        <v>-63</v>
      </c>
      <c r="AA65" s="3">
        <v>-32</v>
      </c>
      <c r="AB65" s="3">
        <v>-66</v>
      </c>
      <c r="AC65" s="85">
        <v>-69.587836831697956</v>
      </c>
      <c r="AD65" s="3">
        <v>-27</v>
      </c>
      <c r="AE65" s="3">
        <v>14</v>
      </c>
      <c r="AF65" s="3">
        <f t="shared" si="21"/>
        <v>12723</v>
      </c>
      <c r="AG65" s="35">
        <v>7.7</v>
      </c>
      <c r="AH65" s="35">
        <v>0.7</v>
      </c>
      <c r="AI65" s="35">
        <v>96</v>
      </c>
      <c r="AJ65" s="3">
        <v>0</v>
      </c>
      <c r="AK65" s="3">
        <v>0</v>
      </c>
      <c r="AL65" s="36">
        <f t="shared" si="27"/>
        <v>2.4725546434576202</v>
      </c>
      <c r="AM65" s="36">
        <f t="shared" si="22"/>
        <v>2.4725546434576202</v>
      </c>
      <c r="AN65" s="96">
        <v>22</v>
      </c>
      <c r="AO65" s="36">
        <v>20</v>
      </c>
      <c r="AP65" s="36">
        <v>0</v>
      </c>
      <c r="AQ65" s="36">
        <f t="shared" si="26"/>
        <v>54.142857142857146</v>
      </c>
      <c r="AR65" s="75">
        <v>72</v>
      </c>
      <c r="AS65" s="39">
        <f t="shared" si="28"/>
        <v>15.428571428571429</v>
      </c>
      <c r="AT65" s="66">
        <v>15</v>
      </c>
      <c r="AU65" s="3">
        <f t="shared" si="29"/>
        <v>366.28571428571428</v>
      </c>
      <c r="AV65" s="38">
        <v>382</v>
      </c>
      <c r="AW65" s="38">
        <f t="shared" si="30"/>
        <v>0.8571428571428571</v>
      </c>
      <c r="AX65" s="74">
        <v>0</v>
      </c>
      <c r="AY65" s="38">
        <v>0</v>
      </c>
      <c r="AZ65" s="28"/>
      <c r="BA65" s="66">
        <v>8</v>
      </c>
      <c r="BD65" s="3">
        <v>8191</v>
      </c>
      <c r="BE65" s="3">
        <v>2324</v>
      </c>
      <c r="BF65" s="3">
        <v>2208</v>
      </c>
      <c r="BG65" s="3"/>
      <c r="BH65" s="3">
        <v>0</v>
      </c>
      <c r="BI65" s="69">
        <v>0</v>
      </c>
      <c r="BJ65" s="69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71.471428571428604</v>
      </c>
      <c r="BR65" s="3">
        <v>14.3</v>
      </c>
      <c r="BS65" s="3">
        <f t="shared" si="23"/>
        <v>14.228571428571399</v>
      </c>
      <c r="BT65" s="2">
        <f t="shared" si="24"/>
        <v>100</v>
      </c>
      <c r="BV65" s="37">
        <v>0</v>
      </c>
      <c r="BW65" s="37"/>
      <c r="BX65" s="37"/>
      <c r="EG65" s="36">
        <v>21</v>
      </c>
      <c r="EH65" s="28">
        <v>22</v>
      </c>
    </row>
    <row r="66" spans="1:138" ht="18.75">
      <c r="A66" s="8">
        <v>43920</v>
      </c>
      <c r="B66" s="32">
        <f t="shared" si="1"/>
        <v>0.58918918918918928</v>
      </c>
      <c r="C66" s="33">
        <f t="shared" si="2"/>
        <v>0.66849315068493154</v>
      </c>
      <c r="D66" s="33">
        <f t="shared" si="3"/>
        <v>0.47500000000000009</v>
      </c>
      <c r="E66" s="33">
        <f t="shared" si="4"/>
        <v>0.55183638196969187</v>
      </c>
      <c r="F66" s="33">
        <f t="shared" si="5"/>
        <v>0.66956521739130437</v>
      </c>
      <c r="G66" s="33">
        <f t="shared" si="6"/>
        <v>0.36216216216216224</v>
      </c>
      <c r="H66" s="33">
        <f t="shared" si="7"/>
        <v>0.43393070718475218</v>
      </c>
      <c r="I66" s="33">
        <f t="shared" si="8"/>
        <v>0.33314121037463984</v>
      </c>
      <c r="J66" s="33">
        <f t="shared" si="9"/>
        <v>0.33333333333333337</v>
      </c>
      <c r="K66" s="33">
        <f t="shared" si="10"/>
        <v>0.5565217391304349</v>
      </c>
      <c r="L66" s="33">
        <f t="shared" si="11"/>
        <v>1</v>
      </c>
      <c r="M66" s="33">
        <f t="shared" si="12"/>
        <v>0</v>
      </c>
      <c r="N66" s="33">
        <f t="shared" si="25"/>
        <v>0.2</v>
      </c>
      <c r="O66" s="33">
        <f t="shared" si="13"/>
        <v>0.23471074380165291</v>
      </c>
      <c r="P66" s="33">
        <f t="shared" si="14"/>
        <v>0.31566265060240967</v>
      </c>
      <c r="Q66" s="33">
        <f t="shared" si="15"/>
        <v>0.21666666666666667</v>
      </c>
      <c r="R66" s="33">
        <f t="shared" si="16"/>
        <v>0.20017832817337464</v>
      </c>
      <c r="S66" s="33">
        <f t="shared" si="17"/>
        <v>0.23232323232323235</v>
      </c>
      <c r="T66" s="33">
        <f t="shared" si="18"/>
        <v>0.25433233739370265</v>
      </c>
      <c r="U66" s="33">
        <f t="shared" si="19"/>
        <v>0.2</v>
      </c>
      <c r="V66" s="33">
        <f t="shared" si="20"/>
        <v>0.20396452790818989</v>
      </c>
      <c r="W66" s="73">
        <v>0</v>
      </c>
      <c r="Z66" s="3">
        <v>-24</v>
      </c>
      <c r="AA66" s="3">
        <v>9</v>
      </c>
      <c r="AB66" s="3">
        <v>-14</v>
      </c>
      <c r="AC66" s="85">
        <v>-30.566844419872474</v>
      </c>
      <c r="AD66" s="3">
        <v>-16</v>
      </c>
      <c r="AE66" s="3">
        <v>10</v>
      </c>
      <c r="AF66" s="3">
        <f t="shared" si="21"/>
        <v>40748</v>
      </c>
      <c r="AG66" s="35">
        <v>10.3</v>
      </c>
      <c r="AH66" s="35">
        <v>3.5</v>
      </c>
      <c r="AI66" s="35">
        <v>72</v>
      </c>
      <c r="AJ66" s="3">
        <v>1</v>
      </c>
      <c r="AK66" s="3">
        <v>0</v>
      </c>
      <c r="AL66" s="36">
        <f t="shared" si="27"/>
        <v>2.4725546434576202</v>
      </c>
      <c r="AM66" s="36">
        <f t="shared" si="22"/>
        <v>2.4725546434576202</v>
      </c>
      <c r="AN66" s="96">
        <v>23</v>
      </c>
      <c r="AO66" s="36">
        <v>17</v>
      </c>
      <c r="AP66" s="36">
        <v>1</v>
      </c>
      <c r="AQ66" s="36">
        <f t="shared" si="26"/>
        <v>61.571428571428569</v>
      </c>
      <c r="AR66" s="75">
        <v>12</v>
      </c>
      <c r="AS66" s="39">
        <f t="shared" si="28"/>
        <v>15.857142857142858</v>
      </c>
      <c r="AT66" s="66">
        <v>16</v>
      </c>
      <c r="AU66" s="3">
        <f t="shared" si="29"/>
        <v>424.14285714285717</v>
      </c>
      <c r="AV66" s="38">
        <v>394</v>
      </c>
      <c r="AW66" s="38">
        <f t="shared" si="30"/>
        <v>0.8571428571428571</v>
      </c>
      <c r="AX66" s="74">
        <v>0</v>
      </c>
      <c r="AY66" s="38">
        <v>0</v>
      </c>
      <c r="AZ66" s="28"/>
      <c r="BA66" s="66">
        <v>3</v>
      </c>
      <c r="BD66" s="3">
        <v>17061</v>
      </c>
      <c r="BE66" s="3">
        <v>15228</v>
      </c>
      <c r="BF66" s="3">
        <v>8459</v>
      </c>
      <c r="BG66" s="3"/>
      <c r="BH66" s="3">
        <v>0</v>
      </c>
      <c r="BI66" s="69">
        <v>0</v>
      </c>
      <c r="BJ66" s="69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77</v>
      </c>
      <c r="BR66" s="3">
        <v>7.9</v>
      </c>
      <c r="BS66" s="3">
        <f t="shared" si="23"/>
        <v>15.099999999999994</v>
      </c>
      <c r="BT66" s="2">
        <f t="shared" si="24"/>
        <v>100</v>
      </c>
      <c r="BV66" s="37">
        <v>0</v>
      </c>
      <c r="BW66" s="37"/>
      <c r="BX66" s="37"/>
      <c r="EG66" s="36">
        <v>21</v>
      </c>
      <c r="EH66" s="28">
        <v>21</v>
      </c>
    </row>
    <row r="67" spans="1:138" ht="18.75">
      <c r="A67" s="8">
        <v>43921</v>
      </c>
      <c r="B67" s="32">
        <f t="shared" si="1"/>
        <v>0.59729729729729741</v>
      </c>
      <c r="C67" s="33">
        <f t="shared" si="2"/>
        <v>0.63561643835616444</v>
      </c>
      <c r="D67" s="33">
        <f t="shared" si="3"/>
        <v>0.49500000000000005</v>
      </c>
      <c r="E67" s="33">
        <f t="shared" si="4"/>
        <v>0.54803830323278946</v>
      </c>
      <c r="F67" s="33">
        <f t="shared" si="5"/>
        <v>0.66956521739130437</v>
      </c>
      <c r="G67" s="33">
        <f t="shared" si="6"/>
        <v>0.36216216216216224</v>
      </c>
      <c r="H67" s="33">
        <f t="shared" si="7"/>
        <v>0.42046252619291385</v>
      </c>
      <c r="I67" s="33">
        <f t="shared" si="8"/>
        <v>0.37118155619596549</v>
      </c>
      <c r="J67" s="33">
        <f t="shared" si="9"/>
        <v>0.42285714285714288</v>
      </c>
      <c r="K67" s="33">
        <f t="shared" si="10"/>
        <v>0.61739130434782619</v>
      </c>
      <c r="L67" s="33">
        <f t="shared" si="11"/>
        <v>1</v>
      </c>
      <c r="M67" s="33">
        <f t="shared" si="12"/>
        <v>0</v>
      </c>
      <c r="N67" s="33">
        <f t="shared" si="25"/>
        <v>0.2</v>
      </c>
      <c r="O67" s="33">
        <f t="shared" si="13"/>
        <v>0.24297520661157027</v>
      </c>
      <c r="P67" s="33">
        <f t="shared" si="14"/>
        <v>0.35903614457831329</v>
      </c>
      <c r="Q67" s="33">
        <f t="shared" si="15"/>
        <v>0.25</v>
      </c>
      <c r="R67" s="33">
        <f t="shared" si="16"/>
        <v>0.20115913312693501</v>
      </c>
      <c r="S67" s="33">
        <f t="shared" si="17"/>
        <v>0.23232323232323235</v>
      </c>
      <c r="T67" s="33">
        <f t="shared" si="18"/>
        <v>0.26412319007124802</v>
      </c>
      <c r="U67" s="33">
        <f t="shared" si="19"/>
        <v>0.3125</v>
      </c>
      <c r="V67" s="33">
        <f t="shared" si="20"/>
        <v>0.20396452790818989</v>
      </c>
      <c r="W67" s="73">
        <v>0</v>
      </c>
      <c r="Z67" s="3">
        <v>-23</v>
      </c>
      <c r="AA67" s="3">
        <v>5</v>
      </c>
      <c r="AB67" s="3">
        <v>-10</v>
      </c>
      <c r="AC67" s="85">
        <v>-31.160662636663389</v>
      </c>
      <c r="AD67" s="3">
        <v>-16</v>
      </c>
      <c r="AE67" s="3">
        <v>10</v>
      </c>
      <c r="AF67" s="3">
        <f t="shared" si="21"/>
        <v>38402</v>
      </c>
      <c r="AG67" s="35">
        <v>12.5</v>
      </c>
      <c r="AH67" s="35">
        <v>8.1999999999999993</v>
      </c>
      <c r="AI67" s="35">
        <v>79</v>
      </c>
      <c r="AJ67" s="3">
        <v>1</v>
      </c>
      <c r="AK67" s="3">
        <v>0</v>
      </c>
      <c r="AL67" s="36">
        <f t="shared" si="27"/>
        <v>2.4725546434576202</v>
      </c>
      <c r="AM67" s="36">
        <f t="shared" si="22"/>
        <v>2.4725546434576202</v>
      </c>
      <c r="AN67" s="96">
        <v>28</v>
      </c>
      <c r="AO67" s="36">
        <v>23</v>
      </c>
      <c r="AP67" s="36">
        <v>3</v>
      </c>
      <c r="AQ67" s="36">
        <f t="shared" si="26"/>
        <v>69</v>
      </c>
      <c r="AR67" s="75">
        <v>78</v>
      </c>
      <c r="AS67" s="39">
        <f t="shared" si="28"/>
        <v>16.857142857142858</v>
      </c>
      <c r="AT67" s="66">
        <v>16</v>
      </c>
      <c r="AU67" s="3">
        <f t="shared" si="29"/>
        <v>488.42857142857144</v>
      </c>
      <c r="AV67" s="38">
        <v>465</v>
      </c>
      <c r="AW67" s="38">
        <f t="shared" si="30"/>
        <v>1.1428571428571428</v>
      </c>
      <c r="AX67" s="74">
        <v>6</v>
      </c>
      <c r="AY67" s="38">
        <v>0</v>
      </c>
      <c r="AZ67" s="28"/>
      <c r="BA67" s="66">
        <v>12</v>
      </c>
      <c r="BD67" s="3">
        <v>16359</v>
      </c>
      <c r="BE67" s="3">
        <v>13332</v>
      </c>
      <c r="BF67" s="3">
        <v>8711</v>
      </c>
      <c r="BG67" s="3"/>
      <c r="BH67" s="3">
        <v>0</v>
      </c>
      <c r="BI67" s="69">
        <v>0</v>
      </c>
      <c r="BJ67" s="69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79.7</v>
      </c>
      <c r="BR67" s="3">
        <v>7.0714285714285703</v>
      </c>
      <c r="BS67" s="3">
        <f t="shared" si="23"/>
        <v>13.228571428571428</v>
      </c>
      <c r="BT67" s="2">
        <f t="shared" si="24"/>
        <v>100</v>
      </c>
      <c r="BV67" s="37">
        <v>0</v>
      </c>
      <c r="BW67" s="37"/>
      <c r="BX67" s="37"/>
      <c r="EG67" s="36">
        <v>25</v>
      </c>
      <c r="EH67" s="28">
        <v>25</v>
      </c>
    </row>
    <row r="68" spans="1:138" ht="18.75">
      <c r="A68" s="8">
        <v>43922</v>
      </c>
      <c r="B68" s="32">
        <f t="shared" si="1"/>
        <v>0.4756756756756757</v>
      </c>
      <c r="C68" s="33">
        <f t="shared" si="2"/>
        <v>0.48767123287671238</v>
      </c>
      <c r="D68" s="33">
        <f t="shared" si="3"/>
        <v>0.32500000000000007</v>
      </c>
      <c r="E68" s="33">
        <f t="shared" si="4"/>
        <v>0.50831238412539004</v>
      </c>
      <c r="F68" s="33">
        <f t="shared" si="5"/>
        <v>0.64347826086956528</v>
      </c>
      <c r="G68" s="33">
        <f t="shared" si="6"/>
        <v>0.41081081081081083</v>
      </c>
      <c r="H68" s="33">
        <f t="shared" si="7"/>
        <v>0.37081511390927446</v>
      </c>
      <c r="I68" s="33">
        <f t="shared" si="8"/>
        <v>0.3780979827089338</v>
      </c>
      <c r="J68" s="33">
        <f t="shared" si="9"/>
        <v>0.44380952380952388</v>
      </c>
      <c r="K68" s="33">
        <f t="shared" si="10"/>
        <v>0.77391304347826106</v>
      </c>
      <c r="L68" s="33">
        <f t="shared" si="11"/>
        <v>1</v>
      </c>
      <c r="M68" s="33">
        <f t="shared" si="12"/>
        <v>0</v>
      </c>
      <c r="N68" s="33">
        <f t="shared" si="25"/>
        <v>0.2</v>
      </c>
      <c r="O68" s="33">
        <f t="shared" si="13"/>
        <v>0.21983471074380168</v>
      </c>
      <c r="P68" s="33">
        <f t="shared" si="14"/>
        <v>0.27228915662650605</v>
      </c>
      <c r="Q68" s="33">
        <f t="shared" si="15"/>
        <v>0.25</v>
      </c>
      <c r="R68" s="33">
        <f t="shared" si="16"/>
        <v>0.20099566563467494</v>
      </c>
      <c r="S68" s="33">
        <f t="shared" si="17"/>
        <v>0.23434343434343435</v>
      </c>
      <c r="T68" s="33">
        <f t="shared" si="18"/>
        <v>0.2732245460813606</v>
      </c>
      <c r="U68" s="33">
        <f t="shared" si="19"/>
        <v>0.2</v>
      </c>
      <c r="V68" s="33">
        <f t="shared" si="20"/>
        <v>0.20396452790818989</v>
      </c>
      <c r="W68" s="73">
        <v>0</v>
      </c>
      <c r="Z68" s="3">
        <v>-38</v>
      </c>
      <c r="AA68" s="3">
        <v>-13</v>
      </c>
      <c r="AB68" s="3">
        <v>-44</v>
      </c>
      <c r="AC68" s="85">
        <v>-37.371690916707614</v>
      </c>
      <c r="AD68" s="3">
        <v>-20</v>
      </c>
      <c r="AE68" s="3">
        <v>13</v>
      </c>
      <c r="AF68" s="3">
        <f t="shared" si="21"/>
        <v>29754</v>
      </c>
      <c r="AG68" s="35">
        <v>12.9</v>
      </c>
      <c r="AH68" s="35">
        <v>9.3000000000000007</v>
      </c>
      <c r="AI68" s="35">
        <v>97</v>
      </c>
      <c r="AJ68" s="3">
        <v>1</v>
      </c>
      <c r="AK68" s="3">
        <v>0</v>
      </c>
      <c r="AL68" s="36">
        <f t="shared" si="27"/>
        <v>2.4725546434576202</v>
      </c>
      <c r="AM68" s="36">
        <f t="shared" si="22"/>
        <v>2.4725546434576207</v>
      </c>
      <c r="AN68" s="96">
        <v>14</v>
      </c>
      <c r="AO68" s="36">
        <v>11</v>
      </c>
      <c r="AP68" s="36">
        <v>3</v>
      </c>
      <c r="AQ68" s="36">
        <f t="shared" si="26"/>
        <v>76.714285714285708</v>
      </c>
      <c r="AR68" s="75">
        <v>67</v>
      </c>
      <c r="AS68" s="39">
        <f t="shared" si="28"/>
        <v>18</v>
      </c>
      <c r="AT68" s="66">
        <v>17</v>
      </c>
      <c r="AU68" s="3">
        <f t="shared" si="29"/>
        <v>559.85714285714289</v>
      </c>
      <c r="AV68" s="38">
        <v>531</v>
      </c>
      <c r="AW68" s="38">
        <f t="shared" si="30"/>
        <v>1.8571428571428572</v>
      </c>
      <c r="AX68" s="74">
        <v>0</v>
      </c>
      <c r="AY68" s="38">
        <v>0</v>
      </c>
      <c r="AZ68" s="28"/>
      <c r="BA68" s="66">
        <v>6</v>
      </c>
      <c r="BD68" s="3">
        <v>12789</v>
      </c>
      <c r="BE68" s="3">
        <v>10423</v>
      </c>
      <c r="BF68" s="3">
        <v>6542</v>
      </c>
      <c r="BG68" s="3"/>
      <c r="BH68" s="3">
        <v>0</v>
      </c>
      <c r="BI68" s="69">
        <v>0</v>
      </c>
      <c r="BJ68" s="69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82.4</v>
      </c>
      <c r="BR68" s="3">
        <v>6.2428571428571402</v>
      </c>
      <c r="BS68" s="3">
        <f t="shared" si="23"/>
        <v>11.357142857142861</v>
      </c>
      <c r="BT68" s="2">
        <f t="shared" si="24"/>
        <v>100</v>
      </c>
      <c r="BV68" s="37">
        <v>0</v>
      </c>
      <c r="BW68" s="37"/>
      <c r="BX68" s="37"/>
      <c r="EG68" s="36">
        <v>11</v>
      </c>
      <c r="EH68" s="28">
        <v>11</v>
      </c>
    </row>
    <row r="69" spans="1:138" ht="18.75">
      <c r="A69" s="8">
        <v>43923</v>
      </c>
      <c r="B69" s="32">
        <f t="shared" si="1"/>
        <v>0.55675675675675684</v>
      </c>
      <c r="C69" s="33">
        <f t="shared" si="2"/>
        <v>0.65205479452054804</v>
      </c>
      <c r="D69" s="33">
        <f t="shared" si="3"/>
        <v>0.53500000000000003</v>
      </c>
      <c r="E69" s="33">
        <f t="shared" si="4"/>
        <v>0.49961755571879568</v>
      </c>
      <c r="F69" s="33">
        <f t="shared" si="5"/>
        <v>0.63695652173913042</v>
      </c>
      <c r="G69" s="33">
        <f t="shared" si="6"/>
        <v>0.39459459459459467</v>
      </c>
      <c r="H69" s="33">
        <f t="shared" si="7"/>
        <v>0.37252016495555579</v>
      </c>
      <c r="I69" s="33">
        <f t="shared" si="8"/>
        <v>0.49048991354466864</v>
      </c>
      <c r="J69" s="33">
        <f t="shared" si="9"/>
        <v>0.43809523809523809</v>
      </c>
      <c r="K69" s="33">
        <f t="shared" si="10"/>
        <v>0.32173913043478264</v>
      </c>
      <c r="L69" s="33">
        <f t="shared" si="11"/>
        <v>1</v>
      </c>
      <c r="M69" s="33">
        <f t="shared" si="12"/>
        <v>0</v>
      </c>
      <c r="N69" s="33">
        <f t="shared" si="25"/>
        <v>0.2</v>
      </c>
      <c r="O69" s="33">
        <f t="shared" si="13"/>
        <v>0.2181818181818182</v>
      </c>
      <c r="P69" s="33">
        <f t="shared" si="14"/>
        <v>0.26506024096385544</v>
      </c>
      <c r="Q69" s="33">
        <f t="shared" si="15"/>
        <v>0.21666666666666667</v>
      </c>
      <c r="R69" s="33">
        <f t="shared" si="16"/>
        <v>0.20145634674922602</v>
      </c>
      <c r="S69" s="33">
        <f t="shared" si="17"/>
        <v>0.23636363636363639</v>
      </c>
      <c r="T69" s="33">
        <f t="shared" si="18"/>
        <v>0.28660078142955647</v>
      </c>
      <c r="U69" s="33">
        <f t="shared" si="19"/>
        <v>0.2</v>
      </c>
      <c r="V69" s="33">
        <f t="shared" si="20"/>
        <v>0.20396452790818989</v>
      </c>
      <c r="W69" s="73">
        <v>0</v>
      </c>
      <c r="Z69" s="3">
        <v>-28</v>
      </c>
      <c r="AA69" s="3">
        <v>7</v>
      </c>
      <c r="AB69" s="3">
        <v>-2</v>
      </c>
      <c r="AC69" s="85">
        <v>-38.7311012547665</v>
      </c>
      <c r="AD69" s="3">
        <v>-21</v>
      </c>
      <c r="AE69" s="3">
        <v>12</v>
      </c>
      <c r="AF69" s="3">
        <f t="shared" si="21"/>
        <v>30051</v>
      </c>
      <c r="AG69" s="35">
        <v>19.399999999999999</v>
      </c>
      <c r="AH69" s="35">
        <v>9</v>
      </c>
      <c r="AI69" s="35">
        <v>45</v>
      </c>
      <c r="AJ69" s="3">
        <v>1</v>
      </c>
      <c r="AK69" s="3">
        <v>0</v>
      </c>
      <c r="AL69" s="36">
        <f t="shared" si="27"/>
        <v>2.4725546434576202</v>
      </c>
      <c r="AM69" s="36">
        <f t="shared" si="22"/>
        <v>2.4725546434576202</v>
      </c>
      <c r="AN69" s="96">
        <v>13</v>
      </c>
      <c r="AO69" s="36">
        <v>10</v>
      </c>
      <c r="AP69" s="36">
        <v>1</v>
      </c>
      <c r="AQ69" s="36">
        <f t="shared" si="26"/>
        <v>86.571428571428569</v>
      </c>
      <c r="AR69" s="75">
        <v>98</v>
      </c>
      <c r="AS69" s="39">
        <f t="shared" si="28"/>
        <v>19.285714285714285</v>
      </c>
      <c r="AT69" s="66">
        <v>18</v>
      </c>
      <c r="AU69" s="3">
        <f t="shared" si="29"/>
        <v>641.14285714285711</v>
      </c>
      <c r="AV69" s="38">
        <v>628</v>
      </c>
      <c r="AW69" s="38">
        <f t="shared" si="30"/>
        <v>2.7142857142857144</v>
      </c>
      <c r="AX69" s="74">
        <v>0</v>
      </c>
      <c r="AY69" s="38">
        <v>0</v>
      </c>
      <c r="AZ69" s="28"/>
      <c r="BA69" s="66">
        <v>19</v>
      </c>
      <c r="BD69" s="3">
        <v>13329</v>
      </c>
      <c r="BE69" s="3">
        <v>10307</v>
      </c>
      <c r="BF69" s="3">
        <v>6415</v>
      </c>
      <c r="BG69" s="3"/>
      <c r="BH69" s="3">
        <v>0</v>
      </c>
      <c r="BI69" s="69">
        <v>0</v>
      </c>
      <c r="BJ69" s="69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85.1</v>
      </c>
      <c r="BR69" s="3">
        <v>5.4142857142857101</v>
      </c>
      <c r="BS69" s="3">
        <f t="shared" si="23"/>
        <v>9.4857142857142946</v>
      </c>
      <c r="BT69" s="2">
        <f t="shared" si="24"/>
        <v>100</v>
      </c>
      <c r="BV69" s="37">
        <v>0</v>
      </c>
      <c r="BW69" s="37"/>
      <c r="BX69" s="37"/>
      <c r="EG69" s="36">
        <v>12</v>
      </c>
      <c r="EH69" s="28">
        <v>12</v>
      </c>
    </row>
    <row r="70" spans="1:138" ht="18.75">
      <c r="A70" s="8">
        <v>43924</v>
      </c>
      <c r="B70" s="32">
        <f t="shared" si="1"/>
        <v>0.54054054054054057</v>
      </c>
      <c r="C70" s="33">
        <f t="shared" si="2"/>
        <v>0.66849315068493154</v>
      </c>
      <c r="D70" s="33">
        <f t="shared" si="3"/>
        <v>0.56500000000000006</v>
      </c>
      <c r="E70" s="33">
        <f t="shared" si="4"/>
        <v>0.47992281183281221</v>
      </c>
      <c r="F70" s="33">
        <f t="shared" si="5"/>
        <v>0.63043478260869579</v>
      </c>
      <c r="G70" s="33">
        <f t="shared" si="6"/>
        <v>0.42702702702702711</v>
      </c>
      <c r="H70" s="33">
        <f t="shared" si="7"/>
        <v>0.39596605207007746</v>
      </c>
      <c r="I70" s="33">
        <f t="shared" si="8"/>
        <v>0.46974063400576377</v>
      </c>
      <c r="J70" s="33">
        <f t="shared" si="9"/>
        <v>0.38857142857142862</v>
      </c>
      <c r="K70" s="33">
        <f t="shared" si="10"/>
        <v>0.36521739130434783</v>
      </c>
      <c r="L70" s="33">
        <f t="shared" si="11"/>
        <v>1</v>
      </c>
      <c r="M70" s="33">
        <f t="shared" si="12"/>
        <v>0</v>
      </c>
      <c r="N70" s="33">
        <f t="shared" si="25"/>
        <v>0.2</v>
      </c>
      <c r="O70" s="33">
        <f t="shared" si="13"/>
        <v>0.22975206611570248</v>
      </c>
      <c r="P70" s="33">
        <f t="shared" si="14"/>
        <v>0.37349397590361449</v>
      </c>
      <c r="Q70" s="33">
        <f t="shared" si="15"/>
        <v>0.26666666666666672</v>
      </c>
      <c r="R70" s="33">
        <f t="shared" si="16"/>
        <v>0.20136718266253872</v>
      </c>
      <c r="S70" s="33">
        <f t="shared" si="17"/>
        <v>0.24444444444444446</v>
      </c>
      <c r="T70" s="33">
        <f t="shared" si="18"/>
        <v>0.29708113077453463</v>
      </c>
      <c r="U70" s="33">
        <f t="shared" si="19"/>
        <v>0.23750000000000002</v>
      </c>
      <c r="V70" s="33">
        <f t="shared" si="20"/>
        <v>0.20511215440792907</v>
      </c>
      <c r="W70" s="73">
        <v>0</v>
      </c>
      <c r="Z70" s="3">
        <v>-30</v>
      </c>
      <c r="AA70" s="3">
        <v>9</v>
      </c>
      <c r="AB70" s="3">
        <v>4</v>
      </c>
      <c r="AC70" s="85">
        <v>-41.810315379765491</v>
      </c>
      <c r="AD70" s="3">
        <v>-22</v>
      </c>
      <c r="AE70" s="3">
        <v>14</v>
      </c>
      <c r="AF70" s="3">
        <f t="shared" si="21"/>
        <v>34135</v>
      </c>
      <c r="AG70" s="35">
        <v>18.2</v>
      </c>
      <c r="AH70" s="35">
        <v>6.4</v>
      </c>
      <c r="AI70" s="35">
        <v>50</v>
      </c>
      <c r="AJ70" s="3">
        <v>1</v>
      </c>
      <c r="AK70" s="3">
        <v>0</v>
      </c>
      <c r="AL70" s="36">
        <f t="shared" si="27"/>
        <v>2.4725546434576202</v>
      </c>
      <c r="AM70" s="36">
        <f t="shared" si="22"/>
        <v>2.4725546434576202</v>
      </c>
      <c r="AN70" s="96">
        <v>20</v>
      </c>
      <c r="AO70" s="36">
        <v>25</v>
      </c>
      <c r="AP70" s="36">
        <v>4</v>
      </c>
      <c r="AQ70" s="36">
        <f t="shared" si="26"/>
        <v>97</v>
      </c>
      <c r="AR70" s="75">
        <v>92</v>
      </c>
      <c r="AS70" s="39">
        <f t="shared" si="28"/>
        <v>20.857142857142858</v>
      </c>
      <c r="AT70" s="66">
        <v>22</v>
      </c>
      <c r="AU70" s="3">
        <f t="shared" si="29"/>
        <v>732.57142857142856</v>
      </c>
      <c r="AV70" s="38">
        <v>704</v>
      </c>
      <c r="AW70" s="38">
        <f t="shared" si="30"/>
        <v>2.7142857142857144</v>
      </c>
      <c r="AX70" s="74">
        <v>1.9999999999999998</v>
      </c>
      <c r="AY70" s="38">
        <v>11</v>
      </c>
      <c r="AZ70" s="28"/>
      <c r="BA70" s="66">
        <v>20</v>
      </c>
      <c r="BD70" s="3">
        <v>14907</v>
      </c>
      <c r="BE70" s="3">
        <v>11915</v>
      </c>
      <c r="BF70" s="3">
        <v>7313</v>
      </c>
      <c r="BG70" s="3"/>
      <c r="BH70" s="3">
        <v>0</v>
      </c>
      <c r="BI70" s="69">
        <v>0</v>
      </c>
      <c r="BJ70" s="69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87.8</v>
      </c>
      <c r="BR70" s="3">
        <v>4.5857142857142899</v>
      </c>
      <c r="BS70" s="3">
        <f t="shared" si="23"/>
        <v>7.6142857142857139</v>
      </c>
      <c r="BT70" s="2">
        <f t="shared" si="24"/>
        <v>100</v>
      </c>
      <c r="BV70" s="37">
        <v>0</v>
      </c>
      <c r="BW70" s="37"/>
      <c r="BX70" s="37"/>
      <c r="EG70" s="36">
        <v>15</v>
      </c>
      <c r="EH70" s="28">
        <v>15</v>
      </c>
    </row>
    <row r="71" spans="1:138" ht="18.75">
      <c r="A71" s="8">
        <v>43925</v>
      </c>
      <c r="B71" s="32">
        <f t="shared" si="1"/>
        <v>0.44324324324324327</v>
      </c>
      <c r="C71" s="33">
        <f t="shared" si="2"/>
        <v>0.63561643835616444</v>
      </c>
      <c r="D71" s="33">
        <f t="shared" si="3"/>
        <v>0.56500000000000006</v>
      </c>
      <c r="E71" s="33">
        <f t="shared" si="4"/>
        <v>0.29335961148819417</v>
      </c>
      <c r="F71" s="33">
        <f t="shared" si="5"/>
        <v>0.61086956521739144</v>
      </c>
      <c r="G71" s="33">
        <f t="shared" si="6"/>
        <v>0.41081081081081083</v>
      </c>
      <c r="H71" s="33">
        <f t="shared" si="7"/>
        <v>0.27449982298852776</v>
      </c>
      <c r="I71" s="33">
        <f t="shared" si="8"/>
        <v>0.54063400576368892</v>
      </c>
      <c r="J71" s="33">
        <f t="shared" si="9"/>
        <v>0.43047619047619051</v>
      </c>
      <c r="K71" s="33">
        <f t="shared" si="10"/>
        <v>0.46956521739130436</v>
      </c>
      <c r="L71" s="33">
        <f t="shared" si="11"/>
        <v>0</v>
      </c>
      <c r="M71" s="33">
        <f t="shared" si="12"/>
        <v>0</v>
      </c>
      <c r="N71" s="33">
        <f t="shared" si="25"/>
        <v>0.2</v>
      </c>
      <c r="O71" s="33">
        <f t="shared" si="13"/>
        <v>0.24132231404958679</v>
      </c>
      <c r="P71" s="33">
        <f t="shared" si="14"/>
        <v>0.29397590361445786</v>
      </c>
      <c r="Q71" s="33">
        <f t="shared" si="15"/>
        <v>0.25</v>
      </c>
      <c r="R71" s="33">
        <f t="shared" si="16"/>
        <v>0.20175356037151704</v>
      </c>
      <c r="S71" s="33">
        <f t="shared" si="17"/>
        <v>0.24444444444444446</v>
      </c>
      <c r="T71" s="33">
        <f t="shared" si="18"/>
        <v>0.31238795679154219</v>
      </c>
      <c r="U71" s="33">
        <f t="shared" si="19"/>
        <v>0.29375000000000007</v>
      </c>
      <c r="V71" s="33">
        <f t="shared" si="20"/>
        <v>0.20396452790818989</v>
      </c>
      <c r="W71" s="73">
        <v>0</v>
      </c>
      <c r="Z71" s="3">
        <v>-42</v>
      </c>
      <c r="AA71" s="3">
        <v>5</v>
      </c>
      <c r="AB71" s="3">
        <v>4</v>
      </c>
      <c r="AC71" s="85">
        <v>-70.978912089215811</v>
      </c>
      <c r="AD71" s="3">
        <v>-25</v>
      </c>
      <c r="AE71" s="3">
        <v>13</v>
      </c>
      <c r="AF71" s="3">
        <f t="shared" si="21"/>
        <v>12977</v>
      </c>
      <c r="AG71" s="35">
        <v>22.3</v>
      </c>
      <c r="AH71" s="35">
        <v>8.6</v>
      </c>
      <c r="AI71" s="35">
        <v>62</v>
      </c>
      <c r="AJ71" s="3">
        <v>0</v>
      </c>
      <c r="AK71" s="3">
        <v>0</v>
      </c>
      <c r="AL71" s="36">
        <f t="shared" si="27"/>
        <v>2.4725546434576202</v>
      </c>
      <c r="AM71" s="36">
        <f t="shared" si="22"/>
        <v>2.4725546434576202</v>
      </c>
      <c r="AN71" s="96">
        <v>27</v>
      </c>
      <c r="AO71" s="36">
        <v>14</v>
      </c>
      <c r="AP71" s="36">
        <v>3</v>
      </c>
      <c r="AQ71" s="36">
        <f t="shared" si="26"/>
        <v>98.285714285714292</v>
      </c>
      <c r="AR71" s="75">
        <v>118</v>
      </c>
      <c r="AS71" s="39">
        <f t="shared" si="28"/>
        <v>22.428571428571427</v>
      </c>
      <c r="AT71" s="66">
        <v>22</v>
      </c>
      <c r="AU71" s="3">
        <f t="shared" si="29"/>
        <v>825</v>
      </c>
      <c r="AV71" s="38">
        <v>815</v>
      </c>
      <c r="AW71" s="38">
        <f t="shared" si="30"/>
        <v>2</v>
      </c>
      <c r="AX71" s="74">
        <v>5.0000000000000009</v>
      </c>
      <c r="AY71" s="38">
        <v>0</v>
      </c>
      <c r="AZ71" s="28"/>
      <c r="BA71" s="66">
        <v>34</v>
      </c>
      <c r="BD71" s="3">
        <v>7649</v>
      </c>
      <c r="BE71" s="3">
        <v>3030</v>
      </c>
      <c r="BF71" s="3">
        <v>2298</v>
      </c>
      <c r="BG71" s="3"/>
      <c r="BH71" s="3">
        <v>0</v>
      </c>
      <c r="BI71" s="69">
        <v>0</v>
      </c>
      <c r="BJ71" s="69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90.5</v>
      </c>
      <c r="BR71" s="3">
        <v>3.7571428571428598</v>
      </c>
      <c r="BS71" s="3">
        <f t="shared" si="23"/>
        <v>5.7428571428571331</v>
      </c>
      <c r="BT71" s="2">
        <f t="shared" si="24"/>
        <v>100</v>
      </c>
      <c r="BV71" s="37">
        <v>0</v>
      </c>
      <c r="BW71" s="37"/>
      <c r="BX71" s="37"/>
      <c r="EG71" s="36">
        <v>23</v>
      </c>
      <c r="EH71" s="28">
        <v>23</v>
      </c>
    </row>
    <row r="72" spans="1:138" ht="18.75">
      <c r="A72" s="8">
        <v>43926</v>
      </c>
      <c r="B72" s="32">
        <f t="shared" si="1"/>
        <v>0.3783783783783784</v>
      </c>
      <c r="C72" s="33">
        <f t="shared" si="2"/>
        <v>0.56164383561643838</v>
      </c>
      <c r="D72" s="33">
        <f t="shared" si="3"/>
        <v>0.39500000000000002</v>
      </c>
      <c r="E72" s="33">
        <f t="shared" si="4"/>
        <v>0.26433962340379147</v>
      </c>
      <c r="F72" s="33">
        <f t="shared" si="5"/>
        <v>0.59782608695652184</v>
      </c>
      <c r="G72" s="33">
        <f t="shared" si="6"/>
        <v>0.39459459459459467</v>
      </c>
      <c r="H72" s="33">
        <f t="shared" si="7"/>
        <v>0.25146728158219556</v>
      </c>
      <c r="I72" s="33">
        <f t="shared" si="8"/>
        <v>0.42997118155619607</v>
      </c>
      <c r="J72" s="33">
        <f t="shared" si="9"/>
        <v>0.37333333333333341</v>
      </c>
      <c r="K72" s="33">
        <f t="shared" si="10"/>
        <v>0.56521739130434789</v>
      </c>
      <c r="L72" s="33">
        <f t="shared" si="11"/>
        <v>0</v>
      </c>
      <c r="M72" s="33">
        <f t="shared" si="12"/>
        <v>0</v>
      </c>
      <c r="N72" s="33">
        <f t="shared" si="25"/>
        <v>0.2</v>
      </c>
      <c r="O72" s="33">
        <f t="shared" si="13"/>
        <v>0.24132231404958679</v>
      </c>
      <c r="P72" s="33">
        <f t="shared" si="14"/>
        <v>0.27228915662650605</v>
      </c>
      <c r="Q72" s="33">
        <f t="shared" si="15"/>
        <v>0.26666666666666672</v>
      </c>
      <c r="R72" s="33">
        <f t="shared" si="16"/>
        <v>0.2020953560371517</v>
      </c>
      <c r="S72" s="33">
        <f t="shared" si="17"/>
        <v>0.2484848484848485</v>
      </c>
      <c r="T72" s="33">
        <f t="shared" si="18"/>
        <v>0.33114226614571368</v>
      </c>
      <c r="U72" s="33">
        <f t="shared" si="19"/>
        <v>0.3125</v>
      </c>
      <c r="V72" s="33">
        <f t="shared" si="20"/>
        <v>0.20406885758998436</v>
      </c>
      <c r="W72" s="73">
        <v>0</v>
      </c>
      <c r="Z72" s="3">
        <v>-50</v>
      </c>
      <c r="AA72" s="3">
        <v>-4</v>
      </c>
      <c r="AB72" s="3">
        <v>-30</v>
      </c>
      <c r="AC72" s="85">
        <v>-75.516100170163185</v>
      </c>
      <c r="AD72" s="3">
        <v>-27</v>
      </c>
      <c r="AE72" s="3">
        <v>12</v>
      </c>
      <c r="AF72" s="3">
        <f t="shared" si="21"/>
        <v>8965</v>
      </c>
      <c r="AG72" s="35">
        <v>15.9</v>
      </c>
      <c r="AH72" s="35">
        <v>5.6</v>
      </c>
      <c r="AI72" s="35">
        <v>73</v>
      </c>
      <c r="AJ72" s="3">
        <v>0</v>
      </c>
      <c r="AK72" s="3">
        <v>0</v>
      </c>
      <c r="AL72" s="36">
        <f t="shared" si="27"/>
        <v>2.4725546434576202</v>
      </c>
      <c r="AM72" s="36">
        <f t="shared" si="22"/>
        <v>2.4725546434576207</v>
      </c>
      <c r="AN72" s="96">
        <v>27</v>
      </c>
      <c r="AO72" s="36">
        <v>11</v>
      </c>
      <c r="AP72" s="36">
        <v>4</v>
      </c>
      <c r="AQ72" s="36">
        <f t="shared" si="26"/>
        <v>111</v>
      </c>
      <c r="AR72" s="75">
        <v>141</v>
      </c>
      <c r="AS72" s="39">
        <f t="shared" si="28"/>
        <v>24.142857142857142</v>
      </c>
      <c r="AT72" s="66">
        <v>24</v>
      </c>
      <c r="AU72" s="3">
        <f t="shared" si="29"/>
        <v>927.85714285714289</v>
      </c>
      <c r="AV72" s="38">
        <v>951</v>
      </c>
      <c r="AW72" s="38">
        <f t="shared" si="30"/>
        <v>2.5714285714285716</v>
      </c>
      <c r="AX72" s="74">
        <v>6</v>
      </c>
      <c r="AY72" s="38">
        <v>1</v>
      </c>
      <c r="AZ72" s="28"/>
      <c r="BA72" s="66">
        <v>25</v>
      </c>
      <c r="BD72" s="3">
        <v>5466</v>
      </c>
      <c r="BE72" s="3">
        <v>1740</v>
      </c>
      <c r="BF72" s="3">
        <v>1759</v>
      </c>
      <c r="BG72" s="3"/>
      <c r="BH72" s="3">
        <v>0</v>
      </c>
      <c r="BI72" s="69">
        <v>0</v>
      </c>
      <c r="BJ72" s="69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93.2</v>
      </c>
      <c r="BR72" s="3">
        <v>2.9285714285714302</v>
      </c>
      <c r="BS72" s="3">
        <f t="shared" si="23"/>
        <v>3.8714285714285666</v>
      </c>
      <c r="BT72" s="2">
        <f t="shared" si="24"/>
        <v>100</v>
      </c>
      <c r="BV72" s="37">
        <v>0</v>
      </c>
      <c r="BW72" s="37"/>
      <c r="BX72" s="37"/>
      <c r="EG72" s="36">
        <v>22</v>
      </c>
      <c r="EH72" s="28">
        <v>22</v>
      </c>
    </row>
    <row r="73" spans="1:138" ht="18.75">
      <c r="A73" s="8">
        <v>43927</v>
      </c>
      <c r="B73" s="32">
        <f t="shared" si="1"/>
        <v>0.54864864864864871</v>
      </c>
      <c r="C73" s="33">
        <f t="shared" si="2"/>
        <v>0.693150684931507</v>
      </c>
      <c r="D73" s="33">
        <f t="shared" si="3"/>
        <v>0.56000000000000005</v>
      </c>
      <c r="E73" s="33">
        <f t="shared" si="4"/>
        <v>0.4788110018662225</v>
      </c>
      <c r="F73" s="33">
        <f t="shared" si="5"/>
        <v>0.63043478260869579</v>
      </c>
      <c r="G73" s="33">
        <f t="shared" si="6"/>
        <v>0.39459459459459467</v>
      </c>
      <c r="H73" s="33">
        <f t="shared" si="7"/>
        <v>0.32733344177279383</v>
      </c>
      <c r="I73" s="33">
        <f t="shared" si="8"/>
        <v>0.47319884726224787</v>
      </c>
      <c r="J73" s="33">
        <f t="shared" si="9"/>
        <v>0.38666666666666671</v>
      </c>
      <c r="K73" s="33">
        <f t="shared" si="10"/>
        <v>0.30434782608695654</v>
      </c>
      <c r="L73" s="33">
        <f t="shared" si="11"/>
        <v>1</v>
      </c>
      <c r="M73" s="33">
        <f t="shared" si="12"/>
        <v>0</v>
      </c>
      <c r="N73" s="33">
        <f t="shared" si="25"/>
        <v>0.2</v>
      </c>
      <c r="O73" s="33">
        <f t="shared" si="13"/>
        <v>0.2231404958677686</v>
      </c>
      <c r="P73" s="33">
        <f t="shared" si="14"/>
        <v>0.2</v>
      </c>
      <c r="Q73" s="33">
        <f t="shared" si="15"/>
        <v>0.21666666666666667</v>
      </c>
      <c r="R73" s="33">
        <f t="shared" si="16"/>
        <v>0.20126315789473687</v>
      </c>
      <c r="S73" s="33">
        <f t="shared" si="17"/>
        <v>0.25454545454545457</v>
      </c>
      <c r="T73" s="33">
        <f t="shared" si="18"/>
        <v>0.34258791082509771</v>
      </c>
      <c r="U73" s="33">
        <f t="shared" si="19"/>
        <v>0.2</v>
      </c>
      <c r="V73" s="33">
        <f t="shared" si="20"/>
        <v>0.20396452790818989</v>
      </c>
      <c r="W73" s="73">
        <v>0</v>
      </c>
      <c r="Z73" s="3">
        <v>-29</v>
      </c>
      <c r="AA73" s="3">
        <v>12</v>
      </c>
      <c r="AB73" s="3">
        <v>3</v>
      </c>
      <c r="AC73" s="85">
        <v>-41.984143532761891</v>
      </c>
      <c r="AD73" s="3">
        <v>-22</v>
      </c>
      <c r="AE73" s="3">
        <v>12</v>
      </c>
      <c r="AF73" s="3">
        <f t="shared" si="21"/>
        <v>22180</v>
      </c>
      <c r="AG73" s="35">
        <v>18.399999999999999</v>
      </c>
      <c r="AH73" s="35">
        <v>6.3</v>
      </c>
      <c r="AI73" s="35">
        <v>43</v>
      </c>
      <c r="AJ73" s="3">
        <v>1</v>
      </c>
      <c r="AK73" s="3">
        <v>0</v>
      </c>
      <c r="AL73" s="36">
        <f t="shared" si="27"/>
        <v>2.4725546434576202</v>
      </c>
      <c r="AM73" s="36">
        <f t="shared" si="22"/>
        <v>2.4725546434576202</v>
      </c>
      <c r="AN73" s="96">
        <v>16</v>
      </c>
      <c r="AO73" s="36">
        <v>1</v>
      </c>
      <c r="AP73" s="36">
        <v>1</v>
      </c>
      <c r="AQ73" s="36">
        <f t="shared" si="26"/>
        <v>123.14285714285714</v>
      </c>
      <c r="AR73" s="75">
        <v>85</v>
      </c>
      <c r="AS73" s="39">
        <f t="shared" si="28"/>
        <v>25.857142857142858</v>
      </c>
      <c r="AT73" s="66">
        <v>27</v>
      </c>
      <c r="AU73" s="3">
        <f t="shared" si="29"/>
        <v>1042.1428571428571</v>
      </c>
      <c r="AV73" s="38">
        <v>1034</v>
      </c>
      <c r="AW73" s="38">
        <f t="shared" si="30"/>
        <v>2.7142857142857144</v>
      </c>
      <c r="AX73" s="74">
        <v>0</v>
      </c>
      <c r="AY73" s="38">
        <v>0</v>
      </c>
      <c r="AZ73" s="28"/>
      <c r="BA73" s="66">
        <v>13</v>
      </c>
      <c r="BD73" s="3">
        <v>9772</v>
      </c>
      <c r="BE73" s="3">
        <v>7291</v>
      </c>
      <c r="BF73" s="3">
        <v>5117</v>
      </c>
      <c r="BG73" s="3"/>
      <c r="BH73" s="3">
        <v>0</v>
      </c>
      <c r="BI73" s="69">
        <v>0</v>
      </c>
      <c r="BJ73" s="69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95.9</v>
      </c>
      <c r="BR73" s="3">
        <v>2.1</v>
      </c>
      <c r="BS73" s="3">
        <f t="shared" si="23"/>
        <v>2</v>
      </c>
      <c r="BT73" s="2">
        <f t="shared" si="24"/>
        <v>100</v>
      </c>
      <c r="BV73" s="37">
        <v>0</v>
      </c>
      <c r="BW73" s="37"/>
      <c r="BX73" s="37"/>
      <c r="EG73" s="36">
        <v>15</v>
      </c>
      <c r="EH73" s="28">
        <v>15</v>
      </c>
    </row>
    <row r="74" spans="1:138" ht="18.75">
      <c r="A74" s="8">
        <v>43928</v>
      </c>
      <c r="B74" s="32">
        <f t="shared" si="1"/>
        <v>0.52432432432432441</v>
      </c>
      <c r="C74" s="33">
        <f t="shared" si="2"/>
        <v>0.62739726027397258</v>
      </c>
      <c r="D74" s="33">
        <f t="shared" si="3"/>
        <v>0.53</v>
      </c>
      <c r="E74" s="33">
        <f t="shared" si="4"/>
        <v>0.46039675468270108</v>
      </c>
      <c r="F74" s="33">
        <f t="shared" si="5"/>
        <v>0.59782608695652184</v>
      </c>
      <c r="G74" s="33">
        <f t="shared" si="6"/>
        <v>0.44324324324324327</v>
      </c>
      <c r="H74" s="33">
        <f t="shared" si="7"/>
        <v>0.3263632275410715</v>
      </c>
      <c r="I74" s="33">
        <f t="shared" si="8"/>
        <v>0.46628242074927961</v>
      </c>
      <c r="J74" s="33">
        <f t="shared" si="9"/>
        <v>0.4171428571428572</v>
      </c>
      <c r="K74" s="33">
        <f t="shared" si="10"/>
        <v>0.36521739130434783</v>
      </c>
      <c r="L74" s="33">
        <f t="shared" si="11"/>
        <v>1</v>
      </c>
      <c r="M74" s="33">
        <f t="shared" si="12"/>
        <v>0</v>
      </c>
      <c r="N74" s="33">
        <f t="shared" si="25"/>
        <v>0.2</v>
      </c>
      <c r="O74" s="33">
        <f t="shared" si="13"/>
        <v>0.21487603305785125</v>
      </c>
      <c r="P74" s="33">
        <f t="shared" si="14"/>
        <v>0.27228915662650605</v>
      </c>
      <c r="Q74" s="33">
        <f t="shared" si="15"/>
        <v>0.26666666666666672</v>
      </c>
      <c r="R74" s="33">
        <f t="shared" si="16"/>
        <v>0.20129287925696596</v>
      </c>
      <c r="S74" s="33">
        <f t="shared" si="17"/>
        <v>0.25454545454545457</v>
      </c>
      <c r="T74" s="33">
        <f t="shared" si="18"/>
        <v>0.353344058837049</v>
      </c>
      <c r="U74" s="33">
        <f t="shared" si="19"/>
        <v>0.21875</v>
      </c>
      <c r="V74" s="33">
        <f t="shared" si="20"/>
        <v>0.20396452790818989</v>
      </c>
      <c r="W74" s="73">
        <v>0</v>
      </c>
      <c r="Z74" s="3">
        <v>-32</v>
      </c>
      <c r="AA74" s="3">
        <v>4</v>
      </c>
      <c r="AB74" s="3">
        <v>-3</v>
      </c>
      <c r="AC74" s="85">
        <v>-44.863155839648286</v>
      </c>
      <c r="AD74" s="3">
        <v>-27</v>
      </c>
      <c r="AE74" s="3">
        <v>15</v>
      </c>
      <c r="AF74" s="3">
        <f t="shared" si="21"/>
        <v>22011</v>
      </c>
      <c r="AG74" s="35">
        <v>18</v>
      </c>
      <c r="AH74" s="35">
        <v>7.9</v>
      </c>
      <c r="AI74" s="35">
        <v>50</v>
      </c>
      <c r="AJ74" s="3">
        <v>1</v>
      </c>
      <c r="AK74" s="3">
        <v>0</v>
      </c>
      <c r="AL74" s="36">
        <f t="shared" si="27"/>
        <v>2.4725546434576202</v>
      </c>
      <c r="AM74" s="36">
        <f t="shared" si="22"/>
        <v>2.4725546434576202</v>
      </c>
      <c r="AN74" s="96">
        <v>11</v>
      </c>
      <c r="AO74" s="36">
        <v>11</v>
      </c>
      <c r="AP74" s="36">
        <v>4</v>
      </c>
      <c r="AQ74" s="36">
        <f t="shared" si="26"/>
        <v>138.42857142857142</v>
      </c>
      <c r="AR74" s="75">
        <v>87</v>
      </c>
      <c r="AS74" s="39">
        <f t="shared" si="28"/>
        <v>27.142857142857142</v>
      </c>
      <c r="AT74" s="66">
        <v>27</v>
      </c>
      <c r="AU74" s="3">
        <f t="shared" si="29"/>
        <v>1171.7142857142858</v>
      </c>
      <c r="AV74" s="38">
        <v>1112</v>
      </c>
      <c r="AW74" s="38">
        <f t="shared" si="30"/>
        <v>2.8571428571428572</v>
      </c>
      <c r="AX74" s="74">
        <v>1</v>
      </c>
      <c r="AY74" s="38">
        <v>0</v>
      </c>
      <c r="AZ74" s="28"/>
      <c r="BA74" s="66">
        <v>12</v>
      </c>
      <c r="BD74" s="3">
        <v>9570</v>
      </c>
      <c r="BE74" s="3">
        <v>7025</v>
      </c>
      <c r="BF74" s="3">
        <v>5416</v>
      </c>
      <c r="BG74" s="3"/>
      <c r="BH74" s="3">
        <v>0</v>
      </c>
      <c r="BI74" s="69">
        <v>0</v>
      </c>
      <c r="BJ74" s="69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95.5</v>
      </c>
      <c r="BR74" s="3">
        <v>2.2571428571428598</v>
      </c>
      <c r="BS74" s="3">
        <f t="shared" si="23"/>
        <v>2.2428571428571331</v>
      </c>
      <c r="BT74" s="2">
        <f t="shared" si="24"/>
        <v>100</v>
      </c>
      <c r="BV74" s="37">
        <v>0</v>
      </c>
      <c r="BW74" s="37"/>
      <c r="BX74" s="37"/>
      <c r="EG74" s="36">
        <v>7</v>
      </c>
      <c r="EH74" s="28">
        <v>7</v>
      </c>
    </row>
    <row r="75" spans="1:138" ht="18.75">
      <c r="A75" s="8">
        <v>43929</v>
      </c>
      <c r="B75" s="32">
        <f t="shared" si="1"/>
        <v>0.41891891891891897</v>
      </c>
      <c r="C75" s="33">
        <f t="shared" si="2"/>
        <v>0.58630136986301373</v>
      </c>
      <c r="D75" s="33">
        <f t="shared" si="3"/>
        <v>0.56500000000000006</v>
      </c>
      <c r="E75" s="33">
        <f t="shared" si="4"/>
        <v>0.35143958028772182</v>
      </c>
      <c r="F75" s="33">
        <f t="shared" si="5"/>
        <v>0.54565217391304355</v>
      </c>
      <c r="G75" s="33">
        <f t="shared" si="6"/>
        <v>0.49189189189189192</v>
      </c>
      <c r="H75" s="33">
        <f t="shared" si="7"/>
        <v>0.28402973792733921</v>
      </c>
      <c r="I75" s="33">
        <f t="shared" si="8"/>
        <v>0.50432276657060526</v>
      </c>
      <c r="J75" s="33">
        <f t="shared" si="9"/>
        <v>0.4171428571428572</v>
      </c>
      <c r="K75" s="33">
        <f t="shared" si="10"/>
        <v>0.45217391304347831</v>
      </c>
      <c r="L75" s="33">
        <f t="shared" si="11"/>
        <v>1</v>
      </c>
      <c r="M75" s="33">
        <f t="shared" si="12"/>
        <v>0</v>
      </c>
      <c r="N75" s="33">
        <f t="shared" si="25"/>
        <v>0.2</v>
      </c>
      <c r="O75" s="33">
        <f t="shared" si="13"/>
        <v>0.21157024793388432</v>
      </c>
      <c r="P75" s="33">
        <f t="shared" si="14"/>
        <v>0.24337349397590363</v>
      </c>
      <c r="Q75" s="33">
        <f t="shared" si="15"/>
        <v>0.21666666666666667</v>
      </c>
      <c r="R75" s="33">
        <f t="shared" si="16"/>
        <v>0.20231826625386998</v>
      </c>
      <c r="S75" s="33">
        <f t="shared" si="17"/>
        <v>0.25858585858585859</v>
      </c>
      <c r="T75" s="33">
        <f t="shared" si="18"/>
        <v>0.37251206619168009</v>
      </c>
      <c r="U75" s="33">
        <f t="shared" si="19"/>
        <v>0.27500000000000002</v>
      </c>
      <c r="V75" s="33">
        <f t="shared" si="20"/>
        <v>0.20396452790818989</v>
      </c>
      <c r="W75" s="73">
        <v>0</v>
      </c>
      <c r="Z75" s="3">
        <v>-45</v>
      </c>
      <c r="AA75" s="3">
        <v>-1</v>
      </c>
      <c r="AB75" s="3">
        <v>4</v>
      </c>
      <c r="AC75" s="85">
        <v>-61.898283199480161</v>
      </c>
      <c r="AD75" s="3">
        <v>-35</v>
      </c>
      <c r="AE75" s="3">
        <v>18</v>
      </c>
      <c r="AF75" s="3">
        <f t="shared" si="21"/>
        <v>14637</v>
      </c>
      <c r="AG75" s="35">
        <v>20.2</v>
      </c>
      <c r="AH75" s="35">
        <v>7.9</v>
      </c>
      <c r="AI75" s="35">
        <v>60</v>
      </c>
      <c r="AJ75" s="3">
        <v>1</v>
      </c>
      <c r="AK75" s="3">
        <v>0</v>
      </c>
      <c r="AL75" s="36">
        <f t="shared" si="27"/>
        <v>2.4725546434576202</v>
      </c>
      <c r="AM75" s="36">
        <f t="shared" si="22"/>
        <v>2.4725546434576202</v>
      </c>
      <c r="AN75" s="96">
        <v>9</v>
      </c>
      <c r="AO75" s="36">
        <v>7</v>
      </c>
      <c r="AP75" s="36">
        <v>1</v>
      </c>
      <c r="AQ75" s="36">
        <f t="shared" si="26"/>
        <v>149.85714285714286</v>
      </c>
      <c r="AR75" s="75">
        <v>156</v>
      </c>
      <c r="AS75" s="39">
        <f t="shared" si="28"/>
        <v>28.857142857142858</v>
      </c>
      <c r="AT75" s="66">
        <v>29</v>
      </c>
      <c r="AU75" s="3">
        <f t="shared" si="29"/>
        <v>1313.8571428571429</v>
      </c>
      <c r="AV75" s="38">
        <v>1251</v>
      </c>
      <c r="AW75" s="38">
        <f t="shared" si="30"/>
        <v>2.1428571428571428</v>
      </c>
      <c r="AX75" s="74">
        <v>4</v>
      </c>
      <c r="AY75" s="38">
        <v>0</v>
      </c>
      <c r="AZ75" s="28"/>
      <c r="BA75" s="66">
        <v>34</v>
      </c>
      <c r="BD75" s="3">
        <v>6439</v>
      </c>
      <c r="BE75" s="3">
        <v>4664</v>
      </c>
      <c r="BF75" s="3">
        <v>3534</v>
      </c>
      <c r="BG75" s="3"/>
      <c r="BH75" s="3">
        <v>0</v>
      </c>
      <c r="BI75" s="69">
        <v>0</v>
      </c>
      <c r="BJ75" s="69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95.1</v>
      </c>
      <c r="BR75" s="3">
        <v>2.4142857142857101</v>
      </c>
      <c r="BS75" s="3">
        <f t="shared" si="23"/>
        <v>2.4857142857142946</v>
      </c>
      <c r="BT75" s="2">
        <f t="shared" si="24"/>
        <v>100</v>
      </c>
      <c r="BV75" s="37">
        <v>0</v>
      </c>
      <c r="BW75" s="37"/>
      <c r="BX75" s="37"/>
      <c r="EG75" s="36">
        <v>8</v>
      </c>
      <c r="EH75" s="28">
        <v>8</v>
      </c>
    </row>
    <row r="76" spans="1:138" ht="18.75">
      <c r="A76" s="8">
        <v>43930</v>
      </c>
      <c r="B76" s="32">
        <f t="shared" si="1"/>
        <v>0.4027027027027027</v>
      </c>
      <c r="C76" s="33">
        <f t="shared" si="2"/>
        <v>0.56986301369863024</v>
      </c>
      <c r="D76" s="33">
        <f t="shared" si="3"/>
        <v>0.51500000000000012</v>
      </c>
      <c r="E76" s="33">
        <f t="shared" si="4"/>
        <v>0.32964968227921559</v>
      </c>
      <c r="F76" s="33">
        <f t="shared" si="5"/>
        <v>0.5260869565217392</v>
      </c>
      <c r="G76" s="33">
        <f t="shared" si="6"/>
        <v>0.54054054054054057</v>
      </c>
      <c r="H76" s="33">
        <f t="shared" si="7"/>
        <v>0.27847253451723714</v>
      </c>
      <c r="I76" s="33">
        <f t="shared" si="8"/>
        <v>0.50432276657060526</v>
      </c>
      <c r="J76" s="33">
        <f t="shared" si="9"/>
        <v>0.41904761904761911</v>
      </c>
      <c r="K76" s="33">
        <f t="shared" si="10"/>
        <v>0.46956521739130436</v>
      </c>
      <c r="L76" s="33">
        <f t="shared" si="11"/>
        <v>1</v>
      </c>
      <c r="M76" s="33">
        <f t="shared" si="12"/>
        <v>0</v>
      </c>
      <c r="N76" s="33">
        <f t="shared" si="25"/>
        <v>0.2</v>
      </c>
      <c r="O76" s="33">
        <f t="shared" si="13"/>
        <v>0.21983471074380168</v>
      </c>
      <c r="P76" s="33">
        <f t="shared" si="14"/>
        <v>0.25783132530120484</v>
      </c>
      <c r="Q76" s="33">
        <f t="shared" si="15"/>
        <v>0.26666666666666672</v>
      </c>
      <c r="R76" s="33">
        <f t="shared" si="16"/>
        <v>0.20271950464396285</v>
      </c>
      <c r="S76" s="33">
        <f t="shared" si="17"/>
        <v>0.26060606060606062</v>
      </c>
      <c r="T76" s="33">
        <f t="shared" si="18"/>
        <v>0.39692024821880034</v>
      </c>
      <c r="U76" s="33">
        <f t="shared" si="19"/>
        <v>0.21875</v>
      </c>
      <c r="V76" s="33">
        <f t="shared" si="20"/>
        <v>0.20396452790818989</v>
      </c>
      <c r="W76" s="73">
        <v>0</v>
      </c>
      <c r="Z76" s="3">
        <v>-47</v>
      </c>
      <c r="AA76" s="3">
        <v>-3</v>
      </c>
      <c r="AB76" s="3">
        <v>-6</v>
      </c>
      <c r="AC76" s="85">
        <v>-65.305068386355885</v>
      </c>
      <c r="AD76" s="3">
        <v>-38</v>
      </c>
      <c r="AE76" s="3">
        <v>21</v>
      </c>
      <c r="AF76" s="3">
        <f t="shared" si="21"/>
        <v>13669</v>
      </c>
      <c r="AG76" s="35">
        <v>20.2</v>
      </c>
      <c r="AH76" s="35">
        <v>8</v>
      </c>
      <c r="AI76" s="35">
        <v>62</v>
      </c>
      <c r="AJ76" s="3">
        <v>1</v>
      </c>
      <c r="AK76" s="3">
        <v>0</v>
      </c>
      <c r="AL76" s="36">
        <f t="shared" si="27"/>
        <v>2.4725546434576202</v>
      </c>
      <c r="AM76" s="36">
        <f t="shared" si="22"/>
        <v>2.4725546434576207</v>
      </c>
      <c r="AN76" s="96">
        <v>14</v>
      </c>
      <c r="AO76" s="36">
        <v>9</v>
      </c>
      <c r="AP76" s="36">
        <v>4</v>
      </c>
      <c r="AQ76" s="36">
        <f t="shared" si="26"/>
        <v>154.57142857142858</v>
      </c>
      <c r="AR76" s="75">
        <v>183</v>
      </c>
      <c r="AS76" s="39">
        <f t="shared" si="28"/>
        <v>30.714285714285715</v>
      </c>
      <c r="AT76" s="66">
        <v>30</v>
      </c>
      <c r="AU76" s="3">
        <f t="shared" si="29"/>
        <v>1460</v>
      </c>
      <c r="AV76" s="38">
        <v>1428</v>
      </c>
      <c r="AW76" s="38">
        <f t="shared" si="30"/>
        <v>1.4285714285714286</v>
      </c>
      <c r="AX76" s="74">
        <v>1</v>
      </c>
      <c r="AY76" s="38">
        <v>0</v>
      </c>
      <c r="AZ76" s="28"/>
      <c r="BA76" s="66">
        <v>37</v>
      </c>
      <c r="BD76" s="3">
        <v>5900</v>
      </c>
      <c r="BE76" s="3">
        <v>4099</v>
      </c>
      <c r="BF76" s="3">
        <v>3670</v>
      </c>
      <c r="BG76" s="3"/>
      <c r="BH76" s="3">
        <v>0</v>
      </c>
      <c r="BI76" s="69">
        <v>0</v>
      </c>
      <c r="BJ76" s="69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94.7</v>
      </c>
      <c r="BR76" s="3">
        <v>2.5714285714285698</v>
      </c>
      <c r="BS76" s="3">
        <f t="shared" si="23"/>
        <v>2.7285714285714278</v>
      </c>
      <c r="BT76" s="2">
        <f t="shared" si="24"/>
        <v>100</v>
      </c>
      <c r="BV76" s="37">
        <v>0</v>
      </c>
      <c r="BW76" s="37"/>
      <c r="BX76" s="37"/>
      <c r="EG76" s="36">
        <v>9</v>
      </c>
      <c r="EH76" s="28">
        <v>9</v>
      </c>
    </row>
    <row r="77" spans="1:138" ht="18.75">
      <c r="A77" s="8">
        <v>43931</v>
      </c>
      <c r="B77" s="32">
        <f t="shared" si="1"/>
        <v>0.39459459459459467</v>
      </c>
      <c r="C77" s="33">
        <f t="shared" si="2"/>
        <v>0.61917808219178094</v>
      </c>
      <c r="D77" s="33">
        <f t="shared" si="3"/>
        <v>0.49500000000000005</v>
      </c>
      <c r="E77" s="33">
        <f t="shared" si="4"/>
        <v>0.31598145864368399</v>
      </c>
      <c r="F77" s="33">
        <f t="shared" si="5"/>
        <v>0.51956521739130435</v>
      </c>
      <c r="G77" s="33">
        <f t="shared" si="6"/>
        <v>0.57297297297297312</v>
      </c>
      <c r="H77" s="33">
        <f t="shared" si="7"/>
        <v>0.28275525532708851</v>
      </c>
      <c r="I77" s="33">
        <f t="shared" si="8"/>
        <v>0.45244956772334305</v>
      </c>
      <c r="J77" s="33">
        <f t="shared" si="9"/>
        <v>0.40761904761904766</v>
      </c>
      <c r="K77" s="33">
        <f t="shared" si="10"/>
        <v>0.35652173913043483</v>
      </c>
      <c r="L77" s="33">
        <f t="shared" si="11"/>
        <v>1</v>
      </c>
      <c r="M77" s="33">
        <f t="shared" si="12"/>
        <v>0</v>
      </c>
      <c r="N77" s="33">
        <f t="shared" si="25"/>
        <v>0.2</v>
      </c>
      <c r="O77" s="33">
        <f t="shared" si="13"/>
        <v>0.24132231404958679</v>
      </c>
      <c r="P77" s="33">
        <f t="shared" si="14"/>
        <v>0.22168674698795182</v>
      </c>
      <c r="Q77" s="33">
        <f t="shared" si="15"/>
        <v>0.25</v>
      </c>
      <c r="R77" s="33">
        <f t="shared" si="16"/>
        <v>0.20295727554179568</v>
      </c>
      <c r="S77" s="33">
        <f t="shared" si="17"/>
        <v>0.26262626262626265</v>
      </c>
      <c r="T77" s="33">
        <f t="shared" si="18"/>
        <v>0.42215582624683984</v>
      </c>
      <c r="U77" s="33">
        <f t="shared" si="19"/>
        <v>0.25625000000000003</v>
      </c>
      <c r="V77" s="33">
        <f t="shared" si="20"/>
        <v>0.20396452790818989</v>
      </c>
      <c r="W77" s="73">
        <v>0</v>
      </c>
      <c r="Z77" s="3">
        <v>-48</v>
      </c>
      <c r="AA77" s="3">
        <v>3</v>
      </c>
      <c r="AB77" s="3">
        <v>-10</v>
      </c>
      <c r="AC77" s="85">
        <v>-67.442054148944408</v>
      </c>
      <c r="AD77" s="3">
        <v>-39</v>
      </c>
      <c r="AE77" s="3">
        <v>23</v>
      </c>
      <c r="AF77" s="3">
        <f t="shared" si="21"/>
        <v>14415</v>
      </c>
      <c r="AG77" s="35">
        <v>17.2</v>
      </c>
      <c r="AH77" s="35">
        <v>7.4</v>
      </c>
      <c r="AI77" s="35">
        <v>49</v>
      </c>
      <c r="AJ77" s="3">
        <v>1</v>
      </c>
      <c r="AK77" s="3">
        <v>0</v>
      </c>
      <c r="AL77" s="36">
        <f t="shared" si="27"/>
        <v>2.4725546434576202</v>
      </c>
      <c r="AM77" s="36">
        <f t="shared" si="22"/>
        <v>2.4725546434576202</v>
      </c>
      <c r="AN77" s="96">
        <v>27</v>
      </c>
      <c r="AO77" s="36">
        <v>4</v>
      </c>
      <c r="AP77" s="36">
        <v>3</v>
      </c>
      <c r="AQ77" s="36">
        <f t="shared" si="26"/>
        <v>156.71428571428572</v>
      </c>
      <c r="AR77" s="75">
        <v>199</v>
      </c>
      <c r="AS77" s="39">
        <f t="shared" si="28"/>
        <v>32.571428571428569</v>
      </c>
      <c r="AT77" s="66">
        <v>31</v>
      </c>
      <c r="AU77" s="3">
        <f t="shared" si="29"/>
        <v>1607.1428571428571</v>
      </c>
      <c r="AV77" s="38">
        <v>1611</v>
      </c>
      <c r="AW77" s="38">
        <f t="shared" si="30"/>
        <v>1.4285714285714286</v>
      </c>
      <c r="AX77" s="74">
        <v>3</v>
      </c>
      <c r="AY77" s="38">
        <v>0</v>
      </c>
      <c r="AZ77" s="28"/>
      <c r="BA77" s="66">
        <v>25</v>
      </c>
      <c r="BD77" s="3">
        <v>6372</v>
      </c>
      <c r="BE77" s="3">
        <v>4209</v>
      </c>
      <c r="BF77" s="3">
        <v>3834</v>
      </c>
      <c r="BG77" s="3"/>
      <c r="BH77" s="3">
        <v>0</v>
      </c>
      <c r="BI77" s="69">
        <v>0</v>
      </c>
      <c r="BJ77" s="69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94.3</v>
      </c>
      <c r="BR77" s="3">
        <v>2.72857142857143</v>
      </c>
      <c r="BS77" s="3">
        <f t="shared" si="23"/>
        <v>2.9714285714285751</v>
      </c>
      <c r="BT77" s="2">
        <f t="shared" si="24"/>
        <v>100</v>
      </c>
      <c r="BV77" s="37">
        <v>0</v>
      </c>
      <c r="BW77" s="37"/>
      <c r="BX77" s="37"/>
      <c r="EG77" s="36">
        <v>24</v>
      </c>
      <c r="EH77" s="28">
        <v>24</v>
      </c>
    </row>
    <row r="78" spans="1:138" ht="18.75">
      <c r="A78" s="8">
        <v>43932</v>
      </c>
      <c r="B78" s="32">
        <f t="shared" si="1"/>
        <v>0.36216216216216224</v>
      </c>
      <c r="C78" s="33">
        <f t="shared" si="2"/>
        <v>0.60273972602739734</v>
      </c>
      <c r="D78" s="33">
        <f t="shared" si="3"/>
        <v>0.51500000000000012</v>
      </c>
      <c r="E78" s="33">
        <f t="shared" si="4"/>
        <v>0.23550166708293119</v>
      </c>
      <c r="F78" s="33">
        <f t="shared" si="5"/>
        <v>0.53260869565217406</v>
      </c>
      <c r="G78" s="33">
        <f t="shared" si="6"/>
        <v>0.4756756756756757</v>
      </c>
      <c r="H78" s="33">
        <f t="shared" si="7"/>
        <v>0.24373427229148528</v>
      </c>
      <c r="I78" s="33">
        <f t="shared" si="8"/>
        <v>0.44899135446685889</v>
      </c>
      <c r="J78" s="33">
        <f t="shared" si="9"/>
        <v>0.39619047619047626</v>
      </c>
      <c r="K78" s="33">
        <f t="shared" si="10"/>
        <v>0.34782608695652173</v>
      </c>
      <c r="L78" s="33">
        <f t="shared" si="11"/>
        <v>0</v>
      </c>
      <c r="M78" s="33">
        <f t="shared" si="12"/>
        <v>0</v>
      </c>
      <c r="N78" s="33">
        <f t="shared" si="25"/>
        <v>0.2</v>
      </c>
      <c r="O78" s="33">
        <f t="shared" si="13"/>
        <v>0.22479338842975208</v>
      </c>
      <c r="P78" s="33">
        <f t="shared" si="14"/>
        <v>0.24337349397590363</v>
      </c>
      <c r="Q78" s="33">
        <f t="shared" si="15"/>
        <v>0.25</v>
      </c>
      <c r="R78" s="33">
        <f t="shared" si="16"/>
        <v>0.20294241486068113</v>
      </c>
      <c r="S78" s="33">
        <f t="shared" si="17"/>
        <v>0.2686868686868687</v>
      </c>
      <c r="T78" s="33">
        <f t="shared" si="18"/>
        <v>0.44959779361066426</v>
      </c>
      <c r="U78" s="33">
        <f t="shared" si="19"/>
        <v>0.2</v>
      </c>
      <c r="V78" s="33">
        <f t="shared" si="20"/>
        <v>0.20396452790818989</v>
      </c>
      <c r="W78" s="73">
        <v>0</v>
      </c>
      <c r="Z78" s="3">
        <v>-52</v>
      </c>
      <c r="AA78" s="3">
        <v>1</v>
      </c>
      <c r="AB78" s="3">
        <v>-6</v>
      </c>
      <c r="AC78" s="85">
        <v>-80.02482813095142</v>
      </c>
      <c r="AD78" s="3">
        <v>-37</v>
      </c>
      <c r="AE78" s="3">
        <v>17</v>
      </c>
      <c r="AF78" s="3">
        <f t="shared" si="21"/>
        <v>7618</v>
      </c>
      <c r="AG78" s="35">
        <v>17</v>
      </c>
      <c r="AH78" s="35">
        <v>6.8</v>
      </c>
      <c r="AI78" s="35">
        <v>48</v>
      </c>
      <c r="AJ78" s="3">
        <v>0</v>
      </c>
      <c r="AK78" s="3">
        <v>0</v>
      </c>
      <c r="AL78" s="36">
        <f t="shared" si="27"/>
        <v>2.4725546434576202</v>
      </c>
      <c r="AM78" s="36">
        <f t="shared" si="22"/>
        <v>2.4725546434576202</v>
      </c>
      <c r="AN78" s="96">
        <v>17</v>
      </c>
      <c r="AO78" s="36">
        <v>7</v>
      </c>
      <c r="AP78" s="36">
        <v>3</v>
      </c>
      <c r="AQ78" s="36">
        <f t="shared" si="26"/>
        <v>166.85714285714286</v>
      </c>
      <c r="AR78" s="75">
        <v>198</v>
      </c>
      <c r="AS78" s="39">
        <f t="shared" si="28"/>
        <v>34.428571428571431</v>
      </c>
      <c r="AT78" s="66">
        <v>34</v>
      </c>
      <c r="AU78" s="3">
        <f t="shared" si="29"/>
        <v>1765.2857142857142</v>
      </c>
      <c r="AV78" s="38">
        <v>1810</v>
      </c>
      <c r="AW78" s="38">
        <f t="shared" si="30"/>
        <v>2</v>
      </c>
      <c r="AX78" s="74">
        <v>0</v>
      </c>
      <c r="AY78" s="38">
        <v>0</v>
      </c>
      <c r="AZ78" s="28"/>
      <c r="BA78" s="66">
        <v>18</v>
      </c>
      <c r="BD78" s="3">
        <v>4147</v>
      </c>
      <c r="BE78" s="3">
        <v>1520</v>
      </c>
      <c r="BF78" s="3">
        <v>1951</v>
      </c>
      <c r="BG78" s="3"/>
      <c r="BH78" s="3">
        <v>0</v>
      </c>
      <c r="BI78" s="69">
        <v>0</v>
      </c>
      <c r="BJ78" s="69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93.9</v>
      </c>
      <c r="BR78" s="3">
        <v>2.8857142857142901</v>
      </c>
      <c r="BS78" s="3">
        <f t="shared" si="23"/>
        <v>3.2142857142857082</v>
      </c>
      <c r="BT78" s="2">
        <f t="shared" si="24"/>
        <v>100</v>
      </c>
      <c r="BV78" s="37">
        <v>0</v>
      </c>
      <c r="BW78" s="37"/>
      <c r="BX78" s="37"/>
      <c r="EG78" s="36">
        <v>14</v>
      </c>
      <c r="EH78" s="28">
        <v>14</v>
      </c>
    </row>
    <row r="79" spans="1:138" ht="18.75">
      <c r="A79" s="8">
        <v>43933</v>
      </c>
      <c r="B79" s="32">
        <f t="shared" si="1"/>
        <v>0.30540540540540539</v>
      </c>
      <c r="C79" s="33">
        <f t="shared" si="2"/>
        <v>0.51232876712328768</v>
      </c>
      <c r="D79" s="33">
        <f t="shared" si="3"/>
        <v>0.39</v>
      </c>
      <c r="E79" s="33">
        <f t="shared" si="4"/>
        <v>0.21882703149386779</v>
      </c>
      <c r="F79" s="33">
        <f t="shared" si="5"/>
        <v>0.5260869565217392</v>
      </c>
      <c r="G79" s="33">
        <f t="shared" si="6"/>
        <v>0.44324324324324327</v>
      </c>
      <c r="H79" s="33">
        <f t="shared" si="7"/>
        <v>0.23537550352587719</v>
      </c>
      <c r="I79" s="33">
        <f t="shared" si="8"/>
        <v>0.40749279538904903</v>
      </c>
      <c r="J79" s="33">
        <f t="shared" si="9"/>
        <v>0.40761904761904766</v>
      </c>
      <c r="K79" s="33">
        <f t="shared" si="10"/>
        <v>0.66086956521739137</v>
      </c>
      <c r="L79" s="33">
        <f t="shared" si="11"/>
        <v>0</v>
      </c>
      <c r="M79" s="33">
        <f t="shared" si="12"/>
        <v>0</v>
      </c>
      <c r="N79" s="33">
        <f t="shared" si="25"/>
        <v>0.2</v>
      </c>
      <c r="O79" s="33">
        <f t="shared" si="13"/>
        <v>0.23471074380165291</v>
      </c>
      <c r="P79" s="33">
        <f t="shared" si="14"/>
        <v>0.24337349397590363</v>
      </c>
      <c r="Q79" s="33">
        <f t="shared" si="15"/>
        <v>0.26666666666666672</v>
      </c>
      <c r="R79" s="33">
        <f t="shared" si="16"/>
        <v>0.2025857585139319</v>
      </c>
      <c r="S79" s="33">
        <f t="shared" si="17"/>
        <v>0.27474747474747474</v>
      </c>
      <c r="T79" s="33">
        <f t="shared" si="18"/>
        <v>0.47221328430245924</v>
      </c>
      <c r="U79" s="33">
        <f t="shared" si="19"/>
        <v>0.21875</v>
      </c>
      <c r="V79" s="33">
        <f t="shared" si="20"/>
        <v>0.20396452790818989</v>
      </c>
      <c r="W79" s="73">
        <v>0</v>
      </c>
      <c r="Z79" s="3">
        <v>-59</v>
      </c>
      <c r="AA79" s="3">
        <v>-10</v>
      </c>
      <c r="AB79" s="3">
        <v>-31</v>
      </c>
      <c r="AC79" s="85">
        <v>-82.631857383644387</v>
      </c>
      <c r="AD79" s="3">
        <v>-38</v>
      </c>
      <c r="AE79" s="3">
        <v>15</v>
      </c>
      <c r="AF79" s="3">
        <f t="shared" si="21"/>
        <v>6162</v>
      </c>
      <c r="AG79" s="35">
        <v>14.6</v>
      </c>
      <c r="AH79" s="35">
        <v>7.4</v>
      </c>
      <c r="AI79" s="35">
        <v>84</v>
      </c>
      <c r="AJ79" s="3">
        <v>0</v>
      </c>
      <c r="AK79" s="3">
        <v>0</v>
      </c>
      <c r="AL79" s="36">
        <f t="shared" si="27"/>
        <v>2.4725546434576202</v>
      </c>
      <c r="AM79" s="36">
        <f t="shared" si="22"/>
        <v>2.4725546434576202</v>
      </c>
      <c r="AN79" s="96">
        <v>23</v>
      </c>
      <c r="AO79" s="36">
        <v>7</v>
      </c>
      <c r="AP79" s="36">
        <v>4</v>
      </c>
      <c r="AQ79" s="36">
        <f t="shared" si="26"/>
        <v>162.71428571428572</v>
      </c>
      <c r="AR79" s="75">
        <v>174</v>
      </c>
      <c r="AS79" s="39">
        <f t="shared" si="28"/>
        <v>36.285714285714285</v>
      </c>
      <c r="AT79" s="66">
        <v>37</v>
      </c>
      <c r="AU79" s="3">
        <f t="shared" si="29"/>
        <v>1920.8571428571429</v>
      </c>
      <c r="AV79" s="38">
        <v>1974</v>
      </c>
      <c r="AW79" s="38">
        <f t="shared" si="30"/>
        <v>2</v>
      </c>
      <c r="AX79" s="74">
        <v>1</v>
      </c>
      <c r="AY79" s="38">
        <v>0</v>
      </c>
      <c r="AZ79" s="28"/>
      <c r="BA79" s="66">
        <v>79</v>
      </c>
      <c r="BD79" s="3">
        <v>3381</v>
      </c>
      <c r="BE79" s="3">
        <v>1303</v>
      </c>
      <c r="BF79" s="3">
        <v>1478</v>
      </c>
      <c r="BG79" s="3"/>
      <c r="BH79" s="3">
        <v>0</v>
      </c>
      <c r="BI79" s="69">
        <v>0</v>
      </c>
      <c r="BJ79" s="69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93.5</v>
      </c>
      <c r="BR79" s="3">
        <v>3.04285714285714</v>
      </c>
      <c r="BS79" s="3">
        <f t="shared" si="23"/>
        <v>3.4571428571428555</v>
      </c>
      <c r="BT79" s="2">
        <f t="shared" si="24"/>
        <v>100</v>
      </c>
      <c r="BV79" s="37">
        <v>0</v>
      </c>
      <c r="BW79" s="37"/>
      <c r="BX79" s="37"/>
      <c r="EG79" s="36">
        <v>19</v>
      </c>
      <c r="EH79" s="28">
        <v>19</v>
      </c>
    </row>
    <row r="80" spans="1:138" ht="18.75">
      <c r="A80" s="8">
        <v>43934</v>
      </c>
      <c r="B80" s="32">
        <f t="shared" si="1"/>
        <v>0.2567567567567568</v>
      </c>
      <c r="C80" s="33">
        <f t="shared" si="2"/>
        <v>0.31506849315068497</v>
      </c>
      <c r="D80" s="33">
        <f t="shared" si="3"/>
        <v>0.22000000000000003</v>
      </c>
      <c r="E80" s="33">
        <f t="shared" si="4"/>
        <v>0.30381247611298384</v>
      </c>
      <c r="F80" s="33">
        <f t="shared" si="5"/>
        <v>0.49347826086956526</v>
      </c>
      <c r="G80" s="33">
        <f t="shared" si="6"/>
        <v>0.60540540540540544</v>
      </c>
      <c r="H80" s="33">
        <f t="shared" si="7"/>
        <v>0.25443533340350005</v>
      </c>
      <c r="I80" s="33">
        <f t="shared" si="8"/>
        <v>0.32968299711815569</v>
      </c>
      <c r="J80" s="33">
        <f t="shared" si="9"/>
        <v>0.36952380952380959</v>
      </c>
      <c r="K80" s="33">
        <f t="shared" si="10"/>
        <v>0.77391304347826106</v>
      </c>
      <c r="L80" s="33">
        <f t="shared" si="11"/>
        <v>1</v>
      </c>
      <c r="M80" s="33">
        <f t="shared" si="12"/>
        <v>0</v>
      </c>
      <c r="N80" s="33">
        <f t="shared" si="25"/>
        <v>0.2</v>
      </c>
      <c r="O80" s="33">
        <f t="shared" si="13"/>
        <v>0.21983471074380168</v>
      </c>
      <c r="P80" s="33">
        <f t="shared" si="14"/>
        <v>0.25060240963855424</v>
      </c>
      <c r="Q80" s="33">
        <f t="shared" si="15"/>
        <v>0.25</v>
      </c>
      <c r="R80" s="33">
        <f t="shared" si="16"/>
        <v>0.20148606811145511</v>
      </c>
      <c r="S80" s="33">
        <f t="shared" si="17"/>
        <v>0.28080808080808084</v>
      </c>
      <c r="T80" s="33">
        <f t="shared" si="18"/>
        <v>0.48462422431624919</v>
      </c>
      <c r="U80" s="33">
        <f t="shared" si="19"/>
        <v>0.2</v>
      </c>
      <c r="V80" s="33">
        <f t="shared" si="20"/>
        <v>0.20396452790818989</v>
      </c>
      <c r="W80" s="73">
        <v>0</v>
      </c>
      <c r="Z80" s="3">
        <v>-65</v>
      </c>
      <c r="AA80" s="3">
        <v>-34</v>
      </c>
      <c r="AB80" s="3">
        <v>-65</v>
      </c>
      <c r="AC80" s="85">
        <v>-69.344638062313564</v>
      </c>
      <c r="AD80" s="3">
        <v>-43</v>
      </c>
      <c r="AE80" s="3">
        <v>25</v>
      </c>
      <c r="AF80" s="3">
        <f t="shared" si="21"/>
        <v>9482</v>
      </c>
      <c r="AG80" s="35">
        <v>10.1</v>
      </c>
      <c r="AH80" s="35">
        <v>5.4</v>
      </c>
      <c r="AI80" s="35">
        <v>97</v>
      </c>
      <c r="AJ80" s="3">
        <v>1</v>
      </c>
      <c r="AK80" s="3">
        <v>0</v>
      </c>
      <c r="AL80" s="36">
        <f t="shared" si="27"/>
        <v>2.4725546434576202</v>
      </c>
      <c r="AM80" s="36">
        <f t="shared" si="22"/>
        <v>2.4725546434576202</v>
      </c>
      <c r="AN80" s="96">
        <v>14</v>
      </c>
      <c r="AO80" s="36">
        <v>8</v>
      </c>
      <c r="AP80" s="36">
        <v>3</v>
      </c>
      <c r="AQ80" s="36">
        <f t="shared" si="26"/>
        <v>158.14285714285714</v>
      </c>
      <c r="AR80" s="75">
        <v>100</v>
      </c>
      <c r="AS80" s="39">
        <f t="shared" si="28"/>
        <v>39.142857142857146</v>
      </c>
      <c r="AT80" s="66">
        <v>40</v>
      </c>
      <c r="AU80" s="3">
        <f t="shared" si="29"/>
        <v>2072.1428571428573</v>
      </c>
      <c r="AV80" s="38">
        <v>2064</v>
      </c>
      <c r="AW80" s="38">
        <f t="shared" si="30"/>
        <v>2.2857142857142856</v>
      </c>
      <c r="AX80" s="74">
        <v>0</v>
      </c>
      <c r="AY80" s="38">
        <v>0</v>
      </c>
      <c r="AZ80" s="28"/>
      <c r="BA80" s="66">
        <v>10</v>
      </c>
      <c r="BD80" s="3">
        <v>3986</v>
      </c>
      <c r="BE80" s="3">
        <v>2833</v>
      </c>
      <c r="BF80" s="3">
        <v>2663</v>
      </c>
      <c r="BG80" s="3"/>
      <c r="BH80" s="3">
        <v>0</v>
      </c>
      <c r="BI80" s="69">
        <v>0</v>
      </c>
      <c r="BJ80" s="69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93.1</v>
      </c>
      <c r="BR80" s="3">
        <v>3.2</v>
      </c>
      <c r="BS80" s="3">
        <f t="shared" si="23"/>
        <v>3.7000000000000028</v>
      </c>
      <c r="BT80" s="2">
        <f t="shared" si="24"/>
        <v>100</v>
      </c>
      <c r="BV80" s="37">
        <v>0</v>
      </c>
      <c r="BW80" s="37"/>
      <c r="BX80" s="37"/>
      <c r="EG80" s="36">
        <v>10</v>
      </c>
      <c r="EH80" s="28">
        <v>10</v>
      </c>
    </row>
    <row r="81" spans="1:138" ht="18.75">
      <c r="A81" s="8">
        <v>43935</v>
      </c>
      <c r="B81" s="32">
        <f t="shared" si="1"/>
        <v>0.4027027027027027</v>
      </c>
      <c r="C81" s="33">
        <f t="shared" si="2"/>
        <v>0.65205479452054804</v>
      </c>
      <c r="D81" s="33">
        <f t="shared" si="3"/>
        <v>0.53500000000000003</v>
      </c>
      <c r="E81" s="33">
        <f t="shared" si="4"/>
        <v>0.30262601144333368</v>
      </c>
      <c r="F81" s="33">
        <f t="shared" si="5"/>
        <v>0.48695652173913051</v>
      </c>
      <c r="G81" s="33">
        <f t="shared" si="6"/>
        <v>0.57297297297297312</v>
      </c>
      <c r="H81" s="33">
        <f t="shared" si="7"/>
        <v>0.25824729937902463</v>
      </c>
      <c r="I81" s="33">
        <f t="shared" si="8"/>
        <v>0.45244956772334305</v>
      </c>
      <c r="J81" s="33">
        <f t="shared" si="9"/>
        <v>0.37142857142857144</v>
      </c>
      <c r="K81" s="33">
        <f t="shared" si="10"/>
        <v>0.4</v>
      </c>
      <c r="L81" s="33">
        <f t="shared" si="11"/>
        <v>1</v>
      </c>
      <c r="M81" s="33">
        <f t="shared" si="12"/>
        <v>0</v>
      </c>
      <c r="N81" s="33">
        <f t="shared" si="25"/>
        <v>0.2</v>
      </c>
      <c r="O81" s="33">
        <f t="shared" si="13"/>
        <v>0.20330578512396696</v>
      </c>
      <c r="P81" s="33">
        <f t="shared" si="14"/>
        <v>0.21445783132530122</v>
      </c>
      <c r="Q81" s="33">
        <f t="shared" si="15"/>
        <v>0.21666666666666667</v>
      </c>
      <c r="R81" s="33">
        <f t="shared" si="16"/>
        <v>0.2023479876160991</v>
      </c>
      <c r="S81" s="33">
        <f t="shared" si="17"/>
        <v>0.28080808080808084</v>
      </c>
      <c r="T81" s="33">
        <f t="shared" si="18"/>
        <v>0.50599862100666515</v>
      </c>
      <c r="U81" s="33">
        <f t="shared" si="19"/>
        <v>0.29375000000000001</v>
      </c>
      <c r="V81" s="33">
        <f t="shared" si="20"/>
        <v>0.20396452790818989</v>
      </c>
      <c r="W81" s="73">
        <v>0</v>
      </c>
      <c r="Z81" s="3">
        <v>-47</v>
      </c>
      <c r="AA81" s="3">
        <v>7</v>
      </c>
      <c r="AB81" s="3">
        <v>-2</v>
      </c>
      <c r="AC81" s="85">
        <v>-69.530138254179434</v>
      </c>
      <c r="AD81" s="3">
        <v>-44</v>
      </c>
      <c r="AE81" s="3">
        <v>23</v>
      </c>
      <c r="AF81" s="3">
        <f t="shared" si="21"/>
        <v>10146</v>
      </c>
      <c r="AG81" s="35">
        <v>17.2</v>
      </c>
      <c r="AH81" s="35">
        <v>5.5</v>
      </c>
      <c r="AI81" s="35">
        <v>54</v>
      </c>
      <c r="AJ81" s="3">
        <v>1</v>
      </c>
      <c r="AK81" s="3">
        <v>0</v>
      </c>
      <c r="AL81" s="36">
        <f t="shared" si="27"/>
        <v>2.4725546434576202</v>
      </c>
      <c r="AM81" s="36">
        <f t="shared" si="22"/>
        <v>2.4725546434576202</v>
      </c>
      <c r="AN81" s="96">
        <v>4</v>
      </c>
      <c r="AO81" s="36">
        <v>3</v>
      </c>
      <c r="AP81" s="36">
        <v>1</v>
      </c>
      <c r="AQ81" s="36">
        <f t="shared" si="26"/>
        <v>158.85714285714286</v>
      </c>
      <c r="AR81" s="75">
        <v>158</v>
      </c>
      <c r="AS81" s="39">
        <f t="shared" si="28"/>
        <v>42.428571428571431</v>
      </c>
      <c r="AT81" s="66">
        <v>40</v>
      </c>
      <c r="AU81" s="3">
        <f t="shared" si="29"/>
        <v>2224.7142857142858</v>
      </c>
      <c r="AV81" s="38">
        <v>2219</v>
      </c>
      <c r="AW81" s="38">
        <f t="shared" si="30"/>
        <v>2.5714285714285716</v>
      </c>
      <c r="AX81" s="74">
        <v>5</v>
      </c>
      <c r="AY81" s="38">
        <v>0</v>
      </c>
      <c r="AZ81" s="28"/>
      <c r="BA81" s="66">
        <v>23</v>
      </c>
      <c r="BD81" s="3">
        <v>4829</v>
      </c>
      <c r="BE81" s="3">
        <v>2664</v>
      </c>
      <c r="BF81" s="3">
        <v>2653</v>
      </c>
      <c r="BG81" s="3"/>
      <c r="BH81" s="3">
        <v>0</v>
      </c>
      <c r="BI81" s="69">
        <v>0</v>
      </c>
      <c r="BJ81" s="69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89.085714285714303</v>
      </c>
      <c r="BR81" s="3">
        <v>7.7285714285714304</v>
      </c>
      <c r="BS81" s="3">
        <f t="shared" si="23"/>
        <v>3.1857142857142691</v>
      </c>
      <c r="BT81" s="2">
        <f t="shared" si="24"/>
        <v>100</v>
      </c>
      <c r="BV81" s="37">
        <v>0</v>
      </c>
      <c r="BW81" s="37"/>
      <c r="BX81" s="37"/>
      <c r="EG81" s="36">
        <v>3</v>
      </c>
      <c r="EH81" s="28">
        <v>3</v>
      </c>
    </row>
    <row r="82" spans="1:138" ht="18.75">
      <c r="A82" s="8">
        <v>43936</v>
      </c>
      <c r="B82" s="32">
        <f t="shared" si="1"/>
        <v>0.38648648648648654</v>
      </c>
      <c r="C82" s="33">
        <f t="shared" si="2"/>
        <v>0.63561643835616444</v>
      </c>
      <c r="D82" s="33">
        <f t="shared" si="3"/>
        <v>0.60000000000000009</v>
      </c>
      <c r="E82" s="33">
        <f t="shared" si="4"/>
        <v>0.29367867202741887</v>
      </c>
      <c r="F82" s="33">
        <f t="shared" si="5"/>
        <v>0.48043478260869571</v>
      </c>
      <c r="G82" s="33">
        <f t="shared" si="6"/>
        <v>0.57297297297297312</v>
      </c>
      <c r="H82" s="33">
        <f t="shared" si="7"/>
        <v>0.26104312382191691</v>
      </c>
      <c r="I82" s="33">
        <f t="shared" si="8"/>
        <v>0.51469740634005778</v>
      </c>
      <c r="J82" s="33">
        <f t="shared" si="9"/>
        <v>0.37142857142857144</v>
      </c>
      <c r="K82" s="33">
        <f t="shared" si="10"/>
        <v>0.34782608695652173</v>
      </c>
      <c r="L82" s="33">
        <f t="shared" si="11"/>
        <v>1</v>
      </c>
      <c r="M82" s="33">
        <f t="shared" si="12"/>
        <v>0</v>
      </c>
      <c r="N82" s="33">
        <f t="shared" si="25"/>
        <v>0.2</v>
      </c>
      <c r="O82" s="33">
        <f t="shared" si="13"/>
        <v>0.21322314049586777</v>
      </c>
      <c r="P82" s="33">
        <f t="shared" si="14"/>
        <v>0.25060240963855424</v>
      </c>
      <c r="Q82" s="33">
        <f t="shared" si="15"/>
        <v>0.25</v>
      </c>
      <c r="R82" s="33">
        <f t="shared" si="16"/>
        <v>0.20188730650154799</v>
      </c>
      <c r="S82" s="33">
        <f t="shared" si="17"/>
        <v>0.28484848484848485</v>
      </c>
      <c r="T82" s="33">
        <f t="shared" si="18"/>
        <v>0.52268444035853834</v>
      </c>
      <c r="U82" s="33">
        <f t="shared" si="19"/>
        <v>0.27500000000000002</v>
      </c>
      <c r="V82" s="33">
        <f t="shared" si="20"/>
        <v>0.20396452790818989</v>
      </c>
      <c r="W82" s="73">
        <v>0</v>
      </c>
      <c r="Z82" s="3">
        <v>-49</v>
      </c>
      <c r="AA82" s="3">
        <v>5</v>
      </c>
      <c r="AB82" s="3">
        <v>11</v>
      </c>
      <c r="AC82" s="85">
        <v>-70.929027931046605</v>
      </c>
      <c r="AD82" s="3">
        <v>-45</v>
      </c>
      <c r="AE82" s="3">
        <v>23</v>
      </c>
      <c r="AF82" s="3">
        <f t="shared" si="21"/>
        <v>10633</v>
      </c>
      <c r="AG82" s="35">
        <v>20.8</v>
      </c>
      <c r="AH82" s="35">
        <v>5.5</v>
      </c>
      <c r="AI82" s="35">
        <v>48</v>
      </c>
      <c r="AJ82" s="3">
        <v>1</v>
      </c>
      <c r="AK82" s="3">
        <v>0</v>
      </c>
      <c r="AL82" s="36">
        <f t="shared" si="27"/>
        <v>2.4725546434576202</v>
      </c>
      <c r="AM82" s="36">
        <f t="shared" si="22"/>
        <v>2.4725546434576207</v>
      </c>
      <c r="AN82" s="96">
        <v>10</v>
      </c>
      <c r="AO82" s="36">
        <v>8</v>
      </c>
      <c r="AP82" s="36">
        <v>3</v>
      </c>
      <c r="AQ82" s="36">
        <f t="shared" si="26"/>
        <v>157.14285714285714</v>
      </c>
      <c r="AR82" s="75">
        <v>127</v>
      </c>
      <c r="AS82" s="39">
        <f t="shared" si="28"/>
        <v>45.428571428571431</v>
      </c>
      <c r="AT82" s="66">
        <v>42</v>
      </c>
      <c r="AU82" s="3">
        <f t="shared" si="29"/>
        <v>2350.4285714285716</v>
      </c>
      <c r="AV82" s="38">
        <v>2340</v>
      </c>
      <c r="AW82" s="38">
        <f t="shared" si="30"/>
        <v>3.1428571428571428</v>
      </c>
      <c r="AX82" s="74">
        <v>4</v>
      </c>
      <c r="AY82" s="38">
        <v>0</v>
      </c>
      <c r="AZ82" s="28"/>
      <c r="BA82" s="66">
        <v>36</v>
      </c>
      <c r="BD82" s="3">
        <v>5077</v>
      </c>
      <c r="BE82" s="3">
        <v>2771</v>
      </c>
      <c r="BF82" s="3">
        <v>2785</v>
      </c>
      <c r="BG82" s="3"/>
      <c r="BH82" s="3">
        <v>0</v>
      </c>
      <c r="BI82" s="69">
        <v>0</v>
      </c>
      <c r="BJ82" s="69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85.071428571428598</v>
      </c>
      <c r="BR82" s="3">
        <v>12.257142857142901</v>
      </c>
      <c r="BS82" s="3">
        <f t="shared" si="23"/>
        <v>2.6714285714285069</v>
      </c>
      <c r="BT82" s="2">
        <f t="shared" si="24"/>
        <v>100</v>
      </c>
      <c r="BV82" s="37">
        <v>0</v>
      </c>
      <c r="BW82" s="37"/>
      <c r="BX82" s="37"/>
      <c r="EG82" s="36">
        <v>7</v>
      </c>
      <c r="EH82" s="28">
        <v>7</v>
      </c>
    </row>
    <row r="83" spans="1:138" ht="18.75">
      <c r="A83" s="8">
        <v>43937</v>
      </c>
      <c r="B83" s="32">
        <f t="shared" si="1"/>
        <v>0.36216216216216224</v>
      </c>
      <c r="C83" s="33">
        <f t="shared" si="2"/>
        <v>0.58630136986301373</v>
      </c>
      <c r="D83" s="33">
        <f t="shared" si="3"/>
        <v>0.50500000000000012</v>
      </c>
      <c r="E83" s="33">
        <f t="shared" si="4"/>
        <v>0.28769803231912966</v>
      </c>
      <c r="F83" s="33">
        <f t="shared" si="5"/>
        <v>0.47391304347826091</v>
      </c>
      <c r="G83" s="33">
        <f t="shared" si="6"/>
        <v>0.58918918918918928</v>
      </c>
      <c r="H83" s="33">
        <f t="shared" si="7"/>
        <v>0.26013031871633197</v>
      </c>
      <c r="I83" s="33">
        <f t="shared" si="8"/>
        <v>0.43688760806916438</v>
      </c>
      <c r="J83" s="33">
        <f t="shared" si="9"/>
        <v>0.43047619047619051</v>
      </c>
      <c r="K83" s="33">
        <f t="shared" si="10"/>
        <v>0.50434782608695661</v>
      </c>
      <c r="L83" s="33">
        <f t="shared" si="11"/>
        <v>1</v>
      </c>
      <c r="M83" s="33">
        <f t="shared" si="12"/>
        <v>1</v>
      </c>
      <c r="N83" s="33">
        <f t="shared" si="25"/>
        <v>0.2</v>
      </c>
      <c r="O83" s="33">
        <f t="shared" si="13"/>
        <v>0.23471074380165291</v>
      </c>
      <c r="P83" s="33">
        <f t="shared" si="14"/>
        <v>0.20722891566265061</v>
      </c>
      <c r="Q83" s="33">
        <f t="shared" si="15"/>
        <v>0.26666666666666672</v>
      </c>
      <c r="R83" s="33">
        <f t="shared" si="16"/>
        <v>0.20224396284829724</v>
      </c>
      <c r="S83" s="33">
        <f t="shared" si="17"/>
        <v>0.30101010101010106</v>
      </c>
      <c r="T83" s="33">
        <f t="shared" si="18"/>
        <v>0.54295564238106198</v>
      </c>
      <c r="U83" s="33">
        <f t="shared" si="19"/>
        <v>0.25625000000000003</v>
      </c>
      <c r="V83" s="33">
        <f t="shared" si="20"/>
        <v>0.20396452790818989</v>
      </c>
      <c r="W83" s="73">
        <v>0</v>
      </c>
      <c r="Z83" s="3">
        <v>-52</v>
      </c>
      <c r="AA83" s="3">
        <v>-1</v>
      </c>
      <c r="AB83" s="3">
        <v>-8</v>
      </c>
      <c r="AC83" s="85">
        <v>-71.86408300832538</v>
      </c>
      <c r="AD83" s="3">
        <v>-46</v>
      </c>
      <c r="AE83" s="3">
        <v>24</v>
      </c>
      <c r="AF83" s="3">
        <f t="shared" si="21"/>
        <v>10474</v>
      </c>
      <c r="AG83" s="35">
        <v>16.3</v>
      </c>
      <c r="AH83" s="35">
        <v>8.6</v>
      </c>
      <c r="AI83" s="35">
        <v>66</v>
      </c>
      <c r="AJ83" s="3">
        <v>1</v>
      </c>
      <c r="AK83" s="40">
        <v>1</v>
      </c>
      <c r="AL83" s="36">
        <f t="shared" si="27"/>
        <v>2.4725546434576202</v>
      </c>
      <c r="AM83" s="36">
        <f t="shared" si="22"/>
        <v>2.4725546434576198</v>
      </c>
      <c r="AN83" s="96">
        <v>23</v>
      </c>
      <c r="AO83" s="36">
        <v>2</v>
      </c>
      <c r="AP83" s="36">
        <v>4</v>
      </c>
      <c r="AQ83" s="36">
        <f t="shared" si="26"/>
        <v>147.85714285714286</v>
      </c>
      <c r="AR83" s="75">
        <v>151</v>
      </c>
      <c r="AS83" s="39">
        <f t="shared" si="28"/>
        <v>48.285714285714285</v>
      </c>
      <c r="AT83" s="66">
        <v>50</v>
      </c>
      <c r="AU83" s="3">
        <f t="shared" si="29"/>
        <v>2455.7142857142858</v>
      </c>
      <c r="AV83" s="38">
        <v>2487</v>
      </c>
      <c r="AW83" s="38">
        <f t="shared" si="30"/>
        <v>3.2857142857142856</v>
      </c>
      <c r="AX83" s="74">
        <v>3</v>
      </c>
      <c r="AY83" s="38">
        <v>0</v>
      </c>
      <c r="AZ83" s="28"/>
      <c r="BA83" s="66">
        <v>27</v>
      </c>
      <c r="BD83" s="3">
        <v>4393</v>
      </c>
      <c r="BE83" s="3">
        <v>3274</v>
      </c>
      <c r="BF83" s="3">
        <v>2807</v>
      </c>
      <c r="BG83" s="3"/>
      <c r="BH83" s="3">
        <v>0</v>
      </c>
      <c r="BI83" s="69">
        <v>0</v>
      </c>
      <c r="BJ83" s="69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81.057142857142907</v>
      </c>
      <c r="BR83" s="3">
        <v>16.785714285714299</v>
      </c>
      <c r="BS83" s="3">
        <f t="shared" si="23"/>
        <v>2.1571428571427873</v>
      </c>
      <c r="BT83" s="2">
        <f t="shared" si="24"/>
        <v>100</v>
      </c>
      <c r="BV83" s="37">
        <v>0</v>
      </c>
      <c r="BW83" s="37"/>
      <c r="BX83" s="37"/>
      <c r="EG83" s="36">
        <v>19</v>
      </c>
      <c r="EH83" s="28">
        <v>19</v>
      </c>
    </row>
    <row r="84" spans="1:138" ht="18.75">
      <c r="A84" s="8">
        <v>43938</v>
      </c>
      <c r="B84" s="32">
        <f t="shared" si="1"/>
        <v>0.3540540540540541</v>
      </c>
      <c r="C84" s="33">
        <f t="shared" si="2"/>
        <v>0.65205479452054804</v>
      </c>
      <c r="D84" s="33">
        <f t="shared" si="3"/>
        <v>0.50500000000000012</v>
      </c>
      <c r="E84" s="33">
        <f t="shared" si="4"/>
        <v>0.27752227495895276</v>
      </c>
      <c r="F84" s="33">
        <f t="shared" si="5"/>
        <v>0.47391304347826091</v>
      </c>
      <c r="G84" s="33">
        <f t="shared" si="6"/>
        <v>0.62162162162162171</v>
      </c>
      <c r="H84" s="33">
        <f t="shared" si="7"/>
        <v>0.25916010448460958</v>
      </c>
      <c r="I84" s="33">
        <f t="shared" si="8"/>
        <v>0.46282420749279551</v>
      </c>
      <c r="J84" s="33">
        <f t="shared" si="9"/>
        <v>0.42476190476190484</v>
      </c>
      <c r="K84" s="33">
        <f t="shared" si="10"/>
        <v>0.46956521739130436</v>
      </c>
      <c r="L84" s="33">
        <f t="shared" si="11"/>
        <v>1</v>
      </c>
      <c r="M84" s="33">
        <f t="shared" si="12"/>
        <v>1</v>
      </c>
      <c r="N84" s="33">
        <f t="shared" si="25"/>
        <v>0.2</v>
      </c>
      <c r="O84" s="33">
        <f t="shared" si="13"/>
        <v>0.22479338842975208</v>
      </c>
      <c r="P84" s="33">
        <f t="shared" si="14"/>
        <v>0.23614457831325303</v>
      </c>
      <c r="Q84" s="33">
        <f t="shared" si="15"/>
        <v>0.21666666666666667</v>
      </c>
      <c r="R84" s="33">
        <f t="shared" si="16"/>
        <v>0.20303157894736842</v>
      </c>
      <c r="S84" s="33">
        <f t="shared" si="17"/>
        <v>0.30909090909090914</v>
      </c>
      <c r="T84" s="33">
        <f t="shared" si="18"/>
        <v>0.56943231441048048</v>
      </c>
      <c r="U84" s="33">
        <f t="shared" si="19"/>
        <v>0.29375000000000001</v>
      </c>
      <c r="V84" s="33">
        <f t="shared" si="20"/>
        <v>0.20396452790818989</v>
      </c>
      <c r="W84" s="73">
        <v>0</v>
      </c>
      <c r="Z84" s="3">
        <v>-53</v>
      </c>
      <c r="AA84" s="3">
        <v>7</v>
      </c>
      <c r="AB84" s="3">
        <v>-8</v>
      </c>
      <c r="AC84" s="85">
        <v>-73.455032145689827</v>
      </c>
      <c r="AD84" s="3">
        <v>-46</v>
      </c>
      <c r="AE84" s="3">
        <v>26</v>
      </c>
      <c r="AF84" s="3">
        <f t="shared" si="21"/>
        <v>10305</v>
      </c>
      <c r="AG84" s="35">
        <v>17.8</v>
      </c>
      <c r="AH84" s="35">
        <v>8.3000000000000007</v>
      </c>
      <c r="AI84" s="35">
        <v>62</v>
      </c>
      <c r="AJ84" s="3">
        <v>1</v>
      </c>
      <c r="AK84" s="40">
        <v>1</v>
      </c>
      <c r="AL84" s="36">
        <f t="shared" si="27"/>
        <v>2.4725546434576202</v>
      </c>
      <c r="AM84" s="36">
        <f t="shared" si="22"/>
        <v>2.4725546434576202</v>
      </c>
      <c r="AN84" s="96">
        <v>17</v>
      </c>
      <c r="AO84" s="36">
        <v>6</v>
      </c>
      <c r="AP84" s="36">
        <v>1</v>
      </c>
      <c r="AQ84" s="36">
        <f t="shared" si="26"/>
        <v>148</v>
      </c>
      <c r="AR84" s="75">
        <v>204</v>
      </c>
      <c r="AS84" s="39">
        <f t="shared" si="28"/>
        <v>51.142857142857146</v>
      </c>
      <c r="AT84" s="66">
        <v>54</v>
      </c>
      <c r="AU84" s="3">
        <f t="shared" si="29"/>
        <v>2519</v>
      </c>
      <c r="AV84" s="38">
        <v>2679</v>
      </c>
      <c r="AW84" s="38">
        <f t="shared" si="30"/>
        <v>4.1428571428571432</v>
      </c>
      <c r="AX84" s="74">
        <v>5</v>
      </c>
      <c r="AY84" s="38">
        <v>0</v>
      </c>
      <c r="AZ84" s="28"/>
      <c r="BA84" s="66">
        <v>52</v>
      </c>
      <c r="BD84" s="3">
        <v>4655</v>
      </c>
      <c r="BE84" s="3">
        <v>2831</v>
      </c>
      <c r="BF84" s="3">
        <v>2819</v>
      </c>
      <c r="BG84" s="3"/>
      <c r="BH84" s="3">
        <v>0</v>
      </c>
      <c r="BI84" s="69">
        <v>0</v>
      </c>
      <c r="BJ84" s="69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77.042857142857102</v>
      </c>
      <c r="BR84" s="3">
        <v>21.314285714285699</v>
      </c>
      <c r="BS84" s="3">
        <f t="shared" si="23"/>
        <v>1.6428571428571956</v>
      </c>
      <c r="BT84" s="2">
        <f t="shared" si="24"/>
        <v>100</v>
      </c>
      <c r="BV84" s="37">
        <v>0</v>
      </c>
      <c r="BW84" s="37"/>
      <c r="BX84" s="37"/>
      <c r="EG84" s="36">
        <v>16</v>
      </c>
      <c r="EH84" s="28">
        <v>16</v>
      </c>
    </row>
    <row r="85" spans="1:138" ht="18.75">
      <c r="A85" s="8">
        <v>43939</v>
      </c>
      <c r="B85" s="32">
        <f t="shared" si="1"/>
        <v>0.2</v>
      </c>
      <c r="C85" s="33">
        <f t="shared" si="2"/>
        <v>0.34794520547945207</v>
      </c>
      <c r="D85" s="33">
        <f t="shared" si="3"/>
        <v>0.21500000000000002</v>
      </c>
      <c r="E85" s="33">
        <f t="shared" si="4"/>
        <v>0.21457816522450873</v>
      </c>
      <c r="F85" s="33">
        <f t="shared" si="5"/>
        <v>0.48695652173913051</v>
      </c>
      <c r="G85" s="33">
        <f t="shared" si="6"/>
        <v>0.55675675675675684</v>
      </c>
      <c r="H85" s="33">
        <f t="shared" si="7"/>
        <v>0.23878560561843984</v>
      </c>
      <c r="I85" s="33">
        <f t="shared" si="8"/>
        <v>0.43515850144092227</v>
      </c>
      <c r="J85" s="33">
        <f t="shared" si="9"/>
        <v>0.45333333333333337</v>
      </c>
      <c r="K85" s="33">
        <f t="shared" si="10"/>
        <v>0.76521739130434785</v>
      </c>
      <c r="L85" s="33">
        <f t="shared" si="11"/>
        <v>0</v>
      </c>
      <c r="M85" s="33">
        <f t="shared" si="12"/>
        <v>1</v>
      </c>
      <c r="N85" s="33">
        <f t="shared" si="25"/>
        <v>0.2</v>
      </c>
      <c r="O85" s="33">
        <f t="shared" si="13"/>
        <v>0.23966942148760331</v>
      </c>
      <c r="P85" s="33">
        <f t="shared" si="14"/>
        <v>0.25060240963855424</v>
      </c>
      <c r="Q85" s="33">
        <f t="shared" si="15"/>
        <v>0.25</v>
      </c>
      <c r="R85" s="33">
        <f t="shared" si="16"/>
        <v>0.2027640866873065</v>
      </c>
      <c r="S85" s="33">
        <f t="shared" si="17"/>
        <v>0.31111111111111112</v>
      </c>
      <c r="T85" s="33">
        <f t="shared" si="18"/>
        <v>0.57094920707883245</v>
      </c>
      <c r="U85" s="33">
        <f t="shared" si="19"/>
        <v>0.27500000000000002</v>
      </c>
      <c r="V85" s="33">
        <f t="shared" si="20"/>
        <v>0.20396452790818989</v>
      </c>
      <c r="W85" s="73">
        <v>0</v>
      </c>
      <c r="Z85" s="3">
        <v>-72</v>
      </c>
      <c r="AA85" s="3">
        <v>-30</v>
      </c>
      <c r="AB85" s="3">
        <v>-66</v>
      </c>
      <c r="AC85" s="85">
        <v>-83.296154878833107</v>
      </c>
      <c r="AD85" s="3">
        <v>-44</v>
      </c>
      <c r="AE85" s="3">
        <v>22</v>
      </c>
      <c r="AF85" s="3">
        <f t="shared" si="21"/>
        <v>6756</v>
      </c>
      <c r="AG85" s="35">
        <v>16.2</v>
      </c>
      <c r="AH85" s="35">
        <v>9.8000000000000007</v>
      </c>
      <c r="AI85" s="35">
        <v>96</v>
      </c>
      <c r="AJ85" s="3">
        <v>0</v>
      </c>
      <c r="AK85" s="40">
        <v>1</v>
      </c>
      <c r="AL85" s="36">
        <f t="shared" si="27"/>
        <v>2.4725546434576202</v>
      </c>
      <c r="AM85" s="36">
        <f t="shared" si="22"/>
        <v>2.4725546434576207</v>
      </c>
      <c r="AN85" s="96">
        <v>26</v>
      </c>
      <c r="AO85" s="36">
        <v>8</v>
      </c>
      <c r="AP85" s="36">
        <v>3</v>
      </c>
      <c r="AQ85" s="36">
        <f t="shared" si="26"/>
        <v>143</v>
      </c>
      <c r="AR85" s="75">
        <v>186</v>
      </c>
      <c r="AS85" s="39">
        <f t="shared" si="28"/>
        <v>54.142857142857146</v>
      </c>
      <c r="AT85" s="66">
        <v>55</v>
      </c>
      <c r="AU85" s="3">
        <f t="shared" si="29"/>
        <v>2573.5714285714284</v>
      </c>
      <c r="AV85" s="38">
        <v>2690</v>
      </c>
      <c r="AW85" s="38">
        <f t="shared" si="30"/>
        <v>3.5714285714285716</v>
      </c>
      <c r="AX85" s="74">
        <v>4</v>
      </c>
      <c r="AY85" s="38">
        <v>0</v>
      </c>
      <c r="AZ85" s="28"/>
      <c r="BA85" s="66">
        <v>43</v>
      </c>
      <c r="BD85" s="3">
        <v>3957</v>
      </c>
      <c r="BE85" s="3">
        <v>1234</v>
      </c>
      <c r="BF85" s="3">
        <v>1565</v>
      </c>
      <c r="BG85" s="3"/>
      <c r="BH85" s="3">
        <v>0</v>
      </c>
      <c r="BI85" s="69">
        <v>0</v>
      </c>
      <c r="BJ85" s="69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73.028571428571396</v>
      </c>
      <c r="BR85" s="3">
        <v>25.842857142857099</v>
      </c>
      <c r="BS85" s="3">
        <f t="shared" si="23"/>
        <v>1.1285714285715045</v>
      </c>
      <c r="BT85" s="2">
        <f t="shared" si="24"/>
        <v>100</v>
      </c>
      <c r="BV85" s="37">
        <v>0</v>
      </c>
      <c r="BW85" s="37"/>
      <c r="BX85" s="37"/>
      <c r="EG85" s="36">
        <v>22</v>
      </c>
      <c r="EH85" s="28">
        <v>23</v>
      </c>
    </row>
    <row r="86" spans="1:138" ht="18.75">
      <c r="A86" s="8">
        <v>43940</v>
      </c>
      <c r="B86" s="32">
        <f t="shared" ref="B86:B149" si="31">($Z$1454-$Z$1453)*(Z86-$Z$1451)/($Z$1450-$Z$1451)+$Z$1453</f>
        <v>0.34594594594594597</v>
      </c>
      <c r="C86" s="33">
        <f t="shared" ref="C86:C149" si="32">(AA$1454-AA$1453)*(AA86-AA$1451)/(AA$1450-AA$1451)+AA$1453</f>
        <v>0.61095890410958908</v>
      </c>
      <c r="D86" s="33">
        <f t="shared" ref="D86:D149" si="33">(AB$1454-AB$1453)*(AB86-AB$1451)/(AB$1450-AB$1451)+AB$1453</f>
        <v>0.60500000000000009</v>
      </c>
      <c r="E86" s="33">
        <f t="shared" ref="E86:E149" si="34">(AC$1454-AC$1453)*(AC86-AC$1451)/(AC$1450-AC$1451)+AC$1453</f>
        <v>0.21906093173906294</v>
      </c>
      <c r="F86" s="33">
        <f t="shared" ref="F86:F149" si="35">(AD$1454-AD$1453)*(AD86-AD$1451)/(AD$1450-AD$1451)+AD$1453</f>
        <v>0.53913043478260869</v>
      </c>
      <c r="G86" s="33">
        <f t="shared" ref="G86:G149" si="36">(AE$1454-AE$1453)*(AE86-AE$1451)/(AE$1450-AE$1451)+AE$1453</f>
        <v>0.41081081081081083</v>
      </c>
      <c r="H86" s="33">
        <f t="shared" ref="H86:H149" si="37">(AF$1454-AF$1453)*(AF86-AF$1451)/(AF$1450-AF$1451)+AF$1453</f>
        <v>0.23491623051677785</v>
      </c>
      <c r="I86" s="33">
        <f t="shared" ref="I86:I149" si="38">(AG$1454-AG$1453)*(AG86-AG$1451)/(AG$1450-AG$1451)+AG$1453</f>
        <v>0.54409221902017302</v>
      </c>
      <c r="J86" s="33">
        <f t="shared" ref="J86:J149" si="39">(AH$1454-AH$1453)*(AH86-AH$1451)/(AH$1450-AH$1451)+AH$1453</f>
        <v>0.43809523809523809</v>
      </c>
      <c r="K86" s="33">
        <f t="shared" ref="K86:K149" si="40">(AI$1454-AI$1453)*(AI86-AI$1451)/(AI$1450-AI$1451)+AI$1453</f>
        <v>0.48695652173913051</v>
      </c>
      <c r="L86" s="33">
        <f t="shared" ref="L86:L149" si="41">AJ86</f>
        <v>0</v>
      </c>
      <c r="M86" s="33">
        <f t="shared" ref="M86:M149" si="42">AK86</f>
        <v>1</v>
      </c>
      <c r="N86" s="33">
        <f t="shared" si="25"/>
        <v>0.2</v>
      </c>
      <c r="O86" s="33">
        <f t="shared" ref="O86:O149" si="43">(AN$1454-AN$1453)*(AN86-AN$1451)/(AN$1450-AN$1451)+AN$1453</f>
        <v>0.23140495867768596</v>
      </c>
      <c r="P86" s="33">
        <f t="shared" ref="P86:P149" si="44">(AO$1454-AO$1453)*(AO86-AO$1451)/(AO$1450-AO$1451)+AO$1453</f>
        <v>0.23614457831325303</v>
      </c>
      <c r="Q86" s="33">
        <f t="shared" ref="Q86:Q149" si="45">(AP$1454-AP$1453)*(AP86-AP$1451)/(AP$1450-AP$1451)+AP$1453</f>
        <v>0.31666666666666671</v>
      </c>
      <c r="R86" s="33">
        <f t="shared" ref="R86:R149" si="46">(AR$1454-AR$1453)*(AR86-AR$1451)/(AR$1450-AR$1451)+AR$1453</f>
        <v>0.20161981424148609</v>
      </c>
      <c r="S86" s="33">
        <f t="shared" ref="S86:S149" si="47">(AT$1454-AT$1453)*(AT86-AT$1451)/(AT$1450-AT$1451)+AT$1453</f>
        <v>0.31515151515151518</v>
      </c>
      <c r="T86" s="33">
        <f t="shared" ref="T86:T149" si="48">(AV$1454-AV$1453)*(AV86-AV$1451)/(AV$1450-AV$1451)+AV$1453</f>
        <v>0.57384509308205023</v>
      </c>
      <c r="U86" s="33">
        <f t="shared" ref="U86:U149" si="49">(AX$1454-AX$1453)*(AX86-AX$1451)/(AX$1450-AX$1451)+AX$1453</f>
        <v>0.23750000000000002</v>
      </c>
      <c r="V86" s="33">
        <f t="shared" ref="V86:V149" si="50">(AY$1454-AY$1453)*(AY86-AY$1451)/(AY$1450-AY$1451)+AY$1453</f>
        <v>0.22952529994783516</v>
      </c>
      <c r="W86" s="73">
        <v>0</v>
      </c>
      <c r="Z86" s="3">
        <v>-54</v>
      </c>
      <c r="AA86" s="3">
        <v>2</v>
      </c>
      <c r="AB86" s="3">
        <v>12</v>
      </c>
      <c r="AC86" s="85">
        <v>-82.595287781977305</v>
      </c>
      <c r="AD86" s="3">
        <v>-36</v>
      </c>
      <c r="AE86" s="3">
        <v>13</v>
      </c>
      <c r="AF86" s="3">
        <f t="shared" ref="AF86:AF149" si="51">SUM(BD86:BF86)</f>
        <v>6082</v>
      </c>
      <c r="AG86" s="35">
        <v>22.5</v>
      </c>
      <c r="AH86" s="35">
        <v>9</v>
      </c>
      <c r="AI86" s="35">
        <v>64</v>
      </c>
      <c r="AJ86" s="3">
        <v>0</v>
      </c>
      <c r="AK86" s="40">
        <v>1</v>
      </c>
      <c r="AL86" s="36">
        <f t="shared" si="27"/>
        <v>2.4725546434576202</v>
      </c>
      <c r="AM86" s="36">
        <f t="shared" si="22"/>
        <v>2.4725546434576207</v>
      </c>
      <c r="AN86" s="96">
        <v>21</v>
      </c>
      <c r="AO86" s="36">
        <v>6</v>
      </c>
      <c r="AP86" s="36">
        <v>7</v>
      </c>
      <c r="AQ86" s="36">
        <f t="shared" si="26"/>
        <v>142.42857142857142</v>
      </c>
      <c r="AR86" s="75">
        <v>109</v>
      </c>
      <c r="AS86" s="39">
        <f t="shared" si="28"/>
        <v>57</v>
      </c>
      <c r="AT86" s="66">
        <v>57</v>
      </c>
      <c r="AU86" s="3">
        <f t="shared" si="29"/>
        <v>2590.8571428571427</v>
      </c>
      <c r="AV86" s="38">
        <v>2711</v>
      </c>
      <c r="AW86" s="38">
        <f t="shared" si="30"/>
        <v>3</v>
      </c>
      <c r="AX86" s="74">
        <v>2</v>
      </c>
      <c r="AY86" s="38">
        <v>245</v>
      </c>
      <c r="AZ86" s="28"/>
      <c r="BA86" s="66">
        <v>31</v>
      </c>
      <c r="BD86" s="3">
        <v>3544</v>
      </c>
      <c r="BE86" s="3">
        <v>961</v>
      </c>
      <c r="BF86" s="3">
        <v>1577</v>
      </c>
      <c r="BG86" s="3"/>
      <c r="BH86" s="3">
        <v>0</v>
      </c>
      <c r="BI86" s="69">
        <v>0</v>
      </c>
      <c r="BJ86" s="69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69.014285714285705</v>
      </c>
      <c r="BR86" s="3">
        <v>30.371428571428599</v>
      </c>
      <c r="BS86" s="3">
        <f t="shared" si="23"/>
        <v>0.61428571428569967</v>
      </c>
      <c r="BT86" s="2">
        <f t="shared" si="24"/>
        <v>100</v>
      </c>
      <c r="BV86" s="37">
        <v>0</v>
      </c>
      <c r="BW86" s="37"/>
      <c r="BX86" s="37"/>
      <c r="EG86" s="36">
        <v>14</v>
      </c>
      <c r="EH86" s="28">
        <v>14</v>
      </c>
    </row>
    <row r="87" spans="1:138" ht="18.75">
      <c r="A87" s="8">
        <v>43941</v>
      </c>
      <c r="B87" s="32">
        <f t="shared" si="31"/>
        <v>0.27297297297297296</v>
      </c>
      <c r="C87" s="33">
        <f t="shared" si="32"/>
        <v>0.42191780821917813</v>
      </c>
      <c r="D87" s="33">
        <f t="shared" si="33"/>
        <v>0.255</v>
      </c>
      <c r="E87" s="33">
        <f t="shared" si="34"/>
        <v>0.28873611340029376</v>
      </c>
      <c r="F87" s="33">
        <f t="shared" si="35"/>
        <v>0.47391304347826091</v>
      </c>
      <c r="G87" s="33">
        <f t="shared" si="36"/>
        <v>0.60540540540540544</v>
      </c>
      <c r="H87" s="33">
        <f t="shared" si="37"/>
        <v>0.2542516241998603</v>
      </c>
      <c r="I87" s="33">
        <f t="shared" si="38"/>
        <v>0.34005763688760809</v>
      </c>
      <c r="J87" s="33">
        <f t="shared" si="39"/>
        <v>0.42476190476190484</v>
      </c>
      <c r="K87" s="33">
        <f t="shared" si="40"/>
        <v>0.74782608695652186</v>
      </c>
      <c r="L87" s="33">
        <f t="shared" si="41"/>
        <v>1</v>
      </c>
      <c r="M87" s="33">
        <f t="shared" si="42"/>
        <v>1</v>
      </c>
      <c r="N87" s="33">
        <f t="shared" si="25"/>
        <v>0.2</v>
      </c>
      <c r="O87" s="33">
        <f t="shared" si="43"/>
        <v>0.21983471074380168</v>
      </c>
      <c r="P87" s="33">
        <f t="shared" si="44"/>
        <v>0.23614457831325303</v>
      </c>
      <c r="Q87" s="33">
        <f t="shared" si="45"/>
        <v>0.2</v>
      </c>
      <c r="R87" s="33">
        <f t="shared" si="46"/>
        <v>0.20150092879256967</v>
      </c>
      <c r="S87" s="33">
        <f t="shared" si="47"/>
        <v>0.32121212121212123</v>
      </c>
      <c r="T87" s="33">
        <f t="shared" si="48"/>
        <v>0.54571362905079301</v>
      </c>
      <c r="U87" s="33">
        <f t="shared" si="49"/>
        <v>0.3125</v>
      </c>
      <c r="V87" s="33">
        <f t="shared" si="50"/>
        <v>0.23557642149191446</v>
      </c>
      <c r="W87" s="73">
        <v>0</v>
      </c>
      <c r="Z87" s="3">
        <v>-63</v>
      </c>
      <c r="AA87" s="3">
        <v>-21</v>
      </c>
      <c r="AB87" s="3">
        <v>-58</v>
      </c>
      <c r="AC87" s="85">
        <v>-71.701782145388563</v>
      </c>
      <c r="AD87" s="3">
        <v>-46</v>
      </c>
      <c r="AE87" s="3">
        <v>25</v>
      </c>
      <c r="AF87" s="3">
        <f t="shared" si="51"/>
        <v>9450</v>
      </c>
      <c r="AG87" s="35">
        <v>10.7</v>
      </c>
      <c r="AH87" s="35">
        <v>8.3000000000000007</v>
      </c>
      <c r="AI87" s="35">
        <v>94</v>
      </c>
      <c r="AJ87" s="3">
        <v>1</v>
      </c>
      <c r="AK87" s="40">
        <v>1</v>
      </c>
      <c r="AL87" s="36">
        <f t="shared" si="27"/>
        <v>2.4725546434576202</v>
      </c>
      <c r="AM87" s="36">
        <f t="shared" ref="AM87:AM150" si="52">BM87*BM$20+BN87*BN$20+BO87*BO$20+BP87*BP$20+BQ87*BQ$20+BR87*BR$20+BS87*BS$20+BL87*BL$20+BK87*BK$20+BJ87*BJ$20+BH87*BH$20+BI87*BI$20</f>
        <v>2.4725546434576202</v>
      </c>
      <c r="AN87" s="96">
        <v>14</v>
      </c>
      <c r="AO87" s="36">
        <v>6</v>
      </c>
      <c r="AP87" s="36">
        <v>0</v>
      </c>
      <c r="AQ87" s="36">
        <f t="shared" si="26"/>
        <v>140</v>
      </c>
      <c r="AR87" s="75">
        <v>101</v>
      </c>
      <c r="AS87" s="39">
        <f t="shared" si="28"/>
        <v>58.857142857142854</v>
      </c>
      <c r="AT87" s="66">
        <v>60</v>
      </c>
      <c r="AU87" s="3">
        <f t="shared" si="29"/>
        <v>2599.5714285714284</v>
      </c>
      <c r="AV87" s="38">
        <v>2507</v>
      </c>
      <c r="AW87" s="38">
        <f t="shared" si="30"/>
        <v>3</v>
      </c>
      <c r="AX87" s="74">
        <v>6</v>
      </c>
      <c r="AY87" s="38">
        <v>303</v>
      </c>
      <c r="AZ87" s="28"/>
      <c r="BA87" s="66">
        <v>22</v>
      </c>
      <c r="BD87" s="3">
        <v>4203</v>
      </c>
      <c r="BE87" s="3">
        <v>2490</v>
      </c>
      <c r="BF87" s="3">
        <v>2757</v>
      </c>
      <c r="BG87" s="3"/>
      <c r="BH87" s="3">
        <v>0</v>
      </c>
      <c r="BI87" s="69">
        <v>0</v>
      </c>
      <c r="BJ87" s="69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65</v>
      </c>
      <c r="BR87" s="3">
        <v>34.9</v>
      </c>
      <c r="BS87" s="3">
        <f t="shared" ref="BS87:BS150" si="53">100-SUM(BH87:BR87)</f>
        <v>9.9999999999994316E-2</v>
      </c>
      <c r="BT87" s="2">
        <f t="shared" ref="BT87:BT150" si="54">SUM(BH87:BS87)</f>
        <v>100</v>
      </c>
      <c r="BV87" s="37">
        <v>0</v>
      </c>
      <c r="BW87" s="37"/>
      <c r="BX87" s="37"/>
      <c r="EG87" s="36">
        <v>14</v>
      </c>
      <c r="EH87" s="28">
        <v>14</v>
      </c>
    </row>
    <row r="88" spans="1:138" ht="18.75">
      <c r="A88" s="8">
        <v>43942</v>
      </c>
      <c r="B88" s="32">
        <f t="shared" si="31"/>
        <v>0.3540540540540541</v>
      </c>
      <c r="C88" s="33">
        <f t="shared" si="32"/>
        <v>0.60273972602739734</v>
      </c>
      <c r="D88" s="33">
        <f t="shared" si="33"/>
        <v>0.54500000000000004</v>
      </c>
      <c r="E88" s="33">
        <f t="shared" si="34"/>
        <v>0.28604834660426426</v>
      </c>
      <c r="F88" s="33">
        <f t="shared" si="35"/>
        <v>0.46739130434782616</v>
      </c>
      <c r="G88" s="33">
        <f t="shared" si="36"/>
        <v>0.58918918918918928</v>
      </c>
      <c r="H88" s="33">
        <f t="shared" si="37"/>
        <v>0.25798895831140628</v>
      </c>
      <c r="I88" s="33">
        <f t="shared" si="38"/>
        <v>0.48184438040345823</v>
      </c>
      <c r="J88" s="33">
        <f t="shared" si="39"/>
        <v>0.43809523809523809</v>
      </c>
      <c r="K88" s="33">
        <f t="shared" si="40"/>
        <v>0.64347826086956528</v>
      </c>
      <c r="L88" s="33">
        <f t="shared" si="41"/>
        <v>1</v>
      </c>
      <c r="M88" s="33">
        <f t="shared" si="42"/>
        <v>1</v>
      </c>
      <c r="N88" s="33">
        <f t="shared" si="25"/>
        <v>0.2</v>
      </c>
      <c r="O88" s="33">
        <f t="shared" si="43"/>
        <v>0.23140495867768596</v>
      </c>
      <c r="P88" s="33">
        <f t="shared" si="44"/>
        <v>0.23614457831325303</v>
      </c>
      <c r="Q88" s="33">
        <f t="shared" si="45"/>
        <v>0.21666666666666667</v>
      </c>
      <c r="R88" s="33">
        <f t="shared" si="46"/>
        <v>0.20182786377708981</v>
      </c>
      <c r="S88" s="33">
        <f t="shared" si="47"/>
        <v>0.32323232323232326</v>
      </c>
      <c r="T88" s="33">
        <f t="shared" si="48"/>
        <v>0.55867616639852913</v>
      </c>
      <c r="U88" s="33">
        <f t="shared" si="49"/>
        <v>0.21875</v>
      </c>
      <c r="V88" s="33">
        <f t="shared" si="50"/>
        <v>0.20396452790818989</v>
      </c>
      <c r="W88" s="73">
        <v>0</v>
      </c>
      <c r="Z88" s="3">
        <v>-53</v>
      </c>
      <c r="AA88" s="3">
        <v>1</v>
      </c>
      <c r="AB88" s="3">
        <v>0</v>
      </c>
      <c r="AC88" s="85">
        <v>-72.122006421010013</v>
      </c>
      <c r="AD88" s="3">
        <v>-47</v>
      </c>
      <c r="AE88" s="3">
        <v>24</v>
      </c>
      <c r="AF88" s="3">
        <f t="shared" si="51"/>
        <v>10101</v>
      </c>
      <c r="AG88" s="35">
        <v>18.899999999999999</v>
      </c>
      <c r="AH88" s="35">
        <v>9</v>
      </c>
      <c r="AI88" s="35">
        <v>82</v>
      </c>
      <c r="AJ88" s="3">
        <v>1</v>
      </c>
      <c r="AK88" s="40">
        <v>1</v>
      </c>
      <c r="AL88" s="36">
        <f t="shared" si="27"/>
        <v>2.4725546434576202</v>
      </c>
      <c r="AM88" s="36">
        <f t="shared" si="52"/>
        <v>2.4725546434576202</v>
      </c>
      <c r="AN88" s="96">
        <v>21</v>
      </c>
      <c r="AO88" s="36">
        <v>6</v>
      </c>
      <c r="AP88" s="36">
        <v>1</v>
      </c>
      <c r="AQ88" s="36">
        <f t="shared" si="26"/>
        <v>134.85714285714286</v>
      </c>
      <c r="AR88" s="75">
        <v>123</v>
      </c>
      <c r="AS88" s="39">
        <f t="shared" si="28"/>
        <v>60.142857142857146</v>
      </c>
      <c r="AT88" s="66">
        <v>61</v>
      </c>
      <c r="AU88" s="3">
        <f t="shared" si="29"/>
        <v>2600.8571428571427</v>
      </c>
      <c r="AV88" s="38">
        <v>2601</v>
      </c>
      <c r="AW88" s="38">
        <f t="shared" si="30"/>
        <v>3.1428571428571428</v>
      </c>
      <c r="AX88" s="74">
        <v>1</v>
      </c>
      <c r="AY88" s="38">
        <v>0</v>
      </c>
      <c r="AZ88" s="28"/>
      <c r="BA88" s="66">
        <v>28</v>
      </c>
      <c r="BD88" s="3">
        <v>4685</v>
      </c>
      <c r="BE88" s="3">
        <v>2496</v>
      </c>
      <c r="BF88" s="3">
        <v>2920</v>
      </c>
      <c r="BG88" s="3"/>
      <c r="BH88" s="3">
        <v>0</v>
      </c>
      <c r="BI88" s="69">
        <v>0</v>
      </c>
      <c r="BJ88" s="69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69.828571428571394</v>
      </c>
      <c r="BR88" s="3">
        <v>29.9142857142857</v>
      </c>
      <c r="BS88" s="3">
        <f t="shared" si="53"/>
        <v>0.25714285714290952</v>
      </c>
      <c r="BT88" s="2">
        <f t="shared" si="54"/>
        <v>100</v>
      </c>
      <c r="BV88" s="37">
        <v>0</v>
      </c>
      <c r="BW88" s="37"/>
      <c r="BX88" s="37"/>
      <c r="EG88" s="36">
        <v>15</v>
      </c>
      <c r="EH88" s="28">
        <v>18</v>
      </c>
    </row>
    <row r="89" spans="1:138" ht="18.75">
      <c r="A89" s="8">
        <v>43943</v>
      </c>
      <c r="B89" s="32">
        <f t="shared" si="31"/>
        <v>0.32162162162162167</v>
      </c>
      <c r="C89" s="33">
        <f t="shared" si="32"/>
        <v>0.53698630136986303</v>
      </c>
      <c r="D89" s="33">
        <f t="shared" si="33"/>
        <v>0.49000000000000005</v>
      </c>
      <c r="E89" s="33">
        <f t="shared" si="34"/>
        <v>0.2776170974657523</v>
      </c>
      <c r="F89" s="33">
        <f t="shared" si="35"/>
        <v>0.46086956521739136</v>
      </c>
      <c r="G89" s="33">
        <f t="shared" si="36"/>
        <v>0.60540540540540544</v>
      </c>
      <c r="H89" s="33">
        <f t="shared" si="37"/>
        <v>0.25494627462612307</v>
      </c>
      <c r="I89" s="33">
        <f t="shared" si="38"/>
        <v>0.48703170028818449</v>
      </c>
      <c r="J89" s="33">
        <f t="shared" si="39"/>
        <v>0.43428571428571439</v>
      </c>
      <c r="K89" s="33">
        <f t="shared" si="40"/>
        <v>0.4956521739130435</v>
      </c>
      <c r="L89" s="33">
        <f t="shared" si="41"/>
        <v>1</v>
      </c>
      <c r="M89" s="33">
        <f t="shared" si="42"/>
        <v>1</v>
      </c>
      <c r="N89" s="33">
        <f t="shared" ref="N89:N152" si="55">(AL$1454-AL$1453)*(AL89-AL$1451)/(AL$1450-AL$1451)+AL$1453</f>
        <v>0.2</v>
      </c>
      <c r="O89" s="33">
        <f t="shared" si="43"/>
        <v>0.21983471074380168</v>
      </c>
      <c r="P89" s="33">
        <f t="shared" si="44"/>
        <v>0.23614457831325303</v>
      </c>
      <c r="Q89" s="33">
        <f t="shared" si="45"/>
        <v>0.23333333333333334</v>
      </c>
      <c r="R89" s="33">
        <f t="shared" si="46"/>
        <v>0.20182786377708981</v>
      </c>
      <c r="S89" s="33">
        <f t="shared" si="47"/>
        <v>0.32525252525252524</v>
      </c>
      <c r="T89" s="33">
        <f t="shared" si="48"/>
        <v>0.53937025971041141</v>
      </c>
      <c r="U89" s="33">
        <f t="shared" si="49"/>
        <v>0.2</v>
      </c>
      <c r="V89" s="33">
        <f t="shared" si="50"/>
        <v>0.23495044340114765</v>
      </c>
      <c r="W89" s="73">
        <v>0</v>
      </c>
      <c r="Z89" s="3">
        <v>-57</v>
      </c>
      <c r="AA89" s="3">
        <v>-7</v>
      </c>
      <c r="AB89" s="3">
        <v>-11</v>
      </c>
      <c r="AC89" s="85">
        <v>-73.440206931206447</v>
      </c>
      <c r="AD89" s="3">
        <v>-48</v>
      </c>
      <c r="AE89" s="3">
        <v>25</v>
      </c>
      <c r="AF89" s="3">
        <f t="shared" si="51"/>
        <v>9571</v>
      </c>
      <c r="AG89" s="35">
        <v>19.2</v>
      </c>
      <c r="AH89" s="35">
        <v>8.8000000000000007</v>
      </c>
      <c r="AI89" s="35">
        <v>65</v>
      </c>
      <c r="AJ89" s="3">
        <v>1</v>
      </c>
      <c r="AK89" s="40">
        <v>1</v>
      </c>
      <c r="AL89" s="36">
        <f t="shared" ref="AL89:AL152" si="56">AVERAGE(AM86:AM92)</f>
        <v>2.4725546434576202</v>
      </c>
      <c r="AM89" s="36">
        <f t="shared" si="52"/>
        <v>2.4725546434576202</v>
      </c>
      <c r="AN89" s="96">
        <v>14</v>
      </c>
      <c r="AO89" s="36">
        <v>6</v>
      </c>
      <c r="AP89" s="36">
        <v>2</v>
      </c>
      <c r="AQ89" s="36">
        <f t="shared" ref="AQ89:AQ152" si="57">AVERAGE(AR86:AR92)</f>
        <v>125.14285714285714</v>
      </c>
      <c r="AR89" s="75">
        <v>123</v>
      </c>
      <c r="AS89" s="39">
        <f t="shared" si="28"/>
        <v>61.142857142857146</v>
      </c>
      <c r="AT89" s="66">
        <v>62</v>
      </c>
      <c r="AU89" s="3">
        <f t="shared" si="29"/>
        <v>2611.7142857142858</v>
      </c>
      <c r="AV89" s="38">
        <v>2461</v>
      </c>
      <c r="AW89" s="38">
        <f t="shared" si="30"/>
        <v>3.5714285714285716</v>
      </c>
      <c r="AX89" s="74">
        <v>0</v>
      </c>
      <c r="AY89" s="38">
        <v>297</v>
      </c>
      <c r="AZ89" s="28"/>
      <c r="BA89" s="66">
        <v>24</v>
      </c>
      <c r="BD89" s="3">
        <v>4711</v>
      </c>
      <c r="BE89" s="3">
        <v>2378</v>
      </c>
      <c r="BF89" s="3">
        <v>2482</v>
      </c>
      <c r="BG89" s="3"/>
      <c r="BH89" s="3">
        <v>0</v>
      </c>
      <c r="BI89" s="69">
        <v>0</v>
      </c>
      <c r="BJ89" s="69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74.657142857142901</v>
      </c>
      <c r="BR89" s="3">
        <v>24.928571428571399</v>
      </c>
      <c r="BS89" s="3">
        <f t="shared" si="53"/>
        <v>0.41428571428569683</v>
      </c>
      <c r="BT89" s="2">
        <f t="shared" si="54"/>
        <v>100</v>
      </c>
      <c r="BV89" s="37">
        <v>0</v>
      </c>
      <c r="BW89" s="37"/>
      <c r="BX89" s="37"/>
      <c r="EG89" s="36">
        <v>12</v>
      </c>
      <c r="EH89" s="28">
        <v>12</v>
      </c>
    </row>
    <row r="90" spans="1:138" ht="18.75">
      <c r="A90" s="8">
        <v>43944</v>
      </c>
      <c r="B90" s="32">
        <f t="shared" si="31"/>
        <v>0.32972972972972975</v>
      </c>
      <c r="C90" s="33">
        <f t="shared" si="32"/>
        <v>0.55342465753424663</v>
      </c>
      <c r="D90" s="33">
        <f t="shared" si="33"/>
        <v>0.49500000000000005</v>
      </c>
      <c r="E90" s="33">
        <f t="shared" si="34"/>
        <v>0.27941440993127153</v>
      </c>
      <c r="F90" s="33">
        <f t="shared" si="35"/>
        <v>0.46086956521739136</v>
      </c>
      <c r="G90" s="33">
        <f t="shared" si="36"/>
        <v>0.60540540540540544</v>
      </c>
      <c r="H90" s="33">
        <f t="shared" si="37"/>
        <v>0.25699578042922894</v>
      </c>
      <c r="I90" s="33">
        <f t="shared" si="38"/>
        <v>0.44899135446685889</v>
      </c>
      <c r="J90" s="33">
        <f t="shared" si="39"/>
        <v>0.39238095238095239</v>
      </c>
      <c r="K90" s="33">
        <f t="shared" si="40"/>
        <v>0.41739130434782612</v>
      </c>
      <c r="L90" s="33">
        <f t="shared" si="41"/>
        <v>1</v>
      </c>
      <c r="M90" s="33">
        <f t="shared" si="42"/>
        <v>1</v>
      </c>
      <c r="N90" s="33">
        <f t="shared" si="55"/>
        <v>0.2</v>
      </c>
      <c r="O90" s="33">
        <f t="shared" si="43"/>
        <v>0.22644628099173555</v>
      </c>
      <c r="P90" s="33">
        <f t="shared" si="44"/>
        <v>0.22891566265060243</v>
      </c>
      <c r="Q90" s="33">
        <f t="shared" si="45"/>
        <v>0.25</v>
      </c>
      <c r="R90" s="33">
        <f t="shared" si="46"/>
        <v>0.20199133126934984</v>
      </c>
      <c r="S90" s="33">
        <f t="shared" si="47"/>
        <v>0.32727272727272727</v>
      </c>
      <c r="T90" s="33">
        <f t="shared" si="48"/>
        <v>0.55136750172374172</v>
      </c>
      <c r="U90" s="33">
        <f t="shared" si="49"/>
        <v>0.25625000000000003</v>
      </c>
      <c r="V90" s="33">
        <f t="shared" si="50"/>
        <v>0.20813771517996871</v>
      </c>
      <c r="W90" s="73">
        <v>0</v>
      </c>
      <c r="Z90" s="3">
        <v>-56</v>
      </c>
      <c r="AA90" s="3">
        <v>-5</v>
      </c>
      <c r="AB90" s="3">
        <v>-10</v>
      </c>
      <c r="AC90" s="85">
        <v>-73.159202518917425</v>
      </c>
      <c r="AD90" s="3">
        <v>-48</v>
      </c>
      <c r="AE90" s="3">
        <v>25</v>
      </c>
      <c r="AF90" s="3">
        <f t="shared" si="51"/>
        <v>9928</v>
      </c>
      <c r="AG90" s="35">
        <v>17</v>
      </c>
      <c r="AH90" s="35">
        <v>6.6</v>
      </c>
      <c r="AI90" s="35">
        <v>56</v>
      </c>
      <c r="AJ90" s="3">
        <v>1</v>
      </c>
      <c r="AK90" s="40">
        <v>1</v>
      </c>
      <c r="AL90" s="36">
        <f t="shared" si="56"/>
        <v>2.4725546434576202</v>
      </c>
      <c r="AM90" s="36">
        <f t="shared" si="52"/>
        <v>2.4725546434576207</v>
      </c>
      <c r="AN90" s="96">
        <v>18</v>
      </c>
      <c r="AO90" s="36">
        <v>5</v>
      </c>
      <c r="AP90" s="36">
        <v>3</v>
      </c>
      <c r="AQ90" s="36">
        <f t="shared" si="57"/>
        <v>121.28571428571429</v>
      </c>
      <c r="AR90" s="75">
        <v>134</v>
      </c>
      <c r="AS90" s="39">
        <f t="shared" si="28"/>
        <v>62.428571428571431</v>
      </c>
      <c r="AT90" s="66">
        <v>63</v>
      </c>
      <c r="AU90" s="3">
        <f t="shared" si="29"/>
        <v>2626.4285714285716</v>
      </c>
      <c r="AV90" s="38">
        <v>2548</v>
      </c>
      <c r="AW90" s="38">
        <f t="shared" si="30"/>
        <v>3.2857142857142856</v>
      </c>
      <c r="AX90" s="74">
        <v>3</v>
      </c>
      <c r="AY90" s="38">
        <v>40</v>
      </c>
      <c r="AZ90" s="28"/>
      <c r="BA90" s="66">
        <v>43</v>
      </c>
      <c r="BD90" s="3">
        <v>4831</v>
      </c>
      <c r="BE90" s="3">
        <v>2480</v>
      </c>
      <c r="BF90" s="3">
        <v>2617</v>
      </c>
      <c r="BG90" s="3"/>
      <c r="BH90" s="3">
        <v>0</v>
      </c>
      <c r="BI90" s="69">
        <v>0</v>
      </c>
      <c r="BJ90" s="69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79.485714285714295</v>
      </c>
      <c r="BR90" s="3">
        <v>19.9428571428571</v>
      </c>
      <c r="BS90" s="3">
        <f t="shared" si="53"/>
        <v>0.57142857142861203</v>
      </c>
      <c r="BT90" s="2">
        <f t="shared" si="54"/>
        <v>100</v>
      </c>
      <c r="BV90" s="37">
        <v>0</v>
      </c>
      <c r="BW90" s="37"/>
      <c r="BX90" s="37"/>
      <c r="EG90" s="36">
        <v>14</v>
      </c>
      <c r="EH90" s="28">
        <v>14</v>
      </c>
    </row>
    <row r="91" spans="1:138" ht="18.75">
      <c r="A91" s="8">
        <v>43945</v>
      </c>
      <c r="B91" s="32">
        <f t="shared" si="31"/>
        <v>0.32162162162162167</v>
      </c>
      <c r="C91" s="33">
        <f t="shared" si="32"/>
        <v>0.56986301369863024</v>
      </c>
      <c r="D91" s="33">
        <f t="shared" si="33"/>
        <v>0.47000000000000008</v>
      </c>
      <c r="E91" s="33">
        <f t="shared" si="34"/>
        <v>0.27316069040890817</v>
      </c>
      <c r="F91" s="33">
        <f t="shared" si="35"/>
        <v>0.47391304347826091</v>
      </c>
      <c r="G91" s="33">
        <f t="shared" si="36"/>
        <v>0.63783783783783798</v>
      </c>
      <c r="H91" s="33">
        <f t="shared" si="37"/>
        <v>0.26035995522088162</v>
      </c>
      <c r="I91" s="33">
        <f t="shared" si="38"/>
        <v>0.47319884726224787</v>
      </c>
      <c r="J91" s="33">
        <f t="shared" si="39"/>
        <v>0.39809523809523817</v>
      </c>
      <c r="K91" s="33">
        <f t="shared" si="40"/>
        <v>0.40869565217391313</v>
      </c>
      <c r="L91" s="33">
        <f t="shared" si="41"/>
        <v>1</v>
      </c>
      <c r="M91" s="33">
        <f t="shared" si="42"/>
        <v>1</v>
      </c>
      <c r="N91" s="33">
        <f t="shared" si="55"/>
        <v>0.2</v>
      </c>
      <c r="O91" s="33">
        <f t="shared" si="43"/>
        <v>0.24132231404958679</v>
      </c>
      <c r="P91" s="33">
        <f t="shared" si="44"/>
        <v>0.23614457831325303</v>
      </c>
      <c r="Q91" s="33">
        <f t="shared" si="45"/>
        <v>0.26666666666666672</v>
      </c>
      <c r="R91" s="33">
        <f t="shared" si="46"/>
        <v>0.2024965944272446</v>
      </c>
      <c r="S91" s="33">
        <f t="shared" si="47"/>
        <v>0.32727272727272727</v>
      </c>
      <c r="T91" s="33">
        <f t="shared" si="48"/>
        <v>0.57067340841185943</v>
      </c>
      <c r="U91" s="33">
        <f t="shared" si="49"/>
        <v>0.3125</v>
      </c>
      <c r="V91" s="33">
        <f t="shared" si="50"/>
        <v>0.20552947313510694</v>
      </c>
      <c r="W91" s="73">
        <v>0</v>
      </c>
      <c r="Z91" s="3">
        <v>-57</v>
      </c>
      <c r="AA91" s="3">
        <v>-3</v>
      </c>
      <c r="AB91" s="3">
        <v>-15</v>
      </c>
      <c r="AC91" s="85">
        <v>-74.136952805924096</v>
      </c>
      <c r="AD91" s="3">
        <v>-46</v>
      </c>
      <c r="AE91" s="3">
        <v>27</v>
      </c>
      <c r="AF91" s="3">
        <f t="shared" si="51"/>
        <v>10514</v>
      </c>
      <c r="AG91" s="35">
        <v>18.399999999999999</v>
      </c>
      <c r="AH91" s="35">
        <v>6.9</v>
      </c>
      <c r="AI91" s="35">
        <v>55</v>
      </c>
      <c r="AJ91" s="3">
        <v>1</v>
      </c>
      <c r="AK91" s="40">
        <v>1</v>
      </c>
      <c r="AL91" s="36">
        <f t="shared" si="56"/>
        <v>2.4725546434576202</v>
      </c>
      <c r="AM91" s="36">
        <f t="shared" si="52"/>
        <v>2.4725546434576202</v>
      </c>
      <c r="AN91" s="96">
        <v>27</v>
      </c>
      <c r="AO91" s="36">
        <v>6</v>
      </c>
      <c r="AP91" s="36">
        <v>4</v>
      </c>
      <c r="AQ91" s="36">
        <f t="shared" si="57"/>
        <v>112.71428571428571</v>
      </c>
      <c r="AR91" s="75">
        <v>168</v>
      </c>
      <c r="AS91" s="39">
        <f t="shared" si="28"/>
        <v>67.142857142857139</v>
      </c>
      <c r="AT91" s="66">
        <v>63</v>
      </c>
      <c r="AU91" s="3">
        <f t="shared" si="29"/>
        <v>2649.4285714285716</v>
      </c>
      <c r="AV91" s="38">
        <v>2688</v>
      </c>
      <c r="AW91" s="38">
        <f t="shared" si="30"/>
        <v>2.8571428571428572</v>
      </c>
      <c r="AX91" s="74">
        <v>6</v>
      </c>
      <c r="AY91" s="38">
        <v>15</v>
      </c>
      <c r="AZ91" s="28"/>
      <c r="BA91" s="66">
        <v>44</v>
      </c>
      <c r="BD91" s="3">
        <v>4999</v>
      </c>
      <c r="BE91" s="3">
        <v>2779</v>
      </c>
      <c r="BF91" s="3">
        <v>2736</v>
      </c>
      <c r="BG91" s="3"/>
      <c r="BH91" s="3">
        <v>0</v>
      </c>
      <c r="BI91" s="69">
        <v>0</v>
      </c>
      <c r="BJ91" s="69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84.314285714285703</v>
      </c>
      <c r="BR91" s="3">
        <v>14.9571428571429</v>
      </c>
      <c r="BS91" s="3">
        <f t="shared" si="53"/>
        <v>0.72857142857139934</v>
      </c>
      <c r="BT91" s="2">
        <f t="shared" si="54"/>
        <v>100</v>
      </c>
      <c r="BV91" s="37">
        <v>0</v>
      </c>
      <c r="BW91" s="37"/>
      <c r="BX91" s="37"/>
      <c r="EG91" s="36">
        <v>23</v>
      </c>
      <c r="EH91" s="28">
        <v>23</v>
      </c>
    </row>
    <row r="92" spans="1:138" ht="18.75">
      <c r="A92" s="8">
        <v>43946</v>
      </c>
      <c r="B92" s="32">
        <f t="shared" si="31"/>
        <v>0.30540540540540539</v>
      </c>
      <c r="C92" s="33">
        <f t="shared" si="32"/>
        <v>0.52876712328767128</v>
      </c>
      <c r="D92" s="33">
        <f t="shared" si="33"/>
        <v>0.45500000000000007</v>
      </c>
      <c r="E92" s="33">
        <f t="shared" si="34"/>
        <v>0.22461146174346067</v>
      </c>
      <c r="F92" s="33">
        <f t="shared" si="35"/>
        <v>0.51956521739130435</v>
      </c>
      <c r="G92" s="33">
        <f t="shared" si="36"/>
        <v>0.49189189189189192</v>
      </c>
      <c r="H92" s="33">
        <f t="shared" si="37"/>
        <v>0.23911857855003685</v>
      </c>
      <c r="I92" s="33">
        <f t="shared" si="38"/>
        <v>0.48011527377521618</v>
      </c>
      <c r="J92" s="33">
        <f t="shared" si="39"/>
        <v>0.36761904761904768</v>
      </c>
      <c r="K92" s="33">
        <f t="shared" si="40"/>
        <v>0.46086956521739136</v>
      </c>
      <c r="L92" s="33">
        <f t="shared" si="41"/>
        <v>0</v>
      </c>
      <c r="M92" s="33">
        <f t="shared" si="42"/>
        <v>1</v>
      </c>
      <c r="N92" s="33">
        <f t="shared" si="55"/>
        <v>0.2</v>
      </c>
      <c r="O92" s="33">
        <f t="shared" si="43"/>
        <v>0.24628099173553722</v>
      </c>
      <c r="P92" s="33">
        <f t="shared" si="44"/>
        <v>0.25060240963855424</v>
      </c>
      <c r="Q92" s="33">
        <f t="shared" si="45"/>
        <v>0.28333333333333333</v>
      </c>
      <c r="R92" s="33">
        <f t="shared" si="46"/>
        <v>0.20175356037151704</v>
      </c>
      <c r="S92" s="33">
        <f t="shared" si="47"/>
        <v>0.32525252525252524</v>
      </c>
      <c r="T92" s="33">
        <f t="shared" si="48"/>
        <v>0.58142955642381067</v>
      </c>
      <c r="U92" s="33">
        <f t="shared" si="49"/>
        <v>0.33125000000000004</v>
      </c>
      <c r="V92" s="33">
        <f t="shared" si="50"/>
        <v>0.20584246218049035</v>
      </c>
      <c r="W92" s="73">
        <v>0</v>
      </c>
      <c r="Z92" s="3">
        <v>-59</v>
      </c>
      <c r="AA92" s="3">
        <v>-8</v>
      </c>
      <c r="AB92" s="3">
        <v>-18</v>
      </c>
      <c r="AC92" s="85">
        <v>-81.727479066630877</v>
      </c>
      <c r="AD92" s="3">
        <v>-39</v>
      </c>
      <c r="AE92" s="3">
        <v>18</v>
      </c>
      <c r="AF92" s="3">
        <f t="shared" si="51"/>
        <v>6814</v>
      </c>
      <c r="AG92" s="35">
        <v>18.8</v>
      </c>
      <c r="AH92" s="35">
        <v>5.3</v>
      </c>
      <c r="AI92" s="35">
        <v>61</v>
      </c>
      <c r="AJ92" s="3">
        <v>0</v>
      </c>
      <c r="AK92" s="40">
        <v>1</v>
      </c>
      <c r="AL92" s="36">
        <f t="shared" si="56"/>
        <v>2.4725546434576202</v>
      </c>
      <c r="AM92" s="36">
        <f t="shared" si="52"/>
        <v>2.4725546434576202</v>
      </c>
      <c r="AN92" s="96">
        <v>30</v>
      </c>
      <c r="AO92" s="36">
        <v>8</v>
      </c>
      <c r="AP92" s="36">
        <v>5</v>
      </c>
      <c r="AQ92" s="36">
        <f t="shared" si="57"/>
        <v>111.28571428571429</v>
      </c>
      <c r="AR92" s="75">
        <v>118</v>
      </c>
      <c r="AS92" s="39">
        <f t="shared" si="28"/>
        <v>73.428571428571431</v>
      </c>
      <c r="AT92" s="66">
        <v>62</v>
      </c>
      <c r="AU92" s="3">
        <f t="shared" si="29"/>
        <v>2662.1428571428573</v>
      </c>
      <c r="AV92" s="38">
        <v>2766</v>
      </c>
      <c r="AW92" s="38">
        <f t="shared" si="30"/>
        <v>2.8571428571428572</v>
      </c>
      <c r="AX92" s="74">
        <v>7</v>
      </c>
      <c r="AY92" s="38">
        <v>18</v>
      </c>
      <c r="AZ92" s="28"/>
      <c r="BA92" s="66">
        <v>35</v>
      </c>
      <c r="BD92" s="3">
        <v>3978</v>
      </c>
      <c r="BE92" s="3">
        <v>1277</v>
      </c>
      <c r="BF92" s="3">
        <v>1559</v>
      </c>
      <c r="BG92" s="3"/>
      <c r="BH92" s="3">
        <v>0</v>
      </c>
      <c r="BI92" s="69">
        <v>0</v>
      </c>
      <c r="BJ92" s="69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89.142857142857096</v>
      </c>
      <c r="BR92" s="3">
        <v>9.9714285714285698</v>
      </c>
      <c r="BS92" s="3">
        <f t="shared" si="53"/>
        <v>0.88571428571432875</v>
      </c>
      <c r="BT92" s="2">
        <f t="shared" si="54"/>
        <v>100</v>
      </c>
      <c r="BV92" s="37">
        <v>0</v>
      </c>
      <c r="BW92" s="37"/>
      <c r="BX92" s="37"/>
      <c r="EG92" s="36">
        <v>24</v>
      </c>
      <c r="EH92" s="28">
        <v>25</v>
      </c>
    </row>
    <row r="93" spans="1:138" ht="18.75">
      <c r="A93" s="8">
        <v>43947</v>
      </c>
      <c r="B93" s="32">
        <f t="shared" si="31"/>
        <v>0.28918918918918923</v>
      </c>
      <c r="C93" s="33">
        <f t="shared" si="32"/>
        <v>0.50410958904109593</v>
      </c>
      <c r="D93" s="33">
        <f t="shared" si="33"/>
        <v>0.49000000000000005</v>
      </c>
      <c r="E93" s="33">
        <f t="shared" si="34"/>
        <v>0.21393032172032544</v>
      </c>
      <c r="F93" s="33">
        <f t="shared" si="35"/>
        <v>0.51956521739130435</v>
      </c>
      <c r="G93" s="33">
        <f t="shared" si="36"/>
        <v>0.44324324324324327</v>
      </c>
      <c r="H93" s="33">
        <f t="shared" si="37"/>
        <v>0.23298728387856057</v>
      </c>
      <c r="I93" s="33">
        <f t="shared" si="38"/>
        <v>0.57348703170028825</v>
      </c>
      <c r="J93" s="33">
        <f t="shared" si="39"/>
        <v>0.48571428571428577</v>
      </c>
      <c r="K93" s="33">
        <f t="shared" si="40"/>
        <v>0.38260869565217392</v>
      </c>
      <c r="L93" s="33">
        <f t="shared" si="41"/>
        <v>0</v>
      </c>
      <c r="M93" s="33">
        <f t="shared" si="42"/>
        <v>1</v>
      </c>
      <c r="N93" s="33">
        <f t="shared" si="55"/>
        <v>0.2</v>
      </c>
      <c r="O93" s="33">
        <f t="shared" si="43"/>
        <v>0.24132231404958679</v>
      </c>
      <c r="P93" s="33">
        <f t="shared" si="44"/>
        <v>0.22891566265060243</v>
      </c>
      <c r="Q93" s="33">
        <f t="shared" si="45"/>
        <v>0.26666666666666672</v>
      </c>
      <c r="R93" s="33">
        <f t="shared" si="46"/>
        <v>0.20121857585139319</v>
      </c>
      <c r="S93" s="33">
        <f t="shared" si="47"/>
        <v>0.33333333333333337</v>
      </c>
      <c r="T93" s="33">
        <f t="shared" si="48"/>
        <v>0.5880487244311654</v>
      </c>
      <c r="U93" s="33">
        <f t="shared" si="49"/>
        <v>0.2</v>
      </c>
      <c r="V93" s="33">
        <f t="shared" si="50"/>
        <v>0.20646844027125719</v>
      </c>
      <c r="W93" s="73">
        <v>0</v>
      </c>
      <c r="Z93" s="3">
        <v>-61</v>
      </c>
      <c r="AA93" s="3">
        <v>-11</v>
      </c>
      <c r="AB93" s="3">
        <v>-11</v>
      </c>
      <c r="AC93" s="85">
        <v>-83.397443267269054</v>
      </c>
      <c r="AD93" s="3">
        <v>-39</v>
      </c>
      <c r="AE93" s="3">
        <v>15</v>
      </c>
      <c r="AF93" s="3">
        <f t="shared" si="51"/>
        <v>5746</v>
      </c>
      <c r="AG93" s="35">
        <v>24.2</v>
      </c>
      <c r="AH93" s="35">
        <v>11.5</v>
      </c>
      <c r="AI93" s="35">
        <v>52</v>
      </c>
      <c r="AJ93" s="3">
        <v>0</v>
      </c>
      <c r="AK93" s="40">
        <v>1</v>
      </c>
      <c r="AL93" s="36">
        <f t="shared" si="56"/>
        <v>2.4725546434576202</v>
      </c>
      <c r="AM93" s="36">
        <f t="shared" si="52"/>
        <v>2.4725546434576202</v>
      </c>
      <c r="AN93" s="96">
        <v>27</v>
      </c>
      <c r="AO93" s="36">
        <v>5</v>
      </c>
      <c r="AP93" s="36">
        <v>4</v>
      </c>
      <c r="AQ93" s="36">
        <f t="shared" si="57"/>
        <v>100.42857142857143</v>
      </c>
      <c r="AR93" s="75">
        <v>82</v>
      </c>
      <c r="AS93" s="39">
        <f t="shared" si="28"/>
        <v>79.571428571428569</v>
      </c>
      <c r="AT93" s="66">
        <v>66</v>
      </c>
      <c r="AU93" s="3">
        <f t="shared" si="29"/>
        <v>2698.8571428571427</v>
      </c>
      <c r="AV93" s="38">
        <v>2814</v>
      </c>
      <c r="AW93" s="38">
        <f t="shared" si="30"/>
        <v>3.7142857142857144</v>
      </c>
      <c r="AX93" s="74">
        <v>0</v>
      </c>
      <c r="AY93" s="38">
        <v>24</v>
      </c>
      <c r="AZ93" s="28"/>
      <c r="BA93" s="66">
        <v>29</v>
      </c>
      <c r="BD93" s="3">
        <v>3430</v>
      </c>
      <c r="BE93" s="3">
        <v>922</v>
      </c>
      <c r="BF93" s="3">
        <v>1394</v>
      </c>
      <c r="BG93" s="3"/>
      <c r="BH93" s="3">
        <v>0</v>
      </c>
      <c r="BI93" s="69">
        <v>0</v>
      </c>
      <c r="BJ93" s="69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93.971428571428604</v>
      </c>
      <c r="BR93" s="3">
        <v>4.9857142857142902</v>
      </c>
      <c r="BS93" s="3">
        <f t="shared" si="53"/>
        <v>1.0428571428571018</v>
      </c>
      <c r="BT93" s="2">
        <f t="shared" si="54"/>
        <v>100</v>
      </c>
      <c r="BV93" s="37">
        <v>0</v>
      </c>
      <c r="BW93" s="37"/>
      <c r="BX93" s="37"/>
      <c r="EG93" s="36">
        <v>23</v>
      </c>
      <c r="EH93" s="28">
        <v>23</v>
      </c>
    </row>
    <row r="94" spans="1:138" ht="18.75">
      <c r="A94" s="8">
        <v>43948</v>
      </c>
      <c r="B94" s="32">
        <f t="shared" si="31"/>
        <v>0.30540540540540539</v>
      </c>
      <c r="C94" s="33">
        <f t="shared" si="32"/>
        <v>0.45479452054794522</v>
      </c>
      <c r="D94" s="33">
        <f t="shared" si="33"/>
        <v>0.36500000000000005</v>
      </c>
      <c r="E94" s="33">
        <f t="shared" si="34"/>
        <v>0.28497081814721037</v>
      </c>
      <c r="F94" s="33">
        <f t="shared" si="35"/>
        <v>0.47391304347826091</v>
      </c>
      <c r="G94" s="33">
        <f t="shared" si="36"/>
        <v>0.60540540540540544</v>
      </c>
      <c r="H94" s="33">
        <f t="shared" si="37"/>
        <v>0.25506109287839795</v>
      </c>
      <c r="I94" s="33">
        <f t="shared" si="38"/>
        <v>0.46282420749279551</v>
      </c>
      <c r="J94" s="33">
        <f t="shared" si="39"/>
        <v>0.4285714285714286</v>
      </c>
      <c r="K94" s="33">
        <f t="shared" si="40"/>
        <v>0.60869565217391308</v>
      </c>
      <c r="L94" s="33">
        <f t="shared" si="41"/>
        <v>1</v>
      </c>
      <c r="M94" s="33">
        <f t="shared" si="42"/>
        <v>1</v>
      </c>
      <c r="N94" s="33">
        <f t="shared" si="55"/>
        <v>0.2</v>
      </c>
      <c r="O94" s="33">
        <f t="shared" si="43"/>
        <v>0.22479338842975208</v>
      </c>
      <c r="P94" s="33">
        <f t="shared" si="44"/>
        <v>0.22891566265060243</v>
      </c>
      <c r="Q94" s="33">
        <f t="shared" si="45"/>
        <v>0.26666666666666672</v>
      </c>
      <c r="R94" s="33">
        <f t="shared" si="46"/>
        <v>0.2006092879256966</v>
      </c>
      <c r="S94" s="33">
        <f t="shared" si="47"/>
        <v>0.38787878787878793</v>
      </c>
      <c r="T94" s="33">
        <f t="shared" si="48"/>
        <v>0.56791542174212828</v>
      </c>
      <c r="U94" s="33">
        <f t="shared" si="49"/>
        <v>0.25625000000000003</v>
      </c>
      <c r="V94" s="33">
        <f t="shared" si="50"/>
        <v>0.22263954094940011</v>
      </c>
      <c r="W94" s="73">
        <v>0</v>
      </c>
      <c r="Z94" s="3">
        <v>-59</v>
      </c>
      <c r="AA94" s="3">
        <v>-17</v>
      </c>
      <c r="AB94" s="3">
        <v>-36</v>
      </c>
      <c r="AC94" s="85">
        <v>-72.290474762830385</v>
      </c>
      <c r="AD94" s="3">
        <v>-46</v>
      </c>
      <c r="AE94" s="3">
        <v>25</v>
      </c>
      <c r="AF94" s="3">
        <f t="shared" si="51"/>
        <v>9591</v>
      </c>
      <c r="AG94" s="35">
        <v>17.8</v>
      </c>
      <c r="AH94" s="35">
        <v>8.5</v>
      </c>
      <c r="AI94" s="35">
        <v>78</v>
      </c>
      <c r="AJ94" s="3">
        <v>1</v>
      </c>
      <c r="AK94" s="40">
        <v>1</v>
      </c>
      <c r="AL94" s="36">
        <f t="shared" si="56"/>
        <v>2.4725546434576202</v>
      </c>
      <c r="AM94" s="36">
        <f t="shared" si="52"/>
        <v>2.4725546434576202</v>
      </c>
      <c r="AN94" s="96">
        <v>17</v>
      </c>
      <c r="AO94" s="36">
        <v>5</v>
      </c>
      <c r="AP94" s="36">
        <v>4</v>
      </c>
      <c r="AQ94" s="36">
        <f t="shared" si="57"/>
        <v>89.714285714285708</v>
      </c>
      <c r="AR94" s="75">
        <v>41</v>
      </c>
      <c r="AS94" s="39">
        <f t="shared" si="28"/>
        <v>85</v>
      </c>
      <c r="AT94" s="66">
        <v>93</v>
      </c>
      <c r="AU94" s="3">
        <f t="shared" si="29"/>
        <v>2707.4285714285716</v>
      </c>
      <c r="AV94" s="38">
        <v>2668</v>
      </c>
      <c r="AW94" s="38">
        <f t="shared" si="30"/>
        <v>3.5714285714285716</v>
      </c>
      <c r="AX94" s="74">
        <v>3</v>
      </c>
      <c r="AY94" s="38">
        <v>179</v>
      </c>
      <c r="AZ94" s="28"/>
      <c r="BA94" s="66">
        <v>13</v>
      </c>
      <c r="BD94" s="3">
        <v>4446</v>
      </c>
      <c r="BE94" s="3">
        <v>2458</v>
      </c>
      <c r="BF94" s="3">
        <v>2687</v>
      </c>
      <c r="BG94" s="3"/>
      <c r="BH94" s="3">
        <v>0</v>
      </c>
      <c r="BI94" s="69">
        <v>0</v>
      </c>
      <c r="BJ94" s="69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98.8</v>
      </c>
      <c r="BR94" s="3">
        <v>0</v>
      </c>
      <c r="BS94" s="3">
        <f t="shared" si="53"/>
        <v>1.2000000000000028</v>
      </c>
      <c r="BT94" s="2">
        <f t="shared" si="54"/>
        <v>100</v>
      </c>
      <c r="BV94" s="37">
        <v>0</v>
      </c>
      <c r="BW94" s="37"/>
      <c r="BX94" s="37"/>
      <c r="EG94" s="36">
        <v>12</v>
      </c>
      <c r="EH94" s="28">
        <v>12</v>
      </c>
    </row>
    <row r="95" spans="1:138" ht="18.75">
      <c r="A95" s="8">
        <v>43949</v>
      </c>
      <c r="B95" s="32">
        <f t="shared" si="31"/>
        <v>0.3540540540540541</v>
      </c>
      <c r="C95" s="33">
        <f t="shared" si="32"/>
        <v>0.56164383561643838</v>
      </c>
      <c r="D95" s="33">
        <f t="shared" si="33"/>
        <v>0.45000000000000007</v>
      </c>
      <c r="E95" s="33">
        <f t="shared" si="34"/>
        <v>0.28399975431242985</v>
      </c>
      <c r="F95" s="33">
        <f t="shared" si="35"/>
        <v>0.46739130434782616</v>
      </c>
      <c r="G95" s="33">
        <f t="shared" si="36"/>
        <v>0.58918918918918928</v>
      </c>
      <c r="H95" s="33">
        <f t="shared" si="37"/>
        <v>0.26089960100657339</v>
      </c>
      <c r="I95" s="33">
        <f t="shared" si="38"/>
        <v>0.48530259365994249</v>
      </c>
      <c r="J95" s="33">
        <f t="shared" si="39"/>
        <v>0.41904761904761911</v>
      </c>
      <c r="K95" s="33">
        <f t="shared" si="40"/>
        <v>0.66956521739130448</v>
      </c>
      <c r="L95" s="33">
        <f t="shared" si="41"/>
        <v>1</v>
      </c>
      <c r="M95" s="33">
        <f t="shared" si="42"/>
        <v>1</v>
      </c>
      <c r="N95" s="33">
        <f t="shared" si="55"/>
        <v>0.2</v>
      </c>
      <c r="O95" s="33">
        <f t="shared" si="43"/>
        <v>0.22975206611570248</v>
      </c>
      <c r="P95" s="33">
        <f t="shared" si="44"/>
        <v>0.25060240963855424</v>
      </c>
      <c r="Q95" s="33">
        <f t="shared" si="45"/>
        <v>0.26666666666666672</v>
      </c>
      <c r="R95" s="33">
        <f t="shared" si="46"/>
        <v>0.20167925696594427</v>
      </c>
      <c r="S95" s="33">
        <f t="shared" si="47"/>
        <v>0.41212121212121217</v>
      </c>
      <c r="T95" s="33">
        <f t="shared" si="48"/>
        <v>0.57094920707883245</v>
      </c>
      <c r="U95" s="33">
        <f t="shared" si="49"/>
        <v>0.21875</v>
      </c>
      <c r="V95" s="33">
        <f t="shared" si="50"/>
        <v>0.2131455399061033</v>
      </c>
      <c r="W95" s="73">
        <v>0</v>
      </c>
      <c r="Z95" s="3">
        <v>-53</v>
      </c>
      <c r="AA95" s="3">
        <v>-4</v>
      </c>
      <c r="AB95" s="3">
        <v>-19</v>
      </c>
      <c r="AC95" s="85">
        <v>-72.44229768033783</v>
      </c>
      <c r="AD95" s="3">
        <v>-47</v>
      </c>
      <c r="AE95" s="3">
        <v>24</v>
      </c>
      <c r="AF95" s="3">
        <f t="shared" si="51"/>
        <v>10608</v>
      </c>
      <c r="AG95" s="35">
        <v>19.100000000000001</v>
      </c>
      <c r="AH95" s="35">
        <v>8</v>
      </c>
      <c r="AI95" s="35">
        <v>85</v>
      </c>
      <c r="AJ95" s="3">
        <v>1</v>
      </c>
      <c r="AK95" s="40">
        <v>1</v>
      </c>
      <c r="AL95" s="36">
        <f t="shared" si="56"/>
        <v>2.4725546434576202</v>
      </c>
      <c r="AM95" s="36">
        <f t="shared" si="52"/>
        <v>2.4725546434576202</v>
      </c>
      <c r="AN95" s="96">
        <v>20</v>
      </c>
      <c r="AO95" s="36">
        <v>8</v>
      </c>
      <c r="AP95" s="36">
        <v>4</v>
      </c>
      <c r="AQ95" s="36">
        <f t="shared" si="57"/>
        <v>89.285714285714292</v>
      </c>
      <c r="AR95" s="75">
        <v>113</v>
      </c>
      <c r="AS95" s="39">
        <f t="shared" si="28"/>
        <v>89.857142857142861</v>
      </c>
      <c r="AT95" s="66">
        <v>105</v>
      </c>
      <c r="AU95" s="3">
        <f t="shared" si="29"/>
        <v>2705.2857142857142</v>
      </c>
      <c r="AV95" s="38">
        <v>2690</v>
      </c>
      <c r="AW95" s="38">
        <f t="shared" si="30"/>
        <v>3.2857142857142856</v>
      </c>
      <c r="AX95" s="74">
        <v>1</v>
      </c>
      <c r="AY95" s="38">
        <v>88</v>
      </c>
      <c r="AZ95" s="28"/>
      <c r="BA95" s="66">
        <v>40</v>
      </c>
      <c r="BD95" s="3">
        <v>4782</v>
      </c>
      <c r="BE95" s="3">
        <v>2943</v>
      </c>
      <c r="BF95" s="3">
        <v>2883</v>
      </c>
      <c r="BG95" s="3"/>
      <c r="BH95" s="3">
        <v>0</v>
      </c>
      <c r="BI95" s="69">
        <v>0</v>
      </c>
      <c r="BJ95" s="69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98.971428571428604</v>
      </c>
      <c r="BR95" s="3">
        <v>0</v>
      </c>
      <c r="BS95" s="3">
        <f t="shared" si="53"/>
        <v>1.0285714285713965</v>
      </c>
      <c r="BT95" s="2">
        <f t="shared" si="54"/>
        <v>100</v>
      </c>
      <c r="BV95" s="37">
        <v>0</v>
      </c>
      <c r="BW95" s="37"/>
      <c r="BX95" s="37"/>
      <c r="EG95" s="36">
        <v>16</v>
      </c>
      <c r="EH95" s="28">
        <v>16</v>
      </c>
    </row>
    <row r="96" spans="1:138" ht="18.75">
      <c r="A96" s="8">
        <v>43950</v>
      </c>
      <c r="B96" s="32">
        <f t="shared" si="31"/>
        <v>0.32162162162162167</v>
      </c>
      <c r="C96" s="33">
        <f t="shared" si="32"/>
        <v>0.52054794520547953</v>
      </c>
      <c r="D96" s="33">
        <f t="shared" si="33"/>
        <v>0.6100000000000001</v>
      </c>
      <c r="E96" s="33">
        <f t="shared" si="34"/>
        <v>0.20546440545111039</v>
      </c>
      <c r="F96" s="33">
        <f t="shared" si="35"/>
        <v>0.26521739130434785</v>
      </c>
      <c r="G96" s="33">
        <f t="shared" si="36"/>
        <v>0.7189189189189189</v>
      </c>
      <c r="H96" s="33">
        <f t="shared" si="37"/>
        <v>0.23966396524834233</v>
      </c>
      <c r="I96" s="33">
        <f t="shared" si="38"/>
        <v>0.5302593659942364</v>
      </c>
      <c r="J96" s="33">
        <f t="shared" si="39"/>
        <v>0.43619047619047624</v>
      </c>
      <c r="K96" s="33">
        <f t="shared" si="40"/>
        <v>0.5304347826086957</v>
      </c>
      <c r="L96" s="33">
        <f t="shared" si="41"/>
        <v>0</v>
      </c>
      <c r="M96" s="33">
        <f t="shared" si="42"/>
        <v>1</v>
      </c>
      <c r="N96" s="33">
        <f t="shared" si="55"/>
        <v>0.2</v>
      </c>
      <c r="O96" s="33">
        <f t="shared" si="43"/>
        <v>0.2231404958677686</v>
      </c>
      <c r="P96" s="33">
        <f t="shared" si="44"/>
        <v>0.22891566265060243</v>
      </c>
      <c r="Q96" s="33">
        <f t="shared" si="45"/>
        <v>0.23333333333333334</v>
      </c>
      <c r="R96" s="33">
        <f t="shared" si="46"/>
        <v>0.2006984520123839</v>
      </c>
      <c r="S96" s="33">
        <f t="shared" si="47"/>
        <v>0.41212121212121217</v>
      </c>
      <c r="T96" s="33">
        <f t="shared" si="48"/>
        <v>0.57481038841645604</v>
      </c>
      <c r="U96" s="33">
        <f t="shared" si="49"/>
        <v>0.31250000000000006</v>
      </c>
      <c r="V96" s="33">
        <f t="shared" si="50"/>
        <v>0.2050078247261346</v>
      </c>
      <c r="W96" s="73">
        <v>0</v>
      </c>
      <c r="Z96" s="3">
        <v>-57</v>
      </c>
      <c r="AA96" s="3">
        <v>-9</v>
      </c>
      <c r="AB96" s="3">
        <v>13</v>
      </c>
      <c r="AC96" s="85">
        <v>-84.721063879354205</v>
      </c>
      <c r="AD96" s="3">
        <v>-78</v>
      </c>
      <c r="AE96" s="3">
        <v>32</v>
      </c>
      <c r="AF96" s="3">
        <f t="shared" si="51"/>
        <v>6909</v>
      </c>
      <c r="AG96" s="35">
        <v>21.7</v>
      </c>
      <c r="AH96" s="35">
        <v>8.9</v>
      </c>
      <c r="AI96" s="35">
        <v>69</v>
      </c>
      <c r="AJ96" s="3">
        <v>0</v>
      </c>
      <c r="AK96" s="40">
        <v>1</v>
      </c>
      <c r="AL96" s="36">
        <f t="shared" si="56"/>
        <v>2.4725546434576202</v>
      </c>
      <c r="AM96" s="36">
        <f t="shared" si="52"/>
        <v>2.4725546434576202</v>
      </c>
      <c r="AN96" s="96">
        <v>16</v>
      </c>
      <c r="AO96" s="36">
        <v>5</v>
      </c>
      <c r="AP96" s="36">
        <v>2</v>
      </c>
      <c r="AQ96" s="36">
        <f t="shared" si="57"/>
        <v>94.142857142857139</v>
      </c>
      <c r="AR96" s="75">
        <v>47</v>
      </c>
      <c r="AS96" s="39">
        <f t="shared" si="28"/>
        <v>95.285714285714292</v>
      </c>
      <c r="AT96" s="66">
        <v>105</v>
      </c>
      <c r="AU96" s="3">
        <f t="shared" si="29"/>
        <v>2707.7142857142858</v>
      </c>
      <c r="AV96" s="38">
        <v>2718</v>
      </c>
      <c r="AW96" s="38">
        <f t="shared" si="30"/>
        <v>4.1428571428571432</v>
      </c>
      <c r="AX96" s="74">
        <v>6.0000000000000009</v>
      </c>
      <c r="AY96" s="38">
        <v>10</v>
      </c>
      <c r="AZ96" s="28"/>
      <c r="BA96" s="66">
        <v>15</v>
      </c>
      <c r="BD96" s="3">
        <v>3870</v>
      </c>
      <c r="BE96" s="3">
        <v>1425</v>
      </c>
      <c r="BF96" s="3">
        <v>1614</v>
      </c>
      <c r="BG96" s="3"/>
      <c r="BH96" s="3">
        <v>0</v>
      </c>
      <c r="BI96" s="69">
        <v>0</v>
      </c>
      <c r="BJ96" s="69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99.142857142857096</v>
      </c>
      <c r="BR96" s="3">
        <v>0</v>
      </c>
      <c r="BS96" s="3">
        <f t="shared" si="53"/>
        <v>0.85714285714290384</v>
      </c>
      <c r="BT96" s="2">
        <f t="shared" si="54"/>
        <v>100</v>
      </c>
      <c r="BV96" s="37">
        <v>0</v>
      </c>
      <c r="BW96" s="37"/>
      <c r="BX96" s="37"/>
      <c r="EG96" s="36">
        <v>14</v>
      </c>
      <c r="EH96" s="28">
        <v>14</v>
      </c>
    </row>
    <row r="97" spans="1:138" ht="18.75">
      <c r="A97" s="8">
        <v>43951</v>
      </c>
      <c r="B97" s="32">
        <f t="shared" si="31"/>
        <v>0.34594594594594597</v>
      </c>
      <c r="C97" s="33">
        <f t="shared" si="32"/>
        <v>0.58630136986301373</v>
      </c>
      <c r="D97" s="33">
        <f t="shared" si="33"/>
        <v>0.52500000000000013</v>
      </c>
      <c r="E97" s="33">
        <f t="shared" si="34"/>
        <v>0.27839468538902723</v>
      </c>
      <c r="F97" s="33">
        <f t="shared" si="35"/>
        <v>0.44782608695652182</v>
      </c>
      <c r="G97" s="33">
        <f t="shared" si="36"/>
        <v>0.62162162162162171</v>
      </c>
      <c r="H97" s="33">
        <f t="shared" si="37"/>
        <v>0.25831619033038955</v>
      </c>
      <c r="I97" s="33">
        <f t="shared" si="38"/>
        <v>0.56829971181556194</v>
      </c>
      <c r="J97" s="33">
        <f t="shared" si="39"/>
        <v>0.48952380952380958</v>
      </c>
      <c r="K97" s="33">
        <f t="shared" si="40"/>
        <v>0.50434782608695661</v>
      </c>
      <c r="L97" s="33">
        <f t="shared" si="41"/>
        <v>1</v>
      </c>
      <c r="M97" s="33">
        <f t="shared" si="42"/>
        <v>1</v>
      </c>
      <c r="N97" s="33">
        <f t="shared" si="55"/>
        <v>0.2</v>
      </c>
      <c r="O97" s="33">
        <f t="shared" si="43"/>
        <v>0.22479338842975208</v>
      </c>
      <c r="P97" s="33">
        <f t="shared" si="44"/>
        <v>0.2</v>
      </c>
      <c r="Q97" s="33">
        <f t="shared" si="45"/>
        <v>0.23333333333333334</v>
      </c>
      <c r="R97" s="33">
        <f t="shared" si="46"/>
        <v>0.20087678018575852</v>
      </c>
      <c r="S97" s="33">
        <f t="shared" si="47"/>
        <v>0.40404040404040409</v>
      </c>
      <c r="T97" s="33">
        <f t="shared" si="48"/>
        <v>0.55964146173293505</v>
      </c>
      <c r="U97" s="33">
        <f t="shared" si="49"/>
        <v>0.23750000000000002</v>
      </c>
      <c r="V97" s="33">
        <f t="shared" si="50"/>
        <v>0.21992696922274388</v>
      </c>
      <c r="W97" s="73">
        <v>0</v>
      </c>
      <c r="Z97" s="3">
        <v>-54</v>
      </c>
      <c r="AA97" s="3">
        <v>-1</v>
      </c>
      <c r="AB97" s="3">
        <v>-4</v>
      </c>
      <c r="AC97" s="85">
        <v>-73.318633392061273</v>
      </c>
      <c r="AD97" s="3">
        <v>-50</v>
      </c>
      <c r="AE97" s="3">
        <v>26</v>
      </c>
      <c r="AF97" s="3">
        <f t="shared" si="51"/>
        <v>10158</v>
      </c>
      <c r="AG97" s="35">
        <v>23.9</v>
      </c>
      <c r="AH97" s="35">
        <v>11.7</v>
      </c>
      <c r="AI97" s="35">
        <v>66</v>
      </c>
      <c r="AJ97" s="3">
        <v>1</v>
      </c>
      <c r="AK97" s="40">
        <v>1</v>
      </c>
      <c r="AL97" s="36">
        <f t="shared" si="56"/>
        <v>2.4725546434576202</v>
      </c>
      <c r="AM97" s="36">
        <f t="shared" si="52"/>
        <v>2.4725546434576202</v>
      </c>
      <c r="AN97" s="96">
        <v>17</v>
      </c>
      <c r="AO97" s="36">
        <v>1</v>
      </c>
      <c r="AP97" s="36">
        <v>2</v>
      </c>
      <c r="AQ97" s="36">
        <f t="shared" si="57"/>
        <v>95.714285714285708</v>
      </c>
      <c r="AR97" s="75">
        <v>59</v>
      </c>
      <c r="AS97" s="39">
        <f t="shared" si="28"/>
        <v>99.714285714285708</v>
      </c>
      <c r="AT97" s="66">
        <v>101</v>
      </c>
      <c r="AU97" s="3">
        <f t="shared" si="29"/>
        <v>2713.7142857142858</v>
      </c>
      <c r="AV97" s="38">
        <v>2608</v>
      </c>
      <c r="AW97" s="38">
        <f t="shared" si="30"/>
        <v>4.7142857142857144</v>
      </c>
      <c r="AX97" s="74">
        <v>1.9999999999999998</v>
      </c>
      <c r="AY97" s="38">
        <v>153</v>
      </c>
      <c r="AZ97" s="28"/>
      <c r="BA97" s="66">
        <v>22</v>
      </c>
      <c r="BD97" s="3">
        <v>4861</v>
      </c>
      <c r="BE97" s="3">
        <v>2840</v>
      </c>
      <c r="BF97" s="3">
        <v>2457</v>
      </c>
      <c r="BG97" s="3"/>
      <c r="BH97" s="3">
        <v>0</v>
      </c>
      <c r="BI97" s="69">
        <v>0</v>
      </c>
      <c r="BJ97" s="69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99.314285714285703</v>
      </c>
      <c r="BR97" s="3">
        <v>0</v>
      </c>
      <c r="BS97" s="3">
        <f t="shared" si="53"/>
        <v>0.68571428571429749</v>
      </c>
      <c r="BT97" s="2">
        <f t="shared" si="54"/>
        <v>100</v>
      </c>
      <c r="BV97" s="37">
        <v>0</v>
      </c>
      <c r="BW97" s="37"/>
      <c r="BX97" s="37"/>
      <c r="EG97" s="36">
        <v>15</v>
      </c>
      <c r="EH97" s="28">
        <v>15</v>
      </c>
    </row>
    <row r="98" spans="1:138" ht="18.75">
      <c r="A98" s="8">
        <v>43952</v>
      </c>
      <c r="B98" s="32">
        <f t="shared" si="31"/>
        <v>0.32162162162162167</v>
      </c>
      <c r="C98" s="33">
        <f t="shared" si="32"/>
        <v>0.57808219178082199</v>
      </c>
      <c r="D98" s="33">
        <f t="shared" si="33"/>
        <v>0.51500000000000012</v>
      </c>
      <c r="E98" s="33">
        <f t="shared" si="34"/>
        <v>0.26649440138501712</v>
      </c>
      <c r="F98" s="33">
        <f t="shared" si="35"/>
        <v>0.44130434782608696</v>
      </c>
      <c r="G98" s="33">
        <f t="shared" si="36"/>
        <v>0.65405405405405426</v>
      </c>
      <c r="H98" s="33">
        <f t="shared" si="37"/>
        <v>0.26022217331815184</v>
      </c>
      <c r="I98" s="33">
        <f t="shared" si="38"/>
        <v>0.59596541786743529</v>
      </c>
      <c r="J98" s="33">
        <f t="shared" si="39"/>
        <v>0.57523809523809533</v>
      </c>
      <c r="K98" s="33">
        <f t="shared" si="40"/>
        <v>0.5130434782608696</v>
      </c>
      <c r="L98" s="33">
        <f t="shared" si="41"/>
        <v>1</v>
      </c>
      <c r="M98" s="33">
        <f t="shared" si="42"/>
        <v>1</v>
      </c>
      <c r="N98" s="33">
        <f t="shared" si="55"/>
        <v>0.2</v>
      </c>
      <c r="O98" s="33">
        <f t="shared" si="43"/>
        <v>0.23966942148760331</v>
      </c>
      <c r="P98" s="33">
        <f t="shared" si="44"/>
        <v>0.25060240963855424</v>
      </c>
      <c r="Q98" s="33">
        <f t="shared" si="45"/>
        <v>0.31666666666666671</v>
      </c>
      <c r="R98" s="33">
        <f t="shared" si="46"/>
        <v>0.20245201238390095</v>
      </c>
      <c r="S98" s="33">
        <f t="shared" si="47"/>
        <v>0.39595959595959601</v>
      </c>
      <c r="T98" s="33">
        <f t="shared" si="48"/>
        <v>0.56860491840956107</v>
      </c>
      <c r="U98" s="33">
        <f t="shared" si="49"/>
        <v>0.27500000000000002</v>
      </c>
      <c r="V98" s="33">
        <f t="shared" si="50"/>
        <v>0.21377151799687014</v>
      </c>
      <c r="W98" s="73">
        <v>0</v>
      </c>
      <c r="Z98" s="3">
        <v>-57</v>
      </c>
      <c r="AA98" s="3">
        <v>-2</v>
      </c>
      <c r="AB98" s="3">
        <v>-6</v>
      </c>
      <c r="AC98" s="85">
        <v>-75.179207096841779</v>
      </c>
      <c r="AD98" s="3">
        <v>-51</v>
      </c>
      <c r="AE98" s="3">
        <v>28</v>
      </c>
      <c r="AF98" s="3">
        <f t="shared" si="51"/>
        <v>10490</v>
      </c>
      <c r="AG98" s="35">
        <v>25.5</v>
      </c>
      <c r="AH98" s="35">
        <v>16.2</v>
      </c>
      <c r="AI98" s="35">
        <v>67</v>
      </c>
      <c r="AJ98" s="3">
        <v>1</v>
      </c>
      <c r="AK98" s="40">
        <v>1</v>
      </c>
      <c r="AL98" s="36">
        <f t="shared" si="56"/>
        <v>2.4725546434576202</v>
      </c>
      <c r="AM98" s="36">
        <f t="shared" si="52"/>
        <v>2.4725546434576202</v>
      </c>
      <c r="AN98" s="96">
        <v>26</v>
      </c>
      <c r="AO98" s="36">
        <v>8</v>
      </c>
      <c r="AP98" s="36">
        <v>7</v>
      </c>
      <c r="AQ98" s="36">
        <f t="shared" si="57"/>
        <v>102.28571428571429</v>
      </c>
      <c r="AR98" s="75">
        <v>165</v>
      </c>
      <c r="AS98" s="39">
        <f t="shared" si="28"/>
        <v>99.571428571428569</v>
      </c>
      <c r="AT98" s="66">
        <v>97</v>
      </c>
      <c r="AU98" s="3">
        <f t="shared" si="29"/>
        <v>2749</v>
      </c>
      <c r="AV98" s="38">
        <v>2673</v>
      </c>
      <c r="AW98" s="38">
        <f t="shared" si="30"/>
        <v>4.8571428571428568</v>
      </c>
      <c r="AX98" s="74">
        <v>4</v>
      </c>
      <c r="AY98" s="38">
        <v>94</v>
      </c>
      <c r="AZ98" s="28"/>
      <c r="BA98" s="66">
        <v>76</v>
      </c>
      <c r="BD98" s="3">
        <v>5175</v>
      </c>
      <c r="BE98" s="3">
        <v>2909</v>
      </c>
      <c r="BF98" s="3">
        <v>2406</v>
      </c>
      <c r="BG98" s="3"/>
      <c r="BH98" s="3">
        <v>0</v>
      </c>
      <c r="BI98" s="69">
        <v>0</v>
      </c>
      <c r="BJ98" s="69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99.485714285714295</v>
      </c>
      <c r="BR98" s="3">
        <v>0</v>
      </c>
      <c r="BS98" s="3">
        <f t="shared" si="53"/>
        <v>0.51428571428570535</v>
      </c>
      <c r="BT98" s="2">
        <f t="shared" si="54"/>
        <v>100</v>
      </c>
      <c r="BV98" s="37">
        <v>0</v>
      </c>
      <c r="BW98" s="37"/>
      <c r="BX98" s="37"/>
      <c r="EG98" s="36">
        <v>18</v>
      </c>
      <c r="EH98" s="28">
        <v>18</v>
      </c>
    </row>
    <row r="99" spans="1:138" ht="18.75">
      <c r="A99" s="8">
        <v>43953</v>
      </c>
      <c r="B99" s="32">
        <f t="shared" si="31"/>
        <v>0.28918918918918923</v>
      </c>
      <c r="C99" s="33">
        <f t="shared" si="32"/>
        <v>0.52876712328767128</v>
      </c>
      <c r="D99" s="33">
        <f t="shared" si="33"/>
        <v>0.47500000000000009</v>
      </c>
      <c r="E99" s="33">
        <f t="shared" si="34"/>
        <v>0.22276410311233416</v>
      </c>
      <c r="F99" s="33">
        <f t="shared" si="35"/>
        <v>0.50652173913043486</v>
      </c>
      <c r="G99" s="33">
        <f t="shared" si="36"/>
        <v>0.50810810810810825</v>
      </c>
      <c r="H99" s="33">
        <f t="shared" si="37"/>
        <v>0.23949747878254382</v>
      </c>
      <c r="I99" s="33">
        <f t="shared" si="38"/>
        <v>0.62017291066282421</v>
      </c>
      <c r="J99" s="33">
        <f t="shared" si="39"/>
        <v>0.5580952380952382</v>
      </c>
      <c r="K99" s="33">
        <f t="shared" si="40"/>
        <v>0.56521739130434789</v>
      </c>
      <c r="L99" s="33">
        <f t="shared" si="41"/>
        <v>0</v>
      </c>
      <c r="M99" s="33">
        <f t="shared" si="42"/>
        <v>1</v>
      </c>
      <c r="N99" s="33">
        <f t="shared" si="55"/>
        <v>0.2</v>
      </c>
      <c r="O99" s="33">
        <f t="shared" si="43"/>
        <v>0.27107438016528929</v>
      </c>
      <c r="P99" s="33">
        <f t="shared" si="44"/>
        <v>0.25060240963855424</v>
      </c>
      <c r="Q99" s="33">
        <f t="shared" si="45"/>
        <v>0.45000000000000007</v>
      </c>
      <c r="R99" s="33">
        <f t="shared" si="46"/>
        <v>0.20225882352941177</v>
      </c>
      <c r="S99" s="33">
        <f t="shared" si="47"/>
        <v>0.40202020202020206</v>
      </c>
      <c r="T99" s="33">
        <f t="shared" si="48"/>
        <v>0.58377384509308206</v>
      </c>
      <c r="U99" s="33">
        <f t="shared" si="49"/>
        <v>0.44375000000000003</v>
      </c>
      <c r="V99" s="33">
        <f t="shared" si="50"/>
        <v>0.20730307772561296</v>
      </c>
      <c r="W99" s="73">
        <v>0</v>
      </c>
      <c r="Z99" s="3">
        <v>-61</v>
      </c>
      <c r="AA99" s="3">
        <v>-8</v>
      </c>
      <c r="AB99" s="3">
        <v>-14</v>
      </c>
      <c r="AC99" s="85">
        <v>-82.01630804678085</v>
      </c>
      <c r="AD99" s="3">
        <v>-41</v>
      </c>
      <c r="AE99" s="3">
        <v>19</v>
      </c>
      <c r="AF99" s="3">
        <f t="shared" si="51"/>
        <v>6880</v>
      </c>
      <c r="AG99" s="35">
        <v>26.9</v>
      </c>
      <c r="AH99" s="35">
        <v>15.3</v>
      </c>
      <c r="AI99" s="35">
        <v>73</v>
      </c>
      <c r="AJ99" s="3">
        <v>0</v>
      </c>
      <c r="AK99" s="40">
        <v>1</v>
      </c>
      <c r="AL99" s="36">
        <f t="shared" si="56"/>
        <v>2.4725546434576202</v>
      </c>
      <c r="AM99" s="36">
        <f t="shared" si="52"/>
        <v>2.4725546434576202</v>
      </c>
      <c r="AN99" s="96">
        <v>45</v>
      </c>
      <c r="AO99" s="36">
        <v>8</v>
      </c>
      <c r="AP99" s="36">
        <v>15</v>
      </c>
      <c r="AQ99" s="36">
        <f t="shared" si="57"/>
        <v>94.285714285714292</v>
      </c>
      <c r="AR99" s="75">
        <v>152</v>
      </c>
      <c r="AS99" s="39">
        <f t="shared" si="28"/>
        <v>97.857142857142861</v>
      </c>
      <c r="AT99" s="66">
        <v>100</v>
      </c>
      <c r="AU99" s="3">
        <f t="shared" si="29"/>
        <v>2786.1428571428573</v>
      </c>
      <c r="AV99" s="38">
        <v>2783</v>
      </c>
      <c r="AW99" s="38">
        <f t="shared" si="30"/>
        <v>4.7142857142857144</v>
      </c>
      <c r="AX99" s="74">
        <v>13</v>
      </c>
      <c r="AY99" s="38">
        <v>32</v>
      </c>
      <c r="AZ99" s="28"/>
      <c r="BA99" s="66">
        <v>41</v>
      </c>
      <c r="BD99" s="3">
        <v>4095</v>
      </c>
      <c r="BE99" s="3">
        <v>1459</v>
      </c>
      <c r="BF99" s="3">
        <v>1326</v>
      </c>
      <c r="BG99" s="3"/>
      <c r="BH99" s="3">
        <v>0</v>
      </c>
      <c r="BI99" s="69">
        <v>0</v>
      </c>
      <c r="BJ99" s="69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99.657142857142901</v>
      </c>
      <c r="BR99" s="3">
        <v>0</v>
      </c>
      <c r="BS99" s="3">
        <f t="shared" si="53"/>
        <v>0.34285714285709901</v>
      </c>
      <c r="BT99" s="2">
        <f t="shared" si="54"/>
        <v>100</v>
      </c>
      <c r="BV99" s="37">
        <v>0</v>
      </c>
      <c r="BW99" s="37"/>
      <c r="BX99" s="37"/>
      <c r="EG99" s="36">
        <v>29</v>
      </c>
      <c r="EH99" s="28">
        <v>29</v>
      </c>
    </row>
    <row r="100" spans="1:138" ht="18.75">
      <c r="A100" s="8">
        <v>43954</v>
      </c>
      <c r="B100" s="32">
        <f t="shared" si="31"/>
        <v>0.29729729729729731</v>
      </c>
      <c r="C100" s="33">
        <f t="shared" si="32"/>
        <v>0.52876712328767128</v>
      </c>
      <c r="D100" s="33">
        <f t="shared" si="33"/>
        <v>0.50500000000000012</v>
      </c>
      <c r="E100" s="33">
        <f t="shared" si="34"/>
        <v>0.2147416462367219</v>
      </c>
      <c r="F100" s="33">
        <f t="shared" si="35"/>
        <v>0.5130434782608696</v>
      </c>
      <c r="G100" s="33">
        <f t="shared" si="36"/>
        <v>0.44324324324324327</v>
      </c>
      <c r="H100" s="33">
        <f t="shared" si="37"/>
        <v>0.23186206500626719</v>
      </c>
      <c r="I100" s="33">
        <f t="shared" si="38"/>
        <v>0.60115273775216149</v>
      </c>
      <c r="J100" s="33">
        <f t="shared" si="39"/>
        <v>0.580952380952381</v>
      </c>
      <c r="K100" s="33">
        <f t="shared" si="40"/>
        <v>0.53913043478260869</v>
      </c>
      <c r="L100" s="33">
        <f t="shared" si="41"/>
        <v>0</v>
      </c>
      <c r="M100" s="33">
        <f t="shared" si="42"/>
        <v>1</v>
      </c>
      <c r="N100" s="33">
        <f t="shared" si="55"/>
        <v>0.2</v>
      </c>
      <c r="O100" s="33">
        <f t="shared" si="43"/>
        <v>0.28099173553719009</v>
      </c>
      <c r="P100" s="33">
        <f t="shared" si="44"/>
        <v>0.22168674698795182</v>
      </c>
      <c r="Q100" s="33">
        <f t="shared" si="45"/>
        <v>0.56666666666666676</v>
      </c>
      <c r="R100" s="33">
        <f t="shared" si="46"/>
        <v>0.20138204334365326</v>
      </c>
      <c r="S100" s="33">
        <f t="shared" si="47"/>
        <v>0.39595959595959601</v>
      </c>
      <c r="T100" s="33">
        <f t="shared" si="48"/>
        <v>0.59384049643760073</v>
      </c>
      <c r="U100" s="33">
        <f t="shared" si="49"/>
        <v>0.27500000000000002</v>
      </c>
      <c r="V100" s="33">
        <f t="shared" si="50"/>
        <v>0.20573813249869588</v>
      </c>
      <c r="W100" s="73">
        <v>0</v>
      </c>
      <c r="Z100" s="3">
        <v>-60</v>
      </c>
      <c r="AA100" s="3">
        <v>-8</v>
      </c>
      <c r="AB100" s="3">
        <v>-8</v>
      </c>
      <c r="AC100" s="85">
        <v>-83.270595112994556</v>
      </c>
      <c r="AD100" s="3">
        <v>-40</v>
      </c>
      <c r="AE100" s="3">
        <v>15</v>
      </c>
      <c r="AF100" s="3">
        <f t="shared" si="51"/>
        <v>5550</v>
      </c>
      <c r="AG100" s="35">
        <v>25.8</v>
      </c>
      <c r="AH100" s="35">
        <v>16.5</v>
      </c>
      <c r="AI100" s="35">
        <v>70</v>
      </c>
      <c r="AJ100" s="3">
        <v>0</v>
      </c>
      <c r="AK100" s="40">
        <v>1</v>
      </c>
      <c r="AL100" s="36">
        <f t="shared" si="56"/>
        <v>2.4725546434576202</v>
      </c>
      <c r="AM100" s="36">
        <f t="shared" si="52"/>
        <v>2.4725546434576202</v>
      </c>
      <c r="AN100" s="96">
        <v>51</v>
      </c>
      <c r="AO100" s="36">
        <v>4</v>
      </c>
      <c r="AP100" s="36">
        <v>22</v>
      </c>
      <c r="AQ100" s="36">
        <f t="shared" si="57"/>
        <v>92.857142857142861</v>
      </c>
      <c r="AR100" s="75">
        <v>93</v>
      </c>
      <c r="AS100" s="39">
        <f t="shared" si="28"/>
        <v>95.857142857142861</v>
      </c>
      <c r="AT100" s="66">
        <v>97</v>
      </c>
      <c r="AU100" s="3">
        <f t="shared" si="29"/>
        <v>2822.7142857142858</v>
      </c>
      <c r="AV100" s="38">
        <v>2856</v>
      </c>
      <c r="AW100" s="38">
        <f t="shared" si="30"/>
        <v>4.2857142857142856</v>
      </c>
      <c r="AX100" s="74">
        <v>4</v>
      </c>
      <c r="AY100" s="38">
        <v>17</v>
      </c>
      <c r="AZ100" s="28"/>
      <c r="BA100" s="66">
        <v>19</v>
      </c>
      <c r="BD100" s="3">
        <v>3417</v>
      </c>
      <c r="BE100" s="3">
        <v>899</v>
      </c>
      <c r="BF100" s="3">
        <v>1234</v>
      </c>
      <c r="BG100" s="3"/>
      <c r="BH100" s="3">
        <v>0</v>
      </c>
      <c r="BI100" s="69">
        <v>0</v>
      </c>
      <c r="BJ100" s="69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99.828571428571394</v>
      </c>
      <c r="BR100" s="3">
        <v>0</v>
      </c>
      <c r="BS100" s="3">
        <f t="shared" si="53"/>
        <v>0.17142857142860635</v>
      </c>
      <c r="BT100" s="2">
        <f t="shared" si="54"/>
        <v>100</v>
      </c>
      <c r="BV100" s="37">
        <v>0</v>
      </c>
      <c r="BW100" s="37"/>
      <c r="BX100" s="37"/>
      <c r="EG100" s="36">
        <v>28</v>
      </c>
      <c r="EH100" s="28">
        <v>28</v>
      </c>
    </row>
    <row r="101" spans="1:138" ht="18.75">
      <c r="A101" s="8">
        <v>43955</v>
      </c>
      <c r="B101" s="32">
        <f t="shared" si="31"/>
        <v>0.29729729729729731</v>
      </c>
      <c r="C101" s="33">
        <f t="shared" si="32"/>
        <v>0.47123287671232883</v>
      </c>
      <c r="D101" s="33">
        <f t="shared" si="33"/>
        <v>0.45000000000000007</v>
      </c>
      <c r="E101" s="33">
        <f t="shared" si="34"/>
        <v>0.20457624069059704</v>
      </c>
      <c r="F101" s="33">
        <f t="shared" si="35"/>
        <v>0.2521739130434783</v>
      </c>
      <c r="G101" s="33">
        <f t="shared" si="36"/>
        <v>0.78378378378378377</v>
      </c>
      <c r="H101" s="33">
        <f t="shared" si="37"/>
        <v>0.23681073167931263</v>
      </c>
      <c r="I101" s="33">
        <f t="shared" si="38"/>
        <v>0.53890489913544681</v>
      </c>
      <c r="J101" s="33">
        <f t="shared" si="39"/>
        <v>0.59619047619047627</v>
      </c>
      <c r="K101" s="33">
        <f t="shared" si="40"/>
        <v>0.68695652173913058</v>
      </c>
      <c r="L101" s="33">
        <f t="shared" si="41"/>
        <v>0</v>
      </c>
      <c r="M101" s="33">
        <f t="shared" si="42"/>
        <v>1</v>
      </c>
      <c r="N101" s="33">
        <f t="shared" si="55"/>
        <v>0.2</v>
      </c>
      <c r="O101" s="33">
        <f t="shared" si="43"/>
        <v>0.26776859504132233</v>
      </c>
      <c r="P101" s="33">
        <f t="shared" si="44"/>
        <v>0.24337349397590363</v>
      </c>
      <c r="Q101" s="33">
        <f t="shared" si="45"/>
        <v>0.6333333333333333</v>
      </c>
      <c r="R101" s="33">
        <f t="shared" si="46"/>
        <v>0.20129287925696596</v>
      </c>
      <c r="S101" s="33">
        <f t="shared" si="47"/>
        <v>0.3858585858585859</v>
      </c>
      <c r="T101" s="33">
        <f t="shared" si="48"/>
        <v>0.60197655711330733</v>
      </c>
      <c r="U101" s="33">
        <f t="shared" si="49"/>
        <v>0.27500000000000002</v>
      </c>
      <c r="V101" s="33">
        <f t="shared" si="50"/>
        <v>0.20625978090766825</v>
      </c>
      <c r="W101" s="73">
        <v>0</v>
      </c>
      <c r="Z101" s="3">
        <v>-60</v>
      </c>
      <c r="AA101" s="3">
        <v>-15</v>
      </c>
      <c r="AB101" s="3">
        <v>-19</v>
      </c>
      <c r="AC101" s="85">
        <v>-84.859925775286015</v>
      </c>
      <c r="AD101" s="3">
        <v>-80</v>
      </c>
      <c r="AE101" s="3">
        <v>36</v>
      </c>
      <c r="AF101" s="3">
        <f t="shared" si="51"/>
        <v>6412</v>
      </c>
      <c r="AG101" s="35">
        <v>22.2</v>
      </c>
      <c r="AH101" s="35">
        <v>17.3</v>
      </c>
      <c r="AI101" s="35">
        <v>87</v>
      </c>
      <c r="AJ101" s="3">
        <v>0</v>
      </c>
      <c r="AK101" s="40">
        <v>1</v>
      </c>
      <c r="AL101" s="36">
        <f t="shared" si="56"/>
        <v>2.4725546434576202</v>
      </c>
      <c r="AM101" s="36">
        <f t="shared" si="52"/>
        <v>2.4725546434576202</v>
      </c>
      <c r="AN101" s="96">
        <v>43</v>
      </c>
      <c r="AO101" s="36">
        <v>7</v>
      </c>
      <c r="AP101" s="36">
        <v>26</v>
      </c>
      <c r="AQ101" s="36">
        <f t="shared" si="57"/>
        <v>87.714285714285708</v>
      </c>
      <c r="AR101" s="75">
        <v>87</v>
      </c>
      <c r="AS101" s="39">
        <f t="shared" si="28"/>
        <v>93.857142857142861</v>
      </c>
      <c r="AT101" s="66">
        <v>92</v>
      </c>
      <c r="AU101" s="3">
        <f t="shared" si="29"/>
        <v>2832.8571428571427</v>
      </c>
      <c r="AV101" s="38">
        <v>2915</v>
      </c>
      <c r="AW101" s="38">
        <f t="shared" si="30"/>
        <v>4.4285714285714288</v>
      </c>
      <c r="AX101" s="74">
        <v>4</v>
      </c>
      <c r="AY101" s="38">
        <v>22</v>
      </c>
      <c r="AZ101" s="28"/>
      <c r="BA101" s="66">
        <v>39</v>
      </c>
      <c r="BD101" s="3">
        <v>3793</v>
      </c>
      <c r="BE101" s="3">
        <v>1213</v>
      </c>
      <c r="BF101" s="3">
        <v>1406</v>
      </c>
      <c r="BG101" s="3"/>
      <c r="BH101" s="3">
        <v>0</v>
      </c>
      <c r="BI101" s="69">
        <v>0</v>
      </c>
      <c r="BJ101" s="69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100</v>
      </c>
      <c r="BR101" s="3">
        <v>0</v>
      </c>
      <c r="BS101" s="3">
        <f t="shared" si="53"/>
        <v>0</v>
      </c>
      <c r="BT101" s="2">
        <f t="shared" si="54"/>
        <v>100</v>
      </c>
      <c r="BV101" s="37">
        <v>0</v>
      </c>
      <c r="BW101" s="37"/>
      <c r="BX101" s="37"/>
      <c r="EG101" s="36">
        <v>18</v>
      </c>
      <c r="EH101" s="28">
        <v>18</v>
      </c>
    </row>
    <row r="102" spans="1:138" ht="18.75">
      <c r="A102" s="8">
        <v>43956</v>
      </c>
      <c r="B102" s="32">
        <f t="shared" si="31"/>
        <v>0.32162162162162167</v>
      </c>
      <c r="C102" s="33">
        <f t="shared" si="32"/>
        <v>0.51232876712328768</v>
      </c>
      <c r="D102" s="33">
        <f t="shared" si="33"/>
        <v>0.56500000000000006</v>
      </c>
      <c r="E102" s="33">
        <f t="shared" si="34"/>
        <v>0.20486984196031413</v>
      </c>
      <c r="F102" s="33">
        <f t="shared" si="35"/>
        <v>0.2456521739130435</v>
      </c>
      <c r="G102" s="33">
        <f t="shared" si="36"/>
        <v>0.78378378378378377</v>
      </c>
      <c r="H102" s="33">
        <f t="shared" si="37"/>
        <v>0.23878560561843984</v>
      </c>
      <c r="I102" s="33">
        <f t="shared" si="38"/>
        <v>0.64610951008645534</v>
      </c>
      <c r="J102" s="33">
        <f t="shared" si="39"/>
        <v>0.57904761904761903</v>
      </c>
      <c r="K102" s="33">
        <f t="shared" si="40"/>
        <v>0.56521739130434789</v>
      </c>
      <c r="L102" s="33">
        <f t="shared" si="41"/>
        <v>0</v>
      </c>
      <c r="M102" s="33">
        <f t="shared" si="42"/>
        <v>1</v>
      </c>
      <c r="N102" s="33">
        <f t="shared" si="55"/>
        <v>0.2</v>
      </c>
      <c r="O102" s="33">
        <f t="shared" si="43"/>
        <v>0.26776859504132233</v>
      </c>
      <c r="P102" s="33">
        <f t="shared" si="44"/>
        <v>0.22891566265060243</v>
      </c>
      <c r="Q102" s="33">
        <f t="shared" si="45"/>
        <v>0.56666666666666676</v>
      </c>
      <c r="R102" s="33">
        <f t="shared" si="46"/>
        <v>0.20084705882352943</v>
      </c>
      <c r="S102" s="33">
        <f t="shared" si="47"/>
        <v>0.38787878787878793</v>
      </c>
      <c r="T102" s="33">
        <f t="shared" si="48"/>
        <v>0.60680303378533673</v>
      </c>
      <c r="U102" s="33">
        <f t="shared" si="49"/>
        <v>0.2</v>
      </c>
      <c r="V102" s="33">
        <f t="shared" si="50"/>
        <v>0.20636411058946272</v>
      </c>
      <c r="W102" s="73">
        <v>0</v>
      </c>
      <c r="Z102" s="3">
        <v>-57</v>
      </c>
      <c r="AA102" s="3">
        <v>-10</v>
      </c>
      <c r="AB102" s="3">
        <v>4</v>
      </c>
      <c r="AC102" s="85">
        <v>-84.814022097529943</v>
      </c>
      <c r="AD102" s="3">
        <v>-81</v>
      </c>
      <c r="AE102" s="3">
        <v>36</v>
      </c>
      <c r="AF102" s="3">
        <f t="shared" si="51"/>
        <v>6756</v>
      </c>
      <c r="AG102" s="35">
        <v>28.4</v>
      </c>
      <c r="AH102" s="35">
        <v>16.399999999999999</v>
      </c>
      <c r="AI102" s="35">
        <v>73</v>
      </c>
      <c r="AJ102" s="3">
        <v>0</v>
      </c>
      <c r="AK102" s="40">
        <v>1</v>
      </c>
      <c r="AL102" s="36">
        <f t="shared" si="56"/>
        <v>2.4725546434576202</v>
      </c>
      <c r="AM102" s="36">
        <f t="shared" si="52"/>
        <v>2.4725546434576202</v>
      </c>
      <c r="AN102" s="96">
        <v>43</v>
      </c>
      <c r="AO102" s="36">
        <v>5</v>
      </c>
      <c r="AP102" s="36">
        <v>22</v>
      </c>
      <c r="AQ102" s="36">
        <f t="shared" si="57"/>
        <v>69.714285714285708</v>
      </c>
      <c r="AR102" s="75">
        <v>57</v>
      </c>
      <c r="AS102" s="39">
        <f t="shared" ref="AS102:AS165" si="58">AVERAGE(AT99:AT105)</f>
        <v>91.142857142857139</v>
      </c>
      <c r="AT102" s="66">
        <v>93</v>
      </c>
      <c r="AU102" s="3">
        <f t="shared" ref="AU102:AU165" si="59">AVERAGE(AV99:AV105)</f>
        <v>2808.5714285714284</v>
      </c>
      <c r="AV102" s="38">
        <v>2950</v>
      </c>
      <c r="AW102" s="38">
        <f t="shared" si="30"/>
        <v>5.2857142857142856</v>
      </c>
      <c r="AX102" s="74">
        <v>0</v>
      </c>
      <c r="AY102" s="38">
        <v>23</v>
      </c>
      <c r="AZ102" s="28"/>
      <c r="BA102" s="66">
        <v>15</v>
      </c>
      <c r="BD102" s="3">
        <v>3993</v>
      </c>
      <c r="BE102" s="3">
        <v>1374</v>
      </c>
      <c r="BF102" s="3">
        <v>1389</v>
      </c>
      <c r="BG102" s="3"/>
      <c r="BH102" s="3">
        <v>0</v>
      </c>
      <c r="BI102" s="69">
        <v>0</v>
      </c>
      <c r="BJ102" s="69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100</v>
      </c>
      <c r="BR102" s="3">
        <v>0</v>
      </c>
      <c r="BS102" s="3">
        <f t="shared" si="53"/>
        <v>0</v>
      </c>
      <c r="BT102" s="2">
        <f t="shared" si="54"/>
        <v>100</v>
      </c>
      <c r="BV102" s="37">
        <v>0</v>
      </c>
      <c r="BW102" s="37"/>
      <c r="BX102" s="37"/>
      <c r="EG102" s="36">
        <v>21</v>
      </c>
      <c r="EH102" s="28">
        <v>21</v>
      </c>
    </row>
    <row r="103" spans="1:138" ht="18.75">
      <c r="A103" s="8">
        <v>43957</v>
      </c>
      <c r="B103" s="32">
        <f t="shared" si="31"/>
        <v>0.23243243243243245</v>
      </c>
      <c r="C103" s="33">
        <f t="shared" si="32"/>
        <v>0.37260273972602742</v>
      </c>
      <c r="D103" s="33">
        <f t="shared" si="33"/>
        <v>0.32000000000000006</v>
      </c>
      <c r="E103" s="33">
        <f t="shared" si="34"/>
        <v>0.2</v>
      </c>
      <c r="F103" s="33">
        <f t="shared" si="35"/>
        <v>0.2521739130434783</v>
      </c>
      <c r="G103" s="33">
        <f t="shared" si="36"/>
        <v>0.8</v>
      </c>
      <c r="H103" s="33">
        <f t="shared" si="37"/>
        <v>0.23226392888922912</v>
      </c>
      <c r="I103" s="33">
        <f t="shared" si="38"/>
        <v>0.4541786743515851</v>
      </c>
      <c r="J103" s="33">
        <f t="shared" si="39"/>
        <v>0.54476190476190489</v>
      </c>
      <c r="K103" s="33">
        <f t="shared" si="40"/>
        <v>0.71304347826086967</v>
      </c>
      <c r="L103" s="33">
        <f t="shared" si="41"/>
        <v>0</v>
      </c>
      <c r="M103" s="33">
        <f t="shared" si="42"/>
        <v>1</v>
      </c>
      <c r="N103" s="33">
        <f t="shared" si="55"/>
        <v>0.2</v>
      </c>
      <c r="O103" s="33">
        <f t="shared" si="43"/>
        <v>0.22975206611570248</v>
      </c>
      <c r="P103" s="33">
        <f t="shared" si="44"/>
        <v>0.23614457831325303</v>
      </c>
      <c r="Q103" s="33">
        <f t="shared" si="45"/>
        <v>0.25</v>
      </c>
      <c r="R103" s="33">
        <f t="shared" si="46"/>
        <v>0.20054984520123839</v>
      </c>
      <c r="S103" s="33">
        <f t="shared" si="47"/>
        <v>0.38383838383838387</v>
      </c>
      <c r="T103" s="33">
        <f t="shared" si="48"/>
        <v>0.61011261778901416</v>
      </c>
      <c r="U103" s="33">
        <f t="shared" si="49"/>
        <v>0.25625000000000003</v>
      </c>
      <c r="V103" s="33">
        <f t="shared" si="50"/>
        <v>0.2046948356807512</v>
      </c>
      <c r="W103" s="73">
        <v>0</v>
      </c>
      <c r="Z103" s="3">
        <v>-68</v>
      </c>
      <c r="AA103" s="3">
        <v>-27</v>
      </c>
      <c r="AB103" s="3">
        <v>-45</v>
      </c>
      <c r="AC103" s="85">
        <v>-85.575407279156195</v>
      </c>
      <c r="AD103" s="3">
        <v>-80</v>
      </c>
      <c r="AE103" s="3">
        <v>37</v>
      </c>
      <c r="AF103" s="3">
        <f t="shared" si="51"/>
        <v>5620</v>
      </c>
      <c r="AG103" s="35">
        <v>17.3</v>
      </c>
      <c r="AH103" s="35">
        <v>14.6</v>
      </c>
      <c r="AI103" s="35">
        <v>90</v>
      </c>
      <c r="AJ103" s="3">
        <v>0</v>
      </c>
      <c r="AK103" s="40">
        <v>1</v>
      </c>
      <c r="AL103" s="36">
        <f t="shared" si="56"/>
        <v>2.4725546434576202</v>
      </c>
      <c r="AM103" s="36">
        <f t="shared" si="52"/>
        <v>2.4725546434576202</v>
      </c>
      <c r="AN103" s="96">
        <v>20</v>
      </c>
      <c r="AO103" s="36">
        <v>6</v>
      </c>
      <c r="AP103" s="36">
        <v>3</v>
      </c>
      <c r="AQ103" s="36">
        <f t="shared" si="57"/>
        <v>53.142857142857146</v>
      </c>
      <c r="AR103" s="75">
        <v>37</v>
      </c>
      <c r="AS103" s="39">
        <f t="shared" si="58"/>
        <v>88.714285714285708</v>
      </c>
      <c r="AT103" s="66">
        <v>91</v>
      </c>
      <c r="AU103" s="3">
        <f t="shared" si="59"/>
        <v>2770.1428571428573</v>
      </c>
      <c r="AV103" s="38">
        <v>2974</v>
      </c>
      <c r="AW103" s="38">
        <f t="shared" si="30"/>
        <v>4.5714285714285712</v>
      </c>
      <c r="AX103" s="74">
        <v>3</v>
      </c>
      <c r="AY103" s="38">
        <v>7</v>
      </c>
      <c r="AZ103" s="28"/>
      <c r="BA103" s="66">
        <v>18</v>
      </c>
      <c r="BD103" s="3">
        <v>3382</v>
      </c>
      <c r="BE103" s="3">
        <v>1003</v>
      </c>
      <c r="BF103" s="3">
        <v>1235</v>
      </c>
      <c r="BG103" s="3"/>
      <c r="BH103" s="3">
        <v>0</v>
      </c>
      <c r="BI103" s="69">
        <v>0</v>
      </c>
      <c r="BJ103" s="69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100</v>
      </c>
      <c r="BR103" s="3">
        <v>0</v>
      </c>
      <c r="BS103" s="3">
        <f t="shared" si="53"/>
        <v>0</v>
      </c>
      <c r="BT103" s="2">
        <f t="shared" si="54"/>
        <v>100</v>
      </c>
      <c r="BV103" s="37">
        <v>0</v>
      </c>
      <c r="BW103" s="37"/>
      <c r="BX103" s="37"/>
      <c r="EG103" s="36">
        <v>17</v>
      </c>
      <c r="EH103" s="28">
        <v>17</v>
      </c>
    </row>
    <row r="104" spans="1:138" ht="18.75">
      <c r="A104" s="8">
        <v>43958</v>
      </c>
      <c r="B104" s="32">
        <f t="shared" si="31"/>
        <v>0.3540540540540541</v>
      </c>
      <c r="C104" s="33">
        <f t="shared" si="32"/>
        <v>0.58630136986301373</v>
      </c>
      <c r="D104" s="33">
        <f t="shared" si="33"/>
        <v>0.51</v>
      </c>
      <c r="E104" s="33">
        <f t="shared" si="34"/>
        <v>0.30405764188175344</v>
      </c>
      <c r="F104" s="33">
        <f t="shared" si="35"/>
        <v>0.5</v>
      </c>
      <c r="G104" s="33">
        <f t="shared" si="36"/>
        <v>0.55675675675675684</v>
      </c>
      <c r="H104" s="33">
        <f t="shared" si="37"/>
        <v>0.26549807201018061</v>
      </c>
      <c r="I104" s="33">
        <f t="shared" si="38"/>
        <v>0.54409221902017302</v>
      </c>
      <c r="J104" s="33">
        <f t="shared" si="39"/>
        <v>0.47619047619047622</v>
      </c>
      <c r="K104" s="33">
        <f t="shared" si="40"/>
        <v>0.46086956521739136</v>
      </c>
      <c r="L104" s="33">
        <f t="shared" si="41"/>
        <v>1</v>
      </c>
      <c r="M104" s="33">
        <f t="shared" si="42"/>
        <v>1</v>
      </c>
      <c r="N104" s="33">
        <f t="shared" si="55"/>
        <v>0.2</v>
      </c>
      <c r="O104" s="33">
        <f t="shared" si="43"/>
        <v>0.22148760330578515</v>
      </c>
      <c r="P104" s="33">
        <f t="shared" si="44"/>
        <v>0.20722891566265061</v>
      </c>
      <c r="Q104" s="33">
        <f t="shared" si="45"/>
        <v>0.25</v>
      </c>
      <c r="R104" s="33">
        <f t="shared" si="46"/>
        <v>0.20034179566563468</v>
      </c>
      <c r="S104" s="33">
        <f t="shared" si="47"/>
        <v>0.37575757575757579</v>
      </c>
      <c r="T104" s="33">
        <f t="shared" si="48"/>
        <v>0.56943231441048048</v>
      </c>
      <c r="U104" s="33">
        <f t="shared" si="49"/>
        <v>0.25625000000000003</v>
      </c>
      <c r="V104" s="33">
        <f t="shared" si="50"/>
        <v>0.23661971830985917</v>
      </c>
      <c r="W104" s="73">
        <v>0</v>
      </c>
      <c r="Z104" s="3">
        <v>-53</v>
      </c>
      <c r="AA104" s="3">
        <v>-1</v>
      </c>
      <c r="AB104" s="3">
        <v>-7</v>
      </c>
      <c r="AC104" s="85">
        <v>-69.306307129830671</v>
      </c>
      <c r="AD104" s="3">
        <v>-42</v>
      </c>
      <c r="AE104" s="3">
        <v>22</v>
      </c>
      <c r="AF104" s="3">
        <f t="shared" si="51"/>
        <v>11409</v>
      </c>
      <c r="AG104" s="35">
        <v>22.5</v>
      </c>
      <c r="AH104" s="35">
        <v>11</v>
      </c>
      <c r="AI104" s="35">
        <v>61</v>
      </c>
      <c r="AJ104" s="3">
        <v>1</v>
      </c>
      <c r="AK104" s="40">
        <v>1</v>
      </c>
      <c r="AL104" s="36">
        <f t="shared" si="56"/>
        <v>2.4725546434576202</v>
      </c>
      <c r="AM104" s="36">
        <f t="shared" si="52"/>
        <v>2.4725546434576202</v>
      </c>
      <c r="AN104" s="96">
        <v>15</v>
      </c>
      <c r="AO104" s="36">
        <v>2</v>
      </c>
      <c r="AP104" s="36">
        <v>3</v>
      </c>
      <c r="AQ104" s="36">
        <f t="shared" si="57"/>
        <v>43</v>
      </c>
      <c r="AR104" s="75">
        <v>23</v>
      </c>
      <c r="AS104" s="39">
        <f t="shared" si="58"/>
        <v>85</v>
      </c>
      <c r="AT104" s="66">
        <v>87</v>
      </c>
      <c r="AU104" s="3">
        <f t="shared" si="59"/>
        <v>2721.8571428571427</v>
      </c>
      <c r="AV104" s="38">
        <v>2679</v>
      </c>
      <c r="AW104" s="38">
        <f t="shared" si="30"/>
        <v>4</v>
      </c>
      <c r="AX104" s="74">
        <v>3</v>
      </c>
      <c r="AY104" s="38">
        <v>313</v>
      </c>
      <c r="AZ104" s="28"/>
      <c r="BA104" s="66">
        <v>10</v>
      </c>
      <c r="BD104" s="3">
        <v>5313</v>
      </c>
      <c r="BE104" s="3">
        <v>3278</v>
      </c>
      <c r="BF104" s="3">
        <v>2818</v>
      </c>
      <c r="BG104" s="3"/>
      <c r="BH104" s="3">
        <v>0</v>
      </c>
      <c r="BI104" s="69">
        <v>0</v>
      </c>
      <c r="BJ104" s="69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100</v>
      </c>
      <c r="BR104" s="3">
        <v>0</v>
      </c>
      <c r="BS104" s="3">
        <f t="shared" si="53"/>
        <v>0</v>
      </c>
      <c r="BT104" s="2">
        <f t="shared" si="54"/>
        <v>100</v>
      </c>
      <c r="BV104" s="37">
        <v>0</v>
      </c>
      <c r="BW104" s="37"/>
      <c r="BX104" s="37"/>
      <c r="EG104" s="36">
        <v>11</v>
      </c>
      <c r="EH104" s="28">
        <v>11</v>
      </c>
    </row>
    <row r="105" spans="1:138" ht="18.75">
      <c r="A105" s="8">
        <v>43959</v>
      </c>
      <c r="B105" s="32">
        <f t="shared" si="31"/>
        <v>0.33783783783783783</v>
      </c>
      <c r="C105" s="33">
        <f t="shared" si="32"/>
        <v>0.57808219178082199</v>
      </c>
      <c r="D105" s="33">
        <f t="shared" si="33"/>
        <v>0.51500000000000012</v>
      </c>
      <c r="E105" s="33">
        <f t="shared" si="34"/>
        <v>0.28980903821027837</v>
      </c>
      <c r="F105" s="33">
        <f t="shared" si="35"/>
        <v>0.49347826086956526</v>
      </c>
      <c r="G105" s="33">
        <f t="shared" si="36"/>
        <v>0.60540540540540544</v>
      </c>
      <c r="H105" s="33">
        <f t="shared" si="37"/>
        <v>0.27396017720283605</v>
      </c>
      <c r="I105" s="33">
        <f t="shared" si="38"/>
        <v>0.53717579250720471</v>
      </c>
      <c r="J105" s="33">
        <f t="shared" si="39"/>
        <v>0.47809523809523813</v>
      </c>
      <c r="K105" s="33">
        <f t="shared" si="40"/>
        <v>0.34782608695652173</v>
      </c>
      <c r="L105" s="33">
        <f t="shared" si="41"/>
        <v>1</v>
      </c>
      <c r="M105" s="33">
        <f t="shared" si="42"/>
        <v>1</v>
      </c>
      <c r="N105" s="33">
        <f t="shared" si="55"/>
        <v>0.2</v>
      </c>
      <c r="O105" s="33">
        <f t="shared" si="43"/>
        <v>0.23471074380165291</v>
      </c>
      <c r="P105" s="33">
        <f t="shared" si="44"/>
        <v>0.24337349397590363</v>
      </c>
      <c r="Q105" s="33">
        <f t="shared" si="45"/>
        <v>0.28333333333333333</v>
      </c>
      <c r="R105" s="33">
        <f t="shared" si="46"/>
        <v>0.20057956656346751</v>
      </c>
      <c r="S105" s="33">
        <f t="shared" si="47"/>
        <v>0.3575757575757576</v>
      </c>
      <c r="T105" s="33">
        <f t="shared" si="48"/>
        <v>0.54516203171684674</v>
      </c>
      <c r="U105" s="33">
        <f t="shared" si="49"/>
        <v>0.38750000000000007</v>
      </c>
      <c r="V105" s="33">
        <f t="shared" si="50"/>
        <v>0.22524778299426187</v>
      </c>
      <c r="W105" s="73">
        <v>0</v>
      </c>
      <c r="Z105" s="3">
        <v>-55</v>
      </c>
      <c r="AA105" s="3">
        <v>-2</v>
      </c>
      <c r="AB105" s="3">
        <v>-6</v>
      </c>
      <c r="AC105" s="85">
        <v>-71.53403356997714</v>
      </c>
      <c r="AD105" s="3">
        <v>-43</v>
      </c>
      <c r="AE105" s="3">
        <v>25</v>
      </c>
      <c r="AF105" s="3">
        <f t="shared" si="51"/>
        <v>12883</v>
      </c>
      <c r="AG105" s="35">
        <v>22.1</v>
      </c>
      <c r="AH105" s="35">
        <v>11.1</v>
      </c>
      <c r="AI105" s="35">
        <v>48</v>
      </c>
      <c r="AJ105" s="3">
        <v>1</v>
      </c>
      <c r="AK105" s="40">
        <v>1</v>
      </c>
      <c r="AL105" s="36">
        <f t="shared" si="56"/>
        <v>2.4725546434576202</v>
      </c>
      <c r="AM105" s="36">
        <f t="shared" si="52"/>
        <v>2.4725546434576202</v>
      </c>
      <c r="AN105" s="96">
        <v>23</v>
      </c>
      <c r="AO105" s="36">
        <v>7</v>
      </c>
      <c r="AP105" s="36">
        <v>5</v>
      </c>
      <c r="AQ105" s="36">
        <f t="shared" si="57"/>
        <v>32.714285714285715</v>
      </c>
      <c r="AR105" s="75">
        <v>39</v>
      </c>
      <c r="AS105" s="39">
        <f t="shared" si="58"/>
        <v>81.142857142857139</v>
      </c>
      <c r="AT105" s="66">
        <v>78</v>
      </c>
      <c r="AU105" s="3">
        <f t="shared" si="59"/>
        <v>2663.8571428571427</v>
      </c>
      <c r="AV105" s="38">
        <v>2503</v>
      </c>
      <c r="AW105" s="38">
        <f t="shared" si="30"/>
        <v>4.7142857142857144</v>
      </c>
      <c r="AX105" s="74">
        <v>10</v>
      </c>
      <c r="AY105" s="38">
        <v>204</v>
      </c>
      <c r="AZ105" s="28"/>
      <c r="BA105" s="66">
        <v>9</v>
      </c>
      <c r="BD105" s="3">
        <v>5742</v>
      </c>
      <c r="BE105" s="3">
        <v>3837</v>
      </c>
      <c r="BF105" s="3">
        <v>3304</v>
      </c>
      <c r="BG105" s="3"/>
      <c r="BH105" s="3">
        <v>0</v>
      </c>
      <c r="BI105" s="69">
        <v>0</v>
      </c>
      <c r="BJ105" s="69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100</v>
      </c>
      <c r="BR105" s="3">
        <v>0</v>
      </c>
      <c r="BS105" s="3">
        <f t="shared" si="53"/>
        <v>0</v>
      </c>
      <c r="BT105" s="2">
        <f t="shared" si="54"/>
        <v>100</v>
      </c>
      <c r="BV105" s="37">
        <v>0</v>
      </c>
      <c r="BW105" s="37"/>
      <c r="BX105" s="37"/>
      <c r="EG105" s="36">
        <v>17</v>
      </c>
      <c r="EH105" s="28">
        <v>17</v>
      </c>
    </row>
    <row r="106" spans="1:138" ht="18.75">
      <c r="A106" s="8">
        <v>43960</v>
      </c>
      <c r="B106" s="32">
        <f t="shared" si="31"/>
        <v>0.33783783783783783</v>
      </c>
      <c r="C106" s="33">
        <f t="shared" si="32"/>
        <v>0.54520547945205489</v>
      </c>
      <c r="D106" s="33">
        <f t="shared" si="33"/>
        <v>0.45000000000000007</v>
      </c>
      <c r="E106" s="33">
        <f t="shared" si="34"/>
        <v>0.24246651614175091</v>
      </c>
      <c r="F106" s="33">
        <f t="shared" si="35"/>
        <v>0.55869565217391315</v>
      </c>
      <c r="G106" s="33">
        <f t="shared" si="36"/>
        <v>0.4756756756756757</v>
      </c>
      <c r="H106" s="33">
        <f t="shared" si="37"/>
        <v>0.24205792580827268</v>
      </c>
      <c r="I106" s="33">
        <f t="shared" si="38"/>
        <v>0.55273775216138332</v>
      </c>
      <c r="J106" s="33">
        <f t="shared" si="39"/>
        <v>0.53142857142857147</v>
      </c>
      <c r="K106" s="33">
        <f t="shared" si="40"/>
        <v>0.48695652173913051</v>
      </c>
      <c r="L106" s="33">
        <f t="shared" si="41"/>
        <v>0</v>
      </c>
      <c r="M106" s="33">
        <f t="shared" si="42"/>
        <v>1</v>
      </c>
      <c r="N106" s="33">
        <f t="shared" si="55"/>
        <v>0.2</v>
      </c>
      <c r="O106" s="33">
        <f t="shared" si="43"/>
        <v>0.23966942148760331</v>
      </c>
      <c r="P106" s="33">
        <f t="shared" si="44"/>
        <v>0.24337349397590363</v>
      </c>
      <c r="Q106" s="33">
        <f t="shared" si="45"/>
        <v>0.33333333333333337</v>
      </c>
      <c r="R106" s="33">
        <f t="shared" si="46"/>
        <v>0.20053498452012386</v>
      </c>
      <c r="S106" s="33">
        <f t="shared" si="47"/>
        <v>0.36767676767676771</v>
      </c>
      <c r="T106" s="33">
        <f t="shared" si="48"/>
        <v>0.54667892438519883</v>
      </c>
      <c r="U106" s="33">
        <f t="shared" si="49"/>
        <v>0.35000000000000003</v>
      </c>
      <c r="V106" s="33">
        <f t="shared" si="50"/>
        <v>0.20563380281690141</v>
      </c>
      <c r="W106" s="73">
        <v>0</v>
      </c>
      <c r="Z106" s="3">
        <v>-55</v>
      </c>
      <c r="AA106" s="3">
        <v>-6</v>
      </c>
      <c r="AB106" s="3">
        <v>-19</v>
      </c>
      <c r="AC106" s="85">
        <v>-78.935894874212465</v>
      </c>
      <c r="AD106" s="3">
        <v>-33</v>
      </c>
      <c r="AE106" s="3">
        <v>17</v>
      </c>
      <c r="AF106" s="3">
        <f t="shared" si="51"/>
        <v>7326</v>
      </c>
      <c r="AG106" s="35">
        <v>23</v>
      </c>
      <c r="AH106" s="35">
        <v>13.9</v>
      </c>
      <c r="AI106" s="35">
        <v>64</v>
      </c>
      <c r="AJ106" s="3">
        <v>0</v>
      </c>
      <c r="AK106" s="40">
        <v>1</v>
      </c>
      <c r="AL106" s="36">
        <f t="shared" si="56"/>
        <v>2.4725546434576202</v>
      </c>
      <c r="AM106" s="36">
        <f t="shared" si="52"/>
        <v>2.4725546434576202</v>
      </c>
      <c r="AN106" s="96">
        <v>26</v>
      </c>
      <c r="AO106" s="36">
        <v>7</v>
      </c>
      <c r="AP106" s="36">
        <v>8</v>
      </c>
      <c r="AQ106" s="36">
        <f t="shared" si="57"/>
        <v>28.428571428571427</v>
      </c>
      <c r="AR106" s="75">
        <v>36</v>
      </c>
      <c r="AS106" s="39">
        <f t="shared" si="58"/>
        <v>75.857142857142861</v>
      </c>
      <c r="AT106" s="66">
        <v>83</v>
      </c>
      <c r="AU106" s="3">
        <f t="shared" si="59"/>
        <v>2444.2857142857142</v>
      </c>
      <c r="AV106" s="38">
        <v>2514</v>
      </c>
      <c r="AW106" s="38">
        <f t="shared" si="30"/>
        <v>5.4285714285714288</v>
      </c>
      <c r="AX106" s="74">
        <v>8</v>
      </c>
      <c r="AY106" s="38">
        <v>16</v>
      </c>
      <c r="AZ106" s="28"/>
      <c r="BA106" s="66">
        <v>7</v>
      </c>
      <c r="BD106" s="3">
        <v>4384</v>
      </c>
      <c r="BE106" s="3">
        <v>1376</v>
      </c>
      <c r="BF106" s="3">
        <v>1566</v>
      </c>
      <c r="BG106" s="3"/>
      <c r="BH106" s="3">
        <v>0</v>
      </c>
      <c r="BI106" s="69">
        <v>0</v>
      </c>
      <c r="BJ106" s="69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100</v>
      </c>
      <c r="BR106" s="3">
        <v>0</v>
      </c>
      <c r="BS106" s="3">
        <f t="shared" si="53"/>
        <v>0</v>
      </c>
      <c r="BT106" s="2">
        <f t="shared" si="54"/>
        <v>100</v>
      </c>
      <c r="BV106" s="37">
        <v>0</v>
      </c>
      <c r="BW106" s="37"/>
      <c r="BX106" s="37"/>
      <c r="EG106" s="36">
        <v>17</v>
      </c>
      <c r="EH106" s="28">
        <v>17</v>
      </c>
    </row>
    <row r="107" spans="1:138" ht="18.75">
      <c r="A107" s="8">
        <v>43961</v>
      </c>
      <c r="B107" s="32">
        <f t="shared" si="31"/>
        <v>0.33783783783783783</v>
      </c>
      <c r="C107" s="33">
        <f t="shared" si="32"/>
        <v>0.53698630136986303</v>
      </c>
      <c r="D107" s="33">
        <f t="shared" si="33"/>
        <v>0.45500000000000007</v>
      </c>
      <c r="E107" s="33">
        <f t="shared" si="34"/>
        <v>0.23057170007018568</v>
      </c>
      <c r="F107" s="33">
        <f t="shared" si="35"/>
        <v>0.5521739130434784</v>
      </c>
      <c r="G107" s="33">
        <f t="shared" si="36"/>
        <v>0.42702702702702711</v>
      </c>
      <c r="H107" s="33">
        <f t="shared" si="37"/>
        <v>0.2354329126520146</v>
      </c>
      <c r="I107" s="33">
        <f t="shared" si="38"/>
        <v>0.59942363112391939</v>
      </c>
      <c r="J107" s="33">
        <f t="shared" si="39"/>
        <v>0.6038095238095238</v>
      </c>
      <c r="K107" s="33">
        <f t="shared" si="40"/>
        <v>0.64347826086956528</v>
      </c>
      <c r="L107" s="33">
        <f t="shared" si="41"/>
        <v>0</v>
      </c>
      <c r="M107" s="33">
        <f t="shared" si="42"/>
        <v>1</v>
      </c>
      <c r="N107" s="33">
        <f t="shared" si="55"/>
        <v>0.2</v>
      </c>
      <c r="O107" s="33">
        <f t="shared" si="43"/>
        <v>0.23801652892561986</v>
      </c>
      <c r="P107" s="33">
        <f t="shared" si="44"/>
        <v>0.27951807228915665</v>
      </c>
      <c r="Q107" s="33">
        <f t="shared" si="45"/>
        <v>0.25</v>
      </c>
      <c r="R107" s="33">
        <f t="shared" si="46"/>
        <v>0.20032693498452014</v>
      </c>
      <c r="S107" s="33">
        <f t="shared" si="47"/>
        <v>0.34343434343434348</v>
      </c>
      <c r="T107" s="33">
        <f t="shared" si="48"/>
        <v>0.5472305217191451</v>
      </c>
      <c r="U107" s="33">
        <f t="shared" si="49"/>
        <v>0.2</v>
      </c>
      <c r="V107" s="33">
        <f t="shared" si="50"/>
        <v>0.20584246218049035</v>
      </c>
      <c r="W107" s="73">
        <v>0</v>
      </c>
      <c r="Z107" s="3">
        <v>-55</v>
      </c>
      <c r="AA107" s="3">
        <v>-7</v>
      </c>
      <c r="AB107" s="3">
        <v>-18</v>
      </c>
      <c r="AC107" s="85">
        <v>-80.795613684158269</v>
      </c>
      <c r="AD107" s="3">
        <v>-34</v>
      </c>
      <c r="AE107" s="3">
        <v>14</v>
      </c>
      <c r="AF107" s="3">
        <f t="shared" si="51"/>
        <v>6172</v>
      </c>
      <c r="AG107" s="35">
        <v>25.7</v>
      </c>
      <c r="AH107" s="35">
        <v>17.7</v>
      </c>
      <c r="AI107" s="35">
        <v>82</v>
      </c>
      <c r="AJ107" s="3">
        <v>0</v>
      </c>
      <c r="AK107" s="40">
        <v>1</v>
      </c>
      <c r="AL107" s="36">
        <f t="shared" si="56"/>
        <v>2.4725546434576202</v>
      </c>
      <c r="AM107" s="36">
        <f t="shared" si="52"/>
        <v>2.4725546434576202</v>
      </c>
      <c r="AN107" s="96">
        <v>25</v>
      </c>
      <c r="AO107" s="36">
        <v>12</v>
      </c>
      <c r="AP107" s="36">
        <v>3</v>
      </c>
      <c r="AQ107" s="36">
        <f t="shared" si="57"/>
        <v>24.571428571428573</v>
      </c>
      <c r="AR107" s="75">
        <v>22</v>
      </c>
      <c r="AS107" s="39">
        <f t="shared" si="58"/>
        <v>70.285714285714292</v>
      </c>
      <c r="AT107" s="66">
        <v>71</v>
      </c>
      <c r="AU107" s="3">
        <f t="shared" si="59"/>
        <v>2208</v>
      </c>
      <c r="AV107" s="38">
        <v>2518</v>
      </c>
      <c r="AW107" s="38">
        <f t="shared" si="30"/>
        <v>5.4285714285714288</v>
      </c>
      <c r="AX107" s="74">
        <v>0</v>
      </c>
      <c r="AY107" s="38">
        <v>18</v>
      </c>
      <c r="AZ107" s="28"/>
      <c r="BA107" s="66">
        <v>10</v>
      </c>
      <c r="BD107" s="3">
        <v>3687</v>
      </c>
      <c r="BE107" s="3">
        <v>1073</v>
      </c>
      <c r="BF107" s="3">
        <v>1412</v>
      </c>
      <c r="BG107" s="3"/>
      <c r="BH107" s="3">
        <v>0</v>
      </c>
      <c r="BI107" s="69">
        <v>0</v>
      </c>
      <c r="BJ107" s="69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100</v>
      </c>
      <c r="BR107" s="3">
        <v>0</v>
      </c>
      <c r="BS107" s="3">
        <f t="shared" si="53"/>
        <v>0</v>
      </c>
      <c r="BT107" s="2">
        <f t="shared" si="54"/>
        <v>100</v>
      </c>
      <c r="BV107" s="37">
        <v>0</v>
      </c>
      <c r="BW107" s="37"/>
      <c r="BX107" s="37"/>
      <c r="EG107" s="36">
        <v>22</v>
      </c>
      <c r="EH107" s="28">
        <v>22</v>
      </c>
    </row>
    <row r="108" spans="1:138" ht="18.75">
      <c r="A108" s="8">
        <v>43962</v>
      </c>
      <c r="B108" s="32">
        <f t="shared" si="31"/>
        <v>0.34594594594594597</v>
      </c>
      <c r="C108" s="33">
        <f t="shared" si="32"/>
        <v>0.54520547945205489</v>
      </c>
      <c r="D108" s="33">
        <f t="shared" si="33"/>
        <v>0.51</v>
      </c>
      <c r="E108" s="33">
        <f t="shared" si="34"/>
        <v>0.31516675302745212</v>
      </c>
      <c r="F108" s="33">
        <f t="shared" si="35"/>
        <v>0.5130434782608696</v>
      </c>
      <c r="G108" s="33">
        <f t="shared" si="36"/>
        <v>0.54054054054054057</v>
      </c>
      <c r="H108" s="33">
        <f t="shared" si="37"/>
        <v>0.26562437208768291</v>
      </c>
      <c r="I108" s="33">
        <f t="shared" si="38"/>
        <v>0.64092219020172925</v>
      </c>
      <c r="J108" s="33">
        <f t="shared" si="39"/>
        <v>0.65142857142857147</v>
      </c>
      <c r="K108" s="33">
        <f t="shared" si="40"/>
        <v>0.62608695652173929</v>
      </c>
      <c r="L108" s="33">
        <f t="shared" si="41"/>
        <v>1</v>
      </c>
      <c r="M108" s="33">
        <f t="shared" si="42"/>
        <v>1</v>
      </c>
      <c r="N108" s="33">
        <f t="shared" si="55"/>
        <v>0.2</v>
      </c>
      <c r="O108" s="33">
        <f t="shared" si="43"/>
        <v>0.21652892561983472</v>
      </c>
      <c r="P108" s="33">
        <f t="shared" si="44"/>
        <v>0.26506024096385544</v>
      </c>
      <c r="Q108" s="33">
        <f t="shared" si="45"/>
        <v>0.21666666666666667</v>
      </c>
      <c r="R108" s="33">
        <f t="shared" si="46"/>
        <v>0.20022291021671829</v>
      </c>
      <c r="S108" s="33">
        <f t="shared" si="47"/>
        <v>0.33131313131313134</v>
      </c>
      <c r="T108" s="33">
        <f t="shared" si="48"/>
        <v>0.54598942771776615</v>
      </c>
      <c r="U108" s="33">
        <f t="shared" si="49"/>
        <v>0.36875000000000002</v>
      </c>
      <c r="V108" s="33">
        <f t="shared" si="50"/>
        <v>0.20552947313510694</v>
      </c>
      <c r="W108" s="73">
        <v>0</v>
      </c>
      <c r="Z108" s="3">
        <v>-54</v>
      </c>
      <c r="AA108" s="3">
        <v>-6</v>
      </c>
      <c r="AB108" s="3">
        <v>-7</v>
      </c>
      <c r="AC108" s="85">
        <v>-67.569430928035331</v>
      </c>
      <c r="AD108" s="3">
        <v>-40</v>
      </c>
      <c r="AE108" s="3">
        <v>21</v>
      </c>
      <c r="AF108" s="3">
        <f t="shared" si="51"/>
        <v>11431</v>
      </c>
      <c r="AG108" s="35">
        <v>28.1</v>
      </c>
      <c r="AH108" s="35">
        <v>20.2</v>
      </c>
      <c r="AI108" s="35">
        <v>80</v>
      </c>
      <c r="AJ108" s="3">
        <v>1</v>
      </c>
      <c r="AK108" s="40">
        <v>1</v>
      </c>
      <c r="AL108" s="36">
        <f t="shared" si="56"/>
        <v>2.4725546434576202</v>
      </c>
      <c r="AM108" s="36">
        <f t="shared" si="52"/>
        <v>2.4725546434576202</v>
      </c>
      <c r="AN108" s="96">
        <v>12</v>
      </c>
      <c r="AO108" s="36">
        <v>10</v>
      </c>
      <c r="AP108" s="36">
        <v>1</v>
      </c>
      <c r="AQ108" s="36">
        <f t="shared" si="57"/>
        <v>25.571428571428573</v>
      </c>
      <c r="AR108" s="75">
        <v>15</v>
      </c>
      <c r="AS108" s="39">
        <f t="shared" si="58"/>
        <v>65.571428571428569</v>
      </c>
      <c r="AT108" s="66">
        <v>65</v>
      </c>
      <c r="AU108" s="3">
        <f t="shared" si="59"/>
        <v>1996.5714285714287</v>
      </c>
      <c r="AV108" s="38">
        <v>2509</v>
      </c>
      <c r="AW108" s="38">
        <f t="shared" si="30"/>
        <v>5.5714285714285712</v>
      </c>
      <c r="AX108" s="74">
        <v>9</v>
      </c>
      <c r="AY108" s="38">
        <v>15</v>
      </c>
      <c r="AZ108" s="28"/>
      <c r="BA108" s="66">
        <v>5</v>
      </c>
      <c r="BD108" s="3">
        <v>5239</v>
      </c>
      <c r="BE108" s="3">
        <v>3218</v>
      </c>
      <c r="BF108" s="3">
        <v>2974</v>
      </c>
      <c r="BG108" s="3"/>
      <c r="BH108" s="3">
        <v>0</v>
      </c>
      <c r="BI108" s="69">
        <v>0</v>
      </c>
      <c r="BJ108" s="69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100</v>
      </c>
      <c r="BR108" s="3">
        <v>0</v>
      </c>
      <c r="BS108" s="3">
        <f t="shared" si="53"/>
        <v>0</v>
      </c>
      <c r="BT108" s="2">
        <f t="shared" si="54"/>
        <v>100</v>
      </c>
      <c r="BV108" s="37">
        <v>0</v>
      </c>
      <c r="BW108" s="37"/>
      <c r="BX108" s="37"/>
      <c r="EG108" s="36">
        <v>12</v>
      </c>
      <c r="EH108" s="28">
        <v>11</v>
      </c>
    </row>
    <row r="109" spans="1:138" ht="18.75">
      <c r="A109" s="8">
        <v>43963</v>
      </c>
      <c r="B109" s="32">
        <f t="shared" si="31"/>
        <v>0.3540540540540541</v>
      </c>
      <c r="C109" s="33">
        <f t="shared" si="32"/>
        <v>0.56164383561643838</v>
      </c>
      <c r="D109" s="33">
        <f t="shared" si="33"/>
        <v>0.51500000000000012</v>
      </c>
      <c r="E109" s="33">
        <f t="shared" si="34"/>
        <v>0.30685176779743473</v>
      </c>
      <c r="F109" s="33">
        <f t="shared" si="35"/>
        <v>0.48695652173913051</v>
      </c>
      <c r="G109" s="33">
        <f t="shared" si="36"/>
        <v>0.57297297297297312</v>
      </c>
      <c r="H109" s="33">
        <f t="shared" si="37"/>
        <v>0.2686211284720561</v>
      </c>
      <c r="I109" s="33">
        <f t="shared" si="38"/>
        <v>0.61325648414985601</v>
      </c>
      <c r="J109" s="33">
        <f t="shared" si="39"/>
        <v>0.63047619047619063</v>
      </c>
      <c r="K109" s="33">
        <f t="shared" si="40"/>
        <v>0.58260869565217399</v>
      </c>
      <c r="L109" s="33">
        <f t="shared" si="41"/>
        <v>1</v>
      </c>
      <c r="M109" s="33">
        <f t="shared" si="42"/>
        <v>1</v>
      </c>
      <c r="N109" s="33">
        <f t="shared" si="55"/>
        <v>0.2</v>
      </c>
      <c r="O109" s="33">
        <f t="shared" si="43"/>
        <v>0.21487603305785125</v>
      </c>
      <c r="P109" s="33">
        <f t="shared" si="44"/>
        <v>0.22168674698795182</v>
      </c>
      <c r="Q109" s="33">
        <f t="shared" si="45"/>
        <v>0.25</v>
      </c>
      <c r="R109" s="33">
        <f t="shared" si="46"/>
        <v>0.20040123839009288</v>
      </c>
      <c r="S109" s="33">
        <f t="shared" si="47"/>
        <v>0.31313131313131315</v>
      </c>
      <c r="T109" s="33">
        <f t="shared" si="48"/>
        <v>0.39485175821650198</v>
      </c>
      <c r="U109" s="33">
        <f t="shared" si="49"/>
        <v>0.29375000000000007</v>
      </c>
      <c r="V109" s="33">
        <f t="shared" si="50"/>
        <v>0.2786645800730308</v>
      </c>
      <c r="W109" s="73">
        <v>0</v>
      </c>
      <c r="Z109" s="3">
        <v>-53</v>
      </c>
      <c r="AA109" s="3">
        <v>-4</v>
      </c>
      <c r="AB109" s="3">
        <v>-6</v>
      </c>
      <c r="AC109" s="85">
        <v>-68.86945392491468</v>
      </c>
      <c r="AD109" s="3">
        <v>-44</v>
      </c>
      <c r="AE109" s="3">
        <v>23</v>
      </c>
      <c r="AF109" s="3">
        <f t="shared" si="51"/>
        <v>11953</v>
      </c>
      <c r="AG109" s="35">
        <v>26.5</v>
      </c>
      <c r="AH109" s="35">
        <v>19.100000000000001</v>
      </c>
      <c r="AI109" s="35">
        <v>75</v>
      </c>
      <c r="AJ109" s="3">
        <v>1</v>
      </c>
      <c r="AK109" s="40">
        <v>1</v>
      </c>
      <c r="AL109" s="36">
        <f t="shared" si="56"/>
        <v>2.4725546434576202</v>
      </c>
      <c r="AM109" s="36">
        <f t="shared" si="52"/>
        <v>2.4725546434576202</v>
      </c>
      <c r="AN109" s="96">
        <v>11</v>
      </c>
      <c r="AO109" s="36">
        <v>4</v>
      </c>
      <c r="AP109" s="36">
        <v>3</v>
      </c>
      <c r="AQ109" s="36">
        <f t="shared" si="57"/>
        <v>21.285714285714285</v>
      </c>
      <c r="AR109" s="75">
        <v>27</v>
      </c>
      <c r="AS109" s="39">
        <f t="shared" si="58"/>
        <v>62</v>
      </c>
      <c r="AT109" s="66">
        <v>56</v>
      </c>
      <c r="AU109" s="3">
        <f t="shared" si="59"/>
        <v>1792.8571428571429</v>
      </c>
      <c r="AV109" s="38">
        <v>1413</v>
      </c>
      <c r="AW109" s="38">
        <f t="shared" si="30"/>
        <v>5</v>
      </c>
      <c r="AX109" s="74">
        <v>5.0000000000000009</v>
      </c>
      <c r="AY109" s="38">
        <v>716</v>
      </c>
      <c r="AZ109" s="28"/>
      <c r="BA109" s="66">
        <v>12</v>
      </c>
      <c r="BD109" s="3">
        <v>5240</v>
      </c>
      <c r="BE109" s="3">
        <v>3584</v>
      </c>
      <c r="BF109" s="3">
        <v>3129</v>
      </c>
      <c r="BG109" s="3"/>
      <c r="BH109" s="3">
        <v>0</v>
      </c>
      <c r="BI109" s="69">
        <v>0</v>
      </c>
      <c r="BJ109" s="69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99.142857142857096</v>
      </c>
      <c r="BR109" s="3">
        <v>0</v>
      </c>
      <c r="BS109" s="3">
        <f t="shared" si="53"/>
        <v>0.85714285714290384</v>
      </c>
      <c r="BT109" s="2">
        <f t="shared" si="54"/>
        <v>100</v>
      </c>
      <c r="BV109" s="37">
        <v>0</v>
      </c>
      <c r="BW109" s="37"/>
      <c r="BX109" s="37"/>
      <c r="EG109" s="36">
        <v>8</v>
      </c>
      <c r="EH109" s="28">
        <v>8</v>
      </c>
    </row>
    <row r="110" spans="1:138" ht="18.75">
      <c r="A110" s="8">
        <v>43964</v>
      </c>
      <c r="B110" s="32">
        <f t="shared" si="31"/>
        <v>0.3540540540540541</v>
      </c>
      <c r="C110" s="33">
        <f t="shared" si="32"/>
        <v>0.55342465753424663</v>
      </c>
      <c r="D110" s="33">
        <f t="shared" si="33"/>
        <v>0.53500000000000003</v>
      </c>
      <c r="E110" s="33">
        <f t="shared" si="34"/>
        <v>0.30003911168126085</v>
      </c>
      <c r="F110" s="33">
        <f t="shared" si="35"/>
        <v>0.48695652173913051</v>
      </c>
      <c r="G110" s="33">
        <f t="shared" si="36"/>
        <v>0.57297297297297312</v>
      </c>
      <c r="H110" s="33">
        <f t="shared" si="37"/>
        <v>0.26832834192875532</v>
      </c>
      <c r="I110" s="33">
        <f t="shared" si="38"/>
        <v>0.65129682997118166</v>
      </c>
      <c r="J110" s="33">
        <f t="shared" si="39"/>
        <v>0.58666666666666667</v>
      </c>
      <c r="K110" s="33">
        <f t="shared" si="40"/>
        <v>0.40869565217391313</v>
      </c>
      <c r="L110" s="33">
        <f t="shared" si="41"/>
        <v>1</v>
      </c>
      <c r="M110" s="33">
        <f t="shared" si="42"/>
        <v>1</v>
      </c>
      <c r="N110" s="33">
        <f t="shared" si="55"/>
        <v>0.2</v>
      </c>
      <c r="O110" s="33">
        <f t="shared" si="43"/>
        <v>0.22148760330578515</v>
      </c>
      <c r="P110" s="33">
        <f t="shared" si="44"/>
        <v>0.24337349397590363</v>
      </c>
      <c r="Q110" s="33">
        <f t="shared" si="45"/>
        <v>0.26666666666666672</v>
      </c>
      <c r="R110" s="33">
        <f t="shared" si="46"/>
        <v>0.20014860681114552</v>
      </c>
      <c r="S110" s="33">
        <f t="shared" si="47"/>
        <v>0.30505050505050507</v>
      </c>
      <c r="T110" s="33">
        <f t="shared" si="48"/>
        <v>0.38202712020225238</v>
      </c>
      <c r="U110" s="33">
        <f t="shared" si="49"/>
        <v>0.25625000000000003</v>
      </c>
      <c r="V110" s="33">
        <f t="shared" si="50"/>
        <v>0.21836202399582683</v>
      </c>
      <c r="W110" s="73">
        <v>0</v>
      </c>
      <c r="Z110" s="3">
        <v>-53</v>
      </c>
      <c r="AA110" s="3">
        <v>-5</v>
      </c>
      <c r="AB110" s="3">
        <v>-2</v>
      </c>
      <c r="AC110" s="85">
        <v>-69.934592271629242</v>
      </c>
      <c r="AD110" s="3">
        <v>-44</v>
      </c>
      <c r="AE110" s="3">
        <v>23</v>
      </c>
      <c r="AF110" s="3">
        <f t="shared" si="51"/>
        <v>11902</v>
      </c>
      <c r="AG110" s="35">
        <v>28.7</v>
      </c>
      <c r="AH110" s="35">
        <v>16.8</v>
      </c>
      <c r="AI110" s="35">
        <v>55</v>
      </c>
      <c r="AJ110" s="3">
        <v>1</v>
      </c>
      <c r="AK110" s="40">
        <v>1</v>
      </c>
      <c r="AL110" s="36">
        <f t="shared" si="56"/>
        <v>2.4725546434576202</v>
      </c>
      <c r="AM110" s="36">
        <f t="shared" si="52"/>
        <v>2.4725546434576202</v>
      </c>
      <c r="AN110" s="96">
        <v>15</v>
      </c>
      <c r="AO110" s="36">
        <v>7</v>
      </c>
      <c r="AP110" s="36">
        <v>4</v>
      </c>
      <c r="AQ110" s="36">
        <f t="shared" si="57"/>
        <v>18.142857142857142</v>
      </c>
      <c r="AR110" s="75">
        <v>10</v>
      </c>
      <c r="AS110" s="39">
        <f t="shared" si="58"/>
        <v>58</v>
      </c>
      <c r="AT110" s="66">
        <v>52</v>
      </c>
      <c r="AU110" s="3">
        <f t="shared" si="59"/>
        <v>1581.2857142857142</v>
      </c>
      <c r="AV110" s="38">
        <v>1320</v>
      </c>
      <c r="AW110" s="38">
        <f t="shared" si="30"/>
        <v>5.2857142857142856</v>
      </c>
      <c r="AX110" s="74">
        <v>3</v>
      </c>
      <c r="AY110" s="38">
        <v>138</v>
      </c>
      <c r="AZ110" s="28"/>
      <c r="BA110" s="66">
        <v>1</v>
      </c>
      <c r="BD110" s="3">
        <v>5453</v>
      </c>
      <c r="BE110" s="3">
        <v>3525</v>
      </c>
      <c r="BF110" s="3">
        <v>2924</v>
      </c>
      <c r="BG110" s="3"/>
      <c r="BH110" s="3">
        <v>0</v>
      </c>
      <c r="BI110" s="69">
        <v>0</v>
      </c>
      <c r="BJ110" s="69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98.285714285714306</v>
      </c>
      <c r="BR110" s="3">
        <v>0</v>
      </c>
      <c r="BS110" s="3">
        <f t="shared" si="53"/>
        <v>1.714285714285694</v>
      </c>
      <c r="BT110" s="2">
        <f t="shared" si="54"/>
        <v>100</v>
      </c>
      <c r="BV110" s="37">
        <v>0</v>
      </c>
      <c r="BW110" s="37"/>
      <c r="BX110" s="37"/>
      <c r="EG110" s="36">
        <v>10</v>
      </c>
      <c r="EH110" s="28">
        <v>10</v>
      </c>
    </row>
    <row r="111" spans="1:138" ht="18.75">
      <c r="A111" s="8">
        <v>43965</v>
      </c>
      <c r="B111" s="32">
        <f t="shared" si="31"/>
        <v>0.3540540540540541</v>
      </c>
      <c r="C111" s="33">
        <f t="shared" si="32"/>
        <v>0.55342465753424663</v>
      </c>
      <c r="D111" s="33">
        <f t="shared" si="33"/>
        <v>0.52500000000000013</v>
      </c>
      <c r="E111" s="33">
        <f t="shared" si="34"/>
        <v>0.30348809004455479</v>
      </c>
      <c r="F111" s="33">
        <f t="shared" si="35"/>
        <v>0.48695652173913051</v>
      </c>
      <c r="G111" s="33">
        <f t="shared" si="36"/>
        <v>0.57297297297297312</v>
      </c>
      <c r="H111" s="33">
        <f t="shared" si="37"/>
        <v>0.27018839761560765</v>
      </c>
      <c r="I111" s="33">
        <f t="shared" si="38"/>
        <v>0.60806916426512969</v>
      </c>
      <c r="J111" s="33">
        <f t="shared" si="39"/>
        <v>0.52952380952380962</v>
      </c>
      <c r="K111" s="33">
        <f t="shared" si="40"/>
        <v>0.27826086956521739</v>
      </c>
      <c r="L111" s="33">
        <f t="shared" si="41"/>
        <v>1</v>
      </c>
      <c r="M111" s="33">
        <f t="shared" si="42"/>
        <v>1</v>
      </c>
      <c r="N111" s="33">
        <f t="shared" si="55"/>
        <v>0.2</v>
      </c>
      <c r="O111" s="33">
        <f t="shared" si="43"/>
        <v>0.21983471074380168</v>
      </c>
      <c r="P111" s="33">
        <f t="shared" si="44"/>
        <v>0.22168674698795182</v>
      </c>
      <c r="Q111" s="33">
        <f t="shared" si="45"/>
        <v>0.26666666666666672</v>
      </c>
      <c r="R111" s="33">
        <f t="shared" si="46"/>
        <v>0.20044582043343653</v>
      </c>
      <c r="S111" s="33">
        <f t="shared" si="47"/>
        <v>0.30909090909090914</v>
      </c>
      <c r="T111" s="33">
        <f t="shared" si="48"/>
        <v>0.36534130085037925</v>
      </c>
      <c r="U111" s="33">
        <f t="shared" si="49"/>
        <v>0.27500000000000002</v>
      </c>
      <c r="V111" s="33">
        <f t="shared" si="50"/>
        <v>0.2241001564945227</v>
      </c>
      <c r="W111" s="73">
        <v>0</v>
      </c>
      <c r="Z111" s="3">
        <v>-53</v>
      </c>
      <c r="AA111" s="3">
        <v>-5</v>
      </c>
      <c r="AB111" s="3">
        <v>-4</v>
      </c>
      <c r="AC111" s="85">
        <v>-69.395354850998004</v>
      </c>
      <c r="AD111" s="3">
        <v>-44</v>
      </c>
      <c r="AE111" s="3">
        <v>23</v>
      </c>
      <c r="AF111" s="3">
        <f t="shared" si="51"/>
        <v>12226</v>
      </c>
      <c r="AG111" s="35">
        <v>26.2</v>
      </c>
      <c r="AH111" s="35">
        <v>13.8</v>
      </c>
      <c r="AI111" s="35">
        <v>40</v>
      </c>
      <c r="AJ111" s="3">
        <v>1</v>
      </c>
      <c r="AK111" s="40">
        <v>1</v>
      </c>
      <c r="AL111" s="36">
        <f t="shared" si="56"/>
        <v>2.4725546434576202</v>
      </c>
      <c r="AM111" s="36">
        <f t="shared" si="52"/>
        <v>2.4725546434576202</v>
      </c>
      <c r="AN111" s="96">
        <v>14</v>
      </c>
      <c r="AO111" s="36">
        <v>4</v>
      </c>
      <c r="AP111" s="36">
        <v>4</v>
      </c>
      <c r="AQ111" s="36">
        <f t="shared" si="57"/>
        <v>15.714285714285714</v>
      </c>
      <c r="AR111" s="75">
        <v>30</v>
      </c>
      <c r="AS111" s="39">
        <f t="shared" si="58"/>
        <v>55.571428571428569</v>
      </c>
      <c r="AT111" s="66">
        <v>54</v>
      </c>
      <c r="AU111" s="3">
        <f t="shared" si="59"/>
        <v>1367.8571428571429</v>
      </c>
      <c r="AV111" s="38">
        <v>1199</v>
      </c>
      <c r="AW111" s="38">
        <f t="shared" si="30"/>
        <v>6.2857142857142856</v>
      </c>
      <c r="AX111" s="74">
        <v>4</v>
      </c>
      <c r="AY111" s="38">
        <v>193</v>
      </c>
      <c r="AZ111" s="28"/>
      <c r="BA111" s="66">
        <v>14</v>
      </c>
      <c r="BD111" s="3">
        <v>5472</v>
      </c>
      <c r="BE111" s="3">
        <v>3915</v>
      </c>
      <c r="BF111" s="3">
        <v>2839</v>
      </c>
      <c r="BG111" s="3"/>
      <c r="BH111" s="3">
        <v>0</v>
      </c>
      <c r="BI111" s="69">
        <v>0</v>
      </c>
      <c r="BJ111" s="69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97.428571428571402</v>
      </c>
      <c r="BR111" s="3">
        <v>0</v>
      </c>
      <c r="BS111" s="3">
        <f t="shared" si="53"/>
        <v>2.5714285714285978</v>
      </c>
      <c r="BT111" s="2">
        <f t="shared" si="54"/>
        <v>100</v>
      </c>
      <c r="BV111" s="37">
        <v>0</v>
      </c>
      <c r="BW111" s="37"/>
      <c r="BX111" s="37"/>
      <c r="EG111" s="36">
        <v>9</v>
      </c>
      <c r="EH111" s="28">
        <v>9</v>
      </c>
    </row>
    <row r="112" spans="1:138" ht="18.75">
      <c r="A112" s="8">
        <v>43966</v>
      </c>
      <c r="B112" s="32">
        <f t="shared" si="31"/>
        <v>0.34594594594594597</v>
      </c>
      <c r="C112" s="33">
        <f t="shared" si="32"/>
        <v>0.58630136986301373</v>
      </c>
      <c r="D112" s="33">
        <f t="shared" si="33"/>
        <v>0.5</v>
      </c>
      <c r="E112" s="33">
        <f t="shared" si="34"/>
        <v>0.3003714347249874</v>
      </c>
      <c r="F112" s="33">
        <f t="shared" si="35"/>
        <v>0.49347826086956526</v>
      </c>
      <c r="G112" s="33">
        <f t="shared" si="36"/>
        <v>0.60540540540540544</v>
      </c>
      <c r="H112" s="33">
        <f t="shared" si="37"/>
        <v>0.279609235214758</v>
      </c>
      <c r="I112" s="33">
        <f t="shared" si="38"/>
        <v>0.61325648414985601</v>
      </c>
      <c r="J112" s="33">
        <f t="shared" si="39"/>
        <v>0.55619047619047624</v>
      </c>
      <c r="K112" s="33">
        <f t="shared" si="40"/>
        <v>0.38260869565217392</v>
      </c>
      <c r="L112" s="33">
        <f t="shared" si="41"/>
        <v>1</v>
      </c>
      <c r="M112" s="33">
        <f t="shared" si="42"/>
        <v>1</v>
      </c>
      <c r="N112" s="33">
        <f t="shared" si="55"/>
        <v>0.2</v>
      </c>
      <c r="O112" s="33">
        <f t="shared" si="43"/>
        <v>0.23140495867768596</v>
      </c>
      <c r="P112" s="33">
        <f t="shared" si="44"/>
        <v>0.27228915662650605</v>
      </c>
      <c r="Q112" s="33">
        <f t="shared" si="45"/>
        <v>0.30000000000000004</v>
      </c>
      <c r="R112" s="33">
        <f t="shared" si="46"/>
        <v>0.20013374613003096</v>
      </c>
      <c r="S112" s="33">
        <f t="shared" si="47"/>
        <v>0.30707070707070711</v>
      </c>
      <c r="T112" s="33">
        <f t="shared" si="48"/>
        <v>0.34851758216501955</v>
      </c>
      <c r="U112" s="33">
        <f t="shared" si="49"/>
        <v>0.31250000000000006</v>
      </c>
      <c r="V112" s="33">
        <f t="shared" si="50"/>
        <v>0.22003129890453835</v>
      </c>
      <c r="W112" s="73">
        <v>0</v>
      </c>
      <c r="Z112" s="3">
        <v>-54</v>
      </c>
      <c r="AA112" s="3">
        <v>-1</v>
      </c>
      <c r="AB112" s="3">
        <v>-9</v>
      </c>
      <c r="AC112" s="85">
        <v>-69.882634560666901</v>
      </c>
      <c r="AD112" s="3">
        <v>-43</v>
      </c>
      <c r="AE112" s="3">
        <v>25</v>
      </c>
      <c r="AF112" s="3">
        <f t="shared" si="51"/>
        <v>13867</v>
      </c>
      <c r="AG112" s="35">
        <v>26.5</v>
      </c>
      <c r="AH112" s="35">
        <v>15.2</v>
      </c>
      <c r="AI112" s="35">
        <v>52</v>
      </c>
      <c r="AJ112" s="3">
        <v>1</v>
      </c>
      <c r="AK112" s="40">
        <v>1</v>
      </c>
      <c r="AL112" s="36">
        <f t="shared" si="56"/>
        <v>2.4725546434576202</v>
      </c>
      <c r="AM112" s="36">
        <f t="shared" si="52"/>
        <v>2.4725546434576202</v>
      </c>
      <c r="AN112" s="96">
        <v>21</v>
      </c>
      <c r="AO112" s="36">
        <v>11</v>
      </c>
      <c r="AP112" s="36">
        <v>6</v>
      </c>
      <c r="AQ112" s="36">
        <f t="shared" si="57"/>
        <v>15</v>
      </c>
      <c r="AR112" s="75">
        <v>9</v>
      </c>
      <c r="AS112" s="39">
        <f t="shared" si="58"/>
        <v>53.714285714285715</v>
      </c>
      <c r="AT112" s="66">
        <v>53</v>
      </c>
      <c r="AU112" s="3">
        <f t="shared" si="59"/>
        <v>1143</v>
      </c>
      <c r="AV112" s="38">
        <v>1077</v>
      </c>
      <c r="AW112" s="38">
        <f t="shared" si="30"/>
        <v>5.5714285714285712</v>
      </c>
      <c r="AX112" s="74">
        <v>6.0000000000000009</v>
      </c>
      <c r="AY112" s="38">
        <v>154</v>
      </c>
      <c r="AZ112" s="28"/>
      <c r="BA112" s="66">
        <v>3</v>
      </c>
      <c r="BD112" s="3">
        <v>6386</v>
      </c>
      <c r="BE112" s="3">
        <v>4298</v>
      </c>
      <c r="BF112" s="3">
        <v>3183</v>
      </c>
      <c r="BG112" s="3"/>
      <c r="BH112" s="3">
        <v>0</v>
      </c>
      <c r="BI112" s="69">
        <v>0</v>
      </c>
      <c r="BJ112" s="69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96.571428571428598</v>
      </c>
      <c r="BR112" s="3">
        <v>0</v>
      </c>
      <c r="BS112" s="3">
        <f t="shared" si="53"/>
        <v>3.4285714285714022</v>
      </c>
      <c r="BT112" s="2">
        <f t="shared" si="54"/>
        <v>100</v>
      </c>
      <c r="BV112" s="37">
        <v>0</v>
      </c>
      <c r="BW112" s="37"/>
      <c r="BX112" s="37"/>
      <c r="EG112" s="36">
        <v>15</v>
      </c>
      <c r="EH112" s="28">
        <v>15</v>
      </c>
    </row>
    <row r="113" spans="1:138" ht="18.75">
      <c r="A113" s="8">
        <v>43967</v>
      </c>
      <c r="B113" s="32">
        <f t="shared" si="31"/>
        <v>0.26486486486486488</v>
      </c>
      <c r="C113" s="33">
        <f t="shared" si="32"/>
        <v>0.38082191780821922</v>
      </c>
      <c r="D113" s="33">
        <f t="shared" si="33"/>
        <v>0.22000000000000003</v>
      </c>
      <c r="E113" s="33">
        <f t="shared" si="34"/>
        <v>0.24783661120864153</v>
      </c>
      <c r="F113" s="33">
        <f t="shared" si="35"/>
        <v>0.53260869565217406</v>
      </c>
      <c r="G113" s="33">
        <f t="shared" si="36"/>
        <v>0.50810810810810825</v>
      </c>
      <c r="H113" s="33">
        <f t="shared" si="37"/>
        <v>0.24870016170237197</v>
      </c>
      <c r="I113" s="33">
        <f t="shared" si="38"/>
        <v>0.5302593659942364</v>
      </c>
      <c r="J113" s="33">
        <f t="shared" si="39"/>
        <v>0.57904761904761903</v>
      </c>
      <c r="K113" s="33">
        <f t="shared" si="40"/>
        <v>0.70434782608695667</v>
      </c>
      <c r="L113" s="33">
        <f t="shared" si="41"/>
        <v>0</v>
      </c>
      <c r="M113" s="33">
        <f t="shared" si="42"/>
        <v>1</v>
      </c>
      <c r="N113" s="33">
        <f t="shared" si="55"/>
        <v>0.2</v>
      </c>
      <c r="O113" s="33">
        <f t="shared" si="43"/>
        <v>0.2528925619834711</v>
      </c>
      <c r="P113" s="33">
        <f t="shared" si="44"/>
        <v>0.27951807228915665</v>
      </c>
      <c r="Q113" s="33">
        <f t="shared" si="45"/>
        <v>0.25</v>
      </c>
      <c r="R113" s="33">
        <f t="shared" si="46"/>
        <v>0.20020804953560373</v>
      </c>
      <c r="S113" s="33">
        <f t="shared" si="47"/>
        <v>0.31111111111111112</v>
      </c>
      <c r="T113" s="33">
        <f t="shared" si="48"/>
        <v>0.34245001149161114</v>
      </c>
      <c r="U113" s="33">
        <f t="shared" si="49"/>
        <v>0.38750000000000007</v>
      </c>
      <c r="V113" s="33">
        <f t="shared" si="50"/>
        <v>0.2131455399061033</v>
      </c>
      <c r="W113" s="73">
        <v>0</v>
      </c>
      <c r="Z113" s="3">
        <v>-64</v>
      </c>
      <c r="AA113" s="3">
        <v>-26</v>
      </c>
      <c r="AB113" s="3">
        <v>-65</v>
      </c>
      <c r="AC113" s="85">
        <v>-78.096296620064805</v>
      </c>
      <c r="AD113" s="3">
        <v>-37</v>
      </c>
      <c r="AE113" s="3">
        <v>19</v>
      </c>
      <c r="AF113" s="3">
        <f t="shared" si="51"/>
        <v>8483</v>
      </c>
      <c r="AG113" s="35">
        <v>21.7</v>
      </c>
      <c r="AH113" s="35">
        <v>16.399999999999999</v>
      </c>
      <c r="AI113" s="35">
        <v>89</v>
      </c>
      <c r="AJ113" s="3">
        <v>0</v>
      </c>
      <c r="AK113" s="40">
        <v>1</v>
      </c>
      <c r="AL113" s="36">
        <f t="shared" si="56"/>
        <v>2.4725546434576202</v>
      </c>
      <c r="AM113" s="36">
        <f t="shared" si="52"/>
        <v>2.4725546434576202</v>
      </c>
      <c r="AN113" s="96">
        <v>34</v>
      </c>
      <c r="AO113" s="36">
        <v>12</v>
      </c>
      <c r="AP113" s="36">
        <v>3</v>
      </c>
      <c r="AQ113" s="36">
        <f t="shared" si="57"/>
        <v>11.857142857142858</v>
      </c>
      <c r="AR113" s="75">
        <v>14</v>
      </c>
      <c r="AS113" s="39">
        <f t="shared" si="58"/>
        <v>52.714285714285715</v>
      </c>
      <c r="AT113" s="66">
        <v>55</v>
      </c>
      <c r="AU113" s="3">
        <f t="shared" si="59"/>
        <v>1059.8571428571429</v>
      </c>
      <c r="AV113" s="38">
        <v>1033</v>
      </c>
      <c r="AW113" s="38">
        <f t="shared" si="30"/>
        <v>5.2857142857142856</v>
      </c>
      <c r="AX113" s="74">
        <v>10</v>
      </c>
      <c r="AY113" s="38">
        <v>88</v>
      </c>
      <c r="AZ113" s="28"/>
      <c r="BA113" s="66">
        <v>5</v>
      </c>
      <c r="BD113" s="3">
        <v>4742</v>
      </c>
      <c r="BE113" s="3">
        <v>1845</v>
      </c>
      <c r="BF113" s="3">
        <v>1896</v>
      </c>
      <c r="BG113" s="3"/>
      <c r="BH113" s="3">
        <v>0</v>
      </c>
      <c r="BI113" s="69">
        <v>0</v>
      </c>
      <c r="BJ113" s="69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95.714285714285694</v>
      </c>
      <c r="BR113" s="3">
        <v>0</v>
      </c>
      <c r="BS113" s="3">
        <f t="shared" si="53"/>
        <v>4.285714285714306</v>
      </c>
      <c r="BT113" s="2">
        <f t="shared" si="54"/>
        <v>100</v>
      </c>
      <c r="BV113" s="37">
        <v>0</v>
      </c>
      <c r="BW113" s="37"/>
      <c r="BX113" s="37"/>
      <c r="EG113" s="36">
        <v>32</v>
      </c>
      <c r="EH113" s="28">
        <v>31</v>
      </c>
    </row>
    <row r="114" spans="1:138" ht="18.75">
      <c r="A114" s="8">
        <v>43968</v>
      </c>
      <c r="B114" s="32">
        <f t="shared" si="31"/>
        <v>0.39459459459459467</v>
      </c>
      <c r="C114" s="33">
        <f t="shared" si="32"/>
        <v>0.61917808219178094</v>
      </c>
      <c r="D114" s="33">
        <f t="shared" si="33"/>
        <v>0.56000000000000005</v>
      </c>
      <c r="E114" s="33">
        <f t="shared" si="34"/>
        <v>0.24925007278278452</v>
      </c>
      <c r="F114" s="33">
        <f t="shared" si="35"/>
        <v>0.57173913043478264</v>
      </c>
      <c r="G114" s="33">
        <f t="shared" si="36"/>
        <v>0.39459459459459467</v>
      </c>
      <c r="H114" s="33">
        <f t="shared" si="37"/>
        <v>0.24083511142154565</v>
      </c>
      <c r="I114" s="33">
        <f t="shared" si="38"/>
        <v>0.64265129682997135</v>
      </c>
      <c r="J114" s="33">
        <f t="shared" si="39"/>
        <v>0.56761904761904769</v>
      </c>
      <c r="K114" s="33">
        <f t="shared" si="40"/>
        <v>0.57391304347826089</v>
      </c>
      <c r="L114" s="33">
        <f t="shared" si="41"/>
        <v>0</v>
      </c>
      <c r="M114" s="33">
        <f t="shared" si="42"/>
        <v>1</v>
      </c>
      <c r="N114" s="33">
        <f t="shared" si="55"/>
        <v>0.2</v>
      </c>
      <c r="O114" s="33">
        <f t="shared" si="43"/>
        <v>0.22809917355371903</v>
      </c>
      <c r="P114" s="33">
        <f t="shared" si="44"/>
        <v>0.24337349397590363</v>
      </c>
      <c r="Q114" s="33">
        <f t="shared" si="45"/>
        <v>0.25</v>
      </c>
      <c r="R114" s="33">
        <f t="shared" si="46"/>
        <v>0.20007430340557278</v>
      </c>
      <c r="S114" s="33">
        <f t="shared" si="47"/>
        <v>0.30909090909090914</v>
      </c>
      <c r="T114" s="33">
        <f t="shared" si="48"/>
        <v>0.34120891749023219</v>
      </c>
      <c r="U114" s="33">
        <f t="shared" si="49"/>
        <v>0.33125000000000004</v>
      </c>
      <c r="V114" s="33">
        <f t="shared" si="50"/>
        <v>0.20792905581637977</v>
      </c>
      <c r="W114" s="73">
        <v>0</v>
      </c>
      <c r="Z114" s="3">
        <v>-48</v>
      </c>
      <c r="AA114" s="3">
        <v>3</v>
      </c>
      <c r="AB114" s="3">
        <v>3</v>
      </c>
      <c r="AC114" s="85">
        <v>-77.875306143141572</v>
      </c>
      <c r="AD114" s="3">
        <v>-31</v>
      </c>
      <c r="AE114" s="3">
        <v>12</v>
      </c>
      <c r="AF114" s="3">
        <f t="shared" si="51"/>
        <v>7113</v>
      </c>
      <c r="AG114" s="35">
        <v>28.2</v>
      </c>
      <c r="AH114" s="35">
        <v>15.8</v>
      </c>
      <c r="AI114" s="35">
        <v>74</v>
      </c>
      <c r="AJ114" s="3">
        <v>0</v>
      </c>
      <c r="AK114" s="40">
        <v>1</v>
      </c>
      <c r="AL114" s="36">
        <f t="shared" si="56"/>
        <v>2.4725546434576202</v>
      </c>
      <c r="AM114" s="36">
        <f t="shared" si="52"/>
        <v>2.4725546434576202</v>
      </c>
      <c r="AN114" s="96">
        <v>19</v>
      </c>
      <c r="AO114" s="36">
        <v>7</v>
      </c>
      <c r="AP114" s="36">
        <v>3</v>
      </c>
      <c r="AQ114" s="36">
        <f t="shared" si="57"/>
        <v>11.142857142857142</v>
      </c>
      <c r="AR114" s="75">
        <v>5</v>
      </c>
      <c r="AS114" s="39">
        <f t="shared" si="58"/>
        <v>51.571428571428569</v>
      </c>
      <c r="AT114" s="66">
        <v>54</v>
      </c>
      <c r="AU114" s="3">
        <f t="shared" si="59"/>
        <v>978.28571428571433</v>
      </c>
      <c r="AV114" s="38">
        <v>1024</v>
      </c>
      <c r="AW114" s="38">
        <f t="shared" si="30"/>
        <v>5.2857142857142856</v>
      </c>
      <c r="AX114" s="74">
        <v>7</v>
      </c>
      <c r="AY114" s="38">
        <v>38</v>
      </c>
      <c r="AZ114" s="28"/>
      <c r="BA114" s="66">
        <v>2</v>
      </c>
      <c r="BD114" s="3">
        <v>4201</v>
      </c>
      <c r="BE114" s="3">
        <v>1228</v>
      </c>
      <c r="BF114" s="3">
        <v>1684</v>
      </c>
      <c r="BG114" s="3"/>
      <c r="BH114" s="3">
        <v>0</v>
      </c>
      <c r="BI114" s="69">
        <v>0</v>
      </c>
      <c r="BJ114" s="69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94.857142857142904</v>
      </c>
      <c r="BR114" s="3">
        <v>0</v>
      </c>
      <c r="BS114" s="3">
        <f t="shared" si="53"/>
        <v>5.1428571428570962</v>
      </c>
      <c r="BT114" s="2">
        <f t="shared" si="54"/>
        <v>100</v>
      </c>
      <c r="BV114" s="37">
        <v>0</v>
      </c>
      <c r="BW114" s="37"/>
      <c r="BX114" s="37"/>
      <c r="EG114" s="36">
        <v>16</v>
      </c>
      <c r="EH114" s="28">
        <v>16</v>
      </c>
    </row>
    <row r="115" spans="1:138" ht="18.75">
      <c r="A115" s="8">
        <v>43969</v>
      </c>
      <c r="B115" s="32">
        <f t="shared" si="31"/>
        <v>0.33783783783783783</v>
      </c>
      <c r="C115" s="33">
        <f t="shared" si="32"/>
        <v>0.50410958904109593</v>
      </c>
      <c r="D115" s="33">
        <f t="shared" si="33"/>
        <v>0.38500000000000001</v>
      </c>
      <c r="E115" s="33">
        <f t="shared" si="34"/>
        <v>0.3221804650276282</v>
      </c>
      <c r="F115" s="33">
        <f t="shared" si="35"/>
        <v>0.50652173913043486</v>
      </c>
      <c r="G115" s="33">
        <f t="shared" si="36"/>
        <v>0.55675675675675684</v>
      </c>
      <c r="H115" s="33">
        <f t="shared" si="37"/>
        <v>0.26627309521303572</v>
      </c>
      <c r="I115" s="33">
        <f t="shared" si="38"/>
        <v>0.50259365994236327</v>
      </c>
      <c r="J115" s="33">
        <f t="shared" si="39"/>
        <v>0.622857142857143</v>
      </c>
      <c r="K115" s="33">
        <f t="shared" si="40"/>
        <v>0.72173913043478266</v>
      </c>
      <c r="L115" s="33">
        <f t="shared" si="41"/>
        <v>1</v>
      </c>
      <c r="M115" s="33">
        <f t="shared" si="42"/>
        <v>1</v>
      </c>
      <c r="N115" s="33">
        <f t="shared" si="55"/>
        <v>0.2</v>
      </c>
      <c r="O115" s="33">
        <f t="shared" si="43"/>
        <v>0.23305785123966943</v>
      </c>
      <c r="P115" s="33">
        <f t="shared" si="44"/>
        <v>0.22168674698795182</v>
      </c>
      <c r="Q115" s="33">
        <f t="shared" si="45"/>
        <v>0.26666666666666672</v>
      </c>
      <c r="R115" s="33">
        <f t="shared" si="46"/>
        <v>0.20014860681114552</v>
      </c>
      <c r="S115" s="33">
        <f t="shared" si="47"/>
        <v>0.30505050505050507</v>
      </c>
      <c r="T115" s="33">
        <f t="shared" si="48"/>
        <v>0.32893587680992875</v>
      </c>
      <c r="U115" s="33">
        <f t="shared" si="49"/>
        <v>0.27500000000000002</v>
      </c>
      <c r="V115" s="33">
        <f t="shared" si="50"/>
        <v>0.21648408972352637</v>
      </c>
      <c r="W115" s="73">
        <v>0</v>
      </c>
      <c r="Z115" s="3">
        <v>-55</v>
      </c>
      <c r="AA115" s="3">
        <v>-11</v>
      </c>
      <c r="AB115" s="3">
        <v>-32</v>
      </c>
      <c r="AC115" s="85">
        <v>-66.472858096997527</v>
      </c>
      <c r="AD115" s="3">
        <v>-41</v>
      </c>
      <c r="AE115" s="3">
        <v>22</v>
      </c>
      <c r="AF115" s="3">
        <f t="shared" si="51"/>
        <v>11544</v>
      </c>
      <c r="AG115" s="35">
        <v>20.100000000000001</v>
      </c>
      <c r="AH115" s="35">
        <v>18.7</v>
      </c>
      <c r="AI115" s="35">
        <v>91</v>
      </c>
      <c r="AJ115" s="3">
        <v>1</v>
      </c>
      <c r="AK115" s="40">
        <v>1</v>
      </c>
      <c r="AL115" s="36">
        <f t="shared" si="56"/>
        <v>2.4725546434576202</v>
      </c>
      <c r="AM115" s="36">
        <f t="shared" si="52"/>
        <v>2.4725546434576202</v>
      </c>
      <c r="AN115" s="96">
        <v>22</v>
      </c>
      <c r="AO115" s="36">
        <v>4</v>
      </c>
      <c r="AP115" s="36">
        <v>4</v>
      </c>
      <c r="AQ115" s="36">
        <f t="shared" si="57"/>
        <v>8.4285714285714288</v>
      </c>
      <c r="AR115" s="75">
        <v>10</v>
      </c>
      <c r="AS115" s="39">
        <f t="shared" si="58"/>
        <v>49.857142857142854</v>
      </c>
      <c r="AT115" s="66">
        <v>52</v>
      </c>
      <c r="AU115" s="3">
        <f t="shared" si="59"/>
        <v>900.57142857142856</v>
      </c>
      <c r="AV115" s="38">
        <v>935</v>
      </c>
      <c r="AW115" s="38">
        <f t="shared" si="30"/>
        <v>5.2857142857142856</v>
      </c>
      <c r="AX115" s="74">
        <v>4</v>
      </c>
      <c r="AY115" s="38">
        <v>120</v>
      </c>
      <c r="AZ115" s="28"/>
      <c r="BA115" s="66">
        <v>4</v>
      </c>
      <c r="BD115" s="3">
        <v>5343</v>
      </c>
      <c r="BE115" s="3">
        <v>3422</v>
      </c>
      <c r="BF115" s="3">
        <v>2779</v>
      </c>
      <c r="BG115" s="3"/>
      <c r="BH115" s="3">
        <v>0</v>
      </c>
      <c r="BI115" s="69">
        <v>0</v>
      </c>
      <c r="BJ115" s="69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94</v>
      </c>
      <c r="BR115" s="3">
        <v>0</v>
      </c>
      <c r="BS115" s="3">
        <f t="shared" si="53"/>
        <v>6</v>
      </c>
      <c r="BT115" s="2">
        <f t="shared" si="54"/>
        <v>100</v>
      </c>
      <c r="BV115" s="37">
        <v>0</v>
      </c>
      <c r="BW115" s="37"/>
      <c r="BX115" s="37"/>
      <c r="EG115" s="36">
        <v>16</v>
      </c>
      <c r="EH115" s="28">
        <v>16</v>
      </c>
    </row>
    <row r="116" spans="1:138" ht="18.75">
      <c r="A116" s="8">
        <v>43970</v>
      </c>
      <c r="B116" s="32">
        <f t="shared" si="31"/>
        <v>0.32162162162162167</v>
      </c>
      <c r="C116" s="33">
        <f t="shared" si="32"/>
        <v>0.45479452054794522</v>
      </c>
      <c r="D116" s="33">
        <f t="shared" si="33"/>
        <v>0.29000000000000004</v>
      </c>
      <c r="E116" s="33">
        <f t="shared" si="34"/>
        <v>0.31413965973438607</v>
      </c>
      <c r="F116" s="33">
        <f t="shared" si="35"/>
        <v>0.48043478260869571</v>
      </c>
      <c r="G116" s="33">
        <f t="shared" si="36"/>
        <v>0.60540540540540544</v>
      </c>
      <c r="H116" s="33">
        <f t="shared" si="37"/>
        <v>0.26829389645307283</v>
      </c>
      <c r="I116" s="33">
        <f t="shared" si="38"/>
        <v>0.48703170028818449</v>
      </c>
      <c r="J116" s="33">
        <f t="shared" si="39"/>
        <v>0.52190476190476187</v>
      </c>
      <c r="K116" s="33">
        <f t="shared" si="40"/>
        <v>0.77391304347826106</v>
      </c>
      <c r="L116" s="33">
        <f t="shared" si="41"/>
        <v>1</v>
      </c>
      <c r="M116" s="33">
        <f t="shared" si="42"/>
        <v>1</v>
      </c>
      <c r="N116" s="33">
        <f t="shared" si="55"/>
        <v>0.2</v>
      </c>
      <c r="O116" s="33">
        <f t="shared" si="43"/>
        <v>0.20991735537190084</v>
      </c>
      <c r="P116" s="33">
        <f t="shared" si="44"/>
        <v>0.25783132530120484</v>
      </c>
      <c r="Q116" s="33">
        <f t="shared" si="45"/>
        <v>0.23333333333333334</v>
      </c>
      <c r="R116" s="33">
        <f t="shared" si="46"/>
        <v>0.20007430340557278</v>
      </c>
      <c r="S116" s="33">
        <f t="shared" si="47"/>
        <v>0.29898989898989903</v>
      </c>
      <c r="T116" s="33">
        <f t="shared" si="48"/>
        <v>0.31459434612732706</v>
      </c>
      <c r="U116" s="33">
        <f t="shared" si="49"/>
        <v>0.25625000000000003</v>
      </c>
      <c r="V116" s="33">
        <f t="shared" si="50"/>
        <v>0.22649973917579552</v>
      </c>
      <c r="W116" s="73">
        <v>0</v>
      </c>
      <c r="Z116" s="3">
        <v>-57</v>
      </c>
      <c r="AA116" s="3">
        <v>-17</v>
      </c>
      <c r="AB116" s="3">
        <v>-51</v>
      </c>
      <c r="AC116" s="85">
        <v>-67.730013883264888</v>
      </c>
      <c r="AD116" s="3">
        <v>-45</v>
      </c>
      <c r="AE116" s="3">
        <v>25</v>
      </c>
      <c r="AF116" s="3">
        <f t="shared" si="51"/>
        <v>11896</v>
      </c>
      <c r="AG116" s="35">
        <v>19.2</v>
      </c>
      <c r="AH116" s="35">
        <v>13.4</v>
      </c>
      <c r="AI116" s="35">
        <v>97</v>
      </c>
      <c r="AJ116" s="3">
        <v>1</v>
      </c>
      <c r="AK116" s="40">
        <v>1</v>
      </c>
      <c r="AL116" s="36">
        <f t="shared" si="56"/>
        <v>2.4725546434576202</v>
      </c>
      <c r="AM116" s="36">
        <f t="shared" si="52"/>
        <v>2.4725546434576202</v>
      </c>
      <c r="AN116" s="96">
        <v>8</v>
      </c>
      <c r="AO116" s="36">
        <v>9</v>
      </c>
      <c r="AP116" s="36">
        <v>2</v>
      </c>
      <c r="AQ116" s="36">
        <f t="shared" si="57"/>
        <v>7.5714285714285712</v>
      </c>
      <c r="AR116" s="75">
        <v>5</v>
      </c>
      <c r="AS116" s="39">
        <f t="shared" si="58"/>
        <v>48.285714285714285</v>
      </c>
      <c r="AT116" s="66">
        <v>49</v>
      </c>
      <c r="AU116" s="3">
        <f t="shared" si="59"/>
        <v>826.85714285714289</v>
      </c>
      <c r="AV116" s="38">
        <v>831</v>
      </c>
      <c r="AW116" s="38">
        <f t="shared" si="30"/>
        <v>5.2857142857142856</v>
      </c>
      <c r="AX116" s="74">
        <v>3</v>
      </c>
      <c r="AY116" s="38">
        <v>216</v>
      </c>
      <c r="AZ116" s="28"/>
      <c r="BA116" s="66">
        <v>1</v>
      </c>
      <c r="BD116" s="3">
        <v>5476</v>
      </c>
      <c r="BE116" s="3">
        <v>3431</v>
      </c>
      <c r="BF116" s="3">
        <v>2989</v>
      </c>
      <c r="BG116" s="3"/>
      <c r="BH116" s="3">
        <v>0</v>
      </c>
      <c r="BI116" s="69">
        <v>0</v>
      </c>
      <c r="BJ116" s="69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1.6571428571428599</v>
      </c>
      <c r="BQ116" s="3">
        <v>93.1142857142857</v>
      </c>
      <c r="BR116" s="3">
        <v>0</v>
      </c>
      <c r="BS116" s="3">
        <f t="shared" si="53"/>
        <v>5.228571428571442</v>
      </c>
      <c r="BT116" s="2">
        <f t="shared" si="54"/>
        <v>100</v>
      </c>
      <c r="BV116" s="37">
        <v>0</v>
      </c>
      <c r="BW116" s="37"/>
      <c r="BX116" s="37"/>
      <c r="EG116" s="36">
        <v>6</v>
      </c>
      <c r="EH116" s="28">
        <v>6</v>
      </c>
    </row>
    <row r="117" spans="1:138" ht="18.75">
      <c r="A117" s="8">
        <v>43971</v>
      </c>
      <c r="B117" s="32">
        <f t="shared" si="31"/>
        <v>0.36216216216216224</v>
      </c>
      <c r="C117" s="33">
        <f t="shared" si="32"/>
        <v>0.54520547945205489</v>
      </c>
      <c r="D117" s="33">
        <f t="shared" si="33"/>
        <v>0.41000000000000003</v>
      </c>
      <c r="E117" s="33">
        <f t="shared" si="34"/>
        <v>0.31212900294610663</v>
      </c>
      <c r="F117" s="33">
        <f t="shared" si="35"/>
        <v>0.49347826086956526</v>
      </c>
      <c r="G117" s="33">
        <f t="shared" si="36"/>
        <v>0.57297297297297312</v>
      </c>
      <c r="H117" s="33">
        <f t="shared" si="37"/>
        <v>0.27111268454642007</v>
      </c>
      <c r="I117" s="33">
        <f t="shared" si="38"/>
        <v>0.42132564841498565</v>
      </c>
      <c r="J117" s="33">
        <f t="shared" si="39"/>
        <v>0.47428571428571437</v>
      </c>
      <c r="K117" s="33">
        <f t="shared" si="40"/>
        <v>0.71304347826086967</v>
      </c>
      <c r="L117" s="33">
        <f t="shared" si="41"/>
        <v>1</v>
      </c>
      <c r="M117" s="33">
        <f t="shared" si="42"/>
        <v>1</v>
      </c>
      <c r="N117" s="33">
        <f t="shared" si="55"/>
        <v>0.2</v>
      </c>
      <c r="O117" s="33">
        <f t="shared" si="43"/>
        <v>0.21983471074380168</v>
      </c>
      <c r="P117" s="33">
        <f t="shared" si="44"/>
        <v>0.27228915662650605</v>
      </c>
      <c r="Q117" s="33">
        <f t="shared" si="45"/>
        <v>0.26666666666666672</v>
      </c>
      <c r="R117" s="33">
        <f t="shared" si="46"/>
        <v>0.20007430340557278</v>
      </c>
      <c r="S117" s="33">
        <f t="shared" si="47"/>
        <v>0.28888888888888892</v>
      </c>
      <c r="T117" s="33">
        <f t="shared" si="48"/>
        <v>0.3032866007814296</v>
      </c>
      <c r="U117" s="33">
        <f t="shared" si="49"/>
        <v>0.25625000000000003</v>
      </c>
      <c r="V117" s="33">
        <f t="shared" si="50"/>
        <v>0.21366718831507564</v>
      </c>
      <c r="W117" s="73">
        <v>0</v>
      </c>
      <c r="Z117" s="3">
        <v>-52</v>
      </c>
      <c r="AA117" s="3">
        <v>-6</v>
      </c>
      <c r="AB117" s="3">
        <v>-27</v>
      </c>
      <c r="AC117" s="85">
        <v>-68.044374040413288</v>
      </c>
      <c r="AD117" s="3">
        <v>-43</v>
      </c>
      <c r="AE117" s="3">
        <v>23</v>
      </c>
      <c r="AF117" s="3">
        <f t="shared" si="51"/>
        <v>12387</v>
      </c>
      <c r="AG117" s="35">
        <v>15.4</v>
      </c>
      <c r="AH117" s="35">
        <v>10.9</v>
      </c>
      <c r="AI117" s="35">
        <v>90</v>
      </c>
      <c r="AJ117" s="3">
        <v>1</v>
      </c>
      <c r="AK117" s="40">
        <v>1</v>
      </c>
      <c r="AL117" s="36">
        <f t="shared" si="56"/>
        <v>2.4725546434576202</v>
      </c>
      <c r="AM117" s="36">
        <f t="shared" si="52"/>
        <v>2.4725546434576202</v>
      </c>
      <c r="AN117" s="96">
        <v>14</v>
      </c>
      <c r="AO117" s="36">
        <v>11</v>
      </c>
      <c r="AP117" s="36">
        <v>4</v>
      </c>
      <c r="AQ117" s="36">
        <f t="shared" si="57"/>
        <v>5.8571428571428568</v>
      </c>
      <c r="AR117" s="75">
        <v>5</v>
      </c>
      <c r="AS117" s="39">
        <f t="shared" si="58"/>
        <v>46.571428571428569</v>
      </c>
      <c r="AT117" s="66">
        <v>44</v>
      </c>
      <c r="AU117" s="3">
        <f t="shared" si="59"/>
        <v>754.85714285714289</v>
      </c>
      <c r="AV117" s="38">
        <v>749</v>
      </c>
      <c r="AW117" s="38">
        <f t="shared" si="30"/>
        <v>5</v>
      </c>
      <c r="AX117" s="74">
        <v>3</v>
      </c>
      <c r="AY117" s="38">
        <v>93</v>
      </c>
      <c r="AZ117" s="28"/>
      <c r="BA117" s="66">
        <v>2</v>
      </c>
      <c r="BD117" s="3">
        <v>6022</v>
      </c>
      <c r="BE117" s="3">
        <v>3409</v>
      </c>
      <c r="BF117" s="3">
        <v>2956</v>
      </c>
      <c r="BG117" s="3"/>
      <c r="BH117" s="3">
        <v>0</v>
      </c>
      <c r="BI117" s="69">
        <v>0</v>
      </c>
      <c r="BJ117" s="69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3.3142857142857101</v>
      </c>
      <c r="BQ117" s="3">
        <v>92.228571428571399</v>
      </c>
      <c r="BR117" s="3">
        <v>0</v>
      </c>
      <c r="BS117" s="3">
        <f t="shared" si="53"/>
        <v>4.4571428571428839</v>
      </c>
      <c r="BT117" s="2">
        <f t="shared" si="54"/>
        <v>100</v>
      </c>
      <c r="BV117" s="37">
        <v>0</v>
      </c>
      <c r="BW117" s="37"/>
      <c r="BX117" s="37"/>
      <c r="EG117" s="36">
        <v>10</v>
      </c>
      <c r="EH117" s="28">
        <v>10</v>
      </c>
    </row>
    <row r="118" spans="1:138" ht="18.75">
      <c r="A118" s="8">
        <v>43972</v>
      </c>
      <c r="B118" s="32">
        <f t="shared" si="31"/>
        <v>0.34594594594594597</v>
      </c>
      <c r="C118" s="33">
        <f t="shared" si="32"/>
        <v>0.52054794520547953</v>
      </c>
      <c r="D118" s="33">
        <f t="shared" si="33"/>
        <v>0.38500000000000001</v>
      </c>
      <c r="E118" s="33">
        <f t="shared" si="34"/>
        <v>0.31624365027670898</v>
      </c>
      <c r="F118" s="33">
        <f t="shared" si="35"/>
        <v>0.49347826086956526</v>
      </c>
      <c r="G118" s="33">
        <f t="shared" si="36"/>
        <v>0.58918918918918928</v>
      </c>
      <c r="H118" s="33">
        <f t="shared" si="37"/>
        <v>0.2743505592605705</v>
      </c>
      <c r="I118" s="33">
        <f t="shared" si="38"/>
        <v>0.41095100864553324</v>
      </c>
      <c r="J118" s="33">
        <f t="shared" si="39"/>
        <v>0.47047619047619055</v>
      </c>
      <c r="K118" s="33">
        <f t="shared" si="40"/>
        <v>0.70434782608695667</v>
      </c>
      <c r="L118" s="33">
        <f t="shared" si="41"/>
        <v>1</v>
      </c>
      <c r="M118" s="33">
        <f t="shared" si="42"/>
        <v>1</v>
      </c>
      <c r="N118" s="33">
        <f t="shared" si="55"/>
        <v>0.2</v>
      </c>
      <c r="O118" s="33">
        <f t="shared" si="43"/>
        <v>0.21322314049586777</v>
      </c>
      <c r="P118" s="33">
        <f t="shared" si="44"/>
        <v>0.23614457831325303</v>
      </c>
      <c r="Q118" s="33">
        <f t="shared" si="45"/>
        <v>0.23333333333333334</v>
      </c>
      <c r="R118" s="33">
        <f t="shared" si="46"/>
        <v>0.20016346749226008</v>
      </c>
      <c r="S118" s="33">
        <f t="shared" si="47"/>
        <v>0.28484848484848485</v>
      </c>
      <c r="T118" s="33">
        <f t="shared" si="48"/>
        <v>0.29032406343369344</v>
      </c>
      <c r="U118" s="33">
        <f t="shared" si="49"/>
        <v>0.27500000000000002</v>
      </c>
      <c r="V118" s="33">
        <f t="shared" si="50"/>
        <v>0.21773604590506002</v>
      </c>
      <c r="W118" s="73">
        <v>0</v>
      </c>
      <c r="Z118" s="3">
        <v>-54</v>
      </c>
      <c r="AA118" s="3">
        <v>-9</v>
      </c>
      <c r="AB118" s="3">
        <v>-32</v>
      </c>
      <c r="AC118" s="85">
        <v>-67.401061273660474</v>
      </c>
      <c r="AD118" s="3">
        <v>-43</v>
      </c>
      <c r="AE118" s="3">
        <v>24</v>
      </c>
      <c r="AF118" s="3">
        <f t="shared" si="51"/>
        <v>12951</v>
      </c>
      <c r="AG118" s="35">
        <v>14.8</v>
      </c>
      <c r="AH118" s="35">
        <v>10.7</v>
      </c>
      <c r="AI118" s="35">
        <v>89</v>
      </c>
      <c r="AJ118" s="3">
        <v>1</v>
      </c>
      <c r="AK118" s="40">
        <v>1</v>
      </c>
      <c r="AL118" s="36">
        <f t="shared" si="56"/>
        <v>2.4725546434576202</v>
      </c>
      <c r="AM118" s="36">
        <f t="shared" si="52"/>
        <v>2.4725546434576202</v>
      </c>
      <c r="AN118" s="96">
        <v>10</v>
      </c>
      <c r="AO118" s="36">
        <v>6</v>
      </c>
      <c r="AP118" s="36">
        <v>2</v>
      </c>
      <c r="AQ118" s="36">
        <f t="shared" si="57"/>
        <v>7.1428571428571432</v>
      </c>
      <c r="AR118" s="75">
        <v>11</v>
      </c>
      <c r="AS118" s="39">
        <f t="shared" si="58"/>
        <v>44.714285714285715</v>
      </c>
      <c r="AT118" s="66">
        <v>42</v>
      </c>
      <c r="AU118" s="3">
        <f t="shared" si="59"/>
        <v>682.42857142857144</v>
      </c>
      <c r="AV118" s="38">
        <v>655</v>
      </c>
      <c r="AW118" s="38">
        <f t="shared" si="30"/>
        <v>5.2857142857142856</v>
      </c>
      <c r="AX118" s="74">
        <v>4</v>
      </c>
      <c r="AY118" s="38">
        <v>132</v>
      </c>
      <c r="AZ118" s="28"/>
      <c r="BA118" s="66">
        <v>3</v>
      </c>
      <c r="BD118" s="3">
        <v>5831</v>
      </c>
      <c r="BE118" s="3">
        <v>4115</v>
      </c>
      <c r="BF118" s="3">
        <v>3005</v>
      </c>
      <c r="BG118" s="3"/>
      <c r="BH118" s="3">
        <v>0</v>
      </c>
      <c r="BI118" s="69">
        <v>0</v>
      </c>
      <c r="BJ118" s="69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4.9714285714285698</v>
      </c>
      <c r="BQ118" s="3">
        <v>91.342857142857099</v>
      </c>
      <c r="BR118" s="3">
        <v>0</v>
      </c>
      <c r="BS118" s="3">
        <f t="shared" si="53"/>
        <v>3.6857142857143259</v>
      </c>
      <c r="BT118" s="2">
        <f t="shared" si="54"/>
        <v>100</v>
      </c>
      <c r="BV118" s="37">
        <v>0</v>
      </c>
      <c r="BW118" s="37"/>
      <c r="BX118" s="37"/>
      <c r="EG118" s="36">
        <v>8</v>
      </c>
      <c r="EH118" s="28">
        <v>8</v>
      </c>
    </row>
    <row r="119" spans="1:138" ht="18.75">
      <c r="A119" s="8">
        <v>43973</v>
      </c>
      <c r="B119" s="32">
        <f t="shared" si="31"/>
        <v>0.3540540540540541</v>
      </c>
      <c r="C119" s="33">
        <f t="shared" si="32"/>
        <v>0.55342465753424663</v>
      </c>
      <c r="D119" s="33">
        <f t="shared" si="33"/>
        <v>0.42500000000000004</v>
      </c>
      <c r="E119" s="33">
        <f t="shared" si="34"/>
        <v>0.31260243228481871</v>
      </c>
      <c r="F119" s="33">
        <f t="shared" si="35"/>
        <v>0.50652173913043486</v>
      </c>
      <c r="G119" s="33">
        <f t="shared" si="36"/>
        <v>0.60540540540540544</v>
      </c>
      <c r="H119" s="33">
        <f t="shared" si="37"/>
        <v>0.29221627931453509</v>
      </c>
      <c r="I119" s="33">
        <f t="shared" si="38"/>
        <v>0.46801152737752172</v>
      </c>
      <c r="J119" s="33">
        <f t="shared" si="39"/>
        <v>0.51047619047619053</v>
      </c>
      <c r="K119" s="33">
        <f t="shared" si="40"/>
        <v>0.70434782608695667</v>
      </c>
      <c r="L119" s="33">
        <f t="shared" si="41"/>
        <v>1</v>
      </c>
      <c r="M119" s="33">
        <f t="shared" si="42"/>
        <v>1</v>
      </c>
      <c r="N119" s="33">
        <f t="shared" si="55"/>
        <v>0.2</v>
      </c>
      <c r="O119" s="33">
        <f t="shared" si="43"/>
        <v>0.23801652892561986</v>
      </c>
      <c r="P119" s="33">
        <f t="shared" si="44"/>
        <v>0.24337349397590363</v>
      </c>
      <c r="Q119" s="33">
        <f t="shared" si="45"/>
        <v>0.2</v>
      </c>
      <c r="R119" s="33">
        <f t="shared" si="46"/>
        <v>0.20004458204334366</v>
      </c>
      <c r="S119" s="33">
        <f t="shared" si="47"/>
        <v>0.28484848484848485</v>
      </c>
      <c r="T119" s="33">
        <f t="shared" si="48"/>
        <v>0.27736152608595727</v>
      </c>
      <c r="U119" s="33">
        <f t="shared" si="49"/>
        <v>0.31250000000000006</v>
      </c>
      <c r="V119" s="33">
        <f t="shared" si="50"/>
        <v>0.21606677099634847</v>
      </c>
      <c r="W119" s="73">
        <v>0</v>
      </c>
      <c r="Z119" s="3">
        <v>-53</v>
      </c>
      <c r="AA119" s="3">
        <v>-5</v>
      </c>
      <c r="AB119" s="3">
        <v>-24</v>
      </c>
      <c r="AC119" s="85">
        <v>-67.9703547835298</v>
      </c>
      <c r="AD119" s="3">
        <v>-41</v>
      </c>
      <c r="AE119" s="3">
        <v>25</v>
      </c>
      <c r="AF119" s="3">
        <f t="shared" si="51"/>
        <v>16063</v>
      </c>
      <c r="AG119" s="35">
        <v>18.100000000000001</v>
      </c>
      <c r="AH119" s="35">
        <v>12.8</v>
      </c>
      <c r="AI119" s="35">
        <v>89</v>
      </c>
      <c r="AJ119" s="3">
        <v>1</v>
      </c>
      <c r="AK119" s="40">
        <v>1</v>
      </c>
      <c r="AL119" s="36">
        <f t="shared" si="56"/>
        <v>2.4725546434576202</v>
      </c>
      <c r="AM119" s="36">
        <f t="shared" si="52"/>
        <v>2.4725546434576202</v>
      </c>
      <c r="AN119" s="96">
        <v>25</v>
      </c>
      <c r="AO119" s="36">
        <v>7</v>
      </c>
      <c r="AP119" s="36">
        <v>0</v>
      </c>
      <c r="AQ119" s="36">
        <f t="shared" si="57"/>
        <v>6.8571428571428568</v>
      </c>
      <c r="AR119" s="75">
        <v>3</v>
      </c>
      <c r="AS119" s="39">
        <f t="shared" si="58"/>
        <v>42.857142857142854</v>
      </c>
      <c r="AT119" s="66">
        <v>42</v>
      </c>
      <c r="AU119" s="3">
        <f t="shared" si="59"/>
        <v>616.57142857142856</v>
      </c>
      <c r="AV119" s="38">
        <v>561</v>
      </c>
      <c r="AW119" s="38">
        <f t="shared" si="30"/>
        <v>5.8571428571428568</v>
      </c>
      <c r="AX119" s="74">
        <v>6.0000000000000009</v>
      </c>
      <c r="AY119" s="38">
        <v>116</v>
      </c>
      <c r="AZ119" s="28"/>
      <c r="BA119" s="66">
        <v>1</v>
      </c>
      <c r="BD119" s="3">
        <v>7121</v>
      </c>
      <c r="BE119" s="3">
        <v>5347</v>
      </c>
      <c r="BF119" s="3">
        <v>3595</v>
      </c>
      <c r="BG119" s="3"/>
      <c r="BH119" s="3">
        <v>0</v>
      </c>
      <c r="BI119" s="69">
        <v>0</v>
      </c>
      <c r="BJ119" s="69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6.6285714285714299</v>
      </c>
      <c r="BQ119" s="3">
        <v>90.457142857142898</v>
      </c>
      <c r="BR119" s="3">
        <v>0</v>
      </c>
      <c r="BS119" s="3">
        <f t="shared" si="53"/>
        <v>2.9142857142856684</v>
      </c>
      <c r="BT119" s="2">
        <f t="shared" si="54"/>
        <v>100</v>
      </c>
      <c r="BV119" s="37">
        <v>0</v>
      </c>
      <c r="BW119" s="37"/>
      <c r="BX119" s="37"/>
      <c r="EG119" s="36">
        <v>25</v>
      </c>
      <c r="EH119" s="28">
        <v>25</v>
      </c>
    </row>
    <row r="120" spans="1:138" ht="18.75">
      <c r="A120" s="8">
        <v>43974</v>
      </c>
      <c r="B120" s="32">
        <f t="shared" si="31"/>
        <v>0.38648648648648654</v>
      </c>
      <c r="C120" s="33">
        <f t="shared" si="32"/>
        <v>0.57808219178082199</v>
      </c>
      <c r="D120" s="33">
        <f t="shared" si="33"/>
        <v>0.45000000000000007</v>
      </c>
      <c r="E120" s="33">
        <f t="shared" si="34"/>
        <v>0.27856676431685462</v>
      </c>
      <c r="F120" s="33">
        <f t="shared" si="35"/>
        <v>0.57173913043478264</v>
      </c>
      <c r="G120" s="33">
        <f t="shared" si="36"/>
        <v>0.45945945945945948</v>
      </c>
      <c r="H120" s="33">
        <f t="shared" si="37"/>
        <v>0.25848841770880182</v>
      </c>
      <c r="I120" s="33">
        <f t="shared" si="38"/>
        <v>0.56484149855907795</v>
      </c>
      <c r="J120" s="33">
        <f t="shared" si="39"/>
        <v>0.5580952380952382</v>
      </c>
      <c r="K120" s="33">
        <f t="shared" si="40"/>
        <v>0.67826086956521747</v>
      </c>
      <c r="L120" s="33">
        <f t="shared" si="41"/>
        <v>0</v>
      </c>
      <c r="M120" s="33">
        <f t="shared" si="42"/>
        <v>1</v>
      </c>
      <c r="N120" s="33">
        <f t="shared" si="55"/>
        <v>0.2</v>
      </c>
      <c r="O120" s="33">
        <f t="shared" si="43"/>
        <v>0.24958677685950414</v>
      </c>
      <c r="P120" s="33">
        <f t="shared" si="44"/>
        <v>0.30120481927710846</v>
      </c>
      <c r="Q120" s="33">
        <f t="shared" si="45"/>
        <v>0.30000000000000004</v>
      </c>
      <c r="R120" s="33">
        <f t="shared" si="46"/>
        <v>0.2000297213622291</v>
      </c>
      <c r="S120" s="33">
        <f t="shared" si="47"/>
        <v>0.28686868686868688</v>
      </c>
      <c r="T120" s="33">
        <f t="shared" si="48"/>
        <v>0.27294874741438752</v>
      </c>
      <c r="U120" s="33">
        <f t="shared" si="49"/>
        <v>0.35000000000000003</v>
      </c>
      <c r="V120" s="33">
        <f t="shared" si="50"/>
        <v>0.20813771517996871</v>
      </c>
      <c r="W120" s="73">
        <v>0</v>
      </c>
      <c r="Z120" s="3">
        <v>-49</v>
      </c>
      <c r="AA120" s="3">
        <v>-2</v>
      </c>
      <c r="AB120" s="3">
        <v>-19</v>
      </c>
      <c r="AC120" s="85">
        <v>-73.291729367909028</v>
      </c>
      <c r="AD120" s="3">
        <v>-31</v>
      </c>
      <c r="AE120" s="3">
        <v>16</v>
      </c>
      <c r="AF120" s="3">
        <f t="shared" si="51"/>
        <v>10188</v>
      </c>
      <c r="AG120" s="35">
        <v>23.7</v>
      </c>
      <c r="AH120" s="35">
        <v>15.3</v>
      </c>
      <c r="AI120" s="35">
        <v>86</v>
      </c>
      <c r="AJ120" s="3">
        <v>0</v>
      </c>
      <c r="AK120" s="40">
        <v>1</v>
      </c>
      <c r="AL120" s="36">
        <f t="shared" si="56"/>
        <v>2.4725546434576202</v>
      </c>
      <c r="AM120" s="36">
        <f t="shared" si="52"/>
        <v>2.4725546434576202</v>
      </c>
      <c r="AN120" s="96">
        <v>32</v>
      </c>
      <c r="AO120" s="36">
        <v>15</v>
      </c>
      <c r="AP120" s="36">
        <v>6</v>
      </c>
      <c r="AQ120" s="36">
        <f t="shared" si="57"/>
        <v>7.5714285714285712</v>
      </c>
      <c r="AR120" s="75">
        <v>2</v>
      </c>
      <c r="AS120" s="39">
        <f t="shared" si="58"/>
        <v>40.571428571428569</v>
      </c>
      <c r="AT120" s="66">
        <v>43</v>
      </c>
      <c r="AU120" s="3">
        <f t="shared" si="59"/>
        <v>557.85714285714289</v>
      </c>
      <c r="AV120" s="38">
        <v>529</v>
      </c>
      <c r="AW120" s="38">
        <f t="shared" si="30"/>
        <v>6</v>
      </c>
      <c r="AX120" s="74">
        <v>8</v>
      </c>
      <c r="AY120" s="38">
        <v>40</v>
      </c>
      <c r="AZ120" s="28"/>
      <c r="BA120" s="66">
        <v>1</v>
      </c>
      <c r="BD120" s="3">
        <v>6008</v>
      </c>
      <c r="BE120" s="3">
        <v>2039</v>
      </c>
      <c r="BF120" s="3">
        <v>2141</v>
      </c>
      <c r="BG120" s="3"/>
      <c r="BH120" s="3">
        <v>0</v>
      </c>
      <c r="BI120" s="69">
        <v>0</v>
      </c>
      <c r="BJ120" s="69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8.28571428571429</v>
      </c>
      <c r="BQ120" s="3">
        <v>89.571428571428598</v>
      </c>
      <c r="BR120" s="3">
        <v>0</v>
      </c>
      <c r="BS120" s="3">
        <f t="shared" si="53"/>
        <v>2.1428571428571104</v>
      </c>
      <c r="BT120" s="2">
        <f t="shared" si="54"/>
        <v>100</v>
      </c>
      <c r="BV120" s="37">
        <v>0</v>
      </c>
      <c r="BW120" s="37"/>
      <c r="BX120" s="37"/>
      <c r="EG120" s="36">
        <v>26</v>
      </c>
      <c r="EH120" s="28">
        <v>26</v>
      </c>
    </row>
    <row r="121" spans="1:138" ht="18.75">
      <c r="A121" s="8">
        <v>43975</v>
      </c>
      <c r="B121" s="32">
        <f t="shared" si="31"/>
        <v>0.41081081081081083</v>
      </c>
      <c r="C121" s="33">
        <f t="shared" si="32"/>
        <v>0.57808219178082199</v>
      </c>
      <c r="D121" s="33">
        <f t="shared" si="33"/>
        <v>0.58000000000000007</v>
      </c>
      <c r="E121" s="33">
        <f t="shared" si="34"/>
        <v>0.27180462299261565</v>
      </c>
      <c r="F121" s="33">
        <f t="shared" si="35"/>
        <v>0.58478260869565224</v>
      </c>
      <c r="G121" s="33">
        <f t="shared" si="36"/>
        <v>0.39459459459459467</v>
      </c>
      <c r="H121" s="33">
        <f t="shared" si="37"/>
        <v>0.24593304182254841</v>
      </c>
      <c r="I121" s="33">
        <f t="shared" si="38"/>
        <v>0.61325648414985601</v>
      </c>
      <c r="J121" s="33">
        <f t="shared" si="39"/>
        <v>0.56761904761904769</v>
      </c>
      <c r="K121" s="33">
        <f t="shared" si="40"/>
        <v>0.58260869565217399</v>
      </c>
      <c r="L121" s="33">
        <f t="shared" si="41"/>
        <v>0</v>
      </c>
      <c r="M121" s="33">
        <f t="shared" si="42"/>
        <v>1</v>
      </c>
      <c r="N121" s="33">
        <f t="shared" si="55"/>
        <v>0.2</v>
      </c>
      <c r="O121" s="33">
        <f t="shared" si="43"/>
        <v>0.23305785123966943</v>
      </c>
      <c r="P121" s="33">
        <f t="shared" si="44"/>
        <v>0.27228915662650605</v>
      </c>
      <c r="Q121" s="33">
        <f t="shared" si="45"/>
        <v>0.33333333333333337</v>
      </c>
      <c r="R121" s="33">
        <f t="shared" si="46"/>
        <v>0.20020804953560373</v>
      </c>
      <c r="S121" s="33">
        <f t="shared" si="47"/>
        <v>0.28282828282828287</v>
      </c>
      <c r="T121" s="33">
        <f t="shared" si="48"/>
        <v>0.27129395541254886</v>
      </c>
      <c r="U121" s="33">
        <f t="shared" si="49"/>
        <v>0.36875000000000002</v>
      </c>
      <c r="V121" s="33">
        <f t="shared" si="50"/>
        <v>0.2050078247261346</v>
      </c>
      <c r="W121" s="73">
        <v>0</v>
      </c>
      <c r="Z121" s="3">
        <v>-46</v>
      </c>
      <c r="AA121" s="3">
        <v>-2</v>
      </c>
      <c r="AB121" s="3">
        <v>7</v>
      </c>
      <c r="AC121" s="85">
        <v>-74.348969878442134</v>
      </c>
      <c r="AD121" s="3">
        <v>-29</v>
      </c>
      <c r="AE121" s="3">
        <v>12</v>
      </c>
      <c r="AF121" s="3">
        <f t="shared" si="51"/>
        <v>8001</v>
      </c>
      <c r="AG121" s="35">
        <v>26.5</v>
      </c>
      <c r="AH121" s="35">
        <v>15.8</v>
      </c>
      <c r="AI121" s="35">
        <v>75</v>
      </c>
      <c r="AJ121" s="3">
        <v>0</v>
      </c>
      <c r="AK121" s="40">
        <v>1</v>
      </c>
      <c r="AL121" s="36">
        <f t="shared" si="56"/>
        <v>2.4725546434576202</v>
      </c>
      <c r="AM121" s="36">
        <f t="shared" si="52"/>
        <v>2.4725546434576207</v>
      </c>
      <c r="AN121" s="96">
        <v>22</v>
      </c>
      <c r="AO121" s="36">
        <v>11</v>
      </c>
      <c r="AP121" s="36">
        <v>8</v>
      </c>
      <c r="AQ121" s="36">
        <f t="shared" si="57"/>
        <v>8.4285714285714288</v>
      </c>
      <c r="AR121" s="75">
        <v>14</v>
      </c>
      <c r="AS121" s="39">
        <f t="shared" si="58"/>
        <v>38.714285714285715</v>
      </c>
      <c r="AT121" s="66">
        <v>41</v>
      </c>
      <c r="AU121" s="3">
        <f t="shared" si="59"/>
        <v>507.14285714285717</v>
      </c>
      <c r="AV121" s="38">
        <v>517</v>
      </c>
      <c r="AW121" s="38">
        <f t="shared" ref="AW121:AW184" si="60">AVERAGE(AX118:AX124)</f>
        <v>6.1428571428571432</v>
      </c>
      <c r="AX121" s="74">
        <v>9</v>
      </c>
      <c r="AY121" s="38">
        <v>10</v>
      </c>
      <c r="AZ121" s="28"/>
      <c r="BA121" s="66">
        <v>2</v>
      </c>
      <c r="BD121" s="3">
        <v>4999</v>
      </c>
      <c r="BE121" s="3">
        <v>1488</v>
      </c>
      <c r="BF121" s="3">
        <v>1514</v>
      </c>
      <c r="BG121" s="3"/>
      <c r="BH121" s="3">
        <v>0</v>
      </c>
      <c r="BI121" s="69">
        <v>0</v>
      </c>
      <c r="BJ121" s="69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9.9428571428571395</v>
      </c>
      <c r="BQ121" s="3">
        <v>88.685714285714297</v>
      </c>
      <c r="BR121" s="3">
        <v>0</v>
      </c>
      <c r="BS121" s="3">
        <f t="shared" si="53"/>
        <v>1.3714285714285666</v>
      </c>
      <c r="BT121" s="2">
        <f t="shared" si="54"/>
        <v>100</v>
      </c>
      <c r="BV121" s="37">
        <v>0</v>
      </c>
      <c r="BW121" s="37"/>
      <c r="BX121" s="37"/>
      <c r="EG121" s="36">
        <v>13</v>
      </c>
      <c r="EH121" s="28">
        <v>13</v>
      </c>
    </row>
    <row r="122" spans="1:138" ht="18.75">
      <c r="A122" s="8">
        <v>43976</v>
      </c>
      <c r="B122" s="32">
        <f t="shared" si="31"/>
        <v>0.41081081081081083</v>
      </c>
      <c r="C122" s="33">
        <f t="shared" si="32"/>
        <v>0.58630136986301373</v>
      </c>
      <c r="D122" s="33">
        <f t="shared" si="33"/>
        <v>0.53</v>
      </c>
      <c r="E122" s="33">
        <f t="shared" si="34"/>
        <v>0.35139029007854683</v>
      </c>
      <c r="F122" s="33">
        <f t="shared" si="35"/>
        <v>0.5260869565217392</v>
      </c>
      <c r="G122" s="33">
        <f t="shared" si="36"/>
        <v>0.52432432432432441</v>
      </c>
      <c r="H122" s="33">
        <f t="shared" si="37"/>
        <v>0.27808789337211642</v>
      </c>
      <c r="I122" s="33">
        <f t="shared" si="38"/>
        <v>0.61325648414985601</v>
      </c>
      <c r="J122" s="33">
        <f t="shared" si="39"/>
        <v>0.61142857142857154</v>
      </c>
      <c r="K122" s="33">
        <f t="shared" si="40"/>
        <v>0.5565217391304349</v>
      </c>
      <c r="L122" s="33">
        <f t="shared" si="41"/>
        <v>1</v>
      </c>
      <c r="M122" s="33">
        <f t="shared" si="42"/>
        <v>1</v>
      </c>
      <c r="N122" s="33">
        <f t="shared" si="55"/>
        <v>0.2</v>
      </c>
      <c r="O122" s="33">
        <f t="shared" si="43"/>
        <v>0.2231404958677686</v>
      </c>
      <c r="P122" s="33">
        <f t="shared" si="44"/>
        <v>0.24337349397590363</v>
      </c>
      <c r="Q122" s="33">
        <f t="shared" si="45"/>
        <v>0.26666666666666672</v>
      </c>
      <c r="R122" s="33">
        <f t="shared" si="46"/>
        <v>0.20011888544891643</v>
      </c>
      <c r="S122" s="33">
        <f t="shared" si="47"/>
        <v>0.27878787878787881</v>
      </c>
      <c r="T122" s="33">
        <f t="shared" si="48"/>
        <v>0.26536428407262702</v>
      </c>
      <c r="U122" s="33">
        <f t="shared" si="49"/>
        <v>0.35000000000000003</v>
      </c>
      <c r="V122" s="33">
        <f t="shared" si="50"/>
        <v>0.21147626499739178</v>
      </c>
      <c r="W122" s="73">
        <v>0</v>
      </c>
      <c r="Z122" s="3">
        <v>-46</v>
      </c>
      <c r="AA122" s="3">
        <v>-1</v>
      </c>
      <c r="AB122" s="3">
        <v>-3</v>
      </c>
      <c r="AC122" s="85">
        <v>-61.905989575820698</v>
      </c>
      <c r="AD122" s="3">
        <v>-38</v>
      </c>
      <c r="AE122" s="3">
        <v>20</v>
      </c>
      <c r="AF122" s="3">
        <f t="shared" si="51"/>
        <v>13602</v>
      </c>
      <c r="AG122" s="35">
        <v>26.5</v>
      </c>
      <c r="AH122" s="35">
        <v>18.100000000000001</v>
      </c>
      <c r="AI122" s="35">
        <v>72</v>
      </c>
      <c r="AJ122" s="3">
        <v>1</v>
      </c>
      <c r="AK122" s="40">
        <v>1</v>
      </c>
      <c r="AL122" s="36">
        <f t="shared" si="56"/>
        <v>2.4725546434576202</v>
      </c>
      <c r="AM122" s="36">
        <f t="shared" si="52"/>
        <v>2.4725546434576202</v>
      </c>
      <c r="AN122" s="96">
        <v>16</v>
      </c>
      <c r="AO122" s="36">
        <v>7</v>
      </c>
      <c r="AP122" s="36">
        <v>4</v>
      </c>
      <c r="AQ122" s="36">
        <f t="shared" si="57"/>
        <v>9</v>
      </c>
      <c r="AR122" s="75">
        <v>8</v>
      </c>
      <c r="AS122" s="39">
        <f t="shared" si="58"/>
        <v>37.285714285714285</v>
      </c>
      <c r="AT122" s="66">
        <v>39</v>
      </c>
      <c r="AU122" s="3">
        <f t="shared" si="59"/>
        <v>467.85714285714283</v>
      </c>
      <c r="AV122" s="38">
        <v>474</v>
      </c>
      <c r="AW122" s="38">
        <f t="shared" si="60"/>
        <v>6</v>
      </c>
      <c r="AX122" s="74">
        <v>8</v>
      </c>
      <c r="AY122" s="38">
        <v>72</v>
      </c>
      <c r="AZ122" s="28"/>
      <c r="BA122" s="66">
        <v>2</v>
      </c>
      <c r="BD122" s="3">
        <v>6069</v>
      </c>
      <c r="BE122" s="3">
        <v>4091</v>
      </c>
      <c r="BF122" s="3">
        <v>3442</v>
      </c>
      <c r="BG122" s="3"/>
      <c r="BH122" s="3">
        <v>0</v>
      </c>
      <c r="BI122" s="69">
        <v>0</v>
      </c>
      <c r="BJ122" s="69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11.6</v>
      </c>
      <c r="BQ122" s="3">
        <v>87.8</v>
      </c>
      <c r="BR122" s="3">
        <v>0</v>
      </c>
      <c r="BS122" s="3">
        <f t="shared" si="53"/>
        <v>0.60000000000000853</v>
      </c>
      <c r="BT122" s="2">
        <f t="shared" si="54"/>
        <v>100</v>
      </c>
      <c r="BV122" s="37">
        <v>0</v>
      </c>
      <c r="BW122" s="37"/>
      <c r="BX122" s="37"/>
      <c r="EG122" s="36">
        <v>10</v>
      </c>
      <c r="EH122" s="28">
        <v>10</v>
      </c>
    </row>
    <row r="123" spans="1:138" ht="18.75">
      <c r="A123" s="8">
        <v>43977</v>
      </c>
      <c r="B123" s="32">
        <f t="shared" si="31"/>
        <v>0.4027027027027027</v>
      </c>
      <c r="C123" s="33">
        <f t="shared" si="32"/>
        <v>0.52054794520547953</v>
      </c>
      <c r="D123" s="33">
        <f t="shared" si="33"/>
        <v>0.44000000000000006</v>
      </c>
      <c r="E123" s="33">
        <f t="shared" si="34"/>
        <v>0.36003307569717291</v>
      </c>
      <c r="F123" s="33">
        <f t="shared" si="35"/>
        <v>0.51956521739130435</v>
      </c>
      <c r="G123" s="33">
        <f t="shared" si="36"/>
        <v>0.54054054054054057</v>
      </c>
      <c r="H123" s="33">
        <f t="shared" si="37"/>
        <v>0.29680900940552851</v>
      </c>
      <c r="I123" s="33">
        <f t="shared" si="38"/>
        <v>0.57521613832853036</v>
      </c>
      <c r="J123" s="33">
        <f t="shared" si="39"/>
        <v>0.62095238095238114</v>
      </c>
      <c r="K123" s="33">
        <f t="shared" si="40"/>
        <v>0.68695652173913058</v>
      </c>
      <c r="L123" s="33">
        <f t="shared" si="41"/>
        <v>1</v>
      </c>
      <c r="M123" s="33">
        <f t="shared" si="42"/>
        <v>0</v>
      </c>
      <c r="N123" s="33">
        <f t="shared" si="55"/>
        <v>0.2</v>
      </c>
      <c r="O123" s="33">
        <f t="shared" si="43"/>
        <v>0.20661157024793389</v>
      </c>
      <c r="P123" s="33">
        <f t="shared" si="44"/>
        <v>0.30120481927710846</v>
      </c>
      <c r="Q123" s="33">
        <f t="shared" si="45"/>
        <v>0.23333333333333334</v>
      </c>
      <c r="R123" s="33">
        <f t="shared" si="46"/>
        <v>0.20014860681114552</v>
      </c>
      <c r="S123" s="33">
        <f t="shared" si="47"/>
        <v>0.26666666666666672</v>
      </c>
      <c r="T123" s="33">
        <f t="shared" si="48"/>
        <v>0.25791772006435304</v>
      </c>
      <c r="U123" s="33">
        <f t="shared" si="49"/>
        <v>0.27500000000000002</v>
      </c>
      <c r="V123" s="33">
        <f t="shared" si="50"/>
        <v>0.21105894627021388</v>
      </c>
      <c r="W123" s="73">
        <v>0</v>
      </c>
      <c r="Z123" s="3">
        <v>-47</v>
      </c>
      <c r="AA123" s="3">
        <v>-9</v>
      </c>
      <c r="AB123" s="3">
        <v>-21</v>
      </c>
      <c r="AC123" s="85">
        <v>-60.554715971539309</v>
      </c>
      <c r="AD123" s="3">
        <v>-39</v>
      </c>
      <c r="AE123" s="3">
        <v>21</v>
      </c>
      <c r="AF123" s="3">
        <f t="shared" si="51"/>
        <v>16863</v>
      </c>
      <c r="AG123" s="35">
        <v>24.3</v>
      </c>
      <c r="AH123" s="35">
        <v>18.600000000000001</v>
      </c>
      <c r="AI123" s="35">
        <v>87</v>
      </c>
      <c r="AJ123" s="3">
        <v>1</v>
      </c>
      <c r="AK123" s="3">
        <v>0</v>
      </c>
      <c r="AL123" s="36">
        <f t="shared" si="56"/>
        <v>2.4725546434576202</v>
      </c>
      <c r="AM123" s="36">
        <f t="shared" si="52"/>
        <v>2.4725546434576198</v>
      </c>
      <c r="AN123" s="96">
        <v>6</v>
      </c>
      <c r="AO123" s="36">
        <v>15</v>
      </c>
      <c r="AP123" s="36">
        <v>2</v>
      </c>
      <c r="AQ123" s="36">
        <f t="shared" si="57"/>
        <v>11.571428571428571</v>
      </c>
      <c r="AR123" s="75">
        <v>10</v>
      </c>
      <c r="AS123" s="39">
        <f t="shared" si="58"/>
        <v>35.714285714285715</v>
      </c>
      <c r="AT123" s="66">
        <v>33</v>
      </c>
      <c r="AU123" s="3">
        <f t="shared" si="59"/>
        <v>436.57142857142856</v>
      </c>
      <c r="AV123" s="38">
        <v>420</v>
      </c>
      <c r="AW123" s="38">
        <f t="shared" si="60"/>
        <v>5.5714285714285712</v>
      </c>
      <c r="AX123" s="74">
        <v>4</v>
      </c>
      <c r="AY123" s="38">
        <v>68</v>
      </c>
      <c r="AZ123" s="28"/>
      <c r="BA123" s="66">
        <v>1</v>
      </c>
      <c r="BD123" s="3">
        <v>7656</v>
      </c>
      <c r="BE123" s="3">
        <v>5521</v>
      </c>
      <c r="BF123" s="3">
        <v>3686</v>
      </c>
      <c r="BG123" s="3"/>
      <c r="BH123" s="3">
        <v>0</v>
      </c>
      <c r="BI123" s="69">
        <v>0</v>
      </c>
      <c r="BJ123" s="69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22.4428571428571</v>
      </c>
      <c r="BQ123" s="3">
        <v>76.957142857142898</v>
      </c>
      <c r="BR123" s="3">
        <v>0</v>
      </c>
      <c r="BS123" s="3">
        <f t="shared" si="53"/>
        <v>0.59999999999999432</v>
      </c>
      <c r="BT123" s="2">
        <f t="shared" si="54"/>
        <v>100</v>
      </c>
      <c r="BV123" s="37">
        <v>0</v>
      </c>
      <c r="BW123" s="37"/>
      <c r="BX123" s="37"/>
      <c r="EG123" s="36">
        <v>3</v>
      </c>
      <c r="EH123" s="28">
        <v>3</v>
      </c>
    </row>
    <row r="124" spans="1:138" ht="18.75">
      <c r="A124" s="8">
        <v>43978</v>
      </c>
      <c r="B124" s="32">
        <f t="shared" si="31"/>
        <v>0.43513513513513519</v>
      </c>
      <c r="C124" s="33">
        <f t="shared" si="32"/>
        <v>0.58630136986301373</v>
      </c>
      <c r="D124" s="33">
        <f t="shared" si="33"/>
        <v>0.56000000000000005</v>
      </c>
      <c r="E124" s="33">
        <f t="shared" si="34"/>
        <v>0.37142806984525234</v>
      </c>
      <c r="F124" s="33">
        <f t="shared" si="35"/>
        <v>0.5260869565217392</v>
      </c>
      <c r="G124" s="33">
        <f t="shared" si="36"/>
        <v>0.50810810810810825</v>
      </c>
      <c r="H124" s="33">
        <f t="shared" si="37"/>
        <v>0.30582798312171694</v>
      </c>
      <c r="I124" s="33">
        <f t="shared" si="38"/>
        <v>0.61498559077809811</v>
      </c>
      <c r="J124" s="33">
        <f t="shared" si="39"/>
        <v>0.61714285714285722</v>
      </c>
      <c r="K124" s="33">
        <f t="shared" si="40"/>
        <v>0.63478260869565228</v>
      </c>
      <c r="L124" s="33">
        <f t="shared" si="41"/>
        <v>1</v>
      </c>
      <c r="M124" s="33">
        <f t="shared" si="42"/>
        <v>0</v>
      </c>
      <c r="N124" s="33">
        <f t="shared" si="55"/>
        <v>0.2</v>
      </c>
      <c r="O124" s="33">
        <f t="shared" si="43"/>
        <v>0.22644628099173555</v>
      </c>
      <c r="P124" s="33">
        <f t="shared" si="44"/>
        <v>0.35180722891566268</v>
      </c>
      <c r="Q124" s="33">
        <f t="shared" si="45"/>
        <v>0.21666666666666667</v>
      </c>
      <c r="R124" s="33">
        <f t="shared" si="46"/>
        <v>0.20016346749226008</v>
      </c>
      <c r="S124" s="33">
        <f t="shared" si="47"/>
        <v>0.26262626262626265</v>
      </c>
      <c r="T124" s="33">
        <f t="shared" si="48"/>
        <v>0.25433233739370265</v>
      </c>
      <c r="U124" s="33">
        <f t="shared" si="49"/>
        <v>0.27500000000000002</v>
      </c>
      <c r="V124" s="33">
        <f t="shared" si="50"/>
        <v>0.2075117370892019</v>
      </c>
      <c r="W124" s="73">
        <v>0</v>
      </c>
      <c r="Z124" s="3">
        <v>-43</v>
      </c>
      <c r="AA124" s="3">
        <v>-1</v>
      </c>
      <c r="AB124" s="3">
        <v>3</v>
      </c>
      <c r="AC124" s="85">
        <v>-58.773142819932168</v>
      </c>
      <c r="AD124" s="3">
        <v>-38</v>
      </c>
      <c r="AE124" s="3">
        <v>19</v>
      </c>
      <c r="AF124" s="3">
        <f t="shared" si="51"/>
        <v>18434</v>
      </c>
      <c r="AG124" s="35">
        <v>26.6</v>
      </c>
      <c r="AH124" s="35">
        <v>18.399999999999999</v>
      </c>
      <c r="AI124" s="35">
        <v>81</v>
      </c>
      <c r="AJ124" s="3">
        <v>1</v>
      </c>
      <c r="AK124" s="3">
        <v>0</v>
      </c>
      <c r="AL124" s="36">
        <f t="shared" si="56"/>
        <v>2.4725546434576202</v>
      </c>
      <c r="AM124" s="36">
        <f t="shared" si="52"/>
        <v>2.4725546434576198</v>
      </c>
      <c r="AN124" s="96">
        <v>18</v>
      </c>
      <c r="AO124" s="36">
        <v>22</v>
      </c>
      <c r="AP124" s="36">
        <v>1</v>
      </c>
      <c r="AQ124" s="36">
        <f t="shared" si="57"/>
        <v>13.285714285714286</v>
      </c>
      <c r="AR124" s="75">
        <v>11</v>
      </c>
      <c r="AS124" s="39">
        <f t="shared" si="58"/>
        <v>34</v>
      </c>
      <c r="AT124" s="66">
        <v>31</v>
      </c>
      <c r="AU124" s="3">
        <f t="shared" si="59"/>
        <v>409.42857142857144</v>
      </c>
      <c r="AV124" s="38">
        <v>394</v>
      </c>
      <c r="AW124" s="38">
        <f t="shared" si="60"/>
        <v>4.7142857142857144</v>
      </c>
      <c r="AX124" s="74">
        <v>4</v>
      </c>
      <c r="AY124" s="38">
        <v>34</v>
      </c>
      <c r="AZ124" s="28"/>
      <c r="BA124" s="66">
        <v>3</v>
      </c>
      <c r="BD124" s="3">
        <v>8948</v>
      </c>
      <c r="BE124" s="3">
        <v>5404</v>
      </c>
      <c r="BF124" s="3">
        <v>4082</v>
      </c>
      <c r="BG124" s="3"/>
      <c r="BH124" s="3">
        <v>0</v>
      </c>
      <c r="BI124" s="69">
        <v>0</v>
      </c>
      <c r="BJ124" s="69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33.285714285714299</v>
      </c>
      <c r="BQ124" s="3">
        <v>66.1142857142857</v>
      </c>
      <c r="BR124" s="3">
        <v>0</v>
      </c>
      <c r="BS124" s="3">
        <f t="shared" si="53"/>
        <v>0.59999999999999432</v>
      </c>
      <c r="BT124" s="2">
        <f t="shared" si="54"/>
        <v>100</v>
      </c>
      <c r="BV124" s="37">
        <v>0</v>
      </c>
      <c r="BW124" s="37"/>
      <c r="BX124" s="37"/>
      <c r="EG124" s="36">
        <v>17</v>
      </c>
      <c r="EH124" s="28">
        <v>17</v>
      </c>
    </row>
    <row r="125" spans="1:138" ht="18.75">
      <c r="A125" s="8">
        <v>43979</v>
      </c>
      <c r="B125" s="32">
        <f t="shared" si="31"/>
        <v>0.42702702702702711</v>
      </c>
      <c r="C125" s="33">
        <f t="shared" si="32"/>
        <v>0.53698630136986303</v>
      </c>
      <c r="D125" s="33">
        <f t="shared" si="33"/>
        <v>0.49000000000000005</v>
      </c>
      <c r="E125" s="33">
        <f t="shared" si="34"/>
        <v>0.37791464317786572</v>
      </c>
      <c r="F125" s="33">
        <f t="shared" si="35"/>
        <v>0.53260869565217406</v>
      </c>
      <c r="G125" s="33">
        <f t="shared" si="36"/>
        <v>0.52432432432432441</v>
      </c>
      <c r="H125" s="33">
        <f t="shared" si="37"/>
        <v>0.31137944561920528</v>
      </c>
      <c r="I125" s="33">
        <f t="shared" si="38"/>
        <v>0.59077809798270908</v>
      </c>
      <c r="J125" s="33">
        <f t="shared" si="39"/>
        <v>0.51238095238095238</v>
      </c>
      <c r="K125" s="33">
        <f t="shared" si="40"/>
        <v>0.5304347826086957</v>
      </c>
      <c r="L125" s="33">
        <f t="shared" si="41"/>
        <v>1</v>
      </c>
      <c r="M125" s="33">
        <f t="shared" si="42"/>
        <v>0</v>
      </c>
      <c r="N125" s="33">
        <f t="shared" si="55"/>
        <v>0.2</v>
      </c>
      <c r="O125" s="33">
        <f t="shared" si="43"/>
        <v>0.22644628099173555</v>
      </c>
      <c r="P125" s="33">
        <f t="shared" si="44"/>
        <v>0.36626506024096389</v>
      </c>
      <c r="Q125" s="33">
        <f t="shared" si="45"/>
        <v>0.23333333333333334</v>
      </c>
      <c r="R125" s="33">
        <f t="shared" si="46"/>
        <v>0.20022291021671829</v>
      </c>
      <c r="S125" s="33">
        <f t="shared" si="47"/>
        <v>0.26464646464646469</v>
      </c>
      <c r="T125" s="33">
        <f t="shared" si="48"/>
        <v>0.25240174672489085</v>
      </c>
      <c r="U125" s="33">
        <f t="shared" si="49"/>
        <v>0.25625000000000003</v>
      </c>
      <c r="V125" s="33">
        <f t="shared" si="50"/>
        <v>0.207094418362024</v>
      </c>
      <c r="W125" s="73">
        <v>0</v>
      </c>
      <c r="Z125" s="3">
        <v>-44</v>
      </c>
      <c r="AA125" s="3">
        <v>-7</v>
      </c>
      <c r="AB125" s="3">
        <v>-11</v>
      </c>
      <c r="AC125" s="85">
        <v>-57.758986538222921</v>
      </c>
      <c r="AD125" s="3">
        <v>-37</v>
      </c>
      <c r="AE125" s="3">
        <v>20</v>
      </c>
      <c r="AF125" s="3">
        <f t="shared" si="51"/>
        <v>19401</v>
      </c>
      <c r="AG125" s="35">
        <v>25.2</v>
      </c>
      <c r="AH125" s="35">
        <v>12.9</v>
      </c>
      <c r="AI125" s="35">
        <v>69</v>
      </c>
      <c r="AJ125" s="3">
        <v>1</v>
      </c>
      <c r="AK125" s="3">
        <v>0</v>
      </c>
      <c r="AL125" s="36">
        <f t="shared" si="56"/>
        <v>2.4725546434576202</v>
      </c>
      <c r="AM125" s="36">
        <f t="shared" si="52"/>
        <v>2.4725546434576198</v>
      </c>
      <c r="AN125" s="96">
        <v>18</v>
      </c>
      <c r="AO125" s="36">
        <v>24</v>
      </c>
      <c r="AP125" s="36">
        <v>2</v>
      </c>
      <c r="AQ125" s="36">
        <f t="shared" si="57"/>
        <v>12</v>
      </c>
      <c r="AR125" s="75">
        <v>15</v>
      </c>
      <c r="AS125" s="39">
        <f t="shared" si="58"/>
        <v>32.142857142857146</v>
      </c>
      <c r="AT125" s="66">
        <v>32</v>
      </c>
      <c r="AU125" s="3">
        <f t="shared" si="59"/>
        <v>385</v>
      </c>
      <c r="AV125" s="38">
        <v>380</v>
      </c>
      <c r="AW125" s="38">
        <f t="shared" si="60"/>
        <v>3.5714285714285716</v>
      </c>
      <c r="AX125" s="74">
        <v>3</v>
      </c>
      <c r="AY125" s="38">
        <v>30</v>
      </c>
      <c r="AZ125" s="28"/>
      <c r="BA125" s="66">
        <v>2</v>
      </c>
      <c r="BD125" s="3">
        <v>9026</v>
      </c>
      <c r="BE125" s="3">
        <v>6086</v>
      </c>
      <c r="BF125" s="3">
        <v>4289</v>
      </c>
      <c r="BG125" s="3"/>
      <c r="BH125" s="3">
        <v>0</v>
      </c>
      <c r="BI125" s="69">
        <v>0</v>
      </c>
      <c r="BJ125" s="69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44.128571428571398</v>
      </c>
      <c r="BQ125" s="3">
        <v>55.271428571428601</v>
      </c>
      <c r="BR125" s="3">
        <v>0</v>
      </c>
      <c r="BS125" s="3">
        <f t="shared" si="53"/>
        <v>0.59999999999999432</v>
      </c>
      <c r="BT125" s="2">
        <f t="shared" si="54"/>
        <v>100</v>
      </c>
      <c r="BV125" s="37">
        <v>0</v>
      </c>
      <c r="BW125" s="37"/>
      <c r="BX125" s="37"/>
      <c r="EG125" s="36">
        <v>16</v>
      </c>
      <c r="EH125" s="28">
        <v>15</v>
      </c>
    </row>
    <row r="126" spans="1:138" ht="18.75">
      <c r="A126" s="8">
        <v>43980</v>
      </c>
      <c r="B126" s="32">
        <f t="shared" si="31"/>
        <v>0.44324324324324327</v>
      </c>
      <c r="C126" s="33">
        <f t="shared" si="32"/>
        <v>0.60273972602739734</v>
      </c>
      <c r="D126" s="33">
        <f t="shared" si="33"/>
        <v>0.54</v>
      </c>
      <c r="E126" s="33">
        <f t="shared" si="34"/>
        <v>0.38344379584797156</v>
      </c>
      <c r="F126" s="33">
        <f t="shared" si="35"/>
        <v>0.54565217391304355</v>
      </c>
      <c r="G126" s="33">
        <f t="shared" si="36"/>
        <v>0.52432432432432441</v>
      </c>
      <c r="H126" s="33">
        <f t="shared" si="37"/>
        <v>0.34960244180149841</v>
      </c>
      <c r="I126" s="33">
        <f t="shared" si="38"/>
        <v>0.62881844380403473</v>
      </c>
      <c r="J126" s="33">
        <f t="shared" si="39"/>
        <v>0.53523809523809529</v>
      </c>
      <c r="K126" s="33">
        <f t="shared" si="40"/>
        <v>0.4956521739130435</v>
      </c>
      <c r="L126" s="33">
        <f t="shared" si="41"/>
        <v>1</v>
      </c>
      <c r="M126" s="33">
        <f t="shared" si="42"/>
        <v>0</v>
      </c>
      <c r="N126" s="33">
        <f t="shared" si="55"/>
        <v>0.2</v>
      </c>
      <c r="O126" s="33">
        <f t="shared" si="43"/>
        <v>0.27272727272727276</v>
      </c>
      <c r="P126" s="33">
        <f t="shared" si="44"/>
        <v>0.33012048192771087</v>
      </c>
      <c r="Q126" s="33">
        <f t="shared" si="45"/>
        <v>0.26666666666666672</v>
      </c>
      <c r="R126" s="33">
        <f t="shared" si="46"/>
        <v>0.20031207430340559</v>
      </c>
      <c r="S126" s="33">
        <f t="shared" si="47"/>
        <v>0.26262626262626265</v>
      </c>
      <c r="T126" s="33">
        <f t="shared" si="48"/>
        <v>0.24716157205240175</v>
      </c>
      <c r="U126" s="33">
        <f t="shared" si="49"/>
        <v>0.25625000000000003</v>
      </c>
      <c r="V126" s="33">
        <f t="shared" si="50"/>
        <v>0.21001564945226919</v>
      </c>
      <c r="W126" s="73">
        <v>0</v>
      </c>
      <c r="Z126" s="3">
        <v>-42</v>
      </c>
      <c r="AA126" s="3">
        <v>1</v>
      </c>
      <c r="AB126" s="3">
        <v>-1</v>
      </c>
      <c r="AC126" s="85">
        <v>-56.894520104963917</v>
      </c>
      <c r="AD126" s="3">
        <v>-35</v>
      </c>
      <c r="AE126" s="3">
        <v>20</v>
      </c>
      <c r="AF126" s="3">
        <f t="shared" si="51"/>
        <v>26059</v>
      </c>
      <c r="AG126" s="35">
        <v>27.4</v>
      </c>
      <c r="AH126" s="35">
        <v>14.1</v>
      </c>
      <c r="AI126" s="35">
        <v>65</v>
      </c>
      <c r="AJ126" s="3">
        <v>1</v>
      </c>
      <c r="AK126" s="3">
        <v>0</v>
      </c>
      <c r="AL126" s="36">
        <f t="shared" si="56"/>
        <v>2.4725546434576198</v>
      </c>
      <c r="AM126" s="36">
        <f t="shared" si="52"/>
        <v>2.4725546434576202</v>
      </c>
      <c r="AN126" s="96">
        <v>46</v>
      </c>
      <c r="AO126" s="36">
        <v>19</v>
      </c>
      <c r="AP126" s="36">
        <v>4</v>
      </c>
      <c r="AQ126" s="36">
        <f t="shared" si="57"/>
        <v>12.714285714285714</v>
      </c>
      <c r="AR126" s="75">
        <v>21</v>
      </c>
      <c r="AS126" s="39">
        <f t="shared" si="58"/>
        <v>30.714285714285715</v>
      </c>
      <c r="AT126" s="66">
        <v>31</v>
      </c>
      <c r="AU126" s="3">
        <f t="shared" si="59"/>
        <v>364.28571428571428</v>
      </c>
      <c r="AV126" s="38">
        <v>342</v>
      </c>
      <c r="AW126" s="38">
        <f t="shared" si="60"/>
        <v>2.4285714285714284</v>
      </c>
      <c r="AX126" s="74">
        <v>3</v>
      </c>
      <c r="AY126" s="38">
        <v>58</v>
      </c>
      <c r="AZ126" s="28"/>
      <c r="BA126" s="66">
        <v>5</v>
      </c>
      <c r="BD126" s="3">
        <v>12300</v>
      </c>
      <c r="BE126" s="3">
        <v>8379</v>
      </c>
      <c r="BF126" s="3">
        <v>5380</v>
      </c>
      <c r="BG126" s="3"/>
      <c r="BH126" s="3">
        <v>0</v>
      </c>
      <c r="BI126" s="69">
        <v>0</v>
      </c>
      <c r="BJ126" s="69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54.971428571428604</v>
      </c>
      <c r="BQ126" s="3">
        <v>44.428571428571402</v>
      </c>
      <c r="BR126" s="3">
        <v>0</v>
      </c>
      <c r="BS126" s="3">
        <f t="shared" si="53"/>
        <v>0.59999999999999432</v>
      </c>
      <c r="BT126" s="2">
        <f t="shared" si="54"/>
        <v>100</v>
      </c>
      <c r="BV126" s="37">
        <v>0</v>
      </c>
      <c r="BW126" s="37"/>
      <c r="BX126" s="37"/>
      <c r="EG126" s="36">
        <v>41</v>
      </c>
      <c r="EH126" s="28">
        <v>42</v>
      </c>
    </row>
    <row r="127" spans="1:138" ht="18.75">
      <c r="A127" s="8">
        <v>43981</v>
      </c>
      <c r="B127" s="32">
        <f t="shared" si="31"/>
        <v>0.4756756756756757</v>
      </c>
      <c r="C127" s="33">
        <f t="shared" si="32"/>
        <v>0.60273972602739734</v>
      </c>
      <c r="D127" s="33">
        <f t="shared" si="33"/>
        <v>0.51500000000000012</v>
      </c>
      <c r="E127" s="33">
        <f t="shared" si="34"/>
        <v>0.37143566179301424</v>
      </c>
      <c r="F127" s="33">
        <f t="shared" si="35"/>
        <v>0.61739130434782619</v>
      </c>
      <c r="G127" s="33">
        <f t="shared" si="36"/>
        <v>0.39459459459459467</v>
      </c>
      <c r="H127" s="33">
        <f t="shared" si="37"/>
        <v>0.30550649201534741</v>
      </c>
      <c r="I127" s="33">
        <f t="shared" si="38"/>
        <v>0.63746397694524504</v>
      </c>
      <c r="J127" s="33">
        <f t="shared" si="39"/>
        <v>0.59809523809523812</v>
      </c>
      <c r="K127" s="33">
        <f t="shared" si="40"/>
        <v>0.5478260869565218</v>
      </c>
      <c r="L127" s="33">
        <f t="shared" si="41"/>
        <v>0</v>
      </c>
      <c r="M127" s="33">
        <f t="shared" si="42"/>
        <v>0</v>
      </c>
      <c r="N127" s="33">
        <f t="shared" si="55"/>
        <v>0.2</v>
      </c>
      <c r="O127" s="33">
        <f t="shared" si="43"/>
        <v>0.24297520661157027</v>
      </c>
      <c r="P127" s="33">
        <f t="shared" si="44"/>
        <v>0.43132530120481932</v>
      </c>
      <c r="Q127" s="33">
        <f t="shared" si="45"/>
        <v>0.28333333333333333</v>
      </c>
      <c r="R127" s="33">
        <f t="shared" si="46"/>
        <v>0.20020804953560373</v>
      </c>
      <c r="S127" s="33">
        <f t="shared" si="47"/>
        <v>0.26262626262626265</v>
      </c>
      <c r="T127" s="33">
        <f t="shared" si="48"/>
        <v>0.2467478740519421</v>
      </c>
      <c r="U127" s="33">
        <f t="shared" si="49"/>
        <v>0.23750000000000002</v>
      </c>
      <c r="V127" s="33">
        <f t="shared" si="50"/>
        <v>0.2046948356807512</v>
      </c>
      <c r="W127" s="73">
        <v>0</v>
      </c>
      <c r="Z127" s="3">
        <v>-38</v>
      </c>
      <c r="AA127" s="3">
        <v>1</v>
      </c>
      <c r="AB127" s="3">
        <v>-6</v>
      </c>
      <c r="AC127" s="85">
        <v>-58.771955841674419</v>
      </c>
      <c r="AD127" s="3">
        <v>-24</v>
      </c>
      <c r="AE127" s="3">
        <v>12</v>
      </c>
      <c r="AF127" s="3">
        <f t="shared" si="51"/>
        <v>18378</v>
      </c>
      <c r="AG127" s="35">
        <v>27.9</v>
      </c>
      <c r="AH127" s="35">
        <v>17.399999999999999</v>
      </c>
      <c r="AI127" s="35">
        <v>71</v>
      </c>
      <c r="AJ127" s="3">
        <v>0</v>
      </c>
      <c r="AK127" s="3">
        <v>0</v>
      </c>
      <c r="AL127" s="36">
        <f t="shared" si="56"/>
        <v>2.4725546434576202</v>
      </c>
      <c r="AM127" s="36">
        <f t="shared" si="52"/>
        <v>2.4725546434576202</v>
      </c>
      <c r="AN127" s="96">
        <v>28</v>
      </c>
      <c r="AO127" s="36">
        <v>33</v>
      </c>
      <c r="AP127" s="36">
        <v>5</v>
      </c>
      <c r="AQ127" s="36">
        <f t="shared" si="57"/>
        <v>16.142857142857142</v>
      </c>
      <c r="AR127" s="75">
        <v>14</v>
      </c>
      <c r="AS127" s="39">
        <f t="shared" si="58"/>
        <v>29.714285714285715</v>
      </c>
      <c r="AT127" s="66">
        <v>31</v>
      </c>
      <c r="AU127" s="3">
        <f t="shared" si="59"/>
        <v>348.85714285714283</v>
      </c>
      <c r="AV127" s="38">
        <v>339</v>
      </c>
      <c r="AW127" s="38">
        <f t="shared" si="60"/>
        <v>2</v>
      </c>
      <c r="AX127" s="74">
        <v>2</v>
      </c>
      <c r="AY127" s="38">
        <v>7</v>
      </c>
      <c r="AZ127" s="28"/>
      <c r="BA127" s="66">
        <v>6</v>
      </c>
      <c r="BD127" s="3">
        <v>11063</v>
      </c>
      <c r="BE127" s="3">
        <v>4246</v>
      </c>
      <c r="BF127" s="3">
        <v>3069</v>
      </c>
      <c r="BG127" s="3"/>
      <c r="BH127" s="3">
        <v>0</v>
      </c>
      <c r="BI127" s="69">
        <v>0</v>
      </c>
      <c r="BJ127" s="69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65.814285714285703</v>
      </c>
      <c r="BQ127" s="3">
        <v>33.585714285714303</v>
      </c>
      <c r="BR127" s="3">
        <v>0</v>
      </c>
      <c r="BS127" s="3">
        <f t="shared" si="53"/>
        <v>0.59999999999999432</v>
      </c>
      <c r="BT127" s="2">
        <f t="shared" si="54"/>
        <v>100</v>
      </c>
      <c r="BV127" s="37">
        <v>0</v>
      </c>
      <c r="BW127" s="37"/>
      <c r="BX127" s="37"/>
      <c r="EG127" s="36">
        <v>24</v>
      </c>
      <c r="EH127" s="28">
        <v>23</v>
      </c>
    </row>
    <row r="128" spans="1:138" ht="18.75">
      <c r="A128" s="8">
        <v>43982</v>
      </c>
      <c r="B128" s="32">
        <f t="shared" si="31"/>
        <v>0.46756756756756762</v>
      </c>
      <c r="C128" s="33">
        <f t="shared" si="32"/>
        <v>0.58630136986301373</v>
      </c>
      <c r="D128" s="33">
        <f t="shared" si="33"/>
        <v>0.51</v>
      </c>
      <c r="E128" s="33">
        <f t="shared" si="34"/>
        <v>0.35572216989524208</v>
      </c>
      <c r="F128" s="33">
        <f t="shared" si="35"/>
        <v>0.63043478260869579</v>
      </c>
      <c r="G128" s="33">
        <f t="shared" si="36"/>
        <v>0.36216216216216224</v>
      </c>
      <c r="H128" s="33">
        <f t="shared" si="37"/>
        <v>0.27303589027202357</v>
      </c>
      <c r="I128" s="33">
        <f t="shared" si="38"/>
        <v>0.57867435158501446</v>
      </c>
      <c r="J128" s="33">
        <f t="shared" si="39"/>
        <v>0.62476190476190485</v>
      </c>
      <c r="K128" s="33">
        <f t="shared" si="40"/>
        <v>0.56521739130434789</v>
      </c>
      <c r="L128" s="33">
        <f t="shared" si="41"/>
        <v>0</v>
      </c>
      <c r="M128" s="33">
        <f t="shared" si="42"/>
        <v>0</v>
      </c>
      <c r="N128" s="33">
        <f t="shared" si="55"/>
        <v>0.2</v>
      </c>
      <c r="O128" s="33">
        <f t="shared" si="43"/>
        <v>0.23801652892561986</v>
      </c>
      <c r="P128" s="33">
        <f t="shared" si="44"/>
        <v>0.31566265060240967</v>
      </c>
      <c r="Q128" s="33">
        <f t="shared" si="45"/>
        <v>0.35000000000000003</v>
      </c>
      <c r="R128" s="33">
        <f t="shared" si="46"/>
        <v>0.20007430340557278</v>
      </c>
      <c r="S128" s="33">
        <f t="shared" si="47"/>
        <v>0.25656565656565661</v>
      </c>
      <c r="T128" s="33">
        <f t="shared" si="48"/>
        <v>0.24771316938634799</v>
      </c>
      <c r="U128" s="33">
        <f t="shared" si="49"/>
        <v>0.21875</v>
      </c>
      <c r="V128" s="33">
        <f t="shared" si="50"/>
        <v>0.20417318727177883</v>
      </c>
      <c r="W128" s="73">
        <v>0</v>
      </c>
      <c r="Z128" s="3">
        <v>-39</v>
      </c>
      <c r="AA128" s="3">
        <v>-1</v>
      </c>
      <c r="AB128" s="3">
        <v>-7</v>
      </c>
      <c r="AC128" s="85">
        <v>-61.228713161535396</v>
      </c>
      <c r="AD128" s="3">
        <v>-22</v>
      </c>
      <c r="AE128" s="3">
        <v>10</v>
      </c>
      <c r="AF128" s="3">
        <f t="shared" si="51"/>
        <v>12722</v>
      </c>
      <c r="AG128" s="35">
        <v>24.5</v>
      </c>
      <c r="AH128" s="35">
        <v>18.8</v>
      </c>
      <c r="AI128" s="35">
        <v>73</v>
      </c>
      <c r="AJ128" s="3">
        <v>0</v>
      </c>
      <c r="AK128" s="3">
        <v>0</v>
      </c>
      <c r="AL128" s="36">
        <f t="shared" si="56"/>
        <v>2.4725546434576202</v>
      </c>
      <c r="AM128" s="36">
        <f t="shared" si="52"/>
        <v>2.4725546434576202</v>
      </c>
      <c r="AN128" s="96">
        <v>25</v>
      </c>
      <c r="AO128" s="36">
        <v>17</v>
      </c>
      <c r="AP128" s="36">
        <v>9</v>
      </c>
      <c r="AQ128" s="36">
        <f t="shared" si="57"/>
        <v>16.285714285714285</v>
      </c>
      <c r="AR128" s="75">
        <v>5</v>
      </c>
      <c r="AS128" s="39">
        <f t="shared" si="58"/>
        <v>29.142857142857142</v>
      </c>
      <c r="AT128" s="66">
        <v>28</v>
      </c>
      <c r="AU128" s="3">
        <f t="shared" si="59"/>
        <v>336.14285714285717</v>
      </c>
      <c r="AV128" s="38">
        <v>346</v>
      </c>
      <c r="AW128" s="38">
        <f t="shared" si="60"/>
        <v>1.4285714285714286</v>
      </c>
      <c r="AX128" s="74">
        <v>1</v>
      </c>
      <c r="AY128" s="38">
        <v>2</v>
      </c>
      <c r="AZ128" s="28"/>
      <c r="BA128" s="66">
        <v>0</v>
      </c>
      <c r="BD128" s="3">
        <v>8124</v>
      </c>
      <c r="BE128" s="3">
        <v>2601</v>
      </c>
      <c r="BF128" s="3">
        <v>1997</v>
      </c>
      <c r="BG128" s="3"/>
      <c r="BH128" s="3">
        <v>0</v>
      </c>
      <c r="BI128" s="69">
        <v>0</v>
      </c>
      <c r="BJ128" s="69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76.657142857142901</v>
      </c>
      <c r="BQ128" s="3">
        <v>22.742857142857101</v>
      </c>
      <c r="BR128" s="3">
        <v>0</v>
      </c>
      <c r="BS128" s="3">
        <f t="shared" si="53"/>
        <v>0.59999999999999432</v>
      </c>
      <c r="BT128" s="2">
        <f t="shared" si="54"/>
        <v>100</v>
      </c>
      <c r="BV128" s="37">
        <v>0</v>
      </c>
      <c r="BW128" s="37"/>
      <c r="BX128" s="37"/>
      <c r="EG128" s="36">
        <v>16</v>
      </c>
      <c r="EH128" s="28">
        <v>16</v>
      </c>
    </row>
    <row r="129" spans="1:138" ht="18.75">
      <c r="A129" s="8">
        <v>43983</v>
      </c>
      <c r="B129" s="32">
        <f t="shared" si="31"/>
        <v>0.4513513513513514</v>
      </c>
      <c r="C129" s="33">
        <f t="shared" si="32"/>
        <v>0.50410958904109593</v>
      </c>
      <c r="D129" s="33">
        <f t="shared" si="33"/>
        <v>0.35499999999999998</v>
      </c>
      <c r="E129" s="33">
        <f t="shared" si="34"/>
        <v>0.47470913999446213</v>
      </c>
      <c r="F129" s="33">
        <f t="shared" si="35"/>
        <v>0.60434782608695659</v>
      </c>
      <c r="G129" s="33">
        <f t="shared" si="36"/>
        <v>0.44324324324324327</v>
      </c>
      <c r="H129" s="33">
        <f t="shared" si="37"/>
        <v>0.34201295532613174</v>
      </c>
      <c r="I129" s="33">
        <f t="shared" si="38"/>
        <v>0.52161383285302598</v>
      </c>
      <c r="J129" s="33">
        <f t="shared" si="39"/>
        <v>0.61904761904761907</v>
      </c>
      <c r="K129" s="33">
        <f t="shared" si="40"/>
        <v>0.73913043478260865</v>
      </c>
      <c r="L129" s="33">
        <f t="shared" si="41"/>
        <v>1</v>
      </c>
      <c r="M129" s="33">
        <f t="shared" si="42"/>
        <v>0</v>
      </c>
      <c r="N129" s="33">
        <f t="shared" si="55"/>
        <v>0.2</v>
      </c>
      <c r="O129" s="33">
        <f t="shared" si="43"/>
        <v>0.21983471074380168</v>
      </c>
      <c r="P129" s="33">
        <f t="shared" si="44"/>
        <v>0.36626506024096389</v>
      </c>
      <c r="Q129" s="33">
        <f t="shared" si="45"/>
        <v>0.2</v>
      </c>
      <c r="R129" s="33">
        <f t="shared" si="46"/>
        <v>0.20019318885448917</v>
      </c>
      <c r="S129" s="33">
        <f t="shared" si="47"/>
        <v>0.25858585858585859</v>
      </c>
      <c r="T129" s="33">
        <f t="shared" si="48"/>
        <v>0.24536888071707655</v>
      </c>
      <c r="U129" s="33">
        <f t="shared" si="49"/>
        <v>0.2</v>
      </c>
      <c r="V129" s="33">
        <f t="shared" si="50"/>
        <v>0.20699008868022953</v>
      </c>
      <c r="W129" s="73">
        <v>0</v>
      </c>
      <c r="Z129" s="3">
        <v>-41</v>
      </c>
      <c r="AA129" s="3">
        <v>-11</v>
      </c>
      <c r="AB129" s="3">
        <v>-38</v>
      </c>
      <c r="AC129" s="85">
        <v>-42.625457331379422</v>
      </c>
      <c r="AD129" s="3">
        <v>-26</v>
      </c>
      <c r="AE129" s="3">
        <v>15</v>
      </c>
      <c r="AF129" s="3">
        <f t="shared" si="51"/>
        <v>24737</v>
      </c>
      <c r="AG129" s="35">
        <v>21.2</v>
      </c>
      <c r="AH129" s="35">
        <v>18.5</v>
      </c>
      <c r="AI129" s="35">
        <v>93</v>
      </c>
      <c r="AJ129" s="3">
        <v>1</v>
      </c>
      <c r="AK129" s="3">
        <v>0</v>
      </c>
      <c r="AL129" s="36">
        <f t="shared" si="56"/>
        <v>2.4725546434576202</v>
      </c>
      <c r="AM129" s="36">
        <f t="shared" si="52"/>
        <v>2.4725546434576198</v>
      </c>
      <c r="AN129" s="96">
        <v>14</v>
      </c>
      <c r="AO129" s="36">
        <v>24</v>
      </c>
      <c r="AP129" s="36">
        <v>0</v>
      </c>
      <c r="AQ129" s="36">
        <f t="shared" si="57"/>
        <v>18.142857142857142</v>
      </c>
      <c r="AR129" s="75">
        <v>13</v>
      </c>
      <c r="AS129" s="39">
        <f t="shared" si="58"/>
        <v>28.428571428571427</v>
      </c>
      <c r="AT129" s="66">
        <v>29</v>
      </c>
      <c r="AU129" s="3">
        <f t="shared" si="59"/>
        <v>323.28571428571428</v>
      </c>
      <c r="AV129" s="38">
        <v>329</v>
      </c>
      <c r="AW129" s="38">
        <f t="shared" si="60"/>
        <v>1.1428571428571428</v>
      </c>
      <c r="AX129" s="74">
        <v>0</v>
      </c>
      <c r="AY129" s="38">
        <v>29</v>
      </c>
      <c r="AZ129" s="28"/>
      <c r="BA129" s="66">
        <v>1</v>
      </c>
      <c r="BD129" s="3">
        <v>11024</v>
      </c>
      <c r="BE129" s="3">
        <v>8366</v>
      </c>
      <c r="BF129" s="3">
        <v>5347</v>
      </c>
      <c r="BG129" s="3"/>
      <c r="BH129" s="3">
        <v>0</v>
      </c>
      <c r="BI129" s="69">
        <v>0</v>
      </c>
      <c r="BJ129" s="69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87.5</v>
      </c>
      <c r="BQ129" s="3">
        <v>11.9</v>
      </c>
      <c r="BR129" s="3">
        <v>0</v>
      </c>
      <c r="BS129" s="3">
        <f t="shared" si="53"/>
        <v>0.59999999999999432</v>
      </c>
      <c r="BT129" s="2">
        <f t="shared" si="54"/>
        <v>100</v>
      </c>
      <c r="BV129" s="37">
        <v>0</v>
      </c>
      <c r="BW129" s="37"/>
      <c r="BX129" s="37"/>
      <c r="EG129" s="36">
        <v>14</v>
      </c>
      <c r="EH129" s="28">
        <v>14</v>
      </c>
    </row>
    <row r="130" spans="1:138" ht="18.75">
      <c r="A130" s="8">
        <v>43984</v>
      </c>
      <c r="B130" s="32">
        <f t="shared" si="31"/>
        <v>0.5</v>
      </c>
      <c r="C130" s="33">
        <f t="shared" si="32"/>
        <v>0.60273972602739734</v>
      </c>
      <c r="D130" s="33">
        <f t="shared" si="33"/>
        <v>0.52</v>
      </c>
      <c r="E130" s="33">
        <f t="shared" si="34"/>
        <v>0.47181096797144084</v>
      </c>
      <c r="F130" s="33">
        <f t="shared" si="35"/>
        <v>0.5913043478260871</v>
      </c>
      <c r="G130" s="33">
        <f t="shared" si="36"/>
        <v>0.44324324324324327</v>
      </c>
      <c r="H130" s="33">
        <f t="shared" si="37"/>
        <v>0.35606670940457175</v>
      </c>
      <c r="I130" s="33">
        <f t="shared" si="38"/>
        <v>0.61498559077809811</v>
      </c>
      <c r="J130" s="33">
        <f t="shared" si="39"/>
        <v>0.62666666666666671</v>
      </c>
      <c r="K130" s="33">
        <f t="shared" si="40"/>
        <v>0.68695652173913058</v>
      </c>
      <c r="L130" s="33">
        <f t="shared" si="41"/>
        <v>1</v>
      </c>
      <c r="M130" s="33">
        <f t="shared" si="42"/>
        <v>0</v>
      </c>
      <c r="N130" s="33">
        <f t="shared" si="55"/>
        <v>0.2</v>
      </c>
      <c r="O130" s="33">
        <f t="shared" si="43"/>
        <v>0.23140495867768596</v>
      </c>
      <c r="P130" s="33">
        <f t="shared" si="44"/>
        <v>0.37349397590361449</v>
      </c>
      <c r="Q130" s="33">
        <f t="shared" si="45"/>
        <v>0.26666666666666672</v>
      </c>
      <c r="R130" s="33">
        <f t="shared" si="46"/>
        <v>0.20050526315789474</v>
      </c>
      <c r="S130" s="33">
        <f t="shared" si="47"/>
        <v>0.25252525252525254</v>
      </c>
      <c r="T130" s="33">
        <f t="shared" si="48"/>
        <v>0.24302459204780513</v>
      </c>
      <c r="U130" s="33">
        <f t="shared" si="49"/>
        <v>0.21875</v>
      </c>
      <c r="V130" s="33">
        <f t="shared" si="50"/>
        <v>0.20886802295253001</v>
      </c>
      <c r="W130" s="73">
        <v>0</v>
      </c>
      <c r="Z130" s="3">
        <v>-35</v>
      </c>
      <c r="AA130" s="3">
        <v>1</v>
      </c>
      <c r="AB130" s="3">
        <v>-5</v>
      </c>
      <c r="AC130" s="85">
        <v>-43.078577833053735</v>
      </c>
      <c r="AD130" s="3">
        <v>-28</v>
      </c>
      <c r="AE130" s="3">
        <v>15</v>
      </c>
      <c r="AF130" s="3">
        <f t="shared" si="51"/>
        <v>27185</v>
      </c>
      <c r="AG130" s="35">
        <v>26.6</v>
      </c>
      <c r="AH130" s="35">
        <v>18.899999999999999</v>
      </c>
      <c r="AI130" s="35">
        <v>87</v>
      </c>
      <c r="AJ130" s="3">
        <v>1</v>
      </c>
      <c r="AK130" s="3">
        <v>0</v>
      </c>
      <c r="AL130" s="36">
        <f t="shared" si="56"/>
        <v>2.4725546434576202</v>
      </c>
      <c r="AM130" s="36">
        <f t="shared" si="52"/>
        <v>2.4725546434576202</v>
      </c>
      <c r="AN130" s="96">
        <v>21</v>
      </c>
      <c r="AO130" s="36">
        <v>25</v>
      </c>
      <c r="AP130" s="36">
        <v>4</v>
      </c>
      <c r="AQ130" s="36">
        <f t="shared" si="57"/>
        <v>18</v>
      </c>
      <c r="AR130" s="75">
        <v>34</v>
      </c>
      <c r="AS130" s="39">
        <f t="shared" si="58"/>
        <v>27.714285714285715</v>
      </c>
      <c r="AT130" s="66">
        <v>26</v>
      </c>
      <c r="AU130" s="3">
        <f t="shared" si="59"/>
        <v>313.28571428571428</v>
      </c>
      <c r="AV130" s="38">
        <v>312</v>
      </c>
      <c r="AW130" s="38">
        <f t="shared" si="60"/>
        <v>1</v>
      </c>
      <c r="AX130" s="74">
        <v>1</v>
      </c>
      <c r="AY130" s="38">
        <v>47</v>
      </c>
      <c r="AZ130" s="28"/>
      <c r="BA130" s="66">
        <v>13</v>
      </c>
      <c r="BD130" s="3">
        <v>12561</v>
      </c>
      <c r="BE130" s="3">
        <v>9165</v>
      </c>
      <c r="BF130" s="3">
        <v>5459</v>
      </c>
      <c r="BG130" s="3"/>
      <c r="BH130" s="3">
        <v>0</v>
      </c>
      <c r="BI130" s="69">
        <v>0</v>
      </c>
      <c r="BJ130" s="69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85.742857142857204</v>
      </c>
      <c r="BQ130" s="3">
        <v>13.685714285714299</v>
      </c>
      <c r="BR130" s="3">
        <v>0</v>
      </c>
      <c r="BS130" s="3">
        <f t="shared" si="53"/>
        <v>0.57142857142849834</v>
      </c>
      <c r="BT130" s="2">
        <f t="shared" si="54"/>
        <v>100</v>
      </c>
      <c r="BV130" s="37">
        <v>0</v>
      </c>
      <c r="BW130" s="37"/>
      <c r="BX130" s="37"/>
      <c r="EG130" s="36">
        <v>17</v>
      </c>
      <c r="EH130" s="28">
        <v>17</v>
      </c>
    </row>
    <row r="131" spans="1:138" ht="18.75">
      <c r="A131" s="8">
        <v>43985</v>
      </c>
      <c r="B131" s="32">
        <f t="shared" si="31"/>
        <v>0.48378378378378384</v>
      </c>
      <c r="C131" s="33">
        <f t="shared" si="32"/>
        <v>0.58630136986301373</v>
      </c>
      <c r="D131" s="33">
        <f t="shared" si="33"/>
        <v>0.53500000000000003</v>
      </c>
      <c r="E131" s="33">
        <f t="shared" si="34"/>
        <v>0.46358150145002486</v>
      </c>
      <c r="F131" s="33">
        <f t="shared" si="35"/>
        <v>0.58478260869565224</v>
      </c>
      <c r="G131" s="33">
        <f t="shared" si="36"/>
        <v>0.44324324324324327</v>
      </c>
      <c r="H131" s="33">
        <f t="shared" si="37"/>
        <v>0.36099241242716218</v>
      </c>
      <c r="I131" s="33">
        <f t="shared" si="38"/>
        <v>0.64783861671469745</v>
      </c>
      <c r="J131" s="33">
        <f t="shared" si="39"/>
        <v>0.66476190476190478</v>
      </c>
      <c r="K131" s="33">
        <f t="shared" si="40"/>
        <v>0.5913043478260871</v>
      </c>
      <c r="L131" s="33">
        <f t="shared" si="41"/>
        <v>1</v>
      </c>
      <c r="M131" s="33">
        <f t="shared" si="42"/>
        <v>0</v>
      </c>
      <c r="N131" s="33">
        <f t="shared" si="55"/>
        <v>0.2</v>
      </c>
      <c r="O131" s="33">
        <f t="shared" si="43"/>
        <v>0.22148760330578515</v>
      </c>
      <c r="P131" s="33">
        <f t="shared" si="44"/>
        <v>0.36626506024096389</v>
      </c>
      <c r="Q131" s="33">
        <f t="shared" si="45"/>
        <v>0.23333333333333334</v>
      </c>
      <c r="R131" s="33">
        <f t="shared" si="46"/>
        <v>0.20017832817337464</v>
      </c>
      <c r="S131" s="33">
        <f t="shared" si="47"/>
        <v>0.25454545454545457</v>
      </c>
      <c r="T131" s="33">
        <f t="shared" si="48"/>
        <v>0.24205929671339924</v>
      </c>
      <c r="U131" s="33">
        <f t="shared" si="49"/>
        <v>0.2</v>
      </c>
      <c r="V131" s="33">
        <f t="shared" si="50"/>
        <v>0.2078247261345853</v>
      </c>
      <c r="W131" s="73">
        <v>0</v>
      </c>
      <c r="Z131" s="3">
        <v>-37</v>
      </c>
      <c r="AA131" s="3">
        <v>-1</v>
      </c>
      <c r="AB131" s="3">
        <v>-2</v>
      </c>
      <c r="AC131" s="85">
        <v>-44.365230236387845</v>
      </c>
      <c r="AD131" s="3">
        <v>-29</v>
      </c>
      <c r="AE131" s="3">
        <v>15</v>
      </c>
      <c r="AF131" s="3">
        <f t="shared" si="51"/>
        <v>28043</v>
      </c>
      <c r="AG131" s="35">
        <v>28.5</v>
      </c>
      <c r="AH131" s="35">
        <v>20.9</v>
      </c>
      <c r="AI131" s="35">
        <v>76</v>
      </c>
      <c r="AJ131" s="3">
        <v>1</v>
      </c>
      <c r="AK131" s="3">
        <v>0</v>
      </c>
      <c r="AL131" s="36">
        <f t="shared" si="56"/>
        <v>2.4725546434576202</v>
      </c>
      <c r="AM131" s="36">
        <f t="shared" si="52"/>
        <v>2.4725546434576202</v>
      </c>
      <c r="AN131" s="96">
        <v>15</v>
      </c>
      <c r="AO131" s="36">
        <v>24</v>
      </c>
      <c r="AP131" s="36">
        <v>2</v>
      </c>
      <c r="AQ131" s="36">
        <f t="shared" si="57"/>
        <v>19.714285714285715</v>
      </c>
      <c r="AR131" s="75">
        <v>12</v>
      </c>
      <c r="AS131" s="39">
        <f t="shared" si="58"/>
        <v>27</v>
      </c>
      <c r="AT131" s="66">
        <v>27</v>
      </c>
      <c r="AU131" s="3">
        <f t="shared" si="59"/>
        <v>303.28571428571428</v>
      </c>
      <c r="AV131" s="38">
        <v>305</v>
      </c>
      <c r="AW131" s="38">
        <f t="shared" si="60"/>
        <v>1</v>
      </c>
      <c r="AX131" s="74">
        <v>0</v>
      </c>
      <c r="AY131" s="38">
        <v>37</v>
      </c>
      <c r="AZ131" s="28"/>
      <c r="BA131" s="66">
        <v>1</v>
      </c>
      <c r="BD131" s="3">
        <v>12375</v>
      </c>
      <c r="BE131" s="3">
        <v>9776</v>
      </c>
      <c r="BF131" s="3">
        <v>5892</v>
      </c>
      <c r="BG131" s="3"/>
      <c r="BH131" s="3">
        <v>0</v>
      </c>
      <c r="BI131" s="69">
        <v>0</v>
      </c>
      <c r="BJ131" s="69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83.985714285714295</v>
      </c>
      <c r="BQ131" s="3">
        <v>15.4714285714286</v>
      </c>
      <c r="BR131" s="3">
        <v>0</v>
      </c>
      <c r="BS131" s="3">
        <f t="shared" si="53"/>
        <v>0.54285714285710185</v>
      </c>
      <c r="BT131" s="2">
        <f t="shared" si="54"/>
        <v>100</v>
      </c>
      <c r="BV131" s="37">
        <v>0</v>
      </c>
      <c r="BW131" s="37"/>
      <c r="BX131" s="37"/>
      <c r="EG131" s="36">
        <v>13</v>
      </c>
      <c r="EH131" s="28">
        <v>13</v>
      </c>
    </row>
    <row r="132" spans="1:138" ht="18.75">
      <c r="A132" s="8">
        <v>43986</v>
      </c>
      <c r="B132" s="32">
        <f t="shared" si="31"/>
        <v>0.48378378378378384</v>
      </c>
      <c r="C132" s="33">
        <f t="shared" si="32"/>
        <v>0.58630136986301373</v>
      </c>
      <c r="D132" s="33">
        <f t="shared" si="33"/>
        <v>0.51</v>
      </c>
      <c r="E132" s="33">
        <f t="shared" si="34"/>
        <v>0.46541132166809113</v>
      </c>
      <c r="F132" s="33">
        <f t="shared" si="35"/>
        <v>0.58478260869565224</v>
      </c>
      <c r="G132" s="33">
        <f t="shared" si="36"/>
        <v>0.45945945945945948</v>
      </c>
      <c r="H132" s="33">
        <f t="shared" si="37"/>
        <v>0.36869671715480379</v>
      </c>
      <c r="I132" s="33">
        <f t="shared" si="38"/>
        <v>0.63227665706051883</v>
      </c>
      <c r="J132" s="33">
        <f t="shared" si="39"/>
        <v>0.6590476190476191</v>
      </c>
      <c r="K132" s="33">
        <f t="shared" si="40"/>
        <v>0.61739130434782619</v>
      </c>
      <c r="L132" s="33">
        <f t="shared" si="41"/>
        <v>1</v>
      </c>
      <c r="M132" s="33">
        <f t="shared" si="42"/>
        <v>0</v>
      </c>
      <c r="N132" s="33">
        <f t="shared" si="55"/>
        <v>0.2</v>
      </c>
      <c r="O132" s="33">
        <f t="shared" si="43"/>
        <v>0.22644628099173555</v>
      </c>
      <c r="P132" s="33">
        <f t="shared" si="44"/>
        <v>0.34457831325301208</v>
      </c>
      <c r="Q132" s="33">
        <f t="shared" si="45"/>
        <v>0.2</v>
      </c>
      <c r="R132" s="33">
        <f t="shared" si="46"/>
        <v>0.20041609907120744</v>
      </c>
      <c r="S132" s="33">
        <f t="shared" si="47"/>
        <v>0.25454545454545457</v>
      </c>
      <c r="T132" s="33">
        <f t="shared" si="48"/>
        <v>0.2399908067111009</v>
      </c>
      <c r="U132" s="33">
        <f t="shared" si="49"/>
        <v>0.21875</v>
      </c>
      <c r="V132" s="33">
        <f t="shared" si="50"/>
        <v>0.20657276995305165</v>
      </c>
      <c r="W132" s="73">
        <v>0</v>
      </c>
      <c r="Z132" s="3">
        <v>-37</v>
      </c>
      <c r="AA132" s="3">
        <v>-1</v>
      </c>
      <c r="AB132" s="3">
        <v>-7</v>
      </c>
      <c r="AC132" s="85">
        <v>-44.079143334506966</v>
      </c>
      <c r="AD132" s="3">
        <v>-29</v>
      </c>
      <c r="AE132" s="3">
        <v>16</v>
      </c>
      <c r="AF132" s="3">
        <f t="shared" si="51"/>
        <v>29385</v>
      </c>
      <c r="AG132" s="35">
        <v>27.6</v>
      </c>
      <c r="AH132" s="35">
        <v>20.6</v>
      </c>
      <c r="AI132" s="35">
        <v>79</v>
      </c>
      <c r="AJ132" s="3">
        <v>1</v>
      </c>
      <c r="AK132" s="3">
        <v>0</v>
      </c>
      <c r="AL132" s="36">
        <f t="shared" si="56"/>
        <v>2.4725546434576202</v>
      </c>
      <c r="AM132" s="36">
        <f t="shared" si="52"/>
        <v>2.4725546434576202</v>
      </c>
      <c r="AN132" s="96">
        <v>18</v>
      </c>
      <c r="AO132" s="36">
        <v>21</v>
      </c>
      <c r="AP132" s="36">
        <v>0</v>
      </c>
      <c r="AQ132" s="36">
        <f t="shared" si="57"/>
        <v>21</v>
      </c>
      <c r="AR132" s="75">
        <v>28</v>
      </c>
      <c r="AS132" s="39">
        <f t="shared" si="58"/>
        <v>26.714285714285715</v>
      </c>
      <c r="AT132" s="66">
        <v>27</v>
      </c>
      <c r="AU132" s="3">
        <f t="shared" si="59"/>
        <v>293.28571428571428</v>
      </c>
      <c r="AV132" s="38">
        <v>290</v>
      </c>
      <c r="AW132" s="38">
        <f t="shared" si="60"/>
        <v>0.8571428571428571</v>
      </c>
      <c r="AX132" s="74">
        <v>1</v>
      </c>
      <c r="AY132" s="38">
        <v>25</v>
      </c>
      <c r="AZ132" s="28"/>
      <c r="BA132" s="66">
        <v>3</v>
      </c>
      <c r="BD132" s="3">
        <v>13272</v>
      </c>
      <c r="BE132" s="3">
        <v>9937</v>
      </c>
      <c r="BF132" s="3">
        <v>6176</v>
      </c>
      <c r="BG132" s="3"/>
      <c r="BH132" s="3">
        <v>0</v>
      </c>
      <c r="BI132" s="69">
        <v>0</v>
      </c>
      <c r="BJ132" s="69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82.228571428571399</v>
      </c>
      <c r="BQ132" s="3">
        <v>17.257142857142899</v>
      </c>
      <c r="BR132" s="3">
        <v>0</v>
      </c>
      <c r="BS132" s="3">
        <f t="shared" si="53"/>
        <v>0.51428571428570535</v>
      </c>
      <c r="BT132" s="2">
        <f t="shared" si="54"/>
        <v>100</v>
      </c>
      <c r="BV132" s="37">
        <v>0</v>
      </c>
      <c r="BW132" s="37"/>
      <c r="BX132" s="37"/>
      <c r="EG132" s="36">
        <v>17</v>
      </c>
      <c r="EH132" s="28">
        <v>17</v>
      </c>
    </row>
    <row r="133" spans="1:138" ht="18.75">
      <c r="A133" s="8">
        <v>43987</v>
      </c>
      <c r="B133" s="32">
        <f t="shared" si="31"/>
        <v>0.48378378378378384</v>
      </c>
      <c r="C133" s="33">
        <f t="shared" si="32"/>
        <v>0.59452054794520559</v>
      </c>
      <c r="D133" s="33">
        <f t="shared" si="33"/>
        <v>0.49500000000000005</v>
      </c>
      <c r="E133" s="33">
        <f t="shared" si="34"/>
        <v>0.46202701880566471</v>
      </c>
      <c r="F133" s="33">
        <f t="shared" si="35"/>
        <v>0.5913043478260871</v>
      </c>
      <c r="G133" s="33">
        <f t="shared" si="36"/>
        <v>0.4756756756756757</v>
      </c>
      <c r="H133" s="33">
        <f t="shared" si="37"/>
        <v>0.4177815200022964</v>
      </c>
      <c r="I133" s="33">
        <f t="shared" si="38"/>
        <v>0.67204610951008648</v>
      </c>
      <c r="J133" s="33">
        <f t="shared" si="39"/>
        <v>0.64761904761904765</v>
      </c>
      <c r="K133" s="33">
        <f t="shared" si="40"/>
        <v>0.57391304347826089</v>
      </c>
      <c r="L133" s="33">
        <f t="shared" si="41"/>
        <v>1</v>
      </c>
      <c r="M133" s="33">
        <f t="shared" si="42"/>
        <v>0</v>
      </c>
      <c r="N133" s="33">
        <f t="shared" si="55"/>
        <v>0.2</v>
      </c>
      <c r="O133" s="33">
        <f t="shared" si="43"/>
        <v>0.25454545454545457</v>
      </c>
      <c r="P133" s="33">
        <f t="shared" si="44"/>
        <v>0.39518072289156631</v>
      </c>
      <c r="Q133" s="33">
        <f t="shared" si="45"/>
        <v>0.25</v>
      </c>
      <c r="R133" s="33">
        <f t="shared" si="46"/>
        <v>0.20029721362229103</v>
      </c>
      <c r="S133" s="33">
        <f t="shared" si="47"/>
        <v>0.25252525252525254</v>
      </c>
      <c r="T133" s="33">
        <f t="shared" si="48"/>
        <v>0.23750861870834292</v>
      </c>
      <c r="U133" s="33">
        <f t="shared" si="49"/>
        <v>0.23750000000000002</v>
      </c>
      <c r="V133" s="33">
        <f t="shared" si="50"/>
        <v>0.20803338549817424</v>
      </c>
      <c r="W133" s="73">
        <v>0</v>
      </c>
      <c r="Z133" s="3">
        <v>-37</v>
      </c>
      <c r="AA133" s="3">
        <v>0</v>
      </c>
      <c r="AB133" s="3">
        <v>-10</v>
      </c>
      <c r="AC133" s="85">
        <v>-44.608268934595344</v>
      </c>
      <c r="AD133" s="3">
        <v>-28</v>
      </c>
      <c r="AE133" s="3">
        <v>17</v>
      </c>
      <c r="AF133" s="3">
        <f t="shared" si="51"/>
        <v>37935</v>
      </c>
      <c r="AG133" s="35">
        <v>29.9</v>
      </c>
      <c r="AH133" s="35">
        <v>20</v>
      </c>
      <c r="AI133" s="35">
        <v>74</v>
      </c>
      <c r="AJ133" s="3">
        <v>1</v>
      </c>
      <c r="AK133" s="3">
        <v>0</v>
      </c>
      <c r="AL133" s="36">
        <f t="shared" si="56"/>
        <v>2.4725546434576202</v>
      </c>
      <c r="AM133" s="36">
        <f t="shared" si="52"/>
        <v>2.4725546434576202</v>
      </c>
      <c r="AN133" s="96">
        <v>35</v>
      </c>
      <c r="AO133" s="36">
        <v>28</v>
      </c>
      <c r="AP133" s="36">
        <v>3</v>
      </c>
      <c r="AQ133" s="36">
        <f t="shared" si="57"/>
        <v>21</v>
      </c>
      <c r="AR133" s="75">
        <v>20</v>
      </c>
      <c r="AS133" s="39">
        <f t="shared" si="58"/>
        <v>26</v>
      </c>
      <c r="AT133" s="66">
        <v>26</v>
      </c>
      <c r="AU133" s="3">
        <f t="shared" si="59"/>
        <v>286.42857142857144</v>
      </c>
      <c r="AV133" s="38">
        <v>272</v>
      </c>
      <c r="AW133" s="38">
        <f t="shared" si="60"/>
        <v>0.8571428571428571</v>
      </c>
      <c r="AX133" s="74">
        <v>2</v>
      </c>
      <c r="AY133" s="38">
        <v>39</v>
      </c>
      <c r="AZ133" s="28"/>
      <c r="BA133" s="66">
        <v>1</v>
      </c>
      <c r="BD133" s="3">
        <v>17800</v>
      </c>
      <c r="BE133" s="3">
        <v>12870</v>
      </c>
      <c r="BF133" s="3">
        <v>7265</v>
      </c>
      <c r="BG133" s="3"/>
      <c r="BH133" s="3">
        <v>0</v>
      </c>
      <c r="BI133" s="69">
        <v>0</v>
      </c>
      <c r="BJ133" s="69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80.471428571428604</v>
      </c>
      <c r="BQ133" s="3">
        <v>19.042857142857098</v>
      </c>
      <c r="BR133" s="3">
        <v>0</v>
      </c>
      <c r="BS133" s="3">
        <f t="shared" si="53"/>
        <v>0.48571428571429465</v>
      </c>
      <c r="BT133" s="2">
        <f t="shared" si="54"/>
        <v>100</v>
      </c>
      <c r="BV133" s="37">
        <v>0</v>
      </c>
      <c r="BW133" s="37"/>
      <c r="BX133" s="37"/>
      <c r="EG133" s="36">
        <v>30</v>
      </c>
      <c r="EH133" s="28">
        <v>31</v>
      </c>
    </row>
    <row r="134" spans="1:138" ht="18.75">
      <c r="A134" s="8">
        <v>43988</v>
      </c>
      <c r="B134" s="32">
        <f t="shared" si="31"/>
        <v>0.5</v>
      </c>
      <c r="C134" s="33">
        <f t="shared" si="32"/>
        <v>0.55342465753424663</v>
      </c>
      <c r="D134" s="33">
        <f t="shared" si="33"/>
        <v>0.45500000000000007</v>
      </c>
      <c r="E134" s="33">
        <f t="shared" si="34"/>
        <v>0.44250667593732396</v>
      </c>
      <c r="F134" s="33">
        <f t="shared" si="35"/>
        <v>0.63043478260869579</v>
      </c>
      <c r="G134" s="33">
        <f t="shared" si="36"/>
        <v>0.3783783783783784</v>
      </c>
      <c r="H134" s="33">
        <f t="shared" si="37"/>
        <v>0.3389300852525523</v>
      </c>
      <c r="I134" s="33">
        <f t="shared" si="38"/>
        <v>0.64610951008645534</v>
      </c>
      <c r="J134" s="33">
        <f t="shared" si="39"/>
        <v>0.62476190476190485</v>
      </c>
      <c r="K134" s="33">
        <f t="shared" si="40"/>
        <v>0.60000000000000009</v>
      </c>
      <c r="L134" s="33">
        <f t="shared" si="41"/>
        <v>0</v>
      </c>
      <c r="M134" s="33">
        <f t="shared" si="42"/>
        <v>0</v>
      </c>
      <c r="N134" s="33">
        <f t="shared" si="55"/>
        <v>0.20000615692777515</v>
      </c>
      <c r="O134" s="33">
        <f t="shared" si="43"/>
        <v>0.26776859504132233</v>
      </c>
      <c r="P134" s="33">
        <f t="shared" si="44"/>
        <v>0.43132530120481932</v>
      </c>
      <c r="Q134" s="33">
        <f t="shared" si="45"/>
        <v>0.30000000000000004</v>
      </c>
      <c r="R134" s="33">
        <f t="shared" si="46"/>
        <v>0.20038637770897835</v>
      </c>
      <c r="S134" s="33">
        <f t="shared" si="47"/>
        <v>0.25252525252525254</v>
      </c>
      <c r="T134" s="33">
        <f t="shared" si="48"/>
        <v>0.23709492070788327</v>
      </c>
      <c r="U134" s="33">
        <f t="shared" si="49"/>
        <v>0.23750000000000002</v>
      </c>
      <c r="V134" s="33">
        <f t="shared" si="50"/>
        <v>0.20479916536254567</v>
      </c>
      <c r="W134" s="73">
        <v>0</v>
      </c>
      <c r="Z134" s="3">
        <v>-35</v>
      </c>
      <c r="AA134" s="3">
        <v>-5</v>
      </c>
      <c r="AB134" s="3">
        <v>-18</v>
      </c>
      <c r="AC134" s="85">
        <v>-47.660215983665417</v>
      </c>
      <c r="AD134" s="3">
        <v>-22</v>
      </c>
      <c r="AE134" s="3">
        <v>11</v>
      </c>
      <c r="AF134" s="3">
        <f t="shared" si="51"/>
        <v>24200</v>
      </c>
      <c r="AG134" s="35">
        <v>28.4</v>
      </c>
      <c r="AH134" s="35">
        <v>18.8</v>
      </c>
      <c r="AI134" s="35">
        <v>77</v>
      </c>
      <c r="AJ134" s="3">
        <v>0</v>
      </c>
      <c r="AK134" s="3">
        <v>0</v>
      </c>
      <c r="AL134" s="36">
        <f t="shared" si="56"/>
        <v>2.4728069449518508</v>
      </c>
      <c r="AM134" s="36">
        <f t="shared" si="52"/>
        <v>2.4725546434576202</v>
      </c>
      <c r="AN134" s="96">
        <v>43</v>
      </c>
      <c r="AO134" s="36">
        <v>33</v>
      </c>
      <c r="AP134" s="36">
        <v>6</v>
      </c>
      <c r="AQ134" s="36">
        <f t="shared" si="57"/>
        <v>17.857142857142858</v>
      </c>
      <c r="AR134" s="75">
        <v>26</v>
      </c>
      <c r="AS134" s="39">
        <f t="shared" si="58"/>
        <v>25.571428571428573</v>
      </c>
      <c r="AT134" s="66">
        <v>26</v>
      </c>
      <c r="AU134" s="3">
        <f t="shared" si="59"/>
        <v>279.57142857142856</v>
      </c>
      <c r="AV134" s="38">
        <v>269</v>
      </c>
      <c r="AW134" s="38">
        <f t="shared" si="60"/>
        <v>0.7142857142857143</v>
      </c>
      <c r="AX134" s="74">
        <v>2</v>
      </c>
      <c r="AY134" s="38">
        <v>8</v>
      </c>
      <c r="AZ134" s="28"/>
      <c r="BA134" s="66">
        <v>2</v>
      </c>
      <c r="BD134" s="3">
        <v>14996</v>
      </c>
      <c r="BE134" s="3">
        <v>5338</v>
      </c>
      <c r="BF134" s="3">
        <v>3866</v>
      </c>
      <c r="BG134" s="3"/>
      <c r="BH134" s="3">
        <v>0</v>
      </c>
      <c r="BI134" s="69">
        <v>0</v>
      </c>
      <c r="BJ134" s="69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78.714285714285694</v>
      </c>
      <c r="BQ134" s="3">
        <v>20.828571428571401</v>
      </c>
      <c r="BR134" s="3">
        <v>0</v>
      </c>
      <c r="BS134" s="3">
        <f t="shared" si="53"/>
        <v>0.45714285714291236</v>
      </c>
      <c r="BT134" s="2">
        <f t="shared" si="54"/>
        <v>100</v>
      </c>
      <c r="BV134" s="37">
        <v>0</v>
      </c>
      <c r="BW134" s="37"/>
      <c r="BX134" s="37"/>
      <c r="EG134" s="36">
        <v>36</v>
      </c>
      <c r="EH134" s="28">
        <v>36</v>
      </c>
    </row>
    <row r="135" spans="1:138" ht="18.75">
      <c r="A135" s="8">
        <v>43989</v>
      </c>
      <c r="B135" s="32">
        <f t="shared" si="31"/>
        <v>0.54054054054054057</v>
      </c>
      <c r="C135" s="33">
        <f t="shared" si="32"/>
        <v>0.61095890410958908</v>
      </c>
      <c r="D135" s="33">
        <f t="shared" si="33"/>
        <v>0.56500000000000006</v>
      </c>
      <c r="E135" s="33">
        <f t="shared" si="34"/>
        <v>0.42819841304072498</v>
      </c>
      <c r="F135" s="33">
        <f t="shared" si="35"/>
        <v>0.65000000000000013</v>
      </c>
      <c r="G135" s="33">
        <f t="shared" si="36"/>
        <v>0.32972972972972975</v>
      </c>
      <c r="H135" s="33">
        <f t="shared" si="37"/>
        <v>0.30569020121898716</v>
      </c>
      <c r="I135" s="33">
        <f t="shared" si="38"/>
        <v>0.62536023054755052</v>
      </c>
      <c r="J135" s="33">
        <f t="shared" si="39"/>
        <v>0.59809523809523812</v>
      </c>
      <c r="K135" s="33">
        <f t="shared" si="40"/>
        <v>0.5130434782608696</v>
      </c>
      <c r="L135" s="33">
        <f t="shared" si="41"/>
        <v>0</v>
      </c>
      <c r="M135" s="33">
        <f t="shared" si="42"/>
        <v>0</v>
      </c>
      <c r="N135" s="33">
        <f t="shared" si="55"/>
        <v>0.20001847078332544</v>
      </c>
      <c r="O135" s="33">
        <f t="shared" si="43"/>
        <v>0.23801652892561986</v>
      </c>
      <c r="P135" s="33">
        <f t="shared" si="44"/>
        <v>0.43132530120481932</v>
      </c>
      <c r="Q135" s="33">
        <f t="shared" si="45"/>
        <v>0.28333333333333333</v>
      </c>
      <c r="R135" s="33">
        <f t="shared" si="46"/>
        <v>0.20020804953560373</v>
      </c>
      <c r="S135" s="33">
        <f t="shared" si="47"/>
        <v>0.25252525252525254</v>
      </c>
      <c r="T135" s="33">
        <f t="shared" si="48"/>
        <v>0.23806021604228914</v>
      </c>
      <c r="U135" s="33">
        <f t="shared" si="49"/>
        <v>0.2</v>
      </c>
      <c r="V135" s="33">
        <f t="shared" si="50"/>
        <v>0.20406885758998436</v>
      </c>
      <c r="W135" s="73">
        <v>0</v>
      </c>
      <c r="Z135" s="3">
        <v>-30</v>
      </c>
      <c r="AA135" s="3">
        <v>2</v>
      </c>
      <c r="AB135" s="3">
        <v>4</v>
      </c>
      <c r="AC135" s="85">
        <v>-49.897269964690395</v>
      </c>
      <c r="AD135" s="3">
        <v>-19</v>
      </c>
      <c r="AE135" s="3">
        <v>8</v>
      </c>
      <c r="AF135" s="3">
        <f t="shared" si="51"/>
        <v>18410</v>
      </c>
      <c r="AG135" s="35">
        <v>27.2</v>
      </c>
      <c r="AH135" s="35">
        <v>17.399999999999999</v>
      </c>
      <c r="AI135" s="35">
        <v>67</v>
      </c>
      <c r="AJ135" s="3">
        <v>0</v>
      </c>
      <c r="AK135" s="3">
        <v>0</v>
      </c>
      <c r="AL135" s="36">
        <f t="shared" si="56"/>
        <v>2.4733115479403116</v>
      </c>
      <c r="AM135" s="36">
        <f t="shared" si="52"/>
        <v>2.4725546434576202</v>
      </c>
      <c r="AN135" s="96">
        <v>25</v>
      </c>
      <c r="AO135" s="36">
        <v>33</v>
      </c>
      <c r="AP135" s="36">
        <v>5</v>
      </c>
      <c r="AQ135" s="36">
        <f t="shared" si="57"/>
        <v>18.714285714285715</v>
      </c>
      <c r="AR135" s="75">
        <v>14</v>
      </c>
      <c r="AS135" s="39">
        <f t="shared" si="58"/>
        <v>24.857142857142858</v>
      </c>
      <c r="AT135" s="66">
        <v>26</v>
      </c>
      <c r="AU135" s="3">
        <f t="shared" si="59"/>
        <v>272.57142857142856</v>
      </c>
      <c r="AV135" s="38">
        <v>276</v>
      </c>
      <c r="AW135" s="38">
        <f t="shared" si="60"/>
        <v>0.7142857142857143</v>
      </c>
      <c r="AX135" s="74">
        <v>0</v>
      </c>
      <c r="AY135" s="38">
        <v>1</v>
      </c>
      <c r="AZ135" s="28"/>
      <c r="BA135" s="66">
        <v>0</v>
      </c>
      <c r="BD135" s="3">
        <v>12421</v>
      </c>
      <c r="BE135" s="3">
        <v>3101</v>
      </c>
      <c r="BF135" s="3">
        <v>2888</v>
      </c>
      <c r="BG135" s="3"/>
      <c r="BH135" s="3">
        <v>0</v>
      </c>
      <c r="BI135" s="69">
        <v>0</v>
      </c>
      <c r="BJ135" s="69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76.957142857142898</v>
      </c>
      <c r="BQ135" s="3">
        <v>22.6142857142857</v>
      </c>
      <c r="BR135" s="3">
        <v>0</v>
      </c>
      <c r="BS135" s="3">
        <f t="shared" si="53"/>
        <v>0.42857142857140218</v>
      </c>
      <c r="BT135" s="2">
        <f t="shared" si="54"/>
        <v>100</v>
      </c>
      <c r="BV135" s="37">
        <v>0</v>
      </c>
      <c r="BW135" s="37"/>
      <c r="BX135" s="37"/>
      <c r="EG135" s="36">
        <v>19</v>
      </c>
      <c r="EH135" s="28">
        <v>19</v>
      </c>
    </row>
    <row r="136" spans="1:138" ht="18.75">
      <c r="A136" s="8">
        <v>43990</v>
      </c>
      <c r="B136" s="32">
        <f t="shared" si="31"/>
        <v>0.50810810810810825</v>
      </c>
      <c r="C136" s="33">
        <f t="shared" si="32"/>
        <v>0.56986301369863024</v>
      </c>
      <c r="D136" s="33">
        <f t="shared" si="33"/>
        <v>0.51</v>
      </c>
      <c r="E136" s="33">
        <f t="shared" si="34"/>
        <v>0.48713617921259705</v>
      </c>
      <c r="F136" s="33">
        <f t="shared" si="35"/>
        <v>0.61086956521739144</v>
      </c>
      <c r="G136" s="33">
        <f t="shared" si="36"/>
        <v>0.42702702702702711</v>
      </c>
      <c r="H136" s="33">
        <f t="shared" si="37"/>
        <v>0.36970137686220861</v>
      </c>
      <c r="I136" s="33">
        <f t="shared" si="38"/>
        <v>0.64438040345821335</v>
      </c>
      <c r="J136" s="33">
        <f t="shared" si="39"/>
        <v>0.64190476190476198</v>
      </c>
      <c r="K136" s="33">
        <f t="shared" si="40"/>
        <v>0.56521739130434789</v>
      </c>
      <c r="L136" s="33">
        <f t="shared" si="41"/>
        <v>1</v>
      </c>
      <c r="M136" s="33">
        <f t="shared" si="42"/>
        <v>0</v>
      </c>
      <c r="N136" s="33">
        <f t="shared" si="55"/>
        <v>0.20003694156665083</v>
      </c>
      <c r="O136" s="33">
        <f t="shared" si="43"/>
        <v>0.23140495867768596</v>
      </c>
      <c r="P136" s="33">
        <f t="shared" si="44"/>
        <v>0.33734939759036148</v>
      </c>
      <c r="Q136" s="33">
        <f t="shared" si="45"/>
        <v>0.30000000000000004</v>
      </c>
      <c r="R136" s="33">
        <f t="shared" si="46"/>
        <v>0.20019318885448917</v>
      </c>
      <c r="S136" s="33">
        <f t="shared" si="47"/>
        <v>0.2484848484848485</v>
      </c>
      <c r="T136" s="33">
        <f t="shared" si="48"/>
        <v>0.23874971270972192</v>
      </c>
      <c r="U136" s="33">
        <f t="shared" si="49"/>
        <v>0.2</v>
      </c>
      <c r="V136" s="33">
        <f t="shared" si="50"/>
        <v>0.20605112154407931</v>
      </c>
      <c r="W136" s="73">
        <v>0</v>
      </c>
      <c r="Z136" s="3">
        <v>-34</v>
      </c>
      <c r="AA136" s="3">
        <v>-3</v>
      </c>
      <c r="AB136" s="3">
        <v>-7</v>
      </c>
      <c r="AC136" s="85">
        <v>-40.682527029065078</v>
      </c>
      <c r="AD136" s="3">
        <v>-25</v>
      </c>
      <c r="AE136" s="3">
        <v>14</v>
      </c>
      <c r="AF136" s="3">
        <f t="shared" si="51"/>
        <v>29560</v>
      </c>
      <c r="AG136" s="35">
        <v>28.3</v>
      </c>
      <c r="AH136" s="35">
        <v>19.7</v>
      </c>
      <c r="AI136" s="35">
        <v>73</v>
      </c>
      <c r="AJ136" s="3">
        <v>1</v>
      </c>
      <c r="AK136" s="3">
        <v>0</v>
      </c>
      <c r="AL136" s="36">
        <f t="shared" si="56"/>
        <v>2.4740684524230026</v>
      </c>
      <c r="AM136" s="36">
        <f t="shared" si="52"/>
        <v>2.4725546434576202</v>
      </c>
      <c r="AN136" s="96">
        <v>21</v>
      </c>
      <c r="AO136" s="36">
        <v>20</v>
      </c>
      <c r="AP136" s="36">
        <v>6</v>
      </c>
      <c r="AQ136" s="36">
        <f t="shared" si="57"/>
        <v>17.857142857142858</v>
      </c>
      <c r="AR136" s="75">
        <v>13</v>
      </c>
      <c r="AS136" s="39">
        <f t="shared" si="58"/>
        <v>24</v>
      </c>
      <c r="AT136" s="66">
        <v>24</v>
      </c>
      <c r="AU136" s="3">
        <f t="shared" si="59"/>
        <v>265</v>
      </c>
      <c r="AV136" s="38">
        <v>281</v>
      </c>
      <c r="AW136" s="38">
        <f t="shared" si="60"/>
        <v>0.5714285714285714</v>
      </c>
      <c r="AX136" s="74">
        <v>0</v>
      </c>
      <c r="AY136" s="38">
        <v>20</v>
      </c>
      <c r="AZ136" s="28"/>
      <c r="BA136" s="66">
        <v>0</v>
      </c>
      <c r="BD136" s="3">
        <v>12997</v>
      </c>
      <c r="BE136" s="3">
        <v>10420</v>
      </c>
      <c r="BF136" s="3">
        <v>6143</v>
      </c>
      <c r="BG136" s="3"/>
      <c r="BH136" s="3">
        <v>0</v>
      </c>
      <c r="BI136" s="69">
        <v>0</v>
      </c>
      <c r="BJ136" s="69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75.2</v>
      </c>
      <c r="BQ136" s="3">
        <v>24.4</v>
      </c>
      <c r="BR136" s="3">
        <v>0</v>
      </c>
      <c r="BS136" s="3">
        <f t="shared" si="53"/>
        <v>0.40000000000000568</v>
      </c>
      <c r="BT136" s="2">
        <f t="shared" si="54"/>
        <v>100</v>
      </c>
      <c r="BV136" s="37">
        <v>0</v>
      </c>
      <c r="BW136" s="37"/>
      <c r="BX136" s="37"/>
      <c r="EG136" s="36">
        <v>14</v>
      </c>
      <c r="EH136" s="28">
        <v>15</v>
      </c>
    </row>
    <row r="137" spans="1:138" ht="18.75">
      <c r="A137" s="8">
        <v>43991</v>
      </c>
      <c r="B137" s="32">
        <f t="shared" si="31"/>
        <v>0.51621621621621627</v>
      </c>
      <c r="C137" s="33">
        <f t="shared" si="32"/>
        <v>0.57808219178082199</v>
      </c>
      <c r="D137" s="33">
        <f t="shared" si="33"/>
        <v>0.52</v>
      </c>
      <c r="E137" s="33">
        <f t="shared" si="34"/>
        <v>0.4922795475754278</v>
      </c>
      <c r="F137" s="33">
        <f t="shared" si="35"/>
        <v>0.59782608695652184</v>
      </c>
      <c r="G137" s="33">
        <f t="shared" si="36"/>
        <v>0.44324324324324327</v>
      </c>
      <c r="H137" s="33">
        <f t="shared" si="37"/>
        <v>0.38604575507353156</v>
      </c>
      <c r="I137" s="33">
        <f t="shared" si="38"/>
        <v>0.69106628242074941</v>
      </c>
      <c r="J137" s="33">
        <f t="shared" si="39"/>
        <v>0.65523809523809529</v>
      </c>
      <c r="K137" s="33">
        <f t="shared" si="40"/>
        <v>0.52173913043478271</v>
      </c>
      <c r="L137" s="33">
        <f t="shared" si="41"/>
        <v>1</v>
      </c>
      <c r="M137" s="33">
        <f t="shared" si="42"/>
        <v>0</v>
      </c>
      <c r="N137" s="33">
        <f t="shared" si="55"/>
        <v>0.20006156927775137</v>
      </c>
      <c r="O137" s="33">
        <f t="shared" si="43"/>
        <v>0.22975206611570248</v>
      </c>
      <c r="P137" s="33">
        <f t="shared" si="44"/>
        <v>0.3879518072289157</v>
      </c>
      <c r="Q137" s="33">
        <f t="shared" si="45"/>
        <v>0.25</v>
      </c>
      <c r="R137" s="33">
        <f t="shared" si="46"/>
        <v>0.20017832817337464</v>
      </c>
      <c r="S137" s="33">
        <f t="shared" si="47"/>
        <v>0.2464646464646465</v>
      </c>
      <c r="T137" s="33">
        <f t="shared" si="48"/>
        <v>0.23640542404045051</v>
      </c>
      <c r="U137" s="33">
        <f t="shared" si="49"/>
        <v>0.2</v>
      </c>
      <c r="V137" s="33">
        <f t="shared" si="50"/>
        <v>0.20834637454355764</v>
      </c>
      <c r="W137" s="73">
        <v>0</v>
      </c>
      <c r="Z137" s="3">
        <v>-33</v>
      </c>
      <c r="AA137" s="3">
        <v>-2</v>
      </c>
      <c r="AB137" s="3">
        <v>-5</v>
      </c>
      <c r="AC137" s="85">
        <v>-39.87837681494765</v>
      </c>
      <c r="AD137" s="3">
        <v>-27</v>
      </c>
      <c r="AE137" s="3">
        <v>15</v>
      </c>
      <c r="AF137" s="3">
        <f t="shared" si="51"/>
        <v>32407</v>
      </c>
      <c r="AG137" s="35">
        <v>31</v>
      </c>
      <c r="AH137" s="35">
        <v>20.399999999999999</v>
      </c>
      <c r="AI137" s="35">
        <v>68</v>
      </c>
      <c r="AJ137" s="3">
        <v>1</v>
      </c>
      <c r="AK137" s="3">
        <v>0</v>
      </c>
      <c r="AL137" s="36">
        <f t="shared" si="56"/>
        <v>2.4750776583999246</v>
      </c>
      <c r="AM137" s="36">
        <f t="shared" si="52"/>
        <v>2.4743207539172327</v>
      </c>
      <c r="AN137" s="96">
        <v>20</v>
      </c>
      <c r="AO137" s="36">
        <v>27</v>
      </c>
      <c r="AP137" s="36">
        <v>3</v>
      </c>
      <c r="AQ137" s="36">
        <f t="shared" si="57"/>
        <v>18.571428571428573</v>
      </c>
      <c r="AR137" s="75">
        <v>12</v>
      </c>
      <c r="AS137" s="39">
        <f t="shared" si="58"/>
        <v>23.571428571428573</v>
      </c>
      <c r="AT137" s="66">
        <v>23</v>
      </c>
      <c r="AU137" s="3">
        <f t="shared" si="59"/>
        <v>258.71428571428572</v>
      </c>
      <c r="AV137" s="38">
        <v>264</v>
      </c>
      <c r="AW137" s="38">
        <f t="shared" si="60"/>
        <v>0.5714285714285714</v>
      </c>
      <c r="AX137" s="74">
        <v>0</v>
      </c>
      <c r="AY137" s="38">
        <v>42</v>
      </c>
      <c r="AZ137" s="28"/>
      <c r="BA137" s="66">
        <v>4</v>
      </c>
      <c r="BD137" s="3">
        <v>14671</v>
      </c>
      <c r="BE137" s="3">
        <v>11569</v>
      </c>
      <c r="BF137" s="3">
        <v>6167</v>
      </c>
      <c r="BG137" s="3"/>
      <c r="BH137" s="3">
        <v>0</v>
      </c>
      <c r="BI137" s="69">
        <v>0</v>
      </c>
      <c r="BJ137" s="69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0.35714285714285698</v>
      </c>
      <c r="BP137" s="3">
        <v>76.514285714285705</v>
      </c>
      <c r="BQ137" s="3">
        <v>22.728571428571399</v>
      </c>
      <c r="BR137" s="3">
        <v>0</v>
      </c>
      <c r="BS137" s="3">
        <f t="shared" si="53"/>
        <v>0.40000000000003411</v>
      </c>
      <c r="BT137" s="2">
        <f t="shared" si="54"/>
        <v>100</v>
      </c>
      <c r="BV137" s="37">
        <v>0</v>
      </c>
      <c r="BW137" s="37"/>
      <c r="BX137" s="37"/>
      <c r="EG137" s="36">
        <v>17</v>
      </c>
      <c r="EH137" s="28">
        <v>17</v>
      </c>
    </row>
    <row r="138" spans="1:138" ht="18.75">
      <c r="A138" s="8">
        <v>43992</v>
      </c>
      <c r="B138" s="32">
        <f t="shared" si="31"/>
        <v>0.51621621621621627</v>
      </c>
      <c r="C138" s="33">
        <f t="shared" si="32"/>
        <v>0.58630136986301373</v>
      </c>
      <c r="D138" s="33">
        <f t="shared" si="33"/>
        <v>0.53</v>
      </c>
      <c r="E138" s="33">
        <f t="shared" si="34"/>
        <v>0.48432392483212577</v>
      </c>
      <c r="F138" s="33">
        <f t="shared" si="35"/>
        <v>0.59782608695652184</v>
      </c>
      <c r="G138" s="33">
        <f t="shared" si="36"/>
        <v>0.42702702702702711</v>
      </c>
      <c r="H138" s="33">
        <f t="shared" si="37"/>
        <v>0.39323337766593636</v>
      </c>
      <c r="I138" s="33">
        <f t="shared" si="38"/>
        <v>0.69798270893371761</v>
      </c>
      <c r="J138" s="33">
        <f t="shared" si="39"/>
        <v>0.68190476190476201</v>
      </c>
      <c r="K138" s="33">
        <f t="shared" si="40"/>
        <v>0.4956521739130435</v>
      </c>
      <c r="L138" s="33">
        <f t="shared" si="41"/>
        <v>1</v>
      </c>
      <c r="M138" s="33">
        <f t="shared" si="42"/>
        <v>0</v>
      </c>
      <c r="N138" s="33">
        <f t="shared" si="55"/>
        <v>0.20009235391662702</v>
      </c>
      <c r="O138" s="33">
        <f t="shared" si="43"/>
        <v>0.2231404958677686</v>
      </c>
      <c r="P138" s="33">
        <f t="shared" si="44"/>
        <v>0.34457831325301208</v>
      </c>
      <c r="Q138" s="33">
        <f t="shared" si="45"/>
        <v>0.21666666666666667</v>
      </c>
      <c r="R138" s="33">
        <f t="shared" si="46"/>
        <v>0.20026749226006194</v>
      </c>
      <c r="S138" s="33">
        <f t="shared" si="47"/>
        <v>0.24444444444444446</v>
      </c>
      <c r="T138" s="33">
        <f t="shared" si="48"/>
        <v>0.23530222937255804</v>
      </c>
      <c r="U138" s="33">
        <f t="shared" si="49"/>
        <v>0.2</v>
      </c>
      <c r="V138" s="33">
        <f t="shared" si="50"/>
        <v>0.20678142931664059</v>
      </c>
      <c r="W138" s="73">
        <v>0</v>
      </c>
      <c r="Z138" s="3">
        <v>-33</v>
      </c>
      <c r="AA138" s="3">
        <v>-1</v>
      </c>
      <c r="AB138" s="3">
        <v>-3</v>
      </c>
      <c r="AC138" s="85">
        <v>-41.122214565068035</v>
      </c>
      <c r="AD138" s="3">
        <v>-27</v>
      </c>
      <c r="AE138" s="3">
        <v>14</v>
      </c>
      <c r="AF138" s="3">
        <f t="shared" si="51"/>
        <v>33659</v>
      </c>
      <c r="AG138" s="35">
        <v>31.4</v>
      </c>
      <c r="AH138" s="35">
        <v>21.8</v>
      </c>
      <c r="AI138" s="35">
        <v>65</v>
      </c>
      <c r="AJ138" s="3">
        <v>1</v>
      </c>
      <c r="AK138" s="3">
        <v>0</v>
      </c>
      <c r="AL138" s="36">
        <f t="shared" si="56"/>
        <v>2.4763391658710767</v>
      </c>
      <c r="AM138" s="36">
        <f t="shared" si="52"/>
        <v>2.4760868643768457</v>
      </c>
      <c r="AN138" s="96">
        <v>16</v>
      </c>
      <c r="AO138" s="36">
        <v>21</v>
      </c>
      <c r="AP138" s="36">
        <v>1</v>
      </c>
      <c r="AQ138" s="36">
        <f t="shared" si="57"/>
        <v>18.285714285714285</v>
      </c>
      <c r="AR138" s="75">
        <v>18</v>
      </c>
      <c r="AS138" s="39">
        <f t="shared" si="58"/>
        <v>23</v>
      </c>
      <c r="AT138" s="66">
        <v>22</v>
      </c>
      <c r="AU138" s="3">
        <f t="shared" si="59"/>
        <v>253.71428571428572</v>
      </c>
      <c r="AV138" s="38">
        <v>256</v>
      </c>
      <c r="AW138" s="38">
        <f t="shared" si="60"/>
        <v>0.42857142857142855</v>
      </c>
      <c r="AX138" s="74">
        <v>0</v>
      </c>
      <c r="AY138" s="38">
        <v>27</v>
      </c>
      <c r="AZ138" s="28"/>
      <c r="BA138" s="66">
        <v>3</v>
      </c>
      <c r="BD138" s="3">
        <v>15464</v>
      </c>
      <c r="BE138" s="3">
        <v>11853</v>
      </c>
      <c r="BF138" s="3">
        <v>6342</v>
      </c>
      <c r="BG138" s="3"/>
      <c r="BH138" s="3">
        <v>0</v>
      </c>
      <c r="BI138" s="69">
        <v>0</v>
      </c>
      <c r="BJ138" s="69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0.71428571428571397</v>
      </c>
      <c r="BP138" s="3">
        <v>77.828571428571394</v>
      </c>
      <c r="BQ138" s="3">
        <v>21.0571428571429</v>
      </c>
      <c r="BR138" s="3">
        <v>0</v>
      </c>
      <c r="BS138" s="3">
        <f t="shared" si="53"/>
        <v>0.40000000000000568</v>
      </c>
      <c r="BT138" s="2">
        <f t="shared" si="54"/>
        <v>100</v>
      </c>
      <c r="BV138" s="37">
        <v>0</v>
      </c>
      <c r="BW138" s="37"/>
      <c r="BX138" s="37"/>
      <c r="EG138" s="36">
        <v>14</v>
      </c>
      <c r="EH138" s="28">
        <v>14</v>
      </c>
    </row>
    <row r="139" spans="1:138" ht="18.75">
      <c r="A139" s="8">
        <v>43993</v>
      </c>
      <c r="B139" s="32">
        <f t="shared" si="31"/>
        <v>0.4756756756756757</v>
      </c>
      <c r="C139" s="33">
        <f t="shared" si="32"/>
        <v>0.48767123287671238</v>
      </c>
      <c r="D139" s="33">
        <f t="shared" si="33"/>
        <v>0.39500000000000002</v>
      </c>
      <c r="E139" s="33">
        <f t="shared" si="34"/>
        <v>0.47773115918326275</v>
      </c>
      <c r="F139" s="33">
        <f t="shared" si="35"/>
        <v>0.5913043478260871</v>
      </c>
      <c r="G139" s="33">
        <f t="shared" si="36"/>
        <v>0.45945945945945948</v>
      </c>
      <c r="H139" s="33">
        <f t="shared" si="37"/>
        <v>0.38580463674375443</v>
      </c>
      <c r="I139" s="33">
        <f t="shared" si="38"/>
        <v>0.68242074927953911</v>
      </c>
      <c r="J139" s="33">
        <f t="shared" si="39"/>
        <v>0.69904761904761914</v>
      </c>
      <c r="K139" s="33">
        <f t="shared" si="40"/>
        <v>0.66956521739130448</v>
      </c>
      <c r="L139" s="33">
        <f t="shared" si="41"/>
        <v>1</v>
      </c>
      <c r="M139" s="33">
        <f t="shared" si="42"/>
        <v>0</v>
      </c>
      <c r="N139" s="33">
        <f t="shared" si="55"/>
        <v>0.20012929548327782</v>
      </c>
      <c r="O139" s="33">
        <f t="shared" si="43"/>
        <v>0.23471074380165291</v>
      </c>
      <c r="P139" s="33">
        <f t="shared" si="44"/>
        <v>0.47469879518072294</v>
      </c>
      <c r="Q139" s="33">
        <f t="shared" si="45"/>
        <v>0.26666666666666672</v>
      </c>
      <c r="R139" s="33">
        <f t="shared" si="46"/>
        <v>0.20032693498452014</v>
      </c>
      <c r="S139" s="33">
        <f t="shared" si="47"/>
        <v>0.24242424242424243</v>
      </c>
      <c r="T139" s="33">
        <f t="shared" si="48"/>
        <v>0.23268214203631352</v>
      </c>
      <c r="U139" s="33">
        <f t="shared" si="49"/>
        <v>0.2</v>
      </c>
      <c r="V139" s="33">
        <f t="shared" si="50"/>
        <v>0.20803338549817424</v>
      </c>
      <c r="W139" s="73">
        <v>0</v>
      </c>
      <c r="Z139" s="3">
        <v>-38</v>
      </c>
      <c r="AA139" s="3">
        <v>-13</v>
      </c>
      <c r="AB139" s="3">
        <v>-30</v>
      </c>
      <c r="AC139" s="85">
        <v>-42.152973696860286</v>
      </c>
      <c r="AD139" s="3">
        <v>-28</v>
      </c>
      <c r="AE139" s="3">
        <v>16</v>
      </c>
      <c r="AF139" s="3">
        <f t="shared" si="51"/>
        <v>32365</v>
      </c>
      <c r="AG139" s="35">
        <v>30.5</v>
      </c>
      <c r="AH139" s="35">
        <v>22.7</v>
      </c>
      <c r="AI139" s="35">
        <v>85</v>
      </c>
      <c r="AJ139" s="3">
        <v>1</v>
      </c>
      <c r="AK139" s="3">
        <v>0</v>
      </c>
      <c r="AL139" s="36">
        <f t="shared" si="56"/>
        <v>2.4778529748364586</v>
      </c>
      <c r="AM139" s="36">
        <f t="shared" si="52"/>
        <v>2.4778529748364582</v>
      </c>
      <c r="AN139" s="96">
        <v>23</v>
      </c>
      <c r="AO139" s="36">
        <v>39</v>
      </c>
      <c r="AP139" s="36">
        <v>4</v>
      </c>
      <c r="AQ139" s="36">
        <f t="shared" si="57"/>
        <v>23</v>
      </c>
      <c r="AR139" s="75">
        <v>22</v>
      </c>
      <c r="AS139" s="39">
        <f t="shared" si="58"/>
        <v>22</v>
      </c>
      <c r="AT139" s="66">
        <v>21</v>
      </c>
      <c r="AU139" s="3">
        <f t="shared" si="59"/>
        <v>248.71428571428572</v>
      </c>
      <c r="AV139" s="38">
        <v>237</v>
      </c>
      <c r="AW139" s="38">
        <f t="shared" si="60"/>
        <v>0.42857142857142855</v>
      </c>
      <c r="AX139" s="74">
        <v>0</v>
      </c>
      <c r="AY139" s="38">
        <v>39</v>
      </c>
      <c r="AZ139" s="28"/>
      <c r="BA139" s="66">
        <v>4</v>
      </c>
      <c r="BD139" s="3">
        <v>14300</v>
      </c>
      <c r="BE139" s="3">
        <v>11333</v>
      </c>
      <c r="BF139" s="3">
        <v>6732</v>
      </c>
      <c r="BG139" s="3"/>
      <c r="BH139" s="3">
        <v>0</v>
      </c>
      <c r="BI139" s="69">
        <v>0</v>
      </c>
      <c r="BJ139" s="69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1.0714285714285701</v>
      </c>
      <c r="BP139" s="3">
        <v>79.142857142857196</v>
      </c>
      <c r="BQ139" s="3">
        <v>19.3857142857143</v>
      </c>
      <c r="BR139" s="3">
        <v>0</v>
      </c>
      <c r="BS139" s="3">
        <f t="shared" si="53"/>
        <v>0.39999999999993463</v>
      </c>
      <c r="BT139" s="2">
        <f t="shared" si="54"/>
        <v>100</v>
      </c>
      <c r="BV139" s="37">
        <v>0</v>
      </c>
      <c r="BW139" s="37"/>
      <c r="BX139" s="37"/>
      <c r="EG139" s="36">
        <v>18</v>
      </c>
      <c r="EH139" s="28">
        <v>18</v>
      </c>
    </row>
    <row r="140" spans="1:138" ht="18.75">
      <c r="A140" s="8">
        <v>43994</v>
      </c>
      <c r="B140" s="32">
        <f t="shared" si="31"/>
        <v>0.51621621621621627</v>
      </c>
      <c r="C140" s="33">
        <f t="shared" si="32"/>
        <v>0.56986301369863024</v>
      </c>
      <c r="D140" s="33">
        <f t="shared" si="33"/>
        <v>0.45500000000000007</v>
      </c>
      <c r="E140" s="33">
        <f t="shared" si="34"/>
        <v>0.482695906499023</v>
      </c>
      <c r="F140" s="33">
        <f t="shared" si="35"/>
        <v>0.59782608695652184</v>
      </c>
      <c r="G140" s="33">
        <f t="shared" si="36"/>
        <v>0.45945945945945948</v>
      </c>
      <c r="H140" s="33">
        <f t="shared" si="37"/>
        <v>0.4584444040454298</v>
      </c>
      <c r="I140" s="33">
        <f t="shared" si="38"/>
        <v>0.70144092219020182</v>
      </c>
      <c r="J140" s="33">
        <f t="shared" si="39"/>
        <v>0.70285714285714285</v>
      </c>
      <c r="K140" s="33">
        <f t="shared" si="40"/>
        <v>0.66086956521739137</v>
      </c>
      <c r="L140" s="33">
        <f t="shared" si="41"/>
        <v>1</v>
      </c>
      <c r="M140" s="33">
        <f t="shared" si="42"/>
        <v>0</v>
      </c>
      <c r="N140" s="33">
        <f t="shared" si="55"/>
        <v>0.20017239397770373</v>
      </c>
      <c r="O140" s="33">
        <f t="shared" si="43"/>
        <v>0.25123966942148762</v>
      </c>
      <c r="P140" s="33">
        <f t="shared" si="44"/>
        <v>0.59036144578313254</v>
      </c>
      <c r="Q140" s="33">
        <f t="shared" si="45"/>
        <v>0.28333333333333333</v>
      </c>
      <c r="R140" s="33">
        <f t="shared" si="46"/>
        <v>0.20037151702786379</v>
      </c>
      <c r="S140" s="33">
        <f t="shared" si="47"/>
        <v>0.2464646464646465</v>
      </c>
      <c r="T140" s="33">
        <f t="shared" si="48"/>
        <v>0.23144104803493451</v>
      </c>
      <c r="U140" s="33">
        <f t="shared" si="49"/>
        <v>0.23750000000000002</v>
      </c>
      <c r="V140" s="33">
        <f t="shared" si="50"/>
        <v>0.20730307772561296</v>
      </c>
      <c r="W140" s="73">
        <v>0</v>
      </c>
      <c r="Z140" s="3">
        <v>-33</v>
      </c>
      <c r="AA140" s="3">
        <v>-3</v>
      </c>
      <c r="AB140" s="3">
        <v>-18</v>
      </c>
      <c r="AC140" s="85">
        <v>-41.376750347613296</v>
      </c>
      <c r="AD140" s="3">
        <v>-27</v>
      </c>
      <c r="AE140" s="3">
        <v>16</v>
      </c>
      <c r="AF140" s="3">
        <f t="shared" si="51"/>
        <v>45018</v>
      </c>
      <c r="AG140" s="35">
        <v>31.6</v>
      </c>
      <c r="AH140" s="35">
        <v>22.9</v>
      </c>
      <c r="AI140" s="35">
        <v>84</v>
      </c>
      <c r="AJ140" s="3">
        <v>1</v>
      </c>
      <c r="AK140" s="3">
        <v>0</v>
      </c>
      <c r="AL140" s="36">
        <f t="shared" si="56"/>
        <v>2.4796190852960707</v>
      </c>
      <c r="AM140" s="36">
        <f t="shared" si="52"/>
        <v>2.4796190852960711</v>
      </c>
      <c r="AN140" s="96">
        <v>33</v>
      </c>
      <c r="AO140" s="36">
        <v>55</v>
      </c>
      <c r="AP140" s="36">
        <v>5</v>
      </c>
      <c r="AQ140" s="36">
        <f t="shared" si="57"/>
        <v>28</v>
      </c>
      <c r="AR140" s="75">
        <v>25</v>
      </c>
      <c r="AS140" s="39">
        <f t="shared" si="58"/>
        <v>21.571428571428573</v>
      </c>
      <c r="AT140" s="66">
        <v>23</v>
      </c>
      <c r="AU140" s="3">
        <f t="shared" si="59"/>
        <v>244</v>
      </c>
      <c r="AV140" s="38">
        <v>228</v>
      </c>
      <c r="AW140" s="38">
        <f t="shared" si="60"/>
        <v>0.42857142857142855</v>
      </c>
      <c r="AX140" s="74">
        <v>2</v>
      </c>
      <c r="AY140" s="38">
        <v>32</v>
      </c>
      <c r="AZ140" s="28"/>
      <c r="BA140" s="66">
        <v>1</v>
      </c>
      <c r="BD140" s="3">
        <v>20394</v>
      </c>
      <c r="BE140" s="3">
        <v>16532</v>
      </c>
      <c r="BF140" s="3">
        <v>8092</v>
      </c>
      <c r="BG140" s="3"/>
      <c r="BH140" s="3">
        <v>0</v>
      </c>
      <c r="BI140" s="69">
        <v>0</v>
      </c>
      <c r="BJ140" s="69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1.4285714285714299</v>
      </c>
      <c r="BP140" s="3">
        <v>80.457142857142898</v>
      </c>
      <c r="BQ140" s="3">
        <v>17.714285714285701</v>
      </c>
      <c r="BR140" s="3">
        <v>0</v>
      </c>
      <c r="BS140" s="3">
        <f t="shared" si="53"/>
        <v>0.39999999999997726</v>
      </c>
      <c r="BT140" s="2">
        <f t="shared" si="54"/>
        <v>100</v>
      </c>
      <c r="BV140" s="37">
        <v>0</v>
      </c>
      <c r="BW140" s="37"/>
      <c r="BX140" s="37"/>
      <c r="EG140" s="36">
        <v>29</v>
      </c>
      <c r="EH140" s="28">
        <v>28</v>
      </c>
    </row>
    <row r="141" spans="1:138" ht="18.75">
      <c r="A141" s="8">
        <v>43995</v>
      </c>
      <c r="B141" s="32">
        <f t="shared" si="31"/>
        <v>0.45945945945945948</v>
      </c>
      <c r="C141" s="33">
        <f t="shared" si="32"/>
        <v>0.44657534246575348</v>
      </c>
      <c r="D141" s="33">
        <f t="shared" si="33"/>
        <v>0.24000000000000002</v>
      </c>
      <c r="E141" s="33">
        <f t="shared" si="34"/>
        <v>0.46566617814943273</v>
      </c>
      <c r="F141" s="33">
        <f t="shared" si="35"/>
        <v>0.61739130434782619</v>
      </c>
      <c r="G141" s="33">
        <f t="shared" si="36"/>
        <v>0.41081081081081083</v>
      </c>
      <c r="H141" s="33">
        <f t="shared" si="37"/>
        <v>0.37476486178752888</v>
      </c>
      <c r="I141" s="33">
        <f t="shared" si="38"/>
        <v>0.57521613832853036</v>
      </c>
      <c r="J141" s="33">
        <f t="shared" si="39"/>
        <v>0.63047619047619063</v>
      </c>
      <c r="K141" s="33">
        <f t="shared" si="40"/>
        <v>0.79130434782608705</v>
      </c>
      <c r="L141" s="33">
        <f t="shared" si="41"/>
        <v>0</v>
      </c>
      <c r="M141" s="33">
        <f t="shared" si="42"/>
        <v>0</v>
      </c>
      <c r="N141" s="33">
        <f t="shared" si="55"/>
        <v>0.20021253714679763</v>
      </c>
      <c r="O141" s="33">
        <f t="shared" si="43"/>
        <v>0.28429752066115704</v>
      </c>
      <c r="P141" s="33">
        <f t="shared" si="44"/>
        <v>0.8</v>
      </c>
      <c r="Q141" s="33">
        <f t="shared" si="45"/>
        <v>0.25</v>
      </c>
      <c r="R141" s="33">
        <f t="shared" si="46"/>
        <v>0.20035665634674923</v>
      </c>
      <c r="S141" s="33">
        <f t="shared" si="47"/>
        <v>0.24444444444444446</v>
      </c>
      <c r="T141" s="33">
        <f t="shared" si="48"/>
        <v>0.23226844403585384</v>
      </c>
      <c r="U141" s="33">
        <f t="shared" si="49"/>
        <v>0.21875</v>
      </c>
      <c r="V141" s="33">
        <f t="shared" si="50"/>
        <v>0.20459050599895673</v>
      </c>
      <c r="W141" s="73">
        <v>0</v>
      </c>
      <c r="Z141" s="3">
        <v>-40</v>
      </c>
      <c r="AA141" s="3">
        <v>-18</v>
      </c>
      <c r="AB141" s="3">
        <v>-61</v>
      </c>
      <c r="AC141" s="85">
        <v>-44.039297288184272</v>
      </c>
      <c r="AD141" s="3">
        <v>-24</v>
      </c>
      <c r="AE141" s="3">
        <v>13</v>
      </c>
      <c r="AF141" s="3">
        <f t="shared" si="51"/>
        <v>30442</v>
      </c>
      <c r="AG141" s="35">
        <v>24.3</v>
      </c>
      <c r="AH141" s="35">
        <v>19.100000000000001</v>
      </c>
      <c r="AI141" s="35">
        <v>99</v>
      </c>
      <c r="AJ141" s="3">
        <v>0</v>
      </c>
      <c r="AK141" s="3">
        <v>0</v>
      </c>
      <c r="AL141" s="36">
        <f t="shared" si="56"/>
        <v>2.4812640910384531</v>
      </c>
      <c r="AM141" s="36">
        <f t="shared" si="52"/>
        <v>2.4813851957556832</v>
      </c>
      <c r="AN141" s="96">
        <v>53</v>
      </c>
      <c r="AO141" s="36">
        <v>84</v>
      </c>
      <c r="AP141" s="36">
        <v>3</v>
      </c>
      <c r="AQ141" s="36">
        <f t="shared" si="57"/>
        <v>30.142857142857142</v>
      </c>
      <c r="AR141" s="75">
        <v>24</v>
      </c>
      <c r="AS141" s="39">
        <f t="shared" si="58"/>
        <v>21.428571428571427</v>
      </c>
      <c r="AT141" s="66">
        <v>22</v>
      </c>
      <c r="AU141" s="3">
        <f t="shared" si="59"/>
        <v>239</v>
      </c>
      <c r="AV141" s="38">
        <v>234</v>
      </c>
      <c r="AW141" s="38">
        <f t="shared" si="60"/>
        <v>0.7142857142857143</v>
      </c>
      <c r="AX141" s="74">
        <v>1</v>
      </c>
      <c r="AY141" s="38">
        <v>6</v>
      </c>
      <c r="AZ141" s="28"/>
      <c r="BA141" s="66">
        <v>6</v>
      </c>
      <c r="BD141" s="3">
        <v>18501</v>
      </c>
      <c r="BE141" s="3">
        <v>6966</v>
      </c>
      <c r="BF141" s="3">
        <v>4975</v>
      </c>
      <c r="BG141" s="3"/>
      <c r="BH141" s="3">
        <v>0</v>
      </c>
      <c r="BI141" s="69">
        <v>0</v>
      </c>
      <c r="BJ141" s="69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1.78571428571429</v>
      </c>
      <c r="BP141" s="3">
        <v>81.771428571428601</v>
      </c>
      <c r="BQ141" s="3">
        <v>16.042857142857098</v>
      </c>
      <c r="BR141" s="3">
        <v>0</v>
      </c>
      <c r="BS141" s="3">
        <f t="shared" si="53"/>
        <v>0.40000000000000568</v>
      </c>
      <c r="BT141" s="2">
        <f t="shared" si="54"/>
        <v>100</v>
      </c>
      <c r="BV141" s="37">
        <v>0</v>
      </c>
      <c r="BW141" s="37"/>
      <c r="BX141" s="37"/>
      <c r="EG141" s="36">
        <v>49</v>
      </c>
      <c r="EH141" s="28">
        <v>49</v>
      </c>
    </row>
    <row r="142" spans="1:138" ht="18.75">
      <c r="A142" s="8">
        <v>43996</v>
      </c>
      <c r="B142" s="32">
        <f t="shared" si="31"/>
        <v>0.53243243243243255</v>
      </c>
      <c r="C142" s="33">
        <f t="shared" si="32"/>
        <v>0.56164383561643838</v>
      </c>
      <c r="D142" s="33">
        <f t="shared" si="33"/>
        <v>0.34000000000000008</v>
      </c>
      <c r="E142" s="33">
        <f t="shared" si="34"/>
        <v>0.4604373017088142</v>
      </c>
      <c r="F142" s="33">
        <f t="shared" si="35"/>
        <v>0.65652173913043488</v>
      </c>
      <c r="G142" s="33">
        <f t="shared" si="36"/>
        <v>0.34594594594594597</v>
      </c>
      <c r="H142" s="33">
        <f t="shared" si="37"/>
        <v>0.31790686326102974</v>
      </c>
      <c r="I142" s="33">
        <f t="shared" si="38"/>
        <v>0.57002881844380415</v>
      </c>
      <c r="J142" s="33">
        <f t="shared" si="39"/>
        <v>0.64571428571428569</v>
      </c>
      <c r="K142" s="33">
        <f t="shared" si="40"/>
        <v>0.79130434782608705</v>
      </c>
      <c r="L142" s="33">
        <f t="shared" si="41"/>
        <v>0</v>
      </c>
      <c r="M142" s="33">
        <f t="shared" si="42"/>
        <v>0</v>
      </c>
      <c r="N142" s="33">
        <f t="shared" si="55"/>
        <v>0.2002497249905594</v>
      </c>
      <c r="O142" s="33">
        <f t="shared" si="43"/>
        <v>0.259504132231405</v>
      </c>
      <c r="P142" s="33">
        <f t="shared" si="44"/>
        <v>0.64096385542168688</v>
      </c>
      <c r="Q142" s="33">
        <f t="shared" si="45"/>
        <v>0.21666666666666667</v>
      </c>
      <c r="R142" s="33">
        <f t="shared" si="46"/>
        <v>0.2006984520123839</v>
      </c>
      <c r="S142" s="33">
        <f t="shared" si="47"/>
        <v>0.23838383838383839</v>
      </c>
      <c r="T142" s="33">
        <f t="shared" si="48"/>
        <v>0.23323373937025974</v>
      </c>
      <c r="U142" s="33">
        <f t="shared" si="49"/>
        <v>0.2</v>
      </c>
      <c r="V142" s="33">
        <f t="shared" si="50"/>
        <v>0.20438184663536776</v>
      </c>
      <c r="W142" s="73">
        <v>0</v>
      </c>
      <c r="Z142" s="3">
        <v>-31</v>
      </c>
      <c r="AA142" s="3">
        <v>-4</v>
      </c>
      <c r="AB142" s="3">
        <v>-41</v>
      </c>
      <c r="AC142" s="85">
        <v>-44.856816433751113</v>
      </c>
      <c r="AD142" s="3">
        <v>-18</v>
      </c>
      <c r="AE142" s="3">
        <v>9</v>
      </c>
      <c r="AF142" s="3">
        <f t="shared" si="51"/>
        <v>20538</v>
      </c>
      <c r="AG142" s="35">
        <v>24</v>
      </c>
      <c r="AH142" s="35">
        <v>19.899999999999999</v>
      </c>
      <c r="AI142" s="35">
        <v>99</v>
      </c>
      <c r="AJ142" s="3">
        <v>0</v>
      </c>
      <c r="AK142" s="3">
        <v>0</v>
      </c>
      <c r="AL142" s="36">
        <f t="shared" si="56"/>
        <v>2.4827879920636042</v>
      </c>
      <c r="AM142" s="36">
        <f t="shared" si="52"/>
        <v>2.4831513062152961</v>
      </c>
      <c r="AN142" s="96">
        <v>38</v>
      </c>
      <c r="AO142" s="36">
        <v>62</v>
      </c>
      <c r="AP142" s="36">
        <v>1</v>
      </c>
      <c r="AQ142" s="36">
        <f t="shared" si="57"/>
        <v>29.857142857142858</v>
      </c>
      <c r="AR142" s="75">
        <v>47</v>
      </c>
      <c r="AS142" s="39">
        <f t="shared" si="58"/>
        <v>21.142857142857142</v>
      </c>
      <c r="AT142" s="66">
        <v>19</v>
      </c>
      <c r="AU142" s="3">
        <f t="shared" si="59"/>
        <v>235.28571428571428</v>
      </c>
      <c r="AV142" s="38">
        <v>241</v>
      </c>
      <c r="AW142" s="38">
        <f t="shared" si="60"/>
        <v>0.8571428571428571</v>
      </c>
      <c r="AX142" s="74">
        <v>0</v>
      </c>
      <c r="AY142" s="38">
        <v>4</v>
      </c>
      <c r="AZ142" s="28"/>
      <c r="BA142" s="66">
        <v>5</v>
      </c>
      <c r="BD142" s="3">
        <v>13852</v>
      </c>
      <c r="BE142" s="3">
        <v>3319</v>
      </c>
      <c r="BF142" s="3">
        <v>3367</v>
      </c>
      <c r="BG142" s="3"/>
      <c r="BH142" s="3">
        <v>0</v>
      </c>
      <c r="BI142" s="69">
        <v>0</v>
      </c>
      <c r="BJ142" s="69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2.1428571428571401</v>
      </c>
      <c r="BP142" s="3">
        <v>83.085714285714303</v>
      </c>
      <c r="BQ142" s="3">
        <v>14.3714285714286</v>
      </c>
      <c r="BR142" s="3">
        <v>0</v>
      </c>
      <c r="BS142" s="3">
        <f t="shared" si="53"/>
        <v>0.39999999999996305</v>
      </c>
      <c r="BT142" s="2">
        <f t="shared" si="54"/>
        <v>100</v>
      </c>
      <c r="BV142" s="37">
        <v>0</v>
      </c>
      <c r="BW142" s="37"/>
      <c r="BX142" s="37"/>
      <c r="EG142" s="36">
        <v>35</v>
      </c>
      <c r="EH142" s="28">
        <v>34</v>
      </c>
    </row>
    <row r="143" spans="1:138" ht="18.75">
      <c r="A143" s="8">
        <v>43997</v>
      </c>
      <c r="B143" s="32">
        <f t="shared" si="31"/>
        <v>0.54864864864864871</v>
      </c>
      <c r="C143" s="33">
        <f t="shared" si="32"/>
        <v>0.60273972602739734</v>
      </c>
      <c r="D143" s="33">
        <f t="shared" si="33"/>
        <v>0.49000000000000005</v>
      </c>
      <c r="E143" s="33">
        <f t="shared" si="34"/>
        <v>0.51368196619784545</v>
      </c>
      <c r="F143" s="33">
        <f t="shared" si="35"/>
        <v>0.62391304347826093</v>
      </c>
      <c r="G143" s="33">
        <f t="shared" si="36"/>
        <v>0.39459459459459467</v>
      </c>
      <c r="H143" s="33">
        <f t="shared" si="37"/>
        <v>0.40357276128328534</v>
      </c>
      <c r="I143" s="33">
        <f t="shared" si="38"/>
        <v>0.71873198847262265</v>
      </c>
      <c r="J143" s="33">
        <f t="shared" si="39"/>
        <v>0.66666666666666674</v>
      </c>
      <c r="K143" s="33">
        <f t="shared" si="40"/>
        <v>0.63478260869565228</v>
      </c>
      <c r="L143" s="33">
        <f t="shared" si="41"/>
        <v>1</v>
      </c>
      <c r="M143" s="33">
        <f t="shared" si="42"/>
        <v>0</v>
      </c>
      <c r="N143" s="33">
        <f t="shared" si="55"/>
        <v>0.20028395750898914</v>
      </c>
      <c r="O143" s="33">
        <f t="shared" si="43"/>
        <v>0.22479338842975208</v>
      </c>
      <c r="P143" s="33">
        <f t="shared" si="44"/>
        <v>0.48192771084337355</v>
      </c>
      <c r="Q143" s="33">
        <f t="shared" si="45"/>
        <v>0.23333333333333334</v>
      </c>
      <c r="R143" s="33">
        <f t="shared" si="46"/>
        <v>0.20071331269349846</v>
      </c>
      <c r="S143" s="33">
        <f t="shared" si="47"/>
        <v>0.24242424242424243</v>
      </c>
      <c r="T143" s="33">
        <f t="shared" si="48"/>
        <v>0.2341990347046656</v>
      </c>
      <c r="U143" s="33">
        <f t="shared" si="49"/>
        <v>0.2</v>
      </c>
      <c r="V143" s="33">
        <f t="shared" si="50"/>
        <v>0.20615545122587378</v>
      </c>
      <c r="W143" s="73">
        <v>0</v>
      </c>
      <c r="Z143" s="3">
        <v>-29</v>
      </c>
      <c r="AA143" s="3">
        <v>1</v>
      </c>
      <c r="AB143" s="3">
        <v>-11</v>
      </c>
      <c r="AC143" s="85">
        <v>-36.532172867701</v>
      </c>
      <c r="AD143" s="3">
        <v>-23</v>
      </c>
      <c r="AE143" s="3">
        <v>12</v>
      </c>
      <c r="AF143" s="3">
        <f t="shared" si="51"/>
        <v>35460</v>
      </c>
      <c r="AG143" s="35">
        <v>32.6</v>
      </c>
      <c r="AH143" s="35">
        <v>21</v>
      </c>
      <c r="AI143" s="35">
        <v>81</v>
      </c>
      <c r="AJ143" s="3">
        <v>1</v>
      </c>
      <c r="AK143" s="3">
        <v>0</v>
      </c>
      <c r="AL143" s="36">
        <f t="shared" si="56"/>
        <v>2.4841907883715248</v>
      </c>
      <c r="AM143" s="36">
        <f t="shared" si="52"/>
        <v>2.4849174166749082</v>
      </c>
      <c r="AN143" s="96">
        <v>17</v>
      </c>
      <c r="AO143" s="36">
        <v>40</v>
      </c>
      <c r="AP143" s="36">
        <v>2</v>
      </c>
      <c r="AQ143" s="36">
        <f t="shared" si="57"/>
        <v>32.571428571428569</v>
      </c>
      <c r="AR143" s="75">
        <v>48</v>
      </c>
      <c r="AS143" s="39">
        <f t="shared" si="58"/>
        <v>20.857142857142858</v>
      </c>
      <c r="AT143" s="66">
        <v>21</v>
      </c>
      <c r="AU143" s="3">
        <f t="shared" si="59"/>
        <v>232.85714285714286</v>
      </c>
      <c r="AV143" s="38">
        <v>248</v>
      </c>
      <c r="AW143" s="38">
        <f t="shared" si="60"/>
        <v>0.8571428571428571</v>
      </c>
      <c r="AX143" s="74">
        <v>0</v>
      </c>
      <c r="AY143" s="38">
        <v>21</v>
      </c>
      <c r="AZ143" s="28"/>
      <c r="BA143" s="66">
        <v>3</v>
      </c>
      <c r="BD143" s="3">
        <v>16102</v>
      </c>
      <c r="BE143" s="3">
        <v>11990</v>
      </c>
      <c r="BF143" s="3">
        <v>7368</v>
      </c>
      <c r="BG143" s="3"/>
      <c r="BH143" s="3">
        <v>0</v>
      </c>
      <c r="BI143" s="69">
        <v>0</v>
      </c>
      <c r="BJ143" s="69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2.5</v>
      </c>
      <c r="BP143" s="3">
        <v>84.4</v>
      </c>
      <c r="BQ143" s="3">
        <v>12.7</v>
      </c>
      <c r="BR143" s="3">
        <v>0</v>
      </c>
      <c r="BS143" s="3">
        <f t="shared" si="53"/>
        <v>0.39999999999999147</v>
      </c>
      <c r="BT143" s="2">
        <f t="shared" si="54"/>
        <v>100</v>
      </c>
      <c r="BV143" s="37">
        <v>0</v>
      </c>
      <c r="BW143" s="37"/>
      <c r="BX143" s="37"/>
      <c r="EG143" s="36">
        <v>15</v>
      </c>
      <c r="EH143" s="28">
        <v>15</v>
      </c>
    </row>
    <row r="144" spans="1:138" ht="18.75">
      <c r="A144" s="8">
        <v>43998</v>
      </c>
      <c r="B144" s="32">
        <f t="shared" si="31"/>
        <v>0.56486486486486487</v>
      </c>
      <c r="C144" s="33">
        <f t="shared" si="32"/>
        <v>0.59452054794520559</v>
      </c>
      <c r="D144" s="33">
        <f t="shared" si="33"/>
        <v>0.52500000000000013</v>
      </c>
      <c r="E144" s="33">
        <f t="shared" si="34"/>
        <v>0.5201405414908904</v>
      </c>
      <c r="F144" s="33">
        <f t="shared" si="35"/>
        <v>0.61086956521739144</v>
      </c>
      <c r="G144" s="33">
        <f t="shared" si="36"/>
        <v>0.41081081081081083</v>
      </c>
      <c r="H144" s="33">
        <f t="shared" si="37"/>
        <v>0.42159922689043472</v>
      </c>
      <c r="I144" s="33">
        <f t="shared" si="38"/>
        <v>0.68242074927953911</v>
      </c>
      <c r="J144" s="33">
        <f t="shared" si="39"/>
        <v>0.68190476190476201</v>
      </c>
      <c r="K144" s="33">
        <f t="shared" si="40"/>
        <v>0.52173913043478271</v>
      </c>
      <c r="L144" s="33">
        <f t="shared" si="41"/>
        <v>1</v>
      </c>
      <c r="M144" s="33">
        <f t="shared" si="42"/>
        <v>0</v>
      </c>
      <c r="N144" s="33">
        <f t="shared" si="55"/>
        <v>0.20031523470208681</v>
      </c>
      <c r="O144" s="33">
        <f t="shared" si="43"/>
        <v>0.23636363636363639</v>
      </c>
      <c r="P144" s="33">
        <f t="shared" si="44"/>
        <v>0.41686746987951812</v>
      </c>
      <c r="Q144" s="33">
        <f t="shared" si="45"/>
        <v>0.26666666666666672</v>
      </c>
      <c r="R144" s="33">
        <f t="shared" si="46"/>
        <v>0.20040123839009288</v>
      </c>
      <c r="S144" s="33">
        <f t="shared" si="47"/>
        <v>0.24444444444444446</v>
      </c>
      <c r="T144" s="33">
        <f t="shared" si="48"/>
        <v>0.23157894736842108</v>
      </c>
      <c r="U144" s="33">
        <f t="shared" si="49"/>
        <v>0.23750000000000002</v>
      </c>
      <c r="V144" s="33">
        <f t="shared" si="50"/>
        <v>0.20907668231611895</v>
      </c>
      <c r="W144" s="73">
        <v>0</v>
      </c>
      <c r="Z144" s="3">
        <v>-27</v>
      </c>
      <c r="AA144" s="3">
        <v>0</v>
      </c>
      <c r="AB144" s="3">
        <v>-4</v>
      </c>
      <c r="AC144" s="85">
        <v>-35.522393995487938</v>
      </c>
      <c r="AD144" s="3">
        <v>-25</v>
      </c>
      <c r="AE144" s="3">
        <v>13</v>
      </c>
      <c r="AF144" s="3">
        <f t="shared" si="51"/>
        <v>38600</v>
      </c>
      <c r="AG144" s="35">
        <v>30.5</v>
      </c>
      <c r="AH144" s="35">
        <v>21.8</v>
      </c>
      <c r="AI144" s="35">
        <v>68</v>
      </c>
      <c r="AJ144" s="3">
        <v>1</v>
      </c>
      <c r="AK144" s="3">
        <v>0</v>
      </c>
      <c r="AL144" s="36">
        <f t="shared" si="56"/>
        <v>2.4854724799622154</v>
      </c>
      <c r="AM144" s="36">
        <f t="shared" si="52"/>
        <v>2.4858357941139073</v>
      </c>
      <c r="AN144" s="96">
        <v>24</v>
      </c>
      <c r="AO144" s="36">
        <v>31</v>
      </c>
      <c r="AP144" s="36">
        <v>4</v>
      </c>
      <c r="AQ144" s="36">
        <f t="shared" si="57"/>
        <v>34</v>
      </c>
      <c r="AR144" s="75">
        <v>27</v>
      </c>
      <c r="AS144" s="39">
        <f t="shared" si="58"/>
        <v>20.142857142857142</v>
      </c>
      <c r="AT144" s="66">
        <v>22</v>
      </c>
      <c r="AU144" s="3">
        <f t="shared" si="59"/>
        <v>230.14285714285714</v>
      </c>
      <c r="AV144" s="38">
        <v>229</v>
      </c>
      <c r="AW144" s="38">
        <f t="shared" si="60"/>
        <v>1</v>
      </c>
      <c r="AX144" s="74">
        <v>2</v>
      </c>
      <c r="AY144" s="38">
        <v>49</v>
      </c>
      <c r="AZ144" s="28"/>
      <c r="BA144" s="66">
        <v>2</v>
      </c>
      <c r="BD144" s="3">
        <v>17565</v>
      </c>
      <c r="BE144" s="3">
        <v>13499</v>
      </c>
      <c r="BF144" s="3">
        <v>7536</v>
      </c>
      <c r="BG144" s="3"/>
      <c r="BH144" s="3">
        <v>0</v>
      </c>
      <c r="BI144" s="69">
        <v>0</v>
      </c>
      <c r="BJ144" s="69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2.6857142857142899</v>
      </c>
      <c r="BP144" s="3">
        <v>86.085714285714303</v>
      </c>
      <c r="BQ144" s="3">
        <v>10.8857142857143</v>
      </c>
      <c r="BR144" s="3">
        <v>0</v>
      </c>
      <c r="BS144" s="3">
        <f t="shared" si="53"/>
        <v>0.34285714285711322</v>
      </c>
      <c r="BT144" s="2">
        <f t="shared" si="54"/>
        <v>100</v>
      </c>
      <c r="BV144" s="37">
        <v>0</v>
      </c>
      <c r="BW144" s="37"/>
      <c r="BX144" s="37"/>
      <c r="EG144" s="36">
        <v>21</v>
      </c>
      <c r="EH144" s="28">
        <v>20</v>
      </c>
    </row>
    <row r="145" spans="1:138" ht="18.75">
      <c r="A145" s="8">
        <v>43999</v>
      </c>
      <c r="B145" s="32">
        <f t="shared" si="31"/>
        <v>0.56486486486486487</v>
      </c>
      <c r="C145" s="33">
        <f t="shared" si="32"/>
        <v>0.59452054794520559</v>
      </c>
      <c r="D145" s="33">
        <f t="shared" si="33"/>
        <v>0.55500000000000016</v>
      </c>
      <c r="E145" s="33">
        <f t="shared" si="34"/>
        <v>0.51282707795819382</v>
      </c>
      <c r="F145" s="33">
        <f t="shared" si="35"/>
        <v>0.60434782608695659</v>
      </c>
      <c r="G145" s="33">
        <f t="shared" si="36"/>
        <v>0.41081081081081083</v>
      </c>
      <c r="H145" s="33">
        <f t="shared" si="37"/>
        <v>0.43089950532469651</v>
      </c>
      <c r="I145" s="33">
        <f t="shared" si="38"/>
        <v>0.65302593659942376</v>
      </c>
      <c r="J145" s="33">
        <f t="shared" si="39"/>
        <v>0.63428571428571434</v>
      </c>
      <c r="K145" s="33">
        <f t="shared" si="40"/>
        <v>0.47826086956521746</v>
      </c>
      <c r="L145" s="33">
        <f t="shared" si="41"/>
        <v>1</v>
      </c>
      <c r="M145" s="33">
        <f t="shared" si="42"/>
        <v>0</v>
      </c>
      <c r="N145" s="33">
        <f t="shared" si="55"/>
        <v>0.20034355656985245</v>
      </c>
      <c r="O145" s="33">
        <f t="shared" si="43"/>
        <v>0.22809917355371903</v>
      </c>
      <c r="P145" s="33">
        <f t="shared" si="44"/>
        <v>0.42409638554216866</v>
      </c>
      <c r="Q145" s="33">
        <f t="shared" si="45"/>
        <v>0.25</v>
      </c>
      <c r="R145" s="33">
        <f t="shared" si="46"/>
        <v>0.20023777089783282</v>
      </c>
      <c r="S145" s="33">
        <f t="shared" si="47"/>
        <v>0.24040404040404043</v>
      </c>
      <c r="T145" s="33">
        <f t="shared" si="48"/>
        <v>0.23171684670190762</v>
      </c>
      <c r="U145" s="33">
        <f t="shared" si="49"/>
        <v>0.21875</v>
      </c>
      <c r="V145" s="33">
        <f t="shared" si="50"/>
        <v>0.20834637454355764</v>
      </c>
      <c r="W145" s="73">
        <v>0</v>
      </c>
      <c r="Z145" s="3">
        <v>-27</v>
      </c>
      <c r="AA145" s="3">
        <v>0</v>
      </c>
      <c r="AB145" s="3">
        <v>2</v>
      </c>
      <c r="AC145" s="85">
        <v>-36.665832079421136</v>
      </c>
      <c r="AD145" s="3">
        <v>-26</v>
      </c>
      <c r="AE145" s="3">
        <v>13</v>
      </c>
      <c r="AF145" s="3">
        <f t="shared" si="51"/>
        <v>40220</v>
      </c>
      <c r="AG145" s="35">
        <v>28.8</v>
      </c>
      <c r="AH145" s="35">
        <v>19.3</v>
      </c>
      <c r="AI145" s="35">
        <v>63</v>
      </c>
      <c r="AJ145" s="3">
        <v>1</v>
      </c>
      <c r="AK145" s="3">
        <v>0</v>
      </c>
      <c r="AL145" s="36">
        <f t="shared" si="56"/>
        <v>2.4866330668356755</v>
      </c>
      <c r="AM145" s="36">
        <f t="shared" si="52"/>
        <v>2.486754171552906</v>
      </c>
      <c r="AN145" s="96">
        <v>19</v>
      </c>
      <c r="AO145" s="36">
        <v>32</v>
      </c>
      <c r="AP145" s="36">
        <v>3</v>
      </c>
      <c r="AQ145" s="36">
        <f t="shared" si="57"/>
        <v>36.142857142857146</v>
      </c>
      <c r="AR145" s="75">
        <v>16</v>
      </c>
      <c r="AS145" s="39">
        <f t="shared" si="58"/>
        <v>19.571428571428573</v>
      </c>
      <c r="AT145" s="66">
        <v>20</v>
      </c>
      <c r="AU145" s="3">
        <f t="shared" si="59"/>
        <v>225.85714285714286</v>
      </c>
      <c r="AV145" s="38">
        <v>230</v>
      </c>
      <c r="AW145" s="38">
        <f t="shared" si="60"/>
        <v>0.8571428571428571</v>
      </c>
      <c r="AX145" s="74">
        <v>1</v>
      </c>
      <c r="AY145" s="38">
        <v>42</v>
      </c>
      <c r="AZ145" s="28"/>
      <c r="BA145" s="66">
        <v>5</v>
      </c>
      <c r="BD145" s="3">
        <v>17922</v>
      </c>
      <c r="BE145" s="3">
        <v>14174</v>
      </c>
      <c r="BF145" s="3">
        <v>8124</v>
      </c>
      <c r="BG145" s="3"/>
      <c r="BH145" s="3">
        <v>0</v>
      </c>
      <c r="BI145" s="69">
        <v>0</v>
      </c>
      <c r="BJ145" s="69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2.8714285714285701</v>
      </c>
      <c r="BP145" s="3">
        <v>87.771428571428601</v>
      </c>
      <c r="BQ145" s="3">
        <v>9.0714285714285694</v>
      </c>
      <c r="BR145" s="3">
        <v>0</v>
      </c>
      <c r="BS145" s="3">
        <f t="shared" si="53"/>
        <v>0.28571428571426338</v>
      </c>
      <c r="BT145" s="2">
        <f t="shared" si="54"/>
        <v>100</v>
      </c>
      <c r="BV145" s="37">
        <v>0</v>
      </c>
      <c r="BW145" s="37"/>
      <c r="BX145" s="37"/>
      <c r="EG145" s="36">
        <v>16</v>
      </c>
      <c r="EH145" s="28">
        <v>16</v>
      </c>
    </row>
    <row r="146" spans="1:138" ht="18.75">
      <c r="A146" s="8">
        <v>44000</v>
      </c>
      <c r="B146" s="32">
        <f t="shared" si="31"/>
        <v>0.54864864864864871</v>
      </c>
      <c r="C146" s="33">
        <f t="shared" si="32"/>
        <v>0.55342465753424663</v>
      </c>
      <c r="D146" s="33">
        <f t="shared" si="33"/>
        <v>0.48000000000000009</v>
      </c>
      <c r="E146" s="33">
        <f t="shared" si="34"/>
        <v>0.5108016241722001</v>
      </c>
      <c r="F146" s="33">
        <f t="shared" si="35"/>
        <v>0.60434782608695659</v>
      </c>
      <c r="G146" s="33">
        <f t="shared" si="36"/>
        <v>0.41081081081081083</v>
      </c>
      <c r="H146" s="33">
        <f t="shared" si="37"/>
        <v>0.42753533053304382</v>
      </c>
      <c r="I146" s="33">
        <f t="shared" si="38"/>
        <v>0.59596541786743529</v>
      </c>
      <c r="J146" s="33">
        <f t="shared" si="39"/>
        <v>0.64000000000000012</v>
      </c>
      <c r="K146" s="33">
        <f t="shared" si="40"/>
        <v>0.64347826086956528</v>
      </c>
      <c r="L146" s="33">
        <f t="shared" si="41"/>
        <v>1</v>
      </c>
      <c r="M146" s="33">
        <f t="shared" si="42"/>
        <v>0</v>
      </c>
      <c r="N146" s="33">
        <f t="shared" si="55"/>
        <v>0.20036892311228599</v>
      </c>
      <c r="O146" s="33">
        <f t="shared" si="43"/>
        <v>0.26446280991735538</v>
      </c>
      <c r="P146" s="33">
        <f t="shared" si="44"/>
        <v>0.51084337349397591</v>
      </c>
      <c r="Q146" s="33">
        <f t="shared" si="45"/>
        <v>0.25</v>
      </c>
      <c r="R146" s="33">
        <f t="shared" si="46"/>
        <v>0.2006092879256966</v>
      </c>
      <c r="S146" s="33">
        <f t="shared" si="47"/>
        <v>0.23838383838383839</v>
      </c>
      <c r="T146" s="33">
        <f t="shared" si="48"/>
        <v>0.23033785336704207</v>
      </c>
      <c r="U146" s="33">
        <f t="shared" si="49"/>
        <v>0.2</v>
      </c>
      <c r="V146" s="33">
        <f t="shared" si="50"/>
        <v>0.20803338549817424</v>
      </c>
      <c r="W146" s="73">
        <v>0</v>
      </c>
      <c r="Z146" s="3">
        <v>-29</v>
      </c>
      <c r="AA146" s="3">
        <v>-5</v>
      </c>
      <c r="AB146" s="3">
        <v>-13</v>
      </c>
      <c r="AC146" s="85">
        <v>-36.982505702773167</v>
      </c>
      <c r="AD146" s="3">
        <v>-26</v>
      </c>
      <c r="AE146" s="3">
        <v>13</v>
      </c>
      <c r="AF146" s="3">
        <f t="shared" si="51"/>
        <v>39634</v>
      </c>
      <c r="AG146" s="35">
        <v>25.5</v>
      </c>
      <c r="AH146" s="35">
        <v>19.600000000000001</v>
      </c>
      <c r="AI146" s="35">
        <v>82</v>
      </c>
      <c r="AJ146" s="3">
        <v>1</v>
      </c>
      <c r="AK146" s="3">
        <v>0</v>
      </c>
      <c r="AL146" s="36">
        <f t="shared" si="56"/>
        <v>2.4876725489919047</v>
      </c>
      <c r="AM146" s="36">
        <f t="shared" si="52"/>
        <v>2.4876725489919038</v>
      </c>
      <c r="AN146" s="96">
        <v>41</v>
      </c>
      <c r="AO146" s="36">
        <v>44</v>
      </c>
      <c r="AP146" s="36">
        <v>3</v>
      </c>
      <c r="AQ146" s="36">
        <f t="shared" si="57"/>
        <v>34.285714285714285</v>
      </c>
      <c r="AR146" s="75">
        <v>41</v>
      </c>
      <c r="AS146" s="39">
        <f t="shared" si="58"/>
        <v>19.428571428571427</v>
      </c>
      <c r="AT146" s="66">
        <v>19</v>
      </c>
      <c r="AU146" s="3">
        <f t="shared" si="59"/>
        <v>222.71428571428572</v>
      </c>
      <c r="AV146" s="38">
        <v>220</v>
      </c>
      <c r="AW146" s="38">
        <f t="shared" si="60"/>
        <v>0.8571428571428571</v>
      </c>
      <c r="AX146" s="74">
        <v>0</v>
      </c>
      <c r="AY146" s="38">
        <v>39</v>
      </c>
      <c r="AZ146" s="28"/>
      <c r="BA146" s="66">
        <v>6</v>
      </c>
      <c r="BD146" s="3">
        <v>17675</v>
      </c>
      <c r="BE146" s="3">
        <v>14085</v>
      </c>
      <c r="BF146" s="3">
        <v>7874</v>
      </c>
      <c r="BG146" s="3"/>
      <c r="BH146" s="3">
        <v>0</v>
      </c>
      <c r="BI146" s="69">
        <v>0</v>
      </c>
      <c r="BJ146" s="69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3.05714285714286</v>
      </c>
      <c r="BP146" s="3">
        <v>89.457142857142898</v>
      </c>
      <c r="BQ146" s="3">
        <v>7.2571428571428598</v>
      </c>
      <c r="BR146" s="3">
        <v>0</v>
      </c>
      <c r="BS146" s="3">
        <f t="shared" si="53"/>
        <v>0.22857142857137092</v>
      </c>
      <c r="BT146" s="2">
        <f t="shared" si="54"/>
        <v>100</v>
      </c>
      <c r="BV146" s="37">
        <v>0</v>
      </c>
      <c r="BW146" s="37"/>
      <c r="BX146" s="37"/>
      <c r="EG146" s="36">
        <v>38</v>
      </c>
      <c r="EH146" s="28">
        <v>38</v>
      </c>
    </row>
    <row r="147" spans="1:138" ht="18.75">
      <c r="A147" s="8">
        <v>44001</v>
      </c>
      <c r="B147" s="32">
        <f t="shared" si="31"/>
        <v>0.49189189189189192</v>
      </c>
      <c r="C147" s="33">
        <f t="shared" si="32"/>
        <v>0.45479452054794522</v>
      </c>
      <c r="D147" s="33">
        <f t="shared" si="33"/>
        <v>0.31000000000000005</v>
      </c>
      <c r="E147" s="33">
        <f t="shared" si="34"/>
        <v>0.50251166234489397</v>
      </c>
      <c r="F147" s="33">
        <f t="shared" si="35"/>
        <v>0.59782608695652184</v>
      </c>
      <c r="G147" s="33">
        <f t="shared" si="36"/>
        <v>0.45945945945945948</v>
      </c>
      <c r="H147" s="33">
        <f t="shared" si="37"/>
        <v>0.50138643039621877</v>
      </c>
      <c r="I147" s="33">
        <f t="shared" si="38"/>
        <v>0.49740634005763695</v>
      </c>
      <c r="J147" s="33">
        <f t="shared" si="39"/>
        <v>0.60952380952380958</v>
      </c>
      <c r="K147" s="33">
        <f t="shared" si="40"/>
        <v>0.79130434782608705</v>
      </c>
      <c r="L147" s="33">
        <f t="shared" si="41"/>
        <v>1</v>
      </c>
      <c r="M147" s="33">
        <f t="shared" si="42"/>
        <v>0</v>
      </c>
      <c r="N147" s="33">
        <f t="shared" si="55"/>
        <v>0.20039133432938747</v>
      </c>
      <c r="O147" s="33">
        <f t="shared" si="43"/>
        <v>0.287603305785124</v>
      </c>
      <c r="P147" s="33">
        <f t="shared" si="44"/>
        <v>0.48192771084337355</v>
      </c>
      <c r="Q147" s="33">
        <f t="shared" si="45"/>
        <v>0.28333333333333333</v>
      </c>
      <c r="R147" s="33">
        <f t="shared" si="46"/>
        <v>0.2005201238390093</v>
      </c>
      <c r="S147" s="33">
        <f t="shared" si="47"/>
        <v>0.23636363636363639</v>
      </c>
      <c r="T147" s="33">
        <f t="shared" si="48"/>
        <v>0.22882096069868996</v>
      </c>
      <c r="U147" s="33">
        <f t="shared" si="49"/>
        <v>0.25625000000000003</v>
      </c>
      <c r="V147" s="33">
        <f t="shared" si="50"/>
        <v>0.20959833072509129</v>
      </c>
      <c r="W147" s="73">
        <v>0</v>
      </c>
      <c r="Z147" s="3">
        <v>-36</v>
      </c>
      <c r="AA147" s="3">
        <v>-17</v>
      </c>
      <c r="AB147" s="3">
        <v>-47</v>
      </c>
      <c r="AC147" s="85">
        <v>-38.278616365705453</v>
      </c>
      <c r="AD147" s="3">
        <v>-27</v>
      </c>
      <c r="AE147" s="3">
        <v>16</v>
      </c>
      <c r="AF147" s="3">
        <f t="shared" si="51"/>
        <v>52498</v>
      </c>
      <c r="AG147" s="35">
        <v>19.8</v>
      </c>
      <c r="AH147" s="35">
        <v>18</v>
      </c>
      <c r="AI147" s="35">
        <v>99</v>
      </c>
      <c r="AJ147" s="3">
        <v>1</v>
      </c>
      <c r="AK147" s="3">
        <v>0</v>
      </c>
      <c r="AL147" s="36">
        <f t="shared" si="56"/>
        <v>2.488590926430903</v>
      </c>
      <c r="AM147" s="36">
        <f t="shared" si="52"/>
        <v>2.4885909264309034</v>
      </c>
      <c r="AN147" s="96">
        <v>55</v>
      </c>
      <c r="AO147" s="36">
        <v>40</v>
      </c>
      <c r="AP147" s="36">
        <v>5</v>
      </c>
      <c r="AQ147" s="36">
        <f t="shared" si="57"/>
        <v>31.571428571428573</v>
      </c>
      <c r="AR147" s="75">
        <v>35</v>
      </c>
      <c r="AS147" s="39">
        <f t="shared" si="58"/>
        <v>19.142857142857142</v>
      </c>
      <c r="AT147" s="66">
        <v>18</v>
      </c>
      <c r="AU147" s="3">
        <f t="shared" si="59"/>
        <v>220.28571428571428</v>
      </c>
      <c r="AV147" s="38">
        <v>209</v>
      </c>
      <c r="AW147" s="38">
        <f t="shared" si="60"/>
        <v>1</v>
      </c>
      <c r="AX147" s="74">
        <v>3</v>
      </c>
      <c r="AY147" s="38">
        <v>54</v>
      </c>
      <c r="AZ147" s="28"/>
      <c r="BA147" s="66">
        <v>6</v>
      </c>
      <c r="BD147" s="3">
        <v>23381</v>
      </c>
      <c r="BE147" s="3">
        <v>19848</v>
      </c>
      <c r="BF147" s="3">
        <v>9269</v>
      </c>
      <c r="BG147" s="3"/>
      <c r="BH147" s="3">
        <v>0</v>
      </c>
      <c r="BI147" s="69">
        <v>0</v>
      </c>
      <c r="BJ147" s="69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3.2428571428571402</v>
      </c>
      <c r="BP147" s="3">
        <v>91.142857142857196</v>
      </c>
      <c r="BQ147" s="3">
        <v>5.4428571428571404</v>
      </c>
      <c r="BR147" s="3">
        <v>0</v>
      </c>
      <c r="BS147" s="3">
        <f t="shared" si="53"/>
        <v>0.17142857142853529</v>
      </c>
      <c r="BT147" s="2">
        <f t="shared" si="54"/>
        <v>100</v>
      </c>
      <c r="BV147" s="37">
        <v>0</v>
      </c>
      <c r="BW147" s="37"/>
      <c r="BX147" s="37"/>
      <c r="EG147" s="36">
        <v>49</v>
      </c>
      <c r="EH147" s="28">
        <v>49</v>
      </c>
    </row>
    <row r="148" spans="1:138" ht="18.75">
      <c r="A148" s="8">
        <v>44002</v>
      </c>
      <c r="B148" s="32">
        <f t="shared" si="31"/>
        <v>0.62162162162162171</v>
      </c>
      <c r="C148" s="33">
        <f t="shared" si="32"/>
        <v>0.63561643835616444</v>
      </c>
      <c r="D148" s="33">
        <f t="shared" si="33"/>
        <v>0.55000000000000004</v>
      </c>
      <c r="E148" s="33">
        <f t="shared" si="34"/>
        <v>0.52853403136233545</v>
      </c>
      <c r="F148" s="33">
        <f t="shared" si="35"/>
        <v>0.66956521739130437</v>
      </c>
      <c r="G148" s="33">
        <f t="shared" si="36"/>
        <v>0.29729729729729731</v>
      </c>
      <c r="H148" s="33">
        <f t="shared" si="37"/>
        <v>0.42495191985685998</v>
      </c>
      <c r="I148" s="33">
        <f t="shared" si="38"/>
        <v>0.65129682997118166</v>
      </c>
      <c r="J148" s="33">
        <f t="shared" si="39"/>
        <v>0.59238095238095245</v>
      </c>
      <c r="K148" s="33">
        <f t="shared" si="40"/>
        <v>0.5913043478260871</v>
      </c>
      <c r="L148" s="33">
        <f t="shared" si="41"/>
        <v>0</v>
      </c>
      <c r="M148" s="33">
        <f t="shared" si="42"/>
        <v>0</v>
      </c>
      <c r="N148" s="33">
        <f t="shared" si="55"/>
        <v>0.20043418654670239</v>
      </c>
      <c r="O148" s="33">
        <f t="shared" si="43"/>
        <v>0.29917355371900828</v>
      </c>
      <c r="P148" s="33">
        <f t="shared" si="44"/>
        <v>0.66265060240963858</v>
      </c>
      <c r="Q148" s="33">
        <f t="shared" si="45"/>
        <v>0.33333333333333337</v>
      </c>
      <c r="R148" s="33">
        <f t="shared" si="46"/>
        <v>0.20057956656346751</v>
      </c>
      <c r="S148" s="33">
        <f t="shared" si="47"/>
        <v>0.23636363636363639</v>
      </c>
      <c r="T148" s="33">
        <f t="shared" si="48"/>
        <v>0.2281314640312572</v>
      </c>
      <c r="U148" s="33">
        <f t="shared" si="49"/>
        <v>0.2</v>
      </c>
      <c r="V148" s="33">
        <f t="shared" si="50"/>
        <v>0.20532081377151801</v>
      </c>
      <c r="W148" s="73">
        <v>0</v>
      </c>
      <c r="Z148" s="3">
        <v>-20</v>
      </c>
      <c r="AA148" s="3">
        <v>5</v>
      </c>
      <c r="AB148" s="3">
        <v>1</v>
      </c>
      <c r="AC148" s="85">
        <v>-34.210097033424709</v>
      </c>
      <c r="AD148" s="3">
        <v>-16</v>
      </c>
      <c r="AE148" s="3">
        <v>6</v>
      </c>
      <c r="AF148" s="3">
        <f t="shared" si="51"/>
        <v>39184</v>
      </c>
      <c r="AG148" s="35">
        <v>28.7</v>
      </c>
      <c r="AH148" s="35">
        <v>17.100000000000001</v>
      </c>
      <c r="AI148" s="35">
        <v>76</v>
      </c>
      <c r="AJ148" s="3">
        <v>0</v>
      </c>
      <c r="AK148" s="3">
        <v>0</v>
      </c>
      <c r="AL148" s="36">
        <f t="shared" si="56"/>
        <v>2.4903469448307463</v>
      </c>
      <c r="AM148" s="36">
        <f t="shared" si="52"/>
        <v>2.4895093038699012</v>
      </c>
      <c r="AN148" s="96">
        <v>62</v>
      </c>
      <c r="AO148" s="36">
        <v>65</v>
      </c>
      <c r="AP148" s="36">
        <v>8</v>
      </c>
      <c r="AQ148" s="36">
        <f t="shared" si="57"/>
        <v>32.142857142857146</v>
      </c>
      <c r="AR148" s="75">
        <v>39</v>
      </c>
      <c r="AS148" s="39">
        <f t="shared" si="58"/>
        <v>18.857142857142858</v>
      </c>
      <c r="AT148" s="66">
        <v>18</v>
      </c>
      <c r="AU148" s="3">
        <f t="shared" si="59"/>
        <v>219.71428571428572</v>
      </c>
      <c r="AV148" s="38">
        <v>204</v>
      </c>
      <c r="AW148" s="38">
        <f t="shared" si="60"/>
        <v>1</v>
      </c>
      <c r="AX148" s="74">
        <v>0</v>
      </c>
      <c r="AY148" s="38">
        <v>13</v>
      </c>
      <c r="AZ148" s="28"/>
      <c r="BA148" s="66">
        <v>0</v>
      </c>
      <c r="BD148" s="3">
        <v>24424</v>
      </c>
      <c r="BE148" s="3">
        <v>8793</v>
      </c>
      <c r="BF148" s="3">
        <v>5967</v>
      </c>
      <c r="BG148" s="3"/>
      <c r="BH148" s="3">
        <v>0</v>
      </c>
      <c r="BI148" s="69">
        <v>0</v>
      </c>
      <c r="BJ148" s="69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3.4285714285714302</v>
      </c>
      <c r="BP148" s="3">
        <v>92.828571428571394</v>
      </c>
      <c r="BQ148" s="3">
        <v>3.6285714285714299</v>
      </c>
      <c r="BR148" s="3">
        <v>0</v>
      </c>
      <c r="BS148" s="3">
        <f t="shared" si="53"/>
        <v>0.1142857142857423</v>
      </c>
      <c r="BT148" s="2">
        <f t="shared" si="54"/>
        <v>100</v>
      </c>
      <c r="BV148" s="37">
        <v>0</v>
      </c>
      <c r="BW148" s="37"/>
      <c r="BX148" s="37"/>
      <c r="EG148" s="36">
        <v>54</v>
      </c>
      <c r="EH148" s="28">
        <v>54</v>
      </c>
    </row>
    <row r="149" spans="1:138" ht="18.75">
      <c r="A149" s="8">
        <v>44003</v>
      </c>
      <c r="B149" s="32">
        <f t="shared" si="31"/>
        <v>0.59729729729729741</v>
      </c>
      <c r="C149" s="33">
        <f t="shared" si="32"/>
        <v>0.58630136986301373</v>
      </c>
      <c r="D149" s="33">
        <f t="shared" si="33"/>
        <v>0.49500000000000005</v>
      </c>
      <c r="E149" s="33">
        <f t="shared" si="34"/>
        <v>0.4911786318464712</v>
      </c>
      <c r="F149" s="33">
        <f t="shared" si="35"/>
        <v>0.67608695652173911</v>
      </c>
      <c r="G149" s="33">
        <f t="shared" si="36"/>
        <v>0.29729729729729731</v>
      </c>
      <c r="H149" s="33">
        <f t="shared" si="37"/>
        <v>0.33457273257872233</v>
      </c>
      <c r="I149" s="33">
        <f t="shared" si="38"/>
        <v>0.61325648414985601</v>
      </c>
      <c r="J149" s="33">
        <f t="shared" si="39"/>
        <v>0.60761904761904773</v>
      </c>
      <c r="K149" s="33">
        <f t="shared" si="40"/>
        <v>0.65217391304347827</v>
      </c>
      <c r="L149" s="33">
        <f t="shared" si="41"/>
        <v>0</v>
      </c>
      <c r="M149" s="33">
        <f t="shared" si="42"/>
        <v>0</v>
      </c>
      <c r="N149" s="33">
        <f t="shared" si="55"/>
        <v>0.20049747976423074</v>
      </c>
      <c r="O149" s="33">
        <f t="shared" si="43"/>
        <v>0.26280991735537196</v>
      </c>
      <c r="P149" s="33">
        <f t="shared" si="44"/>
        <v>0.68433734939759039</v>
      </c>
      <c r="Q149" s="33">
        <f t="shared" si="45"/>
        <v>0.41666666666666669</v>
      </c>
      <c r="R149" s="33">
        <f t="shared" si="46"/>
        <v>0.20050526315789474</v>
      </c>
      <c r="S149" s="33">
        <f t="shared" si="47"/>
        <v>0.23636363636363639</v>
      </c>
      <c r="T149" s="33">
        <f t="shared" si="48"/>
        <v>0.23019995403355553</v>
      </c>
      <c r="U149" s="33">
        <f t="shared" si="49"/>
        <v>0.2</v>
      </c>
      <c r="V149" s="33">
        <f t="shared" si="50"/>
        <v>0.20563380281690141</v>
      </c>
      <c r="W149" s="73">
        <v>0</v>
      </c>
      <c r="Z149" s="3">
        <v>-23</v>
      </c>
      <c r="AA149" s="3">
        <v>-1</v>
      </c>
      <c r="AB149" s="3">
        <v>-10</v>
      </c>
      <c r="AC149" s="85">
        <v>-40.050501686571359</v>
      </c>
      <c r="AD149" s="3">
        <v>-15</v>
      </c>
      <c r="AE149" s="3">
        <v>6</v>
      </c>
      <c r="AF149" s="3">
        <f t="shared" si="51"/>
        <v>23441</v>
      </c>
      <c r="AG149" s="35">
        <v>26.5</v>
      </c>
      <c r="AH149" s="35">
        <v>17.899999999999999</v>
      </c>
      <c r="AI149" s="35">
        <v>83</v>
      </c>
      <c r="AJ149" s="3">
        <v>0</v>
      </c>
      <c r="AK149" s="3">
        <v>0</v>
      </c>
      <c r="AL149" s="36">
        <f t="shared" si="56"/>
        <v>2.4929406041914346</v>
      </c>
      <c r="AM149" s="36">
        <f t="shared" si="52"/>
        <v>2.4904276813088995</v>
      </c>
      <c r="AN149" s="96">
        <v>40</v>
      </c>
      <c r="AO149" s="36">
        <v>68</v>
      </c>
      <c r="AP149" s="36">
        <v>13</v>
      </c>
      <c r="AQ149" s="36">
        <f t="shared" si="57"/>
        <v>37.714285714285715</v>
      </c>
      <c r="AR149" s="75">
        <v>34</v>
      </c>
      <c r="AS149" s="39">
        <f t="shared" si="58"/>
        <v>18.857142857142858</v>
      </c>
      <c r="AT149" s="66">
        <v>18</v>
      </c>
      <c r="AU149" s="3">
        <f t="shared" si="59"/>
        <v>217.57142857142858</v>
      </c>
      <c r="AV149" s="38">
        <v>219</v>
      </c>
      <c r="AW149" s="38">
        <f t="shared" si="60"/>
        <v>1.1428571428571428</v>
      </c>
      <c r="AX149" s="74">
        <v>0</v>
      </c>
      <c r="AY149" s="38">
        <v>16</v>
      </c>
      <c r="AZ149" s="28"/>
      <c r="BA149" s="66">
        <v>1</v>
      </c>
      <c r="BD149" s="3">
        <v>15771</v>
      </c>
      <c r="BE149" s="3">
        <v>4113</v>
      </c>
      <c r="BF149" s="3">
        <v>3557</v>
      </c>
      <c r="BG149" s="3"/>
      <c r="BH149" s="3">
        <v>0</v>
      </c>
      <c r="BI149" s="69">
        <v>0</v>
      </c>
      <c r="BJ149" s="69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3.6142857142857099</v>
      </c>
      <c r="BP149" s="3">
        <v>94.514285714285705</v>
      </c>
      <c r="BQ149" s="3">
        <v>1.8142857142857201</v>
      </c>
      <c r="BR149" s="3">
        <v>0</v>
      </c>
      <c r="BS149" s="3">
        <f t="shared" si="53"/>
        <v>5.7142857142864045E-2</v>
      </c>
      <c r="BT149" s="2">
        <f t="shared" si="54"/>
        <v>100</v>
      </c>
      <c r="BV149" s="37">
        <v>0</v>
      </c>
      <c r="BW149" s="37"/>
      <c r="BX149" s="37"/>
      <c r="EG149" s="36">
        <v>27</v>
      </c>
      <c r="EH149" s="28">
        <v>27</v>
      </c>
    </row>
    <row r="150" spans="1:138" ht="18.75">
      <c r="A150" s="8">
        <v>44004</v>
      </c>
      <c r="B150" s="32">
        <f t="shared" ref="B150:B213" si="61">($Z$1454-$Z$1453)*(Z150-$Z$1451)/($Z$1450-$Z$1451)+$Z$1453</f>
        <v>0.49189189189189192</v>
      </c>
      <c r="C150" s="33">
        <f t="shared" ref="C150:C213" si="62">(AA$1454-AA$1453)*(AA150-AA$1451)/(AA$1450-AA$1451)+AA$1453</f>
        <v>0.45479452054794522</v>
      </c>
      <c r="D150" s="33">
        <f t="shared" ref="D150:D213" si="63">(AB$1454-AB$1453)*(AB150-AB$1451)/(AB$1450-AB$1451)+AB$1453</f>
        <v>0.33</v>
      </c>
      <c r="E150" s="33">
        <f t="shared" ref="E150:E213" si="64">(AC$1454-AC$1453)*(AC150-AC$1451)/(AC$1450-AC$1451)+AC$1453</f>
        <v>0.52003375606246927</v>
      </c>
      <c r="F150" s="33">
        <f t="shared" ref="F150:F213" si="65">(AD$1454-AD$1453)*(AD150-AD$1451)/(AD$1450-AD$1451)+AD$1453</f>
        <v>0.61739130434782619</v>
      </c>
      <c r="G150" s="33">
        <f t="shared" ref="G150:G213" si="66">(AE$1454-AE$1453)*(AE150-AE$1451)/(AE$1450-AE$1451)+AE$1453</f>
        <v>0.41081081081081083</v>
      </c>
      <c r="H150" s="33">
        <f t="shared" ref="H150:H213" si="67">(AF$1454-AF$1453)*(AF150-AF$1451)/(AF$1450-AF$1451)+AF$1453</f>
        <v>0.41833838852582939</v>
      </c>
      <c r="I150" s="33">
        <f t="shared" ref="I150:I213" si="68">(AG$1454-AG$1453)*(AG150-AG$1451)/(AG$1450-AG$1451)+AG$1453</f>
        <v>0.51815561959654188</v>
      </c>
      <c r="J150" s="33">
        <f t="shared" ref="J150:J213" si="69">(AH$1454-AH$1453)*(AH150-AH$1451)/(AH$1450-AH$1451)+AH$1453</f>
        <v>0.60190476190476194</v>
      </c>
      <c r="K150" s="33">
        <f t="shared" ref="K150:K213" si="70">(AI$1454-AI$1453)*(AI150-AI$1451)/(AI$1450-AI$1451)+AI$1453</f>
        <v>0.75652173913043486</v>
      </c>
      <c r="L150" s="33">
        <f t="shared" ref="L150:L213" si="71">AJ150</f>
        <v>1</v>
      </c>
      <c r="M150" s="33">
        <f t="shared" ref="M150:M213" si="72">AK150</f>
        <v>0</v>
      </c>
      <c r="N150" s="33">
        <f t="shared" si="55"/>
        <v>0.20058121398197254</v>
      </c>
      <c r="O150" s="33">
        <f t="shared" ref="O150:O213" si="73">(AN$1454-AN$1453)*(AN150-AN$1451)/(AN$1450-AN$1451)+AN$1453</f>
        <v>0.26446280991735538</v>
      </c>
      <c r="P150" s="33">
        <f t="shared" ref="P150:P213" si="74">(AO$1454-AO$1453)*(AO150-AO$1451)/(AO$1450-AO$1451)+AO$1453</f>
        <v>0.43132530120481932</v>
      </c>
      <c r="Q150" s="33">
        <f t="shared" ref="Q150:Q213" si="75">(AP$1454-AP$1453)*(AP150-AP$1451)/(AP$1450-AP$1451)+AP$1453</f>
        <v>0.48333333333333339</v>
      </c>
      <c r="R150" s="33">
        <f t="shared" ref="R150:R213" si="76">(AR$1454-AR$1453)*(AR150-AR$1451)/(AR$1450-AR$1451)+AR$1453</f>
        <v>0.200430959752322</v>
      </c>
      <c r="S150" s="33">
        <f t="shared" ref="S150:S213" si="77">(AT$1454-AT$1453)*(AT150-AT$1451)/(AT$1450-AT$1451)+AT$1453</f>
        <v>0.23838383838383839</v>
      </c>
      <c r="T150" s="33">
        <f t="shared" ref="T150:T213" si="78">(AV$1454-AV$1453)*(AV150-AV$1451)/(AV$1450-AV$1451)+AV$1453</f>
        <v>0.23185474603539419</v>
      </c>
      <c r="U150" s="33">
        <f t="shared" ref="U150:U213" si="79">(AX$1454-AX$1453)*(AX150-AX$1451)/(AX$1450-AX$1451)+AX$1453</f>
        <v>0.21875</v>
      </c>
      <c r="V150" s="33">
        <f t="shared" ref="V150:V213" si="80">(AY$1454-AY$1453)*(AY150-AY$1451)/(AY$1450-AY$1451)+AY$1453</f>
        <v>0.20897235263432448</v>
      </c>
      <c r="W150" s="73">
        <v>0</v>
      </c>
      <c r="Z150" s="3">
        <v>-36</v>
      </c>
      <c r="AA150" s="3">
        <v>-17</v>
      </c>
      <c r="AB150" s="3">
        <v>-43</v>
      </c>
      <c r="AC150" s="85">
        <v>-35.53908957687969</v>
      </c>
      <c r="AD150" s="3">
        <v>-24</v>
      </c>
      <c r="AE150" s="3">
        <v>13</v>
      </c>
      <c r="AF150" s="3">
        <f t="shared" ref="AF150:AF213" si="81">SUM(BD150:BF150)</f>
        <v>38032</v>
      </c>
      <c r="AG150" s="35">
        <v>21</v>
      </c>
      <c r="AH150" s="35">
        <v>17.600000000000001</v>
      </c>
      <c r="AI150" s="35">
        <v>95</v>
      </c>
      <c r="AJ150" s="3">
        <v>1</v>
      </c>
      <c r="AK150" s="3">
        <v>0</v>
      </c>
      <c r="AL150" s="36">
        <f t="shared" si="56"/>
        <v>2.4963719045129671</v>
      </c>
      <c r="AM150" s="36">
        <f t="shared" si="52"/>
        <v>2.4913460587478986</v>
      </c>
      <c r="AN150" s="96">
        <v>41</v>
      </c>
      <c r="AO150" s="36">
        <v>33</v>
      </c>
      <c r="AP150" s="36">
        <v>17</v>
      </c>
      <c r="AQ150" s="36">
        <f t="shared" si="57"/>
        <v>38.714285714285715</v>
      </c>
      <c r="AR150" s="75">
        <v>29</v>
      </c>
      <c r="AS150" s="39">
        <f t="shared" si="58"/>
        <v>18.857142857142858</v>
      </c>
      <c r="AT150" s="66">
        <v>19</v>
      </c>
      <c r="AU150" s="3">
        <f t="shared" si="59"/>
        <v>217.28571428571428</v>
      </c>
      <c r="AV150" s="38">
        <v>231</v>
      </c>
      <c r="AW150" s="38">
        <f t="shared" si="60"/>
        <v>1.1428571428571428</v>
      </c>
      <c r="AX150" s="74">
        <v>1</v>
      </c>
      <c r="AY150" s="38">
        <v>48</v>
      </c>
      <c r="AZ150" s="28"/>
      <c r="BA150" s="66">
        <v>1</v>
      </c>
      <c r="BD150" s="3">
        <v>16294</v>
      </c>
      <c r="BE150" s="3">
        <v>14311</v>
      </c>
      <c r="BF150" s="3">
        <v>7427</v>
      </c>
      <c r="BG150" s="3"/>
      <c r="BH150" s="3">
        <v>0</v>
      </c>
      <c r="BI150" s="69">
        <v>0</v>
      </c>
      <c r="BJ150" s="69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3.8</v>
      </c>
      <c r="BP150" s="3">
        <v>96.2</v>
      </c>
      <c r="BQ150" s="3">
        <v>0</v>
      </c>
      <c r="BR150" s="3">
        <v>0</v>
      </c>
      <c r="BS150" s="3">
        <f t="shared" si="53"/>
        <v>0</v>
      </c>
      <c r="BT150" s="2">
        <f t="shared" si="54"/>
        <v>100</v>
      </c>
      <c r="BV150" s="37">
        <v>0</v>
      </c>
      <c r="BW150" s="37"/>
      <c r="BX150" s="37"/>
      <c r="EG150" s="36">
        <v>24</v>
      </c>
      <c r="EH150" s="28">
        <v>24</v>
      </c>
    </row>
    <row r="151" spans="1:138" ht="18.75">
      <c r="A151" s="8">
        <v>44005</v>
      </c>
      <c r="B151" s="32">
        <f t="shared" si="61"/>
        <v>0.59729729729729741</v>
      </c>
      <c r="C151" s="33">
        <f t="shared" si="62"/>
        <v>0.61095890410958908</v>
      </c>
      <c r="D151" s="33">
        <f t="shared" si="63"/>
        <v>0.51</v>
      </c>
      <c r="E151" s="33">
        <f t="shared" si="64"/>
        <v>0.53747483732430246</v>
      </c>
      <c r="F151" s="33">
        <f t="shared" si="65"/>
        <v>0.61086956521739144</v>
      </c>
      <c r="G151" s="33">
        <f t="shared" si="66"/>
        <v>0.39459459459459467</v>
      </c>
      <c r="H151" s="33">
        <f t="shared" si="67"/>
        <v>0.4549826337393435</v>
      </c>
      <c r="I151" s="33">
        <f t="shared" si="68"/>
        <v>0.62536023054755052</v>
      </c>
      <c r="J151" s="33">
        <f t="shared" si="69"/>
        <v>0.60952380952380958</v>
      </c>
      <c r="K151" s="33">
        <f t="shared" si="70"/>
        <v>0.67826086956521747</v>
      </c>
      <c r="L151" s="33">
        <f t="shared" si="71"/>
        <v>1</v>
      </c>
      <c r="M151" s="33">
        <f t="shared" si="72"/>
        <v>0</v>
      </c>
      <c r="N151" s="33">
        <f t="shared" si="55"/>
        <v>0.20068538919992779</v>
      </c>
      <c r="O151" s="33">
        <f t="shared" si="73"/>
        <v>0.24958677685950414</v>
      </c>
      <c r="P151" s="33">
        <f t="shared" si="74"/>
        <v>0.39518072289156631</v>
      </c>
      <c r="Q151" s="33">
        <f t="shared" si="75"/>
        <v>0.21666666666666667</v>
      </c>
      <c r="R151" s="33">
        <f t="shared" si="76"/>
        <v>0.20046068111455109</v>
      </c>
      <c r="S151" s="33">
        <f t="shared" si="77"/>
        <v>0.24040404040404043</v>
      </c>
      <c r="T151" s="33">
        <f t="shared" si="78"/>
        <v>0.23102735003447486</v>
      </c>
      <c r="U151" s="33">
        <f t="shared" si="79"/>
        <v>0.23750000000000002</v>
      </c>
      <c r="V151" s="33">
        <f t="shared" si="80"/>
        <v>0.20761606677099637</v>
      </c>
      <c r="W151" s="73">
        <v>0</v>
      </c>
      <c r="Z151" s="3">
        <v>-23</v>
      </c>
      <c r="AA151" s="3">
        <v>2</v>
      </c>
      <c r="AB151" s="3">
        <v>-7</v>
      </c>
      <c r="AC151" s="85">
        <v>-32.812228842482789</v>
      </c>
      <c r="AD151" s="3">
        <v>-25</v>
      </c>
      <c r="AE151" s="3">
        <v>12</v>
      </c>
      <c r="AF151" s="3">
        <f t="shared" si="81"/>
        <v>44415</v>
      </c>
      <c r="AG151" s="35">
        <v>27.2</v>
      </c>
      <c r="AH151" s="35">
        <v>18</v>
      </c>
      <c r="AI151" s="35">
        <v>86</v>
      </c>
      <c r="AJ151" s="3">
        <v>1</v>
      </c>
      <c r="AK151" s="3">
        <v>0</v>
      </c>
      <c r="AL151" s="36">
        <f t="shared" si="56"/>
        <v>2.5006408457953451</v>
      </c>
      <c r="AM151" s="36">
        <f t="shared" ref="AM151:AM214" si="82">BM151*BM$20+BN151*BN$20+BO151*BO$20+BP151*BP$20+BQ151*BQ$20+BR151*BR$20+BS151*BS$20+BL151*BL$20+BK151*BK$20+BJ151*BJ$20+BH151*BH$20+BI151*BI$20</f>
        <v>2.4981279229128108</v>
      </c>
      <c r="AN151" s="96">
        <v>32</v>
      </c>
      <c r="AO151" s="36">
        <v>28</v>
      </c>
      <c r="AP151" s="36">
        <v>1</v>
      </c>
      <c r="AQ151" s="36">
        <f t="shared" si="57"/>
        <v>41.428571428571431</v>
      </c>
      <c r="AR151" s="75">
        <v>31</v>
      </c>
      <c r="AS151" s="39">
        <f t="shared" si="58"/>
        <v>18.714285714285715</v>
      </c>
      <c r="AT151" s="66">
        <v>20</v>
      </c>
      <c r="AU151" s="3">
        <f t="shared" si="59"/>
        <v>219.28571428571428</v>
      </c>
      <c r="AV151" s="38">
        <v>225</v>
      </c>
      <c r="AW151" s="38">
        <f t="shared" si="60"/>
        <v>0.7142857142857143</v>
      </c>
      <c r="AX151" s="74">
        <v>2.0000000000000004</v>
      </c>
      <c r="AY151" s="38">
        <v>35</v>
      </c>
      <c r="AZ151" s="28"/>
      <c r="BA151" s="66">
        <v>5</v>
      </c>
      <c r="BD151" s="3">
        <v>19422</v>
      </c>
      <c r="BE151" s="3">
        <v>16616</v>
      </c>
      <c r="BF151" s="3">
        <v>8377</v>
      </c>
      <c r="BG151" s="3"/>
      <c r="BH151" s="3">
        <v>0</v>
      </c>
      <c r="BI151" s="69">
        <v>0</v>
      </c>
      <c r="BJ151" s="69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5.1714285714285699</v>
      </c>
      <c r="BP151" s="3">
        <v>93.871428571428595</v>
      </c>
      <c r="BQ151" s="3">
        <v>0</v>
      </c>
      <c r="BR151" s="3">
        <v>0</v>
      </c>
      <c r="BS151" s="3">
        <f t="shared" ref="BS151:BS214" si="83">100-SUM(BH151:BR151)</f>
        <v>0.95714285714284131</v>
      </c>
      <c r="BT151" s="2">
        <f t="shared" ref="BT151:BT214" si="84">SUM(BH151:BS151)</f>
        <v>100</v>
      </c>
      <c r="BV151" s="37">
        <v>0</v>
      </c>
      <c r="BW151" s="37"/>
      <c r="BX151" s="37"/>
      <c r="EG151" s="36">
        <v>31</v>
      </c>
      <c r="EH151" s="28">
        <v>31</v>
      </c>
    </row>
    <row r="152" spans="1:138" ht="18.75">
      <c r="A152" s="8">
        <v>44006</v>
      </c>
      <c r="B152" s="32">
        <f t="shared" si="61"/>
        <v>0.57297297297297312</v>
      </c>
      <c r="C152" s="33">
        <f t="shared" si="62"/>
        <v>0.57808219178082199</v>
      </c>
      <c r="D152" s="33">
        <f t="shared" si="63"/>
        <v>0.53</v>
      </c>
      <c r="E152" s="33">
        <f t="shared" si="64"/>
        <v>0.52670191033680824</v>
      </c>
      <c r="F152" s="33">
        <f t="shared" si="65"/>
        <v>0.61739130434782619</v>
      </c>
      <c r="G152" s="33">
        <f t="shared" si="66"/>
        <v>0.39459459459459467</v>
      </c>
      <c r="H152" s="33">
        <f t="shared" si="67"/>
        <v>0.46513830815305279</v>
      </c>
      <c r="I152" s="33">
        <f t="shared" si="68"/>
        <v>0.61844380403458221</v>
      </c>
      <c r="J152" s="33">
        <f t="shared" si="69"/>
        <v>0.63428571428571434</v>
      </c>
      <c r="K152" s="33">
        <f t="shared" si="70"/>
        <v>0.66086956521739137</v>
      </c>
      <c r="L152" s="33">
        <f t="shared" si="71"/>
        <v>1</v>
      </c>
      <c r="M152" s="33">
        <f t="shared" si="72"/>
        <v>0</v>
      </c>
      <c r="N152" s="33">
        <f t="shared" si="55"/>
        <v>0.20081000541809646</v>
      </c>
      <c r="O152" s="33">
        <f t="shared" si="73"/>
        <v>0.2528925619834711</v>
      </c>
      <c r="P152" s="33">
        <f t="shared" si="74"/>
        <v>0.46024096385542174</v>
      </c>
      <c r="Q152" s="33">
        <f t="shared" si="75"/>
        <v>0.25</v>
      </c>
      <c r="R152" s="33">
        <f t="shared" si="76"/>
        <v>0.20081733746130032</v>
      </c>
      <c r="S152" s="33">
        <f t="shared" si="77"/>
        <v>0.24040404040404043</v>
      </c>
      <c r="T152" s="33">
        <f t="shared" si="78"/>
        <v>0.22964835669960931</v>
      </c>
      <c r="U152" s="33">
        <f t="shared" si="79"/>
        <v>0.23750000000000002</v>
      </c>
      <c r="V152" s="33">
        <f t="shared" si="80"/>
        <v>0.20730307772561296</v>
      </c>
      <c r="W152" s="73">
        <v>0</v>
      </c>
      <c r="Z152" s="3">
        <v>-26</v>
      </c>
      <c r="AA152" s="3">
        <v>-2</v>
      </c>
      <c r="AB152" s="3">
        <v>-3</v>
      </c>
      <c r="AC152" s="85">
        <v>-34.49654365964998</v>
      </c>
      <c r="AD152" s="3">
        <v>-24</v>
      </c>
      <c r="AE152" s="3">
        <v>12</v>
      </c>
      <c r="AF152" s="3">
        <f t="shared" si="81"/>
        <v>46184</v>
      </c>
      <c r="AG152" s="35">
        <v>26.8</v>
      </c>
      <c r="AH152" s="35">
        <v>19.3</v>
      </c>
      <c r="AI152" s="35">
        <v>84</v>
      </c>
      <c r="AJ152" s="3">
        <v>1</v>
      </c>
      <c r="AK152" s="3">
        <v>0</v>
      </c>
      <c r="AL152" s="36">
        <f t="shared" si="56"/>
        <v>2.5057474280385676</v>
      </c>
      <c r="AM152" s="36">
        <f t="shared" si="82"/>
        <v>2.5049097870777226</v>
      </c>
      <c r="AN152" s="96">
        <v>34</v>
      </c>
      <c r="AO152" s="36">
        <v>37</v>
      </c>
      <c r="AP152" s="36">
        <v>3</v>
      </c>
      <c r="AQ152" s="36">
        <f t="shared" si="57"/>
        <v>44</v>
      </c>
      <c r="AR152" s="75">
        <v>55</v>
      </c>
      <c r="AS152" s="39">
        <f t="shared" si="58"/>
        <v>18.142857142857142</v>
      </c>
      <c r="AT152" s="66">
        <v>20</v>
      </c>
      <c r="AU152" s="3">
        <f t="shared" si="59"/>
        <v>223.42857142857142</v>
      </c>
      <c r="AV152" s="38">
        <v>215</v>
      </c>
      <c r="AW152" s="38">
        <f t="shared" si="60"/>
        <v>0.7142857142857143</v>
      </c>
      <c r="AX152" s="74">
        <v>2</v>
      </c>
      <c r="AY152" s="38">
        <v>32</v>
      </c>
      <c r="AZ152" s="28"/>
      <c r="BA152" s="66">
        <v>3</v>
      </c>
      <c r="BD152" s="3">
        <v>19688</v>
      </c>
      <c r="BE152" s="3">
        <v>17595</v>
      </c>
      <c r="BF152" s="3">
        <v>8901</v>
      </c>
      <c r="BG152" s="3"/>
      <c r="BH152" s="3">
        <v>0</v>
      </c>
      <c r="BI152" s="69">
        <v>0</v>
      </c>
      <c r="BJ152" s="69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6.54285714285714</v>
      </c>
      <c r="BP152" s="3">
        <v>91.542857142857201</v>
      </c>
      <c r="BQ152" s="3">
        <v>0</v>
      </c>
      <c r="BR152" s="3">
        <v>0</v>
      </c>
      <c r="BS152" s="3">
        <f t="shared" si="83"/>
        <v>1.9142857142856542</v>
      </c>
      <c r="BT152" s="2">
        <f t="shared" si="84"/>
        <v>100</v>
      </c>
      <c r="BV152" s="37">
        <v>0</v>
      </c>
      <c r="BW152" s="37"/>
      <c r="BX152" s="37"/>
      <c r="EG152" s="36">
        <v>30</v>
      </c>
      <c r="EH152" s="28">
        <v>30</v>
      </c>
    </row>
    <row r="153" spans="1:138" ht="18.75">
      <c r="A153" s="8">
        <v>44007</v>
      </c>
      <c r="B153" s="32">
        <f t="shared" si="61"/>
        <v>0.56486486486486487</v>
      </c>
      <c r="C153" s="33">
        <f t="shared" si="62"/>
        <v>0.56986301369863024</v>
      </c>
      <c r="D153" s="33">
        <f t="shared" si="63"/>
        <v>0.44000000000000006</v>
      </c>
      <c r="E153" s="33">
        <f t="shared" si="64"/>
        <v>0.53040914643641279</v>
      </c>
      <c r="F153" s="33">
        <f t="shared" si="65"/>
        <v>0.61739130434782619</v>
      </c>
      <c r="G153" s="33">
        <f t="shared" si="66"/>
        <v>0.41081081081081083</v>
      </c>
      <c r="H153" s="33">
        <f t="shared" si="67"/>
        <v>0.47215370336704532</v>
      </c>
      <c r="I153" s="33">
        <f t="shared" si="68"/>
        <v>0.55792507204610964</v>
      </c>
      <c r="J153" s="33">
        <f t="shared" si="69"/>
        <v>0.60761904761904773</v>
      </c>
      <c r="K153" s="33">
        <f t="shared" si="70"/>
        <v>0.74782608695652186</v>
      </c>
      <c r="L153" s="33">
        <f t="shared" si="71"/>
        <v>1</v>
      </c>
      <c r="M153" s="33">
        <f t="shared" si="72"/>
        <v>0</v>
      </c>
      <c r="N153" s="33">
        <f t="shared" ref="N153:N216" si="85">(AL$1454-AL$1453)*(AL153-AL$1451)/(AL$1450-AL$1451)+AL$1453</f>
        <v>0.20095506263647858</v>
      </c>
      <c r="O153" s="33">
        <f t="shared" si="73"/>
        <v>0.30578512396694219</v>
      </c>
      <c r="P153" s="33">
        <f t="shared" si="74"/>
        <v>0.47469879518072294</v>
      </c>
      <c r="Q153" s="33">
        <f t="shared" si="75"/>
        <v>0.21666666666666667</v>
      </c>
      <c r="R153" s="33">
        <f t="shared" si="76"/>
        <v>0.20071331269349846</v>
      </c>
      <c r="S153" s="33">
        <f t="shared" si="77"/>
        <v>0.23838383838383839</v>
      </c>
      <c r="T153" s="33">
        <f t="shared" si="78"/>
        <v>0.23006205470006896</v>
      </c>
      <c r="U153" s="33">
        <f t="shared" si="79"/>
        <v>0.2</v>
      </c>
      <c r="V153" s="33">
        <f t="shared" si="80"/>
        <v>0.20845070422535211</v>
      </c>
      <c r="W153" s="73">
        <v>0</v>
      </c>
      <c r="Z153" s="3">
        <v>-27</v>
      </c>
      <c r="AA153" s="3">
        <v>-3</v>
      </c>
      <c r="AB153" s="3">
        <v>-21</v>
      </c>
      <c r="AC153" s="85">
        <v>-33.916928416684947</v>
      </c>
      <c r="AD153" s="3">
        <v>-24</v>
      </c>
      <c r="AE153" s="3">
        <v>13</v>
      </c>
      <c r="AF153" s="3">
        <f t="shared" si="81"/>
        <v>47406</v>
      </c>
      <c r="AG153" s="35">
        <v>23.3</v>
      </c>
      <c r="AH153" s="35">
        <v>17.899999999999999</v>
      </c>
      <c r="AI153" s="35">
        <v>94</v>
      </c>
      <c r="AJ153" s="3">
        <v>1</v>
      </c>
      <c r="AK153" s="3">
        <v>0</v>
      </c>
      <c r="AL153" s="36">
        <f t="shared" ref="AL153:AL216" si="86">AVERAGE(AM150:AM156)</f>
        <v>2.5116916512426353</v>
      </c>
      <c r="AM153" s="36">
        <f t="shared" si="82"/>
        <v>2.5116916512426348</v>
      </c>
      <c r="AN153" s="96">
        <v>66</v>
      </c>
      <c r="AO153" s="36">
        <v>39</v>
      </c>
      <c r="AP153" s="36">
        <v>1</v>
      </c>
      <c r="AQ153" s="36">
        <f t="shared" ref="AQ153:AQ216" si="87">AVERAGE(AR150:AR156)</f>
        <v>47.714285714285715</v>
      </c>
      <c r="AR153" s="75">
        <v>48</v>
      </c>
      <c r="AS153" s="39">
        <f t="shared" si="58"/>
        <v>17.428571428571427</v>
      </c>
      <c r="AT153" s="66">
        <v>19</v>
      </c>
      <c r="AU153" s="3">
        <f t="shared" si="59"/>
        <v>226.71428571428572</v>
      </c>
      <c r="AV153" s="38">
        <v>218</v>
      </c>
      <c r="AW153" s="38">
        <f t="shared" si="60"/>
        <v>0.7142857142857143</v>
      </c>
      <c r="AX153" s="74">
        <v>0</v>
      </c>
      <c r="AY153" s="38">
        <v>43</v>
      </c>
      <c r="AZ153" s="28"/>
      <c r="BA153" s="66">
        <v>3</v>
      </c>
      <c r="BD153" s="3">
        <v>20283</v>
      </c>
      <c r="BE153" s="3">
        <v>17783</v>
      </c>
      <c r="BF153" s="3">
        <v>9340</v>
      </c>
      <c r="BG153" s="3"/>
      <c r="BH153" s="3">
        <v>0</v>
      </c>
      <c r="BI153" s="69">
        <v>0</v>
      </c>
      <c r="BJ153" s="69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7.9142857142857101</v>
      </c>
      <c r="BP153" s="3">
        <v>89.214285714285694</v>
      </c>
      <c r="BQ153" s="3">
        <v>0</v>
      </c>
      <c r="BR153" s="3">
        <v>0</v>
      </c>
      <c r="BS153" s="3">
        <f t="shared" si="83"/>
        <v>2.871428571428595</v>
      </c>
      <c r="BT153" s="2">
        <f t="shared" si="84"/>
        <v>100</v>
      </c>
      <c r="BV153" s="37">
        <v>0</v>
      </c>
      <c r="BW153" s="37"/>
      <c r="BX153" s="37"/>
      <c r="EG153" s="36">
        <v>64</v>
      </c>
      <c r="EH153" s="28">
        <v>65</v>
      </c>
    </row>
    <row r="154" spans="1:138" ht="18.75">
      <c r="A154" s="8">
        <v>44008</v>
      </c>
      <c r="B154" s="32">
        <f t="shared" si="61"/>
        <v>0.58108108108108114</v>
      </c>
      <c r="C154" s="33">
        <f t="shared" si="62"/>
        <v>0.58630136986301373</v>
      </c>
      <c r="D154" s="33">
        <f t="shared" si="63"/>
        <v>0.49500000000000005</v>
      </c>
      <c r="E154" s="33">
        <f t="shared" si="64"/>
        <v>0.53581647310423253</v>
      </c>
      <c r="F154" s="33">
        <f t="shared" si="65"/>
        <v>0.61739130434782619</v>
      </c>
      <c r="G154" s="33">
        <f t="shared" si="66"/>
        <v>0.41081081081081083</v>
      </c>
      <c r="H154" s="33">
        <f t="shared" si="67"/>
        <v>0.56193583573335382</v>
      </c>
      <c r="I154" s="33">
        <f t="shared" si="68"/>
        <v>0.68933717579250731</v>
      </c>
      <c r="J154" s="33">
        <f t="shared" si="69"/>
        <v>0.64190476190476198</v>
      </c>
      <c r="K154" s="33">
        <f t="shared" si="70"/>
        <v>0.66956521739130448</v>
      </c>
      <c r="L154" s="33">
        <f t="shared" si="71"/>
        <v>1</v>
      </c>
      <c r="M154" s="33">
        <f t="shared" si="72"/>
        <v>0</v>
      </c>
      <c r="N154" s="33">
        <f t="shared" si="85"/>
        <v>0.20112056085507415</v>
      </c>
      <c r="O154" s="33">
        <f t="shared" si="73"/>
        <v>0.30413223140495871</v>
      </c>
      <c r="P154" s="33">
        <f t="shared" si="74"/>
        <v>0.48192771084337355</v>
      </c>
      <c r="Q154" s="33">
        <f t="shared" si="75"/>
        <v>0.21666666666666667</v>
      </c>
      <c r="R154" s="33">
        <f t="shared" si="76"/>
        <v>0.20080247678018576</v>
      </c>
      <c r="S154" s="33">
        <f t="shared" si="77"/>
        <v>0.23434343434343435</v>
      </c>
      <c r="T154" s="33">
        <f t="shared" si="78"/>
        <v>0.23075155136750175</v>
      </c>
      <c r="U154" s="33">
        <f t="shared" si="79"/>
        <v>0.2</v>
      </c>
      <c r="V154" s="33">
        <f t="shared" si="80"/>
        <v>0.2078247261345853</v>
      </c>
      <c r="W154" s="73">
        <v>0</v>
      </c>
      <c r="Z154" s="3">
        <v>-25</v>
      </c>
      <c r="AA154" s="3">
        <v>-1</v>
      </c>
      <c r="AB154" s="3">
        <v>-10</v>
      </c>
      <c r="AC154" s="85">
        <v>-33.071509113421811</v>
      </c>
      <c r="AD154" s="3">
        <v>-24</v>
      </c>
      <c r="AE154" s="3">
        <v>13</v>
      </c>
      <c r="AF154" s="3">
        <f t="shared" si="81"/>
        <v>63045</v>
      </c>
      <c r="AG154" s="35">
        <v>30.9</v>
      </c>
      <c r="AH154" s="35">
        <v>19.7</v>
      </c>
      <c r="AI154" s="35">
        <v>85</v>
      </c>
      <c r="AJ154" s="3">
        <v>1</v>
      </c>
      <c r="AK154" s="3">
        <v>0</v>
      </c>
      <c r="AL154" s="36">
        <f t="shared" si="86"/>
        <v>2.518473515407547</v>
      </c>
      <c r="AM154" s="36">
        <f t="shared" si="82"/>
        <v>2.5184735154075475</v>
      </c>
      <c r="AN154" s="96">
        <v>65</v>
      </c>
      <c r="AO154" s="36">
        <v>40</v>
      </c>
      <c r="AP154" s="36">
        <v>1</v>
      </c>
      <c r="AQ154" s="36">
        <f t="shared" si="87"/>
        <v>51.857142857142854</v>
      </c>
      <c r="AR154" s="75">
        <v>54</v>
      </c>
      <c r="AS154" s="39">
        <f t="shared" si="58"/>
        <v>16.428571428571427</v>
      </c>
      <c r="AT154" s="66">
        <v>17</v>
      </c>
      <c r="AU154" s="3">
        <f t="shared" si="59"/>
        <v>232.57142857142858</v>
      </c>
      <c r="AV154" s="38">
        <v>223</v>
      </c>
      <c r="AW154" s="38">
        <f t="shared" si="60"/>
        <v>0.5714285714285714</v>
      </c>
      <c r="AX154" s="74">
        <v>0</v>
      </c>
      <c r="AY154" s="38">
        <v>37</v>
      </c>
      <c r="AZ154" s="28"/>
      <c r="BA154" s="66">
        <v>2</v>
      </c>
      <c r="BD154" s="3">
        <v>27340</v>
      </c>
      <c r="BE154" s="3">
        <v>24321</v>
      </c>
      <c r="BF154" s="3">
        <v>11384</v>
      </c>
      <c r="BG154" s="3"/>
      <c r="BH154" s="3">
        <v>0</v>
      </c>
      <c r="BI154" s="69">
        <v>0</v>
      </c>
      <c r="BJ154" s="69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9.28571428571429</v>
      </c>
      <c r="BP154" s="3">
        <v>86.8857142857143</v>
      </c>
      <c r="BQ154" s="3">
        <v>0</v>
      </c>
      <c r="BR154" s="3">
        <v>0</v>
      </c>
      <c r="BS154" s="3">
        <f t="shared" si="83"/>
        <v>3.8285714285714079</v>
      </c>
      <c r="BT154" s="2">
        <f t="shared" si="84"/>
        <v>100</v>
      </c>
      <c r="BV154" s="37">
        <v>0</v>
      </c>
      <c r="BW154" s="37"/>
      <c r="BX154" s="37"/>
      <c r="EG154" s="36">
        <v>64</v>
      </c>
      <c r="EH154" s="28">
        <v>64</v>
      </c>
    </row>
    <row r="155" spans="1:138" ht="18.75">
      <c r="A155" s="8">
        <v>44009</v>
      </c>
      <c r="B155" s="32">
        <f t="shared" si="61"/>
        <v>0.62162162162162171</v>
      </c>
      <c r="C155" s="33">
        <f t="shared" si="62"/>
        <v>0.61095890410958908</v>
      </c>
      <c r="D155" s="33">
        <f t="shared" si="63"/>
        <v>0.52</v>
      </c>
      <c r="E155" s="33">
        <f t="shared" si="64"/>
        <v>0.54891862668318159</v>
      </c>
      <c r="F155" s="33">
        <f t="shared" si="65"/>
        <v>0.66956521739130437</v>
      </c>
      <c r="G155" s="33">
        <f t="shared" si="66"/>
        <v>0.31351351351351353</v>
      </c>
      <c r="H155" s="33">
        <f t="shared" si="67"/>
        <v>0.44145130270875399</v>
      </c>
      <c r="I155" s="33">
        <f t="shared" si="68"/>
        <v>0.66167146974063418</v>
      </c>
      <c r="J155" s="33">
        <f t="shared" si="69"/>
        <v>0.68952380952380965</v>
      </c>
      <c r="K155" s="33">
        <f t="shared" si="70"/>
        <v>0.65217391304347827</v>
      </c>
      <c r="L155" s="33">
        <f t="shared" si="71"/>
        <v>0</v>
      </c>
      <c r="M155" s="33">
        <f t="shared" si="72"/>
        <v>0</v>
      </c>
      <c r="N155" s="33">
        <f t="shared" si="85"/>
        <v>0.20124000525391172</v>
      </c>
      <c r="O155" s="33">
        <f t="shared" si="73"/>
        <v>0.32727272727272727</v>
      </c>
      <c r="P155" s="33">
        <f t="shared" si="74"/>
        <v>0.61927710843373496</v>
      </c>
      <c r="Q155" s="33">
        <f t="shared" si="75"/>
        <v>0.41666666666666669</v>
      </c>
      <c r="R155" s="33">
        <f t="shared" si="76"/>
        <v>0.20084705882352943</v>
      </c>
      <c r="S155" s="33">
        <f t="shared" si="77"/>
        <v>0.22828282828282831</v>
      </c>
      <c r="T155" s="33">
        <f t="shared" si="78"/>
        <v>0.23213054470236727</v>
      </c>
      <c r="U155" s="33">
        <f t="shared" si="79"/>
        <v>0.2</v>
      </c>
      <c r="V155" s="33">
        <f t="shared" si="80"/>
        <v>0.20657276995305165</v>
      </c>
      <c r="W155" s="73">
        <v>0</v>
      </c>
      <c r="Z155" s="3">
        <v>-20</v>
      </c>
      <c r="AA155" s="3">
        <v>2</v>
      </c>
      <c r="AB155" s="3">
        <v>-5</v>
      </c>
      <c r="AC155" s="85">
        <v>-31.023026706046171</v>
      </c>
      <c r="AD155" s="3">
        <v>-16</v>
      </c>
      <c r="AE155" s="3">
        <v>7</v>
      </c>
      <c r="AF155" s="3">
        <f t="shared" si="81"/>
        <v>42058</v>
      </c>
      <c r="AG155" s="35">
        <v>29.3</v>
      </c>
      <c r="AH155" s="35">
        <v>22.2</v>
      </c>
      <c r="AI155" s="35">
        <v>83</v>
      </c>
      <c r="AJ155" s="3">
        <v>0</v>
      </c>
      <c r="AK155" s="3">
        <v>0</v>
      </c>
      <c r="AL155" s="36">
        <f t="shared" si="86"/>
        <v>2.5233681643956167</v>
      </c>
      <c r="AM155" s="36">
        <f t="shared" si="82"/>
        <v>2.5252553795724597</v>
      </c>
      <c r="AN155" s="96">
        <v>79</v>
      </c>
      <c r="AO155" s="36">
        <v>59</v>
      </c>
      <c r="AP155" s="36">
        <v>13</v>
      </c>
      <c r="AQ155" s="36">
        <f t="shared" si="87"/>
        <v>55.142857142857146</v>
      </c>
      <c r="AR155" s="75">
        <v>57</v>
      </c>
      <c r="AS155" s="39">
        <f t="shared" si="58"/>
        <v>15</v>
      </c>
      <c r="AT155" s="66">
        <v>14</v>
      </c>
      <c r="AU155" s="3">
        <f t="shared" si="59"/>
        <v>238.14285714285714</v>
      </c>
      <c r="AV155" s="38">
        <v>233</v>
      </c>
      <c r="AW155" s="38">
        <f t="shared" si="60"/>
        <v>0.2857142857142857</v>
      </c>
      <c r="AX155" s="74">
        <v>0</v>
      </c>
      <c r="AY155" s="38">
        <v>25</v>
      </c>
      <c r="AZ155" s="28"/>
      <c r="BA155" s="66">
        <v>2</v>
      </c>
      <c r="BD155" s="3">
        <v>26574</v>
      </c>
      <c r="BE155" s="3">
        <v>9604</v>
      </c>
      <c r="BF155" s="3">
        <v>5880</v>
      </c>
      <c r="BG155" s="3"/>
      <c r="BH155" s="3">
        <v>0</v>
      </c>
      <c r="BI155" s="69">
        <v>0</v>
      </c>
      <c r="BJ155" s="69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10.657142857142899</v>
      </c>
      <c r="BP155" s="3">
        <v>84.557142857142907</v>
      </c>
      <c r="BQ155" s="3">
        <v>0</v>
      </c>
      <c r="BR155" s="3">
        <v>0</v>
      </c>
      <c r="BS155" s="3">
        <f t="shared" si="83"/>
        <v>4.7857142857141923</v>
      </c>
      <c r="BT155" s="2">
        <f t="shared" si="84"/>
        <v>100</v>
      </c>
      <c r="BV155" s="37">
        <v>0</v>
      </c>
      <c r="BW155" s="37"/>
      <c r="BX155" s="37"/>
      <c r="EG155" s="36">
        <v>66</v>
      </c>
      <c r="EH155" s="28">
        <v>66</v>
      </c>
    </row>
    <row r="156" spans="1:138" ht="18.75">
      <c r="A156" s="8">
        <v>44010</v>
      </c>
      <c r="B156" s="32">
        <f t="shared" si="61"/>
        <v>0.55675675675675684</v>
      </c>
      <c r="C156" s="33">
        <f t="shared" si="62"/>
        <v>0.52876712328767128</v>
      </c>
      <c r="D156" s="33">
        <f t="shared" si="63"/>
        <v>0.36000000000000004</v>
      </c>
      <c r="E156" s="33">
        <f t="shared" si="64"/>
        <v>0.50393677770330447</v>
      </c>
      <c r="F156" s="33">
        <f t="shared" si="65"/>
        <v>0.66956521739130437</v>
      </c>
      <c r="G156" s="33">
        <f t="shared" si="66"/>
        <v>0.32972972972972975</v>
      </c>
      <c r="H156" s="33">
        <f t="shared" si="67"/>
        <v>0.35046357869355971</v>
      </c>
      <c r="I156" s="33">
        <f t="shared" si="68"/>
        <v>0.58559077809798277</v>
      </c>
      <c r="J156" s="33">
        <f t="shared" si="69"/>
        <v>0.65714285714285725</v>
      </c>
      <c r="K156" s="33">
        <f t="shared" si="70"/>
        <v>0.76521739130434785</v>
      </c>
      <c r="L156" s="33">
        <f t="shared" si="71"/>
        <v>0</v>
      </c>
      <c r="M156" s="33">
        <f t="shared" si="72"/>
        <v>0</v>
      </c>
      <c r="N156" s="33">
        <f t="shared" si="85"/>
        <v>0.20131339583299132</v>
      </c>
      <c r="O156" s="33">
        <f t="shared" si="73"/>
        <v>0.26942148760330581</v>
      </c>
      <c r="P156" s="33">
        <f t="shared" si="74"/>
        <v>0.61204819277108435</v>
      </c>
      <c r="Q156" s="33">
        <f t="shared" si="75"/>
        <v>0.38333333333333341</v>
      </c>
      <c r="R156" s="33">
        <f t="shared" si="76"/>
        <v>0.20089164086687308</v>
      </c>
      <c r="S156" s="33">
        <f t="shared" si="77"/>
        <v>0.22626262626262628</v>
      </c>
      <c r="T156" s="33">
        <f t="shared" si="78"/>
        <v>0.23337163870374628</v>
      </c>
      <c r="U156" s="33">
        <f t="shared" si="79"/>
        <v>0.2</v>
      </c>
      <c r="V156" s="33">
        <f t="shared" si="80"/>
        <v>0.20667709963484612</v>
      </c>
      <c r="W156" s="73">
        <v>0</v>
      </c>
      <c r="Z156" s="3">
        <v>-28</v>
      </c>
      <c r="AA156" s="3">
        <v>-8</v>
      </c>
      <c r="AB156" s="3">
        <v>-37</v>
      </c>
      <c r="AC156" s="85">
        <v>-38.055803854571771</v>
      </c>
      <c r="AD156" s="3">
        <v>-16</v>
      </c>
      <c r="AE156" s="3">
        <v>8</v>
      </c>
      <c r="AF156" s="3">
        <f t="shared" si="81"/>
        <v>26209</v>
      </c>
      <c r="AG156" s="35">
        <v>24.9</v>
      </c>
      <c r="AH156" s="35">
        <v>20.5</v>
      </c>
      <c r="AI156" s="35">
        <v>96</v>
      </c>
      <c r="AJ156" s="3">
        <v>0</v>
      </c>
      <c r="AK156" s="3">
        <v>0</v>
      </c>
      <c r="AL156" s="36">
        <f t="shared" si="86"/>
        <v>2.526375598206843</v>
      </c>
      <c r="AM156" s="36">
        <f t="shared" si="82"/>
        <v>2.5320372437373724</v>
      </c>
      <c r="AN156" s="96">
        <v>44</v>
      </c>
      <c r="AO156" s="36">
        <v>58</v>
      </c>
      <c r="AP156" s="36">
        <v>11</v>
      </c>
      <c r="AQ156" s="36">
        <f t="shared" si="87"/>
        <v>56.857142857142854</v>
      </c>
      <c r="AR156" s="75">
        <v>60</v>
      </c>
      <c r="AS156" s="39">
        <f t="shared" si="58"/>
        <v>13.571428571428571</v>
      </c>
      <c r="AT156" s="66">
        <v>13</v>
      </c>
      <c r="AU156" s="3">
        <f t="shared" si="59"/>
        <v>247.42857142857142</v>
      </c>
      <c r="AV156" s="38">
        <v>242</v>
      </c>
      <c r="AW156" s="38">
        <f t="shared" si="60"/>
        <v>0</v>
      </c>
      <c r="AX156" s="74">
        <v>0</v>
      </c>
      <c r="AY156" s="38">
        <v>26</v>
      </c>
      <c r="AZ156" s="28"/>
      <c r="BA156" s="66">
        <v>3</v>
      </c>
      <c r="BD156" s="3">
        <v>17830</v>
      </c>
      <c r="BE156" s="3">
        <v>4359</v>
      </c>
      <c r="BF156" s="3">
        <v>4020</v>
      </c>
      <c r="BG156" s="3"/>
      <c r="BH156" s="3">
        <v>0</v>
      </c>
      <c r="BI156" s="69">
        <v>0</v>
      </c>
      <c r="BJ156" s="69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12.0285714285714</v>
      </c>
      <c r="BP156" s="3">
        <v>82.228571428571399</v>
      </c>
      <c r="BQ156" s="3">
        <v>0</v>
      </c>
      <c r="BR156" s="3">
        <v>0</v>
      </c>
      <c r="BS156" s="3">
        <f t="shared" si="83"/>
        <v>5.7428571428572042</v>
      </c>
      <c r="BT156" s="2">
        <f t="shared" si="84"/>
        <v>100</v>
      </c>
      <c r="BV156" s="37">
        <v>0</v>
      </c>
      <c r="BW156" s="37"/>
      <c r="BX156" s="37"/>
      <c r="EG156" s="36">
        <v>34</v>
      </c>
      <c r="EH156" s="28">
        <v>33</v>
      </c>
    </row>
    <row r="157" spans="1:138" ht="18.75">
      <c r="A157" s="8">
        <v>44011</v>
      </c>
      <c r="B157" s="32">
        <f t="shared" si="61"/>
        <v>0.60540540540540544</v>
      </c>
      <c r="C157" s="33">
        <f t="shared" si="62"/>
        <v>0.59452054794520559</v>
      </c>
      <c r="D157" s="33">
        <f t="shared" si="63"/>
        <v>0.52500000000000013</v>
      </c>
      <c r="E157" s="33">
        <f t="shared" si="64"/>
        <v>0.55357597126594937</v>
      </c>
      <c r="F157" s="33">
        <f t="shared" si="65"/>
        <v>0.63695652173913042</v>
      </c>
      <c r="G157" s="33">
        <f t="shared" si="66"/>
        <v>0.36216216216216224</v>
      </c>
      <c r="H157" s="33">
        <f t="shared" si="67"/>
        <v>0.44701424703146986</v>
      </c>
      <c r="I157" s="33">
        <f t="shared" si="68"/>
        <v>0.67031700288184448</v>
      </c>
      <c r="J157" s="33">
        <f t="shared" si="69"/>
        <v>0.64952380952380961</v>
      </c>
      <c r="K157" s="33">
        <f t="shared" si="70"/>
        <v>0.5304347826086957</v>
      </c>
      <c r="L157" s="33">
        <f t="shared" si="71"/>
        <v>1</v>
      </c>
      <c r="M157" s="33">
        <f t="shared" si="72"/>
        <v>0</v>
      </c>
      <c r="N157" s="33">
        <f t="shared" si="85"/>
        <v>0.20134073259231289</v>
      </c>
      <c r="O157" s="33">
        <f t="shared" si="73"/>
        <v>0.22479338842975208</v>
      </c>
      <c r="P157" s="33">
        <f t="shared" si="74"/>
        <v>0.41686746987951812</v>
      </c>
      <c r="Q157" s="33">
        <f t="shared" si="75"/>
        <v>0.23333333333333334</v>
      </c>
      <c r="R157" s="33">
        <f t="shared" si="76"/>
        <v>0.20086191950464397</v>
      </c>
      <c r="S157" s="33">
        <f t="shared" si="77"/>
        <v>0.22424242424242424</v>
      </c>
      <c r="T157" s="33">
        <f t="shared" si="78"/>
        <v>0.23750861870834292</v>
      </c>
      <c r="U157" s="33">
        <f t="shared" si="79"/>
        <v>0.2</v>
      </c>
      <c r="V157" s="33">
        <f t="shared" si="80"/>
        <v>0.20907668231611895</v>
      </c>
      <c r="W157" s="73">
        <v>0</v>
      </c>
      <c r="Z157" s="3">
        <v>-22</v>
      </c>
      <c r="AA157" s="3">
        <v>0</v>
      </c>
      <c r="AB157" s="3">
        <v>-4</v>
      </c>
      <c r="AC157" s="85">
        <v>-30.294864851935827</v>
      </c>
      <c r="AD157" s="3">
        <v>-21</v>
      </c>
      <c r="AE157" s="3">
        <v>10</v>
      </c>
      <c r="AF157" s="3">
        <f t="shared" si="81"/>
        <v>43027</v>
      </c>
      <c r="AG157" s="35">
        <v>29.8</v>
      </c>
      <c r="AH157" s="35">
        <v>20.100000000000001</v>
      </c>
      <c r="AI157" s="35">
        <v>69</v>
      </c>
      <c r="AJ157" s="3">
        <v>1</v>
      </c>
      <c r="AK157" s="3">
        <v>0</v>
      </c>
      <c r="AL157" s="36">
        <f t="shared" si="86"/>
        <v>2.5274958168412254</v>
      </c>
      <c r="AM157" s="36">
        <f t="shared" si="82"/>
        <v>2.5388191079022842</v>
      </c>
      <c r="AN157" s="96">
        <v>17</v>
      </c>
      <c r="AO157" s="36">
        <v>31</v>
      </c>
      <c r="AP157" s="36">
        <v>2</v>
      </c>
      <c r="AQ157" s="36">
        <f t="shared" si="87"/>
        <v>65.285714285714292</v>
      </c>
      <c r="AR157" s="75">
        <v>58</v>
      </c>
      <c r="AS157" s="39">
        <f t="shared" si="58"/>
        <v>12.142857142857142</v>
      </c>
      <c r="AT157" s="66">
        <v>12</v>
      </c>
      <c r="AU157" s="3">
        <f t="shared" si="59"/>
        <v>258.57142857142856</v>
      </c>
      <c r="AV157" s="38">
        <v>272</v>
      </c>
      <c r="AW157" s="38">
        <f t="shared" si="60"/>
        <v>0</v>
      </c>
      <c r="AX157" s="74">
        <v>0</v>
      </c>
      <c r="AY157" s="38">
        <v>49</v>
      </c>
      <c r="AZ157" s="28"/>
      <c r="BA157" s="66">
        <v>5</v>
      </c>
      <c r="BD157" s="3">
        <v>18713</v>
      </c>
      <c r="BE157" s="3">
        <v>16148</v>
      </c>
      <c r="BF157" s="3">
        <v>8166</v>
      </c>
      <c r="BG157" s="3"/>
      <c r="BH157" s="3">
        <v>0</v>
      </c>
      <c r="BI157" s="69">
        <v>0</v>
      </c>
      <c r="BJ157" s="69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13.4</v>
      </c>
      <c r="BP157" s="3">
        <v>79.900000000000006</v>
      </c>
      <c r="BQ157" s="3">
        <v>0</v>
      </c>
      <c r="BR157" s="3">
        <v>0</v>
      </c>
      <c r="BS157" s="3">
        <f t="shared" si="83"/>
        <v>6.6999999999999886</v>
      </c>
      <c r="BT157" s="2">
        <f t="shared" si="84"/>
        <v>100</v>
      </c>
      <c r="BV157" s="37">
        <v>0</v>
      </c>
      <c r="BW157" s="37"/>
      <c r="BX157" s="37"/>
      <c r="EG157" s="36">
        <v>15</v>
      </c>
      <c r="EH157" s="28">
        <v>15</v>
      </c>
    </row>
    <row r="158" spans="1:138" ht="18.75">
      <c r="A158" s="8">
        <v>44012</v>
      </c>
      <c r="B158" s="32">
        <f t="shared" si="61"/>
        <v>0.55675675675675684</v>
      </c>
      <c r="C158" s="33">
        <f t="shared" si="62"/>
        <v>0.52054794520547953</v>
      </c>
      <c r="D158" s="33">
        <f t="shared" si="63"/>
        <v>0.4</v>
      </c>
      <c r="E158" s="33">
        <f t="shared" si="64"/>
        <v>0.54879030934330375</v>
      </c>
      <c r="F158" s="33">
        <f t="shared" si="65"/>
        <v>0.63043478260869579</v>
      </c>
      <c r="G158" s="33">
        <f t="shared" si="66"/>
        <v>0.41081081081081083</v>
      </c>
      <c r="H158" s="33">
        <f t="shared" si="67"/>
        <v>0.45460947441945027</v>
      </c>
      <c r="I158" s="33">
        <f t="shared" si="68"/>
        <v>0.63400576368876083</v>
      </c>
      <c r="J158" s="33">
        <f t="shared" si="69"/>
        <v>0.68952380952380965</v>
      </c>
      <c r="K158" s="33">
        <f t="shared" si="70"/>
        <v>0.71304347826086967</v>
      </c>
      <c r="L158" s="33">
        <f t="shared" si="71"/>
        <v>1</v>
      </c>
      <c r="M158" s="33">
        <f t="shared" si="72"/>
        <v>0</v>
      </c>
      <c r="N158" s="33">
        <f t="shared" si="85"/>
        <v>0.20132201553187648</v>
      </c>
      <c r="O158" s="33">
        <f t="shared" si="73"/>
        <v>0.24297520661157027</v>
      </c>
      <c r="P158" s="33">
        <f t="shared" si="74"/>
        <v>0.33734939759036148</v>
      </c>
      <c r="Q158" s="33">
        <f t="shared" si="75"/>
        <v>0.21666666666666667</v>
      </c>
      <c r="R158" s="33">
        <f t="shared" si="76"/>
        <v>0.20080247678018576</v>
      </c>
      <c r="S158" s="33">
        <f t="shared" si="77"/>
        <v>0.2202020202020202</v>
      </c>
      <c r="T158" s="33">
        <f t="shared" si="78"/>
        <v>0.23640542404045051</v>
      </c>
      <c r="U158" s="33">
        <f t="shared" si="79"/>
        <v>0.2</v>
      </c>
      <c r="V158" s="33">
        <f t="shared" si="80"/>
        <v>0.20938967136150236</v>
      </c>
      <c r="W158" s="73">
        <v>0</v>
      </c>
      <c r="Z158" s="3">
        <v>-28</v>
      </c>
      <c r="AA158" s="3">
        <v>-9</v>
      </c>
      <c r="AB158" s="3">
        <v>-29</v>
      </c>
      <c r="AC158" s="85">
        <v>-31.043088737201362</v>
      </c>
      <c r="AD158" s="3">
        <v>-22</v>
      </c>
      <c r="AE158" s="3">
        <v>13</v>
      </c>
      <c r="AF158" s="3">
        <f t="shared" si="81"/>
        <v>44350</v>
      </c>
      <c r="AG158" s="35">
        <v>27.7</v>
      </c>
      <c r="AH158" s="35">
        <v>22.2</v>
      </c>
      <c r="AI158" s="35">
        <v>90</v>
      </c>
      <c r="AJ158" s="3">
        <v>1</v>
      </c>
      <c r="AK158" s="3">
        <v>0</v>
      </c>
      <c r="AL158" s="36">
        <f t="shared" si="86"/>
        <v>2.5267288202987652</v>
      </c>
      <c r="AM158" s="36">
        <f t="shared" si="82"/>
        <v>2.5323904658292946</v>
      </c>
      <c r="AN158" s="96">
        <v>28</v>
      </c>
      <c r="AO158" s="36">
        <v>20</v>
      </c>
      <c r="AP158" s="36">
        <v>1</v>
      </c>
      <c r="AQ158" s="36">
        <f t="shared" si="87"/>
        <v>75.285714285714292</v>
      </c>
      <c r="AR158" s="75">
        <v>54</v>
      </c>
      <c r="AS158" s="39">
        <f t="shared" si="58"/>
        <v>11</v>
      </c>
      <c r="AT158" s="66">
        <v>10</v>
      </c>
      <c r="AU158" s="3">
        <f t="shared" si="59"/>
        <v>273</v>
      </c>
      <c r="AV158" s="38">
        <v>264</v>
      </c>
      <c r="AW158" s="38">
        <f t="shared" si="60"/>
        <v>0</v>
      </c>
      <c r="AX158" s="74">
        <v>0</v>
      </c>
      <c r="AY158" s="38">
        <v>52</v>
      </c>
      <c r="AZ158" s="28"/>
      <c r="BA158" s="66">
        <v>5</v>
      </c>
      <c r="BD158" s="3">
        <v>19010</v>
      </c>
      <c r="BE158" s="3">
        <v>16407</v>
      </c>
      <c r="BF158" s="3">
        <v>8933</v>
      </c>
      <c r="BG158" s="3"/>
      <c r="BH158" s="3">
        <v>0</v>
      </c>
      <c r="BI158" s="69">
        <v>0</v>
      </c>
      <c r="BJ158" s="69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12.1</v>
      </c>
      <c r="BP158" s="3">
        <v>82.1142857142857</v>
      </c>
      <c r="BQ158" s="3">
        <v>0</v>
      </c>
      <c r="BR158" s="3">
        <v>0</v>
      </c>
      <c r="BS158" s="3">
        <f t="shared" si="83"/>
        <v>5.785714285714306</v>
      </c>
      <c r="BT158" s="2">
        <f t="shared" si="84"/>
        <v>100</v>
      </c>
      <c r="BV158" s="37">
        <v>0</v>
      </c>
      <c r="BW158" s="37"/>
      <c r="BX158" s="37"/>
      <c r="EG158" s="36">
        <v>27</v>
      </c>
      <c r="EH158" s="28">
        <v>27</v>
      </c>
    </row>
    <row r="159" spans="1:138" ht="18.75">
      <c r="A159" s="8">
        <v>44013</v>
      </c>
      <c r="B159" s="32">
        <f t="shared" si="61"/>
        <v>0.54054054054054057</v>
      </c>
      <c r="C159" s="33">
        <f t="shared" si="62"/>
        <v>0.51232876712328768</v>
      </c>
      <c r="D159" s="33">
        <f t="shared" si="63"/>
        <v>0.39500000000000002</v>
      </c>
      <c r="E159" s="33">
        <f t="shared" si="64"/>
        <v>0.54500011812338922</v>
      </c>
      <c r="F159" s="33">
        <f t="shared" si="65"/>
        <v>0.63043478260869579</v>
      </c>
      <c r="G159" s="33">
        <f t="shared" si="66"/>
        <v>0.39459459459459467</v>
      </c>
      <c r="H159" s="33">
        <f t="shared" si="67"/>
        <v>0.47112033909657181</v>
      </c>
      <c r="I159" s="33">
        <f t="shared" si="68"/>
        <v>0.61671469740634022</v>
      </c>
      <c r="J159" s="33">
        <f t="shared" si="69"/>
        <v>0.69904761904761914</v>
      </c>
      <c r="K159" s="33">
        <f t="shared" si="70"/>
        <v>0.70434782608695667</v>
      </c>
      <c r="L159" s="33">
        <f t="shared" si="71"/>
        <v>1</v>
      </c>
      <c r="M159" s="33">
        <f t="shared" si="72"/>
        <v>0</v>
      </c>
      <c r="N159" s="33">
        <f t="shared" si="85"/>
        <v>0.2012572446516821</v>
      </c>
      <c r="O159" s="33">
        <f t="shared" si="73"/>
        <v>0.25454545454545457</v>
      </c>
      <c r="P159" s="33">
        <f t="shared" si="74"/>
        <v>0.46024096385542174</v>
      </c>
      <c r="Q159" s="33">
        <f t="shared" si="75"/>
        <v>0.21666666666666667</v>
      </c>
      <c r="R159" s="33">
        <f t="shared" si="76"/>
        <v>0.20099566563467494</v>
      </c>
      <c r="S159" s="33">
        <f t="shared" si="77"/>
        <v>0.2202020202020202</v>
      </c>
      <c r="T159" s="33">
        <f t="shared" si="78"/>
        <v>0.23861181337623538</v>
      </c>
      <c r="U159" s="33">
        <f t="shared" si="79"/>
        <v>0.2</v>
      </c>
      <c r="V159" s="33">
        <f t="shared" si="80"/>
        <v>0.20678142931664059</v>
      </c>
      <c r="W159" s="73">
        <v>0</v>
      </c>
      <c r="Z159" s="3">
        <v>-30</v>
      </c>
      <c r="AA159" s="3">
        <v>-10</v>
      </c>
      <c r="AB159" s="3">
        <v>-30</v>
      </c>
      <c r="AC159" s="85">
        <v>-31.63567376437269</v>
      </c>
      <c r="AD159" s="3">
        <v>-22</v>
      </c>
      <c r="AE159" s="3">
        <v>12</v>
      </c>
      <c r="AF159" s="3">
        <f t="shared" si="81"/>
        <v>47226</v>
      </c>
      <c r="AG159" s="35">
        <v>26.7</v>
      </c>
      <c r="AH159" s="35">
        <v>22.7</v>
      </c>
      <c r="AI159" s="35">
        <v>89</v>
      </c>
      <c r="AJ159" s="3">
        <v>1</v>
      </c>
      <c r="AK159" s="3">
        <v>0</v>
      </c>
      <c r="AL159" s="36">
        <f t="shared" si="86"/>
        <v>2.5240746085794616</v>
      </c>
      <c r="AM159" s="36">
        <f t="shared" si="82"/>
        <v>2.5259618237563055</v>
      </c>
      <c r="AN159" s="96">
        <v>35</v>
      </c>
      <c r="AO159" s="36">
        <v>37</v>
      </c>
      <c r="AP159" s="36">
        <v>1</v>
      </c>
      <c r="AQ159" s="36">
        <f t="shared" si="87"/>
        <v>85.857142857142861</v>
      </c>
      <c r="AR159" s="75">
        <v>67</v>
      </c>
      <c r="AS159" s="39">
        <f t="shared" si="58"/>
        <v>10.285714285714286</v>
      </c>
      <c r="AT159" s="66">
        <v>10</v>
      </c>
      <c r="AU159" s="3">
        <f t="shared" si="59"/>
        <v>289.14285714285717</v>
      </c>
      <c r="AV159" s="38">
        <v>280</v>
      </c>
      <c r="AW159" s="38">
        <f t="shared" si="60"/>
        <v>0</v>
      </c>
      <c r="AX159" s="74">
        <v>0</v>
      </c>
      <c r="AY159" s="38">
        <v>27</v>
      </c>
      <c r="AZ159" s="28"/>
      <c r="BA159" s="66">
        <v>1</v>
      </c>
      <c r="BD159" s="3">
        <v>20308</v>
      </c>
      <c r="BE159" s="3">
        <v>17676</v>
      </c>
      <c r="BF159" s="3">
        <v>9242</v>
      </c>
      <c r="BG159" s="3"/>
      <c r="BH159" s="3">
        <v>0</v>
      </c>
      <c r="BI159" s="69">
        <v>0</v>
      </c>
      <c r="BJ159" s="69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10.8</v>
      </c>
      <c r="BP159" s="3">
        <v>84.328571428571394</v>
      </c>
      <c r="BQ159" s="3">
        <v>0</v>
      </c>
      <c r="BR159" s="3">
        <v>0</v>
      </c>
      <c r="BS159" s="3">
        <f t="shared" si="83"/>
        <v>4.8714285714286092</v>
      </c>
      <c r="BT159" s="2">
        <f t="shared" si="84"/>
        <v>100</v>
      </c>
      <c r="BV159" s="37">
        <v>0</v>
      </c>
      <c r="BW159" s="37"/>
      <c r="BX159" s="37"/>
      <c r="EG159" s="36">
        <v>32</v>
      </c>
      <c r="EH159" s="28">
        <v>32</v>
      </c>
    </row>
    <row r="160" spans="1:138" ht="18.75">
      <c r="A160" s="8">
        <v>44014</v>
      </c>
      <c r="B160" s="32">
        <f t="shared" si="61"/>
        <v>0.60540540540540544</v>
      </c>
      <c r="C160" s="33">
        <f t="shared" si="62"/>
        <v>0.61917808219178094</v>
      </c>
      <c r="D160" s="33">
        <f t="shared" si="63"/>
        <v>0.51500000000000012</v>
      </c>
      <c r="E160" s="33">
        <f t="shared" si="64"/>
        <v>0.54418709890091521</v>
      </c>
      <c r="F160" s="33">
        <f t="shared" si="65"/>
        <v>0.63043478260869579</v>
      </c>
      <c r="G160" s="33">
        <f t="shared" si="66"/>
        <v>0.3783783783783784</v>
      </c>
      <c r="H160" s="33">
        <f t="shared" si="67"/>
        <v>0.47946762603695237</v>
      </c>
      <c r="I160" s="33">
        <f t="shared" si="68"/>
        <v>0.6876080691642652</v>
      </c>
      <c r="J160" s="33">
        <f t="shared" si="69"/>
        <v>0.68</v>
      </c>
      <c r="K160" s="33">
        <f t="shared" si="70"/>
        <v>0.5565217391304349</v>
      </c>
      <c r="L160" s="33">
        <f t="shared" si="71"/>
        <v>1</v>
      </c>
      <c r="M160" s="33">
        <f t="shared" si="72"/>
        <v>0</v>
      </c>
      <c r="N160" s="33">
        <f t="shared" si="85"/>
        <v>0.20114641995172972</v>
      </c>
      <c r="O160" s="33">
        <f t="shared" si="73"/>
        <v>0.259504132231405</v>
      </c>
      <c r="P160" s="33">
        <f t="shared" si="74"/>
        <v>0.39518072289156631</v>
      </c>
      <c r="Q160" s="33">
        <f t="shared" si="75"/>
        <v>0.25</v>
      </c>
      <c r="R160" s="33">
        <f t="shared" si="76"/>
        <v>0.20159009287925697</v>
      </c>
      <c r="S160" s="33">
        <f t="shared" si="77"/>
        <v>0.2181818181818182</v>
      </c>
      <c r="T160" s="33">
        <f t="shared" si="78"/>
        <v>0.24081820271202026</v>
      </c>
      <c r="U160" s="33">
        <f t="shared" si="79"/>
        <v>0.2</v>
      </c>
      <c r="V160" s="33">
        <f t="shared" si="80"/>
        <v>0.21085028690662494</v>
      </c>
      <c r="W160" s="73">
        <v>0</v>
      </c>
      <c r="Z160" s="3">
        <v>-22</v>
      </c>
      <c r="AA160" s="3">
        <v>3</v>
      </c>
      <c r="AB160" s="3">
        <v>-6</v>
      </c>
      <c r="AC160" s="85">
        <v>-31.762786880858528</v>
      </c>
      <c r="AD160" s="3">
        <v>-22</v>
      </c>
      <c r="AE160" s="3">
        <v>11</v>
      </c>
      <c r="AF160" s="3">
        <f t="shared" si="81"/>
        <v>48680</v>
      </c>
      <c r="AG160" s="35">
        <v>30.8</v>
      </c>
      <c r="AH160" s="35">
        <v>21.7</v>
      </c>
      <c r="AI160" s="35">
        <v>72</v>
      </c>
      <c r="AJ160" s="3">
        <v>1</v>
      </c>
      <c r="AK160" s="3">
        <v>0</v>
      </c>
      <c r="AL160" s="36">
        <f t="shared" si="86"/>
        <v>2.5195331816833151</v>
      </c>
      <c r="AM160" s="36">
        <f t="shared" si="82"/>
        <v>2.5195331816833151</v>
      </c>
      <c r="AN160" s="96">
        <v>38</v>
      </c>
      <c r="AO160" s="36">
        <v>28</v>
      </c>
      <c r="AP160" s="36">
        <v>3</v>
      </c>
      <c r="AQ160" s="36">
        <f t="shared" si="87"/>
        <v>93.142857142857139</v>
      </c>
      <c r="AR160" s="75">
        <v>107</v>
      </c>
      <c r="AS160" s="39">
        <f t="shared" si="58"/>
        <v>9.7142857142857135</v>
      </c>
      <c r="AT160" s="66">
        <v>9</v>
      </c>
      <c r="AU160" s="3">
        <f t="shared" si="59"/>
        <v>307.28571428571428</v>
      </c>
      <c r="AV160" s="38">
        <v>296</v>
      </c>
      <c r="AW160" s="38">
        <f t="shared" si="60"/>
        <v>0</v>
      </c>
      <c r="AX160" s="74">
        <v>0</v>
      </c>
      <c r="AY160" s="38">
        <v>66</v>
      </c>
      <c r="AZ160" s="28"/>
      <c r="BA160" s="66">
        <v>9</v>
      </c>
      <c r="BD160" s="3">
        <v>20908</v>
      </c>
      <c r="BE160" s="3">
        <v>18647</v>
      </c>
      <c r="BF160" s="3">
        <v>9125</v>
      </c>
      <c r="BG160" s="3"/>
      <c r="BH160" s="3">
        <v>0</v>
      </c>
      <c r="BI160" s="69">
        <v>0</v>
      </c>
      <c r="BJ160" s="69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9.5</v>
      </c>
      <c r="BP160" s="3">
        <v>86.542857142857201</v>
      </c>
      <c r="BQ160" s="3">
        <v>0</v>
      </c>
      <c r="BR160" s="3">
        <v>0</v>
      </c>
      <c r="BS160" s="3">
        <f t="shared" si="83"/>
        <v>3.9571428571427987</v>
      </c>
      <c r="BT160" s="2">
        <f t="shared" si="84"/>
        <v>100</v>
      </c>
      <c r="BV160" s="37">
        <v>0</v>
      </c>
      <c r="BW160" s="37"/>
      <c r="BX160" s="37"/>
      <c r="EG160" s="36">
        <v>35</v>
      </c>
      <c r="EH160" s="28">
        <v>35</v>
      </c>
    </row>
    <row r="161" spans="1:138" ht="18.75">
      <c r="A161" s="8">
        <v>44015</v>
      </c>
      <c r="B161" s="32">
        <f t="shared" si="61"/>
        <v>0.54864864864864871</v>
      </c>
      <c r="C161" s="33">
        <f t="shared" si="62"/>
        <v>0.55342465753424663</v>
      </c>
      <c r="D161" s="33">
        <f t="shared" si="63"/>
        <v>0.42500000000000004</v>
      </c>
      <c r="E161" s="33">
        <f t="shared" si="64"/>
        <v>0.52675704520767008</v>
      </c>
      <c r="F161" s="33">
        <f t="shared" si="65"/>
        <v>0.62391304347826093</v>
      </c>
      <c r="G161" s="33">
        <f t="shared" si="66"/>
        <v>0.41081081081081083</v>
      </c>
      <c r="H161" s="33">
        <f t="shared" si="67"/>
        <v>0.52806445131227697</v>
      </c>
      <c r="I161" s="33">
        <f t="shared" si="68"/>
        <v>0.65129682997118166</v>
      </c>
      <c r="J161" s="33">
        <f t="shared" si="69"/>
        <v>0.65333333333333343</v>
      </c>
      <c r="K161" s="33">
        <f t="shared" si="70"/>
        <v>0.62608695652173929</v>
      </c>
      <c r="L161" s="33">
        <f t="shared" si="71"/>
        <v>1</v>
      </c>
      <c r="M161" s="33">
        <f t="shared" si="72"/>
        <v>0</v>
      </c>
      <c r="N161" s="33">
        <f t="shared" si="85"/>
        <v>0.20098954143201933</v>
      </c>
      <c r="O161" s="33">
        <f t="shared" si="73"/>
        <v>0.28429752066115704</v>
      </c>
      <c r="P161" s="33">
        <f t="shared" si="74"/>
        <v>0.45301204819277113</v>
      </c>
      <c r="Q161" s="33">
        <f t="shared" si="75"/>
        <v>0.28333333333333333</v>
      </c>
      <c r="R161" s="33">
        <f t="shared" si="76"/>
        <v>0.20184272445820434</v>
      </c>
      <c r="S161" s="33">
        <f t="shared" si="77"/>
        <v>0.2181818181818182</v>
      </c>
      <c r="T161" s="33">
        <f t="shared" si="78"/>
        <v>0.24467938404964379</v>
      </c>
      <c r="U161" s="33">
        <f t="shared" si="79"/>
        <v>0.2</v>
      </c>
      <c r="V161" s="33">
        <f t="shared" si="80"/>
        <v>0.20834637454355764</v>
      </c>
      <c r="W161" s="73">
        <v>0</v>
      </c>
      <c r="Z161" s="3">
        <v>-29</v>
      </c>
      <c r="AA161" s="3">
        <v>-5</v>
      </c>
      <c r="AB161" s="3">
        <v>-24</v>
      </c>
      <c r="AC161" s="85">
        <v>-34.487923487987906</v>
      </c>
      <c r="AD161" s="3">
        <v>-23</v>
      </c>
      <c r="AE161" s="3">
        <v>13</v>
      </c>
      <c r="AF161" s="3">
        <f t="shared" si="81"/>
        <v>57145</v>
      </c>
      <c r="AG161" s="35">
        <v>28.7</v>
      </c>
      <c r="AH161" s="35">
        <v>20.3</v>
      </c>
      <c r="AI161" s="35">
        <v>80</v>
      </c>
      <c r="AJ161" s="3">
        <v>1</v>
      </c>
      <c r="AK161" s="3">
        <v>0</v>
      </c>
      <c r="AL161" s="36">
        <f t="shared" si="86"/>
        <v>2.5131045396103255</v>
      </c>
      <c r="AM161" s="36">
        <f t="shared" si="82"/>
        <v>2.5131045396103251</v>
      </c>
      <c r="AN161" s="96">
        <v>53</v>
      </c>
      <c r="AO161" s="36">
        <v>36</v>
      </c>
      <c r="AP161" s="36">
        <v>5</v>
      </c>
      <c r="AQ161" s="36">
        <f t="shared" si="87"/>
        <v>99.428571428571431</v>
      </c>
      <c r="AR161" s="75">
        <v>124</v>
      </c>
      <c r="AS161" s="39">
        <f t="shared" si="58"/>
        <v>9.1428571428571423</v>
      </c>
      <c r="AT161" s="66">
        <v>9</v>
      </c>
      <c r="AU161" s="3">
        <f t="shared" si="59"/>
        <v>328.28571428571428</v>
      </c>
      <c r="AV161" s="38">
        <v>324</v>
      </c>
      <c r="AW161" s="38">
        <f t="shared" si="60"/>
        <v>0</v>
      </c>
      <c r="AX161" s="74">
        <v>0</v>
      </c>
      <c r="AY161" s="38">
        <v>42</v>
      </c>
      <c r="AZ161" s="28"/>
      <c r="BA161" s="66">
        <v>6</v>
      </c>
      <c r="BD161" s="3">
        <v>25051</v>
      </c>
      <c r="BE161" s="3">
        <v>21363</v>
      </c>
      <c r="BF161" s="3">
        <v>10731</v>
      </c>
      <c r="BG161" s="3"/>
      <c r="BH161" s="3">
        <v>0</v>
      </c>
      <c r="BI161" s="69">
        <v>0</v>
      </c>
      <c r="BJ161" s="69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8.1999999999999993</v>
      </c>
      <c r="BP161" s="3">
        <v>88.757142857142895</v>
      </c>
      <c r="BQ161" s="3">
        <v>0</v>
      </c>
      <c r="BR161" s="3">
        <v>0</v>
      </c>
      <c r="BS161" s="3">
        <f t="shared" si="83"/>
        <v>3.0428571428571018</v>
      </c>
      <c r="BT161" s="2">
        <f t="shared" si="84"/>
        <v>100</v>
      </c>
      <c r="BV161" s="37">
        <v>0</v>
      </c>
      <c r="BW161" s="37"/>
      <c r="BX161" s="37"/>
      <c r="EG161" s="36">
        <v>49</v>
      </c>
      <c r="EH161" s="28">
        <v>48</v>
      </c>
    </row>
    <row r="162" spans="1:138" ht="18.75">
      <c r="A162" s="8">
        <v>44016</v>
      </c>
      <c r="B162" s="32">
        <f t="shared" si="61"/>
        <v>0.57297297297297312</v>
      </c>
      <c r="C162" s="33">
        <f t="shared" si="62"/>
        <v>0.56164383561643838</v>
      </c>
      <c r="D162" s="33">
        <f t="shared" si="63"/>
        <v>0.375</v>
      </c>
      <c r="E162" s="33">
        <f t="shared" si="64"/>
        <v>0.49863482770460471</v>
      </c>
      <c r="F162" s="33">
        <f t="shared" si="65"/>
        <v>0.66956521739130437</v>
      </c>
      <c r="G162" s="33">
        <f t="shared" si="66"/>
        <v>0.34594594594594597</v>
      </c>
      <c r="H162" s="33">
        <f t="shared" si="67"/>
        <v>0.41407863136643297</v>
      </c>
      <c r="I162" s="33">
        <f t="shared" si="68"/>
        <v>0.63400576368876083</v>
      </c>
      <c r="J162" s="33">
        <f t="shared" si="69"/>
        <v>0.64761904761904765</v>
      </c>
      <c r="K162" s="33">
        <f t="shared" si="70"/>
        <v>0.71304347826086967</v>
      </c>
      <c r="L162" s="33">
        <f t="shared" si="71"/>
        <v>0</v>
      </c>
      <c r="M162" s="33">
        <f t="shared" si="72"/>
        <v>0</v>
      </c>
      <c r="N162" s="33">
        <f t="shared" si="85"/>
        <v>0.20087797790073394</v>
      </c>
      <c r="O162" s="33">
        <f t="shared" si="73"/>
        <v>0.30247933884297523</v>
      </c>
      <c r="P162" s="33">
        <f t="shared" si="74"/>
        <v>0.51807228915662651</v>
      </c>
      <c r="Q162" s="33">
        <f t="shared" si="75"/>
        <v>0.38333333333333341</v>
      </c>
      <c r="R162" s="33">
        <f t="shared" si="76"/>
        <v>0.20194674922600619</v>
      </c>
      <c r="S162" s="33">
        <f t="shared" si="77"/>
        <v>0.2181818181818182</v>
      </c>
      <c r="T162" s="33">
        <f t="shared" si="78"/>
        <v>0.24771316938634799</v>
      </c>
      <c r="U162" s="33">
        <f t="shared" si="79"/>
        <v>0.2</v>
      </c>
      <c r="V162" s="33">
        <f t="shared" si="80"/>
        <v>0.20761606677099637</v>
      </c>
      <c r="W162" s="73">
        <v>0</v>
      </c>
      <c r="Z162" s="3">
        <v>-26</v>
      </c>
      <c r="AA162" s="3">
        <v>-4</v>
      </c>
      <c r="AB162" s="3">
        <v>-34</v>
      </c>
      <c r="AC162" s="85">
        <v>-38.884747831733804</v>
      </c>
      <c r="AD162" s="3">
        <v>-16</v>
      </c>
      <c r="AE162" s="3">
        <v>9</v>
      </c>
      <c r="AF162" s="3">
        <f t="shared" si="81"/>
        <v>37290</v>
      </c>
      <c r="AG162" s="35">
        <v>27.7</v>
      </c>
      <c r="AH162" s="35">
        <v>20</v>
      </c>
      <c r="AI162" s="35">
        <v>90</v>
      </c>
      <c r="AJ162" s="3">
        <v>0</v>
      </c>
      <c r="AK162" s="3">
        <v>0</v>
      </c>
      <c r="AL162" s="36">
        <f t="shared" si="86"/>
        <v>2.5085328365348714</v>
      </c>
      <c r="AM162" s="36">
        <f t="shared" si="82"/>
        <v>2.5066758975373356</v>
      </c>
      <c r="AN162" s="96">
        <v>64</v>
      </c>
      <c r="AO162" s="36">
        <v>45</v>
      </c>
      <c r="AP162" s="36">
        <v>11</v>
      </c>
      <c r="AQ162" s="36">
        <f t="shared" si="87"/>
        <v>106.85714285714286</v>
      </c>
      <c r="AR162" s="75">
        <v>131</v>
      </c>
      <c r="AS162" s="39">
        <f t="shared" si="58"/>
        <v>8.8571428571428577</v>
      </c>
      <c r="AT162" s="66">
        <v>9</v>
      </c>
      <c r="AU162" s="3">
        <f t="shared" si="59"/>
        <v>351.57142857142856</v>
      </c>
      <c r="AV162" s="38">
        <v>346</v>
      </c>
      <c r="AW162" s="38">
        <f t="shared" si="60"/>
        <v>0</v>
      </c>
      <c r="AX162" s="74">
        <v>0</v>
      </c>
      <c r="AY162" s="38">
        <v>35</v>
      </c>
      <c r="AZ162" s="28"/>
      <c r="BA162" s="66">
        <v>6</v>
      </c>
      <c r="BD162" s="3">
        <v>22683</v>
      </c>
      <c r="BE162" s="3">
        <v>8732</v>
      </c>
      <c r="BF162" s="3">
        <v>5875</v>
      </c>
      <c r="BG162" s="3"/>
      <c r="BH162" s="3">
        <v>0</v>
      </c>
      <c r="BI162" s="69">
        <v>0</v>
      </c>
      <c r="BJ162" s="69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6.9</v>
      </c>
      <c r="BP162" s="3">
        <v>90.971428571428604</v>
      </c>
      <c r="BQ162" s="3">
        <v>0</v>
      </c>
      <c r="BR162" s="3">
        <v>0</v>
      </c>
      <c r="BS162" s="3">
        <f t="shared" si="83"/>
        <v>2.1285714285713908</v>
      </c>
      <c r="BT162" s="2">
        <f t="shared" si="84"/>
        <v>100</v>
      </c>
      <c r="BV162" s="37">
        <v>0</v>
      </c>
      <c r="BW162" s="37"/>
      <c r="BX162" s="37"/>
      <c r="EG162" s="36">
        <v>53</v>
      </c>
      <c r="EH162" s="28">
        <v>53</v>
      </c>
    </row>
    <row r="163" spans="1:138" ht="18.75">
      <c r="A163" s="8">
        <v>44017</v>
      </c>
      <c r="B163" s="32">
        <f t="shared" si="61"/>
        <v>0.59729729729729741</v>
      </c>
      <c r="C163" s="33">
        <f t="shared" si="62"/>
        <v>0.63561643835616444</v>
      </c>
      <c r="D163" s="33">
        <f t="shared" si="63"/>
        <v>0.48000000000000009</v>
      </c>
      <c r="E163" s="33">
        <f t="shared" si="64"/>
        <v>0.47761703050701243</v>
      </c>
      <c r="F163" s="33">
        <f t="shared" si="65"/>
        <v>0.68260869565217397</v>
      </c>
      <c r="G163" s="33">
        <f t="shared" si="66"/>
        <v>0.31351351351351353</v>
      </c>
      <c r="H163" s="33">
        <f t="shared" si="67"/>
        <v>0.34810980452192553</v>
      </c>
      <c r="I163" s="33">
        <f t="shared" si="68"/>
        <v>0.64092219020172925</v>
      </c>
      <c r="J163" s="33">
        <f t="shared" si="69"/>
        <v>0.70857142857142863</v>
      </c>
      <c r="K163" s="33">
        <f t="shared" si="70"/>
        <v>0.68695652173913058</v>
      </c>
      <c r="L163" s="33">
        <f t="shared" si="71"/>
        <v>0</v>
      </c>
      <c r="M163" s="33">
        <f t="shared" si="72"/>
        <v>0</v>
      </c>
      <c r="N163" s="33">
        <f t="shared" si="85"/>
        <v>0.2008117293578735</v>
      </c>
      <c r="O163" s="33">
        <f t="shared" si="73"/>
        <v>0.23636363636363639</v>
      </c>
      <c r="P163" s="33">
        <f t="shared" si="74"/>
        <v>0.54698795180722892</v>
      </c>
      <c r="Q163" s="33">
        <f t="shared" si="75"/>
        <v>0.25</v>
      </c>
      <c r="R163" s="33">
        <f t="shared" si="76"/>
        <v>0.20164953560371518</v>
      </c>
      <c r="S163" s="33">
        <f t="shared" si="77"/>
        <v>0.2181818181818182</v>
      </c>
      <c r="T163" s="33">
        <f t="shared" si="78"/>
        <v>0.25088485405653876</v>
      </c>
      <c r="U163" s="33">
        <f t="shared" si="79"/>
        <v>0.2</v>
      </c>
      <c r="V163" s="33">
        <f t="shared" si="80"/>
        <v>0.20657276995305165</v>
      </c>
      <c r="W163" s="73">
        <v>0</v>
      </c>
      <c r="Z163" s="3">
        <v>-23</v>
      </c>
      <c r="AA163" s="3">
        <v>5</v>
      </c>
      <c r="AB163" s="3">
        <v>-13</v>
      </c>
      <c r="AC163" s="85">
        <v>-42.170817373021393</v>
      </c>
      <c r="AD163" s="3">
        <v>-14</v>
      </c>
      <c r="AE163" s="3">
        <v>7</v>
      </c>
      <c r="AF163" s="3">
        <f t="shared" si="81"/>
        <v>25799</v>
      </c>
      <c r="AG163" s="35">
        <v>28.1</v>
      </c>
      <c r="AH163" s="35">
        <v>23.2</v>
      </c>
      <c r="AI163" s="35">
        <v>87</v>
      </c>
      <c r="AJ163" s="3">
        <v>0</v>
      </c>
      <c r="AK163" s="3">
        <v>0</v>
      </c>
      <c r="AL163" s="36">
        <f t="shared" si="86"/>
        <v>2.5058180724569525</v>
      </c>
      <c r="AM163" s="36">
        <f t="shared" si="82"/>
        <v>2.500247255464346</v>
      </c>
      <c r="AN163" s="96">
        <v>24</v>
      </c>
      <c r="AO163" s="36">
        <v>49</v>
      </c>
      <c r="AP163" s="36">
        <v>3</v>
      </c>
      <c r="AQ163" s="36">
        <f t="shared" si="87"/>
        <v>108</v>
      </c>
      <c r="AR163" s="75">
        <v>111</v>
      </c>
      <c r="AS163" s="39">
        <f t="shared" si="58"/>
        <v>8.2857142857142865</v>
      </c>
      <c r="AT163" s="66">
        <v>9</v>
      </c>
      <c r="AU163" s="3">
        <f t="shared" si="59"/>
        <v>375</v>
      </c>
      <c r="AV163" s="38">
        <v>369</v>
      </c>
      <c r="AW163" s="38">
        <f t="shared" si="60"/>
        <v>0</v>
      </c>
      <c r="AX163" s="74">
        <v>0</v>
      </c>
      <c r="AY163" s="38">
        <v>25</v>
      </c>
      <c r="AZ163" s="28"/>
      <c r="BA163" s="66">
        <v>12</v>
      </c>
      <c r="BD163" s="3">
        <v>17722</v>
      </c>
      <c r="BE163" s="3">
        <v>4160</v>
      </c>
      <c r="BF163" s="3">
        <v>3917</v>
      </c>
      <c r="BG163" s="3"/>
      <c r="BH163" s="3">
        <v>0</v>
      </c>
      <c r="BI163" s="69">
        <v>0</v>
      </c>
      <c r="BJ163" s="69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5.6</v>
      </c>
      <c r="BP163" s="3">
        <v>93.185714285714297</v>
      </c>
      <c r="BQ163" s="3">
        <v>0</v>
      </c>
      <c r="BR163" s="3">
        <v>0</v>
      </c>
      <c r="BS163" s="3">
        <f t="shared" si="83"/>
        <v>1.2142857142857082</v>
      </c>
      <c r="BT163" s="2">
        <f t="shared" si="84"/>
        <v>100</v>
      </c>
      <c r="BV163" s="37">
        <v>0</v>
      </c>
      <c r="BW163" s="37"/>
      <c r="BX163" s="37"/>
      <c r="EG163" s="36">
        <v>21</v>
      </c>
      <c r="EH163" s="28">
        <v>21</v>
      </c>
    </row>
    <row r="164" spans="1:138" ht="18.75">
      <c r="A164" s="8">
        <v>44018</v>
      </c>
      <c r="B164" s="32">
        <f t="shared" si="61"/>
        <v>0.51621621621621627</v>
      </c>
      <c r="C164" s="33">
        <f t="shared" si="62"/>
        <v>0.49589041095890413</v>
      </c>
      <c r="D164" s="33">
        <f t="shared" si="63"/>
        <v>0.35499999999999998</v>
      </c>
      <c r="E164" s="33">
        <f t="shared" si="64"/>
        <v>0.5314125572621291</v>
      </c>
      <c r="F164" s="33">
        <f t="shared" si="65"/>
        <v>0.63043478260869579</v>
      </c>
      <c r="G164" s="33">
        <f t="shared" si="66"/>
        <v>0.39459459459459467</v>
      </c>
      <c r="H164" s="33">
        <f t="shared" si="67"/>
        <v>0.4267660482428024</v>
      </c>
      <c r="I164" s="33">
        <f t="shared" si="68"/>
        <v>0.62017291066282421</v>
      </c>
      <c r="J164" s="33">
        <f t="shared" si="69"/>
        <v>0.70095238095238099</v>
      </c>
      <c r="K164" s="33">
        <f t="shared" si="70"/>
        <v>0.73043478260869588</v>
      </c>
      <c r="L164" s="33">
        <f t="shared" si="71"/>
        <v>1</v>
      </c>
      <c r="M164" s="33">
        <f t="shared" si="72"/>
        <v>0</v>
      </c>
      <c r="N164" s="33">
        <f t="shared" si="85"/>
        <v>0.20079079580343806</v>
      </c>
      <c r="O164" s="33">
        <f t="shared" si="73"/>
        <v>0.23140495867768596</v>
      </c>
      <c r="P164" s="33">
        <f t="shared" si="74"/>
        <v>0.46024096385542174</v>
      </c>
      <c r="Q164" s="33">
        <f t="shared" si="75"/>
        <v>0.25</v>
      </c>
      <c r="R164" s="33">
        <f t="shared" si="76"/>
        <v>0.20151578947368423</v>
      </c>
      <c r="S164" s="33">
        <f t="shared" si="77"/>
        <v>0.21616161616161617</v>
      </c>
      <c r="T164" s="33">
        <f t="shared" si="78"/>
        <v>0.25777982073086647</v>
      </c>
      <c r="U164" s="33">
        <f t="shared" si="79"/>
        <v>0.2</v>
      </c>
      <c r="V164" s="33">
        <f t="shared" si="80"/>
        <v>0.210641627543036</v>
      </c>
      <c r="W164" s="73">
        <v>0</v>
      </c>
      <c r="Z164" s="3">
        <v>-33</v>
      </c>
      <c r="AA164" s="3">
        <v>-12</v>
      </c>
      <c r="AB164" s="3">
        <v>-38</v>
      </c>
      <c r="AC164" s="85">
        <v>-33.760048144181305</v>
      </c>
      <c r="AD164" s="3">
        <v>-22</v>
      </c>
      <c r="AE164" s="3">
        <v>12</v>
      </c>
      <c r="AF164" s="3">
        <f t="shared" si="81"/>
        <v>39500</v>
      </c>
      <c r="AG164" s="35">
        <v>26.9</v>
      </c>
      <c r="AH164" s="35">
        <v>22.8</v>
      </c>
      <c r="AI164" s="35">
        <v>92</v>
      </c>
      <c r="AJ164" s="3">
        <v>1</v>
      </c>
      <c r="AK164" s="3">
        <v>0</v>
      </c>
      <c r="AL164" s="36">
        <f t="shared" si="86"/>
        <v>2.5049602473765691</v>
      </c>
      <c r="AM164" s="36">
        <f t="shared" si="82"/>
        <v>2.4938186133913556</v>
      </c>
      <c r="AN164" s="96">
        <v>21</v>
      </c>
      <c r="AO164" s="36">
        <v>37</v>
      </c>
      <c r="AP164" s="36">
        <v>3</v>
      </c>
      <c r="AQ164" s="36">
        <f t="shared" si="87"/>
        <v>124.71428571428571</v>
      </c>
      <c r="AR164" s="75">
        <v>102</v>
      </c>
      <c r="AS164" s="39">
        <f t="shared" si="58"/>
        <v>7.8571428571428568</v>
      </c>
      <c r="AT164" s="66">
        <v>8</v>
      </c>
      <c r="AU164" s="3">
        <f t="shared" si="59"/>
        <v>395.71428571428572</v>
      </c>
      <c r="AV164" s="38">
        <v>419</v>
      </c>
      <c r="AW164" s="38">
        <f t="shared" si="60"/>
        <v>0</v>
      </c>
      <c r="AX164" s="74">
        <v>0</v>
      </c>
      <c r="AY164" s="38">
        <v>64</v>
      </c>
      <c r="AZ164" s="28"/>
      <c r="BA164" s="66">
        <v>3</v>
      </c>
      <c r="BD164" s="3">
        <v>16715</v>
      </c>
      <c r="BE164" s="3">
        <v>14888</v>
      </c>
      <c r="BF164" s="3">
        <v>7897</v>
      </c>
      <c r="BG164" s="3"/>
      <c r="BH164" s="3">
        <v>0</v>
      </c>
      <c r="BI164" s="69">
        <v>0</v>
      </c>
      <c r="BJ164" s="69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4.3</v>
      </c>
      <c r="BP164" s="3">
        <v>95.4</v>
      </c>
      <c r="BQ164" s="3">
        <v>0</v>
      </c>
      <c r="BR164" s="3">
        <v>0</v>
      </c>
      <c r="BS164" s="3">
        <f t="shared" si="83"/>
        <v>0.29999999999999716</v>
      </c>
      <c r="BT164" s="2">
        <f t="shared" si="84"/>
        <v>100</v>
      </c>
      <c r="BV164" s="37">
        <v>0</v>
      </c>
      <c r="BW164" s="37"/>
      <c r="BX164" s="37"/>
      <c r="EG164" s="36">
        <v>18</v>
      </c>
      <c r="EH164" s="28">
        <v>18</v>
      </c>
    </row>
    <row r="165" spans="1:138" ht="18.75">
      <c r="A165" s="8">
        <v>44019</v>
      </c>
      <c r="B165" s="32">
        <f t="shared" si="61"/>
        <v>0.58108108108108114</v>
      </c>
      <c r="C165" s="33">
        <f t="shared" si="62"/>
        <v>0.58630136986301373</v>
      </c>
      <c r="D165" s="33">
        <f t="shared" si="63"/>
        <v>0.45500000000000007</v>
      </c>
      <c r="E165" s="33">
        <f t="shared" si="64"/>
        <v>0.54472665516739149</v>
      </c>
      <c r="F165" s="33">
        <f t="shared" si="65"/>
        <v>0.62391304347826093</v>
      </c>
      <c r="G165" s="33">
        <f t="shared" si="66"/>
        <v>0.39459459459459467</v>
      </c>
      <c r="H165" s="33">
        <f t="shared" si="67"/>
        <v>0.46134356491536943</v>
      </c>
      <c r="I165" s="33">
        <f t="shared" si="68"/>
        <v>0.66167146974063418</v>
      </c>
      <c r="J165" s="33">
        <f t="shared" si="69"/>
        <v>0.74476190476190496</v>
      </c>
      <c r="K165" s="33">
        <f t="shared" si="70"/>
        <v>0.66086956521739137</v>
      </c>
      <c r="L165" s="33">
        <f t="shared" si="71"/>
        <v>1</v>
      </c>
      <c r="M165" s="33">
        <f t="shared" si="72"/>
        <v>0</v>
      </c>
      <c r="N165" s="33">
        <f t="shared" si="85"/>
        <v>0.20081517723742759</v>
      </c>
      <c r="O165" s="33">
        <f t="shared" si="73"/>
        <v>0.23305785123966943</v>
      </c>
      <c r="P165" s="33">
        <f t="shared" si="74"/>
        <v>0.35180722891566268</v>
      </c>
      <c r="Q165" s="33">
        <f t="shared" si="75"/>
        <v>0.26666666666666672</v>
      </c>
      <c r="R165" s="33">
        <f t="shared" si="76"/>
        <v>0.20157523219814244</v>
      </c>
      <c r="S165" s="33">
        <f t="shared" si="77"/>
        <v>0.21616161616161617</v>
      </c>
      <c r="T165" s="33">
        <f t="shared" si="78"/>
        <v>0.25888301539875891</v>
      </c>
      <c r="U165" s="33">
        <f t="shared" si="79"/>
        <v>0.2</v>
      </c>
      <c r="V165" s="33">
        <f t="shared" si="80"/>
        <v>0.21085028690662494</v>
      </c>
      <c r="W165" s="73">
        <v>0</v>
      </c>
      <c r="Z165" s="3">
        <v>-25</v>
      </c>
      <c r="AA165" s="3">
        <v>-1</v>
      </c>
      <c r="AB165" s="3">
        <v>-18</v>
      </c>
      <c r="AC165" s="85">
        <v>-31.678428877190949</v>
      </c>
      <c r="AD165" s="3">
        <v>-23</v>
      </c>
      <c r="AE165" s="3">
        <v>12</v>
      </c>
      <c r="AF165" s="3">
        <f t="shared" si="81"/>
        <v>45523</v>
      </c>
      <c r="AG165" s="35">
        <v>29.3</v>
      </c>
      <c r="AH165" s="35">
        <v>25.1</v>
      </c>
      <c r="AI165" s="35">
        <v>84</v>
      </c>
      <c r="AJ165" s="3">
        <v>1</v>
      </c>
      <c r="AK165" s="3">
        <v>0</v>
      </c>
      <c r="AL165" s="36">
        <f t="shared" si="86"/>
        <v>2.5059593612937214</v>
      </c>
      <c r="AM165" s="36">
        <f t="shared" si="82"/>
        <v>2.5003885443011149</v>
      </c>
      <c r="AN165" s="96">
        <v>22</v>
      </c>
      <c r="AO165" s="36">
        <v>22</v>
      </c>
      <c r="AP165" s="36">
        <v>4</v>
      </c>
      <c r="AQ165" s="36">
        <f t="shared" si="87"/>
        <v>141.71428571428572</v>
      </c>
      <c r="AR165" s="75">
        <v>106</v>
      </c>
      <c r="AS165" s="39">
        <f t="shared" si="58"/>
        <v>7.2857142857142856</v>
      </c>
      <c r="AT165" s="66">
        <v>8</v>
      </c>
      <c r="AU165" s="3">
        <f t="shared" si="59"/>
        <v>419</v>
      </c>
      <c r="AV165" s="38">
        <v>427</v>
      </c>
      <c r="AW165" s="38">
        <f t="shared" si="60"/>
        <v>0</v>
      </c>
      <c r="AX165" s="74">
        <v>0</v>
      </c>
      <c r="AY165" s="38">
        <v>66</v>
      </c>
      <c r="AZ165" s="28"/>
      <c r="BA165" s="66">
        <v>3</v>
      </c>
      <c r="BD165" s="3">
        <v>19573</v>
      </c>
      <c r="BE165" s="3">
        <v>17120</v>
      </c>
      <c r="BF165" s="3">
        <v>8830</v>
      </c>
      <c r="BG165" s="3"/>
      <c r="BH165" s="3">
        <v>0</v>
      </c>
      <c r="BI165" s="69">
        <v>0</v>
      </c>
      <c r="BJ165" s="69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5.6285714285714299</v>
      </c>
      <c r="BP165" s="3">
        <v>94.085714285714303</v>
      </c>
      <c r="BQ165" s="3">
        <v>0</v>
      </c>
      <c r="BR165" s="3">
        <v>0</v>
      </c>
      <c r="BS165" s="3">
        <f t="shared" si="83"/>
        <v>0.28571428571426338</v>
      </c>
      <c r="BT165" s="2">
        <f t="shared" si="84"/>
        <v>100</v>
      </c>
      <c r="BV165" s="37">
        <v>0</v>
      </c>
      <c r="BW165" s="37"/>
      <c r="BX165" s="37"/>
      <c r="EG165" s="36">
        <v>18</v>
      </c>
      <c r="EH165" s="28">
        <v>18</v>
      </c>
    </row>
    <row r="166" spans="1:138" ht="18.75">
      <c r="A166" s="8">
        <v>44020</v>
      </c>
      <c r="B166" s="32">
        <f t="shared" si="61"/>
        <v>0.56486486486486487</v>
      </c>
      <c r="C166" s="33">
        <f t="shared" si="62"/>
        <v>0.56986301369863024</v>
      </c>
      <c r="D166" s="33">
        <f t="shared" si="63"/>
        <v>0.47000000000000008</v>
      </c>
      <c r="E166" s="33">
        <f t="shared" si="64"/>
        <v>0.52725004361369676</v>
      </c>
      <c r="F166" s="33">
        <f t="shared" si="65"/>
        <v>0.62391304347826093</v>
      </c>
      <c r="G166" s="33">
        <f t="shared" si="66"/>
        <v>0.39459459459459467</v>
      </c>
      <c r="H166" s="33">
        <f t="shared" si="67"/>
        <v>0.47565566006142784</v>
      </c>
      <c r="I166" s="33">
        <f t="shared" si="68"/>
        <v>0.64783861671469745</v>
      </c>
      <c r="J166" s="33">
        <f t="shared" si="69"/>
        <v>0.71619047619047627</v>
      </c>
      <c r="K166" s="33">
        <f t="shared" si="70"/>
        <v>0.65217391304347827</v>
      </c>
      <c r="L166" s="33">
        <f t="shared" si="71"/>
        <v>1</v>
      </c>
      <c r="M166" s="33">
        <f t="shared" si="72"/>
        <v>0</v>
      </c>
      <c r="N166" s="33">
        <f t="shared" si="85"/>
        <v>0.20088487365984209</v>
      </c>
      <c r="O166" s="33">
        <f t="shared" si="73"/>
        <v>0.23966942148760331</v>
      </c>
      <c r="P166" s="33">
        <f t="shared" si="74"/>
        <v>0.3879518072289157</v>
      </c>
      <c r="Q166" s="33">
        <f t="shared" si="75"/>
        <v>0.23333333333333334</v>
      </c>
      <c r="R166" s="33">
        <f t="shared" si="76"/>
        <v>0.20111455108359133</v>
      </c>
      <c r="S166" s="33">
        <f t="shared" si="77"/>
        <v>0.21212121212121213</v>
      </c>
      <c r="T166" s="33">
        <f t="shared" si="78"/>
        <v>0.26122730406803035</v>
      </c>
      <c r="U166" s="33">
        <f t="shared" si="79"/>
        <v>0.2</v>
      </c>
      <c r="V166" s="33">
        <f t="shared" si="80"/>
        <v>0.21481481481481482</v>
      </c>
      <c r="W166" s="73">
        <v>0</v>
      </c>
      <c r="Z166" s="3">
        <v>-27</v>
      </c>
      <c r="AA166" s="3">
        <v>-3</v>
      </c>
      <c r="AB166" s="3">
        <v>-15</v>
      </c>
      <c r="AC166" s="85">
        <v>-34.410844666134345</v>
      </c>
      <c r="AD166" s="3">
        <v>-23</v>
      </c>
      <c r="AE166" s="3">
        <v>12</v>
      </c>
      <c r="AF166" s="3">
        <f t="shared" si="81"/>
        <v>48016</v>
      </c>
      <c r="AG166" s="35">
        <v>28.5</v>
      </c>
      <c r="AH166" s="35">
        <v>23.6</v>
      </c>
      <c r="AI166" s="35">
        <v>83</v>
      </c>
      <c r="AJ166" s="3">
        <v>1</v>
      </c>
      <c r="AK166" s="3">
        <v>0</v>
      </c>
      <c r="AL166" s="36">
        <f t="shared" si="86"/>
        <v>2.5088154142084091</v>
      </c>
      <c r="AM166" s="36">
        <f t="shared" si="82"/>
        <v>2.5069584752108738</v>
      </c>
      <c r="AN166" s="96">
        <v>26</v>
      </c>
      <c r="AO166" s="36">
        <v>27</v>
      </c>
      <c r="AP166" s="36">
        <v>2</v>
      </c>
      <c r="AQ166" s="36">
        <f t="shared" si="87"/>
        <v>152.42857142857142</v>
      </c>
      <c r="AR166" s="75">
        <v>75</v>
      </c>
      <c r="AS166" s="39">
        <f t="shared" ref="AS166:AS229" si="88">AVERAGE(AT163:AT169)</f>
        <v>6.7142857142857144</v>
      </c>
      <c r="AT166" s="66">
        <v>6</v>
      </c>
      <c r="AU166" s="3">
        <f t="shared" ref="AU166:AU229" si="89">AVERAGE(AV163:AV169)</f>
        <v>445.14285714285717</v>
      </c>
      <c r="AV166" s="38">
        <v>444</v>
      </c>
      <c r="AW166" s="38">
        <f t="shared" si="60"/>
        <v>0</v>
      </c>
      <c r="AX166" s="74">
        <v>0</v>
      </c>
      <c r="AY166" s="38">
        <v>104</v>
      </c>
      <c r="AZ166" s="28"/>
      <c r="BA166" s="66">
        <v>1</v>
      </c>
      <c r="BD166" s="3">
        <v>20510</v>
      </c>
      <c r="BE166" s="3">
        <v>17852</v>
      </c>
      <c r="BF166" s="3">
        <v>9654</v>
      </c>
      <c r="BG166" s="3"/>
      <c r="BH166" s="3">
        <v>0</v>
      </c>
      <c r="BI166" s="69">
        <v>0</v>
      </c>
      <c r="BJ166" s="69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6.95714285714286</v>
      </c>
      <c r="BP166" s="3">
        <v>92.771428571428601</v>
      </c>
      <c r="BQ166" s="3">
        <v>0</v>
      </c>
      <c r="BR166" s="3">
        <v>0</v>
      </c>
      <c r="BS166" s="3">
        <f t="shared" si="83"/>
        <v>0.27142857142854382</v>
      </c>
      <c r="BT166" s="2">
        <f t="shared" si="84"/>
        <v>100</v>
      </c>
      <c r="BV166" s="37">
        <v>0</v>
      </c>
      <c r="BW166" s="37"/>
      <c r="BX166" s="37"/>
      <c r="EG166" s="36">
        <v>24</v>
      </c>
      <c r="EH166" s="28">
        <v>24</v>
      </c>
    </row>
    <row r="167" spans="1:138" ht="18.75">
      <c r="A167" s="8">
        <v>44021</v>
      </c>
      <c r="B167" s="32">
        <f t="shared" si="61"/>
        <v>0.54054054054054057</v>
      </c>
      <c r="C167" s="33">
        <f t="shared" si="62"/>
        <v>0.50410958904109593</v>
      </c>
      <c r="D167" s="33">
        <f t="shared" si="63"/>
        <v>0.36000000000000004</v>
      </c>
      <c r="E167" s="33">
        <f t="shared" si="64"/>
        <v>0.52256591522321916</v>
      </c>
      <c r="F167" s="33">
        <f t="shared" si="65"/>
        <v>0.62391304347826093</v>
      </c>
      <c r="G167" s="33">
        <f t="shared" si="66"/>
        <v>0.41081081081081083</v>
      </c>
      <c r="H167" s="33">
        <f t="shared" si="67"/>
        <v>0.45743400342541124</v>
      </c>
      <c r="I167" s="33">
        <f t="shared" si="68"/>
        <v>0.6063400576368877</v>
      </c>
      <c r="J167" s="33">
        <f t="shared" si="69"/>
        <v>0.6914285714285715</v>
      </c>
      <c r="K167" s="33">
        <f t="shared" si="70"/>
        <v>0.76521739130434785</v>
      </c>
      <c r="L167" s="33">
        <f t="shared" si="71"/>
        <v>1</v>
      </c>
      <c r="M167" s="33">
        <f t="shared" si="72"/>
        <v>0</v>
      </c>
      <c r="N167" s="33">
        <f t="shared" si="85"/>
        <v>0.20099988507068153</v>
      </c>
      <c r="O167" s="33">
        <f t="shared" si="73"/>
        <v>0.259504132231405</v>
      </c>
      <c r="P167" s="33">
        <f t="shared" si="74"/>
        <v>0.3807228915662651</v>
      </c>
      <c r="Q167" s="33">
        <f t="shared" si="75"/>
        <v>0.23333333333333334</v>
      </c>
      <c r="R167" s="33">
        <f t="shared" si="76"/>
        <v>0.20332879256965947</v>
      </c>
      <c r="S167" s="33">
        <f t="shared" si="77"/>
        <v>0.21212121212121213</v>
      </c>
      <c r="T167" s="33">
        <f t="shared" si="78"/>
        <v>0.2608136060675707</v>
      </c>
      <c r="U167" s="33">
        <f t="shared" si="79"/>
        <v>0.2</v>
      </c>
      <c r="V167" s="33">
        <f t="shared" si="80"/>
        <v>0.21471048513302035</v>
      </c>
      <c r="W167" s="73">
        <v>0</v>
      </c>
      <c r="Z167" s="3">
        <v>-30</v>
      </c>
      <c r="AA167" s="3">
        <v>-11</v>
      </c>
      <c r="AB167" s="3">
        <v>-37</v>
      </c>
      <c r="AC167" s="85">
        <v>-35.14319408823232</v>
      </c>
      <c r="AD167" s="3">
        <v>-23</v>
      </c>
      <c r="AE167" s="3">
        <v>13</v>
      </c>
      <c r="AF167" s="3">
        <f t="shared" si="81"/>
        <v>44842</v>
      </c>
      <c r="AG167" s="35">
        <v>26.1</v>
      </c>
      <c r="AH167" s="35">
        <v>22.3</v>
      </c>
      <c r="AI167" s="35">
        <v>96</v>
      </c>
      <c r="AJ167" s="3">
        <v>1</v>
      </c>
      <c r="AK167" s="3">
        <v>0</v>
      </c>
      <c r="AL167" s="36">
        <f t="shared" si="86"/>
        <v>2.5135284061206318</v>
      </c>
      <c r="AM167" s="36">
        <f t="shared" si="82"/>
        <v>2.5135284061206322</v>
      </c>
      <c r="AN167" s="96">
        <v>38</v>
      </c>
      <c r="AO167" s="36">
        <v>26</v>
      </c>
      <c r="AP167" s="36">
        <v>2</v>
      </c>
      <c r="AQ167" s="36">
        <f t="shared" si="87"/>
        <v>166</v>
      </c>
      <c r="AR167" s="75">
        <v>224</v>
      </c>
      <c r="AS167" s="39">
        <f t="shared" si="88"/>
        <v>6.1428571428571432</v>
      </c>
      <c r="AT167" s="66">
        <v>6</v>
      </c>
      <c r="AU167" s="3">
        <f t="shared" si="89"/>
        <v>475.28571428571428</v>
      </c>
      <c r="AV167" s="38">
        <v>441</v>
      </c>
      <c r="AW167" s="38">
        <f t="shared" si="60"/>
        <v>0</v>
      </c>
      <c r="AX167" s="74">
        <v>0</v>
      </c>
      <c r="AY167" s="38">
        <v>103</v>
      </c>
      <c r="AZ167" s="28"/>
      <c r="BA167" s="66">
        <v>8</v>
      </c>
      <c r="BD167" s="3">
        <v>19145</v>
      </c>
      <c r="BE167" s="3">
        <v>16793</v>
      </c>
      <c r="BF167" s="3">
        <v>8904</v>
      </c>
      <c r="BG167" s="3"/>
      <c r="BH167" s="3">
        <v>0</v>
      </c>
      <c r="BI167" s="69">
        <v>0</v>
      </c>
      <c r="BJ167" s="69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8.28571428571429</v>
      </c>
      <c r="BP167" s="3">
        <v>91.457142857142898</v>
      </c>
      <c r="BQ167" s="3">
        <v>0</v>
      </c>
      <c r="BR167" s="3">
        <v>0</v>
      </c>
      <c r="BS167" s="3">
        <f t="shared" si="83"/>
        <v>0.25714285714281004</v>
      </c>
      <c r="BT167" s="2">
        <f t="shared" si="84"/>
        <v>100</v>
      </c>
      <c r="BV167" s="37">
        <v>0</v>
      </c>
      <c r="BW167" s="37"/>
      <c r="BX167" s="37"/>
      <c r="EG167" s="36">
        <v>34</v>
      </c>
      <c r="EH167" s="28">
        <v>34</v>
      </c>
    </row>
    <row r="168" spans="1:138" ht="18.75">
      <c r="A168" s="8">
        <v>44022</v>
      </c>
      <c r="B168" s="32">
        <f t="shared" si="61"/>
        <v>0.56486486486486487</v>
      </c>
      <c r="C168" s="33">
        <f t="shared" si="62"/>
        <v>0.59452054794520559</v>
      </c>
      <c r="D168" s="33">
        <f t="shared" si="63"/>
        <v>0.43000000000000005</v>
      </c>
      <c r="E168" s="33">
        <f t="shared" si="64"/>
        <v>0.51729914231404961</v>
      </c>
      <c r="F168" s="33">
        <f t="shared" si="65"/>
        <v>0.62391304347826093</v>
      </c>
      <c r="G168" s="33">
        <f t="shared" si="66"/>
        <v>0.41081081081081083</v>
      </c>
      <c r="H168" s="33">
        <f t="shared" si="67"/>
        <v>0.53172715355984423</v>
      </c>
      <c r="I168" s="33">
        <f t="shared" si="68"/>
        <v>0.64092219020172925</v>
      </c>
      <c r="J168" s="33">
        <f t="shared" si="69"/>
        <v>0.69904761904761914</v>
      </c>
      <c r="K168" s="33">
        <f t="shared" si="70"/>
        <v>0.71304347826086967</v>
      </c>
      <c r="L168" s="33">
        <f t="shared" si="71"/>
        <v>1</v>
      </c>
      <c r="M168" s="33">
        <f t="shared" si="72"/>
        <v>0</v>
      </c>
      <c r="N168" s="33">
        <f t="shared" si="85"/>
        <v>0.201160211469946</v>
      </c>
      <c r="O168" s="33">
        <f t="shared" si="73"/>
        <v>0.29421487603305785</v>
      </c>
      <c r="P168" s="33">
        <f t="shared" si="74"/>
        <v>0.41686746987951812</v>
      </c>
      <c r="Q168" s="33">
        <f t="shared" si="75"/>
        <v>0.33333333333333337</v>
      </c>
      <c r="R168" s="33">
        <f t="shared" si="76"/>
        <v>0.20361114551083592</v>
      </c>
      <c r="S168" s="33">
        <f t="shared" si="77"/>
        <v>0.21010101010101012</v>
      </c>
      <c r="T168" s="33">
        <f t="shared" si="78"/>
        <v>0.26715697540795225</v>
      </c>
      <c r="U168" s="33">
        <f t="shared" si="79"/>
        <v>0.2</v>
      </c>
      <c r="V168" s="33">
        <f t="shared" si="80"/>
        <v>0.215962441314554</v>
      </c>
      <c r="W168" s="73">
        <v>0</v>
      </c>
      <c r="Z168" s="3">
        <v>-27</v>
      </c>
      <c r="AA168" s="3">
        <v>0</v>
      </c>
      <c r="AB168" s="3">
        <v>-23</v>
      </c>
      <c r="AC168" s="85">
        <v>-35.966638232972805</v>
      </c>
      <c r="AD168" s="3">
        <v>-23</v>
      </c>
      <c r="AE168" s="3">
        <v>13</v>
      </c>
      <c r="AF168" s="3">
        <f t="shared" si="81"/>
        <v>57783</v>
      </c>
      <c r="AG168" s="35">
        <v>28.1</v>
      </c>
      <c r="AH168" s="35">
        <v>22.7</v>
      </c>
      <c r="AI168" s="35">
        <v>90</v>
      </c>
      <c r="AJ168" s="3">
        <v>1</v>
      </c>
      <c r="AK168" s="3">
        <v>0</v>
      </c>
      <c r="AL168" s="36">
        <f t="shared" si="86"/>
        <v>2.5200983370303907</v>
      </c>
      <c r="AM168" s="36">
        <f t="shared" si="82"/>
        <v>2.5200983370303911</v>
      </c>
      <c r="AN168" s="96">
        <v>59</v>
      </c>
      <c r="AO168" s="36">
        <v>31</v>
      </c>
      <c r="AP168" s="36">
        <v>8</v>
      </c>
      <c r="AQ168" s="36">
        <f t="shared" si="87"/>
        <v>168.28571428571428</v>
      </c>
      <c r="AR168" s="75">
        <v>243</v>
      </c>
      <c r="AS168" s="39">
        <f t="shared" si="88"/>
        <v>5.8571428571428568</v>
      </c>
      <c r="AT168" s="66">
        <v>5</v>
      </c>
      <c r="AU168" s="3">
        <f t="shared" si="89"/>
        <v>508.42857142857144</v>
      </c>
      <c r="AV168" s="38">
        <v>487</v>
      </c>
      <c r="AW168" s="38">
        <f t="shared" si="60"/>
        <v>0</v>
      </c>
      <c r="AX168" s="74">
        <v>0</v>
      </c>
      <c r="AY168" s="38">
        <v>115</v>
      </c>
      <c r="AZ168" s="28"/>
      <c r="BA168" s="66">
        <v>9</v>
      </c>
      <c r="BD168" s="3">
        <v>25256</v>
      </c>
      <c r="BE168" s="3">
        <v>21847</v>
      </c>
      <c r="BF168" s="3">
        <v>10680</v>
      </c>
      <c r="BG168" s="3"/>
      <c r="BH168" s="3">
        <v>0</v>
      </c>
      <c r="BI168" s="69">
        <v>0</v>
      </c>
      <c r="BJ168" s="69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9.6142857142857103</v>
      </c>
      <c r="BP168" s="3">
        <v>90.142857142857196</v>
      </c>
      <c r="BQ168" s="3">
        <v>0</v>
      </c>
      <c r="BR168" s="3">
        <v>0</v>
      </c>
      <c r="BS168" s="3">
        <f t="shared" si="83"/>
        <v>0.24285714285709048</v>
      </c>
      <c r="BT168" s="2">
        <f t="shared" si="84"/>
        <v>100</v>
      </c>
      <c r="BV168" s="37">
        <v>0</v>
      </c>
      <c r="BW168" s="37"/>
      <c r="BX168" s="37"/>
      <c r="EG168" s="36">
        <v>52</v>
      </c>
      <c r="EH168" s="28">
        <v>51</v>
      </c>
    </row>
    <row r="169" spans="1:138" ht="18.75">
      <c r="A169" s="8">
        <v>44023</v>
      </c>
      <c r="B169" s="32">
        <f t="shared" si="61"/>
        <v>0.58108108108108114</v>
      </c>
      <c r="C169" s="33">
        <f t="shared" si="62"/>
        <v>0.59452054794520559</v>
      </c>
      <c r="D169" s="33">
        <f t="shared" si="63"/>
        <v>0.44000000000000006</v>
      </c>
      <c r="E169" s="33">
        <f t="shared" si="64"/>
        <v>0.4951283158751133</v>
      </c>
      <c r="F169" s="33">
        <f t="shared" si="65"/>
        <v>0.67608695652173911</v>
      </c>
      <c r="G169" s="33">
        <f t="shared" si="66"/>
        <v>0.32972972972972975</v>
      </c>
      <c r="H169" s="33">
        <f t="shared" si="67"/>
        <v>0.41335527637710145</v>
      </c>
      <c r="I169" s="33">
        <f t="shared" si="68"/>
        <v>0.69452449567723351</v>
      </c>
      <c r="J169" s="33">
        <f t="shared" si="69"/>
        <v>0.73904761904761918</v>
      </c>
      <c r="K169" s="33">
        <f t="shared" si="70"/>
        <v>0.64347826086956528</v>
      </c>
      <c r="L169" s="33">
        <f t="shared" si="71"/>
        <v>0</v>
      </c>
      <c r="M169" s="33">
        <f t="shared" si="72"/>
        <v>0</v>
      </c>
      <c r="N169" s="33">
        <f t="shared" si="85"/>
        <v>0.20126414041079024</v>
      </c>
      <c r="O169" s="33">
        <f t="shared" si="73"/>
        <v>0.287603305785124</v>
      </c>
      <c r="P169" s="33">
        <f t="shared" si="74"/>
        <v>0.51084337349397591</v>
      </c>
      <c r="Q169" s="33">
        <f t="shared" si="75"/>
        <v>0.33333333333333337</v>
      </c>
      <c r="R169" s="33">
        <f t="shared" si="76"/>
        <v>0.20306130030959754</v>
      </c>
      <c r="S169" s="33">
        <f t="shared" si="77"/>
        <v>0.21010101010101012</v>
      </c>
      <c r="T169" s="33">
        <f t="shared" si="78"/>
        <v>0.27294874741438752</v>
      </c>
      <c r="U169" s="33">
        <f t="shared" si="79"/>
        <v>0.2</v>
      </c>
      <c r="V169" s="33">
        <f t="shared" si="80"/>
        <v>0.21178925404277518</v>
      </c>
      <c r="W169" s="73">
        <v>0</v>
      </c>
      <c r="Z169" s="3">
        <v>-25</v>
      </c>
      <c r="AA169" s="3">
        <v>0</v>
      </c>
      <c r="AB169" s="3">
        <v>-21</v>
      </c>
      <c r="AC169" s="85">
        <v>-39.432980437212379</v>
      </c>
      <c r="AD169" s="3">
        <v>-15</v>
      </c>
      <c r="AE169" s="3">
        <v>8</v>
      </c>
      <c r="AF169" s="3">
        <f t="shared" si="81"/>
        <v>37164</v>
      </c>
      <c r="AG169" s="35">
        <v>31.2</v>
      </c>
      <c r="AH169" s="35">
        <v>24.8</v>
      </c>
      <c r="AI169" s="35">
        <v>82</v>
      </c>
      <c r="AJ169" s="3">
        <v>0</v>
      </c>
      <c r="AK169" s="3">
        <v>0</v>
      </c>
      <c r="AL169" s="36">
        <f t="shared" si="86"/>
        <v>2.5243571862529994</v>
      </c>
      <c r="AM169" s="36">
        <f t="shared" si="82"/>
        <v>2.5266682679401495</v>
      </c>
      <c r="AN169" s="96">
        <v>55</v>
      </c>
      <c r="AO169" s="36">
        <v>44</v>
      </c>
      <c r="AP169" s="36">
        <v>8</v>
      </c>
      <c r="AQ169" s="36">
        <f t="shared" si="87"/>
        <v>173.57142857142858</v>
      </c>
      <c r="AR169" s="75">
        <v>206</v>
      </c>
      <c r="AS169" s="39">
        <f t="shared" si="88"/>
        <v>5.7142857142857144</v>
      </c>
      <c r="AT169" s="66">
        <v>5</v>
      </c>
      <c r="AU169" s="3">
        <f t="shared" si="89"/>
        <v>544.42857142857144</v>
      </c>
      <c r="AV169" s="38">
        <v>529</v>
      </c>
      <c r="AW169" s="38">
        <f t="shared" si="60"/>
        <v>0</v>
      </c>
      <c r="AX169" s="74">
        <v>0</v>
      </c>
      <c r="AY169" s="38">
        <v>75</v>
      </c>
      <c r="AZ169" s="28"/>
      <c r="BA169" s="66">
        <v>8</v>
      </c>
      <c r="BD169" s="3">
        <v>22149</v>
      </c>
      <c r="BE169" s="3">
        <v>8938</v>
      </c>
      <c r="BF169" s="3">
        <v>6077</v>
      </c>
      <c r="BG169" s="3"/>
      <c r="BH169" s="3">
        <v>0</v>
      </c>
      <c r="BI169" s="69">
        <v>0</v>
      </c>
      <c r="BJ169" s="69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10.9428571428571</v>
      </c>
      <c r="BP169" s="3">
        <v>88.828571428571394</v>
      </c>
      <c r="BQ169" s="3">
        <v>0</v>
      </c>
      <c r="BR169" s="3">
        <v>0</v>
      </c>
      <c r="BS169" s="3">
        <f t="shared" si="83"/>
        <v>0.22857142857151302</v>
      </c>
      <c r="BT169" s="2">
        <f t="shared" si="84"/>
        <v>100</v>
      </c>
      <c r="BV169" s="37">
        <v>0</v>
      </c>
      <c r="BW169" s="37"/>
      <c r="BX169" s="37"/>
      <c r="EG169" s="36">
        <v>46</v>
      </c>
      <c r="EH169" s="28">
        <v>47</v>
      </c>
    </row>
    <row r="170" spans="1:138" ht="18.75">
      <c r="A170" s="8">
        <v>44024</v>
      </c>
      <c r="B170" s="32">
        <f t="shared" si="61"/>
        <v>0.60540540540540544</v>
      </c>
      <c r="C170" s="33">
        <f t="shared" si="62"/>
        <v>0.61095890410958908</v>
      </c>
      <c r="D170" s="33">
        <f t="shared" si="63"/>
        <v>0.52500000000000013</v>
      </c>
      <c r="E170" s="33">
        <f t="shared" si="64"/>
        <v>0.47053137261515215</v>
      </c>
      <c r="F170" s="33">
        <f t="shared" si="65"/>
        <v>0.68260869565217397</v>
      </c>
      <c r="G170" s="33">
        <f t="shared" si="66"/>
        <v>0.29729729729729731</v>
      </c>
      <c r="H170" s="33">
        <f t="shared" si="67"/>
        <v>0.344607847827543</v>
      </c>
      <c r="I170" s="33">
        <f t="shared" si="68"/>
        <v>0.71700288184438055</v>
      </c>
      <c r="J170" s="33">
        <f t="shared" si="69"/>
        <v>0.64571428571428569</v>
      </c>
      <c r="K170" s="33">
        <f t="shared" si="70"/>
        <v>0.63478260869565228</v>
      </c>
      <c r="L170" s="33">
        <f t="shared" si="71"/>
        <v>0</v>
      </c>
      <c r="M170" s="33">
        <f t="shared" si="72"/>
        <v>0</v>
      </c>
      <c r="N170" s="33">
        <f t="shared" si="85"/>
        <v>0.20131167189321425</v>
      </c>
      <c r="O170" s="33">
        <f t="shared" si="73"/>
        <v>0.25454545454545457</v>
      </c>
      <c r="P170" s="33">
        <f t="shared" si="74"/>
        <v>0.55421686746987953</v>
      </c>
      <c r="Q170" s="33">
        <f t="shared" si="75"/>
        <v>0.35000000000000003</v>
      </c>
      <c r="R170" s="33">
        <f t="shared" si="76"/>
        <v>0.20306130030959754</v>
      </c>
      <c r="S170" s="33">
        <f t="shared" si="77"/>
        <v>0.21010101010101012</v>
      </c>
      <c r="T170" s="33">
        <f t="shared" si="78"/>
        <v>0.27998161342220185</v>
      </c>
      <c r="U170" s="33">
        <f t="shared" si="79"/>
        <v>0.2</v>
      </c>
      <c r="V170" s="33">
        <f t="shared" si="80"/>
        <v>0.20959833072509129</v>
      </c>
      <c r="W170" s="73">
        <v>0</v>
      </c>
      <c r="Z170" s="3">
        <v>-22</v>
      </c>
      <c r="AA170" s="3">
        <v>2</v>
      </c>
      <c r="AB170" s="3">
        <v>-4</v>
      </c>
      <c r="AC170" s="85">
        <v>-43.278638728396039</v>
      </c>
      <c r="AD170" s="3">
        <v>-14</v>
      </c>
      <c r="AE170" s="3">
        <v>6</v>
      </c>
      <c r="AF170" s="3">
        <f t="shared" si="81"/>
        <v>25189</v>
      </c>
      <c r="AG170" s="35">
        <v>32.5</v>
      </c>
      <c r="AH170" s="35">
        <v>19.899999999999999</v>
      </c>
      <c r="AI170" s="35">
        <v>81</v>
      </c>
      <c r="AJ170" s="3">
        <v>0</v>
      </c>
      <c r="AK170" s="3">
        <v>0</v>
      </c>
      <c r="AL170" s="36">
        <f t="shared" si="86"/>
        <v>2.5263049537884577</v>
      </c>
      <c r="AM170" s="36">
        <f t="shared" si="82"/>
        <v>2.5332381988499084</v>
      </c>
      <c r="AN170" s="96">
        <v>35</v>
      </c>
      <c r="AO170" s="36">
        <v>50</v>
      </c>
      <c r="AP170" s="36">
        <v>9</v>
      </c>
      <c r="AQ170" s="36">
        <f t="shared" si="87"/>
        <v>186.42857142857142</v>
      </c>
      <c r="AR170" s="75">
        <v>206</v>
      </c>
      <c r="AS170" s="39">
        <f t="shared" si="88"/>
        <v>6</v>
      </c>
      <c r="AT170" s="66">
        <v>5</v>
      </c>
      <c r="AU170" s="3">
        <f t="shared" si="89"/>
        <v>584</v>
      </c>
      <c r="AV170" s="38">
        <v>580</v>
      </c>
      <c r="AW170" s="38">
        <f t="shared" si="60"/>
        <v>0.14285714285714285</v>
      </c>
      <c r="AX170" s="74">
        <v>0</v>
      </c>
      <c r="AY170" s="38">
        <v>54</v>
      </c>
      <c r="AZ170" s="28"/>
      <c r="BA170" s="66">
        <v>18</v>
      </c>
      <c r="BD170" s="3">
        <v>17076</v>
      </c>
      <c r="BE170" s="3">
        <v>4341</v>
      </c>
      <c r="BF170" s="3">
        <v>3772</v>
      </c>
      <c r="BG170" s="3"/>
      <c r="BH170" s="3">
        <v>0</v>
      </c>
      <c r="BI170" s="69">
        <v>0</v>
      </c>
      <c r="BJ170" s="69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12.271428571428601</v>
      </c>
      <c r="BP170" s="3">
        <v>87.514285714285705</v>
      </c>
      <c r="BQ170" s="3">
        <v>0</v>
      </c>
      <c r="BR170" s="3">
        <v>0</v>
      </c>
      <c r="BS170" s="3">
        <f t="shared" si="83"/>
        <v>0.21428571428569398</v>
      </c>
      <c r="BT170" s="2">
        <f t="shared" si="84"/>
        <v>100</v>
      </c>
      <c r="BV170" s="37">
        <v>0</v>
      </c>
      <c r="BW170" s="37"/>
      <c r="BX170" s="37"/>
      <c r="EG170" s="36">
        <v>26</v>
      </c>
      <c r="EH170" s="28">
        <v>26</v>
      </c>
    </row>
    <row r="171" spans="1:138" ht="18.75">
      <c r="A171" s="8">
        <v>44025</v>
      </c>
      <c r="B171" s="32">
        <f t="shared" si="61"/>
        <v>0.55675675675675684</v>
      </c>
      <c r="C171" s="33">
        <f t="shared" si="62"/>
        <v>0.55342465753424663</v>
      </c>
      <c r="D171" s="33">
        <f t="shared" si="63"/>
        <v>0.42000000000000004</v>
      </c>
      <c r="E171" s="33">
        <f t="shared" si="64"/>
        <v>0.52912035407288771</v>
      </c>
      <c r="F171" s="33">
        <f t="shared" si="65"/>
        <v>0.63695652173913042</v>
      </c>
      <c r="G171" s="33">
        <f t="shared" si="66"/>
        <v>0.3783783783783784</v>
      </c>
      <c r="H171" s="33">
        <f t="shared" si="67"/>
        <v>0.43071579612105676</v>
      </c>
      <c r="I171" s="33">
        <f t="shared" si="68"/>
        <v>0.59077809798270908</v>
      </c>
      <c r="J171" s="33">
        <f t="shared" si="69"/>
        <v>0.622857142857143</v>
      </c>
      <c r="K171" s="33">
        <f t="shared" si="70"/>
        <v>0.71304347826086967</v>
      </c>
      <c r="L171" s="33">
        <f t="shared" si="71"/>
        <v>1</v>
      </c>
      <c r="M171" s="33">
        <f t="shared" si="72"/>
        <v>0</v>
      </c>
      <c r="N171" s="33">
        <f t="shared" si="85"/>
        <v>0.20130280591721808</v>
      </c>
      <c r="O171" s="33">
        <f t="shared" si="73"/>
        <v>0.22809917355371903</v>
      </c>
      <c r="P171" s="33">
        <f t="shared" si="74"/>
        <v>0.35180722891566268</v>
      </c>
      <c r="Q171" s="33">
        <f t="shared" si="75"/>
        <v>0.28333333333333333</v>
      </c>
      <c r="R171" s="33">
        <f t="shared" si="76"/>
        <v>0.20175356037151704</v>
      </c>
      <c r="S171" s="33">
        <f t="shared" si="77"/>
        <v>0.21212121212121213</v>
      </c>
      <c r="T171" s="33">
        <f t="shared" si="78"/>
        <v>0.28977246609974722</v>
      </c>
      <c r="U171" s="33">
        <f t="shared" si="79"/>
        <v>0.2</v>
      </c>
      <c r="V171" s="33">
        <f t="shared" si="80"/>
        <v>0.21575378195096506</v>
      </c>
      <c r="W171" s="73">
        <v>0</v>
      </c>
      <c r="Z171" s="3">
        <v>-28</v>
      </c>
      <c r="AA171" s="3">
        <v>-5</v>
      </c>
      <c r="AB171" s="3">
        <v>-25</v>
      </c>
      <c r="AC171" s="85">
        <v>-34.118427236518876</v>
      </c>
      <c r="AD171" s="3">
        <v>-21</v>
      </c>
      <c r="AE171" s="3">
        <v>11</v>
      </c>
      <c r="AF171" s="3">
        <f t="shared" si="81"/>
        <v>40188</v>
      </c>
      <c r="AG171" s="35">
        <v>25.2</v>
      </c>
      <c r="AH171" s="35">
        <v>18.7</v>
      </c>
      <c r="AI171" s="35">
        <v>90</v>
      </c>
      <c r="AJ171" s="3">
        <v>1</v>
      </c>
      <c r="AK171" s="3">
        <v>0</v>
      </c>
      <c r="AL171" s="36">
        <f t="shared" si="86"/>
        <v>2.5259416396367662</v>
      </c>
      <c r="AM171" s="36">
        <f t="shared" si="82"/>
        <v>2.5398081297596673</v>
      </c>
      <c r="AN171" s="96">
        <v>19</v>
      </c>
      <c r="AO171" s="36">
        <v>22</v>
      </c>
      <c r="AP171" s="36">
        <v>5</v>
      </c>
      <c r="AQ171" s="36">
        <f t="shared" si="87"/>
        <v>195.28571428571428</v>
      </c>
      <c r="AR171" s="75">
        <v>118</v>
      </c>
      <c r="AS171" s="39">
        <f t="shared" si="88"/>
        <v>6.1428571428571432</v>
      </c>
      <c r="AT171" s="66">
        <v>6</v>
      </c>
      <c r="AU171" s="3">
        <f t="shared" si="89"/>
        <v>629.57142857142856</v>
      </c>
      <c r="AV171" s="38">
        <v>651</v>
      </c>
      <c r="AW171" s="38">
        <f t="shared" si="60"/>
        <v>0.14285714285714285</v>
      </c>
      <c r="AX171" s="74">
        <v>0</v>
      </c>
      <c r="AY171" s="38">
        <v>113</v>
      </c>
      <c r="AZ171" s="28"/>
      <c r="BA171" s="66">
        <v>3</v>
      </c>
      <c r="BD171" s="3">
        <v>17786</v>
      </c>
      <c r="BE171" s="3">
        <v>14604</v>
      </c>
      <c r="BF171" s="3">
        <v>7798</v>
      </c>
      <c r="BG171" s="3"/>
      <c r="BH171" s="3">
        <v>0</v>
      </c>
      <c r="BI171" s="69">
        <v>0</v>
      </c>
      <c r="BJ171" s="69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13.6</v>
      </c>
      <c r="BP171" s="3">
        <v>86.2</v>
      </c>
      <c r="BQ171" s="3">
        <v>0</v>
      </c>
      <c r="BR171" s="3">
        <v>0</v>
      </c>
      <c r="BS171" s="3">
        <f t="shared" si="83"/>
        <v>0.20000000000000284</v>
      </c>
      <c r="BT171" s="2">
        <f t="shared" si="84"/>
        <v>100</v>
      </c>
      <c r="BV171" s="37">
        <v>0</v>
      </c>
      <c r="BW171" s="37"/>
      <c r="BX171" s="37"/>
      <c r="EG171" s="36">
        <v>14</v>
      </c>
      <c r="EH171" s="28">
        <v>14</v>
      </c>
    </row>
    <row r="172" spans="1:138" ht="18.75">
      <c r="A172" s="8">
        <v>44026</v>
      </c>
      <c r="B172" s="32">
        <f t="shared" si="61"/>
        <v>0.55675675675675684</v>
      </c>
      <c r="C172" s="33">
        <f t="shared" si="62"/>
        <v>0.55342465753424663</v>
      </c>
      <c r="D172" s="33">
        <f t="shared" si="63"/>
        <v>0.40500000000000003</v>
      </c>
      <c r="E172" s="33">
        <f t="shared" si="64"/>
        <v>0.52824426293518933</v>
      </c>
      <c r="F172" s="33">
        <f t="shared" si="65"/>
        <v>0.61739130434782619</v>
      </c>
      <c r="G172" s="33">
        <f t="shared" si="66"/>
        <v>0.41081081081081083</v>
      </c>
      <c r="H172" s="33">
        <f t="shared" si="67"/>
        <v>0.45316276444078729</v>
      </c>
      <c r="I172" s="33">
        <f t="shared" si="68"/>
        <v>0.56484149855907795</v>
      </c>
      <c r="J172" s="33">
        <f t="shared" si="69"/>
        <v>0.6590476190476191</v>
      </c>
      <c r="K172" s="33">
        <f t="shared" si="70"/>
        <v>0.77391304347826106</v>
      </c>
      <c r="L172" s="33">
        <f t="shared" si="71"/>
        <v>1</v>
      </c>
      <c r="M172" s="33">
        <f t="shared" si="72"/>
        <v>0</v>
      </c>
      <c r="N172" s="33">
        <f t="shared" si="85"/>
        <v>0.20123754248280165</v>
      </c>
      <c r="O172" s="33">
        <f t="shared" si="73"/>
        <v>0.23801652892561986</v>
      </c>
      <c r="P172" s="33">
        <f t="shared" si="74"/>
        <v>0.33012048192771087</v>
      </c>
      <c r="Q172" s="33">
        <f t="shared" si="75"/>
        <v>0.26666666666666672</v>
      </c>
      <c r="R172" s="33">
        <f t="shared" si="76"/>
        <v>0.20212507739938082</v>
      </c>
      <c r="S172" s="33">
        <f t="shared" si="77"/>
        <v>0.21414141414141416</v>
      </c>
      <c r="T172" s="33">
        <f t="shared" si="78"/>
        <v>0.29363364743737075</v>
      </c>
      <c r="U172" s="33">
        <f t="shared" si="79"/>
        <v>0.2</v>
      </c>
      <c r="V172" s="33">
        <f t="shared" si="80"/>
        <v>0.21815336463223789</v>
      </c>
      <c r="W172" s="73">
        <v>0</v>
      </c>
      <c r="Z172" s="3">
        <v>-28</v>
      </c>
      <c r="AA172" s="3">
        <v>-5</v>
      </c>
      <c r="AB172" s="3">
        <v>-28</v>
      </c>
      <c r="AC172" s="85">
        <v>-34.255401457742813</v>
      </c>
      <c r="AD172" s="3">
        <v>-24</v>
      </c>
      <c r="AE172" s="3">
        <v>13</v>
      </c>
      <c r="AF172" s="3">
        <f t="shared" si="81"/>
        <v>44098</v>
      </c>
      <c r="AG172" s="35">
        <v>23.7</v>
      </c>
      <c r="AH172" s="35">
        <v>20.6</v>
      </c>
      <c r="AI172" s="35">
        <v>97</v>
      </c>
      <c r="AJ172" s="3">
        <v>1</v>
      </c>
      <c r="AK172" s="3">
        <v>0</v>
      </c>
      <c r="AL172" s="36">
        <f t="shared" si="86"/>
        <v>2.5232672437979242</v>
      </c>
      <c r="AM172" s="36">
        <f t="shared" si="82"/>
        <v>2.530200488859375</v>
      </c>
      <c r="AN172" s="96">
        <v>25</v>
      </c>
      <c r="AO172" s="36">
        <v>19</v>
      </c>
      <c r="AP172" s="36">
        <v>4</v>
      </c>
      <c r="AQ172" s="36">
        <f t="shared" si="87"/>
        <v>202.42857142857142</v>
      </c>
      <c r="AR172" s="75">
        <v>143</v>
      </c>
      <c r="AS172" s="39">
        <f t="shared" si="88"/>
        <v>6.8571428571428568</v>
      </c>
      <c r="AT172" s="66">
        <v>7</v>
      </c>
      <c r="AU172" s="3">
        <f t="shared" si="89"/>
        <v>679.42857142857144</v>
      </c>
      <c r="AV172" s="38">
        <v>679</v>
      </c>
      <c r="AW172" s="38">
        <f t="shared" si="60"/>
        <v>0.14285714285714285</v>
      </c>
      <c r="AX172" s="74">
        <v>0</v>
      </c>
      <c r="AY172" s="38">
        <v>136</v>
      </c>
      <c r="AZ172" s="28"/>
      <c r="BA172" s="66">
        <v>8</v>
      </c>
      <c r="BD172" s="3">
        <v>19593</v>
      </c>
      <c r="BE172" s="3">
        <v>16041</v>
      </c>
      <c r="BF172" s="3">
        <v>8464</v>
      </c>
      <c r="BG172" s="3"/>
      <c r="BH172" s="3">
        <v>0</v>
      </c>
      <c r="BI172" s="69">
        <v>0</v>
      </c>
      <c r="BJ172" s="69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11.657142857142899</v>
      </c>
      <c r="BP172" s="3">
        <v>88.171428571428606</v>
      </c>
      <c r="BQ172" s="3">
        <v>0</v>
      </c>
      <c r="BR172" s="3">
        <v>0</v>
      </c>
      <c r="BS172" s="3">
        <f t="shared" si="83"/>
        <v>0.17142857142849266</v>
      </c>
      <c r="BT172" s="2">
        <f t="shared" si="84"/>
        <v>100</v>
      </c>
      <c r="BV172" s="37">
        <v>0</v>
      </c>
      <c r="BW172" s="37"/>
      <c r="BX172" s="37"/>
      <c r="EG172" s="36">
        <v>21</v>
      </c>
      <c r="EH172" s="28">
        <v>21</v>
      </c>
    </row>
    <row r="173" spans="1:138" ht="18.75">
      <c r="A173" s="8">
        <v>44027</v>
      </c>
      <c r="B173" s="32">
        <f t="shared" si="61"/>
        <v>0.54864864864864871</v>
      </c>
      <c r="C173" s="33">
        <f t="shared" si="62"/>
        <v>0.53698630136986303</v>
      </c>
      <c r="D173" s="33">
        <f t="shared" si="63"/>
        <v>0.39</v>
      </c>
      <c r="E173" s="33">
        <f t="shared" si="64"/>
        <v>0.51927905876473868</v>
      </c>
      <c r="F173" s="33">
        <f t="shared" si="65"/>
        <v>0.62391304347826093</v>
      </c>
      <c r="G173" s="33">
        <f t="shared" si="66"/>
        <v>0.39459459459459467</v>
      </c>
      <c r="H173" s="33">
        <f t="shared" si="67"/>
        <v>0.459018495306804</v>
      </c>
      <c r="I173" s="33">
        <f t="shared" si="68"/>
        <v>0.5354466858789626</v>
      </c>
      <c r="J173" s="33">
        <f t="shared" si="69"/>
        <v>0.6038095238095238</v>
      </c>
      <c r="K173" s="33">
        <f t="shared" si="70"/>
        <v>0.77391304347826106</v>
      </c>
      <c r="L173" s="33">
        <f t="shared" si="71"/>
        <v>1</v>
      </c>
      <c r="M173" s="33">
        <f t="shared" si="72"/>
        <v>0</v>
      </c>
      <c r="N173" s="33">
        <f t="shared" si="85"/>
        <v>0.20111588158996505</v>
      </c>
      <c r="O173" s="33">
        <f t="shared" si="73"/>
        <v>0.24132231404958679</v>
      </c>
      <c r="P173" s="33">
        <f t="shared" si="74"/>
        <v>0.35903614457831329</v>
      </c>
      <c r="Q173" s="33">
        <f t="shared" si="75"/>
        <v>0.23333333333333334</v>
      </c>
      <c r="R173" s="33">
        <f t="shared" si="76"/>
        <v>0.20245201238390095</v>
      </c>
      <c r="S173" s="33">
        <f t="shared" si="77"/>
        <v>0.21616161616161617</v>
      </c>
      <c r="T173" s="33">
        <f t="shared" si="78"/>
        <v>0.29942541944380607</v>
      </c>
      <c r="U173" s="33">
        <f t="shared" si="79"/>
        <v>0.21875</v>
      </c>
      <c r="V173" s="33">
        <f t="shared" si="80"/>
        <v>0.21815336463223789</v>
      </c>
      <c r="W173" s="73">
        <v>0</v>
      </c>
      <c r="Z173" s="3">
        <v>-29</v>
      </c>
      <c r="AA173" s="3">
        <v>-7</v>
      </c>
      <c r="AB173" s="3">
        <v>-31</v>
      </c>
      <c r="AC173" s="85">
        <v>-35.657084235389817</v>
      </c>
      <c r="AD173" s="3">
        <v>-23</v>
      </c>
      <c r="AE173" s="3">
        <v>12</v>
      </c>
      <c r="AF173" s="3">
        <f t="shared" si="81"/>
        <v>45118</v>
      </c>
      <c r="AG173" s="35">
        <v>22</v>
      </c>
      <c r="AH173" s="35">
        <v>17.7</v>
      </c>
      <c r="AI173" s="35">
        <v>97</v>
      </c>
      <c r="AJ173" s="3">
        <v>1</v>
      </c>
      <c r="AK173" s="3">
        <v>0</v>
      </c>
      <c r="AL173" s="36">
        <f t="shared" si="86"/>
        <v>2.5182817662719321</v>
      </c>
      <c r="AM173" s="36">
        <f t="shared" si="82"/>
        <v>2.5205928479590822</v>
      </c>
      <c r="AN173" s="96">
        <v>27</v>
      </c>
      <c r="AO173" s="36">
        <v>23</v>
      </c>
      <c r="AP173" s="36">
        <v>2</v>
      </c>
      <c r="AQ173" s="36">
        <f t="shared" si="87"/>
        <v>214.42857142857142</v>
      </c>
      <c r="AR173" s="75">
        <v>165</v>
      </c>
      <c r="AS173" s="39">
        <f t="shared" si="88"/>
        <v>7.5714285714285712</v>
      </c>
      <c r="AT173" s="66">
        <v>8</v>
      </c>
      <c r="AU173" s="3">
        <f t="shared" si="89"/>
        <v>728.85714285714289</v>
      </c>
      <c r="AV173" s="38">
        <v>721</v>
      </c>
      <c r="AW173" s="38">
        <f t="shared" si="60"/>
        <v>0.14285714285714285</v>
      </c>
      <c r="AX173" s="74">
        <v>1</v>
      </c>
      <c r="AY173" s="38">
        <v>136</v>
      </c>
      <c r="AZ173" s="28"/>
      <c r="BA173" s="66">
        <v>14</v>
      </c>
      <c r="BD173" s="3">
        <v>18974</v>
      </c>
      <c r="BE173" s="3">
        <v>17305</v>
      </c>
      <c r="BF173" s="3">
        <v>8839</v>
      </c>
      <c r="BG173" s="3"/>
      <c r="BH173" s="3">
        <v>0</v>
      </c>
      <c r="BI173" s="69">
        <v>0</v>
      </c>
      <c r="BJ173" s="69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9.71428571428571</v>
      </c>
      <c r="BP173" s="3">
        <v>90.142857142857096</v>
      </c>
      <c r="BQ173" s="3">
        <v>0</v>
      </c>
      <c r="BR173" s="3">
        <v>0</v>
      </c>
      <c r="BS173" s="3">
        <f t="shared" si="83"/>
        <v>0.14285714285719564</v>
      </c>
      <c r="BT173" s="2">
        <f t="shared" si="84"/>
        <v>100</v>
      </c>
      <c r="BV173" s="37">
        <v>0</v>
      </c>
      <c r="BW173" s="37"/>
      <c r="BX173" s="37"/>
      <c r="EG173" s="36">
        <v>25</v>
      </c>
      <c r="EH173" s="28">
        <v>25</v>
      </c>
    </row>
    <row r="174" spans="1:138" ht="18.75">
      <c r="A174" s="8">
        <v>44028</v>
      </c>
      <c r="B174" s="32">
        <f t="shared" si="61"/>
        <v>0.58918918918918928</v>
      </c>
      <c r="C174" s="33">
        <f t="shared" si="62"/>
        <v>0.61095890410958908</v>
      </c>
      <c r="D174" s="33">
        <f t="shared" si="63"/>
        <v>0.49500000000000005</v>
      </c>
      <c r="E174" s="33">
        <f t="shared" si="64"/>
        <v>0.51901633123237234</v>
      </c>
      <c r="F174" s="33">
        <f t="shared" si="65"/>
        <v>0.62391304347826093</v>
      </c>
      <c r="G174" s="33">
        <f t="shared" si="66"/>
        <v>0.39459459459459467</v>
      </c>
      <c r="H174" s="33">
        <f t="shared" si="67"/>
        <v>0.46627500885057366</v>
      </c>
      <c r="I174" s="33">
        <f t="shared" si="68"/>
        <v>0.58040345821325667</v>
      </c>
      <c r="J174" s="33">
        <f t="shared" si="69"/>
        <v>0.59809523809523812</v>
      </c>
      <c r="K174" s="33">
        <f t="shared" si="70"/>
        <v>0.67826086956521747</v>
      </c>
      <c r="L174" s="33">
        <f t="shared" si="71"/>
        <v>1</v>
      </c>
      <c r="M174" s="33">
        <f t="shared" si="72"/>
        <v>0</v>
      </c>
      <c r="N174" s="33">
        <f t="shared" si="85"/>
        <v>0.20093782323870824</v>
      </c>
      <c r="O174" s="33">
        <f t="shared" si="73"/>
        <v>0.22148760330578515</v>
      </c>
      <c r="P174" s="33">
        <f t="shared" si="74"/>
        <v>0.32289156626506027</v>
      </c>
      <c r="Q174" s="33">
        <f t="shared" si="75"/>
        <v>0.21666666666666667</v>
      </c>
      <c r="R174" s="33">
        <f t="shared" si="76"/>
        <v>0.20425015479876163</v>
      </c>
      <c r="S174" s="33">
        <f t="shared" si="77"/>
        <v>0.21414141414141416</v>
      </c>
      <c r="T174" s="33">
        <f t="shared" si="78"/>
        <v>0.30480349344978169</v>
      </c>
      <c r="U174" s="33">
        <f t="shared" si="79"/>
        <v>0.2</v>
      </c>
      <c r="V174" s="33">
        <f t="shared" si="80"/>
        <v>0.22097026604068859</v>
      </c>
      <c r="W174" s="73">
        <v>0</v>
      </c>
      <c r="Z174" s="3">
        <v>-24</v>
      </c>
      <c r="AA174" s="3">
        <v>2</v>
      </c>
      <c r="AB174" s="3">
        <v>-10</v>
      </c>
      <c r="AC174" s="85">
        <v>-35.69816089692813</v>
      </c>
      <c r="AD174" s="3">
        <v>-23</v>
      </c>
      <c r="AE174" s="3">
        <v>12</v>
      </c>
      <c r="AF174" s="3">
        <f t="shared" si="81"/>
        <v>46382</v>
      </c>
      <c r="AG174" s="35">
        <v>24.6</v>
      </c>
      <c r="AH174" s="35">
        <v>17.399999999999999</v>
      </c>
      <c r="AI174" s="35">
        <v>86</v>
      </c>
      <c r="AJ174" s="3">
        <v>1</v>
      </c>
      <c r="AK174" s="3">
        <v>0</v>
      </c>
      <c r="AL174" s="36">
        <f t="shared" si="86"/>
        <v>2.5109852070587904</v>
      </c>
      <c r="AM174" s="36">
        <f t="shared" si="82"/>
        <v>2.5109852070587899</v>
      </c>
      <c r="AN174" s="96">
        <v>15</v>
      </c>
      <c r="AO174" s="36">
        <v>18</v>
      </c>
      <c r="AP174" s="36">
        <v>1</v>
      </c>
      <c r="AQ174" s="36">
        <f t="shared" si="87"/>
        <v>211.85714285714286</v>
      </c>
      <c r="AR174" s="75">
        <v>286</v>
      </c>
      <c r="AS174" s="39">
        <f t="shared" si="88"/>
        <v>8.5714285714285712</v>
      </c>
      <c r="AT174" s="66">
        <v>7</v>
      </c>
      <c r="AU174" s="3">
        <f t="shared" si="89"/>
        <v>777</v>
      </c>
      <c r="AV174" s="38">
        <v>760</v>
      </c>
      <c r="AW174" s="38">
        <f t="shared" si="60"/>
        <v>0.14285714285714285</v>
      </c>
      <c r="AX174" s="74">
        <v>0</v>
      </c>
      <c r="AY174" s="38">
        <v>163</v>
      </c>
      <c r="AZ174" s="28"/>
      <c r="BA174" s="66">
        <v>18</v>
      </c>
      <c r="BD174" s="3">
        <v>19612</v>
      </c>
      <c r="BE174" s="3">
        <v>17623</v>
      </c>
      <c r="BF174" s="3">
        <v>9147</v>
      </c>
      <c r="BG174" s="3"/>
      <c r="BH174" s="3">
        <v>0</v>
      </c>
      <c r="BI174" s="69">
        <v>0</v>
      </c>
      <c r="BJ174" s="69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7.7714285714285696</v>
      </c>
      <c r="BP174" s="3">
        <v>92.1142857142857</v>
      </c>
      <c r="BQ174" s="3">
        <v>0</v>
      </c>
      <c r="BR174" s="3">
        <v>0</v>
      </c>
      <c r="BS174" s="3">
        <f t="shared" si="83"/>
        <v>0.11428571428572809</v>
      </c>
      <c r="BT174" s="2">
        <f t="shared" si="84"/>
        <v>100</v>
      </c>
      <c r="BV174" s="37">
        <v>0</v>
      </c>
      <c r="BW174" s="37"/>
      <c r="BX174" s="37"/>
      <c r="EG174" s="36">
        <v>14</v>
      </c>
      <c r="EH174" s="28">
        <v>14</v>
      </c>
    </row>
    <row r="175" spans="1:138" ht="18.75">
      <c r="A175" s="8">
        <v>44029</v>
      </c>
      <c r="B175" s="32">
        <f t="shared" si="61"/>
        <v>0.51621621621621627</v>
      </c>
      <c r="C175" s="33">
        <f t="shared" si="62"/>
        <v>0.51232876712328768</v>
      </c>
      <c r="D175" s="33">
        <f t="shared" si="63"/>
        <v>0.34500000000000003</v>
      </c>
      <c r="E175" s="33">
        <f t="shared" si="64"/>
        <v>0.50261819978536071</v>
      </c>
      <c r="F175" s="33">
        <f t="shared" si="65"/>
        <v>0.61739130434782619</v>
      </c>
      <c r="G175" s="33">
        <f t="shared" si="66"/>
        <v>0.44324324324324327</v>
      </c>
      <c r="H175" s="33">
        <f t="shared" si="67"/>
        <v>0.51174877766402271</v>
      </c>
      <c r="I175" s="33">
        <f t="shared" si="68"/>
        <v>0.51123919308357357</v>
      </c>
      <c r="J175" s="33">
        <f t="shared" si="69"/>
        <v>0.61142857142857154</v>
      </c>
      <c r="K175" s="33">
        <f t="shared" si="70"/>
        <v>0.78260869565217406</v>
      </c>
      <c r="L175" s="33">
        <f t="shared" si="71"/>
        <v>1</v>
      </c>
      <c r="M175" s="33">
        <f t="shared" si="72"/>
        <v>0</v>
      </c>
      <c r="N175" s="33">
        <f t="shared" si="85"/>
        <v>0.20070336742903117</v>
      </c>
      <c r="O175" s="33">
        <f t="shared" si="73"/>
        <v>0.26611570247933886</v>
      </c>
      <c r="P175" s="33">
        <f t="shared" si="74"/>
        <v>0.37349397590361449</v>
      </c>
      <c r="Q175" s="33">
        <f t="shared" si="75"/>
        <v>0.21666666666666667</v>
      </c>
      <c r="R175" s="33">
        <f t="shared" si="76"/>
        <v>0.20435417956656349</v>
      </c>
      <c r="S175" s="33">
        <f t="shared" si="77"/>
        <v>0.2202020202020202</v>
      </c>
      <c r="T175" s="33">
        <f t="shared" si="78"/>
        <v>0.31528384279475985</v>
      </c>
      <c r="U175" s="33">
        <f t="shared" si="79"/>
        <v>0.2</v>
      </c>
      <c r="V175" s="33">
        <f t="shared" si="80"/>
        <v>0.21836202399582683</v>
      </c>
      <c r="W175" s="73">
        <v>0</v>
      </c>
      <c r="Z175" s="3">
        <v>-33</v>
      </c>
      <c r="AA175" s="3">
        <v>-10</v>
      </c>
      <c r="AB175" s="3">
        <v>-40</v>
      </c>
      <c r="AC175" s="85">
        <v>-38.261959556486431</v>
      </c>
      <c r="AD175" s="3">
        <v>-24</v>
      </c>
      <c r="AE175" s="3">
        <v>15</v>
      </c>
      <c r="AF175" s="3">
        <f t="shared" si="81"/>
        <v>54303</v>
      </c>
      <c r="AG175" s="35">
        <v>20.6</v>
      </c>
      <c r="AH175" s="35">
        <v>18.100000000000001</v>
      </c>
      <c r="AI175" s="35">
        <v>98</v>
      </c>
      <c r="AJ175" s="3">
        <v>1</v>
      </c>
      <c r="AK175" s="3">
        <v>0</v>
      </c>
      <c r="AL175" s="36">
        <f t="shared" si="86"/>
        <v>2.501377566158498</v>
      </c>
      <c r="AM175" s="36">
        <f t="shared" si="82"/>
        <v>2.5013775661584972</v>
      </c>
      <c r="AN175" s="96">
        <v>42</v>
      </c>
      <c r="AO175" s="36">
        <v>25</v>
      </c>
      <c r="AP175" s="36">
        <v>1</v>
      </c>
      <c r="AQ175" s="36">
        <f t="shared" si="87"/>
        <v>219</v>
      </c>
      <c r="AR175" s="75">
        <v>293</v>
      </c>
      <c r="AS175" s="39">
        <f t="shared" si="88"/>
        <v>9.5714285714285712</v>
      </c>
      <c r="AT175" s="66">
        <v>10</v>
      </c>
      <c r="AU175" s="3">
        <f t="shared" si="89"/>
        <v>815.42857142857144</v>
      </c>
      <c r="AV175" s="38">
        <v>836</v>
      </c>
      <c r="AW175" s="38">
        <f t="shared" si="60"/>
        <v>0.2857142857142857</v>
      </c>
      <c r="AX175" s="74">
        <v>0</v>
      </c>
      <c r="AY175" s="38">
        <v>138</v>
      </c>
      <c r="AZ175" s="28"/>
      <c r="BA175" s="66">
        <v>16</v>
      </c>
      <c r="BD175" s="3">
        <v>23877</v>
      </c>
      <c r="BE175" s="3">
        <v>20539</v>
      </c>
      <c r="BF175" s="3">
        <v>9887</v>
      </c>
      <c r="BG175" s="3"/>
      <c r="BH175" s="3">
        <v>0</v>
      </c>
      <c r="BI175" s="69">
        <v>0</v>
      </c>
      <c r="BJ175" s="69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5.8285714285714301</v>
      </c>
      <c r="BP175" s="3">
        <v>94.085714285714303</v>
      </c>
      <c r="BQ175" s="3">
        <v>0</v>
      </c>
      <c r="BR175" s="3">
        <v>0</v>
      </c>
      <c r="BS175" s="3">
        <f t="shared" si="83"/>
        <v>8.5714285714260541E-2</v>
      </c>
      <c r="BT175" s="2">
        <f t="shared" si="84"/>
        <v>100</v>
      </c>
      <c r="BV175" s="37">
        <v>0</v>
      </c>
      <c r="BW175" s="37"/>
      <c r="BX175" s="37"/>
      <c r="EG175" s="36">
        <v>40</v>
      </c>
      <c r="EH175" s="28">
        <v>40</v>
      </c>
    </row>
    <row r="176" spans="1:138" ht="18.75">
      <c r="A176" s="8">
        <v>44030</v>
      </c>
      <c r="B176" s="32">
        <f t="shared" si="61"/>
        <v>0.54864864864864871</v>
      </c>
      <c r="C176" s="33">
        <f t="shared" si="62"/>
        <v>0.56986301369863024</v>
      </c>
      <c r="D176" s="33">
        <f t="shared" si="63"/>
        <v>0.34000000000000008</v>
      </c>
      <c r="E176" s="33">
        <f t="shared" si="64"/>
        <v>0.46719403684165345</v>
      </c>
      <c r="F176" s="33">
        <f t="shared" si="65"/>
        <v>0.67608695652173911</v>
      </c>
      <c r="G176" s="33">
        <f t="shared" si="66"/>
        <v>0.36216216216216224</v>
      </c>
      <c r="H176" s="33">
        <f t="shared" si="67"/>
        <v>0.40283792446872646</v>
      </c>
      <c r="I176" s="33">
        <f t="shared" si="68"/>
        <v>0.5354466858789626</v>
      </c>
      <c r="J176" s="33">
        <f t="shared" si="69"/>
        <v>0.63238095238095249</v>
      </c>
      <c r="K176" s="33">
        <f t="shared" si="70"/>
        <v>0.8</v>
      </c>
      <c r="L176" s="33">
        <f t="shared" si="71"/>
        <v>0</v>
      </c>
      <c r="M176" s="33">
        <f t="shared" si="72"/>
        <v>0</v>
      </c>
      <c r="N176" s="33">
        <f t="shared" si="85"/>
        <v>0.20054328730687773</v>
      </c>
      <c r="O176" s="33">
        <f t="shared" si="73"/>
        <v>0.26942148760330581</v>
      </c>
      <c r="P176" s="33">
        <f t="shared" si="74"/>
        <v>0.46024096385542174</v>
      </c>
      <c r="Q176" s="33">
        <f t="shared" si="75"/>
        <v>0.31666666666666671</v>
      </c>
      <c r="R176" s="33">
        <f t="shared" si="76"/>
        <v>0.20430959752321984</v>
      </c>
      <c r="S176" s="33">
        <f t="shared" si="77"/>
        <v>0.2202020202020202</v>
      </c>
      <c r="T176" s="33">
        <f t="shared" si="78"/>
        <v>0.32066191680073552</v>
      </c>
      <c r="U176" s="33">
        <f t="shared" si="79"/>
        <v>0.2</v>
      </c>
      <c r="V176" s="33">
        <f t="shared" si="80"/>
        <v>0.21377151799687014</v>
      </c>
      <c r="W176" s="73">
        <v>0</v>
      </c>
      <c r="Z176" s="3">
        <v>-29</v>
      </c>
      <c r="AA176" s="3">
        <v>-3</v>
      </c>
      <c r="AB176" s="3">
        <v>-41</v>
      </c>
      <c r="AC176" s="85">
        <v>-43.800421165025504</v>
      </c>
      <c r="AD176" s="3">
        <v>-15</v>
      </c>
      <c r="AE176" s="3">
        <v>10</v>
      </c>
      <c r="AF176" s="3">
        <f t="shared" si="81"/>
        <v>35332</v>
      </c>
      <c r="AG176" s="35">
        <v>22</v>
      </c>
      <c r="AH176" s="35">
        <v>19.2</v>
      </c>
      <c r="AI176" s="35">
        <v>100</v>
      </c>
      <c r="AJ176" s="3">
        <v>0</v>
      </c>
      <c r="AK176" s="3">
        <v>0</v>
      </c>
      <c r="AL176" s="36">
        <f t="shared" si="86"/>
        <v>2.4948177273085079</v>
      </c>
      <c r="AM176" s="36">
        <f t="shared" si="82"/>
        <v>2.4917699252582053</v>
      </c>
      <c r="AN176" s="96">
        <v>44</v>
      </c>
      <c r="AO176" s="36">
        <v>37</v>
      </c>
      <c r="AP176" s="36">
        <v>7</v>
      </c>
      <c r="AQ176" s="36">
        <f t="shared" si="87"/>
        <v>232.42857142857142</v>
      </c>
      <c r="AR176" s="75">
        <v>290</v>
      </c>
      <c r="AS176" s="39">
        <f t="shared" si="88"/>
        <v>10.571428571428571</v>
      </c>
      <c r="AT176" s="66">
        <v>10</v>
      </c>
      <c r="AU176" s="3">
        <f t="shared" si="89"/>
        <v>854</v>
      </c>
      <c r="AV176" s="38">
        <v>875</v>
      </c>
      <c r="AW176" s="38">
        <f t="shared" si="60"/>
        <v>0.2857142857142857</v>
      </c>
      <c r="AX176" s="74">
        <v>0</v>
      </c>
      <c r="AY176" s="38">
        <v>94</v>
      </c>
      <c r="AZ176" s="28"/>
      <c r="BA176" s="66">
        <v>22</v>
      </c>
      <c r="BD176" s="3">
        <v>21410</v>
      </c>
      <c r="BE176" s="3">
        <v>8469</v>
      </c>
      <c r="BF176" s="3">
        <v>5453</v>
      </c>
      <c r="BG176" s="3"/>
      <c r="BH176" s="3">
        <v>0</v>
      </c>
      <c r="BI176" s="69">
        <v>0</v>
      </c>
      <c r="BJ176" s="69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3.8857142857142901</v>
      </c>
      <c r="BP176" s="3">
        <v>96.057142857142907</v>
      </c>
      <c r="BQ176" s="3">
        <v>0</v>
      </c>
      <c r="BR176" s="3">
        <v>0</v>
      </c>
      <c r="BS176" s="3">
        <f t="shared" si="83"/>
        <v>5.7142857142807202E-2</v>
      </c>
      <c r="BT176" s="2">
        <f t="shared" si="84"/>
        <v>100</v>
      </c>
      <c r="BV176" s="37">
        <v>0</v>
      </c>
      <c r="BW176" s="37"/>
      <c r="BX176" s="37"/>
      <c r="EG176" s="36">
        <v>37</v>
      </c>
      <c r="EH176" s="28">
        <v>37</v>
      </c>
    </row>
    <row r="177" spans="1:138" ht="18.75">
      <c r="A177" s="8">
        <v>44031</v>
      </c>
      <c r="B177" s="32">
        <f t="shared" si="61"/>
        <v>0.58918918918918928</v>
      </c>
      <c r="C177" s="33">
        <f t="shared" si="62"/>
        <v>0.60273972602739734</v>
      </c>
      <c r="D177" s="33">
        <f t="shared" si="63"/>
        <v>0.56000000000000005</v>
      </c>
      <c r="E177" s="33">
        <f t="shared" si="64"/>
        <v>0.45514388409481304</v>
      </c>
      <c r="F177" s="33">
        <f t="shared" si="65"/>
        <v>0.68260869565217397</v>
      </c>
      <c r="G177" s="33">
        <f t="shared" si="66"/>
        <v>0.31351351351351353</v>
      </c>
      <c r="H177" s="33">
        <f t="shared" si="67"/>
        <v>0.33984289035813731</v>
      </c>
      <c r="I177" s="33">
        <f t="shared" si="68"/>
        <v>0.66167146974063418</v>
      </c>
      <c r="J177" s="33">
        <f t="shared" si="69"/>
        <v>0.67428571428571438</v>
      </c>
      <c r="K177" s="33">
        <f t="shared" si="70"/>
        <v>0.71304347826086967</v>
      </c>
      <c r="L177" s="33">
        <f t="shared" si="71"/>
        <v>0</v>
      </c>
      <c r="M177" s="33">
        <f t="shared" si="72"/>
        <v>0</v>
      </c>
      <c r="N177" s="33">
        <f t="shared" si="85"/>
        <v>0.20045758287224785</v>
      </c>
      <c r="O177" s="33">
        <f t="shared" si="73"/>
        <v>0.24297520661157027</v>
      </c>
      <c r="P177" s="33">
        <f t="shared" si="74"/>
        <v>0.46746987951807234</v>
      </c>
      <c r="Q177" s="33">
        <f t="shared" si="75"/>
        <v>0.31666666666666671</v>
      </c>
      <c r="R177" s="33">
        <f t="shared" si="76"/>
        <v>0.20279380804953562</v>
      </c>
      <c r="S177" s="33">
        <f t="shared" si="77"/>
        <v>0.22424242424242424</v>
      </c>
      <c r="T177" s="33">
        <f t="shared" si="78"/>
        <v>0.32645368880717079</v>
      </c>
      <c r="U177" s="33">
        <f t="shared" si="79"/>
        <v>0.2</v>
      </c>
      <c r="V177" s="33">
        <f t="shared" si="80"/>
        <v>0.20959833072509129</v>
      </c>
      <c r="W177" s="73">
        <v>0</v>
      </c>
      <c r="Z177" s="3">
        <v>-24</v>
      </c>
      <c r="AA177" s="3">
        <v>1</v>
      </c>
      <c r="AB177" s="3">
        <v>3</v>
      </c>
      <c r="AC177" s="85">
        <v>-45.684426398161513</v>
      </c>
      <c r="AD177" s="3">
        <v>-14</v>
      </c>
      <c r="AE177" s="3">
        <v>7</v>
      </c>
      <c r="AF177" s="3">
        <f t="shared" si="81"/>
        <v>24359</v>
      </c>
      <c r="AG177" s="35">
        <v>29.3</v>
      </c>
      <c r="AH177" s="35">
        <v>21.4</v>
      </c>
      <c r="AI177" s="35">
        <v>90</v>
      </c>
      <c r="AJ177" s="3">
        <v>0</v>
      </c>
      <c r="AK177" s="3">
        <v>0</v>
      </c>
      <c r="AL177" s="36">
        <f t="shared" si="86"/>
        <v>2.4913056905088209</v>
      </c>
      <c r="AM177" s="36">
        <f t="shared" si="82"/>
        <v>2.4821622843579125</v>
      </c>
      <c r="AN177" s="96">
        <v>28</v>
      </c>
      <c r="AO177" s="36">
        <v>38</v>
      </c>
      <c r="AP177" s="36">
        <v>7</v>
      </c>
      <c r="AQ177" s="36">
        <f t="shared" si="87"/>
        <v>242.85714285714286</v>
      </c>
      <c r="AR177" s="75">
        <v>188</v>
      </c>
      <c r="AS177" s="39">
        <f t="shared" si="88"/>
        <v>12</v>
      </c>
      <c r="AT177" s="66">
        <v>12</v>
      </c>
      <c r="AU177" s="3">
        <f t="shared" si="89"/>
        <v>881.85714285714289</v>
      </c>
      <c r="AV177" s="38">
        <v>917</v>
      </c>
      <c r="AW177" s="38">
        <f t="shared" si="60"/>
        <v>0.14285714285714285</v>
      </c>
      <c r="AX177" s="74">
        <v>0</v>
      </c>
      <c r="AY177" s="38">
        <v>54</v>
      </c>
      <c r="AZ177" s="28"/>
      <c r="BA177" s="66">
        <v>11</v>
      </c>
      <c r="BD177" s="3">
        <v>16441</v>
      </c>
      <c r="BE177" s="3">
        <v>4103</v>
      </c>
      <c r="BF177" s="3">
        <v>3815</v>
      </c>
      <c r="BG177" s="3"/>
      <c r="BH177" s="3">
        <v>0</v>
      </c>
      <c r="BI177" s="69">
        <v>0</v>
      </c>
      <c r="BJ177" s="69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1.94285714285714</v>
      </c>
      <c r="BP177" s="3">
        <v>98.028571428571396</v>
      </c>
      <c r="BQ177" s="3">
        <v>0</v>
      </c>
      <c r="BR177" s="3">
        <v>0</v>
      </c>
      <c r="BS177" s="3">
        <f t="shared" si="83"/>
        <v>2.857142857146755E-2</v>
      </c>
      <c r="BT177" s="2">
        <f t="shared" si="84"/>
        <v>100</v>
      </c>
      <c r="BV177" s="37">
        <v>0</v>
      </c>
      <c r="BW177" s="37"/>
      <c r="BX177" s="37"/>
      <c r="EG177" s="36">
        <v>20</v>
      </c>
      <c r="EH177" s="28">
        <v>20</v>
      </c>
    </row>
    <row r="178" spans="1:138" ht="18.75">
      <c r="A178" s="8">
        <v>44032</v>
      </c>
      <c r="B178" s="32">
        <f t="shared" si="61"/>
        <v>0.57297297297297312</v>
      </c>
      <c r="C178" s="33">
        <f t="shared" si="62"/>
        <v>0.58630136986301373</v>
      </c>
      <c r="D178" s="33">
        <f t="shared" si="63"/>
        <v>0.47500000000000009</v>
      </c>
      <c r="E178" s="33">
        <f t="shared" si="64"/>
        <v>0.53081603322042104</v>
      </c>
      <c r="F178" s="33">
        <f t="shared" si="65"/>
        <v>0.64347826086956528</v>
      </c>
      <c r="G178" s="33">
        <f t="shared" si="66"/>
        <v>0.3783783783783784</v>
      </c>
      <c r="H178" s="33">
        <f t="shared" si="67"/>
        <v>0.43616966310411148</v>
      </c>
      <c r="I178" s="33">
        <f t="shared" si="68"/>
        <v>0.70662824207492814</v>
      </c>
      <c r="J178" s="33">
        <f t="shared" si="69"/>
        <v>0.70666666666666678</v>
      </c>
      <c r="K178" s="33">
        <f t="shared" si="70"/>
        <v>0.62608695652173929</v>
      </c>
      <c r="L178" s="33">
        <f t="shared" si="71"/>
        <v>1</v>
      </c>
      <c r="M178" s="33">
        <f t="shared" si="72"/>
        <v>0</v>
      </c>
      <c r="N178" s="33">
        <f t="shared" si="85"/>
        <v>0.20044625412514164</v>
      </c>
      <c r="O178" s="33">
        <f t="shared" si="73"/>
        <v>0.23140495867768596</v>
      </c>
      <c r="P178" s="33">
        <f t="shared" si="74"/>
        <v>0.31566265060240967</v>
      </c>
      <c r="Q178" s="33">
        <f t="shared" si="75"/>
        <v>0.30000000000000004</v>
      </c>
      <c r="R178" s="33">
        <f t="shared" si="76"/>
        <v>0.2024965944272446</v>
      </c>
      <c r="S178" s="33">
        <f t="shared" si="77"/>
        <v>0.22626262626262628</v>
      </c>
      <c r="T178" s="33">
        <f t="shared" si="78"/>
        <v>0.3268673868076305</v>
      </c>
      <c r="U178" s="33">
        <f t="shared" si="79"/>
        <v>0.21875</v>
      </c>
      <c r="V178" s="33">
        <f t="shared" si="80"/>
        <v>0.23056859676577987</v>
      </c>
      <c r="W178" s="73">
        <v>0</v>
      </c>
      <c r="Z178" s="3">
        <v>-26</v>
      </c>
      <c r="AA178" s="3">
        <v>-1</v>
      </c>
      <c r="AB178" s="3">
        <v>-14</v>
      </c>
      <c r="AC178" s="85">
        <v>-33.853312888610709</v>
      </c>
      <c r="AD178" s="3">
        <v>-20</v>
      </c>
      <c r="AE178" s="3">
        <v>11</v>
      </c>
      <c r="AF178" s="3">
        <f t="shared" si="81"/>
        <v>41138</v>
      </c>
      <c r="AG178" s="35">
        <v>31.9</v>
      </c>
      <c r="AH178" s="35">
        <v>23.1</v>
      </c>
      <c r="AI178" s="35">
        <v>80</v>
      </c>
      <c r="AJ178" s="3">
        <v>1</v>
      </c>
      <c r="AK178" s="3">
        <v>0</v>
      </c>
      <c r="AL178" s="36">
        <f t="shared" si="86"/>
        <v>2.4908414557594374</v>
      </c>
      <c r="AM178" s="36">
        <f t="shared" si="82"/>
        <v>2.4725546434576202</v>
      </c>
      <c r="AN178" s="96">
        <v>21</v>
      </c>
      <c r="AO178" s="36">
        <v>17</v>
      </c>
      <c r="AP178" s="36">
        <v>6</v>
      </c>
      <c r="AQ178" s="36">
        <f t="shared" si="87"/>
        <v>254.28571428571428</v>
      </c>
      <c r="AR178" s="75">
        <v>168</v>
      </c>
      <c r="AS178" s="39">
        <f t="shared" si="88"/>
        <v>14</v>
      </c>
      <c r="AT178" s="66">
        <v>13</v>
      </c>
      <c r="AU178" s="3">
        <f t="shared" si="89"/>
        <v>911</v>
      </c>
      <c r="AV178" s="38">
        <v>920</v>
      </c>
      <c r="AW178" s="38">
        <f t="shared" si="60"/>
        <v>0.14285714285714285</v>
      </c>
      <c r="AX178" s="74">
        <v>1</v>
      </c>
      <c r="AY178" s="38">
        <v>255</v>
      </c>
      <c r="AZ178" s="28"/>
      <c r="BA178" s="66">
        <v>13</v>
      </c>
      <c r="BD178" s="3">
        <v>17938</v>
      </c>
      <c r="BE178" s="3">
        <v>14725</v>
      </c>
      <c r="BF178" s="3">
        <v>8475</v>
      </c>
      <c r="BG178" s="3"/>
      <c r="BH178" s="3">
        <v>0</v>
      </c>
      <c r="BI178" s="69">
        <v>0</v>
      </c>
      <c r="BJ178" s="69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100</v>
      </c>
      <c r="BQ178" s="3">
        <v>0</v>
      </c>
      <c r="BR178" s="3">
        <v>0</v>
      </c>
      <c r="BS178" s="3">
        <f t="shared" si="83"/>
        <v>0</v>
      </c>
      <c r="BT178" s="2">
        <f t="shared" si="84"/>
        <v>100</v>
      </c>
      <c r="BV178" s="37">
        <v>0</v>
      </c>
      <c r="BW178" s="37"/>
      <c r="BX178" s="37"/>
      <c r="EG178" s="36">
        <v>15</v>
      </c>
      <c r="EH178" s="28">
        <v>15</v>
      </c>
    </row>
    <row r="179" spans="1:138" ht="18.75">
      <c r="A179" s="8">
        <v>44033</v>
      </c>
      <c r="B179" s="32">
        <f t="shared" si="61"/>
        <v>0.59729729729729741</v>
      </c>
      <c r="C179" s="33">
        <f t="shared" si="62"/>
        <v>0.59452054794520559</v>
      </c>
      <c r="D179" s="33">
        <f t="shared" si="63"/>
        <v>0.49500000000000005</v>
      </c>
      <c r="E179" s="33">
        <f t="shared" si="64"/>
        <v>0.53183432900706296</v>
      </c>
      <c r="F179" s="33">
        <f t="shared" si="65"/>
        <v>0.63043478260869579</v>
      </c>
      <c r="G179" s="33">
        <f t="shared" si="66"/>
        <v>0.3783783783783784</v>
      </c>
      <c r="H179" s="33">
        <f t="shared" si="67"/>
        <v>0.45700343497938062</v>
      </c>
      <c r="I179" s="33">
        <f t="shared" si="68"/>
        <v>0.65648414985590797</v>
      </c>
      <c r="J179" s="33">
        <f t="shared" si="69"/>
        <v>0.69523809523809532</v>
      </c>
      <c r="K179" s="33">
        <f t="shared" si="70"/>
        <v>0.69565217391304346</v>
      </c>
      <c r="L179" s="33">
        <f t="shared" si="71"/>
        <v>1</v>
      </c>
      <c r="M179" s="33">
        <f t="shared" si="72"/>
        <v>0</v>
      </c>
      <c r="N179" s="33">
        <f t="shared" si="85"/>
        <v>0.200509301065559</v>
      </c>
      <c r="O179" s="33">
        <f t="shared" si="73"/>
        <v>0.23471074380165291</v>
      </c>
      <c r="P179" s="33">
        <f t="shared" si="74"/>
        <v>0.34457831325301208</v>
      </c>
      <c r="Q179" s="33">
        <f t="shared" si="75"/>
        <v>0.25</v>
      </c>
      <c r="R179" s="33">
        <f t="shared" si="76"/>
        <v>0.20352198142414862</v>
      </c>
      <c r="S179" s="33">
        <f t="shared" si="77"/>
        <v>0.22828282828282831</v>
      </c>
      <c r="T179" s="33">
        <f t="shared" si="78"/>
        <v>0.33086646747874054</v>
      </c>
      <c r="U179" s="33">
        <f t="shared" si="79"/>
        <v>0.2</v>
      </c>
      <c r="V179" s="33">
        <f t="shared" si="80"/>
        <v>0.22493479394887847</v>
      </c>
      <c r="W179" s="73">
        <v>0</v>
      </c>
      <c r="Z179" s="3">
        <v>-23</v>
      </c>
      <c r="AA179" s="3">
        <v>0</v>
      </c>
      <c r="AB179" s="3">
        <v>-10</v>
      </c>
      <c r="AC179" s="85">
        <v>-33.694105397119223</v>
      </c>
      <c r="AD179" s="3">
        <v>-22</v>
      </c>
      <c r="AE179" s="3">
        <v>11</v>
      </c>
      <c r="AF179" s="3">
        <f t="shared" si="81"/>
        <v>44767</v>
      </c>
      <c r="AG179" s="35">
        <v>29</v>
      </c>
      <c r="AH179" s="35">
        <v>22.5</v>
      </c>
      <c r="AI179" s="35">
        <v>88</v>
      </c>
      <c r="AJ179" s="3">
        <v>1</v>
      </c>
      <c r="AK179" s="3">
        <v>0</v>
      </c>
      <c r="AL179" s="36">
        <f t="shared" si="86"/>
        <v>2.4934250230603565</v>
      </c>
      <c r="AM179" s="36">
        <f t="shared" si="82"/>
        <v>2.4842816169094473</v>
      </c>
      <c r="AN179" s="96">
        <v>23</v>
      </c>
      <c r="AO179" s="36">
        <v>21</v>
      </c>
      <c r="AP179" s="36">
        <v>3</v>
      </c>
      <c r="AQ179" s="36">
        <f t="shared" si="87"/>
        <v>249.57142857142858</v>
      </c>
      <c r="AR179" s="75">
        <v>237</v>
      </c>
      <c r="AS179" s="39">
        <f t="shared" si="88"/>
        <v>14.857142857142858</v>
      </c>
      <c r="AT179" s="66">
        <v>14</v>
      </c>
      <c r="AU179" s="3">
        <f t="shared" si="89"/>
        <v>940.14285714285711</v>
      </c>
      <c r="AV179" s="38">
        <v>949</v>
      </c>
      <c r="AW179" s="38">
        <f t="shared" si="60"/>
        <v>0.14285714285714285</v>
      </c>
      <c r="AX179" s="74">
        <v>0</v>
      </c>
      <c r="AY179" s="38">
        <v>201</v>
      </c>
      <c r="AZ179" s="28"/>
      <c r="BA179" s="66">
        <v>24</v>
      </c>
      <c r="BD179" s="3">
        <v>18978</v>
      </c>
      <c r="BE179" s="3">
        <v>16767</v>
      </c>
      <c r="BF179" s="3">
        <v>9022</v>
      </c>
      <c r="BG179" s="3"/>
      <c r="BH179" s="3">
        <v>0</v>
      </c>
      <c r="BI179" s="69">
        <v>0</v>
      </c>
      <c r="BJ179" s="69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2.3714285714285701</v>
      </c>
      <c r="BP179" s="3">
        <v>97.628571428571405</v>
      </c>
      <c r="BQ179" s="3">
        <v>0</v>
      </c>
      <c r="BR179" s="3">
        <v>0</v>
      </c>
      <c r="BS179" s="3">
        <f t="shared" si="83"/>
        <v>0</v>
      </c>
      <c r="BT179" s="2">
        <f t="shared" si="84"/>
        <v>99.999999999999972</v>
      </c>
      <c r="BV179" s="37">
        <v>0</v>
      </c>
      <c r="BW179" s="37"/>
      <c r="BX179" s="37"/>
      <c r="EG179" s="36">
        <v>19</v>
      </c>
      <c r="EH179" s="28">
        <v>19</v>
      </c>
    </row>
    <row r="180" spans="1:138" ht="18.75">
      <c r="A180" s="8">
        <v>44034</v>
      </c>
      <c r="B180" s="32">
        <f t="shared" si="61"/>
        <v>0.60540540540540544</v>
      </c>
      <c r="C180" s="33">
        <f t="shared" si="62"/>
        <v>0.58630136986301373</v>
      </c>
      <c r="D180" s="33">
        <f t="shared" si="63"/>
        <v>0.46500000000000002</v>
      </c>
      <c r="E180" s="33">
        <f t="shared" si="64"/>
        <v>0.54267951649319768</v>
      </c>
      <c r="F180" s="33">
        <f t="shared" si="65"/>
        <v>0.63695652173913042</v>
      </c>
      <c r="G180" s="33">
        <f t="shared" si="66"/>
        <v>0.36216216216216224</v>
      </c>
      <c r="H180" s="33">
        <f t="shared" si="67"/>
        <v>0.51707634456957519</v>
      </c>
      <c r="I180" s="33">
        <f t="shared" si="68"/>
        <v>0.67204610951008648</v>
      </c>
      <c r="J180" s="33">
        <f t="shared" si="69"/>
        <v>0.74095238095238103</v>
      </c>
      <c r="K180" s="33">
        <f t="shared" si="70"/>
        <v>0.70434782608695667</v>
      </c>
      <c r="L180" s="33">
        <f t="shared" si="71"/>
        <v>1</v>
      </c>
      <c r="M180" s="33">
        <f t="shared" si="72"/>
        <v>0</v>
      </c>
      <c r="N180" s="33">
        <f t="shared" si="85"/>
        <v>0.20064672369349995</v>
      </c>
      <c r="O180" s="33">
        <f t="shared" si="73"/>
        <v>0.26115702479338843</v>
      </c>
      <c r="P180" s="33">
        <f t="shared" si="74"/>
        <v>0.33734939759036148</v>
      </c>
      <c r="Q180" s="33">
        <f t="shared" si="75"/>
        <v>0.25</v>
      </c>
      <c r="R180" s="33">
        <f t="shared" si="76"/>
        <v>0.20353684210526318</v>
      </c>
      <c r="S180" s="33">
        <f t="shared" si="77"/>
        <v>0.23636363636363639</v>
      </c>
      <c r="T180" s="33">
        <f t="shared" si="78"/>
        <v>0.32631578947368423</v>
      </c>
      <c r="U180" s="33">
        <f t="shared" si="79"/>
        <v>0.2</v>
      </c>
      <c r="V180" s="33">
        <f t="shared" si="80"/>
        <v>0.2304642670839854</v>
      </c>
      <c r="W180" s="73">
        <v>0</v>
      </c>
      <c r="Z180" s="3">
        <v>-22</v>
      </c>
      <c r="AA180" s="3">
        <v>-1</v>
      </c>
      <c r="AB180" s="3">
        <v>-16</v>
      </c>
      <c r="AC180" s="85">
        <v>-31.998492867761335</v>
      </c>
      <c r="AD180" s="3">
        <v>-21</v>
      </c>
      <c r="AE180" s="3">
        <v>10</v>
      </c>
      <c r="AF180" s="3">
        <f t="shared" si="81"/>
        <v>55231</v>
      </c>
      <c r="AG180" s="35">
        <v>29.9</v>
      </c>
      <c r="AH180" s="35">
        <v>24.9</v>
      </c>
      <c r="AI180" s="35">
        <v>89</v>
      </c>
      <c r="AJ180" s="3">
        <v>1</v>
      </c>
      <c r="AK180" s="3">
        <v>0</v>
      </c>
      <c r="AL180" s="36">
        <f t="shared" si="86"/>
        <v>2.4990563924115787</v>
      </c>
      <c r="AM180" s="36">
        <f t="shared" si="82"/>
        <v>2.4960085903612761</v>
      </c>
      <c r="AN180" s="96">
        <v>39</v>
      </c>
      <c r="AO180" s="36">
        <v>20</v>
      </c>
      <c r="AP180" s="36">
        <v>3</v>
      </c>
      <c r="AQ180" s="36">
        <f t="shared" si="87"/>
        <v>250.28571428571428</v>
      </c>
      <c r="AR180" s="75">
        <v>238</v>
      </c>
      <c r="AS180" s="39">
        <f t="shared" si="88"/>
        <v>15.714285714285714</v>
      </c>
      <c r="AT180" s="66">
        <v>18</v>
      </c>
      <c r="AU180" s="3">
        <f t="shared" si="89"/>
        <v>973</v>
      </c>
      <c r="AV180" s="38">
        <v>916</v>
      </c>
      <c r="AW180" s="38">
        <f t="shared" si="60"/>
        <v>0.2857142857142857</v>
      </c>
      <c r="AX180" s="74">
        <v>0</v>
      </c>
      <c r="AY180" s="38">
        <v>254</v>
      </c>
      <c r="AZ180" s="28"/>
      <c r="BA180" s="66">
        <v>19</v>
      </c>
      <c r="BD180" s="3">
        <v>23901</v>
      </c>
      <c r="BE180" s="3">
        <v>20614</v>
      </c>
      <c r="BF180" s="3">
        <v>10716</v>
      </c>
      <c r="BG180" s="3"/>
      <c r="BH180" s="3">
        <v>0</v>
      </c>
      <c r="BI180" s="69">
        <v>0</v>
      </c>
      <c r="BJ180" s="69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4.7428571428571402</v>
      </c>
      <c r="BP180" s="3">
        <v>95.257142857142895</v>
      </c>
      <c r="BQ180" s="3">
        <v>0</v>
      </c>
      <c r="BR180" s="3">
        <v>0</v>
      </c>
      <c r="BS180" s="3">
        <f t="shared" si="83"/>
        <v>0</v>
      </c>
      <c r="BT180" s="2">
        <f t="shared" si="84"/>
        <v>100.00000000000003</v>
      </c>
      <c r="BV180" s="37">
        <v>0</v>
      </c>
      <c r="BW180" s="37"/>
      <c r="BX180" s="37"/>
      <c r="EG180" s="36">
        <v>36</v>
      </c>
      <c r="EH180" s="28">
        <v>36</v>
      </c>
    </row>
    <row r="181" spans="1:138" ht="18.75">
      <c r="A181" s="8">
        <v>44035</v>
      </c>
      <c r="B181" s="32">
        <f t="shared" si="61"/>
        <v>0.50810810810810825</v>
      </c>
      <c r="C181" s="33">
        <f t="shared" si="62"/>
        <v>0.45479452054794522</v>
      </c>
      <c r="D181" s="33">
        <f t="shared" si="63"/>
        <v>0.29500000000000004</v>
      </c>
      <c r="E181" s="33">
        <f t="shared" si="64"/>
        <v>0.40894521446729726</v>
      </c>
      <c r="F181" s="33">
        <f t="shared" si="65"/>
        <v>0.31739130434782609</v>
      </c>
      <c r="G181" s="33">
        <f t="shared" si="66"/>
        <v>0.63783783783783798</v>
      </c>
      <c r="H181" s="33">
        <f t="shared" si="67"/>
        <v>0.37874905514146567</v>
      </c>
      <c r="I181" s="33">
        <f t="shared" si="68"/>
        <v>0.6046109510086457</v>
      </c>
      <c r="J181" s="33">
        <f t="shared" si="69"/>
        <v>0.6876190476190478</v>
      </c>
      <c r="K181" s="33">
        <f t="shared" si="70"/>
        <v>0.79130434782608705</v>
      </c>
      <c r="L181" s="33">
        <f t="shared" si="71"/>
        <v>0</v>
      </c>
      <c r="M181" s="33">
        <f t="shared" si="72"/>
        <v>0</v>
      </c>
      <c r="N181" s="33">
        <f t="shared" si="85"/>
        <v>0.20085852200896451</v>
      </c>
      <c r="O181" s="33">
        <f t="shared" si="73"/>
        <v>0.26280991735537196</v>
      </c>
      <c r="P181" s="33">
        <f t="shared" si="74"/>
        <v>0.5036144578313253</v>
      </c>
      <c r="Q181" s="33">
        <f t="shared" si="75"/>
        <v>0.41666666666666669</v>
      </c>
      <c r="R181" s="33">
        <f t="shared" si="76"/>
        <v>0.20543900928792572</v>
      </c>
      <c r="S181" s="33">
        <f t="shared" si="77"/>
        <v>0.24242424242424243</v>
      </c>
      <c r="T181" s="33">
        <f t="shared" si="78"/>
        <v>0.33293495748103885</v>
      </c>
      <c r="U181" s="33">
        <f t="shared" si="79"/>
        <v>0.2</v>
      </c>
      <c r="V181" s="33">
        <f t="shared" si="80"/>
        <v>0.21283255086071989</v>
      </c>
      <c r="W181" s="73">
        <v>0</v>
      </c>
      <c r="Z181" s="3">
        <v>-34</v>
      </c>
      <c r="AA181" s="3">
        <v>-17</v>
      </c>
      <c r="AB181" s="3">
        <v>-50</v>
      </c>
      <c r="AC181" s="85">
        <v>-52.907449804647655</v>
      </c>
      <c r="AD181" s="3">
        <v>-70</v>
      </c>
      <c r="AE181" s="3">
        <v>27</v>
      </c>
      <c r="AF181" s="3">
        <f t="shared" si="81"/>
        <v>31136</v>
      </c>
      <c r="AG181" s="35">
        <v>26</v>
      </c>
      <c r="AH181" s="35">
        <v>22.1</v>
      </c>
      <c r="AI181" s="35">
        <v>99</v>
      </c>
      <c r="AJ181" s="3">
        <v>0</v>
      </c>
      <c r="AK181" s="3">
        <v>0</v>
      </c>
      <c r="AL181" s="36">
        <f t="shared" si="86"/>
        <v>2.5077355638131031</v>
      </c>
      <c r="AM181" s="36">
        <f t="shared" si="82"/>
        <v>2.5077355638131031</v>
      </c>
      <c r="AN181" s="96">
        <v>40</v>
      </c>
      <c r="AO181" s="36">
        <v>43</v>
      </c>
      <c r="AP181" s="36">
        <v>13</v>
      </c>
      <c r="AQ181" s="36">
        <f t="shared" si="87"/>
        <v>257.57142857142856</v>
      </c>
      <c r="AR181" s="75">
        <v>366</v>
      </c>
      <c r="AS181" s="39">
        <f t="shared" si="88"/>
        <v>16.571428571428573</v>
      </c>
      <c r="AT181" s="66">
        <v>21</v>
      </c>
      <c r="AU181" s="3">
        <f t="shared" si="89"/>
        <v>1008.4285714285714</v>
      </c>
      <c r="AV181" s="38">
        <v>964</v>
      </c>
      <c r="AW181" s="38">
        <f t="shared" si="60"/>
        <v>0.2857142857142857</v>
      </c>
      <c r="AX181" s="74">
        <v>0</v>
      </c>
      <c r="AY181" s="38">
        <v>85</v>
      </c>
      <c r="AZ181" s="28"/>
      <c r="BA181" s="66">
        <v>29</v>
      </c>
      <c r="BD181" s="3">
        <v>19486</v>
      </c>
      <c r="BE181" s="3">
        <v>6860</v>
      </c>
      <c r="BF181" s="3">
        <v>4790</v>
      </c>
      <c r="BG181" s="3"/>
      <c r="BH181" s="3">
        <v>0</v>
      </c>
      <c r="BI181" s="69">
        <v>0</v>
      </c>
      <c r="BJ181" s="69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7.1142857142857201</v>
      </c>
      <c r="BP181" s="3">
        <v>92.8857142857143</v>
      </c>
      <c r="BQ181" s="3">
        <v>0</v>
      </c>
      <c r="BR181" s="3">
        <v>0</v>
      </c>
      <c r="BS181" s="3">
        <f t="shared" si="83"/>
        <v>0</v>
      </c>
      <c r="BT181" s="2">
        <f t="shared" si="84"/>
        <v>100.00000000000001</v>
      </c>
      <c r="BV181" s="37">
        <v>0</v>
      </c>
      <c r="BW181" s="37"/>
      <c r="BX181" s="37"/>
      <c r="EG181" s="36">
        <v>27</v>
      </c>
      <c r="EH181" s="28">
        <v>27</v>
      </c>
    </row>
    <row r="182" spans="1:138" ht="18.75">
      <c r="A182" s="8">
        <v>44036</v>
      </c>
      <c r="B182" s="32">
        <f t="shared" si="61"/>
        <v>0.54054054054054057</v>
      </c>
      <c r="C182" s="33">
        <f t="shared" si="62"/>
        <v>0.56164383561643838</v>
      </c>
      <c r="D182" s="33">
        <f t="shared" si="63"/>
        <v>0.53</v>
      </c>
      <c r="E182" s="33">
        <f t="shared" si="64"/>
        <v>0.38470351784911511</v>
      </c>
      <c r="F182" s="33">
        <f t="shared" si="65"/>
        <v>0.31739130434782609</v>
      </c>
      <c r="G182" s="33">
        <f t="shared" si="66"/>
        <v>0.63783783783783798</v>
      </c>
      <c r="H182" s="33">
        <f t="shared" si="67"/>
        <v>0.37569488963095499</v>
      </c>
      <c r="I182" s="33">
        <f t="shared" si="68"/>
        <v>0.62536023054755052</v>
      </c>
      <c r="J182" s="33">
        <f t="shared" si="69"/>
        <v>0.6780952380952382</v>
      </c>
      <c r="K182" s="33">
        <f t="shared" si="70"/>
        <v>0.74782608695652186</v>
      </c>
      <c r="L182" s="33">
        <f t="shared" si="71"/>
        <v>0</v>
      </c>
      <c r="M182" s="33">
        <f t="shared" si="72"/>
        <v>0</v>
      </c>
      <c r="N182" s="33">
        <f t="shared" si="85"/>
        <v>0.20114469601195267</v>
      </c>
      <c r="O182" s="33">
        <f t="shared" si="73"/>
        <v>0.24132231404958679</v>
      </c>
      <c r="P182" s="33">
        <f t="shared" si="74"/>
        <v>0.43132530120481932</v>
      </c>
      <c r="Q182" s="33">
        <f t="shared" si="75"/>
        <v>0.38333333333333341</v>
      </c>
      <c r="R182" s="33">
        <f t="shared" si="76"/>
        <v>0.20386377708978329</v>
      </c>
      <c r="S182" s="33">
        <f t="shared" si="77"/>
        <v>0.23232323232323235</v>
      </c>
      <c r="T182" s="33">
        <f t="shared" si="78"/>
        <v>0.34341530682601706</v>
      </c>
      <c r="U182" s="33">
        <f t="shared" si="79"/>
        <v>0.2</v>
      </c>
      <c r="V182" s="33">
        <f t="shared" si="80"/>
        <v>0.21043296817944707</v>
      </c>
      <c r="W182" s="73">
        <v>0</v>
      </c>
      <c r="Z182" s="3">
        <v>-30</v>
      </c>
      <c r="AA182" s="3">
        <v>-4</v>
      </c>
      <c r="AB182" s="3">
        <v>-3</v>
      </c>
      <c r="AC182" s="85">
        <v>-56.697566349081171</v>
      </c>
      <c r="AD182" s="3">
        <v>-70</v>
      </c>
      <c r="AE182" s="3">
        <v>27</v>
      </c>
      <c r="AF182" s="3">
        <f t="shared" si="81"/>
        <v>30604</v>
      </c>
      <c r="AG182" s="35">
        <v>27.2</v>
      </c>
      <c r="AH182" s="35">
        <v>21.6</v>
      </c>
      <c r="AI182" s="35">
        <v>94</v>
      </c>
      <c r="AJ182" s="3">
        <v>0</v>
      </c>
      <c r="AK182" s="3">
        <v>0</v>
      </c>
      <c r="AL182" s="36">
        <f t="shared" si="86"/>
        <v>2.5194625372649311</v>
      </c>
      <c r="AM182" s="36">
        <f t="shared" si="82"/>
        <v>2.5194625372649302</v>
      </c>
      <c r="AN182" s="96">
        <v>27</v>
      </c>
      <c r="AO182" s="36">
        <v>33</v>
      </c>
      <c r="AP182" s="36">
        <v>11</v>
      </c>
      <c r="AQ182" s="36">
        <f t="shared" si="87"/>
        <v>252.28571428571428</v>
      </c>
      <c r="AR182" s="75">
        <v>260</v>
      </c>
      <c r="AS182" s="39">
        <f t="shared" si="88"/>
        <v>17.428571428571427</v>
      </c>
      <c r="AT182" s="66">
        <v>16</v>
      </c>
      <c r="AU182" s="3">
        <f t="shared" si="89"/>
        <v>1057</v>
      </c>
      <c r="AV182" s="38">
        <v>1040</v>
      </c>
      <c r="AW182" s="38">
        <f t="shared" si="60"/>
        <v>0.14285714285714285</v>
      </c>
      <c r="AX182" s="74">
        <v>0</v>
      </c>
      <c r="AY182" s="38">
        <v>62</v>
      </c>
      <c r="AZ182" s="28"/>
      <c r="BA182" s="66">
        <v>10</v>
      </c>
      <c r="BD182" s="3">
        <v>19068</v>
      </c>
      <c r="BE182" s="3">
        <v>6657</v>
      </c>
      <c r="BF182" s="3">
        <v>4879</v>
      </c>
      <c r="BG182" s="3"/>
      <c r="BH182" s="3">
        <v>0</v>
      </c>
      <c r="BI182" s="69">
        <v>0</v>
      </c>
      <c r="BJ182" s="69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9.4857142857142893</v>
      </c>
      <c r="BP182" s="3">
        <v>90.514285714285705</v>
      </c>
      <c r="BQ182" s="3">
        <v>0</v>
      </c>
      <c r="BR182" s="3">
        <v>0</v>
      </c>
      <c r="BS182" s="3">
        <f t="shared" si="83"/>
        <v>0</v>
      </c>
      <c r="BT182" s="2">
        <f t="shared" si="84"/>
        <v>100</v>
      </c>
      <c r="BV182" s="37">
        <v>0</v>
      </c>
      <c r="BW182" s="37"/>
      <c r="BX182" s="37"/>
      <c r="EG182" s="36">
        <v>16</v>
      </c>
      <c r="EH182" s="28">
        <v>16</v>
      </c>
    </row>
    <row r="183" spans="1:138" ht="18.75">
      <c r="A183" s="8">
        <v>44037</v>
      </c>
      <c r="B183" s="32">
        <f t="shared" si="61"/>
        <v>0.50810810810810825</v>
      </c>
      <c r="C183" s="33">
        <f t="shared" si="62"/>
        <v>0.49589041095890413</v>
      </c>
      <c r="D183" s="33">
        <f t="shared" si="63"/>
        <v>0.32000000000000006</v>
      </c>
      <c r="E183" s="33">
        <f t="shared" si="64"/>
        <v>0.44889492745014958</v>
      </c>
      <c r="F183" s="33">
        <f t="shared" si="65"/>
        <v>0.63043478260869579</v>
      </c>
      <c r="G183" s="33">
        <f t="shared" si="66"/>
        <v>0.36216216216216224</v>
      </c>
      <c r="H183" s="33">
        <f t="shared" si="67"/>
        <v>0.38014983781921874</v>
      </c>
      <c r="I183" s="33">
        <f t="shared" si="68"/>
        <v>0.62881844380403473</v>
      </c>
      <c r="J183" s="33">
        <f t="shared" si="69"/>
        <v>0.71809523809523812</v>
      </c>
      <c r="K183" s="33">
        <f t="shared" si="70"/>
        <v>0.78260869565217406</v>
      </c>
      <c r="L183" s="33">
        <f t="shared" si="71"/>
        <v>0</v>
      </c>
      <c r="M183" s="33">
        <f t="shared" si="72"/>
        <v>0</v>
      </c>
      <c r="N183" s="33">
        <f t="shared" si="85"/>
        <v>0.20147175201536774</v>
      </c>
      <c r="O183" s="33">
        <f t="shared" si="73"/>
        <v>0.25123966942148762</v>
      </c>
      <c r="P183" s="33">
        <f t="shared" si="74"/>
        <v>0.48192771084337355</v>
      </c>
      <c r="Q183" s="33">
        <f t="shared" si="75"/>
        <v>0.4</v>
      </c>
      <c r="R183" s="33">
        <f t="shared" si="76"/>
        <v>0.20438390092879258</v>
      </c>
      <c r="S183" s="33">
        <f t="shared" si="77"/>
        <v>0.23232323232323235</v>
      </c>
      <c r="T183" s="33">
        <f t="shared" si="78"/>
        <v>0.35237876350264308</v>
      </c>
      <c r="U183" s="33">
        <f t="shared" si="79"/>
        <v>0.21875</v>
      </c>
      <c r="V183" s="33">
        <f t="shared" si="80"/>
        <v>0.20938967136150236</v>
      </c>
      <c r="W183" s="73">
        <v>0</v>
      </c>
      <c r="Z183" s="3">
        <v>-34</v>
      </c>
      <c r="AA183" s="3">
        <v>-12</v>
      </c>
      <c r="AB183" s="3">
        <v>-45</v>
      </c>
      <c r="AC183" s="85">
        <v>-46.661432023527794</v>
      </c>
      <c r="AD183" s="3">
        <v>-22</v>
      </c>
      <c r="AE183" s="3">
        <v>10</v>
      </c>
      <c r="AF183" s="3">
        <f t="shared" si="81"/>
        <v>31380</v>
      </c>
      <c r="AG183" s="35">
        <v>27.4</v>
      </c>
      <c r="AH183" s="35">
        <v>23.7</v>
      </c>
      <c r="AI183" s="35">
        <v>98</v>
      </c>
      <c r="AJ183" s="3">
        <v>0</v>
      </c>
      <c r="AK183" s="3">
        <v>0</v>
      </c>
      <c r="AL183" s="36">
        <f t="shared" si="86"/>
        <v>2.5328647926384482</v>
      </c>
      <c r="AM183" s="36">
        <f t="shared" si="82"/>
        <v>2.5311895107167608</v>
      </c>
      <c r="AN183" s="96">
        <v>33</v>
      </c>
      <c r="AO183" s="36">
        <v>40</v>
      </c>
      <c r="AP183" s="36">
        <v>12</v>
      </c>
      <c r="AQ183" s="36">
        <f t="shared" si="87"/>
        <v>256.42857142857144</v>
      </c>
      <c r="AR183" s="75">
        <v>295</v>
      </c>
      <c r="AS183" s="39">
        <f t="shared" si="88"/>
        <v>18.428571428571427</v>
      </c>
      <c r="AT183" s="66">
        <v>16</v>
      </c>
      <c r="AU183" s="3">
        <f t="shared" si="89"/>
        <v>1094.1428571428571</v>
      </c>
      <c r="AV183" s="38">
        <v>1105</v>
      </c>
      <c r="AW183" s="38">
        <f t="shared" si="60"/>
        <v>0.14285714285714285</v>
      </c>
      <c r="AX183" s="74">
        <v>1</v>
      </c>
      <c r="AY183" s="38">
        <v>52</v>
      </c>
      <c r="AZ183" s="28"/>
      <c r="BA183" s="66">
        <v>12</v>
      </c>
      <c r="BD183" s="3">
        <v>20090</v>
      </c>
      <c r="BE183" s="3">
        <v>6560</v>
      </c>
      <c r="BF183" s="3">
        <v>4730</v>
      </c>
      <c r="BG183" s="3"/>
      <c r="BH183" s="3">
        <v>0</v>
      </c>
      <c r="BI183" s="69">
        <v>0</v>
      </c>
      <c r="BJ183" s="69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11.8571428571429</v>
      </c>
      <c r="BP183" s="3">
        <v>88.142857142857196</v>
      </c>
      <c r="BQ183" s="3">
        <v>0</v>
      </c>
      <c r="BR183" s="3">
        <v>0</v>
      </c>
      <c r="BS183" s="3">
        <f t="shared" si="83"/>
        <v>0</v>
      </c>
      <c r="BT183" s="2">
        <f t="shared" si="84"/>
        <v>100.0000000000001</v>
      </c>
      <c r="BV183" s="37">
        <v>0</v>
      </c>
      <c r="BW183" s="37"/>
      <c r="BX183" s="37"/>
      <c r="EG183" s="36">
        <v>21</v>
      </c>
      <c r="EH183" s="28">
        <v>21</v>
      </c>
    </row>
    <row r="184" spans="1:138" ht="18.75">
      <c r="A184" s="8">
        <v>44038</v>
      </c>
      <c r="B184" s="32">
        <f t="shared" si="61"/>
        <v>0.54054054054054057</v>
      </c>
      <c r="C184" s="33">
        <f t="shared" si="62"/>
        <v>0.54520547945205489</v>
      </c>
      <c r="D184" s="33">
        <f t="shared" si="63"/>
        <v>0.39</v>
      </c>
      <c r="E184" s="33">
        <f t="shared" si="64"/>
        <v>0.4483347277689087</v>
      </c>
      <c r="F184" s="33">
        <f t="shared" si="65"/>
        <v>0.66956521739130437</v>
      </c>
      <c r="G184" s="33">
        <f t="shared" si="66"/>
        <v>0.31351351351351353</v>
      </c>
      <c r="H184" s="33">
        <f t="shared" si="67"/>
        <v>0.32776401021882451</v>
      </c>
      <c r="I184" s="33">
        <f t="shared" si="68"/>
        <v>0.69452449567723351</v>
      </c>
      <c r="J184" s="33">
        <f t="shared" si="69"/>
        <v>0.71428571428571441</v>
      </c>
      <c r="K184" s="33">
        <f t="shared" si="70"/>
        <v>0.75652173913043486</v>
      </c>
      <c r="L184" s="33">
        <f t="shared" si="71"/>
        <v>0</v>
      </c>
      <c r="M184" s="33">
        <f t="shared" si="72"/>
        <v>0</v>
      </c>
      <c r="N184" s="33">
        <f t="shared" si="85"/>
        <v>0.20183969001920965</v>
      </c>
      <c r="O184" s="33">
        <f t="shared" si="73"/>
        <v>0.26611570247933886</v>
      </c>
      <c r="P184" s="33">
        <f t="shared" si="74"/>
        <v>0.40963855421686751</v>
      </c>
      <c r="Q184" s="33">
        <f t="shared" si="75"/>
        <v>0.4333333333333334</v>
      </c>
      <c r="R184" s="33">
        <f t="shared" si="76"/>
        <v>0.20355170278637771</v>
      </c>
      <c r="S184" s="33">
        <f t="shared" si="77"/>
        <v>0.23636363636363639</v>
      </c>
      <c r="T184" s="33">
        <f t="shared" si="78"/>
        <v>0.36065272351183641</v>
      </c>
      <c r="U184" s="33">
        <f t="shared" si="79"/>
        <v>0.2</v>
      </c>
      <c r="V184" s="33">
        <f t="shared" si="80"/>
        <v>0.22044861763171625</v>
      </c>
      <c r="W184" s="73">
        <v>0</v>
      </c>
      <c r="Z184" s="3">
        <v>-30</v>
      </c>
      <c r="AA184" s="3">
        <v>-6</v>
      </c>
      <c r="AB184" s="3">
        <v>-31</v>
      </c>
      <c r="AC184" s="85">
        <v>-46.749017563166348</v>
      </c>
      <c r="AD184" s="3">
        <v>-16</v>
      </c>
      <c r="AE184" s="3">
        <v>7</v>
      </c>
      <c r="AF184" s="3">
        <f t="shared" si="81"/>
        <v>22255</v>
      </c>
      <c r="AG184" s="35">
        <v>31.2</v>
      </c>
      <c r="AH184" s="35">
        <v>23.5</v>
      </c>
      <c r="AI184" s="35">
        <v>95</v>
      </c>
      <c r="AJ184" s="3">
        <v>0</v>
      </c>
      <c r="AK184" s="3">
        <v>0</v>
      </c>
      <c r="AL184" s="36">
        <f t="shared" si="86"/>
        <v>2.547942329933655</v>
      </c>
      <c r="AM184" s="36">
        <f t="shared" si="82"/>
        <v>2.5429164841685856</v>
      </c>
      <c r="AN184" s="96">
        <v>42</v>
      </c>
      <c r="AO184" s="36">
        <v>30</v>
      </c>
      <c r="AP184" s="36">
        <v>14</v>
      </c>
      <c r="AQ184" s="36">
        <f t="shared" si="87"/>
        <v>258.14285714285717</v>
      </c>
      <c r="AR184" s="75">
        <v>239</v>
      </c>
      <c r="AS184" s="39">
        <f t="shared" si="88"/>
        <v>19</v>
      </c>
      <c r="AT184" s="66">
        <v>18</v>
      </c>
      <c r="AU184" s="3">
        <f t="shared" si="89"/>
        <v>1121.2857142857142</v>
      </c>
      <c r="AV184" s="38">
        <v>1165</v>
      </c>
      <c r="AW184" s="38">
        <f t="shared" si="60"/>
        <v>0.2857142857142857</v>
      </c>
      <c r="AX184" s="74">
        <v>0</v>
      </c>
      <c r="AY184" s="38">
        <v>158</v>
      </c>
      <c r="AZ184" s="28"/>
      <c r="BA184" s="66">
        <v>30</v>
      </c>
      <c r="BD184" s="3">
        <v>15301</v>
      </c>
      <c r="BE184" s="3">
        <v>3595</v>
      </c>
      <c r="BF184" s="3">
        <v>3359</v>
      </c>
      <c r="BG184" s="3"/>
      <c r="BH184" s="3">
        <v>0</v>
      </c>
      <c r="BI184" s="69">
        <v>0</v>
      </c>
      <c r="BJ184" s="69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14.228571428571399</v>
      </c>
      <c r="BP184" s="3">
        <v>85.771428571428601</v>
      </c>
      <c r="BQ184" s="3">
        <v>0</v>
      </c>
      <c r="BR184" s="3">
        <v>0</v>
      </c>
      <c r="BS184" s="3">
        <f t="shared" si="83"/>
        <v>0</v>
      </c>
      <c r="BT184" s="2">
        <f t="shared" si="84"/>
        <v>100</v>
      </c>
      <c r="BV184" s="37">
        <v>0</v>
      </c>
      <c r="BW184" s="37"/>
      <c r="BX184" s="37"/>
      <c r="EG184" s="36">
        <v>27</v>
      </c>
      <c r="EH184" s="28">
        <v>27</v>
      </c>
    </row>
    <row r="185" spans="1:138" ht="18.75">
      <c r="A185" s="8">
        <v>44039</v>
      </c>
      <c r="B185" s="32">
        <f t="shared" si="61"/>
        <v>0.55675675675675684</v>
      </c>
      <c r="C185" s="33">
        <f t="shared" si="62"/>
        <v>0.56164383561643838</v>
      </c>
      <c r="D185" s="33">
        <f t="shared" si="63"/>
        <v>0.44000000000000006</v>
      </c>
      <c r="E185" s="33">
        <f t="shared" si="64"/>
        <v>0.52650910161153464</v>
      </c>
      <c r="F185" s="33">
        <f t="shared" si="65"/>
        <v>0.63043478260869579</v>
      </c>
      <c r="G185" s="33">
        <f t="shared" si="66"/>
        <v>0.3783783783783784</v>
      </c>
      <c r="H185" s="33">
        <f t="shared" si="67"/>
        <v>0.43167452852755162</v>
      </c>
      <c r="I185" s="33">
        <f t="shared" si="68"/>
        <v>0.68587896253602321</v>
      </c>
      <c r="J185" s="33">
        <f t="shared" si="69"/>
        <v>0.72190476190476205</v>
      </c>
      <c r="K185" s="33">
        <f t="shared" si="70"/>
        <v>0.69565217391304346</v>
      </c>
      <c r="L185" s="33">
        <f t="shared" si="71"/>
        <v>1</v>
      </c>
      <c r="M185" s="33">
        <f t="shared" si="72"/>
        <v>0</v>
      </c>
      <c r="N185" s="33">
        <f t="shared" si="85"/>
        <v>0.20224851002347843</v>
      </c>
      <c r="O185" s="33">
        <f t="shared" si="73"/>
        <v>0.23636363636363639</v>
      </c>
      <c r="P185" s="33">
        <f t="shared" si="74"/>
        <v>0.37349397590361449</v>
      </c>
      <c r="Q185" s="33">
        <f t="shared" si="75"/>
        <v>0.23333333333333334</v>
      </c>
      <c r="R185" s="33">
        <f t="shared" si="76"/>
        <v>0.20194674922600619</v>
      </c>
      <c r="S185" s="33">
        <f t="shared" si="77"/>
        <v>0.23838383838383839</v>
      </c>
      <c r="T185" s="33">
        <f t="shared" si="78"/>
        <v>0.3737531601930591</v>
      </c>
      <c r="U185" s="33">
        <f t="shared" si="79"/>
        <v>0.2</v>
      </c>
      <c r="V185" s="33">
        <f t="shared" si="80"/>
        <v>0.23943661971830987</v>
      </c>
      <c r="W185" s="73">
        <v>0</v>
      </c>
      <c r="Z185" s="3">
        <v>-28</v>
      </c>
      <c r="AA185" s="3">
        <v>-4</v>
      </c>
      <c r="AB185" s="3">
        <v>-21</v>
      </c>
      <c r="AC185" s="85">
        <v>-34.526688725446341</v>
      </c>
      <c r="AD185" s="3">
        <v>-22</v>
      </c>
      <c r="AE185" s="3">
        <v>11</v>
      </c>
      <c r="AF185" s="3">
        <f t="shared" si="81"/>
        <v>40355</v>
      </c>
      <c r="AG185" s="35">
        <v>30.7</v>
      </c>
      <c r="AH185" s="35">
        <v>23.9</v>
      </c>
      <c r="AI185" s="35">
        <v>88</v>
      </c>
      <c r="AJ185" s="3">
        <v>1</v>
      </c>
      <c r="AK185" s="3">
        <v>0</v>
      </c>
      <c r="AL185" s="36">
        <f t="shared" si="86"/>
        <v>2.5646951491505514</v>
      </c>
      <c r="AM185" s="36">
        <f t="shared" si="82"/>
        <v>2.5546434576204131</v>
      </c>
      <c r="AN185" s="96">
        <v>24</v>
      </c>
      <c r="AO185" s="36">
        <v>25</v>
      </c>
      <c r="AP185" s="36">
        <v>2</v>
      </c>
      <c r="AQ185" s="36">
        <f t="shared" si="87"/>
        <v>258.28571428571428</v>
      </c>
      <c r="AR185" s="75">
        <v>131</v>
      </c>
      <c r="AS185" s="39">
        <f t="shared" si="88"/>
        <v>19.142857142857142</v>
      </c>
      <c r="AT185" s="66">
        <v>19</v>
      </c>
      <c r="AU185" s="3">
        <f t="shared" si="89"/>
        <v>1148.4285714285713</v>
      </c>
      <c r="AV185" s="38">
        <v>1260</v>
      </c>
      <c r="AW185" s="38">
        <f t="shared" ref="AW185:AW248" si="90">AVERAGE(AX182:AX188)</f>
        <v>0.42857142857142855</v>
      </c>
      <c r="AX185" s="74">
        <v>0</v>
      </c>
      <c r="AY185" s="38">
        <v>340</v>
      </c>
      <c r="AZ185" s="28"/>
      <c r="BA185" s="66">
        <v>10</v>
      </c>
      <c r="BD185" s="3">
        <v>18062</v>
      </c>
      <c r="BE185" s="3">
        <v>14869</v>
      </c>
      <c r="BF185" s="3">
        <v>7424</v>
      </c>
      <c r="BG185" s="3"/>
      <c r="BH185" s="3">
        <v>0</v>
      </c>
      <c r="BI185" s="69">
        <v>0</v>
      </c>
      <c r="BJ185" s="69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16.600000000000001</v>
      </c>
      <c r="BP185" s="3">
        <v>83.4</v>
      </c>
      <c r="BQ185" s="3">
        <v>0</v>
      </c>
      <c r="BR185" s="3">
        <v>0</v>
      </c>
      <c r="BS185" s="3">
        <f t="shared" si="83"/>
        <v>0</v>
      </c>
      <c r="BT185" s="2">
        <f t="shared" si="84"/>
        <v>100</v>
      </c>
      <c r="BV185" s="37">
        <v>0</v>
      </c>
      <c r="BW185" s="37"/>
      <c r="BX185" s="37"/>
      <c r="EG185" s="36">
        <v>22</v>
      </c>
      <c r="EH185" s="28">
        <v>22</v>
      </c>
    </row>
    <row r="186" spans="1:138" ht="18.75">
      <c r="A186" s="8">
        <v>44040</v>
      </c>
      <c r="B186" s="32">
        <f t="shared" si="61"/>
        <v>0.56486486486486487</v>
      </c>
      <c r="C186" s="33">
        <f t="shared" si="62"/>
        <v>0.55342465753424663</v>
      </c>
      <c r="D186" s="33">
        <f t="shared" si="63"/>
        <v>0.42500000000000004</v>
      </c>
      <c r="E186" s="33">
        <f t="shared" si="64"/>
        <v>0.52392323397422103</v>
      </c>
      <c r="F186" s="33">
        <f t="shared" si="65"/>
        <v>0.62391304347826093</v>
      </c>
      <c r="G186" s="33">
        <f t="shared" si="66"/>
        <v>0.39459459459459467</v>
      </c>
      <c r="H186" s="33">
        <f t="shared" si="67"/>
        <v>0.4400390382057735</v>
      </c>
      <c r="I186" s="33">
        <f t="shared" si="68"/>
        <v>0.69106628242074941</v>
      </c>
      <c r="J186" s="33">
        <f t="shared" si="69"/>
        <v>0.72190476190476205</v>
      </c>
      <c r="K186" s="33">
        <f t="shared" si="70"/>
        <v>0.71304347826086967</v>
      </c>
      <c r="L186" s="33">
        <f t="shared" si="71"/>
        <v>1</v>
      </c>
      <c r="M186" s="33">
        <f t="shared" si="72"/>
        <v>0</v>
      </c>
      <c r="N186" s="33">
        <f t="shared" si="85"/>
        <v>0.20269821202817412</v>
      </c>
      <c r="O186" s="33">
        <f t="shared" si="73"/>
        <v>0.21157024793388432</v>
      </c>
      <c r="P186" s="33">
        <f t="shared" si="74"/>
        <v>0.3879518072289157</v>
      </c>
      <c r="Q186" s="33">
        <f t="shared" si="75"/>
        <v>0.23333333333333334</v>
      </c>
      <c r="R186" s="33">
        <f t="shared" si="76"/>
        <v>0.20395294117647059</v>
      </c>
      <c r="S186" s="33">
        <f t="shared" si="77"/>
        <v>0.24242424242424243</v>
      </c>
      <c r="T186" s="33">
        <f t="shared" si="78"/>
        <v>0.36672029418524477</v>
      </c>
      <c r="U186" s="33">
        <f t="shared" si="79"/>
        <v>0.2</v>
      </c>
      <c r="V186" s="33">
        <f t="shared" si="80"/>
        <v>0.23463745435576422</v>
      </c>
      <c r="W186" s="73">
        <v>0</v>
      </c>
      <c r="Z186" s="3">
        <v>-27</v>
      </c>
      <c r="AA186" s="3">
        <v>-5</v>
      </c>
      <c r="AB186" s="3">
        <v>-24</v>
      </c>
      <c r="AC186" s="85">
        <v>-34.930981373286286</v>
      </c>
      <c r="AD186" s="3">
        <v>-23</v>
      </c>
      <c r="AE186" s="3">
        <v>12</v>
      </c>
      <c r="AF186" s="3">
        <f t="shared" si="81"/>
        <v>41812</v>
      </c>
      <c r="AG186" s="35">
        <v>31</v>
      </c>
      <c r="AH186" s="35">
        <v>23.9</v>
      </c>
      <c r="AI186" s="35">
        <v>90</v>
      </c>
      <c r="AJ186" s="3">
        <v>1</v>
      </c>
      <c r="AK186" s="3">
        <v>0</v>
      </c>
      <c r="AL186" s="36">
        <f t="shared" si="86"/>
        <v>2.5831232502891375</v>
      </c>
      <c r="AM186" s="36">
        <f t="shared" si="82"/>
        <v>2.5780974045240681</v>
      </c>
      <c r="AN186" s="96">
        <v>9</v>
      </c>
      <c r="AO186" s="36">
        <v>27</v>
      </c>
      <c r="AP186" s="36">
        <v>2</v>
      </c>
      <c r="AQ186" s="36">
        <f t="shared" si="87"/>
        <v>287.14285714285717</v>
      </c>
      <c r="AR186" s="75">
        <v>266</v>
      </c>
      <c r="AS186" s="39">
        <f t="shared" si="88"/>
        <v>19.142857142857142</v>
      </c>
      <c r="AT186" s="66">
        <v>21</v>
      </c>
      <c r="AU186" s="3">
        <f t="shared" si="89"/>
        <v>1170.8571428571429</v>
      </c>
      <c r="AV186" s="38">
        <v>1209</v>
      </c>
      <c r="AW186" s="38">
        <f t="shared" si="90"/>
        <v>0.7142857142857143</v>
      </c>
      <c r="AX186" s="74">
        <v>0</v>
      </c>
      <c r="AY186" s="38">
        <v>294</v>
      </c>
      <c r="AZ186" s="28"/>
      <c r="BA186" s="66">
        <v>17</v>
      </c>
      <c r="BD186" s="3">
        <v>17819</v>
      </c>
      <c r="BE186" s="3">
        <v>15242</v>
      </c>
      <c r="BF186" s="3">
        <v>8751</v>
      </c>
      <c r="BG186" s="3"/>
      <c r="BH186" s="3">
        <v>0</v>
      </c>
      <c r="BI186" s="69">
        <v>0</v>
      </c>
      <c r="BJ186" s="69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21.342857142857099</v>
      </c>
      <c r="BP186" s="3">
        <v>78.628571428571405</v>
      </c>
      <c r="BQ186" s="3">
        <v>0</v>
      </c>
      <c r="BR186" s="3">
        <v>0</v>
      </c>
      <c r="BS186" s="3">
        <f t="shared" si="83"/>
        <v>2.8571428571495971E-2</v>
      </c>
      <c r="BT186" s="2">
        <f t="shared" si="84"/>
        <v>100</v>
      </c>
      <c r="BV186" s="37">
        <v>0</v>
      </c>
      <c r="BW186" s="37"/>
      <c r="BX186" s="37"/>
      <c r="EG186" s="36">
        <v>7</v>
      </c>
      <c r="EH186" s="28">
        <v>7</v>
      </c>
    </row>
    <row r="187" spans="1:138" ht="18.75">
      <c r="A187" s="8">
        <v>44041</v>
      </c>
      <c r="B187" s="32">
        <f t="shared" si="61"/>
        <v>0.56486486486486487</v>
      </c>
      <c r="C187" s="33">
        <f t="shared" si="62"/>
        <v>0.57808219178082199</v>
      </c>
      <c r="D187" s="33">
        <f t="shared" si="63"/>
        <v>0.47000000000000008</v>
      </c>
      <c r="E187" s="33">
        <f t="shared" si="64"/>
        <v>0.50921198197396911</v>
      </c>
      <c r="F187" s="33">
        <f t="shared" si="65"/>
        <v>0.61739130434782619</v>
      </c>
      <c r="G187" s="33">
        <f t="shared" si="66"/>
        <v>0.39459459459459467</v>
      </c>
      <c r="H187" s="33">
        <f t="shared" si="67"/>
        <v>0.45665898022255608</v>
      </c>
      <c r="I187" s="33">
        <f t="shared" si="68"/>
        <v>0.59769452449567728</v>
      </c>
      <c r="J187" s="33">
        <f t="shared" si="69"/>
        <v>0.67238095238095252</v>
      </c>
      <c r="K187" s="33">
        <f t="shared" si="70"/>
        <v>0.68695652173913058</v>
      </c>
      <c r="L187" s="33">
        <f t="shared" si="71"/>
        <v>1</v>
      </c>
      <c r="M187" s="33">
        <f t="shared" si="72"/>
        <v>0</v>
      </c>
      <c r="N187" s="33">
        <f t="shared" si="85"/>
        <v>0.2031887960332967</v>
      </c>
      <c r="O187" s="33">
        <f t="shared" si="73"/>
        <v>0.22975206611570248</v>
      </c>
      <c r="P187" s="33">
        <f t="shared" si="74"/>
        <v>0.33012048192771087</v>
      </c>
      <c r="Q187" s="33">
        <f t="shared" si="75"/>
        <v>0.21666666666666667</v>
      </c>
      <c r="R187" s="33">
        <f t="shared" si="76"/>
        <v>0.20371517027863778</v>
      </c>
      <c r="S187" s="33">
        <f t="shared" si="77"/>
        <v>0.24444444444444446</v>
      </c>
      <c r="T187" s="33">
        <f t="shared" si="78"/>
        <v>0.3525166628361297</v>
      </c>
      <c r="U187" s="33">
        <f t="shared" si="79"/>
        <v>0.21875</v>
      </c>
      <c r="V187" s="33">
        <f t="shared" si="80"/>
        <v>0.24058424621804905</v>
      </c>
      <c r="W187" s="73">
        <v>0</v>
      </c>
      <c r="Z187" s="3">
        <v>-27</v>
      </c>
      <c r="AA187" s="3">
        <v>-2</v>
      </c>
      <c r="AB187" s="3">
        <v>-15</v>
      </c>
      <c r="AC187" s="85">
        <v>-37.231041491754475</v>
      </c>
      <c r="AD187" s="3">
        <v>-24</v>
      </c>
      <c r="AE187" s="3">
        <v>12</v>
      </c>
      <c r="AF187" s="3">
        <f t="shared" si="81"/>
        <v>44707</v>
      </c>
      <c r="AG187" s="35">
        <v>25.6</v>
      </c>
      <c r="AH187" s="35">
        <v>21.3</v>
      </c>
      <c r="AI187" s="35">
        <v>87</v>
      </c>
      <c r="AJ187" s="3">
        <v>1</v>
      </c>
      <c r="AK187" s="3">
        <v>0</v>
      </c>
      <c r="AL187" s="36">
        <f t="shared" si="86"/>
        <v>2.6032266333494136</v>
      </c>
      <c r="AM187" s="36">
        <f t="shared" si="82"/>
        <v>2.6015513514277235</v>
      </c>
      <c r="AN187" s="96">
        <v>20</v>
      </c>
      <c r="AO187" s="36">
        <v>19</v>
      </c>
      <c r="AP187" s="36">
        <v>1</v>
      </c>
      <c r="AQ187" s="36">
        <f t="shared" si="87"/>
        <v>312.42857142857144</v>
      </c>
      <c r="AR187" s="75">
        <v>250</v>
      </c>
      <c r="AS187" s="39">
        <f t="shared" si="88"/>
        <v>19</v>
      </c>
      <c r="AT187" s="66">
        <v>22</v>
      </c>
      <c r="AU187" s="3">
        <f t="shared" si="89"/>
        <v>1187.2857142857142</v>
      </c>
      <c r="AV187" s="38">
        <v>1106</v>
      </c>
      <c r="AW187" s="38">
        <f t="shared" si="90"/>
        <v>0.5714285714285714</v>
      </c>
      <c r="AX187" s="74">
        <v>1</v>
      </c>
      <c r="AY187" s="38">
        <v>351</v>
      </c>
      <c r="AZ187" s="28"/>
      <c r="BA187" s="66">
        <v>18</v>
      </c>
      <c r="BD187" s="3">
        <v>19619</v>
      </c>
      <c r="BE187" s="3">
        <v>16547</v>
      </c>
      <c r="BF187" s="3">
        <v>8541</v>
      </c>
      <c r="BG187" s="3"/>
      <c r="BH187" s="3">
        <v>0</v>
      </c>
      <c r="BI187" s="69">
        <v>0</v>
      </c>
      <c r="BJ187" s="69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26.0857142857143</v>
      </c>
      <c r="BP187" s="3">
        <v>73.857142857142904</v>
      </c>
      <c r="BQ187" s="3">
        <v>0</v>
      </c>
      <c r="BR187" s="3">
        <v>0</v>
      </c>
      <c r="BS187" s="3">
        <f t="shared" si="83"/>
        <v>5.7142857142792991E-2</v>
      </c>
      <c r="BT187" s="2">
        <f t="shared" si="84"/>
        <v>100</v>
      </c>
      <c r="BV187" s="37">
        <v>0</v>
      </c>
      <c r="BW187" s="37"/>
      <c r="BX187" s="37"/>
      <c r="EG187" s="36">
        <v>19</v>
      </c>
      <c r="EH187" s="28">
        <v>19</v>
      </c>
    </row>
    <row r="188" spans="1:138" ht="18.75">
      <c r="A188" s="8">
        <v>44042</v>
      </c>
      <c r="B188" s="32">
        <f t="shared" si="61"/>
        <v>0.58108108108108114</v>
      </c>
      <c r="C188" s="33">
        <f t="shared" si="62"/>
        <v>0.58630136986301373</v>
      </c>
      <c r="D188" s="33">
        <f t="shared" si="63"/>
        <v>0.49000000000000005</v>
      </c>
      <c r="E188" s="33">
        <f t="shared" si="64"/>
        <v>0.51010135551990676</v>
      </c>
      <c r="F188" s="33">
        <f t="shared" si="65"/>
        <v>0.61739130434782619</v>
      </c>
      <c r="G188" s="33">
        <f t="shared" si="66"/>
        <v>0.39459459459459467</v>
      </c>
      <c r="H188" s="33">
        <f t="shared" si="67"/>
        <v>0.45165290442337319</v>
      </c>
      <c r="I188" s="33">
        <f t="shared" si="68"/>
        <v>0.61325648414985601</v>
      </c>
      <c r="J188" s="33">
        <f t="shared" si="69"/>
        <v>0.65523809523809529</v>
      </c>
      <c r="K188" s="33">
        <f t="shared" si="70"/>
        <v>0.66086956521739137</v>
      </c>
      <c r="L188" s="33">
        <f t="shared" si="71"/>
        <v>1</v>
      </c>
      <c r="M188" s="33">
        <f t="shared" si="72"/>
        <v>0</v>
      </c>
      <c r="N188" s="33">
        <f t="shared" si="85"/>
        <v>0.20372026203884613</v>
      </c>
      <c r="O188" s="33">
        <f t="shared" si="73"/>
        <v>0.23471074380165291</v>
      </c>
      <c r="P188" s="33">
        <f t="shared" si="74"/>
        <v>0.42409638554216866</v>
      </c>
      <c r="Q188" s="33">
        <f t="shared" si="75"/>
        <v>0.21666666666666667</v>
      </c>
      <c r="R188" s="33">
        <f t="shared" si="76"/>
        <v>0.20545386996904025</v>
      </c>
      <c r="S188" s="33">
        <f t="shared" si="77"/>
        <v>0.24444444444444446</v>
      </c>
      <c r="T188" s="33">
        <f t="shared" si="78"/>
        <v>0.35913583084348433</v>
      </c>
      <c r="U188" s="33">
        <f t="shared" si="79"/>
        <v>0.21875</v>
      </c>
      <c r="V188" s="33">
        <f t="shared" si="80"/>
        <v>0.23828899321857069</v>
      </c>
      <c r="W188" s="73">
        <v>0</v>
      </c>
      <c r="Z188" s="3">
        <v>-25</v>
      </c>
      <c r="AA188" s="3">
        <v>-1</v>
      </c>
      <c r="AB188" s="3">
        <v>-11</v>
      </c>
      <c r="AC188" s="85">
        <v>-37.091990605847748</v>
      </c>
      <c r="AD188" s="3">
        <v>-24</v>
      </c>
      <c r="AE188" s="3">
        <v>12</v>
      </c>
      <c r="AF188" s="3">
        <f t="shared" si="81"/>
        <v>43835</v>
      </c>
      <c r="AG188" s="35">
        <v>26.5</v>
      </c>
      <c r="AH188" s="35">
        <v>20.399999999999999</v>
      </c>
      <c r="AI188" s="35">
        <v>84</v>
      </c>
      <c r="AJ188" s="3">
        <v>1</v>
      </c>
      <c r="AK188" s="3">
        <v>0</v>
      </c>
      <c r="AL188" s="36">
        <f t="shared" si="86"/>
        <v>2.6250052983313785</v>
      </c>
      <c r="AM188" s="36">
        <f t="shared" si="82"/>
        <v>2.6250052983313785</v>
      </c>
      <c r="AN188" s="96">
        <v>23</v>
      </c>
      <c r="AO188" s="36">
        <v>32</v>
      </c>
      <c r="AP188" s="36">
        <v>1</v>
      </c>
      <c r="AQ188" s="36">
        <f t="shared" si="87"/>
        <v>320</v>
      </c>
      <c r="AR188" s="75">
        <v>367</v>
      </c>
      <c r="AS188" s="39">
        <f t="shared" si="88"/>
        <v>18.571428571428573</v>
      </c>
      <c r="AT188" s="66">
        <v>22</v>
      </c>
      <c r="AU188" s="3">
        <f t="shared" si="89"/>
        <v>1208.7142857142858</v>
      </c>
      <c r="AV188" s="38">
        <v>1154</v>
      </c>
      <c r="AW188" s="38">
        <f t="shared" si="90"/>
        <v>0.5714285714285714</v>
      </c>
      <c r="AX188" s="74">
        <v>1</v>
      </c>
      <c r="AY188" s="38">
        <v>329</v>
      </c>
      <c r="AZ188" s="28"/>
      <c r="BA188" s="66">
        <v>31</v>
      </c>
      <c r="BD188" s="3">
        <v>18445</v>
      </c>
      <c r="BE188" s="3">
        <v>16586</v>
      </c>
      <c r="BF188" s="3">
        <v>8804</v>
      </c>
      <c r="BG188" s="3"/>
      <c r="BH188" s="3">
        <v>0</v>
      </c>
      <c r="BI188" s="69">
        <v>0</v>
      </c>
      <c r="BJ188" s="69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30.828571428571401</v>
      </c>
      <c r="BP188" s="3">
        <v>69.085714285714303</v>
      </c>
      <c r="BQ188" s="3">
        <v>0</v>
      </c>
      <c r="BR188" s="3">
        <v>0</v>
      </c>
      <c r="BS188" s="3">
        <f t="shared" si="83"/>
        <v>8.5714285714288962E-2</v>
      </c>
      <c r="BT188" s="2">
        <f t="shared" si="84"/>
        <v>100</v>
      </c>
      <c r="BV188" s="37">
        <v>0</v>
      </c>
      <c r="BW188" s="37"/>
      <c r="BX188" s="37"/>
      <c r="EG188" s="36">
        <v>22</v>
      </c>
      <c r="EH188" s="28">
        <v>22</v>
      </c>
    </row>
    <row r="189" spans="1:138" ht="18.75">
      <c r="A189" s="8">
        <v>44043</v>
      </c>
      <c r="B189" s="32">
        <f t="shared" si="61"/>
        <v>0.55675675675675684</v>
      </c>
      <c r="C189" s="33">
        <f t="shared" si="62"/>
        <v>0.58630136986301373</v>
      </c>
      <c r="D189" s="33">
        <f t="shared" si="63"/>
        <v>0.45500000000000007</v>
      </c>
      <c r="E189" s="33">
        <f t="shared" si="64"/>
        <v>0.50320956581232634</v>
      </c>
      <c r="F189" s="33">
        <f t="shared" si="65"/>
        <v>0.62391304347826093</v>
      </c>
      <c r="G189" s="33">
        <f t="shared" si="66"/>
        <v>0.41081081081081083</v>
      </c>
      <c r="H189" s="33">
        <f t="shared" si="67"/>
        <v>0.50392965468410633</v>
      </c>
      <c r="I189" s="33">
        <f t="shared" si="68"/>
        <v>0.66685878962536038</v>
      </c>
      <c r="J189" s="33">
        <f t="shared" si="69"/>
        <v>0.69333333333333336</v>
      </c>
      <c r="K189" s="33">
        <f t="shared" si="70"/>
        <v>0.71304347826086967</v>
      </c>
      <c r="L189" s="33">
        <f t="shared" si="71"/>
        <v>1</v>
      </c>
      <c r="M189" s="33">
        <f t="shared" si="72"/>
        <v>0</v>
      </c>
      <c r="N189" s="33">
        <f t="shared" si="85"/>
        <v>0.20429261004482246</v>
      </c>
      <c r="O189" s="33">
        <f t="shared" si="73"/>
        <v>0.259504132231405</v>
      </c>
      <c r="P189" s="33">
        <f t="shared" si="74"/>
        <v>0.32289156626506027</v>
      </c>
      <c r="Q189" s="33">
        <f t="shared" si="75"/>
        <v>0.31666666666666671</v>
      </c>
      <c r="R189" s="33">
        <f t="shared" si="76"/>
        <v>0.20686563467492261</v>
      </c>
      <c r="S189" s="33">
        <f t="shared" si="77"/>
        <v>0.23232323232323235</v>
      </c>
      <c r="T189" s="33">
        <f t="shared" si="78"/>
        <v>0.36506550218340617</v>
      </c>
      <c r="U189" s="33">
        <f t="shared" si="79"/>
        <v>0.23750000000000002</v>
      </c>
      <c r="V189" s="33">
        <f t="shared" si="80"/>
        <v>0.22243088158581117</v>
      </c>
      <c r="W189" s="73">
        <v>0</v>
      </c>
      <c r="Z189" s="3">
        <v>-28</v>
      </c>
      <c r="AA189" s="3">
        <v>-1</v>
      </c>
      <c r="AB189" s="3">
        <v>-18</v>
      </c>
      <c r="AC189" s="85">
        <v>-38.169501252188645</v>
      </c>
      <c r="AD189" s="3">
        <v>-23</v>
      </c>
      <c r="AE189" s="3">
        <v>13</v>
      </c>
      <c r="AF189" s="3">
        <f t="shared" si="81"/>
        <v>52941</v>
      </c>
      <c r="AG189" s="35">
        <v>29.6</v>
      </c>
      <c r="AH189" s="35">
        <v>22.4</v>
      </c>
      <c r="AI189" s="35">
        <v>90</v>
      </c>
      <c r="AJ189" s="3">
        <v>1</v>
      </c>
      <c r="AK189" s="3">
        <v>0</v>
      </c>
      <c r="AL189" s="36">
        <f t="shared" si="86"/>
        <v>2.648459245235034</v>
      </c>
      <c r="AM189" s="36">
        <f t="shared" si="82"/>
        <v>2.648459245235034</v>
      </c>
      <c r="AN189" s="96">
        <v>38</v>
      </c>
      <c r="AO189" s="36">
        <v>18</v>
      </c>
      <c r="AP189" s="36">
        <v>7</v>
      </c>
      <c r="AQ189" s="36">
        <f t="shared" si="87"/>
        <v>338.14285714285717</v>
      </c>
      <c r="AR189" s="75">
        <v>462</v>
      </c>
      <c r="AS189" s="39">
        <f t="shared" si="88"/>
        <v>18</v>
      </c>
      <c r="AT189" s="66">
        <v>16</v>
      </c>
      <c r="AU189" s="3">
        <f t="shared" si="89"/>
        <v>1223.7142857142858</v>
      </c>
      <c r="AV189" s="38">
        <v>1197</v>
      </c>
      <c r="AW189" s="38">
        <f t="shared" si="90"/>
        <v>0.7142857142857143</v>
      </c>
      <c r="AX189" s="74">
        <v>2</v>
      </c>
      <c r="AY189" s="38">
        <v>177</v>
      </c>
      <c r="AZ189" s="28"/>
      <c r="BA189" s="66">
        <v>25</v>
      </c>
      <c r="BD189" s="3">
        <v>22841</v>
      </c>
      <c r="BE189" s="3">
        <v>19830</v>
      </c>
      <c r="BF189" s="3">
        <v>10270</v>
      </c>
      <c r="BG189" s="3"/>
      <c r="BH189" s="3">
        <v>0</v>
      </c>
      <c r="BI189" s="69">
        <v>0</v>
      </c>
      <c r="BJ189" s="69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35.571428571428598</v>
      </c>
      <c r="BP189" s="3">
        <v>64.314285714285703</v>
      </c>
      <c r="BQ189" s="3">
        <v>0</v>
      </c>
      <c r="BR189" s="3">
        <v>0</v>
      </c>
      <c r="BS189" s="3">
        <f t="shared" si="83"/>
        <v>0.11428571428569967</v>
      </c>
      <c r="BT189" s="2">
        <f t="shared" si="84"/>
        <v>100</v>
      </c>
      <c r="BV189" s="37">
        <v>0</v>
      </c>
      <c r="BW189" s="37"/>
      <c r="BX189" s="37"/>
      <c r="EG189" s="36">
        <v>30</v>
      </c>
      <c r="EH189" s="28">
        <v>30</v>
      </c>
    </row>
    <row r="190" spans="1:138" ht="18.75">
      <c r="A190" s="8">
        <v>44044</v>
      </c>
      <c r="B190" s="32">
        <f t="shared" si="61"/>
        <v>0.57297297297297312</v>
      </c>
      <c r="C190" s="33">
        <f t="shared" si="62"/>
        <v>0.60273972602739734</v>
      </c>
      <c r="D190" s="33">
        <f t="shared" si="63"/>
        <v>0.5</v>
      </c>
      <c r="E190" s="33">
        <f t="shared" si="64"/>
        <v>0.4722286569726929</v>
      </c>
      <c r="F190" s="33">
        <f t="shared" si="65"/>
        <v>0.68913043478260883</v>
      </c>
      <c r="G190" s="33">
        <f t="shared" si="66"/>
        <v>0.32972972972972975</v>
      </c>
      <c r="H190" s="33">
        <f t="shared" si="67"/>
        <v>0.39321615492809514</v>
      </c>
      <c r="I190" s="33">
        <f t="shared" si="68"/>
        <v>0.70489913544668603</v>
      </c>
      <c r="J190" s="33">
        <f t="shared" si="69"/>
        <v>0.68190476190476201</v>
      </c>
      <c r="K190" s="33">
        <f t="shared" si="70"/>
        <v>0.60000000000000009</v>
      </c>
      <c r="L190" s="33">
        <f t="shared" si="71"/>
        <v>0</v>
      </c>
      <c r="M190" s="33">
        <f t="shared" si="72"/>
        <v>0</v>
      </c>
      <c r="N190" s="33">
        <f t="shared" si="85"/>
        <v>0.20466054804866438</v>
      </c>
      <c r="O190" s="33">
        <f t="shared" si="73"/>
        <v>0.27107438016528929</v>
      </c>
      <c r="P190" s="33">
        <f t="shared" si="74"/>
        <v>0.41686746987951812</v>
      </c>
      <c r="Q190" s="33">
        <f t="shared" si="75"/>
        <v>0.4333333333333334</v>
      </c>
      <c r="R190" s="33">
        <f t="shared" si="76"/>
        <v>0.20701424148606812</v>
      </c>
      <c r="S190" s="33">
        <f t="shared" si="77"/>
        <v>0.23030303030303031</v>
      </c>
      <c r="T190" s="33">
        <f t="shared" si="78"/>
        <v>0.36823718685359691</v>
      </c>
      <c r="U190" s="33">
        <f t="shared" si="79"/>
        <v>0.2</v>
      </c>
      <c r="V190" s="33">
        <f t="shared" si="80"/>
        <v>0.21784037558685448</v>
      </c>
      <c r="W190" s="73">
        <v>0</v>
      </c>
      <c r="Z190" s="3">
        <v>-26</v>
      </c>
      <c r="AA190" s="3">
        <v>1</v>
      </c>
      <c r="AB190" s="3">
        <v>-9</v>
      </c>
      <c r="AC190" s="85">
        <v>-43.013273410718632</v>
      </c>
      <c r="AD190" s="3">
        <v>-13</v>
      </c>
      <c r="AE190" s="3">
        <v>8</v>
      </c>
      <c r="AF190" s="3">
        <f t="shared" si="81"/>
        <v>33656</v>
      </c>
      <c r="AG190" s="35">
        <v>31.8</v>
      </c>
      <c r="AH190" s="35">
        <v>21.8</v>
      </c>
      <c r="AI190" s="35">
        <v>77</v>
      </c>
      <c r="AJ190" s="3">
        <v>0</v>
      </c>
      <c r="AK190" s="3">
        <v>0</v>
      </c>
      <c r="AL190" s="36">
        <f t="shared" si="86"/>
        <v>2.6635367825302403</v>
      </c>
      <c r="AM190" s="36">
        <f t="shared" si="82"/>
        <v>2.6719131921386885</v>
      </c>
      <c r="AN190" s="96">
        <v>45</v>
      </c>
      <c r="AO190" s="36">
        <v>31</v>
      </c>
      <c r="AP190" s="36">
        <v>14</v>
      </c>
      <c r="AQ190" s="36">
        <f t="shared" si="87"/>
        <v>344.28571428571428</v>
      </c>
      <c r="AR190" s="75">
        <v>472</v>
      </c>
      <c r="AS190" s="39">
        <f t="shared" si="88"/>
        <v>18.142857142857142</v>
      </c>
      <c r="AT190" s="66">
        <v>15</v>
      </c>
      <c r="AU190" s="3">
        <f t="shared" si="89"/>
        <v>1248.4285714285713</v>
      </c>
      <c r="AV190" s="38">
        <v>1220</v>
      </c>
      <c r="AW190" s="38">
        <f t="shared" si="90"/>
        <v>0.7142857142857143</v>
      </c>
      <c r="AX190" s="74">
        <v>0</v>
      </c>
      <c r="AY190" s="38">
        <v>133</v>
      </c>
      <c r="AZ190" s="28"/>
      <c r="BA190" s="66">
        <v>25</v>
      </c>
      <c r="BD190" s="3">
        <v>20442</v>
      </c>
      <c r="BE190" s="3">
        <v>7733</v>
      </c>
      <c r="BF190" s="3">
        <v>5481</v>
      </c>
      <c r="BG190" s="3"/>
      <c r="BH190" s="3">
        <v>0</v>
      </c>
      <c r="BI190" s="69">
        <v>0</v>
      </c>
      <c r="BJ190" s="69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40.314285714285703</v>
      </c>
      <c r="BP190" s="3">
        <v>59.542857142857102</v>
      </c>
      <c r="BQ190" s="3">
        <v>0</v>
      </c>
      <c r="BR190" s="3">
        <v>0</v>
      </c>
      <c r="BS190" s="3">
        <f t="shared" si="83"/>
        <v>0.14285714285719564</v>
      </c>
      <c r="BT190" s="2">
        <f t="shared" si="84"/>
        <v>100</v>
      </c>
      <c r="BV190" s="37">
        <v>0</v>
      </c>
      <c r="BW190" s="37"/>
      <c r="BX190" s="37"/>
      <c r="EG190" s="36">
        <v>32</v>
      </c>
      <c r="EH190" s="28">
        <v>32</v>
      </c>
    </row>
    <row r="191" spans="1:138" ht="18.75">
      <c r="A191" s="8">
        <v>44045</v>
      </c>
      <c r="B191" s="32">
        <f t="shared" si="61"/>
        <v>0.58108108108108114</v>
      </c>
      <c r="C191" s="33">
        <f t="shared" si="62"/>
        <v>0.59452054794520559</v>
      </c>
      <c r="D191" s="33">
        <f t="shared" si="63"/>
        <v>0.55500000000000016</v>
      </c>
      <c r="E191" s="33">
        <f t="shared" si="64"/>
        <v>0.45307107206111646</v>
      </c>
      <c r="F191" s="33">
        <f t="shared" si="65"/>
        <v>0.68913043478260883</v>
      </c>
      <c r="G191" s="33">
        <f t="shared" si="66"/>
        <v>0.31351351351351353</v>
      </c>
      <c r="H191" s="33">
        <f t="shared" si="67"/>
        <v>0.33475070086974829</v>
      </c>
      <c r="I191" s="33">
        <f t="shared" si="68"/>
        <v>0.69971181556195983</v>
      </c>
      <c r="J191" s="33">
        <f t="shared" si="69"/>
        <v>0.69714285714285729</v>
      </c>
      <c r="K191" s="33">
        <f t="shared" si="70"/>
        <v>0.58260869565217399</v>
      </c>
      <c r="L191" s="33">
        <f t="shared" si="71"/>
        <v>0</v>
      </c>
      <c r="M191" s="33">
        <f t="shared" si="72"/>
        <v>0</v>
      </c>
      <c r="N191" s="33">
        <f t="shared" si="85"/>
        <v>0.20482407605037189</v>
      </c>
      <c r="O191" s="33">
        <f t="shared" si="73"/>
        <v>0.23305785123966943</v>
      </c>
      <c r="P191" s="33">
        <f t="shared" si="74"/>
        <v>0.35180722891566268</v>
      </c>
      <c r="Q191" s="33">
        <f t="shared" si="75"/>
        <v>0.35000000000000003</v>
      </c>
      <c r="R191" s="33">
        <f t="shared" si="76"/>
        <v>0.20433931888544893</v>
      </c>
      <c r="S191" s="33">
        <f t="shared" si="77"/>
        <v>0.23030303030303031</v>
      </c>
      <c r="T191" s="33">
        <f t="shared" si="78"/>
        <v>0.38133762353481959</v>
      </c>
      <c r="U191" s="33">
        <f t="shared" si="79"/>
        <v>0.2</v>
      </c>
      <c r="V191" s="33">
        <f t="shared" si="80"/>
        <v>0.20845070422535211</v>
      </c>
      <c r="W191" s="73">
        <v>0</v>
      </c>
      <c r="Z191" s="3">
        <v>-25</v>
      </c>
      <c r="AA191" s="3">
        <v>0</v>
      </c>
      <c r="AB191" s="3">
        <v>2</v>
      </c>
      <c r="AC191" s="85">
        <v>-46.008504341473532</v>
      </c>
      <c r="AD191" s="3">
        <v>-13</v>
      </c>
      <c r="AE191" s="3">
        <v>7</v>
      </c>
      <c r="AF191" s="3">
        <f t="shared" si="81"/>
        <v>23472</v>
      </c>
      <c r="AG191" s="35">
        <v>31.5</v>
      </c>
      <c r="AH191" s="35">
        <v>22.6</v>
      </c>
      <c r="AI191" s="35">
        <v>75</v>
      </c>
      <c r="AJ191" s="3">
        <v>0</v>
      </c>
      <c r="AK191" s="3">
        <v>0</v>
      </c>
      <c r="AL191" s="36">
        <f t="shared" si="86"/>
        <v>2.6702379102169993</v>
      </c>
      <c r="AM191" s="36">
        <f t="shared" si="82"/>
        <v>2.6953671390423439</v>
      </c>
      <c r="AN191" s="96">
        <v>22</v>
      </c>
      <c r="AO191" s="36">
        <v>22</v>
      </c>
      <c r="AP191" s="36">
        <v>9</v>
      </c>
      <c r="AQ191" s="36">
        <f t="shared" si="87"/>
        <v>346.14285714285717</v>
      </c>
      <c r="AR191" s="75">
        <v>292</v>
      </c>
      <c r="AS191" s="39">
        <f t="shared" si="88"/>
        <v>18</v>
      </c>
      <c r="AT191" s="66">
        <v>15</v>
      </c>
      <c r="AU191" s="3">
        <f t="shared" si="89"/>
        <v>1301.1428571428571</v>
      </c>
      <c r="AV191" s="38">
        <v>1315</v>
      </c>
      <c r="AW191" s="38">
        <f t="shared" si="90"/>
        <v>0.5714285714285714</v>
      </c>
      <c r="AX191" s="74">
        <v>0</v>
      </c>
      <c r="AY191" s="38">
        <v>43</v>
      </c>
      <c r="AZ191" s="28"/>
      <c r="BA191" s="66">
        <v>14</v>
      </c>
      <c r="BD191" s="3">
        <v>15815</v>
      </c>
      <c r="BE191" s="3">
        <v>3996</v>
      </c>
      <c r="BF191" s="3">
        <v>3661</v>
      </c>
      <c r="BG191" s="3"/>
      <c r="BH191" s="3">
        <v>0</v>
      </c>
      <c r="BI191" s="69">
        <v>0</v>
      </c>
      <c r="BJ191" s="69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45.0571428571429</v>
      </c>
      <c r="BP191" s="3">
        <v>54.771428571428601</v>
      </c>
      <c r="BQ191" s="3">
        <v>0</v>
      </c>
      <c r="BR191" s="3">
        <v>0</v>
      </c>
      <c r="BS191" s="3">
        <f t="shared" si="83"/>
        <v>0.17142857142849266</v>
      </c>
      <c r="BT191" s="2">
        <f t="shared" si="84"/>
        <v>100</v>
      </c>
      <c r="BV191" s="37">
        <v>0</v>
      </c>
      <c r="BW191" s="37"/>
      <c r="BX191" s="37"/>
      <c r="EG191" s="36">
        <v>12</v>
      </c>
      <c r="EH191" s="28">
        <v>12</v>
      </c>
    </row>
    <row r="192" spans="1:138" ht="18.75">
      <c r="A192" s="8">
        <v>44046</v>
      </c>
      <c r="B192" s="32">
        <f t="shared" si="61"/>
        <v>0.57297297297297312</v>
      </c>
      <c r="C192" s="33">
        <f t="shared" si="62"/>
        <v>0.57808219178082199</v>
      </c>
      <c r="D192" s="33">
        <f t="shared" si="63"/>
        <v>0.49500000000000005</v>
      </c>
      <c r="E192" s="33">
        <f t="shared" si="64"/>
        <v>0.52855886472431046</v>
      </c>
      <c r="F192" s="33">
        <f t="shared" si="65"/>
        <v>0.63043478260869579</v>
      </c>
      <c r="G192" s="33">
        <f t="shared" si="66"/>
        <v>0.3783783783783784</v>
      </c>
      <c r="H192" s="33">
        <f t="shared" si="67"/>
        <v>0.42082420368757956</v>
      </c>
      <c r="I192" s="33">
        <f t="shared" si="68"/>
        <v>0.71354466858789634</v>
      </c>
      <c r="J192" s="33">
        <f t="shared" si="69"/>
        <v>0.6914285714285715</v>
      </c>
      <c r="K192" s="33">
        <f t="shared" si="70"/>
        <v>0.57391304347826089</v>
      </c>
      <c r="L192" s="33">
        <f t="shared" si="71"/>
        <v>1</v>
      </c>
      <c r="M192" s="33">
        <f t="shared" si="72"/>
        <v>0</v>
      </c>
      <c r="N192" s="33">
        <f t="shared" si="85"/>
        <v>0.20478319404994502</v>
      </c>
      <c r="O192" s="33">
        <f t="shared" si="73"/>
        <v>0.2231404958677686</v>
      </c>
      <c r="P192" s="33">
        <f t="shared" si="74"/>
        <v>0.30120481927710846</v>
      </c>
      <c r="Q192" s="33">
        <f t="shared" si="75"/>
        <v>0.33333333333333337</v>
      </c>
      <c r="R192" s="33">
        <f t="shared" si="76"/>
        <v>0.2038340557275542</v>
      </c>
      <c r="S192" s="33">
        <f t="shared" si="77"/>
        <v>0.23030303030303031</v>
      </c>
      <c r="T192" s="33">
        <f t="shared" si="78"/>
        <v>0.38823259020914735</v>
      </c>
      <c r="U192" s="33">
        <f t="shared" si="79"/>
        <v>0.21875</v>
      </c>
      <c r="V192" s="33">
        <f t="shared" si="80"/>
        <v>0.23745435576421492</v>
      </c>
      <c r="W192" s="73">
        <v>0</v>
      </c>
      <c r="Z192" s="3">
        <v>-26</v>
      </c>
      <c r="AA192" s="3">
        <v>-2</v>
      </c>
      <c r="AB192" s="3">
        <v>-10</v>
      </c>
      <c r="AC192" s="85">
        <v>-34.206214411776628</v>
      </c>
      <c r="AD192" s="3">
        <v>-22</v>
      </c>
      <c r="AE192" s="3">
        <v>11</v>
      </c>
      <c r="AF192" s="3">
        <f t="shared" si="81"/>
        <v>38465</v>
      </c>
      <c r="AG192" s="35">
        <v>32.299999999999997</v>
      </c>
      <c r="AH192" s="35">
        <v>22.3</v>
      </c>
      <c r="AI192" s="35">
        <v>74</v>
      </c>
      <c r="AJ192" s="3">
        <v>1</v>
      </c>
      <c r="AK192" s="3">
        <v>0</v>
      </c>
      <c r="AL192" s="36">
        <f t="shared" si="86"/>
        <v>2.6685626282953097</v>
      </c>
      <c r="AM192" s="36">
        <f t="shared" si="82"/>
        <v>2.7188210859459994</v>
      </c>
      <c r="AN192" s="96">
        <v>16</v>
      </c>
      <c r="AO192" s="36">
        <v>15</v>
      </c>
      <c r="AP192" s="36">
        <v>8</v>
      </c>
      <c r="AQ192" s="36">
        <f t="shared" si="87"/>
        <v>345.14285714285717</v>
      </c>
      <c r="AR192" s="75">
        <v>258</v>
      </c>
      <c r="AS192" s="39">
        <f t="shared" si="88"/>
        <v>17.857142857142858</v>
      </c>
      <c r="AT192" s="66">
        <v>15</v>
      </c>
      <c r="AU192" s="3">
        <f t="shared" si="89"/>
        <v>1347.1428571428571</v>
      </c>
      <c r="AV192" s="38">
        <v>1365</v>
      </c>
      <c r="AW192" s="38">
        <f t="shared" si="90"/>
        <v>0.42857142857142855</v>
      </c>
      <c r="AX192" s="74">
        <v>1</v>
      </c>
      <c r="AY192" s="38">
        <v>321</v>
      </c>
      <c r="AZ192" s="28"/>
      <c r="BA192" s="66">
        <v>18</v>
      </c>
      <c r="BD192" s="3">
        <v>17105</v>
      </c>
      <c r="BE192" s="3">
        <v>14022</v>
      </c>
      <c r="BF192" s="3">
        <v>7338</v>
      </c>
      <c r="BG192" s="3"/>
      <c r="BH192" s="3">
        <v>0</v>
      </c>
      <c r="BI192" s="69">
        <v>0</v>
      </c>
      <c r="BJ192" s="69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49.8</v>
      </c>
      <c r="BP192" s="3">
        <v>50</v>
      </c>
      <c r="BQ192" s="3">
        <v>0</v>
      </c>
      <c r="BR192" s="3">
        <v>0</v>
      </c>
      <c r="BS192" s="3">
        <f t="shared" si="83"/>
        <v>0.20000000000000284</v>
      </c>
      <c r="BT192" s="2">
        <f t="shared" si="84"/>
        <v>100</v>
      </c>
      <c r="BV192" s="37">
        <v>0</v>
      </c>
      <c r="BW192" s="37"/>
      <c r="BX192" s="37"/>
      <c r="EG192" s="36">
        <v>8</v>
      </c>
      <c r="EH192" s="28">
        <v>8</v>
      </c>
    </row>
    <row r="193" spans="1:138" ht="18.75">
      <c r="A193" s="8">
        <v>44047</v>
      </c>
      <c r="B193" s="32">
        <f t="shared" si="61"/>
        <v>0.58108108108108114</v>
      </c>
      <c r="C193" s="33">
        <f t="shared" si="62"/>
        <v>0.59452054794520559</v>
      </c>
      <c r="D193" s="33">
        <f t="shared" si="63"/>
        <v>0.50500000000000012</v>
      </c>
      <c r="E193" s="33">
        <f t="shared" si="64"/>
        <v>0.51802951326737112</v>
      </c>
      <c r="F193" s="33">
        <f t="shared" si="65"/>
        <v>0.61086956521739144</v>
      </c>
      <c r="G193" s="33">
        <f t="shared" si="66"/>
        <v>0.39459459459459467</v>
      </c>
      <c r="H193" s="33">
        <f t="shared" si="67"/>
        <v>0.43709969094753764</v>
      </c>
      <c r="I193" s="33">
        <f t="shared" si="68"/>
        <v>0.72737752161383296</v>
      </c>
      <c r="J193" s="33">
        <f t="shared" si="69"/>
        <v>0.73333333333333339</v>
      </c>
      <c r="K193" s="33">
        <f t="shared" si="70"/>
        <v>0.60000000000000009</v>
      </c>
      <c r="L193" s="33">
        <f t="shared" si="71"/>
        <v>1</v>
      </c>
      <c r="M193" s="33">
        <f t="shared" si="72"/>
        <v>0</v>
      </c>
      <c r="N193" s="33">
        <f t="shared" si="85"/>
        <v>0.20453790204738373</v>
      </c>
      <c r="O193" s="33">
        <f t="shared" si="73"/>
        <v>0.21652892561983472</v>
      </c>
      <c r="P193" s="33">
        <f t="shared" si="74"/>
        <v>0.30120481927710846</v>
      </c>
      <c r="Q193" s="33">
        <f t="shared" si="75"/>
        <v>0.21666666666666667</v>
      </c>
      <c r="R193" s="33">
        <f t="shared" si="76"/>
        <v>0.20459195046439629</v>
      </c>
      <c r="S193" s="33">
        <f t="shared" si="77"/>
        <v>0.24444444444444446</v>
      </c>
      <c r="T193" s="33">
        <f t="shared" si="78"/>
        <v>0.3905768788784188</v>
      </c>
      <c r="U193" s="33">
        <f t="shared" si="79"/>
        <v>0.2</v>
      </c>
      <c r="V193" s="33">
        <f t="shared" si="80"/>
        <v>0.23787167449139282</v>
      </c>
      <c r="W193" s="73">
        <v>0</v>
      </c>
      <c r="Z193" s="3">
        <v>-25</v>
      </c>
      <c r="AA193" s="3">
        <v>0</v>
      </c>
      <c r="AB193" s="3">
        <v>-8</v>
      </c>
      <c r="AC193" s="85">
        <v>-35.852446925435302</v>
      </c>
      <c r="AD193" s="3">
        <v>-25</v>
      </c>
      <c r="AE193" s="3">
        <v>12</v>
      </c>
      <c r="AF193" s="3">
        <f t="shared" si="81"/>
        <v>41300</v>
      </c>
      <c r="AG193" s="35">
        <v>33.1</v>
      </c>
      <c r="AH193" s="35">
        <v>24.5</v>
      </c>
      <c r="AI193" s="35">
        <v>77</v>
      </c>
      <c r="AJ193" s="3">
        <v>1</v>
      </c>
      <c r="AK193" s="3">
        <v>0</v>
      </c>
      <c r="AL193" s="36">
        <f t="shared" si="86"/>
        <v>2.6585109367651718</v>
      </c>
      <c r="AM193" s="36">
        <f t="shared" si="82"/>
        <v>2.6836401655905169</v>
      </c>
      <c r="AN193" s="96">
        <v>12</v>
      </c>
      <c r="AO193" s="36">
        <v>15</v>
      </c>
      <c r="AP193" s="36">
        <v>1</v>
      </c>
      <c r="AQ193" s="36">
        <f t="shared" si="87"/>
        <v>345</v>
      </c>
      <c r="AR193" s="75">
        <v>309</v>
      </c>
      <c r="AS193" s="39">
        <f t="shared" si="88"/>
        <v>18.857142857142858</v>
      </c>
      <c r="AT193" s="66">
        <v>22</v>
      </c>
      <c r="AU193" s="3">
        <f t="shared" si="89"/>
        <v>1386.8571428571429</v>
      </c>
      <c r="AV193" s="38">
        <v>1382</v>
      </c>
      <c r="AW193" s="38">
        <f t="shared" si="90"/>
        <v>0.14285714285714285</v>
      </c>
      <c r="AX193" s="74">
        <v>0</v>
      </c>
      <c r="AY193" s="38">
        <v>325</v>
      </c>
      <c r="AZ193" s="28"/>
      <c r="BA193" s="66">
        <v>30</v>
      </c>
      <c r="BD193" s="3">
        <v>17936</v>
      </c>
      <c r="BE193" s="3">
        <v>15054</v>
      </c>
      <c r="BF193" s="3">
        <v>8310</v>
      </c>
      <c r="BG193" s="3"/>
      <c r="BH193" s="3">
        <v>0</v>
      </c>
      <c r="BI193" s="69">
        <v>0</v>
      </c>
      <c r="BJ193" s="69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42.685714285714297</v>
      </c>
      <c r="BP193" s="3">
        <v>57.142857142857103</v>
      </c>
      <c r="BQ193" s="3">
        <v>0</v>
      </c>
      <c r="BR193" s="3">
        <v>0</v>
      </c>
      <c r="BS193" s="3">
        <f t="shared" si="83"/>
        <v>0.17142857142860635</v>
      </c>
      <c r="BT193" s="2">
        <f t="shared" si="84"/>
        <v>100</v>
      </c>
      <c r="BV193" s="37">
        <v>0</v>
      </c>
      <c r="BW193" s="37"/>
      <c r="BX193" s="37"/>
      <c r="EG193" s="36">
        <v>11</v>
      </c>
      <c r="EH193" s="28">
        <v>11</v>
      </c>
    </row>
    <row r="194" spans="1:138" ht="18.75">
      <c r="A194" s="8">
        <v>44048</v>
      </c>
      <c r="B194" s="32">
        <f t="shared" si="61"/>
        <v>0.57297297297297312</v>
      </c>
      <c r="C194" s="33">
        <f t="shared" si="62"/>
        <v>0.58630136986301373</v>
      </c>
      <c r="D194" s="33">
        <f t="shared" si="63"/>
        <v>0.50500000000000012</v>
      </c>
      <c r="E194" s="33">
        <f t="shared" si="64"/>
        <v>0.50847475273930787</v>
      </c>
      <c r="F194" s="33">
        <f t="shared" si="65"/>
        <v>0.60434782608695659</v>
      </c>
      <c r="G194" s="33">
        <f t="shared" si="66"/>
        <v>0.39459459459459467</v>
      </c>
      <c r="H194" s="33">
        <f t="shared" si="67"/>
        <v>0.44318505831810401</v>
      </c>
      <c r="I194" s="33">
        <f t="shared" si="68"/>
        <v>0.74639769452449589</v>
      </c>
      <c r="J194" s="33">
        <f t="shared" si="69"/>
        <v>0.7561904761904763</v>
      </c>
      <c r="K194" s="33">
        <f t="shared" si="70"/>
        <v>0.5913043478260871</v>
      </c>
      <c r="L194" s="33">
        <f t="shared" si="71"/>
        <v>1</v>
      </c>
      <c r="M194" s="33">
        <f t="shared" si="72"/>
        <v>0</v>
      </c>
      <c r="N194" s="33">
        <f t="shared" si="85"/>
        <v>0.20408820004268807</v>
      </c>
      <c r="O194" s="33">
        <f t="shared" si="73"/>
        <v>0.22975206611570248</v>
      </c>
      <c r="P194" s="33">
        <f t="shared" si="74"/>
        <v>0.31566265060240967</v>
      </c>
      <c r="Q194" s="33">
        <f t="shared" si="75"/>
        <v>0.35000000000000003</v>
      </c>
      <c r="R194" s="33">
        <f t="shared" si="76"/>
        <v>0.20390835913312694</v>
      </c>
      <c r="S194" s="33">
        <f t="shared" si="77"/>
        <v>0.24242424242424243</v>
      </c>
      <c r="T194" s="33">
        <f t="shared" si="78"/>
        <v>0.4034015168926684</v>
      </c>
      <c r="U194" s="33">
        <f t="shared" si="79"/>
        <v>0.2</v>
      </c>
      <c r="V194" s="33">
        <f t="shared" si="80"/>
        <v>0.23004694835680753</v>
      </c>
      <c r="W194" s="73">
        <v>0</v>
      </c>
      <c r="Z194" s="3">
        <v>-26</v>
      </c>
      <c r="AA194" s="3">
        <v>-1</v>
      </c>
      <c r="AB194" s="3">
        <v>-8</v>
      </c>
      <c r="AC194" s="85">
        <v>-37.346305071005496</v>
      </c>
      <c r="AD194" s="3">
        <v>-26</v>
      </c>
      <c r="AE194" s="3">
        <v>12</v>
      </c>
      <c r="AF194" s="3">
        <f t="shared" si="81"/>
        <v>42360</v>
      </c>
      <c r="AG194" s="35">
        <v>34.200000000000003</v>
      </c>
      <c r="AH194" s="35">
        <v>25.7</v>
      </c>
      <c r="AI194" s="35">
        <v>76</v>
      </c>
      <c r="AJ194" s="3">
        <v>1</v>
      </c>
      <c r="AK194" s="3">
        <v>0</v>
      </c>
      <c r="AL194" s="36">
        <f t="shared" si="86"/>
        <v>2.6400828356265862</v>
      </c>
      <c r="AM194" s="36">
        <f t="shared" si="82"/>
        <v>2.648459245235034</v>
      </c>
      <c r="AN194" s="96">
        <v>20</v>
      </c>
      <c r="AO194" s="36">
        <v>17</v>
      </c>
      <c r="AP194" s="36">
        <v>9</v>
      </c>
      <c r="AQ194" s="36">
        <f t="shared" si="87"/>
        <v>338.85714285714283</v>
      </c>
      <c r="AR194" s="75">
        <v>263</v>
      </c>
      <c r="AS194" s="39">
        <f t="shared" si="88"/>
        <v>20.285714285714285</v>
      </c>
      <c r="AT194" s="66">
        <v>21</v>
      </c>
      <c r="AU194" s="3">
        <f t="shared" si="89"/>
        <v>1428.1428571428571</v>
      </c>
      <c r="AV194" s="38">
        <v>1475</v>
      </c>
      <c r="AW194" s="38">
        <f t="shared" si="90"/>
        <v>0.14285714285714285</v>
      </c>
      <c r="AX194" s="74">
        <v>0</v>
      </c>
      <c r="AY194" s="38">
        <v>250</v>
      </c>
      <c r="AZ194" s="28"/>
      <c r="BA194" s="66">
        <v>21</v>
      </c>
      <c r="BD194" s="3">
        <v>19048</v>
      </c>
      <c r="BE194" s="3">
        <v>15001</v>
      </c>
      <c r="BF194" s="3">
        <v>8311</v>
      </c>
      <c r="BG194" s="3"/>
      <c r="BH194" s="3">
        <v>0</v>
      </c>
      <c r="BI194" s="69">
        <v>0</v>
      </c>
      <c r="BJ194" s="69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35.571428571428598</v>
      </c>
      <c r="BP194" s="3">
        <v>64.285714285714306</v>
      </c>
      <c r="BQ194" s="3">
        <v>0</v>
      </c>
      <c r="BR194" s="3">
        <v>0</v>
      </c>
      <c r="BS194" s="3">
        <f t="shared" si="83"/>
        <v>0.14285714285709616</v>
      </c>
      <c r="BT194" s="2">
        <f t="shared" si="84"/>
        <v>100</v>
      </c>
      <c r="BV194" s="37">
        <v>0</v>
      </c>
      <c r="BW194" s="37"/>
      <c r="BX194" s="37"/>
      <c r="EG194" s="36">
        <v>11</v>
      </c>
      <c r="EH194" s="28">
        <v>11</v>
      </c>
    </row>
    <row r="195" spans="1:138" ht="18.75">
      <c r="A195" s="8">
        <v>44049</v>
      </c>
      <c r="B195" s="32">
        <f t="shared" si="61"/>
        <v>0.57297297297297312</v>
      </c>
      <c r="C195" s="33">
        <f t="shared" si="62"/>
        <v>0.57808219178082199</v>
      </c>
      <c r="D195" s="33">
        <f t="shared" si="63"/>
        <v>0.49000000000000005</v>
      </c>
      <c r="E195" s="33">
        <f t="shared" si="64"/>
        <v>0.51305960153770591</v>
      </c>
      <c r="F195" s="33">
        <f t="shared" si="65"/>
        <v>0.60434782608695659</v>
      </c>
      <c r="G195" s="33">
        <f t="shared" si="66"/>
        <v>0.39459459459459467</v>
      </c>
      <c r="H195" s="33">
        <f t="shared" si="67"/>
        <v>0.44360414493890715</v>
      </c>
      <c r="I195" s="33">
        <f t="shared" si="68"/>
        <v>0.72737752161383296</v>
      </c>
      <c r="J195" s="33">
        <f t="shared" si="69"/>
        <v>0.75238095238095237</v>
      </c>
      <c r="K195" s="33">
        <f t="shared" si="70"/>
        <v>0.61739130434782619</v>
      </c>
      <c r="L195" s="33">
        <f t="shared" si="71"/>
        <v>1</v>
      </c>
      <c r="M195" s="33">
        <f t="shared" si="72"/>
        <v>0</v>
      </c>
      <c r="N195" s="33">
        <f t="shared" si="85"/>
        <v>0.20343408803585797</v>
      </c>
      <c r="O195" s="33">
        <f t="shared" si="73"/>
        <v>0.23801652892561986</v>
      </c>
      <c r="P195" s="33">
        <f t="shared" si="74"/>
        <v>0.35903614457831329</v>
      </c>
      <c r="Q195" s="33">
        <f t="shared" si="75"/>
        <v>0.31666666666666671</v>
      </c>
      <c r="R195" s="33">
        <f t="shared" si="76"/>
        <v>0.20534984520123839</v>
      </c>
      <c r="S195" s="33">
        <f t="shared" si="77"/>
        <v>0.24242424242424243</v>
      </c>
      <c r="T195" s="33">
        <f t="shared" si="78"/>
        <v>0.40353941622615497</v>
      </c>
      <c r="U195" s="33">
        <f t="shared" si="79"/>
        <v>0.2</v>
      </c>
      <c r="V195" s="33">
        <f t="shared" si="80"/>
        <v>0.23735002608242045</v>
      </c>
      <c r="W195" s="73">
        <v>0</v>
      </c>
      <c r="Z195" s="3">
        <v>-26</v>
      </c>
      <c r="AA195" s="3">
        <v>-2</v>
      </c>
      <c r="AB195" s="3">
        <v>-11</v>
      </c>
      <c r="AC195" s="85">
        <v>-36.6294777153038</v>
      </c>
      <c r="AD195" s="3">
        <v>-26</v>
      </c>
      <c r="AE195" s="3">
        <v>12</v>
      </c>
      <c r="AF195" s="3">
        <f t="shared" si="81"/>
        <v>42433</v>
      </c>
      <c r="AG195" s="35">
        <v>33.1</v>
      </c>
      <c r="AH195" s="35">
        <v>25.5</v>
      </c>
      <c r="AI195" s="35">
        <v>79</v>
      </c>
      <c r="AJ195" s="3">
        <v>1</v>
      </c>
      <c r="AK195" s="3">
        <v>0</v>
      </c>
      <c r="AL195" s="36">
        <f t="shared" si="86"/>
        <v>2.6132783248795515</v>
      </c>
      <c r="AM195" s="36">
        <f t="shared" si="82"/>
        <v>2.613278324879551</v>
      </c>
      <c r="AN195" s="96">
        <v>25</v>
      </c>
      <c r="AO195" s="36">
        <v>23</v>
      </c>
      <c r="AP195" s="36">
        <v>7</v>
      </c>
      <c r="AQ195" s="36">
        <f t="shared" si="87"/>
        <v>344.42857142857144</v>
      </c>
      <c r="AR195" s="75">
        <v>360</v>
      </c>
      <c r="AS195" s="39">
        <f t="shared" si="88"/>
        <v>21.428571428571427</v>
      </c>
      <c r="AT195" s="66">
        <v>21</v>
      </c>
      <c r="AU195" s="3">
        <f t="shared" si="89"/>
        <v>1469</v>
      </c>
      <c r="AV195" s="38">
        <v>1476</v>
      </c>
      <c r="AW195" s="38">
        <f t="shared" si="90"/>
        <v>0.14285714285714285</v>
      </c>
      <c r="AX195" s="74">
        <v>0</v>
      </c>
      <c r="AY195" s="38">
        <v>320</v>
      </c>
      <c r="AZ195" s="28"/>
      <c r="BA195" s="66">
        <v>28</v>
      </c>
      <c r="BD195" s="3">
        <v>17945</v>
      </c>
      <c r="BE195" s="3">
        <v>15843</v>
      </c>
      <c r="BF195" s="3">
        <v>8645</v>
      </c>
      <c r="BG195" s="3"/>
      <c r="BH195" s="3">
        <v>0</v>
      </c>
      <c r="BI195" s="69">
        <v>0</v>
      </c>
      <c r="BJ195" s="69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28.457142857142902</v>
      </c>
      <c r="BP195" s="3">
        <v>71.428571428571402</v>
      </c>
      <c r="BQ195" s="3">
        <v>0</v>
      </c>
      <c r="BR195" s="3">
        <v>0</v>
      </c>
      <c r="BS195" s="3">
        <f t="shared" si="83"/>
        <v>0.11428571428569967</v>
      </c>
      <c r="BT195" s="2">
        <f t="shared" si="84"/>
        <v>100</v>
      </c>
      <c r="BV195" s="37">
        <v>0</v>
      </c>
      <c r="BW195" s="37"/>
      <c r="BX195" s="37"/>
      <c r="EG195" s="36">
        <v>18</v>
      </c>
      <c r="EH195" s="28">
        <v>18</v>
      </c>
    </row>
    <row r="196" spans="1:138" ht="18.75">
      <c r="A196" s="8">
        <v>44050</v>
      </c>
      <c r="B196" s="32">
        <f t="shared" si="61"/>
        <v>0.55675675675675684</v>
      </c>
      <c r="C196" s="33">
        <f t="shared" si="62"/>
        <v>0.58630136986301373</v>
      </c>
      <c r="D196" s="33">
        <f t="shared" si="63"/>
        <v>0.47000000000000008</v>
      </c>
      <c r="E196" s="33">
        <f t="shared" si="64"/>
        <v>0.47825441886862835</v>
      </c>
      <c r="F196" s="33">
        <f t="shared" si="65"/>
        <v>0.59782608695652184</v>
      </c>
      <c r="G196" s="33">
        <f t="shared" si="66"/>
        <v>0.41081081081081083</v>
      </c>
      <c r="H196" s="33">
        <f t="shared" si="67"/>
        <v>0.49439973974529489</v>
      </c>
      <c r="I196" s="33">
        <f t="shared" si="68"/>
        <v>0.76714697406340071</v>
      </c>
      <c r="J196" s="33">
        <f t="shared" si="69"/>
        <v>0.76190476190476208</v>
      </c>
      <c r="K196" s="33">
        <f t="shared" si="70"/>
        <v>0.5478260869565218</v>
      </c>
      <c r="L196" s="33">
        <f t="shared" si="71"/>
        <v>1</v>
      </c>
      <c r="M196" s="33">
        <f t="shared" si="72"/>
        <v>0</v>
      </c>
      <c r="N196" s="33">
        <f t="shared" si="85"/>
        <v>0.2025755660268935</v>
      </c>
      <c r="O196" s="33">
        <f t="shared" si="73"/>
        <v>0.23305785123966943</v>
      </c>
      <c r="P196" s="33">
        <f t="shared" si="74"/>
        <v>0.31566265060240967</v>
      </c>
      <c r="Q196" s="33">
        <f t="shared" si="75"/>
        <v>0.26666666666666672</v>
      </c>
      <c r="R196" s="33">
        <f t="shared" si="76"/>
        <v>0.20685077399380805</v>
      </c>
      <c r="S196" s="33">
        <f t="shared" si="77"/>
        <v>0.2464646464646465</v>
      </c>
      <c r="T196" s="33">
        <f t="shared" si="78"/>
        <v>0.4034015168926684</v>
      </c>
      <c r="U196" s="33">
        <f t="shared" si="79"/>
        <v>0.2</v>
      </c>
      <c r="V196" s="33">
        <f t="shared" si="80"/>
        <v>0.24089723526343246</v>
      </c>
      <c r="W196" s="73">
        <v>0</v>
      </c>
      <c r="Z196" s="3">
        <v>-28</v>
      </c>
      <c r="AA196" s="3">
        <v>-1</v>
      </c>
      <c r="AB196" s="3">
        <v>-15</v>
      </c>
      <c r="AC196" s="85">
        <v>-42.071163614761836</v>
      </c>
      <c r="AD196" s="3">
        <v>-27</v>
      </c>
      <c r="AE196" s="3">
        <v>13</v>
      </c>
      <c r="AF196" s="3">
        <f t="shared" si="81"/>
        <v>51281</v>
      </c>
      <c r="AG196" s="35">
        <v>35.4</v>
      </c>
      <c r="AH196" s="35">
        <v>26</v>
      </c>
      <c r="AI196" s="35">
        <v>71</v>
      </c>
      <c r="AJ196" s="3">
        <v>1</v>
      </c>
      <c r="AK196" s="3">
        <v>0</v>
      </c>
      <c r="AL196" s="36">
        <f t="shared" si="86"/>
        <v>2.5780974045240685</v>
      </c>
      <c r="AM196" s="36">
        <f t="shared" si="82"/>
        <v>2.5780974045240685</v>
      </c>
      <c r="AN196" s="96">
        <v>22</v>
      </c>
      <c r="AO196" s="36">
        <v>17</v>
      </c>
      <c r="AP196" s="36">
        <v>4</v>
      </c>
      <c r="AQ196" s="36">
        <f t="shared" si="87"/>
        <v>335.71428571428572</v>
      </c>
      <c r="AR196" s="75">
        <v>461</v>
      </c>
      <c r="AS196" s="39">
        <f t="shared" si="88"/>
        <v>22.714285714285715</v>
      </c>
      <c r="AT196" s="66">
        <v>23</v>
      </c>
      <c r="AU196" s="3">
        <f t="shared" si="89"/>
        <v>1514.2857142857142</v>
      </c>
      <c r="AV196" s="38">
        <v>1475</v>
      </c>
      <c r="AW196" s="38">
        <f t="shared" si="90"/>
        <v>0.14285714285714285</v>
      </c>
      <c r="AX196" s="74">
        <v>0</v>
      </c>
      <c r="AY196" s="38">
        <v>354</v>
      </c>
      <c r="AZ196" s="28"/>
      <c r="BA196" s="66">
        <v>27</v>
      </c>
      <c r="BD196" s="3">
        <v>22343</v>
      </c>
      <c r="BE196" s="3">
        <v>19195</v>
      </c>
      <c r="BF196" s="3">
        <v>9743</v>
      </c>
      <c r="BG196" s="3"/>
      <c r="BH196" s="3">
        <v>0</v>
      </c>
      <c r="BI196" s="69">
        <v>0</v>
      </c>
      <c r="BJ196" s="69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21.342857142857099</v>
      </c>
      <c r="BP196" s="3">
        <v>78.571428571428598</v>
      </c>
      <c r="BQ196" s="3">
        <v>0</v>
      </c>
      <c r="BR196" s="3">
        <v>0</v>
      </c>
      <c r="BS196" s="3">
        <f t="shared" si="83"/>
        <v>8.5714285714303173E-2</v>
      </c>
      <c r="BT196" s="2">
        <f t="shared" si="84"/>
        <v>100</v>
      </c>
      <c r="BV196" s="37">
        <v>0</v>
      </c>
      <c r="BW196" s="37"/>
      <c r="BX196" s="37"/>
      <c r="EG196" s="36">
        <v>18</v>
      </c>
      <c r="EH196" s="28">
        <v>18</v>
      </c>
    </row>
    <row r="197" spans="1:138" ht="18.75">
      <c r="A197" s="8">
        <v>44051</v>
      </c>
      <c r="B197" s="32">
        <f t="shared" si="61"/>
        <v>0.57297297297297312</v>
      </c>
      <c r="C197" s="33">
        <f t="shared" si="62"/>
        <v>0.57808219178082199</v>
      </c>
      <c r="D197" s="33">
        <f t="shared" si="63"/>
        <v>0.47500000000000009</v>
      </c>
      <c r="E197" s="33">
        <f t="shared" si="64"/>
        <v>0.45872079861814002</v>
      </c>
      <c r="F197" s="33">
        <f t="shared" si="65"/>
        <v>0.66304347826086962</v>
      </c>
      <c r="G197" s="33">
        <f t="shared" si="66"/>
        <v>0.32972972972972975</v>
      </c>
      <c r="H197" s="33">
        <f t="shared" si="67"/>
        <v>0.39020217580588068</v>
      </c>
      <c r="I197" s="33">
        <f t="shared" si="68"/>
        <v>0.71354466858789634</v>
      </c>
      <c r="J197" s="33">
        <f t="shared" si="69"/>
        <v>0.74476190476190496</v>
      </c>
      <c r="K197" s="33">
        <f t="shared" si="70"/>
        <v>0.61739130434782619</v>
      </c>
      <c r="L197" s="33">
        <f t="shared" si="71"/>
        <v>0</v>
      </c>
      <c r="M197" s="33">
        <f t="shared" si="72"/>
        <v>0</v>
      </c>
      <c r="N197" s="33">
        <f t="shared" si="85"/>
        <v>0.20194805194805196</v>
      </c>
      <c r="O197" s="33">
        <f t="shared" si="73"/>
        <v>0.2528925619834711</v>
      </c>
      <c r="P197" s="33">
        <f t="shared" si="74"/>
        <v>0.40963855421686751</v>
      </c>
      <c r="Q197" s="33">
        <f t="shared" si="75"/>
        <v>0.51666666666666672</v>
      </c>
      <c r="R197" s="33">
        <f t="shared" si="76"/>
        <v>0.20637523219814244</v>
      </c>
      <c r="S197" s="33">
        <f t="shared" si="77"/>
        <v>0.25050505050505051</v>
      </c>
      <c r="T197" s="33">
        <f t="shared" si="78"/>
        <v>0.40809009423121123</v>
      </c>
      <c r="U197" s="33">
        <f t="shared" si="79"/>
        <v>0.2</v>
      </c>
      <c r="V197" s="33">
        <f t="shared" si="80"/>
        <v>0.22983828899321859</v>
      </c>
      <c r="W197" s="73">
        <v>0</v>
      </c>
      <c r="Z197" s="3">
        <v>-26</v>
      </c>
      <c r="AA197" s="3">
        <v>-2</v>
      </c>
      <c r="AB197" s="3">
        <v>-14</v>
      </c>
      <c r="AC197" s="85">
        <v>-45.125186542700327</v>
      </c>
      <c r="AD197" s="3">
        <v>-17</v>
      </c>
      <c r="AE197" s="3">
        <v>8</v>
      </c>
      <c r="AF197" s="3">
        <f t="shared" si="81"/>
        <v>33131</v>
      </c>
      <c r="AG197" s="35">
        <v>32.299999999999997</v>
      </c>
      <c r="AH197" s="35">
        <v>25.1</v>
      </c>
      <c r="AI197" s="35">
        <v>79</v>
      </c>
      <c r="AJ197" s="3">
        <v>0</v>
      </c>
      <c r="AK197" s="3">
        <v>0</v>
      </c>
      <c r="AL197" s="36">
        <f t="shared" si="86"/>
        <v>2.552382836232109</v>
      </c>
      <c r="AM197" s="36">
        <f t="shared" si="82"/>
        <v>2.5429164841685852</v>
      </c>
      <c r="AN197" s="96">
        <v>34</v>
      </c>
      <c r="AO197" s="36">
        <v>30</v>
      </c>
      <c r="AP197" s="36">
        <v>19</v>
      </c>
      <c r="AQ197" s="36">
        <f t="shared" si="87"/>
        <v>318.42857142857144</v>
      </c>
      <c r="AR197" s="75">
        <v>429</v>
      </c>
      <c r="AS197" s="39">
        <f t="shared" si="88"/>
        <v>22.714285714285715</v>
      </c>
      <c r="AT197" s="66">
        <v>25</v>
      </c>
      <c r="AU197" s="3">
        <f t="shared" si="89"/>
        <v>1561.1428571428571</v>
      </c>
      <c r="AV197" s="38">
        <v>1509</v>
      </c>
      <c r="AW197" s="38">
        <f t="shared" si="90"/>
        <v>0.42857142857142855</v>
      </c>
      <c r="AX197" s="74">
        <v>0</v>
      </c>
      <c r="AY197" s="38">
        <v>248</v>
      </c>
      <c r="AZ197" s="28"/>
      <c r="BA197" s="66">
        <v>31</v>
      </c>
      <c r="BD197" s="3">
        <v>20277</v>
      </c>
      <c r="BE197" s="3">
        <v>7539</v>
      </c>
      <c r="BF197" s="3">
        <v>5315</v>
      </c>
      <c r="BG197" s="3"/>
      <c r="BH197" s="3">
        <v>0</v>
      </c>
      <c r="BI197" s="69">
        <v>0</v>
      </c>
      <c r="BJ197" s="69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14.228571428571399</v>
      </c>
      <c r="BP197" s="3">
        <v>85.714285714285694</v>
      </c>
      <c r="BQ197" s="3">
        <v>0</v>
      </c>
      <c r="BR197" s="3">
        <v>0</v>
      </c>
      <c r="BS197" s="3">
        <f t="shared" si="83"/>
        <v>5.7142857142906678E-2</v>
      </c>
      <c r="BT197" s="2">
        <f t="shared" si="84"/>
        <v>100</v>
      </c>
      <c r="BV197" s="37">
        <v>0</v>
      </c>
      <c r="BW197" s="37"/>
      <c r="BX197" s="37"/>
      <c r="EG197" s="36">
        <v>15</v>
      </c>
      <c r="EH197" s="28">
        <v>15</v>
      </c>
    </row>
    <row r="198" spans="1:138" ht="18.75">
      <c r="A198" s="8">
        <v>44052</v>
      </c>
      <c r="B198" s="32">
        <f t="shared" si="61"/>
        <v>0.58918918918918928</v>
      </c>
      <c r="C198" s="33">
        <f t="shared" si="62"/>
        <v>0.56986301369863024</v>
      </c>
      <c r="D198" s="33">
        <f t="shared" si="63"/>
        <v>0.50500000000000012</v>
      </c>
      <c r="E198" s="33">
        <f t="shared" si="64"/>
        <v>0.45308979493457174</v>
      </c>
      <c r="F198" s="33">
        <f t="shared" si="65"/>
        <v>0.66956521739130437</v>
      </c>
      <c r="G198" s="33">
        <f t="shared" si="66"/>
        <v>0.2810810810810811</v>
      </c>
      <c r="H198" s="33">
        <f t="shared" si="67"/>
        <v>0.35640542324878249</v>
      </c>
      <c r="I198" s="33">
        <f t="shared" si="68"/>
        <v>0.7550432276657062</v>
      </c>
      <c r="J198" s="33">
        <f t="shared" si="69"/>
        <v>0.71238095238095234</v>
      </c>
      <c r="K198" s="33">
        <f t="shared" si="70"/>
        <v>0.60000000000000009</v>
      </c>
      <c r="L198" s="33">
        <f t="shared" si="71"/>
        <v>0</v>
      </c>
      <c r="M198" s="33">
        <f t="shared" si="72"/>
        <v>0</v>
      </c>
      <c r="N198" s="33">
        <f t="shared" si="85"/>
        <v>0.20155154579933343</v>
      </c>
      <c r="O198" s="33">
        <f t="shared" si="73"/>
        <v>0.26446280991735538</v>
      </c>
      <c r="P198" s="33">
        <f t="shared" si="74"/>
        <v>0.36626506024096389</v>
      </c>
      <c r="Q198" s="33">
        <f t="shared" si="75"/>
        <v>0.6166666666666667</v>
      </c>
      <c r="R198" s="33">
        <f t="shared" si="76"/>
        <v>0.20491888544891643</v>
      </c>
      <c r="S198" s="33">
        <f t="shared" si="77"/>
        <v>0.2464646464646465</v>
      </c>
      <c r="T198" s="33">
        <f t="shared" si="78"/>
        <v>0.42077683291197432</v>
      </c>
      <c r="U198" s="33">
        <f t="shared" si="79"/>
        <v>0.2</v>
      </c>
      <c r="V198" s="33">
        <f t="shared" si="80"/>
        <v>0.2215962441314554</v>
      </c>
      <c r="W198" s="73">
        <v>0</v>
      </c>
      <c r="Z198" s="3">
        <v>-24</v>
      </c>
      <c r="AA198" s="3">
        <v>-3</v>
      </c>
      <c r="AB198" s="3">
        <v>-8</v>
      </c>
      <c r="AC198" s="85">
        <v>-46.005577076374891</v>
      </c>
      <c r="AD198" s="3">
        <v>-16</v>
      </c>
      <c r="AE198" s="3">
        <v>5</v>
      </c>
      <c r="AF198" s="3">
        <f t="shared" si="81"/>
        <v>27244</v>
      </c>
      <c r="AG198" s="35">
        <v>34.700000000000003</v>
      </c>
      <c r="AH198" s="35">
        <v>23.4</v>
      </c>
      <c r="AI198" s="35">
        <v>77</v>
      </c>
      <c r="AJ198" s="3">
        <v>0</v>
      </c>
      <c r="AK198" s="3">
        <v>0</v>
      </c>
      <c r="AL198" s="36">
        <f t="shared" si="86"/>
        <v>2.5361346200036734</v>
      </c>
      <c r="AM198" s="36">
        <f t="shared" si="82"/>
        <v>2.5077355638131036</v>
      </c>
      <c r="AN198" s="96">
        <v>41</v>
      </c>
      <c r="AO198" s="36">
        <v>24</v>
      </c>
      <c r="AP198" s="36">
        <v>25</v>
      </c>
      <c r="AQ198" s="36">
        <f t="shared" si="87"/>
        <v>312.57142857142856</v>
      </c>
      <c r="AR198" s="75">
        <v>331</v>
      </c>
      <c r="AS198" s="39">
        <f t="shared" si="88"/>
        <v>22.714285714285715</v>
      </c>
      <c r="AT198" s="66">
        <v>23</v>
      </c>
      <c r="AU198" s="3">
        <f t="shared" si="89"/>
        <v>1587.4285714285713</v>
      </c>
      <c r="AV198" s="38">
        <v>1601</v>
      </c>
      <c r="AW198" s="38">
        <f t="shared" si="90"/>
        <v>0.42857142857142855</v>
      </c>
      <c r="AX198" s="74">
        <v>0</v>
      </c>
      <c r="AY198" s="38">
        <v>169</v>
      </c>
      <c r="AZ198" s="28"/>
      <c r="BA198" s="66">
        <v>27</v>
      </c>
      <c r="BD198" s="3">
        <v>17341</v>
      </c>
      <c r="BE198" s="3">
        <v>5495</v>
      </c>
      <c r="BF198" s="3">
        <v>4408</v>
      </c>
      <c r="BG198" s="3"/>
      <c r="BH198" s="3">
        <v>0</v>
      </c>
      <c r="BI198" s="69">
        <v>0</v>
      </c>
      <c r="BJ198" s="69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7.1142857142857201</v>
      </c>
      <c r="BP198" s="3">
        <v>92.857142857142904</v>
      </c>
      <c r="BQ198" s="3">
        <v>0</v>
      </c>
      <c r="BR198" s="3">
        <v>0</v>
      </c>
      <c r="BS198" s="3">
        <f t="shared" si="83"/>
        <v>2.8571428571382285E-2</v>
      </c>
      <c r="BT198" s="2">
        <f t="shared" si="84"/>
        <v>100</v>
      </c>
      <c r="BV198" s="37">
        <v>0</v>
      </c>
      <c r="BW198" s="37"/>
      <c r="BX198" s="37"/>
      <c r="EG198" s="36">
        <v>17</v>
      </c>
      <c r="EH198" s="28">
        <v>17</v>
      </c>
    </row>
    <row r="199" spans="1:138" ht="18.75">
      <c r="A199" s="8">
        <v>44053</v>
      </c>
      <c r="B199" s="32">
        <f t="shared" si="61"/>
        <v>0.58918918918918928</v>
      </c>
      <c r="C199" s="33">
        <f t="shared" si="62"/>
        <v>0.53698630136986303</v>
      </c>
      <c r="D199" s="33">
        <f t="shared" si="63"/>
        <v>0.55000000000000004</v>
      </c>
      <c r="E199" s="33">
        <f t="shared" si="64"/>
        <v>0.38886993766069311</v>
      </c>
      <c r="F199" s="33">
        <f t="shared" si="65"/>
        <v>0.2978260869565218</v>
      </c>
      <c r="G199" s="33">
        <f t="shared" si="66"/>
        <v>0.60540540540540544</v>
      </c>
      <c r="H199" s="33">
        <f t="shared" si="67"/>
        <v>0.34020456785280306</v>
      </c>
      <c r="I199" s="33">
        <f t="shared" si="68"/>
        <v>0.7636887608069165</v>
      </c>
      <c r="J199" s="33">
        <f t="shared" si="69"/>
        <v>0.77904761904761921</v>
      </c>
      <c r="K199" s="33">
        <f t="shared" si="70"/>
        <v>0.56521739130434789</v>
      </c>
      <c r="L199" s="33">
        <f t="shared" si="71"/>
        <v>0</v>
      </c>
      <c r="M199" s="33">
        <f t="shared" si="72"/>
        <v>0</v>
      </c>
      <c r="N199" s="33">
        <f t="shared" si="85"/>
        <v>0.20138604758073786</v>
      </c>
      <c r="O199" s="33">
        <f t="shared" si="73"/>
        <v>0.26280991735537196</v>
      </c>
      <c r="P199" s="33">
        <f t="shared" si="74"/>
        <v>0.3807228915662651</v>
      </c>
      <c r="Q199" s="33">
        <f t="shared" si="75"/>
        <v>0.60000000000000009</v>
      </c>
      <c r="R199" s="33">
        <f t="shared" si="76"/>
        <v>0.20292755417956657</v>
      </c>
      <c r="S199" s="33">
        <f t="shared" si="77"/>
        <v>0.2484848484848485</v>
      </c>
      <c r="T199" s="33">
        <f t="shared" si="78"/>
        <v>0.43194667892438521</v>
      </c>
      <c r="U199" s="33">
        <f t="shared" si="79"/>
        <v>0.21875</v>
      </c>
      <c r="V199" s="33">
        <f t="shared" si="80"/>
        <v>0.22399582681272823</v>
      </c>
      <c r="W199" s="73">
        <v>0</v>
      </c>
      <c r="Z199" s="3">
        <v>-24</v>
      </c>
      <c r="AA199" s="3">
        <v>-7</v>
      </c>
      <c r="AB199" s="3">
        <v>1</v>
      </c>
      <c r="AC199" s="85">
        <v>-56.046159110238271</v>
      </c>
      <c r="AD199" s="3">
        <v>-73</v>
      </c>
      <c r="AE199" s="3">
        <v>25</v>
      </c>
      <c r="AF199" s="3">
        <f t="shared" si="81"/>
        <v>24422</v>
      </c>
      <c r="AG199" s="35">
        <v>35.200000000000003</v>
      </c>
      <c r="AH199" s="35">
        <v>26.9</v>
      </c>
      <c r="AI199" s="35">
        <v>73</v>
      </c>
      <c r="AJ199" s="3">
        <v>0</v>
      </c>
      <c r="AK199" s="3">
        <v>0</v>
      </c>
      <c r="AL199" s="36">
        <f t="shared" si="86"/>
        <v>2.5293527558387612</v>
      </c>
      <c r="AM199" s="36">
        <f t="shared" si="82"/>
        <v>2.4725546434576202</v>
      </c>
      <c r="AN199" s="96">
        <v>40</v>
      </c>
      <c r="AO199" s="36">
        <v>26</v>
      </c>
      <c r="AP199" s="36">
        <v>24</v>
      </c>
      <c r="AQ199" s="36">
        <f t="shared" si="87"/>
        <v>290.57142857142856</v>
      </c>
      <c r="AR199" s="75">
        <v>197</v>
      </c>
      <c r="AS199" s="39">
        <f t="shared" si="88"/>
        <v>22.714285714285715</v>
      </c>
      <c r="AT199" s="66">
        <v>24</v>
      </c>
      <c r="AU199" s="3">
        <f t="shared" si="89"/>
        <v>1613.4285714285713</v>
      </c>
      <c r="AV199" s="38">
        <v>1682</v>
      </c>
      <c r="AW199" s="38">
        <f t="shared" si="90"/>
        <v>0.7142857142857143</v>
      </c>
      <c r="AX199" s="74">
        <v>1</v>
      </c>
      <c r="AY199" s="38">
        <v>192</v>
      </c>
      <c r="AZ199" s="28"/>
      <c r="BA199" s="66">
        <v>15</v>
      </c>
      <c r="BD199" s="3">
        <v>15994</v>
      </c>
      <c r="BE199" s="3">
        <v>4592</v>
      </c>
      <c r="BF199" s="3">
        <v>3836</v>
      </c>
      <c r="BG199" s="3"/>
      <c r="BH199" s="3">
        <v>0</v>
      </c>
      <c r="BI199" s="69">
        <v>0</v>
      </c>
      <c r="BJ199" s="69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100</v>
      </c>
      <c r="BQ199" s="3">
        <v>0</v>
      </c>
      <c r="BR199" s="3">
        <v>0</v>
      </c>
      <c r="BS199" s="3">
        <f t="shared" si="83"/>
        <v>0</v>
      </c>
      <c r="BT199" s="2">
        <f t="shared" si="84"/>
        <v>100</v>
      </c>
      <c r="BV199" s="37">
        <v>0</v>
      </c>
      <c r="BW199" s="37"/>
      <c r="BX199" s="37"/>
      <c r="EG199" s="36">
        <v>15</v>
      </c>
      <c r="EH199" s="28">
        <v>15</v>
      </c>
    </row>
    <row r="200" spans="1:138" ht="18.75">
      <c r="A200" s="8">
        <v>44054</v>
      </c>
      <c r="B200" s="32">
        <f t="shared" si="61"/>
        <v>0.58108108108108114</v>
      </c>
      <c r="C200" s="33">
        <f t="shared" si="62"/>
        <v>0.56986301369863024</v>
      </c>
      <c r="D200" s="33">
        <f t="shared" si="63"/>
        <v>0.47000000000000008</v>
      </c>
      <c r="E200" s="33">
        <f t="shared" si="64"/>
        <v>0.47346182025402417</v>
      </c>
      <c r="F200" s="33">
        <f t="shared" si="65"/>
        <v>0.50652173913043486</v>
      </c>
      <c r="G200" s="33">
        <f t="shared" si="66"/>
        <v>0.45945945945945948</v>
      </c>
      <c r="H200" s="33">
        <f t="shared" si="67"/>
        <v>0.40209160582893999</v>
      </c>
      <c r="I200" s="33">
        <f t="shared" si="68"/>
        <v>0.8</v>
      </c>
      <c r="J200" s="33">
        <f t="shared" si="69"/>
        <v>0.78095238095238106</v>
      </c>
      <c r="K200" s="33">
        <f t="shared" si="70"/>
        <v>0.5130434782608696</v>
      </c>
      <c r="L200" s="33">
        <f t="shared" si="71"/>
        <v>1</v>
      </c>
      <c r="M200" s="33">
        <f t="shared" si="72"/>
        <v>0</v>
      </c>
      <c r="N200" s="33">
        <f t="shared" si="85"/>
        <v>0.20145155729226527</v>
      </c>
      <c r="O200" s="33">
        <f t="shared" si="73"/>
        <v>0.23140495867768596</v>
      </c>
      <c r="P200" s="33">
        <f t="shared" si="74"/>
        <v>0.32289156626506027</v>
      </c>
      <c r="Q200" s="33">
        <f t="shared" si="75"/>
        <v>0.31666666666666671</v>
      </c>
      <c r="R200" s="33">
        <f t="shared" si="76"/>
        <v>0.20279380804953562</v>
      </c>
      <c r="S200" s="33">
        <f t="shared" si="77"/>
        <v>0.24444444444444446</v>
      </c>
      <c r="T200" s="33">
        <f t="shared" si="78"/>
        <v>0.43580786026200879</v>
      </c>
      <c r="U200" s="33">
        <f t="shared" si="79"/>
        <v>0.23750000000000002</v>
      </c>
      <c r="V200" s="33">
        <f t="shared" si="80"/>
        <v>0.23004694835680753</v>
      </c>
      <c r="W200" s="73">
        <v>0</v>
      </c>
      <c r="Z200" s="3">
        <v>-25</v>
      </c>
      <c r="AA200" s="3">
        <v>-3</v>
      </c>
      <c r="AB200" s="3">
        <v>-15</v>
      </c>
      <c r="AC200" s="85">
        <v>-42.820472031005956</v>
      </c>
      <c r="AD200" s="3">
        <v>-41</v>
      </c>
      <c r="AE200" s="3">
        <v>16</v>
      </c>
      <c r="AF200" s="3">
        <f t="shared" si="81"/>
        <v>35202</v>
      </c>
      <c r="AG200" s="35">
        <v>37.299999999999997</v>
      </c>
      <c r="AH200" s="35">
        <v>27</v>
      </c>
      <c r="AI200" s="35">
        <v>67</v>
      </c>
      <c r="AJ200" s="3">
        <v>1</v>
      </c>
      <c r="AK200" s="3">
        <v>0</v>
      </c>
      <c r="AL200" s="36">
        <f t="shared" si="86"/>
        <v>2.5320372437373719</v>
      </c>
      <c r="AM200" s="36">
        <f t="shared" si="82"/>
        <v>2.5036381875468021</v>
      </c>
      <c r="AN200" s="96">
        <v>21</v>
      </c>
      <c r="AO200" s="36">
        <v>18</v>
      </c>
      <c r="AP200" s="36">
        <v>7</v>
      </c>
      <c r="AQ200" s="36">
        <f t="shared" si="87"/>
        <v>280.28571428571428</v>
      </c>
      <c r="AR200" s="75">
        <v>188</v>
      </c>
      <c r="AS200" s="39">
        <f t="shared" si="88"/>
        <v>22.857142857142858</v>
      </c>
      <c r="AT200" s="66">
        <v>22</v>
      </c>
      <c r="AU200" s="3">
        <f t="shared" si="89"/>
        <v>1625.5714285714287</v>
      </c>
      <c r="AV200" s="38">
        <v>1710</v>
      </c>
      <c r="AW200" s="38">
        <f t="shared" si="90"/>
        <v>0.7142857142857143</v>
      </c>
      <c r="AX200" s="74">
        <v>2</v>
      </c>
      <c r="AY200" s="38">
        <v>250</v>
      </c>
      <c r="AZ200" s="28"/>
      <c r="BA200" s="66">
        <v>14</v>
      </c>
      <c r="BD200" s="3">
        <v>18051</v>
      </c>
      <c r="BE200" s="3">
        <v>10415</v>
      </c>
      <c r="BF200" s="3">
        <v>6736</v>
      </c>
      <c r="BG200" s="3"/>
      <c r="BH200" s="3">
        <v>0</v>
      </c>
      <c r="BI200" s="69">
        <v>0</v>
      </c>
      <c r="BJ200" s="69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6.28571428571429</v>
      </c>
      <c r="BP200" s="3">
        <v>92.071428571428598</v>
      </c>
      <c r="BQ200" s="3">
        <v>0</v>
      </c>
      <c r="BR200" s="3">
        <v>0</v>
      </c>
      <c r="BS200" s="3">
        <f t="shared" si="83"/>
        <v>1.6428571428571104</v>
      </c>
      <c r="BT200" s="2">
        <f t="shared" si="84"/>
        <v>100</v>
      </c>
      <c r="BV200" s="37">
        <v>0</v>
      </c>
      <c r="BW200" s="37"/>
      <c r="BX200" s="37"/>
      <c r="EG200" s="36">
        <v>14</v>
      </c>
      <c r="EH200" s="28">
        <v>14</v>
      </c>
    </row>
    <row r="201" spans="1:138" ht="18.75">
      <c r="A201" s="8">
        <v>44055</v>
      </c>
      <c r="B201" s="32">
        <f t="shared" si="61"/>
        <v>0.54864864864864871</v>
      </c>
      <c r="C201" s="33">
        <f t="shared" si="62"/>
        <v>0.52054794520547953</v>
      </c>
      <c r="D201" s="33">
        <f t="shared" si="63"/>
        <v>0.44000000000000006</v>
      </c>
      <c r="E201" s="33">
        <f t="shared" si="64"/>
        <v>0.45035792535000546</v>
      </c>
      <c r="F201" s="33">
        <f t="shared" si="65"/>
        <v>0.48695652173913051</v>
      </c>
      <c r="G201" s="33">
        <f t="shared" si="66"/>
        <v>0.4756756756756757</v>
      </c>
      <c r="H201" s="33">
        <f t="shared" si="67"/>
        <v>0.39952541789059737</v>
      </c>
      <c r="I201" s="33">
        <f t="shared" si="68"/>
        <v>0.77406340057636891</v>
      </c>
      <c r="J201" s="33">
        <f t="shared" si="69"/>
        <v>0.78666666666666685</v>
      </c>
      <c r="K201" s="33">
        <f t="shared" si="70"/>
        <v>0.61739130434782619</v>
      </c>
      <c r="L201" s="33">
        <f t="shared" si="71"/>
        <v>1</v>
      </c>
      <c r="M201" s="33">
        <f t="shared" si="72"/>
        <v>0</v>
      </c>
      <c r="N201" s="33">
        <f t="shared" si="85"/>
        <v>0.20174807493391567</v>
      </c>
      <c r="O201" s="33">
        <f t="shared" si="73"/>
        <v>0.23305785123966943</v>
      </c>
      <c r="P201" s="33">
        <f t="shared" si="74"/>
        <v>0.32289156626506027</v>
      </c>
      <c r="Q201" s="33">
        <f t="shared" si="75"/>
        <v>0.38333333333333341</v>
      </c>
      <c r="R201" s="33">
        <f t="shared" si="76"/>
        <v>0.20329907120743035</v>
      </c>
      <c r="S201" s="33">
        <f t="shared" si="77"/>
        <v>0.24242424242424243</v>
      </c>
      <c r="T201" s="33">
        <f t="shared" si="78"/>
        <v>0.42877499425419446</v>
      </c>
      <c r="U201" s="33">
        <f t="shared" si="79"/>
        <v>0.2</v>
      </c>
      <c r="V201" s="33">
        <f t="shared" si="80"/>
        <v>0.23588941053729789</v>
      </c>
      <c r="W201" s="73">
        <v>0</v>
      </c>
      <c r="Z201" s="3">
        <v>-29</v>
      </c>
      <c r="AA201" s="3">
        <v>-9</v>
      </c>
      <c r="AB201" s="3">
        <v>-21</v>
      </c>
      <c r="AC201" s="85">
        <v>-46.432696690681652</v>
      </c>
      <c r="AD201" s="3">
        <v>-44</v>
      </c>
      <c r="AE201" s="3">
        <v>17</v>
      </c>
      <c r="AF201" s="3">
        <f t="shared" si="81"/>
        <v>34755</v>
      </c>
      <c r="AG201" s="35">
        <v>35.799999999999997</v>
      </c>
      <c r="AH201" s="35">
        <v>27.3</v>
      </c>
      <c r="AI201" s="35">
        <v>79</v>
      </c>
      <c r="AJ201" s="3">
        <v>1</v>
      </c>
      <c r="AK201" s="3">
        <v>0</v>
      </c>
      <c r="AL201" s="36">
        <f t="shared" si="86"/>
        <v>2.5441880836995066</v>
      </c>
      <c r="AM201" s="36">
        <f t="shared" si="82"/>
        <v>2.5347217316359836</v>
      </c>
      <c r="AN201" s="96">
        <v>22</v>
      </c>
      <c r="AO201" s="36">
        <v>18</v>
      </c>
      <c r="AP201" s="36">
        <v>11</v>
      </c>
      <c r="AQ201" s="36">
        <f t="shared" si="87"/>
        <v>274</v>
      </c>
      <c r="AR201" s="75">
        <v>222</v>
      </c>
      <c r="AS201" s="39">
        <f t="shared" si="88"/>
        <v>22.571428571428573</v>
      </c>
      <c r="AT201" s="66">
        <v>21</v>
      </c>
      <c r="AU201" s="3">
        <f t="shared" si="89"/>
        <v>1630.1428571428571</v>
      </c>
      <c r="AV201" s="38">
        <v>1659</v>
      </c>
      <c r="AW201" s="38">
        <f t="shared" si="90"/>
        <v>0.7142857142857143</v>
      </c>
      <c r="AX201" s="74">
        <v>0</v>
      </c>
      <c r="AY201" s="38">
        <v>306</v>
      </c>
      <c r="AZ201" s="28"/>
      <c r="BA201" s="66">
        <v>24</v>
      </c>
      <c r="BD201" s="3">
        <v>17602</v>
      </c>
      <c r="BE201" s="3">
        <v>10901</v>
      </c>
      <c r="BF201" s="3">
        <v>6252</v>
      </c>
      <c r="BG201" s="3"/>
      <c r="BH201" s="3">
        <v>0</v>
      </c>
      <c r="BI201" s="69">
        <v>0</v>
      </c>
      <c r="BJ201" s="69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12.5714285714286</v>
      </c>
      <c r="BP201" s="3">
        <v>84.142857142857096</v>
      </c>
      <c r="BQ201" s="3">
        <v>0</v>
      </c>
      <c r="BR201" s="3">
        <v>0</v>
      </c>
      <c r="BS201" s="3">
        <f t="shared" si="83"/>
        <v>3.285714285714306</v>
      </c>
      <c r="BT201" s="2">
        <f t="shared" si="84"/>
        <v>100</v>
      </c>
      <c r="BV201" s="37">
        <v>0</v>
      </c>
      <c r="BW201" s="37"/>
      <c r="BX201" s="37"/>
      <c r="EG201" s="36">
        <v>11</v>
      </c>
      <c r="EH201" s="28">
        <v>11</v>
      </c>
    </row>
    <row r="202" spans="1:138" ht="18.75">
      <c r="A202" s="8">
        <v>44056</v>
      </c>
      <c r="B202" s="32">
        <f t="shared" si="61"/>
        <v>0.57297297297297312</v>
      </c>
      <c r="C202" s="33">
        <f t="shared" si="62"/>
        <v>0.53698630136986303</v>
      </c>
      <c r="D202" s="33">
        <f t="shared" si="63"/>
        <v>0.44000000000000006</v>
      </c>
      <c r="E202" s="33">
        <f t="shared" si="64"/>
        <v>0.44314744698284586</v>
      </c>
      <c r="F202" s="33">
        <f t="shared" si="65"/>
        <v>0.43478260869565222</v>
      </c>
      <c r="G202" s="33">
        <f t="shared" si="66"/>
        <v>0.50810810810810825</v>
      </c>
      <c r="H202" s="33">
        <f t="shared" si="67"/>
        <v>0.39358357333537458</v>
      </c>
      <c r="I202" s="33">
        <f t="shared" si="68"/>
        <v>0.77925072046109523</v>
      </c>
      <c r="J202" s="33">
        <f t="shared" si="69"/>
        <v>0.75047619047619052</v>
      </c>
      <c r="K202" s="33">
        <f t="shared" si="70"/>
        <v>0.64347826086956528</v>
      </c>
      <c r="L202" s="33">
        <f t="shared" si="71"/>
        <v>1</v>
      </c>
      <c r="M202" s="33">
        <f t="shared" si="72"/>
        <v>0</v>
      </c>
      <c r="N202" s="33">
        <f t="shared" si="85"/>
        <v>0.20227560050568902</v>
      </c>
      <c r="O202" s="33">
        <f t="shared" si="73"/>
        <v>0.26446280991735538</v>
      </c>
      <c r="P202" s="33">
        <f t="shared" si="74"/>
        <v>0.3879518072289157</v>
      </c>
      <c r="Q202" s="33">
        <f t="shared" si="75"/>
        <v>0.56666666666666676</v>
      </c>
      <c r="R202" s="33">
        <f t="shared" si="76"/>
        <v>0.20306130030959754</v>
      </c>
      <c r="S202" s="33">
        <f t="shared" si="77"/>
        <v>0.24242424242424243</v>
      </c>
      <c r="T202" s="33">
        <f t="shared" si="78"/>
        <v>0.4286370949207079</v>
      </c>
      <c r="U202" s="33">
        <f t="shared" si="79"/>
        <v>0.23750000000000002</v>
      </c>
      <c r="V202" s="33">
        <f t="shared" si="80"/>
        <v>0.23755868544600942</v>
      </c>
      <c r="W202" s="73">
        <v>0</v>
      </c>
      <c r="Z202" s="3">
        <v>-26</v>
      </c>
      <c r="AA202" s="3">
        <v>-7</v>
      </c>
      <c r="AB202" s="3">
        <v>-21</v>
      </c>
      <c r="AC202" s="85">
        <v>-47.560033352924755</v>
      </c>
      <c r="AD202" s="3">
        <v>-52</v>
      </c>
      <c r="AE202" s="3">
        <v>19</v>
      </c>
      <c r="AF202" s="3">
        <f t="shared" si="81"/>
        <v>33720</v>
      </c>
      <c r="AG202" s="35">
        <v>36.1</v>
      </c>
      <c r="AH202" s="35">
        <v>25.4</v>
      </c>
      <c r="AI202" s="35">
        <v>82</v>
      </c>
      <c r="AJ202" s="3">
        <v>1</v>
      </c>
      <c r="AK202" s="3">
        <v>0</v>
      </c>
      <c r="AL202" s="36">
        <f t="shared" si="86"/>
        <v>2.5658052757251646</v>
      </c>
      <c r="AM202" s="36">
        <f t="shared" si="82"/>
        <v>2.565805275725165</v>
      </c>
      <c r="AN202" s="96">
        <v>41</v>
      </c>
      <c r="AO202" s="36">
        <v>27</v>
      </c>
      <c r="AP202" s="36">
        <v>22</v>
      </c>
      <c r="AQ202" s="36">
        <f t="shared" si="87"/>
        <v>263.85714285714283</v>
      </c>
      <c r="AR202" s="75">
        <v>206</v>
      </c>
      <c r="AS202" s="39">
        <f t="shared" si="88"/>
        <v>22.857142857142858</v>
      </c>
      <c r="AT202" s="66">
        <v>21</v>
      </c>
      <c r="AU202" s="3">
        <f t="shared" si="89"/>
        <v>1630.7142857142858</v>
      </c>
      <c r="AV202" s="38">
        <v>1658</v>
      </c>
      <c r="AW202" s="38">
        <f t="shared" si="90"/>
        <v>1</v>
      </c>
      <c r="AX202" s="74">
        <v>2</v>
      </c>
      <c r="AY202" s="38">
        <v>322</v>
      </c>
      <c r="AZ202" s="28"/>
      <c r="BA202" s="66">
        <v>22</v>
      </c>
      <c r="BD202" s="3">
        <v>18402</v>
      </c>
      <c r="BE202" s="3">
        <v>9354</v>
      </c>
      <c r="BF202" s="3">
        <v>5964</v>
      </c>
      <c r="BG202" s="3"/>
      <c r="BH202" s="3">
        <v>0</v>
      </c>
      <c r="BI202" s="69">
        <v>0</v>
      </c>
      <c r="BJ202" s="69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18.8571428571429</v>
      </c>
      <c r="BP202" s="3">
        <v>76.214285714285694</v>
      </c>
      <c r="BQ202" s="3">
        <v>0</v>
      </c>
      <c r="BR202" s="3">
        <v>0</v>
      </c>
      <c r="BS202" s="3">
        <f t="shared" si="83"/>
        <v>4.9285714285714022</v>
      </c>
      <c r="BT202" s="2">
        <f t="shared" si="84"/>
        <v>100</v>
      </c>
      <c r="BV202" s="37">
        <v>0</v>
      </c>
      <c r="BW202" s="37"/>
      <c r="BX202" s="37"/>
      <c r="EG202" s="36">
        <v>19</v>
      </c>
      <c r="EH202" s="28">
        <v>19</v>
      </c>
    </row>
    <row r="203" spans="1:138" ht="18.75">
      <c r="A203" s="8">
        <v>44057</v>
      </c>
      <c r="B203" s="32">
        <f t="shared" si="61"/>
        <v>0.55675675675675684</v>
      </c>
      <c r="C203" s="33">
        <f t="shared" si="62"/>
        <v>0.55342465753424663</v>
      </c>
      <c r="D203" s="33">
        <f t="shared" si="63"/>
        <v>0.46500000000000002</v>
      </c>
      <c r="E203" s="33">
        <f t="shared" si="64"/>
        <v>0.43427401556408496</v>
      </c>
      <c r="F203" s="33">
        <f t="shared" si="65"/>
        <v>0.42826086956521747</v>
      </c>
      <c r="G203" s="33">
        <f t="shared" si="66"/>
        <v>0.54054054054054057</v>
      </c>
      <c r="H203" s="33">
        <f t="shared" si="67"/>
        <v>0.4213753312984988</v>
      </c>
      <c r="I203" s="33">
        <f t="shared" si="68"/>
        <v>0.74639769452449589</v>
      </c>
      <c r="J203" s="33">
        <f t="shared" si="69"/>
        <v>0.74095238095238103</v>
      </c>
      <c r="K203" s="33">
        <f t="shared" si="70"/>
        <v>0.60869565217391308</v>
      </c>
      <c r="L203" s="33">
        <f t="shared" si="71"/>
        <v>1</v>
      </c>
      <c r="M203" s="33">
        <f t="shared" si="72"/>
        <v>0</v>
      </c>
      <c r="N203" s="33">
        <f t="shared" si="85"/>
        <v>0.20303413400758535</v>
      </c>
      <c r="O203" s="33">
        <f t="shared" si="73"/>
        <v>0.27272727272727276</v>
      </c>
      <c r="P203" s="33">
        <f t="shared" si="74"/>
        <v>0.33012048192771087</v>
      </c>
      <c r="Q203" s="33">
        <f t="shared" si="75"/>
        <v>0.66666666666666674</v>
      </c>
      <c r="R203" s="33">
        <f t="shared" si="76"/>
        <v>0.20578080495356038</v>
      </c>
      <c r="S203" s="33">
        <f t="shared" si="77"/>
        <v>0.2484848484848485</v>
      </c>
      <c r="T203" s="33">
        <f t="shared" si="78"/>
        <v>0.41512296023902556</v>
      </c>
      <c r="U203" s="33">
        <f t="shared" si="79"/>
        <v>0.2</v>
      </c>
      <c r="V203" s="33">
        <f t="shared" si="80"/>
        <v>0.24840897235263434</v>
      </c>
      <c r="W203" s="73">
        <v>0</v>
      </c>
      <c r="Z203" s="3">
        <v>-28</v>
      </c>
      <c r="AA203" s="3">
        <v>-5</v>
      </c>
      <c r="AB203" s="3">
        <v>-16</v>
      </c>
      <c r="AC203" s="85">
        <v>-48.947367736150937</v>
      </c>
      <c r="AD203" s="3">
        <v>-53</v>
      </c>
      <c r="AE203" s="3">
        <v>21</v>
      </c>
      <c r="AF203" s="3">
        <f t="shared" si="81"/>
        <v>38561</v>
      </c>
      <c r="AG203" s="35">
        <v>34.200000000000003</v>
      </c>
      <c r="AH203" s="35">
        <v>24.9</v>
      </c>
      <c r="AI203" s="35">
        <v>78</v>
      </c>
      <c r="AJ203" s="3">
        <v>1</v>
      </c>
      <c r="AK203" s="3">
        <v>0</v>
      </c>
      <c r="AL203" s="36">
        <f t="shared" si="86"/>
        <v>2.5968888198143465</v>
      </c>
      <c r="AM203" s="36">
        <f t="shared" si="82"/>
        <v>2.5968888198143465</v>
      </c>
      <c r="AN203" s="96">
        <v>46</v>
      </c>
      <c r="AO203" s="36">
        <v>19</v>
      </c>
      <c r="AP203" s="36">
        <v>28</v>
      </c>
      <c r="AQ203" s="36">
        <f t="shared" si="87"/>
        <v>258.71428571428572</v>
      </c>
      <c r="AR203" s="75">
        <v>389</v>
      </c>
      <c r="AS203" s="39">
        <f t="shared" si="88"/>
        <v>23.285714285714285</v>
      </c>
      <c r="AT203" s="66">
        <v>24</v>
      </c>
      <c r="AU203" s="3">
        <f t="shared" si="89"/>
        <v>1628.4285714285713</v>
      </c>
      <c r="AV203" s="38">
        <v>1560</v>
      </c>
      <c r="AW203" s="38">
        <f t="shared" si="90"/>
        <v>1</v>
      </c>
      <c r="AX203" s="74">
        <v>0</v>
      </c>
      <c r="AY203" s="38">
        <v>426</v>
      </c>
      <c r="AZ203" s="28"/>
      <c r="BA203" s="66">
        <v>41</v>
      </c>
      <c r="BD203" s="3">
        <v>21309</v>
      </c>
      <c r="BE203" s="3">
        <v>10852</v>
      </c>
      <c r="BF203" s="3">
        <v>6400</v>
      </c>
      <c r="BG203" s="3"/>
      <c r="BH203" s="3">
        <v>0</v>
      </c>
      <c r="BI203" s="69">
        <v>0</v>
      </c>
      <c r="BJ203" s="69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25.1428571428571</v>
      </c>
      <c r="BP203" s="3">
        <v>68.285714285714306</v>
      </c>
      <c r="BQ203" s="3">
        <v>0</v>
      </c>
      <c r="BR203" s="3">
        <v>0</v>
      </c>
      <c r="BS203" s="3">
        <f t="shared" si="83"/>
        <v>6.5714285714285978</v>
      </c>
      <c r="BT203" s="2">
        <f t="shared" si="84"/>
        <v>100</v>
      </c>
      <c r="BV203" s="37">
        <v>0</v>
      </c>
      <c r="BW203" s="37"/>
      <c r="BX203" s="37"/>
      <c r="EG203" s="36">
        <v>18</v>
      </c>
      <c r="EH203" s="28">
        <v>18</v>
      </c>
    </row>
    <row r="204" spans="1:138" ht="18.75">
      <c r="A204" s="8">
        <v>44058</v>
      </c>
      <c r="B204" s="32">
        <f t="shared" si="61"/>
        <v>0.54054054054054057</v>
      </c>
      <c r="C204" s="33">
        <f t="shared" si="62"/>
        <v>0.53698630136986303</v>
      </c>
      <c r="D204" s="33">
        <f t="shared" si="63"/>
        <v>0.42500000000000004</v>
      </c>
      <c r="E204" s="33">
        <f t="shared" si="64"/>
        <v>0.44522741760456891</v>
      </c>
      <c r="F204" s="33">
        <f t="shared" si="65"/>
        <v>0.53913043478260869</v>
      </c>
      <c r="G204" s="33">
        <f t="shared" si="66"/>
        <v>0.36216216216216224</v>
      </c>
      <c r="H204" s="33">
        <f t="shared" si="67"/>
        <v>0.38163673418617783</v>
      </c>
      <c r="I204" s="33">
        <f t="shared" si="68"/>
        <v>0.77925072046109523</v>
      </c>
      <c r="J204" s="33">
        <f t="shared" si="69"/>
        <v>0.77904761904761921</v>
      </c>
      <c r="K204" s="33">
        <f t="shared" si="70"/>
        <v>0.5913043478260871</v>
      </c>
      <c r="L204" s="33">
        <f t="shared" si="71"/>
        <v>0</v>
      </c>
      <c r="M204" s="33">
        <f t="shared" si="72"/>
        <v>0</v>
      </c>
      <c r="N204" s="33">
        <f t="shared" si="85"/>
        <v>0.20368332047219534</v>
      </c>
      <c r="O204" s="33">
        <f t="shared" si="73"/>
        <v>0.27768595041322319</v>
      </c>
      <c r="P204" s="33">
        <f t="shared" si="74"/>
        <v>0.42409638554216866</v>
      </c>
      <c r="Q204" s="33">
        <f t="shared" si="75"/>
        <v>0.6333333333333333</v>
      </c>
      <c r="R204" s="33">
        <f t="shared" si="76"/>
        <v>0.20572136222910217</v>
      </c>
      <c r="S204" s="33">
        <f t="shared" si="77"/>
        <v>0.2464646464646465</v>
      </c>
      <c r="T204" s="33">
        <f t="shared" si="78"/>
        <v>0.41250287290278098</v>
      </c>
      <c r="U204" s="33">
        <f t="shared" si="79"/>
        <v>0.2</v>
      </c>
      <c r="V204" s="33">
        <f t="shared" si="80"/>
        <v>0.23755868544600942</v>
      </c>
      <c r="W204" s="73">
        <v>0</v>
      </c>
      <c r="Z204" s="3">
        <v>-30</v>
      </c>
      <c r="AA204" s="3">
        <v>-7</v>
      </c>
      <c r="AB204" s="3">
        <v>-24</v>
      </c>
      <c r="AC204" s="85">
        <v>-47.234836185849602</v>
      </c>
      <c r="AD204" s="3">
        <v>-36</v>
      </c>
      <c r="AE204" s="3">
        <v>10</v>
      </c>
      <c r="AF204" s="3">
        <f t="shared" si="81"/>
        <v>31639</v>
      </c>
      <c r="AG204" s="35">
        <v>36.1</v>
      </c>
      <c r="AH204" s="35">
        <v>26.9</v>
      </c>
      <c r="AI204" s="35">
        <v>76</v>
      </c>
      <c r="AJ204" s="3">
        <v>0</v>
      </c>
      <c r="AK204" s="3">
        <v>0</v>
      </c>
      <c r="AL204" s="36">
        <f t="shared" si="86"/>
        <v>2.6234914893659962</v>
      </c>
      <c r="AM204" s="36">
        <f t="shared" si="82"/>
        <v>2.6279723639035275</v>
      </c>
      <c r="AN204" s="96">
        <v>49</v>
      </c>
      <c r="AO204" s="36">
        <v>32</v>
      </c>
      <c r="AP204" s="36">
        <v>26</v>
      </c>
      <c r="AQ204" s="36">
        <f t="shared" si="87"/>
        <v>261.42857142857144</v>
      </c>
      <c r="AR204" s="75">
        <v>385</v>
      </c>
      <c r="AS204" s="39">
        <f t="shared" si="88"/>
        <v>24.571428571428573</v>
      </c>
      <c r="AT204" s="66">
        <v>23</v>
      </c>
      <c r="AU204" s="3">
        <f t="shared" si="89"/>
        <v>1618.5714285714287</v>
      </c>
      <c r="AV204" s="38">
        <v>1541</v>
      </c>
      <c r="AW204" s="38">
        <f t="shared" si="90"/>
        <v>1.1428571428571428</v>
      </c>
      <c r="AX204" s="74">
        <v>0</v>
      </c>
      <c r="AY204" s="38">
        <v>322</v>
      </c>
      <c r="AZ204" s="28"/>
      <c r="BA204" s="66">
        <v>42</v>
      </c>
      <c r="BD204" s="3">
        <v>19723</v>
      </c>
      <c r="BE204" s="3">
        <v>7029</v>
      </c>
      <c r="BF204" s="3">
        <v>4887</v>
      </c>
      <c r="BG204" s="3"/>
      <c r="BH204" s="3">
        <v>0</v>
      </c>
      <c r="BI204" s="69">
        <v>0</v>
      </c>
      <c r="BJ204" s="69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31.428571428571399</v>
      </c>
      <c r="BP204" s="3">
        <v>60.357142857142897</v>
      </c>
      <c r="BQ204" s="3">
        <v>0</v>
      </c>
      <c r="BR204" s="3">
        <v>0</v>
      </c>
      <c r="BS204" s="3">
        <f t="shared" si="83"/>
        <v>8.2142857142857082</v>
      </c>
      <c r="BT204" s="2">
        <f t="shared" si="84"/>
        <v>100</v>
      </c>
      <c r="BV204" s="37">
        <v>0</v>
      </c>
      <c r="BW204" s="37"/>
      <c r="BX204" s="37"/>
      <c r="EG204" s="36">
        <v>23</v>
      </c>
      <c r="EH204" s="28">
        <v>23</v>
      </c>
    </row>
    <row r="205" spans="1:138" ht="18.75">
      <c r="A205" s="8">
        <v>44059</v>
      </c>
      <c r="B205" s="32">
        <f t="shared" si="61"/>
        <v>0.53243243243243255</v>
      </c>
      <c r="C205" s="33">
        <f t="shared" si="62"/>
        <v>0.53698630136986303</v>
      </c>
      <c r="D205" s="33">
        <f t="shared" si="63"/>
        <v>0.42500000000000004</v>
      </c>
      <c r="E205" s="33">
        <f t="shared" si="64"/>
        <v>0.43643620601506672</v>
      </c>
      <c r="F205" s="33">
        <f t="shared" si="65"/>
        <v>0.64347826086956528</v>
      </c>
      <c r="G205" s="33">
        <f t="shared" si="66"/>
        <v>0.31351351351351353</v>
      </c>
      <c r="H205" s="33">
        <f t="shared" si="67"/>
        <v>0.333912527628142</v>
      </c>
      <c r="I205" s="33">
        <f t="shared" si="68"/>
        <v>0.76714697406340071</v>
      </c>
      <c r="J205" s="33">
        <f t="shared" si="69"/>
        <v>0.8</v>
      </c>
      <c r="K205" s="33">
        <f t="shared" si="70"/>
        <v>0.57391304347826089</v>
      </c>
      <c r="L205" s="33">
        <f t="shared" si="71"/>
        <v>0</v>
      </c>
      <c r="M205" s="33">
        <f t="shared" si="72"/>
        <v>0</v>
      </c>
      <c r="N205" s="33">
        <f t="shared" si="85"/>
        <v>0.20422315989951895</v>
      </c>
      <c r="O205" s="33">
        <f t="shared" si="73"/>
        <v>0.259504132231405</v>
      </c>
      <c r="P205" s="33">
        <f t="shared" si="74"/>
        <v>0.34457831325301208</v>
      </c>
      <c r="Q205" s="33">
        <f t="shared" si="75"/>
        <v>0.46666666666666673</v>
      </c>
      <c r="R205" s="33">
        <f t="shared" si="76"/>
        <v>0.20386377708978329</v>
      </c>
      <c r="S205" s="33">
        <f t="shared" si="77"/>
        <v>0.25050505050505051</v>
      </c>
      <c r="T205" s="33">
        <f t="shared" si="78"/>
        <v>0.42132843024592048</v>
      </c>
      <c r="U205" s="33">
        <f t="shared" si="79"/>
        <v>0.23750000000000002</v>
      </c>
      <c r="V205" s="33">
        <f t="shared" si="80"/>
        <v>0.22097026604068859</v>
      </c>
      <c r="W205" s="73">
        <v>0</v>
      </c>
      <c r="Z205" s="3">
        <v>-31</v>
      </c>
      <c r="AA205" s="3">
        <v>-7</v>
      </c>
      <c r="AB205" s="3">
        <v>-24</v>
      </c>
      <c r="AC205" s="85">
        <v>-48.609315745419572</v>
      </c>
      <c r="AD205" s="3">
        <v>-20</v>
      </c>
      <c r="AE205" s="3">
        <v>7</v>
      </c>
      <c r="AF205" s="3">
        <f t="shared" si="81"/>
        <v>23326</v>
      </c>
      <c r="AG205" s="35">
        <v>35.4</v>
      </c>
      <c r="AH205" s="35">
        <v>28</v>
      </c>
      <c r="AI205" s="35">
        <v>74</v>
      </c>
      <c r="AJ205" s="3">
        <v>0</v>
      </c>
      <c r="AK205" s="3">
        <v>0</v>
      </c>
      <c r="AL205" s="36">
        <f t="shared" si="86"/>
        <v>2.645613284380115</v>
      </c>
      <c r="AM205" s="36">
        <f t="shared" si="82"/>
        <v>2.659055907992709</v>
      </c>
      <c r="AN205" s="96">
        <v>38</v>
      </c>
      <c r="AO205" s="36">
        <v>21</v>
      </c>
      <c r="AP205" s="36">
        <v>16</v>
      </c>
      <c r="AQ205" s="36">
        <f t="shared" si="87"/>
        <v>256.28571428571428</v>
      </c>
      <c r="AR205" s="75">
        <v>260</v>
      </c>
      <c r="AS205" s="39">
        <f t="shared" si="88"/>
        <v>26.142857142857142</v>
      </c>
      <c r="AT205" s="66">
        <v>25</v>
      </c>
      <c r="AU205" s="3">
        <f t="shared" si="89"/>
        <v>1612.1428571428571</v>
      </c>
      <c r="AV205" s="38">
        <v>1605</v>
      </c>
      <c r="AW205" s="38">
        <f t="shared" si="90"/>
        <v>1.5714285714285714</v>
      </c>
      <c r="AX205" s="74">
        <v>2</v>
      </c>
      <c r="AY205" s="38">
        <v>163</v>
      </c>
      <c r="AZ205" s="28"/>
      <c r="BA205" s="66">
        <v>26</v>
      </c>
      <c r="BD205" s="3">
        <v>16036</v>
      </c>
      <c r="BE205" s="3">
        <v>3851</v>
      </c>
      <c r="BF205" s="3">
        <v>3439</v>
      </c>
      <c r="BG205" s="3"/>
      <c r="BH205" s="3">
        <v>0</v>
      </c>
      <c r="BI205" s="69">
        <v>0</v>
      </c>
      <c r="BJ205" s="69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37.714285714285701</v>
      </c>
      <c r="BP205" s="3">
        <v>52.428571428571402</v>
      </c>
      <c r="BQ205" s="3">
        <v>0</v>
      </c>
      <c r="BR205" s="3">
        <v>0</v>
      </c>
      <c r="BS205" s="3">
        <f t="shared" si="83"/>
        <v>9.8571428571428896</v>
      </c>
      <c r="BT205" s="2">
        <f t="shared" si="84"/>
        <v>100</v>
      </c>
      <c r="BV205" s="37">
        <v>0</v>
      </c>
      <c r="BW205" s="37"/>
      <c r="BX205" s="37"/>
      <c r="EG205" s="36">
        <v>22</v>
      </c>
      <c r="EH205" s="28">
        <v>22</v>
      </c>
    </row>
    <row r="206" spans="1:138" ht="18.75">
      <c r="A206" s="8">
        <v>44060</v>
      </c>
      <c r="B206" s="32">
        <f t="shared" si="61"/>
        <v>0.55675675675675684</v>
      </c>
      <c r="C206" s="33">
        <f t="shared" si="62"/>
        <v>0.55342465753424663</v>
      </c>
      <c r="D206" s="33">
        <f t="shared" si="63"/>
        <v>0.44000000000000006</v>
      </c>
      <c r="E206" s="33">
        <f t="shared" si="64"/>
        <v>0.48949938604658355</v>
      </c>
      <c r="F206" s="33">
        <f t="shared" si="65"/>
        <v>0.58478260869565224</v>
      </c>
      <c r="G206" s="33">
        <f t="shared" si="66"/>
        <v>0.41081081081081083</v>
      </c>
      <c r="H206" s="33">
        <f t="shared" si="67"/>
        <v>0.41995158497029084</v>
      </c>
      <c r="I206" s="33">
        <f t="shared" si="68"/>
        <v>0.78616714697406365</v>
      </c>
      <c r="J206" s="33">
        <f t="shared" si="69"/>
        <v>0.78476190476190477</v>
      </c>
      <c r="K206" s="33">
        <f t="shared" si="70"/>
        <v>0.5913043478260871</v>
      </c>
      <c r="L206" s="33">
        <f t="shared" si="71"/>
        <v>1</v>
      </c>
      <c r="M206" s="33">
        <f t="shared" si="72"/>
        <v>0</v>
      </c>
      <c r="N206" s="33">
        <f t="shared" si="85"/>
        <v>0.20465365228955623</v>
      </c>
      <c r="O206" s="33">
        <f t="shared" si="73"/>
        <v>0.2231404958677686</v>
      </c>
      <c r="P206" s="33">
        <f t="shared" si="74"/>
        <v>0.33012048192771087</v>
      </c>
      <c r="Q206" s="33">
        <f t="shared" si="75"/>
        <v>0.31666666666666671</v>
      </c>
      <c r="R206" s="33">
        <f t="shared" si="76"/>
        <v>0.20239256965944274</v>
      </c>
      <c r="S206" s="33">
        <f t="shared" si="77"/>
        <v>0.25454545454545457</v>
      </c>
      <c r="T206" s="33">
        <f t="shared" si="78"/>
        <v>0.42974028958860033</v>
      </c>
      <c r="U206" s="33">
        <f t="shared" si="79"/>
        <v>0.21875</v>
      </c>
      <c r="V206" s="33">
        <f t="shared" si="80"/>
        <v>0.23067292644757437</v>
      </c>
      <c r="W206" s="73">
        <v>0</v>
      </c>
      <c r="Z206" s="3">
        <v>-28</v>
      </c>
      <c r="AA206" s="3">
        <v>-5</v>
      </c>
      <c r="AB206" s="3">
        <v>-21</v>
      </c>
      <c r="AC206" s="85">
        <v>-40.313046729872951</v>
      </c>
      <c r="AD206" s="3">
        <v>-29</v>
      </c>
      <c r="AE206" s="3">
        <v>13</v>
      </c>
      <c r="AF206" s="3">
        <f t="shared" si="81"/>
        <v>38313</v>
      </c>
      <c r="AG206" s="35">
        <v>36.5</v>
      </c>
      <c r="AH206" s="35">
        <v>27.2</v>
      </c>
      <c r="AI206" s="35">
        <v>76</v>
      </c>
      <c r="AJ206" s="3">
        <v>1</v>
      </c>
      <c r="AK206" s="3">
        <v>0</v>
      </c>
      <c r="AL206" s="36">
        <f t="shared" si="86"/>
        <v>2.6632542048567025</v>
      </c>
      <c r="AM206" s="36">
        <f t="shared" si="82"/>
        <v>2.6901394520818909</v>
      </c>
      <c r="AN206" s="96">
        <v>16</v>
      </c>
      <c r="AO206" s="36">
        <v>19</v>
      </c>
      <c r="AP206" s="36">
        <v>7</v>
      </c>
      <c r="AQ206" s="36">
        <f t="shared" si="87"/>
        <v>275.28571428571428</v>
      </c>
      <c r="AR206" s="75">
        <v>161</v>
      </c>
      <c r="AS206" s="39">
        <f t="shared" si="88"/>
        <v>28.285714285714285</v>
      </c>
      <c r="AT206" s="66">
        <v>27</v>
      </c>
      <c r="AU206" s="3">
        <f t="shared" si="89"/>
        <v>1599.7142857142858</v>
      </c>
      <c r="AV206" s="38">
        <v>1666</v>
      </c>
      <c r="AW206" s="38">
        <f t="shared" si="90"/>
        <v>1.4285714285714286</v>
      </c>
      <c r="AX206" s="74">
        <v>1</v>
      </c>
      <c r="AY206" s="38">
        <v>256</v>
      </c>
      <c r="AZ206" s="28"/>
      <c r="BA206" s="66">
        <v>22</v>
      </c>
      <c r="BD206" s="3">
        <v>18173</v>
      </c>
      <c r="BE206" s="3">
        <v>12836</v>
      </c>
      <c r="BF206" s="3">
        <v>7304</v>
      </c>
      <c r="BG206" s="3"/>
      <c r="BH206" s="3">
        <v>0</v>
      </c>
      <c r="BI206" s="69">
        <v>0</v>
      </c>
      <c r="BJ206" s="69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44</v>
      </c>
      <c r="BP206" s="3">
        <v>44.5</v>
      </c>
      <c r="BQ206" s="3">
        <v>0</v>
      </c>
      <c r="BR206" s="3">
        <v>0</v>
      </c>
      <c r="BS206" s="3">
        <f t="shared" si="83"/>
        <v>11.5</v>
      </c>
      <c r="BT206" s="2">
        <f t="shared" si="84"/>
        <v>100</v>
      </c>
      <c r="BV206" s="37">
        <v>0</v>
      </c>
      <c r="BW206" s="37"/>
      <c r="BX206" s="37"/>
      <c r="EG206" s="36">
        <v>8</v>
      </c>
      <c r="EH206" s="28">
        <v>9</v>
      </c>
    </row>
    <row r="207" spans="1:138" ht="18.75">
      <c r="A207" s="8">
        <v>44061</v>
      </c>
      <c r="B207" s="32">
        <f t="shared" si="61"/>
        <v>0.57297297297297312</v>
      </c>
      <c r="C207" s="33">
        <f t="shared" si="62"/>
        <v>0.56986301369863024</v>
      </c>
      <c r="D207" s="33">
        <f t="shared" si="63"/>
        <v>0.48000000000000009</v>
      </c>
      <c r="E207" s="33">
        <f t="shared" si="64"/>
        <v>0.50028475899417968</v>
      </c>
      <c r="F207" s="33">
        <f t="shared" si="65"/>
        <v>0.5913043478260871</v>
      </c>
      <c r="G207" s="33">
        <f t="shared" si="66"/>
        <v>0.41081081081081083</v>
      </c>
      <c r="H207" s="33">
        <f t="shared" si="67"/>
        <v>0.44150871183489138</v>
      </c>
      <c r="I207" s="33">
        <f t="shared" si="68"/>
        <v>0.74812680115273777</v>
      </c>
      <c r="J207" s="33">
        <f t="shared" si="69"/>
        <v>0.79619047619047634</v>
      </c>
      <c r="K207" s="33">
        <f t="shared" si="70"/>
        <v>0.5478260869565218</v>
      </c>
      <c r="L207" s="33">
        <f t="shared" si="71"/>
        <v>1</v>
      </c>
      <c r="M207" s="33">
        <f t="shared" si="72"/>
        <v>0</v>
      </c>
      <c r="N207" s="33">
        <f t="shared" si="85"/>
        <v>0.20497479764230714</v>
      </c>
      <c r="O207" s="33">
        <f t="shared" si="73"/>
        <v>0.23140495867768596</v>
      </c>
      <c r="P207" s="33">
        <f t="shared" si="74"/>
        <v>0.35903614457831329</v>
      </c>
      <c r="Q207" s="33">
        <f t="shared" si="75"/>
        <v>0.23333333333333334</v>
      </c>
      <c r="R207" s="33">
        <f t="shared" si="76"/>
        <v>0.20307616099071207</v>
      </c>
      <c r="S207" s="33">
        <f t="shared" si="77"/>
        <v>0.26262626262626265</v>
      </c>
      <c r="T207" s="33">
        <f t="shared" si="78"/>
        <v>0.42629280625143651</v>
      </c>
      <c r="U207" s="33">
        <f t="shared" si="79"/>
        <v>0.25625000000000003</v>
      </c>
      <c r="V207" s="33">
        <f t="shared" si="80"/>
        <v>0.24413145539906106</v>
      </c>
      <c r="W207" s="73">
        <v>0</v>
      </c>
      <c r="Z207" s="3">
        <v>-26</v>
      </c>
      <c r="AA207" s="3">
        <v>-3</v>
      </c>
      <c r="AB207" s="3">
        <v>-13</v>
      </c>
      <c r="AC207" s="85">
        <v>-38.626786024180021</v>
      </c>
      <c r="AD207" s="3">
        <v>-28</v>
      </c>
      <c r="AE207" s="3">
        <v>13</v>
      </c>
      <c r="AF207" s="3">
        <f t="shared" si="81"/>
        <v>42068</v>
      </c>
      <c r="AG207" s="35">
        <v>34.299999999999997</v>
      </c>
      <c r="AH207" s="35">
        <v>27.8</v>
      </c>
      <c r="AI207" s="35">
        <v>71</v>
      </c>
      <c r="AJ207" s="3">
        <v>1</v>
      </c>
      <c r="AK207" s="3">
        <v>0</v>
      </c>
      <c r="AL207" s="36">
        <f t="shared" si="86"/>
        <v>2.6764142507957587</v>
      </c>
      <c r="AM207" s="36">
        <f t="shared" si="82"/>
        <v>2.6898568744083526</v>
      </c>
      <c r="AN207" s="96">
        <v>21</v>
      </c>
      <c r="AO207" s="36">
        <v>23</v>
      </c>
      <c r="AP207" s="36">
        <v>2</v>
      </c>
      <c r="AQ207" s="36">
        <f t="shared" si="87"/>
        <v>256.57142857142856</v>
      </c>
      <c r="AR207" s="75">
        <v>207</v>
      </c>
      <c r="AS207" s="39">
        <f t="shared" si="88"/>
        <v>29.571428571428573</v>
      </c>
      <c r="AT207" s="66">
        <v>31</v>
      </c>
      <c r="AU207" s="3">
        <f t="shared" si="89"/>
        <v>1600.4285714285713</v>
      </c>
      <c r="AV207" s="38">
        <v>1641</v>
      </c>
      <c r="AW207" s="38">
        <f t="shared" si="90"/>
        <v>1.7142857142857142</v>
      </c>
      <c r="AX207" s="74">
        <v>3</v>
      </c>
      <c r="AY207" s="38">
        <v>385</v>
      </c>
      <c r="AZ207" s="28"/>
      <c r="BA207" s="66">
        <v>26</v>
      </c>
      <c r="BD207" s="3">
        <v>19588</v>
      </c>
      <c r="BE207" s="3">
        <v>14470</v>
      </c>
      <c r="BF207" s="3">
        <v>8010</v>
      </c>
      <c r="BG207" s="3"/>
      <c r="BH207" s="3">
        <v>0</v>
      </c>
      <c r="BI207" s="69">
        <v>0</v>
      </c>
      <c r="BJ207" s="69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43.9428571428571</v>
      </c>
      <c r="BP207" s="3">
        <v>45.285714285714299</v>
      </c>
      <c r="BQ207" s="3">
        <v>0</v>
      </c>
      <c r="BR207" s="3">
        <v>0</v>
      </c>
      <c r="BS207" s="3">
        <f t="shared" si="83"/>
        <v>10.771428571428601</v>
      </c>
      <c r="BT207" s="2">
        <f t="shared" si="84"/>
        <v>100</v>
      </c>
      <c r="BV207" s="37">
        <v>0</v>
      </c>
      <c r="BW207" s="37"/>
      <c r="BX207" s="37"/>
      <c r="EG207" s="36">
        <v>18</v>
      </c>
      <c r="EH207" s="28">
        <v>18</v>
      </c>
    </row>
    <row r="208" spans="1:138" ht="18.75">
      <c r="A208" s="8">
        <v>44062</v>
      </c>
      <c r="B208" s="32">
        <f t="shared" si="61"/>
        <v>0.56486486486486487</v>
      </c>
      <c r="C208" s="33">
        <f t="shared" si="62"/>
        <v>0.56164383561643838</v>
      </c>
      <c r="D208" s="33">
        <f t="shared" si="63"/>
        <v>0.49000000000000005</v>
      </c>
      <c r="E208" s="33">
        <f t="shared" si="64"/>
        <v>0.48695857275261106</v>
      </c>
      <c r="F208" s="33">
        <f t="shared" si="65"/>
        <v>0.5913043478260871</v>
      </c>
      <c r="G208" s="33">
        <f t="shared" si="66"/>
        <v>0.39459459459459467</v>
      </c>
      <c r="H208" s="33">
        <f t="shared" si="67"/>
        <v>0.44892023001923209</v>
      </c>
      <c r="I208" s="33">
        <f t="shared" si="68"/>
        <v>0.74639769452449589</v>
      </c>
      <c r="J208" s="33">
        <f t="shared" si="69"/>
        <v>0.75428571428571445</v>
      </c>
      <c r="K208" s="33">
        <f t="shared" si="70"/>
        <v>0.5565217391304349</v>
      </c>
      <c r="L208" s="33">
        <f t="shared" si="71"/>
        <v>1</v>
      </c>
      <c r="M208" s="33">
        <f t="shared" si="72"/>
        <v>0</v>
      </c>
      <c r="N208" s="33">
        <f t="shared" si="85"/>
        <v>0.20518659595777172</v>
      </c>
      <c r="O208" s="33">
        <f t="shared" si="73"/>
        <v>0.22809917355371903</v>
      </c>
      <c r="P208" s="33">
        <f t="shared" si="74"/>
        <v>0.32289156626506027</v>
      </c>
      <c r="Q208" s="33">
        <f t="shared" si="75"/>
        <v>0.25</v>
      </c>
      <c r="R208" s="33">
        <f t="shared" si="76"/>
        <v>0.2027640866873065</v>
      </c>
      <c r="S208" s="33">
        <f t="shared" si="77"/>
        <v>0.26464646464646469</v>
      </c>
      <c r="T208" s="33">
        <f t="shared" si="78"/>
        <v>0.42256952424729954</v>
      </c>
      <c r="U208" s="33">
        <f t="shared" si="79"/>
        <v>0.25625000000000003</v>
      </c>
      <c r="V208" s="33">
        <f t="shared" si="80"/>
        <v>0.24694835680751176</v>
      </c>
      <c r="W208" s="73">
        <v>0</v>
      </c>
      <c r="Z208" s="3">
        <v>-27</v>
      </c>
      <c r="AA208" s="3">
        <v>-4</v>
      </c>
      <c r="AB208" s="3">
        <v>-11</v>
      </c>
      <c r="AC208" s="85">
        <v>-40.710295266288469</v>
      </c>
      <c r="AD208" s="3">
        <v>-28</v>
      </c>
      <c r="AE208" s="3">
        <v>12</v>
      </c>
      <c r="AF208" s="3">
        <f t="shared" si="81"/>
        <v>43359</v>
      </c>
      <c r="AG208" s="35">
        <v>34.200000000000003</v>
      </c>
      <c r="AH208" s="35">
        <v>25.6</v>
      </c>
      <c r="AI208" s="35">
        <v>72</v>
      </c>
      <c r="AJ208" s="3">
        <v>1</v>
      </c>
      <c r="AK208" s="3">
        <v>0</v>
      </c>
      <c r="AL208" s="36">
        <f t="shared" si="86"/>
        <v>2.6850934221972835</v>
      </c>
      <c r="AM208" s="36">
        <f t="shared" si="82"/>
        <v>2.6895742967348149</v>
      </c>
      <c r="AN208" s="96">
        <v>19</v>
      </c>
      <c r="AO208" s="36">
        <v>18</v>
      </c>
      <c r="AP208" s="36">
        <v>3</v>
      </c>
      <c r="AQ208" s="36">
        <f t="shared" si="87"/>
        <v>238.14285714285714</v>
      </c>
      <c r="AR208" s="75">
        <v>186</v>
      </c>
      <c r="AS208" s="39">
        <f t="shared" si="88"/>
        <v>31.571428571428573</v>
      </c>
      <c r="AT208" s="66">
        <v>32</v>
      </c>
      <c r="AU208" s="3">
        <f t="shared" si="89"/>
        <v>1605.2857142857142</v>
      </c>
      <c r="AV208" s="38">
        <v>1614</v>
      </c>
      <c r="AW208" s="38">
        <f t="shared" si="90"/>
        <v>1.7142857142857142</v>
      </c>
      <c r="AX208" s="74">
        <v>3</v>
      </c>
      <c r="AY208" s="38">
        <v>412</v>
      </c>
      <c r="AZ208" s="28"/>
      <c r="BA208" s="66">
        <v>19</v>
      </c>
      <c r="BD208" s="3">
        <v>19958</v>
      </c>
      <c r="BE208" s="3">
        <v>15305</v>
      </c>
      <c r="BF208" s="3">
        <v>8096</v>
      </c>
      <c r="BG208" s="3"/>
      <c r="BH208" s="3">
        <v>0</v>
      </c>
      <c r="BI208" s="69">
        <v>0</v>
      </c>
      <c r="BJ208" s="69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43.8857142857143</v>
      </c>
      <c r="BP208" s="3">
        <v>46.071428571428598</v>
      </c>
      <c r="BQ208" s="3">
        <v>0</v>
      </c>
      <c r="BR208" s="3">
        <v>0</v>
      </c>
      <c r="BS208" s="3">
        <f t="shared" si="83"/>
        <v>10.042857142857102</v>
      </c>
      <c r="BT208" s="2">
        <f t="shared" si="84"/>
        <v>100</v>
      </c>
      <c r="BV208" s="37">
        <v>0</v>
      </c>
      <c r="BW208" s="37"/>
      <c r="BX208" s="37"/>
      <c r="EG208" s="36">
        <v>16</v>
      </c>
      <c r="EH208" s="28">
        <v>16</v>
      </c>
    </row>
    <row r="209" spans="1:138" ht="18.75">
      <c r="A209" s="8">
        <v>44063</v>
      </c>
      <c r="B209" s="32">
        <f t="shared" si="61"/>
        <v>0.57297297297297312</v>
      </c>
      <c r="C209" s="33">
        <f t="shared" si="62"/>
        <v>0.56164383561643838</v>
      </c>
      <c r="D209" s="33">
        <f t="shared" si="63"/>
        <v>0.46</v>
      </c>
      <c r="E209" s="33">
        <f t="shared" si="64"/>
        <v>0.50015509527474644</v>
      </c>
      <c r="F209" s="33">
        <f t="shared" si="65"/>
        <v>0.5913043478260871</v>
      </c>
      <c r="G209" s="33">
        <f t="shared" si="66"/>
        <v>0.41081081081081083</v>
      </c>
      <c r="H209" s="33">
        <f t="shared" si="67"/>
        <v>0.45818032206519771</v>
      </c>
      <c r="I209" s="33">
        <f t="shared" si="68"/>
        <v>0.7567723342939483</v>
      </c>
      <c r="J209" s="33">
        <f t="shared" si="69"/>
        <v>0.75809523809523816</v>
      </c>
      <c r="K209" s="33">
        <f t="shared" si="70"/>
        <v>0.57391304347826089</v>
      </c>
      <c r="L209" s="33">
        <f t="shared" si="71"/>
        <v>1</v>
      </c>
      <c r="M209" s="33">
        <f t="shared" si="72"/>
        <v>0</v>
      </c>
      <c r="N209" s="33">
        <f t="shared" si="85"/>
        <v>0.20528904723594993</v>
      </c>
      <c r="O209" s="33">
        <f t="shared" si="73"/>
        <v>0.23966942148760331</v>
      </c>
      <c r="P209" s="33">
        <f t="shared" si="74"/>
        <v>0.37349397590361449</v>
      </c>
      <c r="Q209" s="33">
        <f t="shared" si="75"/>
        <v>0.28333333333333333</v>
      </c>
      <c r="R209" s="33">
        <f t="shared" si="76"/>
        <v>0.20503777089783282</v>
      </c>
      <c r="S209" s="33">
        <f t="shared" si="77"/>
        <v>0.27272727272727276</v>
      </c>
      <c r="T209" s="33">
        <f t="shared" si="78"/>
        <v>0.41663985290737765</v>
      </c>
      <c r="U209" s="33">
        <f t="shared" si="79"/>
        <v>0.21875</v>
      </c>
      <c r="V209" s="33">
        <f t="shared" si="80"/>
        <v>0.23495044340114765</v>
      </c>
      <c r="W209" s="73">
        <v>0</v>
      </c>
      <c r="Z209" s="3">
        <v>-26</v>
      </c>
      <c r="AA209" s="3">
        <v>-4</v>
      </c>
      <c r="AB209" s="3">
        <v>-17</v>
      </c>
      <c r="AC209" s="85">
        <v>-38.647058557739733</v>
      </c>
      <c r="AD209" s="3">
        <v>-28</v>
      </c>
      <c r="AE209" s="3">
        <v>13</v>
      </c>
      <c r="AF209" s="3">
        <f t="shared" si="81"/>
        <v>44972</v>
      </c>
      <c r="AG209" s="35">
        <v>34.799999999999997</v>
      </c>
      <c r="AH209" s="35">
        <v>25.8</v>
      </c>
      <c r="AI209" s="35">
        <v>74</v>
      </c>
      <c r="AJ209" s="3">
        <v>1</v>
      </c>
      <c r="AK209" s="3">
        <v>0</v>
      </c>
      <c r="AL209" s="36">
        <f t="shared" si="86"/>
        <v>2.6892917190612771</v>
      </c>
      <c r="AM209" s="36">
        <f t="shared" si="82"/>
        <v>2.6892917190612766</v>
      </c>
      <c r="AN209" s="96">
        <v>26</v>
      </c>
      <c r="AO209" s="36">
        <v>25</v>
      </c>
      <c r="AP209" s="36">
        <v>5</v>
      </c>
      <c r="AQ209" s="36">
        <f t="shared" si="87"/>
        <v>231.28571428571428</v>
      </c>
      <c r="AR209" s="75">
        <v>339</v>
      </c>
      <c r="AS209" s="39">
        <f t="shared" si="88"/>
        <v>33.571428571428569</v>
      </c>
      <c r="AT209" s="66">
        <v>36</v>
      </c>
      <c r="AU209" s="3">
        <f t="shared" si="89"/>
        <v>1601.8571428571429</v>
      </c>
      <c r="AV209" s="38">
        <v>1571</v>
      </c>
      <c r="AW209" s="38">
        <f t="shared" si="90"/>
        <v>1.4285714285714286</v>
      </c>
      <c r="AX209" s="74">
        <v>1</v>
      </c>
      <c r="AY209" s="38">
        <v>297</v>
      </c>
      <c r="AZ209" s="28"/>
      <c r="BA209" s="66">
        <v>43</v>
      </c>
      <c r="BD209" s="3">
        <v>20248</v>
      </c>
      <c r="BE209" s="3">
        <v>16150</v>
      </c>
      <c r="BF209" s="3">
        <v>8574</v>
      </c>
      <c r="BG209" s="3"/>
      <c r="BH209" s="3">
        <v>0</v>
      </c>
      <c r="BI209" s="69">
        <v>0</v>
      </c>
      <c r="BJ209" s="69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43.828571428571401</v>
      </c>
      <c r="BP209" s="3">
        <v>46.857142857142897</v>
      </c>
      <c r="BQ209" s="3">
        <v>0</v>
      </c>
      <c r="BR209" s="3">
        <v>0</v>
      </c>
      <c r="BS209" s="3">
        <f t="shared" si="83"/>
        <v>9.3142857142857025</v>
      </c>
      <c r="BT209" s="2">
        <f t="shared" si="84"/>
        <v>100</v>
      </c>
      <c r="BV209" s="37">
        <v>0</v>
      </c>
      <c r="BW209" s="37"/>
      <c r="BX209" s="37"/>
      <c r="EG209" s="36">
        <v>21</v>
      </c>
      <c r="EH209" s="28">
        <v>21</v>
      </c>
    </row>
    <row r="210" spans="1:138" ht="18.75">
      <c r="A210" s="8">
        <v>44064</v>
      </c>
      <c r="B210" s="32">
        <f t="shared" si="61"/>
        <v>0.55675675675675684</v>
      </c>
      <c r="C210" s="33">
        <f t="shared" si="62"/>
        <v>0.55342465753424663</v>
      </c>
      <c r="D210" s="33">
        <f t="shared" si="63"/>
        <v>0.45500000000000007</v>
      </c>
      <c r="E210" s="33">
        <f t="shared" si="64"/>
        <v>0.49221269629821396</v>
      </c>
      <c r="F210" s="33">
        <f t="shared" si="65"/>
        <v>0.5913043478260871</v>
      </c>
      <c r="G210" s="33">
        <f t="shared" si="66"/>
        <v>0.42702702702702711</v>
      </c>
      <c r="H210" s="33">
        <f t="shared" si="67"/>
        <v>0.50820663458134407</v>
      </c>
      <c r="I210" s="33">
        <f t="shared" si="68"/>
        <v>0.77752161383285312</v>
      </c>
      <c r="J210" s="33">
        <f t="shared" si="69"/>
        <v>0.76190476190476208</v>
      </c>
      <c r="K210" s="33">
        <f t="shared" si="70"/>
        <v>0.5565217391304349</v>
      </c>
      <c r="L210" s="33">
        <f t="shared" si="71"/>
        <v>1</v>
      </c>
      <c r="M210" s="33">
        <f t="shared" si="72"/>
        <v>0</v>
      </c>
      <c r="N210" s="33">
        <f t="shared" si="85"/>
        <v>0.20528215147684178</v>
      </c>
      <c r="O210" s="33">
        <f t="shared" si="73"/>
        <v>0.25454545454545457</v>
      </c>
      <c r="P210" s="33">
        <f t="shared" si="74"/>
        <v>0.36626506024096389</v>
      </c>
      <c r="Q210" s="33">
        <f t="shared" si="75"/>
        <v>0.41666666666666669</v>
      </c>
      <c r="R210" s="33">
        <f t="shared" si="76"/>
        <v>0.2038340557275542</v>
      </c>
      <c r="S210" s="33">
        <f t="shared" si="77"/>
        <v>0.26666666666666672</v>
      </c>
      <c r="T210" s="33">
        <f t="shared" si="78"/>
        <v>0.41581245690645829</v>
      </c>
      <c r="U210" s="33">
        <f t="shared" si="79"/>
        <v>0.23750000000000002</v>
      </c>
      <c r="V210" s="33">
        <f t="shared" si="80"/>
        <v>0.23526343244653106</v>
      </c>
      <c r="W210" s="73">
        <v>0</v>
      </c>
      <c r="Z210" s="3">
        <v>-28</v>
      </c>
      <c r="AA210" s="3">
        <v>-5</v>
      </c>
      <c r="AB210" s="3">
        <v>-18</v>
      </c>
      <c r="AC210" s="85">
        <v>-39.888828811595225</v>
      </c>
      <c r="AD210" s="3">
        <v>-28</v>
      </c>
      <c r="AE210" s="3">
        <v>14</v>
      </c>
      <c r="AF210" s="3">
        <f t="shared" si="81"/>
        <v>53686</v>
      </c>
      <c r="AG210" s="35">
        <v>36</v>
      </c>
      <c r="AH210" s="35">
        <v>26</v>
      </c>
      <c r="AI210" s="35">
        <v>72</v>
      </c>
      <c r="AJ210" s="3">
        <v>1</v>
      </c>
      <c r="AK210" s="3">
        <v>0</v>
      </c>
      <c r="AL210" s="36">
        <f t="shared" si="86"/>
        <v>2.6890091413877393</v>
      </c>
      <c r="AM210" s="36">
        <f t="shared" si="82"/>
        <v>2.6890091413877388</v>
      </c>
      <c r="AN210" s="96">
        <v>35</v>
      </c>
      <c r="AO210" s="36">
        <v>24</v>
      </c>
      <c r="AP210" s="36">
        <v>13</v>
      </c>
      <c r="AQ210" s="36">
        <f t="shared" si="87"/>
        <v>221.85714285714286</v>
      </c>
      <c r="AR210" s="75">
        <v>258</v>
      </c>
      <c r="AS210" s="39">
        <f t="shared" si="88"/>
        <v>35.142857142857146</v>
      </c>
      <c r="AT210" s="66">
        <v>33</v>
      </c>
      <c r="AU210" s="3">
        <f t="shared" si="89"/>
        <v>1597</v>
      </c>
      <c r="AV210" s="38">
        <v>1565</v>
      </c>
      <c r="AW210" s="38">
        <f t="shared" si="90"/>
        <v>1.5714285714285714</v>
      </c>
      <c r="AX210" s="74">
        <v>2</v>
      </c>
      <c r="AY210" s="38">
        <v>300</v>
      </c>
      <c r="AZ210" s="28"/>
      <c r="BA210" s="66">
        <v>23</v>
      </c>
      <c r="BD210" s="3">
        <v>24197</v>
      </c>
      <c r="BE210" s="3">
        <v>19645</v>
      </c>
      <c r="BF210" s="3">
        <v>9844</v>
      </c>
      <c r="BG210" s="3"/>
      <c r="BH210" s="3">
        <v>0</v>
      </c>
      <c r="BI210" s="69">
        <v>0</v>
      </c>
      <c r="BJ210" s="69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43.771428571428601</v>
      </c>
      <c r="BP210" s="3">
        <v>47.642857142857103</v>
      </c>
      <c r="BQ210" s="3">
        <v>0</v>
      </c>
      <c r="BR210" s="3">
        <v>0</v>
      </c>
      <c r="BS210" s="3">
        <f t="shared" si="83"/>
        <v>8.585714285714289</v>
      </c>
      <c r="BT210" s="2">
        <f t="shared" si="84"/>
        <v>100</v>
      </c>
      <c r="BV210" s="37">
        <v>0</v>
      </c>
      <c r="BW210" s="37"/>
      <c r="BX210" s="37"/>
      <c r="EG210" s="36">
        <v>22</v>
      </c>
      <c r="EH210" s="28">
        <v>22</v>
      </c>
    </row>
    <row r="211" spans="1:138" ht="18.75">
      <c r="A211" s="8">
        <v>44065</v>
      </c>
      <c r="B211" s="32">
        <f t="shared" si="61"/>
        <v>0.57297297297297312</v>
      </c>
      <c r="C211" s="33">
        <f t="shared" si="62"/>
        <v>0.56164383561643838</v>
      </c>
      <c r="D211" s="33">
        <f t="shared" si="63"/>
        <v>0.44500000000000006</v>
      </c>
      <c r="E211" s="33">
        <f t="shared" si="64"/>
        <v>0.48254351281280561</v>
      </c>
      <c r="F211" s="33">
        <f t="shared" si="65"/>
        <v>0.66304347826086962</v>
      </c>
      <c r="G211" s="33">
        <f t="shared" si="66"/>
        <v>0.32972972972972975</v>
      </c>
      <c r="H211" s="33">
        <f t="shared" si="67"/>
        <v>0.41571479146134938</v>
      </c>
      <c r="I211" s="33">
        <f t="shared" si="68"/>
        <v>0.7636887608069165</v>
      </c>
      <c r="J211" s="33">
        <f t="shared" si="69"/>
        <v>0.7238095238095239</v>
      </c>
      <c r="K211" s="33">
        <f t="shared" si="70"/>
        <v>0.58260869565217399</v>
      </c>
      <c r="L211" s="33">
        <f t="shared" si="71"/>
        <v>0</v>
      </c>
      <c r="M211" s="33">
        <f t="shared" si="72"/>
        <v>0</v>
      </c>
      <c r="N211" s="33">
        <f t="shared" si="85"/>
        <v>0.20533288456170887</v>
      </c>
      <c r="O211" s="33">
        <f t="shared" si="73"/>
        <v>0.27107438016528929</v>
      </c>
      <c r="P211" s="33">
        <f t="shared" si="74"/>
        <v>0.34457831325301208</v>
      </c>
      <c r="Q211" s="33">
        <f t="shared" si="75"/>
        <v>0.45000000000000007</v>
      </c>
      <c r="R211" s="33">
        <f t="shared" si="76"/>
        <v>0.20380433436532508</v>
      </c>
      <c r="S211" s="33">
        <f t="shared" si="77"/>
        <v>0.27474747474747474</v>
      </c>
      <c r="T211" s="33">
        <f t="shared" si="78"/>
        <v>0.41719145024132387</v>
      </c>
      <c r="U211" s="33">
        <f t="shared" si="79"/>
        <v>0.2</v>
      </c>
      <c r="V211" s="33">
        <f t="shared" si="80"/>
        <v>0.21992696922274388</v>
      </c>
      <c r="W211" s="73">
        <v>0</v>
      </c>
      <c r="Z211" s="3">
        <v>-26</v>
      </c>
      <c r="AA211" s="3">
        <v>-4</v>
      </c>
      <c r="AB211" s="3">
        <v>-20</v>
      </c>
      <c r="AC211" s="85">
        <v>-41.400576643292894</v>
      </c>
      <c r="AD211" s="3">
        <v>-17</v>
      </c>
      <c r="AE211" s="3">
        <v>8</v>
      </c>
      <c r="AF211" s="3">
        <f t="shared" si="81"/>
        <v>37575</v>
      </c>
      <c r="AG211" s="35">
        <v>35.200000000000003</v>
      </c>
      <c r="AH211" s="35">
        <v>24</v>
      </c>
      <c r="AI211" s="35">
        <v>75</v>
      </c>
      <c r="AJ211" s="3">
        <v>0</v>
      </c>
      <c r="AK211" s="3">
        <v>0</v>
      </c>
      <c r="AL211" s="36">
        <f t="shared" si="86"/>
        <v>2.6910881057001972</v>
      </c>
      <c r="AM211" s="36">
        <f t="shared" si="82"/>
        <v>2.688726563714201</v>
      </c>
      <c r="AN211" s="96">
        <v>45</v>
      </c>
      <c r="AO211" s="36">
        <v>21</v>
      </c>
      <c r="AP211" s="36">
        <v>15</v>
      </c>
      <c r="AQ211" s="36">
        <f t="shared" si="87"/>
        <v>218.28571428571428</v>
      </c>
      <c r="AR211" s="75">
        <v>256</v>
      </c>
      <c r="AS211" s="39">
        <f t="shared" si="88"/>
        <v>35.571428571428569</v>
      </c>
      <c r="AT211" s="66">
        <v>37</v>
      </c>
      <c r="AU211" s="3">
        <f t="shared" si="89"/>
        <v>1586</v>
      </c>
      <c r="AV211" s="38">
        <v>1575</v>
      </c>
      <c r="AW211" s="38">
        <f t="shared" si="90"/>
        <v>1.4285714285714286</v>
      </c>
      <c r="AX211" s="74">
        <v>0</v>
      </c>
      <c r="AY211" s="38">
        <v>153</v>
      </c>
      <c r="AZ211" s="28"/>
      <c r="BA211" s="66">
        <v>22</v>
      </c>
      <c r="BD211" s="3">
        <v>22774</v>
      </c>
      <c r="BE211" s="3">
        <v>8561</v>
      </c>
      <c r="BF211" s="3">
        <v>6240</v>
      </c>
      <c r="BG211" s="3"/>
      <c r="BH211" s="3">
        <v>0</v>
      </c>
      <c r="BI211" s="69">
        <v>0</v>
      </c>
      <c r="BJ211" s="69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43.714285714285701</v>
      </c>
      <c r="BP211" s="3">
        <v>48.428571428571402</v>
      </c>
      <c r="BQ211" s="3">
        <v>0</v>
      </c>
      <c r="BR211" s="3">
        <v>0</v>
      </c>
      <c r="BS211" s="3">
        <f t="shared" si="83"/>
        <v>7.8571428571428896</v>
      </c>
      <c r="BT211" s="2">
        <f t="shared" si="84"/>
        <v>100</v>
      </c>
      <c r="BV211" s="37">
        <v>0</v>
      </c>
      <c r="BW211" s="37"/>
      <c r="BX211" s="37"/>
      <c r="EG211" s="36">
        <v>31</v>
      </c>
      <c r="EH211" s="28">
        <v>30</v>
      </c>
    </row>
    <row r="212" spans="1:138" ht="18.75">
      <c r="A212" s="8">
        <v>44066</v>
      </c>
      <c r="B212" s="32">
        <f t="shared" si="61"/>
        <v>0.54864864864864871</v>
      </c>
      <c r="C212" s="33">
        <f t="shared" si="62"/>
        <v>0.52876712328767128</v>
      </c>
      <c r="D212" s="33">
        <f t="shared" si="63"/>
        <v>0.43000000000000005</v>
      </c>
      <c r="E212" s="33">
        <f t="shared" si="64"/>
        <v>0.45827982972558057</v>
      </c>
      <c r="F212" s="33">
        <f t="shared" si="65"/>
        <v>0.67608695652173911</v>
      </c>
      <c r="G212" s="33">
        <f t="shared" si="66"/>
        <v>0.31351351351351353</v>
      </c>
      <c r="H212" s="33">
        <f t="shared" si="67"/>
        <v>0.34645068077655417</v>
      </c>
      <c r="I212" s="33">
        <f t="shared" si="68"/>
        <v>0.66340057636887617</v>
      </c>
      <c r="J212" s="33">
        <f t="shared" si="69"/>
        <v>0.70857142857142863</v>
      </c>
      <c r="K212" s="33">
        <f t="shared" si="70"/>
        <v>0.68695652173913058</v>
      </c>
      <c r="L212" s="33">
        <f t="shared" si="71"/>
        <v>0</v>
      </c>
      <c r="M212" s="33">
        <f t="shared" si="72"/>
        <v>0</v>
      </c>
      <c r="N212" s="33">
        <f t="shared" si="85"/>
        <v>0.20544124649055118</v>
      </c>
      <c r="O212" s="33">
        <f t="shared" si="73"/>
        <v>0.2528925619834711</v>
      </c>
      <c r="P212" s="33">
        <f t="shared" si="74"/>
        <v>0.41686746987951812</v>
      </c>
      <c r="Q212" s="33">
        <f t="shared" si="75"/>
        <v>0.3666666666666667</v>
      </c>
      <c r="R212" s="33">
        <f t="shared" si="76"/>
        <v>0.20315046439628484</v>
      </c>
      <c r="S212" s="33">
        <f t="shared" si="77"/>
        <v>0.27878787878787881</v>
      </c>
      <c r="T212" s="33">
        <f t="shared" si="78"/>
        <v>0.41801884624224317</v>
      </c>
      <c r="U212" s="33">
        <f t="shared" si="79"/>
        <v>0.2</v>
      </c>
      <c r="V212" s="33">
        <f t="shared" si="80"/>
        <v>0.22107459572248306</v>
      </c>
      <c r="W212" s="73">
        <v>0</v>
      </c>
      <c r="Z212" s="3">
        <v>-29</v>
      </c>
      <c r="AA212" s="3">
        <v>-8</v>
      </c>
      <c r="AB212" s="3">
        <v>-23</v>
      </c>
      <c r="AC212" s="85">
        <v>-45.194130706204824</v>
      </c>
      <c r="AD212" s="3">
        <v>-15</v>
      </c>
      <c r="AE212" s="3">
        <v>7</v>
      </c>
      <c r="AF212" s="3">
        <f t="shared" si="81"/>
        <v>25510</v>
      </c>
      <c r="AG212" s="35">
        <v>29.4</v>
      </c>
      <c r="AH212" s="35">
        <v>23.2</v>
      </c>
      <c r="AI212" s="35">
        <v>87</v>
      </c>
      <c r="AJ212" s="3">
        <v>0</v>
      </c>
      <c r="AK212" s="3">
        <v>0</v>
      </c>
      <c r="AL212" s="36">
        <f t="shared" si="86"/>
        <v>2.6955286119986512</v>
      </c>
      <c r="AM212" s="36">
        <f t="shared" si="82"/>
        <v>2.6884439860406633</v>
      </c>
      <c r="AN212" s="96">
        <v>34</v>
      </c>
      <c r="AO212" s="36">
        <v>31</v>
      </c>
      <c r="AP212" s="36">
        <v>10</v>
      </c>
      <c r="AQ212" s="36">
        <f t="shared" si="87"/>
        <v>225.42857142857142</v>
      </c>
      <c r="AR212" s="75">
        <v>212</v>
      </c>
      <c r="AS212" s="39">
        <f t="shared" si="88"/>
        <v>35.428571428571431</v>
      </c>
      <c r="AT212" s="66">
        <v>39</v>
      </c>
      <c r="AU212" s="3">
        <f t="shared" si="89"/>
        <v>1572.8571428571429</v>
      </c>
      <c r="AV212" s="38">
        <v>1581</v>
      </c>
      <c r="AW212" s="38">
        <f t="shared" si="90"/>
        <v>1.2857142857142858</v>
      </c>
      <c r="AX212" s="74">
        <v>0</v>
      </c>
      <c r="AY212" s="38">
        <v>164</v>
      </c>
      <c r="AZ212" s="28"/>
      <c r="BA212" s="66">
        <v>27</v>
      </c>
      <c r="BD212" s="3">
        <v>17427</v>
      </c>
      <c r="BE212" s="3">
        <v>4237</v>
      </c>
      <c r="BF212" s="3">
        <v>3846</v>
      </c>
      <c r="BG212" s="3"/>
      <c r="BH212" s="3">
        <v>0</v>
      </c>
      <c r="BI212" s="69">
        <v>0</v>
      </c>
      <c r="BJ212" s="69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43.657142857142901</v>
      </c>
      <c r="BP212" s="3">
        <v>49.214285714285701</v>
      </c>
      <c r="BQ212" s="3">
        <v>0</v>
      </c>
      <c r="BR212" s="3">
        <v>0</v>
      </c>
      <c r="BS212" s="3">
        <f t="shared" si="83"/>
        <v>7.128571428571405</v>
      </c>
      <c r="BT212" s="2">
        <f t="shared" si="84"/>
        <v>100</v>
      </c>
      <c r="BV212" s="37">
        <v>0</v>
      </c>
      <c r="BW212" s="37"/>
      <c r="BX212" s="37"/>
      <c r="EG212" s="36">
        <v>23</v>
      </c>
      <c r="EH212" s="28">
        <v>23</v>
      </c>
    </row>
    <row r="213" spans="1:138" ht="18.75">
      <c r="A213" s="8">
        <v>44067</v>
      </c>
      <c r="B213" s="32">
        <f t="shared" si="61"/>
        <v>0.57297297297297312</v>
      </c>
      <c r="C213" s="33">
        <f t="shared" si="62"/>
        <v>0.55342465753424663</v>
      </c>
      <c r="D213" s="33">
        <f t="shared" si="63"/>
        <v>0.46500000000000002</v>
      </c>
      <c r="E213" s="33">
        <f t="shared" si="64"/>
        <v>0.51280633243419493</v>
      </c>
      <c r="F213" s="33">
        <f t="shared" si="65"/>
        <v>0.61739130434782619</v>
      </c>
      <c r="G213" s="33">
        <f t="shared" si="66"/>
        <v>0.39459459459459467</v>
      </c>
      <c r="H213" s="33">
        <f t="shared" si="67"/>
        <v>0.43328772497201307</v>
      </c>
      <c r="I213" s="33">
        <f t="shared" si="68"/>
        <v>0.71354466858789634</v>
      </c>
      <c r="J213" s="33">
        <f t="shared" si="69"/>
        <v>0.70476190476190492</v>
      </c>
      <c r="K213" s="33">
        <f t="shared" si="70"/>
        <v>0.61739130434782619</v>
      </c>
      <c r="L213" s="33">
        <f t="shared" si="71"/>
        <v>1</v>
      </c>
      <c r="M213" s="33">
        <f t="shared" si="72"/>
        <v>0</v>
      </c>
      <c r="N213" s="33">
        <f t="shared" si="85"/>
        <v>0.20560723726336877</v>
      </c>
      <c r="O213" s="33">
        <f t="shared" si="73"/>
        <v>0.22809917355371903</v>
      </c>
      <c r="P213" s="33">
        <f t="shared" si="74"/>
        <v>0.34457831325301208</v>
      </c>
      <c r="Q213" s="33">
        <f t="shared" si="75"/>
        <v>0.30000000000000004</v>
      </c>
      <c r="R213" s="33">
        <f t="shared" si="76"/>
        <v>0.20141176470588237</v>
      </c>
      <c r="S213" s="33">
        <f t="shared" si="77"/>
        <v>0.27676767676767677</v>
      </c>
      <c r="T213" s="33">
        <f t="shared" si="78"/>
        <v>0.4250517122500575</v>
      </c>
      <c r="U213" s="33">
        <f t="shared" si="79"/>
        <v>0.23750000000000002</v>
      </c>
      <c r="V213" s="33">
        <f t="shared" si="80"/>
        <v>0.23536776212832553</v>
      </c>
      <c r="W213" s="73">
        <v>0</v>
      </c>
      <c r="Z213" s="3">
        <v>-26</v>
      </c>
      <c r="AA213" s="3">
        <v>-5</v>
      </c>
      <c r="AB213" s="3">
        <v>-16</v>
      </c>
      <c r="AC213" s="85">
        <v>-36.669075579864604</v>
      </c>
      <c r="AD213" s="3">
        <v>-24</v>
      </c>
      <c r="AE213" s="3">
        <v>12</v>
      </c>
      <c r="AF213" s="3">
        <f t="shared" si="81"/>
        <v>40636</v>
      </c>
      <c r="AG213" s="35">
        <v>32.299999999999997</v>
      </c>
      <c r="AH213" s="35">
        <v>23</v>
      </c>
      <c r="AI213" s="35">
        <v>79</v>
      </c>
      <c r="AJ213" s="3">
        <v>1</v>
      </c>
      <c r="AK213" s="3">
        <v>0</v>
      </c>
      <c r="AL213" s="36">
        <f t="shared" si="86"/>
        <v>2.7023306602831023</v>
      </c>
      <c r="AM213" s="36">
        <f t="shared" si="82"/>
        <v>2.688161408367125</v>
      </c>
      <c r="AN213" s="96">
        <v>19</v>
      </c>
      <c r="AO213" s="36">
        <v>21</v>
      </c>
      <c r="AP213" s="36">
        <v>6</v>
      </c>
      <c r="AQ213" s="36">
        <f t="shared" si="87"/>
        <v>212.71428571428572</v>
      </c>
      <c r="AR213" s="75">
        <v>95</v>
      </c>
      <c r="AS213" s="39">
        <f t="shared" si="88"/>
        <v>34.714285714285715</v>
      </c>
      <c r="AT213" s="66">
        <v>38</v>
      </c>
      <c r="AU213" s="3">
        <f t="shared" si="89"/>
        <v>1559</v>
      </c>
      <c r="AV213" s="38">
        <v>1632</v>
      </c>
      <c r="AW213" s="38">
        <f t="shared" si="90"/>
        <v>1.1428571428571428</v>
      </c>
      <c r="AX213" s="74">
        <v>1.9999999999999998</v>
      </c>
      <c r="AY213" s="38">
        <v>301</v>
      </c>
      <c r="AZ213" s="28"/>
      <c r="BA213" s="66">
        <v>11</v>
      </c>
      <c r="BD213" s="3">
        <v>18607</v>
      </c>
      <c r="BE213" s="3">
        <v>14372</v>
      </c>
      <c r="BF213" s="3">
        <v>7657</v>
      </c>
      <c r="BG213" s="3"/>
      <c r="BH213" s="3">
        <v>0</v>
      </c>
      <c r="BI213" s="69">
        <v>0</v>
      </c>
      <c r="BJ213" s="69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43.6</v>
      </c>
      <c r="BP213" s="3">
        <v>50</v>
      </c>
      <c r="BQ213" s="3">
        <v>0</v>
      </c>
      <c r="BR213" s="3">
        <v>0</v>
      </c>
      <c r="BS213" s="3">
        <f t="shared" si="83"/>
        <v>6.4000000000000057</v>
      </c>
      <c r="BT213" s="2">
        <f t="shared" si="84"/>
        <v>100</v>
      </c>
      <c r="BV213" s="37">
        <v>0</v>
      </c>
      <c r="BW213" s="37"/>
      <c r="BX213" s="37"/>
      <c r="EG213" s="36">
        <v>12</v>
      </c>
      <c r="EH213" s="28">
        <v>12</v>
      </c>
    </row>
    <row r="214" spans="1:138" ht="18.75">
      <c r="A214" s="8">
        <v>44068</v>
      </c>
      <c r="B214" s="32">
        <f t="shared" ref="B214:B277" si="91">($Z$1454-$Z$1453)*(Z214-$Z$1451)/($Z$1450-$Z$1451)+$Z$1453</f>
        <v>0.59729729729729741</v>
      </c>
      <c r="C214" s="33">
        <f t="shared" ref="C214:C277" si="92">(AA$1454-AA$1453)*(AA214-AA$1451)/(AA$1450-AA$1451)+AA$1453</f>
        <v>0.58630136986301373</v>
      </c>
      <c r="D214" s="33">
        <f t="shared" ref="D214:D277" si="93">(AB$1454-AB$1453)*(AB214-AB$1451)/(AB$1450-AB$1451)+AB$1453</f>
        <v>0.49000000000000005</v>
      </c>
      <c r="E214" s="33">
        <f t="shared" ref="E214:E277" si="94">(AC$1454-AC$1453)*(AC214-AC$1451)/(AC$1450-AC$1451)+AC$1453</f>
        <v>0.5279267646603627</v>
      </c>
      <c r="F214" s="33">
        <f t="shared" ref="F214:F277" si="95">(AD$1454-AD$1453)*(AD214-AD$1451)/(AD$1450-AD$1451)+AD$1453</f>
        <v>0.61739130434782619</v>
      </c>
      <c r="G214" s="33">
        <f t="shared" ref="G214:G277" si="96">(AE$1454-AE$1453)*(AE214-AE$1451)/(AE$1450-AE$1451)+AE$1453</f>
        <v>0.39459459459459467</v>
      </c>
      <c r="H214" s="33">
        <f t="shared" ref="H214:H277" si="97">(AF$1454-AF$1453)*(AF214-AF$1451)/(AF$1450-AF$1451)+AF$1453</f>
        <v>0.4662520452001187</v>
      </c>
      <c r="I214" s="33">
        <f t="shared" ref="I214:I277" si="98">(AG$1454-AG$1453)*(AG214-AG$1451)/(AG$1450-AG$1451)+AG$1453</f>
        <v>0.71181556195965445</v>
      </c>
      <c r="J214" s="33">
        <f t="shared" ref="J214:J277" si="99">(AH$1454-AH$1453)*(AH214-AH$1451)/(AH$1450-AH$1451)+AH$1453</f>
        <v>0.73904761904761918</v>
      </c>
      <c r="K214" s="33">
        <f t="shared" ref="K214:K277" si="100">(AI$1454-AI$1453)*(AI214-AI$1451)/(AI$1450-AI$1451)+AI$1453</f>
        <v>0.58260869565217399</v>
      </c>
      <c r="L214" s="33">
        <f t="shared" ref="L214:L277" si="101">AJ214</f>
        <v>1</v>
      </c>
      <c r="M214" s="33">
        <f t="shared" ref="M214:M277" si="102">AK214</f>
        <v>0</v>
      </c>
      <c r="N214" s="33">
        <f t="shared" si="85"/>
        <v>0.20583085688016159</v>
      </c>
      <c r="O214" s="33">
        <f t="shared" ref="O214:O277" si="103">(AN$1454-AN$1453)*(AN214-AN$1451)/(AN$1450-AN$1451)+AN$1453</f>
        <v>0.23801652892561986</v>
      </c>
      <c r="P214" s="33">
        <f t="shared" ref="P214:P277" si="104">(AO$1454-AO$1453)*(AO214-AO$1451)/(AO$1450-AO$1451)+AO$1453</f>
        <v>0.33012048192771087</v>
      </c>
      <c r="Q214" s="33">
        <f t="shared" ref="Q214:Q277" si="105">(AP$1454-AP$1453)*(AP214-AP$1451)/(AP$1450-AP$1451)+AP$1453</f>
        <v>0.30000000000000004</v>
      </c>
      <c r="R214" s="33">
        <f t="shared" ref="R214:R277" si="106">(AR$1454-AR$1453)*(AR214-AR$1451)/(AR$1450-AR$1451)+AR$1453</f>
        <v>0.20270464396284832</v>
      </c>
      <c r="S214" s="33">
        <f t="shared" ref="S214:S277" si="107">(AT$1454-AT$1453)*(AT214-AT$1451)/(AT$1450-AT$1451)+AT$1453</f>
        <v>0.2686868686868687</v>
      </c>
      <c r="T214" s="33">
        <f t="shared" ref="T214:T277" si="108">(AV$1454-AV$1453)*(AV214-AV$1451)/(AV$1450-AV$1451)+AV$1453</f>
        <v>0.41567455757297178</v>
      </c>
      <c r="U214" s="33">
        <f t="shared" ref="U214:U277" si="109">(AX$1454-AX$1453)*(AX214-AX$1451)/(AX$1450-AX$1451)+AX$1453</f>
        <v>0.23750000000000002</v>
      </c>
      <c r="V214" s="33">
        <f t="shared" ref="V214:V277" si="110">(AY$1454-AY$1453)*(AY214-AY$1451)/(AY$1450-AY$1451)+AY$1453</f>
        <v>0.23881064162754306</v>
      </c>
      <c r="W214" s="73">
        <v>0</v>
      </c>
      <c r="Z214" s="3">
        <v>-23</v>
      </c>
      <c r="AA214" s="3">
        <v>-1</v>
      </c>
      <c r="AB214" s="3">
        <v>-11</v>
      </c>
      <c r="AC214" s="85">
        <v>-34.305041360559954</v>
      </c>
      <c r="AD214" s="3">
        <v>-24</v>
      </c>
      <c r="AE214" s="3">
        <v>12</v>
      </c>
      <c r="AF214" s="3">
        <f t="shared" ref="AF214:AF277" si="111">SUM(BD214:BF214)</f>
        <v>46378</v>
      </c>
      <c r="AG214" s="35">
        <v>32.200000000000003</v>
      </c>
      <c r="AH214" s="35">
        <v>24.8</v>
      </c>
      <c r="AI214" s="35">
        <v>75</v>
      </c>
      <c r="AJ214" s="3">
        <v>1</v>
      </c>
      <c r="AK214" s="3">
        <v>0</v>
      </c>
      <c r="AL214" s="36">
        <f t="shared" si="86"/>
        <v>2.7114942505535495</v>
      </c>
      <c r="AM214" s="36">
        <f t="shared" si="82"/>
        <v>2.7044096245955602</v>
      </c>
      <c r="AN214" s="96">
        <v>25</v>
      </c>
      <c r="AO214" s="36">
        <v>19</v>
      </c>
      <c r="AP214" s="36">
        <v>6</v>
      </c>
      <c r="AQ214" s="36">
        <f t="shared" si="87"/>
        <v>208.14285714285714</v>
      </c>
      <c r="AR214" s="75">
        <v>182</v>
      </c>
      <c r="AS214" s="39">
        <f t="shared" si="88"/>
        <v>34.285714285714285</v>
      </c>
      <c r="AT214" s="66">
        <v>34</v>
      </c>
      <c r="AU214" s="3">
        <f t="shared" si="89"/>
        <v>1525.1428571428571</v>
      </c>
      <c r="AV214" s="38">
        <v>1564</v>
      </c>
      <c r="AW214" s="38">
        <f t="shared" si="90"/>
        <v>1.1428571428571428</v>
      </c>
      <c r="AX214" s="74">
        <v>2</v>
      </c>
      <c r="AY214" s="38">
        <v>334</v>
      </c>
      <c r="AZ214" s="28"/>
      <c r="BA214" s="66">
        <v>24</v>
      </c>
      <c r="BD214" s="3">
        <v>21240</v>
      </c>
      <c r="BE214" s="3">
        <v>16680</v>
      </c>
      <c r="BF214" s="3">
        <v>8458</v>
      </c>
      <c r="BG214" s="3"/>
      <c r="BH214" s="3">
        <v>0</v>
      </c>
      <c r="BI214" s="69">
        <v>0</v>
      </c>
      <c r="BJ214" s="69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46.8857142857143</v>
      </c>
      <c r="BP214" s="3">
        <v>47.628571428571398</v>
      </c>
      <c r="BQ214" s="3">
        <v>0</v>
      </c>
      <c r="BR214" s="3">
        <v>0</v>
      </c>
      <c r="BS214" s="3">
        <f t="shared" si="83"/>
        <v>5.4857142857142946</v>
      </c>
      <c r="BT214" s="2">
        <f t="shared" si="84"/>
        <v>100</v>
      </c>
      <c r="BV214" s="37">
        <v>0</v>
      </c>
      <c r="BW214" s="37"/>
      <c r="BX214" s="37"/>
      <c r="EG214" s="36">
        <v>18</v>
      </c>
      <c r="EH214" s="28">
        <v>18</v>
      </c>
    </row>
    <row r="215" spans="1:138" ht="18.75">
      <c r="A215" s="8">
        <v>44069</v>
      </c>
      <c r="B215" s="32">
        <f t="shared" si="91"/>
        <v>0.58108108108108114</v>
      </c>
      <c r="C215" s="33">
        <f t="shared" si="92"/>
        <v>0.56986301369863024</v>
      </c>
      <c r="D215" s="33">
        <f t="shared" si="93"/>
        <v>0.48500000000000004</v>
      </c>
      <c r="E215" s="33">
        <f t="shared" si="94"/>
        <v>0.51043364431599803</v>
      </c>
      <c r="F215" s="33">
        <f t="shared" si="95"/>
        <v>0.61739130434782619</v>
      </c>
      <c r="G215" s="33">
        <f t="shared" si="96"/>
        <v>0.39459459459459467</v>
      </c>
      <c r="H215" s="33">
        <f t="shared" si="97"/>
        <v>0.46459866236736103</v>
      </c>
      <c r="I215" s="33">
        <f t="shared" si="98"/>
        <v>0.74293948126801168</v>
      </c>
      <c r="J215" s="33">
        <f t="shared" si="99"/>
        <v>0.72952380952380969</v>
      </c>
      <c r="K215" s="33">
        <f t="shared" si="100"/>
        <v>0.60000000000000009</v>
      </c>
      <c r="L215" s="33">
        <f t="shared" si="101"/>
        <v>1</v>
      </c>
      <c r="M215" s="33">
        <f t="shared" si="102"/>
        <v>0</v>
      </c>
      <c r="N215" s="33">
        <f t="shared" si="85"/>
        <v>0.20611210534092964</v>
      </c>
      <c r="O215" s="33">
        <f t="shared" si="103"/>
        <v>0.23636363636363639</v>
      </c>
      <c r="P215" s="33">
        <f t="shared" si="104"/>
        <v>0.40240963855421696</v>
      </c>
      <c r="Q215" s="33">
        <f t="shared" si="105"/>
        <v>0.30000000000000004</v>
      </c>
      <c r="R215" s="33">
        <f t="shared" si="106"/>
        <v>0.20350712074303406</v>
      </c>
      <c r="S215" s="33">
        <f t="shared" si="107"/>
        <v>0.26262626262626265</v>
      </c>
      <c r="T215" s="33">
        <f t="shared" si="108"/>
        <v>0.40988278556653646</v>
      </c>
      <c r="U215" s="33">
        <f t="shared" si="109"/>
        <v>0.23750000000000002</v>
      </c>
      <c r="V215" s="33">
        <f t="shared" si="110"/>
        <v>0.23860198226395413</v>
      </c>
      <c r="W215" s="73">
        <v>0</v>
      </c>
      <c r="Z215" s="3">
        <v>-25</v>
      </c>
      <c r="AA215" s="3">
        <v>-3</v>
      </c>
      <c r="AB215" s="3">
        <v>-12</v>
      </c>
      <c r="AC215" s="85">
        <v>-37.040038249400439</v>
      </c>
      <c r="AD215" s="3">
        <v>-24</v>
      </c>
      <c r="AE215" s="3">
        <v>12</v>
      </c>
      <c r="AF215" s="3">
        <f t="shared" si="111"/>
        <v>46090</v>
      </c>
      <c r="AG215" s="35">
        <v>34</v>
      </c>
      <c r="AH215" s="35">
        <v>24.3</v>
      </c>
      <c r="AI215" s="35">
        <v>77</v>
      </c>
      <c r="AJ215" s="3">
        <v>1</v>
      </c>
      <c r="AK215" s="3">
        <v>0</v>
      </c>
      <c r="AL215" s="36">
        <f t="shared" si="86"/>
        <v>2.7230193828099929</v>
      </c>
      <c r="AM215" s="36">
        <f t="shared" ref="AM215:AM278" si="112">BM215*BM$20+BN215*BN$20+BO215*BO$20+BP215*BP$20+BQ215*BQ$20+BR215*BR$20+BS215*BS$20+BL215*BL$20+BK215*BK$20+BJ215*BJ$20+BH215*BH$20+BI215*BI$20</f>
        <v>2.7206578408239963</v>
      </c>
      <c r="AN215" s="96">
        <v>24</v>
      </c>
      <c r="AO215" s="36">
        <v>29</v>
      </c>
      <c r="AP215" s="36">
        <v>6</v>
      </c>
      <c r="AQ215" s="36">
        <f t="shared" si="87"/>
        <v>206.85714285714286</v>
      </c>
      <c r="AR215" s="75">
        <v>236</v>
      </c>
      <c r="AS215" s="39">
        <f t="shared" si="88"/>
        <v>33.571428571428569</v>
      </c>
      <c r="AT215" s="66">
        <v>31</v>
      </c>
      <c r="AU215" s="3">
        <f t="shared" si="89"/>
        <v>1492.4285714285713</v>
      </c>
      <c r="AV215" s="38">
        <v>1522</v>
      </c>
      <c r="AW215" s="38">
        <f t="shared" si="90"/>
        <v>1.1428571428571428</v>
      </c>
      <c r="AX215" s="74">
        <v>2</v>
      </c>
      <c r="AY215" s="38">
        <v>332</v>
      </c>
      <c r="AZ215" s="28"/>
      <c r="BA215" s="66">
        <v>28</v>
      </c>
      <c r="BD215" s="3">
        <v>20415</v>
      </c>
      <c r="BE215" s="3">
        <v>17200</v>
      </c>
      <c r="BF215" s="3">
        <v>8475</v>
      </c>
      <c r="BG215" s="3"/>
      <c r="BH215" s="3">
        <v>0</v>
      </c>
      <c r="BI215" s="69">
        <v>0</v>
      </c>
      <c r="BJ215" s="69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50.171428571428599</v>
      </c>
      <c r="BP215" s="3">
        <v>45.257142857142902</v>
      </c>
      <c r="BQ215" s="3">
        <v>0</v>
      </c>
      <c r="BR215" s="3">
        <v>0</v>
      </c>
      <c r="BS215" s="3">
        <f t="shared" ref="BS215:BS278" si="113">100-SUM(BH215:BR215)</f>
        <v>4.5714285714284983</v>
      </c>
      <c r="BT215" s="2">
        <f t="shared" ref="BT215:BT278" si="114">SUM(BH215:BS215)</f>
        <v>100</v>
      </c>
      <c r="BV215" s="37">
        <v>0</v>
      </c>
      <c r="BW215" s="37"/>
      <c r="BX215" s="37"/>
      <c r="EG215" s="36">
        <v>17</v>
      </c>
      <c r="EH215" s="28">
        <v>17</v>
      </c>
    </row>
    <row r="216" spans="1:138" ht="18.75">
      <c r="A216" s="8">
        <v>44070</v>
      </c>
      <c r="B216" s="32">
        <f t="shared" si="91"/>
        <v>0.56486486486486487</v>
      </c>
      <c r="C216" s="33">
        <f t="shared" si="92"/>
        <v>0.55342465753424663</v>
      </c>
      <c r="D216" s="33">
        <f t="shared" si="93"/>
        <v>0.44500000000000006</v>
      </c>
      <c r="E216" s="33">
        <f t="shared" si="94"/>
        <v>0.51007245554378045</v>
      </c>
      <c r="F216" s="33">
        <f t="shared" si="95"/>
        <v>0.61739130434782619</v>
      </c>
      <c r="G216" s="33">
        <f t="shared" si="96"/>
        <v>0.39459459459459467</v>
      </c>
      <c r="H216" s="33">
        <f t="shared" si="97"/>
        <v>0.47108589362088932</v>
      </c>
      <c r="I216" s="33">
        <f t="shared" si="98"/>
        <v>0.73602305475504326</v>
      </c>
      <c r="J216" s="33">
        <f t="shared" si="99"/>
        <v>0.76761904761904765</v>
      </c>
      <c r="K216" s="33">
        <f t="shared" si="100"/>
        <v>0.61739130434782619</v>
      </c>
      <c r="L216" s="33">
        <f t="shared" si="101"/>
        <v>1</v>
      </c>
      <c r="M216" s="33">
        <f t="shared" si="102"/>
        <v>0</v>
      </c>
      <c r="N216" s="33">
        <f t="shared" si="85"/>
        <v>0.20645098264567294</v>
      </c>
      <c r="O216" s="33">
        <f t="shared" si="103"/>
        <v>0.23966942148760331</v>
      </c>
      <c r="P216" s="33">
        <f t="shared" si="104"/>
        <v>0.36626506024096389</v>
      </c>
      <c r="Q216" s="33">
        <f t="shared" si="105"/>
        <v>0.26666666666666672</v>
      </c>
      <c r="R216" s="33">
        <f t="shared" si="106"/>
        <v>0.20371517027863778</v>
      </c>
      <c r="S216" s="33">
        <f t="shared" si="107"/>
        <v>0.26262626262626265</v>
      </c>
      <c r="T216" s="33">
        <f t="shared" si="108"/>
        <v>0.40326361755918183</v>
      </c>
      <c r="U216" s="33">
        <f t="shared" si="109"/>
        <v>0.2</v>
      </c>
      <c r="V216" s="33">
        <f t="shared" si="110"/>
        <v>0.2365153886280647</v>
      </c>
      <c r="W216" s="73">
        <v>0</v>
      </c>
      <c r="Z216" s="3">
        <v>-27</v>
      </c>
      <c r="AA216" s="3">
        <v>-5</v>
      </c>
      <c r="AB216" s="3">
        <v>-20</v>
      </c>
      <c r="AC216" s="85">
        <v>-37.096509030419078</v>
      </c>
      <c r="AD216" s="3">
        <v>-24</v>
      </c>
      <c r="AE216" s="3">
        <v>12</v>
      </c>
      <c r="AF216" s="3">
        <f t="shared" si="111"/>
        <v>47220</v>
      </c>
      <c r="AG216" s="35">
        <v>33.6</v>
      </c>
      <c r="AH216" s="35">
        <v>26.3</v>
      </c>
      <c r="AI216" s="35">
        <v>79</v>
      </c>
      <c r="AJ216" s="3">
        <v>1</v>
      </c>
      <c r="AK216" s="3">
        <v>0</v>
      </c>
      <c r="AL216" s="36">
        <f t="shared" si="86"/>
        <v>2.7369060570524324</v>
      </c>
      <c r="AM216" s="36">
        <f t="shared" si="112"/>
        <v>2.7369060570524324</v>
      </c>
      <c r="AN216" s="96">
        <v>26</v>
      </c>
      <c r="AO216" s="36">
        <v>24</v>
      </c>
      <c r="AP216" s="36">
        <v>4</v>
      </c>
      <c r="AQ216" s="36">
        <f t="shared" si="87"/>
        <v>197.71428571428572</v>
      </c>
      <c r="AR216" s="75">
        <v>250</v>
      </c>
      <c r="AS216" s="39">
        <f t="shared" si="88"/>
        <v>32.857142857142854</v>
      </c>
      <c r="AT216" s="66">
        <v>31</v>
      </c>
      <c r="AU216" s="3">
        <f t="shared" si="89"/>
        <v>1466.2857142857142</v>
      </c>
      <c r="AV216" s="38">
        <v>1474</v>
      </c>
      <c r="AW216" s="38">
        <f t="shared" si="90"/>
        <v>1.4285714285714286</v>
      </c>
      <c r="AX216" s="74">
        <v>0</v>
      </c>
      <c r="AY216" s="38">
        <v>312</v>
      </c>
      <c r="AZ216" s="28"/>
      <c r="BA216" s="66">
        <v>28</v>
      </c>
      <c r="BD216" s="3">
        <v>21318</v>
      </c>
      <c r="BE216" s="3">
        <v>17051</v>
      </c>
      <c r="BF216" s="3">
        <v>8851</v>
      </c>
      <c r="BG216" s="3"/>
      <c r="BH216" s="3">
        <v>0</v>
      </c>
      <c r="BI216" s="69">
        <v>0</v>
      </c>
      <c r="BJ216" s="69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53.457142857142898</v>
      </c>
      <c r="BP216" s="3">
        <v>42.8857142857143</v>
      </c>
      <c r="BQ216" s="3">
        <v>0</v>
      </c>
      <c r="BR216" s="3">
        <v>0</v>
      </c>
      <c r="BS216" s="3">
        <f t="shared" si="113"/>
        <v>3.6571428571428015</v>
      </c>
      <c r="BT216" s="2">
        <f t="shared" si="114"/>
        <v>100</v>
      </c>
      <c r="BV216" s="37">
        <v>0</v>
      </c>
      <c r="BW216" s="37"/>
      <c r="BX216" s="37"/>
      <c r="EG216" s="36">
        <v>22</v>
      </c>
      <c r="EH216" s="28">
        <v>22</v>
      </c>
    </row>
    <row r="217" spans="1:138" ht="18.75">
      <c r="A217" s="8">
        <v>44071</v>
      </c>
      <c r="B217" s="32">
        <f t="shared" si="91"/>
        <v>0.56486486486486487</v>
      </c>
      <c r="C217" s="33">
        <f t="shared" si="92"/>
        <v>0.56986301369863024</v>
      </c>
      <c r="D217" s="33">
        <f t="shared" si="93"/>
        <v>0.45500000000000007</v>
      </c>
      <c r="E217" s="33">
        <f t="shared" si="94"/>
        <v>0.50568593706036224</v>
      </c>
      <c r="F217" s="33">
        <f t="shared" si="95"/>
        <v>0.61739130434782619</v>
      </c>
      <c r="G217" s="33">
        <f t="shared" si="96"/>
        <v>0.41081081081081083</v>
      </c>
      <c r="H217" s="33">
        <f t="shared" si="97"/>
        <v>0.53152048070574964</v>
      </c>
      <c r="I217" s="33">
        <f t="shared" si="98"/>
        <v>0.75158501440922199</v>
      </c>
      <c r="J217" s="33">
        <f t="shared" si="99"/>
        <v>0.78095238095238106</v>
      </c>
      <c r="K217" s="33">
        <f t="shared" si="100"/>
        <v>0.5913043478260871</v>
      </c>
      <c r="L217" s="33">
        <f t="shared" si="101"/>
        <v>1</v>
      </c>
      <c r="M217" s="33">
        <f t="shared" si="102"/>
        <v>0</v>
      </c>
      <c r="N217" s="33">
        <f t="shared" ref="N217:N280" si="115">(AL$1454-AL$1453)*(AL217-AL$1451)/(AL$1450-AL$1451)+AL$1453</f>
        <v>0.20684748879439147</v>
      </c>
      <c r="O217" s="33">
        <f t="shared" si="103"/>
        <v>0.26776859504132233</v>
      </c>
      <c r="P217" s="33">
        <f t="shared" si="104"/>
        <v>0.42409638554216866</v>
      </c>
      <c r="Q217" s="33">
        <f t="shared" si="105"/>
        <v>0.30000000000000004</v>
      </c>
      <c r="R217" s="33">
        <f t="shared" si="106"/>
        <v>0.20335851393188856</v>
      </c>
      <c r="S217" s="33">
        <f t="shared" si="107"/>
        <v>0.26060606060606062</v>
      </c>
      <c r="T217" s="33">
        <f t="shared" si="108"/>
        <v>0.38313031487014482</v>
      </c>
      <c r="U217" s="33">
        <f t="shared" si="109"/>
        <v>0.23750000000000002</v>
      </c>
      <c r="V217" s="33">
        <f t="shared" si="110"/>
        <v>0.24632237871674492</v>
      </c>
      <c r="W217" s="73">
        <v>0</v>
      </c>
      <c r="Z217" s="3">
        <v>-27</v>
      </c>
      <c r="AA217" s="3">
        <v>-3</v>
      </c>
      <c r="AB217" s="3">
        <v>-18</v>
      </c>
      <c r="AC217" s="85">
        <v>-37.782328036337873</v>
      </c>
      <c r="AD217" s="3">
        <v>-24</v>
      </c>
      <c r="AE217" s="3">
        <v>13</v>
      </c>
      <c r="AF217" s="3">
        <f t="shared" si="111"/>
        <v>57747</v>
      </c>
      <c r="AG217" s="35">
        <v>34.5</v>
      </c>
      <c r="AH217" s="35">
        <v>27</v>
      </c>
      <c r="AI217" s="35">
        <v>76</v>
      </c>
      <c r="AJ217" s="3">
        <v>1</v>
      </c>
      <c r="AK217" s="3">
        <v>0</v>
      </c>
      <c r="AL217" s="36">
        <f t="shared" ref="AL217:AL280" si="116">AVERAGE(AM214:AM220)</f>
        <v>2.7531542732808676</v>
      </c>
      <c r="AM217" s="36">
        <f t="shared" si="112"/>
        <v>2.7531542732808676</v>
      </c>
      <c r="AN217" s="96">
        <v>43</v>
      </c>
      <c r="AO217" s="36">
        <v>32</v>
      </c>
      <c r="AP217" s="36">
        <v>6</v>
      </c>
      <c r="AQ217" s="36">
        <f t="shared" ref="AQ217:AQ280" si="117">AVERAGE(AR214:AR220)</f>
        <v>198.42857142857142</v>
      </c>
      <c r="AR217" s="75">
        <v>226</v>
      </c>
      <c r="AS217" s="39">
        <f t="shared" si="88"/>
        <v>32</v>
      </c>
      <c r="AT217" s="66">
        <v>30</v>
      </c>
      <c r="AU217" s="3">
        <f t="shared" si="89"/>
        <v>1439.5714285714287</v>
      </c>
      <c r="AV217" s="38">
        <v>1328</v>
      </c>
      <c r="AW217" s="38">
        <f t="shared" si="90"/>
        <v>1.5714285714285714</v>
      </c>
      <c r="AX217" s="74">
        <v>1.9999999999999998</v>
      </c>
      <c r="AY217" s="38">
        <v>406</v>
      </c>
      <c r="AZ217" s="28"/>
      <c r="BA217" s="66">
        <v>27</v>
      </c>
      <c r="BD217" s="3">
        <v>26114</v>
      </c>
      <c r="BE217" s="3">
        <v>21010</v>
      </c>
      <c r="BF217" s="3">
        <v>10623</v>
      </c>
      <c r="BG217" s="3"/>
      <c r="BH217" s="3">
        <v>0</v>
      </c>
      <c r="BI217" s="69">
        <v>0</v>
      </c>
      <c r="BJ217" s="69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56.742857142857098</v>
      </c>
      <c r="BP217" s="3">
        <v>40.514285714285698</v>
      </c>
      <c r="BQ217" s="3">
        <v>0</v>
      </c>
      <c r="BR217" s="3">
        <v>0</v>
      </c>
      <c r="BS217" s="3">
        <f t="shared" si="113"/>
        <v>2.7428571428572042</v>
      </c>
      <c r="BT217" s="2">
        <f t="shared" si="114"/>
        <v>100</v>
      </c>
      <c r="BV217" s="37">
        <v>0</v>
      </c>
      <c r="BW217" s="37"/>
      <c r="BX217" s="37"/>
      <c r="EG217" s="36">
        <v>36</v>
      </c>
      <c r="EH217" s="28">
        <v>36</v>
      </c>
    </row>
    <row r="218" spans="1:138" ht="18.75">
      <c r="A218" s="8">
        <v>44072</v>
      </c>
      <c r="B218" s="32">
        <f t="shared" si="91"/>
        <v>0.58918918918918928</v>
      </c>
      <c r="C218" s="33">
        <f t="shared" si="92"/>
        <v>0.56986301369863024</v>
      </c>
      <c r="D218" s="33">
        <f t="shared" si="93"/>
        <v>0.45500000000000007</v>
      </c>
      <c r="E218" s="33">
        <f t="shared" si="94"/>
        <v>0.50638295083239826</v>
      </c>
      <c r="F218" s="33">
        <f t="shared" si="95"/>
        <v>0.67608695652173911</v>
      </c>
      <c r="G218" s="33">
        <f t="shared" si="96"/>
        <v>0.31351351351351353</v>
      </c>
      <c r="H218" s="33">
        <f t="shared" si="97"/>
        <v>0.4325184426817717</v>
      </c>
      <c r="I218" s="33">
        <f t="shared" si="98"/>
        <v>0.76023054755043229</v>
      </c>
      <c r="J218" s="33">
        <f t="shared" si="99"/>
        <v>0.77904761904761921</v>
      </c>
      <c r="K218" s="33">
        <f t="shared" si="100"/>
        <v>0.56521739130434789</v>
      </c>
      <c r="L218" s="33">
        <f t="shared" si="101"/>
        <v>0</v>
      </c>
      <c r="M218" s="33">
        <f t="shared" si="102"/>
        <v>0</v>
      </c>
      <c r="N218" s="33">
        <f t="shared" si="115"/>
        <v>0.2072203523404535</v>
      </c>
      <c r="O218" s="33">
        <f t="shared" si="103"/>
        <v>0.26942148760330581</v>
      </c>
      <c r="P218" s="33">
        <f t="shared" si="104"/>
        <v>0.47469879518072294</v>
      </c>
      <c r="Q218" s="33">
        <f t="shared" si="105"/>
        <v>0.48333333333333339</v>
      </c>
      <c r="R218" s="33">
        <f t="shared" si="106"/>
        <v>0.20367058823529413</v>
      </c>
      <c r="S218" s="33">
        <f t="shared" si="107"/>
        <v>0.26464646464646469</v>
      </c>
      <c r="T218" s="33">
        <f t="shared" si="108"/>
        <v>0.38561250287290283</v>
      </c>
      <c r="U218" s="33">
        <f t="shared" si="109"/>
        <v>0.2</v>
      </c>
      <c r="V218" s="33">
        <f t="shared" si="110"/>
        <v>0.21637976004173187</v>
      </c>
      <c r="W218" s="73">
        <v>0</v>
      </c>
      <c r="Z218" s="3">
        <v>-24</v>
      </c>
      <c r="AA218" s="3">
        <v>-3</v>
      </c>
      <c r="AB218" s="3">
        <v>-18</v>
      </c>
      <c r="AC218" s="85">
        <v>-37.673352024027324</v>
      </c>
      <c r="AD218" s="3">
        <v>-15</v>
      </c>
      <c r="AE218" s="3">
        <v>7</v>
      </c>
      <c r="AF218" s="3">
        <f t="shared" si="111"/>
        <v>40502</v>
      </c>
      <c r="AG218" s="35">
        <v>35</v>
      </c>
      <c r="AH218" s="35">
        <v>26.9</v>
      </c>
      <c r="AI218" s="35">
        <v>73</v>
      </c>
      <c r="AJ218" s="3">
        <v>0</v>
      </c>
      <c r="AK218" s="3">
        <v>0</v>
      </c>
      <c r="AL218" s="36">
        <f t="shared" si="116"/>
        <v>2.7684336517714589</v>
      </c>
      <c r="AM218" s="36">
        <f t="shared" si="112"/>
        <v>2.7694024895093037</v>
      </c>
      <c r="AN218" s="96">
        <v>44</v>
      </c>
      <c r="AO218" s="36">
        <v>39</v>
      </c>
      <c r="AP218" s="36">
        <v>17</v>
      </c>
      <c r="AQ218" s="36">
        <f t="shared" si="117"/>
        <v>196.71428571428572</v>
      </c>
      <c r="AR218" s="75">
        <v>247</v>
      </c>
      <c r="AS218" s="39">
        <f t="shared" si="88"/>
        <v>31.285714285714285</v>
      </c>
      <c r="AT218" s="66">
        <v>32</v>
      </c>
      <c r="AU218" s="3">
        <f t="shared" si="89"/>
        <v>1416.2857142857142</v>
      </c>
      <c r="AV218" s="38">
        <v>1346</v>
      </c>
      <c r="AW218" s="38">
        <f t="shared" si="90"/>
        <v>1.4285714285714286</v>
      </c>
      <c r="AX218" s="74">
        <v>0</v>
      </c>
      <c r="AY218" s="38">
        <v>119</v>
      </c>
      <c r="AZ218" s="28"/>
      <c r="BA218" s="66">
        <v>32</v>
      </c>
      <c r="BD218" s="3">
        <v>25401</v>
      </c>
      <c r="BE218" s="3">
        <v>9156</v>
      </c>
      <c r="BF218" s="3">
        <v>5945</v>
      </c>
      <c r="BG218" s="3"/>
      <c r="BH218" s="3">
        <v>0</v>
      </c>
      <c r="BI218" s="69">
        <v>0</v>
      </c>
      <c r="BJ218" s="69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60.028571428571396</v>
      </c>
      <c r="BP218" s="3">
        <v>38.142857142857103</v>
      </c>
      <c r="BQ218" s="3">
        <v>0</v>
      </c>
      <c r="BR218" s="3">
        <v>0</v>
      </c>
      <c r="BS218" s="3">
        <f t="shared" si="113"/>
        <v>1.8285714285715073</v>
      </c>
      <c r="BT218" s="2">
        <f t="shared" si="114"/>
        <v>100</v>
      </c>
      <c r="BV218" s="37">
        <v>0</v>
      </c>
      <c r="BW218" s="37"/>
      <c r="BX218" s="37"/>
      <c r="EG218" s="36">
        <v>27</v>
      </c>
      <c r="EH218" s="28">
        <v>27</v>
      </c>
    </row>
    <row r="219" spans="1:138" ht="18.75">
      <c r="A219" s="8">
        <v>44073</v>
      </c>
      <c r="B219" s="32">
        <f t="shared" si="91"/>
        <v>0.58918918918918928</v>
      </c>
      <c r="C219" s="33">
        <f t="shared" si="92"/>
        <v>0.56986301369863024</v>
      </c>
      <c r="D219" s="33">
        <f t="shared" si="93"/>
        <v>0.47500000000000009</v>
      </c>
      <c r="E219" s="33">
        <f t="shared" si="94"/>
        <v>0.48170105903419774</v>
      </c>
      <c r="F219" s="33">
        <f t="shared" si="95"/>
        <v>0.68913043478260883</v>
      </c>
      <c r="G219" s="33">
        <f t="shared" si="96"/>
        <v>0.29729729729729731</v>
      </c>
      <c r="H219" s="33">
        <f t="shared" si="97"/>
        <v>0.35470037220250117</v>
      </c>
      <c r="I219" s="33">
        <f t="shared" si="98"/>
        <v>0.75850144092219041</v>
      </c>
      <c r="J219" s="33">
        <f t="shared" si="99"/>
        <v>0.77333333333333343</v>
      </c>
      <c r="K219" s="33">
        <f t="shared" si="100"/>
        <v>0.56521739130434789</v>
      </c>
      <c r="L219" s="33">
        <f t="shared" si="101"/>
        <v>0</v>
      </c>
      <c r="M219" s="33">
        <f t="shared" si="102"/>
        <v>0</v>
      </c>
      <c r="N219" s="33">
        <f t="shared" si="115"/>
        <v>0.20756957328385903</v>
      </c>
      <c r="O219" s="33">
        <f t="shared" si="103"/>
        <v>0.26611570247933886</v>
      </c>
      <c r="P219" s="33">
        <f t="shared" si="104"/>
        <v>0.40240963855421696</v>
      </c>
      <c r="Q219" s="33">
        <f t="shared" si="105"/>
        <v>0.56666666666666676</v>
      </c>
      <c r="R219" s="33">
        <f t="shared" si="106"/>
        <v>0.20219938080495356</v>
      </c>
      <c r="S219" s="33">
        <f t="shared" si="107"/>
        <v>0.2686868686868687</v>
      </c>
      <c r="T219" s="33">
        <f t="shared" si="108"/>
        <v>0.39278326821420362</v>
      </c>
      <c r="U219" s="33">
        <f t="shared" si="109"/>
        <v>0.23750000000000002</v>
      </c>
      <c r="V219" s="33">
        <f t="shared" si="110"/>
        <v>0.21857068335941576</v>
      </c>
      <c r="W219" s="73">
        <v>0</v>
      </c>
      <c r="Z219" s="3">
        <v>-24</v>
      </c>
      <c r="AA219" s="3">
        <v>-3</v>
      </c>
      <c r="AB219" s="3">
        <v>-14</v>
      </c>
      <c r="AC219" s="85">
        <v>-41.532291764330552</v>
      </c>
      <c r="AD219" s="3">
        <v>-13</v>
      </c>
      <c r="AE219" s="3">
        <v>6</v>
      </c>
      <c r="AF219" s="3">
        <f t="shared" si="111"/>
        <v>26947</v>
      </c>
      <c r="AG219" s="35">
        <v>34.9</v>
      </c>
      <c r="AH219" s="35">
        <v>26.6</v>
      </c>
      <c r="AI219" s="35">
        <v>73</v>
      </c>
      <c r="AJ219" s="3">
        <v>0</v>
      </c>
      <c r="AK219" s="3">
        <v>0</v>
      </c>
      <c r="AL219" s="36">
        <f t="shared" si="116"/>
        <v>2.7827441925242056</v>
      </c>
      <c r="AM219" s="36">
        <f t="shared" si="112"/>
        <v>2.7856507057377398</v>
      </c>
      <c r="AN219" s="96">
        <v>42</v>
      </c>
      <c r="AO219" s="36">
        <v>29</v>
      </c>
      <c r="AP219" s="36">
        <v>22</v>
      </c>
      <c r="AQ219" s="36">
        <f t="shared" si="117"/>
        <v>183.14285714285714</v>
      </c>
      <c r="AR219" s="75">
        <v>148</v>
      </c>
      <c r="AS219" s="39">
        <f t="shared" si="88"/>
        <v>31</v>
      </c>
      <c r="AT219" s="66">
        <v>34</v>
      </c>
      <c r="AU219" s="3">
        <f t="shared" si="89"/>
        <v>1397.4285714285713</v>
      </c>
      <c r="AV219" s="38">
        <v>1398</v>
      </c>
      <c r="AW219" s="38">
        <f t="shared" si="90"/>
        <v>1.1428571428571428</v>
      </c>
      <c r="AX219" s="74">
        <v>1.9999999999999998</v>
      </c>
      <c r="AY219" s="38">
        <v>140</v>
      </c>
      <c r="AZ219" s="28"/>
      <c r="BA219" s="66">
        <v>18</v>
      </c>
      <c r="BD219" s="3">
        <v>18311</v>
      </c>
      <c r="BE219" s="3">
        <v>4587</v>
      </c>
      <c r="BF219" s="3">
        <v>4049</v>
      </c>
      <c r="BG219" s="3"/>
      <c r="BH219" s="3">
        <v>0</v>
      </c>
      <c r="BI219" s="69">
        <v>0</v>
      </c>
      <c r="BJ219" s="69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63.314285714285703</v>
      </c>
      <c r="BP219" s="3">
        <v>35.771428571428601</v>
      </c>
      <c r="BQ219" s="3">
        <v>0</v>
      </c>
      <c r="BR219" s="3">
        <v>0</v>
      </c>
      <c r="BS219" s="3">
        <f t="shared" si="113"/>
        <v>0.91428571428569683</v>
      </c>
      <c r="BT219" s="2">
        <f t="shared" si="114"/>
        <v>100</v>
      </c>
      <c r="BV219" s="37">
        <v>0</v>
      </c>
      <c r="BW219" s="37"/>
      <c r="BX219" s="37"/>
      <c r="EG219" s="36">
        <v>20</v>
      </c>
      <c r="EH219" s="28">
        <v>20</v>
      </c>
    </row>
    <row r="220" spans="1:138" ht="18.75">
      <c r="A220" s="8">
        <v>44074</v>
      </c>
      <c r="B220" s="32">
        <f t="shared" si="91"/>
        <v>0.57297297297297312</v>
      </c>
      <c r="C220" s="33">
        <f t="shared" si="92"/>
        <v>0.55342465753424663</v>
      </c>
      <c r="D220" s="33">
        <f t="shared" si="93"/>
        <v>0.45000000000000007</v>
      </c>
      <c r="E220" s="33">
        <f t="shared" si="94"/>
        <v>0.53146254009099581</v>
      </c>
      <c r="F220" s="33">
        <f t="shared" si="95"/>
        <v>0.63695652173913042</v>
      </c>
      <c r="G220" s="33">
        <f t="shared" si="96"/>
        <v>0.3783783783783784</v>
      </c>
      <c r="H220" s="33">
        <f t="shared" si="97"/>
        <v>0.44568809621769545</v>
      </c>
      <c r="I220" s="33">
        <f t="shared" si="98"/>
        <v>0.71873198847262265</v>
      </c>
      <c r="J220" s="33">
        <f t="shared" si="99"/>
        <v>0.69904761904761914</v>
      </c>
      <c r="K220" s="33">
        <f t="shared" si="100"/>
        <v>0.62608695652173929</v>
      </c>
      <c r="L220" s="33">
        <f t="shared" si="101"/>
        <v>1</v>
      </c>
      <c r="M220" s="33">
        <f t="shared" si="102"/>
        <v>0</v>
      </c>
      <c r="N220" s="33">
        <f t="shared" si="115"/>
        <v>0.20789515162460803</v>
      </c>
      <c r="O220" s="33">
        <f t="shared" si="103"/>
        <v>0.2528925619834711</v>
      </c>
      <c r="P220" s="33">
        <f t="shared" si="104"/>
        <v>0.33012048192771087</v>
      </c>
      <c r="Q220" s="33">
        <f t="shared" si="105"/>
        <v>0.25</v>
      </c>
      <c r="R220" s="33">
        <f t="shared" si="106"/>
        <v>0.20148606811145511</v>
      </c>
      <c r="S220" s="33">
        <f t="shared" si="107"/>
        <v>0.26464646464646469</v>
      </c>
      <c r="T220" s="33">
        <f t="shared" si="108"/>
        <v>0.39926453688807173</v>
      </c>
      <c r="U220" s="33">
        <f t="shared" si="109"/>
        <v>0.25625000000000003</v>
      </c>
      <c r="V220" s="33">
        <f t="shared" si="110"/>
        <v>0.22368283776734482</v>
      </c>
      <c r="W220" s="73">
        <v>0</v>
      </c>
      <c r="Z220" s="3">
        <v>-26</v>
      </c>
      <c r="AA220" s="3">
        <v>-5</v>
      </c>
      <c r="AB220" s="3">
        <v>-19</v>
      </c>
      <c r="AC220" s="85">
        <v>-33.752233478829737</v>
      </c>
      <c r="AD220" s="3">
        <v>-21</v>
      </c>
      <c r="AE220" s="3">
        <v>11</v>
      </c>
      <c r="AF220" s="3">
        <f t="shared" si="111"/>
        <v>42796</v>
      </c>
      <c r="AG220" s="35">
        <v>32.6</v>
      </c>
      <c r="AH220" s="35">
        <v>22.7</v>
      </c>
      <c r="AI220" s="35">
        <v>80</v>
      </c>
      <c r="AJ220" s="3">
        <v>1</v>
      </c>
      <c r="AK220" s="3">
        <v>0</v>
      </c>
      <c r="AL220" s="36">
        <f t="shared" si="116"/>
        <v>2.7960858955391075</v>
      </c>
      <c r="AM220" s="36">
        <f t="shared" si="112"/>
        <v>2.801898921966175</v>
      </c>
      <c r="AN220" s="96">
        <v>34</v>
      </c>
      <c r="AO220" s="36">
        <v>19</v>
      </c>
      <c r="AP220" s="36">
        <v>3</v>
      </c>
      <c r="AQ220" s="36">
        <f t="shared" si="117"/>
        <v>177.57142857142858</v>
      </c>
      <c r="AR220" s="75">
        <v>100</v>
      </c>
      <c r="AS220" s="39">
        <f t="shared" si="88"/>
        <v>30.428571428571427</v>
      </c>
      <c r="AT220" s="66">
        <v>32</v>
      </c>
      <c r="AU220" s="3">
        <f t="shared" si="89"/>
        <v>1377.2857142857142</v>
      </c>
      <c r="AV220" s="38">
        <v>1445</v>
      </c>
      <c r="AW220" s="38">
        <f t="shared" si="90"/>
        <v>1.2857142857142858</v>
      </c>
      <c r="AX220" s="74">
        <v>3</v>
      </c>
      <c r="AY220" s="38">
        <v>189</v>
      </c>
      <c r="AZ220" s="28"/>
      <c r="BA220" s="66">
        <v>11</v>
      </c>
      <c r="BD220" s="3">
        <v>19481</v>
      </c>
      <c r="BE220" s="3">
        <v>14891</v>
      </c>
      <c r="BF220" s="3">
        <v>8424</v>
      </c>
      <c r="BG220" s="3"/>
      <c r="BH220" s="3">
        <v>0</v>
      </c>
      <c r="BI220" s="69">
        <v>0</v>
      </c>
      <c r="BJ220" s="69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66.599999999999994</v>
      </c>
      <c r="BP220" s="3">
        <v>33.4</v>
      </c>
      <c r="BQ220" s="3">
        <v>0</v>
      </c>
      <c r="BR220" s="3">
        <v>0</v>
      </c>
      <c r="BS220" s="3">
        <f t="shared" si="113"/>
        <v>0</v>
      </c>
      <c r="BT220" s="2">
        <f t="shared" si="114"/>
        <v>100</v>
      </c>
      <c r="BV220" s="37">
        <v>0</v>
      </c>
      <c r="BW220" s="37"/>
      <c r="BX220" s="37"/>
      <c r="EG220" s="36">
        <v>26</v>
      </c>
      <c r="EH220" s="28">
        <v>26</v>
      </c>
    </row>
    <row r="221" spans="1:138" ht="18.75">
      <c r="A221" s="8">
        <v>44075</v>
      </c>
      <c r="B221" s="32">
        <f t="shared" si="91"/>
        <v>0.58918918918918928</v>
      </c>
      <c r="C221" s="33">
        <f t="shared" si="92"/>
        <v>0.57808219178082199</v>
      </c>
      <c r="D221" s="33">
        <f t="shared" si="93"/>
        <v>0.49000000000000005</v>
      </c>
      <c r="E221" s="33">
        <f t="shared" si="94"/>
        <v>0.53091258966004273</v>
      </c>
      <c r="F221" s="33">
        <f t="shared" si="95"/>
        <v>0.63043478260869579</v>
      </c>
      <c r="G221" s="33">
        <f t="shared" si="96"/>
        <v>0.3783783783783784</v>
      </c>
      <c r="H221" s="33">
        <f t="shared" si="97"/>
        <v>0.45563709777731004</v>
      </c>
      <c r="I221" s="33">
        <f t="shared" si="98"/>
        <v>0.62881844380403473</v>
      </c>
      <c r="J221" s="33">
        <f t="shared" si="99"/>
        <v>0.68380952380952387</v>
      </c>
      <c r="K221" s="33">
        <f t="shared" si="100"/>
        <v>0.66956521739130448</v>
      </c>
      <c r="L221" s="33">
        <f t="shared" si="101"/>
        <v>1</v>
      </c>
      <c r="M221" s="33">
        <f t="shared" si="102"/>
        <v>0</v>
      </c>
      <c r="N221" s="33">
        <f t="shared" si="115"/>
        <v>0.20819708736270054</v>
      </c>
      <c r="O221" s="33">
        <f t="shared" si="103"/>
        <v>0.22644628099173555</v>
      </c>
      <c r="P221" s="33">
        <f t="shared" si="104"/>
        <v>0.3807228915662651</v>
      </c>
      <c r="Q221" s="33">
        <f t="shared" si="105"/>
        <v>0.26666666666666672</v>
      </c>
      <c r="R221" s="33">
        <f t="shared" si="106"/>
        <v>0.20252631578947369</v>
      </c>
      <c r="S221" s="33">
        <f t="shared" si="107"/>
        <v>0.25858585858585859</v>
      </c>
      <c r="T221" s="33">
        <f t="shared" si="108"/>
        <v>0.39319696621466338</v>
      </c>
      <c r="U221" s="33">
        <f t="shared" si="109"/>
        <v>0.21875</v>
      </c>
      <c r="V221" s="33">
        <f t="shared" si="110"/>
        <v>0.22472613458528953</v>
      </c>
      <c r="W221" s="73">
        <v>0</v>
      </c>
      <c r="Z221" s="3">
        <v>-24</v>
      </c>
      <c r="AA221" s="3">
        <v>-2</v>
      </c>
      <c r="AB221" s="3">
        <v>-11</v>
      </c>
      <c r="AC221" s="85">
        <v>-33.838216578932148</v>
      </c>
      <c r="AD221" s="3">
        <v>-22</v>
      </c>
      <c r="AE221" s="3">
        <v>11</v>
      </c>
      <c r="AF221" s="3">
        <f t="shared" si="111"/>
        <v>44529</v>
      </c>
      <c r="AG221" s="35">
        <v>27.4</v>
      </c>
      <c r="AH221" s="35">
        <v>21.9</v>
      </c>
      <c r="AI221" s="35">
        <v>85</v>
      </c>
      <c r="AJ221" s="3">
        <v>1</v>
      </c>
      <c r="AK221" s="3">
        <v>0</v>
      </c>
      <c r="AL221" s="36">
        <f t="shared" si="116"/>
        <v>2.8084587608161651</v>
      </c>
      <c r="AM221" s="36">
        <f t="shared" si="112"/>
        <v>2.8113652740296988</v>
      </c>
      <c r="AN221" s="96">
        <v>18</v>
      </c>
      <c r="AO221" s="36">
        <v>26</v>
      </c>
      <c r="AP221" s="36">
        <v>4</v>
      </c>
      <c r="AQ221" s="36">
        <f t="shared" si="117"/>
        <v>164.71428571428572</v>
      </c>
      <c r="AR221" s="75">
        <v>170</v>
      </c>
      <c r="AS221" s="39">
        <f t="shared" si="88"/>
        <v>30.142857142857142</v>
      </c>
      <c r="AT221" s="66">
        <v>29</v>
      </c>
      <c r="AU221" s="3">
        <f t="shared" si="89"/>
        <v>1374.7142857142858</v>
      </c>
      <c r="AV221" s="38">
        <v>1401</v>
      </c>
      <c r="AW221" s="38">
        <f t="shared" si="90"/>
        <v>1.5714285714285714</v>
      </c>
      <c r="AX221" s="74">
        <v>1</v>
      </c>
      <c r="AY221" s="38">
        <v>199</v>
      </c>
      <c r="AZ221" s="28"/>
      <c r="BA221" s="66">
        <v>20</v>
      </c>
      <c r="BD221" s="3">
        <v>19477</v>
      </c>
      <c r="BE221" s="3">
        <v>16441</v>
      </c>
      <c r="BF221" s="3">
        <v>8611</v>
      </c>
      <c r="BG221" s="3"/>
      <c r="BH221" s="3">
        <v>0</v>
      </c>
      <c r="BI221" s="69">
        <v>0</v>
      </c>
      <c r="BJ221" s="69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68.514285714285705</v>
      </c>
      <c r="BP221" s="3">
        <v>31.485714285714302</v>
      </c>
      <c r="BQ221" s="3">
        <v>0</v>
      </c>
      <c r="BR221" s="3">
        <v>0</v>
      </c>
      <c r="BS221" s="3">
        <f t="shared" si="113"/>
        <v>0</v>
      </c>
      <c r="BT221" s="2">
        <f t="shared" si="114"/>
        <v>100</v>
      </c>
      <c r="BV221" s="37">
        <v>0</v>
      </c>
      <c r="BW221" s="37"/>
      <c r="BX221" s="37"/>
      <c r="EG221" s="36">
        <v>14</v>
      </c>
      <c r="EH221" s="28">
        <v>14</v>
      </c>
    </row>
    <row r="222" spans="1:138" ht="18.75">
      <c r="A222" s="8">
        <v>44076</v>
      </c>
      <c r="B222" s="32">
        <f t="shared" si="91"/>
        <v>0.55675675675675684</v>
      </c>
      <c r="C222" s="33">
        <f t="shared" si="92"/>
        <v>0.53698630136986303</v>
      </c>
      <c r="D222" s="33">
        <f t="shared" si="93"/>
        <v>0.44500000000000006</v>
      </c>
      <c r="E222" s="33">
        <f t="shared" si="94"/>
        <v>0.5120767077794709</v>
      </c>
      <c r="F222" s="33">
        <f t="shared" si="95"/>
        <v>0.62391304347826093</v>
      </c>
      <c r="G222" s="33">
        <f t="shared" si="96"/>
        <v>0.39459459459459467</v>
      </c>
      <c r="H222" s="33">
        <f t="shared" si="97"/>
        <v>0.46561480389999338</v>
      </c>
      <c r="I222" s="33">
        <f t="shared" si="98"/>
        <v>0.71008645533141235</v>
      </c>
      <c r="J222" s="33">
        <f t="shared" si="99"/>
        <v>0.7238095238095239</v>
      </c>
      <c r="K222" s="33">
        <f t="shared" si="100"/>
        <v>0.73913043478260865</v>
      </c>
      <c r="L222" s="33">
        <f t="shared" si="101"/>
        <v>1</v>
      </c>
      <c r="M222" s="33">
        <f t="shared" si="102"/>
        <v>0</v>
      </c>
      <c r="N222" s="33">
        <f t="shared" si="115"/>
        <v>0.20847538049813652</v>
      </c>
      <c r="O222" s="33">
        <f t="shared" si="103"/>
        <v>0.23471074380165291</v>
      </c>
      <c r="P222" s="33">
        <f t="shared" si="104"/>
        <v>0.35903614457831329</v>
      </c>
      <c r="Q222" s="33">
        <f t="shared" si="105"/>
        <v>0.28333333333333333</v>
      </c>
      <c r="R222" s="33">
        <f t="shared" si="106"/>
        <v>0.2020953560371517</v>
      </c>
      <c r="S222" s="33">
        <f t="shared" si="107"/>
        <v>0.25858585858585859</v>
      </c>
      <c r="T222" s="33">
        <f t="shared" si="108"/>
        <v>0.39168007354631124</v>
      </c>
      <c r="U222" s="33">
        <f t="shared" si="109"/>
        <v>0.2</v>
      </c>
      <c r="V222" s="33">
        <f t="shared" si="110"/>
        <v>0.22284820031298905</v>
      </c>
      <c r="W222" s="73">
        <v>0</v>
      </c>
      <c r="Z222" s="3">
        <v>-28</v>
      </c>
      <c r="AA222" s="3">
        <v>-7</v>
      </c>
      <c r="AB222" s="3">
        <v>-20</v>
      </c>
      <c r="AC222" s="85">
        <v>-36.783150205855179</v>
      </c>
      <c r="AD222" s="3">
        <v>-23</v>
      </c>
      <c r="AE222" s="3">
        <v>12</v>
      </c>
      <c r="AF222" s="3">
        <f t="shared" si="111"/>
        <v>46267</v>
      </c>
      <c r="AG222" s="35">
        <v>32.1</v>
      </c>
      <c r="AH222" s="35">
        <v>24</v>
      </c>
      <c r="AI222" s="35">
        <v>93</v>
      </c>
      <c r="AJ222" s="3">
        <v>1</v>
      </c>
      <c r="AK222" s="3">
        <v>0</v>
      </c>
      <c r="AL222" s="36">
        <f t="shared" si="116"/>
        <v>2.8198627883553771</v>
      </c>
      <c r="AM222" s="36">
        <f t="shared" si="112"/>
        <v>2.8208316260932222</v>
      </c>
      <c r="AN222" s="96">
        <v>23</v>
      </c>
      <c r="AO222" s="36">
        <v>23</v>
      </c>
      <c r="AP222" s="36">
        <v>5</v>
      </c>
      <c r="AQ222" s="36">
        <f t="shared" si="117"/>
        <v>155.28571428571428</v>
      </c>
      <c r="AR222" s="75">
        <v>141</v>
      </c>
      <c r="AS222" s="39">
        <f t="shared" si="88"/>
        <v>29.428571428571427</v>
      </c>
      <c r="AT222" s="66">
        <v>29</v>
      </c>
      <c r="AU222" s="3">
        <f t="shared" si="89"/>
        <v>1367.7142857142858</v>
      </c>
      <c r="AV222" s="38">
        <v>1390</v>
      </c>
      <c r="AW222" s="38">
        <f t="shared" si="90"/>
        <v>1.5714285714285714</v>
      </c>
      <c r="AX222" s="74">
        <v>0</v>
      </c>
      <c r="AY222" s="38">
        <v>181</v>
      </c>
      <c r="AZ222" s="28"/>
      <c r="BA222" s="66">
        <v>16</v>
      </c>
      <c r="BD222" s="3">
        <v>20379</v>
      </c>
      <c r="BE222" s="3">
        <v>16962</v>
      </c>
      <c r="BF222" s="3">
        <v>8926</v>
      </c>
      <c r="BG222" s="3"/>
      <c r="BH222" s="3">
        <v>0</v>
      </c>
      <c r="BI222" s="69">
        <v>0</v>
      </c>
      <c r="BJ222" s="69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70.428571428571402</v>
      </c>
      <c r="BP222" s="3">
        <v>29.571428571428601</v>
      </c>
      <c r="BQ222" s="3">
        <v>0</v>
      </c>
      <c r="BR222" s="3">
        <v>0</v>
      </c>
      <c r="BS222" s="3">
        <f t="shared" si="113"/>
        <v>0</v>
      </c>
      <c r="BT222" s="2">
        <f t="shared" si="114"/>
        <v>100</v>
      </c>
      <c r="BV222" s="37">
        <v>0</v>
      </c>
      <c r="BW222" s="37"/>
      <c r="BX222" s="37"/>
      <c r="EG222" s="36">
        <v>17</v>
      </c>
      <c r="EH222" s="28">
        <v>17</v>
      </c>
    </row>
    <row r="223" spans="1:138" ht="18.75">
      <c r="A223" s="8">
        <v>44077</v>
      </c>
      <c r="B223" s="32">
        <f t="shared" si="91"/>
        <v>0.56486486486486487</v>
      </c>
      <c r="C223" s="33">
        <f t="shared" si="92"/>
        <v>0.55342465753424663</v>
      </c>
      <c r="D223" s="33">
        <f t="shared" si="93"/>
        <v>0.44500000000000006</v>
      </c>
      <c r="E223" s="33">
        <f t="shared" si="94"/>
        <v>0.51815777963390985</v>
      </c>
      <c r="F223" s="33">
        <f t="shared" si="95"/>
        <v>0.62391304347826093</v>
      </c>
      <c r="G223" s="33">
        <f t="shared" si="96"/>
        <v>0.39459459459459467</v>
      </c>
      <c r="H223" s="33">
        <f t="shared" si="97"/>
        <v>0.47743534297168783</v>
      </c>
      <c r="I223" s="33">
        <f t="shared" si="98"/>
        <v>0.72046109510086476</v>
      </c>
      <c r="J223" s="33">
        <f t="shared" si="99"/>
        <v>0.7695238095238095</v>
      </c>
      <c r="K223" s="33">
        <f t="shared" si="100"/>
        <v>0.66956521739130448</v>
      </c>
      <c r="L223" s="33">
        <f t="shared" si="101"/>
        <v>1</v>
      </c>
      <c r="M223" s="33">
        <f t="shared" si="102"/>
        <v>0</v>
      </c>
      <c r="N223" s="33">
        <f t="shared" si="115"/>
        <v>0.208730031030916</v>
      </c>
      <c r="O223" s="33">
        <f t="shared" si="103"/>
        <v>0.23636363636363639</v>
      </c>
      <c r="P223" s="33">
        <f t="shared" si="104"/>
        <v>0.32289156626506027</v>
      </c>
      <c r="Q223" s="33">
        <f t="shared" si="105"/>
        <v>0.30000000000000004</v>
      </c>
      <c r="R223" s="33">
        <f t="shared" si="106"/>
        <v>0.20313560371517028</v>
      </c>
      <c r="S223" s="33">
        <f t="shared" si="107"/>
        <v>0.25454545454545457</v>
      </c>
      <c r="T223" s="33">
        <f t="shared" si="108"/>
        <v>0.3838198115375776</v>
      </c>
      <c r="U223" s="33">
        <f t="shared" si="109"/>
        <v>0.21875</v>
      </c>
      <c r="V223" s="33">
        <f t="shared" si="110"/>
        <v>0.22983828899321859</v>
      </c>
      <c r="W223" s="73">
        <v>0</v>
      </c>
      <c r="Z223" s="3">
        <v>-27</v>
      </c>
      <c r="AA223" s="3">
        <v>-5</v>
      </c>
      <c r="AB223" s="3">
        <v>-20</v>
      </c>
      <c r="AC223" s="85">
        <v>-35.832392863808778</v>
      </c>
      <c r="AD223" s="3">
        <v>-23</v>
      </c>
      <c r="AE223" s="3">
        <v>12</v>
      </c>
      <c r="AF223" s="3">
        <f t="shared" si="111"/>
        <v>48326</v>
      </c>
      <c r="AG223" s="35">
        <v>32.700000000000003</v>
      </c>
      <c r="AH223" s="35">
        <v>26.4</v>
      </c>
      <c r="AI223" s="35">
        <v>85</v>
      </c>
      <c r="AJ223" s="3">
        <v>1</v>
      </c>
      <c r="AK223" s="3">
        <v>0</v>
      </c>
      <c r="AL223" s="36">
        <f t="shared" si="116"/>
        <v>2.8302979781567457</v>
      </c>
      <c r="AM223" s="36">
        <f t="shared" si="112"/>
        <v>2.8302979781567452</v>
      </c>
      <c r="AN223" s="96">
        <v>24</v>
      </c>
      <c r="AO223" s="36">
        <v>18</v>
      </c>
      <c r="AP223" s="36">
        <v>6</v>
      </c>
      <c r="AQ223" s="36">
        <f t="shared" si="117"/>
        <v>150.71428571428572</v>
      </c>
      <c r="AR223" s="75">
        <v>211</v>
      </c>
      <c r="AS223" s="39">
        <f t="shared" si="88"/>
        <v>28.428571428571427</v>
      </c>
      <c r="AT223" s="66">
        <v>27</v>
      </c>
      <c r="AU223" s="3">
        <f t="shared" si="89"/>
        <v>1355.5714285714287</v>
      </c>
      <c r="AV223" s="38">
        <v>1333</v>
      </c>
      <c r="AW223" s="38">
        <f t="shared" si="90"/>
        <v>1.2857142857142858</v>
      </c>
      <c r="AX223" s="74">
        <v>1</v>
      </c>
      <c r="AY223" s="38">
        <v>248</v>
      </c>
      <c r="AZ223" s="28"/>
      <c r="BA223" s="66">
        <v>25</v>
      </c>
      <c r="BD223" s="3">
        <v>21085</v>
      </c>
      <c r="BE223" s="3">
        <v>17627</v>
      </c>
      <c r="BF223" s="3">
        <v>9614</v>
      </c>
      <c r="BG223" s="3"/>
      <c r="BH223" s="3">
        <v>0</v>
      </c>
      <c r="BI223" s="69">
        <v>0</v>
      </c>
      <c r="BJ223" s="69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72.342857142857099</v>
      </c>
      <c r="BP223" s="3">
        <v>27.657142857142901</v>
      </c>
      <c r="BQ223" s="3">
        <v>0</v>
      </c>
      <c r="BR223" s="3">
        <v>0</v>
      </c>
      <c r="BS223" s="3">
        <f t="shared" si="113"/>
        <v>0</v>
      </c>
      <c r="BT223" s="2">
        <f t="shared" si="114"/>
        <v>100</v>
      </c>
      <c r="BV223" s="37">
        <v>0</v>
      </c>
      <c r="BW223" s="37"/>
      <c r="BX223" s="37"/>
      <c r="EG223" s="36">
        <v>18</v>
      </c>
      <c r="EH223" s="28">
        <v>18</v>
      </c>
    </row>
    <row r="224" spans="1:138" ht="18.75">
      <c r="A224" s="8">
        <v>44078</v>
      </c>
      <c r="B224" s="32">
        <f t="shared" si="91"/>
        <v>0.55675675675675684</v>
      </c>
      <c r="C224" s="33">
        <f t="shared" si="92"/>
        <v>0.55342465753424663</v>
      </c>
      <c r="D224" s="33">
        <f t="shared" si="93"/>
        <v>0.44500000000000006</v>
      </c>
      <c r="E224" s="33">
        <f t="shared" si="94"/>
        <v>0.51237032912589509</v>
      </c>
      <c r="F224" s="33">
        <f t="shared" si="95"/>
        <v>0.62391304347826093</v>
      </c>
      <c r="G224" s="33">
        <f t="shared" si="96"/>
        <v>0.41081081081081083</v>
      </c>
      <c r="H224" s="33">
        <f t="shared" si="97"/>
        <v>0.54375436548563338</v>
      </c>
      <c r="I224" s="33">
        <f t="shared" si="98"/>
        <v>0.76195965417867462</v>
      </c>
      <c r="J224" s="33">
        <f t="shared" si="99"/>
        <v>0.74476190476190496</v>
      </c>
      <c r="K224" s="33">
        <f t="shared" si="100"/>
        <v>0.5913043478260871</v>
      </c>
      <c r="L224" s="33">
        <f t="shared" si="101"/>
        <v>1</v>
      </c>
      <c r="M224" s="33">
        <f t="shared" si="102"/>
        <v>0</v>
      </c>
      <c r="N224" s="33">
        <f t="shared" si="115"/>
        <v>0.20896103896103899</v>
      </c>
      <c r="O224" s="33">
        <f t="shared" si="103"/>
        <v>0.26280991735537196</v>
      </c>
      <c r="P224" s="33">
        <f t="shared" si="104"/>
        <v>0.37349397590361449</v>
      </c>
      <c r="Q224" s="33">
        <f t="shared" si="105"/>
        <v>0.28333333333333333</v>
      </c>
      <c r="R224" s="33">
        <f t="shared" si="106"/>
        <v>0.20202105263157896</v>
      </c>
      <c r="S224" s="33">
        <f t="shared" si="107"/>
        <v>0.25656565656565661</v>
      </c>
      <c r="T224" s="33">
        <f t="shared" si="108"/>
        <v>0.3806481268673868</v>
      </c>
      <c r="U224" s="33">
        <f t="shared" si="109"/>
        <v>0.27500000000000002</v>
      </c>
      <c r="V224" s="33">
        <f t="shared" si="110"/>
        <v>0.22983828899321859</v>
      </c>
      <c r="W224" s="73">
        <v>0</v>
      </c>
      <c r="Z224" s="3">
        <v>-28</v>
      </c>
      <c r="AA224" s="3">
        <v>-5</v>
      </c>
      <c r="AB224" s="3">
        <v>-20</v>
      </c>
      <c r="AC224" s="85">
        <v>-36.737243389166181</v>
      </c>
      <c r="AD224" s="3">
        <v>-23</v>
      </c>
      <c r="AE224" s="3">
        <v>13</v>
      </c>
      <c r="AF224" s="3">
        <f t="shared" si="111"/>
        <v>59878</v>
      </c>
      <c r="AG224" s="35">
        <v>35.1</v>
      </c>
      <c r="AH224" s="35">
        <v>25.1</v>
      </c>
      <c r="AI224" s="35">
        <v>76</v>
      </c>
      <c r="AJ224" s="3">
        <v>1</v>
      </c>
      <c r="AK224" s="3">
        <v>0</v>
      </c>
      <c r="AL224" s="36">
        <f t="shared" si="116"/>
        <v>2.8397643302202691</v>
      </c>
      <c r="AM224" s="36">
        <f t="shared" si="112"/>
        <v>2.8397643302202695</v>
      </c>
      <c r="AN224" s="96">
        <v>40</v>
      </c>
      <c r="AO224" s="36">
        <v>25</v>
      </c>
      <c r="AP224" s="36">
        <v>5</v>
      </c>
      <c r="AQ224" s="36">
        <f t="shared" si="117"/>
        <v>147.28571428571428</v>
      </c>
      <c r="AR224" s="75">
        <v>136</v>
      </c>
      <c r="AS224" s="39">
        <f t="shared" si="88"/>
        <v>27.285714285714285</v>
      </c>
      <c r="AT224" s="66">
        <v>28</v>
      </c>
      <c r="AU224" s="3">
        <f t="shared" si="89"/>
        <v>1335.5714285714287</v>
      </c>
      <c r="AV224" s="38">
        <v>1310</v>
      </c>
      <c r="AW224" s="38">
        <f t="shared" si="90"/>
        <v>1.2857142857142858</v>
      </c>
      <c r="AX224" s="74">
        <v>4</v>
      </c>
      <c r="AY224" s="38">
        <v>248</v>
      </c>
      <c r="AZ224" s="28"/>
      <c r="BA224" s="66">
        <v>12</v>
      </c>
      <c r="BD224" s="3">
        <v>26461</v>
      </c>
      <c r="BE224" s="3">
        <v>22210</v>
      </c>
      <c r="BF224" s="3">
        <v>11207</v>
      </c>
      <c r="BG224" s="3"/>
      <c r="BH224" s="3">
        <v>0</v>
      </c>
      <c r="BI224" s="69">
        <v>0</v>
      </c>
      <c r="BJ224" s="69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74.257142857142895</v>
      </c>
      <c r="BP224" s="3">
        <v>25.742857142857101</v>
      </c>
      <c r="BQ224" s="3">
        <v>0</v>
      </c>
      <c r="BR224" s="3">
        <v>0</v>
      </c>
      <c r="BS224" s="3">
        <f t="shared" si="113"/>
        <v>0</v>
      </c>
      <c r="BT224" s="2">
        <f t="shared" si="114"/>
        <v>100</v>
      </c>
      <c r="BV224" s="37">
        <v>0</v>
      </c>
      <c r="BW224" s="37"/>
      <c r="BX224" s="37"/>
      <c r="EG224" s="36">
        <v>35</v>
      </c>
      <c r="EH224" s="28">
        <v>35</v>
      </c>
    </row>
    <row r="225" spans="1:138" ht="18.75">
      <c r="A225" s="8">
        <v>44079</v>
      </c>
      <c r="B225" s="32">
        <f t="shared" si="91"/>
        <v>0.58918918918918928</v>
      </c>
      <c r="C225" s="33">
        <f t="shared" si="92"/>
        <v>0.57808219178082199</v>
      </c>
      <c r="D225" s="33">
        <f t="shared" si="93"/>
        <v>0.43500000000000005</v>
      </c>
      <c r="E225" s="33">
        <f t="shared" si="94"/>
        <v>0.50613009658387353</v>
      </c>
      <c r="F225" s="33">
        <f t="shared" si="95"/>
        <v>0.68260869565217397</v>
      </c>
      <c r="G225" s="33">
        <f t="shared" si="96"/>
        <v>0.32972972972972975</v>
      </c>
      <c r="H225" s="33">
        <f t="shared" si="97"/>
        <v>0.427908489852937</v>
      </c>
      <c r="I225" s="33">
        <f t="shared" si="98"/>
        <v>0.74639769452449589</v>
      </c>
      <c r="J225" s="33">
        <f t="shared" si="99"/>
        <v>0.74857142857142867</v>
      </c>
      <c r="K225" s="33">
        <f t="shared" si="100"/>
        <v>0.61739130434782619</v>
      </c>
      <c r="L225" s="33">
        <f t="shared" si="101"/>
        <v>0</v>
      </c>
      <c r="M225" s="33">
        <f t="shared" si="102"/>
        <v>0</v>
      </c>
      <c r="N225" s="33">
        <f t="shared" si="115"/>
        <v>0.20914722445695896</v>
      </c>
      <c r="O225" s="33">
        <f t="shared" si="103"/>
        <v>0.27272727272727276</v>
      </c>
      <c r="P225" s="33">
        <f t="shared" si="104"/>
        <v>0.43855421686746998</v>
      </c>
      <c r="Q225" s="33">
        <f t="shared" si="105"/>
        <v>0.3666666666666667</v>
      </c>
      <c r="R225" s="33">
        <f t="shared" si="106"/>
        <v>0.20268978328173376</v>
      </c>
      <c r="S225" s="33">
        <f t="shared" si="107"/>
        <v>0.25454545454545457</v>
      </c>
      <c r="T225" s="33">
        <f t="shared" si="108"/>
        <v>0.37885543553206164</v>
      </c>
      <c r="U225" s="33">
        <f t="shared" si="109"/>
        <v>0.2</v>
      </c>
      <c r="V225" s="33">
        <f t="shared" si="110"/>
        <v>0.21857068335941576</v>
      </c>
      <c r="W225" s="73">
        <v>0</v>
      </c>
      <c r="Z225" s="3">
        <v>-24</v>
      </c>
      <c r="AA225" s="3">
        <v>-2</v>
      </c>
      <c r="AB225" s="3">
        <v>-22</v>
      </c>
      <c r="AC225" s="85">
        <v>-37.712885027255524</v>
      </c>
      <c r="AD225" s="3">
        <v>-14</v>
      </c>
      <c r="AE225" s="3">
        <v>8</v>
      </c>
      <c r="AF225" s="3">
        <f t="shared" si="111"/>
        <v>39699</v>
      </c>
      <c r="AG225" s="35">
        <v>34.200000000000003</v>
      </c>
      <c r="AH225" s="35">
        <v>25.3</v>
      </c>
      <c r="AI225" s="35">
        <v>79</v>
      </c>
      <c r="AJ225" s="3">
        <v>0</v>
      </c>
      <c r="AK225" s="3">
        <v>0</v>
      </c>
      <c r="AL225" s="36">
        <f t="shared" si="116"/>
        <v>2.8473939274057947</v>
      </c>
      <c r="AM225" s="36">
        <f t="shared" si="112"/>
        <v>2.8492306822837929</v>
      </c>
      <c r="AN225" s="96">
        <v>46</v>
      </c>
      <c r="AO225" s="36">
        <v>34</v>
      </c>
      <c r="AP225" s="36">
        <v>10</v>
      </c>
      <c r="AQ225" s="36">
        <f t="shared" si="117"/>
        <v>147.28571428571428</v>
      </c>
      <c r="AR225" s="75">
        <v>181</v>
      </c>
      <c r="AS225" s="39">
        <f t="shared" si="88"/>
        <v>26.142857142857142</v>
      </c>
      <c r="AT225" s="66">
        <v>27</v>
      </c>
      <c r="AU225" s="3">
        <f t="shared" si="89"/>
        <v>1310.8571428571429</v>
      </c>
      <c r="AV225" s="38">
        <v>1297</v>
      </c>
      <c r="AW225" s="38">
        <f t="shared" si="90"/>
        <v>2</v>
      </c>
      <c r="AX225" s="74">
        <v>0</v>
      </c>
      <c r="AY225" s="38">
        <v>140</v>
      </c>
      <c r="AZ225" s="28"/>
      <c r="BA225" s="66">
        <v>22</v>
      </c>
      <c r="BD225" s="3">
        <v>24881</v>
      </c>
      <c r="BE225" s="3">
        <v>8907</v>
      </c>
      <c r="BF225" s="3">
        <v>5911</v>
      </c>
      <c r="BG225" s="3"/>
      <c r="BH225" s="3">
        <v>0</v>
      </c>
      <c r="BI225" s="69">
        <v>0</v>
      </c>
      <c r="BJ225" s="69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76.171428571428606</v>
      </c>
      <c r="BP225" s="3">
        <v>23.828571428571401</v>
      </c>
      <c r="BQ225" s="3">
        <v>0</v>
      </c>
      <c r="BR225" s="3">
        <v>0</v>
      </c>
      <c r="BS225" s="3">
        <f t="shared" si="113"/>
        <v>0</v>
      </c>
      <c r="BT225" s="2">
        <f t="shared" si="114"/>
        <v>100</v>
      </c>
      <c r="BV225" s="37">
        <v>0</v>
      </c>
      <c r="BW225" s="37"/>
      <c r="BX225" s="37"/>
      <c r="EG225" s="36">
        <v>36</v>
      </c>
      <c r="EH225" s="28">
        <v>36</v>
      </c>
    </row>
    <row r="226" spans="1:138" ht="18.75">
      <c r="A226" s="8">
        <v>44080</v>
      </c>
      <c r="B226" s="32">
        <f t="shared" si="91"/>
        <v>0.56486486486486487</v>
      </c>
      <c r="C226" s="33">
        <f t="shared" si="92"/>
        <v>0.52054794520547953</v>
      </c>
      <c r="D226" s="33">
        <f t="shared" si="93"/>
        <v>0.375</v>
      </c>
      <c r="E226" s="33">
        <f t="shared" si="94"/>
        <v>0.48271779246661839</v>
      </c>
      <c r="F226" s="33">
        <f t="shared" si="95"/>
        <v>0.67608695652173911</v>
      </c>
      <c r="G226" s="33">
        <f t="shared" si="96"/>
        <v>0.32972972972972975</v>
      </c>
      <c r="H226" s="33">
        <f t="shared" si="97"/>
        <v>0.35131897467300721</v>
      </c>
      <c r="I226" s="33">
        <f t="shared" si="98"/>
        <v>0.66512968299711828</v>
      </c>
      <c r="J226" s="33">
        <f t="shared" si="99"/>
        <v>0.69523809523809532</v>
      </c>
      <c r="K226" s="33">
        <f t="shared" si="100"/>
        <v>0.74782608695652186</v>
      </c>
      <c r="L226" s="33">
        <f t="shared" si="101"/>
        <v>0</v>
      </c>
      <c r="M226" s="33">
        <f t="shared" si="102"/>
        <v>0</v>
      </c>
      <c r="N226" s="33">
        <f t="shared" si="115"/>
        <v>0.20928858751867604</v>
      </c>
      <c r="O226" s="33">
        <f t="shared" si="103"/>
        <v>0.2528925619834711</v>
      </c>
      <c r="P226" s="33">
        <f t="shared" si="104"/>
        <v>0.53975903614457832</v>
      </c>
      <c r="Q226" s="33">
        <f t="shared" si="105"/>
        <v>0.48333333333333339</v>
      </c>
      <c r="R226" s="33">
        <f t="shared" si="106"/>
        <v>0.20172383900928795</v>
      </c>
      <c r="S226" s="33">
        <f t="shared" si="107"/>
        <v>0.25454545454545457</v>
      </c>
      <c r="T226" s="33">
        <f t="shared" si="108"/>
        <v>0.38106182486784651</v>
      </c>
      <c r="U226" s="33">
        <f t="shared" si="109"/>
        <v>0.2</v>
      </c>
      <c r="V226" s="33">
        <f t="shared" si="110"/>
        <v>0.21356285863328117</v>
      </c>
      <c r="W226" s="73">
        <v>0</v>
      </c>
      <c r="Z226" s="3">
        <v>-27</v>
      </c>
      <c r="AA226" s="3">
        <v>-9</v>
      </c>
      <c r="AB226" s="3">
        <v>-34</v>
      </c>
      <c r="AC226" s="85">
        <v>-41.373328542234709</v>
      </c>
      <c r="AD226" s="3">
        <v>-15</v>
      </c>
      <c r="AE226" s="3">
        <v>8</v>
      </c>
      <c r="AF226" s="3">
        <f t="shared" si="111"/>
        <v>26358</v>
      </c>
      <c r="AG226" s="35">
        <v>29.5</v>
      </c>
      <c r="AH226" s="35">
        <v>22.5</v>
      </c>
      <c r="AI226" s="35">
        <v>94</v>
      </c>
      <c r="AJ226" s="3">
        <v>0</v>
      </c>
      <c r="AK226" s="3">
        <v>0</v>
      </c>
      <c r="AL226" s="36">
        <f t="shared" si="116"/>
        <v>2.8531867697133251</v>
      </c>
      <c r="AM226" s="36">
        <f t="shared" si="112"/>
        <v>2.8586970343473164</v>
      </c>
      <c r="AN226" s="96">
        <v>34</v>
      </c>
      <c r="AO226" s="36">
        <v>48</v>
      </c>
      <c r="AP226" s="36">
        <v>17</v>
      </c>
      <c r="AQ226" s="36">
        <f t="shared" si="117"/>
        <v>148.42857142857142</v>
      </c>
      <c r="AR226" s="75">
        <v>116</v>
      </c>
      <c r="AS226" s="39">
        <f t="shared" si="88"/>
        <v>25.428571428571427</v>
      </c>
      <c r="AT226" s="66">
        <v>27</v>
      </c>
      <c r="AU226" s="3">
        <f t="shared" si="89"/>
        <v>1290.5714285714287</v>
      </c>
      <c r="AV226" s="38">
        <v>1313</v>
      </c>
      <c r="AW226" s="38">
        <f t="shared" si="90"/>
        <v>2.1428571428571428</v>
      </c>
      <c r="AX226" s="74">
        <v>0</v>
      </c>
      <c r="AY226" s="38">
        <v>92</v>
      </c>
      <c r="AZ226" s="28"/>
      <c r="BA226" s="66">
        <v>18</v>
      </c>
      <c r="BD226" s="3">
        <v>17863</v>
      </c>
      <c r="BE226" s="3">
        <v>4632</v>
      </c>
      <c r="BF226" s="3">
        <v>3863</v>
      </c>
      <c r="BG226" s="3"/>
      <c r="BH226" s="3">
        <v>0</v>
      </c>
      <c r="BI226" s="69">
        <v>0</v>
      </c>
      <c r="BJ226" s="69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78.085714285714303</v>
      </c>
      <c r="BP226" s="3">
        <v>21.9142857142857</v>
      </c>
      <c r="BQ226" s="3">
        <v>0</v>
      </c>
      <c r="BR226" s="3">
        <v>0</v>
      </c>
      <c r="BS226" s="3">
        <f t="shared" si="113"/>
        <v>0</v>
      </c>
      <c r="BT226" s="2">
        <f t="shared" si="114"/>
        <v>100</v>
      </c>
      <c r="BV226" s="37">
        <v>0</v>
      </c>
      <c r="BW226" s="37"/>
      <c r="BX226" s="37"/>
      <c r="EG226" s="36">
        <v>16</v>
      </c>
      <c r="EH226" s="28">
        <v>16</v>
      </c>
    </row>
    <row r="227" spans="1:138" ht="18.75">
      <c r="A227" s="8">
        <v>44081</v>
      </c>
      <c r="B227" s="32">
        <f t="shared" si="91"/>
        <v>0.53243243243243255</v>
      </c>
      <c r="C227" s="33">
        <f t="shared" si="92"/>
        <v>0.49589041095890413</v>
      </c>
      <c r="D227" s="33">
        <f t="shared" si="93"/>
        <v>0.38</v>
      </c>
      <c r="E227" s="33">
        <f t="shared" si="94"/>
        <v>0.52610176491273331</v>
      </c>
      <c r="F227" s="33">
        <f t="shared" si="95"/>
        <v>0.62391304347826093</v>
      </c>
      <c r="G227" s="33">
        <f t="shared" si="96"/>
        <v>0.39459459459459467</v>
      </c>
      <c r="H227" s="33">
        <f t="shared" si="97"/>
        <v>0.44001607455531855</v>
      </c>
      <c r="I227" s="33">
        <f t="shared" si="98"/>
        <v>0.69452449567723351</v>
      </c>
      <c r="J227" s="33">
        <f t="shared" si="99"/>
        <v>0.72761904761904761</v>
      </c>
      <c r="K227" s="33">
        <f t="shared" si="100"/>
        <v>0.73913043478260865</v>
      </c>
      <c r="L227" s="33">
        <f t="shared" si="101"/>
        <v>1</v>
      </c>
      <c r="M227" s="33">
        <f t="shared" si="102"/>
        <v>0</v>
      </c>
      <c r="N227" s="33">
        <f t="shared" si="115"/>
        <v>0.20938512814619012</v>
      </c>
      <c r="O227" s="33">
        <f t="shared" si="103"/>
        <v>0.23305785123966943</v>
      </c>
      <c r="P227" s="33">
        <f t="shared" si="104"/>
        <v>0.34457831325301208</v>
      </c>
      <c r="Q227" s="33">
        <f t="shared" si="105"/>
        <v>0.35000000000000003</v>
      </c>
      <c r="R227" s="33">
        <f t="shared" si="106"/>
        <v>0.20112941176470589</v>
      </c>
      <c r="S227" s="33">
        <f t="shared" si="107"/>
        <v>0.2484848484848485</v>
      </c>
      <c r="T227" s="33">
        <f t="shared" si="108"/>
        <v>0.37995863019995407</v>
      </c>
      <c r="U227" s="33">
        <f t="shared" si="109"/>
        <v>0.25625000000000003</v>
      </c>
      <c r="V227" s="33">
        <f t="shared" si="110"/>
        <v>0.22524778299426187</v>
      </c>
      <c r="W227" s="73">
        <v>0</v>
      </c>
      <c r="Z227" s="3">
        <v>-31</v>
      </c>
      <c r="AA227" s="3">
        <v>-12</v>
      </c>
      <c r="AB227" s="3">
        <v>-33</v>
      </c>
      <c r="AC227" s="85">
        <v>-34.590374596348802</v>
      </c>
      <c r="AD227" s="3">
        <v>-23</v>
      </c>
      <c r="AE227" s="3">
        <v>12</v>
      </c>
      <c r="AF227" s="3">
        <f t="shared" si="111"/>
        <v>41808</v>
      </c>
      <c r="AG227" s="35">
        <v>31.2</v>
      </c>
      <c r="AH227" s="35">
        <v>24.2</v>
      </c>
      <c r="AI227" s="35">
        <v>93</v>
      </c>
      <c r="AJ227" s="3">
        <v>1</v>
      </c>
      <c r="AK227" s="3">
        <v>0</v>
      </c>
      <c r="AL227" s="36">
        <f t="shared" si="116"/>
        <v>2.8571428571428572</v>
      </c>
      <c r="AM227" s="36">
        <f t="shared" si="112"/>
        <v>2.8681633864108398</v>
      </c>
      <c r="AN227" s="96">
        <v>22</v>
      </c>
      <c r="AO227" s="36">
        <v>21</v>
      </c>
      <c r="AP227" s="36">
        <v>9</v>
      </c>
      <c r="AQ227" s="36">
        <f t="shared" si="117"/>
        <v>157.71428571428572</v>
      </c>
      <c r="AR227" s="75">
        <v>76</v>
      </c>
      <c r="AS227" s="39">
        <f t="shared" si="88"/>
        <v>24.857142857142858</v>
      </c>
      <c r="AT227" s="66">
        <v>24</v>
      </c>
      <c r="AU227" s="3">
        <f t="shared" si="89"/>
        <v>1269</v>
      </c>
      <c r="AV227" s="38">
        <v>1305</v>
      </c>
      <c r="AW227" s="38">
        <f t="shared" si="90"/>
        <v>2</v>
      </c>
      <c r="AX227" s="74">
        <v>3</v>
      </c>
      <c r="AY227" s="38">
        <v>204</v>
      </c>
      <c r="AZ227" s="28"/>
      <c r="BA227" s="66">
        <v>8</v>
      </c>
      <c r="BD227" s="3">
        <v>19755</v>
      </c>
      <c r="BE227" s="3">
        <v>14530</v>
      </c>
      <c r="BF227" s="3">
        <v>7523</v>
      </c>
      <c r="BG227" s="3"/>
      <c r="BH227" s="3">
        <v>0</v>
      </c>
      <c r="BI227" s="69">
        <v>0</v>
      </c>
      <c r="BJ227" s="69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80</v>
      </c>
      <c r="BP227" s="3">
        <v>20</v>
      </c>
      <c r="BQ227" s="3">
        <v>0</v>
      </c>
      <c r="BR227" s="3">
        <v>0</v>
      </c>
      <c r="BS227" s="3">
        <f t="shared" si="113"/>
        <v>0</v>
      </c>
      <c r="BT227" s="2">
        <f t="shared" si="114"/>
        <v>100</v>
      </c>
      <c r="BV227" s="37">
        <v>0</v>
      </c>
      <c r="BW227" s="37"/>
      <c r="BX227" s="37"/>
      <c r="EG227" s="36">
        <v>13</v>
      </c>
      <c r="EH227" s="28">
        <v>13</v>
      </c>
    </row>
    <row r="228" spans="1:138" ht="18.75">
      <c r="A228" s="8">
        <v>44082</v>
      </c>
      <c r="B228" s="32">
        <f t="shared" si="91"/>
        <v>0.59729729729729741</v>
      </c>
      <c r="C228" s="33">
        <f t="shared" si="92"/>
        <v>0.57808219178082199</v>
      </c>
      <c r="D228" s="33">
        <f t="shared" si="93"/>
        <v>0.48500000000000004</v>
      </c>
      <c r="E228" s="33">
        <f t="shared" si="94"/>
        <v>0.53580086062257659</v>
      </c>
      <c r="F228" s="33">
        <f t="shared" si="95"/>
        <v>0.62391304347826093</v>
      </c>
      <c r="G228" s="33">
        <f t="shared" si="96"/>
        <v>0.3783783783783784</v>
      </c>
      <c r="H228" s="33">
        <f t="shared" si="97"/>
        <v>0.46602240869556899</v>
      </c>
      <c r="I228" s="33">
        <f t="shared" si="98"/>
        <v>0.74639769452449589</v>
      </c>
      <c r="J228" s="33">
        <f t="shared" si="99"/>
        <v>0.77904761904761921</v>
      </c>
      <c r="K228" s="33">
        <f t="shared" si="100"/>
        <v>0.56521739130434789</v>
      </c>
      <c r="L228" s="33">
        <f t="shared" si="101"/>
        <v>1</v>
      </c>
      <c r="M228" s="33">
        <f t="shared" si="102"/>
        <v>0</v>
      </c>
      <c r="N228" s="33">
        <f t="shared" si="115"/>
        <v>0.20943684633950121</v>
      </c>
      <c r="O228" s="33">
        <f t="shared" si="103"/>
        <v>0.23471074380165291</v>
      </c>
      <c r="P228" s="33">
        <f t="shared" si="104"/>
        <v>0.3807228915662651</v>
      </c>
      <c r="Q228" s="33">
        <f t="shared" si="105"/>
        <v>0.31666666666666671</v>
      </c>
      <c r="R228" s="33">
        <f t="shared" si="106"/>
        <v>0.20252631578947369</v>
      </c>
      <c r="S228" s="33">
        <f t="shared" si="107"/>
        <v>0.24242424242424243</v>
      </c>
      <c r="T228" s="33">
        <f t="shared" si="108"/>
        <v>0.36934038152148935</v>
      </c>
      <c r="U228" s="33">
        <f t="shared" si="109"/>
        <v>0.3125</v>
      </c>
      <c r="V228" s="33">
        <f t="shared" si="110"/>
        <v>0.23202921231090246</v>
      </c>
      <c r="W228" s="73">
        <v>0</v>
      </c>
      <c r="Z228" s="3">
        <v>-23</v>
      </c>
      <c r="AA228" s="3">
        <v>-2</v>
      </c>
      <c r="AB228" s="3">
        <v>-12</v>
      </c>
      <c r="AC228" s="85">
        <v>-33.073950078093368</v>
      </c>
      <c r="AD228" s="3">
        <v>-23</v>
      </c>
      <c r="AE228" s="3">
        <v>11</v>
      </c>
      <c r="AF228" s="3">
        <f t="shared" si="111"/>
        <v>46338</v>
      </c>
      <c r="AG228" s="35">
        <v>34.200000000000003</v>
      </c>
      <c r="AH228" s="35">
        <v>26.9</v>
      </c>
      <c r="AI228" s="35">
        <v>73</v>
      </c>
      <c r="AJ228" s="3">
        <v>1</v>
      </c>
      <c r="AK228" s="3">
        <v>0</v>
      </c>
      <c r="AL228" s="36">
        <f t="shared" si="116"/>
        <v>2.8592621896943919</v>
      </c>
      <c r="AM228" s="36">
        <f t="shared" si="112"/>
        <v>2.8647724543283832</v>
      </c>
      <c r="AN228" s="96">
        <v>23</v>
      </c>
      <c r="AO228" s="36">
        <v>26</v>
      </c>
      <c r="AP228" s="36">
        <v>7</v>
      </c>
      <c r="AQ228" s="36">
        <f t="shared" si="117"/>
        <v>165</v>
      </c>
      <c r="AR228" s="75">
        <v>170</v>
      </c>
      <c r="AS228" s="39">
        <f t="shared" si="88"/>
        <v>24.285714285714285</v>
      </c>
      <c r="AT228" s="66">
        <v>21</v>
      </c>
      <c r="AU228" s="3">
        <f t="shared" si="89"/>
        <v>1252.2857142857142</v>
      </c>
      <c r="AV228" s="38">
        <v>1228</v>
      </c>
      <c r="AW228" s="38">
        <f t="shared" si="90"/>
        <v>1.5714285714285714</v>
      </c>
      <c r="AX228" s="74">
        <v>6</v>
      </c>
      <c r="AY228" s="38">
        <v>269</v>
      </c>
      <c r="AZ228" s="28"/>
      <c r="BA228" s="66">
        <v>19</v>
      </c>
      <c r="BD228" s="3">
        <v>21131</v>
      </c>
      <c r="BE228" s="3">
        <v>16601</v>
      </c>
      <c r="BF228" s="3">
        <v>8606</v>
      </c>
      <c r="BG228" s="3"/>
      <c r="BH228" s="3">
        <v>0</v>
      </c>
      <c r="BI228" s="69">
        <v>0</v>
      </c>
      <c r="BJ228" s="69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79.314285714285703</v>
      </c>
      <c r="BP228" s="3">
        <v>20.685714285714301</v>
      </c>
      <c r="BQ228" s="3">
        <v>0</v>
      </c>
      <c r="BR228" s="3">
        <v>0</v>
      </c>
      <c r="BS228" s="3">
        <f t="shared" si="113"/>
        <v>0</v>
      </c>
      <c r="BT228" s="2">
        <f t="shared" si="114"/>
        <v>100</v>
      </c>
      <c r="BV228" s="37">
        <v>0</v>
      </c>
      <c r="BW228" s="37"/>
      <c r="BX228" s="37"/>
      <c r="EG228" s="36">
        <v>16</v>
      </c>
      <c r="EH228" s="28">
        <v>16</v>
      </c>
    </row>
    <row r="229" spans="1:138" ht="18.75">
      <c r="A229" s="8">
        <v>44083</v>
      </c>
      <c r="B229" s="32">
        <f t="shared" si="91"/>
        <v>0.58108108108108114</v>
      </c>
      <c r="C229" s="33">
        <f t="shared" si="92"/>
        <v>0.55342465753424663</v>
      </c>
      <c r="D229" s="33">
        <f t="shared" si="93"/>
        <v>0.48000000000000009</v>
      </c>
      <c r="E229" s="33">
        <f t="shared" si="94"/>
        <v>0.52484480539463174</v>
      </c>
      <c r="F229" s="33">
        <f t="shared" si="95"/>
        <v>0.62391304347826093</v>
      </c>
      <c r="G229" s="33">
        <f t="shared" si="96"/>
        <v>0.3783783783783784</v>
      </c>
      <c r="H229" s="33">
        <f t="shared" si="97"/>
        <v>0.47937577143513255</v>
      </c>
      <c r="I229" s="33">
        <f t="shared" si="98"/>
        <v>0.73602305475504326</v>
      </c>
      <c r="J229" s="33">
        <f t="shared" si="99"/>
        <v>0.74666666666666681</v>
      </c>
      <c r="K229" s="33">
        <f t="shared" si="100"/>
        <v>0.5565217391304349</v>
      </c>
      <c r="L229" s="33">
        <f t="shared" si="101"/>
        <v>1</v>
      </c>
      <c r="M229" s="33">
        <f t="shared" si="102"/>
        <v>0</v>
      </c>
      <c r="N229" s="33">
        <f t="shared" si="115"/>
        <v>0.20944374209860936</v>
      </c>
      <c r="O229" s="33">
        <f t="shared" si="103"/>
        <v>0.24297520661157027</v>
      </c>
      <c r="P229" s="33">
        <f t="shared" si="104"/>
        <v>0.3807228915662651</v>
      </c>
      <c r="Q229" s="33">
        <f t="shared" si="105"/>
        <v>0.23333333333333334</v>
      </c>
      <c r="R229" s="33">
        <f t="shared" si="106"/>
        <v>0.20221424148606812</v>
      </c>
      <c r="S229" s="33">
        <f t="shared" si="107"/>
        <v>0.2484848484848485</v>
      </c>
      <c r="T229" s="33">
        <f t="shared" si="108"/>
        <v>0.37209836819122044</v>
      </c>
      <c r="U229" s="33">
        <f t="shared" si="109"/>
        <v>0.21875</v>
      </c>
      <c r="V229" s="33">
        <f t="shared" si="110"/>
        <v>0.21930099113197707</v>
      </c>
      <c r="W229" s="73">
        <v>0</v>
      </c>
      <c r="Z229" s="3">
        <v>-25</v>
      </c>
      <c r="AA229" s="3">
        <v>-5</v>
      </c>
      <c r="AB229" s="3">
        <v>-13</v>
      </c>
      <c r="AC229" s="85">
        <v>-34.78689644629501</v>
      </c>
      <c r="AD229" s="3">
        <v>-23</v>
      </c>
      <c r="AE229" s="3">
        <v>11</v>
      </c>
      <c r="AF229" s="3">
        <f t="shared" si="111"/>
        <v>48664</v>
      </c>
      <c r="AG229" s="35">
        <v>33.6</v>
      </c>
      <c r="AH229" s="35">
        <v>25.2</v>
      </c>
      <c r="AI229" s="35">
        <v>72</v>
      </c>
      <c r="AJ229" s="3">
        <v>1</v>
      </c>
      <c r="AK229" s="3">
        <v>0</v>
      </c>
      <c r="AL229" s="36">
        <f t="shared" si="116"/>
        <v>2.8595447673679297</v>
      </c>
      <c r="AM229" s="36">
        <f t="shared" si="112"/>
        <v>2.8613815222459271</v>
      </c>
      <c r="AN229" s="96">
        <v>28</v>
      </c>
      <c r="AO229" s="36">
        <v>26</v>
      </c>
      <c r="AP229" s="36">
        <v>2</v>
      </c>
      <c r="AQ229" s="36">
        <f t="shared" si="117"/>
        <v>171.42857142857142</v>
      </c>
      <c r="AR229" s="75">
        <v>149</v>
      </c>
      <c r="AS229" s="39">
        <f t="shared" si="88"/>
        <v>23.714285714285715</v>
      </c>
      <c r="AT229" s="66">
        <v>24</v>
      </c>
      <c r="AU229" s="3">
        <f t="shared" si="89"/>
        <v>1240.7142857142858</v>
      </c>
      <c r="AV229" s="38">
        <v>1248</v>
      </c>
      <c r="AW229" s="38">
        <f t="shared" si="90"/>
        <v>1.8571428571428572</v>
      </c>
      <c r="AX229" s="74">
        <v>1</v>
      </c>
      <c r="AY229" s="38">
        <v>147</v>
      </c>
      <c r="AZ229" s="28"/>
      <c r="BA229" s="66">
        <v>14</v>
      </c>
      <c r="BD229" s="3">
        <v>21837</v>
      </c>
      <c r="BE229" s="3">
        <v>17688</v>
      </c>
      <c r="BF229" s="3">
        <v>9139</v>
      </c>
      <c r="BG229" s="3"/>
      <c r="BH229" s="3">
        <v>0</v>
      </c>
      <c r="BI229" s="69">
        <v>0</v>
      </c>
      <c r="BJ229" s="69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78.628571428571405</v>
      </c>
      <c r="BP229" s="3">
        <v>21.371428571428599</v>
      </c>
      <c r="BQ229" s="3">
        <v>0</v>
      </c>
      <c r="BR229" s="3">
        <v>0</v>
      </c>
      <c r="BS229" s="3">
        <f t="shared" si="113"/>
        <v>0</v>
      </c>
      <c r="BT229" s="2">
        <f t="shared" si="114"/>
        <v>100</v>
      </c>
      <c r="BV229" s="37">
        <v>0</v>
      </c>
      <c r="BW229" s="37"/>
      <c r="BX229" s="37"/>
      <c r="EG229" s="36">
        <v>26</v>
      </c>
      <c r="EH229" s="28">
        <v>26</v>
      </c>
    </row>
    <row r="230" spans="1:138" ht="18.75">
      <c r="A230" s="8">
        <v>44084</v>
      </c>
      <c r="B230" s="32">
        <f t="shared" si="91"/>
        <v>0.58918918918918928</v>
      </c>
      <c r="C230" s="33">
        <f t="shared" si="92"/>
        <v>0.56164383561643838</v>
      </c>
      <c r="D230" s="33">
        <f t="shared" si="93"/>
        <v>0.48000000000000009</v>
      </c>
      <c r="E230" s="33">
        <f t="shared" si="94"/>
        <v>0.53578054046076562</v>
      </c>
      <c r="F230" s="33">
        <f t="shared" si="95"/>
        <v>0.62391304347826093</v>
      </c>
      <c r="G230" s="33">
        <f t="shared" si="96"/>
        <v>0.36216216216216224</v>
      </c>
      <c r="H230" s="33">
        <f t="shared" si="97"/>
        <v>0.48854400887927824</v>
      </c>
      <c r="I230" s="33">
        <f t="shared" si="98"/>
        <v>0.70317002881844393</v>
      </c>
      <c r="J230" s="33">
        <f t="shared" si="99"/>
        <v>0.74666666666666681</v>
      </c>
      <c r="K230" s="33">
        <f t="shared" si="100"/>
        <v>0.62608695652173929</v>
      </c>
      <c r="L230" s="33">
        <f t="shared" si="101"/>
        <v>1</v>
      </c>
      <c r="M230" s="33">
        <f t="shared" si="102"/>
        <v>0</v>
      </c>
      <c r="N230" s="33">
        <f t="shared" si="115"/>
        <v>0.20940581542351455</v>
      </c>
      <c r="O230" s="33">
        <f t="shared" si="103"/>
        <v>0.25619834710743805</v>
      </c>
      <c r="P230" s="33">
        <f t="shared" si="104"/>
        <v>0.33734939759036148</v>
      </c>
      <c r="Q230" s="33">
        <f t="shared" si="105"/>
        <v>0.26666666666666672</v>
      </c>
      <c r="R230" s="33">
        <f t="shared" si="106"/>
        <v>0.20410154798761612</v>
      </c>
      <c r="S230" s="33">
        <f t="shared" si="107"/>
        <v>0.2464646464646465</v>
      </c>
      <c r="T230" s="33">
        <f t="shared" si="108"/>
        <v>0.3629970121811078</v>
      </c>
      <c r="U230" s="33">
        <f t="shared" si="109"/>
        <v>0.2</v>
      </c>
      <c r="V230" s="33">
        <f t="shared" si="110"/>
        <v>0.22743870631194577</v>
      </c>
      <c r="W230" s="73">
        <v>0</v>
      </c>
      <c r="Z230" s="3">
        <v>-24</v>
      </c>
      <c r="AA230" s="3">
        <v>-4</v>
      </c>
      <c r="AB230" s="3">
        <v>-13</v>
      </c>
      <c r="AC230" s="85">
        <v>-33.077127074434785</v>
      </c>
      <c r="AD230" s="3">
        <v>-23</v>
      </c>
      <c r="AE230" s="3">
        <v>10</v>
      </c>
      <c r="AF230" s="3">
        <f t="shared" si="111"/>
        <v>50261</v>
      </c>
      <c r="AG230" s="35">
        <v>31.7</v>
      </c>
      <c r="AH230" s="35">
        <v>25.2</v>
      </c>
      <c r="AI230" s="35">
        <v>80</v>
      </c>
      <c r="AJ230" s="3">
        <v>1</v>
      </c>
      <c r="AK230" s="3">
        <v>0</v>
      </c>
      <c r="AL230" s="36">
        <f t="shared" si="116"/>
        <v>2.857990590163471</v>
      </c>
      <c r="AM230" s="36">
        <f t="shared" si="112"/>
        <v>2.8579905901634715</v>
      </c>
      <c r="AN230" s="96">
        <v>36</v>
      </c>
      <c r="AO230" s="36">
        <v>20</v>
      </c>
      <c r="AP230" s="36">
        <v>4</v>
      </c>
      <c r="AQ230" s="36">
        <f t="shared" si="117"/>
        <v>175.71428571428572</v>
      </c>
      <c r="AR230" s="75">
        <v>276</v>
      </c>
      <c r="AS230" s="39">
        <f t="shared" ref="AS230:AS293" si="118">AVERAGE(AT227:AT233)</f>
        <v>23.285714285714285</v>
      </c>
      <c r="AT230" s="66">
        <v>23</v>
      </c>
      <c r="AU230" s="3">
        <f t="shared" ref="AU230:AU293" si="119">AVERAGE(AV227:AV233)</f>
        <v>1233.4285714285713</v>
      </c>
      <c r="AV230" s="38">
        <v>1182</v>
      </c>
      <c r="AW230" s="38">
        <f t="shared" si="90"/>
        <v>1.8571428571428572</v>
      </c>
      <c r="AX230" s="74">
        <v>0</v>
      </c>
      <c r="AY230" s="38">
        <v>225</v>
      </c>
      <c r="AZ230" s="28"/>
      <c r="BA230" s="66">
        <v>32</v>
      </c>
      <c r="BD230" s="3">
        <v>22186</v>
      </c>
      <c r="BE230" s="3">
        <v>18850</v>
      </c>
      <c r="BF230" s="3">
        <v>9225</v>
      </c>
      <c r="BG230" s="3"/>
      <c r="BH230" s="3">
        <v>0</v>
      </c>
      <c r="BI230" s="69">
        <v>0</v>
      </c>
      <c r="BJ230" s="69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77.942857142857207</v>
      </c>
      <c r="BP230" s="3">
        <v>22.0571428571429</v>
      </c>
      <c r="BQ230" s="3">
        <v>0</v>
      </c>
      <c r="BR230" s="3">
        <v>0</v>
      </c>
      <c r="BS230" s="3">
        <f t="shared" si="113"/>
        <v>-1.1368683772161603E-13</v>
      </c>
      <c r="BT230" s="2">
        <f t="shared" si="114"/>
        <v>100</v>
      </c>
      <c r="BV230" s="37">
        <v>0</v>
      </c>
      <c r="BW230" s="37"/>
      <c r="BX230" s="37"/>
      <c r="EG230" s="36">
        <v>32</v>
      </c>
      <c r="EH230" s="28">
        <v>32</v>
      </c>
    </row>
    <row r="231" spans="1:138" ht="18.75">
      <c r="A231" s="8">
        <v>44085</v>
      </c>
      <c r="B231" s="32">
        <f t="shared" si="91"/>
        <v>0.58918918918918928</v>
      </c>
      <c r="C231" s="33">
        <f t="shared" si="92"/>
        <v>0.56986301369863024</v>
      </c>
      <c r="D231" s="33">
        <f t="shared" si="93"/>
        <v>0.47500000000000009</v>
      </c>
      <c r="E231" s="33">
        <f t="shared" si="94"/>
        <v>0.52667131586104454</v>
      </c>
      <c r="F231" s="33">
        <f t="shared" si="95"/>
        <v>0.63043478260869579</v>
      </c>
      <c r="G231" s="33">
        <f t="shared" si="96"/>
        <v>0.3783783783783784</v>
      </c>
      <c r="H231" s="33">
        <f t="shared" si="97"/>
        <v>0.56229751322801946</v>
      </c>
      <c r="I231" s="33">
        <f t="shared" si="98"/>
        <v>0.71700288184438055</v>
      </c>
      <c r="J231" s="33">
        <f t="shared" si="99"/>
        <v>0.74095238095238103</v>
      </c>
      <c r="K231" s="33">
        <f t="shared" si="100"/>
        <v>0.61739130434782619</v>
      </c>
      <c r="L231" s="33">
        <f t="shared" si="101"/>
        <v>1</v>
      </c>
      <c r="M231" s="33">
        <f t="shared" si="102"/>
        <v>0</v>
      </c>
      <c r="N231" s="33">
        <f t="shared" si="115"/>
        <v>0.20932306631421677</v>
      </c>
      <c r="O231" s="33">
        <f t="shared" si="103"/>
        <v>0.25619834710743805</v>
      </c>
      <c r="P231" s="33">
        <f t="shared" si="104"/>
        <v>0.49638554216867475</v>
      </c>
      <c r="Q231" s="33">
        <f t="shared" si="105"/>
        <v>0.28333333333333333</v>
      </c>
      <c r="R231" s="33">
        <f t="shared" si="106"/>
        <v>0.20277894736842106</v>
      </c>
      <c r="S231" s="33">
        <f t="shared" si="107"/>
        <v>0.2484848484848485</v>
      </c>
      <c r="T231" s="33">
        <f t="shared" si="108"/>
        <v>0.36451390484945989</v>
      </c>
      <c r="U231" s="33">
        <f t="shared" si="109"/>
        <v>0.21875</v>
      </c>
      <c r="V231" s="33">
        <f t="shared" si="110"/>
        <v>0.22556077203964531</v>
      </c>
      <c r="W231" s="73">
        <v>0</v>
      </c>
      <c r="Z231" s="3">
        <v>-24</v>
      </c>
      <c r="AA231" s="3">
        <v>-3</v>
      </c>
      <c r="AB231" s="3">
        <v>-14</v>
      </c>
      <c r="AC231" s="85">
        <v>-34.501327014156338</v>
      </c>
      <c r="AD231" s="3">
        <v>-22</v>
      </c>
      <c r="AE231" s="3">
        <v>11</v>
      </c>
      <c r="AF231" s="3">
        <f t="shared" si="111"/>
        <v>63108</v>
      </c>
      <c r="AG231" s="35">
        <v>32.5</v>
      </c>
      <c r="AH231" s="35">
        <v>24.9</v>
      </c>
      <c r="AI231" s="35">
        <v>79</v>
      </c>
      <c r="AJ231" s="3">
        <v>1</v>
      </c>
      <c r="AK231" s="3">
        <v>0</v>
      </c>
      <c r="AL231" s="36">
        <f t="shared" si="116"/>
        <v>2.8545996580810149</v>
      </c>
      <c r="AM231" s="36">
        <f t="shared" si="112"/>
        <v>2.8545996580810149</v>
      </c>
      <c r="AN231" s="96">
        <v>36</v>
      </c>
      <c r="AO231" s="36">
        <v>42</v>
      </c>
      <c r="AP231" s="36">
        <v>5</v>
      </c>
      <c r="AQ231" s="36">
        <f t="shared" si="117"/>
        <v>176.28571428571428</v>
      </c>
      <c r="AR231" s="75">
        <v>187</v>
      </c>
      <c r="AS231" s="39">
        <f t="shared" si="118"/>
        <v>23</v>
      </c>
      <c r="AT231" s="66">
        <v>24</v>
      </c>
      <c r="AU231" s="3">
        <f t="shared" si="119"/>
        <v>1230.4285714285713</v>
      </c>
      <c r="AV231" s="38">
        <v>1193</v>
      </c>
      <c r="AW231" s="38">
        <f t="shared" si="90"/>
        <v>1.7142857142857142</v>
      </c>
      <c r="AX231" s="74">
        <v>1</v>
      </c>
      <c r="AY231" s="38">
        <v>207</v>
      </c>
      <c r="AZ231" s="28"/>
      <c r="BA231" s="66">
        <v>18</v>
      </c>
      <c r="BD231" s="3">
        <v>28813</v>
      </c>
      <c r="BE231" s="3">
        <v>23528</v>
      </c>
      <c r="BF231" s="3">
        <v>10767</v>
      </c>
      <c r="BG231" s="3"/>
      <c r="BH231" s="3">
        <v>0</v>
      </c>
      <c r="BI231" s="69">
        <v>0</v>
      </c>
      <c r="BJ231" s="69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77.257142857142895</v>
      </c>
      <c r="BP231" s="3">
        <v>22.742857142857101</v>
      </c>
      <c r="BQ231" s="3">
        <v>0</v>
      </c>
      <c r="BR231" s="3">
        <v>0</v>
      </c>
      <c r="BS231" s="3">
        <f t="shared" si="113"/>
        <v>0</v>
      </c>
      <c r="BT231" s="2">
        <f t="shared" si="114"/>
        <v>100</v>
      </c>
      <c r="BV231" s="37">
        <v>0</v>
      </c>
      <c r="BW231" s="37"/>
      <c r="BX231" s="37"/>
      <c r="EG231" s="36">
        <v>31</v>
      </c>
      <c r="EH231" s="28">
        <v>31</v>
      </c>
    </row>
    <row r="232" spans="1:138" ht="18.75">
      <c r="A232" s="8">
        <v>44086</v>
      </c>
      <c r="B232" s="32">
        <f t="shared" si="91"/>
        <v>0.56486486486486487</v>
      </c>
      <c r="C232" s="33">
        <f t="shared" si="92"/>
        <v>0.50410958904109593</v>
      </c>
      <c r="D232" s="33">
        <f t="shared" si="93"/>
        <v>0.34000000000000008</v>
      </c>
      <c r="E232" s="33">
        <f t="shared" si="94"/>
        <v>0.51742367059621264</v>
      </c>
      <c r="F232" s="33">
        <f t="shared" si="95"/>
        <v>0.67608695652173911</v>
      </c>
      <c r="G232" s="33">
        <f t="shared" si="96"/>
        <v>0.34594594594594597</v>
      </c>
      <c r="H232" s="33">
        <f t="shared" si="97"/>
        <v>0.44562494617894433</v>
      </c>
      <c r="I232" s="33">
        <f t="shared" si="98"/>
        <v>0.63400576368876083</v>
      </c>
      <c r="J232" s="33">
        <f t="shared" si="99"/>
        <v>0.68571428571428583</v>
      </c>
      <c r="K232" s="33">
        <f t="shared" si="100"/>
        <v>0.77391304347826106</v>
      </c>
      <c r="L232" s="33">
        <f t="shared" si="101"/>
        <v>0</v>
      </c>
      <c r="M232" s="33">
        <f t="shared" si="102"/>
        <v>0</v>
      </c>
      <c r="N232" s="33">
        <f t="shared" si="115"/>
        <v>0.20924204114469602</v>
      </c>
      <c r="O232" s="33">
        <f t="shared" si="103"/>
        <v>0.25619834710743805</v>
      </c>
      <c r="P232" s="33">
        <f t="shared" si="104"/>
        <v>0.54698795180722892</v>
      </c>
      <c r="Q232" s="33">
        <f t="shared" si="105"/>
        <v>0.33333333333333337</v>
      </c>
      <c r="R232" s="33">
        <f t="shared" si="106"/>
        <v>0.20335851393188856</v>
      </c>
      <c r="S232" s="33">
        <f t="shared" si="107"/>
        <v>0.2464646464646465</v>
      </c>
      <c r="T232" s="33">
        <f t="shared" si="108"/>
        <v>0.36768558951965069</v>
      </c>
      <c r="U232" s="33">
        <f t="shared" si="109"/>
        <v>0.23750000000000002</v>
      </c>
      <c r="V232" s="33">
        <f t="shared" si="110"/>
        <v>0.21335419926969224</v>
      </c>
      <c r="W232" s="73">
        <v>0</v>
      </c>
      <c r="Z232" s="3">
        <v>-27</v>
      </c>
      <c r="AA232" s="3">
        <v>-11</v>
      </c>
      <c r="AB232" s="3">
        <v>-41</v>
      </c>
      <c r="AC232" s="85">
        <v>-35.947168609624669</v>
      </c>
      <c r="AD232" s="3">
        <v>-15</v>
      </c>
      <c r="AE232" s="3">
        <v>9</v>
      </c>
      <c r="AF232" s="3">
        <f t="shared" si="111"/>
        <v>42785</v>
      </c>
      <c r="AG232" s="35">
        <v>27.7</v>
      </c>
      <c r="AH232" s="35">
        <v>22</v>
      </c>
      <c r="AI232" s="35">
        <v>97</v>
      </c>
      <c r="AJ232" s="3">
        <v>0</v>
      </c>
      <c r="AK232" s="3">
        <v>0</v>
      </c>
      <c r="AL232" s="36">
        <f t="shared" si="116"/>
        <v>2.8512793704169432</v>
      </c>
      <c r="AM232" s="36">
        <f t="shared" si="112"/>
        <v>2.8512087259985588</v>
      </c>
      <c r="AN232" s="96">
        <v>36</v>
      </c>
      <c r="AO232" s="36">
        <v>49</v>
      </c>
      <c r="AP232" s="36">
        <v>8</v>
      </c>
      <c r="AQ232" s="36">
        <f t="shared" si="117"/>
        <v>179.28571428571428</v>
      </c>
      <c r="AR232" s="75">
        <v>226</v>
      </c>
      <c r="AS232" s="39">
        <f t="shared" si="118"/>
        <v>23</v>
      </c>
      <c r="AT232" s="66">
        <v>23</v>
      </c>
      <c r="AU232" s="3">
        <f t="shared" si="119"/>
        <v>1227</v>
      </c>
      <c r="AV232" s="38">
        <v>1216</v>
      </c>
      <c r="AW232" s="38">
        <f t="shared" si="90"/>
        <v>1.1428571428571428</v>
      </c>
      <c r="AX232" s="74">
        <v>1.9999999999999998</v>
      </c>
      <c r="AY232" s="38">
        <v>90</v>
      </c>
      <c r="AZ232" s="28"/>
      <c r="BA232" s="66">
        <v>22</v>
      </c>
      <c r="BD232" s="3">
        <v>26725</v>
      </c>
      <c r="BE232" s="3">
        <v>9951</v>
      </c>
      <c r="BF232" s="3">
        <v>6109</v>
      </c>
      <c r="BG232" s="3"/>
      <c r="BH232" s="3">
        <v>0</v>
      </c>
      <c r="BI232" s="69">
        <v>0</v>
      </c>
      <c r="BJ232" s="69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76.571428571428598</v>
      </c>
      <c r="BP232" s="3">
        <v>23.428571428571399</v>
      </c>
      <c r="BQ232" s="3">
        <v>0</v>
      </c>
      <c r="BR232" s="3">
        <v>0</v>
      </c>
      <c r="BS232" s="3">
        <f t="shared" si="113"/>
        <v>0</v>
      </c>
      <c r="BT232" s="2">
        <f t="shared" si="114"/>
        <v>100</v>
      </c>
      <c r="BV232" s="37">
        <v>0</v>
      </c>
      <c r="BW232" s="37"/>
      <c r="BX232" s="37"/>
      <c r="EG232" s="36">
        <v>28</v>
      </c>
      <c r="EH232" s="28">
        <v>28</v>
      </c>
    </row>
    <row r="233" spans="1:138" ht="18.75">
      <c r="A233" s="8">
        <v>44087</v>
      </c>
      <c r="B233" s="32">
        <f t="shared" si="91"/>
        <v>0.62162162162162171</v>
      </c>
      <c r="C233" s="33">
        <f t="shared" si="92"/>
        <v>0.56164383561643838</v>
      </c>
      <c r="D233" s="33">
        <f t="shared" si="93"/>
        <v>0.51500000000000012</v>
      </c>
      <c r="E233" s="33">
        <f t="shared" si="94"/>
        <v>0.51678718119745382</v>
      </c>
      <c r="F233" s="33">
        <f t="shared" si="95"/>
        <v>0.69565217391304357</v>
      </c>
      <c r="G233" s="33">
        <f t="shared" si="96"/>
        <v>0.2810810810810811</v>
      </c>
      <c r="H233" s="33">
        <f t="shared" si="97"/>
        <v>0.36747964368069047</v>
      </c>
      <c r="I233" s="33">
        <f t="shared" si="98"/>
        <v>0.63573487031700293</v>
      </c>
      <c r="J233" s="33">
        <f t="shared" si="99"/>
        <v>0.64761904761904765</v>
      </c>
      <c r="K233" s="33">
        <f t="shared" si="100"/>
        <v>0.70434782608695667</v>
      </c>
      <c r="L233" s="33">
        <f t="shared" si="101"/>
        <v>0</v>
      </c>
      <c r="M233" s="33">
        <f t="shared" si="102"/>
        <v>0</v>
      </c>
      <c r="N233" s="33">
        <f t="shared" si="115"/>
        <v>0.20916273991495232</v>
      </c>
      <c r="O233" s="33">
        <f t="shared" si="103"/>
        <v>0.24132231404958679</v>
      </c>
      <c r="P233" s="33">
        <f t="shared" si="104"/>
        <v>0.47469879518072294</v>
      </c>
      <c r="Q233" s="33">
        <f t="shared" si="105"/>
        <v>0.38333333333333341</v>
      </c>
      <c r="R233" s="33">
        <f t="shared" si="106"/>
        <v>0.20216965944272447</v>
      </c>
      <c r="S233" s="33">
        <f t="shared" si="107"/>
        <v>0.2484848484848485</v>
      </c>
      <c r="T233" s="33">
        <f t="shared" si="108"/>
        <v>0.37402895886003223</v>
      </c>
      <c r="U233" s="33">
        <f t="shared" si="109"/>
        <v>0.2</v>
      </c>
      <c r="V233" s="33">
        <f t="shared" si="110"/>
        <v>0.21043296817944707</v>
      </c>
      <c r="W233" s="73">
        <v>0</v>
      </c>
      <c r="Z233" s="3">
        <v>-20</v>
      </c>
      <c r="AA233" s="3">
        <v>-4</v>
      </c>
      <c r="AB233" s="3">
        <v>-6</v>
      </c>
      <c r="AC233" s="85">
        <v>-36.046681817738289</v>
      </c>
      <c r="AD233" s="3">
        <v>-12</v>
      </c>
      <c r="AE233" s="3">
        <v>5</v>
      </c>
      <c r="AF233" s="3">
        <f t="shared" si="111"/>
        <v>29173</v>
      </c>
      <c r="AG233" s="35">
        <v>27.8</v>
      </c>
      <c r="AH233" s="35">
        <v>20</v>
      </c>
      <c r="AI233" s="35">
        <v>89</v>
      </c>
      <c r="AJ233" s="3">
        <v>0</v>
      </c>
      <c r="AK233" s="3">
        <v>0</v>
      </c>
      <c r="AL233" s="36">
        <f t="shared" si="116"/>
        <v>2.8480297271712565</v>
      </c>
      <c r="AM233" s="36">
        <f t="shared" si="112"/>
        <v>2.8478177939161027</v>
      </c>
      <c r="AN233" s="96">
        <v>27</v>
      </c>
      <c r="AO233" s="36">
        <v>39</v>
      </c>
      <c r="AP233" s="36">
        <v>11</v>
      </c>
      <c r="AQ233" s="36">
        <f t="shared" si="117"/>
        <v>181.28571428571428</v>
      </c>
      <c r="AR233" s="75">
        <v>146</v>
      </c>
      <c r="AS233" s="39">
        <f t="shared" si="118"/>
        <v>22.857142857142858</v>
      </c>
      <c r="AT233" s="66">
        <v>24</v>
      </c>
      <c r="AU233" s="3">
        <f t="shared" si="119"/>
        <v>1212.8571428571429</v>
      </c>
      <c r="AV233" s="38">
        <v>1262</v>
      </c>
      <c r="AW233" s="38">
        <f t="shared" si="90"/>
        <v>1.4285714285714286</v>
      </c>
      <c r="AX233" s="74">
        <v>0</v>
      </c>
      <c r="AY233" s="38">
        <v>62</v>
      </c>
      <c r="AZ233" s="28"/>
      <c r="BA233" s="66">
        <v>18</v>
      </c>
      <c r="BD233" s="3">
        <v>20364</v>
      </c>
      <c r="BE233" s="3">
        <v>4794</v>
      </c>
      <c r="BF233" s="3">
        <v>4015</v>
      </c>
      <c r="BG233" s="3"/>
      <c r="BH233" s="3">
        <v>0</v>
      </c>
      <c r="BI233" s="69">
        <v>0</v>
      </c>
      <c r="BJ233" s="69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75.8857142857143</v>
      </c>
      <c r="BP233" s="3">
        <v>24.1142857142857</v>
      </c>
      <c r="BQ233" s="3">
        <v>0</v>
      </c>
      <c r="BR233" s="3">
        <v>0</v>
      </c>
      <c r="BS233" s="3">
        <f t="shared" si="113"/>
        <v>0</v>
      </c>
      <c r="BT233" s="2">
        <f t="shared" si="114"/>
        <v>100</v>
      </c>
      <c r="BV233" s="37">
        <v>0</v>
      </c>
      <c r="BW233" s="37"/>
      <c r="BX233" s="37"/>
      <c r="EG233" s="36">
        <v>16</v>
      </c>
      <c r="EH233" s="28">
        <v>16</v>
      </c>
    </row>
    <row r="234" spans="1:138" ht="18.75">
      <c r="A234" s="8">
        <v>44088</v>
      </c>
      <c r="B234" s="32">
        <f t="shared" si="91"/>
        <v>0.58108108108108114</v>
      </c>
      <c r="C234" s="33">
        <f t="shared" si="92"/>
        <v>0.53698630136986303</v>
      </c>
      <c r="D234" s="33">
        <f t="shared" si="93"/>
        <v>0.47000000000000008</v>
      </c>
      <c r="E234" s="33">
        <f t="shared" si="94"/>
        <v>0.54125613820879481</v>
      </c>
      <c r="F234" s="33">
        <f t="shared" si="95"/>
        <v>0.65000000000000013</v>
      </c>
      <c r="G234" s="33">
        <f t="shared" si="96"/>
        <v>0.36216216216216224</v>
      </c>
      <c r="H234" s="33">
        <f t="shared" si="97"/>
        <v>0.45753733985245859</v>
      </c>
      <c r="I234" s="33">
        <f t="shared" si="98"/>
        <v>0.62536023054755052</v>
      </c>
      <c r="J234" s="33">
        <f t="shared" si="99"/>
        <v>0.66476190476190478</v>
      </c>
      <c r="K234" s="33">
        <f t="shared" si="100"/>
        <v>0.67826086956521747</v>
      </c>
      <c r="L234" s="33">
        <f t="shared" si="101"/>
        <v>1</v>
      </c>
      <c r="M234" s="33">
        <f t="shared" si="102"/>
        <v>0</v>
      </c>
      <c r="N234" s="33">
        <f t="shared" si="115"/>
        <v>0.20908516262498567</v>
      </c>
      <c r="O234" s="33">
        <f t="shared" si="103"/>
        <v>0.23636363636363639</v>
      </c>
      <c r="P234" s="33">
        <f t="shared" si="104"/>
        <v>0.41686746987951812</v>
      </c>
      <c r="Q234" s="33">
        <f t="shared" si="105"/>
        <v>0.30000000000000004</v>
      </c>
      <c r="R234" s="33">
        <f t="shared" si="106"/>
        <v>0.2011888544891641</v>
      </c>
      <c r="S234" s="33">
        <f t="shared" si="107"/>
        <v>0.24444444444444446</v>
      </c>
      <c r="T234" s="33">
        <f t="shared" si="108"/>
        <v>0.37706274419673641</v>
      </c>
      <c r="U234" s="33">
        <f t="shared" si="109"/>
        <v>0.23750000000000002</v>
      </c>
      <c r="V234" s="33">
        <f t="shared" si="110"/>
        <v>0.22243088158581117</v>
      </c>
      <c r="W234" s="73">
        <v>0</v>
      </c>
      <c r="Z234" s="3">
        <v>-25</v>
      </c>
      <c r="AA234" s="3">
        <v>-7</v>
      </c>
      <c r="AB234" s="3">
        <v>-15</v>
      </c>
      <c r="AC234" s="85">
        <v>-32.221033792584905</v>
      </c>
      <c r="AD234" s="3">
        <v>-19</v>
      </c>
      <c r="AE234" s="3">
        <v>10</v>
      </c>
      <c r="AF234" s="3">
        <f t="shared" si="111"/>
        <v>44860</v>
      </c>
      <c r="AG234" s="35">
        <v>27.2</v>
      </c>
      <c r="AH234" s="35">
        <v>20.9</v>
      </c>
      <c r="AI234" s="35">
        <v>86</v>
      </c>
      <c r="AJ234" s="3">
        <v>1</v>
      </c>
      <c r="AK234" s="3">
        <v>0</v>
      </c>
      <c r="AL234" s="36">
        <f t="shared" si="116"/>
        <v>2.8448507283439533</v>
      </c>
      <c r="AM234" s="36">
        <f t="shared" si="112"/>
        <v>2.8444268618336466</v>
      </c>
      <c r="AN234" s="96">
        <v>24</v>
      </c>
      <c r="AO234" s="36">
        <v>31</v>
      </c>
      <c r="AP234" s="36">
        <v>6</v>
      </c>
      <c r="AQ234" s="36">
        <f t="shared" si="117"/>
        <v>166.28571428571428</v>
      </c>
      <c r="AR234" s="75">
        <v>80</v>
      </c>
      <c r="AS234" s="39">
        <f t="shared" si="118"/>
        <v>23.428571428571427</v>
      </c>
      <c r="AT234" s="66">
        <v>22</v>
      </c>
      <c r="AU234" s="3">
        <f t="shared" si="119"/>
        <v>1209.7142857142858</v>
      </c>
      <c r="AV234" s="38">
        <v>1284</v>
      </c>
      <c r="AW234" s="38">
        <f t="shared" si="90"/>
        <v>1.4285714285714286</v>
      </c>
      <c r="AX234" s="74">
        <v>2</v>
      </c>
      <c r="AY234" s="38">
        <v>177</v>
      </c>
      <c r="AZ234" s="28"/>
      <c r="BA234" s="66">
        <v>11</v>
      </c>
      <c r="BD234" s="3">
        <v>21294</v>
      </c>
      <c r="BE234" s="3">
        <v>15680</v>
      </c>
      <c r="BF234" s="3">
        <v>7886</v>
      </c>
      <c r="BG234" s="3"/>
      <c r="BH234" s="3">
        <v>0</v>
      </c>
      <c r="BI234" s="69">
        <v>0</v>
      </c>
      <c r="BJ234" s="69">
        <v>0</v>
      </c>
      <c r="BK234" s="3">
        <v>0</v>
      </c>
      <c r="BL234" s="3">
        <v>0</v>
      </c>
      <c r="BM234" s="3">
        <v>0</v>
      </c>
      <c r="BN234" s="3">
        <v>0</v>
      </c>
      <c r="BO234" s="3">
        <v>75.2</v>
      </c>
      <c r="BP234" s="3">
        <v>24.8</v>
      </c>
      <c r="BQ234" s="3">
        <v>0</v>
      </c>
      <c r="BR234" s="3">
        <v>0</v>
      </c>
      <c r="BS234" s="3">
        <f t="shared" si="113"/>
        <v>0</v>
      </c>
      <c r="BT234" s="2">
        <f t="shared" si="114"/>
        <v>100</v>
      </c>
      <c r="BV234" s="37">
        <v>0</v>
      </c>
      <c r="BW234" s="37"/>
      <c r="BX234" s="37"/>
      <c r="EG234" s="36">
        <v>18</v>
      </c>
      <c r="EH234" s="28">
        <v>18</v>
      </c>
    </row>
    <row r="235" spans="1:138" ht="18.75">
      <c r="A235" s="8">
        <v>44089</v>
      </c>
      <c r="B235" s="32">
        <f t="shared" si="91"/>
        <v>0.61351351351351358</v>
      </c>
      <c r="C235" s="33">
        <f t="shared" si="92"/>
        <v>0.57808219178082199</v>
      </c>
      <c r="D235" s="33">
        <f t="shared" si="93"/>
        <v>0.52</v>
      </c>
      <c r="E235" s="33">
        <f t="shared" si="94"/>
        <v>0.55359348244339313</v>
      </c>
      <c r="F235" s="33">
        <f t="shared" si="95"/>
        <v>0.64347826086956528</v>
      </c>
      <c r="G235" s="33">
        <f t="shared" si="96"/>
        <v>0.36216216216216224</v>
      </c>
      <c r="H235" s="33">
        <f t="shared" si="97"/>
        <v>0.49083463301216124</v>
      </c>
      <c r="I235" s="33">
        <f t="shared" si="98"/>
        <v>0.63400576368876083</v>
      </c>
      <c r="J235" s="33">
        <f t="shared" si="99"/>
        <v>0.66476190476190478</v>
      </c>
      <c r="K235" s="33">
        <f t="shared" si="100"/>
        <v>0.64347826086956528</v>
      </c>
      <c r="L235" s="33">
        <f t="shared" si="101"/>
        <v>1</v>
      </c>
      <c r="M235" s="33">
        <f t="shared" si="102"/>
        <v>0</v>
      </c>
      <c r="N235" s="33">
        <f t="shared" si="115"/>
        <v>0.20900930927479602</v>
      </c>
      <c r="O235" s="33">
        <f t="shared" si="103"/>
        <v>0.24297520661157027</v>
      </c>
      <c r="P235" s="33">
        <f t="shared" si="104"/>
        <v>0.31566265060240967</v>
      </c>
      <c r="Q235" s="33">
        <f t="shared" si="105"/>
        <v>0.23333333333333334</v>
      </c>
      <c r="R235" s="33">
        <f t="shared" si="106"/>
        <v>0.20283839009287927</v>
      </c>
      <c r="S235" s="33">
        <f t="shared" si="107"/>
        <v>0.24242424242424243</v>
      </c>
      <c r="T235" s="33">
        <f t="shared" si="108"/>
        <v>0.36603079751781203</v>
      </c>
      <c r="U235" s="33">
        <f t="shared" si="109"/>
        <v>0.23750000000000002</v>
      </c>
      <c r="V235" s="33">
        <f t="shared" si="110"/>
        <v>0.23056859676577987</v>
      </c>
      <c r="W235" s="73">
        <v>0</v>
      </c>
      <c r="Z235" s="3">
        <v>-21</v>
      </c>
      <c r="AA235" s="3">
        <v>-2</v>
      </c>
      <c r="AB235" s="3">
        <v>-5</v>
      </c>
      <c r="AC235" s="85">
        <v>-30.292127031873662</v>
      </c>
      <c r="AD235" s="3">
        <v>-20</v>
      </c>
      <c r="AE235" s="3">
        <v>10</v>
      </c>
      <c r="AF235" s="3">
        <f t="shared" si="111"/>
        <v>50660</v>
      </c>
      <c r="AG235" s="35">
        <v>27.7</v>
      </c>
      <c r="AH235" s="35">
        <v>20.9</v>
      </c>
      <c r="AI235" s="35">
        <v>82</v>
      </c>
      <c r="AJ235" s="3">
        <v>1</v>
      </c>
      <c r="AK235" s="3">
        <v>0</v>
      </c>
      <c r="AL235" s="36">
        <f t="shared" si="116"/>
        <v>2.8417423739350349</v>
      </c>
      <c r="AM235" s="36">
        <f t="shared" si="112"/>
        <v>2.8415304406798816</v>
      </c>
      <c r="AN235" s="96">
        <v>28</v>
      </c>
      <c r="AO235" s="36">
        <v>17</v>
      </c>
      <c r="AP235" s="36">
        <v>2</v>
      </c>
      <c r="AQ235" s="36">
        <f t="shared" si="117"/>
        <v>171</v>
      </c>
      <c r="AR235" s="75">
        <v>191</v>
      </c>
      <c r="AS235" s="39">
        <f t="shared" si="118"/>
        <v>23.714285714285715</v>
      </c>
      <c r="AT235" s="66">
        <v>21</v>
      </c>
      <c r="AU235" s="3">
        <f t="shared" si="119"/>
        <v>1203.1428571428571</v>
      </c>
      <c r="AV235" s="38">
        <v>1204</v>
      </c>
      <c r="AW235" s="38">
        <f t="shared" si="90"/>
        <v>1.4285714285714286</v>
      </c>
      <c r="AX235" s="74">
        <v>2</v>
      </c>
      <c r="AY235" s="38">
        <v>255</v>
      </c>
      <c r="AZ235" s="28"/>
      <c r="BA235" s="66">
        <v>24</v>
      </c>
      <c r="BD235" s="3">
        <v>22992</v>
      </c>
      <c r="BE235" s="3">
        <v>18536</v>
      </c>
      <c r="BF235" s="3">
        <v>9132</v>
      </c>
      <c r="BG235" s="3"/>
      <c r="BH235" s="3">
        <v>0</v>
      </c>
      <c r="BI235" s="69">
        <v>0</v>
      </c>
      <c r="BJ235" s="69">
        <v>0</v>
      </c>
      <c r="BK235" s="3">
        <v>0</v>
      </c>
      <c r="BL235" s="3">
        <v>0</v>
      </c>
      <c r="BM235" s="3">
        <v>0</v>
      </c>
      <c r="BN235" s="3">
        <v>0</v>
      </c>
      <c r="BO235" s="3">
        <v>74.6142857142857</v>
      </c>
      <c r="BP235" s="3">
        <v>25.3857142857143</v>
      </c>
      <c r="BQ235" s="3">
        <v>0</v>
      </c>
      <c r="BR235" s="3">
        <v>0</v>
      </c>
      <c r="BS235" s="3">
        <f t="shared" si="113"/>
        <v>0</v>
      </c>
      <c r="BT235" s="2">
        <f t="shared" si="114"/>
        <v>100</v>
      </c>
      <c r="BV235" s="37">
        <v>0</v>
      </c>
      <c r="BW235" s="37"/>
      <c r="BX235" s="37"/>
      <c r="EG235" s="36">
        <v>26</v>
      </c>
      <c r="EH235" s="28">
        <v>26</v>
      </c>
    </row>
    <row r="236" spans="1:138" ht="18.75">
      <c r="A236" s="8">
        <v>44090</v>
      </c>
      <c r="B236" s="32">
        <f t="shared" si="91"/>
        <v>0.59729729729729741</v>
      </c>
      <c r="C236" s="33">
        <f t="shared" si="92"/>
        <v>0.56164383561643838</v>
      </c>
      <c r="D236" s="33">
        <f t="shared" si="93"/>
        <v>0.52</v>
      </c>
      <c r="E236" s="33">
        <f t="shared" si="94"/>
        <v>0.5421211377344981</v>
      </c>
      <c r="F236" s="33">
        <f t="shared" si="95"/>
        <v>0.63695652173913042</v>
      </c>
      <c r="G236" s="33">
        <f t="shared" si="96"/>
        <v>0.36216216216216224</v>
      </c>
      <c r="H236" s="33">
        <f t="shared" si="97"/>
        <v>0.49523791298690123</v>
      </c>
      <c r="I236" s="33">
        <f t="shared" si="98"/>
        <v>0.64092219020172925</v>
      </c>
      <c r="J236" s="33">
        <f t="shared" si="99"/>
        <v>0.67047619047619056</v>
      </c>
      <c r="K236" s="33">
        <f t="shared" si="100"/>
        <v>0.63478260869565228</v>
      </c>
      <c r="L236" s="33">
        <f t="shared" si="101"/>
        <v>1</v>
      </c>
      <c r="M236" s="33">
        <f t="shared" si="102"/>
        <v>0</v>
      </c>
      <c r="N236" s="33">
        <f t="shared" si="115"/>
        <v>0.20893517986438342</v>
      </c>
      <c r="O236" s="33">
        <f t="shared" si="103"/>
        <v>0.23305785123966943</v>
      </c>
      <c r="P236" s="33">
        <f t="shared" si="104"/>
        <v>0.37349397590361449</v>
      </c>
      <c r="Q236" s="33">
        <f t="shared" si="105"/>
        <v>0.26666666666666672</v>
      </c>
      <c r="R236" s="33">
        <f t="shared" si="106"/>
        <v>0.20242229102167184</v>
      </c>
      <c r="S236" s="33">
        <f t="shared" si="107"/>
        <v>0.2464646464646465</v>
      </c>
      <c r="T236" s="33">
        <f t="shared" si="108"/>
        <v>0.35844633417605154</v>
      </c>
      <c r="U236" s="33">
        <f t="shared" si="109"/>
        <v>0.25625000000000003</v>
      </c>
      <c r="V236" s="33">
        <f t="shared" si="110"/>
        <v>0.22837767344809601</v>
      </c>
      <c r="W236" s="73">
        <v>0</v>
      </c>
      <c r="Z236" s="3">
        <v>-23</v>
      </c>
      <c r="AA236" s="3">
        <v>-4</v>
      </c>
      <c r="AB236" s="3">
        <v>-5</v>
      </c>
      <c r="AC236" s="85">
        <v>-32.085793711623062</v>
      </c>
      <c r="AD236" s="3">
        <v>-21</v>
      </c>
      <c r="AE236" s="3">
        <v>10</v>
      </c>
      <c r="AF236" s="3">
        <f t="shared" si="111"/>
        <v>51427</v>
      </c>
      <c r="AG236" s="35">
        <v>28.1</v>
      </c>
      <c r="AH236" s="35">
        <v>21.2</v>
      </c>
      <c r="AI236" s="35">
        <v>81</v>
      </c>
      <c r="AJ236" s="3">
        <v>1</v>
      </c>
      <c r="AK236" s="3">
        <v>0</v>
      </c>
      <c r="AL236" s="36">
        <f t="shared" si="116"/>
        <v>2.8387046639445015</v>
      </c>
      <c r="AM236" s="36">
        <f t="shared" si="112"/>
        <v>2.838634019526117</v>
      </c>
      <c r="AN236" s="96">
        <v>22</v>
      </c>
      <c r="AO236" s="36">
        <v>25</v>
      </c>
      <c r="AP236" s="36">
        <v>4</v>
      </c>
      <c r="AQ236" s="36">
        <f t="shared" si="117"/>
        <v>169.85714285714286</v>
      </c>
      <c r="AR236" s="75">
        <v>163</v>
      </c>
      <c r="AS236" s="39">
        <f t="shared" si="118"/>
        <v>24</v>
      </c>
      <c r="AT236" s="66">
        <v>23</v>
      </c>
      <c r="AU236" s="3">
        <f t="shared" si="119"/>
        <v>1191.5714285714287</v>
      </c>
      <c r="AV236" s="38">
        <v>1149</v>
      </c>
      <c r="AW236" s="38">
        <f t="shared" si="90"/>
        <v>1.1428571428571428</v>
      </c>
      <c r="AX236" s="74">
        <v>3</v>
      </c>
      <c r="AY236" s="38">
        <v>234</v>
      </c>
      <c r="AZ236" s="28"/>
      <c r="BA236" s="66">
        <v>26</v>
      </c>
      <c r="BD236" s="3">
        <v>23159</v>
      </c>
      <c r="BE236" s="3">
        <v>18954</v>
      </c>
      <c r="BF236" s="3">
        <v>9314</v>
      </c>
      <c r="BG236" s="3"/>
      <c r="BH236" s="3">
        <v>0</v>
      </c>
      <c r="BI236" s="69">
        <v>0</v>
      </c>
      <c r="BJ236" s="69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74.028571428571396</v>
      </c>
      <c r="BP236" s="3">
        <v>25.9714285714286</v>
      </c>
      <c r="BQ236" s="3">
        <v>0</v>
      </c>
      <c r="BR236" s="3">
        <v>0</v>
      </c>
      <c r="BS236" s="3">
        <f t="shared" si="113"/>
        <v>0</v>
      </c>
      <c r="BT236" s="2">
        <f t="shared" si="114"/>
        <v>100</v>
      </c>
      <c r="BV236" s="37">
        <v>0</v>
      </c>
      <c r="BW236" s="37"/>
      <c r="BX236" s="37"/>
      <c r="EG236" s="36">
        <v>17</v>
      </c>
      <c r="EH236" s="28">
        <v>17</v>
      </c>
    </row>
    <row r="237" spans="1:138" ht="18.75">
      <c r="A237" s="8">
        <v>44091</v>
      </c>
      <c r="B237" s="32">
        <f t="shared" si="91"/>
        <v>0.60540540540540544</v>
      </c>
      <c r="C237" s="33">
        <f t="shared" si="92"/>
        <v>0.54520547945205489</v>
      </c>
      <c r="D237" s="33">
        <f t="shared" si="93"/>
        <v>0.50500000000000012</v>
      </c>
      <c r="E237" s="33">
        <f t="shared" si="94"/>
        <v>0.54916345248237097</v>
      </c>
      <c r="F237" s="33">
        <f t="shared" si="95"/>
        <v>0.63695652173913042</v>
      </c>
      <c r="G237" s="33">
        <f t="shared" si="96"/>
        <v>0.36216216216216224</v>
      </c>
      <c r="H237" s="33">
        <f t="shared" si="97"/>
        <v>0.51006669026819629</v>
      </c>
      <c r="I237" s="33">
        <f t="shared" si="98"/>
        <v>0.64610951008645534</v>
      </c>
      <c r="J237" s="33">
        <f t="shared" si="99"/>
        <v>0.6876190476190478</v>
      </c>
      <c r="K237" s="33">
        <f t="shared" si="100"/>
        <v>0.69565217391304346</v>
      </c>
      <c r="L237" s="33">
        <f t="shared" si="101"/>
        <v>1</v>
      </c>
      <c r="M237" s="33">
        <f t="shared" si="102"/>
        <v>0</v>
      </c>
      <c r="N237" s="33">
        <f t="shared" si="115"/>
        <v>0.20886277439374787</v>
      </c>
      <c r="O237" s="33">
        <f t="shared" si="103"/>
        <v>0.23636363636363639</v>
      </c>
      <c r="P237" s="33">
        <f t="shared" si="104"/>
        <v>0.32289156626506027</v>
      </c>
      <c r="Q237" s="33">
        <f t="shared" si="105"/>
        <v>0.26666666666666672</v>
      </c>
      <c r="R237" s="33">
        <f t="shared" si="106"/>
        <v>0.20254117647058825</v>
      </c>
      <c r="S237" s="33">
        <f t="shared" si="107"/>
        <v>0.25454545454545457</v>
      </c>
      <c r="T237" s="33">
        <f t="shared" si="108"/>
        <v>0.35996322684440363</v>
      </c>
      <c r="U237" s="33">
        <f t="shared" si="109"/>
        <v>0.2</v>
      </c>
      <c r="V237" s="33">
        <f t="shared" si="110"/>
        <v>0.22316118935837248</v>
      </c>
      <c r="W237" s="73">
        <v>0</v>
      </c>
      <c r="Z237" s="3">
        <v>-22</v>
      </c>
      <c r="AA237" s="3">
        <v>-6</v>
      </c>
      <c r="AB237" s="3">
        <v>-8</v>
      </c>
      <c r="AC237" s="85">
        <v>-30.984748926787269</v>
      </c>
      <c r="AD237" s="3">
        <v>-21</v>
      </c>
      <c r="AE237" s="3">
        <v>10</v>
      </c>
      <c r="AF237" s="3">
        <f t="shared" si="111"/>
        <v>54010</v>
      </c>
      <c r="AG237" s="35">
        <v>28.4</v>
      </c>
      <c r="AH237" s="35">
        <v>22.1</v>
      </c>
      <c r="AI237" s="35">
        <v>88</v>
      </c>
      <c r="AJ237" s="3">
        <v>1</v>
      </c>
      <c r="AK237" s="3">
        <v>0</v>
      </c>
      <c r="AL237" s="36">
        <f t="shared" si="116"/>
        <v>2.835737598372353</v>
      </c>
      <c r="AM237" s="36">
        <f t="shared" si="112"/>
        <v>2.8357375983723521</v>
      </c>
      <c r="AN237" s="96">
        <v>24</v>
      </c>
      <c r="AO237" s="36">
        <v>18</v>
      </c>
      <c r="AP237" s="36">
        <v>4</v>
      </c>
      <c r="AQ237" s="36">
        <f t="shared" si="117"/>
        <v>172.14285714285714</v>
      </c>
      <c r="AR237" s="75">
        <v>171</v>
      </c>
      <c r="AS237" s="39">
        <f t="shared" si="118"/>
        <v>24.428571428571427</v>
      </c>
      <c r="AT237" s="66">
        <v>27</v>
      </c>
      <c r="AU237" s="3">
        <f t="shared" si="119"/>
        <v>1182.5714285714287</v>
      </c>
      <c r="AV237" s="38">
        <v>1160</v>
      </c>
      <c r="AW237" s="38">
        <f t="shared" si="90"/>
        <v>1.1428571428571428</v>
      </c>
      <c r="AX237" s="74">
        <v>0</v>
      </c>
      <c r="AY237" s="38">
        <v>184</v>
      </c>
      <c r="AZ237" s="28"/>
      <c r="BA237" s="66">
        <v>19</v>
      </c>
      <c r="BD237" s="3">
        <v>24024</v>
      </c>
      <c r="BE237" s="3">
        <v>19858</v>
      </c>
      <c r="BF237" s="3">
        <v>10128</v>
      </c>
      <c r="BG237" s="3"/>
      <c r="BH237" s="3">
        <v>0</v>
      </c>
      <c r="BI237" s="69">
        <v>0</v>
      </c>
      <c r="BJ237" s="69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73.442857142857093</v>
      </c>
      <c r="BP237" s="3">
        <v>26.5571428571429</v>
      </c>
      <c r="BQ237" s="3">
        <v>0</v>
      </c>
      <c r="BR237" s="3">
        <v>0</v>
      </c>
      <c r="BS237" s="3">
        <f t="shared" si="113"/>
        <v>0</v>
      </c>
      <c r="BT237" s="2">
        <f t="shared" si="114"/>
        <v>100</v>
      </c>
      <c r="BV237" s="37">
        <v>0</v>
      </c>
      <c r="BW237" s="37"/>
      <c r="BX237" s="37"/>
      <c r="EG237" s="36">
        <v>20</v>
      </c>
      <c r="EH237" s="28">
        <v>20</v>
      </c>
    </row>
    <row r="238" spans="1:138" ht="18.75">
      <c r="A238" s="8">
        <v>44092</v>
      </c>
      <c r="B238" s="32">
        <f t="shared" si="91"/>
        <v>0.59729729729729741</v>
      </c>
      <c r="C238" s="33">
        <f t="shared" si="92"/>
        <v>0.55342465753424663</v>
      </c>
      <c r="D238" s="33">
        <f t="shared" si="93"/>
        <v>0.49000000000000005</v>
      </c>
      <c r="E238" s="33">
        <f t="shared" si="94"/>
        <v>0.54355437896094305</v>
      </c>
      <c r="F238" s="33">
        <f t="shared" si="95"/>
        <v>0.63695652173913042</v>
      </c>
      <c r="G238" s="33">
        <f t="shared" si="96"/>
        <v>0.36216216216216224</v>
      </c>
      <c r="H238" s="33">
        <f t="shared" si="97"/>
        <v>0.57660960837407793</v>
      </c>
      <c r="I238" s="33">
        <f t="shared" si="98"/>
        <v>0.73256484149855927</v>
      </c>
      <c r="J238" s="33">
        <f t="shared" si="99"/>
        <v>0.7695238095238095</v>
      </c>
      <c r="K238" s="33">
        <f t="shared" si="100"/>
        <v>0.57391304347826089</v>
      </c>
      <c r="L238" s="33">
        <f t="shared" si="101"/>
        <v>1</v>
      </c>
      <c r="M238" s="33">
        <f t="shared" si="102"/>
        <v>0</v>
      </c>
      <c r="N238" s="33">
        <f t="shared" si="115"/>
        <v>0.20879209286288936</v>
      </c>
      <c r="O238" s="33">
        <f t="shared" si="103"/>
        <v>0.27933884297520661</v>
      </c>
      <c r="P238" s="33">
        <f t="shared" si="104"/>
        <v>0.41686746987951812</v>
      </c>
      <c r="Q238" s="33">
        <f t="shared" si="105"/>
        <v>0.30000000000000004</v>
      </c>
      <c r="R238" s="33">
        <f t="shared" si="106"/>
        <v>0.20326934984520126</v>
      </c>
      <c r="S238" s="33">
        <f t="shared" si="107"/>
        <v>0.25252525252525254</v>
      </c>
      <c r="T238" s="33">
        <f t="shared" si="108"/>
        <v>0.3581705355090784</v>
      </c>
      <c r="U238" s="33">
        <f t="shared" si="109"/>
        <v>0.21875</v>
      </c>
      <c r="V238" s="33">
        <f t="shared" si="110"/>
        <v>0.22347417840375589</v>
      </c>
      <c r="W238" s="73">
        <v>0</v>
      </c>
      <c r="Z238" s="3">
        <v>-23</v>
      </c>
      <c r="AA238" s="3">
        <v>-5</v>
      </c>
      <c r="AB238" s="3">
        <v>-11</v>
      </c>
      <c r="AC238" s="85">
        <v>-31.861710745398717</v>
      </c>
      <c r="AD238" s="3">
        <v>-21</v>
      </c>
      <c r="AE238" s="3">
        <v>10</v>
      </c>
      <c r="AF238" s="3">
        <f t="shared" si="111"/>
        <v>65601</v>
      </c>
      <c r="AG238" s="35">
        <v>33.4</v>
      </c>
      <c r="AH238" s="35">
        <v>26.4</v>
      </c>
      <c r="AI238" s="35">
        <v>74</v>
      </c>
      <c r="AJ238" s="3">
        <v>1</v>
      </c>
      <c r="AK238" s="3">
        <v>0</v>
      </c>
      <c r="AL238" s="36">
        <f t="shared" si="116"/>
        <v>2.832841177218588</v>
      </c>
      <c r="AM238" s="36">
        <f t="shared" si="112"/>
        <v>2.832841177218588</v>
      </c>
      <c r="AN238" s="96">
        <v>50</v>
      </c>
      <c r="AO238" s="36">
        <v>31</v>
      </c>
      <c r="AP238" s="36">
        <v>6</v>
      </c>
      <c r="AQ238" s="36">
        <f t="shared" si="117"/>
        <v>174.57142857142858</v>
      </c>
      <c r="AR238" s="75">
        <v>220</v>
      </c>
      <c r="AS238" s="39">
        <f t="shared" si="118"/>
        <v>25.142857142857142</v>
      </c>
      <c r="AT238" s="66">
        <v>26</v>
      </c>
      <c r="AU238" s="3">
        <f t="shared" si="119"/>
        <v>1174</v>
      </c>
      <c r="AV238" s="38">
        <v>1147</v>
      </c>
      <c r="AW238" s="38">
        <f t="shared" si="90"/>
        <v>1</v>
      </c>
      <c r="AX238" s="74">
        <v>1</v>
      </c>
      <c r="AY238" s="38">
        <v>187</v>
      </c>
      <c r="AZ238" s="28"/>
      <c r="BA238" s="66">
        <v>31</v>
      </c>
      <c r="BD238" s="3">
        <v>29957</v>
      </c>
      <c r="BE238" s="3">
        <v>23940</v>
      </c>
      <c r="BF238" s="3">
        <v>11704</v>
      </c>
      <c r="BG238" s="3"/>
      <c r="BH238" s="3">
        <v>0</v>
      </c>
      <c r="BI238" s="69">
        <v>0</v>
      </c>
      <c r="BJ238" s="69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72.857142857142904</v>
      </c>
      <c r="BP238" s="3">
        <v>27.1428571428571</v>
      </c>
      <c r="BQ238" s="3">
        <v>0</v>
      </c>
      <c r="BR238" s="3">
        <v>0</v>
      </c>
      <c r="BS238" s="3">
        <f t="shared" si="113"/>
        <v>0</v>
      </c>
      <c r="BT238" s="2">
        <f t="shared" si="114"/>
        <v>100</v>
      </c>
      <c r="BV238" s="37">
        <v>0</v>
      </c>
      <c r="BW238" s="37"/>
      <c r="BX238" s="37"/>
      <c r="EG238" s="36">
        <v>44</v>
      </c>
      <c r="EH238" s="28">
        <v>44</v>
      </c>
    </row>
    <row r="239" spans="1:138" ht="18.75">
      <c r="A239" s="8">
        <v>44093</v>
      </c>
      <c r="B239" s="32">
        <f t="shared" si="91"/>
        <v>0.62162162162162171</v>
      </c>
      <c r="C239" s="33">
        <f t="shared" si="92"/>
        <v>0.56164383561643838</v>
      </c>
      <c r="D239" s="33">
        <f t="shared" si="93"/>
        <v>0.50500000000000012</v>
      </c>
      <c r="E239" s="33">
        <f t="shared" si="94"/>
        <v>0.55529864108820726</v>
      </c>
      <c r="F239" s="33">
        <f t="shared" si="95"/>
        <v>0.70217391304347831</v>
      </c>
      <c r="G239" s="33">
        <f t="shared" si="96"/>
        <v>0.26486486486486488</v>
      </c>
      <c r="H239" s="33">
        <f t="shared" si="97"/>
        <v>0.46340455254370277</v>
      </c>
      <c r="I239" s="33">
        <f t="shared" si="98"/>
        <v>0.62363112391930853</v>
      </c>
      <c r="J239" s="33">
        <f t="shared" si="99"/>
        <v>0.69714285714285729</v>
      </c>
      <c r="K239" s="33">
        <f t="shared" si="100"/>
        <v>0.60869565217391308</v>
      </c>
      <c r="L239" s="33">
        <f t="shared" si="101"/>
        <v>0</v>
      </c>
      <c r="M239" s="33">
        <f t="shared" si="102"/>
        <v>0</v>
      </c>
      <c r="N239" s="33">
        <f t="shared" si="115"/>
        <v>0.20869629106670828</v>
      </c>
      <c r="O239" s="33">
        <f t="shared" si="103"/>
        <v>0.28925619834710747</v>
      </c>
      <c r="P239" s="33">
        <f t="shared" si="104"/>
        <v>0.51807228915662651</v>
      </c>
      <c r="Q239" s="33">
        <f t="shared" si="105"/>
        <v>0.4</v>
      </c>
      <c r="R239" s="33">
        <f t="shared" si="106"/>
        <v>0.20323962848297214</v>
      </c>
      <c r="S239" s="33">
        <f t="shared" si="107"/>
        <v>0.25050505050505051</v>
      </c>
      <c r="T239" s="33">
        <f t="shared" si="108"/>
        <v>0.35651574350723975</v>
      </c>
      <c r="U239" s="33">
        <f t="shared" si="109"/>
        <v>0.2</v>
      </c>
      <c r="V239" s="33">
        <f t="shared" si="110"/>
        <v>0.22170057381324987</v>
      </c>
      <c r="W239" s="73">
        <v>0</v>
      </c>
      <c r="Z239" s="3">
        <v>-20</v>
      </c>
      <c r="AA239" s="3">
        <v>-4</v>
      </c>
      <c r="AB239" s="3">
        <v>-8</v>
      </c>
      <c r="AC239" s="85">
        <v>-30.025530593002852</v>
      </c>
      <c r="AD239" s="3">
        <v>-11</v>
      </c>
      <c r="AE239" s="3">
        <v>4</v>
      </c>
      <c r="AF239" s="3">
        <f t="shared" si="111"/>
        <v>45882</v>
      </c>
      <c r="AG239" s="35">
        <v>27.1</v>
      </c>
      <c r="AH239" s="35">
        <v>22.6</v>
      </c>
      <c r="AI239" s="35">
        <v>78</v>
      </c>
      <c r="AJ239" s="3">
        <v>0</v>
      </c>
      <c r="AK239" s="3">
        <v>0</v>
      </c>
      <c r="AL239" s="36">
        <f t="shared" si="116"/>
        <v>2.8289153659683635</v>
      </c>
      <c r="AM239" s="36">
        <f t="shared" si="112"/>
        <v>2.8299447560648234</v>
      </c>
      <c r="AN239" s="96">
        <v>56</v>
      </c>
      <c r="AO239" s="36">
        <v>45</v>
      </c>
      <c r="AP239" s="36">
        <v>12</v>
      </c>
      <c r="AQ239" s="36">
        <f t="shared" si="117"/>
        <v>159.85714285714286</v>
      </c>
      <c r="AR239" s="75">
        <v>218</v>
      </c>
      <c r="AS239" s="39">
        <f t="shared" si="118"/>
        <v>26.428571428571427</v>
      </c>
      <c r="AT239" s="66">
        <v>25</v>
      </c>
      <c r="AU239" s="3">
        <f t="shared" si="119"/>
        <v>1178</v>
      </c>
      <c r="AV239" s="38">
        <v>1135</v>
      </c>
      <c r="AW239" s="38">
        <f t="shared" si="90"/>
        <v>0.7142857142857143</v>
      </c>
      <c r="AX239" s="74">
        <v>0</v>
      </c>
      <c r="AY239" s="38">
        <v>170</v>
      </c>
      <c r="AZ239" s="28"/>
      <c r="BA239" s="66">
        <v>26</v>
      </c>
      <c r="BD239" s="3">
        <v>27844</v>
      </c>
      <c r="BE239" s="3">
        <v>10817</v>
      </c>
      <c r="BF239" s="3">
        <v>7221</v>
      </c>
      <c r="BG239" s="3"/>
      <c r="BH239" s="3">
        <v>0</v>
      </c>
      <c r="BI239" s="69">
        <v>0</v>
      </c>
      <c r="BJ239" s="69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72.271428571428601</v>
      </c>
      <c r="BP239" s="3">
        <v>27.728571428571399</v>
      </c>
      <c r="BQ239" s="3">
        <v>0</v>
      </c>
      <c r="BR239" s="3">
        <v>0</v>
      </c>
      <c r="BS239" s="3">
        <f t="shared" si="113"/>
        <v>0</v>
      </c>
      <c r="BT239" s="2">
        <f t="shared" si="114"/>
        <v>100</v>
      </c>
      <c r="BV239" s="37">
        <v>0</v>
      </c>
      <c r="BW239" s="37"/>
      <c r="BX239" s="37"/>
      <c r="EG239" s="36">
        <v>45</v>
      </c>
      <c r="EH239" s="28">
        <v>44</v>
      </c>
    </row>
    <row r="240" spans="1:138" ht="18.75">
      <c r="A240" s="8">
        <v>44094</v>
      </c>
      <c r="B240" s="32">
        <f t="shared" si="91"/>
        <v>0.63783783783783798</v>
      </c>
      <c r="C240" s="33">
        <f t="shared" si="92"/>
        <v>0.52876712328767128</v>
      </c>
      <c r="D240" s="33">
        <f t="shared" si="93"/>
        <v>0.49500000000000005</v>
      </c>
      <c r="E240" s="33">
        <f t="shared" si="94"/>
        <v>0.56318381834965825</v>
      </c>
      <c r="F240" s="33">
        <f t="shared" si="95"/>
        <v>0.70217391304347831</v>
      </c>
      <c r="G240" s="33">
        <f t="shared" si="96"/>
        <v>0.24864864864864866</v>
      </c>
      <c r="H240" s="33">
        <f t="shared" si="97"/>
        <v>0.41596739161635399</v>
      </c>
      <c r="I240" s="33">
        <f t="shared" si="98"/>
        <v>0.56484149855907795</v>
      </c>
      <c r="J240" s="33">
        <f t="shared" si="99"/>
        <v>0.66285714285714292</v>
      </c>
      <c r="K240" s="33">
        <f t="shared" si="100"/>
        <v>0.62608695652173929</v>
      </c>
      <c r="L240" s="33">
        <f t="shared" si="101"/>
        <v>0</v>
      </c>
      <c r="M240" s="33">
        <f t="shared" si="102"/>
        <v>0</v>
      </c>
      <c r="N240" s="33">
        <f t="shared" si="115"/>
        <v>0.20857536900520468</v>
      </c>
      <c r="O240" s="33">
        <f t="shared" si="103"/>
        <v>0.27603305785123966</v>
      </c>
      <c r="P240" s="33">
        <f t="shared" si="104"/>
        <v>0.48192771084337355</v>
      </c>
      <c r="Q240" s="33">
        <f t="shared" si="105"/>
        <v>0.5</v>
      </c>
      <c r="R240" s="33">
        <f t="shared" si="106"/>
        <v>0.20240743034055728</v>
      </c>
      <c r="S240" s="33">
        <f t="shared" si="107"/>
        <v>0.25454545454545457</v>
      </c>
      <c r="T240" s="33">
        <f t="shared" si="108"/>
        <v>0.36534130085037925</v>
      </c>
      <c r="U240" s="33">
        <f t="shared" si="109"/>
        <v>0.2</v>
      </c>
      <c r="V240" s="33">
        <f t="shared" si="110"/>
        <v>0.21377151799687014</v>
      </c>
      <c r="W240" s="73">
        <v>0</v>
      </c>
      <c r="Z240" s="3">
        <v>-18</v>
      </c>
      <c r="AA240" s="3">
        <v>-8</v>
      </c>
      <c r="AB240" s="3">
        <v>-10</v>
      </c>
      <c r="AC240" s="85">
        <v>-28.792706782642931</v>
      </c>
      <c r="AD240" s="3">
        <v>-11</v>
      </c>
      <c r="AE240" s="3">
        <v>3</v>
      </c>
      <c r="AF240" s="3">
        <f t="shared" si="111"/>
        <v>37619</v>
      </c>
      <c r="AG240" s="35">
        <v>23.7</v>
      </c>
      <c r="AH240" s="35">
        <v>20.8</v>
      </c>
      <c r="AI240" s="35">
        <v>80</v>
      </c>
      <c r="AJ240" s="3">
        <v>0</v>
      </c>
      <c r="AK240" s="3">
        <v>0</v>
      </c>
      <c r="AL240" s="36">
        <f t="shared" si="116"/>
        <v>2.8239601646216785</v>
      </c>
      <c r="AM240" s="36">
        <f t="shared" si="112"/>
        <v>2.8270483349110584</v>
      </c>
      <c r="AN240" s="96">
        <v>48</v>
      </c>
      <c r="AO240" s="36">
        <v>40</v>
      </c>
      <c r="AP240" s="36">
        <v>18</v>
      </c>
      <c r="AQ240" s="36">
        <f t="shared" si="117"/>
        <v>145</v>
      </c>
      <c r="AR240" s="75">
        <v>162</v>
      </c>
      <c r="AS240" s="39">
        <f t="shared" si="118"/>
        <v>27.142857142857142</v>
      </c>
      <c r="AT240" s="66">
        <v>27</v>
      </c>
      <c r="AU240" s="3">
        <f t="shared" si="119"/>
        <v>1193.5714285714287</v>
      </c>
      <c r="AV240" s="38">
        <v>1199</v>
      </c>
      <c r="AW240" s="38">
        <f t="shared" si="90"/>
        <v>0.42857142857142855</v>
      </c>
      <c r="AX240" s="74">
        <v>0</v>
      </c>
      <c r="AY240" s="38">
        <v>94</v>
      </c>
      <c r="AZ240" s="28"/>
      <c r="BA240" s="66">
        <v>20</v>
      </c>
      <c r="BD240" s="3">
        <v>25213</v>
      </c>
      <c r="BE240" s="3">
        <v>7269</v>
      </c>
      <c r="BF240" s="3">
        <v>5137</v>
      </c>
      <c r="BG240" s="3"/>
      <c r="BH240" s="3">
        <v>0</v>
      </c>
      <c r="BI240" s="69">
        <v>0</v>
      </c>
      <c r="BJ240" s="69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71.685714285714297</v>
      </c>
      <c r="BP240" s="3">
        <v>28.314285714285699</v>
      </c>
      <c r="BQ240" s="3">
        <v>0</v>
      </c>
      <c r="BR240" s="3">
        <v>0</v>
      </c>
      <c r="BS240" s="3">
        <f t="shared" si="113"/>
        <v>0</v>
      </c>
      <c r="BT240" s="2">
        <f t="shared" si="114"/>
        <v>100</v>
      </c>
      <c r="BV240" s="37">
        <v>0</v>
      </c>
      <c r="BW240" s="37"/>
      <c r="BX240" s="37"/>
      <c r="EG240" s="36">
        <v>30</v>
      </c>
      <c r="EH240" s="28">
        <v>30</v>
      </c>
    </row>
    <row r="241" spans="1:138" ht="18.75">
      <c r="A241" s="8">
        <v>44095</v>
      </c>
      <c r="B241" s="32">
        <f t="shared" si="91"/>
        <v>0.68648648648648658</v>
      </c>
      <c r="C241" s="33">
        <f t="shared" si="92"/>
        <v>0.53698630136986303</v>
      </c>
      <c r="D241" s="33">
        <f t="shared" si="93"/>
        <v>0.68500000000000005</v>
      </c>
      <c r="E241" s="33">
        <f t="shared" si="94"/>
        <v>0.49561854554881862</v>
      </c>
      <c r="F241" s="33">
        <f t="shared" si="95"/>
        <v>0.31086956521739134</v>
      </c>
      <c r="G241" s="33">
        <f t="shared" si="96"/>
        <v>0.50810810810810825</v>
      </c>
      <c r="H241" s="33">
        <f t="shared" si="97"/>
        <v>0.42460746510003544</v>
      </c>
      <c r="I241" s="33">
        <f t="shared" si="98"/>
        <v>0.6063400576368877</v>
      </c>
      <c r="J241" s="33">
        <f t="shared" si="99"/>
        <v>0.64190476190476198</v>
      </c>
      <c r="K241" s="33">
        <f t="shared" si="100"/>
        <v>0.60869565217391308</v>
      </c>
      <c r="L241" s="33">
        <f t="shared" si="101"/>
        <v>0</v>
      </c>
      <c r="M241" s="33">
        <f t="shared" si="102"/>
        <v>0</v>
      </c>
      <c r="N241" s="33">
        <f t="shared" si="115"/>
        <v>0.20842932667837852</v>
      </c>
      <c r="O241" s="33">
        <f t="shared" si="103"/>
        <v>0.25454545454545457</v>
      </c>
      <c r="P241" s="33">
        <f t="shared" si="104"/>
        <v>0.61927710843373496</v>
      </c>
      <c r="Q241" s="33">
        <f t="shared" si="105"/>
        <v>0.41666666666666669</v>
      </c>
      <c r="R241" s="33">
        <f t="shared" si="106"/>
        <v>0.20144148606811146</v>
      </c>
      <c r="S241" s="33">
        <f t="shared" si="107"/>
        <v>0.25454545454545457</v>
      </c>
      <c r="T241" s="33">
        <f t="shared" si="108"/>
        <v>0.36878878418754313</v>
      </c>
      <c r="U241" s="33">
        <f t="shared" si="109"/>
        <v>0.21875</v>
      </c>
      <c r="V241" s="33">
        <f t="shared" si="110"/>
        <v>0.21105894627021388</v>
      </c>
      <c r="W241" s="73">
        <v>0</v>
      </c>
      <c r="Z241" s="3">
        <v>-12</v>
      </c>
      <c r="AA241" s="3">
        <v>-7</v>
      </c>
      <c r="AB241" s="3">
        <v>28</v>
      </c>
      <c r="AC241" s="85">
        <v>-39.356334498351437</v>
      </c>
      <c r="AD241" s="3">
        <v>-71</v>
      </c>
      <c r="AE241" s="3">
        <v>19</v>
      </c>
      <c r="AF241" s="3">
        <f t="shared" si="111"/>
        <v>39124</v>
      </c>
      <c r="AG241" s="35">
        <v>26.1</v>
      </c>
      <c r="AH241" s="35">
        <v>19.7</v>
      </c>
      <c r="AI241" s="35">
        <v>78</v>
      </c>
      <c r="AJ241" s="3">
        <v>0</v>
      </c>
      <c r="AK241" s="3">
        <v>0</v>
      </c>
      <c r="AL241" s="36">
        <f t="shared" si="116"/>
        <v>2.8179755731785341</v>
      </c>
      <c r="AM241" s="36">
        <f t="shared" si="112"/>
        <v>2.8241519137572935</v>
      </c>
      <c r="AN241" s="96">
        <v>35</v>
      </c>
      <c r="AO241" s="36">
        <v>59</v>
      </c>
      <c r="AP241" s="36">
        <v>13</v>
      </c>
      <c r="AQ241" s="36">
        <f t="shared" si="117"/>
        <v>148.14285714285714</v>
      </c>
      <c r="AR241" s="75">
        <v>97</v>
      </c>
      <c r="AS241" s="39">
        <f t="shared" si="118"/>
        <v>27.428571428571427</v>
      </c>
      <c r="AT241" s="66">
        <v>27</v>
      </c>
      <c r="AU241" s="3">
        <f t="shared" si="119"/>
        <v>1195</v>
      </c>
      <c r="AV241" s="38">
        <v>1224</v>
      </c>
      <c r="AW241" s="38">
        <f t="shared" si="90"/>
        <v>0.8571428571428571</v>
      </c>
      <c r="AX241" s="74">
        <v>1</v>
      </c>
      <c r="AY241" s="38">
        <v>68</v>
      </c>
      <c r="AZ241" s="28"/>
      <c r="BA241" s="66">
        <v>19</v>
      </c>
      <c r="BD241" s="3">
        <v>25736</v>
      </c>
      <c r="BE241" s="3">
        <v>7963</v>
      </c>
      <c r="BF241" s="3">
        <v>5425</v>
      </c>
      <c r="BG241" s="3"/>
      <c r="BH241" s="3">
        <v>0</v>
      </c>
      <c r="BI241" s="69">
        <v>0</v>
      </c>
      <c r="BJ241" s="69">
        <v>0</v>
      </c>
      <c r="BK241" s="3">
        <v>0</v>
      </c>
      <c r="BL241" s="3">
        <v>0</v>
      </c>
      <c r="BM241" s="3">
        <v>0</v>
      </c>
      <c r="BN241" s="3">
        <v>0</v>
      </c>
      <c r="BO241" s="3">
        <v>71.099999999999994</v>
      </c>
      <c r="BP241" s="3">
        <v>28.9</v>
      </c>
      <c r="BQ241" s="3">
        <v>0</v>
      </c>
      <c r="BR241" s="3">
        <v>0</v>
      </c>
      <c r="BS241" s="3">
        <f t="shared" si="113"/>
        <v>0</v>
      </c>
      <c r="BT241" s="2">
        <f t="shared" si="114"/>
        <v>100</v>
      </c>
      <c r="BV241" s="37">
        <v>0</v>
      </c>
      <c r="BW241" s="37"/>
      <c r="BX241" s="37"/>
      <c r="EG241" s="36">
        <v>21</v>
      </c>
      <c r="EH241" s="28">
        <v>21</v>
      </c>
    </row>
    <row r="242" spans="1:138" ht="18.75">
      <c r="A242" s="8">
        <v>44096</v>
      </c>
      <c r="B242" s="32">
        <f t="shared" si="91"/>
        <v>0.63783783783783798</v>
      </c>
      <c r="C242" s="33">
        <f t="shared" si="92"/>
        <v>0.56164383561643838</v>
      </c>
      <c r="D242" s="33">
        <f t="shared" si="93"/>
        <v>0.67</v>
      </c>
      <c r="E242" s="33">
        <f t="shared" si="94"/>
        <v>0.45980708199456721</v>
      </c>
      <c r="F242" s="33">
        <f t="shared" si="95"/>
        <v>0.31086956521739134</v>
      </c>
      <c r="G242" s="33">
        <f t="shared" si="96"/>
        <v>0.55675675675675684</v>
      </c>
      <c r="H242" s="33">
        <f t="shared" si="97"/>
        <v>0.37227330571316491</v>
      </c>
      <c r="I242" s="33">
        <f t="shared" si="98"/>
        <v>0.63400576368876083</v>
      </c>
      <c r="J242" s="33">
        <f t="shared" si="99"/>
        <v>0.63047619047619063</v>
      </c>
      <c r="K242" s="33">
        <f t="shared" si="100"/>
        <v>0.5913043478260871</v>
      </c>
      <c r="L242" s="33">
        <f t="shared" si="101"/>
        <v>0</v>
      </c>
      <c r="M242" s="33">
        <f t="shared" si="102"/>
        <v>0</v>
      </c>
      <c r="N242" s="33">
        <f t="shared" si="115"/>
        <v>0.20825816408622985</v>
      </c>
      <c r="O242" s="33">
        <f t="shared" si="103"/>
        <v>0.27107438016528929</v>
      </c>
      <c r="P242" s="33">
        <f t="shared" si="104"/>
        <v>0.58313253012048194</v>
      </c>
      <c r="Q242" s="33">
        <f t="shared" si="105"/>
        <v>0.3666666666666667</v>
      </c>
      <c r="R242" s="33">
        <f t="shared" si="106"/>
        <v>0.20130773993808052</v>
      </c>
      <c r="S242" s="33">
        <f t="shared" si="107"/>
        <v>0.26060606060606062</v>
      </c>
      <c r="T242" s="33">
        <f t="shared" si="108"/>
        <v>0.36989197885543557</v>
      </c>
      <c r="U242" s="33">
        <f t="shared" si="109"/>
        <v>0.2</v>
      </c>
      <c r="V242" s="33">
        <f t="shared" si="110"/>
        <v>0.21585811163275953</v>
      </c>
      <c r="W242" s="73">
        <v>0</v>
      </c>
      <c r="Z242" s="3">
        <v>-18</v>
      </c>
      <c r="AA242" s="3">
        <v>-4</v>
      </c>
      <c r="AB242" s="3">
        <v>25</v>
      </c>
      <c r="AC242" s="85">
        <v>-44.95534939549951</v>
      </c>
      <c r="AD242" s="3">
        <v>-71</v>
      </c>
      <c r="AE242" s="3">
        <v>22</v>
      </c>
      <c r="AF242" s="3">
        <f t="shared" si="111"/>
        <v>30008</v>
      </c>
      <c r="AG242" s="35">
        <v>27.7</v>
      </c>
      <c r="AH242" s="35">
        <v>19.100000000000001</v>
      </c>
      <c r="AI242" s="35">
        <v>76</v>
      </c>
      <c r="AJ242" s="3">
        <v>0</v>
      </c>
      <c r="AK242" s="3">
        <v>0</v>
      </c>
      <c r="AL242" s="36">
        <f t="shared" si="116"/>
        <v>2.8109615916389301</v>
      </c>
      <c r="AM242" s="36">
        <f t="shared" si="112"/>
        <v>2.8140497619283105</v>
      </c>
      <c r="AN242" s="96">
        <v>45</v>
      </c>
      <c r="AO242" s="36">
        <v>54</v>
      </c>
      <c r="AP242" s="36">
        <v>10</v>
      </c>
      <c r="AQ242" s="36">
        <f t="shared" si="117"/>
        <v>144.57142857142858</v>
      </c>
      <c r="AR242" s="75">
        <v>88</v>
      </c>
      <c r="AS242" s="39">
        <f t="shared" si="118"/>
        <v>28</v>
      </c>
      <c r="AT242" s="66">
        <v>30</v>
      </c>
      <c r="AU242" s="3">
        <f t="shared" si="119"/>
        <v>1185.8571428571429</v>
      </c>
      <c r="AV242" s="38">
        <v>1232</v>
      </c>
      <c r="AW242" s="38">
        <f t="shared" si="90"/>
        <v>1.2857142857142858</v>
      </c>
      <c r="AX242" s="74">
        <v>0</v>
      </c>
      <c r="AY242" s="38">
        <v>114</v>
      </c>
      <c r="AZ242" s="28"/>
      <c r="BA242" s="66">
        <v>14</v>
      </c>
      <c r="BD242" s="3">
        <v>20162</v>
      </c>
      <c r="BE242" s="3">
        <v>5694</v>
      </c>
      <c r="BF242" s="3">
        <v>4152</v>
      </c>
      <c r="BG242" s="3"/>
      <c r="BH242" s="3">
        <v>0</v>
      </c>
      <c r="BI242" s="69">
        <v>0</v>
      </c>
      <c r="BJ242" s="69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69.057142857142907</v>
      </c>
      <c r="BP242" s="3">
        <v>30.9428571428571</v>
      </c>
      <c r="BQ242" s="3">
        <v>0</v>
      </c>
      <c r="BR242" s="3">
        <v>0</v>
      </c>
      <c r="BS242" s="3">
        <f t="shared" si="113"/>
        <v>0</v>
      </c>
      <c r="BT242" s="2">
        <f t="shared" si="114"/>
        <v>100</v>
      </c>
      <c r="BV242" s="37">
        <v>0</v>
      </c>
      <c r="BW242" s="37"/>
      <c r="BX242" s="37"/>
      <c r="EG242" s="36">
        <v>35</v>
      </c>
      <c r="EH242" s="28">
        <v>35</v>
      </c>
    </row>
    <row r="243" spans="1:138" ht="18.75">
      <c r="A243" s="8">
        <v>44097</v>
      </c>
      <c r="B243" s="32">
        <f t="shared" si="91"/>
        <v>0.54054054054054057</v>
      </c>
      <c r="C243" s="33">
        <f t="shared" si="92"/>
        <v>0.51232876712328768</v>
      </c>
      <c r="D243" s="33">
        <f t="shared" si="93"/>
        <v>0.37</v>
      </c>
      <c r="E243" s="33">
        <f t="shared" si="94"/>
        <v>0.53309509098687236</v>
      </c>
      <c r="F243" s="33">
        <f t="shared" si="95"/>
        <v>0.65000000000000013</v>
      </c>
      <c r="G243" s="33">
        <f t="shared" si="96"/>
        <v>0.36216216216216224</v>
      </c>
      <c r="H243" s="33">
        <f t="shared" si="97"/>
        <v>0.48055265852094958</v>
      </c>
      <c r="I243" s="33">
        <f t="shared" si="98"/>
        <v>0.54755043227665712</v>
      </c>
      <c r="J243" s="33">
        <f t="shared" si="99"/>
        <v>0.62095238095238114</v>
      </c>
      <c r="K243" s="33">
        <f t="shared" si="100"/>
        <v>0.75652173913043486</v>
      </c>
      <c r="L243" s="33">
        <f t="shared" si="101"/>
        <v>1</v>
      </c>
      <c r="M243" s="33">
        <f t="shared" si="102"/>
        <v>0</v>
      </c>
      <c r="N243" s="33">
        <f t="shared" si="115"/>
        <v>0.20806188122875863</v>
      </c>
      <c r="O243" s="33">
        <f t="shared" si="103"/>
        <v>0.23801652892561986</v>
      </c>
      <c r="P243" s="33">
        <f t="shared" si="104"/>
        <v>0.37349397590361449</v>
      </c>
      <c r="Q243" s="33">
        <f t="shared" si="105"/>
        <v>0.23333333333333334</v>
      </c>
      <c r="R243" s="33">
        <f t="shared" si="106"/>
        <v>0.20087678018575852</v>
      </c>
      <c r="S243" s="33">
        <f t="shared" si="107"/>
        <v>0.25656565656565661</v>
      </c>
      <c r="T243" s="33">
        <f t="shared" si="108"/>
        <v>0.37347736152608602</v>
      </c>
      <c r="U243" s="33">
        <f t="shared" si="109"/>
        <v>0.21875</v>
      </c>
      <c r="V243" s="33">
        <f t="shared" si="110"/>
        <v>0.2245174752217006</v>
      </c>
      <c r="W243" s="73">
        <v>0</v>
      </c>
      <c r="Z243" s="3">
        <v>-30</v>
      </c>
      <c r="AA243" s="3">
        <v>-10</v>
      </c>
      <c r="AB243" s="3">
        <v>-35</v>
      </c>
      <c r="AC243" s="85">
        <v>-33.496989043691862</v>
      </c>
      <c r="AD243" s="3">
        <v>-19</v>
      </c>
      <c r="AE243" s="3">
        <v>10</v>
      </c>
      <c r="AF243" s="3">
        <f t="shared" si="111"/>
        <v>48869</v>
      </c>
      <c r="AG243" s="35">
        <v>22.7</v>
      </c>
      <c r="AH243" s="35">
        <v>18.600000000000001</v>
      </c>
      <c r="AI243" s="35">
        <v>95</v>
      </c>
      <c r="AJ243" s="3">
        <v>1</v>
      </c>
      <c r="AK243" s="3">
        <v>0</v>
      </c>
      <c r="AL243" s="36">
        <f t="shared" si="116"/>
        <v>2.8029182200028662</v>
      </c>
      <c r="AM243" s="36">
        <f t="shared" si="112"/>
        <v>2.8039476100993261</v>
      </c>
      <c r="AN243" s="96">
        <v>25</v>
      </c>
      <c r="AO243" s="36">
        <v>25</v>
      </c>
      <c r="AP243" s="36">
        <v>2</v>
      </c>
      <c r="AQ243" s="36">
        <f t="shared" si="117"/>
        <v>151.85714285714286</v>
      </c>
      <c r="AR243" s="75">
        <v>59</v>
      </c>
      <c r="AS243" s="39">
        <f t="shared" si="118"/>
        <v>28.571428571428573</v>
      </c>
      <c r="AT243" s="66">
        <v>28</v>
      </c>
      <c r="AU243" s="3">
        <f t="shared" si="119"/>
        <v>1182.1428571428571</v>
      </c>
      <c r="AV243" s="38">
        <v>1258</v>
      </c>
      <c r="AW243" s="38">
        <f t="shared" si="90"/>
        <v>1.4285714285714286</v>
      </c>
      <c r="AX243" s="74">
        <v>1</v>
      </c>
      <c r="AY243" s="38">
        <v>197</v>
      </c>
      <c r="AZ243" s="28"/>
      <c r="BA243" s="66">
        <v>10</v>
      </c>
      <c r="BD243" s="3">
        <v>21461</v>
      </c>
      <c r="BE243" s="3">
        <v>17777</v>
      </c>
      <c r="BF243" s="3">
        <v>9631</v>
      </c>
      <c r="BG243" s="3"/>
      <c r="BH243" s="3">
        <v>0</v>
      </c>
      <c r="BI243" s="69">
        <v>0</v>
      </c>
      <c r="BJ243" s="69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67.014285714285705</v>
      </c>
      <c r="BP243" s="3">
        <v>32.985714285714302</v>
      </c>
      <c r="BQ243" s="3">
        <v>0</v>
      </c>
      <c r="BR243" s="3">
        <v>0</v>
      </c>
      <c r="BS243" s="3">
        <f t="shared" si="113"/>
        <v>0</v>
      </c>
      <c r="BT243" s="2">
        <f t="shared" si="114"/>
        <v>100</v>
      </c>
      <c r="BV243" s="37">
        <v>0</v>
      </c>
      <c r="BW243" s="37"/>
      <c r="BX243" s="37"/>
      <c r="EG243" s="36">
        <v>23</v>
      </c>
      <c r="EH243" s="28">
        <v>23</v>
      </c>
    </row>
    <row r="244" spans="1:138" ht="18.75">
      <c r="A244" s="8">
        <v>44098</v>
      </c>
      <c r="B244" s="32">
        <f t="shared" si="91"/>
        <v>0.52432432432432441</v>
      </c>
      <c r="C244" s="33">
        <f t="shared" si="92"/>
        <v>0.46301369863013703</v>
      </c>
      <c r="D244" s="33">
        <f t="shared" si="93"/>
        <v>0.34500000000000003</v>
      </c>
      <c r="E244" s="33">
        <f t="shared" si="94"/>
        <v>0.51083430337597391</v>
      </c>
      <c r="F244" s="33">
        <f t="shared" si="95"/>
        <v>0.62391304347826093</v>
      </c>
      <c r="G244" s="33">
        <f t="shared" si="96"/>
        <v>0.41081081081081083</v>
      </c>
      <c r="H244" s="33">
        <f t="shared" si="97"/>
        <v>0.48051821304526715</v>
      </c>
      <c r="I244" s="33">
        <f t="shared" si="98"/>
        <v>0.53890489913544681</v>
      </c>
      <c r="J244" s="33">
        <f t="shared" si="99"/>
        <v>0.60761904761904773</v>
      </c>
      <c r="K244" s="33">
        <f t="shared" si="100"/>
        <v>0.73043478260869588</v>
      </c>
      <c r="L244" s="33">
        <f t="shared" si="101"/>
        <v>1</v>
      </c>
      <c r="M244" s="33">
        <f t="shared" si="102"/>
        <v>0</v>
      </c>
      <c r="N244" s="33">
        <f t="shared" si="115"/>
        <v>0.20784047810596487</v>
      </c>
      <c r="O244" s="33">
        <f t="shared" si="103"/>
        <v>0.23140495867768596</v>
      </c>
      <c r="P244" s="33">
        <f t="shared" si="104"/>
        <v>0.35180722891566268</v>
      </c>
      <c r="Q244" s="33">
        <f t="shared" si="105"/>
        <v>0.23333333333333334</v>
      </c>
      <c r="R244" s="33">
        <f t="shared" si="106"/>
        <v>0.20286811145510836</v>
      </c>
      <c r="S244" s="33">
        <f t="shared" si="107"/>
        <v>0.25858585858585859</v>
      </c>
      <c r="T244" s="33">
        <f t="shared" si="108"/>
        <v>0.3613422201792692</v>
      </c>
      <c r="U244" s="33">
        <f t="shared" si="109"/>
        <v>0.25625000000000003</v>
      </c>
      <c r="V244" s="33">
        <f t="shared" si="110"/>
        <v>0.23213354199269692</v>
      </c>
      <c r="W244" s="73">
        <v>0</v>
      </c>
      <c r="Z244" s="3">
        <v>-32</v>
      </c>
      <c r="AA244" s="3">
        <v>-16</v>
      </c>
      <c r="AB244" s="3">
        <v>-40</v>
      </c>
      <c r="AC244" s="85">
        <v>-36.977396407296354</v>
      </c>
      <c r="AD244" s="3">
        <v>-23</v>
      </c>
      <c r="AE244" s="3">
        <v>13</v>
      </c>
      <c r="AF244" s="3">
        <f t="shared" si="111"/>
        <v>48863</v>
      </c>
      <c r="AG244" s="35">
        <v>22.2</v>
      </c>
      <c r="AH244" s="35">
        <v>17.899999999999999</v>
      </c>
      <c r="AI244" s="35">
        <v>92</v>
      </c>
      <c r="AJ244" s="3">
        <v>1</v>
      </c>
      <c r="AK244" s="3">
        <v>0</v>
      </c>
      <c r="AL244" s="36">
        <f t="shared" si="116"/>
        <v>2.7938454582703423</v>
      </c>
      <c r="AM244" s="36">
        <f t="shared" si="112"/>
        <v>2.7938454582703418</v>
      </c>
      <c r="AN244" s="96">
        <v>21</v>
      </c>
      <c r="AO244" s="36">
        <v>22</v>
      </c>
      <c r="AP244" s="36">
        <v>2</v>
      </c>
      <c r="AQ244" s="36">
        <f t="shared" si="117"/>
        <v>149.28571428571428</v>
      </c>
      <c r="AR244" s="75">
        <v>193</v>
      </c>
      <c r="AS244" s="39">
        <f t="shared" si="118"/>
        <v>28.857142857142858</v>
      </c>
      <c r="AT244" s="66">
        <v>29</v>
      </c>
      <c r="AU244" s="3">
        <f t="shared" si="119"/>
        <v>1175.7142857142858</v>
      </c>
      <c r="AV244" s="38">
        <v>1170</v>
      </c>
      <c r="AW244" s="38">
        <f t="shared" si="90"/>
        <v>1.4285714285714286</v>
      </c>
      <c r="AX244" s="74">
        <v>3</v>
      </c>
      <c r="AY244" s="38">
        <v>270</v>
      </c>
      <c r="AZ244" s="28"/>
      <c r="BA244" s="66">
        <v>19</v>
      </c>
      <c r="BD244" s="3">
        <v>21238</v>
      </c>
      <c r="BE244" s="3">
        <v>18239</v>
      </c>
      <c r="BF244" s="3">
        <v>9386</v>
      </c>
      <c r="BG244" s="3"/>
      <c r="BH244" s="3">
        <v>0</v>
      </c>
      <c r="BI244" s="69">
        <v>0</v>
      </c>
      <c r="BJ244" s="69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64.971428571428604</v>
      </c>
      <c r="BP244" s="3">
        <v>35.028571428571396</v>
      </c>
      <c r="BQ244" s="3">
        <v>0</v>
      </c>
      <c r="BR244" s="3">
        <v>0</v>
      </c>
      <c r="BS244" s="3">
        <f t="shared" si="113"/>
        <v>0</v>
      </c>
      <c r="BT244" s="2">
        <f t="shared" si="114"/>
        <v>100</v>
      </c>
      <c r="BV244" s="37">
        <v>0</v>
      </c>
      <c r="BW244" s="37"/>
      <c r="BX244" s="37"/>
      <c r="EG244" s="36">
        <v>19</v>
      </c>
      <c r="EH244" s="28">
        <v>19</v>
      </c>
    </row>
    <row r="245" spans="1:138" ht="18.75">
      <c r="A245" s="8">
        <v>44099</v>
      </c>
      <c r="B245" s="32">
        <f t="shared" si="91"/>
        <v>0.55675675675675684</v>
      </c>
      <c r="C245" s="33">
        <f t="shared" si="92"/>
        <v>0.52876712328767128</v>
      </c>
      <c r="D245" s="33">
        <f t="shared" si="93"/>
        <v>0.35000000000000003</v>
      </c>
      <c r="E245" s="33">
        <f t="shared" si="94"/>
        <v>0.54463764832631356</v>
      </c>
      <c r="F245" s="33">
        <f t="shared" si="95"/>
        <v>0.64347826086956528</v>
      </c>
      <c r="G245" s="33">
        <f t="shared" si="96"/>
        <v>0.39459459459459467</v>
      </c>
      <c r="H245" s="33">
        <f t="shared" si="97"/>
        <v>0.59636982959057727</v>
      </c>
      <c r="I245" s="33">
        <f t="shared" si="98"/>
        <v>0.51469740634005778</v>
      </c>
      <c r="J245" s="33">
        <f t="shared" si="99"/>
        <v>0.60571428571428587</v>
      </c>
      <c r="K245" s="33">
        <f t="shared" si="100"/>
        <v>0.75652173913043486</v>
      </c>
      <c r="L245" s="33">
        <f t="shared" si="101"/>
        <v>1</v>
      </c>
      <c r="M245" s="33">
        <f t="shared" si="102"/>
        <v>0</v>
      </c>
      <c r="N245" s="33">
        <f t="shared" si="115"/>
        <v>0.20759395471784856</v>
      </c>
      <c r="O245" s="33">
        <f t="shared" si="103"/>
        <v>0.28429752066115704</v>
      </c>
      <c r="P245" s="33">
        <f t="shared" si="104"/>
        <v>0.3879518072289157</v>
      </c>
      <c r="Q245" s="33">
        <f t="shared" si="105"/>
        <v>0.28333333333333333</v>
      </c>
      <c r="R245" s="33">
        <f t="shared" si="106"/>
        <v>0.20289783281733748</v>
      </c>
      <c r="S245" s="33">
        <f t="shared" si="107"/>
        <v>0.26060606060606062</v>
      </c>
      <c r="T245" s="33">
        <f t="shared" si="108"/>
        <v>0.3493449781659389</v>
      </c>
      <c r="U245" s="33">
        <f t="shared" si="109"/>
        <v>0.27500000000000002</v>
      </c>
      <c r="V245" s="33">
        <f t="shared" si="110"/>
        <v>0.23609806990088683</v>
      </c>
      <c r="W245" s="73">
        <v>0</v>
      </c>
      <c r="Z245" s="3">
        <v>-28</v>
      </c>
      <c r="AA245" s="3">
        <v>-8</v>
      </c>
      <c r="AB245" s="3">
        <v>-39</v>
      </c>
      <c r="AC245" s="85">
        <v>-31.692344829784979</v>
      </c>
      <c r="AD245" s="3">
        <v>-20</v>
      </c>
      <c r="AE245" s="3">
        <v>12</v>
      </c>
      <c r="AF245" s="3">
        <f t="shared" si="111"/>
        <v>69043</v>
      </c>
      <c r="AG245" s="35">
        <v>20.8</v>
      </c>
      <c r="AH245" s="35">
        <v>17.8</v>
      </c>
      <c r="AI245" s="35">
        <v>95</v>
      </c>
      <c r="AJ245" s="3">
        <v>1</v>
      </c>
      <c r="AK245" s="3">
        <v>0</v>
      </c>
      <c r="AL245" s="36">
        <f t="shared" si="116"/>
        <v>2.7837433064413579</v>
      </c>
      <c r="AM245" s="36">
        <f t="shared" si="112"/>
        <v>2.7837433064413579</v>
      </c>
      <c r="AN245" s="96">
        <v>53</v>
      </c>
      <c r="AO245" s="36">
        <v>27</v>
      </c>
      <c r="AP245" s="36">
        <v>5</v>
      </c>
      <c r="AQ245" s="36">
        <f t="shared" si="117"/>
        <v>146.57142857142858</v>
      </c>
      <c r="AR245" s="75">
        <v>195</v>
      </c>
      <c r="AS245" s="39">
        <f t="shared" si="118"/>
        <v>28.714285714285715</v>
      </c>
      <c r="AT245" s="66">
        <v>30</v>
      </c>
      <c r="AU245" s="3">
        <f t="shared" si="119"/>
        <v>1172</v>
      </c>
      <c r="AV245" s="38">
        <v>1083</v>
      </c>
      <c r="AW245" s="38">
        <f t="shared" si="90"/>
        <v>2.1428571428571428</v>
      </c>
      <c r="AX245" s="74">
        <v>4</v>
      </c>
      <c r="AY245" s="38">
        <v>308</v>
      </c>
      <c r="AZ245" s="28"/>
      <c r="BA245" s="66">
        <v>20</v>
      </c>
      <c r="BD245" s="3">
        <v>31311</v>
      </c>
      <c r="BE245" s="3">
        <v>25660</v>
      </c>
      <c r="BF245" s="3">
        <v>12072</v>
      </c>
      <c r="BG245" s="3"/>
      <c r="BH245" s="3">
        <v>0</v>
      </c>
      <c r="BI245" s="69">
        <v>0</v>
      </c>
      <c r="BJ245" s="69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62.928571428571402</v>
      </c>
      <c r="BP245" s="3">
        <v>37.071428571428598</v>
      </c>
      <c r="BQ245" s="3">
        <v>0</v>
      </c>
      <c r="BR245" s="3">
        <v>0</v>
      </c>
      <c r="BS245" s="3">
        <f t="shared" si="113"/>
        <v>0</v>
      </c>
      <c r="BT245" s="2">
        <f t="shared" si="114"/>
        <v>100</v>
      </c>
      <c r="BV245" s="37">
        <v>0</v>
      </c>
      <c r="BW245" s="37"/>
      <c r="BX245" s="37"/>
      <c r="EG245" s="36">
        <v>48</v>
      </c>
      <c r="EH245" s="28">
        <v>47</v>
      </c>
    </row>
    <row r="246" spans="1:138" ht="18.75">
      <c r="A246" s="8">
        <v>44100</v>
      </c>
      <c r="B246" s="32">
        <f t="shared" si="91"/>
        <v>0.58918918918918928</v>
      </c>
      <c r="C246" s="33">
        <f t="shared" si="92"/>
        <v>0.53698630136986303</v>
      </c>
      <c r="D246" s="33">
        <f t="shared" si="93"/>
        <v>0.32500000000000007</v>
      </c>
      <c r="E246" s="33">
        <f t="shared" si="94"/>
        <v>0.55211063076031253</v>
      </c>
      <c r="F246" s="33">
        <f t="shared" si="95"/>
        <v>0.7152173913043478</v>
      </c>
      <c r="G246" s="33">
        <f t="shared" si="96"/>
        <v>0.31351351351351353</v>
      </c>
      <c r="H246" s="33">
        <f t="shared" si="97"/>
        <v>0.47625271497325694</v>
      </c>
      <c r="I246" s="33">
        <f t="shared" si="98"/>
        <v>0.50086455331412116</v>
      </c>
      <c r="J246" s="33">
        <f t="shared" si="99"/>
        <v>0.60571428571428587</v>
      </c>
      <c r="K246" s="33">
        <f t="shared" si="100"/>
        <v>0.77391304347826106</v>
      </c>
      <c r="L246" s="33">
        <f t="shared" si="101"/>
        <v>0</v>
      </c>
      <c r="M246" s="33">
        <f t="shared" si="102"/>
        <v>0</v>
      </c>
      <c r="N246" s="33">
        <f t="shared" si="115"/>
        <v>0.20727256308798661</v>
      </c>
      <c r="O246" s="33">
        <f t="shared" si="103"/>
        <v>0.30247933884297523</v>
      </c>
      <c r="P246" s="33">
        <f t="shared" si="104"/>
        <v>0.53975903614457832</v>
      </c>
      <c r="Q246" s="33">
        <f t="shared" si="105"/>
        <v>0.38333333333333341</v>
      </c>
      <c r="R246" s="33">
        <f t="shared" si="106"/>
        <v>0.20399752321981426</v>
      </c>
      <c r="S246" s="33">
        <f t="shared" si="107"/>
        <v>0.25858585858585859</v>
      </c>
      <c r="T246" s="33">
        <f t="shared" si="108"/>
        <v>0.35293036083658935</v>
      </c>
      <c r="U246" s="33">
        <f t="shared" si="109"/>
        <v>0.21875</v>
      </c>
      <c r="V246" s="33">
        <f t="shared" si="110"/>
        <v>0.21658841940532084</v>
      </c>
      <c r="W246" s="73">
        <v>0</v>
      </c>
      <c r="Z246" s="3">
        <v>-24</v>
      </c>
      <c r="AA246" s="3">
        <v>-7</v>
      </c>
      <c r="AB246" s="3">
        <v>-44</v>
      </c>
      <c r="AC246" s="85">
        <v>-30.523966444168316</v>
      </c>
      <c r="AD246" s="3">
        <v>-9</v>
      </c>
      <c r="AE246" s="3">
        <v>7</v>
      </c>
      <c r="AF246" s="3">
        <f t="shared" si="111"/>
        <v>48120</v>
      </c>
      <c r="AG246" s="35">
        <v>20</v>
      </c>
      <c r="AH246" s="35">
        <v>17.8</v>
      </c>
      <c r="AI246" s="35">
        <v>97</v>
      </c>
      <c r="AJ246" s="3">
        <v>0</v>
      </c>
      <c r="AK246" s="3">
        <v>0</v>
      </c>
      <c r="AL246" s="36">
        <f t="shared" si="116"/>
        <v>2.7705731684425325</v>
      </c>
      <c r="AM246" s="36">
        <f t="shared" si="112"/>
        <v>2.773641154612374</v>
      </c>
      <c r="AN246" s="96">
        <v>64</v>
      </c>
      <c r="AO246" s="36">
        <v>48</v>
      </c>
      <c r="AP246" s="36">
        <v>11</v>
      </c>
      <c r="AQ246" s="36">
        <f t="shared" si="117"/>
        <v>164.14285714285714</v>
      </c>
      <c r="AR246" s="75">
        <v>269</v>
      </c>
      <c r="AS246" s="39">
        <f t="shared" si="118"/>
        <v>27.714285714285715</v>
      </c>
      <c r="AT246" s="66">
        <v>29</v>
      </c>
      <c r="AU246" s="3">
        <f t="shared" si="119"/>
        <v>1161.5714285714287</v>
      </c>
      <c r="AV246" s="38">
        <v>1109</v>
      </c>
      <c r="AW246" s="38">
        <f t="shared" si="90"/>
        <v>2.2857142857142856</v>
      </c>
      <c r="AX246" s="74">
        <v>1</v>
      </c>
      <c r="AY246" s="38">
        <v>121</v>
      </c>
      <c r="AZ246" s="28"/>
      <c r="BA246" s="66">
        <v>42</v>
      </c>
      <c r="BD246" s="3">
        <v>30279</v>
      </c>
      <c r="BE246" s="3">
        <v>10803</v>
      </c>
      <c r="BF246" s="3">
        <v>7038</v>
      </c>
      <c r="BG246" s="3"/>
      <c r="BH246" s="3">
        <v>0</v>
      </c>
      <c r="BI246" s="69">
        <v>0</v>
      </c>
      <c r="BJ246" s="69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60.8857142857143</v>
      </c>
      <c r="BP246" s="3">
        <v>39.1142857142857</v>
      </c>
      <c r="BQ246" s="3">
        <v>0</v>
      </c>
      <c r="BR246" s="3">
        <v>0</v>
      </c>
      <c r="BS246" s="3">
        <f t="shared" si="113"/>
        <v>0</v>
      </c>
      <c r="BT246" s="2">
        <f t="shared" si="114"/>
        <v>100</v>
      </c>
      <c r="BV246" s="37">
        <v>0</v>
      </c>
      <c r="BW246" s="37"/>
      <c r="BX246" s="37"/>
      <c r="EG246" s="36">
        <v>49</v>
      </c>
      <c r="EH246" s="28">
        <v>50</v>
      </c>
    </row>
    <row r="247" spans="1:138" ht="18.75">
      <c r="A247" s="8">
        <v>44101</v>
      </c>
      <c r="B247" s="32">
        <f t="shared" si="91"/>
        <v>0.65405405405405426</v>
      </c>
      <c r="C247" s="33">
        <f t="shared" si="92"/>
        <v>0.60273972602739734</v>
      </c>
      <c r="D247" s="33">
        <f t="shared" si="93"/>
        <v>0.53</v>
      </c>
      <c r="E247" s="33">
        <f t="shared" si="94"/>
        <v>0.54085041512339349</v>
      </c>
      <c r="F247" s="33">
        <f t="shared" si="95"/>
        <v>0.72173913043478266</v>
      </c>
      <c r="G247" s="33">
        <f t="shared" si="96"/>
        <v>0.2810810810810811</v>
      </c>
      <c r="H247" s="33">
        <f t="shared" si="97"/>
        <v>0.38298584865040719</v>
      </c>
      <c r="I247" s="33">
        <f t="shared" si="98"/>
        <v>0.56138328530259374</v>
      </c>
      <c r="J247" s="33">
        <f t="shared" si="99"/>
        <v>0.60190476190476194</v>
      </c>
      <c r="K247" s="33">
        <f t="shared" si="100"/>
        <v>0.69565217391304346</v>
      </c>
      <c r="L247" s="33">
        <f t="shared" si="101"/>
        <v>0</v>
      </c>
      <c r="M247" s="33">
        <f t="shared" si="102"/>
        <v>0</v>
      </c>
      <c r="N247" s="33">
        <f t="shared" si="115"/>
        <v>0.20687630321637909</v>
      </c>
      <c r="O247" s="33">
        <f t="shared" si="103"/>
        <v>0.26280991735537196</v>
      </c>
      <c r="P247" s="33">
        <f t="shared" si="104"/>
        <v>0.46024096385542174</v>
      </c>
      <c r="Q247" s="33">
        <f t="shared" si="105"/>
        <v>0.45000000000000007</v>
      </c>
      <c r="R247" s="33">
        <f t="shared" si="106"/>
        <v>0.20213993808049538</v>
      </c>
      <c r="S247" s="33">
        <f t="shared" si="107"/>
        <v>0.25858585858585859</v>
      </c>
      <c r="T247" s="33">
        <f t="shared" si="108"/>
        <v>0.35913583084348433</v>
      </c>
      <c r="U247" s="33">
        <f t="shared" si="109"/>
        <v>0.2</v>
      </c>
      <c r="V247" s="33">
        <f t="shared" si="110"/>
        <v>0.21408450704225354</v>
      </c>
      <c r="W247" s="73">
        <v>0</v>
      </c>
      <c r="Z247" s="3">
        <v>-16</v>
      </c>
      <c r="AA247" s="3">
        <v>1</v>
      </c>
      <c r="AB247" s="3">
        <v>-3</v>
      </c>
      <c r="AC247" s="85">
        <v>-32.284467379872886</v>
      </c>
      <c r="AD247" s="3">
        <v>-8</v>
      </c>
      <c r="AE247" s="3">
        <v>5</v>
      </c>
      <c r="AF247" s="3">
        <f t="shared" si="111"/>
        <v>31874</v>
      </c>
      <c r="AG247" s="35">
        <v>23.5</v>
      </c>
      <c r="AH247" s="35">
        <v>17.600000000000001</v>
      </c>
      <c r="AI247" s="35">
        <v>88</v>
      </c>
      <c r="AJ247" s="3">
        <v>0</v>
      </c>
      <c r="AK247" s="3">
        <v>0</v>
      </c>
      <c r="AL247" s="36">
        <f t="shared" si="116"/>
        <v>2.7543350442738657</v>
      </c>
      <c r="AM247" s="36">
        <f t="shared" si="112"/>
        <v>2.7635390027833897</v>
      </c>
      <c r="AN247" s="96">
        <v>40</v>
      </c>
      <c r="AO247" s="36">
        <v>37</v>
      </c>
      <c r="AP247" s="36">
        <v>15</v>
      </c>
      <c r="AQ247" s="36">
        <f t="shared" si="117"/>
        <v>183.42857142857142</v>
      </c>
      <c r="AR247" s="75">
        <v>144</v>
      </c>
      <c r="AS247" s="39">
        <f t="shared" si="118"/>
        <v>26.714285714285715</v>
      </c>
      <c r="AT247" s="66">
        <v>29</v>
      </c>
      <c r="AU247" s="3">
        <f t="shared" si="119"/>
        <v>1148.2857142857142</v>
      </c>
      <c r="AV247" s="38">
        <v>1154</v>
      </c>
      <c r="AW247" s="38">
        <f t="shared" si="90"/>
        <v>2.2857142857142856</v>
      </c>
      <c r="AX247" s="74">
        <v>0</v>
      </c>
      <c r="AY247" s="38">
        <v>97</v>
      </c>
      <c r="AZ247" s="28"/>
      <c r="BA247" s="66">
        <v>21</v>
      </c>
      <c r="BD247" s="3">
        <v>22123</v>
      </c>
      <c r="BE247" s="3">
        <v>5231</v>
      </c>
      <c r="BF247" s="3">
        <v>4520</v>
      </c>
      <c r="BG247" s="3"/>
      <c r="BH247" s="3">
        <v>0</v>
      </c>
      <c r="BI247" s="69">
        <v>0</v>
      </c>
      <c r="BJ247" s="69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58.842857142857099</v>
      </c>
      <c r="BP247" s="3">
        <v>41.157142857142901</v>
      </c>
      <c r="BQ247" s="3">
        <v>0</v>
      </c>
      <c r="BR247" s="3">
        <v>0</v>
      </c>
      <c r="BS247" s="3">
        <f t="shared" si="113"/>
        <v>0</v>
      </c>
      <c r="BT247" s="2">
        <f t="shared" si="114"/>
        <v>100</v>
      </c>
      <c r="BV247" s="37">
        <v>0</v>
      </c>
      <c r="BW247" s="37"/>
      <c r="BX247" s="37"/>
      <c r="EG247" s="36">
        <v>25</v>
      </c>
      <c r="EH247" s="28">
        <v>25</v>
      </c>
    </row>
    <row r="248" spans="1:138" ht="18.75">
      <c r="A248" s="8">
        <v>44102</v>
      </c>
      <c r="B248" s="32">
        <f t="shared" si="91"/>
        <v>0.62972972972972974</v>
      </c>
      <c r="C248" s="33">
        <f t="shared" si="92"/>
        <v>0.58630136986301373</v>
      </c>
      <c r="D248" s="33">
        <f t="shared" si="93"/>
        <v>0.50500000000000012</v>
      </c>
      <c r="E248" s="33">
        <f t="shared" si="94"/>
        <v>0.56340670615846711</v>
      </c>
      <c r="F248" s="33">
        <f t="shared" si="95"/>
        <v>0.65652173913043488</v>
      </c>
      <c r="G248" s="33">
        <f t="shared" si="96"/>
        <v>0.32972972972972975</v>
      </c>
      <c r="H248" s="33">
        <f t="shared" si="97"/>
        <v>0.4889803182379226</v>
      </c>
      <c r="I248" s="33">
        <f t="shared" si="98"/>
        <v>0.62881844380403473</v>
      </c>
      <c r="J248" s="33">
        <f t="shared" si="99"/>
        <v>0.5714285714285714</v>
      </c>
      <c r="K248" s="33">
        <f t="shared" si="100"/>
        <v>0.5478260869565218</v>
      </c>
      <c r="L248" s="33">
        <f t="shared" si="101"/>
        <v>1</v>
      </c>
      <c r="M248" s="33">
        <f t="shared" si="102"/>
        <v>0</v>
      </c>
      <c r="N248" s="33">
        <f t="shared" si="115"/>
        <v>0.20640517510302595</v>
      </c>
      <c r="O248" s="33">
        <f t="shared" si="103"/>
        <v>0.24958677685950414</v>
      </c>
      <c r="P248" s="33">
        <f t="shared" si="104"/>
        <v>0.3807228915662651</v>
      </c>
      <c r="Q248" s="33">
        <f t="shared" si="105"/>
        <v>0.33333333333333337</v>
      </c>
      <c r="R248" s="33">
        <f t="shared" si="106"/>
        <v>0.20115913312693501</v>
      </c>
      <c r="S248" s="33">
        <f t="shared" si="107"/>
        <v>0.25252525252525254</v>
      </c>
      <c r="T248" s="33">
        <f t="shared" si="108"/>
        <v>0.36520340151689268</v>
      </c>
      <c r="U248" s="33">
        <f t="shared" si="109"/>
        <v>0.3125</v>
      </c>
      <c r="V248" s="33">
        <f t="shared" si="110"/>
        <v>0.21773604590506002</v>
      </c>
      <c r="W248" s="73">
        <v>0</v>
      </c>
      <c r="Z248" s="3">
        <v>-19</v>
      </c>
      <c r="AA248" s="3">
        <v>-1</v>
      </c>
      <c r="AB248" s="3">
        <v>-8</v>
      </c>
      <c r="AC248" s="85">
        <v>-28.757858942369037</v>
      </c>
      <c r="AD248" s="3">
        <v>-18</v>
      </c>
      <c r="AE248" s="3">
        <v>8</v>
      </c>
      <c r="AF248" s="3">
        <f t="shared" si="111"/>
        <v>50337</v>
      </c>
      <c r="AG248" s="35">
        <v>27.4</v>
      </c>
      <c r="AH248" s="35">
        <v>16</v>
      </c>
      <c r="AI248" s="35">
        <v>71</v>
      </c>
      <c r="AJ248" s="3">
        <v>1</v>
      </c>
      <c r="AK248" s="3">
        <v>0</v>
      </c>
      <c r="AL248" s="36">
        <f t="shared" si="116"/>
        <v>2.7350289339353577</v>
      </c>
      <c r="AM248" s="36">
        <f t="shared" si="112"/>
        <v>2.7534368509544058</v>
      </c>
      <c r="AN248" s="96">
        <v>32</v>
      </c>
      <c r="AO248" s="36">
        <v>26</v>
      </c>
      <c r="AP248" s="36">
        <v>8</v>
      </c>
      <c r="AQ248" s="36">
        <f t="shared" si="117"/>
        <v>189.28571428571428</v>
      </c>
      <c r="AR248" s="75">
        <v>78</v>
      </c>
      <c r="AS248" s="39">
        <f t="shared" si="118"/>
        <v>25.714285714285715</v>
      </c>
      <c r="AT248" s="66">
        <v>26</v>
      </c>
      <c r="AU248" s="3">
        <f t="shared" si="119"/>
        <v>1138.7142857142858</v>
      </c>
      <c r="AV248" s="38">
        <v>1198</v>
      </c>
      <c r="AW248" s="38">
        <f t="shared" si="90"/>
        <v>2</v>
      </c>
      <c r="AX248" s="74">
        <v>6</v>
      </c>
      <c r="AY248" s="38">
        <v>132</v>
      </c>
      <c r="AZ248" s="28"/>
      <c r="BA248" s="66">
        <v>10</v>
      </c>
      <c r="BD248" s="3">
        <v>23380</v>
      </c>
      <c r="BE248" s="3">
        <v>17816</v>
      </c>
      <c r="BF248" s="3">
        <v>9141</v>
      </c>
      <c r="BG248" s="3"/>
      <c r="BH248" s="3">
        <v>0</v>
      </c>
      <c r="BI248" s="69">
        <v>0</v>
      </c>
      <c r="BJ248" s="69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56.8</v>
      </c>
      <c r="BP248" s="3">
        <v>43.2</v>
      </c>
      <c r="BQ248" s="3">
        <v>0</v>
      </c>
      <c r="BR248" s="3">
        <v>0</v>
      </c>
      <c r="BS248" s="3">
        <f t="shared" si="113"/>
        <v>0</v>
      </c>
      <c r="BT248" s="2">
        <f t="shared" si="114"/>
        <v>100</v>
      </c>
      <c r="BV248" s="37">
        <v>0</v>
      </c>
      <c r="BW248" s="37"/>
      <c r="BX248" s="37"/>
      <c r="EG248" s="36">
        <v>25</v>
      </c>
      <c r="EH248" s="28">
        <v>24</v>
      </c>
    </row>
    <row r="249" spans="1:138" ht="18.75">
      <c r="A249" s="8">
        <v>44103</v>
      </c>
      <c r="B249" s="32">
        <f t="shared" si="91"/>
        <v>0.63783783783783798</v>
      </c>
      <c r="C249" s="33">
        <f t="shared" si="92"/>
        <v>0.59452054794520559</v>
      </c>
      <c r="D249" s="33">
        <f t="shared" si="93"/>
        <v>0.52</v>
      </c>
      <c r="E249" s="33">
        <f t="shared" si="94"/>
        <v>0.56709374958297809</v>
      </c>
      <c r="F249" s="33">
        <f t="shared" si="95"/>
        <v>0.65000000000000013</v>
      </c>
      <c r="G249" s="33">
        <f t="shared" si="96"/>
        <v>0.34594594594594597</v>
      </c>
      <c r="H249" s="33">
        <f t="shared" si="97"/>
        <v>0.51270751007051762</v>
      </c>
      <c r="I249" s="33">
        <f t="shared" si="98"/>
        <v>0.55446685878962554</v>
      </c>
      <c r="J249" s="33">
        <f t="shared" si="99"/>
        <v>0.58476190476190482</v>
      </c>
      <c r="K249" s="33">
        <f t="shared" si="100"/>
        <v>0.5130434782608696</v>
      </c>
      <c r="L249" s="33">
        <f t="shared" si="101"/>
        <v>1</v>
      </c>
      <c r="M249" s="33">
        <f t="shared" si="102"/>
        <v>0</v>
      </c>
      <c r="N249" s="33">
        <f t="shared" si="115"/>
        <v>0.2058591787479272</v>
      </c>
      <c r="O249" s="33">
        <f t="shared" si="103"/>
        <v>0.24297520661157027</v>
      </c>
      <c r="P249" s="33">
        <f t="shared" si="104"/>
        <v>0.3879518072289157</v>
      </c>
      <c r="Q249" s="33">
        <f t="shared" si="105"/>
        <v>0.21666666666666667</v>
      </c>
      <c r="R249" s="33">
        <f t="shared" si="106"/>
        <v>0.20313560371517028</v>
      </c>
      <c r="S249" s="33">
        <f t="shared" si="107"/>
        <v>0.2464646464646465</v>
      </c>
      <c r="T249" s="33">
        <f t="shared" si="108"/>
        <v>0.35982532751091706</v>
      </c>
      <c r="U249" s="33">
        <f t="shared" si="109"/>
        <v>0.21875</v>
      </c>
      <c r="V249" s="33">
        <f t="shared" si="110"/>
        <v>0.22243088158581117</v>
      </c>
      <c r="W249" s="73">
        <v>0</v>
      </c>
      <c r="Z249" s="3">
        <v>-18</v>
      </c>
      <c r="AA249" s="3">
        <v>0</v>
      </c>
      <c r="AB249" s="3">
        <v>-5</v>
      </c>
      <c r="AC249" s="85">
        <v>-28.181400763579568</v>
      </c>
      <c r="AD249" s="3">
        <v>-19</v>
      </c>
      <c r="AE249" s="3">
        <v>9</v>
      </c>
      <c r="AF249" s="3">
        <f t="shared" si="111"/>
        <v>54470</v>
      </c>
      <c r="AG249" s="35">
        <v>23.1</v>
      </c>
      <c r="AH249" s="35">
        <v>16.7</v>
      </c>
      <c r="AI249" s="35">
        <v>67</v>
      </c>
      <c r="AJ249" s="3">
        <v>1</v>
      </c>
      <c r="AK249" s="3">
        <v>0</v>
      </c>
      <c r="AL249" s="36">
        <f t="shared" si="116"/>
        <v>2.7126548374270087</v>
      </c>
      <c r="AM249" s="36">
        <f t="shared" si="112"/>
        <v>2.7218587959365328</v>
      </c>
      <c r="AN249" s="96">
        <v>28</v>
      </c>
      <c r="AO249" s="36">
        <v>27</v>
      </c>
      <c r="AP249" s="36">
        <v>1</v>
      </c>
      <c r="AQ249" s="36">
        <f t="shared" si="117"/>
        <v>189.42857142857142</v>
      </c>
      <c r="AR249" s="75">
        <v>211</v>
      </c>
      <c r="AS249" s="39">
        <f t="shared" si="118"/>
        <v>24.571428571428573</v>
      </c>
      <c r="AT249" s="66">
        <v>23</v>
      </c>
      <c r="AU249" s="3">
        <f t="shared" si="119"/>
        <v>1133.5714285714287</v>
      </c>
      <c r="AV249" s="38">
        <v>1159</v>
      </c>
      <c r="AW249" s="38">
        <f t="shared" ref="AW249:AW312" si="120">AVERAGE(AX246:AX252)</f>
        <v>1.4285714285714286</v>
      </c>
      <c r="AX249" s="74">
        <v>1</v>
      </c>
      <c r="AY249" s="38">
        <v>177</v>
      </c>
      <c r="AZ249" s="28"/>
      <c r="BA249" s="66">
        <v>35</v>
      </c>
      <c r="BD249" s="3">
        <v>24427</v>
      </c>
      <c r="BE249" s="3">
        <v>20021</v>
      </c>
      <c r="BF249" s="3">
        <v>10022</v>
      </c>
      <c r="BG249" s="3"/>
      <c r="BH249" s="3">
        <v>0</v>
      </c>
      <c r="BI249" s="69">
        <v>0</v>
      </c>
      <c r="BJ249" s="69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50.414285714285697</v>
      </c>
      <c r="BP249" s="3">
        <v>49.585714285714303</v>
      </c>
      <c r="BQ249" s="3">
        <v>0</v>
      </c>
      <c r="BR249" s="3">
        <v>0</v>
      </c>
      <c r="BS249" s="3">
        <f t="shared" si="113"/>
        <v>0</v>
      </c>
      <c r="BT249" s="2">
        <f t="shared" si="114"/>
        <v>100</v>
      </c>
      <c r="BV249" s="37">
        <v>0</v>
      </c>
      <c r="BW249" s="37"/>
      <c r="BX249" s="37"/>
      <c r="EG249" s="36">
        <v>27</v>
      </c>
      <c r="EH249" s="28">
        <v>27</v>
      </c>
    </row>
    <row r="250" spans="1:138" ht="18.75">
      <c r="A250" s="8">
        <v>44104</v>
      </c>
      <c r="B250" s="32">
        <f t="shared" si="91"/>
        <v>0.63783783783783798</v>
      </c>
      <c r="C250" s="33">
        <f t="shared" si="92"/>
        <v>0.61095890410958908</v>
      </c>
      <c r="D250" s="33">
        <f t="shared" si="93"/>
        <v>0.54</v>
      </c>
      <c r="E250" s="33">
        <f t="shared" si="94"/>
        <v>0.56210094090527596</v>
      </c>
      <c r="F250" s="33">
        <f t="shared" si="95"/>
        <v>0.65652173913043488</v>
      </c>
      <c r="G250" s="33">
        <f t="shared" si="96"/>
        <v>0.32972972972972975</v>
      </c>
      <c r="H250" s="33">
        <f t="shared" si="97"/>
        <v>0.52755351008965401</v>
      </c>
      <c r="I250" s="33">
        <f t="shared" si="98"/>
        <v>0.59423631123919307</v>
      </c>
      <c r="J250" s="33">
        <f t="shared" si="99"/>
        <v>0.54666666666666675</v>
      </c>
      <c r="K250" s="33">
        <f t="shared" si="100"/>
        <v>0.50434782608695661</v>
      </c>
      <c r="L250" s="33">
        <f t="shared" si="101"/>
        <v>1</v>
      </c>
      <c r="M250" s="33">
        <f t="shared" si="102"/>
        <v>0</v>
      </c>
      <c r="N250" s="33">
        <f t="shared" si="115"/>
        <v>0.20523831415108279</v>
      </c>
      <c r="O250" s="33">
        <f t="shared" si="103"/>
        <v>0.24958677685950414</v>
      </c>
      <c r="P250" s="33">
        <f t="shared" si="104"/>
        <v>0.35903614457831329</v>
      </c>
      <c r="Q250" s="33">
        <f t="shared" si="105"/>
        <v>0.25</v>
      </c>
      <c r="R250" s="33">
        <f t="shared" si="106"/>
        <v>0.20288297213622292</v>
      </c>
      <c r="S250" s="33">
        <f t="shared" si="107"/>
        <v>0.24242424242424243</v>
      </c>
      <c r="T250" s="33">
        <f t="shared" si="108"/>
        <v>0.36065272351183641</v>
      </c>
      <c r="U250" s="33">
        <f t="shared" si="109"/>
        <v>0.21875</v>
      </c>
      <c r="V250" s="33">
        <f t="shared" si="110"/>
        <v>0.22389149713093376</v>
      </c>
      <c r="W250" s="73">
        <v>0</v>
      </c>
      <c r="Z250" s="3">
        <v>-18</v>
      </c>
      <c r="AA250" s="3">
        <v>2</v>
      </c>
      <c r="AB250" s="3">
        <v>-1</v>
      </c>
      <c r="AC250" s="85">
        <v>-28.962011422585881</v>
      </c>
      <c r="AD250" s="3">
        <v>-18</v>
      </c>
      <c r="AE250" s="3">
        <v>8</v>
      </c>
      <c r="AF250" s="3">
        <f t="shared" si="111"/>
        <v>57056</v>
      </c>
      <c r="AG250" s="35">
        <v>25.4</v>
      </c>
      <c r="AH250" s="35">
        <v>14.7</v>
      </c>
      <c r="AI250" s="35">
        <v>66</v>
      </c>
      <c r="AJ250" s="3">
        <v>1</v>
      </c>
      <c r="AK250" s="3">
        <v>0</v>
      </c>
      <c r="AL250" s="36">
        <f t="shared" si="116"/>
        <v>2.6872127547488178</v>
      </c>
      <c r="AM250" s="36">
        <f t="shared" si="112"/>
        <v>2.6902807409186598</v>
      </c>
      <c r="AN250" s="96">
        <v>32</v>
      </c>
      <c r="AO250" s="36">
        <v>23</v>
      </c>
      <c r="AP250" s="36">
        <v>3</v>
      </c>
      <c r="AQ250" s="36">
        <f t="shared" si="117"/>
        <v>180.28571428571428</v>
      </c>
      <c r="AR250" s="75">
        <v>194</v>
      </c>
      <c r="AS250" s="39">
        <f t="shared" si="118"/>
        <v>24</v>
      </c>
      <c r="AT250" s="66">
        <v>21</v>
      </c>
      <c r="AU250" s="3">
        <f t="shared" si="119"/>
        <v>1121.4285714285713</v>
      </c>
      <c r="AV250" s="38">
        <v>1165</v>
      </c>
      <c r="AW250" s="38">
        <f t="shared" si="120"/>
        <v>1.5714285714285714</v>
      </c>
      <c r="AX250" s="74">
        <v>1</v>
      </c>
      <c r="AY250" s="38">
        <v>191</v>
      </c>
      <c r="AZ250" s="28"/>
      <c r="BA250" s="66">
        <v>29</v>
      </c>
      <c r="BD250" s="3">
        <v>25180</v>
      </c>
      <c r="BE250" s="3">
        <v>21077</v>
      </c>
      <c r="BF250" s="3">
        <v>10799</v>
      </c>
      <c r="BG250" s="3"/>
      <c r="BH250" s="3">
        <v>0</v>
      </c>
      <c r="BI250" s="69">
        <v>0</v>
      </c>
      <c r="BJ250" s="69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44.028571428571396</v>
      </c>
      <c r="BP250" s="3">
        <v>55.971428571428604</v>
      </c>
      <c r="BQ250" s="3">
        <v>0</v>
      </c>
      <c r="BR250" s="3">
        <v>0</v>
      </c>
      <c r="BS250" s="3">
        <f t="shared" si="113"/>
        <v>0</v>
      </c>
      <c r="BT250" s="2">
        <f t="shared" si="114"/>
        <v>100</v>
      </c>
      <c r="BV250" s="37">
        <v>0</v>
      </c>
      <c r="BW250" s="37"/>
      <c r="BX250" s="37"/>
      <c r="EG250" s="36">
        <v>29</v>
      </c>
      <c r="EH250" s="28">
        <v>29</v>
      </c>
    </row>
    <row r="251" spans="1:138" ht="18.75">
      <c r="A251" s="8">
        <v>44105</v>
      </c>
      <c r="B251" s="32">
        <f t="shared" si="91"/>
        <v>0.61351351351351358</v>
      </c>
      <c r="C251" s="33">
        <f t="shared" si="92"/>
        <v>0.56164383561643838</v>
      </c>
      <c r="D251" s="33">
        <f t="shared" si="93"/>
        <v>0.46500000000000002</v>
      </c>
      <c r="E251" s="33">
        <f t="shared" si="94"/>
        <v>0.55998693815672151</v>
      </c>
      <c r="F251" s="33">
        <f t="shared" si="95"/>
        <v>0.64347826086956528</v>
      </c>
      <c r="G251" s="33">
        <f t="shared" si="96"/>
        <v>0.36216216216216224</v>
      </c>
      <c r="H251" s="33">
        <f t="shared" si="97"/>
        <v>0.50998631749160395</v>
      </c>
      <c r="I251" s="33">
        <f t="shared" si="98"/>
        <v>0.57521613832853036</v>
      </c>
      <c r="J251" s="33">
        <f t="shared" si="99"/>
        <v>0.59238095238095245</v>
      </c>
      <c r="K251" s="33">
        <f t="shared" si="100"/>
        <v>0.66956521739130448</v>
      </c>
      <c r="L251" s="33">
        <f t="shared" si="101"/>
        <v>1</v>
      </c>
      <c r="M251" s="33">
        <f t="shared" si="102"/>
        <v>0</v>
      </c>
      <c r="N251" s="33">
        <f t="shared" si="115"/>
        <v>0.20454258131249284</v>
      </c>
      <c r="O251" s="33">
        <f t="shared" si="103"/>
        <v>0.26446280991735538</v>
      </c>
      <c r="P251" s="33">
        <f t="shared" si="104"/>
        <v>0.29397590361445786</v>
      </c>
      <c r="Q251" s="33">
        <f t="shared" si="105"/>
        <v>0.28333333333333333</v>
      </c>
      <c r="R251" s="33">
        <f t="shared" si="106"/>
        <v>0.20347739938080497</v>
      </c>
      <c r="S251" s="33">
        <f t="shared" si="107"/>
        <v>0.24444444444444446</v>
      </c>
      <c r="T251" s="33">
        <f t="shared" si="108"/>
        <v>0.35210296483567</v>
      </c>
      <c r="U251" s="33">
        <f t="shared" si="109"/>
        <v>0.21875</v>
      </c>
      <c r="V251" s="33">
        <f t="shared" si="110"/>
        <v>0.23348982785602507</v>
      </c>
      <c r="W251" s="73">
        <v>0</v>
      </c>
      <c r="Z251" s="3">
        <v>-21</v>
      </c>
      <c r="AA251" s="3">
        <v>-4</v>
      </c>
      <c r="AB251" s="3">
        <v>-16</v>
      </c>
      <c r="AC251" s="85">
        <v>-29.292529410599322</v>
      </c>
      <c r="AD251" s="3">
        <v>-20</v>
      </c>
      <c r="AE251" s="3">
        <v>10</v>
      </c>
      <c r="AF251" s="3">
        <f t="shared" si="111"/>
        <v>53996</v>
      </c>
      <c r="AG251" s="35">
        <v>24.3</v>
      </c>
      <c r="AH251" s="35">
        <v>17.100000000000001</v>
      </c>
      <c r="AI251" s="35">
        <v>85</v>
      </c>
      <c r="AJ251" s="3">
        <v>1</v>
      </c>
      <c r="AK251" s="3">
        <v>0</v>
      </c>
      <c r="AL251" s="36">
        <f t="shared" si="116"/>
        <v>2.6587026859007872</v>
      </c>
      <c r="AM251" s="36">
        <f t="shared" si="112"/>
        <v>2.6587026859007867</v>
      </c>
      <c r="AN251" s="96">
        <v>41</v>
      </c>
      <c r="AO251" s="36">
        <v>14</v>
      </c>
      <c r="AP251" s="36">
        <v>5</v>
      </c>
      <c r="AQ251" s="36">
        <f t="shared" si="117"/>
        <v>175</v>
      </c>
      <c r="AR251" s="75">
        <v>234</v>
      </c>
      <c r="AS251" s="39">
        <f t="shared" si="118"/>
        <v>23.571428571428573</v>
      </c>
      <c r="AT251" s="66">
        <v>22</v>
      </c>
      <c r="AU251" s="3">
        <f t="shared" si="119"/>
        <v>1109.4285714285713</v>
      </c>
      <c r="AV251" s="38">
        <v>1103</v>
      </c>
      <c r="AW251" s="38">
        <f t="shared" si="120"/>
        <v>1.5714285714285714</v>
      </c>
      <c r="AX251" s="74">
        <v>1</v>
      </c>
      <c r="AY251" s="38">
        <v>283</v>
      </c>
      <c r="AZ251" s="28"/>
      <c r="BA251" s="66">
        <v>39</v>
      </c>
      <c r="BD251" s="3">
        <v>23532</v>
      </c>
      <c r="BE251" s="3">
        <v>20199</v>
      </c>
      <c r="BF251" s="3">
        <v>10265</v>
      </c>
      <c r="BG251" s="3"/>
      <c r="BH251" s="3">
        <v>0</v>
      </c>
      <c r="BI251" s="69">
        <v>0</v>
      </c>
      <c r="BJ251" s="69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37.642857142857103</v>
      </c>
      <c r="BP251" s="3">
        <v>62.357142857142897</v>
      </c>
      <c r="BQ251" s="3">
        <v>0</v>
      </c>
      <c r="BR251" s="3">
        <v>0</v>
      </c>
      <c r="BS251" s="3">
        <f t="shared" si="113"/>
        <v>0</v>
      </c>
      <c r="BT251" s="2">
        <f t="shared" si="114"/>
        <v>100</v>
      </c>
      <c r="BV251" s="37">
        <v>0</v>
      </c>
      <c r="BW251" s="37"/>
      <c r="BX251" s="37"/>
      <c r="EG251" s="36">
        <v>35</v>
      </c>
      <c r="EH251" s="28">
        <v>35</v>
      </c>
    </row>
    <row r="252" spans="1:138" ht="18.75">
      <c r="A252" s="8">
        <v>44106</v>
      </c>
      <c r="B252" s="32">
        <f t="shared" si="91"/>
        <v>0.60540540540540544</v>
      </c>
      <c r="C252" s="33">
        <f t="shared" si="92"/>
        <v>0.56986301369863024</v>
      </c>
      <c r="D252" s="33">
        <f t="shared" si="93"/>
        <v>0.50500000000000012</v>
      </c>
      <c r="E252" s="33">
        <f t="shared" si="94"/>
        <v>0.5491775582405769</v>
      </c>
      <c r="F252" s="33">
        <f t="shared" si="95"/>
        <v>0.65000000000000013</v>
      </c>
      <c r="G252" s="33">
        <f t="shared" si="96"/>
        <v>0.36216216216216224</v>
      </c>
      <c r="H252" s="33">
        <f t="shared" si="97"/>
        <v>0.59007204845330252</v>
      </c>
      <c r="I252" s="33">
        <f t="shared" si="98"/>
        <v>0.61671469740634022</v>
      </c>
      <c r="J252" s="33">
        <f t="shared" si="99"/>
        <v>0.57523809523809533</v>
      </c>
      <c r="K252" s="33">
        <f t="shared" si="100"/>
        <v>0.5565217391304349</v>
      </c>
      <c r="L252" s="33">
        <f t="shared" si="101"/>
        <v>1</v>
      </c>
      <c r="M252" s="33">
        <f t="shared" si="102"/>
        <v>0</v>
      </c>
      <c r="N252" s="33">
        <f t="shared" si="115"/>
        <v>0.20377198023215726</v>
      </c>
      <c r="O252" s="33">
        <f t="shared" si="103"/>
        <v>0.28099173553719009</v>
      </c>
      <c r="P252" s="33">
        <f t="shared" si="104"/>
        <v>0.40963855421686751</v>
      </c>
      <c r="Q252" s="33">
        <f t="shared" si="105"/>
        <v>0.31666666666666671</v>
      </c>
      <c r="R252" s="33">
        <f t="shared" si="106"/>
        <v>0.20291269349845203</v>
      </c>
      <c r="S252" s="33">
        <f t="shared" si="107"/>
        <v>0.24444444444444446</v>
      </c>
      <c r="T252" s="33">
        <f t="shared" si="108"/>
        <v>0.34438060216042288</v>
      </c>
      <c r="U252" s="33">
        <f t="shared" si="109"/>
        <v>0.2</v>
      </c>
      <c r="V252" s="33">
        <f t="shared" si="110"/>
        <v>0.23307250912884717</v>
      </c>
      <c r="W252" s="73">
        <v>0</v>
      </c>
      <c r="Z252" s="3">
        <v>-22</v>
      </c>
      <c r="AA252" s="3">
        <v>-3</v>
      </c>
      <c r="AB252" s="3">
        <v>-8</v>
      </c>
      <c r="AC252" s="85">
        <v>-30.982543533807146</v>
      </c>
      <c r="AD252" s="3">
        <v>-19</v>
      </c>
      <c r="AE252" s="3">
        <v>10</v>
      </c>
      <c r="AF252" s="3">
        <f t="shared" si="111"/>
        <v>67946</v>
      </c>
      <c r="AG252" s="35">
        <v>26.7</v>
      </c>
      <c r="AH252" s="35">
        <v>16.2</v>
      </c>
      <c r="AI252" s="35">
        <v>72</v>
      </c>
      <c r="AJ252" s="3">
        <v>1</v>
      </c>
      <c r="AK252" s="3">
        <v>0</v>
      </c>
      <c r="AL252" s="36">
        <f t="shared" si="116"/>
        <v>2.6271246308829137</v>
      </c>
      <c r="AM252" s="36">
        <f t="shared" si="112"/>
        <v>2.6271246308829141</v>
      </c>
      <c r="AN252" s="96">
        <v>51</v>
      </c>
      <c r="AO252" s="36">
        <v>30</v>
      </c>
      <c r="AP252" s="36">
        <v>7</v>
      </c>
      <c r="AQ252" s="36">
        <f t="shared" si="117"/>
        <v>173.14285714285714</v>
      </c>
      <c r="AR252" s="75">
        <v>196</v>
      </c>
      <c r="AS252" s="39">
        <f t="shared" si="118"/>
        <v>23.428571428571427</v>
      </c>
      <c r="AT252" s="66">
        <v>22</v>
      </c>
      <c r="AU252" s="3">
        <f t="shared" si="119"/>
        <v>1089.2857142857142</v>
      </c>
      <c r="AV252" s="38">
        <v>1047</v>
      </c>
      <c r="AW252" s="38">
        <f t="shared" si="120"/>
        <v>1</v>
      </c>
      <c r="AX252" s="74">
        <v>0</v>
      </c>
      <c r="AY252" s="38">
        <v>279</v>
      </c>
      <c r="AZ252" s="28"/>
      <c r="BA252" s="66">
        <v>29</v>
      </c>
      <c r="BD252" s="3">
        <v>30145</v>
      </c>
      <c r="BE252" s="3">
        <v>25466</v>
      </c>
      <c r="BF252" s="3">
        <v>12335</v>
      </c>
      <c r="BG252" s="3"/>
      <c r="BH252" s="3">
        <v>0</v>
      </c>
      <c r="BI252" s="69">
        <v>0</v>
      </c>
      <c r="BJ252" s="69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31.257142857142899</v>
      </c>
      <c r="BP252" s="3">
        <v>68.742857142857105</v>
      </c>
      <c r="BQ252" s="3">
        <v>0</v>
      </c>
      <c r="BR252" s="3">
        <v>0</v>
      </c>
      <c r="BS252" s="3">
        <f t="shared" si="113"/>
        <v>0</v>
      </c>
      <c r="BT252" s="2">
        <f t="shared" si="114"/>
        <v>100</v>
      </c>
      <c r="BV252" s="37">
        <v>0</v>
      </c>
      <c r="BW252" s="37"/>
      <c r="BX252" s="37"/>
      <c r="EG252" s="36">
        <v>44</v>
      </c>
      <c r="EH252" s="28">
        <v>44</v>
      </c>
    </row>
    <row r="253" spans="1:138" ht="18.75">
      <c r="A253" s="8">
        <v>44107</v>
      </c>
      <c r="B253" s="32">
        <f t="shared" si="91"/>
        <v>0.64594594594594601</v>
      </c>
      <c r="C253" s="33">
        <f t="shared" si="92"/>
        <v>0.59452054794520559</v>
      </c>
      <c r="D253" s="33">
        <f t="shared" si="93"/>
        <v>0.54500000000000004</v>
      </c>
      <c r="E253" s="33">
        <f t="shared" si="94"/>
        <v>0.56222330304533652</v>
      </c>
      <c r="F253" s="33">
        <f t="shared" si="95"/>
        <v>0.70869565217391317</v>
      </c>
      <c r="G253" s="33">
        <f t="shared" si="96"/>
        <v>0.2810810810810811</v>
      </c>
      <c r="H253" s="33">
        <f t="shared" si="97"/>
        <v>0.47800943423306197</v>
      </c>
      <c r="I253" s="33">
        <f t="shared" si="98"/>
        <v>0.60979827089337191</v>
      </c>
      <c r="J253" s="33">
        <f t="shared" si="99"/>
        <v>0.61714285714285722</v>
      </c>
      <c r="K253" s="33">
        <f t="shared" si="100"/>
        <v>0.57391304347826089</v>
      </c>
      <c r="L253" s="33">
        <f t="shared" si="101"/>
        <v>0</v>
      </c>
      <c r="M253" s="33">
        <f t="shared" si="102"/>
        <v>0</v>
      </c>
      <c r="N253" s="33">
        <f t="shared" si="115"/>
        <v>0.20320480404551203</v>
      </c>
      <c r="O253" s="33">
        <f t="shared" si="103"/>
        <v>0.27768595041322319</v>
      </c>
      <c r="P253" s="33">
        <f t="shared" si="104"/>
        <v>0.48915662650602415</v>
      </c>
      <c r="Q253" s="33">
        <f t="shared" si="105"/>
        <v>0.35000000000000003</v>
      </c>
      <c r="R253" s="33">
        <f t="shared" si="106"/>
        <v>0.20304643962848298</v>
      </c>
      <c r="S253" s="33">
        <f t="shared" si="107"/>
        <v>0.25050505050505051</v>
      </c>
      <c r="T253" s="33">
        <f t="shared" si="108"/>
        <v>0.34120891749023219</v>
      </c>
      <c r="U253" s="33">
        <f t="shared" si="109"/>
        <v>0.23750000000000002</v>
      </c>
      <c r="V253" s="33">
        <f t="shared" si="110"/>
        <v>0.22368283776734482</v>
      </c>
      <c r="W253" s="73">
        <v>0</v>
      </c>
      <c r="Z253" s="3">
        <v>-17</v>
      </c>
      <c r="AA253" s="3">
        <v>0</v>
      </c>
      <c r="AB253" s="3">
        <v>0</v>
      </c>
      <c r="AC253" s="85">
        <v>-28.942880469057325</v>
      </c>
      <c r="AD253" s="3">
        <v>-10</v>
      </c>
      <c r="AE253" s="3">
        <v>5</v>
      </c>
      <c r="AF253" s="3">
        <f t="shared" si="111"/>
        <v>48426</v>
      </c>
      <c r="AG253" s="35">
        <v>26.3</v>
      </c>
      <c r="AH253" s="35">
        <v>18.399999999999999</v>
      </c>
      <c r="AI253" s="35">
        <v>74</v>
      </c>
      <c r="AJ253" s="3">
        <v>0</v>
      </c>
      <c r="AK253" s="3">
        <v>0</v>
      </c>
      <c r="AL253" s="36">
        <f t="shared" si="116"/>
        <v>2.6038826172344121</v>
      </c>
      <c r="AM253" s="36">
        <f t="shared" si="112"/>
        <v>2.5955465758650411</v>
      </c>
      <c r="AN253" s="96">
        <v>49</v>
      </c>
      <c r="AO253" s="36">
        <v>41</v>
      </c>
      <c r="AP253" s="36">
        <v>9</v>
      </c>
      <c r="AQ253" s="36">
        <f t="shared" si="117"/>
        <v>168.14285714285714</v>
      </c>
      <c r="AR253" s="75">
        <v>205</v>
      </c>
      <c r="AS253" s="39">
        <f t="shared" si="118"/>
        <v>23.714285714285715</v>
      </c>
      <c r="AT253" s="66">
        <v>25</v>
      </c>
      <c r="AU253" s="3">
        <f t="shared" si="119"/>
        <v>1063.1428571428571</v>
      </c>
      <c r="AV253" s="38">
        <v>1024</v>
      </c>
      <c r="AW253" s="38">
        <f t="shared" si="120"/>
        <v>1</v>
      </c>
      <c r="AX253" s="74">
        <v>1.9999999999999998</v>
      </c>
      <c r="AY253" s="38">
        <v>189</v>
      </c>
      <c r="AZ253" s="28"/>
      <c r="BA253" s="66">
        <v>28</v>
      </c>
      <c r="BD253" s="3">
        <v>30118</v>
      </c>
      <c r="BE253" s="3">
        <v>11140</v>
      </c>
      <c r="BF253" s="3">
        <v>7168</v>
      </c>
      <c r="BG253" s="3"/>
      <c r="BH253" s="3">
        <v>0</v>
      </c>
      <c r="BI253" s="69">
        <v>0</v>
      </c>
      <c r="BJ253" s="69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24.871428571428599</v>
      </c>
      <c r="BP253" s="3">
        <v>75.128571428571405</v>
      </c>
      <c r="BQ253" s="3">
        <v>0</v>
      </c>
      <c r="BR253" s="3">
        <v>0</v>
      </c>
      <c r="BS253" s="3">
        <f t="shared" si="113"/>
        <v>0</v>
      </c>
      <c r="BT253" s="2">
        <f t="shared" si="114"/>
        <v>100</v>
      </c>
      <c r="BV253" s="37">
        <v>0</v>
      </c>
      <c r="BW253" s="37"/>
      <c r="BX253" s="37"/>
      <c r="EG253" s="36">
        <v>39</v>
      </c>
      <c r="EH253" s="28">
        <v>39</v>
      </c>
    </row>
    <row r="254" spans="1:138" ht="18.75">
      <c r="A254" s="8">
        <v>44108</v>
      </c>
      <c r="B254" s="32">
        <f t="shared" si="91"/>
        <v>0.64594594594594601</v>
      </c>
      <c r="C254" s="33">
        <f t="shared" si="92"/>
        <v>0.58630136986301373</v>
      </c>
      <c r="D254" s="33">
        <f t="shared" si="93"/>
        <v>0.57000000000000006</v>
      </c>
      <c r="E254" s="33">
        <f t="shared" si="94"/>
        <v>0.54081296937648282</v>
      </c>
      <c r="F254" s="33">
        <f t="shared" si="95"/>
        <v>0.70869565217391317</v>
      </c>
      <c r="G254" s="33">
        <f t="shared" si="96"/>
        <v>0.26486486486486488</v>
      </c>
      <c r="H254" s="33">
        <f t="shared" si="97"/>
        <v>0.38777951068288158</v>
      </c>
      <c r="I254" s="33">
        <f t="shared" si="98"/>
        <v>0.60806916426512969</v>
      </c>
      <c r="J254" s="33">
        <f t="shared" si="99"/>
        <v>0.63809523809523816</v>
      </c>
      <c r="K254" s="33">
        <f t="shared" si="100"/>
        <v>0.60000000000000009</v>
      </c>
      <c r="L254" s="33">
        <f t="shared" si="101"/>
        <v>0</v>
      </c>
      <c r="M254" s="33">
        <f t="shared" si="102"/>
        <v>0</v>
      </c>
      <c r="N254" s="33">
        <f t="shared" si="115"/>
        <v>0.2028410527525572</v>
      </c>
      <c r="O254" s="33">
        <f t="shared" si="103"/>
        <v>0.2528925619834711</v>
      </c>
      <c r="P254" s="33">
        <f t="shared" si="104"/>
        <v>0.49638554216867475</v>
      </c>
      <c r="Q254" s="33">
        <f t="shared" si="105"/>
        <v>0.30000000000000004</v>
      </c>
      <c r="R254" s="33">
        <f t="shared" si="106"/>
        <v>0.20159009287925697</v>
      </c>
      <c r="S254" s="33">
        <f t="shared" si="107"/>
        <v>0.25252525252525254</v>
      </c>
      <c r="T254" s="33">
        <f t="shared" si="108"/>
        <v>0.34755228683061368</v>
      </c>
      <c r="U254" s="33">
        <f t="shared" si="109"/>
        <v>0.2</v>
      </c>
      <c r="V254" s="33">
        <f t="shared" si="110"/>
        <v>0.21074595722483047</v>
      </c>
      <c r="W254" s="73">
        <v>0</v>
      </c>
      <c r="Z254" s="3">
        <v>-17</v>
      </c>
      <c r="AA254" s="3">
        <v>-1</v>
      </c>
      <c r="AB254" s="3">
        <v>5</v>
      </c>
      <c r="AC254" s="85">
        <v>-32.290321910070176</v>
      </c>
      <c r="AD254" s="3">
        <v>-10</v>
      </c>
      <c r="AE254" s="3">
        <v>4</v>
      </c>
      <c r="AF254" s="3">
        <f t="shared" si="111"/>
        <v>32709</v>
      </c>
      <c r="AG254" s="35">
        <v>26.2</v>
      </c>
      <c r="AH254" s="35">
        <v>19.5</v>
      </c>
      <c r="AI254" s="35">
        <v>77</v>
      </c>
      <c r="AJ254" s="3">
        <v>0</v>
      </c>
      <c r="AK254" s="3">
        <v>0</v>
      </c>
      <c r="AL254" s="36">
        <f t="shared" si="116"/>
        <v>2.5889766449552818</v>
      </c>
      <c r="AM254" s="36">
        <f t="shared" si="112"/>
        <v>2.5639685208471676</v>
      </c>
      <c r="AN254" s="96">
        <v>34</v>
      </c>
      <c r="AO254" s="36">
        <v>42</v>
      </c>
      <c r="AP254" s="36">
        <v>6</v>
      </c>
      <c r="AQ254" s="36">
        <f t="shared" si="117"/>
        <v>160.42857142857142</v>
      </c>
      <c r="AR254" s="75">
        <v>107</v>
      </c>
      <c r="AS254" s="39">
        <f t="shared" si="118"/>
        <v>24.142857142857142</v>
      </c>
      <c r="AT254" s="66">
        <v>26</v>
      </c>
      <c r="AU254" s="3">
        <f t="shared" si="119"/>
        <v>1036.1428571428571</v>
      </c>
      <c r="AV254" s="38">
        <v>1070</v>
      </c>
      <c r="AW254" s="38">
        <f t="shared" si="120"/>
        <v>1.1428571428571428</v>
      </c>
      <c r="AX254" s="74">
        <v>0</v>
      </c>
      <c r="AY254" s="38">
        <v>65</v>
      </c>
      <c r="AZ254" s="28"/>
      <c r="BA254" s="66">
        <v>16</v>
      </c>
      <c r="BD254" s="3">
        <v>22782</v>
      </c>
      <c r="BE254" s="3">
        <v>5227</v>
      </c>
      <c r="BF254" s="3">
        <v>4700</v>
      </c>
      <c r="BG254" s="3"/>
      <c r="BH254" s="3">
        <v>0</v>
      </c>
      <c r="BI254" s="69">
        <v>0</v>
      </c>
      <c r="BJ254" s="69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18.485714285714302</v>
      </c>
      <c r="BP254" s="3">
        <v>81.514285714285705</v>
      </c>
      <c r="BQ254" s="3">
        <v>0</v>
      </c>
      <c r="BR254" s="3">
        <v>0</v>
      </c>
      <c r="BS254" s="3">
        <f t="shared" si="113"/>
        <v>0</v>
      </c>
      <c r="BT254" s="2">
        <f t="shared" si="114"/>
        <v>100</v>
      </c>
      <c r="BV254" s="37">
        <v>0</v>
      </c>
      <c r="BW254" s="37"/>
      <c r="BX254" s="37"/>
      <c r="EG254" s="36">
        <v>27</v>
      </c>
      <c r="EH254" s="28">
        <v>27</v>
      </c>
    </row>
    <row r="255" spans="1:138" ht="18.75">
      <c r="A255" s="8">
        <v>44109</v>
      </c>
      <c r="B255" s="32">
        <f t="shared" si="91"/>
        <v>0.59729729729729741</v>
      </c>
      <c r="C255" s="33">
        <f t="shared" si="92"/>
        <v>0.55342465753424663</v>
      </c>
      <c r="D255" s="33">
        <f t="shared" si="93"/>
        <v>0.47000000000000008</v>
      </c>
      <c r="E255" s="33">
        <f t="shared" si="94"/>
        <v>0.55727283208511702</v>
      </c>
      <c r="F255" s="33">
        <f t="shared" si="95"/>
        <v>0.65652173913043488</v>
      </c>
      <c r="G255" s="33">
        <f t="shared" si="96"/>
        <v>0.34594594594594597</v>
      </c>
      <c r="H255" s="33">
        <f t="shared" si="97"/>
        <v>0.48286050539167386</v>
      </c>
      <c r="I255" s="33">
        <f t="shared" si="98"/>
        <v>0.58386167146974077</v>
      </c>
      <c r="J255" s="33">
        <f t="shared" si="99"/>
        <v>0.64952380952380961</v>
      </c>
      <c r="K255" s="33">
        <f t="shared" si="100"/>
        <v>0.63478260869565228</v>
      </c>
      <c r="L255" s="33">
        <f t="shared" si="101"/>
        <v>1</v>
      </c>
      <c r="M255" s="33">
        <f t="shared" si="102"/>
        <v>0</v>
      </c>
      <c r="N255" s="33">
        <f t="shared" si="115"/>
        <v>0.20268072635329273</v>
      </c>
      <c r="O255" s="33">
        <f t="shared" si="103"/>
        <v>0.24628099173553722</v>
      </c>
      <c r="P255" s="33">
        <f t="shared" si="104"/>
        <v>0.40963855421686751</v>
      </c>
      <c r="Q255" s="33">
        <f t="shared" si="105"/>
        <v>0.31666666666666671</v>
      </c>
      <c r="R255" s="33">
        <f t="shared" si="106"/>
        <v>0.20096594427244582</v>
      </c>
      <c r="S255" s="33">
        <f t="shared" si="107"/>
        <v>0.25050505050505051</v>
      </c>
      <c r="T255" s="33">
        <f t="shared" si="108"/>
        <v>0.34575959549528845</v>
      </c>
      <c r="U255" s="33">
        <f t="shared" si="109"/>
        <v>0.23750000000000002</v>
      </c>
      <c r="V255" s="33">
        <f t="shared" si="110"/>
        <v>0.22368283776734482</v>
      </c>
      <c r="W255" s="73">
        <v>0</v>
      </c>
      <c r="Z255" s="3">
        <v>-23</v>
      </c>
      <c r="AA255" s="3">
        <v>-5</v>
      </c>
      <c r="AB255" s="3">
        <v>-15</v>
      </c>
      <c r="AC255" s="85">
        <v>-29.716871752942641</v>
      </c>
      <c r="AD255" s="3">
        <v>-18</v>
      </c>
      <c r="AE255" s="3">
        <v>9</v>
      </c>
      <c r="AF255" s="3">
        <f t="shared" si="111"/>
        <v>49271</v>
      </c>
      <c r="AG255" s="35">
        <v>24.8</v>
      </c>
      <c r="AH255" s="35">
        <v>20.100000000000001</v>
      </c>
      <c r="AI255" s="35">
        <v>81</v>
      </c>
      <c r="AJ255" s="3">
        <v>1</v>
      </c>
      <c r="AK255" s="3">
        <v>0</v>
      </c>
      <c r="AL255" s="36">
        <f t="shared" si="116"/>
        <v>2.5824067140455229</v>
      </c>
      <c r="AM255" s="36">
        <f t="shared" si="112"/>
        <v>2.5323904658292946</v>
      </c>
      <c r="AN255" s="96">
        <v>30</v>
      </c>
      <c r="AO255" s="36">
        <v>30</v>
      </c>
      <c r="AP255" s="36">
        <v>7</v>
      </c>
      <c r="AQ255" s="36">
        <f t="shared" si="117"/>
        <v>162.42857142857142</v>
      </c>
      <c r="AR255" s="75">
        <v>65</v>
      </c>
      <c r="AS255" s="39">
        <f t="shared" si="118"/>
        <v>24.142857142857142</v>
      </c>
      <c r="AT255" s="66">
        <v>25</v>
      </c>
      <c r="AU255" s="3">
        <f t="shared" si="119"/>
        <v>1018.4285714285714</v>
      </c>
      <c r="AV255" s="38">
        <v>1057</v>
      </c>
      <c r="AW255" s="38">
        <f t="shared" si="120"/>
        <v>1.1428571428571428</v>
      </c>
      <c r="AX255" s="74">
        <v>2</v>
      </c>
      <c r="AY255" s="38">
        <v>189</v>
      </c>
      <c r="AZ255" s="28"/>
      <c r="BA255" s="66">
        <v>8</v>
      </c>
      <c r="BD255" s="3">
        <v>22197</v>
      </c>
      <c r="BE255" s="3">
        <v>17502</v>
      </c>
      <c r="BF255" s="3">
        <v>9572</v>
      </c>
      <c r="BG255" s="3"/>
      <c r="BH255" s="3">
        <v>0</v>
      </c>
      <c r="BI255" s="69">
        <v>0</v>
      </c>
      <c r="BJ255" s="69">
        <v>0</v>
      </c>
      <c r="BK255" s="3">
        <v>0</v>
      </c>
      <c r="BL255" s="3">
        <v>0</v>
      </c>
      <c r="BM255" s="3">
        <v>0</v>
      </c>
      <c r="BN255" s="3">
        <v>0</v>
      </c>
      <c r="BO255" s="3">
        <v>12.1</v>
      </c>
      <c r="BP255" s="3">
        <v>87.9</v>
      </c>
      <c r="BQ255" s="3">
        <v>0</v>
      </c>
      <c r="BR255" s="3">
        <v>0</v>
      </c>
      <c r="BS255" s="3">
        <f t="shared" si="113"/>
        <v>0</v>
      </c>
      <c r="BT255" s="2">
        <f t="shared" si="114"/>
        <v>100</v>
      </c>
      <c r="BV255" s="37">
        <v>0</v>
      </c>
      <c r="BW255" s="37"/>
      <c r="BX255" s="37"/>
      <c r="EG255" s="36">
        <v>22</v>
      </c>
      <c r="EH255" s="28">
        <v>22</v>
      </c>
    </row>
    <row r="256" spans="1:138" ht="18.75">
      <c r="A256" s="8">
        <v>44110</v>
      </c>
      <c r="B256" s="32">
        <f t="shared" si="91"/>
        <v>0.62972972972972974</v>
      </c>
      <c r="C256" s="33">
        <f t="shared" si="92"/>
        <v>0.57808219178082199</v>
      </c>
      <c r="D256" s="33">
        <f t="shared" si="93"/>
        <v>0.52500000000000013</v>
      </c>
      <c r="E256" s="33">
        <f t="shared" si="94"/>
        <v>0.56334528123997818</v>
      </c>
      <c r="F256" s="33">
        <f t="shared" si="95"/>
        <v>0.65000000000000013</v>
      </c>
      <c r="G256" s="33">
        <f t="shared" si="96"/>
        <v>0.34594594594594597</v>
      </c>
      <c r="H256" s="33">
        <f t="shared" si="97"/>
        <v>0.51962530977007648</v>
      </c>
      <c r="I256" s="33">
        <f t="shared" si="98"/>
        <v>0.58386167146974077</v>
      </c>
      <c r="J256" s="33">
        <f t="shared" si="99"/>
        <v>0.60761904761904773</v>
      </c>
      <c r="K256" s="33">
        <f t="shared" si="100"/>
        <v>0.38260869565217392</v>
      </c>
      <c r="L256" s="33">
        <f t="shared" si="101"/>
        <v>1</v>
      </c>
      <c r="M256" s="33">
        <f t="shared" si="102"/>
        <v>0</v>
      </c>
      <c r="N256" s="33">
        <f t="shared" si="115"/>
        <v>0.20272382484771867</v>
      </c>
      <c r="O256" s="33">
        <f t="shared" si="103"/>
        <v>0.24958677685950414</v>
      </c>
      <c r="P256" s="33">
        <f t="shared" si="104"/>
        <v>0.3879518072289157</v>
      </c>
      <c r="Q256" s="33">
        <f t="shared" si="105"/>
        <v>0.28333333333333333</v>
      </c>
      <c r="R256" s="33">
        <f t="shared" si="106"/>
        <v>0.20261547987616099</v>
      </c>
      <c r="S256" s="33">
        <f t="shared" si="107"/>
        <v>0.25050505050505051</v>
      </c>
      <c r="T256" s="33">
        <f t="shared" si="108"/>
        <v>0.33458974948287756</v>
      </c>
      <c r="U256" s="33">
        <f t="shared" si="109"/>
        <v>0.21875</v>
      </c>
      <c r="V256" s="33">
        <f t="shared" si="110"/>
        <v>0.2276473656755347</v>
      </c>
      <c r="W256" s="73">
        <v>0</v>
      </c>
      <c r="Z256" s="3">
        <v>-19</v>
      </c>
      <c r="AA256" s="3">
        <v>-2</v>
      </c>
      <c r="AB256" s="3">
        <v>-4</v>
      </c>
      <c r="AC256" s="85">
        <v>-28.767462544108291</v>
      </c>
      <c r="AD256" s="3">
        <v>-19</v>
      </c>
      <c r="AE256" s="3">
        <v>9</v>
      </c>
      <c r="AF256" s="3">
        <f t="shared" si="111"/>
        <v>55675</v>
      </c>
      <c r="AG256" s="35">
        <v>24.8</v>
      </c>
      <c r="AH256" s="35">
        <v>17.899999999999999</v>
      </c>
      <c r="AI256" s="35">
        <v>52</v>
      </c>
      <c r="AJ256" s="3">
        <v>1</v>
      </c>
      <c r="AK256" s="3">
        <v>0</v>
      </c>
      <c r="AL256" s="36">
        <f t="shared" si="116"/>
        <v>2.5841728245051354</v>
      </c>
      <c r="AM256" s="36">
        <f t="shared" si="112"/>
        <v>2.5591647003970213</v>
      </c>
      <c r="AN256" s="96">
        <v>32</v>
      </c>
      <c r="AO256" s="36">
        <v>27</v>
      </c>
      <c r="AP256" s="36">
        <v>5</v>
      </c>
      <c r="AQ256" s="36">
        <f t="shared" si="117"/>
        <v>163.42857142857142</v>
      </c>
      <c r="AR256" s="75">
        <v>176</v>
      </c>
      <c r="AS256" s="39">
        <f t="shared" si="118"/>
        <v>24</v>
      </c>
      <c r="AT256" s="66">
        <v>25</v>
      </c>
      <c r="AU256" s="3">
        <f t="shared" si="119"/>
        <v>1012.5714285714286</v>
      </c>
      <c r="AV256" s="38">
        <v>976</v>
      </c>
      <c r="AW256" s="38">
        <f t="shared" si="120"/>
        <v>1.7142857142857142</v>
      </c>
      <c r="AX256" s="74">
        <v>1</v>
      </c>
      <c r="AY256" s="38">
        <v>227</v>
      </c>
      <c r="AZ256" s="28"/>
      <c r="BA256" s="66">
        <v>23</v>
      </c>
      <c r="BD256" s="3">
        <v>24573</v>
      </c>
      <c r="BE256" s="3">
        <v>20012</v>
      </c>
      <c r="BF256" s="3">
        <v>11090</v>
      </c>
      <c r="BG256" s="3"/>
      <c r="BH256" s="3">
        <v>0</v>
      </c>
      <c r="BI256" s="69">
        <v>0</v>
      </c>
      <c r="BJ256" s="69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17.514285714285698</v>
      </c>
      <c r="BP256" s="3">
        <v>82.485714285714295</v>
      </c>
      <c r="BQ256" s="3">
        <v>0</v>
      </c>
      <c r="BR256" s="3">
        <v>0</v>
      </c>
      <c r="BS256" s="3">
        <f t="shared" si="113"/>
        <v>0</v>
      </c>
      <c r="BT256" s="2">
        <f t="shared" si="114"/>
        <v>100</v>
      </c>
      <c r="BV256" s="37">
        <v>0</v>
      </c>
      <c r="BW256" s="37"/>
      <c r="BX256" s="37"/>
      <c r="EG256" s="36">
        <v>28</v>
      </c>
      <c r="EH256" s="28">
        <v>27</v>
      </c>
    </row>
    <row r="257" spans="1:138" ht="18.75">
      <c r="A257" s="8">
        <v>44111</v>
      </c>
      <c r="B257" s="32">
        <f t="shared" si="91"/>
        <v>0.58918918918918928</v>
      </c>
      <c r="C257" s="33">
        <f t="shared" si="92"/>
        <v>0.52054794520547953</v>
      </c>
      <c r="D257" s="33">
        <f t="shared" si="93"/>
        <v>0.44500000000000006</v>
      </c>
      <c r="E257" s="33">
        <f t="shared" si="94"/>
        <v>0.54941703442325762</v>
      </c>
      <c r="F257" s="33">
        <f t="shared" si="95"/>
        <v>0.65000000000000013</v>
      </c>
      <c r="G257" s="33">
        <f t="shared" si="96"/>
        <v>0.34594594594594597</v>
      </c>
      <c r="H257" s="33">
        <f t="shared" si="97"/>
        <v>0.51864935462574047</v>
      </c>
      <c r="I257" s="33">
        <f t="shared" si="98"/>
        <v>0.56829971181556194</v>
      </c>
      <c r="J257" s="33">
        <f t="shared" si="99"/>
        <v>0.54476190476190489</v>
      </c>
      <c r="K257" s="33">
        <f t="shared" si="100"/>
        <v>0.56521739130434789</v>
      </c>
      <c r="L257" s="33">
        <f t="shared" si="101"/>
        <v>1</v>
      </c>
      <c r="M257" s="33">
        <f t="shared" si="102"/>
        <v>0</v>
      </c>
      <c r="N257" s="33">
        <f t="shared" si="115"/>
        <v>0.20297034823583499</v>
      </c>
      <c r="O257" s="33">
        <f t="shared" si="103"/>
        <v>0.26776859504132233</v>
      </c>
      <c r="P257" s="33">
        <f t="shared" si="104"/>
        <v>0.34457831325301208</v>
      </c>
      <c r="Q257" s="33">
        <f t="shared" si="105"/>
        <v>0.25</v>
      </c>
      <c r="R257" s="33">
        <f t="shared" si="106"/>
        <v>0.20208049535603717</v>
      </c>
      <c r="S257" s="33">
        <f t="shared" si="107"/>
        <v>0.2484848484848485</v>
      </c>
      <c r="T257" s="33">
        <f t="shared" si="108"/>
        <v>0.33458974948287756</v>
      </c>
      <c r="U257" s="33">
        <f t="shared" si="109"/>
        <v>0.23750000000000002</v>
      </c>
      <c r="V257" s="33">
        <f t="shared" si="110"/>
        <v>0.22545644235785084</v>
      </c>
      <c r="W257" s="73">
        <v>0</v>
      </c>
      <c r="Z257" s="3">
        <v>-24</v>
      </c>
      <c r="AA257" s="3">
        <v>-9</v>
      </c>
      <c r="AB257" s="3">
        <v>-20</v>
      </c>
      <c r="AC257" s="85">
        <v>-30.945102151041255</v>
      </c>
      <c r="AD257" s="3">
        <v>-19</v>
      </c>
      <c r="AE257" s="3">
        <v>9</v>
      </c>
      <c r="AF257" s="3">
        <f t="shared" si="111"/>
        <v>55505</v>
      </c>
      <c r="AG257" s="35">
        <v>23.9</v>
      </c>
      <c r="AH257" s="35">
        <v>14.6</v>
      </c>
      <c r="AI257" s="35">
        <v>73</v>
      </c>
      <c r="AJ257" s="3">
        <v>1</v>
      </c>
      <c r="AK257" s="3">
        <v>0</v>
      </c>
      <c r="AL257" s="36">
        <f t="shared" si="116"/>
        <v>2.5942749763341197</v>
      </c>
      <c r="AM257" s="36">
        <f t="shared" si="112"/>
        <v>2.5859389349647479</v>
      </c>
      <c r="AN257" s="96">
        <v>43</v>
      </c>
      <c r="AO257" s="36">
        <v>21</v>
      </c>
      <c r="AP257" s="36">
        <v>3</v>
      </c>
      <c r="AQ257" s="36">
        <f t="shared" si="117"/>
        <v>169.57142857142858</v>
      </c>
      <c r="AR257" s="75">
        <v>140</v>
      </c>
      <c r="AS257" s="39">
        <f t="shared" si="118"/>
        <v>23.857142857142858</v>
      </c>
      <c r="AT257" s="66">
        <v>24</v>
      </c>
      <c r="AU257" s="3">
        <f t="shared" si="119"/>
        <v>1010.2857142857143</v>
      </c>
      <c r="AV257" s="38">
        <v>976</v>
      </c>
      <c r="AW257" s="38">
        <f t="shared" si="120"/>
        <v>1.4285714285714286</v>
      </c>
      <c r="AX257" s="74">
        <v>2</v>
      </c>
      <c r="AY257" s="38">
        <v>206</v>
      </c>
      <c r="AZ257" s="28"/>
      <c r="BA257" s="66">
        <v>27</v>
      </c>
      <c r="BD257" s="3">
        <v>24573</v>
      </c>
      <c r="BE257" s="3">
        <v>20697</v>
      </c>
      <c r="BF257" s="3">
        <v>10235</v>
      </c>
      <c r="BG257" s="3"/>
      <c r="BH257" s="3">
        <v>0</v>
      </c>
      <c r="BI257" s="69">
        <v>0</v>
      </c>
      <c r="BJ257" s="69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22.928571428571399</v>
      </c>
      <c r="BP257" s="3">
        <v>77.071428571428598</v>
      </c>
      <c r="BQ257" s="3">
        <v>0</v>
      </c>
      <c r="BR257" s="3">
        <v>0</v>
      </c>
      <c r="BS257" s="3">
        <f t="shared" si="113"/>
        <v>0</v>
      </c>
      <c r="BT257" s="2">
        <f t="shared" si="114"/>
        <v>100</v>
      </c>
      <c r="BV257" s="37">
        <v>0</v>
      </c>
      <c r="BW257" s="37"/>
      <c r="BX257" s="37"/>
      <c r="EG257" s="36">
        <v>39</v>
      </c>
      <c r="EH257" s="28">
        <v>39</v>
      </c>
    </row>
    <row r="258" spans="1:138" ht="18.75">
      <c r="A258" s="8">
        <v>44112</v>
      </c>
      <c r="B258" s="32">
        <f t="shared" si="91"/>
        <v>0.53243243243243255</v>
      </c>
      <c r="C258" s="33">
        <f t="shared" si="92"/>
        <v>0.45479452054794522</v>
      </c>
      <c r="D258" s="33">
        <f t="shared" si="93"/>
        <v>0.30000000000000004</v>
      </c>
      <c r="E258" s="33">
        <f t="shared" si="94"/>
        <v>0.53702924173693423</v>
      </c>
      <c r="F258" s="33">
        <f t="shared" si="95"/>
        <v>0.63043478260869579</v>
      </c>
      <c r="G258" s="33">
        <f t="shared" si="96"/>
        <v>0.39459459459459467</v>
      </c>
      <c r="H258" s="33">
        <f t="shared" si="97"/>
        <v>0.50898739869681286</v>
      </c>
      <c r="I258" s="33">
        <f t="shared" si="98"/>
        <v>0.42305475504322776</v>
      </c>
      <c r="J258" s="33">
        <f t="shared" si="99"/>
        <v>0.52952380952380962</v>
      </c>
      <c r="K258" s="33">
        <f t="shared" si="100"/>
        <v>0.79130434782608705</v>
      </c>
      <c r="L258" s="33">
        <f t="shared" si="101"/>
        <v>1</v>
      </c>
      <c r="M258" s="33">
        <f t="shared" si="102"/>
        <v>0</v>
      </c>
      <c r="N258" s="33">
        <f t="shared" si="115"/>
        <v>0.20342029651764168</v>
      </c>
      <c r="O258" s="33">
        <f t="shared" si="103"/>
        <v>0.25785123966942153</v>
      </c>
      <c r="P258" s="33">
        <f t="shared" si="104"/>
        <v>0.34457831325301208</v>
      </c>
      <c r="Q258" s="33">
        <f t="shared" si="105"/>
        <v>0.21666666666666667</v>
      </c>
      <c r="R258" s="33">
        <f t="shared" si="106"/>
        <v>0.20368544891640869</v>
      </c>
      <c r="S258" s="33">
        <f t="shared" si="107"/>
        <v>0.24444444444444446</v>
      </c>
      <c r="T258" s="33">
        <f t="shared" si="108"/>
        <v>0.33500344748333721</v>
      </c>
      <c r="U258" s="33">
        <f t="shared" si="109"/>
        <v>0.21875</v>
      </c>
      <c r="V258" s="33">
        <f t="shared" si="110"/>
        <v>0.22357850808555035</v>
      </c>
      <c r="W258" s="73">
        <v>0</v>
      </c>
      <c r="Z258" s="3">
        <v>-31</v>
      </c>
      <c r="AA258" s="3">
        <v>-17</v>
      </c>
      <c r="AB258" s="3">
        <v>-49</v>
      </c>
      <c r="AC258" s="85">
        <v>-32.881896375841166</v>
      </c>
      <c r="AD258" s="3">
        <v>-22</v>
      </c>
      <c r="AE258" s="3">
        <v>12</v>
      </c>
      <c r="AF258" s="3">
        <f t="shared" si="111"/>
        <v>53822</v>
      </c>
      <c r="AG258" s="35">
        <v>15.5</v>
      </c>
      <c r="AH258" s="35">
        <v>13.8</v>
      </c>
      <c r="AI258" s="35">
        <v>99</v>
      </c>
      <c r="AJ258" s="3">
        <v>1</v>
      </c>
      <c r="AK258" s="3">
        <v>0</v>
      </c>
      <c r="AL258" s="36">
        <f t="shared" si="116"/>
        <v>2.612713169532475</v>
      </c>
      <c r="AM258" s="36">
        <f t="shared" si="112"/>
        <v>2.612713169532475</v>
      </c>
      <c r="AN258" s="96">
        <v>37</v>
      </c>
      <c r="AO258" s="36">
        <v>21</v>
      </c>
      <c r="AP258" s="36">
        <v>1</v>
      </c>
      <c r="AQ258" s="36">
        <f t="shared" si="117"/>
        <v>175.14285714285714</v>
      </c>
      <c r="AR258" s="75">
        <v>248</v>
      </c>
      <c r="AS258" s="39">
        <f t="shared" si="118"/>
        <v>23.571428571428573</v>
      </c>
      <c r="AT258" s="66">
        <v>22</v>
      </c>
      <c r="AU258" s="3">
        <f t="shared" si="119"/>
        <v>1012.4285714285714</v>
      </c>
      <c r="AV258" s="38">
        <v>979</v>
      </c>
      <c r="AW258" s="38">
        <f t="shared" si="120"/>
        <v>1.4285714285714286</v>
      </c>
      <c r="AX258" s="74">
        <v>1</v>
      </c>
      <c r="AY258" s="38">
        <v>188</v>
      </c>
      <c r="AZ258" s="28"/>
      <c r="BA258" s="66">
        <v>35</v>
      </c>
      <c r="BD258" s="3">
        <v>22870</v>
      </c>
      <c r="BE258" s="3">
        <v>20489</v>
      </c>
      <c r="BF258" s="3">
        <v>10463</v>
      </c>
      <c r="BG258" s="3"/>
      <c r="BH258" s="3">
        <v>0</v>
      </c>
      <c r="BI258" s="69">
        <v>0</v>
      </c>
      <c r="BJ258" s="69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28.342857142857099</v>
      </c>
      <c r="BP258" s="3">
        <v>71.657142857142901</v>
      </c>
      <c r="BQ258" s="3">
        <v>0</v>
      </c>
      <c r="BR258" s="3">
        <v>0</v>
      </c>
      <c r="BS258" s="3">
        <f t="shared" si="113"/>
        <v>0</v>
      </c>
      <c r="BT258" s="2">
        <f t="shared" si="114"/>
        <v>100</v>
      </c>
      <c r="BV258" s="37">
        <v>0</v>
      </c>
      <c r="BW258" s="37"/>
      <c r="BX258" s="37"/>
      <c r="EG258" s="36">
        <v>34</v>
      </c>
      <c r="EH258" s="28">
        <v>34</v>
      </c>
    </row>
    <row r="259" spans="1:138" ht="18.75">
      <c r="A259" s="8">
        <v>44113</v>
      </c>
      <c r="B259" s="32">
        <f t="shared" si="91"/>
        <v>0.53243243243243255</v>
      </c>
      <c r="C259" s="33">
        <f t="shared" si="92"/>
        <v>0.49589041095890413</v>
      </c>
      <c r="D259" s="33">
        <f t="shared" si="93"/>
        <v>0.30000000000000004</v>
      </c>
      <c r="E259" s="33">
        <f t="shared" si="94"/>
        <v>0.53659760894702946</v>
      </c>
      <c r="F259" s="33">
        <f t="shared" si="95"/>
        <v>0.63043478260869579</v>
      </c>
      <c r="G259" s="33">
        <f t="shared" si="96"/>
        <v>0.41081081081081083</v>
      </c>
      <c r="H259" s="33">
        <f t="shared" si="97"/>
        <v>0.58949795719192832</v>
      </c>
      <c r="I259" s="33">
        <f t="shared" si="98"/>
        <v>0.42132564841498565</v>
      </c>
      <c r="J259" s="33">
        <f t="shared" si="99"/>
        <v>0.52952380952380962</v>
      </c>
      <c r="K259" s="33">
        <f t="shared" si="100"/>
        <v>0.79130434782608705</v>
      </c>
      <c r="L259" s="33">
        <f t="shared" si="101"/>
        <v>1</v>
      </c>
      <c r="M259" s="33">
        <f t="shared" si="102"/>
        <v>0</v>
      </c>
      <c r="N259" s="33">
        <f t="shared" si="115"/>
        <v>0.20407366969313873</v>
      </c>
      <c r="O259" s="33">
        <f t="shared" si="103"/>
        <v>0.28099173553719009</v>
      </c>
      <c r="P259" s="33">
        <f t="shared" si="104"/>
        <v>0.33734939759036148</v>
      </c>
      <c r="Q259" s="33">
        <f t="shared" si="105"/>
        <v>0.23333333333333334</v>
      </c>
      <c r="R259" s="33">
        <f t="shared" si="106"/>
        <v>0.20301671826625389</v>
      </c>
      <c r="S259" s="33">
        <f t="shared" si="107"/>
        <v>0.24242424242424243</v>
      </c>
      <c r="T259" s="33">
        <f t="shared" si="108"/>
        <v>0.33872672948747418</v>
      </c>
      <c r="U259" s="33">
        <f t="shared" si="109"/>
        <v>0.27500000000000002</v>
      </c>
      <c r="V259" s="33">
        <f t="shared" si="110"/>
        <v>0.22618675013041212</v>
      </c>
      <c r="W259" s="73">
        <v>0</v>
      </c>
      <c r="Z259" s="3">
        <v>-31</v>
      </c>
      <c r="AA259" s="3">
        <v>-12</v>
      </c>
      <c r="AB259" s="3">
        <v>-49</v>
      </c>
      <c r="AC259" s="85">
        <v>-32.949380867702644</v>
      </c>
      <c r="AD259" s="3">
        <v>-22</v>
      </c>
      <c r="AE259" s="3">
        <v>13</v>
      </c>
      <c r="AF259" s="3">
        <f t="shared" si="111"/>
        <v>67846</v>
      </c>
      <c r="AG259" s="35">
        <v>15.4</v>
      </c>
      <c r="AH259" s="35">
        <v>13.8</v>
      </c>
      <c r="AI259" s="35">
        <v>99</v>
      </c>
      <c r="AJ259" s="3">
        <v>1</v>
      </c>
      <c r="AK259" s="3">
        <v>0</v>
      </c>
      <c r="AL259" s="36">
        <f t="shared" si="116"/>
        <v>2.6394874041002017</v>
      </c>
      <c r="AM259" s="36">
        <f t="shared" si="112"/>
        <v>2.6394874041002021</v>
      </c>
      <c r="AN259" s="96">
        <v>51</v>
      </c>
      <c r="AO259" s="36">
        <v>20</v>
      </c>
      <c r="AP259" s="36">
        <v>2</v>
      </c>
      <c r="AQ259" s="36">
        <f t="shared" si="117"/>
        <v>177</v>
      </c>
      <c r="AR259" s="75">
        <v>203</v>
      </c>
      <c r="AS259" s="39">
        <f t="shared" si="118"/>
        <v>23.571428571428573</v>
      </c>
      <c r="AT259" s="66">
        <v>21</v>
      </c>
      <c r="AU259" s="3">
        <f t="shared" si="119"/>
        <v>1020.8571428571429</v>
      </c>
      <c r="AV259" s="38">
        <v>1006</v>
      </c>
      <c r="AW259" s="38">
        <f t="shared" si="120"/>
        <v>1.1428571428571428</v>
      </c>
      <c r="AX259" s="74">
        <v>4</v>
      </c>
      <c r="AY259" s="38">
        <v>213</v>
      </c>
      <c r="AZ259" s="28"/>
      <c r="BA259" s="66">
        <v>23</v>
      </c>
      <c r="BD259" s="3">
        <v>30981</v>
      </c>
      <c r="BE259" s="3">
        <v>25052</v>
      </c>
      <c r="BF259" s="3">
        <v>11813</v>
      </c>
      <c r="BG259" s="3"/>
      <c r="BH259" s="3">
        <v>0</v>
      </c>
      <c r="BI259" s="69">
        <v>0</v>
      </c>
      <c r="BJ259" s="69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33.757142857142902</v>
      </c>
      <c r="BP259" s="3">
        <v>66.242857142857105</v>
      </c>
      <c r="BQ259" s="3">
        <v>0</v>
      </c>
      <c r="BR259" s="3">
        <v>0</v>
      </c>
      <c r="BS259" s="3">
        <f t="shared" si="113"/>
        <v>0</v>
      </c>
      <c r="BT259" s="2">
        <f t="shared" si="114"/>
        <v>100</v>
      </c>
      <c r="BV259" s="37">
        <v>0</v>
      </c>
      <c r="BW259" s="37"/>
      <c r="BX259" s="37"/>
      <c r="EG259" s="36">
        <v>50</v>
      </c>
      <c r="EH259" s="28">
        <v>49</v>
      </c>
    </row>
    <row r="260" spans="1:138" ht="18.75">
      <c r="A260" s="8">
        <v>44114</v>
      </c>
      <c r="B260" s="32">
        <f t="shared" si="91"/>
        <v>0.48378378378378384</v>
      </c>
      <c r="C260" s="33">
        <f t="shared" si="92"/>
        <v>0.41369863013698632</v>
      </c>
      <c r="D260" s="33">
        <f t="shared" si="93"/>
        <v>0.22500000000000001</v>
      </c>
      <c r="E260" s="33">
        <f t="shared" si="94"/>
        <v>0.49809592116702839</v>
      </c>
      <c r="F260" s="33">
        <f t="shared" si="95"/>
        <v>0.65000000000000013</v>
      </c>
      <c r="G260" s="33">
        <f t="shared" si="96"/>
        <v>0.39459459459459467</v>
      </c>
      <c r="H260" s="33">
        <f t="shared" si="97"/>
        <v>0.43550945815353115</v>
      </c>
      <c r="I260" s="33">
        <f t="shared" si="98"/>
        <v>0.450720461095101</v>
      </c>
      <c r="J260" s="33">
        <f t="shared" si="99"/>
        <v>0.52952380952380962</v>
      </c>
      <c r="K260" s="33">
        <f t="shared" si="100"/>
        <v>0.8</v>
      </c>
      <c r="L260" s="33">
        <f t="shared" si="101"/>
        <v>0</v>
      </c>
      <c r="M260" s="33">
        <f t="shared" si="102"/>
        <v>0</v>
      </c>
      <c r="N260" s="33">
        <f t="shared" si="115"/>
        <v>0.20468689969954196</v>
      </c>
      <c r="O260" s="33">
        <f t="shared" si="103"/>
        <v>0.27438016528925624</v>
      </c>
      <c r="P260" s="33">
        <f t="shared" si="104"/>
        <v>0.43855421686746998</v>
      </c>
      <c r="Q260" s="33">
        <f t="shared" si="105"/>
        <v>0.25</v>
      </c>
      <c r="R260" s="33">
        <f t="shared" si="106"/>
        <v>0.20368544891640869</v>
      </c>
      <c r="S260" s="33">
        <f t="shared" si="107"/>
        <v>0.2484848484848485</v>
      </c>
      <c r="T260" s="33">
        <f t="shared" si="108"/>
        <v>0.33900252815444731</v>
      </c>
      <c r="U260" s="33">
        <f t="shared" si="109"/>
        <v>0.2</v>
      </c>
      <c r="V260" s="33">
        <f t="shared" si="110"/>
        <v>0.22044861763171625</v>
      </c>
      <c r="W260" s="73">
        <v>0</v>
      </c>
      <c r="Z260" s="3">
        <v>-37</v>
      </c>
      <c r="AA260" s="3">
        <v>-22</v>
      </c>
      <c r="AB260" s="3">
        <v>-64</v>
      </c>
      <c r="AC260" s="85">
        <v>-38.96900425223695</v>
      </c>
      <c r="AD260" s="3">
        <v>-19</v>
      </c>
      <c r="AE260" s="3">
        <v>12</v>
      </c>
      <c r="AF260" s="3">
        <f t="shared" si="111"/>
        <v>41023</v>
      </c>
      <c r="AG260" s="35">
        <v>17.100000000000001</v>
      </c>
      <c r="AH260" s="35">
        <v>13.8</v>
      </c>
      <c r="AI260" s="35">
        <v>100</v>
      </c>
      <c r="AJ260" s="3">
        <v>0</v>
      </c>
      <c r="AK260" s="3">
        <v>0</v>
      </c>
      <c r="AL260" s="36">
        <f t="shared" si="116"/>
        <v>2.6646166329255467</v>
      </c>
      <c r="AM260" s="36">
        <f t="shared" si="112"/>
        <v>2.6662616386679288</v>
      </c>
      <c r="AN260" s="96">
        <v>47</v>
      </c>
      <c r="AO260" s="36">
        <v>34</v>
      </c>
      <c r="AP260" s="36">
        <v>3</v>
      </c>
      <c r="AQ260" s="36">
        <f t="shared" si="117"/>
        <v>175.57142857142858</v>
      </c>
      <c r="AR260" s="75">
        <v>248</v>
      </c>
      <c r="AS260" s="39">
        <f t="shared" si="118"/>
        <v>23.857142857142858</v>
      </c>
      <c r="AT260" s="66">
        <v>24</v>
      </c>
      <c r="AU260" s="3">
        <f t="shared" si="119"/>
        <v>1036.1428571428571</v>
      </c>
      <c r="AV260" s="38">
        <v>1008</v>
      </c>
      <c r="AW260" s="38">
        <f t="shared" si="120"/>
        <v>1.2857142857142858</v>
      </c>
      <c r="AX260" s="74">
        <v>0</v>
      </c>
      <c r="AY260" s="38">
        <v>158</v>
      </c>
      <c r="AZ260" s="28"/>
      <c r="BA260" s="66">
        <v>42</v>
      </c>
      <c r="BD260" s="3">
        <v>25331</v>
      </c>
      <c r="BE260" s="3">
        <v>9189</v>
      </c>
      <c r="BF260" s="3">
        <v>6503</v>
      </c>
      <c r="BG260" s="3"/>
      <c r="BH260" s="3">
        <v>0</v>
      </c>
      <c r="BI260" s="69">
        <v>0</v>
      </c>
      <c r="BJ260" s="69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39.171428571428599</v>
      </c>
      <c r="BP260" s="3">
        <v>60.828571428571401</v>
      </c>
      <c r="BQ260" s="3">
        <v>0</v>
      </c>
      <c r="BR260" s="3">
        <v>0</v>
      </c>
      <c r="BS260" s="3">
        <f t="shared" si="113"/>
        <v>0</v>
      </c>
      <c r="BT260" s="2">
        <f t="shared" si="114"/>
        <v>100</v>
      </c>
      <c r="BV260" s="37">
        <v>0</v>
      </c>
      <c r="BW260" s="37"/>
      <c r="BX260" s="37"/>
      <c r="EG260" s="36">
        <v>43</v>
      </c>
      <c r="EH260" s="28">
        <v>43</v>
      </c>
    </row>
    <row r="261" spans="1:138" ht="18.75">
      <c r="A261" s="8">
        <v>44115</v>
      </c>
      <c r="B261" s="32">
        <f t="shared" si="91"/>
        <v>0.65405405405405426</v>
      </c>
      <c r="C261" s="33">
        <f t="shared" si="92"/>
        <v>0.61917808219178094</v>
      </c>
      <c r="D261" s="33">
        <f t="shared" si="93"/>
        <v>0.46</v>
      </c>
      <c r="E261" s="33">
        <f t="shared" si="94"/>
        <v>0.54563017477433817</v>
      </c>
      <c r="F261" s="33">
        <f t="shared" si="95"/>
        <v>0.7152173913043478</v>
      </c>
      <c r="G261" s="33">
        <f t="shared" si="96"/>
        <v>0.2810810810810811</v>
      </c>
      <c r="H261" s="33">
        <f t="shared" si="97"/>
        <v>0.39159147665840616</v>
      </c>
      <c r="I261" s="33">
        <f t="shared" si="98"/>
        <v>0.55792507204610964</v>
      </c>
      <c r="J261" s="33">
        <f t="shared" si="99"/>
        <v>0.5904761904761906</v>
      </c>
      <c r="K261" s="33">
        <f t="shared" si="100"/>
        <v>0.72173913043478266</v>
      </c>
      <c r="L261" s="33">
        <f t="shared" si="101"/>
        <v>0</v>
      </c>
      <c r="M261" s="33">
        <f t="shared" si="102"/>
        <v>0</v>
      </c>
      <c r="N261" s="33">
        <f t="shared" si="115"/>
        <v>0.20525998653685129</v>
      </c>
      <c r="O261" s="33">
        <f t="shared" si="103"/>
        <v>0.26446280991735538</v>
      </c>
      <c r="P261" s="33">
        <f t="shared" si="104"/>
        <v>0.43855421686746998</v>
      </c>
      <c r="Q261" s="33">
        <f t="shared" si="105"/>
        <v>0.31666666666666671</v>
      </c>
      <c r="R261" s="33">
        <f t="shared" si="106"/>
        <v>0.20216965944272447</v>
      </c>
      <c r="S261" s="33">
        <f t="shared" si="107"/>
        <v>0.2484848484848485</v>
      </c>
      <c r="T261" s="33">
        <f t="shared" si="108"/>
        <v>0.34962077683291204</v>
      </c>
      <c r="U261" s="33">
        <f t="shared" si="109"/>
        <v>0.2</v>
      </c>
      <c r="V261" s="33">
        <f t="shared" si="110"/>
        <v>0.21074595722483047</v>
      </c>
      <c r="W261" s="73">
        <v>0</v>
      </c>
      <c r="Z261" s="3">
        <v>-16</v>
      </c>
      <c r="AA261" s="3">
        <v>3</v>
      </c>
      <c r="AB261" s="3">
        <v>-17</v>
      </c>
      <c r="AC261" s="85">
        <v>-31.537166297081772</v>
      </c>
      <c r="AD261" s="3">
        <v>-9</v>
      </c>
      <c r="AE261" s="3">
        <v>5</v>
      </c>
      <c r="AF261" s="3">
        <f t="shared" si="111"/>
        <v>33373</v>
      </c>
      <c r="AG261" s="35">
        <v>23.3</v>
      </c>
      <c r="AH261" s="35">
        <v>17</v>
      </c>
      <c r="AI261" s="35">
        <v>91</v>
      </c>
      <c r="AJ261" s="3">
        <v>0</v>
      </c>
      <c r="AK261" s="3">
        <v>0</v>
      </c>
      <c r="AL261" s="36">
        <f t="shared" si="116"/>
        <v>2.6881008560085098</v>
      </c>
      <c r="AM261" s="36">
        <f t="shared" si="112"/>
        <v>2.6930358732356554</v>
      </c>
      <c r="AN261" s="96">
        <v>41</v>
      </c>
      <c r="AO261" s="36">
        <v>34</v>
      </c>
      <c r="AP261" s="36">
        <v>7</v>
      </c>
      <c r="AQ261" s="36">
        <f t="shared" si="117"/>
        <v>180.85714285714286</v>
      </c>
      <c r="AR261" s="75">
        <v>146</v>
      </c>
      <c r="AS261" s="39">
        <f t="shared" si="118"/>
        <v>24</v>
      </c>
      <c r="AT261" s="66">
        <v>24</v>
      </c>
      <c r="AU261" s="3">
        <f t="shared" si="119"/>
        <v>1040.7142857142858</v>
      </c>
      <c r="AV261" s="38">
        <v>1085</v>
      </c>
      <c r="AW261" s="38">
        <f t="shared" si="120"/>
        <v>1.4285714285714286</v>
      </c>
      <c r="AX261" s="74">
        <v>0</v>
      </c>
      <c r="AY261" s="38">
        <v>65</v>
      </c>
      <c r="AZ261" s="28"/>
      <c r="BA261" s="66">
        <v>15</v>
      </c>
      <c r="BD261" s="3">
        <v>22866</v>
      </c>
      <c r="BE261" s="3">
        <v>5747</v>
      </c>
      <c r="BF261" s="3">
        <v>4760</v>
      </c>
      <c r="BG261" s="3"/>
      <c r="BH261" s="3">
        <v>0</v>
      </c>
      <c r="BI261" s="69">
        <v>0</v>
      </c>
      <c r="BJ261" s="69">
        <v>0</v>
      </c>
      <c r="BK261" s="3">
        <v>0</v>
      </c>
      <c r="BL261" s="3">
        <v>0</v>
      </c>
      <c r="BM261" s="3">
        <v>0</v>
      </c>
      <c r="BN261" s="3">
        <v>0</v>
      </c>
      <c r="BO261" s="3">
        <v>44.585714285714303</v>
      </c>
      <c r="BP261" s="3">
        <v>55.414285714285697</v>
      </c>
      <c r="BQ261" s="3">
        <v>0</v>
      </c>
      <c r="BR261" s="3">
        <v>0</v>
      </c>
      <c r="BS261" s="3">
        <f t="shared" si="113"/>
        <v>0</v>
      </c>
      <c r="BT261" s="2">
        <f t="shared" si="114"/>
        <v>100</v>
      </c>
      <c r="BV261" s="37">
        <v>0</v>
      </c>
      <c r="BW261" s="37"/>
      <c r="BX261" s="37"/>
      <c r="EG261" s="36">
        <v>31</v>
      </c>
      <c r="EH261" s="28">
        <v>31</v>
      </c>
    </row>
    <row r="262" spans="1:138" ht="18.75">
      <c r="A262" s="8">
        <v>44116</v>
      </c>
      <c r="B262" s="32">
        <f t="shared" si="91"/>
        <v>0.61351351351351358</v>
      </c>
      <c r="C262" s="33">
        <f t="shared" si="92"/>
        <v>0.56986301369863024</v>
      </c>
      <c r="D262" s="33">
        <f t="shared" si="93"/>
        <v>0.49000000000000005</v>
      </c>
      <c r="E262" s="33">
        <f t="shared" si="94"/>
        <v>0.56249603770168577</v>
      </c>
      <c r="F262" s="33">
        <f t="shared" si="95"/>
        <v>0.65000000000000013</v>
      </c>
      <c r="G262" s="33">
        <f t="shared" si="96"/>
        <v>0.32972972972972975</v>
      </c>
      <c r="H262" s="33">
        <f t="shared" si="97"/>
        <v>0.49346397098925499</v>
      </c>
      <c r="I262" s="33">
        <f t="shared" si="98"/>
        <v>0.58904899135446698</v>
      </c>
      <c r="J262" s="33">
        <f t="shared" si="99"/>
        <v>0.62095238095238114</v>
      </c>
      <c r="K262" s="33">
        <f t="shared" si="100"/>
        <v>0.68695652173913058</v>
      </c>
      <c r="L262" s="33">
        <f t="shared" si="101"/>
        <v>1</v>
      </c>
      <c r="M262" s="33">
        <f t="shared" si="102"/>
        <v>0</v>
      </c>
      <c r="N262" s="33">
        <f t="shared" si="115"/>
        <v>0.20579293020506675</v>
      </c>
      <c r="O262" s="33">
        <f t="shared" si="103"/>
        <v>0.24462809917355374</v>
      </c>
      <c r="P262" s="33">
        <f t="shared" si="104"/>
        <v>0.47469879518072294</v>
      </c>
      <c r="Q262" s="33">
        <f t="shared" si="105"/>
        <v>0.25</v>
      </c>
      <c r="R262" s="33">
        <f t="shared" si="106"/>
        <v>0.20115913312693501</v>
      </c>
      <c r="S262" s="33">
        <f t="shared" si="107"/>
        <v>0.25050505050505051</v>
      </c>
      <c r="T262" s="33">
        <f t="shared" si="108"/>
        <v>0.35389565617099522</v>
      </c>
      <c r="U262" s="33">
        <f t="shared" si="109"/>
        <v>0.2</v>
      </c>
      <c r="V262" s="33">
        <f t="shared" si="110"/>
        <v>0.21950965049556601</v>
      </c>
      <c r="W262" s="73">
        <v>0</v>
      </c>
      <c r="Z262" s="3">
        <v>-21</v>
      </c>
      <c r="AA262" s="3">
        <v>-3</v>
      </c>
      <c r="AB262" s="3">
        <v>-11</v>
      </c>
      <c r="AC262" s="85">
        <v>-28.90023922370429</v>
      </c>
      <c r="AD262" s="3">
        <v>-19</v>
      </c>
      <c r="AE262" s="3">
        <v>8</v>
      </c>
      <c r="AF262" s="3">
        <f t="shared" si="111"/>
        <v>51118</v>
      </c>
      <c r="AG262" s="35">
        <v>25.1</v>
      </c>
      <c r="AH262" s="35">
        <v>18.600000000000001</v>
      </c>
      <c r="AI262" s="35">
        <v>87</v>
      </c>
      <c r="AJ262" s="3">
        <v>1</v>
      </c>
      <c r="AK262" s="3">
        <v>0</v>
      </c>
      <c r="AL262" s="36">
        <f t="shared" si="116"/>
        <v>2.7099400733490904</v>
      </c>
      <c r="AM262" s="36">
        <f t="shared" si="112"/>
        <v>2.7198101078033821</v>
      </c>
      <c r="AN262" s="96">
        <v>29</v>
      </c>
      <c r="AO262" s="36">
        <v>39</v>
      </c>
      <c r="AP262" s="36">
        <v>3</v>
      </c>
      <c r="AQ262" s="36">
        <f t="shared" si="117"/>
        <v>186</v>
      </c>
      <c r="AR262" s="75">
        <v>78</v>
      </c>
      <c r="AS262" s="39">
        <f t="shared" si="118"/>
        <v>24.428571428571427</v>
      </c>
      <c r="AT262" s="66">
        <v>25</v>
      </c>
      <c r="AU262" s="3">
        <f t="shared" si="119"/>
        <v>1043.7142857142858</v>
      </c>
      <c r="AV262" s="38">
        <v>1116</v>
      </c>
      <c r="AW262" s="38">
        <f t="shared" si="120"/>
        <v>1.7142857142857142</v>
      </c>
      <c r="AX262" s="74">
        <v>0</v>
      </c>
      <c r="AY262" s="38">
        <v>149</v>
      </c>
      <c r="AZ262" s="28"/>
      <c r="BA262" s="66">
        <v>5</v>
      </c>
      <c r="BD262" s="3">
        <v>23988</v>
      </c>
      <c r="BE262" s="3">
        <v>17948</v>
      </c>
      <c r="BF262" s="3">
        <v>9182</v>
      </c>
      <c r="BG262" s="3"/>
      <c r="BH262" s="3">
        <v>0</v>
      </c>
      <c r="BI262" s="69">
        <v>0</v>
      </c>
      <c r="BJ262" s="69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50</v>
      </c>
      <c r="BP262" s="3">
        <v>50</v>
      </c>
      <c r="BQ262" s="3">
        <v>0</v>
      </c>
      <c r="BR262" s="3">
        <v>0</v>
      </c>
      <c r="BS262" s="3">
        <f t="shared" si="113"/>
        <v>0</v>
      </c>
      <c r="BT262" s="2">
        <f t="shared" si="114"/>
        <v>100</v>
      </c>
      <c r="BV262" s="37">
        <v>0</v>
      </c>
      <c r="BW262" s="37"/>
      <c r="BX262" s="37"/>
      <c r="EG262" s="36">
        <v>27</v>
      </c>
      <c r="EH262" s="28">
        <v>26</v>
      </c>
    </row>
    <row r="263" spans="1:138" ht="18.75">
      <c r="A263" s="8">
        <v>44117</v>
      </c>
      <c r="B263" s="32">
        <f t="shared" si="91"/>
        <v>0.62162162162162171</v>
      </c>
      <c r="C263" s="33">
        <f t="shared" si="92"/>
        <v>0.57808219178082199</v>
      </c>
      <c r="D263" s="33">
        <f t="shared" si="93"/>
        <v>0.52</v>
      </c>
      <c r="E263" s="33">
        <f t="shared" si="94"/>
        <v>0.5653966484621098</v>
      </c>
      <c r="F263" s="33">
        <f t="shared" si="95"/>
        <v>0.65000000000000013</v>
      </c>
      <c r="G263" s="33">
        <f t="shared" si="96"/>
        <v>0.34594594594594597</v>
      </c>
      <c r="H263" s="33">
        <f t="shared" si="97"/>
        <v>0.51394754719508584</v>
      </c>
      <c r="I263" s="33">
        <f t="shared" si="98"/>
        <v>0.61671469740634022</v>
      </c>
      <c r="J263" s="33">
        <f t="shared" si="99"/>
        <v>0.62857142857142856</v>
      </c>
      <c r="K263" s="33">
        <f t="shared" si="100"/>
        <v>0.61739130434782619</v>
      </c>
      <c r="L263" s="33">
        <f t="shared" si="101"/>
        <v>1</v>
      </c>
      <c r="M263" s="33">
        <f t="shared" si="102"/>
        <v>0</v>
      </c>
      <c r="N263" s="33">
        <f t="shared" si="115"/>
        <v>0.20628573070418837</v>
      </c>
      <c r="O263" s="33">
        <f t="shared" si="103"/>
        <v>0.23966942148760331</v>
      </c>
      <c r="P263" s="33">
        <f t="shared" si="104"/>
        <v>0.32289156626506027</v>
      </c>
      <c r="Q263" s="33">
        <f t="shared" si="105"/>
        <v>0.2</v>
      </c>
      <c r="R263" s="33">
        <f t="shared" si="106"/>
        <v>0.20246687306501548</v>
      </c>
      <c r="S263" s="33">
        <f t="shared" si="107"/>
        <v>0.25454545454545457</v>
      </c>
      <c r="T263" s="33">
        <f t="shared" si="108"/>
        <v>0.3493449781659389</v>
      </c>
      <c r="U263" s="33">
        <f t="shared" si="109"/>
        <v>0.23750000000000002</v>
      </c>
      <c r="V263" s="33">
        <f t="shared" si="110"/>
        <v>0.22524778299426187</v>
      </c>
      <c r="W263" s="73">
        <v>0</v>
      </c>
      <c r="Z263" s="3">
        <v>-20</v>
      </c>
      <c r="AA263" s="3">
        <v>-2</v>
      </c>
      <c r="AB263" s="3">
        <v>-5</v>
      </c>
      <c r="AC263" s="85">
        <v>-28.446737432752933</v>
      </c>
      <c r="AD263" s="3">
        <v>-19</v>
      </c>
      <c r="AE263" s="3">
        <v>9</v>
      </c>
      <c r="AF263" s="3">
        <f t="shared" si="111"/>
        <v>54686</v>
      </c>
      <c r="AG263" s="35">
        <v>26.7</v>
      </c>
      <c r="AH263" s="35">
        <v>19</v>
      </c>
      <c r="AI263" s="35">
        <v>79</v>
      </c>
      <c r="AJ263" s="3">
        <v>1</v>
      </c>
      <c r="AK263" s="3">
        <v>0</v>
      </c>
      <c r="AL263" s="36">
        <f t="shared" si="116"/>
        <v>2.7301342849472894</v>
      </c>
      <c r="AM263" s="36">
        <f t="shared" si="112"/>
        <v>2.735069302174435</v>
      </c>
      <c r="AN263" s="96">
        <v>26</v>
      </c>
      <c r="AO263" s="36">
        <v>18</v>
      </c>
      <c r="AP263" s="36">
        <v>0</v>
      </c>
      <c r="AQ263" s="36">
        <f t="shared" si="117"/>
        <v>183.14285714285714</v>
      </c>
      <c r="AR263" s="75">
        <v>166</v>
      </c>
      <c r="AS263" s="39">
        <f t="shared" si="118"/>
        <v>25</v>
      </c>
      <c r="AT263" s="66">
        <v>27</v>
      </c>
      <c r="AU263" s="3">
        <f t="shared" si="119"/>
        <v>1043.1428571428571</v>
      </c>
      <c r="AV263" s="38">
        <v>1083</v>
      </c>
      <c r="AW263" s="38">
        <f t="shared" si="120"/>
        <v>1.7142857142857142</v>
      </c>
      <c r="AX263" s="74">
        <v>1.9999999999999998</v>
      </c>
      <c r="AY263" s="38">
        <v>204</v>
      </c>
      <c r="AZ263" s="28"/>
      <c r="BA263" s="66">
        <v>21</v>
      </c>
      <c r="BD263" s="3">
        <v>24656</v>
      </c>
      <c r="BE263" s="3">
        <v>19846</v>
      </c>
      <c r="BF263" s="3">
        <v>10184</v>
      </c>
      <c r="BG263" s="3"/>
      <c r="BH263" s="3">
        <v>0</v>
      </c>
      <c r="BI263" s="69">
        <v>0</v>
      </c>
      <c r="BJ263" s="69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53.085714285714303</v>
      </c>
      <c r="BP263" s="3">
        <v>46.914285714285697</v>
      </c>
      <c r="BQ263" s="3">
        <v>0</v>
      </c>
      <c r="BR263" s="3">
        <v>0</v>
      </c>
      <c r="BS263" s="3">
        <f t="shared" si="113"/>
        <v>0</v>
      </c>
      <c r="BT263" s="2">
        <f t="shared" si="114"/>
        <v>100</v>
      </c>
      <c r="BV263" s="37">
        <v>0</v>
      </c>
      <c r="BW263" s="37"/>
      <c r="BX263" s="37"/>
      <c r="EG263" s="36">
        <v>25</v>
      </c>
      <c r="EH263" s="28">
        <v>25</v>
      </c>
    </row>
    <row r="264" spans="1:138" ht="18.75">
      <c r="A264" s="8">
        <v>44118</v>
      </c>
      <c r="B264" s="32">
        <f t="shared" si="91"/>
        <v>0.62162162162162171</v>
      </c>
      <c r="C264" s="33">
        <f t="shared" si="92"/>
        <v>0.56986301369863024</v>
      </c>
      <c r="D264" s="33">
        <f t="shared" si="93"/>
        <v>0.51</v>
      </c>
      <c r="E264" s="33">
        <f t="shared" si="94"/>
        <v>0.55587725616082417</v>
      </c>
      <c r="F264" s="33">
        <f t="shared" si="95"/>
        <v>0.65000000000000013</v>
      </c>
      <c r="G264" s="33">
        <f t="shared" si="96"/>
        <v>0.34594594594594597</v>
      </c>
      <c r="H264" s="33">
        <f t="shared" si="97"/>
        <v>0.53118176686153884</v>
      </c>
      <c r="I264" s="33">
        <f t="shared" si="98"/>
        <v>0.55619596541786753</v>
      </c>
      <c r="J264" s="33">
        <f t="shared" si="99"/>
        <v>0.61714285714285722</v>
      </c>
      <c r="K264" s="33">
        <f t="shared" si="100"/>
        <v>0.5130434782608696</v>
      </c>
      <c r="L264" s="33">
        <f t="shared" si="101"/>
        <v>1</v>
      </c>
      <c r="M264" s="33">
        <f t="shared" si="102"/>
        <v>0</v>
      </c>
      <c r="N264" s="33">
        <f t="shared" si="115"/>
        <v>0.20673838803421613</v>
      </c>
      <c r="O264" s="33">
        <f t="shared" si="103"/>
        <v>0.26776859504132233</v>
      </c>
      <c r="P264" s="33">
        <f t="shared" si="104"/>
        <v>0.36626506024096389</v>
      </c>
      <c r="Q264" s="33">
        <f t="shared" si="105"/>
        <v>0.2</v>
      </c>
      <c r="R264" s="33">
        <f t="shared" si="106"/>
        <v>0.20263034055727555</v>
      </c>
      <c r="S264" s="33">
        <f t="shared" si="107"/>
        <v>0.25050505050505051</v>
      </c>
      <c r="T264" s="33">
        <f t="shared" si="108"/>
        <v>0.33900252815444731</v>
      </c>
      <c r="U264" s="33">
        <f t="shared" si="109"/>
        <v>0.25625000000000003</v>
      </c>
      <c r="V264" s="33">
        <f t="shared" si="110"/>
        <v>0.23359415753781954</v>
      </c>
      <c r="W264" s="73">
        <v>0</v>
      </c>
      <c r="Z264" s="3">
        <v>-20</v>
      </c>
      <c r="AA264" s="3">
        <v>-3</v>
      </c>
      <c r="AB264" s="3">
        <v>-7</v>
      </c>
      <c r="AC264" s="85">
        <v>-29.935065862166351</v>
      </c>
      <c r="AD264" s="3">
        <v>-19</v>
      </c>
      <c r="AE264" s="3">
        <v>9</v>
      </c>
      <c r="AF264" s="3">
        <f t="shared" si="111"/>
        <v>57688</v>
      </c>
      <c r="AG264" s="35">
        <v>23.2</v>
      </c>
      <c r="AH264" s="35">
        <v>18.399999999999999</v>
      </c>
      <c r="AI264" s="35">
        <v>67</v>
      </c>
      <c r="AJ264" s="3">
        <v>1</v>
      </c>
      <c r="AK264" s="3">
        <v>0</v>
      </c>
      <c r="AL264" s="36">
        <f t="shared" si="116"/>
        <v>2.7486834908031055</v>
      </c>
      <c r="AM264" s="36">
        <f t="shared" si="112"/>
        <v>2.7503284965454879</v>
      </c>
      <c r="AN264" s="96">
        <v>43</v>
      </c>
      <c r="AO264" s="36">
        <v>24</v>
      </c>
      <c r="AP264" s="36">
        <v>0</v>
      </c>
      <c r="AQ264" s="36">
        <f t="shared" si="117"/>
        <v>181.28571428571428</v>
      </c>
      <c r="AR264" s="75">
        <v>177</v>
      </c>
      <c r="AS264" s="39">
        <f t="shared" si="118"/>
        <v>24.857142857142858</v>
      </c>
      <c r="AT264" s="66">
        <v>25</v>
      </c>
      <c r="AU264" s="3">
        <f t="shared" si="119"/>
        <v>1041.5714285714287</v>
      </c>
      <c r="AV264" s="38">
        <v>1008</v>
      </c>
      <c r="AW264" s="38">
        <f t="shared" si="120"/>
        <v>2.1428571428571428</v>
      </c>
      <c r="AX264" s="74">
        <v>3</v>
      </c>
      <c r="AY264" s="38">
        <v>284</v>
      </c>
      <c r="AZ264" s="28"/>
      <c r="BA264" s="66">
        <v>38</v>
      </c>
      <c r="BD264" s="3">
        <v>25780</v>
      </c>
      <c r="BE264" s="3">
        <v>21296</v>
      </c>
      <c r="BF264" s="3">
        <v>10612</v>
      </c>
      <c r="BG264" s="3"/>
      <c r="BH264" s="3">
        <v>0</v>
      </c>
      <c r="BI264" s="69">
        <v>0</v>
      </c>
      <c r="BJ264" s="69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56.171428571428599</v>
      </c>
      <c r="BP264" s="3">
        <v>43.828571428571401</v>
      </c>
      <c r="BQ264" s="3">
        <v>0</v>
      </c>
      <c r="BR264" s="3">
        <v>0</v>
      </c>
      <c r="BS264" s="3">
        <f t="shared" si="113"/>
        <v>0</v>
      </c>
      <c r="BT264" s="2">
        <f t="shared" si="114"/>
        <v>100</v>
      </c>
      <c r="BV264" s="37">
        <v>0</v>
      </c>
      <c r="BW264" s="37"/>
      <c r="BX264" s="37"/>
      <c r="EG264" s="36">
        <v>42</v>
      </c>
      <c r="EH264" s="28">
        <v>42</v>
      </c>
    </row>
    <row r="265" spans="1:138" ht="18.75">
      <c r="A265" s="8">
        <v>44119</v>
      </c>
      <c r="B265" s="32">
        <f t="shared" si="91"/>
        <v>0.59729729729729741</v>
      </c>
      <c r="C265" s="33">
        <f t="shared" si="92"/>
        <v>0.55342465753424663</v>
      </c>
      <c r="D265" s="33">
        <f t="shared" si="93"/>
        <v>0.4</v>
      </c>
      <c r="E265" s="33">
        <f t="shared" si="94"/>
        <v>0.56198614958214188</v>
      </c>
      <c r="F265" s="33">
        <f t="shared" si="95"/>
        <v>0.64347826086956528</v>
      </c>
      <c r="G265" s="33">
        <f t="shared" si="96"/>
        <v>0.36216216216216224</v>
      </c>
      <c r="H265" s="33">
        <f t="shared" si="97"/>
        <v>0.54543071196884607</v>
      </c>
      <c r="I265" s="33">
        <f t="shared" si="98"/>
        <v>0.49567723342939485</v>
      </c>
      <c r="J265" s="33">
        <f t="shared" si="99"/>
        <v>0.54666666666666675</v>
      </c>
      <c r="K265" s="33">
        <f t="shared" si="100"/>
        <v>0.65217391304347827</v>
      </c>
      <c r="L265" s="33">
        <f t="shared" si="101"/>
        <v>1</v>
      </c>
      <c r="M265" s="33">
        <f t="shared" si="102"/>
        <v>0</v>
      </c>
      <c r="N265" s="33">
        <f t="shared" si="115"/>
        <v>0.20715090219514998</v>
      </c>
      <c r="O265" s="33">
        <f t="shared" si="103"/>
        <v>0.26611570247933886</v>
      </c>
      <c r="P265" s="33">
        <f t="shared" si="104"/>
        <v>0.3879518072289157</v>
      </c>
      <c r="Q265" s="33">
        <f t="shared" si="105"/>
        <v>0.21666666666666667</v>
      </c>
      <c r="R265" s="33">
        <f t="shared" si="106"/>
        <v>0.20422043343653251</v>
      </c>
      <c r="S265" s="33">
        <f t="shared" si="107"/>
        <v>0.25050505050505051</v>
      </c>
      <c r="T265" s="33">
        <f t="shared" si="108"/>
        <v>0.33789933348655488</v>
      </c>
      <c r="U265" s="33">
        <f t="shared" si="109"/>
        <v>0.25625000000000003</v>
      </c>
      <c r="V265" s="33">
        <f t="shared" si="110"/>
        <v>0.22952529994783516</v>
      </c>
      <c r="W265" s="73">
        <v>0</v>
      </c>
      <c r="Z265" s="3">
        <v>-23</v>
      </c>
      <c r="AA265" s="3">
        <v>-5</v>
      </c>
      <c r="AB265" s="3">
        <v>-29</v>
      </c>
      <c r="AC265" s="85">
        <v>-28.979958701599418</v>
      </c>
      <c r="AD265" s="3">
        <v>-20</v>
      </c>
      <c r="AE265" s="3">
        <v>10</v>
      </c>
      <c r="AF265" s="3">
        <f t="shared" si="111"/>
        <v>60170</v>
      </c>
      <c r="AG265" s="35">
        <v>19.7</v>
      </c>
      <c r="AH265" s="35">
        <v>14.7</v>
      </c>
      <c r="AI265" s="35">
        <v>83</v>
      </c>
      <c r="AJ265" s="3">
        <v>1</v>
      </c>
      <c r="AK265" s="3">
        <v>0</v>
      </c>
      <c r="AL265" s="36">
        <f t="shared" si="116"/>
        <v>2.76558769091654</v>
      </c>
      <c r="AM265" s="36">
        <f t="shared" si="112"/>
        <v>2.7655876909165409</v>
      </c>
      <c r="AN265" s="96">
        <v>42</v>
      </c>
      <c r="AO265" s="36">
        <v>27</v>
      </c>
      <c r="AP265" s="36">
        <v>1</v>
      </c>
      <c r="AQ265" s="36">
        <f t="shared" si="117"/>
        <v>179.28571428571428</v>
      </c>
      <c r="AR265" s="75">
        <v>284</v>
      </c>
      <c r="AS265" s="39">
        <f t="shared" si="118"/>
        <v>24.857142857142858</v>
      </c>
      <c r="AT265" s="66">
        <v>25</v>
      </c>
      <c r="AU265" s="3">
        <f t="shared" si="119"/>
        <v>1036.7142857142858</v>
      </c>
      <c r="AV265" s="38">
        <v>1000</v>
      </c>
      <c r="AW265" s="38">
        <f t="shared" si="120"/>
        <v>2.4285714285714284</v>
      </c>
      <c r="AX265" s="74">
        <v>3</v>
      </c>
      <c r="AY265" s="38">
        <v>245</v>
      </c>
      <c r="AZ265" s="28"/>
      <c r="BA265" s="66">
        <v>45</v>
      </c>
      <c r="BD265" s="3">
        <v>26496</v>
      </c>
      <c r="BE265" s="3">
        <v>22402</v>
      </c>
      <c r="BF265" s="3">
        <v>11272</v>
      </c>
      <c r="BG265" s="3"/>
      <c r="BH265" s="3">
        <v>0</v>
      </c>
      <c r="BI265" s="69">
        <v>0</v>
      </c>
      <c r="BJ265" s="69">
        <v>0</v>
      </c>
      <c r="BK265" s="3">
        <v>0</v>
      </c>
      <c r="BL265" s="3">
        <v>0</v>
      </c>
      <c r="BM265" s="3">
        <v>0</v>
      </c>
      <c r="BN265" s="3">
        <v>0</v>
      </c>
      <c r="BO265" s="3">
        <v>59.257142857142902</v>
      </c>
      <c r="BP265" s="3">
        <v>40.742857142857098</v>
      </c>
      <c r="BQ265" s="3">
        <v>0</v>
      </c>
      <c r="BR265" s="3">
        <v>0</v>
      </c>
      <c r="BS265" s="3">
        <f t="shared" si="113"/>
        <v>0</v>
      </c>
      <c r="BT265" s="2">
        <f t="shared" si="114"/>
        <v>100</v>
      </c>
      <c r="BV265" s="37">
        <v>0</v>
      </c>
      <c r="BW265" s="37"/>
      <c r="BX265" s="37"/>
      <c r="EG265" s="36">
        <v>39</v>
      </c>
      <c r="EH265" s="28">
        <v>40</v>
      </c>
    </row>
    <row r="266" spans="1:138" ht="18.75">
      <c r="A266" s="8">
        <v>44120</v>
      </c>
      <c r="B266" s="32">
        <f t="shared" si="91"/>
        <v>0.62972972972972974</v>
      </c>
      <c r="C266" s="33">
        <f t="shared" si="92"/>
        <v>0.59452054794520559</v>
      </c>
      <c r="D266" s="33">
        <f t="shared" si="93"/>
        <v>0.46500000000000002</v>
      </c>
      <c r="E266" s="33">
        <f t="shared" si="94"/>
        <v>0.56914500509054988</v>
      </c>
      <c r="F266" s="33">
        <f t="shared" si="95"/>
        <v>0.64347826086956528</v>
      </c>
      <c r="G266" s="33">
        <f t="shared" si="96"/>
        <v>0.36216216216216224</v>
      </c>
      <c r="H266" s="33">
        <f t="shared" si="97"/>
        <v>0.6302814003999504</v>
      </c>
      <c r="I266" s="33">
        <f t="shared" si="98"/>
        <v>0.49221902017291075</v>
      </c>
      <c r="J266" s="33">
        <f t="shared" si="99"/>
        <v>0.53142857142857147</v>
      </c>
      <c r="K266" s="33">
        <f t="shared" si="100"/>
        <v>0.44347826086956532</v>
      </c>
      <c r="L266" s="33">
        <f t="shared" si="101"/>
        <v>1</v>
      </c>
      <c r="M266" s="33">
        <f t="shared" si="102"/>
        <v>0</v>
      </c>
      <c r="N266" s="33">
        <f t="shared" si="115"/>
        <v>0.20752327318699001</v>
      </c>
      <c r="O266" s="33">
        <f t="shared" si="103"/>
        <v>0.29090909090909095</v>
      </c>
      <c r="P266" s="33">
        <f t="shared" si="104"/>
        <v>0.48192771084337355</v>
      </c>
      <c r="Q266" s="33">
        <f t="shared" si="105"/>
        <v>0.26666666666666672</v>
      </c>
      <c r="R266" s="33">
        <f t="shared" si="106"/>
        <v>0.20271950464396285</v>
      </c>
      <c r="S266" s="33">
        <f t="shared" si="107"/>
        <v>0.25050505050505051</v>
      </c>
      <c r="T266" s="33">
        <f t="shared" si="108"/>
        <v>0.33817513215352796</v>
      </c>
      <c r="U266" s="33">
        <f t="shared" si="109"/>
        <v>0.27500000000000002</v>
      </c>
      <c r="V266" s="33">
        <f t="shared" si="110"/>
        <v>0.22639540949400105</v>
      </c>
      <c r="W266" s="73">
        <v>0</v>
      </c>
      <c r="Z266" s="3">
        <v>-19</v>
      </c>
      <c r="AA266" s="3">
        <v>0</v>
      </c>
      <c r="AB266" s="3">
        <v>-16</v>
      </c>
      <c r="AC266" s="85">
        <v>-27.860693118460496</v>
      </c>
      <c r="AD266" s="3">
        <v>-20</v>
      </c>
      <c r="AE266" s="3">
        <v>10</v>
      </c>
      <c r="AF266" s="3">
        <f t="shared" si="111"/>
        <v>74950</v>
      </c>
      <c r="AG266" s="35">
        <v>19.5</v>
      </c>
      <c r="AH266" s="35">
        <v>13.9</v>
      </c>
      <c r="AI266" s="35">
        <v>59</v>
      </c>
      <c r="AJ266" s="3">
        <v>1</v>
      </c>
      <c r="AK266" s="3">
        <v>0</v>
      </c>
      <c r="AL266" s="36">
        <f t="shared" si="116"/>
        <v>2.7808468852875934</v>
      </c>
      <c r="AM266" s="36">
        <f t="shared" si="112"/>
        <v>2.7808468852875929</v>
      </c>
      <c r="AN266" s="96">
        <v>57</v>
      </c>
      <c r="AO266" s="36">
        <v>40</v>
      </c>
      <c r="AP266" s="36">
        <v>4</v>
      </c>
      <c r="AQ266" s="36">
        <f t="shared" si="117"/>
        <v>179.28571428571428</v>
      </c>
      <c r="AR266" s="75">
        <v>183</v>
      </c>
      <c r="AS266" s="39">
        <f t="shared" si="118"/>
        <v>24.714285714285715</v>
      </c>
      <c r="AT266" s="66">
        <v>25</v>
      </c>
      <c r="AU266" s="3">
        <f t="shared" si="119"/>
        <v>1029</v>
      </c>
      <c r="AV266" s="38">
        <v>1002</v>
      </c>
      <c r="AW266" s="38">
        <f t="shared" si="120"/>
        <v>2.4285714285714284</v>
      </c>
      <c r="AX266" s="74">
        <v>4</v>
      </c>
      <c r="AY266" s="38">
        <v>215</v>
      </c>
      <c r="AZ266" s="28"/>
      <c r="BA266" s="66">
        <v>24</v>
      </c>
      <c r="BD266" s="3">
        <v>34760</v>
      </c>
      <c r="BE266" s="3">
        <v>27592</v>
      </c>
      <c r="BF266" s="3">
        <v>12598</v>
      </c>
      <c r="BG266" s="3"/>
      <c r="BH266" s="3">
        <v>0</v>
      </c>
      <c r="BI266" s="69">
        <v>0</v>
      </c>
      <c r="BJ266" s="69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62.342857142857099</v>
      </c>
      <c r="BP266" s="3">
        <v>37.657142857142901</v>
      </c>
      <c r="BQ266" s="3">
        <v>0</v>
      </c>
      <c r="BR266" s="3">
        <v>0</v>
      </c>
      <c r="BS266" s="3">
        <f t="shared" si="113"/>
        <v>0</v>
      </c>
      <c r="BT266" s="2">
        <f t="shared" si="114"/>
        <v>100</v>
      </c>
      <c r="BV266" s="37">
        <v>0</v>
      </c>
      <c r="BW266" s="37"/>
      <c r="BX266" s="37"/>
      <c r="EG266" s="36">
        <v>53</v>
      </c>
      <c r="EH266" s="28">
        <v>53</v>
      </c>
    </row>
    <row r="267" spans="1:138" ht="18.75">
      <c r="A267" s="8">
        <v>44121</v>
      </c>
      <c r="B267" s="32">
        <f t="shared" si="91"/>
        <v>0.57297297297297312</v>
      </c>
      <c r="C267" s="33">
        <f t="shared" si="92"/>
        <v>0.46301369863013703</v>
      </c>
      <c r="D267" s="33">
        <f t="shared" si="93"/>
        <v>0.255</v>
      </c>
      <c r="E267" s="33">
        <f t="shared" si="94"/>
        <v>0.57447263117179304</v>
      </c>
      <c r="F267" s="33">
        <f t="shared" si="95"/>
        <v>0.67608695652173911</v>
      </c>
      <c r="G267" s="33">
        <f t="shared" si="96"/>
        <v>0.32972972972972975</v>
      </c>
      <c r="H267" s="33">
        <f t="shared" si="97"/>
        <v>0.48983571421737016</v>
      </c>
      <c r="I267" s="33">
        <f t="shared" si="98"/>
        <v>0.43170028818443812</v>
      </c>
      <c r="J267" s="33">
        <f t="shared" si="99"/>
        <v>0.48571428571428577</v>
      </c>
      <c r="K267" s="33">
        <f t="shared" si="100"/>
        <v>0.73913043478260865</v>
      </c>
      <c r="L267" s="33">
        <f t="shared" si="101"/>
        <v>0</v>
      </c>
      <c r="M267" s="33">
        <f t="shared" si="102"/>
        <v>0</v>
      </c>
      <c r="N267" s="33">
        <f t="shared" si="115"/>
        <v>0.20777127423777236</v>
      </c>
      <c r="O267" s="33">
        <f t="shared" si="103"/>
        <v>0.28925619834710747</v>
      </c>
      <c r="P267" s="33">
        <f t="shared" si="104"/>
        <v>0.64096385542168688</v>
      </c>
      <c r="Q267" s="33">
        <f t="shared" si="105"/>
        <v>0.35000000000000003</v>
      </c>
      <c r="R267" s="33">
        <f t="shared" si="106"/>
        <v>0.20349226006191951</v>
      </c>
      <c r="S267" s="33">
        <f t="shared" si="107"/>
        <v>0.2464646464646465</v>
      </c>
      <c r="T267" s="33">
        <f t="shared" si="108"/>
        <v>0.33748563548609517</v>
      </c>
      <c r="U267" s="33">
        <f t="shared" si="109"/>
        <v>0.25625000000000003</v>
      </c>
      <c r="V267" s="33">
        <f t="shared" si="110"/>
        <v>0.22149191444966093</v>
      </c>
      <c r="W267" s="73">
        <v>0</v>
      </c>
      <c r="Z267" s="3">
        <v>-26</v>
      </c>
      <c r="AA267" s="3">
        <v>-16</v>
      </c>
      <c r="AB267" s="3">
        <v>-58</v>
      </c>
      <c r="AC267" s="85">
        <v>-27.027734762817591</v>
      </c>
      <c r="AD267" s="3">
        <v>-15</v>
      </c>
      <c r="AE267" s="3">
        <v>8</v>
      </c>
      <c r="AF267" s="3">
        <f t="shared" si="111"/>
        <v>50486</v>
      </c>
      <c r="AG267" s="35">
        <v>16</v>
      </c>
      <c r="AH267" s="35">
        <v>11.5</v>
      </c>
      <c r="AI267" s="35">
        <v>93</v>
      </c>
      <c r="AJ267" s="3">
        <v>0</v>
      </c>
      <c r="AK267" s="3">
        <v>0</v>
      </c>
      <c r="AL267" s="36">
        <f t="shared" si="116"/>
        <v>2.7910095894751925</v>
      </c>
      <c r="AM267" s="36">
        <f t="shared" si="112"/>
        <v>2.7961060796586459</v>
      </c>
      <c r="AN267" s="96">
        <v>56</v>
      </c>
      <c r="AO267" s="36">
        <v>62</v>
      </c>
      <c r="AP267" s="36">
        <v>9</v>
      </c>
      <c r="AQ267" s="36">
        <f t="shared" si="117"/>
        <v>175.42857142857142</v>
      </c>
      <c r="AR267" s="75">
        <v>235</v>
      </c>
      <c r="AS267" s="39">
        <f t="shared" si="118"/>
        <v>24.285714285714285</v>
      </c>
      <c r="AT267" s="66">
        <v>23</v>
      </c>
      <c r="AU267" s="3">
        <f t="shared" si="119"/>
        <v>1014.5714285714286</v>
      </c>
      <c r="AV267" s="38">
        <v>997</v>
      </c>
      <c r="AW267" s="38">
        <f t="shared" si="120"/>
        <v>2.2857142857142856</v>
      </c>
      <c r="AX267" s="74">
        <v>3</v>
      </c>
      <c r="AY267" s="38">
        <v>168</v>
      </c>
      <c r="AZ267" s="28"/>
      <c r="BA267" s="66">
        <v>37</v>
      </c>
      <c r="BD267" s="3">
        <v>31268</v>
      </c>
      <c r="BE267" s="3">
        <v>11448</v>
      </c>
      <c r="BF267" s="3">
        <v>7770</v>
      </c>
      <c r="BG267" s="3"/>
      <c r="BH267" s="3">
        <v>0</v>
      </c>
      <c r="BI267" s="69">
        <v>0</v>
      </c>
      <c r="BJ267" s="69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65.428571428571402</v>
      </c>
      <c r="BP267" s="3">
        <v>34.571428571428598</v>
      </c>
      <c r="BQ267" s="3">
        <v>0</v>
      </c>
      <c r="BR267" s="3">
        <v>0</v>
      </c>
      <c r="BS267" s="3">
        <f t="shared" si="113"/>
        <v>0</v>
      </c>
      <c r="BT267" s="2">
        <f t="shared" si="114"/>
        <v>100</v>
      </c>
      <c r="BV267" s="37">
        <v>0</v>
      </c>
      <c r="BW267" s="37"/>
      <c r="BX267" s="37"/>
      <c r="EG267" s="36">
        <v>45</v>
      </c>
      <c r="EH267" s="28">
        <v>45</v>
      </c>
    </row>
    <row r="268" spans="1:138" ht="18.75">
      <c r="A268" s="8">
        <v>44122</v>
      </c>
      <c r="B268" s="32">
        <f t="shared" si="91"/>
        <v>0.69459459459459472</v>
      </c>
      <c r="C268" s="33">
        <f t="shared" si="92"/>
        <v>0.61917808219178094</v>
      </c>
      <c r="D268" s="33">
        <f t="shared" si="93"/>
        <v>0.55000000000000004</v>
      </c>
      <c r="E268" s="33">
        <f t="shared" si="94"/>
        <v>0.57904154947431685</v>
      </c>
      <c r="F268" s="33">
        <f t="shared" si="95"/>
        <v>0.72173913043478266</v>
      </c>
      <c r="G268" s="33">
        <f t="shared" si="96"/>
        <v>0.24864864864864866</v>
      </c>
      <c r="H268" s="33">
        <f t="shared" si="97"/>
        <v>0.4034120157301006</v>
      </c>
      <c r="I268" s="33">
        <f t="shared" si="98"/>
        <v>0.49740634005763695</v>
      </c>
      <c r="J268" s="33">
        <f t="shared" si="99"/>
        <v>0.481904761904762</v>
      </c>
      <c r="K268" s="33">
        <f t="shared" si="100"/>
        <v>0.65217391304347827</v>
      </c>
      <c r="L268" s="33">
        <f t="shared" si="101"/>
        <v>0</v>
      </c>
      <c r="M268" s="33">
        <f t="shared" si="102"/>
        <v>0</v>
      </c>
      <c r="N268" s="33">
        <f t="shared" si="115"/>
        <v>0.20789490534749702</v>
      </c>
      <c r="O268" s="33">
        <f t="shared" si="103"/>
        <v>0.25454545454545457</v>
      </c>
      <c r="P268" s="33">
        <f t="shared" si="104"/>
        <v>0.42409638554216866</v>
      </c>
      <c r="Q268" s="33">
        <f t="shared" si="105"/>
        <v>0.38333333333333341</v>
      </c>
      <c r="R268" s="33">
        <f t="shared" si="106"/>
        <v>0.20196160990712075</v>
      </c>
      <c r="S268" s="33">
        <f t="shared" si="107"/>
        <v>0.2484848484848485</v>
      </c>
      <c r="T268" s="33">
        <f t="shared" si="108"/>
        <v>0.34493219949436915</v>
      </c>
      <c r="U268" s="33">
        <f t="shared" si="109"/>
        <v>0.23750000000000002</v>
      </c>
      <c r="V268" s="33">
        <f t="shared" si="110"/>
        <v>0.21471048513302035</v>
      </c>
      <c r="W268" s="73">
        <v>0</v>
      </c>
      <c r="Z268" s="3">
        <v>-11</v>
      </c>
      <c r="AA268" s="3">
        <v>3</v>
      </c>
      <c r="AB268" s="3">
        <v>1</v>
      </c>
      <c r="AC268" s="85">
        <v>-26.313398092356486</v>
      </c>
      <c r="AD268" s="3">
        <v>-8</v>
      </c>
      <c r="AE268" s="3">
        <v>3</v>
      </c>
      <c r="AF268" s="3">
        <f t="shared" si="111"/>
        <v>35432</v>
      </c>
      <c r="AG268" s="35">
        <v>19.8</v>
      </c>
      <c r="AH268" s="35">
        <v>11.3</v>
      </c>
      <c r="AI268" s="35">
        <v>83</v>
      </c>
      <c r="AJ268" s="3">
        <v>0</v>
      </c>
      <c r="AK268" s="3">
        <v>0</v>
      </c>
      <c r="AL268" s="36">
        <f t="shared" si="116"/>
        <v>2.7960758034793387</v>
      </c>
      <c r="AM268" s="36">
        <f t="shared" si="112"/>
        <v>2.8113652740296988</v>
      </c>
      <c r="AN268" s="96">
        <v>35</v>
      </c>
      <c r="AO268" s="36">
        <v>32</v>
      </c>
      <c r="AP268" s="36">
        <v>11</v>
      </c>
      <c r="AQ268" s="36">
        <f t="shared" si="117"/>
        <v>170.85714285714286</v>
      </c>
      <c r="AR268" s="75">
        <v>132</v>
      </c>
      <c r="AS268" s="39">
        <f t="shared" si="118"/>
        <v>24.142857142857142</v>
      </c>
      <c r="AT268" s="66">
        <v>24</v>
      </c>
      <c r="AU268" s="3">
        <f t="shared" si="119"/>
        <v>1012</v>
      </c>
      <c r="AV268" s="38">
        <v>1051</v>
      </c>
      <c r="AW268" s="38">
        <f t="shared" si="120"/>
        <v>2.1428571428571428</v>
      </c>
      <c r="AX268" s="74">
        <v>2</v>
      </c>
      <c r="AY268" s="38">
        <v>103</v>
      </c>
      <c r="AZ268" s="28"/>
      <c r="BA268" s="66">
        <v>24</v>
      </c>
      <c r="BD268" s="3">
        <v>24376</v>
      </c>
      <c r="BE268" s="3">
        <v>6063</v>
      </c>
      <c r="BF268" s="3">
        <v>4993</v>
      </c>
      <c r="BG268" s="3"/>
      <c r="BH268" s="3">
        <v>0</v>
      </c>
      <c r="BI268" s="69">
        <v>0</v>
      </c>
      <c r="BJ268" s="69">
        <v>0</v>
      </c>
      <c r="BK268" s="3">
        <v>0</v>
      </c>
      <c r="BL268" s="3">
        <v>0</v>
      </c>
      <c r="BM268" s="3">
        <v>0</v>
      </c>
      <c r="BN268" s="3">
        <v>0</v>
      </c>
      <c r="BO268" s="3">
        <v>68.514285714285705</v>
      </c>
      <c r="BP268" s="3">
        <v>31.485714285714302</v>
      </c>
      <c r="BQ268" s="3">
        <v>0</v>
      </c>
      <c r="BR268" s="3">
        <v>0</v>
      </c>
      <c r="BS268" s="3">
        <f t="shared" si="113"/>
        <v>0</v>
      </c>
      <c r="BT268" s="2">
        <f t="shared" si="114"/>
        <v>100</v>
      </c>
      <c r="BV268" s="37">
        <v>0</v>
      </c>
      <c r="BW268" s="37"/>
      <c r="BX268" s="37"/>
      <c r="EG268" s="36">
        <v>24</v>
      </c>
      <c r="EH268" s="28">
        <v>23</v>
      </c>
    </row>
    <row r="269" spans="1:138" ht="18.75">
      <c r="A269" s="8">
        <v>44123</v>
      </c>
      <c r="B269" s="32">
        <f t="shared" si="91"/>
        <v>0.56486486486486487</v>
      </c>
      <c r="C269" s="33">
        <f t="shared" si="92"/>
        <v>0.48767123287671238</v>
      </c>
      <c r="D269" s="33">
        <f t="shared" si="93"/>
        <v>0.36500000000000005</v>
      </c>
      <c r="E269" s="33">
        <f t="shared" si="94"/>
        <v>0.56430616351344653</v>
      </c>
      <c r="F269" s="33">
        <f t="shared" si="95"/>
        <v>0.65000000000000013</v>
      </c>
      <c r="G269" s="33">
        <f t="shared" si="96"/>
        <v>0.36216216216216224</v>
      </c>
      <c r="H269" s="33">
        <f t="shared" si="97"/>
        <v>0.48410054251624207</v>
      </c>
      <c r="I269" s="33">
        <f t="shared" si="98"/>
        <v>0.450720461095101</v>
      </c>
      <c r="J269" s="33">
        <f t="shared" si="99"/>
        <v>0.48000000000000004</v>
      </c>
      <c r="K269" s="33">
        <f t="shared" si="100"/>
        <v>0.70434782608695667</v>
      </c>
      <c r="L269" s="33">
        <f t="shared" si="101"/>
        <v>1</v>
      </c>
      <c r="M269" s="33">
        <f t="shared" si="102"/>
        <v>0</v>
      </c>
      <c r="N269" s="33">
        <f t="shared" si="115"/>
        <v>0.20789416651616399</v>
      </c>
      <c r="O269" s="33">
        <f t="shared" si="103"/>
        <v>0.24628099173553722</v>
      </c>
      <c r="P269" s="33">
        <f t="shared" si="104"/>
        <v>0.3879518072289157</v>
      </c>
      <c r="Q269" s="33">
        <f t="shared" si="105"/>
        <v>0.26666666666666672</v>
      </c>
      <c r="R269" s="33">
        <f t="shared" si="106"/>
        <v>0.20115913312693501</v>
      </c>
      <c r="S269" s="33">
        <f t="shared" si="107"/>
        <v>0.2484848484848485</v>
      </c>
      <c r="T269" s="33">
        <f t="shared" si="108"/>
        <v>0.34644909216272124</v>
      </c>
      <c r="U269" s="33">
        <f t="shared" si="109"/>
        <v>0.2</v>
      </c>
      <c r="V269" s="33">
        <f t="shared" si="110"/>
        <v>0.22827334376630154</v>
      </c>
      <c r="W269" s="73">
        <v>0</v>
      </c>
      <c r="Z269" s="3">
        <v>-27</v>
      </c>
      <c r="AA269" s="3">
        <v>-13</v>
      </c>
      <c r="AB269" s="3">
        <v>-36</v>
      </c>
      <c r="AC269" s="85">
        <v>-28.617231483168709</v>
      </c>
      <c r="AD269" s="3">
        <v>-19</v>
      </c>
      <c r="AE269" s="3">
        <v>10</v>
      </c>
      <c r="AF269" s="3">
        <f t="shared" si="111"/>
        <v>49487</v>
      </c>
      <c r="AG269" s="35">
        <v>17.100000000000001</v>
      </c>
      <c r="AH269" s="35">
        <v>11.2</v>
      </c>
      <c r="AI269" s="35">
        <v>89</v>
      </c>
      <c r="AJ269" s="3">
        <v>1</v>
      </c>
      <c r="AK269" s="3">
        <v>0</v>
      </c>
      <c r="AL269" s="36">
        <f t="shared" si="116"/>
        <v>2.7960455273000306</v>
      </c>
      <c r="AM269" s="36">
        <f t="shared" si="112"/>
        <v>2.8266244684007513</v>
      </c>
      <c r="AN269" s="96">
        <v>30</v>
      </c>
      <c r="AO269" s="36">
        <v>27</v>
      </c>
      <c r="AP269" s="36">
        <v>4</v>
      </c>
      <c r="AQ269" s="36">
        <f t="shared" si="117"/>
        <v>156.71428571428572</v>
      </c>
      <c r="AR269" s="75">
        <v>78</v>
      </c>
      <c r="AS269" s="39">
        <f t="shared" si="118"/>
        <v>24</v>
      </c>
      <c r="AT269" s="66">
        <v>24</v>
      </c>
      <c r="AU269" s="3">
        <f t="shared" si="119"/>
        <v>1004</v>
      </c>
      <c r="AV269" s="38">
        <v>1062</v>
      </c>
      <c r="AW269" s="38">
        <f t="shared" si="120"/>
        <v>2.1428571428571428</v>
      </c>
      <c r="AX269" s="74">
        <v>0</v>
      </c>
      <c r="AY269" s="38">
        <v>233</v>
      </c>
      <c r="AZ269" s="28"/>
      <c r="BA269" s="66">
        <v>8</v>
      </c>
      <c r="BD269" s="3">
        <v>23025</v>
      </c>
      <c r="BE269" s="3">
        <v>17538</v>
      </c>
      <c r="BF269" s="3">
        <v>8924</v>
      </c>
      <c r="BG269" s="3"/>
      <c r="BH269" s="3">
        <v>0</v>
      </c>
      <c r="BI269" s="69">
        <v>0</v>
      </c>
      <c r="BJ269" s="69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71.599999999999994</v>
      </c>
      <c r="BP269" s="3">
        <v>28.4</v>
      </c>
      <c r="BQ269" s="3">
        <v>0</v>
      </c>
      <c r="BR269" s="3">
        <v>0</v>
      </c>
      <c r="BS269" s="3">
        <f t="shared" si="113"/>
        <v>0</v>
      </c>
      <c r="BT269" s="2">
        <f t="shared" si="114"/>
        <v>100</v>
      </c>
      <c r="BV269" s="37">
        <v>0</v>
      </c>
      <c r="BW269" s="37"/>
      <c r="BX269" s="37"/>
      <c r="EG269" s="36">
        <v>27</v>
      </c>
      <c r="EH269" s="28">
        <v>26</v>
      </c>
    </row>
    <row r="270" spans="1:138" ht="18.75">
      <c r="A270" s="8">
        <v>44124</v>
      </c>
      <c r="B270" s="32">
        <f t="shared" si="91"/>
        <v>0.65405405405405426</v>
      </c>
      <c r="C270" s="33">
        <f t="shared" si="92"/>
        <v>0.61095890410958908</v>
      </c>
      <c r="D270" s="33">
        <f t="shared" si="93"/>
        <v>0.51</v>
      </c>
      <c r="E270" s="33">
        <f t="shared" si="94"/>
        <v>0.5769158466137565</v>
      </c>
      <c r="F270" s="33">
        <f t="shared" si="95"/>
        <v>0.65000000000000013</v>
      </c>
      <c r="G270" s="33">
        <f t="shared" si="96"/>
        <v>0.32972972972972975</v>
      </c>
      <c r="H270" s="33">
        <f t="shared" si="97"/>
        <v>0.53214049926803364</v>
      </c>
      <c r="I270" s="33">
        <f t="shared" si="98"/>
        <v>0.51815561959654188</v>
      </c>
      <c r="J270" s="33">
        <f t="shared" si="99"/>
        <v>0.46666666666666673</v>
      </c>
      <c r="K270" s="33">
        <f t="shared" si="100"/>
        <v>0.58260869565217399</v>
      </c>
      <c r="L270" s="33">
        <f t="shared" si="101"/>
        <v>1</v>
      </c>
      <c r="M270" s="33">
        <f t="shared" si="102"/>
        <v>0</v>
      </c>
      <c r="N270" s="33">
        <f t="shared" si="115"/>
        <v>0.20776905774377333</v>
      </c>
      <c r="O270" s="33">
        <f t="shared" si="103"/>
        <v>0.24462809917355374</v>
      </c>
      <c r="P270" s="33">
        <f t="shared" si="104"/>
        <v>0.35180722891566268</v>
      </c>
      <c r="Q270" s="33">
        <f t="shared" si="105"/>
        <v>0.23333333333333334</v>
      </c>
      <c r="R270" s="33">
        <f t="shared" si="106"/>
        <v>0.20206563467492261</v>
      </c>
      <c r="S270" s="33">
        <f t="shared" si="107"/>
        <v>0.2484848484848485</v>
      </c>
      <c r="T270" s="33">
        <f t="shared" si="108"/>
        <v>0.33541714548379686</v>
      </c>
      <c r="U270" s="33">
        <f t="shared" si="109"/>
        <v>0.21875</v>
      </c>
      <c r="V270" s="33">
        <f t="shared" si="110"/>
        <v>0.22775169535732917</v>
      </c>
      <c r="W270" s="73">
        <v>0</v>
      </c>
      <c r="Z270" s="3">
        <v>-16</v>
      </c>
      <c r="AA270" s="3">
        <v>2</v>
      </c>
      <c r="AB270" s="3">
        <v>-7</v>
      </c>
      <c r="AC270" s="85">
        <v>-26.645745357783309</v>
      </c>
      <c r="AD270" s="3">
        <v>-19</v>
      </c>
      <c r="AE270" s="3">
        <v>8</v>
      </c>
      <c r="AF270" s="3">
        <f t="shared" si="111"/>
        <v>57855</v>
      </c>
      <c r="AG270" s="35">
        <v>21</v>
      </c>
      <c r="AH270" s="35">
        <v>10.5</v>
      </c>
      <c r="AI270" s="35">
        <v>75</v>
      </c>
      <c r="AJ270" s="3">
        <v>1</v>
      </c>
      <c r="AK270" s="3">
        <v>0</v>
      </c>
      <c r="AL270" s="36">
        <f t="shared" si="116"/>
        <v>2.7909187609372696</v>
      </c>
      <c r="AM270" s="36">
        <f t="shared" si="112"/>
        <v>2.8062082314876302</v>
      </c>
      <c r="AN270" s="96">
        <v>29</v>
      </c>
      <c r="AO270" s="36">
        <v>22</v>
      </c>
      <c r="AP270" s="36">
        <v>2</v>
      </c>
      <c r="AQ270" s="36">
        <f t="shared" si="117"/>
        <v>157.14285714285714</v>
      </c>
      <c r="AR270" s="75">
        <v>139</v>
      </c>
      <c r="AS270" s="39">
        <f t="shared" si="118"/>
        <v>23.714285714285715</v>
      </c>
      <c r="AT270" s="66">
        <v>24</v>
      </c>
      <c r="AU270" s="3">
        <f t="shared" si="119"/>
        <v>998.57142857142856</v>
      </c>
      <c r="AV270" s="38">
        <v>982</v>
      </c>
      <c r="AW270" s="38">
        <f t="shared" si="120"/>
        <v>2</v>
      </c>
      <c r="AX270" s="74">
        <v>1</v>
      </c>
      <c r="AY270" s="38">
        <v>228</v>
      </c>
      <c r="AZ270" s="28"/>
      <c r="BA270" s="66">
        <v>20</v>
      </c>
      <c r="BD270" s="3">
        <v>26246</v>
      </c>
      <c r="BE270" s="3">
        <v>20929</v>
      </c>
      <c r="BF270" s="3">
        <v>10680</v>
      </c>
      <c r="BG270" s="3"/>
      <c r="BH270" s="3">
        <v>0</v>
      </c>
      <c r="BI270" s="69">
        <v>0</v>
      </c>
      <c r="BJ270" s="69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67.471428571428604</v>
      </c>
      <c r="BP270" s="3">
        <v>32.528571428571396</v>
      </c>
      <c r="BQ270" s="3">
        <v>0</v>
      </c>
      <c r="BR270" s="3">
        <v>0</v>
      </c>
      <c r="BS270" s="3">
        <f t="shared" si="113"/>
        <v>0</v>
      </c>
      <c r="BT270" s="2">
        <f t="shared" si="114"/>
        <v>100</v>
      </c>
      <c r="BV270" s="37">
        <v>0</v>
      </c>
      <c r="BW270" s="37"/>
      <c r="BX270" s="37"/>
      <c r="EG270" s="36">
        <v>26</v>
      </c>
      <c r="EH270" s="28">
        <v>26</v>
      </c>
    </row>
    <row r="271" spans="1:138" ht="18.75">
      <c r="A271" s="8">
        <v>44125</v>
      </c>
      <c r="B271" s="32">
        <f t="shared" si="91"/>
        <v>0.63783783783783798</v>
      </c>
      <c r="C271" s="33">
        <f t="shared" si="92"/>
        <v>0.57808219178082199</v>
      </c>
      <c r="D271" s="33">
        <f t="shared" si="93"/>
        <v>0.53</v>
      </c>
      <c r="E271" s="33">
        <f t="shared" si="94"/>
        <v>0.56562583210399087</v>
      </c>
      <c r="F271" s="33">
        <f t="shared" si="95"/>
        <v>0.65652173913043488</v>
      </c>
      <c r="G271" s="33">
        <f t="shared" si="96"/>
        <v>0.32972972972972975</v>
      </c>
      <c r="H271" s="33">
        <f t="shared" si="97"/>
        <v>0.54055093624716544</v>
      </c>
      <c r="I271" s="33">
        <f t="shared" si="98"/>
        <v>0.5285302593659944</v>
      </c>
      <c r="J271" s="33">
        <f t="shared" si="99"/>
        <v>0.4933333333333334</v>
      </c>
      <c r="K271" s="33">
        <f t="shared" si="100"/>
        <v>0.5304347826086957</v>
      </c>
      <c r="L271" s="33">
        <f t="shared" si="101"/>
        <v>1</v>
      </c>
      <c r="M271" s="33">
        <f t="shared" si="102"/>
        <v>0</v>
      </c>
      <c r="N271" s="33">
        <f t="shared" si="115"/>
        <v>0.20751957903032495</v>
      </c>
      <c r="O271" s="33">
        <f t="shared" si="103"/>
        <v>0.24793388429752067</v>
      </c>
      <c r="P271" s="33">
        <f t="shared" si="104"/>
        <v>0.46746987951807234</v>
      </c>
      <c r="Q271" s="33">
        <f t="shared" si="105"/>
        <v>0.21666666666666667</v>
      </c>
      <c r="R271" s="33">
        <f t="shared" si="106"/>
        <v>0.20215479876160991</v>
      </c>
      <c r="S271" s="33">
        <f t="shared" si="107"/>
        <v>0.2484848484848485</v>
      </c>
      <c r="T271" s="33">
        <f t="shared" si="108"/>
        <v>0.3365203401516893</v>
      </c>
      <c r="U271" s="33">
        <f t="shared" si="109"/>
        <v>0.23750000000000002</v>
      </c>
      <c r="V271" s="33">
        <f t="shared" si="110"/>
        <v>0.22368283776734482</v>
      </c>
      <c r="W271" s="73">
        <v>0</v>
      </c>
      <c r="Z271" s="3">
        <v>-18</v>
      </c>
      <c r="AA271" s="3">
        <v>-2</v>
      </c>
      <c r="AB271" s="3">
        <v>-3</v>
      </c>
      <c r="AC271" s="85">
        <v>-28.410905257864822</v>
      </c>
      <c r="AD271" s="3">
        <v>-18</v>
      </c>
      <c r="AE271" s="3">
        <v>8</v>
      </c>
      <c r="AF271" s="3">
        <f t="shared" si="111"/>
        <v>59320</v>
      </c>
      <c r="AG271" s="35">
        <v>21.6</v>
      </c>
      <c r="AH271" s="35">
        <v>11.9</v>
      </c>
      <c r="AI271" s="35">
        <v>69</v>
      </c>
      <c r="AJ271" s="3">
        <v>1</v>
      </c>
      <c r="AK271" s="3">
        <v>0</v>
      </c>
      <c r="AL271" s="36">
        <f t="shared" si="116"/>
        <v>2.7806955043910553</v>
      </c>
      <c r="AM271" s="36">
        <f t="shared" si="112"/>
        <v>2.7857919945745082</v>
      </c>
      <c r="AN271" s="96">
        <v>31</v>
      </c>
      <c r="AO271" s="36">
        <v>38</v>
      </c>
      <c r="AP271" s="36">
        <v>1</v>
      </c>
      <c r="AQ271" s="36">
        <f t="shared" si="117"/>
        <v>152.28571428571428</v>
      </c>
      <c r="AR271" s="75">
        <v>145</v>
      </c>
      <c r="AS271" s="39">
        <f t="shared" si="118"/>
        <v>24</v>
      </c>
      <c r="AT271" s="66">
        <v>24</v>
      </c>
      <c r="AU271" s="3">
        <f t="shared" si="119"/>
        <v>991.14285714285711</v>
      </c>
      <c r="AV271" s="38">
        <v>990</v>
      </c>
      <c r="AW271" s="38">
        <f t="shared" si="120"/>
        <v>1.5714285714285714</v>
      </c>
      <c r="AX271" s="74">
        <v>2</v>
      </c>
      <c r="AY271" s="38">
        <v>189</v>
      </c>
      <c r="AZ271" s="28"/>
      <c r="BA271" s="66">
        <v>29</v>
      </c>
      <c r="BD271" s="3">
        <v>26637</v>
      </c>
      <c r="BE271" s="3">
        <v>21656</v>
      </c>
      <c r="BF271" s="3">
        <v>11027</v>
      </c>
      <c r="BG271" s="3"/>
      <c r="BH271" s="3">
        <v>0</v>
      </c>
      <c r="BI271" s="69">
        <v>0</v>
      </c>
      <c r="BJ271" s="69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63.342857142857099</v>
      </c>
      <c r="BP271" s="3">
        <v>36.657142857142901</v>
      </c>
      <c r="BQ271" s="3">
        <v>0</v>
      </c>
      <c r="BR271" s="3">
        <v>0</v>
      </c>
      <c r="BS271" s="3">
        <f t="shared" si="113"/>
        <v>0</v>
      </c>
      <c r="BT271" s="2">
        <f t="shared" si="114"/>
        <v>100</v>
      </c>
      <c r="BV271" s="37">
        <v>0</v>
      </c>
      <c r="BW271" s="37"/>
      <c r="BX271" s="37"/>
      <c r="EG271" s="36">
        <v>29</v>
      </c>
      <c r="EH271" s="28">
        <v>29</v>
      </c>
    </row>
    <row r="272" spans="1:138" ht="18.75">
      <c r="A272" s="8">
        <v>44126</v>
      </c>
      <c r="B272" s="32">
        <f t="shared" si="91"/>
        <v>0.62972972972972974</v>
      </c>
      <c r="C272" s="33">
        <f t="shared" si="92"/>
        <v>0.56986301369863024</v>
      </c>
      <c r="D272" s="33">
        <f t="shared" si="93"/>
        <v>0.48000000000000009</v>
      </c>
      <c r="E272" s="33">
        <f t="shared" si="94"/>
        <v>0.56693493703252318</v>
      </c>
      <c r="F272" s="33">
        <f t="shared" si="95"/>
        <v>0.65000000000000013</v>
      </c>
      <c r="G272" s="33">
        <f t="shared" si="96"/>
        <v>0.34594594594594597</v>
      </c>
      <c r="H272" s="33">
        <f t="shared" si="97"/>
        <v>0.53876551242429183</v>
      </c>
      <c r="I272" s="33">
        <f t="shared" si="98"/>
        <v>0.53717579250720471</v>
      </c>
      <c r="J272" s="33">
        <f t="shared" si="99"/>
        <v>0.53714285714285714</v>
      </c>
      <c r="K272" s="33">
        <f t="shared" si="100"/>
        <v>0.53913043478260869</v>
      </c>
      <c r="L272" s="33">
        <f t="shared" si="101"/>
        <v>1</v>
      </c>
      <c r="M272" s="33">
        <f t="shared" si="102"/>
        <v>0</v>
      </c>
      <c r="N272" s="33">
        <f t="shared" si="115"/>
        <v>0.2071457303758189</v>
      </c>
      <c r="O272" s="33">
        <f t="shared" si="103"/>
        <v>0.25619834710743805</v>
      </c>
      <c r="P272" s="33">
        <f t="shared" si="104"/>
        <v>0.44578313253012053</v>
      </c>
      <c r="Q272" s="33">
        <f t="shared" si="105"/>
        <v>0.2</v>
      </c>
      <c r="R272" s="33">
        <f t="shared" si="106"/>
        <v>0.20274922600619197</v>
      </c>
      <c r="S272" s="33">
        <f t="shared" si="107"/>
        <v>0.2484848484848485</v>
      </c>
      <c r="T272" s="33">
        <f t="shared" si="108"/>
        <v>0.33017697081130781</v>
      </c>
      <c r="U272" s="33">
        <f t="shared" si="109"/>
        <v>0.25625000000000003</v>
      </c>
      <c r="V272" s="33">
        <f t="shared" si="110"/>
        <v>0.22775169535732917</v>
      </c>
      <c r="W272" s="73">
        <v>0</v>
      </c>
      <c r="Z272" s="3">
        <v>-19</v>
      </c>
      <c r="AA272" s="3">
        <v>-3</v>
      </c>
      <c r="AB272" s="3">
        <v>-13</v>
      </c>
      <c r="AC272" s="85">
        <v>-28.206230629426969</v>
      </c>
      <c r="AD272" s="3">
        <v>-19</v>
      </c>
      <c r="AE272" s="3">
        <v>9</v>
      </c>
      <c r="AF272" s="3">
        <f t="shared" si="111"/>
        <v>59009</v>
      </c>
      <c r="AG272" s="35">
        <v>22.1</v>
      </c>
      <c r="AH272" s="35">
        <v>14.2</v>
      </c>
      <c r="AI272" s="35">
        <v>70</v>
      </c>
      <c r="AJ272" s="3">
        <v>1</v>
      </c>
      <c r="AK272" s="3">
        <v>0</v>
      </c>
      <c r="AL272" s="36">
        <f t="shared" si="116"/>
        <v>2.7653757576613875</v>
      </c>
      <c r="AM272" s="36">
        <f t="shared" si="112"/>
        <v>2.7653757576613867</v>
      </c>
      <c r="AN272" s="96">
        <v>36</v>
      </c>
      <c r="AO272" s="36">
        <v>35</v>
      </c>
      <c r="AP272" s="36">
        <v>0</v>
      </c>
      <c r="AQ272" s="36">
        <f t="shared" si="117"/>
        <v>151.14285714285714</v>
      </c>
      <c r="AR272" s="75">
        <v>185</v>
      </c>
      <c r="AS272" s="39">
        <f t="shared" si="118"/>
        <v>24.571428571428573</v>
      </c>
      <c r="AT272" s="66">
        <v>24</v>
      </c>
      <c r="AU272" s="3">
        <f t="shared" si="119"/>
        <v>981</v>
      </c>
      <c r="AV272" s="38">
        <v>944</v>
      </c>
      <c r="AW272" s="38">
        <f t="shared" si="120"/>
        <v>1.5714285714285714</v>
      </c>
      <c r="AX272" s="74">
        <v>3</v>
      </c>
      <c r="AY272" s="38">
        <v>228</v>
      </c>
      <c r="AZ272" s="28"/>
      <c r="BA272" s="66">
        <v>25</v>
      </c>
      <c r="BD272" s="3">
        <v>25781</v>
      </c>
      <c r="BE272" s="3">
        <v>22356</v>
      </c>
      <c r="BF272" s="3">
        <v>10872</v>
      </c>
      <c r="BG272" s="3"/>
      <c r="BH272" s="3">
        <v>0</v>
      </c>
      <c r="BI272" s="69">
        <v>0</v>
      </c>
      <c r="BJ272" s="69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59.214285714285701</v>
      </c>
      <c r="BP272" s="3">
        <v>40.785714285714299</v>
      </c>
      <c r="BQ272" s="3">
        <v>0</v>
      </c>
      <c r="BR272" s="3">
        <v>0</v>
      </c>
      <c r="BS272" s="3">
        <f t="shared" si="113"/>
        <v>0</v>
      </c>
      <c r="BT272" s="2">
        <f t="shared" si="114"/>
        <v>100</v>
      </c>
      <c r="BV272" s="37">
        <v>0</v>
      </c>
      <c r="BW272" s="37"/>
      <c r="BX272" s="37"/>
      <c r="EG272" s="36">
        <v>36</v>
      </c>
      <c r="EH272" s="28">
        <v>36</v>
      </c>
    </row>
    <row r="273" spans="1:138" ht="18.75">
      <c r="A273" s="8">
        <v>44127</v>
      </c>
      <c r="B273" s="32">
        <f t="shared" si="91"/>
        <v>0.58108108108108114</v>
      </c>
      <c r="C273" s="33">
        <f t="shared" si="92"/>
        <v>0.51232876712328768</v>
      </c>
      <c r="D273" s="33">
        <f t="shared" si="93"/>
        <v>0.35499999999999998</v>
      </c>
      <c r="E273" s="33">
        <f t="shared" si="94"/>
        <v>0.56366977135812657</v>
      </c>
      <c r="F273" s="33">
        <f t="shared" si="95"/>
        <v>0.64347826086956528</v>
      </c>
      <c r="G273" s="33">
        <f t="shared" si="96"/>
        <v>0.3783783783783784</v>
      </c>
      <c r="H273" s="33">
        <f t="shared" si="97"/>
        <v>0.62672203457943043</v>
      </c>
      <c r="I273" s="33">
        <f t="shared" si="98"/>
        <v>0.46455331412103756</v>
      </c>
      <c r="J273" s="33">
        <f t="shared" si="99"/>
        <v>0.53904761904761911</v>
      </c>
      <c r="K273" s="33">
        <f t="shared" si="100"/>
        <v>0.73913043478260865</v>
      </c>
      <c r="L273" s="33">
        <f t="shared" si="101"/>
        <v>1</v>
      </c>
      <c r="M273" s="33">
        <f t="shared" si="102"/>
        <v>0</v>
      </c>
      <c r="N273" s="33">
        <f t="shared" si="115"/>
        <v>0.20664751178025517</v>
      </c>
      <c r="O273" s="33">
        <f t="shared" si="103"/>
        <v>0.31074380165289262</v>
      </c>
      <c r="P273" s="33">
        <f t="shared" si="104"/>
        <v>0.3879518072289157</v>
      </c>
      <c r="Q273" s="33">
        <f t="shared" si="105"/>
        <v>0.25</v>
      </c>
      <c r="R273" s="33">
        <f t="shared" si="106"/>
        <v>0.2027640866873065</v>
      </c>
      <c r="S273" s="33">
        <f t="shared" si="107"/>
        <v>0.2464646464646465</v>
      </c>
      <c r="T273" s="33">
        <f t="shared" si="108"/>
        <v>0.33293495748103885</v>
      </c>
      <c r="U273" s="33">
        <f t="shared" si="109"/>
        <v>0.25625000000000003</v>
      </c>
      <c r="V273" s="33">
        <f t="shared" si="110"/>
        <v>0.22180490349504436</v>
      </c>
      <c r="W273" s="73">
        <v>0</v>
      </c>
      <c r="Z273" s="3">
        <v>-25</v>
      </c>
      <c r="AA273" s="3">
        <v>-10</v>
      </c>
      <c r="AB273" s="3">
        <v>-38</v>
      </c>
      <c r="AC273" s="85">
        <v>-28.716729487562375</v>
      </c>
      <c r="AD273" s="3">
        <v>-20</v>
      </c>
      <c r="AE273" s="3">
        <v>11</v>
      </c>
      <c r="AF273" s="3">
        <f t="shared" si="111"/>
        <v>74330</v>
      </c>
      <c r="AG273" s="35">
        <v>17.899999999999999</v>
      </c>
      <c r="AH273" s="35">
        <v>14.3</v>
      </c>
      <c r="AI273" s="35">
        <v>93</v>
      </c>
      <c r="AJ273" s="3">
        <v>1</v>
      </c>
      <c r="AK273" s="3">
        <v>0</v>
      </c>
      <c r="AL273" s="36">
        <f t="shared" si="116"/>
        <v>2.744959520748266</v>
      </c>
      <c r="AM273" s="36">
        <f t="shared" si="112"/>
        <v>2.7449595207482655</v>
      </c>
      <c r="AN273" s="96">
        <v>69</v>
      </c>
      <c r="AO273" s="36">
        <v>27</v>
      </c>
      <c r="AP273" s="36">
        <v>3</v>
      </c>
      <c r="AQ273" s="36">
        <f t="shared" si="117"/>
        <v>154.57142857142858</v>
      </c>
      <c r="AR273" s="75">
        <v>186</v>
      </c>
      <c r="AS273" s="39">
        <f t="shared" si="118"/>
        <v>25.285714285714285</v>
      </c>
      <c r="AT273" s="66">
        <v>23</v>
      </c>
      <c r="AU273" s="3">
        <f t="shared" si="119"/>
        <v>977.42857142857144</v>
      </c>
      <c r="AV273" s="38">
        <v>964</v>
      </c>
      <c r="AW273" s="38">
        <f t="shared" si="120"/>
        <v>2</v>
      </c>
      <c r="AX273" s="74">
        <v>3</v>
      </c>
      <c r="AY273" s="38">
        <v>171</v>
      </c>
      <c r="AZ273" s="28"/>
      <c r="BA273" s="66">
        <v>31</v>
      </c>
      <c r="BD273" s="3">
        <v>33782</v>
      </c>
      <c r="BE273" s="3">
        <v>27818</v>
      </c>
      <c r="BF273" s="3">
        <v>12730</v>
      </c>
      <c r="BG273" s="3"/>
      <c r="BH273" s="3">
        <v>0</v>
      </c>
      <c r="BI273" s="69">
        <v>0</v>
      </c>
      <c r="BJ273" s="69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55.085714285714303</v>
      </c>
      <c r="BP273" s="3">
        <v>44.914285714285697</v>
      </c>
      <c r="BQ273" s="3">
        <v>0</v>
      </c>
      <c r="BR273" s="3">
        <v>0</v>
      </c>
      <c r="BS273" s="3">
        <f t="shared" si="113"/>
        <v>0</v>
      </c>
      <c r="BT273" s="2">
        <f t="shared" si="114"/>
        <v>100</v>
      </c>
      <c r="BV273" s="37">
        <v>0</v>
      </c>
      <c r="BW273" s="37"/>
      <c r="BX273" s="37"/>
      <c r="EG273" s="36">
        <v>68</v>
      </c>
      <c r="EH273" s="28">
        <v>66</v>
      </c>
    </row>
    <row r="274" spans="1:138" ht="18.75">
      <c r="A274" s="8">
        <v>44128</v>
      </c>
      <c r="B274" s="32">
        <f t="shared" si="91"/>
        <v>0.69459459459459472</v>
      </c>
      <c r="C274" s="33">
        <f t="shared" si="92"/>
        <v>0.61095890410958908</v>
      </c>
      <c r="D274" s="33">
        <f t="shared" si="93"/>
        <v>0.54500000000000004</v>
      </c>
      <c r="E274" s="33">
        <f t="shared" si="94"/>
        <v>0.60873625391684283</v>
      </c>
      <c r="F274" s="33">
        <f t="shared" si="95"/>
        <v>0.70869565217391317</v>
      </c>
      <c r="G274" s="33">
        <f t="shared" si="96"/>
        <v>0.24864864864864866</v>
      </c>
      <c r="H274" s="33">
        <f t="shared" si="97"/>
        <v>0.51412551548611185</v>
      </c>
      <c r="I274" s="33">
        <f t="shared" si="98"/>
        <v>0.52161383285302598</v>
      </c>
      <c r="J274" s="33">
        <f t="shared" si="99"/>
        <v>0.50857142857142867</v>
      </c>
      <c r="K274" s="33">
        <f t="shared" si="100"/>
        <v>0.41739130434782612</v>
      </c>
      <c r="L274" s="33">
        <f t="shared" si="101"/>
        <v>0</v>
      </c>
      <c r="M274" s="33">
        <f t="shared" si="102"/>
        <v>0</v>
      </c>
      <c r="N274" s="33">
        <f t="shared" si="115"/>
        <v>0.2062633194870869</v>
      </c>
      <c r="O274" s="33">
        <f t="shared" si="103"/>
        <v>0.28429752066115704</v>
      </c>
      <c r="P274" s="33">
        <f t="shared" si="104"/>
        <v>0.53975903614457832</v>
      </c>
      <c r="Q274" s="33">
        <f t="shared" si="105"/>
        <v>0.30000000000000004</v>
      </c>
      <c r="R274" s="33">
        <f t="shared" si="106"/>
        <v>0.20298699690402477</v>
      </c>
      <c r="S274" s="33">
        <f t="shared" si="107"/>
        <v>0.25050505050505051</v>
      </c>
      <c r="T274" s="33">
        <f t="shared" si="108"/>
        <v>0.33031487014479433</v>
      </c>
      <c r="U274" s="33">
        <f t="shared" si="109"/>
        <v>0.2</v>
      </c>
      <c r="V274" s="33">
        <f t="shared" si="110"/>
        <v>0.22305685967657801</v>
      </c>
      <c r="W274" s="73">
        <v>0</v>
      </c>
      <c r="Z274" s="3">
        <v>-11</v>
      </c>
      <c r="AA274" s="3">
        <v>2</v>
      </c>
      <c r="AB274" s="3">
        <v>0</v>
      </c>
      <c r="AC274" s="85">
        <v>-21.6707201328746</v>
      </c>
      <c r="AD274" s="3">
        <v>-10</v>
      </c>
      <c r="AE274" s="3">
        <v>3</v>
      </c>
      <c r="AF274" s="3">
        <f t="shared" si="111"/>
        <v>54717</v>
      </c>
      <c r="AG274" s="35">
        <v>21.2</v>
      </c>
      <c r="AH274" s="35">
        <v>12.7</v>
      </c>
      <c r="AI274" s="35">
        <v>56</v>
      </c>
      <c r="AJ274" s="3">
        <v>0</v>
      </c>
      <c r="AK274" s="3">
        <v>0</v>
      </c>
      <c r="AL274" s="36">
        <f t="shared" si="116"/>
        <v>2.7292159075082907</v>
      </c>
      <c r="AM274" s="36">
        <f t="shared" si="112"/>
        <v>2.7245432838351467</v>
      </c>
      <c r="AN274" s="96">
        <v>53</v>
      </c>
      <c r="AO274" s="36">
        <v>48</v>
      </c>
      <c r="AP274" s="36">
        <v>6</v>
      </c>
      <c r="AQ274" s="36">
        <f t="shared" si="117"/>
        <v>157.28571428571428</v>
      </c>
      <c r="AR274" s="75">
        <v>201</v>
      </c>
      <c r="AS274" s="39">
        <f t="shared" si="118"/>
        <v>26.571428571428573</v>
      </c>
      <c r="AT274" s="66">
        <v>25</v>
      </c>
      <c r="AU274" s="3">
        <f t="shared" si="119"/>
        <v>970.57142857142856</v>
      </c>
      <c r="AV274" s="38">
        <v>945</v>
      </c>
      <c r="AW274" s="38">
        <f t="shared" si="120"/>
        <v>2</v>
      </c>
      <c r="AX274" s="74">
        <v>0</v>
      </c>
      <c r="AY274" s="38">
        <v>183</v>
      </c>
      <c r="AZ274" s="28"/>
      <c r="BA274" s="66">
        <v>29</v>
      </c>
      <c r="BD274" s="3">
        <v>34165</v>
      </c>
      <c r="BE274" s="3">
        <v>12131</v>
      </c>
      <c r="BF274" s="3">
        <v>8421</v>
      </c>
      <c r="BG274" s="3"/>
      <c r="BH274" s="3">
        <v>0</v>
      </c>
      <c r="BI274" s="69">
        <v>0</v>
      </c>
      <c r="BJ274" s="69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50.957142857142898</v>
      </c>
      <c r="BP274" s="3">
        <v>49.042857142857201</v>
      </c>
      <c r="BQ274" s="3">
        <v>0</v>
      </c>
      <c r="BR274" s="3">
        <v>0</v>
      </c>
      <c r="BS274" s="3">
        <f t="shared" si="113"/>
        <v>0</v>
      </c>
      <c r="BT274" s="2">
        <f t="shared" si="114"/>
        <v>100.0000000000001</v>
      </c>
      <c r="BV274" s="37">
        <v>0</v>
      </c>
      <c r="BW274" s="37"/>
      <c r="BX274" s="37"/>
      <c r="EG274" s="36">
        <v>46</v>
      </c>
      <c r="EH274" s="28">
        <v>45</v>
      </c>
    </row>
    <row r="275" spans="1:138" ht="18.75">
      <c r="A275" s="8">
        <v>44129</v>
      </c>
      <c r="B275" s="32">
        <f t="shared" si="91"/>
        <v>0.71081081081081088</v>
      </c>
      <c r="C275" s="33">
        <f t="shared" si="92"/>
        <v>0.61917808219178094</v>
      </c>
      <c r="D275" s="33">
        <f t="shared" si="93"/>
        <v>0.63500000000000012</v>
      </c>
      <c r="E275" s="33">
        <f t="shared" si="94"/>
        <v>0.59711020774265378</v>
      </c>
      <c r="F275" s="33">
        <f t="shared" si="95"/>
        <v>0.72173913043478266</v>
      </c>
      <c r="G275" s="33">
        <f t="shared" si="96"/>
        <v>0.23243243243243245</v>
      </c>
      <c r="H275" s="33">
        <f t="shared" si="97"/>
        <v>0.40838938696621474</v>
      </c>
      <c r="I275" s="33">
        <f t="shared" si="98"/>
        <v>0.52334293948126809</v>
      </c>
      <c r="J275" s="33">
        <f t="shared" si="99"/>
        <v>0.48380952380952386</v>
      </c>
      <c r="K275" s="33">
        <f t="shared" si="100"/>
        <v>0.40869565217391313</v>
      </c>
      <c r="L275" s="33">
        <f t="shared" si="101"/>
        <v>0</v>
      </c>
      <c r="M275" s="33">
        <f t="shared" si="102"/>
        <v>0</v>
      </c>
      <c r="N275" s="33">
        <f t="shared" si="115"/>
        <v>0.20599315349631409</v>
      </c>
      <c r="O275" s="33">
        <f t="shared" si="103"/>
        <v>0.26611570247933886</v>
      </c>
      <c r="P275" s="33">
        <f t="shared" si="104"/>
        <v>0.53253012048192772</v>
      </c>
      <c r="Q275" s="33">
        <f t="shared" si="105"/>
        <v>0.26666666666666672</v>
      </c>
      <c r="R275" s="33">
        <f t="shared" si="106"/>
        <v>0.20184272445820434</v>
      </c>
      <c r="S275" s="33">
        <f t="shared" si="107"/>
        <v>0.25656565656565661</v>
      </c>
      <c r="T275" s="33">
        <f t="shared" si="108"/>
        <v>0.33514134681682373</v>
      </c>
      <c r="U275" s="33">
        <f t="shared" si="109"/>
        <v>0.23750000000000002</v>
      </c>
      <c r="V275" s="33">
        <f t="shared" si="110"/>
        <v>0.21231090245174752</v>
      </c>
      <c r="W275" s="73">
        <v>0</v>
      </c>
      <c r="Z275" s="3">
        <v>-9</v>
      </c>
      <c r="AA275" s="3">
        <v>3</v>
      </c>
      <c r="AB275" s="3">
        <v>18</v>
      </c>
      <c r="AC275" s="85">
        <v>-23.488417575639044</v>
      </c>
      <c r="AD275" s="3">
        <v>-8</v>
      </c>
      <c r="AE275" s="3">
        <v>2</v>
      </c>
      <c r="AF275" s="3">
        <f t="shared" si="111"/>
        <v>36299</v>
      </c>
      <c r="AG275" s="35">
        <v>21.3</v>
      </c>
      <c r="AH275" s="35">
        <v>11.4</v>
      </c>
      <c r="AI275" s="35">
        <v>55</v>
      </c>
      <c r="AJ275" s="3">
        <v>0</v>
      </c>
      <c r="AK275" s="3">
        <v>0</v>
      </c>
      <c r="AL275" s="36">
        <f t="shared" si="116"/>
        <v>2.7181449179414621</v>
      </c>
      <c r="AM275" s="36">
        <f t="shared" si="112"/>
        <v>2.7041270469220224</v>
      </c>
      <c r="AN275" s="96">
        <v>42</v>
      </c>
      <c r="AO275" s="36">
        <v>47</v>
      </c>
      <c r="AP275" s="36">
        <v>4</v>
      </c>
      <c r="AQ275" s="36">
        <f t="shared" si="117"/>
        <v>161</v>
      </c>
      <c r="AR275" s="75">
        <v>124</v>
      </c>
      <c r="AS275" s="39">
        <f t="shared" si="118"/>
        <v>27.428571428571427</v>
      </c>
      <c r="AT275" s="66">
        <v>28</v>
      </c>
      <c r="AU275" s="3">
        <f t="shared" si="119"/>
        <v>965</v>
      </c>
      <c r="AV275" s="38">
        <v>980</v>
      </c>
      <c r="AW275" s="38">
        <f t="shared" si="120"/>
        <v>1.7142857142857142</v>
      </c>
      <c r="AX275" s="74">
        <v>2</v>
      </c>
      <c r="AY275" s="38">
        <v>80</v>
      </c>
      <c r="AZ275" s="28"/>
      <c r="BA275" s="66">
        <v>17</v>
      </c>
      <c r="BD275" s="3">
        <v>24798</v>
      </c>
      <c r="BE275" s="3">
        <v>6125</v>
      </c>
      <c r="BF275" s="3">
        <v>5376</v>
      </c>
      <c r="BG275" s="3"/>
      <c r="BH275" s="3">
        <v>0</v>
      </c>
      <c r="BI275" s="69">
        <v>0</v>
      </c>
      <c r="BJ275" s="69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46.828571428571401</v>
      </c>
      <c r="BP275" s="3">
        <v>53.171428571428599</v>
      </c>
      <c r="BQ275" s="3">
        <v>0</v>
      </c>
      <c r="BR275" s="3">
        <v>0</v>
      </c>
      <c r="BS275" s="3">
        <f t="shared" si="113"/>
        <v>0</v>
      </c>
      <c r="BT275" s="2">
        <f t="shared" si="114"/>
        <v>100</v>
      </c>
      <c r="BV275" s="37">
        <v>0</v>
      </c>
      <c r="BW275" s="37"/>
      <c r="BX275" s="37"/>
      <c r="EG275" s="36">
        <v>37</v>
      </c>
      <c r="EH275" s="28">
        <v>37</v>
      </c>
    </row>
    <row r="276" spans="1:138" ht="18.75">
      <c r="A276" s="8">
        <v>44130</v>
      </c>
      <c r="B276" s="32">
        <f t="shared" si="91"/>
        <v>0.63783783783783798</v>
      </c>
      <c r="C276" s="33">
        <f t="shared" si="92"/>
        <v>0.57808219178082199</v>
      </c>
      <c r="D276" s="33">
        <f t="shared" si="93"/>
        <v>0.49000000000000005</v>
      </c>
      <c r="E276" s="33">
        <f t="shared" si="94"/>
        <v>0.57804396738391717</v>
      </c>
      <c r="F276" s="33">
        <f t="shared" si="95"/>
        <v>0.66304347826086962</v>
      </c>
      <c r="G276" s="33">
        <f t="shared" si="96"/>
        <v>0.31351351351351353</v>
      </c>
      <c r="H276" s="33">
        <f t="shared" si="97"/>
        <v>0.50353927262637188</v>
      </c>
      <c r="I276" s="33">
        <f t="shared" si="98"/>
        <v>0.55100864553314133</v>
      </c>
      <c r="J276" s="33">
        <f t="shared" si="99"/>
        <v>0.47047619047619055</v>
      </c>
      <c r="K276" s="33">
        <f t="shared" si="100"/>
        <v>0.4956521739130435</v>
      </c>
      <c r="L276" s="33">
        <f t="shared" si="101"/>
        <v>1</v>
      </c>
      <c r="M276" s="33">
        <f t="shared" si="102"/>
        <v>0</v>
      </c>
      <c r="N276" s="33">
        <f t="shared" si="115"/>
        <v>0.20583701380793673</v>
      </c>
      <c r="O276" s="33">
        <f t="shared" si="103"/>
        <v>0.24132231404958679</v>
      </c>
      <c r="P276" s="33">
        <f t="shared" si="104"/>
        <v>0.32289156626506027</v>
      </c>
      <c r="Q276" s="33">
        <f t="shared" si="105"/>
        <v>0.23333333333333334</v>
      </c>
      <c r="R276" s="33">
        <f t="shared" si="106"/>
        <v>0.20151578947368423</v>
      </c>
      <c r="S276" s="33">
        <f t="shared" si="107"/>
        <v>0.25858585858585859</v>
      </c>
      <c r="T276" s="33">
        <f t="shared" si="108"/>
        <v>0.34300160882555736</v>
      </c>
      <c r="U276" s="33">
        <f t="shared" si="109"/>
        <v>0.25625000000000003</v>
      </c>
      <c r="V276" s="33">
        <f t="shared" si="110"/>
        <v>0.21408450704225354</v>
      </c>
      <c r="W276" s="73">
        <v>0</v>
      </c>
      <c r="Z276" s="3">
        <v>-18</v>
      </c>
      <c r="AA276" s="3">
        <v>-2</v>
      </c>
      <c r="AB276" s="3">
        <v>-11</v>
      </c>
      <c r="AC276" s="85">
        <v>-26.46936705957879</v>
      </c>
      <c r="AD276" s="3">
        <v>-17</v>
      </c>
      <c r="AE276" s="3">
        <v>7</v>
      </c>
      <c r="AF276" s="3">
        <f t="shared" si="111"/>
        <v>52873</v>
      </c>
      <c r="AG276" s="35">
        <v>22.9</v>
      </c>
      <c r="AH276" s="35">
        <v>10.7</v>
      </c>
      <c r="AI276" s="35">
        <v>65</v>
      </c>
      <c r="AJ276" s="3">
        <v>1</v>
      </c>
      <c r="AK276" s="3">
        <v>0</v>
      </c>
      <c r="AL276" s="36">
        <f t="shared" si="116"/>
        <v>2.7117465520477801</v>
      </c>
      <c r="AM276" s="36">
        <f t="shared" si="112"/>
        <v>2.6837108100089009</v>
      </c>
      <c r="AN276" s="96">
        <v>27</v>
      </c>
      <c r="AO276" s="36">
        <v>18</v>
      </c>
      <c r="AP276" s="36">
        <v>2</v>
      </c>
      <c r="AQ276" s="36">
        <f t="shared" si="117"/>
        <v>166</v>
      </c>
      <c r="AR276" s="75">
        <v>102</v>
      </c>
      <c r="AS276" s="39">
        <f t="shared" si="118"/>
        <v>28.142857142857142</v>
      </c>
      <c r="AT276" s="66">
        <v>29</v>
      </c>
      <c r="AU276" s="3">
        <f t="shared" si="119"/>
        <v>968.57142857142856</v>
      </c>
      <c r="AV276" s="38">
        <v>1037</v>
      </c>
      <c r="AW276" s="38">
        <f t="shared" si="120"/>
        <v>1.5714285714285714</v>
      </c>
      <c r="AX276" s="74">
        <v>3</v>
      </c>
      <c r="AY276" s="38">
        <v>97</v>
      </c>
      <c r="AZ276" s="28"/>
      <c r="BA276" s="66">
        <v>12</v>
      </c>
      <c r="BD276" s="3">
        <v>24557</v>
      </c>
      <c r="BE276" s="3">
        <v>18407</v>
      </c>
      <c r="BF276" s="3">
        <v>9909</v>
      </c>
      <c r="BG276" s="3"/>
      <c r="BH276" s="3">
        <v>0</v>
      </c>
      <c r="BI276" s="69">
        <v>0</v>
      </c>
      <c r="BJ276" s="69">
        <v>0</v>
      </c>
      <c r="BK276" s="3">
        <v>0</v>
      </c>
      <c r="BL276" s="3">
        <v>0</v>
      </c>
      <c r="BM276" s="3">
        <v>0</v>
      </c>
      <c r="BN276" s="3">
        <v>0</v>
      </c>
      <c r="BO276" s="3">
        <v>42.7</v>
      </c>
      <c r="BP276" s="3">
        <v>57.3</v>
      </c>
      <c r="BQ276" s="3">
        <v>0</v>
      </c>
      <c r="BR276" s="3">
        <v>0</v>
      </c>
      <c r="BS276" s="3">
        <f t="shared" si="113"/>
        <v>0</v>
      </c>
      <c r="BT276" s="2">
        <f t="shared" si="114"/>
        <v>100</v>
      </c>
      <c r="BV276" s="37">
        <v>0</v>
      </c>
      <c r="BW276" s="37"/>
      <c r="BX276" s="37"/>
      <c r="EG276" s="36">
        <v>24</v>
      </c>
      <c r="EH276" s="28">
        <v>24</v>
      </c>
    </row>
    <row r="277" spans="1:138" ht="18.75">
      <c r="A277" s="8">
        <v>44131</v>
      </c>
      <c r="B277" s="32">
        <f t="shared" si="91"/>
        <v>0.65405405405405426</v>
      </c>
      <c r="C277" s="33">
        <f t="shared" si="92"/>
        <v>0.57808219178082199</v>
      </c>
      <c r="D277" s="33">
        <f t="shared" si="93"/>
        <v>0.51</v>
      </c>
      <c r="E277" s="33">
        <f t="shared" si="94"/>
        <v>0.581701676399489</v>
      </c>
      <c r="F277" s="33">
        <f t="shared" si="95"/>
        <v>0.65652173913043488</v>
      </c>
      <c r="G277" s="33">
        <f t="shared" si="96"/>
        <v>0.32972972972972975</v>
      </c>
      <c r="H277" s="33">
        <f t="shared" si="97"/>
        <v>0.5347698372451275</v>
      </c>
      <c r="I277" s="33">
        <f t="shared" si="98"/>
        <v>0.51469740634005778</v>
      </c>
      <c r="J277" s="33">
        <f t="shared" si="99"/>
        <v>0.52</v>
      </c>
      <c r="K277" s="33">
        <f t="shared" si="100"/>
        <v>0.4956521739130435</v>
      </c>
      <c r="L277" s="33">
        <f t="shared" si="101"/>
        <v>1</v>
      </c>
      <c r="M277" s="33">
        <f t="shared" si="102"/>
        <v>0</v>
      </c>
      <c r="N277" s="33">
        <f t="shared" si="115"/>
        <v>0.20579490042195481</v>
      </c>
      <c r="O277" s="33">
        <f t="shared" si="103"/>
        <v>0.25785123966942153</v>
      </c>
      <c r="P277" s="33">
        <f t="shared" si="104"/>
        <v>0.36626506024096389</v>
      </c>
      <c r="Q277" s="33">
        <f t="shared" si="105"/>
        <v>0.21666666666666667</v>
      </c>
      <c r="R277" s="33">
        <f t="shared" si="106"/>
        <v>0.2023479876160991</v>
      </c>
      <c r="S277" s="33">
        <f t="shared" si="107"/>
        <v>0.26666666666666672</v>
      </c>
      <c r="T277" s="33">
        <f t="shared" si="108"/>
        <v>0.32879797747644224</v>
      </c>
      <c r="U277" s="33">
        <f t="shared" si="109"/>
        <v>0.21875</v>
      </c>
      <c r="V277" s="33">
        <f t="shared" si="110"/>
        <v>0.22816901408450707</v>
      </c>
      <c r="W277" s="73">
        <v>0</v>
      </c>
      <c r="Z277" s="3">
        <v>-16</v>
      </c>
      <c r="AA277" s="3">
        <v>-2</v>
      </c>
      <c r="AB277" s="3">
        <v>-7</v>
      </c>
      <c r="AC277" s="85">
        <v>-25.897495227627697</v>
      </c>
      <c r="AD277" s="3">
        <v>-18</v>
      </c>
      <c r="AE277" s="3">
        <v>8</v>
      </c>
      <c r="AF277" s="3">
        <f t="shared" si="111"/>
        <v>58313</v>
      </c>
      <c r="AG277" s="35">
        <v>20.8</v>
      </c>
      <c r="AH277" s="35">
        <v>13.3</v>
      </c>
      <c r="AI277" s="35">
        <v>65</v>
      </c>
      <c r="AJ277" s="3">
        <v>1</v>
      </c>
      <c r="AK277" s="3">
        <v>0</v>
      </c>
      <c r="AL277" s="36">
        <f t="shared" si="116"/>
        <v>2.710020809827244</v>
      </c>
      <c r="AM277" s="36">
        <f t="shared" si="112"/>
        <v>2.6960029388078048</v>
      </c>
      <c r="AN277" s="96">
        <v>37</v>
      </c>
      <c r="AO277" s="36">
        <v>24</v>
      </c>
      <c r="AP277" s="36">
        <v>1</v>
      </c>
      <c r="AQ277" s="36">
        <f t="shared" si="117"/>
        <v>168.42857142857142</v>
      </c>
      <c r="AR277" s="75">
        <v>158</v>
      </c>
      <c r="AS277" s="39">
        <f t="shared" si="118"/>
        <v>29.285714285714285</v>
      </c>
      <c r="AT277" s="66">
        <v>33</v>
      </c>
      <c r="AU277" s="3">
        <f t="shared" si="119"/>
        <v>969.85714285714289</v>
      </c>
      <c r="AV277" s="38">
        <v>934</v>
      </c>
      <c r="AW277" s="38">
        <f t="shared" si="120"/>
        <v>1.4285714285714286</v>
      </c>
      <c r="AX277" s="74">
        <v>1</v>
      </c>
      <c r="AY277" s="38">
        <v>232</v>
      </c>
      <c r="AZ277" s="28"/>
      <c r="BA277" s="66">
        <v>31</v>
      </c>
      <c r="BD277" s="3">
        <v>26552</v>
      </c>
      <c r="BE277" s="3">
        <v>21047</v>
      </c>
      <c r="BF277" s="3">
        <v>10714</v>
      </c>
      <c r="BG277" s="3"/>
      <c r="BH277" s="3">
        <v>0</v>
      </c>
      <c r="BI277" s="69">
        <v>0</v>
      </c>
      <c r="BJ277" s="69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45.185714285714297</v>
      </c>
      <c r="BP277" s="3">
        <v>54.814285714285703</v>
      </c>
      <c r="BQ277" s="3">
        <v>0</v>
      </c>
      <c r="BR277" s="3">
        <v>0</v>
      </c>
      <c r="BS277" s="3">
        <f t="shared" si="113"/>
        <v>0</v>
      </c>
      <c r="BT277" s="2">
        <f t="shared" si="114"/>
        <v>100</v>
      </c>
      <c r="BV277" s="37">
        <v>0</v>
      </c>
      <c r="BW277" s="37"/>
      <c r="BX277" s="37"/>
      <c r="EG277" s="36">
        <v>37</v>
      </c>
      <c r="EH277" s="28">
        <v>36</v>
      </c>
    </row>
    <row r="278" spans="1:138" ht="18.75">
      <c r="A278" s="8">
        <v>44132</v>
      </c>
      <c r="B278" s="32">
        <f t="shared" ref="B278:B341" si="121">($Z$1454-$Z$1453)*(Z278-$Z$1451)/($Z$1450-$Z$1451)+$Z$1453</f>
        <v>0.63783783783783798</v>
      </c>
      <c r="C278" s="33">
        <f t="shared" ref="C278:C341" si="122">(AA$1454-AA$1453)*(AA278-AA$1451)/(AA$1450-AA$1451)+AA$1453</f>
        <v>0.56986301369863024</v>
      </c>
      <c r="D278" s="33">
        <f t="shared" ref="D278:D341" si="123">(AB$1454-AB$1453)*(AB278-AB$1451)/(AB$1450-AB$1451)+AB$1453</f>
        <v>0.50500000000000012</v>
      </c>
      <c r="E278" s="33">
        <f t="shared" ref="E278:E341" si="124">(AC$1454-AC$1453)*(AC278-AC$1451)/(AC$1450-AC$1451)+AC$1453</f>
        <v>0.56746845973491278</v>
      </c>
      <c r="F278" s="33">
        <f t="shared" ref="F278:F341" si="125">(AD$1454-AD$1453)*(AD278-AD$1451)/(AD$1450-AD$1451)+AD$1453</f>
        <v>0.65652173913043488</v>
      </c>
      <c r="G278" s="33">
        <f t="shared" ref="G278:G341" si="126">(AE$1454-AE$1453)*(AE278-AE$1451)/(AE$1450-AE$1451)+AE$1453</f>
        <v>0.32972972972972975</v>
      </c>
      <c r="H278" s="33">
        <f t="shared" ref="H278:H341" si="127">(AF$1454-AF$1453)*(AF278-AF$1451)/(AF$1450-AF$1451)+AF$1453</f>
        <v>0.54806579085855356</v>
      </c>
      <c r="I278" s="33">
        <f t="shared" ref="I278:I341" si="128">(AG$1454-AG$1453)*(AG278-AG$1451)/(AG$1450-AG$1451)+AG$1453</f>
        <v>0.50432276657060526</v>
      </c>
      <c r="J278" s="33">
        <f t="shared" ref="J278:J341" si="129">(AH$1454-AH$1453)*(AH278-AH$1451)/(AH$1450-AH$1451)+AH$1453</f>
        <v>0.51619047619047631</v>
      </c>
      <c r="K278" s="33">
        <f t="shared" ref="K278:K341" si="130">(AI$1454-AI$1453)*(AI278-AI$1451)/(AI$1450-AI$1451)+AI$1453</f>
        <v>0.56521739130434789</v>
      </c>
      <c r="L278" s="33">
        <f t="shared" ref="L278:L341" si="131">AJ278</f>
        <v>1</v>
      </c>
      <c r="M278" s="33">
        <f t="shared" ref="M278:M341" si="132">AK278</f>
        <v>0</v>
      </c>
      <c r="N278" s="33">
        <f t="shared" si="115"/>
        <v>0.20586681333836834</v>
      </c>
      <c r="O278" s="33">
        <f t="shared" ref="O278:O341" si="133">(AN$1454-AN$1453)*(AN278-AN$1451)/(AN$1450-AN$1451)+AN$1453</f>
        <v>0.25123966942148762</v>
      </c>
      <c r="P278" s="33">
        <f t="shared" ref="P278:P341" si="134">(AO$1454-AO$1453)*(AO278-AO$1451)/(AO$1450-AO$1451)+AO$1453</f>
        <v>0.37349397590361449</v>
      </c>
      <c r="Q278" s="33">
        <f t="shared" ref="Q278:Q341" si="135">(AP$1454-AP$1453)*(AP278-AP$1451)/(AP$1450-AP$1451)+AP$1453</f>
        <v>0.21666666666666667</v>
      </c>
      <c r="R278" s="33">
        <f t="shared" ref="R278:R341" si="136">(AR$1454-AR$1453)*(AR278-AR$1451)/(AR$1450-AR$1451)+AR$1453</f>
        <v>0.20254117647058825</v>
      </c>
      <c r="S278" s="33">
        <f t="shared" ref="S278:S341" si="137">(AT$1454-AT$1453)*(AT278-AT$1451)/(AT$1450-AT$1451)+AT$1453</f>
        <v>0.26060606060606062</v>
      </c>
      <c r="T278" s="33">
        <f t="shared" ref="T278:T341" si="138">(AV$1454-AV$1453)*(AV278-AV$1451)/(AV$1450-AV$1451)+AV$1453</f>
        <v>0.33114226614571368</v>
      </c>
      <c r="U278" s="33">
        <f t="shared" ref="U278:U341" si="139">(AX$1454-AX$1453)*(AX278-AX$1451)/(AX$1450-AX$1451)+AX$1453</f>
        <v>0.2</v>
      </c>
      <c r="V278" s="33">
        <f t="shared" ref="V278:V341" si="140">(AY$1454-AY$1453)*(AY278-AY$1451)/(AY$1450-AY$1451)+AY$1453</f>
        <v>0.22013562858633282</v>
      </c>
      <c r="W278" s="73">
        <v>0</v>
      </c>
      <c r="Z278" s="3">
        <v>-18</v>
      </c>
      <c r="AA278" s="3">
        <v>-3</v>
      </c>
      <c r="AB278" s="3">
        <v>-8</v>
      </c>
      <c r="AC278" s="85">
        <v>-28.122815955404484</v>
      </c>
      <c r="AD278" s="3">
        <v>-18</v>
      </c>
      <c r="AE278" s="3">
        <v>8</v>
      </c>
      <c r="AF278" s="3">
        <f t="shared" ref="AF278:AF341" si="141">SUM(BD278:BF278)</f>
        <v>60629</v>
      </c>
      <c r="AG278" s="35">
        <v>20.2</v>
      </c>
      <c r="AH278" s="35">
        <v>13.1</v>
      </c>
      <c r="AI278" s="35">
        <v>73</v>
      </c>
      <c r="AJ278" s="3">
        <v>1</v>
      </c>
      <c r="AK278" s="3">
        <v>0</v>
      </c>
      <c r="AL278" s="36">
        <f t="shared" si="116"/>
        <v>2.7129676912798546</v>
      </c>
      <c r="AM278" s="36">
        <f t="shared" si="112"/>
        <v>2.7082950676067084</v>
      </c>
      <c r="AN278" s="96">
        <v>33</v>
      </c>
      <c r="AO278" s="36">
        <v>25</v>
      </c>
      <c r="AP278" s="36">
        <v>1</v>
      </c>
      <c r="AQ278" s="36">
        <f t="shared" si="117"/>
        <v>170.42857142857142</v>
      </c>
      <c r="AR278" s="75">
        <v>171</v>
      </c>
      <c r="AS278" s="39">
        <f t="shared" si="118"/>
        <v>30.428571428571427</v>
      </c>
      <c r="AT278" s="66">
        <v>30</v>
      </c>
      <c r="AU278" s="3">
        <f t="shared" si="119"/>
        <v>969.57142857142856</v>
      </c>
      <c r="AV278" s="38">
        <v>951</v>
      </c>
      <c r="AW278" s="38">
        <f t="shared" si="120"/>
        <v>1.4285714285714286</v>
      </c>
      <c r="AX278" s="74">
        <v>0</v>
      </c>
      <c r="AY278" s="38">
        <v>155</v>
      </c>
      <c r="AZ278" s="28"/>
      <c r="BA278" s="66">
        <v>30</v>
      </c>
      <c r="BD278" s="3">
        <v>27525</v>
      </c>
      <c r="BE278" s="3">
        <v>21818</v>
      </c>
      <c r="BF278" s="3">
        <v>11286</v>
      </c>
      <c r="BG278" s="3"/>
      <c r="BH278" s="3">
        <v>0</v>
      </c>
      <c r="BI278" s="69">
        <v>0</v>
      </c>
      <c r="BJ278" s="69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47.671428571428599</v>
      </c>
      <c r="BP278" s="3">
        <v>52.328571428571401</v>
      </c>
      <c r="BQ278" s="3">
        <v>0</v>
      </c>
      <c r="BR278" s="3">
        <v>0</v>
      </c>
      <c r="BS278" s="3">
        <f t="shared" si="113"/>
        <v>0</v>
      </c>
      <c r="BT278" s="2">
        <f t="shared" si="114"/>
        <v>100</v>
      </c>
      <c r="BV278" s="37">
        <v>0</v>
      </c>
      <c r="BW278" s="37"/>
      <c r="BX278" s="37"/>
      <c r="EG278" s="36">
        <v>31</v>
      </c>
      <c r="EH278" s="28">
        <v>31</v>
      </c>
    </row>
    <row r="279" spans="1:138" ht="18.75">
      <c r="A279" s="8">
        <v>44133</v>
      </c>
      <c r="B279" s="32">
        <f t="shared" si="121"/>
        <v>0.63783783783783798</v>
      </c>
      <c r="C279" s="33">
        <f t="shared" si="122"/>
        <v>0.56164383561643838</v>
      </c>
      <c r="D279" s="33">
        <f t="shared" si="123"/>
        <v>0.5</v>
      </c>
      <c r="E279" s="33">
        <f t="shared" si="124"/>
        <v>0.56983516079056085</v>
      </c>
      <c r="F279" s="33">
        <f t="shared" si="125"/>
        <v>0.65652173913043488</v>
      </c>
      <c r="G279" s="33">
        <f t="shared" si="126"/>
        <v>0.32972972972972975</v>
      </c>
      <c r="H279" s="33">
        <f t="shared" si="127"/>
        <v>0.54975361916699361</v>
      </c>
      <c r="I279" s="33">
        <f t="shared" si="128"/>
        <v>0.54927953890489922</v>
      </c>
      <c r="J279" s="33">
        <f t="shared" si="129"/>
        <v>0.51428571428571435</v>
      </c>
      <c r="K279" s="33">
        <f t="shared" si="130"/>
        <v>0.40869565217391313</v>
      </c>
      <c r="L279" s="33">
        <f t="shared" si="131"/>
        <v>1</v>
      </c>
      <c r="M279" s="33">
        <f t="shared" si="132"/>
        <v>0</v>
      </c>
      <c r="N279" s="33">
        <f t="shared" si="115"/>
        <v>0.20605275255717737</v>
      </c>
      <c r="O279" s="33">
        <f t="shared" si="133"/>
        <v>0.27768595041322319</v>
      </c>
      <c r="P279" s="33">
        <f t="shared" si="134"/>
        <v>0.3879518072289157</v>
      </c>
      <c r="Q279" s="33">
        <f t="shared" si="135"/>
        <v>0.28333333333333333</v>
      </c>
      <c r="R279" s="33">
        <f t="shared" si="136"/>
        <v>0.20326934984520126</v>
      </c>
      <c r="S279" s="33">
        <f t="shared" si="137"/>
        <v>0.25858585858585859</v>
      </c>
      <c r="T279" s="33">
        <f t="shared" si="138"/>
        <v>0.33362445414847164</v>
      </c>
      <c r="U279" s="33">
        <f t="shared" si="139"/>
        <v>0.23750000000000002</v>
      </c>
      <c r="V279" s="33">
        <f t="shared" si="140"/>
        <v>0.21992696922274388</v>
      </c>
      <c r="W279" s="73">
        <v>0</v>
      </c>
      <c r="Z279" s="3">
        <v>-18</v>
      </c>
      <c r="AA279" s="3">
        <v>-4</v>
      </c>
      <c r="AB279" s="3">
        <v>-9</v>
      </c>
      <c r="AC279" s="85">
        <v>-27.752789345137774</v>
      </c>
      <c r="AD279" s="3">
        <v>-18</v>
      </c>
      <c r="AE279" s="3">
        <v>8</v>
      </c>
      <c r="AF279" s="3">
        <f t="shared" si="141"/>
        <v>60923</v>
      </c>
      <c r="AG279" s="35">
        <v>22.8</v>
      </c>
      <c r="AH279" s="35">
        <v>13</v>
      </c>
      <c r="AI279" s="35">
        <v>55</v>
      </c>
      <c r="AJ279" s="3">
        <v>1</v>
      </c>
      <c r="AK279" s="3">
        <v>0</v>
      </c>
      <c r="AL279" s="36">
        <f t="shared" si="116"/>
        <v>2.7205871964056123</v>
      </c>
      <c r="AM279" s="36">
        <f t="shared" ref="AM279:AM342" si="142">BM279*BM$20+BN279*BN$20+BO279*BO$20+BP279*BP$20+BQ279*BQ$20+BR279*BR$20+BS279*BS$20+BL279*BL$20+BK279*BK$20+BJ279*BJ$20+BH279*BH$20+BI279*BI$20</f>
        <v>2.7205871964056119</v>
      </c>
      <c r="AN279" s="96">
        <v>49</v>
      </c>
      <c r="AO279" s="36">
        <v>27</v>
      </c>
      <c r="AP279" s="36">
        <v>5</v>
      </c>
      <c r="AQ279" s="36">
        <f t="shared" si="117"/>
        <v>169.28571428571428</v>
      </c>
      <c r="AR279" s="75">
        <v>220</v>
      </c>
      <c r="AS279" s="39">
        <f t="shared" si="118"/>
        <v>31.285714285714285</v>
      </c>
      <c r="AT279" s="66">
        <v>29</v>
      </c>
      <c r="AU279" s="3">
        <f t="shared" si="119"/>
        <v>974.28571428571433</v>
      </c>
      <c r="AV279" s="38">
        <v>969</v>
      </c>
      <c r="AW279" s="38">
        <f t="shared" si="120"/>
        <v>1.1428571428571428</v>
      </c>
      <c r="AX279" s="74">
        <v>2</v>
      </c>
      <c r="AY279" s="38">
        <v>153</v>
      </c>
      <c r="AZ279" s="28"/>
      <c r="BA279" s="66">
        <v>29</v>
      </c>
      <c r="BD279" s="3">
        <v>27553</v>
      </c>
      <c r="BE279" s="3">
        <v>22005</v>
      </c>
      <c r="BF279" s="3">
        <v>11365</v>
      </c>
      <c r="BG279" s="3"/>
      <c r="BH279" s="3">
        <v>0</v>
      </c>
      <c r="BI279" s="69">
        <v>0</v>
      </c>
      <c r="BJ279" s="69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50.157142857142901</v>
      </c>
      <c r="BP279" s="3">
        <v>49.842857142857099</v>
      </c>
      <c r="BQ279" s="3">
        <v>0</v>
      </c>
      <c r="BR279" s="3">
        <v>0</v>
      </c>
      <c r="BS279" s="3">
        <f t="shared" ref="BS279:BS342" si="143">100-SUM(BH279:BR279)</f>
        <v>0</v>
      </c>
      <c r="BT279" s="2">
        <f t="shared" ref="BT279:BT342" si="144">SUM(BH279:BS279)</f>
        <v>100</v>
      </c>
      <c r="BV279" s="37">
        <v>0</v>
      </c>
      <c r="BW279" s="37"/>
      <c r="BX279" s="37"/>
      <c r="EG279" s="36">
        <v>41</v>
      </c>
      <c r="EH279" s="28">
        <v>42</v>
      </c>
    </row>
    <row r="280" spans="1:138" ht="18.75">
      <c r="A280" s="8">
        <v>44134</v>
      </c>
      <c r="B280" s="32">
        <f t="shared" si="121"/>
        <v>0.62972972972972974</v>
      </c>
      <c r="C280" s="33">
        <f t="shared" si="122"/>
        <v>0.56164383561643838</v>
      </c>
      <c r="D280" s="33">
        <f t="shared" si="123"/>
        <v>0.45000000000000007</v>
      </c>
      <c r="E280" s="33">
        <f t="shared" si="124"/>
        <v>0.57233134850044598</v>
      </c>
      <c r="F280" s="33">
        <f t="shared" si="125"/>
        <v>0.65652173913043488</v>
      </c>
      <c r="G280" s="33">
        <f t="shared" si="126"/>
        <v>0.34594594594594597</v>
      </c>
      <c r="H280" s="33">
        <f t="shared" si="127"/>
        <v>0.63779625501133841</v>
      </c>
      <c r="I280" s="33">
        <f t="shared" si="128"/>
        <v>0.47492795389048997</v>
      </c>
      <c r="J280" s="33">
        <f t="shared" si="129"/>
        <v>0.47809523809523813</v>
      </c>
      <c r="K280" s="33">
        <f t="shared" si="130"/>
        <v>0.33913043478260874</v>
      </c>
      <c r="L280" s="33">
        <f t="shared" si="131"/>
        <v>1</v>
      </c>
      <c r="M280" s="33">
        <f t="shared" si="132"/>
        <v>0</v>
      </c>
      <c r="N280" s="33">
        <f t="shared" si="115"/>
        <v>0.20635271807838182</v>
      </c>
      <c r="O280" s="33">
        <f t="shared" si="133"/>
        <v>0.30909090909090914</v>
      </c>
      <c r="P280" s="33">
        <f t="shared" si="134"/>
        <v>0.3807228915662651</v>
      </c>
      <c r="Q280" s="33">
        <f t="shared" si="135"/>
        <v>0.23333333333333334</v>
      </c>
      <c r="R280" s="33">
        <f t="shared" si="136"/>
        <v>0.20301671826625389</v>
      </c>
      <c r="S280" s="33">
        <f t="shared" si="137"/>
        <v>0.26262626262626265</v>
      </c>
      <c r="T280" s="33">
        <f t="shared" si="138"/>
        <v>0.33417605148241786</v>
      </c>
      <c r="U280" s="33">
        <f t="shared" si="139"/>
        <v>0.23750000000000002</v>
      </c>
      <c r="V280" s="33">
        <f t="shared" si="140"/>
        <v>0.22399582681272823</v>
      </c>
      <c r="W280" s="73">
        <v>0</v>
      </c>
      <c r="Z280" s="3">
        <v>-19</v>
      </c>
      <c r="AA280" s="3">
        <v>-4</v>
      </c>
      <c r="AB280" s="3">
        <v>-19</v>
      </c>
      <c r="AC280" s="85">
        <v>-27.36251788492357</v>
      </c>
      <c r="AD280" s="3">
        <v>-18</v>
      </c>
      <c r="AE280" s="3">
        <v>9</v>
      </c>
      <c r="AF280" s="3">
        <f t="shared" si="141"/>
        <v>76259</v>
      </c>
      <c r="AG280" s="35">
        <v>18.5</v>
      </c>
      <c r="AH280" s="35">
        <v>11.1</v>
      </c>
      <c r="AI280" s="35">
        <v>47</v>
      </c>
      <c r="AJ280" s="3">
        <v>1</v>
      </c>
      <c r="AK280" s="3">
        <v>0</v>
      </c>
      <c r="AL280" s="36">
        <f t="shared" si="116"/>
        <v>2.7328793252045154</v>
      </c>
      <c r="AM280" s="36">
        <f t="shared" si="142"/>
        <v>2.7328793252045154</v>
      </c>
      <c r="AN280" s="96">
        <v>68</v>
      </c>
      <c r="AO280" s="36">
        <v>26</v>
      </c>
      <c r="AP280" s="36">
        <v>2</v>
      </c>
      <c r="AQ280" s="36">
        <f t="shared" si="117"/>
        <v>167.14285714285714</v>
      </c>
      <c r="AR280" s="75">
        <v>203</v>
      </c>
      <c r="AS280" s="39">
        <f t="shared" si="118"/>
        <v>31.714285714285715</v>
      </c>
      <c r="AT280" s="66">
        <v>31</v>
      </c>
      <c r="AU280" s="3">
        <f t="shared" si="119"/>
        <v>973.42857142857144</v>
      </c>
      <c r="AV280" s="38">
        <v>973</v>
      </c>
      <c r="AW280" s="38">
        <f t="shared" si="120"/>
        <v>1.2857142857142858</v>
      </c>
      <c r="AX280" s="74">
        <v>2</v>
      </c>
      <c r="AY280" s="38">
        <v>192</v>
      </c>
      <c r="AZ280" s="28"/>
      <c r="BA280" s="66">
        <v>24</v>
      </c>
      <c r="BD280" s="3">
        <v>33971</v>
      </c>
      <c r="BE280" s="3">
        <v>28283</v>
      </c>
      <c r="BF280" s="3">
        <v>14005</v>
      </c>
      <c r="BG280" s="3"/>
      <c r="BH280" s="3">
        <v>0</v>
      </c>
      <c r="BI280" s="69">
        <v>0</v>
      </c>
      <c r="BJ280" s="69">
        <v>0</v>
      </c>
      <c r="BK280" s="3">
        <v>0</v>
      </c>
      <c r="BL280" s="3">
        <v>0</v>
      </c>
      <c r="BM280" s="3">
        <v>0</v>
      </c>
      <c r="BN280" s="3">
        <v>0</v>
      </c>
      <c r="BO280" s="3">
        <v>52.642857142857103</v>
      </c>
      <c r="BP280" s="3">
        <v>47.357142857142897</v>
      </c>
      <c r="BQ280" s="3">
        <v>0</v>
      </c>
      <c r="BR280" s="3">
        <v>0</v>
      </c>
      <c r="BS280" s="3">
        <f t="shared" si="143"/>
        <v>0</v>
      </c>
      <c r="BT280" s="2">
        <f t="shared" si="144"/>
        <v>100</v>
      </c>
      <c r="BV280" s="37">
        <v>0</v>
      </c>
      <c r="BW280" s="37"/>
      <c r="BX280" s="37"/>
      <c r="EG280" s="36">
        <v>65</v>
      </c>
      <c r="EH280" s="28">
        <v>65</v>
      </c>
    </row>
    <row r="281" spans="1:138" ht="18.75">
      <c r="A281" s="8">
        <v>44135</v>
      </c>
      <c r="B281" s="32">
        <f t="shared" si="121"/>
        <v>0.67027027027027031</v>
      </c>
      <c r="C281" s="33">
        <f t="shared" si="122"/>
        <v>0.58630136986301373</v>
      </c>
      <c r="D281" s="33">
        <f t="shared" si="123"/>
        <v>0.53</v>
      </c>
      <c r="E281" s="33">
        <f t="shared" si="124"/>
        <v>0.5942404418449545</v>
      </c>
      <c r="F281" s="33">
        <f t="shared" si="125"/>
        <v>0.72173913043478266</v>
      </c>
      <c r="G281" s="33">
        <f t="shared" si="126"/>
        <v>0.26486486486486488</v>
      </c>
      <c r="H281" s="33">
        <f t="shared" si="127"/>
        <v>0.50391817285887885</v>
      </c>
      <c r="I281" s="33">
        <f t="shared" si="128"/>
        <v>0.48703170028818449</v>
      </c>
      <c r="J281" s="33">
        <f t="shared" si="129"/>
        <v>0.44190476190476191</v>
      </c>
      <c r="K281" s="33">
        <f t="shared" si="130"/>
        <v>0.4</v>
      </c>
      <c r="L281" s="33">
        <f t="shared" si="131"/>
        <v>0</v>
      </c>
      <c r="M281" s="33">
        <f t="shared" si="132"/>
        <v>0</v>
      </c>
      <c r="N281" s="33">
        <f t="shared" ref="N281:N344" si="145">(AL$1454-AL$1453)*(AL281-AL$1451)/(AL$1450-AL$1451)+AL$1453</f>
        <v>0.20666450490091451</v>
      </c>
      <c r="O281" s="33">
        <f t="shared" si="133"/>
        <v>0.29256198347107443</v>
      </c>
      <c r="P281" s="33">
        <f t="shared" si="134"/>
        <v>0.46746987951807234</v>
      </c>
      <c r="Q281" s="33">
        <f t="shared" si="135"/>
        <v>0.3666666666666667</v>
      </c>
      <c r="R281" s="33">
        <f t="shared" si="136"/>
        <v>0.20319504643962849</v>
      </c>
      <c r="S281" s="33">
        <f t="shared" si="137"/>
        <v>0.26666666666666672</v>
      </c>
      <c r="T281" s="33">
        <f t="shared" si="138"/>
        <v>0.33003907147782119</v>
      </c>
      <c r="U281" s="33">
        <f t="shared" si="139"/>
        <v>0.2</v>
      </c>
      <c r="V281" s="33">
        <f t="shared" si="140"/>
        <v>0.22149191444966093</v>
      </c>
      <c r="W281" s="73">
        <v>0</v>
      </c>
      <c r="Z281" s="3">
        <v>-14</v>
      </c>
      <c r="AA281" s="3">
        <v>-1</v>
      </c>
      <c r="AB281" s="3">
        <v>-3</v>
      </c>
      <c r="AC281" s="85">
        <v>-23.937096864833812</v>
      </c>
      <c r="AD281" s="3">
        <v>-8</v>
      </c>
      <c r="AE281" s="3">
        <v>4</v>
      </c>
      <c r="AF281" s="3">
        <f t="shared" si="141"/>
        <v>52939</v>
      </c>
      <c r="AG281" s="35">
        <v>19.2</v>
      </c>
      <c r="AH281" s="35">
        <v>9.1999999999999993</v>
      </c>
      <c r="AI281" s="35">
        <v>54</v>
      </c>
      <c r="AJ281" s="3">
        <v>0</v>
      </c>
      <c r="AK281" s="3">
        <v>0</v>
      </c>
      <c r="AL281" s="36">
        <f t="shared" ref="AL281:AL344" si="146">AVERAGE(AM278:AM284)</f>
        <v>2.7456558728723408</v>
      </c>
      <c r="AM281" s="36">
        <f t="shared" si="142"/>
        <v>2.7451714540034189</v>
      </c>
      <c r="AN281" s="96">
        <v>58</v>
      </c>
      <c r="AO281" s="36">
        <v>38</v>
      </c>
      <c r="AP281" s="36">
        <v>10</v>
      </c>
      <c r="AQ281" s="36">
        <f t="shared" ref="AQ281:AQ344" si="147">AVERAGE(AR278:AR284)</f>
        <v>174.42857142857142</v>
      </c>
      <c r="AR281" s="75">
        <v>215</v>
      </c>
      <c r="AS281" s="39">
        <f t="shared" si="118"/>
        <v>31.571428571428573</v>
      </c>
      <c r="AT281" s="66">
        <v>33</v>
      </c>
      <c r="AU281" s="3">
        <f t="shared" si="119"/>
        <v>986.28571428571433</v>
      </c>
      <c r="AV281" s="38">
        <v>943</v>
      </c>
      <c r="AW281" s="38">
        <f t="shared" si="120"/>
        <v>1.1428571428571428</v>
      </c>
      <c r="AX281" s="74">
        <v>0</v>
      </c>
      <c r="AY281" s="38">
        <v>168</v>
      </c>
      <c r="AZ281" s="28"/>
      <c r="BA281" s="66">
        <v>34</v>
      </c>
      <c r="BD281" s="3">
        <v>31877</v>
      </c>
      <c r="BE281" s="3">
        <v>12845</v>
      </c>
      <c r="BF281" s="3">
        <v>8217</v>
      </c>
      <c r="BG281" s="3"/>
      <c r="BH281" s="3">
        <v>0</v>
      </c>
      <c r="BI281" s="69">
        <v>0</v>
      </c>
      <c r="BJ281" s="69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55.128571428571398</v>
      </c>
      <c r="BP281" s="3">
        <v>44.871428571428602</v>
      </c>
      <c r="BQ281" s="3">
        <v>0</v>
      </c>
      <c r="BR281" s="3">
        <v>0</v>
      </c>
      <c r="BS281" s="3">
        <f t="shared" si="143"/>
        <v>0</v>
      </c>
      <c r="BT281" s="2">
        <f t="shared" si="144"/>
        <v>100</v>
      </c>
      <c r="BV281" s="37">
        <v>0</v>
      </c>
      <c r="BW281" s="37"/>
      <c r="BX281" s="37"/>
      <c r="EG281" s="36">
        <v>47</v>
      </c>
      <c r="EH281" s="28">
        <v>47</v>
      </c>
    </row>
    <row r="282" spans="1:138" ht="18.75">
      <c r="A282" s="8">
        <v>44136</v>
      </c>
      <c r="B282" s="32">
        <f t="shared" si="121"/>
        <v>0.67027027027027031</v>
      </c>
      <c r="C282" s="33">
        <f t="shared" si="122"/>
        <v>0.56986301369863024</v>
      </c>
      <c r="D282" s="33">
        <f t="shared" si="123"/>
        <v>0.55500000000000016</v>
      </c>
      <c r="E282" s="33">
        <f t="shared" si="124"/>
        <v>0.58699361511897108</v>
      </c>
      <c r="F282" s="33">
        <f t="shared" si="125"/>
        <v>0.72826086956521752</v>
      </c>
      <c r="G282" s="33">
        <f t="shared" si="126"/>
        <v>0.24864864864864866</v>
      </c>
      <c r="H282" s="33">
        <f t="shared" si="127"/>
        <v>0.39810741247500314</v>
      </c>
      <c r="I282" s="33">
        <f t="shared" si="128"/>
        <v>0.499135446685879</v>
      </c>
      <c r="J282" s="33">
        <f t="shared" si="129"/>
        <v>0.43809523809523809</v>
      </c>
      <c r="K282" s="33">
        <f t="shared" si="130"/>
        <v>0.5304347826086957</v>
      </c>
      <c r="L282" s="33">
        <f t="shared" si="131"/>
        <v>0</v>
      </c>
      <c r="M282" s="33">
        <f t="shared" si="132"/>
        <v>0</v>
      </c>
      <c r="N282" s="33">
        <f t="shared" si="145"/>
        <v>0.20698811302477552</v>
      </c>
      <c r="O282" s="33">
        <f t="shared" si="133"/>
        <v>0.25785123966942153</v>
      </c>
      <c r="P282" s="33">
        <f t="shared" si="134"/>
        <v>0.41686746987951812</v>
      </c>
      <c r="Q282" s="33">
        <f t="shared" si="135"/>
        <v>0.33333333333333337</v>
      </c>
      <c r="R282" s="33">
        <f t="shared" si="136"/>
        <v>0.20172383900928795</v>
      </c>
      <c r="S282" s="33">
        <f t="shared" si="137"/>
        <v>0.2686868686868687</v>
      </c>
      <c r="T282" s="33">
        <f t="shared" si="138"/>
        <v>0.33969202482188005</v>
      </c>
      <c r="U282" s="33">
        <f t="shared" si="139"/>
        <v>0.2</v>
      </c>
      <c r="V282" s="33">
        <f t="shared" si="140"/>
        <v>0.21147626499739178</v>
      </c>
      <c r="W282" s="73">
        <v>0</v>
      </c>
      <c r="Z282" s="3">
        <v>-14</v>
      </c>
      <c r="AA282" s="3">
        <v>-3</v>
      </c>
      <c r="AB282" s="3">
        <v>2</v>
      </c>
      <c r="AC282" s="85">
        <v>-25.070116483938857</v>
      </c>
      <c r="AD282" s="3">
        <v>-7</v>
      </c>
      <c r="AE282" s="3">
        <v>3</v>
      </c>
      <c r="AF282" s="3">
        <f t="shared" si="141"/>
        <v>34508</v>
      </c>
      <c r="AG282" s="35">
        <v>19.899999999999999</v>
      </c>
      <c r="AH282" s="35">
        <v>9</v>
      </c>
      <c r="AI282" s="35">
        <v>69</v>
      </c>
      <c r="AJ282" s="3">
        <v>0</v>
      </c>
      <c r="AK282" s="3">
        <v>0</v>
      </c>
      <c r="AL282" s="36">
        <f t="shared" si="146"/>
        <v>2.7589168394090899</v>
      </c>
      <c r="AM282" s="36">
        <f t="shared" si="142"/>
        <v>2.7574635828023224</v>
      </c>
      <c r="AN282" s="96">
        <v>37</v>
      </c>
      <c r="AO282" s="36">
        <v>31</v>
      </c>
      <c r="AP282" s="36">
        <v>8</v>
      </c>
      <c r="AQ282" s="36">
        <f t="shared" si="147"/>
        <v>167.42857142857142</v>
      </c>
      <c r="AR282" s="75">
        <v>116</v>
      </c>
      <c r="AS282" s="39">
        <f t="shared" si="118"/>
        <v>32.285714285714285</v>
      </c>
      <c r="AT282" s="66">
        <v>34</v>
      </c>
      <c r="AU282" s="3">
        <f t="shared" si="119"/>
        <v>999</v>
      </c>
      <c r="AV282" s="38">
        <v>1013</v>
      </c>
      <c r="AW282" s="38">
        <f t="shared" si="120"/>
        <v>1.1428571428571428</v>
      </c>
      <c r="AX282" s="74">
        <v>0</v>
      </c>
      <c r="AY282" s="38">
        <v>72</v>
      </c>
      <c r="AZ282" s="28"/>
      <c r="BA282" s="66">
        <v>14</v>
      </c>
      <c r="BD282" s="3">
        <v>23101</v>
      </c>
      <c r="BE282" s="3">
        <v>6093</v>
      </c>
      <c r="BF282" s="3">
        <v>5314</v>
      </c>
      <c r="BG282" s="3"/>
      <c r="BH282" s="3">
        <v>0</v>
      </c>
      <c r="BI282" s="69">
        <v>0</v>
      </c>
      <c r="BJ282" s="69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57.6142857142857</v>
      </c>
      <c r="BP282" s="3">
        <v>42.3857142857143</v>
      </c>
      <c r="BQ282" s="3">
        <v>0</v>
      </c>
      <c r="BR282" s="3">
        <v>0</v>
      </c>
      <c r="BS282" s="3">
        <f t="shared" si="143"/>
        <v>0</v>
      </c>
      <c r="BT282" s="2">
        <f t="shared" si="144"/>
        <v>100</v>
      </c>
      <c r="BV282" s="37">
        <v>0</v>
      </c>
      <c r="BW282" s="37"/>
      <c r="BX282" s="37"/>
      <c r="EG282" s="36">
        <v>29</v>
      </c>
      <c r="EH282" s="28">
        <v>27</v>
      </c>
    </row>
    <row r="283" spans="1:138" ht="18.75">
      <c r="A283" s="8">
        <v>44137</v>
      </c>
      <c r="B283" s="32">
        <f t="shared" si="121"/>
        <v>0.65405405405405426</v>
      </c>
      <c r="C283" s="33">
        <f t="shared" si="122"/>
        <v>0.53698630136986303</v>
      </c>
      <c r="D283" s="33">
        <f t="shared" si="123"/>
        <v>0.43500000000000005</v>
      </c>
      <c r="E283" s="33">
        <f t="shared" si="124"/>
        <v>0.58648499278224431</v>
      </c>
      <c r="F283" s="33">
        <f t="shared" si="125"/>
        <v>0.63695652173913042</v>
      </c>
      <c r="G283" s="33">
        <f t="shared" si="126"/>
        <v>0.32972972972972975</v>
      </c>
      <c r="H283" s="33">
        <f t="shared" si="127"/>
        <v>0.53857606230803823</v>
      </c>
      <c r="I283" s="33">
        <f t="shared" si="128"/>
        <v>0.56311239193083584</v>
      </c>
      <c r="J283" s="33">
        <f t="shared" si="129"/>
        <v>0.48761904761904762</v>
      </c>
      <c r="K283" s="33">
        <f t="shared" si="130"/>
        <v>0.60869565217391308</v>
      </c>
      <c r="L283" s="33">
        <f t="shared" si="131"/>
        <v>1</v>
      </c>
      <c r="M283" s="33">
        <f t="shared" si="132"/>
        <v>0</v>
      </c>
      <c r="N283" s="33">
        <f t="shared" si="145"/>
        <v>0.2073235424499647</v>
      </c>
      <c r="O283" s="33">
        <f t="shared" si="133"/>
        <v>0.27107438016528929</v>
      </c>
      <c r="P283" s="33">
        <f t="shared" si="134"/>
        <v>0.45301204819277113</v>
      </c>
      <c r="Q283" s="33">
        <f t="shared" si="135"/>
        <v>0.28333333333333333</v>
      </c>
      <c r="R283" s="33">
        <f t="shared" si="136"/>
        <v>0.20129287925696596</v>
      </c>
      <c r="S283" s="33">
        <f t="shared" si="137"/>
        <v>0.26464646464646469</v>
      </c>
      <c r="T283" s="33">
        <f t="shared" si="138"/>
        <v>0.34217421282463806</v>
      </c>
      <c r="U283" s="33">
        <f t="shared" si="139"/>
        <v>0.27500000000000002</v>
      </c>
      <c r="V283" s="33">
        <f t="shared" si="140"/>
        <v>0.21898800208659364</v>
      </c>
      <c r="W283" s="73">
        <v>0</v>
      </c>
      <c r="Z283" s="3">
        <v>-16</v>
      </c>
      <c r="AA283" s="3">
        <v>-7</v>
      </c>
      <c r="AB283" s="3">
        <v>-22</v>
      </c>
      <c r="AC283" s="85">
        <v>-25.1496380604877</v>
      </c>
      <c r="AD283" s="3">
        <v>-21</v>
      </c>
      <c r="AE283" s="3">
        <v>8</v>
      </c>
      <c r="AF283" s="3">
        <f t="shared" si="141"/>
        <v>58976</v>
      </c>
      <c r="AG283" s="35">
        <v>23.6</v>
      </c>
      <c r="AH283" s="35">
        <v>11.6</v>
      </c>
      <c r="AI283" s="35">
        <v>78</v>
      </c>
      <c r="AJ283" s="3">
        <v>1</v>
      </c>
      <c r="AK283" s="3">
        <v>0</v>
      </c>
      <c r="AL283" s="36">
        <f t="shared" si="146"/>
        <v>2.7726622248147597</v>
      </c>
      <c r="AM283" s="36">
        <f t="shared" si="142"/>
        <v>2.7697557116012259</v>
      </c>
      <c r="AN283" s="96">
        <v>45</v>
      </c>
      <c r="AO283" s="36">
        <v>36</v>
      </c>
      <c r="AP283" s="36">
        <v>5</v>
      </c>
      <c r="AQ283" s="36">
        <f t="shared" si="147"/>
        <v>174.42857142857142</v>
      </c>
      <c r="AR283" s="75">
        <v>87</v>
      </c>
      <c r="AS283" s="39">
        <f t="shared" si="118"/>
        <v>33.571428571428569</v>
      </c>
      <c r="AT283" s="66">
        <v>32</v>
      </c>
      <c r="AU283" s="3">
        <f t="shared" si="119"/>
        <v>999.57142857142856</v>
      </c>
      <c r="AV283" s="38">
        <v>1031</v>
      </c>
      <c r="AW283" s="38">
        <f t="shared" si="120"/>
        <v>1.1428571428571428</v>
      </c>
      <c r="AX283" s="74">
        <v>4</v>
      </c>
      <c r="AY283" s="38">
        <v>144</v>
      </c>
      <c r="AZ283" s="28"/>
      <c r="BA283" s="66">
        <v>14</v>
      </c>
      <c r="BD283" s="3">
        <v>28467</v>
      </c>
      <c r="BE283" s="3">
        <v>19920</v>
      </c>
      <c r="BF283" s="3">
        <v>10589</v>
      </c>
      <c r="BG283" s="3"/>
      <c r="BH283" s="3">
        <v>0</v>
      </c>
      <c r="BI283" s="69">
        <v>0</v>
      </c>
      <c r="BJ283" s="69">
        <v>0</v>
      </c>
      <c r="BK283" s="3">
        <v>0</v>
      </c>
      <c r="BL283" s="3">
        <v>0</v>
      </c>
      <c r="BM283" s="3">
        <v>0</v>
      </c>
      <c r="BN283" s="3">
        <v>0</v>
      </c>
      <c r="BO283" s="3">
        <v>60.1</v>
      </c>
      <c r="BP283" s="3">
        <v>39.9</v>
      </c>
      <c r="BQ283" s="3">
        <v>0</v>
      </c>
      <c r="BR283" s="3">
        <v>0</v>
      </c>
      <c r="BS283" s="3">
        <f t="shared" si="143"/>
        <v>0</v>
      </c>
      <c r="BT283" s="2">
        <f t="shared" si="144"/>
        <v>100</v>
      </c>
      <c r="BV283" s="37">
        <v>0</v>
      </c>
      <c r="BW283" s="37"/>
      <c r="BX283" s="37"/>
      <c r="EG283" s="36">
        <v>35</v>
      </c>
      <c r="EH283" s="28">
        <v>36</v>
      </c>
    </row>
    <row r="284" spans="1:138" ht="18.75">
      <c r="A284" s="8">
        <v>44138</v>
      </c>
      <c r="B284" s="32">
        <f t="shared" si="121"/>
        <v>0.67837837837837844</v>
      </c>
      <c r="C284" s="33">
        <f t="shared" si="122"/>
        <v>0.54520547945205489</v>
      </c>
      <c r="D284" s="33">
        <f t="shared" si="123"/>
        <v>0.54</v>
      </c>
      <c r="E284" s="33">
        <f t="shared" si="124"/>
        <v>0.49107915897774046</v>
      </c>
      <c r="F284" s="33">
        <f t="shared" si="125"/>
        <v>0.32391304347826089</v>
      </c>
      <c r="G284" s="33">
        <f t="shared" si="126"/>
        <v>0.57297297297297312</v>
      </c>
      <c r="H284" s="33">
        <f t="shared" si="127"/>
        <v>0.4048472438835361</v>
      </c>
      <c r="I284" s="33">
        <f t="shared" si="128"/>
        <v>0.450720461095101</v>
      </c>
      <c r="J284" s="33">
        <f t="shared" si="129"/>
        <v>0.51047619047619053</v>
      </c>
      <c r="K284" s="33">
        <f t="shared" si="130"/>
        <v>0.73043478260869588</v>
      </c>
      <c r="L284" s="33">
        <f t="shared" si="131"/>
        <v>0</v>
      </c>
      <c r="M284" s="33">
        <f t="shared" si="132"/>
        <v>0</v>
      </c>
      <c r="N284" s="33">
        <f t="shared" si="145"/>
        <v>0.20767079317648218</v>
      </c>
      <c r="O284" s="33">
        <f t="shared" si="133"/>
        <v>0.25123966942148762</v>
      </c>
      <c r="P284" s="33">
        <f t="shared" si="134"/>
        <v>0.41686746987951812</v>
      </c>
      <c r="Q284" s="33">
        <f t="shared" si="135"/>
        <v>0.25</v>
      </c>
      <c r="R284" s="33">
        <f t="shared" si="136"/>
        <v>0.20310588235294119</v>
      </c>
      <c r="S284" s="33">
        <f t="shared" si="137"/>
        <v>0.26464646464646469</v>
      </c>
      <c r="T284" s="33">
        <f t="shared" si="138"/>
        <v>0.34120891749023219</v>
      </c>
      <c r="U284" s="33">
        <f t="shared" si="139"/>
        <v>0.2</v>
      </c>
      <c r="V284" s="33">
        <f t="shared" si="140"/>
        <v>0.21700573813249871</v>
      </c>
      <c r="W284" s="73">
        <v>0</v>
      </c>
      <c r="Z284" s="3">
        <v>-13</v>
      </c>
      <c r="AA284" s="3">
        <v>-6</v>
      </c>
      <c r="AB284" s="3">
        <v>-1</v>
      </c>
      <c r="AC284" s="85">
        <v>-40.066053971192225</v>
      </c>
      <c r="AD284" s="3">
        <v>-69</v>
      </c>
      <c r="AE284" s="3">
        <v>23</v>
      </c>
      <c r="AF284" s="3">
        <f t="shared" si="141"/>
        <v>35682</v>
      </c>
      <c r="AG284" s="35">
        <v>17.100000000000001</v>
      </c>
      <c r="AH284" s="35">
        <v>12.8</v>
      </c>
      <c r="AI284" s="35">
        <v>92</v>
      </c>
      <c r="AJ284" s="3">
        <v>0</v>
      </c>
      <c r="AK284" s="3">
        <v>0</v>
      </c>
      <c r="AL284" s="36">
        <f t="shared" si="146"/>
        <v>2.7868920290893526</v>
      </c>
      <c r="AM284" s="36">
        <f t="shared" si="142"/>
        <v>2.785438772482586</v>
      </c>
      <c r="AN284" s="96">
        <v>33</v>
      </c>
      <c r="AO284" s="36">
        <v>31</v>
      </c>
      <c r="AP284" s="36">
        <v>3</v>
      </c>
      <c r="AQ284" s="36">
        <f t="shared" si="147"/>
        <v>180</v>
      </c>
      <c r="AR284" s="75">
        <v>209</v>
      </c>
      <c r="AS284" s="39">
        <f t="shared" si="118"/>
        <v>34.428571428571431</v>
      </c>
      <c r="AT284" s="66">
        <v>32</v>
      </c>
      <c r="AU284" s="3">
        <f t="shared" si="119"/>
        <v>1000.2857142857143</v>
      </c>
      <c r="AV284" s="38">
        <v>1024</v>
      </c>
      <c r="AW284" s="38">
        <f t="shared" si="120"/>
        <v>0.8571428571428571</v>
      </c>
      <c r="AX284" s="74">
        <v>0</v>
      </c>
      <c r="AY284" s="38">
        <v>125</v>
      </c>
      <c r="AZ284" s="28"/>
      <c r="BA284" s="66">
        <v>21</v>
      </c>
      <c r="BD284" s="3">
        <v>22983</v>
      </c>
      <c r="BE284" s="3">
        <v>6888</v>
      </c>
      <c r="BF284" s="3">
        <v>5811</v>
      </c>
      <c r="BG284" s="3"/>
      <c r="BH284" s="3">
        <v>0</v>
      </c>
      <c r="BI284" s="69">
        <v>0</v>
      </c>
      <c r="BJ284" s="69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63.271428571428601</v>
      </c>
      <c r="BP284" s="3">
        <v>36.071428571428598</v>
      </c>
      <c r="BQ284" s="3">
        <v>0.51428571428571401</v>
      </c>
      <c r="BR284" s="3">
        <v>0</v>
      </c>
      <c r="BS284" s="3">
        <f t="shared" si="143"/>
        <v>0.14285714285708195</v>
      </c>
      <c r="BT284" s="2">
        <f t="shared" si="144"/>
        <v>100</v>
      </c>
      <c r="BV284" s="37">
        <v>0</v>
      </c>
      <c r="BW284" s="37"/>
      <c r="BX284" s="37"/>
      <c r="EG284" s="36">
        <v>26</v>
      </c>
      <c r="EH284" s="28">
        <v>26</v>
      </c>
    </row>
    <row r="285" spans="1:138" ht="18.75">
      <c r="A285" s="8">
        <v>44139</v>
      </c>
      <c r="B285" s="32">
        <f t="shared" si="121"/>
        <v>0.61351351351351358</v>
      </c>
      <c r="C285" s="33">
        <f t="shared" si="122"/>
        <v>0.56164383561643838</v>
      </c>
      <c r="D285" s="33">
        <f t="shared" si="123"/>
        <v>0.5</v>
      </c>
      <c r="E285" s="33">
        <f t="shared" si="124"/>
        <v>0.56730809567178409</v>
      </c>
      <c r="F285" s="33">
        <f t="shared" si="125"/>
        <v>0.67608695652173911</v>
      </c>
      <c r="G285" s="33">
        <f t="shared" si="126"/>
        <v>0.31351351351351353</v>
      </c>
      <c r="H285" s="33">
        <f t="shared" si="127"/>
        <v>0.53213475835542001</v>
      </c>
      <c r="I285" s="33">
        <f t="shared" si="128"/>
        <v>0.47665706051873208</v>
      </c>
      <c r="J285" s="33">
        <f t="shared" si="129"/>
        <v>0.45333333333333337</v>
      </c>
      <c r="K285" s="33">
        <f t="shared" si="130"/>
        <v>0.33913043478260874</v>
      </c>
      <c r="L285" s="33">
        <f t="shared" si="131"/>
        <v>1</v>
      </c>
      <c r="M285" s="33">
        <f t="shared" si="132"/>
        <v>0</v>
      </c>
      <c r="N285" s="33">
        <f t="shared" si="145"/>
        <v>0.20802986520432795</v>
      </c>
      <c r="O285" s="33">
        <f t="shared" si="133"/>
        <v>0.21652892561983472</v>
      </c>
      <c r="P285" s="33">
        <f t="shared" si="134"/>
        <v>0.32289156626506027</v>
      </c>
      <c r="Q285" s="33">
        <f t="shared" si="135"/>
        <v>0.26666666666666672</v>
      </c>
      <c r="R285" s="33">
        <f t="shared" si="136"/>
        <v>0.20181300309597525</v>
      </c>
      <c r="S285" s="33">
        <f t="shared" si="137"/>
        <v>0.27070707070707073</v>
      </c>
      <c r="T285" s="33">
        <f t="shared" si="138"/>
        <v>0.34341530682601706</v>
      </c>
      <c r="U285" s="33">
        <f t="shared" si="139"/>
        <v>0.2</v>
      </c>
      <c r="V285" s="33">
        <f t="shared" si="140"/>
        <v>0.22316118935837248</v>
      </c>
      <c r="W285" s="73">
        <v>0</v>
      </c>
      <c r="Z285" s="3">
        <v>-21</v>
      </c>
      <c r="AA285" s="3">
        <v>-4</v>
      </c>
      <c r="AB285" s="3">
        <v>-9</v>
      </c>
      <c r="AC285" s="85">
        <v>-28.147888395604102</v>
      </c>
      <c r="AD285" s="3">
        <v>-15</v>
      </c>
      <c r="AE285" s="3">
        <v>7</v>
      </c>
      <c r="AF285" s="3">
        <f t="shared" si="141"/>
        <v>57854</v>
      </c>
      <c r="AG285" s="35">
        <v>18.600000000000001</v>
      </c>
      <c r="AH285" s="35">
        <v>9.8000000000000007</v>
      </c>
      <c r="AI285" s="35">
        <v>47</v>
      </c>
      <c r="AJ285" s="3">
        <v>1</v>
      </c>
      <c r="AK285" s="3">
        <v>0</v>
      </c>
      <c r="AL285" s="36">
        <f t="shared" si="146"/>
        <v>2.8016062522328684</v>
      </c>
      <c r="AM285" s="36">
        <f t="shared" si="142"/>
        <v>2.801121833363946</v>
      </c>
      <c r="AN285" s="96">
        <v>12</v>
      </c>
      <c r="AO285" s="36">
        <v>18</v>
      </c>
      <c r="AP285" s="36">
        <v>4</v>
      </c>
      <c r="AQ285" s="36">
        <f t="shared" si="147"/>
        <v>191.28571428571428</v>
      </c>
      <c r="AR285" s="75">
        <v>122</v>
      </c>
      <c r="AS285" s="39">
        <f t="shared" si="118"/>
        <v>34.857142857142854</v>
      </c>
      <c r="AT285" s="66">
        <v>35</v>
      </c>
      <c r="AU285" s="3">
        <f t="shared" si="119"/>
        <v>1006.7142857142857</v>
      </c>
      <c r="AV285" s="38">
        <v>1040</v>
      </c>
      <c r="AW285" s="38">
        <f t="shared" si="120"/>
        <v>0.8571428571428571</v>
      </c>
      <c r="AX285" s="74">
        <v>0</v>
      </c>
      <c r="AY285" s="38">
        <v>184</v>
      </c>
      <c r="AZ285" s="28"/>
      <c r="BA285" s="66">
        <v>23</v>
      </c>
      <c r="BD285" s="3">
        <v>25609</v>
      </c>
      <c r="BE285" s="3">
        <v>21476</v>
      </c>
      <c r="BF285" s="3">
        <v>10769</v>
      </c>
      <c r="BG285" s="3"/>
      <c r="BH285" s="3">
        <v>0</v>
      </c>
      <c r="BI285" s="69">
        <v>0</v>
      </c>
      <c r="BJ285" s="69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66.442857142857207</v>
      </c>
      <c r="BP285" s="3">
        <v>32.242857142857098</v>
      </c>
      <c r="BQ285" s="3">
        <v>1.02857142857143</v>
      </c>
      <c r="BR285" s="3">
        <v>0</v>
      </c>
      <c r="BS285" s="3">
        <f t="shared" si="143"/>
        <v>0.28571428571426338</v>
      </c>
      <c r="BT285" s="2">
        <f t="shared" si="144"/>
        <v>100</v>
      </c>
      <c r="BV285" s="37">
        <v>0</v>
      </c>
      <c r="BW285" s="37"/>
      <c r="BX285" s="37"/>
      <c r="EG285" s="36">
        <v>7</v>
      </c>
      <c r="EH285" s="28">
        <v>7</v>
      </c>
    </row>
    <row r="286" spans="1:138" ht="18.75">
      <c r="A286" s="8">
        <v>44140</v>
      </c>
      <c r="B286" s="32">
        <f t="shared" si="121"/>
        <v>0.62972972972972974</v>
      </c>
      <c r="C286" s="33">
        <f t="shared" si="122"/>
        <v>0.56164383561643838</v>
      </c>
      <c r="D286" s="33">
        <f t="shared" si="123"/>
        <v>0.48500000000000004</v>
      </c>
      <c r="E286" s="33">
        <f t="shared" si="124"/>
        <v>0.57168298080258051</v>
      </c>
      <c r="F286" s="33">
        <f t="shared" si="125"/>
        <v>0.66304347826086962</v>
      </c>
      <c r="G286" s="33">
        <f t="shared" si="126"/>
        <v>0.32972972972972975</v>
      </c>
      <c r="H286" s="33">
        <f t="shared" si="127"/>
        <v>0.53285811334475142</v>
      </c>
      <c r="I286" s="33">
        <f t="shared" si="128"/>
        <v>0.49048991354466864</v>
      </c>
      <c r="J286" s="33">
        <f t="shared" si="129"/>
        <v>0.44000000000000006</v>
      </c>
      <c r="K286" s="33">
        <f t="shared" si="130"/>
        <v>0.41739130434782612</v>
      </c>
      <c r="L286" s="33">
        <f t="shared" si="131"/>
        <v>1</v>
      </c>
      <c r="M286" s="33">
        <f t="shared" si="132"/>
        <v>0</v>
      </c>
      <c r="N286" s="33">
        <f t="shared" si="145"/>
        <v>0.20840075853350193</v>
      </c>
      <c r="O286" s="33">
        <f t="shared" si="133"/>
        <v>0.24628099173553722</v>
      </c>
      <c r="P286" s="33">
        <f t="shared" si="134"/>
        <v>0.3807228915662651</v>
      </c>
      <c r="Q286" s="33">
        <f t="shared" si="135"/>
        <v>0.2</v>
      </c>
      <c r="R286" s="33">
        <f t="shared" si="136"/>
        <v>0.20399752321981426</v>
      </c>
      <c r="S286" s="33">
        <f t="shared" si="137"/>
        <v>0.27676767676767677</v>
      </c>
      <c r="T286" s="33">
        <f t="shared" si="138"/>
        <v>0.33417605148241786</v>
      </c>
      <c r="U286" s="33">
        <f t="shared" si="139"/>
        <v>0.23750000000000002</v>
      </c>
      <c r="V286" s="33">
        <f t="shared" si="140"/>
        <v>0.22524778299426187</v>
      </c>
      <c r="W286" s="73">
        <v>0</v>
      </c>
      <c r="Z286" s="3">
        <v>-19</v>
      </c>
      <c r="AA286" s="3">
        <v>-4</v>
      </c>
      <c r="AB286" s="3">
        <v>-12</v>
      </c>
      <c r="AC286" s="85">
        <v>-27.463888229469234</v>
      </c>
      <c r="AD286" s="3">
        <v>-17</v>
      </c>
      <c r="AE286" s="3">
        <v>8</v>
      </c>
      <c r="AF286" s="3">
        <f t="shared" si="141"/>
        <v>57980</v>
      </c>
      <c r="AG286" s="35">
        <v>19.399999999999999</v>
      </c>
      <c r="AH286" s="35">
        <v>9.1</v>
      </c>
      <c r="AI286" s="35">
        <v>56</v>
      </c>
      <c r="AJ286" s="3">
        <v>1</v>
      </c>
      <c r="AK286" s="3">
        <v>0</v>
      </c>
      <c r="AL286" s="36">
        <f t="shared" si="146"/>
        <v>2.8168048942453057</v>
      </c>
      <c r="AM286" s="36">
        <f t="shared" si="142"/>
        <v>2.8168048942453057</v>
      </c>
      <c r="AN286" s="96">
        <v>30</v>
      </c>
      <c r="AO286" s="36">
        <v>26</v>
      </c>
      <c r="AP286" s="36">
        <v>0</v>
      </c>
      <c r="AQ286" s="36">
        <f t="shared" si="147"/>
        <v>201.71428571428572</v>
      </c>
      <c r="AR286" s="75">
        <v>269</v>
      </c>
      <c r="AS286" s="39">
        <f t="shared" si="118"/>
        <v>35.142857142857146</v>
      </c>
      <c r="AT286" s="66">
        <v>38</v>
      </c>
      <c r="AU286" s="3">
        <f t="shared" si="119"/>
        <v>1013.4285714285714</v>
      </c>
      <c r="AV286" s="38">
        <v>973</v>
      </c>
      <c r="AW286" s="38">
        <f t="shared" si="120"/>
        <v>0.8571428571428571</v>
      </c>
      <c r="AX286" s="74">
        <v>1.9999999999999998</v>
      </c>
      <c r="AY286" s="38">
        <v>204</v>
      </c>
      <c r="AZ286" s="28"/>
      <c r="BA286" s="66">
        <v>33</v>
      </c>
      <c r="BD286" s="3">
        <v>24977</v>
      </c>
      <c r="BE286" s="3">
        <v>22290</v>
      </c>
      <c r="BF286" s="3">
        <v>10713</v>
      </c>
      <c r="BG286" s="3"/>
      <c r="BH286" s="3">
        <v>0</v>
      </c>
      <c r="BI286" s="69">
        <v>0</v>
      </c>
      <c r="BJ286" s="69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69.6142857142857</v>
      </c>
      <c r="BP286" s="3">
        <v>28.4142857142857</v>
      </c>
      <c r="BQ286" s="3">
        <v>1.54285714285714</v>
      </c>
      <c r="BR286" s="3">
        <v>0</v>
      </c>
      <c r="BS286" s="3">
        <f t="shared" si="143"/>
        <v>0.42857142857145902</v>
      </c>
      <c r="BT286" s="2">
        <f t="shared" si="144"/>
        <v>100</v>
      </c>
      <c r="BV286" s="37">
        <v>0</v>
      </c>
      <c r="BW286" s="37"/>
      <c r="BX286" s="37"/>
      <c r="EG286" s="36">
        <v>32</v>
      </c>
      <c r="EH286" s="28">
        <v>30</v>
      </c>
    </row>
    <row r="287" spans="1:138" ht="18.75">
      <c r="A287" s="8">
        <v>44141</v>
      </c>
      <c r="B287" s="32">
        <f t="shared" si="121"/>
        <v>0.61351351351351358</v>
      </c>
      <c r="C287" s="33">
        <f t="shared" si="122"/>
        <v>0.56164383561643838</v>
      </c>
      <c r="D287" s="33">
        <f t="shared" si="123"/>
        <v>0.46</v>
      </c>
      <c r="E287" s="33">
        <f t="shared" si="124"/>
        <v>0.57053706656852321</v>
      </c>
      <c r="F287" s="33">
        <f t="shared" si="125"/>
        <v>0.66304347826086962</v>
      </c>
      <c r="G287" s="33">
        <f t="shared" si="126"/>
        <v>0.34594594594594597</v>
      </c>
      <c r="H287" s="33">
        <f t="shared" si="127"/>
        <v>0.62456919234927721</v>
      </c>
      <c r="I287" s="33">
        <f t="shared" si="128"/>
        <v>0.43515850144092227</v>
      </c>
      <c r="J287" s="33">
        <f t="shared" si="129"/>
        <v>0.46857142857142858</v>
      </c>
      <c r="K287" s="33">
        <f t="shared" si="130"/>
        <v>0.5130434782608696</v>
      </c>
      <c r="L287" s="33">
        <f t="shared" si="131"/>
        <v>1</v>
      </c>
      <c r="M287" s="33">
        <f t="shared" si="132"/>
        <v>0</v>
      </c>
      <c r="N287" s="33">
        <f t="shared" si="145"/>
        <v>0.20878347316400417</v>
      </c>
      <c r="O287" s="33">
        <f t="shared" si="133"/>
        <v>0.28429752066115704</v>
      </c>
      <c r="P287" s="33">
        <f t="shared" si="134"/>
        <v>0.37349397590361449</v>
      </c>
      <c r="Q287" s="33">
        <f t="shared" si="135"/>
        <v>0.25</v>
      </c>
      <c r="R287" s="33">
        <f t="shared" si="136"/>
        <v>0.20359628482972136</v>
      </c>
      <c r="S287" s="33">
        <f t="shared" si="137"/>
        <v>0.27474747474747474</v>
      </c>
      <c r="T287" s="33">
        <f t="shared" si="138"/>
        <v>0.33486554814985064</v>
      </c>
      <c r="U287" s="33">
        <f t="shared" si="139"/>
        <v>0.2</v>
      </c>
      <c r="V287" s="33">
        <f t="shared" si="140"/>
        <v>0.2273343766301513</v>
      </c>
      <c r="W287" s="73">
        <v>0</v>
      </c>
      <c r="Z287" s="3">
        <v>-21</v>
      </c>
      <c r="AA287" s="3">
        <v>-4</v>
      </c>
      <c r="AB287" s="3">
        <v>-17</v>
      </c>
      <c r="AC287" s="85">
        <v>-27.643048482375988</v>
      </c>
      <c r="AD287" s="3">
        <v>-17</v>
      </c>
      <c r="AE287" s="3">
        <v>9</v>
      </c>
      <c r="AF287" s="3">
        <f t="shared" si="141"/>
        <v>73955</v>
      </c>
      <c r="AG287" s="35">
        <v>16.2</v>
      </c>
      <c r="AH287" s="35">
        <v>10.6</v>
      </c>
      <c r="AI287" s="35">
        <v>67</v>
      </c>
      <c r="AJ287" s="3">
        <v>1</v>
      </c>
      <c r="AK287" s="3">
        <v>0</v>
      </c>
      <c r="AL287" s="36">
        <f t="shared" si="146"/>
        <v>2.8324879551266653</v>
      </c>
      <c r="AM287" s="36">
        <f t="shared" si="142"/>
        <v>2.8324879551266653</v>
      </c>
      <c r="AN287" s="96">
        <v>53</v>
      </c>
      <c r="AO287" s="36">
        <v>25</v>
      </c>
      <c r="AP287" s="36">
        <v>3</v>
      </c>
      <c r="AQ287" s="36">
        <f t="shared" si="147"/>
        <v>211.57142857142858</v>
      </c>
      <c r="AR287" s="75">
        <v>242</v>
      </c>
      <c r="AS287" s="39">
        <f t="shared" si="118"/>
        <v>35.571428571428569</v>
      </c>
      <c r="AT287" s="66">
        <v>37</v>
      </c>
      <c r="AU287" s="3">
        <f t="shared" si="119"/>
        <v>1025.2857142857142</v>
      </c>
      <c r="AV287" s="38">
        <v>978</v>
      </c>
      <c r="AW287" s="38">
        <f t="shared" si="120"/>
        <v>0.42857142857142855</v>
      </c>
      <c r="AX287" s="74">
        <v>0</v>
      </c>
      <c r="AY287" s="38">
        <v>224</v>
      </c>
      <c r="AZ287" s="28"/>
      <c r="BA287" s="66">
        <v>40</v>
      </c>
      <c r="BD287" s="3">
        <v>33095</v>
      </c>
      <c r="BE287" s="3">
        <v>27416</v>
      </c>
      <c r="BF287" s="3">
        <v>13444</v>
      </c>
      <c r="BG287" s="3"/>
      <c r="BH287" s="3">
        <v>0</v>
      </c>
      <c r="BI287" s="69">
        <v>0</v>
      </c>
      <c r="BJ287" s="69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72.785714285714306</v>
      </c>
      <c r="BP287" s="3">
        <v>24.5857142857143</v>
      </c>
      <c r="BQ287" s="3">
        <v>2.05714285714286</v>
      </c>
      <c r="BR287" s="3">
        <v>0</v>
      </c>
      <c r="BS287" s="3">
        <f t="shared" si="143"/>
        <v>0.57142857142852677</v>
      </c>
      <c r="BT287" s="2">
        <f t="shared" si="144"/>
        <v>100</v>
      </c>
      <c r="BV287" s="37">
        <v>0</v>
      </c>
      <c r="BW287" s="37"/>
      <c r="BX287" s="37"/>
      <c r="EG287" s="36">
        <v>49</v>
      </c>
      <c r="EH287" s="28">
        <v>49</v>
      </c>
    </row>
    <row r="288" spans="1:138" ht="18.75">
      <c r="A288" s="8">
        <v>44142</v>
      </c>
      <c r="B288" s="32">
        <f t="shared" si="121"/>
        <v>0.64594594594594601</v>
      </c>
      <c r="C288" s="33">
        <f t="shared" si="122"/>
        <v>0.56164383561643838</v>
      </c>
      <c r="D288" s="33">
        <f t="shared" si="123"/>
        <v>0.48500000000000004</v>
      </c>
      <c r="E288" s="33">
        <f t="shared" si="124"/>
        <v>0.59422147153608207</v>
      </c>
      <c r="F288" s="33">
        <f t="shared" si="125"/>
        <v>0.72173913043478266</v>
      </c>
      <c r="G288" s="33">
        <f t="shared" si="126"/>
        <v>0.2810810810810811</v>
      </c>
      <c r="H288" s="33">
        <f t="shared" si="127"/>
        <v>0.49373379388210081</v>
      </c>
      <c r="I288" s="33">
        <f t="shared" si="128"/>
        <v>0.51123919308357357</v>
      </c>
      <c r="J288" s="33">
        <f t="shared" si="129"/>
        <v>0.48571428571428577</v>
      </c>
      <c r="K288" s="33">
        <f t="shared" si="130"/>
        <v>0.60000000000000009</v>
      </c>
      <c r="L288" s="33">
        <f t="shared" si="131"/>
        <v>0</v>
      </c>
      <c r="M288" s="33">
        <f t="shared" si="132"/>
        <v>0</v>
      </c>
      <c r="N288" s="33">
        <f t="shared" si="145"/>
        <v>0.20908959561298374</v>
      </c>
      <c r="O288" s="33">
        <f t="shared" si="133"/>
        <v>0.28595041322314052</v>
      </c>
      <c r="P288" s="33">
        <f t="shared" si="134"/>
        <v>0.55421686746987953</v>
      </c>
      <c r="Q288" s="33">
        <f t="shared" si="135"/>
        <v>0.26666666666666672</v>
      </c>
      <c r="R288" s="33">
        <f t="shared" si="136"/>
        <v>0.20436904024767802</v>
      </c>
      <c r="S288" s="33">
        <f t="shared" si="137"/>
        <v>0.27272727272727276</v>
      </c>
      <c r="T288" s="33">
        <f t="shared" si="138"/>
        <v>0.33624454148471616</v>
      </c>
      <c r="U288" s="33">
        <f t="shared" si="139"/>
        <v>0.2</v>
      </c>
      <c r="V288" s="33">
        <f t="shared" si="140"/>
        <v>0.21825769431403236</v>
      </c>
      <c r="W288" s="73">
        <v>0</v>
      </c>
      <c r="Z288" s="3">
        <v>-17</v>
      </c>
      <c r="AA288" s="3">
        <v>-4</v>
      </c>
      <c r="AB288" s="3">
        <v>-12</v>
      </c>
      <c r="AC288" s="85">
        <v>-23.940062815717667</v>
      </c>
      <c r="AD288" s="3">
        <v>-8</v>
      </c>
      <c r="AE288" s="3">
        <v>5</v>
      </c>
      <c r="AF288" s="3">
        <f t="shared" si="141"/>
        <v>51165</v>
      </c>
      <c r="AG288" s="35">
        <v>20.6</v>
      </c>
      <c r="AH288" s="35">
        <v>11.5</v>
      </c>
      <c r="AI288" s="35">
        <v>77</v>
      </c>
      <c r="AJ288" s="3">
        <v>0</v>
      </c>
      <c r="AK288" s="3">
        <v>0</v>
      </c>
      <c r="AL288" s="36">
        <f t="shared" si="146"/>
        <v>2.845032385419799</v>
      </c>
      <c r="AM288" s="36">
        <f t="shared" si="142"/>
        <v>2.8481710160080258</v>
      </c>
      <c r="AN288" s="96">
        <v>54</v>
      </c>
      <c r="AO288" s="36">
        <v>50</v>
      </c>
      <c r="AP288" s="36">
        <v>4</v>
      </c>
      <c r="AQ288" s="36">
        <f t="shared" si="147"/>
        <v>223.57142857142858</v>
      </c>
      <c r="AR288" s="75">
        <v>294</v>
      </c>
      <c r="AS288" s="39">
        <f t="shared" si="118"/>
        <v>35.714285714285715</v>
      </c>
      <c r="AT288" s="66">
        <v>36</v>
      </c>
      <c r="AU288" s="3">
        <f t="shared" si="119"/>
        <v>1026.7142857142858</v>
      </c>
      <c r="AV288" s="38">
        <v>988</v>
      </c>
      <c r="AW288" s="38">
        <f t="shared" si="120"/>
        <v>0.8571428571428571</v>
      </c>
      <c r="AX288" s="74">
        <v>0</v>
      </c>
      <c r="AY288" s="38">
        <v>137</v>
      </c>
      <c r="AZ288" s="28"/>
      <c r="BA288" s="66">
        <v>41</v>
      </c>
      <c r="BD288" s="3">
        <v>31609</v>
      </c>
      <c r="BE288" s="3">
        <v>11959</v>
      </c>
      <c r="BF288" s="3">
        <v>7597</v>
      </c>
      <c r="BG288" s="3"/>
      <c r="BH288" s="3">
        <v>0</v>
      </c>
      <c r="BI288" s="69">
        <v>0</v>
      </c>
      <c r="BJ288" s="69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75.957142857142898</v>
      </c>
      <c r="BP288" s="3">
        <v>20.757142857142899</v>
      </c>
      <c r="BQ288" s="3">
        <v>2.5714285714285698</v>
      </c>
      <c r="BR288" s="3">
        <v>0</v>
      </c>
      <c r="BS288" s="3">
        <f t="shared" si="143"/>
        <v>0.71428571428563714</v>
      </c>
      <c r="BT288" s="2">
        <f t="shared" si="144"/>
        <v>100</v>
      </c>
      <c r="BV288" s="37">
        <v>0</v>
      </c>
      <c r="BW288" s="37"/>
      <c r="BX288" s="37"/>
      <c r="EG288" s="36">
        <v>47</v>
      </c>
      <c r="EH288" s="28">
        <v>47</v>
      </c>
    </row>
    <row r="289" spans="1:138" ht="18.75">
      <c r="A289" s="8">
        <v>44143</v>
      </c>
      <c r="B289" s="32">
        <f t="shared" si="121"/>
        <v>0.67027027027027031</v>
      </c>
      <c r="C289" s="33">
        <f t="shared" si="122"/>
        <v>0.57808219178082199</v>
      </c>
      <c r="D289" s="33">
        <f t="shared" si="123"/>
        <v>0.58000000000000007</v>
      </c>
      <c r="E289" s="33">
        <f t="shared" si="124"/>
        <v>0.573848801223387</v>
      </c>
      <c r="F289" s="33">
        <f t="shared" si="125"/>
        <v>0.72173913043478266</v>
      </c>
      <c r="G289" s="33">
        <f t="shared" si="126"/>
        <v>0.24864864864864866</v>
      </c>
      <c r="H289" s="33">
        <f t="shared" si="127"/>
        <v>0.39448489661573205</v>
      </c>
      <c r="I289" s="33">
        <f t="shared" si="128"/>
        <v>0.54236311239193091</v>
      </c>
      <c r="J289" s="33">
        <f t="shared" si="129"/>
        <v>0.52380952380952384</v>
      </c>
      <c r="K289" s="33">
        <f t="shared" si="130"/>
        <v>0.58260869565217399</v>
      </c>
      <c r="L289" s="33">
        <f t="shared" si="131"/>
        <v>0</v>
      </c>
      <c r="M289" s="33">
        <f t="shared" si="132"/>
        <v>0</v>
      </c>
      <c r="N289" s="33">
        <f t="shared" si="145"/>
        <v>0.20931912588044069</v>
      </c>
      <c r="O289" s="33">
        <f t="shared" si="133"/>
        <v>0.24958677685950414</v>
      </c>
      <c r="P289" s="33">
        <f t="shared" si="134"/>
        <v>0.44578313253012053</v>
      </c>
      <c r="Q289" s="33">
        <f t="shared" si="135"/>
        <v>0.33333333333333337</v>
      </c>
      <c r="R289" s="33">
        <f t="shared" si="136"/>
        <v>0.20280866873065018</v>
      </c>
      <c r="S289" s="33">
        <f t="shared" si="137"/>
        <v>0.27272727272727276</v>
      </c>
      <c r="T289" s="33">
        <f t="shared" si="138"/>
        <v>0.3461732934957481</v>
      </c>
      <c r="U289" s="33">
        <f t="shared" si="139"/>
        <v>0.2</v>
      </c>
      <c r="V289" s="33">
        <f t="shared" si="140"/>
        <v>0.20928534167970789</v>
      </c>
      <c r="W289" s="73">
        <v>0</v>
      </c>
      <c r="Z289" s="3">
        <v>-14</v>
      </c>
      <c r="AA289" s="3">
        <v>-2</v>
      </c>
      <c r="AB289" s="3">
        <v>7</v>
      </c>
      <c r="AC289" s="85">
        <v>-27.125268703845194</v>
      </c>
      <c r="AD289" s="3">
        <v>-8</v>
      </c>
      <c r="AE289" s="3">
        <v>3</v>
      </c>
      <c r="AF289" s="3">
        <f t="shared" si="141"/>
        <v>33877</v>
      </c>
      <c r="AG289" s="35">
        <v>22.4</v>
      </c>
      <c r="AH289" s="35">
        <v>13.5</v>
      </c>
      <c r="AI289" s="35">
        <v>75</v>
      </c>
      <c r="AJ289" s="3">
        <v>0</v>
      </c>
      <c r="AK289" s="3">
        <v>0</v>
      </c>
      <c r="AL289" s="36">
        <f t="shared" si="146"/>
        <v>2.8544381851247076</v>
      </c>
      <c r="AM289" s="36">
        <f t="shared" si="142"/>
        <v>2.8638540768893845</v>
      </c>
      <c r="AN289" s="96">
        <v>32</v>
      </c>
      <c r="AO289" s="36">
        <v>35</v>
      </c>
      <c r="AP289" s="36">
        <v>8</v>
      </c>
      <c r="AQ289" s="36">
        <f t="shared" si="147"/>
        <v>251.28571428571428</v>
      </c>
      <c r="AR289" s="75">
        <v>189</v>
      </c>
      <c r="AS289" s="39">
        <f t="shared" si="118"/>
        <v>36.142857142857146</v>
      </c>
      <c r="AT289" s="66">
        <v>36</v>
      </c>
      <c r="AU289" s="3">
        <f t="shared" si="119"/>
        <v>1031.8571428571429</v>
      </c>
      <c r="AV289" s="38">
        <v>1060</v>
      </c>
      <c r="AW289" s="38">
        <f t="shared" si="120"/>
        <v>1.2857142857142858</v>
      </c>
      <c r="AX289" s="74">
        <v>0</v>
      </c>
      <c r="AY289" s="38">
        <v>51</v>
      </c>
      <c r="AZ289" s="28"/>
      <c r="BA289" s="66">
        <v>27</v>
      </c>
      <c r="BD289" s="3">
        <v>22801</v>
      </c>
      <c r="BE289" s="3">
        <v>6095</v>
      </c>
      <c r="BF289" s="3">
        <v>4981</v>
      </c>
      <c r="BG289" s="3"/>
      <c r="BH289" s="3">
        <v>0</v>
      </c>
      <c r="BI289" s="69">
        <v>0</v>
      </c>
      <c r="BJ289" s="69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79.128571428571405</v>
      </c>
      <c r="BP289" s="3">
        <v>16.928571428571399</v>
      </c>
      <c r="BQ289" s="3">
        <v>3.0857142857142899</v>
      </c>
      <c r="BR289" s="3">
        <v>0</v>
      </c>
      <c r="BS289" s="3">
        <f t="shared" si="143"/>
        <v>0.85714285714290384</v>
      </c>
      <c r="BT289" s="2">
        <f t="shared" si="144"/>
        <v>100</v>
      </c>
      <c r="BV289" s="37">
        <v>0</v>
      </c>
      <c r="BW289" s="37"/>
      <c r="BX289" s="37"/>
      <c r="EG289" s="36">
        <v>22</v>
      </c>
      <c r="EH289" s="28">
        <v>22</v>
      </c>
    </row>
    <row r="290" spans="1:138" ht="18.75">
      <c r="A290" s="8">
        <v>44144</v>
      </c>
      <c r="B290" s="32">
        <f t="shared" si="121"/>
        <v>0.62162162162162171</v>
      </c>
      <c r="C290" s="33">
        <f t="shared" si="122"/>
        <v>0.54520547945205489</v>
      </c>
      <c r="D290" s="33">
        <f t="shared" si="123"/>
        <v>0.46500000000000002</v>
      </c>
      <c r="E290" s="33">
        <f t="shared" si="124"/>
        <v>0.57692752849614726</v>
      </c>
      <c r="F290" s="33">
        <f t="shared" si="125"/>
        <v>0.66956521739130437</v>
      </c>
      <c r="G290" s="33">
        <f t="shared" si="126"/>
        <v>0.32972972972972975</v>
      </c>
      <c r="H290" s="33">
        <f t="shared" si="127"/>
        <v>0.50220738089998385</v>
      </c>
      <c r="I290" s="33">
        <f t="shared" si="128"/>
        <v>0.47146974063400587</v>
      </c>
      <c r="J290" s="33">
        <f t="shared" si="129"/>
        <v>0.46666666666666673</v>
      </c>
      <c r="K290" s="33">
        <f t="shared" si="130"/>
        <v>0.31304347826086959</v>
      </c>
      <c r="L290" s="33">
        <f t="shared" si="131"/>
        <v>1</v>
      </c>
      <c r="M290" s="33">
        <f t="shared" si="132"/>
        <v>0</v>
      </c>
      <c r="N290" s="33">
        <f t="shared" si="145"/>
        <v>0.20947206396637499</v>
      </c>
      <c r="O290" s="33">
        <f t="shared" si="133"/>
        <v>0.22975206611570248</v>
      </c>
      <c r="P290" s="33">
        <f t="shared" si="134"/>
        <v>0.32289156626506027</v>
      </c>
      <c r="Q290" s="33">
        <f t="shared" si="135"/>
        <v>0.25</v>
      </c>
      <c r="R290" s="33">
        <f t="shared" si="136"/>
        <v>0.20231826625386998</v>
      </c>
      <c r="S290" s="33">
        <f t="shared" si="137"/>
        <v>0.27070707070707073</v>
      </c>
      <c r="T290" s="33">
        <f t="shared" si="138"/>
        <v>0.35361985750402208</v>
      </c>
      <c r="U290" s="33">
        <f t="shared" si="139"/>
        <v>0.21875</v>
      </c>
      <c r="V290" s="33">
        <f t="shared" si="140"/>
        <v>0.21982263954094941</v>
      </c>
      <c r="W290" s="73">
        <v>0</v>
      </c>
      <c r="Z290" s="3">
        <v>-20</v>
      </c>
      <c r="AA290" s="3">
        <v>-6</v>
      </c>
      <c r="AB290" s="3">
        <v>-16</v>
      </c>
      <c r="AC290" s="85">
        <v>-26.643918930515575</v>
      </c>
      <c r="AD290" s="3">
        <v>-16</v>
      </c>
      <c r="AE290" s="3">
        <v>8</v>
      </c>
      <c r="AF290" s="3">
        <f t="shared" si="141"/>
        <v>52641</v>
      </c>
      <c r="AG290" s="35">
        <v>18.3</v>
      </c>
      <c r="AH290" s="35">
        <v>10.5</v>
      </c>
      <c r="AI290" s="35">
        <v>44</v>
      </c>
      <c r="AJ290" s="3">
        <v>1</v>
      </c>
      <c r="AK290" s="3">
        <v>0</v>
      </c>
      <c r="AL290" s="36">
        <f t="shared" si="146"/>
        <v>2.8607053542413903</v>
      </c>
      <c r="AM290" s="36">
        <f t="shared" si="142"/>
        <v>2.879537137770745</v>
      </c>
      <c r="AN290" s="96">
        <v>20</v>
      </c>
      <c r="AO290" s="36">
        <v>18</v>
      </c>
      <c r="AP290" s="36">
        <v>3</v>
      </c>
      <c r="AQ290" s="36">
        <f t="shared" si="147"/>
        <v>268.85714285714283</v>
      </c>
      <c r="AR290" s="75">
        <v>156</v>
      </c>
      <c r="AS290" s="39">
        <f t="shared" si="118"/>
        <v>36.285714285714285</v>
      </c>
      <c r="AT290" s="66">
        <v>35</v>
      </c>
      <c r="AU290" s="3">
        <f t="shared" si="119"/>
        <v>1043.4285714285713</v>
      </c>
      <c r="AV290" s="38">
        <v>1114</v>
      </c>
      <c r="AW290" s="38">
        <f t="shared" si="120"/>
        <v>1.2857142857142858</v>
      </c>
      <c r="AX290" s="74">
        <v>1</v>
      </c>
      <c r="AY290" s="38">
        <v>152</v>
      </c>
      <c r="AZ290" s="28"/>
      <c r="BA290" s="66">
        <v>26</v>
      </c>
      <c r="BD290" s="3">
        <v>24270</v>
      </c>
      <c r="BE290" s="3">
        <v>18486</v>
      </c>
      <c r="BF290" s="3">
        <v>9885</v>
      </c>
      <c r="BG290" s="3"/>
      <c r="BH290" s="3">
        <v>0</v>
      </c>
      <c r="BI290" s="69">
        <v>0</v>
      </c>
      <c r="BJ290" s="69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82.3</v>
      </c>
      <c r="BP290" s="3">
        <v>13.1</v>
      </c>
      <c r="BQ290" s="3">
        <v>3.6</v>
      </c>
      <c r="BR290" s="3">
        <v>0</v>
      </c>
      <c r="BS290" s="3">
        <f t="shared" si="143"/>
        <v>1.0000000000000142</v>
      </c>
      <c r="BT290" s="2">
        <f t="shared" si="144"/>
        <v>100</v>
      </c>
      <c r="BV290" s="37">
        <v>0</v>
      </c>
      <c r="BW290" s="37"/>
      <c r="BX290" s="37"/>
      <c r="EG290" s="36">
        <v>16</v>
      </c>
      <c r="EH290" s="28">
        <v>17</v>
      </c>
    </row>
    <row r="291" spans="1:138" ht="18.75">
      <c r="A291" s="8">
        <v>44145</v>
      </c>
      <c r="B291" s="32">
        <f t="shared" si="121"/>
        <v>0.65405405405405426</v>
      </c>
      <c r="C291" s="33">
        <f t="shared" si="122"/>
        <v>0.57808219178082199</v>
      </c>
      <c r="D291" s="33">
        <f t="shared" si="123"/>
        <v>0.50500000000000012</v>
      </c>
      <c r="E291" s="33">
        <f t="shared" si="124"/>
        <v>0.58390751474149249</v>
      </c>
      <c r="F291" s="33">
        <f t="shared" si="125"/>
        <v>0.66304347826086962</v>
      </c>
      <c r="G291" s="33">
        <f t="shared" si="126"/>
        <v>0.34594594594594597</v>
      </c>
      <c r="H291" s="33">
        <f t="shared" si="127"/>
        <v>0.52953412494139496</v>
      </c>
      <c r="I291" s="33">
        <f t="shared" si="128"/>
        <v>0.44726224783861679</v>
      </c>
      <c r="J291" s="33">
        <f t="shared" si="129"/>
        <v>0.43047619047619051</v>
      </c>
      <c r="K291" s="33">
        <f t="shared" si="130"/>
        <v>0.36521739130434783</v>
      </c>
      <c r="L291" s="33">
        <f t="shared" si="131"/>
        <v>1</v>
      </c>
      <c r="M291" s="33">
        <f t="shared" si="132"/>
        <v>0</v>
      </c>
      <c r="N291" s="33">
        <f t="shared" si="145"/>
        <v>0.20954840987078666</v>
      </c>
      <c r="O291" s="33">
        <f t="shared" si="133"/>
        <v>0.259504132231405</v>
      </c>
      <c r="P291" s="33">
        <f t="shared" si="134"/>
        <v>0.31566265060240967</v>
      </c>
      <c r="Q291" s="33">
        <f t="shared" si="135"/>
        <v>0.25</v>
      </c>
      <c r="R291" s="33">
        <f t="shared" si="136"/>
        <v>0.20435417956656349</v>
      </c>
      <c r="S291" s="33">
        <f t="shared" si="137"/>
        <v>0.26666666666666672</v>
      </c>
      <c r="T291" s="33">
        <f t="shared" si="138"/>
        <v>0.34258791082509771</v>
      </c>
      <c r="U291" s="33">
        <f t="shared" si="139"/>
        <v>0.25625000000000003</v>
      </c>
      <c r="V291" s="33">
        <f t="shared" si="140"/>
        <v>0.23328116849243613</v>
      </c>
      <c r="W291" s="73">
        <v>0</v>
      </c>
      <c r="Z291" s="3">
        <v>-16</v>
      </c>
      <c r="AA291" s="3">
        <v>-2</v>
      </c>
      <c r="AB291" s="3">
        <v>-8</v>
      </c>
      <c r="AC291" s="85">
        <v>-25.552619020072886</v>
      </c>
      <c r="AD291" s="3">
        <v>-17</v>
      </c>
      <c r="AE291" s="3">
        <v>9</v>
      </c>
      <c r="AF291" s="3">
        <f t="shared" si="141"/>
        <v>57401</v>
      </c>
      <c r="AG291" s="35">
        <v>16.899999999999999</v>
      </c>
      <c r="AH291" s="35">
        <v>8.6</v>
      </c>
      <c r="AI291" s="35">
        <v>50</v>
      </c>
      <c r="AJ291" s="3">
        <v>1</v>
      </c>
      <c r="AK291" s="3">
        <v>0</v>
      </c>
      <c r="AL291" s="36">
        <f t="shared" si="146"/>
        <v>2.863833892769847</v>
      </c>
      <c r="AM291" s="36">
        <f t="shared" si="142"/>
        <v>2.873249784534524</v>
      </c>
      <c r="AN291" s="96">
        <v>38</v>
      </c>
      <c r="AO291" s="36">
        <v>17</v>
      </c>
      <c r="AP291" s="36">
        <v>3</v>
      </c>
      <c r="AQ291" s="36">
        <f t="shared" si="147"/>
        <v>287.71428571428572</v>
      </c>
      <c r="AR291" s="75">
        <v>293</v>
      </c>
      <c r="AS291" s="39">
        <f t="shared" si="118"/>
        <v>36.571428571428569</v>
      </c>
      <c r="AT291" s="66">
        <v>33</v>
      </c>
      <c r="AU291" s="3">
        <f t="shared" si="119"/>
        <v>1065.1428571428571</v>
      </c>
      <c r="AV291" s="38">
        <v>1034</v>
      </c>
      <c r="AW291" s="38">
        <f t="shared" si="120"/>
        <v>1.2857142857142858</v>
      </c>
      <c r="AX291" s="74">
        <v>3</v>
      </c>
      <c r="AY291" s="38">
        <v>281</v>
      </c>
      <c r="AZ291" s="28"/>
      <c r="BA291" s="66">
        <v>45</v>
      </c>
      <c r="BD291" s="3">
        <v>25543</v>
      </c>
      <c r="BE291" s="3">
        <v>20862</v>
      </c>
      <c r="BF291" s="3">
        <v>10996</v>
      </c>
      <c r="BG291" s="3"/>
      <c r="BH291" s="3">
        <v>0</v>
      </c>
      <c r="BI291" s="69">
        <v>0</v>
      </c>
      <c r="BJ291" s="69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81.028571428571396</v>
      </c>
      <c r="BP291" s="3">
        <v>14.4142857142857</v>
      </c>
      <c r="BQ291" s="3">
        <v>3.7</v>
      </c>
      <c r="BR291" s="3">
        <v>0</v>
      </c>
      <c r="BS291" s="3">
        <f t="shared" si="143"/>
        <v>0.85714285714290384</v>
      </c>
      <c r="BT291" s="2">
        <f t="shared" si="144"/>
        <v>100</v>
      </c>
      <c r="BV291" s="37">
        <v>0</v>
      </c>
      <c r="BW291" s="37"/>
      <c r="BX291" s="37"/>
      <c r="EG291" s="36">
        <v>31</v>
      </c>
      <c r="EH291" s="28">
        <v>32</v>
      </c>
    </row>
    <row r="292" spans="1:138" ht="18.75">
      <c r="A292" s="8">
        <v>44146</v>
      </c>
      <c r="B292" s="32">
        <f t="shared" si="121"/>
        <v>0.63783783783783798</v>
      </c>
      <c r="C292" s="33">
        <f t="shared" si="122"/>
        <v>0.56164383561643838</v>
      </c>
      <c r="D292" s="33">
        <f t="shared" si="123"/>
        <v>0.49500000000000005</v>
      </c>
      <c r="E292" s="33">
        <f t="shared" si="124"/>
        <v>0.57157845703618193</v>
      </c>
      <c r="F292" s="33">
        <f t="shared" si="125"/>
        <v>0.66304347826086962</v>
      </c>
      <c r="G292" s="33">
        <f t="shared" si="126"/>
        <v>0.32972972972972975</v>
      </c>
      <c r="H292" s="33">
        <f t="shared" si="127"/>
        <v>0.54549960292021094</v>
      </c>
      <c r="I292" s="33">
        <f t="shared" si="128"/>
        <v>0.44726224783861679</v>
      </c>
      <c r="J292" s="33">
        <f t="shared" si="129"/>
        <v>0.42476190476190484</v>
      </c>
      <c r="K292" s="33">
        <f t="shared" si="130"/>
        <v>0.34782608695652173</v>
      </c>
      <c r="L292" s="33">
        <f t="shared" si="131"/>
        <v>1</v>
      </c>
      <c r="M292" s="33">
        <f t="shared" si="132"/>
        <v>0</v>
      </c>
      <c r="N292" s="33">
        <f t="shared" si="145"/>
        <v>0.20954816359367562</v>
      </c>
      <c r="O292" s="33">
        <f t="shared" si="133"/>
        <v>0.24462809917355374</v>
      </c>
      <c r="P292" s="33">
        <f t="shared" si="134"/>
        <v>0.33012048192771087</v>
      </c>
      <c r="Q292" s="33">
        <f t="shared" si="135"/>
        <v>0.23333333333333334</v>
      </c>
      <c r="R292" s="33">
        <f t="shared" si="136"/>
        <v>0.20469597523219815</v>
      </c>
      <c r="S292" s="33">
        <f t="shared" si="137"/>
        <v>0.27676767676767677</v>
      </c>
      <c r="T292" s="33">
        <f t="shared" si="138"/>
        <v>0.34837968283153303</v>
      </c>
      <c r="U292" s="33">
        <f t="shared" si="139"/>
        <v>0.25625000000000003</v>
      </c>
      <c r="V292" s="33">
        <f t="shared" si="140"/>
        <v>0.22723004694835683</v>
      </c>
      <c r="W292" s="73">
        <v>0</v>
      </c>
      <c r="Z292" s="3">
        <v>-18</v>
      </c>
      <c r="AA292" s="3">
        <v>-4</v>
      </c>
      <c r="AB292" s="3">
        <v>-10</v>
      </c>
      <c r="AC292" s="85">
        <v>-27.480230206788431</v>
      </c>
      <c r="AD292" s="3">
        <v>-17</v>
      </c>
      <c r="AE292" s="3">
        <v>8</v>
      </c>
      <c r="AF292" s="3">
        <f t="shared" si="141"/>
        <v>60182</v>
      </c>
      <c r="AG292" s="35">
        <v>16.899999999999999</v>
      </c>
      <c r="AH292" s="35">
        <v>8.3000000000000007</v>
      </c>
      <c r="AI292" s="35">
        <v>48</v>
      </c>
      <c r="AJ292" s="3">
        <v>1</v>
      </c>
      <c r="AK292" s="3">
        <v>0</v>
      </c>
      <c r="AL292" s="36">
        <f t="shared" si="146"/>
        <v>2.8638238007100774</v>
      </c>
      <c r="AM292" s="36">
        <f t="shared" si="142"/>
        <v>2.8669624312983037</v>
      </c>
      <c r="AN292" s="96">
        <v>29</v>
      </c>
      <c r="AO292" s="36">
        <v>19</v>
      </c>
      <c r="AP292" s="36">
        <v>2</v>
      </c>
      <c r="AQ292" s="36">
        <f t="shared" si="147"/>
        <v>296</v>
      </c>
      <c r="AR292" s="75">
        <v>316</v>
      </c>
      <c r="AS292" s="39">
        <f t="shared" si="118"/>
        <v>37.285714285714285</v>
      </c>
      <c r="AT292" s="66">
        <v>38</v>
      </c>
      <c r="AU292" s="3">
        <f t="shared" si="119"/>
        <v>1092.4285714285713</v>
      </c>
      <c r="AV292" s="38">
        <v>1076</v>
      </c>
      <c r="AW292" s="38">
        <f t="shared" si="120"/>
        <v>1.2857142857142858</v>
      </c>
      <c r="AX292" s="74">
        <v>3</v>
      </c>
      <c r="AY292" s="38">
        <v>223</v>
      </c>
      <c r="AZ292" s="28"/>
      <c r="BA292" s="66">
        <v>46</v>
      </c>
      <c r="BD292" s="3">
        <v>27555</v>
      </c>
      <c r="BE292" s="3">
        <v>21654</v>
      </c>
      <c r="BF292" s="3">
        <v>10973</v>
      </c>
      <c r="BG292" s="3"/>
      <c r="BH292" s="3">
        <v>0</v>
      </c>
      <c r="BI292" s="69">
        <v>0</v>
      </c>
      <c r="BJ292" s="69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79.757142857142895</v>
      </c>
      <c r="BP292" s="3">
        <v>15.728571428571399</v>
      </c>
      <c r="BQ292" s="3">
        <v>3.8</v>
      </c>
      <c r="BR292" s="3">
        <v>0</v>
      </c>
      <c r="BS292" s="3">
        <f t="shared" si="143"/>
        <v>0.7142857142857082</v>
      </c>
      <c r="BT292" s="2">
        <f t="shared" si="144"/>
        <v>100</v>
      </c>
      <c r="BV292" s="37">
        <v>0</v>
      </c>
      <c r="BW292" s="37"/>
      <c r="BX292" s="37"/>
      <c r="EG292" s="36">
        <v>24</v>
      </c>
      <c r="EH292" s="28">
        <v>25</v>
      </c>
    </row>
    <row r="293" spans="1:138" ht="18.75">
      <c r="A293" s="8">
        <v>44147</v>
      </c>
      <c r="B293" s="32">
        <f t="shared" si="121"/>
        <v>0.62972972972972974</v>
      </c>
      <c r="C293" s="33">
        <f t="shared" si="122"/>
        <v>0.55342465753424663</v>
      </c>
      <c r="D293" s="33">
        <f t="shared" si="123"/>
        <v>0.45500000000000007</v>
      </c>
      <c r="E293" s="33">
        <f t="shared" si="124"/>
        <v>0.56284492348811299</v>
      </c>
      <c r="F293" s="33">
        <f t="shared" si="125"/>
        <v>0.65652173913043488</v>
      </c>
      <c r="G293" s="33">
        <f t="shared" si="126"/>
        <v>0.34594594594594597</v>
      </c>
      <c r="H293" s="33">
        <f t="shared" si="127"/>
        <v>0.53850717135667336</v>
      </c>
      <c r="I293" s="33">
        <f t="shared" si="128"/>
        <v>0.3815561959654179</v>
      </c>
      <c r="J293" s="33">
        <f t="shared" si="129"/>
        <v>0.38476190476190475</v>
      </c>
      <c r="K293" s="33">
        <f t="shared" si="130"/>
        <v>0.47826086956521746</v>
      </c>
      <c r="L293" s="33">
        <f t="shared" si="131"/>
        <v>1</v>
      </c>
      <c r="M293" s="33">
        <f t="shared" si="132"/>
        <v>0</v>
      </c>
      <c r="N293" s="33">
        <f t="shared" si="145"/>
        <v>0.20947132513504199</v>
      </c>
      <c r="O293" s="33">
        <f t="shared" si="133"/>
        <v>0.25785123966942153</v>
      </c>
      <c r="P293" s="33">
        <f t="shared" si="134"/>
        <v>0.32289156626506027</v>
      </c>
      <c r="Q293" s="33">
        <f t="shared" si="135"/>
        <v>0.26666666666666672</v>
      </c>
      <c r="R293" s="33">
        <f t="shared" si="136"/>
        <v>0.20582538699690403</v>
      </c>
      <c r="S293" s="33">
        <f t="shared" si="137"/>
        <v>0.27878787878787881</v>
      </c>
      <c r="T293" s="33">
        <f t="shared" si="138"/>
        <v>0.3453458974948288</v>
      </c>
      <c r="U293" s="33">
        <f t="shared" si="139"/>
        <v>0.23750000000000002</v>
      </c>
      <c r="V293" s="33">
        <f t="shared" si="140"/>
        <v>0.23223787167449142</v>
      </c>
      <c r="W293" s="73">
        <v>0</v>
      </c>
      <c r="Z293" s="3">
        <v>-19</v>
      </c>
      <c r="AA293" s="3">
        <v>-5</v>
      </c>
      <c r="AB293" s="3">
        <v>-18</v>
      </c>
      <c r="AC293" s="85">
        <v>-28.845691977606684</v>
      </c>
      <c r="AD293" s="3">
        <v>-18</v>
      </c>
      <c r="AE293" s="3">
        <v>9</v>
      </c>
      <c r="AF293" s="3">
        <f t="shared" si="141"/>
        <v>58964</v>
      </c>
      <c r="AG293" s="35">
        <v>13.1</v>
      </c>
      <c r="AH293" s="35">
        <v>6.2</v>
      </c>
      <c r="AI293" s="35">
        <v>63</v>
      </c>
      <c r="AJ293" s="3">
        <v>1</v>
      </c>
      <c r="AK293" s="3">
        <v>0</v>
      </c>
      <c r="AL293" s="36">
        <f t="shared" si="146"/>
        <v>2.8606750780620827</v>
      </c>
      <c r="AM293" s="36">
        <f t="shared" si="142"/>
        <v>2.8606750780620818</v>
      </c>
      <c r="AN293" s="96">
        <v>37</v>
      </c>
      <c r="AO293" s="36">
        <v>18</v>
      </c>
      <c r="AP293" s="36">
        <v>4</v>
      </c>
      <c r="AQ293" s="36">
        <f t="shared" si="147"/>
        <v>305.42857142857144</v>
      </c>
      <c r="AR293" s="75">
        <v>392</v>
      </c>
      <c r="AS293" s="39">
        <f t="shared" si="118"/>
        <v>37.571428571428569</v>
      </c>
      <c r="AT293" s="66">
        <v>39</v>
      </c>
      <c r="AU293" s="3">
        <f t="shared" si="119"/>
        <v>1120.8571428571429</v>
      </c>
      <c r="AV293" s="38">
        <v>1054</v>
      </c>
      <c r="AW293" s="38">
        <f t="shared" si="120"/>
        <v>1.2857142857142858</v>
      </c>
      <c r="AX293" s="74">
        <v>1.9999999999999998</v>
      </c>
      <c r="AY293" s="38">
        <v>271</v>
      </c>
      <c r="AZ293" s="28"/>
      <c r="BA293" s="66">
        <v>44</v>
      </c>
      <c r="BD293" s="3">
        <v>25089</v>
      </c>
      <c r="BE293" s="3">
        <v>22672</v>
      </c>
      <c r="BF293" s="3">
        <v>11203</v>
      </c>
      <c r="BG293" s="3"/>
      <c r="BH293" s="3">
        <v>0</v>
      </c>
      <c r="BI293" s="69">
        <v>0</v>
      </c>
      <c r="BJ293" s="69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78.485714285714295</v>
      </c>
      <c r="BP293" s="3">
        <v>17.042857142857098</v>
      </c>
      <c r="BQ293" s="3">
        <v>3.9</v>
      </c>
      <c r="BR293" s="3">
        <v>0</v>
      </c>
      <c r="BS293" s="3">
        <f t="shared" si="143"/>
        <v>0.57142857142859782</v>
      </c>
      <c r="BT293" s="2">
        <f t="shared" si="144"/>
        <v>100</v>
      </c>
      <c r="BV293" s="37">
        <v>0</v>
      </c>
      <c r="BW293" s="37"/>
      <c r="BX293" s="37"/>
      <c r="EG293" s="36">
        <v>26</v>
      </c>
      <c r="EH293" s="28">
        <v>26</v>
      </c>
    </row>
    <row r="294" spans="1:138" ht="18.75">
      <c r="A294" s="8">
        <v>44148</v>
      </c>
      <c r="B294" s="32">
        <f t="shared" si="121"/>
        <v>0.62972972972972974</v>
      </c>
      <c r="C294" s="33">
        <f t="shared" si="122"/>
        <v>0.56986301369863024</v>
      </c>
      <c r="D294" s="33">
        <f t="shared" si="123"/>
        <v>0.48500000000000004</v>
      </c>
      <c r="E294" s="33">
        <f t="shared" si="124"/>
        <v>0.56641914479735855</v>
      </c>
      <c r="F294" s="33">
        <f t="shared" si="125"/>
        <v>0.65652173913043488</v>
      </c>
      <c r="G294" s="33">
        <f t="shared" si="126"/>
        <v>0.36216216216216224</v>
      </c>
      <c r="H294" s="33">
        <f t="shared" si="127"/>
        <v>0.63087845531177944</v>
      </c>
      <c r="I294" s="33">
        <f t="shared" si="128"/>
        <v>0.48357348703170033</v>
      </c>
      <c r="J294" s="33">
        <f t="shared" si="129"/>
        <v>0.45142857142857146</v>
      </c>
      <c r="K294" s="33">
        <f t="shared" si="130"/>
        <v>0.5130434782608696</v>
      </c>
      <c r="L294" s="33">
        <f t="shared" si="131"/>
        <v>1</v>
      </c>
      <c r="M294" s="33">
        <f t="shared" si="132"/>
        <v>0</v>
      </c>
      <c r="N294" s="33">
        <f t="shared" si="145"/>
        <v>0.20931789449488569</v>
      </c>
      <c r="O294" s="33">
        <f t="shared" si="133"/>
        <v>0.29256198347107443</v>
      </c>
      <c r="P294" s="33">
        <f t="shared" si="134"/>
        <v>0.39518072289156631</v>
      </c>
      <c r="Q294" s="33">
        <f t="shared" si="135"/>
        <v>0.25</v>
      </c>
      <c r="R294" s="33">
        <f t="shared" si="136"/>
        <v>0.20555789473684211</v>
      </c>
      <c r="S294" s="33">
        <f t="shared" si="137"/>
        <v>0.27878787878787881</v>
      </c>
      <c r="T294" s="33">
        <f t="shared" si="138"/>
        <v>0.35582624683980701</v>
      </c>
      <c r="U294" s="33">
        <f t="shared" si="139"/>
        <v>0.2</v>
      </c>
      <c r="V294" s="33">
        <f t="shared" si="140"/>
        <v>0.2280646844027126</v>
      </c>
      <c r="W294" s="73">
        <v>0</v>
      </c>
      <c r="Z294" s="3">
        <v>-19</v>
      </c>
      <c r="AA294" s="3">
        <v>-3</v>
      </c>
      <c r="AB294" s="3">
        <v>-12</v>
      </c>
      <c r="AC294" s="85">
        <v>-28.286873198087854</v>
      </c>
      <c r="AD294" s="3">
        <v>-18</v>
      </c>
      <c r="AE294" s="3">
        <v>10</v>
      </c>
      <c r="AF294" s="3">
        <f t="shared" si="141"/>
        <v>75054</v>
      </c>
      <c r="AG294" s="35">
        <v>19</v>
      </c>
      <c r="AH294" s="35">
        <v>9.6999999999999993</v>
      </c>
      <c r="AI294" s="35">
        <v>67</v>
      </c>
      <c r="AJ294" s="3">
        <v>1</v>
      </c>
      <c r="AK294" s="3">
        <v>0</v>
      </c>
      <c r="AL294" s="36">
        <f t="shared" si="146"/>
        <v>2.854387724825862</v>
      </c>
      <c r="AM294" s="36">
        <f t="shared" si="142"/>
        <v>2.8543877248258616</v>
      </c>
      <c r="AN294" s="96">
        <v>58</v>
      </c>
      <c r="AO294" s="36">
        <v>28</v>
      </c>
      <c r="AP294" s="36">
        <v>3</v>
      </c>
      <c r="AQ294" s="36">
        <f t="shared" si="147"/>
        <v>308.85714285714283</v>
      </c>
      <c r="AR294" s="75">
        <v>374</v>
      </c>
      <c r="AS294" s="39">
        <f t="shared" ref="AS294:AS357" si="148">AVERAGE(AT291:AT297)</f>
        <v>38.285714285714285</v>
      </c>
      <c r="AT294" s="66">
        <v>39</v>
      </c>
      <c r="AU294" s="3">
        <f t="shared" ref="AU294:AU357" si="149">AVERAGE(AV291:AV297)</f>
        <v>1147.7142857142858</v>
      </c>
      <c r="AV294" s="38">
        <v>1130</v>
      </c>
      <c r="AW294" s="38">
        <f t="shared" si="120"/>
        <v>1.4285714285714286</v>
      </c>
      <c r="AX294" s="74">
        <v>0</v>
      </c>
      <c r="AY294" s="38">
        <v>231</v>
      </c>
      <c r="AZ294" s="28"/>
      <c r="BA294" s="66">
        <v>48</v>
      </c>
      <c r="BD294" s="3">
        <v>33656</v>
      </c>
      <c r="BE294" s="3">
        <v>27662</v>
      </c>
      <c r="BF294" s="3">
        <v>13736</v>
      </c>
      <c r="BG294" s="3"/>
      <c r="BH294" s="3">
        <v>0</v>
      </c>
      <c r="BI294" s="69">
        <v>0</v>
      </c>
      <c r="BJ294" s="69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77.214285714285694</v>
      </c>
      <c r="BP294" s="3">
        <v>18.3571428571429</v>
      </c>
      <c r="BQ294" s="3">
        <v>4</v>
      </c>
      <c r="BR294" s="3">
        <v>0</v>
      </c>
      <c r="BS294" s="3">
        <f t="shared" si="143"/>
        <v>0.42857142857140218</v>
      </c>
      <c r="BT294" s="2">
        <f t="shared" si="144"/>
        <v>100</v>
      </c>
      <c r="BV294" s="37">
        <v>0</v>
      </c>
      <c r="BW294" s="37"/>
      <c r="BX294" s="37"/>
      <c r="EG294" s="36">
        <v>53</v>
      </c>
      <c r="EH294" s="28">
        <v>53</v>
      </c>
    </row>
    <row r="295" spans="1:138" ht="18.75">
      <c r="A295" s="8">
        <v>44149</v>
      </c>
      <c r="B295" s="32">
        <f t="shared" si="121"/>
        <v>0.67027027027027031</v>
      </c>
      <c r="C295" s="33">
        <f t="shared" si="122"/>
        <v>0.58630136986301373</v>
      </c>
      <c r="D295" s="33">
        <f t="shared" si="123"/>
        <v>0.53</v>
      </c>
      <c r="E295" s="33">
        <f t="shared" si="124"/>
        <v>0.59089742412482515</v>
      </c>
      <c r="F295" s="33">
        <f t="shared" si="125"/>
        <v>0.70869565217391317</v>
      </c>
      <c r="G295" s="33">
        <f t="shared" si="126"/>
        <v>0.26486486486486488</v>
      </c>
      <c r="H295" s="33">
        <f t="shared" si="127"/>
        <v>0.50004879775721678</v>
      </c>
      <c r="I295" s="33">
        <f t="shared" si="128"/>
        <v>0.50605187319884726</v>
      </c>
      <c r="J295" s="33">
        <f t="shared" si="129"/>
        <v>0.46476190476190482</v>
      </c>
      <c r="K295" s="33">
        <f t="shared" si="130"/>
        <v>0.41739130434782612</v>
      </c>
      <c r="L295" s="33">
        <f t="shared" si="131"/>
        <v>0</v>
      </c>
      <c r="M295" s="33">
        <f t="shared" si="132"/>
        <v>0</v>
      </c>
      <c r="N295" s="33">
        <f t="shared" si="145"/>
        <v>0.20918983039716291</v>
      </c>
      <c r="O295" s="33">
        <f t="shared" si="133"/>
        <v>0.29256198347107443</v>
      </c>
      <c r="P295" s="33">
        <f t="shared" si="134"/>
        <v>0.3879518072289157</v>
      </c>
      <c r="Q295" s="33">
        <f t="shared" si="135"/>
        <v>0.26666666666666672</v>
      </c>
      <c r="R295" s="33">
        <f t="shared" si="136"/>
        <v>0.205230959752322</v>
      </c>
      <c r="S295" s="33">
        <f t="shared" si="137"/>
        <v>0.28282828282828287</v>
      </c>
      <c r="T295" s="33">
        <f t="shared" si="138"/>
        <v>0.36258331418064815</v>
      </c>
      <c r="U295" s="33">
        <f t="shared" si="139"/>
        <v>0.2</v>
      </c>
      <c r="V295" s="33">
        <f t="shared" si="140"/>
        <v>0.22305685967657801</v>
      </c>
      <c r="W295" s="73">
        <v>0</v>
      </c>
      <c r="Z295" s="3">
        <v>-14</v>
      </c>
      <c r="AA295" s="3">
        <v>-1</v>
      </c>
      <c r="AB295" s="3">
        <v>-3</v>
      </c>
      <c r="AC295" s="85">
        <v>-24.45976765677392</v>
      </c>
      <c r="AD295" s="3">
        <v>-10</v>
      </c>
      <c r="AE295" s="3">
        <v>4</v>
      </c>
      <c r="AF295" s="3">
        <f t="shared" si="141"/>
        <v>52265</v>
      </c>
      <c r="AG295" s="35">
        <v>20.3</v>
      </c>
      <c r="AH295" s="35">
        <v>10.4</v>
      </c>
      <c r="AI295" s="35">
        <v>56</v>
      </c>
      <c r="AJ295" s="3">
        <v>0</v>
      </c>
      <c r="AK295" s="3">
        <v>0</v>
      </c>
      <c r="AL295" s="36">
        <f t="shared" si="146"/>
        <v>2.8491398537458701</v>
      </c>
      <c r="AM295" s="36">
        <f t="shared" si="142"/>
        <v>2.8481003715896414</v>
      </c>
      <c r="AN295" s="96">
        <v>58</v>
      </c>
      <c r="AO295" s="36">
        <v>27</v>
      </c>
      <c r="AP295" s="36">
        <v>4</v>
      </c>
      <c r="AQ295" s="36">
        <f t="shared" si="147"/>
        <v>309.57142857142856</v>
      </c>
      <c r="AR295" s="75">
        <v>352</v>
      </c>
      <c r="AS295" s="39">
        <f t="shared" si="148"/>
        <v>39.571428571428569</v>
      </c>
      <c r="AT295" s="66">
        <v>41</v>
      </c>
      <c r="AU295" s="3">
        <f t="shared" si="149"/>
        <v>1183</v>
      </c>
      <c r="AV295" s="38">
        <v>1179</v>
      </c>
      <c r="AW295" s="38">
        <f t="shared" si="120"/>
        <v>1.5714285714285714</v>
      </c>
      <c r="AX295" s="74">
        <v>0</v>
      </c>
      <c r="AY295" s="38">
        <v>183</v>
      </c>
      <c r="AZ295" s="28"/>
      <c r="BA295" s="66">
        <v>50</v>
      </c>
      <c r="BD295" s="3">
        <v>31883</v>
      </c>
      <c r="BE295" s="3">
        <v>12095</v>
      </c>
      <c r="BF295" s="3">
        <v>8287</v>
      </c>
      <c r="BG295" s="3"/>
      <c r="BH295" s="3">
        <v>0</v>
      </c>
      <c r="BI295" s="69">
        <v>0</v>
      </c>
      <c r="BJ295" s="69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75.942857142857207</v>
      </c>
      <c r="BP295" s="3">
        <v>19.671428571428599</v>
      </c>
      <c r="BQ295" s="3">
        <v>4.0999999999999996</v>
      </c>
      <c r="BR295" s="3">
        <v>0</v>
      </c>
      <c r="BS295" s="3">
        <f t="shared" si="143"/>
        <v>0.28571428571419233</v>
      </c>
      <c r="BT295" s="2">
        <f t="shared" si="144"/>
        <v>100</v>
      </c>
      <c r="BV295" s="37">
        <v>0</v>
      </c>
      <c r="BW295" s="37"/>
      <c r="BX295" s="37"/>
      <c r="EG295" s="36">
        <v>54</v>
      </c>
      <c r="EH295" s="28">
        <v>54</v>
      </c>
    </row>
    <row r="296" spans="1:138" ht="18.75">
      <c r="A296" s="8">
        <v>44150</v>
      </c>
      <c r="B296" s="32">
        <f t="shared" si="121"/>
        <v>0.67837837837837844</v>
      </c>
      <c r="C296" s="33">
        <f t="shared" si="122"/>
        <v>0.59452054794520559</v>
      </c>
      <c r="D296" s="33">
        <f t="shared" si="123"/>
        <v>0.59000000000000008</v>
      </c>
      <c r="E296" s="33">
        <f t="shared" si="124"/>
        <v>0.57936580793488335</v>
      </c>
      <c r="F296" s="33">
        <f t="shared" si="125"/>
        <v>0.72173913043478266</v>
      </c>
      <c r="G296" s="33">
        <f t="shared" si="126"/>
        <v>0.24864864864864866</v>
      </c>
      <c r="H296" s="33">
        <f t="shared" si="127"/>
        <v>0.40354979763283039</v>
      </c>
      <c r="I296" s="33">
        <f t="shared" si="128"/>
        <v>0.47665706051873208</v>
      </c>
      <c r="J296" s="33">
        <f t="shared" si="129"/>
        <v>0.40952380952380957</v>
      </c>
      <c r="K296" s="33">
        <f t="shared" si="130"/>
        <v>0.4956521739130435</v>
      </c>
      <c r="L296" s="33">
        <f t="shared" si="131"/>
        <v>0</v>
      </c>
      <c r="M296" s="33">
        <f t="shared" si="132"/>
        <v>0</v>
      </c>
      <c r="N296" s="33">
        <f t="shared" si="145"/>
        <v>0.20908713284187369</v>
      </c>
      <c r="O296" s="33">
        <f t="shared" si="133"/>
        <v>0.25619834710743805</v>
      </c>
      <c r="P296" s="33">
        <f t="shared" si="134"/>
        <v>0.42409638554216866</v>
      </c>
      <c r="Q296" s="33">
        <f t="shared" si="135"/>
        <v>0.25</v>
      </c>
      <c r="R296" s="33">
        <f t="shared" si="136"/>
        <v>0.20378947368421055</v>
      </c>
      <c r="S296" s="33">
        <f t="shared" si="137"/>
        <v>0.27676767676767677</v>
      </c>
      <c r="T296" s="33">
        <f t="shared" si="138"/>
        <v>0.37361526085957253</v>
      </c>
      <c r="U296" s="33">
        <f t="shared" si="139"/>
        <v>0.2</v>
      </c>
      <c r="V296" s="33">
        <f t="shared" si="140"/>
        <v>0.21533646322378719</v>
      </c>
      <c r="W296" s="73">
        <v>0</v>
      </c>
      <c r="Z296" s="3">
        <v>-13</v>
      </c>
      <c r="AA296" s="3">
        <v>0</v>
      </c>
      <c r="AB296" s="3">
        <v>9</v>
      </c>
      <c r="AC296" s="85">
        <v>-26.262701254778548</v>
      </c>
      <c r="AD296" s="3">
        <v>-8</v>
      </c>
      <c r="AE296" s="3">
        <v>3</v>
      </c>
      <c r="AF296" s="3">
        <f t="shared" si="141"/>
        <v>35456</v>
      </c>
      <c r="AG296" s="35">
        <v>18.600000000000001</v>
      </c>
      <c r="AH296" s="35">
        <v>7.5</v>
      </c>
      <c r="AI296" s="35">
        <v>65</v>
      </c>
      <c r="AJ296" s="3">
        <v>0</v>
      </c>
      <c r="AK296" s="3">
        <v>0</v>
      </c>
      <c r="AL296" s="36">
        <f t="shared" si="146"/>
        <v>2.8449314648221069</v>
      </c>
      <c r="AM296" s="36">
        <f t="shared" si="142"/>
        <v>2.8418130183534203</v>
      </c>
      <c r="AN296" s="96">
        <v>36</v>
      </c>
      <c r="AO296" s="36">
        <v>32</v>
      </c>
      <c r="AP296" s="36">
        <v>3</v>
      </c>
      <c r="AQ296" s="36">
        <f t="shared" si="147"/>
        <v>333.85714285714283</v>
      </c>
      <c r="AR296" s="75">
        <v>255</v>
      </c>
      <c r="AS296" s="39">
        <f t="shared" si="148"/>
        <v>39.714285714285715</v>
      </c>
      <c r="AT296" s="66">
        <v>38</v>
      </c>
      <c r="AU296" s="3">
        <f t="shared" si="149"/>
        <v>1222.7142857142858</v>
      </c>
      <c r="AV296" s="38">
        <v>1259</v>
      </c>
      <c r="AW296" s="38">
        <f t="shared" si="120"/>
        <v>1.1428571428571428</v>
      </c>
      <c r="AX296" s="74">
        <v>0</v>
      </c>
      <c r="AY296" s="38">
        <v>109</v>
      </c>
      <c r="AZ296" s="28"/>
      <c r="BA296" s="66">
        <v>27</v>
      </c>
      <c r="BD296" s="3">
        <v>23993</v>
      </c>
      <c r="BE296" s="3">
        <v>6145</v>
      </c>
      <c r="BF296" s="3">
        <v>5318</v>
      </c>
      <c r="BG296" s="3"/>
      <c r="BH296" s="3">
        <v>0</v>
      </c>
      <c r="BI296" s="69">
        <v>0</v>
      </c>
      <c r="BJ296" s="69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74.671428571428606</v>
      </c>
      <c r="BP296" s="3">
        <v>20.985714285714302</v>
      </c>
      <c r="BQ296" s="3">
        <v>4.2</v>
      </c>
      <c r="BR296" s="3">
        <v>0</v>
      </c>
      <c r="BS296" s="3">
        <f t="shared" si="143"/>
        <v>0.14285714285709616</v>
      </c>
      <c r="BT296" s="2">
        <f t="shared" si="144"/>
        <v>100</v>
      </c>
      <c r="BV296" s="37">
        <v>0</v>
      </c>
      <c r="BW296" s="37"/>
      <c r="BX296" s="37"/>
      <c r="EG296" s="36">
        <v>29</v>
      </c>
      <c r="EH296" s="28">
        <v>29</v>
      </c>
    </row>
    <row r="297" spans="1:138" ht="18.75">
      <c r="A297" s="8">
        <v>44151</v>
      </c>
      <c r="B297" s="32">
        <f t="shared" si="121"/>
        <v>0.62162162162162171</v>
      </c>
      <c r="C297" s="33">
        <f t="shared" si="122"/>
        <v>0.55342465753424663</v>
      </c>
      <c r="D297" s="33">
        <f t="shared" si="123"/>
        <v>0.49000000000000005</v>
      </c>
      <c r="E297" s="33">
        <f t="shared" si="124"/>
        <v>0.57442651853584592</v>
      </c>
      <c r="F297" s="33">
        <f t="shared" si="125"/>
        <v>0.66304347826086962</v>
      </c>
      <c r="G297" s="33">
        <f t="shared" si="126"/>
        <v>0.32972972972972975</v>
      </c>
      <c r="H297" s="33">
        <f t="shared" si="127"/>
        <v>0.50007176140767184</v>
      </c>
      <c r="I297" s="33">
        <f t="shared" si="128"/>
        <v>0.52507204610951019</v>
      </c>
      <c r="J297" s="33">
        <f t="shared" si="129"/>
        <v>0.44000000000000006</v>
      </c>
      <c r="K297" s="33">
        <f t="shared" si="130"/>
        <v>0.50434782608695661</v>
      </c>
      <c r="L297" s="33">
        <f t="shared" si="131"/>
        <v>1</v>
      </c>
      <c r="M297" s="33">
        <f t="shared" si="132"/>
        <v>0</v>
      </c>
      <c r="N297" s="33">
        <f t="shared" si="145"/>
        <v>0.20900980182901804</v>
      </c>
      <c r="O297" s="33">
        <f t="shared" si="133"/>
        <v>0.23636363636363639</v>
      </c>
      <c r="P297" s="33">
        <f t="shared" si="134"/>
        <v>0.31566265060240967</v>
      </c>
      <c r="Q297" s="33">
        <f t="shared" si="135"/>
        <v>0.25</v>
      </c>
      <c r="R297" s="33">
        <f t="shared" si="136"/>
        <v>0.2026749226006192</v>
      </c>
      <c r="S297" s="33">
        <f t="shared" si="137"/>
        <v>0.28080808080808084</v>
      </c>
      <c r="T297" s="33">
        <f t="shared" si="138"/>
        <v>0.37954493219949442</v>
      </c>
      <c r="U297" s="33">
        <f t="shared" si="139"/>
        <v>0.23750000000000002</v>
      </c>
      <c r="V297" s="33">
        <f t="shared" si="140"/>
        <v>0.2276473656755347</v>
      </c>
      <c r="W297" s="73">
        <v>0</v>
      </c>
      <c r="Z297" s="3">
        <v>-20</v>
      </c>
      <c r="AA297" s="3">
        <v>-5</v>
      </c>
      <c r="AB297" s="3">
        <v>-11</v>
      </c>
      <c r="AC297" s="85">
        <v>-27.034944335116222</v>
      </c>
      <c r="AD297" s="3">
        <v>-17</v>
      </c>
      <c r="AE297" s="3">
        <v>8</v>
      </c>
      <c r="AF297" s="3">
        <f t="shared" si="141"/>
        <v>52269</v>
      </c>
      <c r="AG297" s="35">
        <v>21.4</v>
      </c>
      <c r="AH297" s="35">
        <v>9.1</v>
      </c>
      <c r="AI297" s="35">
        <v>66</v>
      </c>
      <c r="AJ297" s="3">
        <v>1</v>
      </c>
      <c r="AK297" s="3">
        <v>0</v>
      </c>
      <c r="AL297" s="36">
        <f t="shared" si="146"/>
        <v>2.8417625580545747</v>
      </c>
      <c r="AM297" s="36">
        <f t="shared" si="142"/>
        <v>2.8355256651171992</v>
      </c>
      <c r="AN297" s="96">
        <v>24</v>
      </c>
      <c r="AO297" s="36">
        <v>17</v>
      </c>
      <c r="AP297" s="36">
        <v>3</v>
      </c>
      <c r="AQ297" s="36">
        <f t="shared" si="147"/>
        <v>353.71428571428572</v>
      </c>
      <c r="AR297" s="75">
        <v>180</v>
      </c>
      <c r="AS297" s="39">
        <f t="shared" si="148"/>
        <v>39.571428571428569</v>
      </c>
      <c r="AT297" s="66">
        <v>40</v>
      </c>
      <c r="AU297" s="3">
        <f t="shared" si="149"/>
        <v>1264.5714285714287</v>
      </c>
      <c r="AV297" s="38">
        <v>1302</v>
      </c>
      <c r="AW297" s="38">
        <f t="shared" si="120"/>
        <v>0.8571428571428571</v>
      </c>
      <c r="AX297" s="74">
        <v>2</v>
      </c>
      <c r="AY297" s="38">
        <v>227</v>
      </c>
      <c r="AZ297" s="28"/>
      <c r="BA297" s="66">
        <v>28</v>
      </c>
      <c r="BD297" s="3">
        <v>23998</v>
      </c>
      <c r="BE297" s="3">
        <v>18468</v>
      </c>
      <c r="BF297" s="3">
        <v>9803</v>
      </c>
      <c r="BG297" s="3"/>
      <c r="BH297" s="3">
        <v>0</v>
      </c>
      <c r="BI297" s="69">
        <v>0</v>
      </c>
      <c r="BJ297" s="69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73.400000000000006</v>
      </c>
      <c r="BP297" s="3">
        <v>22.3</v>
      </c>
      <c r="BQ297" s="3">
        <v>4.3</v>
      </c>
      <c r="BR297" s="3">
        <v>0</v>
      </c>
      <c r="BS297" s="3">
        <f t="shared" si="143"/>
        <v>0</v>
      </c>
      <c r="BT297" s="2">
        <f t="shared" si="144"/>
        <v>100</v>
      </c>
      <c r="BV297" s="37">
        <v>0</v>
      </c>
      <c r="BW297" s="37"/>
      <c r="BX297" s="37"/>
      <c r="EG297" s="36">
        <v>20</v>
      </c>
      <c r="EH297" s="28">
        <v>20</v>
      </c>
    </row>
    <row r="298" spans="1:138" ht="18.75">
      <c r="A298" s="8">
        <v>44152</v>
      </c>
      <c r="B298" s="32">
        <f t="shared" si="121"/>
        <v>0.63783783783783798</v>
      </c>
      <c r="C298" s="33">
        <f t="shared" si="122"/>
        <v>0.56164383561643838</v>
      </c>
      <c r="D298" s="33">
        <f t="shared" si="123"/>
        <v>0.51500000000000012</v>
      </c>
      <c r="E298" s="33">
        <f t="shared" si="124"/>
        <v>0.57459924230406045</v>
      </c>
      <c r="F298" s="33">
        <f t="shared" si="125"/>
        <v>0.65652173913043488</v>
      </c>
      <c r="G298" s="33">
        <f t="shared" si="126"/>
        <v>0.32972972972972975</v>
      </c>
      <c r="H298" s="33">
        <f t="shared" si="127"/>
        <v>0.5257566044415527</v>
      </c>
      <c r="I298" s="33">
        <f t="shared" si="128"/>
        <v>0.51296829971181568</v>
      </c>
      <c r="J298" s="33">
        <f t="shared" si="129"/>
        <v>0.47238095238095246</v>
      </c>
      <c r="K298" s="33">
        <f t="shared" si="130"/>
        <v>0.46956521739130436</v>
      </c>
      <c r="L298" s="33">
        <f t="shared" si="131"/>
        <v>1</v>
      </c>
      <c r="M298" s="33">
        <f t="shared" si="132"/>
        <v>0</v>
      </c>
      <c r="N298" s="33">
        <f t="shared" si="145"/>
        <v>0.20895783735859594</v>
      </c>
      <c r="O298" s="33">
        <f t="shared" si="133"/>
        <v>0.24297520661157027</v>
      </c>
      <c r="P298" s="33">
        <f t="shared" si="134"/>
        <v>0.36626506024096389</v>
      </c>
      <c r="Q298" s="33">
        <f t="shared" si="135"/>
        <v>0.2</v>
      </c>
      <c r="R298" s="33">
        <f t="shared" si="136"/>
        <v>0.20442848297213623</v>
      </c>
      <c r="S298" s="33">
        <f t="shared" si="137"/>
        <v>0.28484848484848485</v>
      </c>
      <c r="T298" s="33">
        <f t="shared" si="138"/>
        <v>0.37664904619627676</v>
      </c>
      <c r="U298" s="33">
        <f t="shared" si="139"/>
        <v>0.27500000000000002</v>
      </c>
      <c r="V298" s="33">
        <f t="shared" si="140"/>
        <v>0.23505477308294212</v>
      </c>
      <c r="W298" s="73">
        <v>0</v>
      </c>
      <c r="Z298" s="3">
        <v>-18</v>
      </c>
      <c r="AA298" s="3">
        <v>-4</v>
      </c>
      <c r="AB298" s="3">
        <v>-6</v>
      </c>
      <c r="AC298" s="85">
        <v>-27.007939492103894</v>
      </c>
      <c r="AD298" s="3">
        <v>-18</v>
      </c>
      <c r="AE298" s="3">
        <v>8</v>
      </c>
      <c r="AF298" s="3">
        <f t="shared" si="141"/>
        <v>56743</v>
      </c>
      <c r="AG298" s="35">
        <v>20.7</v>
      </c>
      <c r="AH298" s="35">
        <v>10.8</v>
      </c>
      <c r="AI298" s="35">
        <v>62</v>
      </c>
      <c r="AJ298" s="3">
        <v>1</v>
      </c>
      <c r="AK298" s="3">
        <v>0</v>
      </c>
      <c r="AL298" s="36">
        <f t="shared" si="146"/>
        <v>2.8396331334432703</v>
      </c>
      <c r="AM298" s="36">
        <f t="shared" si="142"/>
        <v>2.8365146869745828</v>
      </c>
      <c r="AN298" s="96">
        <v>28</v>
      </c>
      <c r="AO298" s="36">
        <v>24</v>
      </c>
      <c r="AP298" s="36">
        <v>0</v>
      </c>
      <c r="AQ298" s="36">
        <f t="shared" si="147"/>
        <v>374.85714285714283</v>
      </c>
      <c r="AR298" s="75">
        <v>298</v>
      </c>
      <c r="AS298" s="39">
        <f t="shared" si="148"/>
        <v>39.285714285714285</v>
      </c>
      <c r="AT298" s="66">
        <v>42</v>
      </c>
      <c r="AU298" s="3">
        <f t="shared" si="149"/>
        <v>1296</v>
      </c>
      <c r="AV298" s="38">
        <v>1281</v>
      </c>
      <c r="AW298" s="38">
        <f t="shared" si="120"/>
        <v>1</v>
      </c>
      <c r="AX298" s="74">
        <v>4</v>
      </c>
      <c r="AY298" s="38">
        <v>298</v>
      </c>
      <c r="AZ298" s="28"/>
      <c r="BA298" s="66">
        <v>40</v>
      </c>
      <c r="BD298" s="3">
        <v>25467</v>
      </c>
      <c r="BE298" s="3">
        <v>20712</v>
      </c>
      <c r="BF298" s="3">
        <v>10564</v>
      </c>
      <c r="BG298" s="3"/>
      <c r="BH298" s="3">
        <v>0</v>
      </c>
      <c r="BI298" s="69">
        <v>0</v>
      </c>
      <c r="BJ298" s="69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73.599999999999994</v>
      </c>
      <c r="BP298" s="3">
        <v>22.0571428571429</v>
      </c>
      <c r="BQ298" s="3">
        <v>4.3428571428571399</v>
      </c>
      <c r="BR298" s="3">
        <v>0</v>
      </c>
      <c r="BS298" s="3">
        <f t="shared" si="143"/>
        <v>0</v>
      </c>
      <c r="BT298" s="2">
        <f t="shared" si="144"/>
        <v>100.00000000000004</v>
      </c>
      <c r="BV298" s="37">
        <v>0</v>
      </c>
      <c r="BW298" s="37"/>
      <c r="BX298" s="37"/>
      <c r="EG298" s="36">
        <v>22</v>
      </c>
      <c r="EH298" s="28">
        <v>22</v>
      </c>
    </row>
    <row r="299" spans="1:138" ht="18.75">
      <c r="A299" s="8">
        <v>44153</v>
      </c>
      <c r="B299" s="32">
        <f t="shared" si="121"/>
        <v>0.62162162162162171</v>
      </c>
      <c r="C299" s="33">
        <f t="shared" si="122"/>
        <v>0.56164383561643838</v>
      </c>
      <c r="D299" s="33">
        <f t="shared" si="123"/>
        <v>0.53</v>
      </c>
      <c r="E299" s="33">
        <f t="shared" si="124"/>
        <v>0.55397939201926905</v>
      </c>
      <c r="F299" s="33">
        <f t="shared" si="125"/>
        <v>0.65652173913043488</v>
      </c>
      <c r="G299" s="33">
        <f t="shared" si="126"/>
        <v>0.32972972972972975</v>
      </c>
      <c r="H299" s="33">
        <f t="shared" si="127"/>
        <v>0.53746232526097237</v>
      </c>
      <c r="I299" s="33">
        <f t="shared" si="128"/>
        <v>0.52507204610951019</v>
      </c>
      <c r="J299" s="33">
        <f t="shared" si="129"/>
        <v>0.46285714285714291</v>
      </c>
      <c r="K299" s="33">
        <f t="shared" si="130"/>
        <v>0.60000000000000009</v>
      </c>
      <c r="L299" s="33">
        <f t="shared" si="131"/>
        <v>1</v>
      </c>
      <c r="M299" s="33">
        <f t="shared" si="132"/>
        <v>0</v>
      </c>
      <c r="N299" s="33">
        <f t="shared" si="145"/>
        <v>0.20893123943060735</v>
      </c>
      <c r="O299" s="33">
        <f t="shared" si="133"/>
        <v>0.25785123966942153</v>
      </c>
      <c r="P299" s="33">
        <f t="shared" si="134"/>
        <v>0.30843373493975906</v>
      </c>
      <c r="Q299" s="33">
        <f t="shared" si="135"/>
        <v>0.2</v>
      </c>
      <c r="R299" s="33">
        <f t="shared" si="136"/>
        <v>0.20722229102167183</v>
      </c>
      <c r="S299" s="33">
        <f t="shared" si="137"/>
        <v>0.27878787878787881</v>
      </c>
      <c r="T299" s="33">
        <f t="shared" si="138"/>
        <v>0.38671569754079527</v>
      </c>
      <c r="U299" s="33">
        <f t="shared" si="139"/>
        <v>0.2</v>
      </c>
      <c r="V299" s="33">
        <f t="shared" si="140"/>
        <v>0.2269170579029734</v>
      </c>
      <c r="W299" s="73">
        <v>0</v>
      </c>
      <c r="Z299" s="3">
        <v>-20</v>
      </c>
      <c r="AA299" s="3">
        <v>-4</v>
      </c>
      <c r="AB299" s="3">
        <v>-3</v>
      </c>
      <c r="AC299" s="85">
        <v>-30.231791227362109</v>
      </c>
      <c r="AD299" s="3">
        <v>-18</v>
      </c>
      <c r="AE299" s="3">
        <v>8</v>
      </c>
      <c r="AF299" s="3">
        <f t="shared" si="141"/>
        <v>58782</v>
      </c>
      <c r="AG299" s="35">
        <v>21.4</v>
      </c>
      <c r="AH299" s="35">
        <v>10.3</v>
      </c>
      <c r="AI299" s="35">
        <v>77</v>
      </c>
      <c r="AJ299" s="3">
        <v>1</v>
      </c>
      <c r="AK299" s="3">
        <v>0</v>
      </c>
      <c r="AL299" s="36">
        <f t="shared" si="146"/>
        <v>2.8385431909881946</v>
      </c>
      <c r="AM299" s="36">
        <f t="shared" si="142"/>
        <v>2.8375037088319646</v>
      </c>
      <c r="AN299" s="96">
        <v>37</v>
      </c>
      <c r="AO299" s="36">
        <v>16</v>
      </c>
      <c r="AP299" s="36">
        <v>0</v>
      </c>
      <c r="AQ299" s="36">
        <f t="shared" si="147"/>
        <v>401.57142857142856</v>
      </c>
      <c r="AR299" s="75">
        <v>486</v>
      </c>
      <c r="AS299" s="39">
        <f t="shared" si="148"/>
        <v>39.142857142857146</v>
      </c>
      <c r="AT299" s="66">
        <v>39</v>
      </c>
      <c r="AU299" s="3">
        <f t="shared" si="149"/>
        <v>1324</v>
      </c>
      <c r="AV299" s="38">
        <v>1354</v>
      </c>
      <c r="AW299" s="38">
        <f t="shared" si="120"/>
        <v>1.1428571428571428</v>
      </c>
      <c r="AX299" s="74">
        <v>0</v>
      </c>
      <c r="AY299" s="38">
        <v>220</v>
      </c>
      <c r="AZ299" s="28"/>
      <c r="BA299" s="66">
        <v>78</v>
      </c>
      <c r="BD299" s="3">
        <v>27050</v>
      </c>
      <c r="BE299" s="3">
        <v>21075</v>
      </c>
      <c r="BF299" s="3">
        <v>10657</v>
      </c>
      <c r="BG299" s="3"/>
      <c r="BH299" s="3">
        <v>0</v>
      </c>
      <c r="BI299" s="69">
        <v>0</v>
      </c>
      <c r="BJ299" s="69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73.8</v>
      </c>
      <c r="BP299" s="3">
        <v>21.814285714285699</v>
      </c>
      <c r="BQ299" s="3">
        <v>4.3857142857142897</v>
      </c>
      <c r="BR299" s="3">
        <v>0</v>
      </c>
      <c r="BS299" s="3">
        <f t="shared" si="143"/>
        <v>0</v>
      </c>
      <c r="BT299" s="2">
        <f t="shared" si="144"/>
        <v>99.999999999999986</v>
      </c>
      <c r="BV299" s="37">
        <v>0</v>
      </c>
      <c r="BW299" s="37"/>
      <c r="BX299" s="37"/>
      <c r="EG299" s="36">
        <v>32</v>
      </c>
      <c r="EH299" s="28">
        <v>32</v>
      </c>
    </row>
    <row r="300" spans="1:138" ht="18.75">
      <c r="A300" s="8">
        <v>44154</v>
      </c>
      <c r="B300" s="32">
        <f t="shared" si="121"/>
        <v>0.62162162162162171</v>
      </c>
      <c r="C300" s="33">
        <f t="shared" si="122"/>
        <v>0.55342465753424663</v>
      </c>
      <c r="D300" s="33">
        <f t="shared" si="123"/>
        <v>0.5</v>
      </c>
      <c r="E300" s="33">
        <f t="shared" si="124"/>
        <v>0.55374409869840391</v>
      </c>
      <c r="F300" s="33">
        <f t="shared" si="125"/>
        <v>0.65652173913043488</v>
      </c>
      <c r="G300" s="33">
        <f t="shared" si="126"/>
        <v>0.34594594594594597</v>
      </c>
      <c r="H300" s="33">
        <f t="shared" si="127"/>
        <v>0.54230191459435684</v>
      </c>
      <c r="I300" s="33">
        <f t="shared" si="128"/>
        <v>0.58559077809798277</v>
      </c>
      <c r="J300" s="33">
        <f t="shared" si="129"/>
        <v>0.51809523809523816</v>
      </c>
      <c r="K300" s="33">
        <f t="shared" si="130"/>
        <v>0.57391304347826089</v>
      </c>
      <c r="L300" s="33">
        <f t="shared" si="131"/>
        <v>1</v>
      </c>
      <c r="M300" s="33">
        <f t="shared" si="132"/>
        <v>0</v>
      </c>
      <c r="N300" s="33">
        <f t="shared" si="145"/>
        <v>0.20893000804505232</v>
      </c>
      <c r="O300" s="33">
        <f t="shared" si="133"/>
        <v>0.26115702479338843</v>
      </c>
      <c r="P300" s="33">
        <f t="shared" si="134"/>
        <v>0.3879518072289157</v>
      </c>
      <c r="Q300" s="33">
        <f t="shared" si="135"/>
        <v>0.2</v>
      </c>
      <c r="R300" s="33">
        <f t="shared" si="136"/>
        <v>0.20789102167182663</v>
      </c>
      <c r="S300" s="33">
        <f t="shared" si="137"/>
        <v>0.27676767676767677</v>
      </c>
      <c r="T300" s="33">
        <f t="shared" si="138"/>
        <v>0.38575040220638934</v>
      </c>
      <c r="U300" s="33">
        <f t="shared" si="139"/>
        <v>0.2</v>
      </c>
      <c r="V300" s="33">
        <f t="shared" si="140"/>
        <v>0.23776734480959835</v>
      </c>
      <c r="W300" s="73">
        <v>0</v>
      </c>
      <c r="Z300" s="3">
        <v>-20</v>
      </c>
      <c r="AA300" s="3">
        <v>-5</v>
      </c>
      <c r="AB300" s="3">
        <v>-9</v>
      </c>
      <c r="AC300" s="85">
        <v>-30.268578632231176</v>
      </c>
      <c r="AD300" s="3">
        <v>-18</v>
      </c>
      <c r="AE300" s="3">
        <v>9</v>
      </c>
      <c r="AF300" s="3">
        <f t="shared" si="141"/>
        <v>59625</v>
      </c>
      <c r="AG300" s="35">
        <v>24.9</v>
      </c>
      <c r="AH300" s="35">
        <v>13.2</v>
      </c>
      <c r="AI300" s="35">
        <v>74</v>
      </c>
      <c r="AJ300" s="3">
        <v>1</v>
      </c>
      <c r="AK300" s="3">
        <v>0</v>
      </c>
      <c r="AL300" s="36">
        <f t="shared" si="146"/>
        <v>2.8384927306893486</v>
      </c>
      <c r="AM300" s="36">
        <f t="shared" si="142"/>
        <v>2.838492730689349</v>
      </c>
      <c r="AN300" s="96">
        <v>39</v>
      </c>
      <c r="AO300" s="36">
        <v>27</v>
      </c>
      <c r="AP300" s="36">
        <v>0</v>
      </c>
      <c r="AQ300" s="36">
        <f t="shared" si="147"/>
        <v>420.85714285714283</v>
      </c>
      <c r="AR300" s="75">
        <v>531</v>
      </c>
      <c r="AS300" s="39">
        <f t="shared" si="148"/>
        <v>39.428571428571431</v>
      </c>
      <c r="AT300" s="66">
        <v>38</v>
      </c>
      <c r="AU300" s="3">
        <f t="shared" si="149"/>
        <v>1353</v>
      </c>
      <c r="AV300" s="38">
        <v>1347</v>
      </c>
      <c r="AW300" s="38">
        <f t="shared" si="120"/>
        <v>1.2857142857142858</v>
      </c>
      <c r="AX300" s="74">
        <v>0</v>
      </c>
      <c r="AY300" s="38">
        <v>324</v>
      </c>
      <c r="AZ300" s="28"/>
      <c r="BA300" s="66">
        <v>71</v>
      </c>
      <c r="BD300" s="3">
        <v>26909</v>
      </c>
      <c r="BE300" s="3">
        <v>21579</v>
      </c>
      <c r="BF300" s="3">
        <v>11137</v>
      </c>
      <c r="BG300" s="3"/>
      <c r="BH300" s="3">
        <v>0</v>
      </c>
      <c r="BI300" s="69">
        <v>0</v>
      </c>
      <c r="BJ300" s="69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74</v>
      </c>
      <c r="BP300" s="3">
        <v>21.571428571428601</v>
      </c>
      <c r="BQ300" s="3">
        <v>4.4285714285714297</v>
      </c>
      <c r="BR300" s="3">
        <v>0</v>
      </c>
      <c r="BS300" s="3">
        <f t="shared" si="143"/>
        <v>0</v>
      </c>
      <c r="BT300" s="2">
        <f t="shared" si="144"/>
        <v>100.00000000000003</v>
      </c>
      <c r="BV300" s="37">
        <v>0</v>
      </c>
      <c r="BW300" s="37"/>
      <c r="BX300" s="37"/>
      <c r="EG300" s="36">
        <v>37</v>
      </c>
      <c r="EH300" s="28">
        <v>37</v>
      </c>
    </row>
    <row r="301" spans="1:138" ht="18.75">
      <c r="A301" s="8">
        <v>44155</v>
      </c>
      <c r="B301" s="32">
        <f t="shared" si="121"/>
        <v>0.59729729729729741</v>
      </c>
      <c r="C301" s="33">
        <f t="shared" si="122"/>
        <v>0.56164383561643838</v>
      </c>
      <c r="D301" s="33">
        <f t="shared" si="123"/>
        <v>0.45500000000000007</v>
      </c>
      <c r="E301" s="33">
        <f t="shared" si="124"/>
        <v>0.55152304657835205</v>
      </c>
      <c r="F301" s="33">
        <f t="shared" si="125"/>
        <v>0.65000000000000013</v>
      </c>
      <c r="G301" s="33">
        <f t="shared" si="126"/>
        <v>0.36216216216216224</v>
      </c>
      <c r="H301" s="33">
        <f t="shared" si="127"/>
        <v>0.60183517839885958</v>
      </c>
      <c r="I301" s="33">
        <f t="shared" si="128"/>
        <v>0.56829971181556194</v>
      </c>
      <c r="J301" s="33">
        <f t="shared" si="129"/>
        <v>0.61904761904761907</v>
      </c>
      <c r="K301" s="33">
        <f t="shared" si="130"/>
        <v>0.56521739130434789</v>
      </c>
      <c r="L301" s="33">
        <f t="shared" si="131"/>
        <v>1</v>
      </c>
      <c r="M301" s="33">
        <f t="shared" si="132"/>
        <v>0</v>
      </c>
      <c r="N301" s="33">
        <f t="shared" si="145"/>
        <v>0.20895414320193081</v>
      </c>
      <c r="O301" s="33">
        <f t="shared" si="133"/>
        <v>0.27438016528925624</v>
      </c>
      <c r="P301" s="33">
        <f t="shared" si="134"/>
        <v>0.3879518072289157</v>
      </c>
      <c r="Q301" s="33">
        <f t="shared" si="135"/>
        <v>0.26666666666666672</v>
      </c>
      <c r="R301" s="33">
        <f t="shared" si="136"/>
        <v>0.20775727554179568</v>
      </c>
      <c r="S301" s="33">
        <f t="shared" si="137"/>
        <v>0.27474747474747474</v>
      </c>
      <c r="T301" s="33">
        <f t="shared" si="138"/>
        <v>0.38616410020684905</v>
      </c>
      <c r="U301" s="33">
        <f t="shared" si="139"/>
        <v>0.21875</v>
      </c>
      <c r="V301" s="33">
        <f t="shared" si="140"/>
        <v>0.24653103808033389</v>
      </c>
      <c r="W301" s="73">
        <v>0</v>
      </c>
      <c r="Z301" s="3">
        <v>-23</v>
      </c>
      <c r="AA301" s="3">
        <v>-4</v>
      </c>
      <c r="AB301" s="3">
        <v>-18</v>
      </c>
      <c r="AC301" s="85">
        <v>-30.615833468344576</v>
      </c>
      <c r="AD301" s="3">
        <v>-19</v>
      </c>
      <c r="AE301" s="3">
        <v>10</v>
      </c>
      <c r="AF301" s="3">
        <f t="shared" si="141"/>
        <v>69995</v>
      </c>
      <c r="AG301" s="35">
        <v>23.9</v>
      </c>
      <c r="AH301" s="35">
        <v>18.5</v>
      </c>
      <c r="AI301" s="35">
        <v>73</v>
      </c>
      <c r="AJ301" s="3">
        <v>1</v>
      </c>
      <c r="AK301" s="3">
        <v>0</v>
      </c>
      <c r="AL301" s="36">
        <f t="shared" si="146"/>
        <v>2.8394817525467309</v>
      </c>
      <c r="AM301" s="36">
        <f t="shared" si="142"/>
        <v>2.8394817525467309</v>
      </c>
      <c r="AN301" s="96">
        <v>47</v>
      </c>
      <c r="AO301" s="36">
        <v>27</v>
      </c>
      <c r="AP301" s="36">
        <v>4</v>
      </c>
      <c r="AQ301" s="36">
        <f t="shared" si="147"/>
        <v>440.14285714285717</v>
      </c>
      <c r="AR301" s="75">
        <v>522</v>
      </c>
      <c r="AS301" s="39">
        <f t="shared" si="148"/>
        <v>39.571428571428569</v>
      </c>
      <c r="AT301" s="66">
        <v>37</v>
      </c>
      <c r="AU301" s="3">
        <f t="shared" si="149"/>
        <v>1378.8571428571429</v>
      </c>
      <c r="AV301" s="38">
        <v>1350</v>
      </c>
      <c r="AW301" s="38">
        <f t="shared" si="120"/>
        <v>1</v>
      </c>
      <c r="AX301" s="74">
        <v>1</v>
      </c>
      <c r="AY301" s="38">
        <v>408</v>
      </c>
      <c r="AZ301" s="28"/>
      <c r="BA301" s="66">
        <v>80</v>
      </c>
      <c r="BD301" s="3">
        <v>29979</v>
      </c>
      <c r="BE301" s="3">
        <v>26886</v>
      </c>
      <c r="BF301" s="3">
        <v>13130</v>
      </c>
      <c r="BG301" s="3"/>
      <c r="BH301" s="3">
        <v>0</v>
      </c>
      <c r="BI301" s="69">
        <v>0</v>
      </c>
      <c r="BJ301" s="69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74.2</v>
      </c>
      <c r="BP301" s="3">
        <v>21.328571428571401</v>
      </c>
      <c r="BQ301" s="3">
        <v>4.4714285714285698</v>
      </c>
      <c r="BR301" s="3">
        <v>0</v>
      </c>
      <c r="BS301" s="3">
        <f t="shared" si="143"/>
        <v>0</v>
      </c>
      <c r="BT301" s="2">
        <f t="shared" si="144"/>
        <v>99.999999999999986</v>
      </c>
      <c r="BV301" s="37">
        <v>0</v>
      </c>
      <c r="BW301" s="37"/>
      <c r="BX301" s="37"/>
      <c r="EG301" s="36">
        <v>38</v>
      </c>
      <c r="EH301" s="28">
        <v>38</v>
      </c>
    </row>
    <row r="302" spans="1:138" ht="18.75">
      <c r="A302" s="8">
        <v>44156</v>
      </c>
      <c r="B302" s="32">
        <f t="shared" si="121"/>
        <v>0.62972972972972974</v>
      </c>
      <c r="C302" s="33">
        <f t="shared" si="122"/>
        <v>0.56986301369863024</v>
      </c>
      <c r="D302" s="33">
        <f t="shared" si="123"/>
        <v>0.5</v>
      </c>
      <c r="E302" s="33">
        <f t="shared" si="124"/>
        <v>0.56417050540737113</v>
      </c>
      <c r="F302" s="33">
        <f t="shared" si="125"/>
        <v>0.70869565217391317</v>
      </c>
      <c r="G302" s="33">
        <f t="shared" si="126"/>
        <v>0.26486486486486488</v>
      </c>
      <c r="H302" s="33">
        <f t="shared" si="127"/>
        <v>0.47118923004793667</v>
      </c>
      <c r="I302" s="33">
        <f t="shared" si="128"/>
        <v>0.50432276657060526</v>
      </c>
      <c r="J302" s="33">
        <f t="shared" si="129"/>
        <v>0.47809523809523813</v>
      </c>
      <c r="K302" s="33">
        <f t="shared" si="130"/>
        <v>0.33043478260869569</v>
      </c>
      <c r="L302" s="33">
        <f t="shared" si="131"/>
        <v>0</v>
      </c>
      <c r="M302" s="33">
        <f t="shared" si="132"/>
        <v>0</v>
      </c>
      <c r="N302" s="33">
        <f t="shared" si="145"/>
        <v>0.20898985338302661</v>
      </c>
      <c r="O302" s="33">
        <f t="shared" si="133"/>
        <v>0.26611570247933886</v>
      </c>
      <c r="P302" s="33">
        <f t="shared" si="134"/>
        <v>0.43132530120481932</v>
      </c>
      <c r="Q302" s="33">
        <f t="shared" si="135"/>
        <v>0.30000000000000004</v>
      </c>
      <c r="R302" s="33">
        <f t="shared" si="136"/>
        <v>0.20800990712074305</v>
      </c>
      <c r="S302" s="33">
        <f t="shared" si="137"/>
        <v>0.28080808080808084</v>
      </c>
      <c r="T302" s="33">
        <f t="shared" si="138"/>
        <v>0.38961158354401293</v>
      </c>
      <c r="U302" s="33">
        <f t="shared" si="139"/>
        <v>0.21875</v>
      </c>
      <c r="V302" s="33">
        <f t="shared" si="140"/>
        <v>0.23213354199269692</v>
      </c>
      <c r="W302" s="73">
        <v>0</v>
      </c>
      <c r="Z302" s="3">
        <v>-19</v>
      </c>
      <c r="AA302" s="3">
        <v>-3</v>
      </c>
      <c r="AB302" s="3">
        <v>-9</v>
      </c>
      <c r="AC302" s="85">
        <v>-28.638441221097587</v>
      </c>
      <c r="AD302" s="3">
        <v>-10</v>
      </c>
      <c r="AE302" s="3">
        <v>4</v>
      </c>
      <c r="AF302" s="3">
        <f t="shared" si="141"/>
        <v>47238</v>
      </c>
      <c r="AG302" s="35">
        <v>20.2</v>
      </c>
      <c r="AH302" s="35">
        <v>11.1</v>
      </c>
      <c r="AI302" s="35">
        <v>46</v>
      </c>
      <c r="AJ302" s="3">
        <v>0</v>
      </c>
      <c r="AK302" s="3">
        <v>0</v>
      </c>
      <c r="AL302" s="36">
        <f t="shared" si="146"/>
        <v>2.8409451012132672</v>
      </c>
      <c r="AM302" s="36">
        <f t="shared" si="142"/>
        <v>2.8404707744041144</v>
      </c>
      <c r="AN302" s="96">
        <v>42</v>
      </c>
      <c r="AO302" s="36">
        <v>33</v>
      </c>
      <c r="AP302" s="36">
        <v>6</v>
      </c>
      <c r="AQ302" s="36">
        <f t="shared" si="147"/>
        <v>424.42857142857144</v>
      </c>
      <c r="AR302" s="75">
        <v>539</v>
      </c>
      <c r="AS302" s="39">
        <f t="shared" si="148"/>
        <v>40.857142857142854</v>
      </c>
      <c r="AT302" s="66">
        <v>40</v>
      </c>
      <c r="AU302" s="3">
        <f t="shared" si="149"/>
        <v>1422</v>
      </c>
      <c r="AV302" s="38">
        <v>1375</v>
      </c>
      <c r="AW302" s="38">
        <f t="shared" si="120"/>
        <v>0.42857142857142855</v>
      </c>
      <c r="AX302" s="74">
        <v>1</v>
      </c>
      <c r="AY302" s="38">
        <v>270</v>
      </c>
      <c r="AZ302" s="28"/>
      <c r="BA302" s="66">
        <v>62</v>
      </c>
      <c r="BD302" s="3">
        <v>28124</v>
      </c>
      <c r="BE302" s="3">
        <v>11143</v>
      </c>
      <c r="BF302" s="3">
        <v>7971</v>
      </c>
      <c r="BG302" s="3"/>
      <c r="BH302" s="3">
        <v>0</v>
      </c>
      <c r="BI302" s="69">
        <v>0</v>
      </c>
      <c r="BJ302" s="69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74.400000000000006</v>
      </c>
      <c r="BP302" s="3">
        <v>21.0857142857143</v>
      </c>
      <c r="BQ302" s="3">
        <v>4.5142857142857098</v>
      </c>
      <c r="BR302" s="3">
        <v>0</v>
      </c>
      <c r="BS302" s="3">
        <f t="shared" si="143"/>
        <v>0</v>
      </c>
      <c r="BT302" s="2">
        <f t="shared" si="144"/>
        <v>100.00000000000001</v>
      </c>
      <c r="BV302" s="37">
        <v>0</v>
      </c>
      <c r="BW302" s="37"/>
      <c r="BX302" s="37"/>
      <c r="EG302" s="36">
        <v>31</v>
      </c>
      <c r="EH302" s="28">
        <v>31</v>
      </c>
    </row>
    <row r="303" spans="1:138" ht="18.75">
      <c r="A303" s="8">
        <v>44157</v>
      </c>
      <c r="B303" s="32">
        <f t="shared" si="121"/>
        <v>0.67027027027027031</v>
      </c>
      <c r="C303" s="33">
        <f t="shared" si="122"/>
        <v>0.56164383561643838</v>
      </c>
      <c r="D303" s="33">
        <f t="shared" si="123"/>
        <v>0.59000000000000008</v>
      </c>
      <c r="E303" s="33">
        <f t="shared" si="124"/>
        <v>0.57537729319691922</v>
      </c>
      <c r="F303" s="33">
        <f t="shared" si="125"/>
        <v>0.7152173913043478</v>
      </c>
      <c r="G303" s="33">
        <f t="shared" si="126"/>
        <v>0.23243243243243245</v>
      </c>
      <c r="H303" s="33">
        <f t="shared" si="127"/>
        <v>0.44323672653162771</v>
      </c>
      <c r="I303" s="33">
        <f t="shared" si="128"/>
        <v>0.48876080691642659</v>
      </c>
      <c r="J303" s="33">
        <f t="shared" si="129"/>
        <v>0.4285714285714286</v>
      </c>
      <c r="K303" s="33">
        <f t="shared" si="130"/>
        <v>0.50434782608695661</v>
      </c>
      <c r="L303" s="33">
        <f t="shared" si="131"/>
        <v>0</v>
      </c>
      <c r="M303" s="33">
        <f t="shared" si="132"/>
        <v>0</v>
      </c>
      <c r="N303" s="33">
        <f t="shared" si="145"/>
        <v>0.20903713858833961</v>
      </c>
      <c r="O303" s="33">
        <f t="shared" si="133"/>
        <v>0.26776859504132233</v>
      </c>
      <c r="P303" s="33">
        <f t="shared" si="134"/>
        <v>0.43132530120481932</v>
      </c>
      <c r="Q303" s="33">
        <f t="shared" si="135"/>
        <v>0.3666666666666667</v>
      </c>
      <c r="R303" s="33">
        <f t="shared" si="136"/>
        <v>0.20579566563467494</v>
      </c>
      <c r="S303" s="33">
        <f t="shared" si="137"/>
        <v>0.28080808080808084</v>
      </c>
      <c r="T303" s="33">
        <f t="shared" si="138"/>
        <v>0.40160882555734317</v>
      </c>
      <c r="U303" s="33">
        <f t="shared" si="139"/>
        <v>0.21875</v>
      </c>
      <c r="V303" s="33">
        <f t="shared" si="140"/>
        <v>0.22055294731351072</v>
      </c>
      <c r="W303" s="73">
        <v>0</v>
      </c>
      <c r="Z303" s="3">
        <v>-14</v>
      </c>
      <c r="AA303" s="3">
        <v>-4</v>
      </c>
      <c r="AB303" s="3">
        <v>9</v>
      </c>
      <c r="AC303" s="85">
        <v>-26.886293569053123</v>
      </c>
      <c r="AD303" s="3">
        <v>-9</v>
      </c>
      <c r="AE303" s="3">
        <v>2</v>
      </c>
      <c r="AF303" s="3">
        <f t="shared" si="141"/>
        <v>42369</v>
      </c>
      <c r="AG303" s="35">
        <v>19.3</v>
      </c>
      <c r="AH303" s="35">
        <v>8.5</v>
      </c>
      <c r="AI303" s="35">
        <v>66</v>
      </c>
      <c r="AJ303" s="3">
        <v>0</v>
      </c>
      <c r="AK303" s="3">
        <v>0</v>
      </c>
      <c r="AL303" s="36">
        <f t="shared" si="146"/>
        <v>2.8428827766889566</v>
      </c>
      <c r="AM303" s="36">
        <f t="shared" si="142"/>
        <v>2.8414597962614963</v>
      </c>
      <c r="AN303" s="96">
        <v>43</v>
      </c>
      <c r="AO303" s="36">
        <v>33</v>
      </c>
      <c r="AP303" s="36">
        <v>10</v>
      </c>
      <c r="AQ303" s="36">
        <f t="shared" si="147"/>
        <v>412.42857142857144</v>
      </c>
      <c r="AR303" s="75">
        <v>390</v>
      </c>
      <c r="AS303" s="39">
        <f t="shared" si="148"/>
        <v>43</v>
      </c>
      <c r="AT303" s="66">
        <v>40</v>
      </c>
      <c r="AU303" s="3">
        <f t="shared" si="149"/>
        <v>1451.5714285714287</v>
      </c>
      <c r="AV303" s="38">
        <v>1462</v>
      </c>
      <c r="AW303" s="38">
        <f t="shared" si="120"/>
        <v>0.8571428571428571</v>
      </c>
      <c r="AX303" s="74">
        <v>1</v>
      </c>
      <c r="AY303" s="38">
        <v>159</v>
      </c>
      <c r="AZ303" s="28"/>
      <c r="BA303" s="66">
        <v>47</v>
      </c>
      <c r="BD303" s="3">
        <v>27217</v>
      </c>
      <c r="BE303" s="3">
        <v>8776</v>
      </c>
      <c r="BF303" s="3">
        <v>6376</v>
      </c>
      <c r="BG303" s="3"/>
      <c r="BH303" s="3">
        <v>0</v>
      </c>
      <c r="BI303" s="69">
        <v>0</v>
      </c>
      <c r="BJ303" s="69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74.599999999999994</v>
      </c>
      <c r="BP303" s="3">
        <v>20.842857142857099</v>
      </c>
      <c r="BQ303" s="3">
        <v>4.5571428571428596</v>
      </c>
      <c r="BR303" s="3">
        <v>0</v>
      </c>
      <c r="BS303" s="3">
        <f t="shared" si="143"/>
        <v>0</v>
      </c>
      <c r="BT303" s="2">
        <f t="shared" si="144"/>
        <v>99.999999999999957</v>
      </c>
      <c r="BV303" s="37">
        <v>0</v>
      </c>
      <c r="BW303" s="37"/>
      <c r="BX303" s="37"/>
      <c r="EG303" s="36">
        <v>30</v>
      </c>
      <c r="EH303" s="28">
        <v>30</v>
      </c>
    </row>
    <row r="304" spans="1:138" ht="18.75">
      <c r="A304" s="8">
        <v>44158</v>
      </c>
      <c r="B304" s="32">
        <f t="shared" si="121"/>
        <v>0.63783783783783798</v>
      </c>
      <c r="C304" s="33">
        <f t="shared" si="122"/>
        <v>0.52876712328767128</v>
      </c>
      <c r="D304" s="33">
        <f t="shared" si="123"/>
        <v>0.62000000000000011</v>
      </c>
      <c r="E304" s="33">
        <f t="shared" si="124"/>
        <v>0.4699916017820821</v>
      </c>
      <c r="F304" s="33">
        <f t="shared" si="125"/>
        <v>0.31739130434782609</v>
      </c>
      <c r="G304" s="33">
        <f t="shared" si="126"/>
        <v>0.55675675675675684</v>
      </c>
      <c r="H304" s="33">
        <f t="shared" si="127"/>
        <v>0.38337623070814164</v>
      </c>
      <c r="I304" s="33">
        <f t="shared" si="128"/>
        <v>0.51642651296829978</v>
      </c>
      <c r="J304" s="33">
        <f t="shared" si="129"/>
        <v>0.48380952380952386</v>
      </c>
      <c r="K304" s="33">
        <f t="shared" si="130"/>
        <v>0.4</v>
      </c>
      <c r="L304" s="33">
        <f t="shared" si="131"/>
        <v>0</v>
      </c>
      <c r="M304" s="33">
        <f t="shared" si="132"/>
        <v>0</v>
      </c>
      <c r="N304" s="33">
        <f t="shared" si="145"/>
        <v>0.20909599881786989</v>
      </c>
      <c r="O304" s="33">
        <f t="shared" si="133"/>
        <v>0.24462809917355374</v>
      </c>
      <c r="P304" s="33">
        <f t="shared" si="134"/>
        <v>0.48915662650602415</v>
      </c>
      <c r="Q304" s="33">
        <f t="shared" si="135"/>
        <v>0.26666666666666672</v>
      </c>
      <c r="R304" s="33">
        <f t="shared" si="136"/>
        <v>0.20468111455108359</v>
      </c>
      <c r="S304" s="33">
        <f t="shared" si="137"/>
        <v>0.28282828282828287</v>
      </c>
      <c r="T304" s="33">
        <f t="shared" si="138"/>
        <v>0.40450471156056084</v>
      </c>
      <c r="U304" s="33">
        <f t="shared" si="139"/>
        <v>0.2</v>
      </c>
      <c r="V304" s="33">
        <f t="shared" si="140"/>
        <v>0.22608242044861765</v>
      </c>
      <c r="W304" s="73">
        <v>0</v>
      </c>
      <c r="Z304" s="3">
        <v>-18</v>
      </c>
      <c r="AA304" s="3">
        <v>-8</v>
      </c>
      <c r="AB304" s="3">
        <v>15</v>
      </c>
      <c r="AC304" s="85">
        <v>-43.363030278906869</v>
      </c>
      <c r="AD304" s="3">
        <v>-70</v>
      </c>
      <c r="AE304" s="3">
        <v>22</v>
      </c>
      <c r="AF304" s="3">
        <f t="shared" si="141"/>
        <v>31942</v>
      </c>
      <c r="AG304" s="35">
        <v>20.9</v>
      </c>
      <c r="AH304" s="35">
        <v>11.4</v>
      </c>
      <c r="AI304" s="35">
        <v>54</v>
      </c>
      <c r="AJ304" s="3">
        <v>0</v>
      </c>
      <c r="AK304" s="3">
        <v>0</v>
      </c>
      <c r="AL304" s="36">
        <f t="shared" si="146"/>
        <v>2.8452947789737988</v>
      </c>
      <c r="AM304" s="36">
        <f t="shared" si="142"/>
        <v>2.8424488181188803</v>
      </c>
      <c r="AN304" s="96">
        <v>29</v>
      </c>
      <c r="AO304" s="36">
        <v>41</v>
      </c>
      <c r="AP304" s="36">
        <v>4</v>
      </c>
      <c r="AQ304" s="36">
        <f t="shared" si="147"/>
        <v>405.42857142857144</v>
      </c>
      <c r="AR304" s="75">
        <v>315</v>
      </c>
      <c r="AS304" s="39">
        <f t="shared" si="148"/>
        <v>46.142857142857146</v>
      </c>
      <c r="AT304" s="66">
        <v>41</v>
      </c>
      <c r="AU304" s="3">
        <f t="shared" si="149"/>
        <v>1491.4285714285713</v>
      </c>
      <c r="AV304" s="38">
        <v>1483</v>
      </c>
      <c r="AW304" s="38">
        <f t="shared" si="120"/>
        <v>1.2857142857142858</v>
      </c>
      <c r="AX304" s="74">
        <v>0</v>
      </c>
      <c r="AY304" s="38">
        <v>212</v>
      </c>
      <c r="AZ304" s="28"/>
      <c r="BA304" s="66">
        <v>39</v>
      </c>
      <c r="BD304" s="3">
        <v>21264</v>
      </c>
      <c r="BE304" s="3">
        <v>5910</v>
      </c>
      <c r="BF304" s="3">
        <v>4768</v>
      </c>
      <c r="BG304" s="3"/>
      <c r="BH304" s="3">
        <v>0</v>
      </c>
      <c r="BI304" s="69">
        <v>0</v>
      </c>
      <c r="BJ304" s="69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74.8</v>
      </c>
      <c r="BP304" s="3">
        <v>20.6</v>
      </c>
      <c r="BQ304" s="3">
        <v>4.5999999999999996</v>
      </c>
      <c r="BR304" s="3">
        <v>0</v>
      </c>
      <c r="BS304" s="3">
        <f t="shared" si="143"/>
        <v>0</v>
      </c>
      <c r="BT304" s="2">
        <f t="shared" si="144"/>
        <v>100</v>
      </c>
      <c r="BV304" s="37">
        <v>0</v>
      </c>
      <c r="BW304" s="37"/>
      <c r="BX304" s="37"/>
      <c r="EG304" s="36">
        <v>20</v>
      </c>
      <c r="EH304" s="28">
        <v>20</v>
      </c>
    </row>
    <row r="305" spans="1:138" ht="18.75">
      <c r="A305" s="8">
        <v>44159</v>
      </c>
      <c r="B305" s="32">
        <f t="shared" si="121"/>
        <v>0.59729729729729741</v>
      </c>
      <c r="C305" s="33">
        <f t="shared" si="122"/>
        <v>0.55342465753424663</v>
      </c>
      <c r="D305" s="33">
        <f t="shared" si="123"/>
        <v>0.43500000000000005</v>
      </c>
      <c r="E305" s="33">
        <f t="shared" si="124"/>
        <v>0.56202441441855844</v>
      </c>
      <c r="F305" s="33">
        <f t="shared" si="125"/>
        <v>0.66304347826086962</v>
      </c>
      <c r="G305" s="33">
        <f t="shared" si="126"/>
        <v>0.34594594594594597</v>
      </c>
      <c r="H305" s="33">
        <f t="shared" si="127"/>
        <v>0.5083731210471425</v>
      </c>
      <c r="I305" s="33">
        <f t="shared" si="128"/>
        <v>0.38501440922190211</v>
      </c>
      <c r="J305" s="33">
        <f t="shared" si="129"/>
        <v>0.45904761904761904</v>
      </c>
      <c r="K305" s="33">
        <f t="shared" si="130"/>
        <v>0.41739130434782612</v>
      </c>
      <c r="L305" s="33">
        <f t="shared" si="131"/>
        <v>1</v>
      </c>
      <c r="M305" s="33">
        <f t="shared" si="132"/>
        <v>0</v>
      </c>
      <c r="N305" s="33">
        <f t="shared" si="145"/>
        <v>0.20916643407161742</v>
      </c>
      <c r="O305" s="33">
        <f t="shared" si="133"/>
        <v>0.21487603305785125</v>
      </c>
      <c r="P305" s="33">
        <f t="shared" si="134"/>
        <v>0.39518072289156631</v>
      </c>
      <c r="Q305" s="33">
        <f t="shared" si="135"/>
        <v>0.25</v>
      </c>
      <c r="R305" s="33">
        <f t="shared" si="136"/>
        <v>0.20279380804953562</v>
      </c>
      <c r="S305" s="33">
        <f t="shared" si="137"/>
        <v>0.30303030303030304</v>
      </c>
      <c r="T305" s="33">
        <f t="shared" si="138"/>
        <v>0.41829464490921631</v>
      </c>
      <c r="U305" s="33">
        <f t="shared" si="139"/>
        <v>0.2</v>
      </c>
      <c r="V305" s="33">
        <f t="shared" si="140"/>
        <v>0.24246218049034951</v>
      </c>
      <c r="W305" s="73">
        <v>0</v>
      </c>
      <c r="Z305" s="3">
        <v>-23</v>
      </c>
      <c r="AA305" s="3">
        <v>-5</v>
      </c>
      <c r="AB305" s="3">
        <v>-22</v>
      </c>
      <c r="AC305" s="85">
        <v>-28.973976109215016</v>
      </c>
      <c r="AD305" s="3">
        <v>-17</v>
      </c>
      <c r="AE305" s="3">
        <v>9</v>
      </c>
      <c r="AF305" s="3">
        <f t="shared" si="141"/>
        <v>53715</v>
      </c>
      <c r="AG305" s="35">
        <v>13.3</v>
      </c>
      <c r="AH305" s="35">
        <v>10.1</v>
      </c>
      <c r="AI305" s="35">
        <v>56</v>
      </c>
      <c r="AJ305" s="3">
        <v>1</v>
      </c>
      <c r="AK305" s="3">
        <v>0</v>
      </c>
      <c r="AL305" s="36">
        <f t="shared" si="146"/>
        <v>2.8481811080677946</v>
      </c>
      <c r="AM305" s="36">
        <f t="shared" si="142"/>
        <v>2.8467581276403355</v>
      </c>
      <c r="AN305" s="96">
        <v>11</v>
      </c>
      <c r="AO305" s="36">
        <v>28</v>
      </c>
      <c r="AP305" s="36">
        <v>3</v>
      </c>
      <c r="AQ305" s="36">
        <f t="shared" si="147"/>
        <v>412.28571428571428</v>
      </c>
      <c r="AR305" s="75">
        <v>188</v>
      </c>
      <c r="AS305" s="39">
        <f t="shared" si="148"/>
        <v>49.571428571428569</v>
      </c>
      <c r="AT305" s="66">
        <v>51</v>
      </c>
      <c r="AU305" s="3">
        <f t="shared" si="149"/>
        <v>1513.4285714285713</v>
      </c>
      <c r="AV305" s="38">
        <v>1583</v>
      </c>
      <c r="AW305" s="38">
        <f t="shared" si="120"/>
        <v>1.5714285714285714</v>
      </c>
      <c r="AX305" s="74">
        <v>0</v>
      </c>
      <c r="AY305" s="38">
        <v>369</v>
      </c>
      <c r="AZ305" s="28"/>
      <c r="BA305" s="66">
        <v>37</v>
      </c>
      <c r="BD305" s="3">
        <v>24161</v>
      </c>
      <c r="BE305" s="3">
        <v>19410</v>
      </c>
      <c r="BF305" s="3">
        <v>10144</v>
      </c>
      <c r="BG305" s="3"/>
      <c r="BH305" s="3">
        <v>0</v>
      </c>
      <c r="BI305" s="69">
        <v>0</v>
      </c>
      <c r="BJ305" s="69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75.671428571428606</v>
      </c>
      <c r="BP305" s="3">
        <v>19.814285714285699</v>
      </c>
      <c r="BQ305" s="3">
        <v>4.5142857142857098</v>
      </c>
      <c r="BR305" s="3">
        <v>0</v>
      </c>
      <c r="BS305" s="3">
        <f t="shared" si="143"/>
        <v>0</v>
      </c>
      <c r="BT305" s="2">
        <f t="shared" si="144"/>
        <v>100.00000000000001</v>
      </c>
      <c r="BV305" s="37">
        <v>0</v>
      </c>
      <c r="BW305" s="37"/>
      <c r="BX305" s="37"/>
      <c r="EG305" s="36">
        <v>6</v>
      </c>
      <c r="EH305" s="28">
        <v>5</v>
      </c>
    </row>
    <row r="306" spans="1:138" ht="18.75">
      <c r="A306" s="8">
        <v>44160</v>
      </c>
      <c r="B306" s="32">
        <f t="shared" si="121"/>
        <v>0.58918918918918928</v>
      </c>
      <c r="C306" s="33">
        <f t="shared" si="122"/>
        <v>0.54520547945205489</v>
      </c>
      <c r="D306" s="33">
        <f t="shared" si="123"/>
        <v>0.38</v>
      </c>
      <c r="E306" s="33">
        <f t="shared" si="124"/>
        <v>0.55188975918555605</v>
      </c>
      <c r="F306" s="33">
        <f t="shared" si="125"/>
        <v>0.66304347826086962</v>
      </c>
      <c r="G306" s="33">
        <f t="shared" si="126"/>
        <v>0.34594594594594597</v>
      </c>
      <c r="H306" s="33">
        <f t="shared" si="127"/>
        <v>0.52142221541817768</v>
      </c>
      <c r="I306" s="33">
        <f t="shared" si="128"/>
        <v>0.36426512968299718</v>
      </c>
      <c r="J306" s="33">
        <f t="shared" si="129"/>
        <v>0.44190476190476191</v>
      </c>
      <c r="K306" s="33">
        <f t="shared" si="130"/>
        <v>0.74782608695652186</v>
      </c>
      <c r="L306" s="33">
        <f t="shared" si="131"/>
        <v>1</v>
      </c>
      <c r="M306" s="33">
        <f t="shared" si="132"/>
        <v>0</v>
      </c>
      <c r="N306" s="33">
        <f t="shared" si="145"/>
        <v>0.20924844434958217</v>
      </c>
      <c r="O306" s="33">
        <f t="shared" si="133"/>
        <v>0.23471074380165291</v>
      </c>
      <c r="P306" s="33">
        <f t="shared" si="134"/>
        <v>0.37349397590361449</v>
      </c>
      <c r="Q306" s="33">
        <f t="shared" si="135"/>
        <v>0.2</v>
      </c>
      <c r="R306" s="33">
        <f t="shared" si="136"/>
        <v>0.20597399380804954</v>
      </c>
      <c r="S306" s="33">
        <f t="shared" si="137"/>
        <v>0.30909090909090914</v>
      </c>
      <c r="T306" s="33">
        <f t="shared" si="138"/>
        <v>0.41526085957251213</v>
      </c>
      <c r="U306" s="33">
        <f t="shared" si="139"/>
        <v>0.25625000000000003</v>
      </c>
      <c r="V306" s="33">
        <f t="shared" si="140"/>
        <v>0.2499739175795514</v>
      </c>
      <c r="W306" s="73">
        <v>0</v>
      </c>
      <c r="Z306" s="3">
        <v>-24</v>
      </c>
      <c r="AA306" s="3">
        <v>-6</v>
      </c>
      <c r="AB306" s="3">
        <v>-33</v>
      </c>
      <c r="AC306" s="85">
        <v>-30.558499052296582</v>
      </c>
      <c r="AD306" s="3">
        <v>-17</v>
      </c>
      <c r="AE306" s="3">
        <v>9</v>
      </c>
      <c r="AF306" s="3">
        <f t="shared" si="141"/>
        <v>55988</v>
      </c>
      <c r="AG306" s="35">
        <v>12.1</v>
      </c>
      <c r="AH306" s="35">
        <v>9.1999999999999993</v>
      </c>
      <c r="AI306" s="35">
        <v>94</v>
      </c>
      <c r="AJ306" s="3">
        <v>1</v>
      </c>
      <c r="AK306" s="3">
        <v>0</v>
      </c>
      <c r="AL306" s="36">
        <f t="shared" si="146"/>
        <v>2.8515417639709426</v>
      </c>
      <c r="AM306" s="36">
        <f t="shared" si="142"/>
        <v>2.8510674371617908</v>
      </c>
      <c r="AN306" s="96">
        <v>23</v>
      </c>
      <c r="AO306" s="36">
        <v>25</v>
      </c>
      <c r="AP306" s="36">
        <v>0</v>
      </c>
      <c r="AQ306" s="36">
        <f t="shared" si="147"/>
        <v>415.42857142857144</v>
      </c>
      <c r="AR306" s="75">
        <v>402</v>
      </c>
      <c r="AS306" s="39">
        <f t="shared" si="148"/>
        <v>53.428571428571431</v>
      </c>
      <c r="AT306" s="66">
        <v>54</v>
      </c>
      <c r="AU306" s="3">
        <f t="shared" si="149"/>
        <v>1532.7142857142858</v>
      </c>
      <c r="AV306" s="38">
        <v>1561</v>
      </c>
      <c r="AW306" s="38">
        <f t="shared" si="120"/>
        <v>1.4285714285714286</v>
      </c>
      <c r="AX306" s="74">
        <v>3</v>
      </c>
      <c r="AY306" s="38">
        <v>441</v>
      </c>
      <c r="AZ306" s="28"/>
      <c r="BA306" s="66">
        <v>54</v>
      </c>
      <c r="BD306" s="3">
        <v>24137</v>
      </c>
      <c r="BE306" s="3">
        <v>20670</v>
      </c>
      <c r="BF306" s="3">
        <v>11181</v>
      </c>
      <c r="BG306" s="3"/>
      <c r="BH306" s="3">
        <v>0</v>
      </c>
      <c r="BI306" s="69">
        <v>0</v>
      </c>
      <c r="BJ306" s="69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76.542857142857201</v>
      </c>
      <c r="BP306" s="3">
        <v>19.0285714285714</v>
      </c>
      <c r="BQ306" s="3">
        <v>4.4285714285714297</v>
      </c>
      <c r="BR306" s="3">
        <v>0</v>
      </c>
      <c r="BS306" s="3">
        <f t="shared" si="143"/>
        <v>0</v>
      </c>
      <c r="BT306" s="2">
        <f t="shared" si="144"/>
        <v>100.00000000000003</v>
      </c>
      <c r="BV306" s="37">
        <v>0</v>
      </c>
      <c r="BW306" s="37"/>
      <c r="BX306" s="37"/>
      <c r="EG306" s="36">
        <v>22</v>
      </c>
      <c r="EH306" s="28">
        <v>22</v>
      </c>
    </row>
    <row r="307" spans="1:138" ht="18.75">
      <c r="A307" s="8">
        <v>44161</v>
      </c>
      <c r="B307" s="32">
        <f t="shared" si="121"/>
        <v>0.62972972972972974</v>
      </c>
      <c r="C307" s="33">
        <f t="shared" si="122"/>
        <v>0.57808219178082199</v>
      </c>
      <c r="D307" s="33">
        <f t="shared" si="123"/>
        <v>0.49000000000000005</v>
      </c>
      <c r="E307" s="33">
        <f t="shared" si="124"/>
        <v>0.5582129242375784</v>
      </c>
      <c r="F307" s="33">
        <f t="shared" si="125"/>
        <v>0.65652173913043488</v>
      </c>
      <c r="G307" s="33">
        <f t="shared" si="126"/>
        <v>0.34594594594594597</v>
      </c>
      <c r="H307" s="33">
        <f t="shared" si="127"/>
        <v>0.54283007855482102</v>
      </c>
      <c r="I307" s="33">
        <f t="shared" si="128"/>
        <v>0.47665706051873208</v>
      </c>
      <c r="J307" s="33">
        <f t="shared" si="129"/>
        <v>0.44190476190476191</v>
      </c>
      <c r="K307" s="33">
        <f t="shared" si="130"/>
        <v>0.63478260869565228</v>
      </c>
      <c r="L307" s="33">
        <f t="shared" si="131"/>
        <v>1</v>
      </c>
      <c r="M307" s="33">
        <f t="shared" si="132"/>
        <v>0</v>
      </c>
      <c r="N307" s="33">
        <f t="shared" si="145"/>
        <v>0.20934202965176418</v>
      </c>
      <c r="O307" s="33">
        <f t="shared" si="133"/>
        <v>0.25123966942148762</v>
      </c>
      <c r="P307" s="33">
        <f t="shared" si="134"/>
        <v>0.29397590361445786</v>
      </c>
      <c r="Q307" s="33">
        <f t="shared" si="135"/>
        <v>0.2</v>
      </c>
      <c r="R307" s="33">
        <f t="shared" si="136"/>
        <v>0.20716284829721363</v>
      </c>
      <c r="S307" s="33">
        <f t="shared" si="137"/>
        <v>0.32121212121212123</v>
      </c>
      <c r="T307" s="33">
        <f t="shared" si="138"/>
        <v>0.42422431624913814</v>
      </c>
      <c r="U307" s="33">
        <f t="shared" si="139"/>
        <v>0.25625000000000003</v>
      </c>
      <c r="V307" s="33">
        <f t="shared" si="140"/>
        <v>0.24653103808033389</v>
      </c>
      <c r="W307" s="73">
        <v>0</v>
      </c>
      <c r="Z307" s="3">
        <v>-19</v>
      </c>
      <c r="AA307" s="3">
        <v>-2</v>
      </c>
      <c r="AB307" s="3">
        <v>-11</v>
      </c>
      <c r="AC307" s="85">
        <v>-29.569891165054923</v>
      </c>
      <c r="AD307" s="3">
        <v>-18</v>
      </c>
      <c r="AE307" s="3">
        <v>9</v>
      </c>
      <c r="AF307" s="3">
        <f t="shared" si="141"/>
        <v>59717</v>
      </c>
      <c r="AG307" s="35">
        <v>18.600000000000001</v>
      </c>
      <c r="AH307" s="35">
        <v>9.1999999999999993</v>
      </c>
      <c r="AI307" s="35">
        <v>81</v>
      </c>
      <c r="AJ307" s="3">
        <v>1</v>
      </c>
      <c r="AK307" s="3">
        <v>0</v>
      </c>
      <c r="AL307" s="36">
        <f t="shared" si="146"/>
        <v>2.8553767466832447</v>
      </c>
      <c r="AM307" s="36">
        <f t="shared" si="142"/>
        <v>2.8553767466832429</v>
      </c>
      <c r="AN307" s="96">
        <v>33</v>
      </c>
      <c r="AO307" s="36">
        <v>14</v>
      </c>
      <c r="AP307" s="36">
        <v>0</v>
      </c>
      <c r="AQ307" s="36">
        <f t="shared" si="147"/>
        <v>419.57142857142856</v>
      </c>
      <c r="AR307" s="75">
        <v>482</v>
      </c>
      <c r="AS307" s="39">
        <f t="shared" si="148"/>
        <v>57.285714285714285</v>
      </c>
      <c r="AT307" s="66">
        <v>60</v>
      </c>
      <c r="AU307" s="3">
        <f t="shared" si="149"/>
        <v>1549.5714285714287</v>
      </c>
      <c r="AV307" s="38">
        <v>1626</v>
      </c>
      <c r="AW307" s="38">
        <f t="shared" si="120"/>
        <v>1.2857142857142858</v>
      </c>
      <c r="AX307" s="74">
        <v>3</v>
      </c>
      <c r="AY307" s="38">
        <v>408</v>
      </c>
      <c r="AZ307" s="28"/>
      <c r="BA307" s="66">
        <v>79</v>
      </c>
      <c r="BD307" s="3">
        <v>26271</v>
      </c>
      <c r="BE307" s="3">
        <v>21676</v>
      </c>
      <c r="BF307" s="3">
        <v>11770</v>
      </c>
      <c r="BG307" s="3"/>
      <c r="BH307" s="3">
        <v>0</v>
      </c>
      <c r="BI307" s="69">
        <v>0</v>
      </c>
      <c r="BJ307" s="69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77.414285714285697</v>
      </c>
      <c r="BP307" s="3">
        <v>18.242857142857101</v>
      </c>
      <c r="BQ307" s="3">
        <v>4.3428571428571399</v>
      </c>
      <c r="BR307" s="3">
        <v>0</v>
      </c>
      <c r="BS307" s="3">
        <f t="shared" si="143"/>
        <v>0</v>
      </c>
      <c r="BT307" s="2">
        <f t="shared" si="144"/>
        <v>99.999999999999943</v>
      </c>
      <c r="BV307" s="37">
        <v>0</v>
      </c>
      <c r="BW307" s="37"/>
      <c r="BX307" s="37"/>
      <c r="EG307" s="36">
        <v>25</v>
      </c>
      <c r="EH307" s="28">
        <v>25</v>
      </c>
    </row>
    <row r="308" spans="1:138" ht="18.75">
      <c r="A308" s="8">
        <v>44162</v>
      </c>
      <c r="B308" s="32">
        <f t="shared" si="121"/>
        <v>0.59729729729729741</v>
      </c>
      <c r="C308" s="33">
        <f t="shared" si="122"/>
        <v>0.55342465753424663</v>
      </c>
      <c r="D308" s="33">
        <f t="shared" si="123"/>
        <v>0.43000000000000005</v>
      </c>
      <c r="E308" s="33">
        <f t="shared" si="124"/>
        <v>0.54942829577136287</v>
      </c>
      <c r="F308" s="33">
        <f t="shared" si="125"/>
        <v>0.65652173913043488</v>
      </c>
      <c r="G308" s="33">
        <f t="shared" si="126"/>
        <v>0.36216216216216224</v>
      </c>
      <c r="H308" s="33">
        <f t="shared" si="127"/>
        <v>0.60509027585085118</v>
      </c>
      <c r="I308" s="33">
        <f t="shared" si="128"/>
        <v>0.38328530259366</v>
      </c>
      <c r="J308" s="33">
        <f t="shared" si="129"/>
        <v>0.460952380952381</v>
      </c>
      <c r="K308" s="33">
        <f t="shared" si="130"/>
        <v>0.60869565217391308</v>
      </c>
      <c r="L308" s="33">
        <f t="shared" si="131"/>
        <v>1</v>
      </c>
      <c r="M308" s="33">
        <f t="shared" si="132"/>
        <v>0</v>
      </c>
      <c r="N308" s="33">
        <f t="shared" si="145"/>
        <v>0.20944718997816347</v>
      </c>
      <c r="O308" s="33">
        <f t="shared" si="133"/>
        <v>0.25785123966942153</v>
      </c>
      <c r="P308" s="33">
        <f t="shared" si="134"/>
        <v>0.3807228915662651</v>
      </c>
      <c r="Q308" s="33">
        <f t="shared" si="135"/>
        <v>0.23333333333333334</v>
      </c>
      <c r="R308" s="33">
        <f t="shared" si="136"/>
        <v>0.20847058823529413</v>
      </c>
      <c r="S308" s="33">
        <f t="shared" si="137"/>
        <v>0.32323232323232326</v>
      </c>
      <c r="T308" s="33">
        <f t="shared" si="138"/>
        <v>0.40740059756377844</v>
      </c>
      <c r="U308" s="33">
        <f t="shared" si="139"/>
        <v>0.25625000000000003</v>
      </c>
      <c r="V308" s="33">
        <f t="shared" si="140"/>
        <v>0.26708398539384459</v>
      </c>
      <c r="W308" s="73">
        <v>0</v>
      </c>
      <c r="Z308" s="3">
        <v>-23</v>
      </c>
      <c r="AA308" s="3">
        <v>-5</v>
      </c>
      <c r="AB308" s="3">
        <v>-23</v>
      </c>
      <c r="AC308" s="85">
        <v>-30.943341473047525</v>
      </c>
      <c r="AD308" s="3">
        <v>-18</v>
      </c>
      <c r="AE308" s="3">
        <v>10</v>
      </c>
      <c r="AF308" s="3">
        <f t="shared" si="141"/>
        <v>70562</v>
      </c>
      <c r="AG308" s="35">
        <v>13.2</v>
      </c>
      <c r="AH308" s="35">
        <v>10.199999999999999</v>
      </c>
      <c r="AI308" s="35">
        <v>78</v>
      </c>
      <c r="AJ308" s="3">
        <v>1</v>
      </c>
      <c r="AK308" s="3">
        <v>0</v>
      </c>
      <c r="AL308" s="36">
        <f t="shared" si="146"/>
        <v>2.8596860562047</v>
      </c>
      <c r="AM308" s="36">
        <f t="shared" si="142"/>
        <v>2.8596860562047008</v>
      </c>
      <c r="AN308" s="96">
        <v>37</v>
      </c>
      <c r="AO308" s="36">
        <v>26</v>
      </c>
      <c r="AP308" s="36">
        <v>2</v>
      </c>
      <c r="AQ308" s="36">
        <f t="shared" si="147"/>
        <v>419.14285714285717</v>
      </c>
      <c r="AR308" s="75">
        <v>570</v>
      </c>
      <c r="AS308" s="39">
        <f t="shared" si="148"/>
        <v>61.428571428571431</v>
      </c>
      <c r="AT308" s="66">
        <v>61</v>
      </c>
      <c r="AU308" s="3">
        <f t="shared" si="149"/>
        <v>1575</v>
      </c>
      <c r="AV308" s="38">
        <v>1504</v>
      </c>
      <c r="AW308" s="38">
        <f t="shared" si="120"/>
        <v>1.4285714285714286</v>
      </c>
      <c r="AX308" s="74">
        <v>3</v>
      </c>
      <c r="AY308" s="38">
        <v>605</v>
      </c>
      <c r="AZ308" s="28"/>
      <c r="BA308" s="66">
        <v>89</v>
      </c>
      <c r="BD308" s="3">
        <v>31296</v>
      </c>
      <c r="BE308" s="3">
        <v>25903</v>
      </c>
      <c r="BF308" s="3">
        <v>13363</v>
      </c>
      <c r="BG308" s="3"/>
      <c r="BH308" s="3">
        <v>0</v>
      </c>
      <c r="BI308" s="69">
        <v>0</v>
      </c>
      <c r="BJ308" s="69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78.285714285714306</v>
      </c>
      <c r="BP308" s="3">
        <v>17.457142857142902</v>
      </c>
      <c r="BQ308" s="3">
        <v>4.2571428571428598</v>
      </c>
      <c r="BR308" s="3">
        <v>0</v>
      </c>
      <c r="BS308" s="3">
        <f t="shared" si="143"/>
        <v>0</v>
      </c>
      <c r="BT308" s="2">
        <f t="shared" si="144"/>
        <v>100.00000000000006</v>
      </c>
      <c r="BV308" s="37">
        <v>0</v>
      </c>
      <c r="BW308" s="37"/>
      <c r="BX308" s="37"/>
      <c r="EG308" s="36">
        <v>27</v>
      </c>
      <c r="EH308" s="28">
        <v>27</v>
      </c>
    </row>
    <row r="309" spans="1:138" ht="18.75">
      <c r="A309" s="8">
        <v>44163</v>
      </c>
      <c r="B309" s="32">
        <f t="shared" si="121"/>
        <v>0.63783783783783798</v>
      </c>
      <c r="C309" s="33">
        <f t="shared" si="122"/>
        <v>0.57808219178082199</v>
      </c>
      <c r="D309" s="33">
        <f t="shared" si="123"/>
        <v>0.47000000000000008</v>
      </c>
      <c r="E309" s="33">
        <f t="shared" si="124"/>
        <v>0.55626662605936095</v>
      </c>
      <c r="F309" s="33">
        <f t="shared" si="125"/>
        <v>0.72173913043478266</v>
      </c>
      <c r="G309" s="33">
        <f t="shared" si="126"/>
        <v>0.2810810810810811</v>
      </c>
      <c r="H309" s="33">
        <f t="shared" si="127"/>
        <v>0.46895027412857737</v>
      </c>
      <c r="I309" s="33">
        <f t="shared" si="128"/>
        <v>0.4541786743515851</v>
      </c>
      <c r="J309" s="33">
        <f t="shared" si="129"/>
        <v>0.43428571428571439</v>
      </c>
      <c r="K309" s="33">
        <f t="shared" si="130"/>
        <v>0.41739130434782612</v>
      </c>
      <c r="L309" s="33">
        <f t="shared" si="131"/>
        <v>0</v>
      </c>
      <c r="M309" s="33">
        <f t="shared" si="132"/>
        <v>0</v>
      </c>
      <c r="N309" s="33">
        <f t="shared" si="145"/>
        <v>0.20950309488236168</v>
      </c>
      <c r="O309" s="33">
        <f t="shared" si="133"/>
        <v>0.26115702479338843</v>
      </c>
      <c r="P309" s="33">
        <f t="shared" si="134"/>
        <v>0.48192771084337355</v>
      </c>
      <c r="Q309" s="33">
        <f t="shared" si="135"/>
        <v>0.23333333333333334</v>
      </c>
      <c r="R309" s="33">
        <f t="shared" si="136"/>
        <v>0.20833684210526318</v>
      </c>
      <c r="S309" s="33">
        <f t="shared" si="137"/>
        <v>0.3353535353535354</v>
      </c>
      <c r="T309" s="33">
        <f t="shared" si="138"/>
        <v>0.4082279935646978</v>
      </c>
      <c r="U309" s="33">
        <f t="shared" si="139"/>
        <v>0.2</v>
      </c>
      <c r="V309" s="33">
        <f t="shared" si="140"/>
        <v>0.23682837767344811</v>
      </c>
      <c r="W309" s="73">
        <v>0</v>
      </c>
      <c r="Z309" s="3">
        <v>-18</v>
      </c>
      <c r="AA309" s="3">
        <v>-2</v>
      </c>
      <c r="AB309" s="3">
        <v>-15</v>
      </c>
      <c r="AC309" s="85">
        <v>-29.874189046587286</v>
      </c>
      <c r="AD309" s="3">
        <v>-8</v>
      </c>
      <c r="AE309" s="3">
        <v>5</v>
      </c>
      <c r="AF309" s="3">
        <f t="shared" si="141"/>
        <v>46848</v>
      </c>
      <c r="AG309" s="35">
        <v>17.3</v>
      </c>
      <c r="AH309" s="35">
        <v>8.8000000000000007</v>
      </c>
      <c r="AI309" s="35">
        <v>56</v>
      </c>
      <c r="AJ309" s="3">
        <v>0</v>
      </c>
      <c r="AK309" s="3">
        <v>0</v>
      </c>
      <c r="AL309" s="36">
        <f t="shared" si="146"/>
        <v>2.8619769537723116</v>
      </c>
      <c r="AM309" s="36">
        <f t="shared" si="142"/>
        <v>2.8639953657261557</v>
      </c>
      <c r="AN309" s="96">
        <v>39</v>
      </c>
      <c r="AO309" s="36">
        <v>40</v>
      </c>
      <c r="AP309" s="36">
        <v>2</v>
      </c>
      <c r="AQ309" s="36">
        <f t="shared" si="147"/>
        <v>445.14285714285717</v>
      </c>
      <c r="AR309" s="75">
        <v>561</v>
      </c>
      <c r="AS309" s="39">
        <f t="shared" si="148"/>
        <v>63</v>
      </c>
      <c r="AT309" s="66">
        <v>67</v>
      </c>
      <c r="AU309" s="3">
        <f t="shared" si="149"/>
        <v>1584.5714285714287</v>
      </c>
      <c r="AV309" s="38">
        <v>1510</v>
      </c>
      <c r="AW309" s="38">
        <f t="shared" si="120"/>
        <v>2.1428571428571428</v>
      </c>
      <c r="AX309" s="74">
        <v>0</v>
      </c>
      <c r="AY309" s="38">
        <v>315</v>
      </c>
      <c r="AZ309" s="28"/>
      <c r="BA309" s="66">
        <v>86</v>
      </c>
      <c r="BD309" s="3">
        <v>28752</v>
      </c>
      <c r="BE309" s="3">
        <v>10697</v>
      </c>
      <c r="BF309" s="3">
        <v>7399</v>
      </c>
      <c r="BG309" s="3"/>
      <c r="BH309" s="3">
        <v>0</v>
      </c>
      <c r="BI309" s="69">
        <v>0</v>
      </c>
      <c r="BJ309" s="69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79.157142857142901</v>
      </c>
      <c r="BP309" s="3">
        <v>16.671428571428599</v>
      </c>
      <c r="BQ309" s="3">
        <v>4.1714285714285699</v>
      </c>
      <c r="BR309" s="3">
        <v>0</v>
      </c>
      <c r="BS309" s="3">
        <f t="shared" si="143"/>
        <v>0</v>
      </c>
      <c r="BT309" s="2">
        <f t="shared" si="144"/>
        <v>100.00000000000007</v>
      </c>
      <c r="BV309" s="37">
        <v>0</v>
      </c>
      <c r="BW309" s="37"/>
      <c r="BX309" s="37"/>
      <c r="EG309" s="36">
        <v>29</v>
      </c>
      <c r="EH309" s="28">
        <v>29</v>
      </c>
    </row>
    <row r="310" spans="1:138" ht="18.75">
      <c r="A310" s="8">
        <v>44164</v>
      </c>
      <c r="B310" s="32">
        <f t="shared" si="121"/>
        <v>0.63783783783783798</v>
      </c>
      <c r="C310" s="33">
        <f t="shared" si="122"/>
        <v>0.56986301369863024</v>
      </c>
      <c r="D310" s="33">
        <f t="shared" si="123"/>
        <v>0.49000000000000005</v>
      </c>
      <c r="E310" s="33">
        <f t="shared" si="124"/>
        <v>0.53711262408213523</v>
      </c>
      <c r="F310" s="33">
        <f t="shared" si="125"/>
        <v>0.7152173913043478</v>
      </c>
      <c r="G310" s="33">
        <f t="shared" si="126"/>
        <v>0.2810810810810811</v>
      </c>
      <c r="H310" s="33">
        <f t="shared" si="127"/>
        <v>0.39001272568962719</v>
      </c>
      <c r="I310" s="33">
        <f t="shared" si="128"/>
        <v>0.39193083573487042</v>
      </c>
      <c r="J310" s="33">
        <f t="shared" si="129"/>
        <v>0.40952380952380957</v>
      </c>
      <c r="K310" s="33">
        <f t="shared" si="130"/>
        <v>0.41739130434782612</v>
      </c>
      <c r="L310" s="33">
        <f t="shared" si="131"/>
        <v>0</v>
      </c>
      <c r="M310" s="33">
        <f t="shared" si="132"/>
        <v>0</v>
      </c>
      <c r="N310" s="33">
        <f t="shared" si="145"/>
        <v>0.20950974436435879</v>
      </c>
      <c r="O310" s="33">
        <f t="shared" si="133"/>
        <v>0.24297520661157027</v>
      </c>
      <c r="P310" s="33">
        <f t="shared" si="134"/>
        <v>0.43132530120481932</v>
      </c>
      <c r="Q310" s="33">
        <f t="shared" si="135"/>
        <v>0.26666666666666672</v>
      </c>
      <c r="R310" s="33">
        <f t="shared" si="136"/>
        <v>0.2062266253869969</v>
      </c>
      <c r="S310" s="33">
        <f t="shared" si="137"/>
        <v>0.3353535353535354</v>
      </c>
      <c r="T310" s="33">
        <f t="shared" si="138"/>
        <v>0.41788094690875666</v>
      </c>
      <c r="U310" s="33">
        <f t="shared" si="139"/>
        <v>0.2</v>
      </c>
      <c r="V310" s="33">
        <f t="shared" si="140"/>
        <v>0.23609806990088683</v>
      </c>
      <c r="W310" s="73">
        <v>0</v>
      </c>
      <c r="Z310" s="3">
        <v>-18</v>
      </c>
      <c r="AA310" s="3">
        <v>-3</v>
      </c>
      <c r="AB310" s="3">
        <v>-11</v>
      </c>
      <c r="AC310" s="85">
        <v>-32.868859796304776</v>
      </c>
      <c r="AD310" s="3">
        <v>-9</v>
      </c>
      <c r="AE310" s="3">
        <v>5</v>
      </c>
      <c r="AF310" s="3">
        <f t="shared" si="141"/>
        <v>33098</v>
      </c>
      <c r="AG310" s="35">
        <v>13.7</v>
      </c>
      <c r="AH310" s="35">
        <v>7.5</v>
      </c>
      <c r="AI310" s="35">
        <v>56</v>
      </c>
      <c r="AJ310" s="3">
        <v>0</v>
      </c>
      <c r="AK310" s="3">
        <v>0</v>
      </c>
      <c r="AL310" s="36">
        <f t="shared" si="146"/>
        <v>2.8622494393860798</v>
      </c>
      <c r="AM310" s="36">
        <f t="shared" si="142"/>
        <v>2.8683046752476082</v>
      </c>
      <c r="AN310" s="96">
        <v>28</v>
      </c>
      <c r="AO310" s="36">
        <v>33</v>
      </c>
      <c r="AP310" s="36">
        <v>4</v>
      </c>
      <c r="AQ310" s="36">
        <f t="shared" si="147"/>
        <v>459.28571428571428</v>
      </c>
      <c r="AR310" s="75">
        <v>419</v>
      </c>
      <c r="AS310" s="39">
        <f t="shared" si="148"/>
        <v>63.714285714285715</v>
      </c>
      <c r="AT310" s="66">
        <v>67</v>
      </c>
      <c r="AU310" s="3">
        <f t="shared" si="149"/>
        <v>1594.2857142857142</v>
      </c>
      <c r="AV310" s="38">
        <v>1580</v>
      </c>
      <c r="AW310" s="38">
        <f t="shared" si="120"/>
        <v>2.4285714285714284</v>
      </c>
      <c r="AX310" s="74">
        <v>0</v>
      </c>
      <c r="AY310" s="38">
        <v>308</v>
      </c>
      <c r="AZ310" s="28"/>
      <c r="BA310" s="66">
        <v>59</v>
      </c>
      <c r="BD310" s="3">
        <v>22110</v>
      </c>
      <c r="BE310" s="3">
        <v>5721</v>
      </c>
      <c r="BF310" s="3">
        <v>5267</v>
      </c>
      <c r="BG310" s="3"/>
      <c r="BH310" s="3">
        <v>0</v>
      </c>
      <c r="BI310" s="69">
        <v>0</v>
      </c>
      <c r="BJ310" s="69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80.028571428571396</v>
      </c>
      <c r="BP310" s="3">
        <v>15.8857142857143</v>
      </c>
      <c r="BQ310" s="3">
        <v>4.0857142857142899</v>
      </c>
      <c r="BR310" s="3">
        <v>0</v>
      </c>
      <c r="BS310" s="3">
        <f t="shared" si="143"/>
        <v>0</v>
      </c>
      <c r="BT310" s="2">
        <f t="shared" si="144"/>
        <v>99.999999999999986</v>
      </c>
      <c r="BV310" s="37">
        <v>0</v>
      </c>
      <c r="BW310" s="37"/>
      <c r="BX310" s="37"/>
      <c r="EG310" s="36">
        <v>18</v>
      </c>
      <c r="EH310" s="28">
        <v>18</v>
      </c>
    </row>
    <row r="311" spans="1:138" ht="18.75">
      <c r="A311" s="8">
        <v>44165</v>
      </c>
      <c r="B311" s="32">
        <f t="shared" si="121"/>
        <v>0.61351351351351358</v>
      </c>
      <c r="C311" s="33">
        <f t="shared" si="122"/>
        <v>0.56986301369863024</v>
      </c>
      <c r="D311" s="33">
        <f t="shared" si="123"/>
        <v>0.46</v>
      </c>
      <c r="E311" s="33">
        <f t="shared" si="124"/>
        <v>0.56096829151655969</v>
      </c>
      <c r="F311" s="33">
        <f t="shared" si="125"/>
        <v>0.67608695652173911</v>
      </c>
      <c r="G311" s="33">
        <f t="shared" si="126"/>
        <v>0.32972972972972975</v>
      </c>
      <c r="H311" s="33">
        <f t="shared" si="127"/>
        <v>0.49278654330083344</v>
      </c>
      <c r="I311" s="33">
        <f t="shared" si="128"/>
        <v>0.41268011527377529</v>
      </c>
      <c r="J311" s="33">
        <f t="shared" si="129"/>
        <v>0.36571428571428577</v>
      </c>
      <c r="K311" s="33">
        <f t="shared" si="130"/>
        <v>0.5304347826086957</v>
      </c>
      <c r="L311" s="33">
        <f t="shared" si="131"/>
        <v>1</v>
      </c>
      <c r="M311" s="33">
        <f t="shared" si="132"/>
        <v>0</v>
      </c>
      <c r="N311" s="33">
        <f t="shared" si="145"/>
        <v>0.2094671384241549</v>
      </c>
      <c r="O311" s="33">
        <f t="shared" si="133"/>
        <v>0.2181818181818182</v>
      </c>
      <c r="P311" s="33">
        <f t="shared" si="134"/>
        <v>0.33012048192771087</v>
      </c>
      <c r="Q311" s="33">
        <f t="shared" si="135"/>
        <v>0.21666666666666667</v>
      </c>
      <c r="R311" s="33">
        <f t="shared" si="136"/>
        <v>0.20463653250773994</v>
      </c>
      <c r="S311" s="33">
        <f t="shared" si="137"/>
        <v>0.34141414141414145</v>
      </c>
      <c r="T311" s="33">
        <f t="shared" si="138"/>
        <v>0.4290507929211676</v>
      </c>
      <c r="U311" s="33">
        <f t="shared" si="139"/>
        <v>0.21875</v>
      </c>
      <c r="V311" s="33">
        <f t="shared" si="140"/>
        <v>0.24277516953573292</v>
      </c>
      <c r="W311" s="73">
        <v>0</v>
      </c>
      <c r="Z311" s="3">
        <v>-21</v>
      </c>
      <c r="AA311" s="3">
        <v>-3</v>
      </c>
      <c r="AB311" s="3">
        <v>-17</v>
      </c>
      <c r="AC311" s="85">
        <v>-29.139097756716321</v>
      </c>
      <c r="AD311" s="3">
        <v>-15</v>
      </c>
      <c r="AE311" s="3">
        <v>8</v>
      </c>
      <c r="AF311" s="3">
        <f t="shared" si="141"/>
        <v>51000</v>
      </c>
      <c r="AG311" s="35">
        <v>14.9</v>
      </c>
      <c r="AH311" s="35">
        <v>5.2</v>
      </c>
      <c r="AI311" s="35">
        <v>69</v>
      </c>
      <c r="AJ311" s="3">
        <v>1</v>
      </c>
      <c r="AK311" s="3">
        <v>0</v>
      </c>
      <c r="AL311" s="36">
        <f t="shared" si="146"/>
        <v>2.8605035130460061</v>
      </c>
      <c r="AM311" s="36">
        <f t="shared" si="142"/>
        <v>2.8726139847690635</v>
      </c>
      <c r="AN311" s="96">
        <v>13</v>
      </c>
      <c r="AO311" s="36">
        <v>19</v>
      </c>
      <c r="AP311" s="36">
        <v>1</v>
      </c>
      <c r="AQ311" s="36">
        <f t="shared" si="147"/>
        <v>466.42857142857144</v>
      </c>
      <c r="AR311" s="75">
        <v>312</v>
      </c>
      <c r="AS311" s="39">
        <f t="shared" si="148"/>
        <v>62.857142857142854</v>
      </c>
      <c r="AT311" s="66">
        <v>70</v>
      </c>
      <c r="AU311" s="3">
        <f t="shared" si="149"/>
        <v>1602.7142857142858</v>
      </c>
      <c r="AV311" s="38">
        <v>1661</v>
      </c>
      <c r="AW311" s="38">
        <f t="shared" si="120"/>
        <v>2.2857142857142856</v>
      </c>
      <c r="AX311" s="74">
        <v>1</v>
      </c>
      <c r="AY311" s="38">
        <v>372</v>
      </c>
      <c r="AZ311" s="28"/>
      <c r="BA311" s="66">
        <v>54</v>
      </c>
      <c r="BD311" s="3">
        <v>23391</v>
      </c>
      <c r="BE311" s="3">
        <v>17484</v>
      </c>
      <c r="BF311" s="3">
        <v>10125</v>
      </c>
      <c r="BG311" s="3"/>
      <c r="BH311" s="3">
        <v>0</v>
      </c>
      <c r="BI311" s="69">
        <v>0</v>
      </c>
      <c r="BJ311" s="69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80.900000000000006</v>
      </c>
      <c r="BP311" s="3">
        <v>15.1</v>
      </c>
      <c r="BQ311" s="3">
        <v>4</v>
      </c>
      <c r="BR311" s="3">
        <v>0</v>
      </c>
      <c r="BS311" s="3">
        <f t="shared" si="143"/>
        <v>0</v>
      </c>
      <c r="BT311" s="2">
        <f t="shared" si="144"/>
        <v>100</v>
      </c>
      <c r="BV311" s="37">
        <v>0</v>
      </c>
      <c r="BW311" s="37"/>
      <c r="BX311" s="37"/>
      <c r="EG311" s="36">
        <v>8</v>
      </c>
      <c r="EH311" s="28">
        <v>9</v>
      </c>
    </row>
    <row r="312" spans="1:138" ht="18.75">
      <c r="A312" s="8">
        <v>44166</v>
      </c>
      <c r="B312" s="32">
        <f t="shared" si="121"/>
        <v>0.62972972972972974</v>
      </c>
      <c r="C312" s="33">
        <f t="shared" si="122"/>
        <v>0.57808219178082199</v>
      </c>
      <c r="D312" s="33">
        <f t="shared" si="123"/>
        <v>0.48000000000000009</v>
      </c>
      <c r="E312" s="33">
        <f t="shared" si="124"/>
        <v>0.56292649800930761</v>
      </c>
      <c r="F312" s="33">
        <f t="shared" si="125"/>
        <v>0.66304347826086962</v>
      </c>
      <c r="G312" s="33">
        <f t="shared" si="126"/>
        <v>0.34594594594594597</v>
      </c>
      <c r="H312" s="33">
        <f t="shared" si="127"/>
        <v>0.49198855644752332</v>
      </c>
      <c r="I312" s="33">
        <f t="shared" si="128"/>
        <v>0.41268011527377529</v>
      </c>
      <c r="J312" s="33">
        <f t="shared" si="129"/>
        <v>0.37333333333333341</v>
      </c>
      <c r="K312" s="33">
        <f t="shared" si="130"/>
        <v>0.50434782608695661</v>
      </c>
      <c r="L312" s="33">
        <f t="shared" si="131"/>
        <v>1</v>
      </c>
      <c r="M312" s="33">
        <f t="shared" si="132"/>
        <v>0</v>
      </c>
      <c r="N312" s="33">
        <f t="shared" si="145"/>
        <v>0.20937527706174991</v>
      </c>
      <c r="O312" s="33">
        <f t="shared" si="133"/>
        <v>0.23801652892561986</v>
      </c>
      <c r="P312" s="33">
        <f t="shared" si="134"/>
        <v>0.29397590361445786</v>
      </c>
      <c r="Q312" s="33">
        <f t="shared" si="135"/>
        <v>0.2</v>
      </c>
      <c r="R312" s="33">
        <f t="shared" si="136"/>
        <v>0.20549845201238393</v>
      </c>
      <c r="S312" s="33">
        <f t="shared" si="137"/>
        <v>0.32525252525252524</v>
      </c>
      <c r="T312" s="33">
        <f t="shared" si="138"/>
        <v>0.42753390025281546</v>
      </c>
      <c r="U312" s="33">
        <f t="shared" si="139"/>
        <v>0.29375000000000001</v>
      </c>
      <c r="V312" s="33">
        <f t="shared" si="140"/>
        <v>0.25268648930620763</v>
      </c>
      <c r="W312" s="73">
        <v>0</v>
      </c>
      <c r="Z312" s="3">
        <v>-19</v>
      </c>
      <c r="AA312" s="3">
        <v>-2</v>
      </c>
      <c r="AB312" s="3">
        <v>-13</v>
      </c>
      <c r="AC312" s="85">
        <v>-28.832938045930469</v>
      </c>
      <c r="AD312" s="3">
        <v>-17</v>
      </c>
      <c r="AE312" s="3">
        <v>9</v>
      </c>
      <c r="AF312" s="3">
        <f t="shared" si="141"/>
        <v>50861</v>
      </c>
      <c r="AG312" s="35">
        <v>14.9</v>
      </c>
      <c r="AH312" s="35">
        <v>5.6</v>
      </c>
      <c r="AI312" s="35">
        <v>66</v>
      </c>
      <c r="AJ312" s="3">
        <v>1</v>
      </c>
      <c r="AK312" s="3">
        <v>0</v>
      </c>
      <c r="AL312" s="36">
        <f t="shared" si="146"/>
        <v>2.8567391747520889</v>
      </c>
      <c r="AM312" s="36">
        <f t="shared" si="142"/>
        <v>2.8627944106136169</v>
      </c>
      <c r="AN312" s="96">
        <v>25</v>
      </c>
      <c r="AO312" s="36">
        <v>14</v>
      </c>
      <c r="AP312" s="36">
        <v>0</v>
      </c>
      <c r="AQ312" s="36">
        <f t="shared" si="147"/>
        <v>450.57142857142856</v>
      </c>
      <c r="AR312" s="75">
        <v>370</v>
      </c>
      <c r="AS312" s="39">
        <f t="shared" si="148"/>
        <v>61.714285714285715</v>
      </c>
      <c r="AT312" s="66">
        <v>62</v>
      </c>
      <c r="AU312" s="3">
        <f t="shared" si="149"/>
        <v>1633.7142857142858</v>
      </c>
      <c r="AV312" s="38">
        <v>1650</v>
      </c>
      <c r="AW312" s="38">
        <f t="shared" si="120"/>
        <v>3</v>
      </c>
      <c r="AX312" s="74">
        <v>5</v>
      </c>
      <c r="AY312" s="38">
        <v>467</v>
      </c>
      <c r="AZ312" s="28"/>
      <c r="BA312" s="66">
        <v>61</v>
      </c>
      <c r="BD312" s="3">
        <v>22309</v>
      </c>
      <c r="BE312" s="3">
        <v>18835</v>
      </c>
      <c r="BF312" s="3">
        <v>9717</v>
      </c>
      <c r="BG312" s="3"/>
      <c r="BH312" s="3">
        <v>0</v>
      </c>
      <c r="BI312" s="69">
        <v>0</v>
      </c>
      <c r="BJ312" s="69">
        <v>0</v>
      </c>
      <c r="BK312" s="3">
        <v>0</v>
      </c>
      <c r="BL312" s="3">
        <v>0</v>
      </c>
      <c r="BM312" s="3">
        <v>0</v>
      </c>
      <c r="BN312" s="3">
        <v>0</v>
      </c>
      <c r="BO312" s="3">
        <v>78.914285714285697</v>
      </c>
      <c r="BP312" s="3">
        <v>15.157142857142899</v>
      </c>
      <c r="BQ312" s="3">
        <v>5.9142857142857101</v>
      </c>
      <c r="BR312" s="3">
        <v>0</v>
      </c>
      <c r="BS312" s="3">
        <f t="shared" si="143"/>
        <v>1.4285714285691142E-2</v>
      </c>
      <c r="BT312" s="2">
        <f t="shared" si="144"/>
        <v>100</v>
      </c>
      <c r="BV312" s="37">
        <v>0</v>
      </c>
      <c r="BW312" s="37"/>
      <c r="BX312" s="37"/>
      <c r="EG312" s="36">
        <v>18</v>
      </c>
      <c r="EH312" s="28">
        <v>18</v>
      </c>
    </row>
    <row r="313" spans="1:138" ht="18.75">
      <c r="A313" s="8">
        <v>44167</v>
      </c>
      <c r="B313" s="32">
        <f t="shared" si="121"/>
        <v>0.57297297297297312</v>
      </c>
      <c r="C313" s="33">
        <f t="shared" si="122"/>
        <v>0.50410958904109593</v>
      </c>
      <c r="D313" s="33">
        <f t="shared" si="123"/>
        <v>0.38500000000000001</v>
      </c>
      <c r="E313" s="33">
        <f t="shared" si="124"/>
        <v>0.53317326846764768</v>
      </c>
      <c r="F313" s="33">
        <f t="shared" si="125"/>
        <v>0.65652173913043488</v>
      </c>
      <c r="G313" s="33">
        <f t="shared" si="126"/>
        <v>0.36216216216216224</v>
      </c>
      <c r="H313" s="33">
        <f t="shared" si="127"/>
        <v>0.49201726101059207</v>
      </c>
      <c r="I313" s="33">
        <f t="shared" si="128"/>
        <v>0.33141210374639773</v>
      </c>
      <c r="J313" s="33">
        <f t="shared" si="129"/>
        <v>0.4</v>
      </c>
      <c r="K313" s="33">
        <f t="shared" si="130"/>
        <v>0.63478260869565228</v>
      </c>
      <c r="L313" s="33">
        <f t="shared" si="131"/>
        <v>1</v>
      </c>
      <c r="M313" s="33">
        <f t="shared" si="132"/>
        <v>0</v>
      </c>
      <c r="N313" s="33">
        <f t="shared" si="145"/>
        <v>0.20923416027714384</v>
      </c>
      <c r="O313" s="33">
        <f t="shared" si="133"/>
        <v>0.22479338842975208</v>
      </c>
      <c r="P313" s="33">
        <f t="shared" si="134"/>
        <v>0.3879518072289157</v>
      </c>
      <c r="Q313" s="33">
        <f t="shared" si="135"/>
        <v>0.2</v>
      </c>
      <c r="R313" s="33">
        <f t="shared" si="136"/>
        <v>0.20744520123839011</v>
      </c>
      <c r="S313" s="33">
        <f t="shared" si="137"/>
        <v>0.31919191919191925</v>
      </c>
      <c r="T313" s="33">
        <f t="shared" si="138"/>
        <v>0.42463801424959779</v>
      </c>
      <c r="U313" s="33">
        <f t="shared" si="139"/>
        <v>0.29375000000000001</v>
      </c>
      <c r="V313" s="33">
        <f t="shared" si="140"/>
        <v>0.2527908189880021</v>
      </c>
      <c r="W313" s="73">
        <v>0</v>
      </c>
      <c r="Z313" s="3">
        <v>-26</v>
      </c>
      <c r="AA313" s="3">
        <v>-11</v>
      </c>
      <c r="AB313" s="3">
        <v>-32</v>
      </c>
      <c r="AC313" s="85">
        <v>-33.484766229094546</v>
      </c>
      <c r="AD313" s="3">
        <v>-18</v>
      </c>
      <c r="AE313" s="3">
        <v>10</v>
      </c>
      <c r="AF313" s="3">
        <f t="shared" si="141"/>
        <v>50866</v>
      </c>
      <c r="AG313" s="35">
        <v>10.199999999999999</v>
      </c>
      <c r="AH313" s="35">
        <v>7</v>
      </c>
      <c r="AI313" s="35">
        <v>81</v>
      </c>
      <c r="AJ313" s="3">
        <v>1</v>
      </c>
      <c r="AK313" s="3">
        <v>0</v>
      </c>
      <c r="AL313" s="36">
        <f t="shared" si="146"/>
        <v>2.8509564245043277</v>
      </c>
      <c r="AM313" s="36">
        <f t="shared" si="142"/>
        <v>2.8529748364581708</v>
      </c>
      <c r="AN313" s="96">
        <v>17</v>
      </c>
      <c r="AO313" s="36">
        <v>27</v>
      </c>
      <c r="AP313" s="36">
        <v>0</v>
      </c>
      <c r="AQ313" s="36">
        <f t="shared" si="147"/>
        <v>453.85714285714283</v>
      </c>
      <c r="AR313" s="75">
        <v>501</v>
      </c>
      <c r="AS313" s="39">
        <f t="shared" si="148"/>
        <v>60</v>
      </c>
      <c r="AT313" s="66">
        <v>59</v>
      </c>
      <c r="AU313" s="3">
        <f t="shared" si="149"/>
        <v>1667.1428571428571</v>
      </c>
      <c r="AV313" s="38">
        <v>1629</v>
      </c>
      <c r="AW313" s="38">
        <f t="shared" ref="AW313:AW376" si="150">AVERAGE(AX310:AX316)</f>
        <v>3.2857142857142856</v>
      </c>
      <c r="AX313" s="74">
        <v>5</v>
      </c>
      <c r="AY313" s="38">
        <v>468</v>
      </c>
      <c r="AZ313" s="28"/>
      <c r="BA313" s="66">
        <v>89</v>
      </c>
      <c r="BD313" s="3">
        <v>22513</v>
      </c>
      <c r="BE313" s="3">
        <v>18389</v>
      </c>
      <c r="BF313" s="3">
        <v>9964</v>
      </c>
      <c r="BG313" s="3"/>
      <c r="BH313" s="3">
        <v>0</v>
      </c>
      <c r="BI313" s="69">
        <v>0</v>
      </c>
      <c r="BJ313" s="69">
        <v>0</v>
      </c>
      <c r="BK313" s="3">
        <v>0</v>
      </c>
      <c r="BL313" s="3">
        <v>0</v>
      </c>
      <c r="BM313" s="3">
        <v>0</v>
      </c>
      <c r="BN313" s="3">
        <v>0</v>
      </c>
      <c r="BO313" s="3">
        <v>76.928571428571402</v>
      </c>
      <c r="BP313" s="3">
        <v>15.214285714285699</v>
      </c>
      <c r="BQ313" s="3">
        <v>7.8285714285714301</v>
      </c>
      <c r="BR313" s="3">
        <v>0</v>
      </c>
      <c r="BS313" s="3">
        <f t="shared" si="143"/>
        <v>2.857142857146755E-2</v>
      </c>
      <c r="BT313" s="2">
        <f t="shared" si="144"/>
        <v>100</v>
      </c>
      <c r="BV313" s="37">
        <v>0</v>
      </c>
      <c r="BW313" s="37"/>
      <c r="BX313" s="37"/>
      <c r="EG313" s="36">
        <v>8</v>
      </c>
      <c r="EH313" s="28">
        <v>8</v>
      </c>
    </row>
    <row r="314" spans="1:138" ht="18.75">
      <c r="A314" s="8">
        <v>44168</v>
      </c>
      <c r="B314" s="32">
        <f t="shared" si="121"/>
        <v>0.60540540540540544</v>
      </c>
      <c r="C314" s="33">
        <f t="shared" si="122"/>
        <v>0.56986301369863024</v>
      </c>
      <c r="D314" s="33">
        <f t="shared" si="123"/>
        <v>0.42500000000000004</v>
      </c>
      <c r="E314" s="33">
        <f t="shared" si="124"/>
        <v>0.54204383220988028</v>
      </c>
      <c r="F314" s="33">
        <f t="shared" si="125"/>
        <v>0.65652173913043488</v>
      </c>
      <c r="G314" s="33">
        <f t="shared" si="126"/>
        <v>0.36216216216216224</v>
      </c>
      <c r="H314" s="33">
        <f t="shared" si="127"/>
        <v>0.51043410867547578</v>
      </c>
      <c r="I314" s="33">
        <f t="shared" si="128"/>
        <v>0.33832853025936604</v>
      </c>
      <c r="J314" s="33">
        <f t="shared" si="129"/>
        <v>0.39428571428571429</v>
      </c>
      <c r="K314" s="33">
        <f t="shared" si="130"/>
        <v>0.72173913043478266</v>
      </c>
      <c r="L314" s="33">
        <f t="shared" si="131"/>
        <v>1</v>
      </c>
      <c r="M314" s="33">
        <f t="shared" si="132"/>
        <v>0</v>
      </c>
      <c r="N314" s="33">
        <f t="shared" si="145"/>
        <v>0.20904378807033677</v>
      </c>
      <c r="O314" s="33">
        <f t="shared" si="133"/>
        <v>0.23305785123966943</v>
      </c>
      <c r="P314" s="33">
        <f t="shared" si="134"/>
        <v>0.32289156626506027</v>
      </c>
      <c r="Q314" s="33">
        <f t="shared" si="135"/>
        <v>0.21666666666666667</v>
      </c>
      <c r="R314" s="33">
        <f t="shared" si="136"/>
        <v>0.20790588235294119</v>
      </c>
      <c r="S314" s="33">
        <f t="shared" si="137"/>
        <v>0.30909090909090914</v>
      </c>
      <c r="T314" s="33">
        <f t="shared" si="138"/>
        <v>0.43236037692484491</v>
      </c>
      <c r="U314" s="33">
        <f t="shared" si="139"/>
        <v>0.23750000000000002</v>
      </c>
      <c r="V314" s="33">
        <f t="shared" si="140"/>
        <v>0.23745435576421492</v>
      </c>
      <c r="W314" s="73">
        <v>0</v>
      </c>
      <c r="Z314" s="3">
        <v>-22</v>
      </c>
      <c r="AA314" s="3">
        <v>-3</v>
      </c>
      <c r="AB314" s="3">
        <v>-24</v>
      </c>
      <c r="AC314" s="85">
        <v>-32.097880198490913</v>
      </c>
      <c r="AD314" s="3">
        <v>-18</v>
      </c>
      <c r="AE314" s="3">
        <v>10</v>
      </c>
      <c r="AF314" s="3">
        <f t="shared" si="141"/>
        <v>54074</v>
      </c>
      <c r="AG314" s="35">
        <v>10.6</v>
      </c>
      <c r="AH314" s="35">
        <v>6.7</v>
      </c>
      <c r="AI314" s="35">
        <v>91</v>
      </c>
      <c r="AJ314" s="3">
        <v>1</v>
      </c>
      <c r="AK314" s="3">
        <v>0</v>
      </c>
      <c r="AL314" s="36">
        <f t="shared" si="146"/>
        <v>2.8431552623027256</v>
      </c>
      <c r="AM314" s="36">
        <f t="shared" si="142"/>
        <v>2.8431552623027252</v>
      </c>
      <c r="AN314" s="96">
        <v>22</v>
      </c>
      <c r="AO314" s="36">
        <v>18</v>
      </c>
      <c r="AP314" s="36">
        <v>1</v>
      </c>
      <c r="AQ314" s="36">
        <f t="shared" si="147"/>
        <v>440.85714285714283</v>
      </c>
      <c r="AR314" s="75">
        <v>532</v>
      </c>
      <c r="AS314" s="39">
        <f t="shared" si="148"/>
        <v>58.142857142857146</v>
      </c>
      <c r="AT314" s="66">
        <v>54</v>
      </c>
      <c r="AU314" s="3">
        <f t="shared" si="149"/>
        <v>1706.5714285714287</v>
      </c>
      <c r="AV314" s="38">
        <v>1685</v>
      </c>
      <c r="AW314" s="38">
        <f t="shared" si="150"/>
        <v>3.2857142857142856</v>
      </c>
      <c r="AX314" s="74">
        <v>2</v>
      </c>
      <c r="AY314" s="38">
        <v>321</v>
      </c>
      <c r="AZ314" s="28"/>
      <c r="BA314" s="66">
        <v>93</v>
      </c>
      <c r="BD314" s="3">
        <v>23415</v>
      </c>
      <c r="BE314" s="3">
        <v>20182</v>
      </c>
      <c r="BF314" s="3">
        <v>10477</v>
      </c>
      <c r="BG314" s="3"/>
      <c r="BH314" s="3">
        <v>0</v>
      </c>
      <c r="BI314" s="69">
        <v>0</v>
      </c>
      <c r="BJ314" s="69">
        <v>0</v>
      </c>
      <c r="BK314" s="3">
        <v>0</v>
      </c>
      <c r="BL314" s="3">
        <v>0</v>
      </c>
      <c r="BM314" s="3">
        <v>0</v>
      </c>
      <c r="BN314" s="3">
        <v>0</v>
      </c>
      <c r="BO314" s="3">
        <v>74.942857142857093</v>
      </c>
      <c r="BP314" s="3">
        <v>15.271428571428601</v>
      </c>
      <c r="BQ314" s="3">
        <v>9.7428571428571402</v>
      </c>
      <c r="BR314" s="3">
        <v>0</v>
      </c>
      <c r="BS314" s="3">
        <f t="shared" si="143"/>
        <v>4.2857142857172903E-2</v>
      </c>
      <c r="BT314" s="2">
        <f t="shared" si="144"/>
        <v>100</v>
      </c>
      <c r="BV314" s="37">
        <v>0</v>
      </c>
      <c r="BW314" s="37"/>
      <c r="BX314" s="37"/>
      <c r="EG314" s="36">
        <v>10</v>
      </c>
      <c r="EH314" s="28">
        <v>10</v>
      </c>
    </row>
    <row r="315" spans="1:138" ht="18.75">
      <c r="A315" s="8">
        <v>44169</v>
      </c>
      <c r="B315" s="32">
        <f t="shared" si="121"/>
        <v>0.61351351351351358</v>
      </c>
      <c r="C315" s="33">
        <f t="shared" si="122"/>
        <v>0.57808219178082199</v>
      </c>
      <c r="D315" s="33">
        <f t="shared" si="123"/>
        <v>0.45000000000000007</v>
      </c>
      <c r="E315" s="33">
        <f t="shared" si="124"/>
        <v>0.54701414072391197</v>
      </c>
      <c r="F315" s="33">
        <f t="shared" si="125"/>
        <v>0.65652173913043488</v>
      </c>
      <c r="G315" s="33">
        <f t="shared" si="126"/>
        <v>0.3783783783783784</v>
      </c>
      <c r="H315" s="33">
        <f t="shared" si="127"/>
        <v>0.59007778936591626</v>
      </c>
      <c r="I315" s="33">
        <f t="shared" si="128"/>
        <v>0.39538904899135452</v>
      </c>
      <c r="J315" s="33">
        <f t="shared" si="129"/>
        <v>0.37142857142857144</v>
      </c>
      <c r="K315" s="33">
        <f t="shared" si="130"/>
        <v>0.46086956521739136</v>
      </c>
      <c r="L315" s="33">
        <f t="shared" si="131"/>
        <v>1</v>
      </c>
      <c r="M315" s="33">
        <f t="shared" si="132"/>
        <v>0</v>
      </c>
      <c r="N315" s="33">
        <f t="shared" si="145"/>
        <v>0.2088041604413286</v>
      </c>
      <c r="O315" s="33">
        <f t="shared" si="133"/>
        <v>0.25454545454545457</v>
      </c>
      <c r="P315" s="33">
        <f t="shared" si="134"/>
        <v>0.35903614457831329</v>
      </c>
      <c r="Q315" s="33">
        <f t="shared" si="135"/>
        <v>0.21666666666666667</v>
      </c>
      <c r="R315" s="33">
        <f t="shared" si="136"/>
        <v>0.20682105263157896</v>
      </c>
      <c r="S315" s="33">
        <f t="shared" si="137"/>
        <v>0.30707070707070711</v>
      </c>
      <c r="T315" s="33">
        <f t="shared" si="138"/>
        <v>0.43732475293036088</v>
      </c>
      <c r="U315" s="33">
        <f t="shared" si="139"/>
        <v>0.35000000000000003</v>
      </c>
      <c r="V315" s="33">
        <f t="shared" si="140"/>
        <v>0.24308815858111635</v>
      </c>
      <c r="W315" s="73">
        <v>0</v>
      </c>
      <c r="Z315" s="3">
        <v>-21</v>
      </c>
      <c r="AA315" s="3">
        <v>-2</v>
      </c>
      <c r="AB315" s="3">
        <v>-19</v>
      </c>
      <c r="AC315" s="85">
        <v>-31.320787372577037</v>
      </c>
      <c r="AD315" s="3">
        <v>-18</v>
      </c>
      <c r="AE315" s="3">
        <v>11</v>
      </c>
      <c r="AF315" s="3">
        <f t="shared" si="141"/>
        <v>67947</v>
      </c>
      <c r="AG315" s="35">
        <v>13.9</v>
      </c>
      <c r="AH315" s="35">
        <v>5.5</v>
      </c>
      <c r="AI315" s="35">
        <v>61</v>
      </c>
      <c r="AJ315" s="3">
        <v>1</v>
      </c>
      <c r="AK315" s="3">
        <v>0</v>
      </c>
      <c r="AL315" s="36">
        <f t="shared" si="146"/>
        <v>2.8333356881472795</v>
      </c>
      <c r="AM315" s="36">
        <f t="shared" si="142"/>
        <v>2.8333356881472795</v>
      </c>
      <c r="AN315" s="96">
        <v>35</v>
      </c>
      <c r="AO315" s="36">
        <v>23</v>
      </c>
      <c r="AP315" s="36">
        <v>1</v>
      </c>
      <c r="AQ315" s="36">
        <f t="shared" si="147"/>
        <v>439.28571428571428</v>
      </c>
      <c r="AR315" s="75">
        <v>459</v>
      </c>
      <c r="AS315" s="39">
        <f t="shared" si="148"/>
        <v>56</v>
      </c>
      <c r="AT315" s="66">
        <v>53</v>
      </c>
      <c r="AU315" s="3">
        <f t="shared" si="149"/>
        <v>1733.1428571428571</v>
      </c>
      <c r="AV315" s="38">
        <v>1721</v>
      </c>
      <c r="AW315" s="38">
        <f t="shared" si="150"/>
        <v>4</v>
      </c>
      <c r="AX315" s="74">
        <v>8</v>
      </c>
      <c r="AY315" s="38">
        <v>375</v>
      </c>
      <c r="AZ315" s="28"/>
      <c r="BA315" s="66">
        <v>76</v>
      </c>
      <c r="BD315" s="3">
        <v>30163</v>
      </c>
      <c r="BE315" s="3">
        <v>25100</v>
      </c>
      <c r="BF315" s="3">
        <v>12684</v>
      </c>
      <c r="BG315" s="3"/>
      <c r="BH315" s="3">
        <v>0</v>
      </c>
      <c r="BI315" s="69">
        <v>0</v>
      </c>
      <c r="BJ315" s="69">
        <v>0</v>
      </c>
      <c r="BK315" s="3">
        <v>0</v>
      </c>
      <c r="BL315" s="3">
        <v>0</v>
      </c>
      <c r="BM315" s="3">
        <v>0</v>
      </c>
      <c r="BN315" s="3">
        <v>0</v>
      </c>
      <c r="BO315" s="3">
        <v>72.957142857142898</v>
      </c>
      <c r="BP315" s="3">
        <v>15.328571428571401</v>
      </c>
      <c r="BQ315" s="3">
        <v>11.657142857142899</v>
      </c>
      <c r="BR315" s="3">
        <v>0</v>
      </c>
      <c r="BS315" s="3">
        <f t="shared" si="143"/>
        <v>5.7142857142792991E-2</v>
      </c>
      <c r="BT315" s="2">
        <f t="shared" si="144"/>
        <v>100</v>
      </c>
      <c r="BV315" s="37">
        <v>0</v>
      </c>
      <c r="BW315" s="37"/>
      <c r="BX315" s="37"/>
      <c r="EG315" s="36">
        <v>20</v>
      </c>
      <c r="EH315" s="28">
        <v>20</v>
      </c>
    </row>
    <row r="316" spans="1:138" ht="18.75">
      <c r="A316" s="8">
        <v>44170</v>
      </c>
      <c r="B316" s="32">
        <f t="shared" si="121"/>
        <v>0.59729729729729741</v>
      </c>
      <c r="C316" s="33">
        <f t="shared" si="122"/>
        <v>0.52876712328767128</v>
      </c>
      <c r="D316" s="33">
        <f t="shared" si="123"/>
        <v>0.30500000000000005</v>
      </c>
      <c r="E316" s="33">
        <f t="shared" si="124"/>
        <v>0.55193315852862346</v>
      </c>
      <c r="F316" s="33">
        <f t="shared" si="125"/>
        <v>0.70869565217391317</v>
      </c>
      <c r="G316" s="33">
        <f t="shared" si="126"/>
        <v>0.31351351351351353</v>
      </c>
      <c r="H316" s="33">
        <f t="shared" si="127"/>
        <v>0.46687206376240281</v>
      </c>
      <c r="I316" s="33">
        <f t="shared" si="128"/>
        <v>0.28818443804034583</v>
      </c>
      <c r="J316" s="33">
        <f t="shared" si="129"/>
        <v>0.3504761904761905</v>
      </c>
      <c r="K316" s="33">
        <f t="shared" si="130"/>
        <v>0.67826086956521747</v>
      </c>
      <c r="L316" s="33">
        <f t="shared" si="131"/>
        <v>0</v>
      </c>
      <c r="M316" s="33">
        <f t="shared" si="132"/>
        <v>0</v>
      </c>
      <c r="N316" s="33">
        <f t="shared" si="145"/>
        <v>0.20864617367461871</v>
      </c>
      <c r="O316" s="33">
        <f t="shared" si="133"/>
        <v>0.28099173553719009</v>
      </c>
      <c r="P316" s="33">
        <f t="shared" si="134"/>
        <v>0.35903614457831329</v>
      </c>
      <c r="Q316" s="33">
        <f t="shared" si="135"/>
        <v>0.23333333333333334</v>
      </c>
      <c r="R316" s="33">
        <f t="shared" si="136"/>
        <v>0.20867863777089785</v>
      </c>
      <c r="S316" s="33">
        <f t="shared" si="137"/>
        <v>0.31111111111111112</v>
      </c>
      <c r="T316" s="33">
        <f t="shared" si="138"/>
        <v>0.44049643760055163</v>
      </c>
      <c r="U316" s="33">
        <f t="shared" si="139"/>
        <v>0.23750000000000002</v>
      </c>
      <c r="V316" s="33">
        <f t="shared" si="140"/>
        <v>0.2393322900365154</v>
      </c>
      <c r="W316" s="73">
        <v>0</v>
      </c>
      <c r="Z316" s="3">
        <v>-23</v>
      </c>
      <c r="AA316" s="3">
        <v>-8</v>
      </c>
      <c r="AB316" s="3">
        <v>-48</v>
      </c>
      <c r="AC316" s="85">
        <v>-30.551713695200156</v>
      </c>
      <c r="AD316" s="3">
        <v>-10</v>
      </c>
      <c r="AE316" s="3">
        <v>7</v>
      </c>
      <c r="AF316" s="3">
        <f t="shared" si="141"/>
        <v>46486</v>
      </c>
      <c r="AG316" s="35">
        <v>7.7</v>
      </c>
      <c r="AH316" s="35">
        <v>4.4000000000000004</v>
      </c>
      <c r="AI316" s="35">
        <v>86</v>
      </c>
      <c r="AJ316" s="3">
        <v>0</v>
      </c>
      <c r="AK316" s="3">
        <v>0</v>
      </c>
      <c r="AL316" s="36">
        <f t="shared" si="146"/>
        <v>2.8268616318053281</v>
      </c>
      <c r="AM316" s="36">
        <f t="shared" si="142"/>
        <v>2.8235161139918334</v>
      </c>
      <c r="AN316" s="96">
        <v>51</v>
      </c>
      <c r="AO316" s="36">
        <v>23</v>
      </c>
      <c r="AP316" s="36">
        <v>2</v>
      </c>
      <c r="AQ316" s="36">
        <f t="shared" si="147"/>
        <v>437</v>
      </c>
      <c r="AR316" s="75">
        <v>584</v>
      </c>
      <c r="AS316" s="39">
        <f t="shared" si="148"/>
        <v>55.714285714285715</v>
      </c>
      <c r="AT316" s="66">
        <v>55</v>
      </c>
      <c r="AU316" s="3">
        <f t="shared" si="149"/>
        <v>1761.7142857142858</v>
      </c>
      <c r="AV316" s="38">
        <v>1744</v>
      </c>
      <c r="AW316" s="38">
        <f t="shared" si="150"/>
        <v>4.1428571428571432</v>
      </c>
      <c r="AX316" s="74">
        <v>1.9999999999999998</v>
      </c>
      <c r="AY316" s="38">
        <v>339</v>
      </c>
      <c r="AZ316" s="28"/>
      <c r="BA316" s="66">
        <v>92</v>
      </c>
      <c r="BD316" s="3">
        <v>28188</v>
      </c>
      <c r="BE316" s="3">
        <v>10688</v>
      </c>
      <c r="BF316" s="3">
        <v>7610</v>
      </c>
      <c r="BG316" s="3"/>
      <c r="BH316" s="3">
        <v>0</v>
      </c>
      <c r="BI316" s="69">
        <v>0</v>
      </c>
      <c r="BJ316" s="69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70.971428571428604</v>
      </c>
      <c r="BP316" s="3">
        <v>15.3857142857143</v>
      </c>
      <c r="BQ316" s="3">
        <v>13.5714285714286</v>
      </c>
      <c r="BR316" s="3">
        <v>0</v>
      </c>
      <c r="BS316" s="3">
        <f t="shared" si="143"/>
        <v>7.1428571428498344E-2</v>
      </c>
      <c r="BT316" s="2">
        <f t="shared" si="144"/>
        <v>100</v>
      </c>
      <c r="BV316" s="37">
        <v>0</v>
      </c>
      <c r="BW316" s="37"/>
      <c r="BX316" s="37"/>
      <c r="EG316" s="36">
        <v>28</v>
      </c>
      <c r="EH316" s="28">
        <v>28</v>
      </c>
    </row>
    <row r="317" spans="1:138" ht="18.75">
      <c r="A317" s="8">
        <v>44171</v>
      </c>
      <c r="B317" s="32">
        <f t="shared" si="121"/>
        <v>0.67027027027027031</v>
      </c>
      <c r="C317" s="33">
        <f t="shared" si="122"/>
        <v>0.60273972602739734</v>
      </c>
      <c r="D317" s="33">
        <f t="shared" si="123"/>
        <v>0.52500000000000013</v>
      </c>
      <c r="E317" s="33">
        <f t="shared" si="124"/>
        <v>0.55123428354930049</v>
      </c>
      <c r="F317" s="33">
        <f t="shared" si="125"/>
        <v>0.72173913043478266</v>
      </c>
      <c r="G317" s="33">
        <f t="shared" si="126"/>
        <v>0.26486486486486488</v>
      </c>
      <c r="H317" s="33">
        <f t="shared" si="127"/>
        <v>0.38160802962310914</v>
      </c>
      <c r="I317" s="33">
        <f t="shared" si="128"/>
        <v>0.38847262247838621</v>
      </c>
      <c r="J317" s="33">
        <f t="shared" si="129"/>
        <v>0.3504761904761905</v>
      </c>
      <c r="K317" s="33">
        <f t="shared" si="130"/>
        <v>0.62608695652173929</v>
      </c>
      <c r="L317" s="33">
        <f t="shared" si="131"/>
        <v>0</v>
      </c>
      <c r="M317" s="33">
        <f t="shared" si="132"/>
        <v>0</v>
      </c>
      <c r="N317" s="33">
        <f t="shared" si="145"/>
        <v>0.20856982777020705</v>
      </c>
      <c r="O317" s="33">
        <f t="shared" si="133"/>
        <v>0.27768595041322319</v>
      </c>
      <c r="P317" s="33">
        <f t="shared" si="134"/>
        <v>0.40240963855421696</v>
      </c>
      <c r="Q317" s="33">
        <f t="shared" si="135"/>
        <v>0.21666666666666667</v>
      </c>
      <c r="R317" s="33">
        <f t="shared" si="136"/>
        <v>0.20487430340557278</v>
      </c>
      <c r="S317" s="33">
        <f t="shared" si="137"/>
        <v>0.30909090909090914</v>
      </c>
      <c r="T317" s="33">
        <f t="shared" si="138"/>
        <v>0.45594116295104575</v>
      </c>
      <c r="U317" s="33">
        <f t="shared" si="139"/>
        <v>0.2</v>
      </c>
      <c r="V317" s="33">
        <f t="shared" si="140"/>
        <v>0.22712571726656236</v>
      </c>
      <c r="W317" s="73">
        <v>0</v>
      </c>
      <c r="Z317" s="3">
        <v>-14</v>
      </c>
      <c r="AA317" s="3">
        <v>1</v>
      </c>
      <c r="AB317" s="3">
        <v>-4</v>
      </c>
      <c r="AC317" s="85">
        <v>-30.660980701686658</v>
      </c>
      <c r="AD317" s="3">
        <v>-8</v>
      </c>
      <c r="AE317" s="3">
        <v>4</v>
      </c>
      <c r="AF317" s="3">
        <f t="shared" si="141"/>
        <v>31634</v>
      </c>
      <c r="AG317" s="35">
        <v>13.5</v>
      </c>
      <c r="AH317" s="35">
        <v>4.4000000000000004</v>
      </c>
      <c r="AI317" s="35">
        <v>80</v>
      </c>
      <c r="AJ317" s="3">
        <v>0</v>
      </c>
      <c r="AK317" s="3">
        <v>0</v>
      </c>
      <c r="AL317" s="36">
        <f t="shared" si="146"/>
        <v>2.8237330932768709</v>
      </c>
      <c r="AM317" s="36">
        <f t="shared" si="142"/>
        <v>2.8136965398363878</v>
      </c>
      <c r="AN317" s="96">
        <v>49</v>
      </c>
      <c r="AO317" s="36">
        <v>29</v>
      </c>
      <c r="AP317" s="36">
        <v>1</v>
      </c>
      <c r="AQ317" s="36">
        <f t="shared" si="147"/>
        <v>447.42857142857144</v>
      </c>
      <c r="AR317" s="75">
        <v>328</v>
      </c>
      <c r="AS317" s="39">
        <f t="shared" si="148"/>
        <v>55.714285714285715</v>
      </c>
      <c r="AT317" s="66">
        <v>54</v>
      </c>
      <c r="AU317" s="3">
        <f t="shared" si="149"/>
        <v>1789</v>
      </c>
      <c r="AV317" s="38">
        <v>1856</v>
      </c>
      <c r="AW317" s="38">
        <f t="shared" si="150"/>
        <v>4.1428571428571432</v>
      </c>
      <c r="AX317" s="74">
        <v>0</v>
      </c>
      <c r="AY317" s="38">
        <v>222</v>
      </c>
      <c r="AZ317" s="28"/>
      <c r="BA317" s="66">
        <v>45</v>
      </c>
      <c r="BD317" s="3">
        <v>21318</v>
      </c>
      <c r="BE317" s="3">
        <v>5566</v>
      </c>
      <c r="BF317" s="3">
        <v>4750</v>
      </c>
      <c r="BG317" s="3"/>
      <c r="BH317" s="3">
        <v>0</v>
      </c>
      <c r="BI317" s="69">
        <v>0</v>
      </c>
      <c r="BJ317" s="69">
        <v>0</v>
      </c>
      <c r="BK317" s="3">
        <v>0</v>
      </c>
      <c r="BL317" s="3">
        <v>0</v>
      </c>
      <c r="BM317" s="3">
        <v>0</v>
      </c>
      <c r="BN317" s="3">
        <v>0</v>
      </c>
      <c r="BO317" s="3">
        <v>68.985714285714295</v>
      </c>
      <c r="BP317" s="3">
        <v>15.4428571428571</v>
      </c>
      <c r="BQ317" s="3">
        <v>15.4857142857143</v>
      </c>
      <c r="BR317" s="3">
        <v>0</v>
      </c>
      <c r="BS317" s="3">
        <f t="shared" si="143"/>
        <v>8.5714285714317384E-2</v>
      </c>
      <c r="BT317" s="2">
        <f t="shared" si="144"/>
        <v>100</v>
      </c>
      <c r="BV317" s="37">
        <v>0</v>
      </c>
      <c r="BW317" s="37"/>
      <c r="BX317" s="37"/>
      <c r="EG317" s="36">
        <v>30</v>
      </c>
      <c r="EH317" s="28">
        <v>30</v>
      </c>
    </row>
    <row r="318" spans="1:138" ht="18.75">
      <c r="A318" s="8">
        <v>44172</v>
      </c>
      <c r="B318" s="32">
        <f t="shared" si="121"/>
        <v>0.61351351351351358</v>
      </c>
      <c r="C318" s="33">
        <f t="shared" si="122"/>
        <v>0.55342465753424663</v>
      </c>
      <c r="D318" s="33">
        <f t="shared" si="123"/>
        <v>0.46500000000000002</v>
      </c>
      <c r="E318" s="33">
        <f t="shared" si="124"/>
        <v>0.55726746009883699</v>
      </c>
      <c r="F318" s="33">
        <f t="shared" si="125"/>
        <v>0.66304347826086962</v>
      </c>
      <c r="G318" s="33">
        <f t="shared" si="126"/>
        <v>0.34594594594594597</v>
      </c>
      <c r="H318" s="33">
        <f t="shared" si="127"/>
        <v>0.48030005836594497</v>
      </c>
      <c r="I318" s="33">
        <f t="shared" si="128"/>
        <v>0.43342939481268017</v>
      </c>
      <c r="J318" s="33">
        <f t="shared" si="129"/>
        <v>0.35619047619047617</v>
      </c>
      <c r="K318" s="33">
        <f t="shared" si="130"/>
        <v>0.5478260869565218</v>
      </c>
      <c r="L318" s="33">
        <f t="shared" si="131"/>
        <v>1</v>
      </c>
      <c r="M318" s="33">
        <f t="shared" si="132"/>
        <v>0</v>
      </c>
      <c r="N318" s="33">
        <f t="shared" si="145"/>
        <v>0.20857512272809367</v>
      </c>
      <c r="O318" s="33">
        <f t="shared" si="133"/>
        <v>0.24462809917355374</v>
      </c>
      <c r="P318" s="33">
        <f t="shared" si="134"/>
        <v>0.25783132530120484</v>
      </c>
      <c r="Q318" s="33">
        <f t="shared" si="135"/>
        <v>0.23333333333333334</v>
      </c>
      <c r="R318" s="33">
        <f t="shared" si="136"/>
        <v>0.20447306501547988</v>
      </c>
      <c r="S318" s="33">
        <f t="shared" si="137"/>
        <v>0.31111111111111112</v>
      </c>
      <c r="T318" s="33">
        <f t="shared" si="138"/>
        <v>0.4547000689496668</v>
      </c>
      <c r="U318" s="33">
        <f t="shared" si="139"/>
        <v>0.31250000000000006</v>
      </c>
      <c r="V318" s="33">
        <f t="shared" si="140"/>
        <v>0.25811163275952009</v>
      </c>
      <c r="W318" s="73">
        <v>0</v>
      </c>
      <c r="Z318" s="36">
        <v>-21</v>
      </c>
      <c r="AA318" s="36">
        <v>-5</v>
      </c>
      <c r="AB318" s="36">
        <v>-16</v>
      </c>
      <c r="AC318" s="85">
        <v>-29.717711646882293</v>
      </c>
      <c r="AD318" s="36">
        <v>-17</v>
      </c>
      <c r="AE318" s="36">
        <v>9</v>
      </c>
      <c r="AF318" s="3">
        <f t="shared" si="141"/>
        <v>48825</v>
      </c>
      <c r="AG318" s="35">
        <v>16.100000000000001</v>
      </c>
      <c r="AH318" s="35">
        <v>4.7</v>
      </c>
      <c r="AI318" s="35">
        <v>71</v>
      </c>
      <c r="AJ318" s="3">
        <v>1</v>
      </c>
      <c r="AK318" s="3">
        <v>0</v>
      </c>
      <c r="AL318" s="36">
        <f t="shared" si="146"/>
        <v>2.8239500725619098</v>
      </c>
      <c r="AM318" s="36">
        <f t="shared" si="142"/>
        <v>2.8038769656809412</v>
      </c>
      <c r="AN318" s="96">
        <v>29</v>
      </c>
      <c r="AO318" s="36">
        <v>9</v>
      </c>
      <c r="AP318" s="36">
        <v>2</v>
      </c>
      <c r="AQ318" s="36">
        <f t="shared" si="147"/>
        <v>457.28571428571428</v>
      </c>
      <c r="AR318" s="75">
        <v>301</v>
      </c>
      <c r="AS318" s="39">
        <f t="shared" si="148"/>
        <v>56.428571428571431</v>
      </c>
      <c r="AT318" s="66">
        <v>55</v>
      </c>
      <c r="AU318" s="3">
        <f t="shared" si="149"/>
        <v>1817.5714285714287</v>
      </c>
      <c r="AV318" s="38">
        <v>1847</v>
      </c>
      <c r="AW318" s="38">
        <f t="shared" si="150"/>
        <v>4.1428571428571432</v>
      </c>
      <c r="AX318" s="74">
        <v>6.0000000000000009</v>
      </c>
      <c r="AY318" s="38">
        <v>519</v>
      </c>
      <c r="AZ318" s="28"/>
      <c r="BA318" s="66">
        <v>51</v>
      </c>
      <c r="BD318" s="36">
        <v>21818</v>
      </c>
      <c r="BE318" s="36">
        <v>17699</v>
      </c>
      <c r="BF318" s="36">
        <v>9308</v>
      </c>
      <c r="BG318" s="36"/>
      <c r="BH318" s="3">
        <v>0</v>
      </c>
      <c r="BI318" s="69">
        <v>0</v>
      </c>
      <c r="BJ318" s="69">
        <v>0</v>
      </c>
      <c r="BK318" s="3">
        <v>0</v>
      </c>
      <c r="BL318" s="3">
        <v>0</v>
      </c>
      <c r="BM318" s="3">
        <v>0</v>
      </c>
      <c r="BN318" s="3">
        <v>0</v>
      </c>
      <c r="BO318" s="3">
        <v>67</v>
      </c>
      <c r="BP318" s="3">
        <v>15.5</v>
      </c>
      <c r="BQ318" s="3">
        <v>17.399999999999999</v>
      </c>
      <c r="BR318" s="3">
        <v>0</v>
      </c>
      <c r="BS318" s="3">
        <f t="shared" si="143"/>
        <v>9.9999999999994316E-2</v>
      </c>
      <c r="BT318" s="2">
        <f t="shared" si="144"/>
        <v>100</v>
      </c>
      <c r="BV318" s="37">
        <v>0</v>
      </c>
      <c r="BW318" s="37"/>
      <c r="BX318" s="37"/>
      <c r="EG318" s="36">
        <v>17</v>
      </c>
      <c r="EH318" s="28">
        <v>18</v>
      </c>
    </row>
    <row r="319" spans="1:138" ht="18.75">
      <c r="A319" s="8">
        <v>44173</v>
      </c>
      <c r="B319" s="32">
        <f t="shared" si="121"/>
        <v>0.62972972972972974</v>
      </c>
      <c r="C319" s="33">
        <f t="shared" si="122"/>
        <v>0.56986301369863024</v>
      </c>
      <c r="D319" s="33">
        <f t="shared" si="123"/>
        <v>0.48500000000000004</v>
      </c>
      <c r="E319" s="33">
        <f t="shared" si="124"/>
        <v>0.55967844209655149</v>
      </c>
      <c r="F319" s="33">
        <f t="shared" si="125"/>
        <v>0.66304347826086962</v>
      </c>
      <c r="G319" s="33">
        <f t="shared" si="126"/>
        <v>0.34594594594594597</v>
      </c>
      <c r="H319" s="33">
        <f t="shared" si="127"/>
        <v>0.5069723383693896</v>
      </c>
      <c r="I319" s="33">
        <f t="shared" si="128"/>
        <v>0.45244956772334305</v>
      </c>
      <c r="J319" s="33">
        <f t="shared" si="129"/>
        <v>0.37714285714285722</v>
      </c>
      <c r="K319" s="33">
        <f t="shared" si="130"/>
        <v>0.50434782608695661</v>
      </c>
      <c r="L319" s="33">
        <f t="shared" si="131"/>
        <v>1</v>
      </c>
      <c r="M319" s="33">
        <f t="shared" si="132"/>
        <v>0</v>
      </c>
      <c r="N319" s="33">
        <f t="shared" si="145"/>
        <v>0.20866205854827855</v>
      </c>
      <c r="O319" s="33">
        <f t="shared" si="133"/>
        <v>0.24628099173553722</v>
      </c>
      <c r="P319" s="33">
        <f t="shared" si="134"/>
        <v>0.30120481927710846</v>
      </c>
      <c r="Q319" s="33">
        <f t="shared" si="135"/>
        <v>0.21666666666666667</v>
      </c>
      <c r="R319" s="33">
        <f t="shared" si="136"/>
        <v>0.20526068111455109</v>
      </c>
      <c r="S319" s="33">
        <f t="shared" si="137"/>
        <v>0.32121212121212123</v>
      </c>
      <c r="T319" s="33">
        <f t="shared" si="138"/>
        <v>0.45511376695012645</v>
      </c>
      <c r="U319" s="33">
        <f t="shared" si="139"/>
        <v>0.3125</v>
      </c>
      <c r="V319" s="33">
        <f t="shared" si="140"/>
        <v>0.24924360980699012</v>
      </c>
      <c r="W319" s="73">
        <v>0</v>
      </c>
      <c r="Z319" s="36">
        <v>-19</v>
      </c>
      <c r="AA319" s="36">
        <v>-3</v>
      </c>
      <c r="AB319" s="36">
        <v>-12</v>
      </c>
      <c r="AC319" s="85">
        <v>-29.340761844160351</v>
      </c>
      <c r="AD319" s="36">
        <v>-17</v>
      </c>
      <c r="AE319" s="36">
        <v>9</v>
      </c>
      <c r="AF319" s="3">
        <f t="shared" si="141"/>
        <v>53471</v>
      </c>
      <c r="AG319" s="35">
        <v>17.2</v>
      </c>
      <c r="AH319" s="35">
        <v>5.8</v>
      </c>
      <c r="AI319" s="35">
        <v>66</v>
      </c>
      <c r="AJ319" s="3">
        <v>1</v>
      </c>
      <c r="AK319" s="3">
        <v>0</v>
      </c>
      <c r="AL319" s="36">
        <f t="shared" si="146"/>
        <v>2.8275125696604424</v>
      </c>
      <c r="AM319" s="36">
        <f t="shared" si="142"/>
        <v>2.8174760162199579</v>
      </c>
      <c r="AN319" s="96">
        <v>30</v>
      </c>
      <c r="AO319" s="36">
        <v>15</v>
      </c>
      <c r="AP319" s="36">
        <v>1</v>
      </c>
      <c r="AQ319" s="36">
        <f t="shared" si="147"/>
        <v>476.85714285714283</v>
      </c>
      <c r="AR319" s="75">
        <v>354</v>
      </c>
      <c r="AS319" s="39">
        <f t="shared" si="148"/>
        <v>58.428571428571431</v>
      </c>
      <c r="AT319" s="66">
        <v>60</v>
      </c>
      <c r="AU319" s="3">
        <f t="shared" si="149"/>
        <v>1838.7142857142858</v>
      </c>
      <c r="AV319" s="38">
        <v>1850</v>
      </c>
      <c r="AW319" s="38">
        <f t="shared" si="150"/>
        <v>3.7142857142857144</v>
      </c>
      <c r="AX319" s="74">
        <v>6</v>
      </c>
      <c r="AY319" s="38">
        <v>434</v>
      </c>
      <c r="AZ319" s="28"/>
      <c r="BA319" s="66">
        <v>48</v>
      </c>
      <c r="BD319" s="36">
        <v>23564</v>
      </c>
      <c r="BE319" s="36">
        <v>19586</v>
      </c>
      <c r="BF319" s="36">
        <v>10321</v>
      </c>
      <c r="BG319" s="36"/>
      <c r="BH319" s="3">
        <v>0</v>
      </c>
      <c r="BI319" s="69">
        <v>0</v>
      </c>
      <c r="BJ319" s="69">
        <v>0</v>
      </c>
      <c r="BK319" s="3">
        <v>0</v>
      </c>
      <c r="BL319" s="3">
        <v>0</v>
      </c>
      <c r="BM319" s="3">
        <v>0</v>
      </c>
      <c r="BN319" s="3">
        <v>0.27142857142857102</v>
      </c>
      <c r="BO319" s="3">
        <v>69.6142857142857</v>
      </c>
      <c r="BP319" s="3">
        <v>14.842857142857101</v>
      </c>
      <c r="BQ319" s="3">
        <v>14.9142857142857</v>
      </c>
      <c r="BR319" s="3">
        <v>0</v>
      </c>
      <c r="BS319" s="3">
        <f t="shared" si="143"/>
        <v>0.35714285714293226</v>
      </c>
      <c r="BT319" s="2">
        <f t="shared" si="144"/>
        <v>100</v>
      </c>
      <c r="BV319" s="37">
        <v>0</v>
      </c>
      <c r="BW319" s="37"/>
      <c r="BX319" s="37"/>
      <c r="EG319" s="36">
        <v>17</v>
      </c>
      <c r="EH319" s="28">
        <v>17</v>
      </c>
    </row>
    <row r="320" spans="1:138" ht="18.75">
      <c r="A320" s="8">
        <v>44174</v>
      </c>
      <c r="B320" s="32">
        <f t="shared" si="121"/>
        <v>0.60540540540540544</v>
      </c>
      <c r="C320" s="33">
        <f t="shared" si="122"/>
        <v>0.55342465753424663</v>
      </c>
      <c r="D320" s="33">
        <f t="shared" si="123"/>
        <v>0.46</v>
      </c>
      <c r="E320" s="33">
        <f t="shared" si="124"/>
        <v>0.54522752327402024</v>
      </c>
      <c r="F320" s="33">
        <f t="shared" si="125"/>
        <v>0.66304347826086962</v>
      </c>
      <c r="G320" s="33">
        <f t="shared" si="126"/>
        <v>0.36216216216216224</v>
      </c>
      <c r="H320" s="33">
        <f t="shared" si="127"/>
        <v>0.51478572043669213</v>
      </c>
      <c r="I320" s="33">
        <f t="shared" si="128"/>
        <v>0.36599423631123928</v>
      </c>
      <c r="J320" s="33">
        <f t="shared" si="129"/>
        <v>0.4171428571428572</v>
      </c>
      <c r="K320" s="33">
        <f t="shared" si="130"/>
        <v>0.46086956521739136</v>
      </c>
      <c r="L320" s="33">
        <f t="shared" si="131"/>
        <v>1</v>
      </c>
      <c r="M320" s="33">
        <f t="shared" si="132"/>
        <v>0</v>
      </c>
      <c r="N320" s="33">
        <f t="shared" si="145"/>
        <v>0.20883063523076167</v>
      </c>
      <c r="O320" s="33">
        <f t="shared" si="133"/>
        <v>0.25785123966942153</v>
      </c>
      <c r="P320" s="33">
        <f t="shared" si="134"/>
        <v>0.32289156626506027</v>
      </c>
      <c r="Q320" s="33">
        <f t="shared" si="135"/>
        <v>0.21666666666666667</v>
      </c>
      <c r="R320" s="33">
        <f t="shared" si="136"/>
        <v>0.20853003095975234</v>
      </c>
      <c r="S320" s="33">
        <f t="shared" si="137"/>
        <v>0.31919191919191925</v>
      </c>
      <c r="T320" s="33">
        <f t="shared" si="138"/>
        <v>0.45097678694552984</v>
      </c>
      <c r="U320" s="33">
        <f t="shared" si="139"/>
        <v>0.29375000000000007</v>
      </c>
      <c r="V320" s="33">
        <f t="shared" si="140"/>
        <v>0.24694835680751176</v>
      </c>
      <c r="W320" s="73">
        <v>0</v>
      </c>
      <c r="Z320" s="36">
        <v>-22</v>
      </c>
      <c r="AA320" s="36">
        <v>-5</v>
      </c>
      <c r="AB320" s="36">
        <v>-17</v>
      </c>
      <c r="AC320" s="85">
        <v>-31.600119651256286</v>
      </c>
      <c r="AD320" s="36">
        <v>-17</v>
      </c>
      <c r="AE320" s="36">
        <v>10</v>
      </c>
      <c r="AF320" s="3">
        <f t="shared" si="141"/>
        <v>54832</v>
      </c>
      <c r="AG320" s="35">
        <v>12.2</v>
      </c>
      <c r="AH320" s="35">
        <v>7.9</v>
      </c>
      <c r="AI320" s="35">
        <v>61</v>
      </c>
      <c r="AJ320" s="3">
        <v>1</v>
      </c>
      <c r="AK320" s="3">
        <v>0</v>
      </c>
      <c r="AL320" s="36">
        <f t="shared" si="146"/>
        <v>2.8344205845724701</v>
      </c>
      <c r="AM320" s="36">
        <f t="shared" si="142"/>
        <v>2.831075066758975</v>
      </c>
      <c r="AN320" s="96">
        <v>37</v>
      </c>
      <c r="AO320" s="36">
        <v>18</v>
      </c>
      <c r="AP320" s="36">
        <v>1</v>
      </c>
      <c r="AQ320" s="36">
        <f t="shared" si="147"/>
        <v>482.14285714285717</v>
      </c>
      <c r="AR320" s="75">
        <v>574</v>
      </c>
      <c r="AS320" s="39">
        <f t="shared" si="148"/>
        <v>60.285714285714285</v>
      </c>
      <c r="AT320" s="66">
        <v>59</v>
      </c>
      <c r="AU320" s="3">
        <f t="shared" si="149"/>
        <v>1857.2857142857142</v>
      </c>
      <c r="AV320" s="38">
        <v>1820</v>
      </c>
      <c r="AW320" s="38">
        <f t="shared" si="150"/>
        <v>3.4285714285714284</v>
      </c>
      <c r="AX320" s="74">
        <v>5.0000000000000009</v>
      </c>
      <c r="AY320" s="38">
        <v>412</v>
      </c>
      <c r="AZ320" s="28"/>
      <c r="BA320" s="66">
        <v>103</v>
      </c>
      <c r="BD320" s="36">
        <v>24333</v>
      </c>
      <c r="BE320" s="36">
        <v>19873</v>
      </c>
      <c r="BF320" s="36">
        <v>10626</v>
      </c>
      <c r="BG320" s="36"/>
      <c r="BH320" s="3">
        <v>0</v>
      </c>
      <c r="BI320" s="69">
        <v>0</v>
      </c>
      <c r="BJ320" s="69">
        <v>0</v>
      </c>
      <c r="BK320" s="3">
        <v>0</v>
      </c>
      <c r="BL320" s="3">
        <v>0</v>
      </c>
      <c r="BM320" s="3">
        <v>0</v>
      </c>
      <c r="BN320" s="3">
        <v>0.54285714285714304</v>
      </c>
      <c r="BO320" s="3">
        <v>72.228571428571399</v>
      </c>
      <c r="BP320" s="3">
        <v>14.185714285714299</v>
      </c>
      <c r="BQ320" s="3">
        <v>12.4285714285714</v>
      </c>
      <c r="BR320" s="3">
        <v>0</v>
      </c>
      <c r="BS320" s="3">
        <f t="shared" si="143"/>
        <v>0.61428571428575651</v>
      </c>
      <c r="BT320" s="2">
        <f t="shared" si="144"/>
        <v>100</v>
      </c>
      <c r="BV320" s="37">
        <v>0</v>
      </c>
      <c r="BW320" s="37"/>
      <c r="BX320" s="37"/>
      <c r="EG320" s="36">
        <v>19</v>
      </c>
      <c r="EH320" s="28">
        <v>19</v>
      </c>
    </row>
    <row r="321" spans="1:138" ht="18.75">
      <c r="A321" s="8">
        <v>44175</v>
      </c>
      <c r="B321" s="32">
        <f t="shared" si="121"/>
        <v>0.62162162162162171</v>
      </c>
      <c r="C321" s="33">
        <f t="shared" si="122"/>
        <v>0.56164383561643838</v>
      </c>
      <c r="D321" s="33">
        <f t="shared" si="123"/>
        <v>0.44500000000000006</v>
      </c>
      <c r="E321" s="33">
        <f t="shared" si="124"/>
        <v>0.55173377189755046</v>
      </c>
      <c r="F321" s="33">
        <f t="shared" si="125"/>
        <v>0.65652173913043488</v>
      </c>
      <c r="G321" s="33">
        <f t="shared" si="126"/>
        <v>0.36216216216216224</v>
      </c>
      <c r="H321" s="33">
        <f t="shared" si="127"/>
        <v>0.52459694009357694</v>
      </c>
      <c r="I321" s="33">
        <f t="shared" si="128"/>
        <v>0.36599423631123928</v>
      </c>
      <c r="J321" s="33">
        <f t="shared" si="129"/>
        <v>0.39809523809523817</v>
      </c>
      <c r="K321" s="33">
        <f t="shared" si="130"/>
        <v>0.5565217391304349</v>
      </c>
      <c r="L321" s="33">
        <f t="shared" si="131"/>
        <v>1</v>
      </c>
      <c r="M321" s="33">
        <f t="shared" si="132"/>
        <v>0</v>
      </c>
      <c r="N321" s="33">
        <f t="shared" si="145"/>
        <v>0.20908085277554306</v>
      </c>
      <c r="O321" s="33">
        <f t="shared" si="133"/>
        <v>0.25785123966942153</v>
      </c>
      <c r="P321" s="33">
        <f t="shared" si="134"/>
        <v>0.28674698795180725</v>
      </c>
      <c r="Q321" s="33">
        <f t="shared" si="135"/>
        <v>0.2</v>
      </c>
      <c r="R321" s="33">
        <f t="shared" si="136"/>
        <v>0.20893126934984521</v>
      </c>
      <c r="S321" s="33">
        <f t="shared" si="137"/>
        <v>0.31919191919191925</v>
      </c>
      <c r="T321" s="33">
        <f t="shared" si="138"/>
        <v>0.45994024362215591</v>
      </c>
      <c r="U321" s="33">
        <f t="shared" si="139"/>
        <v>0.23750000000000002</v>
      </c>
      <c r="V321" s="33">
        <f t="shared" si="140"/>
        <v>0.24621804903495045</v>
      </c>
      <c r="W321" s="73">
        <v>0</v>
      </c>
      <c r="Z321" s="36">
        <v>-20</v>
      </c>
      <c r="AA321" s="36">
        <v>-4</v>
      </c>
      <c r="AB321" s="36">
        <v>-20</v>
      </c>
      <c r="AC321" s="85">
        <v>-30.582887196835433</v>
      </c>
      <c r="AD321" s="36">
        <v>-18</v>
      </c>
      <c r="AE321" s="36">
        <v>10</v>
      </c>
      <c r="AF321" s="3">
        <f t="shared" si="141"/>
        <v>56541</v>
      </c>
      <c r="AG321" s="35">
        <v>12.2</v>
      </c>
      <c r="AH321" s="35">
        <v>6.9</v>
      </c>
      <c r="AI321" s="35">
        <v>72</v>
      </c>
      <c r="AJ321" s="3">
        <v>1</v>
      </c>
      <c r="AK321" s="3">
        <v>0</v>
      </c>
      <c r="AL321" s="36">
        <f t="shared" si="146"/>
        <v>2.8446741172979921</v>
      </c>
      <c r="AM321" s="36">
        <f t="shared" si="142"/>
        <v>2.8446741172979917</v>
      </c>
      <c r="AN321" s="96">
        <v>37</v>
      </c>
      <c r="AO321" s="36">
        <v>13</v>
      </c>
      <c r="AP321" s="36">
        <v>0</v>
      </c>
      <c r="AQ321" s="36">
        <f t="shared" si="147"/>
        <v>504</v>
      </c>
      <c r="AR321" s="75">
        <v>601</v>
      </c>
      <c r="AS321" s="39">
        <f t="shared" si="148"/>
        <v>62.571428571428569</v>
      </c>
      <c r="AT321" s="66">
        <v>59</v>
      </c>
      <c r="AU321" s="3">
        <f t="shared" si="149"/>
        <v>1873.7142857142858</v>
      </c>
      <c r="AV321" s="38">
        <v>1885</v>
      </c>
      <c r="AW321" s="38">
        <f t="shared" si="150"/>
        <v>3.4285714285714284</v>
      </c>
      <c r="AX321" s="74">
        <v>2.0000000000000004</v>
      </c>
      <c r="AY321" s="38">
        <v>405</v>
      </c>
      <c r="AZ321" s="28"/>
      <c r="BA321" s="66">
        <v>81</v>
      </c>
      <c r="BD321" s="36">
        <v>24542</v>
      </c>
      <c r="BE321" s="36">
        <v>20987</v>
      </c>
      <c r="BF321" s="36">
        <v>11012</v>
      </c>
      <c r="BG321" s="36"/>
      <c r="BH321" s="3">
        <v>0</v>
      </c>
      <c r="BI321" s="69">
        <v>0</v>
      </c>
      <c r="BJ321" s="69">
        <v>0</v>
      </c>
      <c r="BK321" s="3">
        <v>0</v>
      </c>
      <c r="BL321" s="3">
        <v>0</v>
      </c>
      <c r="BM321" s="3">
        <v>0</v>
      </c>
      <c r="BN321" s="3">
        <v>0.81428571428571395</v>
      </c>
      <c r="BO321" s="3">
        <v>74.842857142857099</v>
      </c>
      <c r="BP321" s="3">
        <v>13.5285714285714</v>
      </c>
      <c r="BQ321" s="3">
        <v>9.9428571428571395</v>
      </c>
      <c r="BR321" s="3">
        <v>0</v>
      </c>
      <c r="BS321" s="3">
        <f t="shared" si="143"/>
        <v>0.87142857142865182</v>
      </c>
      <c r="BT321" s="2">
        <f t="shared" si="144"/>
        <v>100</v>
      </c>
      <c r="BV321" s="37">
        <v>0</v>
      </c>
      <c r="BW321" s="37"/>
      <c r="BX321" s="37"/>
      <c r="EG321" s="36">
        <v>24</v>
      </c>
      <c r="EH321" s="28">
        <v>25</v>
      </c>
    </row>
    <row r="322" spans="1:138" ht="18.75">
      <c r="A322" s="8">
        <v>44176</v>
      </c>
      <c r="B322" s="32">
        <f t="shared" si="121"/>
        <v>0.60540540540540544</v>
      </c>
      <c r="C322" s="33">
        <f t="shared" si="122"/>
        <v>0.56164383561643838</v>
      </c>
      <c r="D322" s="33">
        <f t="shared" si="123"/>
        <v>0.45500000000000007</v>
      </c>
      <c r="E322" s="33">
        <f t="shared" si="124"/>
        <v>0.54541691144066484</v>
      </c>
      <c r="F322" s="33">
        <f t="shared" si="125"/>
        <v>0.65652173913043488</v>
      </c>
      <c r="G322" s="33">
        <f t="shared" si="126"/>
        <v>0.36216216216216224</v>
      </c>
      <c r="H322" s="33">
        <f t="shared" si="127"/>
        <v>0.59786246687015021</v>
      </c>
      <c r="I322" s="33">
        <f t="shared" si="128"/>
        <v>0.40403458213256493</v>
      </c>
      <c r="J322" s="33">
        <f t="shared" si="129"/>
        <v>0.36761904761904768</v>
      </c>
      <c r="K322" s="33">
        <f t="shared" si="130"/>
        <v>0.5913043478260871</v>
      </c>
      <c r="L322" s="33">
        <f t="shared" si="131"/>
        <v>1</v>
      </c>
      <c r="M322" s="33">
        <f t="shared" si="132"/>
        <v>0</v>
      </c>
      <c r="N322" s="33">
        <f t="shared" si="145"/>
        <v>0.2094127111826227</v>
      </c>
      <c r="O322" s="33">
        <f t="shared" si="133"/>
        <v>0.29421487603305785</v>
      </c>
      <c r="P322" s="33">
        <f t="shared" si="134"/>
        <v>0.32289156626506027</v>
      </c>
      <c r="Q322" s="33">
        <f t="shared" si="135"/>
        <v>0.21666666666666667</v>
      </c>
      <c r="R322" s="33">
        <f t="shared" si="136"/>
        <v>0.20885696594427247</v>
      </c>
      <c r="S322" s="33">
        <f t="shared" si="137"/>
        <v>0.3353535353535354</v>
      </c>
      <c r="T322" s="33">
        <f t="shared" si="138"/>
        <v>0.45773385428637098</v>
      </c>
      <c r="U322" s="33">
        <f t="shared" si="139"/>
        <v>0.29375000000000007</v>
      </c>
      <c r="V322" s="33">
        <f t="shared" si="140"/>
        <v>0.26604068857589985</v>
      </c>
      <c r="W322" s="73">
        <v>0</v>
      </c>
      <c r="Z322" s="36">
        <v>-22</v>
      </c>
      <c r="AA322" s="36">
        <v>-4</v>
      </c>
      <c r="AB322" s="36">
        <v>-18</v>
      </c>
      <c r="AC322" s="85">
        <v>-31.570509379540361</v>
      </c>
      <c r="AD322" s="36">
        <v>-18</v>
      </c>
      <c r="AE322" s="36">
        <v>10</v>
      </c>
      <c r="AF322" s="3">
        <f t="shared" si="141"/>
        <v>69303</v>
      </c>
      <c r="AG322" s="35">
        <v>14.4</v>
      </c>
      <c r="AH322" s="35">
        <v>5.3</v>
      </c>
      <c r="AI322" s="35">
        <v>76</v>
      </c>
      <c r="AJ322" s="3">
        <v>1</v>
      </c>
      <c r="AK322" s="3">
        <v>0</v>
      </c>
      <c r="AL322" s="36">
        <f t="shared" si="146"/>
        <v>2.8582731678370088</v>
      </c>
      <c r="AM322" s="36">
        <f t="shared" si="142"/>
        <v>2.8582731678370097</v>
      </c>
      <c r="AN322" s="96">
        <v>59</v>
      </c>
      <c r="AO322" s="36">
        <v>18</v>
      </c>
      <c r="AP322" s="36">
        <v>1</v>
      </c>
      <c r="AQ322" s="36">
        <f t="shared" si="147"/>
        <v>504.57142857142856</v>
      </c>
      <c r="AR322" s="75">
        <v>596</v>
      </c>
      <c r="AS322" s="39">
        <f t="shared" si="148"/>
        <v>65.142857142857139</v>
      </c>
      <c r="AT322" s="66">
        <v>67</v>
      </c>
      <c r="AU322" s="3">
        <f t="shared" si="149"/>
        <v>1902.5714285714287</v>
      </c>
      <c r="AV322" s="38">
        <v>1869</v>
      </c>
      <c r="AW322" s="38">
        <f t="shared" si="150"/>
        <v>3</v>
      </c>
      <c r="AX322" s="74">
        <v>5.0000000000000009</v>
      </c>
      <c r="AY322" s="38">
        <v>595</v>
      </c>
      <c r="AZ322" s="28"/>
      <c r="BA322" s="66">
        <v>105</v>
      </c>
      <c r="BD322" s="36">
        <v>30586</v>
      </c>
      <c r="BE322" s="36">
        <v>25993</v>
      </c>
      <c r="BF322" s="36">
        <v>12724</v>
      </c>
      <c r="BG322" s="36"/>
      <c r="BH322" s="3">
        <v>0</v>
      </c>
      <c r="BI322" s="69">
        <v>0</v>
      </c>
      <c r="BJ322" s="69">
        <v>0</v>
      </c>
      <c r="BK322" s="3">
        <v>0</v>
      </c>
      <c r="BL322" s="3">
        <v>0</v>
      </c>
      <c r="BM322" s="3">
        <v>0</v>
      </c>
      <c r="BN322" s="3">
        <v>1.0857142857142901</v>
      </c>
      <c r="BO322" s="3">
        <v>77.457142857142898</v>
      </c>
      <c r="BP322" s="3">
        <v>12.8714285714286</v>
      </c>
      <c r="BQ322" s="3">
        <v>7.45714285714286</v>
      </c>
      <c r="BR322" s="3">
        <v>0</v>
      </c>
      <c r="BS322" s="3">
        <f t="shared" si="143"/>
        <v>1.1285714285713624</v>
      </c>
      <c r="BT322" s="2">
        <f t="shared" si="144"/>
        <v>100</v>
      </c>
      <c r="BV322" s="37">
        <v>0</v>
      </c>
      <c r="BW322" s="37"/>
      <c r="BX322" s="37"/>
      <c r="EG322" s="36">
        <v>30</v>
      </c>
      <c r="EH322" s="28">
        <v>30</v>
      </c>
    </row>
    <row r="323" spans="1:138" ht="18.75">
      <c r="A323" s="8">
        <v>44177</v>
      </c>
      <c r="B323" s="32">
        <f t="shared" si="121"/>
        <v>0.65405405405405426</v>
      </c>
      <c r="C323" s="33">
        <f t="shared" si="122"/>
        <v>0.57808219178082199</v>
      </c>
      <c r="D323" s="33">
        <f t="shared" si="123"/>
        <v>0.46500000000000002</v>
      </c>
      <c r="E323" s="33">
        <f t="shared" si="124"/>
        <v>0.5750005548989694</v>
      </c>
      <c r="F323" s="33">
        <f t="shared" si="125"/>
        <v>0.70869565217391317</v>
      </c>
      <c r="G323" s="33">
        <f t="shared" si="126"/>
        <v>0.29729729729729731</v>
      </c>
      <c r="H323" s="33">
        <f t="shared" si="127"/>
        <v>0.48619597562025785</v>
      </c>
      <c r="I323" s="33">
        <f t="shared" si="128"/>
        <v>0.41440922190201734</v>
      </c>
      <c r="J323" s="33">
        <f t="shared" si="129"/>
        <v>0.42476190476190484</v>
      </c>
      <c r="K323" s="33">
        <f t="shared" si="130"/>
        <v>0.53913043478260869</v>
      </c>
      <c r="L323" s="33">
        <f t="shared" si="131"/>
        <v>0</v>
      </c>
      <c r="M323" s="33">
        <f t="shared" si="132"/>
        <v>0</v>
      </c>
      <c r="N323" s="33">
        <f t="shared" si="145"/>
        <v>0.20968462574088367</v>
      </c>
      <c r="O323" s="33">
        <f t="shared" si="133"/>
        <v>0.30909090909090914</v>
      </c>
      <c r="P323" s="33">
        <f t="shared" si="134"/>
        <v>0.45301204819277113</v>
      </c>
      <c r="Q323" s="33">
        <f t="shared" si="135"/>
        <v>0.21666666666666667</v>
      </c>
      <c r="R323" s="33">
        <f t="shared" si="136"/>
        <v>0.20922848297213623</v>
      </c>
      <c r="S323" s="33">
        <f t="shared" si="137"/>
        <v>0.33737373737373744</v>
      </c>
      <c r="T323" s="33">
        <f t="shared" si="138"/>
        <v>0.45842335095380377</v>
      </c>
      <c r="U323" s="33">
        <f t="shared" si="139"/>
        <v>0.2</v>
      </c>
      <c r="V323" s="33">
        <f t="shared" si="140"/>
        <v>0.23808033385498176</v>
      </c>
      <c r="W323" s="73">
        <v>0</v>
      </c>
      <c r="Z323" s="36">
        <v>-16</v>
      </c>
      <c r="AA323" s="36">
        <v>-2</v>
      </c>
      <c r="AB323" s="36">
        <v>-16</v>
      </c>
      <c r="AC323" s="85">
        <v>-26.945195471773513</v>
      </c>
      <c r="AD323" s="36">
        <v>-10</v>
      </c>
      <c r="AE323" s="36">
        <v>6</v>
      </c>
      <c r="AF323" s="3">
        <f t="shared" si="141"/>
        <v>49852</v>
      </c>
      <c r="AG323" s="35">
        <v>15</v>
      </c>
      <c r="AH323" s="35">
        <v>8.3000000000000007</v>
      </c>
      <c r="AI323" s="35">
        <v>70</v>
      </c>
      <c r="AJ323" s="3">
        <v>0</v>
      </c>
      <c r="AK323" s="3">
        <v>0</v>
      </c>
      <c r="AL323" s="36">
        <f t="shared" si="146"/>
        <v>2.8694158110281998</v>
      </c>
      <c r="AM323" s="36">
        <f t="shared" si="142"/>
        <v>2.8718722183760259</v>
      </c>
      <c r="AN323" s="96">
        <v>68</v>
      </c>
      <c r="AO323" s="36">
        <v>36</v>
      </c>
      <c r="AP323" s="36">
        <v>1</v>
      </c>
      <c r="AQ323" s="36">
        <f t="shared" si="147"/>
        <v>519.28571428571433</v>
      </c>
      <c r="AR323" s="75">
        <v>621</v>
      </c>
      <c r="AS323" s="39">
        <f t="shared" si="148"/>
        <v>67.714285714285708</v>
      </c>
      <c r="AT323" s="66">
        <v>68</v>
      </c>
      <c r="AU323" s="3">
        <f t="shared" si="149"/>
        <v>1920.5714285714287</v>
      </c>
      <c r="AV323" s="38">
        <v>1874</v>
      </c>
      <c r="AW323" s="38">
        <f t="shared" si="150"/>
        <v>3.4285714285714293</v>
      </c>
      <c r="AX323" s="74">
        <v>0</v>
      </c>
      <c r="AY323" s="38">
        <v>327</v>
      </c>
      <c r="AZ323" s="28"/>
      <c r="BA323" s="66">
        <v>85</v>
      </c>
      <c r="BD323" s="36">
        <v>29673</v>
      </c>
      <c r="BE323" s="36">
        <v>12213</v>
      </c>
      <c r="BF323" s="36">
        <v>7966</v>
      </c>
      <c r="BG323" s="36"/>
      <c r="BH323" s="3">
        <v>0</v>
      </c>
      <c r="BI323" s="69">
        <v>0</v>
      </c>
      <c r="BJ323" s="69">
        <v>0</v>
      </c>
      <c r="BK323" s="3">
        <v>0</v>
      </c>
      <c r="BL323" s="3">
        <v>0</v>
      </c>
      <c r="BM323" s="3">
        <v>0</v>
      </c>
      <c r="BN323" s="3">
        <v>1.3571428571428601</v>
      </c>
      <c r="BO323" s="3">
        <v>80.071428571428598</v>
      </c>
      <c r="BP323" s="3">
        <v>12.214285714285699</v>
      </c>
      <c r="BQ323" s="3">
        <v>4.9714285714285698</v>
      </c>
      <c r="BR323" s="3">
        <v>0</v>
      </c>
      <c r="BS323" s="3">
        <f t="shared" si="143"/>
        <v>1.3857142857142719</v>
      </c>
      <c r="BT323" s="2">
        <f t="shared" si="144"/>
        <v>100</v>
      </c>
      <c r="BV323" s="37">
        <v>0</v>
      </c>
      <c r="BW323" s="37"/>
      <c r="BX323" s="37"/>
      <c r="EG323" s="36">
        <v>40</v>
      </c>
      <c r="EH323" s="28">
        <v>41</v>
      </c>
    </row>
    <row r="324" spans="1:138" ht="18.75">
      <c r="A324" s="8">
        <v>44178</v>
      </c>
      <c r="B324" s="32">
        <f t="shared" si="121"/>
        <v>0.66216216216216228</v>
      </c>
      <c r="C324" s="33">
        <f t="shared" si="122"/>
        <v>0.57808219178082199</v>
      </c>
      <c r="D324" s="33">
        <f t="shared" si="123"/>
        <v>0.52</v>
      </c>
      <c r="E324" s="33">
        <f t="shared" si="124"/>
        <v>0.55716563559074239</v>
      </c>
      <c r="F324" s="33">
        <f t="shared" si="125"/>
        <v>0.72173913043478266</v>
      </c>
      <c r="G324" s="33">
        <f t="shared" si="126"/>
        <v>0.26486486486486488</v>
      </c>
      <c r="H324" s="33">
        <f t="shared" si="127"/>
        <v>0.39194167232784438</v>
      </c>
      <c r="I324" s="33">
        <f t="shared" si="128"/>
        <v>0.42132564841498565</v>
      </c>
      <c r="J324" s="33">
        <f t="shared" si="129"/>
        <v>0.37904761904761908</v>
      </c>
      <c r="K324" s="33">
        <f t="shared" si="130"/>
        <v>0.5565217391304349</v>
      </c>
      <c r="L324" s="33">
        <f t="shared" si="131"/>
        <v>0</v>
      </c>
      <c r="M324" s="33">
        <f t="shared" si="132"/>
        <v>0</v>
      </c>
      <c r="N324" s="33">
        <f t="shared" si="145"/>
        <v>0.20989659645032593</v>
      </c>
      <c r="O324" s="33">
        <f t="shared" si="133"/>
        <v>0.27107438016528929</v>
      </c>
      <c r="P324" s="33">
        <f t="shared" si="134"/>
        <v>0.43132530120481932</v>
      </c>
      <c r="Q324" s="33">
        <f t="shared" si="135"/>
        <v>0.2</v>
      </c>
      <c r="R324" s="33">
        <f t="shared" si="136"/>
        <v>0.20714798761609909</v>
      </c>
      <c r="S324" s="33">
        <f t="shared" si="137"/>
        <v>0.34141414141414145</v>
      </c>
      <c r="T324" s="33">
        <f t="shared" si="138"/>
        <v>0.47179958630199959</v>
      </c>
      <c r="U324" s="33">
        <f t="shared" si="139"/>
        <v>0.2</v>
      </c>
      <c r="V324" s="33">
        <f t="shared" si="140"/>
        <v>0.2308815858111633</v>
      </c>
      <c r="W324" s="73">
        <v>0</v>
      </c>
      <c r="Z324" s="36">
        <v>-15</v>
      </c>
      <c r="AA324" s="36">
        <v>-2</v>
      </c>
      <c r="AB324" s="36">
        <v>-5</v>
      </c>
      <c r="AC324" s="85">
        <v>-29.733631603263095</v>
      </c>
      <c r="AD324" s="36">
        <v>-8</v>
      </c>
      <c r="AE324" s="36">
        <v>4</v>
      </c>
      <c r="AF324" s="3">
        <f t="shared" si="141"/>
        <v>33434</v>
      </c>
      <c r="AG324" s="35">
        <v>15.4</v>
      </c>
      <c r="AH324" s="35">
        <v>5.9</v>
      </c>
      <c r="AI324" s="35">
        <v>72</v>
      </c>
      <c r="AJ324" s="3">
        <v>0</v>
      </c>
      <c r="AK324" s="3">
        <v>0</v>
      </c>
      <c r="AL324" s="36">
        <f t="shared" si="146"/>
        <v>2.8781020468715623</v>
      </c>
      <c r="AM324" s="36">
        <f t="shared" si="142"/>
        <v>2.8854712689150426</v>
      </c>
      <c r="AN324" s="96">
        <v>45</v>
      </c>
      <c r="AO324" s="36">
        <v>33</v>
      </c>
      <c r="AP324" s="36">
        <v>0</v>
      </c>
      <c r="AQ324" s="36">
        <f t="shared" si="147"/>
        <v>534.57142857142856</v>
      </c>
      <c r="AR324" s="75">
        <v>481</v>
      </c>
      <c r="AS324" s="39">
        <f t="shared" si="148"/>
        <v>69.142857142857139</v>
      </c>
      <c r="AT324" s="66">
        <v>70</v>
      </c>
      <c r="AU324" s="3">
        <f t="shared" si="149"/>
        <v>1940.5714285714287</v>
      </c>
      <c r="AV324" s="38">
        <v>1971</v>
      </c>
      <c r="AW324" s="38">
        <f t="shared" si="150"/>
        <v>4.1428571428571432</v>
      </c>
      <c r="AX324" s="74">
        <v>0</v>
      </c>
      <c r="AY324" s="38">
        <v>258</v>
      </c>
      <c r="AZ324" s="28"/>
      <c r="BA324" s="66">
        <v>72</v>
      </c>
      <c r="BD324" s="36">
        <v>22542</v>
      </c>
      <c r="BE324" s="36">
        <v>5940</v>
      </c>
      <c r="BF324" s="36">
        <v>4952</v>
      </c>
      <c r="BG324" s="36"/>
      <c r="BH324" s="3">
        <v>0</v>
      </c>
      <c r="BI324" s="69">
        <v>0</v>
      </c>
      <c r="BJ324" s="69">
        <v>0</v>
      </c>
      <c r="BK324" s="3">
        <v>0</v>
      </c>
      <c r="BL324" s="3">
        <v>0</v>
      </c>
      <c r="BM324" s="3">
        <v>0</v>
      </c>
      <c r="BN324" s="3">
        <v>1.6285714285714299</v>
      </c>
      <c r="BO324" s="3">
        <v>82.685714285714297</v>
      </c>
      <c r="BP324" s="3">
        <v>11.5571428571429</v>
      </c>
      <c r="BQ324" s="3">
        <v>2.4857142857142902</v>
      </c>
      <c r="BR324" s="3">
        <v>0</v>
      </c>
      <c r="BS324" s="3">
        <f t="shared" si="143"/>
        <v>1.642857142857082</v>
      </c>
      <c r="BT324" s="2">
        <f t="shared" si="144"/>
        <v>100</v>
      </c>
      <c r="BV324" s="37">
        <v>0</v>
      </c>
      <c r="BW324" s="37"/>
      <c r="BX324" s="37"/>
      <c r="EG324" s="36">
        <v>23</v>
      </c>
      <c r="EH324" s="28">
        <v>22</v>
      </c>
    </row>
    <row r="325" spans="1:138" ht="18.75">
      <c r="A325" s="8">
        <v>44179</v>
      </c>
      <c r="B325" s="32">
        <f t="shared" si="121"/>
        <v>0.59729729729729741</v>
      </c>
      <c r="C325" s="33">
        <f t="shared" si="122"/>
        <v>0.52876712328767128</v>
      </c>
      <c r="D325" s="33">
        <f t="shared" si="123"/>
        <v>0.42000000000000004</v>
      </c>
      <c r="E325" s="33">
        <f t="shared" si="124"/>
        <v>0.55822250583358413</v>
      </c>
      <c r="F325" s="33">
        <f t="shared" si="125"/>
        <v>0.66304347826086962</v>
      </c>
      <c r="G325" s="33">
        <f t="shared" si="126"/>
        <v>0.34594594594594597</v>
      </c>
      <c r="H325" s="33">
        <f t="shared" si="127"/>
        <v>0.49536421306440354</v>
      </c>
      <c r="I325" s="33">
        <f t="shared" si="128"/>
        <v>0.3815561959654179</v>
      </c>
      <c r="J325" s="33">
        <f t="shared" si="129"/>
        <v>0.37142857142857144</v>
      </c>
      <c r="K325" s="33">
        <f t="shared" si="130"/>
        <v>0.46956521739130436</v>
      </c>
      <c r="L325" s="33">
        <f t="shared" si="131"/>
        <v>1</v>
      </c>
      <c r="M325" s="33">
        <f t="shared" si="132"/>
        <v>0</v>
      </c>
      <c r="N325" s="33">
        <f t="shared" si="145"/>
        <v>0.21004862331094951</v>
      </c>
      <c r="O325" s="33">
        <f t="shared" si="133"/>
        <v>0.26776859504132233</v>
      </c>
      <c r="P325" s="33">
        <f t="shared" si="134"/>
        <v>0.28674698795180725</v>
      </c>
      <c r="Q325" s="33">
        <f t="shared" si="135"/>
        <v>0.2</v>
      </c>
      <c r="R325" s="33">
        <f t="shared" si="136"/>
        <v>0.20453250773993809</v>
      </c>
      <c r="S325" s="33">
        <f t="shared" si="137"/>
        <v>0.34747474747474749</v>
      </c>
      <c r="T325" s="33">
        <f t="shared" si="138"/>
        <v>0.48255573431395082</v>
      </c>
      <c r="U325" s="33">
        <f t="shared" si="139"/>
        <v>0.25625000000000003</v>
      </c>
      <c r="V325" s="33">
        <f t="shared" si="140"/>
        <v>0.24861763171622328</v>
      </c>
      <c r="W325" s="73">
        <v>0</v>
      </c>
      <c r="Z325" s="36">
        <v>-23</v>
      </c>
      <c r="AA325" s="36">
        <v>-8</v>
      </c>
      <c r="AB325" s="36">
        <v>-25</v>
      </c>
      <c r="AC325" s="85">
        <v>-29.568393111262942</v>
      </c>
      <c r="AD325" s="36">
        <v>-17</v>
      </c>
      <c r="AE325" s="36">
        <v>9</v>
      </c>
      <c r="AF325" s="3">
        <f t="shared" si="141"/>
        <v>51449</v>
      </c>
      <c r="AG325" s="35">
        <v>13.1</v>
      </c>
      <c r="AH325" s="35">
        <v>5.5</v>
      </c>
      <c r="AI325" s="35">
        <v>62</v>
      </c>
      <c r="AJ325" s="3">
        <v>1</v>
      </c>
      <c r="AK325" s="3">
        <v>0</v>
      </c>
      <c r="AL325" s="36">
        <f t="shared" si="146"/>
        <v>2.8843318753670988</v>
      </c>
      <c r="AM325" s="36">
        <f t="shared" si="142"/>
        <v>2.8990703194540592</v>
      </c>
      <c r="AN325" s="96">
        <v>43</v>
      </c>
      <c r="AO325" s="36">
        <v>13</v>
      </c>
      <c r="AP325" s="36">
        <v>0</v>
      </c>
      <c r="AQ325" s="36">
        <f t="shared" si="147"/>
        <v>566.14285714285711</v>
      </c>
      <c r="AR325" s="75">
        <v>305</v>
      </c>
      <c r="AS325" s="39">
        <f t="shared" si="148"/>
        <v>70.142857142857139</v>
      </c>
      <c r="AT325" s="66">
        <v>73</v>
      </c>
      <c r="AU325" s="3">
        <f t="shared" si="149"/>
        <v>1950.1428571428571</v>
      </c>
      <c r="AV325" s="38">
        <v>2049</v>
      </c>
      <c r="AW325" s="38">
        <f t="shared" si="150"/>
        <v>3.8571428571428572</v>
      </c>
      <c r="AX325" s="74">
        <v>3</v>
      </c>
      <c r="AY325" s="38">
        <v>428</v>
      </c>
      <c r="AZ325" s="28"/>
      <c r="BA325" s="66">
        <v>33</v>
      </c>
      <c r="BD325" s="36">
        <v>23471</v>
      </c>
      <c r="BE325" s="36">
        <v>18334</v>
      </c>
      <c r="BF325" s="36">
        <v>9644</v>
      </c>
      <c r="BG325" s="36"/>
      <c r="BH325" s="3">
        <v>0</v>
      </c>
      <c r="BI325" s="69">
        <v>0</v>
      </c>
      <c r="BJ325" s="69">
        <v>0</v>
      </c>
      <c r="BK325" s="3">
        <v>0</v>
      </c>
      <c r="BL325" s="3">
        <v>0</v>
      </c>
      <c r="BM325" s="3">
        <v>0</v>
      </c>
      <c r="BN325" s="3">
        <v>1.9</v>
      </c>
      <c r="BO325" s="3">
        <v>85.3</v>
      </c>
      <c r="BP325" s="3">
        <v>10.9</v>
      </c>
      <c r="BQ325" s="3">
        <v>0</v>
      </c>
      <c r="BR325" s="3">
        <v>0</v>
      </c>
      <c r="BS325" s="3">
        <f t="shared" si="143"/>
        <v>1.8999999999999915</v>
      </c>
      <c r="BT325" s="2">
        <f t="shared" si="144"/>
        <v>100</v>
      </c>
      <c r="BV325" s="37">
        <v>0</v>
      </c>
      <c r="BW325" s="37"/>
      <c r="BX325" s="37"/>
      <c r="EG325" s="36">
        <v>23</v>
      </c>
      <c r="EH325" s="28">
        <v>23</v>
      </c>
    </row>
    <row r="326" spans="1:138" ht="18.75">
      <c r="A326" s="8">
        <v>44180</v>
      </c>
      <c r="B326" s="32">
        <f t="shared" si="121"/>
        <v>0.64594594594594601</v>
      </c>
      <c r="C326" s="33">
        <f t="shared" si="122"/>
        <v>0.58630136986301373</v>
      </c>
      <c r="D326" s="33">
        <f t="shared" si="123"/>
        <v>0.46</v>
      </c>
      <c r="E326" s="33">
        <f t="shared" si="124"/>
        <v>0.57020860884147329</v>
      </c>
      <c r="F326" s="33">
        <f t="shared" si="125"/>
        <v>0.65652173913043488</v>
      </c>
      <c r="G326" s="33">
        <f t="shared" si="126"/>
        <v>0.34594594594594597</v>
      </c>
      <c r="H326" s="33">
        <f t="shared" si="127"/>
        <v>0.52904614736922684</v>
      </c>
      <c r="I326" s="33">
        <f t="shared" si="128"/>
        <v>0.35043227665706056</v>
      </c>
      <c r="J326" s="33">
        <f t="shared" si="129"/>
        <v>0.30476190476190479</v>
      </c>
      <c r="K326" s="33">
        <f t="shared" si="130"/>
        <v>0.32173913043478264</v>
      </c>
      <c r="L326" s="33">
        <f t="shared" si="131"/>
        <v>1</v>
      </c>
      <c r="M326" s="33">
        <f t="shared" si="132"/>
        <v>0</v>
      </c>
      <c r="N326" s="33">
        <f t="shared" si="145"/>
        <v>0.21014070632275439</v>
      </c>
      <c r="O326" s="33">
        <f t="shared" si="133"/>
        <v>0.25619834710743805</v>
      </c>
      <c r="P326" s="33">
        <f t="shared" si="134"/>
        <v>0.31566265060240967</v>
      </c>
      <c r="Q326" s="33">
        <f t="shared" si="135"/>
        <v>0.2</v>
      </c>
      <c r="R326" s="33">
        <f t="shared" si="136"/>
        <v>0.20679133126934987</v>
      </c>
      <c r="S326" s="33">
        <f t="shared" si="137"/>
        <v>0.3575757575757576</v>
      </c>
      <c r="T326" s="33">
        <f t="shared" si="138"/>
        <v>0.47248908296943237</v>
      </c>
      <c r="U326" s="33">
        <f t="shared" si="139"/>
        <v>0.36875000000000002</v>
      </c>
      <c r="V326" s="33">
        <f t="shared" si="140"/>
        <v>0.2705268648930621</v>
      </c>
      <c r="W326" s="73">
        <v>0</v>
      </c>
      <c r="Z326" s="36">
        <v>-17</v>
      </c>
      <c r="AA326" s="36">
        <v>-1</v>
      </c>
      <c r="AB326" s="36">
        <v>-17</v>
      </c>
      <c r="AC326" s="85">
        <v>-27.69440186267137</v>
      </c>
      <c r="AD326" s="36">
        <v>-18</v>
      </c>
      <c r="AE326" s="36">
        <v>9</v>
      </c>
      <c r="AF326" s="3">
        <f t="shared" si="141"/>
        <v>57316</v>
      </c>
      <c r="AG326" s="35">
        <v>11.3</v>
      </c>
      <c r="AH326" s="35">
        <v>2</v>
      </c>
      <c r="AI326" s="35">
        <v>45</v>
      </c>
      <c r="AJ326" s="3">
        <v>1</v>
      </c>
      <c r="AK326" s="3">
        <v>0</v>
      </c>
      <c r="AL326" s="36">
        <f t="shared" si="146"/>
        <v>2.8881052965148077</v>
      </c>
      <c r="AM326" s="36">
        <f t="shared" si="142"/>
        <v>2.8954745185582897</v>
      </c>
      <c r="AN326" s="96">
        <v>36</v>
      </c>
      <c r="AO326" s="36">
        <v>17</v>
      </c>
      <c r="AP326" s="36">
        <v>0</v>
      </c>
      <c r="AQ326" s="36">
        <f t="shared" si="147"/>
        <v>575.85714285714289</v>
      </c>
      <c r="AR326" s="75">
        <v>457</v>
      </c>
      <c r="AS326" s="39">
        <f t="shared" si="148"/>
        <v>70</v>
      </c>
      <c r="AT326" s="66">
        <v>78</v>
      </c>
      <c r="AU326" s="3">
        <f t="shared" si="149"/>
        <v>1976.5714285714287</v>
      </c>
      <c r="AV326" s="38">
        <v>1976</v>
      </c>
      <c r="AW326" s="38">
        <f t="shared" si="150"/>
        <v>3.7142857142857144</v>
      </c>
      <c r="AX326" s="74">
        <v>9</v>
      </c>
      <c r="AY326" s="38">
        <v>638</v>
      </c>
      <c r="AZ326" s="28"/>
      <c r="BA326" s="66">
        <v>69</v>
      </c>
      <c r="BD326" s="36">
        <v>25904</v>
      </c>
      <c r="BE326" s="36">
        <v>20863</v>
      </c>
      <c r="BF326" s="36">
        <v>10549</v>
      </c>
      <c r="BG326" s="36"/>
      <c r="BH326" s="3">
        <v>0</v>
      </c>
      <c r="BI326" s="69">
        <v>0</v>
      </c>
      <c r="BJ326" s="69">
        <v>0</v>
      </c>
      <c r="BK326" s="3">
        <v>0</v>
      </c>
      <c r="BL326" s="3">
        <v>0</v>
      </c>
      <c r="BM326" s="3">
        <v>0</v>
      </c>
      <c r="BN326" s="3">
        <v>2.1714285714285699</v>
      </c>
      <c r="BO326" s="3">
        <v>84.437142857142902</v>
      </c>
      <c r="BP326" s="3">
        <v>10.4142857142857</v>
      </c>
      <c r="BQ326" s="3">
        <v>0.214285714285714</v>
      </c>
      <c r="BR326" s="3">
        <v>0</v>
      </c>
      <c r="BS326" s="3">
        <f t="shared" si="143"/>
        <v>2.7628571428571291</v>
      </c>
      <c r="BT326" s="2">
        <f t="shared" si="144"/>
        <v>100</v>
      </c>
      <c r="BV326" s="37">
        <v>0</v>
      </c>
      <c r="BW326" s="37"/>
      <c r="BX326" s="37"/>
      <c r="EG326" s="36">
        <v>13</v>
      </c>
      <c r="EH326" s="28">
        <v>13</v>
      </c>
    </row>
    <row r="327" spans="1:138" ht="18.75">
      <c r="A327" s="8">
        <v>44181</v>
      </c>
      <c r="B327" s="32">
        <f t="shared" si="121"/>
        <v>0.62162162162162171</v>
      </c>
      <c r="C327" s="33">
        <f t="shared" si="122"/>
        <v>0.56164383561643838</v>
      </c>
      <c r="D327" s="33">
        <f t="shared" si="123"/>
        <v>0.45000000000000007</v>
      </c>
      <c r="E327" s="33">
        <f t="shared" si="124"/>
        <v>0.55591378353075904</v>
      </c>
      <c r="F327" s="33">
        <f t="shared" si="125"/>
        <v>0.65652173913043488</v>
      </c>
      <c r="G327" s="33">
        <f t="shared" si="126"/>
        <v>0.34594594594594597</v>
      </c>
      <c r="H327" s="33">
        <f t="shared" si="127"/>
        <v>0.5398677676461302</v>
      </c>
      <c r="I327" s="33">
        <f t="shared" si="128"/>
        <v>0.32103746397694533</v>
      </c>
      <c r="J327" s="33">
        <f t="shared" si="129"/>
        <v>0.27619047619047621</v>
      </c>
      <c r="K327" s="33">
        <f t="shared" si="130"/>
        <v>0.30434782608695654</v>
      </c>
      <c r="L327" s="33">
        <f t="shared" si="131"/>
        <v>1</v>
      </c>
      <c r="M327" s="33">
        <f t="shared" si="132"/>
        <v>0</v>
      </c>
      <c r="N327" s="33">
        <f t="shared" si="145"/>
        <v>0.21017284548574056</v>
      </c>
      <c r="O327" s="33">
        <f t="shared" si="133"/>
        <v>0.37520661157024793</v>
      </c>
      <c r="P327" s="33">
        <f t="shared" si="134"/>
        <v>0.30120481927710846</v>
      </c>
      <c r="Q327" s="33">
        <f t="shared" si="135"/>
        <v>0.2</v>
      </c>
      <c r="R327" s="33">
        <f t="shared" si="136"/>
        <v>0.2101201238390093</v>
      </c>
      <c r="S327" s="33">
        <f t="shared" si="137"/>
        <v>0.33939393939393941</v>
      </c>
      <c r="T327" s="33">
        <f t="shared" si="138"/>
        <v>0.4702826936336475</v>
      </c>
      <c r="U327" s="33">
        <f t="shared" si="139"/>
        <v>0.38750000000000007</v>
      </c>
      <c r="V327" s="33">
        <f t="shared" si="140"/>
        <v>0.24778299426186753</v>
      </c>
      <c r="W327" s="73">
        <v>0</v>
      </c>
      <c r="Z327" s="36">
        <v>-20</v>
      </c>
      <c r="AA327" s="36">
        <v>-4</v>
      </c>
      <c r="AB327" s="36">
        <v>-19</v>
      </c>
      <c r="AC327" s="85">
        <v>-29.929354917454216</v>
      </c>
      <c r="AD327" s="36">
        <v>-18</v>
      </c>
      <c r="AE327" s="36">
        <v>9</v>
      </c>
      <c r="AF327" s="3">
        <f t="shared" si="141"/>
        <v>59201</v>
      </c>
      <c r="AG327" s="35">
        <v>9.6</v>
      </c>
      <c r="AH327" s="35">
        <v>0.5</v>
      </c>
      <c r="AI327" s="35">
        <v>43</v>
      </c>
      <c r="AJ327" s="3">
        <v>1</v>
      </c>
      <c r="AK327" s="3">
        <v>0</v>
      </c>
      <c r="AL327" s="36">
        <f t="shared" si="146"/>
        <v>2.8894223103146901</v>
      </c>
      <c r="AM327" s="36">
        <f t="shared" si="142"/>
        <v>2.8918787176625171</v>
      </c>
      <c r="AN327" s="96">
        <v>108</v>
      </c>
      <c r="AO327" s="36">
        <v>15</v>
      </c>
      <c r="AP327" s="36">
        <v>0</v>
      </c>
      <c r="AQ327" s="36">
        <f t="shared" si="147"/>
        <v>592.28571428571433</v>
      </c>
      <c r="AR327" s="75">
        <v>681</v>
      </c>
      <c r="AS327" s="39">
        <f t="shared" si="148"/>
        <v>69.142857142857139</v>
      </c>
      <c r="AT327" s="66">
        <v>69</v>
      </c>
      <c r="AU327" s="3">
        <f t="shared" si="149"/>
        <v>2013.7142857142858</v>
      </c>
      <c r="AV327" s="38">
        <v>1960</v>
      </c>
      <c r="AW327" s="38">
        <f t="shared" si="150"/>
        <v>4.4285714285714288</v>
      </c>
      <c r="AX327" s="74">
        <v>10</v>
      </c>
      <c r="AY327" s="38">
        <v>420</v>
      </c>
      <c r="AZ327" s="28"/>
      <c r="BA327" s="66">
        <v>94</v>
      </c>
      <c r="BD327" s="36">
        <v>26604</v>
      </c>
      <c r="BE327" s="36">
        <v>21434</v>
      </c>
      <c r="BF327" s="36">
        <v>11163</v>
      </c>
      <c r="BG327" s="36"/>
      <c r="BH327" s="3">
        <v>0</v>
      </c>
      <c r="BI327" s="69">
        <v>0</v>
      </c>
      <c r="BJ327" s="69">
        <v>0</v>
      </c>
      <c r="BK327" s="3">
        <v>0</v>
      </c>
      <c r="BL327" s="3">
        <v>0</v>
      </c>
      <c r="BM327" s="3">
        <v>0</v>
      </c>
      <c r="BN327" s="3">
        <v>2.44285714285714</v>
      </c>
      <c r="BO327" s="3">
        <v>83.574285714285693</v>
      </c>
      <c r="BP327" s="3">
        <v>9.9285714285714306</v>
      </c>
      <c r="BQ327" s="3">
        <v>0.42857142857142899</v>
      </c>
      <c r="BR327" s="3">
        <v>0</v>
      </c>
      <c r="BS327" s="3">
        <f t="shared" si="143"/>
        <v>3.6257142857143094</v>
      </c>
      <c r="BT327" s="2">
        <f t="shared" si="144"/>
        <v>100</v>
      </c>
      <c r="BV327" s="37">
        <v>0</v>
      </c>
      <c r="BW327" s="37"/>
      <c r="BX327" s="37"/>
      <c r="EG327" s="36">
        <v>10</v>
      </c>
      <c r="EH327" s="28">
        <v>10</v>
      </c>
    </row>
    <row r="328" spans="1:138" ht="18.75">
      <c r="A328" s="8">
        <v>44182</v>
      </c>
      <c r="B328" s="32">
        <f t="shared" si="121"/>
        <v>0.62162162162162171</v>
      </c>
      <c r="C328" s="33">
        <f t="shared" si="122"/>
        <v>0.55342465753424663</v>
      </c>
      <c r="D328" s="33">
        <f t="shared" si="123"/>
        <v>0.42500000000000004</v>
      </c>
      <c r="E328" s="33">
        <f t="shared" si="124"/>
        <v>0.55409912378974113</v>
      </c>
      <c r="F328" s="33">
        <f t="shared" si="125"/>
        <v>0.65000000000000013</v>
      </c>
      <c r="G328" s="33">
        <f t="shared" si="126"/>
        <v>0.36216216216216224</v>
      </c>
      <c r="H328" s="33">
        <f t="shared" si="127"/>
        <v>0.53979887669476534</v>
      </c>
      <c r="I328" s="33">
        <f t="shared" si="128"/>
        <v>0.31757925072046111</v>
      </c>
      <c r="J328" s="33">
        <f t="shared" si="129"/>
        <v>0.26476190476190475</v>
      </c>
      <c r="K328" s="33">
        <f t="shared" si="130"/>
        <v>0.29565217391304349</v>
      </c>
      <c r="L328" s="33">
        <f t="shared" si="131"/>
        <v>1</v>
      </c>
      <c r="M328" s="33">
        <f t="shared" si="132"/>
        <v>0</v>
      </c>
      <c r="N328" s="33">
        <f t="shared" si="145"/>
        <v>0.21014504079990806</v>
      </c>
      <c r="O328" s="33">
        <f t="shared" si="133"/>
        <v>0.75537190082644634</v>
      </c>
      <c r="P328" s="33">
        <f t="shared" si="134"/>
        <v>0.31566265060240967</v>
      </c>
      <c r="Q328" s="33">
        <f t="shared" si="135"/>
        <v>0.2</v>
      </c>
      <c r="R328" s="33">
        <f t="shared" si="136"/>
        <v>0.21221547987616102</v>
      </c>
      <c r="S328" s="33">
        <f t="shared" si="137"/>
        <v>0.33333333333333337</v>
      </c>
      <c r="T328" s="33">
        <f t="shared" si="138"/>
        <v>0.46917949896575506</v>
      </c>
      <c r="U328" s="33">
        <f t="shared" si="139"/>
        <v>0.2</v>
      </c>
      <c r="V328" s="33">
        <f t="shared" si="140"/>
        <v>0.26051121544079292</v>
      </c>
      <c r="W328" s="73">
        <v>0</v>
      </c>
      <c r="Z328" s="36">
        <v>-20</v>
      </c>
      <c r="AA328" s="36">
        <v>-5</v>
      </c>
      <c r="AB328" s="36">
        <v>-24</v>
      </c>
      <c r="AC328" s="85">
        <v>-30.213071524227971</v>
      </c>
      <c r="AD328" s="36">
        <v>-19</v>
      </c>
      <c r="AE328" s="36">
        <v>10</v>
      </c>
      <c r="AF328" s="3">
        <f t="shared" si="141"/>
        <v>59189</v>
      </c>
      <c r="AG328" s="35">
        <v>9.4</v>
      </c>
      <c r="AH328" s="35">
        <v>-0.1</v>
      </c>
      <c r="AI328" s="35">
        <v>42</v>
      </c>
      <c r="AJ328" s="3">
        <v>1</v>
      </c>
      <c r="AK328" s="3">
        <v>0</v>
      </c>
      <c r="AL328" s="36">
        <f t="shared" si="146"/>
        <v>2.8882829167667459</v>
      </c>
      <c r="AM328" s="36">
        <f t="shared" si="142"/>
        <v>2.8882829167667463</v>
      </c>
      <c r="AN328" s="96">
        <v>338</v>
      </c>
      <c r="AO328" s="36">
        <v>17</v>
      </c>
      <c r="AP328" s="36">
        <v>0</v>
      </c>
      <c r="AQ328" s="36">
        <f t="shared" si="147"/>
        <v>603</v>
      </c>
      <c r="AR328" s="75">
        <v>822</v>
      </c>
      <c r="AS328" s="39">
        <f t="shared" si="148"/>
        <v>68.571428571428569</v>
      </c>
      <c r="AT328" s="66">
        <v>66</v>
      </c>
      <c r="AU328" s="3">
        <f t="shared" si="149"/>
        <v>2033.1428571428571</v>
      </c>
      <c r="AV328" s="38">
        <v>1952</v>
      </c>
      <c r="AW328" s="38">
        <f t="shared" si="150"/>
        <v>4.4285714285714288</v>
      </c>
      <c r="AX328" s="74">
        <v>0</v>
      </c>
      <c r="AY328" s="38">
        <v>542</v>
      </c>
      <c r="AZ328" s="28"/>
      <c r="BA328" s="66">
        <v>114</v>
      </c>
      <c r="BD328" s="36">
        <v>25591</v>
      </c>
      <c r="BE328" s="36">
        <v>22311</v>
      </c>
      <c r="BF328" s="36">
        <v>11287</v>
      </c>
      <c r="BG328" s="36"/>
      <c r="BH328" s="3">
        <v>0</v>
      </c>
      <c r="BI328" s="69">
        <v>0</v>
      </c>
      <c r="BJ328" s="69">
        <v>0</v>
      </c>
      <c r="BK328" s="3">
        <v>0</v>
      </c>
      <c r="BL328" s="3">
        <v>0</v>
      </c>
      <c r="BM328" s="3">
        <v>0</v>
      </c>
      <c r="BN328" s="3">
        <v>2.71428571428571</v>
      </c>
      <c r="BO328" s="3">
        <v>82.711428571428598</v>
      </c>
      <c r="BP328" s="3">
        <v>9.4428571428571395</v>
      </c>
      <c r="BQ328" s="3">
        <v>0.64285714285714302</v>
      </c>
      <c r="BR328" s="3">
        <v>0</v>
      </c>
      <c r="BS328" s="3">
        <f t="shared" si="143"/>
        <v>4.4885714285714187</v>
      </c>
      <c r="BT328" s="2">
        <f t="shared" si="144"/>
        <v>100</v>
      </c>
      <c r="BV328" s="37">
        <v>0</v>
      </c>
      <c r="BW328" s="37"/>
      <c r="BX328" s="37"/>
      <c r="EG328" s="36">
        <v>24</v>
      </c>
      <c r="EH328" s="28">
        <v>24</v>
      </c>
    </row>
    <row r="329" spans="1:138" ht="18.75">
      <c r="A329" s="8">
        <v>44183</v>
      </c>
      <c r="B329" s="32">
        <f t="shared" si="121"/>
        <v>0.61351351351351358</v>
      </c>
      <c r="C329" s="33">
        <f t="shared" si="122"/>
        <v>0.56986301369863024</v>
      </c>
      <c r="D329" s="33">
        <f t="shared" si="123"/>
        <v>0.43500000000000005</v>
      </c>
      <c r="E329" s="33">
        <f t="shared" si="124"/>
        <v>0.5516447739273227</v>
      </c>
      <c r="F329" s="33">
        <f t="shared" si="125"/>
        <v>0.65000000000000013</v>
      </c>
      <c r="G329" s="33">
        <f t="shared" si="126"/>
        <v>0.3783783783783784</v>
      </c>
      <c r="H329" s="33">
        <f t="shared" si="127"/>
        <v>0.61437333154727169</v>
      </c>
      <c r="I329" s="33">
        <f t="shared" si="128"/>
        <v>0.35561959654178676</v>
      </c>
      <c r="J329" s="33">
        <f t="shared" si="129"/>
        <v>0.27619047619047621</v>
      </c>
      <c r="K329" s="33">
        <f t="shared" si="130"/>
        <v>0.38260869565217392</v>
      </c>
      <c r="L329" s="33">
        <f t="shared" si="131"/>
        <v>1</v>
      </c>
      <c r="M329" s="33">
        <f t="shared" si="132"/>
        <v>0</v>
      </c>
      <c r="N329" s="33">
        <f t="shared" si="145"/>
        <v>0.21005729226525688</v>
      </c>
      <c r="O329" s="33">
        <f t="shared" si="133"/>
        <v>0.51570247933884306</v>
      </c>
      <c r="P329" s="33">
        <f t="shared" si="134"/>
        <v>0.31566265060240967</v>
      </c>
      <c r="Q329" s="33">
        <f t="shared" si="135"/>
        <v>0.21666666666666667</v>
      </c>
      <c r="R329" s="33">
        <f t="shared" si="136"/>
        <v>0.20986749226006193</v>
      </c>
      <c r="S329" s="33">
        <f t="shared" si="137"/>
        <v>0.33333333333333337</v>
      </c>
      <c r="T329" s="33">
        <f t="shared" si="138"/>
        <v>0.48324523098138361</v>
      </c>
      <c r="U329" s="33">
        <f t="shared" si="139"/>
        <v>0.27500000000000002</v>
      </c>
      <c r="V329" s="33">
        <f t="shared" si="140"/>
        <v>0.26322378716744915</v>
      </c>
      <c r="W329" s="73">
        <v>0</v>
      </c>
      <c r="Z329" s="36">
        <v>-21</v>
      </c>
      <c r="AA329" s="36">
        <v>-3</v>
      </c>
      <c r="AB329" s="36">
        <v>-22</v>
      </c>
      <c r="AC329" s="85">
        <v>-30.596801762498625</v>
      </c>
      <c r="AD329" s="36">
        <v>-19</v>
      </c>
      <c r="AE329" s="36">
        <v>11</v>
      </c>
      <c r="AF329" s="3">
        <f t="shared" si="141"/>
        <v>72179</v>
      </c>
      <c r="AG329" s="35">
        <v>11.6</v>
      </c>
      <c r="AH329" s="35">
        <v>0.5</v>
      </c>
      <c r="AI329" s="35">
        <v>52</v>
      </c>
      <c r="AJ329" s="3">
        <v>1</v>
      </c>
      <c r="AK329" s="3">
        <v>0</v>
      </c>
      <c r="AL329" s="36">
        <f t="shared" si="146"/>
        <v>2.884687115870975</v>
      </c>
      <c r="AM329" s="36">
        <f t="shared" si="142"/>
        <v>2.8846871158709746</v>
      </c>
      <c r="AN329" s="96">
        <v>193</v>
      </c>
      <c r="AO329" s="36">
        <v>17</v>
      </c>
      <c r="AP329" s="36">
        <v>1</v>
      </c>
      <c r="AQ329" s="36">
        <f t="shared" si="147"/>
        <v>616.14285714285711</v>
      </c>
      <c r="AR329" s="75">
        <v>664</v>
      </c>
      <c r="AS329" s="39">
        <f t="shared" si="148"/>
        <v>67.142857142857139</v>
      </c>
      <c r="AT329" s="66">
        <v>66</v>
      </c>
      <c r="AU329" s="3">
        <f t="shared" si="149"/>
        <v>2048.1428571428573</v>
      </c>
      <c r="AV329" s="38">
        <v>2054</v>
      </c>
      <c r="AW329" s="38">
        <f t="shared" si="150"/>
        <v>4.1428571428571432</v>
      </c>
      <c r="AX329" s="74">
        <v>4</v>
      </c>
      <c r="AY329" s="38">
        <v>568</v>
      </c>
      <c r="AZ329" s="28"/>
      <c r="BA329" s="66">
        <v>92</v>
      </c>
      <c r="BD329" s="36">
        <v>32274</v>
      </c>
      <c r="BE329" s="36">
        <v>26647</v>
      </c>
      <c r="BF329" s="36">
        <v>13258</v>
      </c>
      <c r="BG329" s="36"/>
      <c r="BH329" s="3">
        <v>0</v>
      </c>
      <c r="BI329" s="69">
        <v>0</v>
      </c>
      <c r="BJ329" s="69">
        <v>0</v>
      </c>
      <c r="BK329" s="3">
        <v>0</v>
      </c>
      <c r="BL329" s="3">
        <v>0</v>
      </c>
      <c r="BM329" s="3">
        <v>0</v>
      </c>
      <c r="BN329" s="3">
        <v>2.9857142857142902</v>
      </c>
      <c r="BO329" s="3">
        <v>81.848571428571404</v>
      </c>
      <c r="BP329" s="3">
        <v>8.9571428571428608</v>
      </c>
      <c r="BQ329" s="3">
        <v>0.85714285714285698</v>
      </c>
      <c r="BR329" s="3">
        <v>0</v>
      </c>
      <c r="BS329" s="3">
        <f t="shared" si="143"/>
        <v>5.3514285714285847</v>
      </c>
      <c r="BT329" s="2">
        <f t="shared" si="144"/>
        <v>100</v>
      </c>
      <c r="BV329" s="37">
        <v>0</v>
      </c>
      <c r="BW329" s="37"/>
      <c r="BX329" s="37"/>
      <c r="EG329" s="36">
        <v>32</v>
      </c>
      <c r="EH329" s="28">
        <v>32</v>
      </c>
    </row>
    <row r="330" spans="1:138" ht="18.75">
      <c r="A330" s="8">
        <v>44184</v>
      </c>
      <c r="B330" s="32">
        <f t="shared" si="121"/>
        <v>0.64594594594594601</v>
      </c>
      <c r="C330" s="33">
        <f t="shared" si="122"/>
        <v>0.57808219178082199</v>
      </c>
      <c r="D330" s="33">
        <f t="shared" si="123"/>
        <v>0.4</v>
      </c>
      <c r="E330" s="33">
        <f t="shared" si="124"/>
        <v>0.57748641418925306</v>
      </c>
      <c r="F330" s="33">
        <f t="shared" si="125"/>
        <v>0.7152173913043478</v>
      </c>
      <c r="G330" s="33">
        <f t="shared" si="126"/>
        <v>0.29729729729729731</v>
      </c>
      <c r="H330" s="33">
        <f t="shared" si="127"/>
        <v>0.48757379464755585</v>
      </c>
      <c r="I330" s="33">
        <f t="shared" si="128"/>
        <v>0.31757925072046111</v>
      </c>
      <c r="J330" s="33">
        <f t="shared" si="129"/>
        <v>0.29714285714285715</v>
      </c>
      <c r="K330" s="33">
        <f t="shared" si="130"/>
        <v>0.34782608695652173</v>
      </c>
      <c r="L330" s="33">
        <f t="shared" si="131"/>
        <v>0</v>
      </c>
      <c r="M330" s="33">
        <f t="shared" si="132"/>
        <v>0</v>
      </c>
      <c r="N330" s="33">
        <f t="shared" si="145"/>
        <v>0.20998414796328832</v>
      </c>
      <c r="O330" s="33">
        <f t="shared" si="133"/>
        <v>0.36033057851239669</v>
      </c>
      <c r="P330" s="33">
        <f t="shared" si="134"/>
        <v>0.29397590361445786</v>
      </c>
      <c r="Q330" s="33">
        <f t="shared" si="135"/>
        <v>0.26666666666666672</v>
      </c>
      <c r="R330" s="33">
        <f t="shared" si="136"/>
        <v>0.2109374613003096</v>
      </c>
      <c r="S330" s="33">
        <f t="shared" si="137"/>
        <v>0.32525252525252524</v>
      </c>
      <c r="T330" s="33">
        <f t="shared" si="138"/>
        <v>0.49427717766030799</v>
      </c>
      <c r="U330" s="33">
        <f t="shared" si="139"/>
        <v>0.29375000000000001</v>
      </c>
      <c r="V330" s="33">
        <f t="shared" si="140"/>
        <v>0.20897235263432448</v>
      </c>
      <c r="W330" s="73">
        <v>0</v>
      </c>
      <c r="Z330" s="36">
        <v>-17</v>
      </c>
      <c r="AA330" s="36">
        <v>-2</v>
      </c>
      <c r="AB330" s="36">
        <v>-29</v>
      </c>
      <c r="AC330" s="85">
        <v>-26.556538828980148</v>
      </c>
      <c r="AD330" s="36">
        <v>-9</v>
      </c>
      <c r="AE330" s="36">
        <v>6</v>
      </c>
      <c r="AF330" s="3">
        <f t="shared" si="141"/>
        <v>50092</v>
      </c>
      <c r="AG330" s="35">
        <v>9.4</v>
      </c>
      <c r="AH330" s="35">
        <v>1.6</v>
      </c>
      <c r="AI330" s="35">
        <v>48</v>
      </c>
      <c r="AJ330" s="3">
        <v>0</v>
      </c>
      <c r="AK330" s="3">
        <v>0</v>
      </c>
      <c r="AL330" s="36">
        <f t="shared" si="146"/>
        <v>2.881689774119518</v>
      </c>
      <c r="AM330" s="36">
        <f t="shared" si="142"/>
        <v>2.8810913149752033</v>
      </c>
      <c r="AN330" s="96">
        <v>99</v>
      </c>
      <c r="AO330" s="36">
        <v>14</v>
      </c>
      <c r="AP330" s="36">
        <v>4</v>
      </c>
      <c r="AQ330" s="36">
        <f t="shared" si="147"/>
        <v>632.28571428571433</v>
      </c>
      <c r="AR330" s="75">
        <v>736</v>
      </c>
      <c r="AS330" s="39">
        <f t="shared" si="148"/>
        <v>65.142857142857139</v>
      </c>
      <c r="AT330" s="66">
        <v>62</v>
      </c>
      <c r="AU330" s="3">
        <f t="shared" si="149"/>
        <v>2064.8571428571427</v>
      </c>
      <c r="AV330" s="38">
        <v>2134</v>
      </c>
      <c r="AW330" s="38">
        <f t="shared" si="150"/>
        <v>3</v>
      </c>
      <c r="AX330" s="74">
        <v>5</v>
      </c>
      <c r="AY330" s="38">
        <v>48</v>
      </c>
      <c r="AZ330" s="28"/>
      <c r="BA330" s="66">
        <v>97</v>
      </c>
      <c r="BD330" s="36">
        <v>29762</v>
      </c>
      <c r="BE330" s="36">
        <v>12198</v>
      </c>
      <c r="BF330" s="36">
        <v>8132</v>
      </c>
      <c r="BG330" s="36"/>
      <c r="BH330" s="3">
        <v>0</v>
      </c>
      <c r="BI330" s="69">
        <v>0</v>
      </c>
      <c r="BJ330" s="69">
        <v>0</v>
      </c>
      <c r="BK330" s="3">
        <v>0</v>
      </c>
      <c r="BL330" s="3">
        <v>0</v>
      </c>
      <c r="BM330" s="3">
        <v>0</v>
      </c>
      <c r="BN330" s="3">
        <v>3.2571428571428598</v>
      </c>
      <c r="BO330" s="3">
        <v>80.985714285714295</v>
      </c>
      <c r="BP330" s="3">
        <v>8.4714285714285698</v>
      </c>
      <c r="BQ330" s="3">
        <v>1.0714285714285701</v>
      </c>
      <c r="BR330" s="3">
        <v>0</v>
      </c>
      <c r="BS330" s="3">
        <f t="shared" si="143"/>
        <v>6.214285714285694</v>
      </c>
      <c r="BT330" s="2">
        <f t="shared" si="144"/>
        <v>100</v>
      </c>
      <c r="BV330" s="37">
        <v>0</v>
      </c>
      <c r="BW330" s="37"/>
      <c r="BX330" s="37"/>
      <c r="EG330" s="36">
        <v>39</v>
      </c>
      <c r="EH330" s="28">
        <v>39</v>
      </c>
    </row>
    <row r="331" spans="1:138" ht="18.75">
      <c r="A331" s="8">
        <v>44185</v>
      </c>
      <c r="B331" s="32">
        <f t="shared" si="121"/>
        <v>0.66216216216216228</v>
      </c>
      <c r="C331" s="33">
        <f t="shared" si="122"/>
        <v>0.59452054794520559</v>
      </c>
      <c r="D331" s="33">
        <f t="shared" si="123"/>
        <v>0.44000000000000006</v>
      </c>
      <c r="E331" s="33">
        <f t="shared" si="124"/>
        <v>0.56181677724142898</v>
      </c>
      <c r="F331" s="33">
        <f t="shared" si="125"/>
        <v>0.72826086956521752</v>
      </c>
      <c r="G331" s="33">
        <f t="shared" si="126"/>
        <v>0.2810810810810811</v>
      </c>
      <c r="H331" s="33">
        <f t="shared" si="127"/>
        <v>0.39319319127764019</v>
      </c>
      <c r="I331" s="33">
        <f t="shared" si="128"/>
        <v>0.31757925072046111</v>
      </c>
      <c r="J331" s="33">
        <f t="shared" si="129"/>
        <v>0.25523809523809526</v>
      </c>
      <c r="K331" s="33">
        <f t="shared" si="130"/>
        <v>0.32173913043478264</v>
      </c>
      <c r="L331" s="33">
        <f t="shared" si="131"/>
        <v>0</v>
      </c>
      <c r="M331" s="33">
        <f t="shared" si="132"/>
        <v>0</v>
      </c>
      <c r="N331" s="33">
        <f t="shared" si="145"/>
        <v>0.20992560789400236</v>
      </c>
      <c r="O331" s="33">
        <f t="shared" si="133"/>
        <v>0.29586776859504132</v>
      </c>
      <c r="P331" s="33">
        <f t="shared" si="134"/>
        <v>0.36626506024096389</v>
      </c>
      <c r="Q331" s="33">
        <f t="shared" si="135"/>
        <v>0.23333333333333334</v>
      </c>
      <c r="R331" s="33">
        <f t="shared" si="136"/>
        <v>0.20826253869969041</v>
      </c>
      <c r="S331" s="33">
        <f t="shared" si="137"/>
        <v>0.33333333333333337</v>
      </c>
      <c r="T331" s="33">
        <f t="shared" si="138"/>
        <v>0.49055389565617108</v>
      </c>
      <c r="U331" s="33">
        <f t="shared" si="139"/>
        <v>0.2</v>
      </c>
      <c r="V331" s="33">
        <f t="shared" si="140"/>
        <v>0.26687532603025566</v>
      </c>
      <c r="W331" s="73">
        <v>0</v>
      </c>
      <c r="Z331" s="36">
        <v>-15</v>
      </c>
      <c r="AA331" s="36">
        <v>0</v>
      </c>
      <c r="AB331" s="36">
        <v>-21</v>
      </c>
      <c r="AC331" s="85">
        <v>-29.006439558975693</v>
      </c>
      <c r="AD331" s="36">
        <v>-7</v>
      </c>
      <c r="AE331" s="36">
        <v>5</v>
      </c>
      <c r="AF331" s="3">
        <f t="shared" si="141"/>
        <v>33652</v>
      </c>
      <c r="AG331" s="35">
        <v>9.4</v>
      </c>
      <c r="AH331" s="35">
        <v>-0.6</v>
      </c>
      <c r="AI331" s="35">
        <v>45</v>
      </c>
      <c r="AJ331" s="3">
        <v>0</v>
      </c>
      <c r="AK331" s="3">
        <v>0</v>
      </c>
      <c r="AL331" s="36">
        <f t="shared" si="146"/>
        <v>2.8792908915123756</v>
      </c>
      <c r="AM331" s="36">
        <f t="shared" si="142"/>
        <v>2.8774955140794325</v>
      </c>
      <c r="AN331" s="96">
        <v>60</v>
      </c>
      <c r="AO331" s="36">
        <v>24</v>
      </c>
      <c r="AP331" s="36">
        <v>2</v>
      </c>
      <c r="AQ331" s="36">
        <f t="shared" si="147"/>
        <v>643.28571428571433</v>
      </c>
      <c r="AR331" s="75">
        <v>556</v>
      </c>
      <c r="AS331" s="39">
        <f t="shared" si="148"/>
        <v>65.142857142857139</v>
      </c>
      <c r="AT331" s="66">
        <v>66</v>
      </c>
      <c r="AU331" s="3">
        <f t="shared" si="149"/>
        <v>2085.2857142857142</v>
      </c>
      <c r="AV331" s="38">
        <v>2107</v>
      </c>
      <c r="AW331" s="38">
        <f t="shared" si="150"/>
        <v>3</v>
      </c>
      <c r="AX331" s="74">
        <v>0</v>
      </c>
      <c r="AY331" s="38">
        <v>603</v>
      </c>
      <c r="AZ331" s="28"/>
      <c r="BA331" s="66">
        <v>72</v>
      </c>
      <c r="BD331" s="36">
        <v>22252</v>
      </c>
      <c r="BE331" s="36">
        <v>6265</v>
      </c>
      <c r="BF331" s="36">
        <v>5135</v>
      </c>
      <c r="BG331" s="36"/>
      <c r="BH331" s="3">
        <v>0</v>
      </c>
      <c r="BI331" s="69">
        <v>0</v>
      </c>
      <c r="BJ331" s="69">
        <v>0</v>
      </c>
      <c r="BK331" s="3">
        <v>0</v>
      </c>
      <c r="BL331" s="3">
        <v>0</v>
      </c>
      <c r="BM331" s="3">
        <v>0</v>
      </c>
      <c r="BN331" s="3">
        <v>3.5285714285714298</v>
      </c>
      <c r="BO331" s="3">
        <v>80.1228571428571</v>
      </c>
      <c r="BP331" s="3">
        <v>7.9857142857142902</v>
      </c>
      <c r="BQ331" s="3">
        <v>1.28571428571429</v>
      </c>
      <c r="BR331" s="3">
        <v>0</v>
      </c>
      <c r="BS331" s="3">
        <f t="shared" si="143"/>
        <v>7.0771428571428885</v>
      </c>
      <c r="BT331" s="2">
        <f t="shared" si="144"/>
        <v>100</v>
      </c>
      <c r="BV331" s="37">
        <v>0</v>
      </c>
      <c r="BW331" s="37"/>
      <c r="BX331" s="37"/>
      <c r="EG331" s="36">
        <v>15</v>
      </c>
      <c r="EH331" s="28">
        <v>15</v>
      </c>
    </row>
    <row r="332" spans="1:138" ht="18.75">
      <c r="A332" s="8">
        <v>44186</v>
      </c>
      <c r="B332" s="32">
        <f t="shared" si="121"/>
        <v>0.62972972972972974</v>
      </c>
      <c r="C332" s="33">
        <f t="shared" si="122"/>
        <v>0.56164383561643838</v>
      </c>
      <c r="D332" s="33">
        <f t="shared" si="123"/>
        <v>0.43000000000000005</v>
      </c>
      <c r="E332" s="33">
        <f t="shared" si="124"/>
        <v>0.5675109036764362</v>
      </c>
      <c r="F332" s="33">
        <f t="shared" si="125"/>
        <v>0.66304347826086962</v>
      </c>
      <c r="G332" s="33">
        <f t="shared" si="126"/>
        <v>0.34594594594594597</v>
      </c>
      <c r="H332" s="33">
        <f t="shared" si="127"/>
        <v>0.51053744510252319</v>
      </c>
      <c r="I332" s="33">
        <f t="shared" si="128"/>
        <v>0.34870317002881845</v>
      </c>
      <c r="J332" s="33">
        <f t="shared" si="129"/>
        <v>0.26857142857142857</v>
      </c>
      <c r="K332" s="33">
        <f t="shared" si="130"/>
        <v>0.27826086956521739</v>
      </c>
      <c r="L332" s="33">
        <f t="shared" si="131"/>
        <v>1</v>
      </c>
      <c r="M332" s="33">
        <f t="shared" si="132"/>
        <v>0</v>
      </c>
      <c r="N332" s="33">
        <f t="shared" si="145"/>
        <v>0.20988167205739899</v>
      </c>
      <c r="O332" s="33">
        <f t="shared" si="133"/>
        <v>0.30247933884297523</v>
      </c>
      <c r="P332" s="33">
        <f t="shared" si="134"/>
        <v>0.29397590361445786</v>
      </c>
      <c r="Q332" s="33">
        <f t="shared" si="135"/>
        <v>0.2</v>
      </c>
      <c r="R332" s="33">
        <f t="shared" si="136"/>
        <v>0.2058996904024768</v>
      </c>
      <c r="S332" s="33">
        <f t="shared" si="137"/>
        <v>0.32727272727272727</v>
      </c>
      <c r="T332" s="33">
        <f t="shared" si="138"/>
        <v>0.49703516433003908</v>
      </c>
      <c r="U332" s="33">
        <f t="shared" si="139"/>
        <v>0.21875</v>
      </c>
      <c r="V332" s="33">
        <f t="shared" si="140"/>
        <v>0.25425143453312471</v>
      </c>
      <c r="W332" s="73">
        <v>0</v>
      </c>
      <c r="Z332" s="36">
        <v>-19</v>
      </c>
      <c r="AA332" s="36">
        <v>-4</v>
      </c>
      <c r="AB332" s="36">
        <v>-23</v>
      </c>
      <c r="AC332" s="85">
        <v>-28.116179972473386</v>
      </c>
      <c r="AD332" s="36">
        <v>-17</v>
      </c>
      <c r="AE332" s="36">
        <v>9</v>
      </c>
      <c r="AF332" s="3">
        <f t="shared" si="141"/>
        <v>54092</v>
      </c>
      <c r="AG332" s="35">
        <v>11.2</v>
      </c>
      <c r="AH332" s="35">
        <v>0.1</v>
      </c>
      <c r="AI332" s="35">
        <v>40</v>
      </c>
      <c r="AJ332" s="3">
        <v>1</v>
      </c>
      <c r="AK332" s="3">
        <v>0</v>
      </c>
      <c r="AL332" s="36">
        <f t="shared" si="146"/>
        <v>2.8774904680495479</v>
      </c>
      <c r="AM332" s="36">
        <f t="shared" si="142"/>
        <v>2.8738997131836617</v>
      </c>
      <c r="AN332" s="96">
        <v>64</v>
      </c>
      <c r="AO332" s="36">
        <v>14</v>
      </c>
      <c r="AP332" s="36">
        <v>0</v>
      </c>
      <c r="AQ332" s="36">
        <f t="shared" si="147"/>
        <v>653.71428571428567</v>
      </c>
      <c r="AR332" s="75">
        <v>397</v>
      </c>
      <c r="AS332" s="39">
        <f t="shared" si="148"/>
        <v>66.142857142857139</v>
      </c>
      <c r="AT332" s="66">
        <v>63</v>
      </c>
      <c r="AU332" s="3">
        <f t="shared" si="149"/>
        <v>2110.5714285714284</v>
      </c>
      <c r="AV332" s="38">
        <v>2154</v>
      </c>
      <c r="AW332" s="38">
        <f t="shared" si="150"/>
        <v>4.2857142857142856</v>
      </c>
      <c r="AX332" s="74">
        <v>1</v>
      </c>
      <c r="AY332" s="38">
        <v>482</v>
      </c>
      <c r="AZ332" s="28"/>
      <c r="BA332" s="66">
        <v>56</v>
      </c>
      <c r="BD332" s="36">
        <v>23572</v>
      </c>
      <c r="BE332" s="36">
        <v>20510</v>
      </c>
      <c r="BF332" s="36">
        <v>10010</v>
      </c>
      <c r="BG332" s="36"/>
      <c r="BH332" s="3">
        <v>0</v>
      </c>
      <c r="BI332" s="69">
        <v>0</v>
      </c>
      <c r="BJ332" s="69">
        <v>0</v>
      </c>
      <c r="BK332" s="3">
        <v>0</v>
      </c>
      <c r="BL332" s="3">
        <v>0</v>
      </c>
      <c r="BM332" s="3">
        <v>0</v>
      </c>
      <c r="BN332" s="3">
        <v>3.8</v>
      </c>
      <c r="BO332" s="3">
        <v>79.260000000000005</v>
      </c>
      <c r="BP332" s="3">
        <v>7.5</v>
      </c>
      <c r="BQ332" s="3">
        <v>1.5</v>
      </c>
      <c r="BR332" s="3">
        <v>0</v>
      </c>
      <c r="BS332" s="3">
        <f t="shared" si="143"/>
        <v>7.9399999999999977</v>
      </c>
      <c r="BT332" s="2">
        <f t="shared" si="144"/>
        <v>100</v>
      </c>
      <c r="BV332" s="37">
        <v>0</v>
      </c>
      <c r="BW332" s="37"/>
      <c r="BX332" s="37"/>
      <c r="EG332" s="36">
        <v>13</v>
      </c>
      <c r="EH332" s="28">
        <v>14</v>
      </c>
    </row>
    <row r="333" spans="1:138" ht="18.75">
      <c r="A333" s="8">
        <v>44187</v>
      </c>
      <c r="B333" s="32">
        <f t="shared" si="121"/>
        <v>0.64594594594594601</v>
      </c>
      <c r="C333" s="33">
        <f t="shared" si="122"/>
        <v>0.56986301369863024</v>
      </c>
      <c r="D333" s="33">
        <f t="shared" si="123"/>
        <v>0.45500000000000007</v>
      </c>
      <c r="E333" s="33">
        <f t="shared" si="124"/>
        <v>0.57281056848338785</v>
      </c>
      <c r="F333" s="33">
        <f t="shared" si="125"/>
        <v>0.65000000000000013</v>
      </c>
      <c r="G333" s="33">
        <f t="shared" si="126"/>
        <v>0.34594594594594597</v>
      </c>
      <c r="H333" s="33">
        <f t="shared" si="127"/>
        <v>0.53828901667735118</v>
      </c>
      <c r="I333" s="33">
        <f t="shared" si="128"/>
        <v>0.35734870317002887</v>
      </c>
      <c r="J333" s="33">
        <f t="shared" si="129"/>
        <v>0.27619047619047621</v>
      </c>
      <c r="K333" s="33">
        <f t="shared" si="130"/>
        <v>0.46086956521739136</v>
      </c>
      <c r="L333" s="33">
        <f t="shared" si="131"/>
        <v>1</v>
      </c>
      <c r="M333" s="33">
        <f t="shared" si="132"/>
        <v>0</v>
      </c>
      <c r="N333" s="33">
        <f t="shared" si="145"/>
        <v>0.20985234045347828</v>
      </c>
      <c r="O333" s="33">
        <f t="shared" si="133"/>
        <v>0.27603305785123966</v>
      </c>
      <c r="P333" s="33">
        <f t="shared" si="134"/>
        <v>0.29397590361445786</v>
      </c>
      <c r="Q333" s="33">
        <f t="shared" si="135"/>
        <v>0.2</v>
      </c>
      <c r="R333" s="33">
        <f t="shared" si="136"/>
        <v>0.20847058823529413</v>
      </c>
      <c r="S333" s="33">
        <f t="shared" si="137"/>
        <v>0.3292929292929293</v>
      </c>
      <c r="T333" s="33">
        <f t="shared" si="138"/>
        <v>0.48862330498735929</v>
      </c>
      <c r="U333" s="33">
        <f t="shared" si="139"/>
        <v>0.21875</v>
      </c>
      <c r="V333" s="33">
        <f t="shared" si="140"/>
        <v>0.2758476786645801</v>
      </c>
      <c r="W333" s="73">
        <v>0</v>
      </c>
      <c r="Z333" s="36">
        <v>-17</v>
      </c>
      <c r="AA333" s="36">
        <v>-3</v>
      </c>
      <c r="AB333" s="36">
        <v>-18</v>
      </c>
      <c r="AC333" s="85">
        <v>-27.287593278185916</v>
      </c>
      <c r="AD333" s="36">
        <v>-19</v>
      </c>
      <c r="AE333" s="36">
        <v>9</v>
      </c>
      <c r="AF333" s="3">
        <f t="shared" si="141"/>
        <v>58926</v>
      </c>
      <c r="AG333" s="35">
        <v>11.7</v>
      </c>
      <c r="AH333" s="35">
        <v>0.5</v>
      </c>
      <c r="AI333" s="35">
        <v>61</v>
      </c>
      <c r="AJ333" s="3">
        <v>1</v>
      </c>
      <c r="AK333" s="3">
        <v>0</v>
      </c>
      <c r="AL333" s="36">
        <f t="shared" si="146"/>
        <v>2.8762885037310348</v>
      </c>
      <c r="AM333" s="36">
        <f t="shared" si="142"/>
        <v>2.8744931262980908</v>
      </c>
      <c r="AN333" s="96">
        <v>48</v>
      </c>
      <c r="AO333" s="36">
        <v>14</v>
      </c>
      <c r="AP333" s="36">
        <v>0</v>
      </c>
      <c r="AQ333" s="36">
        <f t="shared" si="147"/>
        <v>686</v>
      </c>
      <c r="AR333" s="75">
        <v>570</v>
      </c>
      <c r="AS333" s="39">
        <f t="shared" si="148"/>
        <v>68.285714285714292</v>
      </c>
      <c r="AT333" s="66">
        <v>64</v>
      </c>
      <c r="AU333" s="3">
        <f t="shared" si="149"/>
        <v>2122.7142857142858</v>
      </c>
      <c r="AV333" s="38">
        <v>2093</v>
      </c>
      <c r="AW333" s="38">
        <f t="shared" si="150"/>
        <v>5.1428571428571432</v>
      </c>
      <c r="AX333" s="74">
        <v>1</v>
      </c>
      <c r="AY333" s="38">
        <v>689</v>
      </c>
      <c r="AZ333" s="28"/>
      <c r="BA333" s="66">
        <v>70</v>
      </c>
      <c r="BD333" s="36">
        <v>25295</v>
      </c>
      <c r="BE333" s="36">
        <v>22500</v>
      </c>
      <c r="BF333" s="36">
        <v>11131</v>
      </c>
      <c r="BG333" s="36"/>
      <c r="BH333" s="3">
        <v>0</v>
      </c>
      <c r="BI333" s="69">
        <v>0</v>
      </c>
      <c r="BJ333" s="69">
        <v>0</v>
      </c>
      <c r="BK333" s="3">
        <v>0</v>
      </c>
      <c r="BL333" s="3">
        <v>0</v>
      </c>
      <c r="BM333" s="3">
        <v>0</v>
      </c>
      <c r="BN333" s="3">
        <v>3.9142857142857101</v>
      </c>
      <c r="BO333" s="3">
        <v>79.322857142857103</v>
      </c>
      <c r="BP333" s="3">
        <v>6.4285714285714297</v>
      </c>
      <c r="BQ333" s="3">
        <v>3.2571428571428598</v>
      </c>
      <c r="BR333" s="3">
        <v>0</v>
      </c>
      <c r="BS333" s="3">
        <f t="shared" si="143"/>
        <v>7.0771428571428885</v>
      </c>
      <c r="BT333" s="2">
        <f t="shared" si="144"/>
        <v>100</v>
      </c>
      <c r="BV333" s="37">
        <v>0</v>
      </c>
      <c r="BW333" s="37"/>
      <c r="BX333" s="37"/>
      <c r="EG333" s="36">
        <v>18</v>
      </c>
      <c r="EH333" s="28">
        <v>18</v>
      </c>
    </row>
    <row r="334" spans="1:138" ht="18.75">
      <c r="A334" s="8">
        <v>44188</v>
      </c>
      <c r="B334" s="32">
        <f t="shared" si="121"/>
        <v>0.65405405405405426</v>
      </c>
      <c r="C334" s="33">
        <f t="shared" si="122"/>
        <v>0.58630136986301373</v>
      </c>
      <c r="D334" s="33">
        <f t="shared" si="123"/>
        <v>0.46500000000000002</v>
      </c>
      <c r="E334" s="33">
        <f t="shared" si="124"/>
        <v>0.5689420272927731</v>
      </c>
      <c r="F334" s="33">
        <f t="shared" si="125"/>
        <v>0.65652173913043488</v>
      </c>
      <c r="G334" s="33">
        <f t="shared" si="126"/>
        <v>0.34594594594594597</v>
      </c>
      <c r="H334" s="33">
        <f t="shared" si="127"/>
        <v>0.55500655420856737</v>
      </c>
      <c r="I334" s="33">
        <f t="shared" si="128"/>
        <v>0.39884726224783867</v>
      </c>
      <c r="J334" s="33">
        <f t="shared" si="129"/>
        <v>0.28952380952380957</v>
      </c>
      <c r="K334" s="33">
        <f t="shared" si="130"/>
        <v>0.4</v>
      </c>
      <c r="L334" s="33">
        <f t="shared" si="131"/>
        <v>1</v>
      </c>
      <c r="M334" s="33">
        <f t="shared" si="132"/>
        <v>0</v>
      </c>
      <c r="N334" s="33">
        <f t="shared" si="145"/>
        <v>0.20983761308224017</v>
      </c>
      <c r="O334" s="33">
        <f t="shared" si="133"/>
        <v>0.27107438016528929</v>
      </c>
      <c r="P334" s="33">
        <f t="shared" si="134"/>
        <v>0.25783132530120484</v>
      </c>
      <c r="Q334" s="33">
        <f t="shared" si="135"/>
        <v>0.21666666666666667</v>
      </c>
      <c r="R334" s="33">
        <f t="shared" si="136"/>
        <v>0.21126439628482974</v>
      </c>
      <c r="S334" s="33">
        <f t="shared" si="137"/>
        <v>0.33939393939393941</v>
      </c>
      <c r="T334" s="33">
        <f t="shared" si="138"/>
        <v>0.49000229832222481</v>
      </c>
      <c r="U334" s="33">
        <f t="shared" si="139"/>
        <v>0.38750000000000007</v>
      </c>
      <c r="V334" s="33">
        <f t="shared" si="140"/>
        <v>0.2615545122587376</v>
      </c>
      <c r="W334" s="73">
        <v>0</v>
      </c>
      <c r="Z334" s="36">
        <v>-16</v>
      </c>
      <c r="AA334" s="36">
        <v>-1</v>
      </c>
      <c r="AB334" s="36">
        <v>-16</v>
      </c>
      <c r="AC334" s="85">
        <v>-27.89242808823688</v>
      </c>
      <c r="AD334" s="36">
        <v>-18</v>
      </c>
      <c r="AE334" s="36">
        <v>9</v>
      </c>
      <c r="AF334" s="3">
        <f t="shared" si="141"/>
        <v>61838</v>
      </c>
      <c r="AG334" s="35">
        <v>14.1</v>
      </c>
      <c r="AH334" s="35">
        <v>1.2</v>
      </c>
      <c r="AI334" s="35">
        <v>54</v>
      </c>
      <c r="AJ334" s="3">
        <v>1</v>
      </c>
      <c r="AK334" s="3">
        <v>0</v>
      </c>
      <c r="AL334" s="36">
        <f t="shared" si="146"/>
        <v>2.8756849985568356</v>
      </c>
      <c r="AM334" s="36">
        <f t="shared" si="142"/>
        <v>2.8750865394125213</v>
      </c>
      <c r="AN334" s="96">
        <v>45</v>
      </c>
      <c r="AO334" s="36">
        <v>9</v>
      </c>
      <c r="AP334" s="36">
        <v>1</v>
      </c>
      <c r="AQ334" s="36">
        <f t="shared" si="147"/>
        <v>717.14285714285711</v>
      </c>
      <c r="AR334" s="75">
        <v>758</v>
      </c>
      <c r="AS334" s="39">
        <f t="shared" si="148"/>
        <v>71</v>
      </c>
      <c r="AT334" s="66">
        <v>69</v>
      </c>
      <c r="AU334" s="3">
        <f t="shared" si="149"/>
        <v>2129.1428571428573</v>
      </c>
      <c r="AV334" s="38">
        <v>2103</v>
      </c>
      <c r="AW334" s="38">
        <f t="shared" si="150"/>
        <v>5.8571428571428568</v>
      </c>
      <c r="AX334" s="74">
        <v>10</v>
      </c>
      <c r="AY334" s="38">
        <v>552</v>
      </c>
      <c r="AZ334" s="28"/>
      <c r="BA334" s="66">
        <v>101</v>
      </c>
      <c r="BD334" s="36">
        <v>27011</v>
      </c>
      <c r="BE334" s="36">
        <v>23009</v>
      </c>
      <c r="BF334" s="36">
        <v>11818</v>
      </c>
      <c r="BG334" s="36"/>
      <c r="BH334" s="3">
        <v>0</v>
      </c>
      <c r="BI334" s="69">
        <v>0</v>
      </c>
      <c r="BJ334" s="69">
        <v>0</v>
      </c>
      <c r="BK334" s="3">
        <v>0</v>
      </c>
      <c r="BL334" s="3">
        <v>0</v>
      </c>
      <c r="BM334" s="3">
        <v>0</v>
      </c>
      <c r="BN334" s="3">
        <v>4.0285714285714302</v>
      </c>
      <c r="BO334" s="3">
        <v>79.3857142857143</v>
      </c>
      <c r="BP334" s="3">
        <v>5.3571428571428603</v>
      </c>
      <c r="BQ334" s="3">
        <v>5.0142857142857098</v>
      </c>
      <c r="BR334" s="3">
        <v>0</v>
      </c>
      <c r="BS334" s="3">
        <f t="shared" si="143"/>
        <v>6.2142857142857082</v>
      </c>
      <c r="BT334" s="2">
        <f t="shared" si="144"/>
        <v>100</v>
      </c>
      <c r="BV334" s="37">
        <v>0</v>
      </c>
      <c r="BW334" s="37"/>
      <c r="BX334" s="37"/>
      <c r="EG334" s="36">
        <v>20</v>
      </c>
      <c r="EH334" s="28">
        <v>19</v>
      </c>
    </row>
    <row r="335" spans="1:138" ht="18.75">
      <c r="A335" s="8">
        <v>44189</v>
      </c>
      <c r="B335" s="32">
        <f t="shared" si="121"/>
        <v>0.67027027027027031</v>
      </c>
      <c r="C335" s="33">
        <f t="shared" si="122"/>
        <v>0.61917808219178094</v>
      </c>
      <c r="D335" s="33">
        <f t="shared" si="123"/>
        <v>0.42500000000000004</v>
      </c>
      <c r="E335" s="33">
        <f t="shared" si="124"/>
        <v>0.56619932148635221</v>
      </c>
      <c r="F335" s="33">
        <f t="shared" si="125"/>
        <v>0.65000000000000013</v>
      </c>
      <c r="G335" s="33">
        <f t="shared" si="126"/>
        <v>0.36216216216216224</v>
      </c>
      <c r="H335" s="33">
        <f t="shared" si="127"/>
        <v>0.52525714504415721</v>
      </c>
      <c r="I335" s="33">
        <f t="shared" si="128"/>
        <v>0.3780979827089338</v>
      </c>
      <c r="J335" s="33">
        <f t="shared" si="129"/>
        <v>0.31619047619047619</v>
      </c>
      <c r="K335" s="33">
        <f t="shared" si="130"/>
        <v>0.41739130434782612</v>
      </c>
      <c r="L335" s="33">
        <f t="shared" si="131"/>
        <v>1</v>
      </c>
      <c r="M335" s="33">
        <f t="shared" si="132"/>
        <v>0</v>
      </c>
      <c r="N335" s="33">
        <f t="shared" si="145"/>
        <v>0.20983748994368467</v>
      </c>
      <c r="O335" s="33">
        <f t="shared" si="133"/>
        <v>0.27438016528925624</v>
      </c>
      <c r="P335" s="33">
        <f t="shared" si="134"/>
        <v>0.33012048192771087</v>
      </c>
      <c r="Q335" s="33">
        <f t="shared" si="135"/>
        <v>0.2</v>
      </c>
      <c r="R335" s="33">
        <f t="shared" si="136"/>
        <v>0.21330030959752325</v>
      </c>
      <c r="S335" s="33">
        <f t="shared" si="137"/>
        <v>0.34747474747474749</v>
      </c>
      <c r="T335" s="33">
        <f t="shared" si="138"/>
        <v>0.49358768099287526</v>
      </c>
      <c r="U335" s="33">
        <f t="shared" si="139"/>
        <v>0.36875000000000002</v>
      </c>
      <c r="V335" s="33">
        <f t="shared" si="140"/>
        <v>0.27146583202921232</v>
      </c>
      <c r="W335" s="73">
        <v>0</v>
      </c>
      <c r="Z335" s="36">
        <v>-14</v>
      </c>
      <c r="AA335" s="36">
        <v>3</v>
      </c>
      <c r="AB335" s="36">
        <v>-24</v>
      </c>
      <c r="AC335" s="85">
        <v>-28.321241913323409</v>
      </c>
      <c r="AD335" s="36">
        <v>-19</v>
      </c>
      <c r="AE335" s="36">
        <v>10</v>
      </c>
      <c r="AF335" s="3">
        <f t="shared" si="141"/>
        <v>56656</v>
      </c>
      <c r="AG335" s="35">
        <v>12.9</v>
      </c>
      <c r="AH335" s="35">
        <v>2.6</v>
      </c>
      <c r="AI335" s="35">
        <v>56</v>
      </c>
      <c r="AJ335" s="3">
        <v>1</v>
      </c>
      <c r="AK335" s="3">
        <v>0</v>
      </c>
      <c r="AL335" s="36">
        <f t="shared" si="146"/>
        <v>2.875679952526951</v>
      </c>
      <c r="AM335" s="36">
        <f t="shared" si="142"/>
        <v>2.8756799525269501</v>
      </c>
      <c r="AN335" s="96">
        <v>47</v>
      </c>
      <c r="AO335" s="36">
        <v>19</v>
      </c>
      <c r="AP335" s="36">
        <v>0</v>
      </c>
      <c r="AQ335" s="36">
        <f t="shared" si="147"/>
        <v>738.71428571428567</v>
      </c>
      <c r="AR335" s="75">
        <v>895</v>
      </c>
      <c r="AS335" s="39">
        <f t="shared" si="148"/>
        <v>73.285714285714292</v>
      </c>
      <c r="AT335" s="66">
        <v>73</v>
      </c>
      <c r="AU335" s="3">
        <f t="shared" si="149"/>
        <v>2151.1428571428573</v>
      </c>
      <c r="AV335" s="38">
        <v>2129</v>
      </c>
      <c r="AW335" s="38">
        <f t="shared" si="150"/>
        <v>5.8571428571428568</v>
      </c>
      <c r="AX335" s="74">
        <v>9</v>
      </c>
      <c r="AY335" s="38">
        <v>647</v>
      </c>
      <c r="AZ335" s="28"/>
      <c r="BA335" s="66">
        <v>100</v>
      </c>
      <c r="BD335" s="36">
        <v>24316</v>
      </c>
      <c r="BE335" s="36">
        <v>20782</v>
      </c>
      <c r="BF335" s="36">
        <v>11558</v>
      </c>
      <c r="BG335" s="36"/>
      <c r="BH335" s="3">
        <v>0</v>
      </c>
      <c r="BI335" s="69">
        <v>0</v>
      </c>
      <c r="BJ335" s="69">
        <v>0</v>
      </c>
      <c r="BK335" s="3">
        <v>0</v>
      </c>
      <c r="BL335" s="3">
        <v>0</v>
      </c>
      <c r="BM335" s="3">
        <v>0</v>
      </c>
      <c r="BN335" s="3">
        <v>4.1428571428571397</v>
      </c>
      <c r="BO335" s="3">
        <v>79.448571428571398</v>
      </c>
      <c r="BP335" s="3">
        <v>4.28571428571429</v>
      </c>
      <c r="BQ335" s="3">
        <v>6.7714285714285696</v>
      </c>
      <c r="BR335" s="3">
        <v>0</v>
      </c>
      <c r="BS335" s="3">
        <f t="shared" si="143"/>
        <v>5.351428571428599</v>
      </c>
      <c r="BT335" s="2">
        <f t="shared" si="144"/>
        <v>100</v>
      </c>
      <c r="BV335" s="37">
        <v>0</v>
      </c>
      <c r="BW335" s="37"/>
      <c r="BX335" s="37"/>
      <c r="EG335" s="36">
        <v>19</v>
      </c>
      <c r="EH335" s="28">
        <v>19</v>
      </c>
    </row>
    <row r="336" spans="1:138" ht="18.75">
      <c r="A336" s="8">
        <v>44190</v>
      </c>
      <c r="B336" s="32">
        <f t="shared" si="121"/>
        <v>0.63783783783783798</v>
      </c>
      <c r="C336" s="33">
        <f t="shared" si="122"/>
        <v>0.61917808219178094</v>
      </c>
      <c r="D336" s="33">
        <f t="shared" si="123"/>
        <v>0.44000000000000006</v>
      </c>
      <c r="E336" s="33">
        <f t="shared" si="124"/>
        <v>0.56431024448655731</v>
      </c>
      <c r="F336" s="33">
        <f t="shared" si="125"/>
        <v>0.65000000000000013</v>
      </c>
      <c r="G336" s="33">
        <f t="shared" si="126"/>
        <v>0.3783783783783784</v>
      </c>
      <c r="H336" s="33">
        <f t="shared" si="127"/>
        <v>0.5998488226345049</v>
      </c>
      <c r="I336" s="33">
        <f t="shared" si="128"/>
        <v>0.39711815561959662</v>
      </c>
      <c r="J336" s="33">
        <f t="shared" si="129"/>
        <v>0.35619047619047617</v>
      </c>
      <c r="K336" s="33">
        <f t="shared" si="130"/>
        <v>0.35652173913043483</v>
      </c>
      <c r="L336" s="33">
        <f t="shared" si="131"/>
        <v>1</v>
      </c>
      <c r="M336" s="33">
        <f t="shared" si="132"/>
        <v>0</v>
      </c>
      <c r="N336" s="33">
        <f t="shared" si="145"/>
        <v>0.20985197103781178</v>
      </c>
      <c r="O336" s="33">
        <f t="shared" si="133"/>
        <v>0.24958677685950414</v>
      </c>
      <c r="P336" s="33">
        <f t="shared" si="134"/>
        <v>0.35180722891566268</v>
      </c>
      <c r="Q336" s="33">
        <f t="shared" si="135"/>
        <v>0.21666666666666667</v>
      </c>
      <c r="R336" s="33">
        <f t="shared" si="136"/>
        <v>0.21322600619195048</v>
      </c>
      <c r="S336" s="33">
        <f t="shared" si="137"/>
        <v>0.36363636363636365</v>
      </c>
      <c r="T336" s="33">
        <f t="shared" si="138"/>
        <v>0.49496667432774077</v>
      </c>
      <c r="U336" s="33">
        <f t="shared" si="139"/>
        <v>0.38750000000000007</v>
      </c>
      <c r="V336" s="33">
        <f t="shared" si="140"/>
        <v>0.2643714136671883</v>
      </c>
      <c r="W336" s="73">
        <v>0</v>
      </c>
      <c r="Z336" s="36">
        <v>-18</v>
      </c>
      <c r="AA336" s="36">
        <v>3</v>
      </c>
      <c r="AB336" s="36">
        <v>-21</v>
      </c>
      <c r="AC336" s="85">
        <v>-28.616593435265198</v>
      </c>
      <c r="AD336" s="36">
        <v>-19</v>
      </c>
      <c r="AE336" s="36">
        <v>11</v>
      </c>
      <c r="AF336" s="3">
        <f t="shared" si="141"/>
        <v>69649</v>
      </c>
      <c r="AG336" s="35">
        <v>14</v>
      </c>
      <c r="AH336" s="35">
        <v>4.7</v>
      </c>
      <c r="AI336" s="35">
        <v>49</v>
      </c>
      <c r="AJ336" s="3">
        <v>1</v>
      </c>
      <c r="AK336" s="3">
        <v>0</v>
      </c>
      <c r="AL336" s="36">
        <f t="shared" si="146"/>
        <v>2.876273365641381</v>
      </c>
      <c r="AM336" s="36">
        <f t="shared" si="142"/>
        <v>2.876273365641381</v>
      </c>
      <c r="AN336" s="96">
        <v>32</v>
      </c>
      <c r="AO336" s="36">
        <v>22</v>
      </c>
      <c r="AP336" s="36">
        <v>1</v>
      </c>
      <c r="AQ336" s="36">
        <f t="shared" si="147"/>
        <v>752.14285714285711</v>
      </c>
      <c r="AR336" s="75">
        <v>890</v>
      </c>
      <c r="AS336" s="39">
        <f t="shared" si="148"/>
        <v>75.857142857142861</v>
      </c>
      <c r="AT336" s="66">
        <v>81</v>
      </c>
      <c r="AU336" s="3">
        <f t="shared" si="149"/>
        <v>2172.4285714285716</v>
      </c>
      <c r="AV336" s="38">
        <v>2139</v>
      </c>
      <c r="AW336" s="38">
        <f t="shared" si="150"/>
        <v>6.5714285714285712</v>
      </c>
      <c r="AX336" s="74">
        <v>10</v>
      </c>
      <c r="AY336" s="38">
        <v>579</v>
      </c>
      <c r="AZ336" s="28"/>
      <c r="BA336" s="66">
        <v>104</v>
      </c>
      <c r="BD336" s="36">
        <v>28740</v>
      </c>
      <c r="BE336" s="36">
        <v>26713</v>
      </c>
      <c r="BF336" s="36">
        <v>14196</v>
      </c>
      <c r="BG336" s="36"/>
      <c r="BH336" s="3">
        <v>0</v>
      </c>
      <c r="BI336" s="69">
        <v>0</v>
      </c>
      <c r="BJ336" s="69">
        <v>0</v>
      </c>
      <c r="BK336" s="3">
        <v>0</v>
      </c>
      <c r="BL336" s="3">
        <v>0</v>
      </c>
      <c r="BM336" s="3">
        <v>0</v>
      </c>
      <c r="BN336" s="3">
        <v>4.2571428571428598</v>
      </c>
      <c r="BO336" s="3">
        <v>79.511428571428596</v>
      </c>
      <c r="BP336" s="3">
        <v>3.21428571428571</v>
      </c>
      <c r="BQ336" s="3">
        <v>8.5285714285714302</v>
      </c>
      <c r="BR336" s="3">
        <v>0</v>
      </c>
      <c r="BS336" s="3">
        <f t="shared" si="143"/>
        <v>4.4885714285714187</v>
      </c>
      <c r="BT336" s="2">
        <f t="shared" si="144"/>
        <v>100</v>
      </c>
      <c r="BV336" s="37">
        <v>0</v>
      </c>
      <c r="BW336" s="37"/>
      <c r="BX336" s="37"/>
      <c r="EG336" s="36">
        <v>17</v>
      </c>
      <c r="EH336" s="28">
        <v>17</v>
      </c>
    </row>
    <row r="337" spans="1:138" ht="18.75">
      <c r="A337" s="8">
        <v>44191</v>
      </c>
      <c r="B337" s="32">
        <f t="shared" si="121"/>
        <v>0.62972972972972974</v>
      </c>
      <c r="C337" s="33">
        <f t="shared" si="122"/>
        <v>0.58630136986301373</v>
      </c>
      <c r="D337" s="33">
        <f t="shared" si="123"/>
        <v>0.40500000000000003</v>
      </c>
      <c r="E337" s="33">
        <f t="shared" si="124"/>
        <v>0.54875937593238322</v>
      </c>
      <c r="F337" s="33">
        <f t="shared" si="125"/>
        <v>0.70869565217391317</v>
      </c>
      <c r="G337" s="33">
        <f t="shared" si="126"/>
        <v>0.31351351351351353</v>
      </c>
      <c r="H337" s="33">
        <f t="shared" si="127"/>
        <v>0.45327184178044844</v>
      </c>
      <c r="I337" s="33">
        <f t="shared" si="128"/>
        <v>0.35907780979827097</v>
      </c>
      <c r="J337" s="33">
        <f t="shared" si="129"/>
        <v>0.29523809523809524</v>
      </c>
      <c r="K337" s="33">
        <f t="shared" si="130"/>
        <v>0.37391304347826093</v>
      </c>
      <c r="L337" s="33">
        <f t="shared" si="131"/>
        <v>0</v>
      </c>
      <c r="M337" s="33">
        <f t="shared" si="132"/>
        <v>0</v>
      </c>
      <c r="N337" s="33">
        <f t="shared" si="145"/>
        <v>0.20988494754297538</v>
      </c>
      <c r="O337" s="33">
        <f t="shared" si="133"/>
        <v>0.3289256198347108</v>
      </c>
      <c r="P337" s="33">
        <f t="shared" si="134"/>
        <v>0.3807228915662651</v>
      </c>
      <c r="Q337" s="33">
        <f t="shared" si="135"/>
        <v>0.21666666666666667</v>
      </c>
      <c r="R337" s="33">
        <f t="shared" si="136"/>
        <v>0.21417708978328176</v>
      </c>
      <c r="S337" s="33">
        <f t="shared" si="137"/>
        <v>0.36363636363636365</v>
      </c>
      <c r="T337" s="33">
        <f t="shared" si="138"/>
        <v>0.50048264766720296</v>
      </c>
      <c r="U337" s="33">
        <f t="shared" si="139"/>
        <v>0.38750000000000007</v>
      </c>
      <c r="V337" s="33">
        <f t="shared" si="140"/>
        <v>0.24256651017214398</v>
      </c>
      <c r="W337" s="73">
        <v>0</v>
      </c>
      <c r="Z337" s="36">
        <v>-19</v>
      </c>
      <c r="AA337" s="36">
        <v>-1</v>
      </c>
      <c r="AB337" s="36">
        <v>-28</v>
      </c>
      <c r="AC337" s="85">
        <v>-31.047925083202728</v>
      </c>
      <c r="AD337" s="36">
        <v>-10</v>
      </c>
      <c r="AE337" s="36">
        <v>7</v>
      </c>
      <c r="AF337" s="3">
        <f t="shared" si="141"/>
        <v>44117</v>
      </c>
      <c r="AG337" s="35">
        <v>11.8</v>
      </c>
      <c r="AH337" s="35">
        <v>1.5</v>
      </c>
      <c r="AI337" s="35">
        <v>51</v>
      </c>
      <c r="AJ337" s="3">
        <v>0</v>
      </c>
      <c r="AK337" s="3">
        <v>0</v>
      </c>
      <c r="AL337" s="36">
        <f t="shared" si="146"/>
        <v>2.8776246924444786</v>
      </c>
      <c r="AM337" s="36">
        <f t="shared" si="142"/>
        <v>2.8768667787558106</v>
      </c>
      <c r="AN337" s="96">
        <v>80</v>
      </c>
      <c r="AO337" s="36">
        <v>26</v>
      </c>
      <c r="AP337" s="36">
        <v>1</v>
      </c>
      <c r="AQ337" s="36">
        <f t="shared" si="147"/>
        <v>794.85714285714289</v>
      </c>
      <c r="AR337" s="75">
        <v>954</v>
      </c>
      <c r="AS337" s="39">
        <f t="shared" si="148"/>
        <v>78.714285714285708</v>
      </c>
      <c r="AT337" s="66">
        <v>81</v>
      </c>
      <c r="AU337" s="3">
        <f t="shared" si="149"/>
        <v>2198.2857142857142</v>
      </c>
      <c r="AV337" s="38">
        <v>2179</v>
      </c>
      <c r="AW337" s="38">
        <f t="shared" si="150"/>
        <v>7.1428571428571432</v>
      </c>
      <c r="AX337" s="74">
        <v>10</v>
      </c>
      <c r="AY337" s="38">
        <v>370</v>
      </c>
      <c r="AZ337" s="28"/>
      <c r="BA337" s="66">
        <v>116</v>
      </c>
      <c r="BD337" s="36">
        <v>25183</v>
      </c>
      <c r="BE337" s="36">
        <v>11251</v>
      </c>
      <c r="BF337" s="36">
        <v>7683</v>
      </c>
      <c r="BG337" s="36"/>
      <c r="BH337" s="3">
        <v>0</v>
      </c>
      <c r="BI337" s="69">
        <v>0</v>
      </c>
      <c r="BJ337" s="69">
        <v>0</v>
      </c>
      <c r="BK337" s="3">
        <v>0</v>
      </c>
      <c r="BL337" s="3">
        <v>0</v>
      </c>
      <c r="BM337" s="3">
        <v>0</v>
      </c>
      <c r="BN337" s="3">
        <v>4.3714285714285701</v>
      </c>
      <c r="BO337" s="3">
        <v>79.574285714285693</v>
      </c>
      <c r="BP337" s="3">
        <v>2.1428571428571401</v>
      </c>
      <c r="BQ337" s="3">
        <v>10.285714285714301</v>
      </c>
      <c r="BR337" s="3">
        <v>0</v>
      </c>
      <c r="BS337" s="3">
        <f t="shared" si="143"/>
        <v>3.6257142857142952</v>
      </c>
      <c r="BT337" s="2">
        <f t="shared" si="144"/>
        <v>100</v>
      </c>
      <c r="BV337" s="37">
        <v>0</v>
      </c>
      <c r="BW337" s="37"/>
      <c r="BX337" s="37"/>
      <c r="EG337" s="36">
        <v>21</v>
      </c>
      <c r="EH337" s="28">
        <v>20</v>
      </c>
    </row>
    <row r="338" spans="1:138" ht="18.75">
      <c r="A338" s="8">
        <v>44192</v>
      </c>
      <c r="B338" s="32">
        <f t="shared" si="121"/>
        <v>0.62972972972972974</v>
      </c>
      <c r="C338" s="33">
        <f t="shared" si="122"/>
        <v>0.59452054794520559</v>
      </c>
      <c r="D338" s="33">
        <f t="shared" si="123"/>
        <v>0.43000000000000005</v>
      </c>
      <c r="E338" s="33">
        <f t="shared" si="124"/>
        <v>0.53108385882952724</v>
      </c>
      <c r="F338" s="33">
        <f t="shared" si="125"/>
        <v>0.73478260869565237</v>
      </c>
      <c r="G338" s="33">
        <f t="shared" si="126"/>
        <v>0.2810810810810811</v>
      </c>
      <c r="H338" s="33">
        <f t="shared" si="127"/>
        <v>0.39830260350387037</v>
      </c>
      <c r="I338" s="33">
        <f t="shared" si="128"/>
        <v>0.37463976945244959</v>
      </c>
      <c r="J338" s="33">
        <f t="shared" si="129"/>
        <v>0.33142857142857146</v>
      </c>
      <c r="K338" s="33">
        <f t="shared" si="130"/>
        <v>0.44347826086956532</v>
      </c>
      <c r="L338" s="33">
        <f t="shared" si="131"/>
        <v>0</v>
      </c>
      <c r="M338" s="33">
        <f t="shared" si="132"/>
        <v>0</v>
      </c>
      <c r="N338" s="33">
        <f t="shared" si="145"/>
        <v>0.20993641945917549</v>
      </c>
      <c r="O338" s="33">
        <f t="shared" si="133"/>
        <v>0.35206611570247937</v>
      </c>
      <c r="P338" s="33">
        <f t="shared" si="134"/>
        <v>0.40240963855421696</v>
      </c>
      <c r="Q338" s="33">
        <f t="shared" si="135"/>
        <v>0.23333333333333334</v>
      </c>
      <c r="R338" s="33">
        <f t="shared" si="136"/>
        <v>0.21050650154798764</v>
      </c>
      <c r="S338" s="33">
        <f t="shared" si="137"/>
        <v>0.36565656565656568</v>
      </c>
      <c r="T338" s="33">
        <f t="shared" si="138"/>
        <v>0.51179039301310048</v>
      </c>
      <c r="U338" s="33">
        <f t="shared" si="139"/>
        <v>0.2</v>
      </c>
      <c r="V338" s="33">
        <f t="shared" si="140"/>
        <v>0.23745435576421492</v>
      </c>
      <c r="W338" s="73">
        <v>0</v>
      </c>
      <c r="Z338" s="36">
        <v>-19</v>
      </c>
      <c r="AA338" s="36">
        <v>0</v>
      </c>
      <c r="AB338" s="36">
        <v>-23</v>
      </c>
      <c r="AC338" s="85">
        <v>-33.81143915806765</v>
      </c>
      <c r="AD338" s="36">
        <v>-6</v>
      </c>
      <c r="AE338" s="36">
        <v>5</v>
      </c>
      <c r="AF338" s="3">
        <f t="shared" si="141"/>
        <v>34542</v>
      </c>
      <c r="AG338" s="35">
        <v>12.7</v>
      </c>
      <c r="AH338" s="35">
        <v>3.4</v>
      </c>
      <c r="AI338" s="35">
        <v>59</v>
      </c>
      <c r="AJ338" s="3">
        <v>0</v>
      </c>
      <c r="AK338" s="3">
        <v>0</v>
      </c>
      <c r="AL338" s="36">
        <f t="shared" si="146"/>
        <v>2.8797339329362446</v>
      </c>
      <c r="AM338" s="36">
        <f t="shared" si="142"/>
        <v>2.8774601918702407</v>
      </c>
      <c r="AN338" s="96">
        <v>94</v>
      </c>
      <c r="AO338" s="36">
        <v>29</v>
      </c>
      <c r="AP338" s="36">
        <v>2</v>
      </c>
      <c r="AQ338" s="36">
        <f t="shared" si="147"/>
        <v>823.71428571428567</v>
      </c>
      <c r="AR338" s="75">
        <v>707</v>
      </c>
      <c r="AS338" s="39">
        <f t="shared" si="148"/>
        <v>81</v>
      </c>
      <c r="AT338" s="66">
        <v>82</v>
      </c>
      <c r="AU338" s="3">
        <f t="shared" si="149"/>
        <v>2238.4285714285716</v>
      </c>
      <c r="AV338" s="38">
        <v>2261</v>
      </c>
      <c r="AW338" s="38">
        <f t="shared" si="150"/>
        <v>6.2857142857142856</v>
      </c>
      <c r="AX338" s="74">
        <v>0</v>
      </c>
      <c r="AY338" s="38">
        <v>321</v>
      </c>
      <c r="AZ338" s="28"/>
      <c r="BA338" s="66">
        <v>113</v>
      </c>
      <c r="BD338" s="36">
        <v>23093</v>
      </c>
      <c r="BE338" s="36">
        <v>6515</v>
      </c>
      <c r="BF338" s="36">
        <v>4934</v>
      </c>
      <c r="BG338" s="36"/>
      <c r="BH338" s="3">
        <v>0</v>
      </c>
      <c r="BI338" s="69">
        <v>0</v>
      </c>
      <c r="BJ338" s="69">
        <v>0</v>
      </c>
      <c r="BK338" s="3">
        <v>0</v>
      </c>
      <c r="BL338" s="3">
        <v>0</v>
      </c>
      <c r="BM338" s="3">
        <v>0</v>
      </c>
      <c r="BN338" s="3">
        <v>4.4857142857142902</v>
      </c>
      <c r="BO338" s="3">
        <v>79.637142857142905</v>
      </c>
      <c r="BP338" s="3">
        <v>1.0714285714285701</v>
      </c>
      <c r="BQ338" s="3">
        <v>12.0428571428571</v>
      </c>
      <c r="BR338" s="3">
        <v>0</v>
      </c>
      <c r="BS338" s="3">
        <f t="shared" si="143"/>
        <v>2.7628571428571291</v>
      </c>
      <c r="BT338" s="2">
        <f t="shared" si="144"/>
        <v>100</v>
      </c>
      <c r="BV338" s="37">
        <v>0</v>
      </c>
      <c r="BW338" s="37"/>
      <c r="BX338" s="37"/>
      <c r="EG338" s="36">
        <v>24</v>
      </c>
      <c r="EH338" s="28">
        <v>24</v>
      </c>
    </row>
    <row r="339" spans="1:138" ht="18.75">
      <c r="A339" s="8">
        <v>44193</v>
      </c>
      <c r="B339" s="32">
        <f t="shared" si="121"/>
        <v>0.69459459459459472</v>
      </c>
      <c r="C339" s="33">
        <f t="shared" si="122"/>
        <v>0.61095890410958908</v>
      </c>
      <c r="D339" s="33">
        <f t="shared" si="123"/>
        <v>0.43000000000000005</v>
      </c>
      <c r="E339" s="33">
        <f t="shared" si="124"/>
        <v>0.54382021061673158</v>
      </c>
      <c r="F339" s="33">
        <f t="shared" si="125"/>
        <v>0.54565217391304355</v>
      </c>
      <c r="G339" s="33">
        <f t="shared" si="126"/>
        <v>0.41081081081081083</v>
      </c>
      <c r="H339" s="33">
        <f t="shared" si="127"/>
        <v>0.51926363227541072</v>
      </c>
      <c r="I339" s="33">
        <f t="shared" si="128"/>
        <v>0.38847262247838621</v>
      </c>
      <c r="J339" s="33">
        <f t="shared" si="129"/>
        <v>0.38476190476190475</v>
      </c>
      <c r="K339" s="33">
        <f t="shared" si="130"/>
        <v>0.5565217391304349</v>
      </c>
      <c r="L339" s="33">
        <f t="shared" si="131"/>
        <v>1</v>
      </c>
      <c r="M339" s="33">
        <f t="shared" si="132"/>
        <v>0</v>
      </c>
      <c r="N339" s="33">
        <f t="shared" si="145"/>
        <v>0.21000638678641209</v>
      </c>
      <c r="O339" s="33">
        <f t="shared" si="133"/>
        <v>0.37024793388429755</v>
      </c>
      <c r="P339" s="33">
        <f t="shared" si="134"/>
        <v>0.37349397590361449</v>
      </c>
      <c r="Q339" s="33">
        <f t="shared" si="135"/>
        <v>0.2</v>
      </c>
      <c r="R339" s="33">
        <f t="shared" si="136"/>
        <v>0.2072965944272446</v>
      </c>
      <c r="S339" s="33">
        <f t="shared" si="137"/>
        <v>0.36363636363636365</v>
      </c>
      <c r="T339" s="33">
        <f t="shared" si="138"/>
        <v>0.5175821650195358</v>
      </c>
      <c r="U339" s="33">
        <f t="shared" si="139"/>
        <v>0.31250000000000006</v>
      </c>
      <c r="V339" s="33">
        <f t="shared" si="140"/>
        <v>0.25508607198748046</v>
      </c>
      <c r="W339" s="73">
        <v>0</v>
      </c>
      <c r="Z339" s="36">
        <v>-11</v>
      </c>
      <c r="AA339" s="36">
        <v>2</v>
      </c>
      <c r="AB339" s="36">
        <v>-23</v>
      </c>
      <c r="AC339" s="85">
        <v>-31.820148763475274</v>
      </c>
      <c r="AD339" s="36">
        <v>-35</v>
      </c>
      <c r="AE339" s="36">
        <v>13</v>
      </c>
      <c r="AF339" s="3">
        <f t="shared" si="141"/>
        <v>55612</v>
      </c>
      <c r="AG339" s="35">
        <v>13.5</v>
      </c>
      <c r="AH339" s="35">
        <v>6.2</v>
      </c>
      <c r="AI339" s="35">
        <v>72</v>
      </c>
      <c r="AJ339" s="3">
        <v>1</v>
      </c>
      <c r="AK339" s="3">
        <v>0</v>
      </c>
      <c r="AL339" s="36">
        <f t="shared" si="146"/>
        <v>2.8826010871166781</v>
      </c>
      <c r="AM339" s="36">
        <f t="shared" si="142"/>
        <v>2.8780536049846703</v>
      </c>
      <c r="AN339" s="96">
        <v>105</v>
      </c>
      <c r="AO339" s="36">
        <v>25</v>
      </c>
      <c r="AP339" s="36">
        <v>0</v>
      </c>
      <c r="AQ339" s="36">
        <f t="shared" si="147"/>
        <v>889.14285714285711</v>
      </c>
      <c r="AR339" s="75">
        <v>491</v>
      </c>
      <c r="AS339" s="39">
        <f t="shared" si="148"/>
        <v>83.285714285714292</v>
      </c>
      <c r="AT339" s="66">
        <v>81</v>
      </c>
      <c r="AU339" s="3">
        <f t="shared" si="149"/>
        <v>2304.8571428571427</v>
      </c>
      <c r="AV339" s="38">
        <v>2303</v>
      </c>
      <c r="AW339" s="38">
        <f t="shared" si="150"/>
        <v>5.7142857142857144</v>
      </c>
      <c r="AX339" s="74">
        <v>6.0000000000000009</v>
      </c>
      <c r="AY339" s="38">
        <v>490</v>
      </c>
      <c r="AZ339" s="28"/>
      <c r="BA339" s="66">
        <v>55</v>
      </c>
      <c r="BD339" s="36">
        <v>26659</v>
      </c>
      <c r="BE339" s="36">
        <v>19574</v>
      </c>
      <c r="BF339" s="36">
        <v>9379</v>
      </c>
      <c r="BG339" s="36"/>
      <c r="BH339" s="3">
        <v>0</v>
      </c>
      <c r="BI339" s="69">
        <v>0</v>
      </c>
      <c r="BJ339" s="69">
        <v>0</v>
      </c>
      <c r="BK339" s="3">
        <v>0</v>
      </c>
      <c r="BL339" s="3">
        <v>0</v>
      </c>
      <c r="BM339" s="3">
        <v>0</v>
      </c>
      <c r="BN339" s="3">
        <v>4.5999999999999996</v>
      </c>
      <c r="BO339" s="3">
        <v>79.7</v>
      </c>
      <c r="BP339" s="3">
        <v>0</v>
      </c>
      <c r="BQ339" s="3">
        <v>13.8</v>
      </c>
      <c r="BR339" s="3">
        <v>0</v>
      </c>
      <c r="BS339" s="3">
        <f t="shared" si="143"/>
        <v>1.9000000000000057</v>
      </c>
      <c r="BT339" s="2">
        <f t="shared" si="144"/>
        <v>100</v>
      </c>
      <c r="BV339" s="37">
        <v>0</v>
      </c>
      <c r="BW339" s="37"/>
      <c r="BX339" s="37"/>
      <c r="EG339" s="36">
        <v>20</v>
      </c>
      <c r="EH339" s="28">
        <v>20</v>
      </c>
    </row>
    <row r="340" spans="1:138" ht="18.75">
      <c r="A340" s="8">
        <v>44194</v>
      </c>
      <c r="B340" s="32">
        <f t="shared" si="121"/>
        <v>0.67837837837837844</v>
      </c>
      <c r="C340" s="33">
        <f t="shared" si="122"/>
        <v>0.62739726027397258</v>
      </c>
      <c r="D340" s="33">
        <f t="shared" si="123"/>
        <v>0.47000000000000008</v>
      </c>
      <c r="E340" s="33">
        <f t="shared" si="124"/>
        <v>0.49514558808394971</v>
      </c>
      <c r="F340" s="33">
        <f t="shared" si="125"/>
        <v>0.38913043478260873</v>
      </c>
      <c r="G340" s="33">
        <f t="shared" si="126"/>
        <v>0.54054054054054057</v>
      </c>
      <c r="H340" s="33">
        <f t="shared" si="127"/>
        <v>0.46670557729660428</v>
      </c>
      <c r="I340" s="33">
        <f t="shared" si="128"/>
        <v>0.3815561959654179</v>
      </c>
      <c r="J340" s="33">
        <f t="shared" si="129"/>
        <v>0.34857142857142864</v>
      </c>
      <c r="K340" s="33">
        <f t="shared" si="130"/>
        <v>0.50434782608695661</v>
      </c>
      <c r="L340" s="33">
        <f t="shared" si="131"/>
        <v>1</v>
      </c>
      <c r="M340" s="33">
        <f t="shared" si="132"/>
        <v>0</v>
      </c>
      <c r="N340" s="33">
        <f t="shared" si="145"/>
        <v>0.21009484952468521</v>
      </c>
      <c r="O340" s="33">
        <f t="shared" si="133"/>
        <v>0.38842975206611574</v>
      </c>
      <c r="P340" s="33">
        <f t="shared" si="134"/>
        <v>0.35180722891566268</v>
      </c>
      <c r="Q340" s="33">
        <f t="shared" si="135"/>
        <v>0.21666666666666667</v>
      </c>
      <c r="R340" s="33">
        <f t="shared" si="136"/>
        <v>0.21291393188854491</v>
      </c>
      <c r="S340" s="33">
        <f t="shared" si="137"/>
        <v>0.36969696969696975</v>
      </c>
      <c r="T340" s="33">
        <f t="shared" si="138"/>
        <v>0.5135830843484257</v>
      </c>
      <c r="U340" s="33">
        <f t="shared" si="139"/>
        <v>0.29375000000000001</v>
      </c>
      <c r="V340" s="33">
        <f t="shared" si="140"/>
        <v>0.27636932707355244</v>
      </c>
      <c r="W340" s="73">
        <v>0</v>
      </c>
      <c r="Z340" s="36">
        <v>-13</v>
      </c>
      <c r="AA340" s="36">
        <v>4</v>
      </c>
      <c r="AB340" s="36">
        <v>-15</v>
      </c>
      <c r="AC340" s="85">
        <v>-39.430279979175104</v>
      </c>
      <c r="AD340" s="36">
        <v>-59</v>
      </c>
      <c r="AE340" s="36">
        <v>21</v>
      </c>
      <c r="AF340" s="3">
        <f t="shared" si="141"/>
        <v>46457</v>
      </c>
      <c r="AG340" s="35">
        <v>13.1</v>
      </c>
      <c r="AH340" s="35">
        <v>4.3</v>
      </c>
      <c r="AI340" s="35">
        <v>66</v>
      </c>
      <c r="AJ340" s="3">
        <v>1</v>
      </c>
      <c r="AK340" s="3">
        <v>0</v>
      </c>
      <c r="AL340" s="36">
        <f t="shared" si="146"/>
        <v>2.8862261549857804</v>
      </c>
      <c r="AM340" s="36">
        <f t="shared" si="142"/>
        <v>2.8839524139197761</v>
      </c>
      <c r="AN340" s="96">
        <v>116</v>
      </c>
      <c r="AO340" s="36">
        <v>22</v>
      </c>
      <c r="AP340" s="36">
        <v>1</v>
      </c>
      <c r="AQ340" s="36">
        <f t="shared" si="147"/>
        <v>875.28571428571433</v>
      </c>
      <c r="AR340" s="75">
        <v>869</v>
      </c>
      <c r="AS340" s="39">
        <f t="shared" si="148"/>
        <v>84.285714285714292</v>
      </c>
      <c r="AT340" s="66">
        <v>84</v>
      </c>
      <c r="AU340" s="3">
        <f t="shared" si="149"/>
        <v>2389.2857142857142</v>
      </c>
      <c r="AV340" s="38">
        <v>2274</v>
      </c>
      <c r="AW340" s="38">
        <f t="shared" si="150"/>
        <v>4.8571428571428568</v>
      </c>
      <c r="AX340" s="74">
        <v>5</v>
      </c>
      <c r="AY340" s="38">
        <v>694</v>
      </c>
      <c r="AZ340" s="28"/>
      <c r="BA340" s="66">
        <v>132</v>
      </c>
      <c r="BD340" s="36">
        <v>24208</v>
      </c>
      <c r="BE340" s="36">
        <v>14519</v>
      </c>
      <c r="BF340" s="36">
        <v>7730</v>
      </c>
      <c r="BG340" s="36"/>
      <c r="BH340" s="3">
        <v>0</v>
      </c>
      <c r="BI340" s="69">
        <v>0</v>
      </c>
      <c r="BJ340" s="69">
        <v>0</v>
      </c>
      <c r="BK340" s="3">
        <v>0</v>
      </c>
      <c r="BL340" s="3">
        <v>0</v>
      </c>
      <c r="BM340" s="3">
        <v>0</v>
      </c>
      <c r="BN340" s="3">
        <v>4.1285714285714299</v>
      </c>
      <c r="BO340" s="3">
        <v>81.128571428571405</v>
      </c>
      <c r="BP340" s="3">
        <v>0.185714285714286</v>
      </c>
      <c r="BQ340" s="3">
        <v>12.1285714285714</v>
      </c>
      <c r="BR340" s="3">
        <v>0</v>
      </c>
      <c r="BS340" s="3">
        <f t="shared" si="143"/>
        <v>2.4285714285714732</v>
      </c>
      <c r="BT340" s="2">
        <f t="shared" si="144"/>
        <v>100</v>
      </c>
      <c r="BV340" s="37">
        <v>0</v>
      </c>
      <c r="BW340" s="37"/>
      <c r="BX340" s="37"/>
      <c r="EG340" s="36">
        <v>28</v>
      </c>
      <c r="EH340" s="28">
        <v>27</v>
      </c>
    </row>
    <row r="341" spans="1:138" ht="18.75">
      <c r="A341" s="8">
        <v>44195</v>
      </c>
      <c r="B341" s="32">
        <f t="shared" si="121"/>
        <v>0.60540540540540544</v>
      </c>
      <c r="C341" s="33">
        <f t="shared" si="122"/>
        <v>0.62739726027397258</v>
      </c>
      <c r="D341" s="33">
        <f t="shared" si="123"/>
        <v>0.35499999999999998</v>
      </c>
      <c r="E341" s="33">
        <f t="shared" si="124"/>
        <v>0.43878988547392439</v>
      </c>
      <c r="F341" s="33">
        <f t="shared" si="125"/>
        <v>0.31086956521739134</v>
      </c>
      <c r="G341" s="33">
        <f t="shared" si="126"/>
        <v>0.60540540540540544</v>
      </c>
      <c r="H341" s="33">
        <f t="shared" si="127"/>
        <v>0.395397701721317</v>
      </c>
      <c r="I341" s="33">
        <f t="shared" si="128"/>
        <v>0.36772334293948133</v>
      </c>
      <c r="J341" s="33">
        <f t="shared" si="129"/>
        <v>0.3180952380952381</v>
      </c>
      <c r="K341" s="33">
        <f t="shared" si="130"/>
        <v>0.52173913043478271</v>
      </c>
      <c r="L341" s="33">
        <f t="shared" si="131"/>
        <v>1</v>
      </c>
      <c r="M341" s="33">
        <f t="shared" si="132"/>
        <v>0</v>
      </c>
      <c r="N341" s="33">
        <f t="shared" si="145"/>
        <v>0.21020180767399479</v>
      </c>
      <c r="O341" s="33">
        <f t="shared" si="133"/>
        <v>0.34710743801652899</v>
      </c>
      <c r="P341" s="33">
        <f t="shared" si="134"/>
        <v>0.37349397590361449</v>
      </c>
      <c r="Q341" s="33">
        <f t="shared" si="135"/>
        <v>0.21666666666666667</v>
      </c>
      <c r="R341" s="33">
        <f t="shared" si="136"/>
        <v>0.21426625386996906</v>
      </c>
      <c r="S341" s="33">
        <f t="shared" si="137"/>
        <v>0.37171717171717178</v>
      </c>
      <c r="T341" s="33">
        <f t="shared" si="138"/>
        <v>0.5287520110319468</v>
      </c>
      <c r="U341" s="33">
        <f t="shared" si="139"/>
        <v>0.27500000000000002</v>
      </c>
      <c r="V341" s="33">
        <f t="shared" si="140"/>
        <v>0.24121022430881589</v>
      </c>
      <c r="W341" s="73">
        <v>0</v>
      </c>
      <c r="Z341" s="36">
        <v>-22</v>
      </c>
      <c r="AA341" s="36">
        <v>4</v>
      </c>
      <c r="AB341" s="36">
        <v>-38</v>
      </c>
      <c r="AC341" s="85">
        <v>-48.241325022748015</v>
      </c>
      <c r="AD341" s="36">
        <v>-71</v>
      </c>
      <c r="AE341" s="36">
        <v>25</v>
      </c>
      <c r="AF341" s="3">
        <f t="shared" si="141"/>
        <v>34036</v>
      </c>
      <c r="AG341" s="35">
        <v>12.3</v>
      </c>
      <c r="AH341" s="35">
        <v>2.7</v>
      </c>
      <c r="AI341" s="35">
        <v>68</v>
      </c>
      <c r="AJ341" s="3">
        <v>1</v>
      </c>
      <c r="AK341" s="3">
        <v>0</v>
      </c>
      <c r="AL341" s="36">
        <f t="shared" si="146"/>
        <v>2.8906091365435502</v>
      </c>
      <c r="AM341" s="36">
        <f t="shared" si="142"/>
        <v>2.8898512228548827</v>
      </c>
      <c r="AN341" s="96">
        <v>91</v>
      </c>
      <c r="AO341" s="36">
        <v>25</v>
      </c>
      <c r="AP341" s="36">
        <v>1</v>
      </c>
      <c r="AQ341" s="36">
        <f t="shared" si="147"/>
        <v>857.42857142857144</v>
      </c>
      <c r="AR341" s="75">
        <v>960</v>
      </c>
      <c r="AS341" s="39">
        <f t="shared" si="148"/>
        <v>86.142857142857139</v>
      </c>
      <c r="AT341" s="66">
        <v>85</v>
      </c>
      <c r="AU341" s="3">
        <f t="shared" si="149"/>
        <v>2475.2857142857142</v>
      </c>
      <c r="AV341" s="38">
        <v>2384</v>
      </c>
      <c r="AW341" s="38">
        <f t="shared" si="150"/>
        <v>3.4285714285714284</v>
      </c>
      <c r="AX341" s="74">
        <v>4</v>
      </c>
      <c r="AY341" s="38">
        <v>357</v>
      </c>
      <c r="AZ341" s="28"/>
      <c r="BA341" s="66">
        <v>118</v>
      </c>
      <c r="BD341" s="36">
        <v>21159</v>
      </c>
      <c r="BE341" s="36">
        <v>7663</v>
      </c>
      <c r="BF341" s="36">
        <v>5214</v>
      </c>
      <c r="BG341" s="36"/>
      <c r="BH341" s="3">
        <v>0</v>
      </c>
      <c r="BI341" s="69">
        <v>0</v>
      </c>
      <c r="BJ341" s="69">
        <v>0</v>
      </c>
      <c r="BK341" s="3">
        <v>0</v>
      </c>
      <c r="BL341" s="3">
        <v>0</v>
      </c>
      <c r="BM341" s="3">
        <v>0</v>
      </c>
      <c r="BN341" s="3">
        <v>3.6571428571428601</v>
      </c>
      <c r="BO341" s="3">
        <v>82.557142857142907</v>
      </c>
      <c r="BP341" s="3">
        <v>0.371428571428571</v>
      </c>
      <c r="BQ341" s="3">
        <v>10.4571428571429</v>
      </c>
      <c r="BR341" s="3">
        <v>0</v>
      </c>
      <c r="BS341" s="3">
        <f t="shared" si="143"/>
        <v>2.9571428571427703</v>
      </c>
      <c r="BT341" s="2">
        <f t="shared" si="144"/>
        <v>100</v>
      </c>
      <c r="BV341" s="37">
        <v>0</v>
      </c>
      <c r="BW341" s="37"/>
      <c r="BX341" s="37"/>
      <c r="EG341" s="36">
        <v>30</v>
      </c>
      <c r="EH341" s="28">
        <v>30</v>
      </c>
    </row>
    <row r="342" spans="1:138" ht="18.75">
      <c r="A342" s="8">
        <v>44196</v>
      </c>
      <c r="B342" s="32">
        <f t="shared" ref="B342:B405" si="151">($Z$1454-$Z$1453)*(Z342-$Z$1451)/($Z$1450-$Z$1451)+$Z$1453</f>
        <v>0.5</v>
      </c>
      <c r="C342" s="33">
        <f t="shared" ref="C342:C405" si="152">(AA$1454-AA$1453)*(AA342-AA$1451)/(AA$1450-AA$1451)+AA$1453</f>
        <v>0.63561643835616444</v>
      </c>
      <c r="D342" s="33">
        <f t="shared" ref="D342:D405" si="153">(AB$1454-AB$1453)*(AB342-AB$1451)/(AB$1450-AB$1451)+AB$1453</f>
        <v>0.39</v>
      </c>
      <c r="E342" s="33">
        <f t="shared" ref="E342:E405" si="154">(AC$1454-AC$1453)*(AC342-AC$1451)/(AC$1450-AC$1451)+AC$1453</f>
        <v>0.33426678692666945</v>
      </c>
      <c r="F342" s="33">
        <f t="shared" ref="F342:F405" si="155">(AD$1454-AD$1453)*(AD342-AD$1451)/(AD$1450-AD$1451)+AD$1453</f>
        <v>0.2456521739130435</v>
      </c>
      <c r="G342" s="33">
        <f t="shared" ref="G342:G405" si="156">(AE$1454-AE$1453)*(AE342-AE$1451)/(AE$1450-AE$1451)+AE$1453</f>
        <v>0.70270270270270285</v>
      </c>
      <c r="H342" s="33">
        <f t="shared" ref="H342:H405" si="157">(AF$1454-AF$1453)*(AF342-AF$1451)/(AF$1450-AF$1451)+AF$1453</f>
        <v>0.29365150746797053</v>
      </c>
      <c r="I342" s="33">
        <f t="shared" ref="I342:I405" si="158">(AG$1454-AG$1453)*(AG342-AG$1451)/(AG$1450-AG$1451)+AG$1453</f>
        <v>0.28645533141210378</v>
      </c>
      <c r="J342" s="33">
        <f t="shared" ref="J342:J405" si="159">(AH$1454-AH$1453)*(AH342-AH$1451)/(AH$1450-AH$1451)+AH$1453</f>
        <v>0.2628571428571429</v>
      </c>
      <c r="K342" s="33">
        <f t="shared" ref="K342:K405" si="160">(AI$1454-AI$1453)*(AI342-AI$1451)/(AI$1450-AI$1451)+AI$1453</f>
        <v>0.22608695652173916</v>
      </c>
      <c r="L342" s="33">
        <f t="shared" ref="L342:L405" si="161">AJ342</f>
        <v>1</v>
      </c>
      <c r="M342" s="33">
        <f t="shared" ref="M342:M405" si="162">AK342</f>
        <v>0</v>
      </c>
      <c r="N342" s="33">
        <f t="shared" si="145"/>
        <v>0.2103272612343409</v>
      </c>
      <c r="O342" s="33">
        <f t="shared" ref="O342:O405" si="163">(AN$1454-AN$1453)*(AN342-AN$1451)/(AN$1450-AN$1451)+AN$1453</f>
        <v>0.3289256198347108</v>
      </c>
      <c r="P342" s="33">
        <f t="shared" ref="P342:P405" si="164">(AO$1454-AO$1453)*(AO342-AO$1451)/(AO$1450-AO$1451)+AO$1453</f>
        <v>0.34457831325301208</v>
      </c>
      <c r="Q342" s="33">
        <f t="shared" ref="Q342:Q405" si="165">(AP$1454-AP$1453)*(AP342-AP$1451)/(AP$1450-AP$1451)+AP$1453</f>
        <v>0.23333333333333334</v>
      </c>
      <c r="R342" s="33">
        <f t="shared" ref="R342:R405" si="166">(AR$1454-AR$1453)*(AR342-AR$1451)/(AR$1450-AR$1451)+AR$1453</f>
        <v>0.22010650154798764</v>
      </c>
      <c r="S342" s="33">
        <f t="shared" ref="S342:S405" si="167">(AT$1454-AT$1453)*(AT342-AT$1451)/(AT$1450-AT$1451)+AT$1453</f>
        <v>0.3797979797979798</v>
      </c>
      <c r="T342" s="33">
        <f t="shared" ref="T342:T405" si="168">(AV$1454-AV$1453)*(AV342-AV$1451)/(AV$1450-AV$1451)+AV$1453</f>
        <v>0.5577108710641232</v>
      </c>
      <c r="U342" s="33">
        <f t="shared" ref="U342:U405" si="169">(AX$1454-AX$1453)*(AX342-AX$1451)/(AX$1450-AX$1451)+AX$1453</f>
        <v>0.29375000000000001</v>
      </c>
      <c r="V342" s="33">
        <f t="shared" ref="V342:V405" si="170">(AY$1454-AY$1453)*(AY342-AY$1451)/(AY$1450-AY$1451)+AY$1453</f>
        <v>0.24381846635367765</v>
      </c>
      <c r="W342" s="73">
        <v>0</v>
      </c>
      <c r="Z342" s="36">
        <v>-35</v>
      </c>
      <c r="AA342" s="36">
        <v>5</v>
      </c>
      <c r="AB342" s="36">
        <v>-31</v>
      </c>
      <c r="AC342" s="85">
        <v>-64.583197925417494</v>
      </c>
      <c r="AD342" s="36">
        <v>-81</v>
      </c>
      <c r="AE342" s="36">
        <v>31</v>
      </c>
      <c r="AF342" s="3">
        <f t="shared" ref="AF342:AF405" si="171">SUM(BD342:BF342)</f>
        <v>16313</v>
      </c>
      <c r="AG342" s="35">
        <v>7.6</v>
      </c>
      <c r="AH342" s="35">
        <v>-0.2</v>
      </c>
      <c r="AI342" s="35">
        <v>34</v>
      </c>
      <c r="AJ342" s="3">
        <v>1</v>
      </c>
      <c r="AK342" s="3">
        <v>0</v>
      </c>
      <c r="AL342" s="36">
        <f t="shared" si="146"/>
        <v>2.895750031789988</v>
      </c>
      <c r="AM342" s="36">
        <f t="shared" si="142"/>
        <v>2.8957500317899885</v>
      </c>
      <c r="AN342" s="96">
        <v>80</v>
      </c>
      <c r="AO342" s="36">
        <v>21</v>
      </c>
      <c r="AP342" s="36">
        <v>2</v>
      </c>
      <c r="AQ342" s="36">
        <f t="shared" si="147"/>
        <v>874.42857142857144</v>
      </c>
      <c r="AR342" s="75">
        <v>1353</v>
      </c>
      <c r="AS342" s="39">
        <f t="shared" si="148"/>
        <v>88.857142857142861</v>
      </c>
      <c r="AT342" s="66">
        <v>89</v>
      </c>
      <c r="AU342" s="3">
        <f t="shared" si="149"/>
        <v>2566.8571428571427</v>
      </c>
      <c r="AV342" s="38">
        <v>2594</v>
      </c>
      <c r="AW342" s="38">
        <f t="shared" si="150"/>
        <v>3.5714285714285716</v>
      </c>
      <c r="AX342" s="74">
        <v>5</v>
      </c>
      <c r="AY342" s="38">
        <v>382</v>
      </c>
      <c r="AZ342" s="28"/>
      <c r="BA342" s="66">
        <v>179</v>
      </c>
      <c r="BD342" s="36">
        <v>9901</v>
      </c>
      <c r="BE342" s="36">
        <v>3202</v>
      </c>
      <c r="BF342" s="36">
        <v>3210</v>
      </c>
      <c r="BG342" s="36"/>
      <c r="BH342" s="3">
        <v>0</v>
      </c>
      <c r="BI342" s="69">
        <v>0</v>
      </c>
      <c r="BJ342" s="69">
        <v>0</v>
      </c>
      <c r="BK342" s="3">
        <v>0</v>
      </c>
      <c r="BL342" s="3">
        <v>0</v>
      </c>
      <c r="BM342" s="3">
        <v>0</v>
      </c>
      <c r="BN342" s="3">
        <v>3.1857142857142899</v>
      </c>
      <c r="BO342" s="3">
        <v>83.985714285714295</v>
      </c>
      <c r="BP342" s="3">
        <v>0.55714285714285705</v>
      </c>
      <c r="BQ342" s="3">
        <v>8.78571428571429</v>
      </c>
      <c r="BR342" s="3">
        <v>0</v>
      </c>
      <c r="BS342" s="3">
        <f t="shared" si="143"/>
        <v>3.4857142857142662</v>
      </c>
      <c r="BT342" s="2">
        <f t="shared" si="144"/>
        <v>100</v>
      </c>
      <c r="BV342" s="37">
        <v>0</v>
      </c>
      <c r="BW342" s="37"/>
      <c r="BX342" s="37"/>
      <c r="DH342" s="18" t="s">
        <v>18</v>
      </c>
      <c r="DI342" s="18" t="s">
        <v>32</v>
      </c>
      <c r="DJ342" s="18" t="s">
        <v>33</v>
      </c>
      <c r="DM342" s="34" t="s">
        <v>34</v>
      </c>
      <c r="DN342" s="24" t="s">
        <v>35</v>
      </c>
      <c r="EG342" s="36">
        <v>26</v>
      </c>
      <c r="EH342" s="28">
        <v>26</v>
      </c>
    </row>
    <row r="343" spans="1:138" ht="18.75">
      <c r="A343" s="8">
        <v>44197</v>
      </c>
      <c r="B343" s="32">
        <f t="shared" si="151"/>
        <v>0.24864864864864866</v>
      </c>
      <c r="C343" s="33">
        <f t="shared" si="152"/>
        <v>0.2</v>
      </c>
      <c r="D343" s="33">
        <f t="shared" si="153"/>
        <v>0.47000000000000008</v>
      </c>
      <c r="E343" s="33">
        <f t="shared" si="154"/>
        <v>0.2285645756076049</v>
      </c>
      <c r="F343" s="33">
        <f t="shared" si="155"/>
        <v>0.2</v>
      </c>
      <c r="G343" s="33">
        <f t="shared" si="156"/>
        <v>0.8</v>
      </c>
      <c r="H343" s="33">
        <f t="shared" si="157"/>
        <v>0.25918880904767827</v>
      </c>
      <c r="I343" s="33">
        <f t="shared" si="158"/>
        <v>0.33659942363112394</v>
      </c>
      <c r="J343" s="33">
        <f t="shared" si="159"/>
        <v>0.24190476190476193</v>
      </c>
      <c r="K343" s="33">
        <f t="shared" si="160"/>
        <v>0.27826086956521739</v>
      </c>
      <c r="L343" s="33">
        <f t="shared" si="161"/>
        <v>0</v>
      </c>
      <c r="M343" s="33">
        <f t="shared" si="162"/>
        <v>0</v>
      </c>
      <c r="N343" s="33">
        <f t="shared" si="145"/>
        <v>0.21047121020572351</v>
      </c>
      <c r="O343" s="33">
        <f t="shared" si="163"/>
        <v>0.24132231404958679</v>
      </c>
      <c r="P343" s="33">
        <f t="shared" si="164"/>
        <v>0.25783132530120484</v>
      </c>
      <c r="Q343" s="33">
        <f t="shared" si="165"/>
        <v>0.21666666666666667</v>
      </c>
      <c r="R343" s="33">
        <f t="shared" si="166"/>
        <v>0.21178452012383903</v>
      </c>
      <c r="S343" s="33">
        <f t="shared" si="167"/>
        <v>0.37777777777777782</v>
      </c>
      <c r="T343" s="33">
        <f t="shared" si="168"/>
        <v>0.57646518041829475</v>
      </c>
      <c r="U343" s="33">
        <f t="shared" si="169"/>
        <v>0.27500000000000002</v>
      </c>
      <c r="V343" s="33">
        <f t="shared" si="170"/>
        <v>0.25571205007824727</v>
      </c>
      <c r="W343" s="103">
        <v>0</v>
      </c>
      <c r="Z343" s="36">
        <v>-66</v>
      </c>
      <c r="AA343" s="36">
        <v>-48</v>
      </c>
      <c r="AB343" s="36">
        <v>-15</v>
      </c>
      <c r="AC343" s="86">
        <v>-81.109421572780178</v>
      </c>
      <c r="AD343" s="36">
        <v>-88</v>
      </c>
      <c r="AE343" s="36">
        <v>37</v>
      </c>
      <c r="AF343" s="3">
        <f t="shared" si="171"/>
        <v>10310</v>
      </c>
      <c r="AG343" s="35">
        <v>10.5</v>
      </c>
      <c r="AH343" s="35">
        <v>-1.3</v>
      </c>
      <c r="AI343" s="35">
        <v>40</v>
      </c>
      <c r="AJ343" s="3">
        <v>0</v>
      </c>
      <c r="AK343" s="3">
        <v>0</v>
      </c>
      <c r="AL343" s="36">
        <f t="shared" si="146"/>
        <v>2.9016488407250947</v>
      </c>
      <c r="AM343" s="36">
        <f t="shared" ref="AM343:AM406" si="172">BM343*BM$20+BN343*BN$20+BO343*BO$20+BP343*BP$20+BQ343*BQ$20+BR343*BR$20+BS343*BS$20+BL343*BL$20+BK343*BK$20+BJ343*BJ$20+BH343*BH$20+BI343*BI$20</f>
        <v>2.9016488407250942</v>
      </c>
      <c r="AN343" s="96">
        <v>27</v>
      </c>
      <c r="AO343" s="36">
        <v>9</v>
      </c>
      <c r="AP343" s="36">
        <v>1</v>
      </c>
      <c r="AQ343" s="36">
        <f t="shared" si="147"/>
        <v>933.57142857142856</v>
      </c>
      <c r="AR343" s="79">
        <v>793</v>
      </c>
      <c r="AS343" s="39">
        <f t="shared" si="148"/>
        <v>92.714285714285708</v>
      </c>
      <c r="AT343" s="66">
        <v>88</v>
      </c>
      <c r="AU343" s="3">
        <f t="shared" si="149"/>
        <v>2665.7142857142858</v>
      </c>
      <c r="AV343" s="38">
        <v>2730</v>
      </c>
      <c r="AW343" s="38">
        <f t="shared" si="150"/>
        <v>3</v>
      </c>
      <c r="AX343" s="74">
        <v>4</v>
      </c>
      <c r="AY343" s="41">
        <v>496</v>
      </c>
      <c r="AZ343" s="28"/>
      <c r="BA343" s="66">
        <v>97</v>
      </c>
      <c r="BD343" s="36">
        <v>6539</v>
      </c>
      <c r="BE343" s="36">
        <v>1932</v>
      </c>
      <c r="BF343" s="36">
        <v>1839</v>
      </c>
      <c r="BG343" s="36"/>
      <c r="BH343" s="90">
        <v>0</v>
      </c>
      <c r="BI343" s="69">
        <v>0</v>
      </c>
      <c r="BJ343" s="69">
        <v>0</v>
      </c>
      <c r="BK343" s="3">
        <v>0</v>
      </c>
      <c r="BL343" s="3">
        <v>0</v>
      </c>
      <c r="BM343" s="3">
        <v>0</v>
      </c>
      <c r="BN343" s="3">
        <v>2.71428571428571</v>
      </c>
      <c r="BO343" s="3">
        <v>85.414285714285697</v>
      </c>
      <c r="BP343" s="3">
        <v>0.74285714285714299</v>
      </c>
      <c r="BQ343" s="3">
        <v>7.1142857142857201</v>
      </c>
      <c r="BR343" s="3">
        <v>0</v>
      </c>
      <c r="BS343" s="3">
        <f t="shared" ref="BS343:BS406" si="173">100-SUM(BH343:BR343)</f>
        <v>4.0142857142857338</v>
      </c>
      <c r="BT343" s="2">
        <f t="shared" ref="BT343:BT406" si="174">SUM(BH343:BS343)</f>
        <v>100</v>
      </c>
      <c r="BV343" s="37">
        <v>0</v>
      </c>
      <c r="BW343" s="37"/>
      <c r="BX343" s="37"/>
      <c r="DH343" s="38">
        <v>0</v>
      </c>
      <c r="DI343" s="38">
        <v>0</v>
      </c>
      <c r="DJ343" s="38">
        <v>0</v>
      </c>
      <c r="DK343" s="28">
        <v>0</v>
      </c>
      <c r="DL343" s="28">
        <v>0</v>
      </c>
      <c r="DM343" s="2">
        <v>0</v>
      </c>
      <c r="DN343" s="2">
        <v>0</v>
      </c>
      <c r="EG343" s="36">
        <v>6</v>
      </c>
      <c r="EH343" s="28">
        <v>6</v>
      </c>
    </row>
    <row r="344" spans="1:138" ht="18.75">
      <c r="A344" s="8">
        <v>44198</v>
      </c>
      <c r="B344" s="32">
        <f t="shared" si="151"/>
        <v>0.42702702702702711</v>
      </c>
      <c r="C344" s="33">
        <f t="shared" si="152"/>
        <v>0.34794520547945207</v>
      </c>
      <c r="D344" s="33">
        <f t="shared" si="153"/>
        <v>0.39</v>
      </c>
      <c r="E344" s="33">
        <f t="shared" si="154"/>
        <v>0.39026893514487615</v>
      </c>
      <c r="F344" s="33">
        <f t="shared" si="155"/>
        <v>0.36956521739130438</v>
      </c>
      <c r="G344" s="33">
        <f t="shared" si="156"/>
        <v>0.44324324324324327</v>
      </c>
      <c r="H344" s="33">
        <f t="shared" si="157"/>
        <v>0.31007051754327214</v>
      </c>
      <c r="I344" s="33">
        <f t="shared" si="158"/>
        <v>0.34178674351585026</v>
      </c>
      <c r="J344" s="33">
        <f t="shared" si="159"/>
        <v>0.26857142857142857</v>
      </c>
      <c r="K344" s="33">
        <f t="shared" si="160"/>
        <v>0.39130434782608703</v>
      </c>
      <c r="L344" s="33">
        <f t="shared" si="161"/>
        <v>0</v>
      </c>
      <c r="M344" s="33">
        <f t="shared" si="162"/>
        <v>0</v>
      </c>
      <c r="N344" s="33">
        <f t="shared" si="145"/>
        <v>0.21058979263467256</v>
      </c>
      <c r="O344" s="33">
        <f t="shared" si="163"/>
        <v>0.24793388429752067</v>
      </c>
      <c r="P344" s="33">
        <f t="shared" si="164"/>
        <v>0.30120481927710846</v>
      </c>
      <c r="Q344" s="33">
        <f t="shared" si="165"/>
        <v>0.2</v>
      </c>
      <c r="R344" s="33">
        <f t="shared" si="166"/>
        <v>0.21231950464396288</v>
      </c>
      <c r="S344" s="33">
        <f t="shared" si="167"/>
        <v>0.38989898989898997</v>
      </c>
      <c r="T344" s="33">
        <f t="shared" si="168"/>
        <v>0.58349804642610903</v>
      </c>
      <c r="U344" s="33">
        <f t="shared" si="169"/>
        <v>0.2</v>
      </c>
      <c r="V344" s="33">
        <f t="shared" si="170"/>
        <v>0.24924360980699012</v>
      </c>
      <c r="W344" s="103">
        <v>0</v>
      </c>
      <c r="Z344" s="36">
        <v>-44</v>
      </c>
      <c r="AA344" s="36">
        <v>-30</v>
      </c>
      <c r="AB344" s="36">
        <v>-31</v>
      </c>
      <c r="AC344" s="86">
        <v>-55.82743005038995</v>
      </c>
      <c r="AD344" s="36">
        <v>-62</v>
      </c>
      <c r="AE344" s="36">
        <v>15</v>
      </c>
      <c r="AF344" s="3">
        <f t="shared" si="171"/>
        <v>19173</v>
      </c>
      <c r="AG344" s="35">
        <v>10.8</v>
      </c>
      <c r="AH344" s="35">
        <v>0.1</v>
      </c>
      <c r="AI344" s="35">
        <v>53</v>
      </c>
      <c r="AJ344" s="3">
        <v>0</v>
      </c>
      <c r="AK344" s="3">
        <v>0</v>
      </c>
      <c r="AL344" s="36">
        <f t="shared" si="146"/>
        <v>2.9065081675039712</v>
      </c>
      <c r="AM344" s="36">
        <f t="shared" si="172"/>
        <v>2.9075476496602</v>
      </c>
      <c r="AN344" s="96">
        <v>31</v>
      </c>
      <c r="AO344" s="36">
        <v>15</v>
      </c>
      <c r="AP344" s="36">
        <v>0</v>
      </c>
      <c r="AQ344" s="36">
        <f t="shared" si="147"/>
        <v>997.28571428571433</v>
      </c>
      <c r="AR344" s="79">
        <v>829</v>
      </c>
      <c r="AS344" s="39">
        <f t="shared" si="148"/>
        <v>96.571428571428569</v>
      </c>
      <c r="AT344" s="66">
        <v>94</v>
      </c>
      <c r="AU344" s="3">
        <f t="shared" si="149"/>
        <v>2773</v>
      </c>
      <c r="AV344" s="38">
        <v>2781</v>
      </c>
      <c r="AW344" s="38">
        <f t="shared" si="150"/>
        <v>4.1428571428571432</v>
      </c>
      <c r="AX344" s="74">
        <v>0</v>
      </c>
      <c r="AY344" s="41">
        <v>434</v>
      </c>
      <c r="AZ344" s="28"/>
      <c r="BA344" s="66">
        <v>125</v>
      </c>
      <c r="BD344" s="36">
        <v>13289</v>
      </c>
      <c r="BE344" s="36">
        <v>3025</v>
      </c>
      <c r="BF344" s="36">
        <v>2859</v>
      </c>
      <c r="BG344" s="36"/>
      <c r="BH344" s="89">
        <v>0</v>
      </c>
      <c r="BI344" s="69">
        <v>0</v>
      </c>
      <c r="BJ344" s="69">
        <v>0</v>
      </c>
      <c r="BK344" s="3">
        <v>0</v>
      </c>
      <c r="BL344" s="3">
        <v>0</v>
      </c>
      <c r="BM344" s="3">
        <v>0</v>
      </c>
      <c r="BN344" s="3">
        <v>2.2428571428571402</v>
      </c>
      <c r="BO344" s="3">
        <v>86.842857142857099</v>
      </c>
      <c r="BP344" s="3">
        <v>0.92857142857142905</v>
      </c>
      <c r="BQ344" s="3">
        <v>5.4428571428571404</v>
      </c>
      <c r="BR344" s="3">
        <v>0</v>
      </c>
      <c r="BS344" s="3">
        <f t="shared" si="173"/>
        <v>4.5428571428572013</v>
      </c>
      <c r="BT344" s="2">
        <f t="shared" si="174"/>
        <v>100</v>
      </c>
      <c r="BV344" s="37">
        <v>0</v>
      </c>
      <c r="BW344" s="37"/>
      <c r="BX344" s="37"/>
      <c r="DH344" s="38">
        <v>0</v>
      </c>
      <c r="DI344" s="38">
        <v>0</v>
      </c>
      <c r="DJ344" s="38">
        <v>0</v>
      </c>
      <c r="DK344" s="28">
        <v>1.4971109911495999E-4</v>
      </c>
      <c r="DL344" s="28">
        <v>0</v>
      </c>
      <c r="DM344" s="2">
        <v>0</v>
      </c>
      <c r="DN344" s="2">
        <v>0</v>
      </c>
      <c r="EG344" s="36">
        <v>4</v>
      </c>
      <c r="EH344" s="28">
        <v>4</v>
      </c>
    </row>
    <row r="345" spans="1:138" ht="18.75">
      <c r="A345" s="8">
        <v>44199</v>
      </c>
      <c r="B345" s="32">
        <f t="shared" si="151"/>
        <v>0.5</v>
      </c>
      <c r="C345" s="33">
        <f t="shared" si="152"/>
        <v>0.43835616438356168</v>
      </c>
      <c r="D345" s="33">
        <f t="shared" si="153"/>
        <v>0.41000000000000003</v>
      </c>
      <c r="E345" s="33">
        <f t="shared" si="154"/>
        <v>0.41733371951680637</v>
      </c>
      <c r="F345" s="33">
        <f t="shared" si="155"/>
        <v>0.5521739130434784</v>
      </c>
      <c r="G345" s="33">
        <f t="shared" si="156"/>
        <v>0.34594594594594597</v>
      </c>
      <c r="H345" s="33">
        <f t="shared" si="157"/>
        <v>0.31501344330370384</v>
      </c>
      <c r="I345" s="33">
        <f t="shared" si="158"/>
        <v>0.3002881844380404</v>
      </c>
      <c r="J345" s="33">
        <f t="shared" si="159"/>
        <v>0.25904761904761908</v>
      </c>
      <c r="K345" s="33">
        <f t="shared" si="160"/>
        <v>0.38260869565217392</v>
      </c>
      <c r="L345" s="33">
        <f t="shared" si="161"/>
        <v>0</v>
      </c>
      <c r="M345" s="33">
        <f t="shared" si="162"/>
        <v>0</v>
      </c>
      <c r="N345" s="33">
        <f t="shared" ref="N345:N408" si="175">(AL$1454-AL$1453)*(AL345-AL$1451)/(AL$1450-AL$1451)+AL$1453</f>
        <v>0.21068300852118804</v>
      </c>
      <c r="O345" s="33">
        <f t="shared" si="163"/>
        <v>0.23636363636363639</v>
      </c>
      <c r="P345" s="33">
        <f t="shared" si="164"/>
        <v>0.25783132530120484</v>
      </c>
      <c r="Q345" s="33">
        <f t="shared" si="165"/>
        <v>0.2</v>
      </c>
      <c r="R345" s="33">
        <f t="shared" si="166"/>
        <v>0.2122749226006192</v>
      </c>
      <c r="S345" s="33">
        <f t="shared" si="167"/>
        <v>0.40404040404040409</v>
      </c>
      <c r="T345" s="33">
        <f t="shared" si="168"/>
        <v>0.60018386577798211</v>
      </c>
      <c r="U345" s="33">
        <f t="shared" si="169"/>
        <v>0.21875</v>
      </c>
      <c r="V345" s="33">
        <f t="shared" si="170"/>
        <v>0.24173187271778823</v>
      </c>
      <c r="W345" s="103">
        <v>0</v>
      </c>
      <c r="Z345" s="36">
        <v>-35</v>
      </c>
      <c r="AA345" s="36">
        <v>-19</v>
      </c>
      <c r="AB345" s="36">
        <v>-27</v>
      </c>
      <c r="AC345" s="86">
        <v>-51.595932204540318</v>
      </c>
      <c r="AD345" s="36">
        <v>-34</v>
      </c>
      <c r="AE345" s="36">
        <v>9</v>
      </c>
      <c r="AF345" s="3">
        <f t="shared" si="171"/>
        <v>20034</v>
      </c>
      <c r="AG345" s="35">
        <v>8.4</v>
      </c>
      <c r="AH345" s="35">
        <v>-0.4</v>
      </c>
      <c r="AI345" s="35">
        <v>52</v>
      </c>
      <c r="AJ345" s="3">
        <v>0</v>
      </c>
      <c r="AK345" s="3">
        <v>0</v>
      </c>
      <c r="AL345" s="36">
        <f t="shared" ref="AL345:AL408" si="176">AVERAGE(AM342:AM348)</f>
        <v>2.9103280121266186</v>
      </c>
      <c r="AM345" s="36">
        <f t="shared" si="172"/>
        <v>2.9134464585953066</v>
      </c>
      <c r="AN345" s="96">
        <v>24</v>
      </c>
      <c r="AO345" s="36">
        <v>9</v>
      </c>
      <c r="AP345" s="36">
        <v>0</v>
      </c>
      <c r="AQ345" s="36">
        <f t="shared" ref="AQ345:AQ408" si="177">AVERAGE(AR342:AR348)</f>
        <v>1094.4285714285713</v>
      </c>
      <c r="AR345" s="79">
        <v>826</v>
      </c>
      <c r="AS345" s="39">
        <f t="shared" si="148"/>
        <v>100.57142857142857</v>
      </c>
      <c r="AT345" s="66">
        <v>101</v>
      </c>
      <c r="AU345" s="3">
        <f t="shared" si="149"/>
        <v>2873.8571428571427</v>
      </c>
      <c r="AV345" s="38">
        <v>2902</v>
      </c>
      <c r="AW345" s="38">
        <f t="shared" si="150"/>
        <v>4.7142857142857144</v>
      </c>
      <c r="AX345" s="74">
        <v>1</v>
      </c>
      <c r="AY345" s="41">
        <v>362</v>
      </c>
      <c r="AZ345" s="28"/>
      <c r="BA345" s="66">
        <v>97</v>
      </c>
      <c r="BD345" s="36">
        <v>14319</v>
      </c>
      <c r="BE345" s="36">
        <v>3045</v>
      </c>
      <c r="BF345" s="36">
        <v>2670</v>
      </c>
      <c r="BG345" s="36"/>
      <c r="BH345" s="89">
        <v>0</v>
      </c>
      <c r="BI345" s="69">
        <v>0</v>
      </c>
      <c r="BJ345" s="69">
        <v>0</v>
      </c>
      <c r="BK345" s="3">
        <v>0</v>
      </c>
      <c r="BL345" s="3">
        <v>0</v>
      </c>
      <c r="BM345" s="3">
        <v>0</v>
      </c>
      <c r="BN345" s="3">
        <v>1.77142857142857</v>
      </c>
      <c r="BO345" s="3">
        <v>88.271428571428601</v>
      </c>
      <c r="BP345" s="3">
        <v>1.1142857142857101</v>
      </c>
      <c r="BQ345" s="3">
        <v>3.77142857142857</v>
      </c>
      <c r="BR345" s="3">
        <v>0</v>
      </c>
      <c r="BS345" s="3">
        <f t="shared" si="173"/>
        <v>5.071428571428541</v>
      </c>
      <c r="BT345" s="2">
        <f t="shared" si="174"/>
        <v>100</v>
      </c>
      <c r="BV345" s="37">
        <v>0</v>
      </c>
      <c r="BW345" s="37"/>
      <c r="BX345" s="37"/>
      <c r="DH345" s="38">
        <v>0</v>
      </c>
      <c r="DI345" s="38">
        <v>0</v>
      </c>
      <c r="DJ345" s="38">
        <v>0</v>
      </c>
      <c r="DK345" s="28">
        <v>2.9843128773433E-4</v>
      </c>
      <c r="DL345" s="28">
        <v>0</v>
      </c>
      <c r="DM345" s="2">
        <v>0</v>
      </c>
      <c r="DN345" s="2">
        <v>0</v>
      </c>
      <c r="EG345" s="36">
        <v>6</v>
      </c>
      <c r="EH345" s="28">
        <v>6</v>
      </c>
    </row>
    <row r="346" spans="1:138" ht="18.75">
      <c r="A346" s="8">
        <v>44200</v>
      </c>
      <c r="B346" s="32">
        <f t="shared" si="151"/>
        <v>0.58108108108108114</v>
      </c>
      <c r="C346" s="33">
        <f t="shared" si="152"/>
        <v>0.54520547945205489</v>
      </c>
      <c r="D346" s="33">
        <f t="shared" si="153"/>
        <v>0.44500000000000006</v>
      </c>
      <c r="E346" s="33">
        <f t="shared" si="154"/>
        <v>0.46932057062631583</v>
      </c>
      <c r="F346" s="33">
        <f t="shared" si="155"/>
        <v>0.46739130434782616</v>
      </c>
      <c r="G346" s="33">
        <f t="shared" si="156"/>
        <v>0.50810810810810825</v>
      </c>
      <c r="H346" s="33">
        <f t="shared" si="157"/>
        <v>0.35612985944332287</v>
      </c>
      <c r="I346" s="33">
        <f t="shared" si="158"/>
        <v>0.35216138328530266</v>
      </c>
      <c r="J346" s="33">
        <f t="shared" si="159"/>
        <v>0.29142857142857148</v>
      </c>
      <c r="K346" s="33">
        <f t="shared" si="160"/>
        <v>0.38260869565217392</v>
      </c>
      <c r="L346" s="33">
        <f t="shared" si="161"/>
        <v>1</v>
      </c>
      <c r="M346" s="33">
        <f t="shared" si="162"/>
        <v>0</v>
      </c>
      <c r="N346" s="33">
        <f t="shared" si="175"/>
        <v>0.21075085786527001</v>
      </c>
      <c r="O346" s="33">
        <f t="shared" si="163"/>
        <v>0.25123966942148762</v>
      </c>
      <c r="P346" s="33">
        <f t="shared" si="164"/>
        <v>0.30120481927710846</v>
      </c>
      <c r="Q346" s="33">
        <f t="shared" si="165"/>
        <v>0.2</v>
      </c>
      <c r="R346" s="33">
        <f t="shared" si="166"/>
        <v>0.21344891640866875</v>
      </c>
      <c r="S346" s="33">
        <f t="shared" si="167"/>
        <v>0.41818181818181821</v>
      </c>
      <c r="T346" s="33">
        <f t="shared" si="168"/>
        <v>0.61300850379223171</v>
      </c>
      <c r="U346" s="33">
        <f t="shared" si="169"/>
        <v>0.23750000000000002</v>
      </c>
      <c r="V346" s="33">
        <f t="shared" si="170"/>
        <v>0.24350547730829422</v>
      </c>
      <c r="W346" s="103">
        <v>0</v>
      </c>
      <c r="Z346" s="36">
        <v>-25</v>
      </c>
      <c r="AA346" s="36">
        <v>-6</v>
      </c>
      <c r="AB346" s="36">
        <v>-20</v>
      </c>
      <c r="AC346" s="86">
        <v>-43.467943987107994</v>
      </c>
      <c r="AD346" s="36">
        <v>-47</v>
      </c>
      <c r="AE346" s="36">
        <v>19</v>
      </c>
      <c r="AF346" s="3">
        <f t="shared" si="171"/>
        <v>27196</v>
      </c>
      <c r="AG346" s="35">
        <v>11.4</v>
      </c>
      <c r="AH346" s="35">
        <v>1.3</v>
      </c>
      <c r="AI346" s="35">
        <v>52</v>
      </c>
      <c r="AJ346" s="3">
        <v>1</v>
      </c>
      <c r="AK346" s="3">
        <v>0</v>
      </c>
      <c r="AL346" s="36">
        <f t="shared" si="176"/>
        <v>2.9131083745930373</v>
      </c>
      <c r="AM346" s="36">
        <f t="shared" si="172"/>
        <v>2.9193452675304123</v>
      </c>
      <c r="AN346" s="96">
        <v>33</v>
      </c>
      <c r="AO346" s="36">
        <v>15</v>
      </c>
      <c r="AP346" s="36">
        <v>0</v>
      </c>
      <c r="AQ346" s="36">
        <f t="shared" si="177"/>
        <v>1261.1428571428571</v>
      </c>
      <c r="AR346" s="79">
        <v>905</v>
      </c>
      <c r="AS346" s="39">
        <f t="shared" si="148"/>
        <v>105.14285714285714</v>
      </c>
      <c r="AT346" s="66">
        <v>108</v>
      </c>
      <c r="AU346" s="3">
        <f t="shared" si="149"/>
        <v>2953.8571428571427</v>
      </c>
      <c r="AV346" s="38">
        <v>2995</v>
      </c>
      <c r="AW346" s="38">
        <f t="shared" si="150"/>
        <v>5.5714285714285712</v>
      </c>
      <c r="AX346" s="74">
        <v>2</v>
      </c>
      <c r="AY346" s="41">
        <v>379</v>
      </c>
      <c r="AZ346" s="28"/>
      <c r="BA346" s="66">
        <v>106</v>
      </c>
      <c r="BD346" s="36">
        <v>16580</v>
      </c>
      <c r="BE346" s="36">
        <v>6227</v>
      </c>
      <c r="BF346" s="36">
        <v>4389</v>
      </c>
      <c r="BG346" s="36"/>
      <c r="BH346" s="89">
        <v>0</v>
      </c>
      <c r="BI346" s="69">
        <v>0</v>
      </c>
      <c r="BJ346" s="69">
        <v>0</v>
      </c>
      <c r="BK346" s="3">
        <v>0</v>
      </c>
      <c r="BL346" s="3">
        <v>0</v>
      </c>
      <c r="BM346" s="3">
        <v>0</v>
      </c>
      <c r="BN346" s="3">
        <v>1.3</v>
      </c>
      <c r="BO346" s="3">
        <v>89.7</v>
      </c>
      <c r="BP346" s="3">
        <v>1.3</v>
      </c>
      <c r="BQ346" s="3">
        <v>2.1</v>
      </c>
      <c r="BR346" s="3">
        <v>0</v>
      </c>
      <c r="BS346" s="3">
        <f t="shared" si="173"/>
        <v>5.6000000000000085</v>
      </c>
      <c r="BT346" s="2">
        <f t="shared" si="174"/>
        <v>100</v>
      </c>
      <c r="BV346" s="37">
        <v>0</v>
      </c>
      <c r="BW346" s="37"/>
      <c r="BX346" s="37"/>
      <c r="DH346" s="38">
        <v>0</v>
      </c>
      <c r="DI346" s="38">
        <v>0</v>
      </c>
      <c r="DJ346" s="38">
        <v>0</v>
      </c>
      <c r="DK346" s="28">
        <v>4.60970767941728E-4</v>
      </c>
      <c r="DL346" s="28">
        <v>0</v>
      </c>
      <c r="DM346" s="2">
        <v>0</v>
      </c>
      <c r="DN346" s="2">
        <v>0</v>
      </c>
      <c r="EG346" s="36">
        <v>14</v>
      </c>
      <c r="EH346" s="28">
        <v>14</v>
      </c>
    </row>
    <row r="347" spans="1:138" ht="18.75">
      <c r="A347" s="8">
        <v>44201</v>
      </c>
      <c r="B347" s="32">
        <f t="shared" si="151"/>
        <v>0.57297297297297312</v>
      </c>
      <c r="C347" s="33">
        <f t="shared" si="152"/>
        <v>0.55342465753424663</v>
      </c>
      <c r="D347" s="33">
        <f t="shared" si="153"/>
        <v>0.41500000000000004</v>
      </c>
      <c r="E347" s="33">
        <f t="shared" si="154"/>
        <v>0.50115400590974635</v>
      </c>
      <c r="F347" s="33">
        <f t="shared" si="155"/>
        <v>0.5913043478260871</v>
      </c>
      <c r="G347" s="33">
        <f t="shared" si="156"/>
        <v>0.42702702702702711</v>
      </c>
      <c r="H347" s="33">
        <f t="shared" si="157"/>
        <v>0.39171203582329472</v>
      </c>
      <c r="I347" s="33">
        <f t="shared" si="158"/>
        <v>0.32795389048991364</v>
      </c>
      <c r="J347" s="33">
        <f t="shared" si="159"/>
        <v>0.31428571428571428</v>
      </c>
      <c r="K347" s="33">
        <f t="shared" si="160"/>
        <v>0.5130434782608696</v>
      </c>
      <c r="L347" s="33">
        <f t="shared" si="161"/>
        <v>1</v>
      </c>
      <c r="M347" s="33">
        <f t="shared" si="162"/>
        <v>0</v>
      </c>
      <c r="N347" s="33">
        <f t="shared" si="175"/>
        <v>0.21079334066691843</v>
      </c>
      <c r="O347" s="33">
        <f t="shared" si="163"/>
        <v>0.22479338842975208</v>
      </c>
      <c r="P347" s="33">
        <f t="shared" si="164"/>
        <v>0.30120481927710846</v>
      </c>
      <c r="Q347" s="33">
        <f t="shared" si="165"/>
        <v>0.2</v>
      </c>
      <c r="R347" s="33">
        <f t="shared" si="166"/>
        <v>0.2195417956656347</v>
      </c>
      <c r="S347" s="33">
        <f t="shared" si="167"/>
        <v>0.42424242424242431</v>
      </c>
      <c r="T347" s="33">
        <f t="shared" si="168"/>
        <v>0.61714548379682843</v>
      </c>
      <c r="U347" s="33">
        <f t="shared" si="169"/>
        <v>0.44375000000000003</v>
      </c>
      <c r="V347" s="33">
        <f t="shared" si="170"/>
        <v>0.26760563380281693</v>
      </c>
      <c r="W347" s="103">
        <v>0</v>
      </c>
      <c r="Z347" s="36">
        <v>-26</v>
      </c>
      <c r="AA347" s="36">
        <v>-5</v>
      </c>
      <c r="AB347" s="36">
        <v>-26</v>
      </c>
      <c r="AC347" s="86">
        <v>-38.490881876554639</v>
      </c>
      <c r="AD347" s="36">
        <v>-28</v>
      </c>
      <c r="AE347" s="36">
        <v>14</v>
      </c>
      <c r="AF347" s="3">
        <f t="shared" si="171"/>
        <v>33394</v>
      </c>
      <c r="AG347" s="35">
        <v>10</v>
      </c>
      <c r="AH347" s="35">
        <v>2.5</v>
      </c>
      <c r="AI347" s="35">
        <v>67</v>
      </c>
      <c r="AJ347" s="3">
        <v>1</v>
      </c>
      <c r="AK347" s="3">
        <v>0</v>
      </c>
      <c r="AL347" s="36">
        <f t="shared" si="176"/>
        <v>2.9148492549032272</v>
      </c>
      <c r="AM347" s="36">
        <f t="shared" si="172"/>
        <v>2.9179677013719143</v>
      </c>
      <c r="AN347" s="96">
        <v>17</v>
      </c>
      <c r="AO347" s="36">
        <v>15</v>
      </c>
      <c r="AP347" s="36">
        <v>0</v>
      </c>
      <c r="AQ347" s="36">
        <f t="shared" si="177"/>
        <v>1499.1428571428571</v>
      </c>
      <c r="AR347" s="79">
        <v>1315</v>
      </c>
      <c r="AS347" s="39">
        <f t="shared" si="148"/>
        <v>111</v>
      </c>
      <c r="AT347" s="66">
        <v>111</v>
      </c>
      <c r="AU347" s="3">
        <f t="shared" si="149"/>
        <v>3017.8571428571427</v>
      </c>
      <c r="AV347" s="38">
        <v>3025</v>
      </c>
      <c r="AW347" s="38">
        <f t="shared" si="150"/>
        <v>6</v>
      </c>
      <c r="AX347" s="74">
        <v>13</v>
      </c>
      <c r="AY347" s="41">
        <v>610</v>
      </c>
      <c r="AZ347" s="28"/>
      <c r="BA347" s="66">
        <v>171</v>
      </c>
      <c r="BD347" s="36">
        <v>17838</v>
      </c>
      <c r="BE347" s="36">
        <v>9597</v>
      </c>
      <c r="BF347" s="36">
        <v>5959</v>
      </c>
      <c r="BG347" s="36"/>
      <c r="BH347" s="89">
        <v>0</v>
      </c>
      <c r="BI347" s="69">
        <v>0</v>
      </c>
      <c r="BJ347" s="69">
        <v>0</v>
      </c>
      <c r="BK347" s="3">
        <v>0</v>
      </c>
      <c r="BL347" s="3">
        <v>0</v>
      </c>
      <c r="BM347" s="3">
        <v>0</v>
      </c>
      <c r="BN347" s="3">
        <v>1.22857142857143</v>
      </c>
      <c r="BO347" s="3">
        <v>89.457142857142898</v>
      </c>
      <c r="BP347" s="3">
        <v>1.54285714285714</v>
      </c>
      <c r="BQ347" s="3">
        <v>1.8</v>
      </c>
      <c r="BR347" s="3">
        <v>0</v>
      </c>
      <c r="BS347" s="3">
        <f t="shared" si="173"/>
        <v>5.9714285714285325</v>
      </c>
      <c r="BT347" s="2">
        <f t="shared" si="174"/>
        <v>100</v>
      </c>
      <c r="BV347" s="37">
        <v>0</v>
      </c>
      <c r="BW347" s="37"/>
      <c r="BX347" s="37"/>
      <c r="DH347" s="38">
        <v>0</v>
      </c>
      <c r="DI347" s="38">
        <v>0</v>
      </c>
      <c r="DJ347" s="38">
        <v>0</v>
      </c>
      <c r="DK347" s="28">
        <v>6.9706282354482796E-4</v>
      </c>
      <c r="DL347" s="28">
        <v>0</v>
      </c>
      <c r="DM347" s="2">
        <v>0</v>
      </c>
      <c r="DN347" s="2">
        <v>0</v>
      </c>
      <c r="EG347" s="36">
        <v>5</v>
      </c>
      <c r="EH347" s="28">
        <v>5</v>
      </c>
    </row>
    <row r="348" spans="1:138" ht="18.75">
      <c r="A348" s="8">
        <v>44202</v>
      </c>
      <c r="B348" s="32">
        <f t="shared" si="151"/>
        <v>0.54864864864864871</v>
      </c>
      <c r="C348" s="33">
        <f t="shared" si="152"/>
        <v>0.55342465753424663</v>
      </c>
      <c r="D348" s="33">
        <f t="shared" si="153"/>
        <v>0.4</v>
      </c>
      <c r="E348" s="33">
        <f t="shared" si="154"/>
        <v>0.48801630738566404</v>
      </c>
      <c r="F348" s="33">
        <f t="shared" si="155"/>
        <v>0.62391304347826093</v>
      </c>
      <c r="G348" s="33">
        <f t="shared" si="156"/>
        <v>0.41081081081081083</v>
      </c>
      <c r="H348" s="33">
        <f t="shared" si="157"/>
        <v>0.41528422301531875</v>
      </c>
      <c r="I348" s="33">
        <f t="shared" si="158"/>
        <v>0.27262247838616716</v>
      </c>
      <c r="J348" s="33">
        <f t="shared" si="159"/>
        <v>0.34095238095238101</v>
      </c>
      <c r="K348" s="33">
        <f t="shared" si="160"/>
        <v>0.56521739130434789</v>
      </c>
      <c r="L348" s="33">
        <f t="shared" si="161"/>
        <v>1</v>
      </c>
      <c r="M348" s="33">
        <f t="shared" si="162"/>
        <v>1</v>
      </c>
      <c r="N348" s="33">
        <f t="shared" si="175"/>
        <v>0.21081045692613332</v>
      </c>
      <c r="O348" s="33">
        <f t="shared" si="163"/>
        <v>0.22148760330578515</v>
      </c>
      <c r="P348" s="33">
        <f t="shared" si="164"/>
        <v>0.24337349397590363</v>
      </c>
      <c r="Q348" s="33">
        <f t="shared" si="165"/>
        <v>0.2</v>
      </c>
      <c r="R348" s="33">
        <f t="shared" si="166"/>
        <v>0.22437151702786379</v>
      </c>
      <c r="S348" s="33">
        <f t="shared" si="167"/>
        <v>0.42828282828282832</v>
      </c>
      <c r="T348" s="33">
        <f t="shared" si="168"/>
        <v>0.62610894047345445</v>
      </c>
      <c r="U348" s="33">
        <f t="shared" si="169"/>
        <v>0.35000000000000003</v>
      </c>
      <c r="V348" s="33">
        <f t="shared" si="170"/>
        <v>0.26760563380281693</v>
      </c>
      <c r="W348" s="103">
        <v>0</v>
      </c>
      <c r="Z348" s="36">
        <v>-29</v>
      </c>
      <c r="AA348" s="36">
        <v>-5</v>
      </c>
      <c r="AB348" s="36">
        <v>-29</v>
      </c>
      <c r="AC348" s="86">
        <v>-40.544921629471823</v>
      </c>
      <c r="AD348" s="36">
        <v>-23</v>
      </c>
      <c r="AE348" s="36">
        <v>13</v>
      </c>
      <c r="AF348" s="3">
        <f t="shared" si="171"/>
        <v>37500</v>
      </c>
      <c r="AG348" s="35">
        <v>6.8</v>
      </c>
      <c r="AH348" s="35">
        <v>3.9</v>
      </c>
      <c r="AI348" s="35">
        <v>73</v>
      </c>
      <c r="AJ348" s="3">
        <v>1</v>
      </c>
      <c r="AK348" s="40">
        <v>1</v>
      </c>
      <c r="AL348" s="36">
        <f t="shared" si="176"/>
        <v>2.915550653057188</v>
      </c>
      <c r="AM348" s="36">
        <f t="shared" si="172"/>
        <v>2.9165901352134167</v>
      </c>
      <c r="AN348" s="96">
        <v>15</v>
      </c>
      <c r="AO348" s="36">
        <v>7</v>
      </c>
      <c r="AP348" s="36">
        <v>0</v>
      </c>
      <c r="AQ348" s="36">
        <f t="shared" si="177"/>
        <v>1713.8571428571429</v>
      </c>
      <c r="AR348" s="79">
        <v>1640</v>
      </c>
      <c r="AS348" s="39">
        <f t="shared" si="148"/>
        <v>116</v>
      </c>
      <c r="AT348" s="66">
        <v>113</v>
      </c>
      <c r="AU348" s="3">
        <f t="shared" si="149"/>
        <v>3066.1428571428573</v>
      </c>
      <c r="AV348" s="38">
        <v>3090</v>
      </c>
      <c r="AW348" s="38">
        <f t="shared" si="150"/>
        <v>7.1428571428571432</v>
      </c>
      <c r="AX348" s="74">
        <v>8</v>
      </c>
      <c r="AY348" s="41">
        <v>610</v>
      </c>
      <c r="AZ348" s="28"/>
      <c r="BA348" s="66">
        <v>194</v>
      </c>
      <c r="BD348" s="36">
        <v>17947</v>
      </c>
      <c r="BE348" s="36">
        <v>12180</v>
      </c>
      <c r="BF348" s="36">
        <v>7373</v>
      </c>
      <c r="BG348" s="36"/>
      <c r="BH348" s="89">
        <v>0</v>
      </c>
      <c r="BI348" s="69">
        <v>0</v>
      </c>
      <c r="BJ348" s="69">
        <v>0</v>
      </c>
      <c r="BK348" s="3">
        <v>0</v>
      </c>
      <c r="BL348" s="3">
        <v>0</v>
      </c>
      <c r="BM348" s="3">
        <v>0</v>
      </c>
      <c r="BN348" s="3">
        <v>1.1571428571428599</v>
      </c>
      <c r="BO348" s="3">
        <v>89.214285714285694</v>
      </c>
      <c r="BP348" s="3">
        <v>1.78571428571429</v>
      </c>
      <c r="BQ348" s="3">
        <v>1.5</v>
      </c>
      <c r="BR348" s="3">
        <v>0</v>
      </c>
      <c r="BS348" s="3">
        <f t="shared" si="173"/>
        <v>6.3428571428571558</v>
      </c>
      <c r="BT348" s="2">
        <f t="shared" si="174"/>
        <v>100</v>
      </c>
      <c r="BV348" s="37">
        <v>0</v>
      </c>
      <c r="BW348" s="37"/>
      <c r="BX348" s="37"/>
      <c r="DH348" s="38">
        <v>0</v>
      </c>
      <c r="DI348" s="38">
        <v>0</v>
      </c>
      <c r="DJ348" s="38">
        <v>0</v>
      </c>
      <c r="DK348" s="28">
        <v>9.9113497194208092E-4</v>
      </c>
      <c r="DL348" s="28">
        <v>0</v>
      </c>
      <c r="DM348" s="2">
        <v>0</v>
      </c>
      <c r="DN348" s="2">
        <v>0</v>
      </c>
      <c r="EG348" s="36">
        <v>10</v>
      </c>
      <c r="EH348" s="28">
        <v>10</v>
      </c>
    </row>
    <row r="349" spans="1:138" ht="18.75">
      <c r="A349" s="8">
        <v>44203</v>
      </c>
      <c r="B349" s="32">
        <f t="shared" si="151"/>
        <v>0.53243243243243255</v>
      </c>
      <c r="C349" s="33">
        <f t="shared" si="152"/>
        <v>0.54520547945205489</v>
      </c>
      <c r="D349" s="33">
        <f t="shared" si="153"/>
        <v>0.4</v>
      </c>
      <c r="E349" s="33">
        <f t="shared" si="154"/>
        <v>0.48310144167007213</v>
      </c>
      <c r="F349" s="33">
        <f t="shared" si="155"/>
        <v>0.62391304347826093</v>
      </c>
      <c r="G349" s="33">
        <f t="shared" si="156"/>
        <v>0.42702702702702711</v>
      </c>
      <c r="H349" s="33">
        <f t="shared" si="157"/>
        <v>0.41534163214145614</v>
      </c>
      <c r="I349" s="33">
        <f t="shared" si="158"/>
        <v>0.37463976945244959</v>
      </c>
      <c r="J349" s="33">
        <f t="shared" si="159"/>
        <v>0.30476190476190479</v>
      </c>
      <c r="K349" s="33">
        <f t="shared" si="160"/>
        <v>0.33913043478260874</v>
      </c>
      <c r="L349" s="33">
        <f t="shared" si="161"/>
        <v>1</v>
      </c>
      <c r="M349" s="33">
        <f t="shared" si="162"/>
        <v>1</v>
      </c>
      <c r="N349" s="33">
        <f t="shared" si="175"/>
        <v>0.21080220664291463</v>
      </c>
      <c r="O349" s="33">
        <f t="shared" si="163"/>
        <v>0.2181818181818182</v>
      </c>
      <c r="P349" s="33">
        <f t="shared" si="164"/>
        <v>0.29397590361445786</v>
      </c>
      <c r="Q349" s="33">
        <f t="shared" si="165"/>
        <v>0.21666666666666667</v>
      </c>
      <c r="R349" s="33">
        <f t="shared" si="166"/>
        <v>0.23744891640866875</v>
      </c>
      <c r="S349" s="33">
        <f t="shared" si="167"/>
        <v>0.44444444444444448</v>
      </c>
      <c r="T349" s="33">
        <f t="shared" si="168"/>
        <v>0.63493449781659395</v>
      </c>
      <c r="U349" s="33">
        <f t="shared" si="169"/>
        <v>0.40625000000000006</v>
      </c>
      <c r="V349" s="33">
        <f t="shared" si="170"/>
        <v>0.27657798643714138</v>
      </c>
      <c r="W349" s="103">
        <v>0</v>
      </c>
      <c r="Z349" s="36">
        <v>-31</v>
      </c>
      <c r="AA349" s="36">
        <v>-6</v>
      </c>
      <c r="AB349" s="36">
        <v>-29</v>
      </c>
      <c r="AC349" s="86">
        <v>-41.313346140170566</v>
      </c>
      <c r="AD349" s="36">
        <v>-23</v>
      </c>
      <c r="AE349" s="36">
        <v>14</v>
      </c>
      <c r="AF349" s="3">
        <f t="shared" si="171"/>
        <v>37510</v>
      </c>
      <c r="AG349" s="35">
        <v>12.7</v>
      </c>
      <c r="AH349" s="35">
        <v>2</v>
      </c>
      <c r="AI349" s="35">
        <v>47</v>
      </c>
      <c r="AJ349" s="3">
        <v>1</v>
      </c>
      <c r="AK349" s="40">
        <v>1</v>
      </c>
      <c r="AL349" s="36">
        <f t="shared" si="176"/>
        <v>2.9152125690549187</v>
      </c>
      <c r="AM349" s="36">
        <f t="shared" si="172"/>
        <v>2.9152125690549195</v>
      </c>
      <c r="AN349" s="96">
        <v>13</v>
      </c>
      <c r="AO349" s="36">
        <v>14</v>
      </c>
      <c r="AP349" s="36">
        <v>1</v>
      </c>
      <c r="AQ349" s="36">
        <f t="shared" si="177"/>
        <v>1811.5714285714287</v>
      </c>
      <c r="AR349" s="79">
        <v>2520</v>
      </c>
      <c r="AS349" s="39">
        <f t="shared" si="148"/>
        <v>119.85714285714286</v>
      </c>
      <c r="AT349" s="66">
        <v>121</v>
      </c>
      <c r="AU349" s="3">
        <f t="shared" si="149"/>
        <v>3114.2857142857142</v>
      </c>
      <c r="AV349" s="38">
        <v>3154</v>
      </c>
      <c r="AW349" s="38">
        <f t="shared" si="150"/>
        <v>7.4285714285714288</v>
      </c>
      <c r="AX349" s="74">
        <v>11</v>
      </c>
      <c r="AY349" s="41">
        <v>696</v>
      </c>
      <c r="AZ349" s="28"/>
      <c r="BA349" s="66">
        <v>274</v>
      </c>
      <c r="BD349" s="36">
        <v>16379</v>
      </c>
      <c r="BE349" s="36">
        <v>13562</v>
      </c>
      <c r="BF349" s="36">
        <v>7569</v>
      </c>
      <c r="BG349" s="36"/>
      <c r="BH349" s="89">
        <v>0</v>
      </c>
      <c r="BI349" s="69">
        <v>0</v>
      </c>
      <c r="BJ349" s="69">
        <v>0</v>
      </c>
      <c r="BK349" s="3">
        <v>0</v>
      </c>
      <c r="BL349" s="3">
        <v>0</v>
      </c>
      <c r="BM349" s="3">
        <v>0</v>
      </c>
      <c r="BN349" s="3">
        <v>1.0857142857142901</v>
      </c>
      <c r="BO349" s="3">
        <v>88.971428571428604</v>
      </c>
      <c r="BP349" s="3">
        <v>2.0285714285714298</v>
      </c>
      <c r="BQ349" s="3">
        <v>1.2</v>
      </c>
      <c r="BR349" s="3">
        <v>0</v>
      </c>
      <c r="BS349" s="3">
        <f t="shared" si="173"/>
        <v>6.7142857142856798</v>
      </c>
      <c r="BT349" s="2">
        <f t="shared" si="174"/>
        <v>100</v>
      </c>
      <c r="BV349" s="37">
        <v>0</v>
      </c>
      <c r="BW349" s="37"/>
      <c r="BX349" s="37"/>
      <c r="DH349" s="38">
        <v>0</v>
      </c>
      <c r="DI349" s="38">
        <v>0</v>
      </c>
      <c r="DJ349" s="38">
        <v>0</v>
      </c>
      <c r="DK349" s="28">
        <v>1.44323991721933E-3</v>
      </c>
      <c r="DL349" s="28">
        <v>0</v>
      </c>
      <c r="DM349" s="2">
        <v>0</v>
      </c>
      <c r="DN349" s="2">
        <v>0</v>
      </c>
      <c r="EG349" s="36">
        <v>7</v>
      </c>
      <c r="EH349" s="28">
        <v>7</v>
      </c>
    </row>
    <row r="350" spans="1:138" ht="18.75">
      <c r="A350" s="8">
        <v>44204</v>
      </c>
      <c r="B350" s="32">
        <f t="shared" si="151"/>
        <v>0.4756756756756757</v>
      </c>
      <c r="C350" s="33">
        <f t="shared" si="152"/>
        <v>0.55342465753424663</v>
      </c>
      <c r="D350" s="33">
        <f t="shared" si="153"/>
        <v>0.38500000000000001</v>
      </c>
      <c r="E350" s="33">
        <f t="shared" si="154"/>
        <v>0.44646360501717236</v>
      </c>
      <c r="F350" s="33">
        <f t="shared" si="155"/>
        <v>0.62391304347826093</v>
      </c>
      <c r="G350" s="33">
        <f t="shared" si="156"/>
        <v>0.45945945945945948</v>
      </c>
      <c r="H350" s="33">
        <f t="shared" si="157"/>
        <v>0.36002219819543979</v>
      </c>
      <c r="I350" s="33">
        <f t="shared" si="158"/>
        <v>0.26743515850144095</v>
      </c>
      <c r="J350" s="33">
        <f t="shared" si="159"/>
        <v>0.23809523809523811</v>
      </c>
      <c r="K350" s="33">
        <f t="shared" si="160"/>
        <v>0.29565217391304349</v>
      </c>
      <c r="L350" s="33">
        <f t="shared" si="161"/>
        <v>1</v>
      </c>
      <c r="M350" s="33">
        <f t="shared" si="162"/>
        <v>1</v>
      </c>
      <c r="N350" s="33">
        <f t="shared" si="175"/>
        <v>0.2107685898172624</v>
      </c>
      <c r="O350" s="33">
        <f t="shared" si="163"/>
        <v>0.22148760330578515</v>
      </c>
      <c r="P350" s="33">
        <f t="shared" si="164"/>
        <v>0.27951807228915665</v>
      </c>
      <c r="Q350" s="33">
        <f t="shared" si="165"/>
        <v>0.2</v>
      </c>
      <c r="R350" s="33">
        <f t="shared" si="166"/>
        <v>0.23654241486068114</v>
      </c>
      <c r="S350" s="33">
        <f t="shared" si="167"/>
        <v>0.46060606060606063</v>
      </c>
      <c r="T350" s="33">
        <f t="shared" si="168"/>
        <v>0.63824408182027126</v>
      </c>
      <c r="U350" s="33">
        <f t="shared" si="169"/>
        <v>0.33125000000000004</v>
      </c>
      <c r="V350" s="33">
        <f t="shared" si="170"/>
        <v>0.28972352634324466</v>
      </c>
      <c r="W350" s="103">
        <v>0</v>
      </c>
      <c r="Z350" s="36">
        <v>-38</v>
      </c>
      <c r="AA350" s="36">
        <v>-5</v>
      </c>
      <c r="AB350" s="36">
        <v>-32</v>
      </c>
      <c r="AC350" s="86">
        <v>-47.041561992284514</v>
      </c>
      <c r="AD350" s="36">
        <v>-23</v>
      </c>
      <c r="AE350" s="36">
        <v>16</v>
      </c>
      <c r="AF350" s="3">
        <f t="shared" si="171"/>
        <v>27874</v>
      </c>
      <c r="AG350" s="35">
        <v>6.5</v>
      </c>
      <c r="AH350" s="35">
        <v>-1.5</v>
      </c>
      <c r="AI350" s="35">
        <v>42</v>
      </c>
      <c r="AJ350" s="3">
        <v>1</v>
      </c>
      <c r="AK350" s="40">
        <v>1</v>
      </c>
      <c r="AL350" s="36">
        <f t="shared" si="176"/>
        <v>2.9138350028964211</v>
      </c>
      <c r="AM350" s="36">
        <f t="shared" si="172"/>
        <v>2.9138350028964206</v>
      </c>
      <c r="AN350" s="96">
        <v>15</v>
      </c>
      <c r="AO350" s="36">
        <v>12</v>
      </c>
      <c r="AP350" s="36">
        <v>0</v>
      </c>
      <c r="AQ350" s="36">
        <f t="shared" si="177"/>
        <v>1861.1428571428571</v>
      </c>
      <c r="AR350" s="79">
        <v>2459</v>
      </c>
      <c r="AS350" s="39">
        <f t="shared" si="148"/>
        <v>123.14285714285714</v>
      </c>
      <c r="AT350" s="66">
        <v>129</v>
      </c>
      <c r="AU350" s="3">
        <f t="shared" si="149"/>
        <v>3165.7142857142858</v>
      </c>
      <c r="AV350" s="38">
        <v>3178</v>
      </c>
      <c r="AW350" s="38">
        <f t="shared" si="150"/>
        <v>7.7142857142857144</v>
      </c>
      <c r="AX350" s="74">
        <v>7.0000000000000009</v>
      </c>
      <c r="AY350" s="41">
        <v>822</v>
      </c>
      <c r="AZ350" s="28"/>
      <c r="BA350" s="66">
        <v>260</v>
      </c>
      <c r="BD350" s="36">
        <v>12091</v>
      </c>
      <c r="BE350" s="36">
        <v>10149</v>
      </c>
      <c r="BF350" s="36">
        <v>5634</v>
      </c>
      <c r="BG350" s="36"/>
      <c r="BH350" s="89">
        <v>0</v>
      </c>
      <c r="BI350" s="69">
        <v>0</v>
      </c>
      <c r="BJ350" s="69">
        <v>0</v>
      </c>
      <c r="BK350" s="3">
        <v>0</v>
      </c>
      <c r="BL350" s="3">
        <v>0</v>
      </c>
      <c r="BM350" s="3">
        <v>0</v>
      </c>
      <c r="BN350" s="3">
        <v>1.01428571428571</v>
      </c>
      <c r="BO350" s="3">
        <v>88.728571428571399</v>
      </c>
      <c r="BP350" s="3">
        <v>2.27142857142857</v>
      </c>
      <c r="BQ350" s="3">
        <v>0.9</v>
      </c>
      <c r="BR350" s="3">
        <v>0</v>
      </c>
      <c r="BS350" s="3">
        <f t="shared" si="173"/>
        <v>7.0857142857143174</v>
      </c>
      <c r="BT350" s="2">
        <f t="shared" si="174"/>
        <v>100</v>
      </c>
      <c r="BV350" s="37">
        <v>0</v>
      </c>
      <c r="BW350" s="37"/>
      <c r="BX350" s="37"/>
      <c r="DH350" s="38">
        <v>0</v>
      </c>
      <c r="DI350" s="38">
        <v>0</v>
      </c>
      <c r="DJ350" s="38">
        <v>0</v>
      </c>
      <c r="DK350" s="28">
        <v>1.88296344759269E-3</v>
      </c>
      <c r="DL350" s="28">
        <v>0</v>
      </c>
      <c r="DM350" s="2">
        <v>0</v>
      </c>
      <c r="DN350" s="2">
        <v>0</v>
      </c>
      <c r="EG350" s="36">
        <v>6</v>
      </c>
      <c r="EH350" s="28">
        <v>6</v>
      </c>
    </row>
    <row r="351" spans="1:138" ht="18.75">
      <c r="A351" s="8">
        <v>44205</v>
      </c>
      <c r="B351" s="32">
        <f t="shared" si="151"/>
        <v>0.5</v>
      </c>
      <c r="C351" s="33">
        <f t="shared" si="152"/>
        <v>0.54520547945205489</v>
      </c>
      <c r="D351" s="33">
        <f t="shared" si="153"/>
        <v>0.375</v>
      </c>
      <c r="E351" s="33">
        <f t="shared" si="154"/>
        <v>0.41307524015889763</v>
      </c>
      <c r="F351" s="33">
        <f t="shared" si="155"/>
        <v>0.68260869565217397</v>
      </c>
      <c r="G351" s="33">
        <f t="shared" si="156"/>
        <v>0.3783783783783784</v>
      </c>
      <c r="H351" s="33">
        <f t="shared" si="157"/>
        <v>0.29660807746404755</v>
      </c>
      <c r="I351" s="33">
        <f t="shared" si="158"/>
        <v>0.3002881844380404</v>
      </c>
      <c r="J351" s="33">
        <f t="shared" si="159"/>
        <v>0.23809523809523811</v>
      </c>
      <c r="K351" s="33">
        <f t="shared" si="160"/>
        <v>0.2</v>
      </c>
      <c r="L351" s="33">
        <f t="shared" si="161"/>
        <v>0</v>
      </c>
      <c r="M351" s="33">
        <f t="shared" si="162"/>
        <v>1</v>
      </c>
      <c r="N351" s="33">
        <f t="shared" si="175"/>
        <v>0.21071330060584173</v>
      </c>
      <c r="O351" s="33">
        <f t="shared" si="163"/>
        <v>0.23636363636363639</v>
      </c>
      <c r="P351" s="33">
        <f t="shared" si="164"/>
        <v>0.30843373493975906</v>
      </c>
      <c r="Q351" s="33">
        <f t="shared" si="165"/>
        <v>0.2</v>
      </c>
      <c r="R351" s="33">
        <f t="shared" si="166"/>
        <v>0.23465510835913314</v>
      </c>
      <c r="S351" s="33">
        <f t="shared" si="167"/>
        <v>0.46060606060606063</v>
      </c>
      <c r="T351" s="33">
        <f t="shared" si="168"/>
        <v>0.63010802114456455</v>
      </c>
      <c r="U351" s="33">
        <f t="shared" si="169"/>
        <v>0.35000000000000003</v>
      </c>
      <c r="V351" s="33">
        <f t="shared" si="170"/>
        <v>0.28408972352634326</v>
      </c>
      <c r="W351" s="103">
        <v>0</v>
      </c>
      <c r="Z351" s="36">
        <v>-35</v>
      </c>
      <c r="AA351" s="36">
        <v>-6</v>
      </c>
      <c r="AB351" s="36">
        <v>-34</v>
      </c>
      <c r="AC351" s="86">
        <v>-52.261732677285814</v>
      </c>
      <c r="AD351" s="36">
        <v>-14</v>
      </c>
      <c r="AE351" s="36">
        <v>11</v>
      </c>
      <c r="AF351" s="3">
        <f t="shared" si="171"/>
        <v>16828</v>
      </c>
      <c r="AG351" s="35">
        <v>8.4</v>
      </c>
      <c r="AH351" s="35">
        <v>-1.5</v>
      </c>
      <c r="AI351" s="35">
        <v>31</v>
      </c>
      <c r="AJ351" s="3">
        <v>0</v>
      </c>
      <c r="AK351" s="40">
        <v>1</v>
      </c>
      <c r="AL351" s="36">
        <f t="shared" si="176"/>
        <v>2.9115693354782328</v>
      </c>
      <c r="AM351" s="36">
        <f t="shared" si="172"/>
        <v>2.9124574367379239</v>
      </c>
      <c r="AN351" s="96">
        <v>24</v>
      </c>
      <c r="AO351" s="36">
        <v>16</v>
      </c>
      <c r="AP351" s="36">
        <v>0</v>
      </c>
      <c r="AQ351" s="36">
        <f t="shared" si="177"/>
        <v>1819.7142857142858</v>
      </c>
      <c r="AR351" s="79">
        <v>2332</v>
      </c>
      <c r="AS351" s="39">
        <f t="shared" si="148"/>
        <v>127.85714285714286</v>
      </c>
      <c r="AT351" s="66">
        <v>129</v>
      </c>
      <c r="AU351" s="3">
        <f t="shared" si="149"/>
        <v>3223.1428571428573</v>
      </c>
      <c r="AV351" s="38">
        <v>3119</v>
      </c>
      <c r="AW351" s="38">
        <f t="shared" si="150"/>
        <v>6.1428571428571432</v>
      </c>
      <c r="AX351" s="74">
        <v>8</v>
      </c>
      <c r="AY351" s="41">
        <v>768</v>
      </c>
      <c r="AZ351" s="28"/>
      <c r="BA351" s="66">
        <v>286</v>
      </c>
      <c r="BD351" s="36">
        <v>9962</v>
      </c>
      <c r="BE351" s="36">
        <v>3595</v>
      </c>
      <c r="BF351" s="36">
        <v>3271</v>
      </c>
      <c r="BG351" s="36"/>
      <c r="BH351" s="89">
        <v>0</v>
      </c>
      <c r="BI351" s="69">
        <v>0</v>
      </c>
      <c r="BJ351" s="69">
        <v>0</v>
      </c>
      <c r="BK351" s="3">
        <v>0</v>
      </c>
      <c r="BL351" s="3">
        <v>0</v>
      </c>
      <c r="BM351" s="3">
        <v>0</v>
      </c>
      <c r="BN351" s="3">
        <v>0.94285714285714295</v>
      </c>
      <c r="BO351" s="3">
        <v>88.485714285714295</v>
      </c>
      <c r="BP351" s="3">
        <v>2.5142857142857098</v>
      </c>
      <c r="BQ351" s="3">
        <v>0.6</v>
      </c>
      <c r="BR351" s="3">
        <v>0</v>
      </c>
      <c r="BS351" s="3">
        <f t="shared" si="173"/>
        <v>7.4571428571428697</v>
      </c>
      <c r="BT351" s="2">
        <f t="shared" si="174"/>
        <v>100</v>
      </c>
      <c r="BV351" s="37">
        <v>0</v>
      </c>
      <c r="BW351" s="37"/>
      <c r="BX351" s="37"/>
      <c r="DH351" s="38">
        <v>0</v>
      </c>
      <c r="DI351" s="38">
        <v>0</v>
      </c>
      <c r="DJ351" s="38">
        <v>0</v>
      </c>
      <c r="DK351" s="28">
        <v>2.29841951310988E-3</v>
      </c>
      <c r="DL351" s="28">
        <v>0</v>
      </c>
      <c r="DM351" s="2">
        <v>0</v>
      </c>
      <c r="DN351" s="2">
        <v>0</v>
      </c>
      <c r="EG351" s="36">
        <v>11</v>
      </c>
      <c r="EH351" s="28">
        <v>11</v>
      </c>
    </row>
    <row r="352" spans="1:138" ht="18.75">
      <c r="A352" s="8">
        <v>44206</v>
      </c>
      <c r="B352" s="32">
        <f t="shared" si="151"/>
        <v>0.53243243243243255</v>
      </c>
      <c r="C352" s="33">
        <f t="shared" si="152"/>
        <v>0.54520547945205489</v>
      </c>
      <c r="D352" s="33">
        <f t="shared" si="153"/>
        <v>0.42500000000000004</v>
      </c>
      <c r="E352" s="33">
        <f t="shared" si="154"/>
        <v>0.41400647496160436</v>
      </c>
      <c r="F352" s="33">
        <f t="shared" si="155"/>
        <v>0.67608695652173911</v>
      </c>
      <c r="G352" s="33">
        <f t="shared" si="156"/>
        <v>0.34594594594594597</v>
      </c>
      <c r="H352" s="33">
        <f t="shared" si="157"/>
        <v>0.27971831255441909</v>
      </c>
      <c r="I352" s="33">
        <f t="shared" si="158"/>
        <v>0.29510086455331419</v>
      </c>
      <c r="J352" s="33">
        <f t="shared" si="159"/>
        <v>0.22095238095238096</v>
      </c>
      <c r="K352" s="33">
        <f t="shared" si="160"/>
        <v>0.31304347826086959</v>
      </c>
      <c r="L352" s="33">
        <f t="shared" si="161"/>
        <v>0</v>
      </c>
      <c r="M352" s="33">
        <f t="shared" si="162"/>
        <v>1</v>
      </c>
      <c r="N352" s="33">
        <f t="shared" si="175"/>
        <v>0.21063633900865256</v>
      </c>
      <c r="O352" s="33">
        <f t="shared" si="163"/>
        <v>0.22809917355371903</v>
      </c>
      <c r="P352" s="33">
        <f t="shared" si="164"/>
        <v>0.25060240963855424</v>
      </c>
      <c r="Q352" s="33">
        <f t="shared" si="165"/>
        <v>0.21666666666666667</v>
      </c>
      <c r="R352" s="33">
        <f t="shared" si="166"/>
        <v>0.22243962848297216</v>
      </c>
      <c r="S352" s="33">
        <f t="shared" si="167"/>
        <v>0.45858585858585865</v>
      </c>
      <c r="T352" s="33">
        <f t="shared" si="168"/>
        <v>0.64665594116295111</v>
      </c>
      <c r="U352" s="33">
        <f t="shared" si="169"/>
        <v>0.25625000000000003</v>
      </c>
      <c r="V352" s="33">
        <f t="shared" si="170"/>
        <v>0.25654668753260307</v>
      </c>
      <c r="W352" s="103">
        <v>0</v>
      </c>
      <c r="Z352" s="36">
        <v>-31</v>
      </c>
      <c r="AA352" s="36">
        <v>-6</v>
      </c>
      <c r="AB352" s="36">
        <v>-24</v>
      </c>
      <c r="AC352" s="86">
        <v>-52.116136909461389</v>
      </c>
      <c r="AD352" s="36">
        <v>-15</v>
      </c>
      <c r="AE352" s="36">
        <v>9</v>
      </c>
      <c r="AF352" s="3">
        <f t="shared" si="171"/>
        <v>13886</v>
      </c>
      <c r="AG352" s="35">
        <v>8.1</v>
      </c>
      <c r="AH352" s="35">
        <v>-2.4</v>
      </c>
      <c r="AI352" s="35">
        <v>44</v>
      </c>
      <c r="AJ352" s="3">
        <v>0</v>
      </c>
      <c r="AK352" s="40">
        <v>1</v>
      </c>
      <c r="AL352" s="36">
        <f t="shared" si="176"/>
        <v>2.9084155668003531</v>
      </c>
      <c r="AM352" s="36">
        <f t="shared" si="172"/>
        <v>2.9110798705794259</v>
      </c>
      <c r="AN352" s="96">
        <v>19</v>
      </c>
      <c r="AO352" s="36">
        <v>8</v>
      </c>
      <c r="AP352" s="36">
        <v>1</v>
      </c>
      <c r="AQ352" s="36">
        <f t="shared" si="177"/>
        <v>1796.8571428571429</v>
      </c>
      <c r="AR352" s="79">
        <v>1510</v>
      </c>
      <c r="AS352" s="39">
        <f t="shared" si="148"/>
        <v>131.85714285714286</v>
      </c>
      <c r="AT352" s="66">
        <v>128</v>
      </c>
      <c r="AU352" s="3">
        <f t="shared" si="149"/>
        <v>3248.2857142857142</v>
      </c>
      <c r="AV352" s="38">
        <v>3239</v>
      </c>
      <c r="AW352" s="38">
        <f t="shared" si="150"/>
        <v>6.8571428571428568</v>
      </c>
      <c r="AX352" s="74">
        <v>3</v>
      </c>
      <c r="AY352" s="41">
        <v>504</v>
      </c>
      <c r="AZ352" s="28"/>
      <c r="BA352" s="66">
        <v>200</v>
      </c>
      <c r="BD352" s="36">
        <v>8920</v>
      </c>
      <c r="BE352" s="36">
        <v>2543</v>
      </c>
      <c r="BF352" s="36">
        <v>2423</v>
      </c>
      <c r="BG352" s="36"/>
      <c r="BH352" s="89">
        <v>0</v>
      </c>
      <c r="BI352" s="69">
        <v>0</v>
      </c>
      <c r="BJ352" s="69">
        <v>0</v>
      </c>
      <c r="BK352" s="3">
        <v>0</v>
      </c>
      <c r="BL352" s="3">
        <v>0</v>
      </c>
      <c r="BM352" s="3">
        <v>0</v>
      </c>
      <c r="BN352" s="3">
        <v>0.871428571428571</v>
      </c>
      <c r="BO352" s="3">
        <v>88.242857142857204</v>
      </c>
      <c r="BP352" s="3">
        <v>2.7571428571428598</v>
      </c>
      <c r="BQ352" s="3">
        <v>0.3</v>
      </c>
      <c r="BR352" s="3">
        <v>0</v>
      </c>
      <c r="BS352" s="3">
        <f t="shared" si="173"/>
        <v>7.8285714285713794</v>
      </c>
      <c r="BT352" s="2">
        <f t="shared" si="174"/>
        <v>100</v>
      </c>
      <c r="BV352" s="37">
        <v>0</v>
      </c>
      <c r="BW352" s="37"/>
      <c r="BX352" s="37"/>
      <c r="DH352" s="38">
        <v>0</v>
      </c>
      <c r="DI352" s="38">
        <v>0</v>
      </c>
      <c r="DJ352" s="38">
        <v>0</v>
      </c>
      <c r="DK352" s="28">
        <v>2.5641652018817099E-3</v>
      </c>
      <c r="DL352" s="28">
        <v>0</v>
      </c>
      <c r="DM352" s="2">
        <v>0</v>
      </c>
      <c r="DN352" s="2">
        <v>0</v>
      </c>
      <c r="EG352" s="36">
        <v>8</v>
      </c>
      <c r="EH352" s="28">
        <v>7</v>
      </c>
    </row>
    <row r="353" spans="1:138" ht="18.75">
      <c r="A353" s="8">
        <v>44207</v>
      </c>
      <c r="B353" s="32">
        <f t="shared" si="151"/>
        <v>0.50810810810810825</v>
      </c>
      <c r="C353" s="33">
        <f t="shared" si="152"/>
        <v>0.50410958904109593</v>
      </c>
      <c r="D353" s="33">
        <f t="shared" si="153"/>
        <v>0.42500000000000004</v>
      </c>
      <c r="E353" s="33">
        <f t="shared" si="154"/>
        <v>0.35863733313497448</v>
      </c>
      <c r="F353" s="33">
        <f t="shared" si="155"/>
        <v>0.30434782608695654</v>
      </c>
      <c r="G353" s="33">
        <f t="shared" si="156"/>
        <v>0.67027027027027031</v>
      </c>
      <c r="H353" s="33">
        <f t="shared" si="157"/>
        <v>0.27539540535627149</v>
      </c>
      <c r="I353" s="33">
        <f t="shared" si="158"/>
        <v>0.26743515850144095</v>
      </c>
      <c r="J353" s="33">
        <f t="shared" si="159"/>
        <v>0.24190476190476193</v>
      </c>
      <c r="K353" s="33">
        <f t="shared" si="160"/>
        <v>0.33913043478260874</v>
      </c>
      <c r="L353" s="33">
        <f t="shared" si="161"/>
        <v>0</v>
      </c>
      <c r="M353" s="33">
        <f t="shared" si="162"/>
        <v>1</v>
      </c>
      <c r="N353" s="33">
        <f t="shared" si="175"/>
        <v>0.21053770502569494</v>
      </c>
      <c r="O353" s="33">
        <f t="shared" si="163"/>
        <v>0.21652892561983472</v>
      </c>
      <c r="P353" s="33">
        <f t="shared" si="164"/>
        <v>0.30843373493975906</v>
      </c>
      <c r="Q353" s="33">
        <f t="shared" si="165"/>
        <v>0.2</v>
      </c>
      <c r="R353" s="33">
        <f t="shared" si="166"/>
        <v>0.21860557275541798</v>
      </c>
      <c r="S353" s="33">
        <f t="shared" si="167"/>
        <v>0.4646464646464647</v>
      </c>
      <c r="T353" s="33">
        <f t="shared" si="168"/>
        <v>0.66265226384739151</v>
      </c>
      <c r="U353" s="33">
        <f t="shared" si="169"/>
        <v>0.27500000000000002</v>
      </c>
      <c r="V353" s="33">
        <f t="shared" si="170"/>
        <v>0.25665101721439754</v>
      </c>
      <c r="W353" s="103">
        <v>0</v>
      </c>
      <c r="Z353" s="36">
        <v>-34</v>
      </c>
      <c r="AA353" s="36">
        <v>-11</v>
      </c>
      <c r="AB353" s="36">
        <v>-24</v>
      </c>
      <c r="AC353" s="86">
        <v>-60.772936134099652</v>
      </c>
      <c r="AD353" s="36">
        <v>-72</v>
      </c>
      <c r="AE353" s="36">
        <v>29</v>
      </c>
      <c r="AF353" s="3">
        <f t="shared" si="171"/>
        <v>13133</v>
      </c>
      <c r="AG353" s="35">
        <v>6.5</v>
      </c>
      <c r="AH353" s="35">
        <v>-1.3</v>
      </c>
      <c r="AI353" s="35">
        <v>47</v>
      </c>
      <c r="AJ353" s="3">
        <v>0</v>
      </c>
      <c r="AK353" s="40">
        <v>1</v>
      </c>
      <c r="AL353" s="36">
        <f t="shared" si="176"/>
        <v>2.9043736968627827</v>
      </c>
      <c r="AM353" s="36">
        <f t="shared" si="172"/>
        <v>2.9097023044209274</v>
      </c>
      <c r="AN353" s="96">
        <v>12</v>
      </c>
      <c r="AO353" s="36">
        <v>16</v>
      </c>
      <c r="AP353" s="36">
        <v>0</v>
      </c>
      <c r="AQ353" s="36">
        <f t="shared" si="177"/>
        <v>1658.5714285714287</v>
      </c>
      <c r="AR353" s="79">
        <v>1252</v>
      </c>
      <c r="AS353" s="39">
        <f t="shared" si="148"/>
        <v>133.85714285714286</v>
      </c>
      <c r="AT353" s="66">
        <v>131</v>
      </c>
      <c r="AU353" s="3">
        <f t="shared" si="149"/>
        <v>3245.2857142857142</v>
      </c>
      <c r="AV353" s="38">
        <v>3355</v>
      </c>
      <c r="AW353" s="38">
        <f t="shared" si="150"/>
        <v>5.7142857142857144</v>
      </c>
      <c r="AX353" s="74">
        <v>4</v>
      </c>
      <c r="AY353" s="41">
        <v>505</v>
      </c>
      <c r="AZ353" s="28"/>
      <c r="BA353" s="66">
        <v>154</v>
      </c>
      <c r="BD353" s="36">
        <v>8502</v>
      </c>
      <c r="BE353" s="36">
        <v>2309</v>
      </c>
      <c r="BF353" s="36">
        <v>2322</v>
      </c>
      <c r="BG353" s="36"/>
      <c r="BH353" s="89">
        <v>0</v>
      </c>
      <c r="BI353" s="69">
        <v>0</v>
      </c>
      <c r="BJ353" s="69">
        <v>0</v>
      </c>
      <c r="BK353" s="3">
        <v>0</v>
      </c>
      <c r="BL353" s="3">
        <v>0</v>
      </c>
      <c r="BM353" s="3">
        <v>0</v>
      </c>
      <c r="BN353" s="3">
        <v>0.8</v>
      </c>
      <c r="BO353" s="3">
        <v>88</v>
      </c>
      <c r="BP353" s="3">
        <v>3</v>
      </c>
      <c r="BQ353" s="3">
        <v>0</v>
      </c>
      <c r="BR353" s="3">
        <v>0</v>
      </c>
      <c r="BS353" s="3">
        <f t="shared" si="173"/>
        <v>8.2000000000000028</v>
      </c>
      <c r="BT353" s="2">
        <f t="shared" si="174"/>
        <v>100</v>
      </c>
      <c r="BV353" s="37">
        <v>0</v>
      </c>
      <c r="BW353" s="37"/>
      <c r="BX353" s="37"/>
      <c r="DH353" s="38">
        <v>0</v>
      </c>
      <c r="DI353" s="38">
        <v>0</v>
      </c>
      <c r="DJ353" s="38">
        <v>0</v>
      </c>
      <c r="DK353" s="28">
        <v>2.7824999680351398E-3</v>
      </c>
      <c r="DL353" s="28">
        <v>0</v>
      </c>
      <c r="DM353" s="2">
        <v>0</v>
      </c>
      <c r="DN353" s="2">
        <v>0</v>
      </c>
      <c r="EG353" s="36">
        <v>9</v>
      </c>
      <c r="EH353" s="28">
        <v>9</v>
      </c>
    </row>
    <row r="354" spans="1:138" ht="18.75">
      <c r="A354" s="8">
        <v>44208</v>
      </c>
      <c r="B354" s="32">
        <f t="shared" si="151"/>
        <v>0.4513513513513514</v>
      </c>
      <c r="C354" s="33">
        <f t="shared" si="152"/>
        <v>0.47945205479452058</v>
      </c>
      <c r="D354" s="33">
        <f t="shared" si="153"/>
        <v>0.32500000000000007</v>
      </c>
      <c r="E354" s="33">
        <f t="shared" si="154"/>
        <v>0.45304064570927927</v>
      </c>
      <c r="F354" s="33">
        <f t="shared" si="155"/>
        <v>0.61086956521739144</v>
      </c>
      <c r="G354" s="33">
        <f t="shared" si="156"/>
        <v>0.45945945945945948</v>
      </c>
      <c r="H354" s="33">
        <f t="shared" si="157"/>
        <v>0.32732195994756635</v>
      </c>
      <c r="I354" s="33">
        <f t="shared" si="158"/>
        <v>0.25360230547550433</v>
      </c>
      <c r="J354" s="33">
        <f t="shared" si="159"/>
        <v>0.28952380952380957</v>
      </c>
      <c r="K354" s="33">
        <f t="shared" si="160"/>
        <v>0.52173913043478271</v>
      </c>
      <c r="L354" s="33">
        <f t="shared" si="161"/>
        <v>1</v>
      </c>
      <c r="M354" s="33">
        <f t="shared" si="162"/>
        <v>1</v>
      </c>
      <c r="N354" s="33">
        <f t="shared" si="175"/>
        <v>0.21041739865696885</v>
      </c>
      <c r="O354" s="33">
        <f t="shared" si="163"/>
        <v>0.21157024793388432</v>
      </c>
      <c r="P354" s="33">
        <f t="shared" si="164"/>
        <v>0.30120481927710846</v>
      </c>
      <c r="Q354" s="33">
        <f t="shared" si="165"/>
        <v>0.23333333333333334</v>
      </c>
      <c r="R354" s="33">
        <f t="shared" si="166"/>
        <v>0.21523219814241487</v>
      </c>
      <c r="S354" s="33">
        <f t="shared" si="167"/>
        <v>0.49090909090909096</v>
      </c>
      <c r="T354" s="33">
        <f t="shared" si="168"/>
        <v>0.67258101585842345</v>
      </c>
      <c r="U354" s="33">
        <f t="shared" si="169"/>
        <v>0.23750000000000002</v>
      </c>
      <c r="V354" s="33">
        <f t="shared" si="170"/>
        <v>0.29389671361502351</v>
      </c>
      <c r="W354" s="103">
        <v>0</v>
      </c>
      <c r="Z354" s="36">
        <v>-41</v>
      </c>
      <c r="AA354" s="36">
        <v>-14</v>
      </c>
      <c r="AB354" s="36">
        <v>-44</v>
      </c>
      <c r="AC354" s="86">
        <v>-46.013261410308324</v>
      </c>
      <c r="AD354" s="36">
        <v>-25</v>
      </c>
      <c r="AE354" s="36">
        <v>16</v>
      </c>
      <c r="AF354" s="3">
        <f t="shared" si="171"/>
        <v>22178</v>
      </c>
      <c r="AG354" s="35">
        <v>5.7</v>
      </c>
      <c r="AH354" s="35">
        <v>1.2</v>
      </c>
      <c r="AI354" s="35">
        <v>68</v>
      </c>
      <c r="AJ354" s="3">
        <v>1</v>
      </c>
      <c r="AK354" s="40">
        <v>1</v>
      </c>
      <c r="AL354" s="36">
        <f t="shared" si="176"/>
        <v>2.8994437256655208</v>
      </c>
      <c r="AM354" s="36">
        <f t="shared" si="172"/>
        <v>2.902108029444594</v>
      </c>
      <c r="AN354" s="96">
        <v>9</v>
      </c>
      <c r="AO354" s="36">
        <v>15</v>
      </c>
      <c r="AP354" s="36">
        <v>2</v>
      </c>
      <c r="AQ354" s="36">
        <f t="shared" si="177"/>
        <v>1599.2857142857142</v>
      </c>
      <c r="AR354" s="79">
        <v>1025</v>
      </c>
      <c r="AS354" s="39">
        <f t="shared" si="148"/>
        <v>134.42857142857142</v>
      </c>
      <c r="AT354" s="66">
        <v>144</v>
      </c>
      <c r="AU354" s="3">
        <f t="shared" si="149"/>
        <v>3222.7142857142858</v>
      </c>
      <c r="AV354" s="38">
        <v>3427</v>
      </c>
      <c r="AW354" s="38">
        <f t="shared" si="150"/>
        <v>6.1428571428571432</v>
      </c>
      <c r="AX354" s="74">
        <v>2</v>
      </c>
      <c r="AY354" s="41">
        <v>862</v>
      </c>
      <c r="AZ354" s="28"/>
      <c r="BA354" s="66">
        <v>163</v>
      </c>
      <c r="BD354" s="36">
        <v>9375</v>
      </c>
      <c r="BE354" s="36">
        <v>7947</v>
      </c>
      <c r="BF354" s="36">
        <v>4856</v>
      </c>
      <c r="BG354" s="36"/>
      <c r="BH354" s="89">
        <v>0</v>
      </c>
      <c r="BI354" s="69">
        <v>0</v>
      </c>
      <c r="BJ354" s="69">
        <v>0</v>
      </c>
      <c r="BK354" s="3">
        <v>0</v>
      </c>
      <c r="BL354" s="3">
        <v>0</v>
      </c>
      <c r="BM354" s="3">
        <v>0</v>
      </c>
      <c r="BN354" s="3">
        <v>0.95714285714285696</v>
      </c>
      <c r="BO354" s="3">
        <v>86.3857142857143</v>
      </c>
      <c r="BP354" s="3">
        <v>3.94285714285714</v>
      </c>
      <c r="BQ354" s="3">
        <v>0</v>
      </c>
      <c r="BR354" s="3">
        <v>0</v>
      </c>
      <c r="BS354" s="3">
        <f t="shared" si="173"/>
        <v>8.7142857142857082</v>
      </c>
      <c r="BT354" s="2">
        <f t="shared" si="174"/>
        <v>100</v>
      </c>
      <c r="BV354" s="37">
        <v>0</v>
      </c>
      <c r="BW354" s="37"/>
      <c r="BX354" s="37"/>
      <c r="DH354" s="38">
        <v>0</v>
      </c>
      <c r="DI354" s="38">
        <v>0</v>
      </c>
      <c r="DJ354" s="38">
        <v>0</v>
      </c>
      <c r="DK354" s="28">
        <v>2.95916195446918E-3</v>
      </c>
      <c r="DL354" s="28">
        <v>0</v>
      </c>
      <c r="DM354" s="2">
        <v>0</v>
      </c>
      <c r="DN354" s="2">
        <v>0</v>
      </c>
      <c r="EG354" s="36">
        <v>6</v>
      </c>
      <c r="EH354" s="28">
        <v>6</v>
      </c>
    </row>
    <row r="355" spans="1:138" ht="18.75">
      <c r="A355" s="8">
        <v>44209</v>
      </c>
      <c r="B355" s="32">
        <f t="shared" si="151"/>
        <v>0.48378378378378384</v>
      </c>
      <c r="C355" s="33">
        <f t="shared" si="152"/>
        <v>0.53698630136986303</v>
      </c>
      <c r="D355" s="33">
        <f t="shared" si="153"/>
        <v>0.43500000000000005</v>
      </c>
      <c r="E355" s="33">
        <f t="shared" si="154"/>
        <v>0.4431270651979593</v>
      </c>
      <c r="F355" s="33">
        <f t="shared" si="155"/>
        <v>0.61086956521739144</v>
      </c>
      <c r="G355" s="33">
        <f t="shared" si="156"/>
        <v>0.42702702702702711</v>
      </c>
      <c r="H355" s="33">
        <f t="shared" si="157"/>
        <v>0.33626056088716239</v>
      </c>
      <c r="I355" s="33">
        <f t="shared" si="158"/>
        <v>0.37118155619596549</v>
      </c>
      <c r="J355" s="33">
        <f t="shared" si="159"/>
        <v>0.25714285714285717</v>
      </c>
      <c r="K355" s="33">
        <f t="shared" si="160"/>
        <v>0.48695652173913051</v>
      </c>
      <c r="L355" s="33">
        <f t="shared" si="161"/>
        <v>1</v>
      </c>
      <c r="M355" s="33">
        <f t="shared" si="162"/>
        <v>1</v>
      </c>
      <c r="N355" s="33">
        <f t="shared" si="175"/>
        <v>0.21027541990247428</v>
      </c>
      <c r="O355" s="33">
        <f t="shared" si="163"/>
        <v>0.21157024793388432</v>
      </c>
      <c r="P355" s="33">
        <f t="shared" si="164"/>
        <v>0.26506024096385544</v>
      </c>
      <c r="Q355" s="33">
        <f t="shared" si="165"/>
        <v>0.21666666666666667</v>
      </c>
      <c r="R355" s="33">
        <f t="shared" si="166"/>
        <v>0.22199380804953561</v>
      </c>
      <c r="S355" s="33">
        <f t="shared" si="167"/>
        <v>0.48484848484848486</v>
      </c>
      <c r="T355" s="33">
        <f t="shared" si="168"/>
        <v>0.65037922316708818</v>
      </c>
      <c r="U355" s="33">
        <f t="shared" si="169"/>
        <v>0.44374999999999998</v>
      </c>
      <c r="V355" s="33">
        <f t="shared" si="170"/>
        <v>0.33354199269692231</v>
      </c>
      <c r="W355" s="103">
        <v>0</v>
      </c>
      <c r="Z355" s="36">
        <v>-37</v>
      </c>
      <c r="AA355" s="36">
        <v>-7</v>
      </c>
      <c r="AB355" s="36">
        <v>-22</v>
      </c>
      <c r="AC355" s="86">
        <v>-47.563219983849173</v>
      </c>
      <c r="AD355" s="36">
        <v>-25</v>
      </c>
      <c r="AE355" s="36">
        <v>14</v>
      </c>
      <c r="AF355" s="3">
        <f t="shared" si="171"/>
        <v>23735</v>
      </c>
      <c r="AG355" s="35">
        <v>12.5</v>
      </c>
      <c r="AH355" s="35">
        <v>-0.5</v>
      </c>
      <c r="AI355" s="35">
        <v>64</v>
      </c>
      <c r="AJ355" s="3">
        <v>1</v>
      </c>
      <c r="AK355" s="40">
        <v>1</v>
      </c>
      <c r="AL355" s="36">
        <f t="shared" si="176"/>
        <v>2.8936256532085687</v>
      </c>
      <c r="AM355" s="36">
        <f t="shared" si="172"/>
        <v>2.8945137544682589</v>
      </c>
      <c r="AN355" s="96">
        <v>9</v>
      </c>
      <c r="AO355" s="36">
        <v>10</v>
      </c>
      <c r="AP355" s="36">
        <v>1</v>
      </c>
      <c r="AQ355" s="36">
        <f t="shared" si="177"/>
        <v>1528.8571428571429</v>
      </c>
      <c r="AR355" s="79">
        <v>1480</v>
      </c>
      <c r="AS355" s="39">
        <f t="shared" si="148"/>
        <v>135.42857142857142</v>
      </c>
      <c r="AT355" s="66">
        <v>141</v>
      </c>
      <c r="AU355" s="3">
        <f t="shared" si="149"/>
        <v>3214</v>
      </c>
      <c r="AV355" s="38">
        <v>3266</v>
      </c>
      <c r="AW355" s="38">
        <f t="shared" si="150"/>
        <v>5.4285714285714288</v>
      </c>
      <c r="AX355" s="74">
        <v>12.999999999999996</v>
      </c>
      <c r="AY355" s="41">
        <v>1242</v>
      </c>
      <c r="AZ355" s="28"/>
      <c r="BA355" s="66">
        <v>203</v>
      </c>
      <c r="BD355" s="36">
        <v>10417</v>
      </c>
      <c r="BE355" s="36">
        <v>8346</v>
      </c>
      <c r="BF355" s="36">
        <v>4972</v>
      </c>
      <c r="BG355" s="36"/>
      <c r="BH355" s="89">
        <v>0</v>
      </c>
      <c r="BI355" s="69">
        <v>0</v>
      </c>
      <c r="BJ355" s="69">
        <v>0</v>
      </c>
      <c r="BK355" s="3">
        <v>0</v>
      </c>
      <c r="BL355" s="3">
        <v>0</v>
      </c>
      <c r="BM355" s="3">
        <v>0</v>
      </c>
      <c r="BN355" s="3">
        <v>1.1142857142857101</v>
      </c>
      <c r="BO355" s="3">
        <v>84.771428571428601</v>
      </c>
      <c r="BP355" s="3">
        <v>4.8857142857142897</v>
      </c>
      <c r="BQ355" s="3">
        <v>0</v>
      </c>
      <c r="BR355" s="3">
        <v>0</v>
      </c>
      <c r="BS355" s="3">
        <f t="shared" si="173"/>
        <v>9.2285714285713993</v>
      </c>
      <c r="BT355" s="2">
        <f t="shared" si="174"/>
        <v>100</v>
      </c>
      <c r="BV355" s="37">
        <v>0</v>
      </c>
      <c r="BW355" s="37"/>
      <c r="BX355" s="37"/>
      <c r="DH355" s="38">
        <v>0</v>
      </c>
      <c r="DI355" s="38">
        <v>0</v>
      </c>
      <c r="DJ355" s="38">
        <v>0</v>
      </c>
      <c r="DK355" s="28">
        <v>3.21743816100881E-3</v>
      </c>
      <c r="DL355" s="28">
        <v>0</v>
      </c>
      <c r="DM355" s="2">
        <v>0</v>
      </c>
      <c r="DN355" s="2">
        <v>0</v>
      </c>
      <c r="EG355" s="36">
        <v>7</v>
      </c>
      <c r="EH355" s="28">
        <v>7</v>
      </c>
    </row>
    <row r="356" spans="1:138" ht="18.75">
      <c r="A356" s="8">
        <v>44210</v>
      </c>
      <c r="B356" s="32">
        <f t="shared" si="151"/>
        <v>0.48378378378378384</v>
      </c>
      <c r="C356" s="33">
        <f t="shared" si="152"/>
        <v>0.52054794520547953</v>
      </c>
      <c r="D356" s="33">
        <f t="shared" si="153"/>
        <v>0.43000000000000005</v>
      </c>
      <c r="E356" s="33">
        <f t="shared" si="154"/>
        <v>0.44364141426709847</v>
      </c>
      <c r="F356" s="33">
        <f t="shared" si="155"/>
        <v>0.59782608695652184</v>
      </c>
      <c r="G356" s="33">
        <f t="shared" si="156"/>
        <v>0.44324324324324327</v>
      </c>
      <c r="H356" s="33">
        <f t="shared" si="157"/>
        <v>0.33499181919952548</v>
      </c>
      <c r="I356" s="33">
        <f t="shared" si="158"/>
        <v>0.40576368876080698</v>
      </c>
      <c r="J356" s="33">
        <f t="shared" si="159"/>
        <v>0.28380952380952384</v>
      </c>
      <c r="K356" s="33">
        <f t="shared" si="160"/>
        <v>0.40869565217391313</v>
      </c>
      <c r="L356" s="33">
        <f t="shared" si="161"/>
        <v>1</v>
      </c>
      <c r="M356" s="33">
        <f t="shared" si="162"/>
        <v>1</v>
      </c>
      <c r="N356" s="33">
        <f t="shared" si="175"/>
        <v>0.21011176876221127</v>
      </c>
      <c r="O356" s="33">
        <f t="shared" si="163"/>
        <v>0.20330578512396696</v>
      </c>
      <c r="P356" s="33">
        <f t="shared" si="164"/>
        <v>0.27228915662650605</v>
      </c>
      <c r="Q356" s="33">
        <f t="shared" si="165"/>
        <v>0.2</v>
      </c>
      <c r="R356" s="33">
        <f t="shared" si="166"/>
        <v>0.22306377708978331</v>
      </c>
      <c r="S356" s="33">
        <f t="shared" si="167"/>
        <v>0.47272727272727277</v>
      </c>
      <c r="T356" s="33">
        <f t="shared" si="168"/>
        <v>0.63203861181337628</v>
      </c>
      <c r="U356" s="33">
        <f t="shared" si="169"/>
        <v>0.25625000000000003</v>
      </c>
      <c r="V356" s="33">
        <f t="shared" si="170"/>
        <v>0.33468961919666151</v>
      </c>
      <c r="W356" s="103">
        <v>0</v>
      </c>
      <c r="Z356" s="36">
        <v>-37</v>
      </c>
      <c r="AA356" s="36">
        <v>-9</v>
      </c>
      <c r="AB356" s="36">
        <v>-23</v>
      </c>
      <c r="AC356" s="86">
        <v>-47.482803049867073</v>
      </c>
      <c r="AD356" s="36">
        <v>-27</v>
      </c>
      <c r="AE356" s="36">
        <v>15</v>
      </c>
      <c r="AF356" s="3">
        <f t="shared" si="171"/>
        <v>23514</v>
      </c>
      <c r="AG356" s="35">
        <v>14.5</v>
      </c>
      <c r="AH356" s="35">
        <v>0.9</v>
      </c>
      <c r="AI356" s="35">
        <v>55</v>
      </c>
      <c r="AJ356" s="3">
        <v>1</v>
      </c>
      <c r="AK356" s="40">
        <v>1</v>
      </c>
      <c r="AL356" s="36">
        <f t="shared" si="176"/>
        <v>2.8869194794919255</v>
      </c>
      <c r="AM356" s="36">
        <f t="shared" si="172"/>
        <v>2.8869194794919251</v>
      </c>
      <c r="AN356" s="96">
        <v>4</v>
      </c>
      <c r="AO356" s="36">
        <v>11</v>
      </c>
      <c r="AP356" s="36">
        <v>0</v>
      </c>
      <c r="AQ356" s="36">
        <f t="shared" si="177"/>
        <v>1541</v>
      </c>
      <c r="AR356" s="79">
        <v>1552</v>
      </c>
      <c r="AS356" s="39">
        <f t="shared" si="148"/>
        <v>136.85714285714286</v>
      </c>
      <c r="AT356" s="66">
        <v>135</v>
      </c>
      <c r="AU356" s="3">
        <f t="shared" si="149"/>
        <v>3186.2857142857142</v>
      </c>
      <c r="AV356" s="38">
        <v>3133</v>
      </c>
      <c r="AW356" s="38">
        <f t="shared" si="150"/>
        <v>5.7142857142857144</v>
      </c>
      <c r="AX356" s="74">
        <v>3</v>
      </c>
      <c r="AY356" s="41">
        <v>1253</v>
      </c>
      <c r="AZ356" s="28"/>
      <c r="BA356" s="66">
        <v>211</v>
      </c>
      <c r="BD356" s="36">
        <v>9955</v>
      </c>
      <c r="BE356" s="36">
        <v>8644</v>
      </c>
      <c r="BF356" s="36">
        <v>4915</v>
      </c>
      <c r="BG356" s="36"/>
      <c r="BH356" s="89">
        <v>0</v>
      </c>
      <c r="BI356" s="69">
        <v>0</v>
      </c>
      <c r="BJ356" s="69">
        <v>0</v>
      </c>
      <c r="BK356" s="3">
        <v>0</v>
      </c>
      <c r="BL356" s="3">
        <v>0</v>
      </c>
      <c r="BM356" s="3">
        <v>0</v>
      </c>
      <c r="BN356" s="3">
        <v>1.27142857142857</v>
      </c>
      <c r="BO356" s="3">
        <v>83.157142857142901</v>
      </c>
      <c r="BP356" s="3">
        <v>5.8285714285714301</v>
      </c>
      <c r="BQ356" s="3">
        <v>0</v>
      </c>
      <c r="BR356" s="3">
        <v>0</v>
      </c>
      <c r="BS356" s="3">
        <f t="shared" si="173"/>
        <v>9.7428571428570905</v>
      </c>
      <c r="BT356" s="2">
        <f t="shared" si="174"/>
        <v>100</v>
      </c>
      <c r="BV356" s="37">
        <v>0</v>
      </c>
      <c r="BW356" s="37"/>
      <c r="BX356" s="37"/>
      <c r="DH356" s="38">
        <v>0</v>
      </c>
      <c r="DI356" s="38">
        <v>0</v>
      </c>
      <c r="DJ356" s="38">
        <v>0</v>
      </c>
      <c r="DK356" s="28">
        <v>3.4879151900529099E-3</v>
      </c>
      <c r="DL356" s="28">
        <v>0</v>
      </c>
      <c r="DM356" s="2">
        <v>0</v>
      </c>
      <c r="DN356" s="2">
        <v>0</v>
      </c>
      <c r="EG356" s="36">
        <v>4</v>
      </c>
      <c r="EH356" s="28">
        <v>4</v>
      </c>
    </row>
    <row r="357" spans="1:138" ht="18.75">
      <c r="A357" s="8">
        <v>44211</v>
      </c>
      <c r="B357" s="32">
        <f t="shared" si="151"/>
        <v>0.4513513513513514</v>
      </c>
      <c r="C357" s="33">
        <f t="shared" si="152"/>
        <v>0.51232876712328768</v>
      </c>
      <c r="D357" s="33">
        <f t="shared" si="153"/>
        <v>0.36000000000000004</v>
      </c>
      <c r="E357" s="33">
        <f t="shared" si="154"/>
        <v>0.43393817292948872</v>
      </c>
      <c r="F357" s="33">
        <f t="shared" si="155"/>
        <v>0.5913043478260871</v>
      </c>
      <c r="G357" s="33">
        <f t="shared" si="156"/>
        <v>0.45945945945945948</v>
      </c>
      <c r="H357" s="33">
        <f t="shared" si="157"/>
        <v>0.35714600097595517</v>
      </c>
      <c r="I357" s="33">
        <f t="shared" si="158"/>
        <v>0.28645533141210378</v>
      </c>
      <c r="J357" s="33">
        <f t="shared" si="159"/>
        <v>0.36000000000000004</v>
      </c>
      <c r="K357" s="33">
        <f t="shared" si="160"/>
        <v>0.52173913043478271</v>
      </c>
      <c r="L357" s="33">
        <f t="shared" si="161"/>
        <v>1</v>
      </c>
      <c r="M357" s="33">
        <f t="shared" si="162"/>
        <v>1</v>
      </c>
      <c r="N357" s="33">
        <f t="shared" si="175"/>
        <v>0.20992644523617979</v>
      </c>
      <c r="O357" s="33">
        <f t="shared" si="163"/>
        <v>0.21322314049586777</v>
      </c>
      <c r="P357" s="33">
        <f t="shared" si="164"/>
        <v>0.29397590361445786</v>
      </c>
      <c r="Q357" s="33">
        <f t="shared" si="165"/>
        <v>0.2</v>
      </c>
      <c r="R357" s="33">
        <f t="shared" si="166"/>
        <v>0.23037523219814243</v>
      </c>
      <c r="S357" s="33">
        <f t="shared" si="167"/>
        <v>0.46868686868686876</v>
      </c>
      <c r="T357" s="33">
        <f t="shared" si="168"/>
        <v>0.61645598712939553</v>
      </c>
      <c r="U357" s="33">
        <f t="shared" si="169"/>
        <v>0.38750000000000007</v>
      </c>
      <c r="V357" s="33">
        <f t="shared" si="170"/>
        <v>0.37579551382368287</v>
      </c>
      <c r="W357" s="103">
        <v>0</v>
      </c>
      <c r="Z357" s="36">
        <v>-41</v>
      </c>
      <c r="AA357" s="36">
        <v>-10</v>
      </c>
      <c r="AB357" s="36">
        <v>-37</v>
      </c>
      <c r="AC357" s="86">
        <v>-48.999875724587469</v>
      </c>
      <c r="AD357" s="36">
        <v>-28</v>
      </c>
      <c r="AE357" s="36">
        <v>16</v>
      </c>
      <c r="AF357" s="3">
        <f t="shared" si="171"/>
        <v>27373</v>
      </c>
      <c r="AG357" s="35">
        <v>7.6</v>
      </c>
      <c r="AH357" s="35">
        <v>4.9000000000000004</v>
      </c>
      <c r="AI357" s="35">
        <v>68</v>
      </c>
      <c r="AJ357" s="3">
        <v>1</v>
      </c>
      <c r="AK357" s="40">
        <v>1</v>
      </c>
      <c r="AL357" s="36">
        <f t="shared" si="176"/>
        <v>2.8793252045155913</v>
      </c>
      <c r="AM357" s="36">
        <f t="shared" si="172"/>
        <v>2.8793252045155908</v>
      </c>
      <c r="AN357" s="96">
        <v>10</v>
      </c>
      <c r="AO357" s="36">
        <v>14</v>
      </c>
      <c r="AP357" s="36">
        <v>0</v>
      </c>
      <c r="AQ357" s="36">
        <f t="shared" si="177"/>
        <v>1536</v>
      </c>
      <c r="AR357" s="79">
        <v>2044</v>
      </c>
      <c r="AS357" s="39">
        <f t="shared" si="148"/>
        <v>138.57142857142858</v>
      </c>
      <c r="AT357" s="66">
        <v>133</v>
      </c>
      <c r="AU357" s="3">
        <f t="shared" si="149"/>
        <v>3137.1428571428573</v>
      </c>
      <c r="AV357" s="38">
        <v>3020</v>
      </c>
      <c r="AW357" s="38">
        <f t="shared" si="150"/>
        <v>5.5714285714285712</v>
      </c>
      <c r="AX357" s="74">
        <v>10</v>
      </c>
      <c r="AY357" s="41">
        <v>1647</v>
      </c>
      <c r="AZ357" s="28"/>
      <c r="BA357" s="66">
        <v>349</v>
      </c>
      <c r="BD357" s="36">
        <v>11845</v>
      </c>
      <c r="BE357" s="36">
        <v>9937</v>
      </c>
      <c r="BF357" s="36">
        <v>5591</v>
      </c>
      <c r="BG357" s="36"/>
      <c r="BH357" s="89">
        <v>0</v>
      </c>
      <c r="BI357" s="69">
        <v>0</v>
      </c>
      <c r="BJ357" s="69">
        <v>0</v>
      </c>
      <c r="BK357" s="3">
        <v>0</v>
      </c>
      <c r="BL357" s="3">
        <v>0</v>
      </c>
      <c r="BM357" s="3">
        <v>0</v>
      </c>
      <c r="BN357" s="3">
        <v>1.4285714285714299</v>
      </c>
      <c r="BO357" s="3">
        <v>81.542857142857201</v>
      </c>
      <c r="BP357" s="3">
        <v>6.7714285714285696</v>
      </c>
      <c r="BQ357" s="3">
        <v>0</v>
      </c>
      <c r="BR357" s="3">
        <v>0</v>
      </c>
      <c r="BS357" s="3">
        <f t="shared" si="173"/>
        <v>10.257142857142796</v>
      </c>
      <c r="BT357" s="2">
        <f t="shared" si="174"/>
        <v>100</v>
      </c>
      <c r="BV357" s="37">
        <v>0</v>
      </c>
      <c r="BW357" s="37"/>
      <c r="BX357" s="37"/>
      <c r="DH357" s="38">
        <v>0</v>
      </c>
      <c r="DI357" s="38">
        <v>0</v>
      </c>
      <c r="DJ357" s="38">
        <v>0</v>
      </c>
      <c r="DK357" s="28">
        <v>3.84640284139747E-3</v>
      </c>
      <c r="DL357" s="28">
        <v>0</v>
      </c>
      <c r="DM357" s="2">
        <v>0</v>
      </c>
      <c r="DN357" s="2">
        <v>0</v>
      </c>
      <c r="EG357" s="36">
        <v>5</v>
      </c>
      <c r="EH357" s="28">
        <v>5</v>
      </c>
    </row>
    <row r="358" spans="1:138" ht="18.75">
      <c r="A358" s="8">
        <v>44212</v>
      </c>
      <c r="B358" s="32">
        <f t="shared" si="151"/>
        <v>0.51621621621621627</v>
      </c>
      <c r="C358" s="33">
        <f t="shared" si="152"/>
        <v>0.54520547945205489</v>
      </c>
      <c r="D358" s="33">
        <f t="shared" si="153"/>
        <v>0.46500000000000002</v>
      </c>
      <c r="E358" s="33">
        <f t="shared" si="154"/>
        <v>0.42412893960773007</v>
      </c>
      <c r="F358" s="33">
        <f t="shared" si="155"/>
        <v>0.66304347826086962</v>
      </c>
      <c r="G358" s="33">
        <f t="shared" si="156"/>
        <v>0.36216216216216224</v>
      </c>
      <c r="H358" s="33">
        <f t="shared" si="157"/>
        <v>0.29845665132567245</v>
      </c>
      <c r="I358" s="33">
        <f t="shared" si="158"/>
        <v>0.47838616714697413</v>
      </c>
      <c r="J358" s="33">
        <f t="shared" si="159"/>
        <v>0.34857142857142864</v>
      </c>
      <c r="K358" s="33">
        <f t="shared" si="160"/>
        <v>0.46086956521739136</v>
      </c>
      <c r="L358" s="33">
        <f t="shared" si="161"/>
        <v>0</v>
      </c>
      <c r="M358" s="33">
        <f t="shared" si="162"/>
        <v>1</v>
      </c>
      <c r="N358" s="33">
        <f t="shared" si="175"/>
        <v>0.20976316351158325</v>
      </c>
      <c r="O358" s="33">
        <f t="shared" si="163"/>
        <v>0.23471074380165291</v>
      </c>
      <c r="P358" s="33">
        <f t="shared" si="164"/>
        <v>0.33012048192771087</v>
      </c>
      <c r="Q358" s="33">
        <f t="shared" si="165"/>
        <v>0.30000000000000004</v>
      </c>
      <c r="R358" s="33">
        <f t="shared" si="166"/>
        <v>0.22732879256965946</v>
      </c>
      <c r="S358" s="33">
        <f t="shared" si="167"/>
        <v>0.47474747474747481</v>
      </c>
      <c r="T358" s="33">
        <f t="shared" si="168"/>
        <v>0.62169616180188469</v>
      </c>
      <c r="U358" s="33">
        <f t="shared" si="169"/>
        <v>0.25625000000000003</v>
      </c>
      <c r="V358" s="33">
        <f t="shared" si="170"/>
        <v>0.3838288993218571</v>
      </c>
      <c r="W358" s="103">
        <v>0</v>
      </c>
      <c r="Z358" s="36">
        <v>-33</v>
      </c>
      <c r="AA358" s="36">
        <v>-6</v>
      </c>
      <c r="AB358" s="36">
        <v>-16</v>
      </c>
      <c r="AC358" s="86">
        <v>-50.533519928067882</v>
      </c>
      <c r="AD358" s="36">
        <v>-17</v>
      </c>
      <c r="AE358" s="36">
        <v>10</v>
      </c>
      <c r="AF358" s="3">
        <f t="shared" si="171"/>
        <v>17150</v>
      </c>
      <c r="AG358" s="35">
        <v>18.7</v>
      </c>
      <c r="AH358" s="35">
        <v>4.3</v>
      </c>
      <c r="AI358" s="35">
        <v>61</v>
      </c>
      <c r="AJ358" s="3">
        <v>0</v>
      </c>
      <c r="AK358" s="40">
        <v>1</v>
      </c>
      <c r="AL358" s="36">
        <f t="shared" si="176"/>
        <v>2.8726341688886019</v>
      </c>
      <c r="AM358" s="36">
        <f t="shared" si="172"/>
        <v>2.8717309295392566</v>
      </c>
      <c r="AN358" s="96">
        <v>23</v>
      </c>
      <c r="AO358" s="36">
        <v>19</v>
      </c>
      <c r="AP358" s="36">
        <v>6</v>
      </c>
      <c r="AQ358" s="36">
        <f t="shared" si="177"/>
        <v>1568.5714285714287</v>
      </c>
      <c r="AR358" s="79">
        <v>1839</v>
      </c>
      <c r="AS358" s="39">
        <f t="shared" ref="AS358:AS421" si="178">AVERAGE(AT355:AT361)</f>
        <v>140.14285714285714</v>
      </c>
      <c r="AT358" s="66">
        <v>136</v>
      </c>
      <c r="AU358" s="3">
        <f t="shared" ref="AU358:AU421" si="179">AVERAGE(AV355:AV361)</f>
        <v>3067.7142857142858</v>
      </c>
      <c r="AV358" s="38">
        <v>3058</v>
      </c>
      <c r="AW358" s="38">
        <f t="shared" si="150"/>
        <v>7.5714285714285703</v>
      </c>
      <c r="AX358" s="74">
        <v>3</v>
      </c>
      <c r="AY358" s="41">
        <v>1724</v>
      </c>
      <c r="AZ358" s="28"/>
      <c r="BA358" s="66">
        <v>334</v>
      </c>
      <c r="BD358" s="36">
        <v>10324</v>
      </c>
      <c r="BE358" s="36">
        <v>3708</v>
      </c>
      <c r="BF358" s="36">
        <v>3118</v>
      </c>
      <c r="BG358" s="36"/>
      <c r="BH358" s="89">
        <v>0</v>
      </c>
      <c r="BI358" s="69">
        <v>0</v>
      </c>
      <c r="BJ358" s="69">
        <v>0</v>
      </c>
      <c r="BK358" s="3">
        <v>0</v>
      </c>
      <c r="BL358" s="3">
        <v>0</v>
      </c>
      <c r="BM358" s="3">
        <v>0</v>
      </c>
      <c r="BN358" s="3">
        <v>1.5857142857142901</v>
      </c>
      <c r="BO358" s="3">
        <v>79.928571428571402</v>
      </c>
      <c r="BP358" s="3">
        <v>7.71428571428571</v>
      </c>
      <c r="BQ358" s="3">
        <v>0</v>
      </c>
      <c r="BR358" s="3">
        <v>0</v>
      </c>
      <c r="BS358" s="3">
        <f t="shared" si="173"/>
        <v>10.771428571428601</v>
      </c>
      <c r="BT358" s="2">
        <f t="shared" si="174"/>
        <v>100</v>
      </c>
      <c r="BV358" s="37">
        <v>0</v>
      </c>
      <c r="BW358" s="37"/>
      <c r="BX358" s="37"/>
      <c r="DH358" s="38">
        <v>0</v>
      </c>
      <c r="DI358" s="38">
        <v>0</v>
      </c>
      <c r="DJ358" s="38">
        <v>0</v>
      </c>
      <c r="DK358" s="28">
        <v>4.16676165826875E-3</v>
      </c>
      <c r="DL358" s="28">
        <v>0</v>
      </c>
      <c r="DM358" s="2">
        <v>0</v>
      </c>
      <c r="DN358" s="2">
        <v>0</v>
      </c>
      <c r="EG358" s="36">
        <v>10</v>
      </c>
      <c r="EH358" s="28">
        <v>10</v>
      </c>
    </row>
    <row r="359" spans="1:138" ht="18.75">
      <c r="A359" s="8">
        <v>44213</v>
      </c>
      <c r="B359" s="32">
        <f t="shared" si="151"/>
        <v>0.49189189189189192</v>
      </c>
      <c r="C359" s="33">
        <f t="shared" si="152"/>
        <v>0.49589041095890413</v>
      </c>
      <c r="D359" s="33">
        <f t="shared" si="153"/>
        <v>0.38500000000000001</v>
      </c>
      <c r="E359" s="33">
        <f t="shared" si="154"/>
        <v>0.40691349072795724</v>
      </c>
      <c r="F359" s="33">
        <f t="shared" si="155"/>
        <v>0.65652173913043488</v>
      </c>
      <c r="G359" s="33">
        <f t="shared" si="156"/>
        <v>0.34594594594594597</v>
      </c>
      <c r="H359" s="33">
        <f t="shared" si="157"/>
        <v>0.27733583381971622</v>
      </c>
      <c r="I359" s="33">
        <f t="shared" si="158"/>
        <v>0.29337175792507209</v>
      </c>
      <c r="J359" s="33">
        <f t="shared" si="159"/>
        <v>0.34476190476190482</v>
      </c>
      <c r="K359" s="33">
        <f t="shared" si="160"/>
        <v>0.38260869565217392</v>
      </c>
      <c r="L359" s="33">
        <f t="shared" si="161"/>
        <v>0</v>
      </c>
      <c r="M359" s="33">
        <f t="shared" si="162"/>
        <v>1</v>
      </c>
      <c r="N359" s="33">
        <f t="shared" si="175"/>
        <v>0.20962192358842172</v>
      </c>
      <c r="O359" s="33">
        <f t="shared" si="163"/>
        <v>0.20826446280991737</v>
      </c>
      <c r="P359" s="33">
        <f t="shared" si="164"/>
        <v>0.33012048192771087</v>
      </c>
      <c r="Q359" s="33">
        <f t="shared" si="165"/>
        <v>0.2</v>
      </c>
      <c r="R359" s="33">
        <f t="shared" si="166"/>
        <v>0.22370278637770899</v>
      </c>
      <c r="S359" s="33">
        <f t="shared" si="167"/>
        <v>0.47878787878787882</v>
      </c>
      <c r="T359" s="33">
        <f t="shared" si="168"/>
        <v>0.61990347046655947</v>
      </c>
      <c r="U359" s="33">
        <f t="shared" si="169"/>
        <v>0.29375000000000001</v>
      </c>
      <c r="V359" s="33">
        <f t="shared" si="170"/>
        <v>0.28951486697965573</v>
      </c>
      <c r="W359" s="103">
        <v>0</v>
      </c>
      <c r="Z359" s="36">
        <v>-36</v>
      </c>
      <c r="AA359" s="36">
        <v>-12</v>
      </c>
      <c r="AB359" s="36">
        <v>-32</v>
      </c>
      <c r="AC359" s="86">
        <v>-53.225103716396369</v>
      </c>
      <c r="AD359" s="36">
        <v>-18</v>
      </c>
      <c r="AE359" s="36">
        <v>9</v>
      </c>
      <c r="AF359" s="3">
        <f t="shared" si="171"/>
        <v>13471</v>
      </c>
      <c r="AG359" s="35">
        <v>8</v>
      </c>
      <c r="AH359" s="35">
        <v>4.0999999999999996</v>
      </c>
      <c r="AI359" s="35">
        <v>52</v>
      </c>
      <c r="AJ359" s="3">
        <v>0</v>
      </c>
      <c r="AK359" s="40">
        <v>1</v>
      </c>
      <c r="AL359" s="36">
        <f t="shared" si="176"/>
        <v>2.866846372610957</v>
      </c>
      <c r="AM359" s="36">
        <f t="shared" si="172"/>
        <v>2.8641366545629232</v>
      </c>
      <c r="AN359" s="96">
        <v>7</v>
      </c>
      <c r="AO359" s="36">
        <v>19</v>
      </c>
      <c r="AP359" s="36">
        <v>0</v>
      </c>
      <c r="AQ359" s="36">
        <f t="shared" si="177"/>
        <v>1540.8571428571429</v>
      </c>
      <c r="AR359" s="79">
        <v>1595</v>
      </c>
      <c r="AS359" s="39">
        <f t="shared" si="178"/>
        <v>142.85714285714286</v>
      </c>
      <c r="AT359" s="66">
        <v>138</v>
      </c>
      <c r="AU359" s="3">
        <f t="shared" si="179"/>
        <v>3014.4285714285716</v>
      </c>
      <c r="AV359" s="38">
        <v>3045</v>
      </c>
      <c r="AW359" s="38">
        <f t="shared" si="150"/>
        <v>7.1428571428571415</v>
      </c>
      <c r="AX359" s="74">
        <v>5</v>
      </c>
      <c r="AY359" s="41">
        <v>820</v>
      </c>
      <c r="AZ359" s="28"/>
      <c r="BA359" s="66">
        <v>250</v>
      </c>
      <c r="BD359" s="36">
        <v>8726</v>
      </c>
      <c r="BE359" s="36">
        <v>2225</v>
      </c>
      <c r="BF359" s="36">
        <v>2520</v>
      </c>
      <c r="BG359" s="36"/>
      <c r="BH359" s="89">
        <v>0</v>
      </c>
      <c r="BI359" s="69">
        <v>0</v>
      </c>
      <c r="BJ359" s="69">
        <v>0</v>
      </c>
      <c r="BK359" s="3">
        <v>0</v>
      </c>
      <c r="BL359" s="3">
        <v>0</v>
      </c>
      <c r="BM359" s="3">
        <v>0</v>
      </c>
      <c r="BN359" s="3">
        <v>1.74285714285714</v>
      </c>
      <c r="BO359" s="3">
        <v>78.314285714285703</v>
      </c>
      <c r="BP359" s="3">
        <v>8.6571428571428601</v>
      </c>
      <c r="BQ359" s="3">
        <v>0</v>
      </c>
      <c r="BR359" s="3">
        <v>0</v>
      </c>
      <c r="BS359" s="3">
        <f t="shared" si="173"/>
        <v>11.285714285714306</v>
      </c>
      <c r="BT359" s="2">
        <f t="shared" si="174"/>
        <v>100</v>
      </c>
      <c r="BV359" s="37">
        <v>0</v>
      </c>
      <c r="BW359" s="37"/>
      <c r="BX359" s="37"/>
      <c r="DH359" s="38">
        <v>0</v>
      </c>
      <c r="DI359" s="38">
        <v>0</v>
      </c>
      <c r="DJ359" s="38">
        <v>0</v>
      </c>
      <c r="DK359" s="28">
        <v>4.4420596014152301E-3</v>
      </c>
      <c r="DL359" s="28">
        <v>0</v>
      </c>
      <c r="DM359" s="2">
        <v>0</v>
      </c>
      <c r="DN359" s="2">
        <v>0</v>
      </c>
      <c r="EG359" s="36">
        <v>4</v>
      </c>
      <c r="EH359" s="28">
        <v>3</v>
      </c>
    </row>
    <row r="360" spans="1:138" ht="18.75">
      <c r="A360" s="8">
        <v>44214</v>
      </c>
      <c r="B360" s="32">
        <f t="shared" si="151"/>
        <v>0.4756756756756757</v>
      </c>
      <c r="C360" s="33">
        <f t="shared" si="152"/>
        <v>0.49589041095890413</v>
      </c>
      <c r="D360" s="33">
        <f t="shared" si="153"/>
        <v>0.39</v>
      </c>
      <c r="E360" s="33">
        <f t="shared" si="154"/>
        <v>0.45991352195606061</v>
      </c>
      <c r="F360" s="33">
        <f t="shared" si="155"/>
        <v>0.59782608695652184</v>
      </c>
      <c r="G360" s="33">
        <f t="shared" si="156"/>
        <v>0.42702702702702711</v>
      </c>
      <c r="H360" s="33">
        <f t="shared" si="157"/>
        <v>0.32724158717097396</v>
      </c>
      <c r="I360" s="33">
        <f t="shared" si="158"/>
        <v>0.30374639769452455</v>
      </c>
      <c r="J360" s="33">
        <f t="shared" si="159"/>
        <v>0.2857142857142857</v>
      </c>
      <c r="K360" s="33">
        <f t="shared" si="160"/>
        <v>0.5130434782608696</v>
      </c>
      <c r="L360" s="33">
        <f t="shared" si="161"/>
        <v>1</v>
      </c>
      <c r="M360" s="33">
        <f t="shared" si="162"/>
        <v>1</v>
      </c>
      <c r="N360" s="33">
        <f t="shared" si="175"/>
        <v>0.20950272546669516</v>
      </c>
      <c r="O360" s="33">
        <f t="shared" si="163"/>
        <v>0.20661157024793389</v>
      </c>
      <c r="P360" s="33">
        <f t="shared" si="164"/>
        <v>0.29397590361445786</v>
      </c>
      <c r="Q360" s="33">
        <f t="shared" si="165"/>
        <v>0.2</v>
      </c>
      <c r="R360" s="33">
        <f t="shared" si="166"/>
        <v>0.21808544891640869</v>
      </c>
      <c r="S360" s="33">
        <f t="shared" si="167"/>
        <v>0.48888888888888893</v>
      </c>
      <c r="T360" s="33">
        <f t="shared" si="168"/>
        <v>0.61521489312801658</v>
      </c>
      <c r="U360" s="33">
        <f t="shared" si="169"/>
        <v>0.25625000000000003</v>
      </c>
      <c r="V360" s="33">
        <f t="shared" si="170"/>
        <v>0.31559728742827337</v>
      </c>
      <c r="W360" s="103">
        <v>0</v>
      </c>
      <c r="Z360" s="36">
        <v>-38</v>
      </c>
      <c r="AA360" s="36">
        <v>-12</v>
      </c>
      <c r="AB360" s="36">
        <v>-31</v>
      </c>
      <c r="AC360" s="86">
        <v>-44.938707826825549</v>
      </c>
      <c r="AD360" s="36">
        <v>-27</v>
      </c>
      <c r="AE360" s="36">
        <v>14</v>
      </c>
      <c r="AF360" s="3">
        <f t="shared" si="171"/>
        <v>22164</v>
      </c>
      <c r="AG360" s="35">
        <v>8.6</v>
      </c>
      <c r="AH360" s="35">
        <v>1</v>
      </c>
      <c r="AI360" s="35">
        <v>67</v>
      </c>
      <c r="AJ360" s="3">
        <v>1</v>
      </c>
      <c r="AK360" s="40">
        <v>1</v>
      </c>
      <c r="AL360" s="36">
        <f t="shared" si="176"/>
        <v>2.861961815682657</v>
      </c>
      <c r="AM360" s="36">
        <f t="shared" si="172"/>
        <v>2.8565423795865885</v>
      </c>
      <c r="AN360" s="96">
        <v>6</v>
      </c>
      <c r="AO360" s="36">
        <v>14</v>
      </c>
      <c r="AP360" s="36">
        <v>0</v>
      </c>
      <c r="AQ360" s="36">
        <f t="shared" si="177"/>
        <v>1531.2857142857142</v>
      </c>
      <c r="AR360" s="79">
        <v>1217</v>
      </c>
      <c r="AS360" s="39">
        <f t="shared" si="178"/>
        <v>146.28571428571428</v>
      </c>
      <c r="AT360" s="66">
        <v>143</v>
      </c>
      <c r="AU360" s="3">
        <f t="shared" si="179"/>
        <v>2969.7142857142858</v>
      </c>
      <c r="AV360" s="38">
        <v>3011</v>
      </c>
      <c r="AW360" s="38">
        <f t="shared" si="150"/>
        <v>7.7142857142857135</v>
      </c>
      <c r="AX360" s="74">
        <v>3</v>
      </c>
      <c r="AY360" s="41">
        <v>1070</v>
      </c>
      <c r="AZ360" s="28"/>
      <c r="BA360" s="66">
        <v>221</v>
      </c>
      <c r="BD360" s="36">
        <v>9661</v>
      </c>
      <c r="BE360" s="36">
        <v>7696</v>
      </c>
      <c r="BF360" s="36">
        <v>4807</v>
      </c>
      <c r="BG360" s="36"/>
      <c r="BH360" s="89">
        <v>0</v>
      </c>
      <c r="BI360" s="69">
        <v>0</v>
      </c>
      <c r="BJ360" s="69">
        <v>0</v>
      </c>
      <c r="BK360" s="3">
        <v>0</v>
      </c>
      <c r="BL360" s="3">
        <v>0</v>
      </c>
      <c r="BM360" s="3">
        <v>0</v>
      </c>
      <c r="BN360" s="3">
        <v>1.9</v>
      </c>
      <c r="BO360" s="3">
        <v>76.7</v>
      </c>
      <c r="BP360" s="3">
        <v>9.6</v>
      </c>
      <c r="BQ360" s="3">
        <v>0</v>
      </c>
      <c r="BR360" s="3">
        <v>0</v>
      </c>
      <c r="BS360" s="3">
        <f t="shared" si="173"/>
        <v>11.799999999999997</v>
      </c>
      <c r="BT360" s="2">
        <f t="shared" si="174"/>
        <v>100</v>
      </c>
      <c r="BV360" s="37">
        <v>0</v>
      </c>
      <c r="BW360" s="37"/>
      <c r="BX360" s="37"/>
      <c r="DH360" s="38">
        <v>0</v>
      </c>
      <c r="DI360" s="38">
        <v>0</v>
      </c>
      <c r="DJ360" s="38">
        <v>0</v>
      </c>
      <c r="DK360" s="28">
        <v>4.6482294829516798E-3</v>
      </c>
      <c r="DL360" s="28">
        <v>0</v>
      </c>
      <c r="DM360" s="2">
        <v>0</v>
      </c>
      <c r="DN360" s="2">
        <v>0</v>
      </c>
      <c r="EG360" s="36">
        <v>3</v>
      </c>
      <c r="EH360" s="28">
        <v>3</v>
      </c>
    </row>
    <row r="361" spans="1:138" ht="18.75">
      <c r="A361" s="8">
        <v>44215</v>
      </c>
      <c r="B361" s="32">
        <f t="shared" si="151"/>
        <v>0.48378378378378384</v>
      </c>
      <c r="C361" s="33">
        <f t="shared" si="152"/>
        <v>0.50410958904109593</v>
      </c>
      <c r="D361" s="33">
        <f t="shared" si="153"/>
        <v>0.39</v>
      </c>
      <c r="E361" s="33">
        <f t="shared" si="154"/>
        <v>0.45715748604921919</v>
      </c>
      <c r="F361" s="33">
        <f t="shared" si="155"/>
        <v>0.58478260869565224</v>
      </c>
      <c r="G361" s="33">
        <f t="shared" si="156"/>
        <v>0.44324324324324327</v>
      </c>
      <c r="H361" s="33">
        <f t="shared" si="157"/>
        <v>0.33402734588041683</v>
      </c>
      <c r="I361" s="33">
        <f t="shared" si="158"/>
        <v>0.31930835734870322</v>
      </c>
      <c r="J361" s="33">
        <f t="shared" si="159"/>
        <v>0.2857142857142857</v>
      </c>
      <c r="K361" s="33">
        <f t="shared" si="160"/>
        <v>0.27826086956521739</v>
      </c>
      <c r="L361" s="33">
        <f t="shared" si="161"/>
        <v>1</v>
      </c>
      <c r="M361" s="33">
        <f t="shared" si="162"/>
        <v>1</v>
      </c>
      <c r="N361" s="33">
        <f t="shared" si="175"/>
        <v>0.20940556914640357</v>
      </c>
      <c r="O361" s="33">
        <f t="shared" si="163"/>
        <v>0.2</v>
      </c>
      <c r="P361" s="33">
        <f t="shared" si="164"/>
        <v>0.26506024096385544</v>
      </c>
      <c r="Q361" s="33">
        <f t="shared" si="165"/>
        <v>0.2</v>
      </c>
      <c r="R361" s="33">
        <f t="shared" si="166"/>
        <v>0.21862043343653254</v>
      </c>
      <c r="S361" s="33">
        <f t="shared" si="167"/>
        <v>0.51313131313131322</v>
      </c>
      <c r="T361" s="33">
        <f t="shared" si="168"/>
        <v>0.60556193978395778</v>
      </c>
      <c r="U361" s="33">
        <f t="shared" si="169"/>
        <v>0.49999999999999994</v>
      </c>
      <c r="V361" s="33">
        <f t="shared" si="170"/>
        <v>0.38257694314032348</v>
      </c>
      <c r="W361" s="103">
        <v>0</v>
      </c>
      <c r="Z361" s="36">
        <v>-37</v>
      </c>
      <c r="AA361" s="36">
        <v>-11</v>
      </c>
      <c r="AB361" s="36">
        <v>-31</v>
      </c>
      <c r="AC361" s="86">
        <v>-45.369605773124313</v>
      </c>
      <c r="AD361" s="36">
        <v>-29</v>
      </c>
      <c r="AE361" s="36">
        <v>15</v>
      </c>
      <c r="AF361" s="3">
        <f t="shared" si="171"/>
        <v>23346</v>
      </c>
      <c r="AG361" s="35">
        <v>9.5</v>
      </c>
      <c r="AH361" s="35">
        <v>1</v>
      </c>
      <c r="AI361" s="35">
        <v>40</v>
      </c>
      <c r="AJ361" s="3">
        <v>1</v>
      </c>
      <c r="AK361" s="40">
        <v>1</v>
      </c>
      <c r="AL361" s="36">
        <f t="shared" si="176"/>
        <v>2.8579804981037022</v>
      </c>
      <c r="AM361" s="36">
        <f t="shared" si="172"/>
        <v>2.8552707800556676</v>
      </c>
      <c r="AN361" s="96">
        <v>2</v>
      </c>
      <c r="AO361" s="36">
        <v>10</v>
      </c>
      <c r="AP361" s="36">
        <v>0</v>
      </c>
      <c r="AQ361" s="36">
        <f t="shared" si="177"/>
        <v>1408.4285714285713</v>
      </c>
      <c r="AR361" s="79">
        <v>1253</v>
      </c>
      <c r="AS361" s="39">
        <f t="shared" si="178"/>
        <v>149.85714285714286</v>
      </c>
      <c r="AT361" s="66">
        <v>155</v>
      </c>
      <c r="AU361" s="3">
        <f t="shared" si="179"/>
        <v>2930.5714285714284</v>
      </c>
      <c r="AV361" s="38">
        <v>2941</v>
      </c>
      <c r="AW361" s="38">
        <f t="shared" si="150"/>
        <v>7.5714285714285703</v>
      </c>
      <c r="AX361" s="74">
        <v>15.999999999999995</v>
      </c>
      <c r="AY361" s="41">
        <v>1712</v>
      </c>
      <c r="AZ361" s="28"/>
      <c r="BA361" s="66">
        <v>230</v>
      </c>
      <c r="BD361" s="36">
        <v>9987</v>
      </c>
      <c r="BE361" s="36">
        <v>8106</v>
      </c>
      <c r="BF361" s="36">
        <v>5253</v>
      </c>
      <c r="BG361" s="36"/>
      <c r="BH361" s="89">
        <v>0</v>
      </c>
      <c r="BI361" s="69">
        <v>0</v>
      </c>
      <c r="BJ361" s="69">
        <v>0</v>
      </c>
      <c r="BK361" s="3">
        <v>0</v>
      </c>
      <c r="BL361" s="3">
        <v>0</v>
      </c>
      <c r="BM361" s="3">
        <v>0</v>
      </c>
      <c r="BN361" s="3">
        <v>2.7</v>
      </c>
      <c r="BO361" s="3">
        <v>76.042857142857102</v>
      </c>
      <c r="BP361" s="3">
        <v>8.8000000000000007</v>
      </c>
      <c r="BQ361" s="3">
        <v>0.41428571428571398</v>
      </c>
      <c r="BR361" s="3">
        <v>0</v>
      </c>
      <c r="BS361" s="3">
        <f t="shared" si="173"/>
        <v>12.042857142857187</v>
      </c>
      <c r="BT361" s="2">
        <f t="shared" si="174"/>
        <v>100</v>
      </c>
      <c r="BV361" s="37">
        <v>0</v>
      </c>
      <c r="BW361" s="37"/>
      <c r="BX361" s="37"/>
      <c r="DH361" s="38">
        <v>0</v>
      </c>
      <c r="DI361" s="38">
        <v>0</v>
      </c>
      <c r="DJ361" s="38">
        <v>0</v>
      </c>
      <c r="DK361" s="28">
        <v>4.8602413480167903E-3</v>
      </c>
      <c r="DL361" s="28">
        <v>0</v>
      </c>
      <c r="DM361" s="2">
        <v>0</v>
      </c>
      <c r="DN361" s="2">
        <v>0</v>
      </c>
      <c r="EG361" s="36">
        <v>2</v>
      </c>
      <c r="EH361" s="28">
        <v>2</v>
      </c>
    </row>
    <row r="362" spans="1:138" ht="18.75">
      <c r="A362" s="8">
        <v>44216</v>
      </c>
      <c r="B362" s="32">
        <f t="shared" si="151"/>
        <v>0.48378378378378384</v>
      </c>
      <c r="C362" s="33">
        <f t="shared" si="152"/>
        <v>0.52054794520547953</v>
      </c>
      <c r="D362" s="33">
        <f t="shared" si="153"/>
        <v>0.41500000000000004</v>
      </c>
      <c r="E362" s="33">
        <f t="shared" si="154"/>
        <v>0.44925319513734108</v>
      </c>
      <c r="F362" s="33">
        <f t="shared" si="155"/>
        <v>0.5913043478260871</v>
      </c>
      <c r="G362" s="33">
        <f t="shared" si="156"/>
        <v>0.44324324324324327</v>
      </c>
      <c r="H362" s="33">
        <f t="shared" si="157"/>
        <v>0.33964769932927008</v>
      </c>
      <c r="I362" s="33">
        <f t="shared" si="158"/>
        <v>0.31930835734870322</v>
      </c>
      <c r="J362" s="33">
        <f t="shared" si="159"/>
        <v>0.27047619047619054</v>
      </c>
      <c r="K362" s="33">
        <f t="shared" si="160"/>
        <v>0.28695652173913044</v>
      </c>
      <c r="L362" s="33">
        <f t="shared" si="161"/>
        <v>1</v>
      </c>
      <c r="M362" s="33">
        <f t="shared" si="162"/>
        <v>1</v>
      </c>
      <c r="N362" s="33">
        <f t="shared" si="175"/>
        <v>0.20933045462754693</v>
      </c>
      <c r="O362" s="33">
        <f t="shared" si="163"/>
        <v>0.20826446280991737</v>
      </c>
      <c r="P362" s="33">
        <f t="shared" si="164"/>
        <v>0.29397590361445786</v>
      </c>
      <c r="Q362" s="33">
        <f t="shared" si="165"/>
        <v>0.21666666666666667</v>
      </c>
      <c r="R362" s="33">
        <f t="shared" si="166"/>
        <v>0.21911083591331271</v>
      </c>
      <c r="S362" s="33">
        <f t="shared" si="167"/>
        <v>0.52323232323232327</v>
      </c>
      <c r="T362" s="33">
        <f t="shared" si="168"/>
        <v>0.59894277177660316</v>
      </c>
      <c r="U362" s="33">
        <f t="shared" si="169"/>
        <v>0.38750000000000007</v>
      </c>
      <c r="V362" s="33">
        <f t="shared" si="170"/>
        <v>0.41471048513302039</v>
      </c>
      <c r="W362" s="103">
        <v>0</v>
      </c>
      <c r="Z362" s="36">
        <v>-37</v>
      </c>
      <c r="AA362" s="36">
        <v>-9</v>
      </c>
      <c r="AB362" s="36">
        <v>-26</v>
      </c>
      <c r="AC362" s="86">
        <v>-46.605417945390137</v>
      </c>
      <c r="AD362" s="36">
        <v>-28</v>
      </c>
      <c r="AE362" s="36">
        <v>15</v>
      </c>
      <c r="AF362" s="3">
        <f t="shared" si="171"/>
        <v>24325</v>
      </c>
      <c r="AG362" s="35">
        <v>9.5</v>
      </c>
      <c r="AH362" s="35">
        <v>0.2</v>
      </c>
      <c r="AI362" s="35">
        <v>41</v>
      </c>
      <c r="AJ362" s="3">
        <v>1</v>
      </c>
      <c r="AK362" s="40">
        <v>1</v>
      </c>
      <c r="AL362" s="36">
        <f t="shared" si="176"/>
        <v>2.8549024198740915</v>
      </c>
      <c r="AM362" s="36">
        <f t="shared" si="172"/>
        <v>2.8539991805247467</v>
      </c>
      <c r="AN362" s="96">
        <v>7</v>
      </c>
      <c r="AO362" s="36">
        <v>14</v>
      </c>
      <c r="AP362" s="36">
        <v>1</v>
      </c>
      <c r="AQ362" s="36">
        <f t="shared" si="177"/>
        <v>1299.8571428571429</v>
      </c>
      <c r="AR362" s="79">
        <v>1286</v>
      </c>
      <c r="AS362" s="39">
        <f t="shared" si="178"/>
        <v>152.71428571428572</v>
      </c>
      <c r="AT362" s="66">
        <v>160</v>
      </c>
      <c r="AU362" s="3">
        <f t="shared" si="179"/>
        <v>2897.8571428571427</v>
      </c>
      <c r="AV362" s="38">
        <v>2893</v>
      </c>
      <c r="AW362" s="38">
        <f t="shared" si="150"/>
        <v>8.428571428571427</v>
      </c>
      <c r="AX362" s="74">
        <v>10</v>
      </c>
      <c r="AY362" s="41">
        <v>2020</v>
      </c>
      <c r="AZ362" s="28"/>
      <c r="BA362" s="66">
        <v>243</v>
      </c>
      <c r="BD362" s="36">
        <v>10582</v>
      </c>
      <c r="BE362" s="36">
        <v>8627</v>
      </c>
      <c r="BF362" s="36">
        <v>5116</v>
      </c>
      <c r="BG362" s="36"/>
      <c r="BH362" s="89">
        <v>0</v>
      </c>
      <c r="BI362" s="69">
        <v>0</v>
      </c>
      <c r="BJ362" s="69">
        <v>0</v>
      </c>
      <c r="BK362" s="3">
        <v>0</v>
      </c>
      <c r="BL362" s="3">
        <v>0</v>
      </c>
      <c r="BM362" s="3">
        <v>0</v>
      </c>
      <c r="BN362" s="3">
        <v>3.5</v>
      </c>
      <c r="BO362" s="3">
        <v>75.3857142857143</v>
      </c>
      <c r="BP362" s="3">
        <v>8</v>
      </c>
      <c r="BQ362" s="3">
        <v>0.82857142857142896</v>
      </c>
      <c r="BR362" s="3">
        <v>0</v>
      </c>
      <c r="BS362" s="3">
        <f t="shared" si="173"/>
        <v>12.285714285714278</v>
      </c>
      <c r="BT362" s="2">
        <f t="shared" si="174"/>
        <v>100</v>
      </c>
      <c r="BV362" s="37">
        <v>0</v>
      </c>
      <c r="BW362" s="37"/>
      <c r="BX362" s="37"/>
      <c r="DH362" s="38">
        <v>0</v>
      </c>
      <c r="DI362" s="38">
        <v>0</v>
      </c>
      <c r="DJ362" s="38">
        <v>0</v>
      </c>
      <c r="DK362" s="28">
        <v>5.0775339154332001E-3</v>
      </c>
      <c r="DL362" s="28">
        <v>0</v>
      </c>
      <c r="DM362" s="2">
        <v>0</v>
      </c>
      <c r="DN362" s="2">
        <v>0</v>
      </c>
      <c r="EG362" s="36">
        <v>3</v>
      </c>
      <c r="EH362" s="28">
        <v>3</v>
      </c>
    </row>
    <row r="363" spans="1:138" ht="18.75">
      <c r="A363" s="8">
        <v>44217</v>
      </c>
      <c r="B363" s="32">
        <f t="shared" si="151"/>
        <v>0.48378378378378384</v>
      </c>
      <c r="C363" s="33">
        <f t="shared" si="152"/>
        <v>0.51232876712328768</v>
      </c>
      <c r="D363" s="33">
        <f t="shared" si="153"/>
        <v>0.41000000000000003</v>
      </c>
      <c r="E363" s="33">
        <f t="shared" si="154"/>
        <v>0.44906971901366927</v>
      </c>
      <c r="F363" s="33">
        <f t="shared" si="155"/>
        <v>0.58478260869565224</v>
      </c>
      <c r="G363" s="33">
        <f t="shared" si="156"/>
        <v>0.44324324324324327</v>
      </c>
      <c r="H363" s="33">
        <f t="shared" si="157"/>
        <v>0.3390908308057371</v>
      </c>
      <c r="I363" s="33">
        <f t="shared" si="158"/>
        <v>0.34005763688760809</v>
      </c>
      <c r="J363" s="33">
        <f t="shared" si="159"/>
        <v>0.26095238095238099</v>
      </c>
      <c r="K363" s="33">
        <f t="shared" si="160"/>
        <v>0.39130434782608703</v>
      </c>
      <c r="L363" s="33">
        <f t="shared" si="161"/>
        <v>1</v>
      </c>
      <c r="M363" s="33">
        <f t="shared" si="162"/>
        <v>1</v>
      </c>
      <c r="N363" s="33">
        <f t="shared" si="175"/>
        <v>0.20927738191012529</v>
      </c>
      <c r="O363" s="33">
        <f t="shared" si="163"/>
        <v>0.20495867768595041</v>
      </c>
      <c r="P363" s="33">
        <f t="shared" si="164"/>
        <v>0.29397590361445786</v>
      </c>
      <c r="Q363" s="33">
        <f t="shared" si="165"/>
        <v>0.2</v>
      </c>
      <c r="R363" s="33">
        <f t="shared" si="166"/>
        <v>0.22206811145510838</v>
      </c>
      <c r="S363" s="33">
        <f t="shared" si="167"/>
        <v>0.52121212121212124</v>
      </c>
      <c r="T363" s="33">
        <f t="shared" si="168"/>
        <v>0.5888761204320847</v>
      </c>
      <c r="U363" s="33">
        <f t="shared" si="169"/>
        <v>0.33125000000000004</v>
      </c>
      <c r="V363" s="33">
        <f t="shared" si="170"/>
        <v>0.36212832550860719</v>
      </c>
      <c r="W363" s="103">
        <v>0</v>
      </c>
      <c r="Z363" s="36">
        <v>-37</v>
      </c>
      <c r="AA363" s="36">
        <v>-10</v>
      </c>
      <c r="AB363" s="36">
        <v>-27</v>
      </c>
      <c r="AC363" s="86">
        <v>-46.634103886922603</v>
      </c>
      <c r="AD363" s="36">
        <v>-29</v>
      </c>
      <c r="AE363" s="36">
        <v>15</v>
      </c>
      <c r="AF363" s="3">
        <f t="shared" si="171"/>
        <v>24228</v>
      </c>
      <c r="AG363" s="35">
        <v>10.7</v>
      </c>
      <c r="AH363" s="35">
        <v>-0.3</v>
      </c>
      <c r="AI363" s="35">
        <v>53</v>
      </c>
      <c r="AJ363" s="3">
        <v>1</v>
      </c>
      <c r="AK363" s="40">
        <v>1</v>
      </c>
      <c r="AL363" s="36">
        <f t="shared" si="176"/>
        <v>2.8527275809938253</v>
      </c>
      <c r="AM363" s="36">
        <f t="shared" si="172"/>
        <v>2.8527275809938253</v>
      </c>
      <c r="AN363" s="96">
        <v>5</v>
      </c>
      <c r="AO363" s="36">
        <v>14</v>
      </c>
      <c r="AP363" s="36">
        <v>0</v>
      </c>
      <c r="AQ363" s="36">
        <f t="shared" si="177"/>
        <v>1212.8571428571429</v>
      </c>
      <c r="AR363" s="79">
        <v>1485</v>
      </c>
      <c r="AS363" s="39">
        <f t="shared" si="178"/>
        <v>155.28571428571428</v>
      </c>
      <c r="AT363" s="66">
        <v>159</v>
      </c>
      <c r="AU363" s="3">
        <f t="shared" si="179"/>
        <v>2862.5714285714284</v>
      </c>
      <c r="AV363" s="38">
        <v>2820</v>
      </c>
      <c r="AW363" s="38">
        <f t="shared" si="150"/>
        <v>8.1428571428571423</v>
      </c>
      <c r="AX363" s="74">
        <v>7</v>
      </c>
      <c r="AY363" s="41">
        <v>1516</v>
      </c>
      <c r="AZ363" s="28"/>
      <c r="BA363" s="66">
        <v>300</v>
      </c>
      <c r="BD363" s="36">
        <v>10344</v>
      </c>
      <c r="BE363" s="36">
        <v>8783</v>
      </c>
      <c r="BF363" s="36">
        <v>5101</v>
      </c>
      <c r="BG363" s="36"/>
      <c r="BH363" s="89">
        <v>0</v>
      </c>
      <c r="BI363" s="69">
        <v>0</v>
      </c>
      <c r="BJ363" s="69">
        <v>0</v>
      </c>
      <c r="BK363" s="3">
        <v>0</v>
      </c>
      <c r="BL363" s="3">
        <v>0</v>
      </c>
      <c r="BM363" s="3">
        <v>0</v>
      </c>
      <c r="BN363" s="3">
        <v>4.3</v>
      </c>
      <c r="BO363" s="3">
        <v>74.728571428571399</v>
      </c>
      <c r="BP363" s="3">
        <v>7.2</v>
      </c>
      <c r="BQ363" s="3">
        <v>1.24285714285714</v>
      </c>
      <c r="BR363" s="3">
        <v>0</v>
      </c>
      <c r="BS363" s="3">
        <f t="shared" si="173"/>
        <v>12.528571428571468</v>
      </c>
      <c r="BT363" s="2">
        <f t="shared" si="174"/>
        <v>100</v>
      </c>
      <c r="BV363" s="37">
        <v>0</v>
      </c>
      <c r="BW363" s="37"/>
      <c r="BX363" s="37"/>
      <c r="DH363" s="38">
        <v>0</v>
      </c>
      <c r="DI363" s="38">
        <v>0</v>
      </c>
      <c r="DJ363" s="38">
        <v>0</v>
      </c>
      <c r="DK363" s="28">
        <v>5.33006764485623E-3</v>
      </c>
      <c r="DL363" s="28">
        <v>0</v>
      </c>
      <c r="DM363" s="2">
        <v>0</v>
      </c>
      <c r="DN363" s="2">
        <v>0</v>
      </c>
      <c r="EG363" s="36">
        <v>5</v>
      </c>
      <c r="EH363" s="28">
        <v>5</v>
      </c>
    </row>
    <row r="364" spans="1:138" ht="18.75">
      <c r="A364" s="8">
        <v>44218</v>
      </c>
      <c r="B364" s="32">
        <f t="shared" si="151"/>
        <v>0.46756756756756762</v>
      </c>
      <c r="C364" s="33">
        <f t="shared" si="152"/>
        <v>0.54520547945205489</v>
      </c>
      <c r="D364" s="33">
        <f t="shared" si="153"/>
        <v>0.40500000000000003</v>
      </c>
      <c r="E364" s="33">
        <f t="shared" si="154"/>
        <v>0.43307297238757347</v>
      </c>
      <c r="F364" s="33">
        <f t="shared" si="155"/>
        <v>0.5913043478260871</v>
      </c>
      <c r="G364" s="33">
        <f t="shared" si="156"/>
        <v>0.45945945945945948</v>
      </c>
      <c r="H364" s="33">
        <f t="shared" si="157"/>
        <v>0.3587419746825754</v>
      </c>
      <c r="I364" s="33">
        <f t="shared" si="158"/>
        <v>0.43170028818443812</v>
      </c>
      <c r="J364" s="33">
        <f t="shared" si="159"/>
        <v>0.28952380952380957</v>
      </c>
      <c r="K364" s="33">
        <f t="shared" si="160"/>
        <v>0.34782608695652173</v>
      </c>
      <c r="L364" s="33">
        <f t="shared" si="161"/>
        <v>1</v>
      </c>
      <c r="M364" s="33">
        <f t="shared" si="162"/>
        <v>1</v>
      </c>
      <c r="N364" s="33">
        <f t="shared" si="175"/>
        <v>0.20924635099413863</v>
      </c>
      <c r="O364" s="33">
        <f t="shared" si="163"/>
        <v>0.20991735537190084</v>
      </c>
      <c r="P364" s="33">
        <f t="shared" si="164"/>
        <v>0.27228915662650605</v>
      </c>
      <c r="Q364" s="33">
        <f t="shared" si="165"/>
        <v>0.21666666666666667</v>
      </c>
      <c r="R364" s="33">
        <f t="shared" si="166"/>
        <v>0.21759504643962849</v>
      </c>
      <c r="S364" s="33">
        <f t="shared" si="167"/>
        <v>0.5191919191919192</v>
      </c>
      <c r="T364" s="33">
        <f t="shared" si="168"/>
        <v>0.57867156975407963</v>
      </c>
      <c r="U364" s="33">
        <f t="shared" si="169"/>
        <v>0.36875000000000002</v>
      </c>
      <c r="V364" s="33">
        <f t="shared" si="170"/>
        <v>0.40615545122587382</v>
      </c>
      <c r="W364" s="103">
        <v>0</v>
      </c>
      <c r="Z364" s="36">
        <v>-39</v>
      </c>
      <c r="AA364" s="36">
        <v>-6</v>
      </c>
      <c r="AB364" s="36">
        <v>-28</v>
      </c>
      <c r="AC364" s="86">
        <v>-49.13514723383102</v>
      </c>
      <c r="AD364" s="36">
        <v>-28</v>
      </c>
      <c r="AE364" s="36">
        <v>16</v>
      </c>
      <c r="AF364" s="3">
        <f t="shared" si="171"/>
        <v>27651</v>
      </c>
      <c r="AG364" s="35">
        <v>16</v>
      </c>
      <c r="AH364" s="35">
        <v>1.2</v>
      </c>
      <c r="AI364" s="35">
        <v>48</v>
      </c>
      <c r="AJ364" s="3">
        <v>1</v>
      </c>
      <c r="AK364" s="40">
        <v>1</v>
      </c>
      <c r="AL364" s="36">
        <f t="shared" si="176"/>
        <v>2.8514559814629048</v>
      </c>
      <c r="AM364" s="36">
        <f t="shared" si="172"/>
        <v>2.8514559814629048</v>
      </c>
      <c r="AN364" s="96">
        <v>8</v>
      </c>
      <c r="AO364" s="36">
        <v>11</v>
      </c>
      <c r="AP364" s="36">
        <v>1</v>
      </c>
      <c r="AQ364" s="36">
        <f t="shared" si="177"/>
        <v>1127.4285714285713</v>
      </c>
      <c r="AR364" s="79">
        <v>1184</v>
      </c>
      <c r="AS364" s="39">
        <f t="shared" si="178"/>
        <v>156</v>
      </c>
      <c r="AT364" s="66">
        <v>158</v>
      </c>
      <c r="AU364" s="3">
        <f t="shared" si="179"/>
        <v>2833.5714285714284</v>
      </c>
      <c r="AV364" s="38">
        <v>2746</v>
      </c>
      <c r="AW364" s="38">
        <f t="shared" si="150"/>
        <v>9.7142857142857135</v>
      </c>
      <c r="AX364" s="74">
        <v>9</v>
      </c>
      <c r="AY364" s="41">
        <v>1938</v>
      </c>
      <c r="AZ364" s="28"/>
      <c r="BA364" s="66">
        <v>294</v>
      </c>
      <c r="BD364" s="36">
        <v>11906</v>
      </c>
      <c r="BE364" s="36">
        <v>10147</v>
      </c>
      <c r="BF364" s="36">
        <v>5598</v>
      </c>
      <c r="BG364" s="36"/>
      <c r="BH364" s="89">
        <v>0</v>
      </c>
      <c r="BI364" s="69">
        <v>0</v>
      </c>
      <c r="BJ364" s="69">
        <v>0</v>
      </c>
      <c r="BK364" s="3">
        <v>0</v>
      </c>
      <c r="BL364" s="3">
        <v>0</v>
      </c>
      <c r="BM364" s="3">
        <v>0</v>
      </c>
      <c r="BN364" s="3">
        <v>5.0999999999999996</v>
      </c>
      <c r="BO364" s="3">
        <v>74.071428571428598</v>
      </c>
      <c r="BP364" s="3">
        <v>6.4</v>
      </c>
      <c r="BQ364" s="3">
        <v>1.6571428571428599</v>
      </c>
      <c r="BR364" s="3">
        <v>0</v>
      </c>
      <c r="BS364" s="3">
        <f t="shared" si="173"/>
        <v>12.771428571428544</v>
      </c>
      <c r="BT364" s="2">
        <f t="shared" si="174"/>
        <v>100</v>
      </c>
      <c r="BV364" s="37">
        <v>0</v>
      </c>
      <c r="BW364" s="37"/>
      <c r="BX364" s="37"/>
      <c r="DH364" s="38">
        <v>0</v>
      </c>
      <c r="DI364" s="38">
        <v>0</v>
      </c>
      <c r="DJ364" s="38">
        <v>0</v>
      </c>
      <c r="DK364" s="28">
        <v>5.5274385229159796E-3</v>
      </c>
      <c r="DL364" s="28">
        <v>0</v>
      </c>
      <c r="DM364" s="2">
        <v>0</v>
      </c>
      <c r="DN364" s="2">
        <v>0</v>
      </c>
      <c r="EG364" s="36">
        <v>5</v>
      </c>
      <c r="EH364" s="28">
        <v>5</v>
      </c>
    </row>
    <row r="365" spans="1:138" ht="18.75">
      <c r="A365" s="8">
        <v>44219</v>
      </c>
      <c r="B365" s="32">
        <f t="shared" si="151"/>
        <v>0.44324324324324327</v>
      </c>
      <c r="C365" s="33">
        <f t="shared" si="152"/>
        <v>0.45479452054794522</v>
      </c>
      <c r="D365" s="33">
        <f t="shared" si="153"/>
        <v>0.21500000000000002</v>
      </c>
      <c r="E365" s="33">
        <f t="shared" si="154"/>
        <v>0.40797147824420432</v>
      </c>
      <c r="F365" s="33">
        <f t="shared" si="155"/>
        <v>0.63695652173913042</v>
      </c>
      <c r="G365" s="33">
        <f t="shared" si="156"/>
        <v>0.41081081081081083</v>
      </c>
      <c r="H365" s="33">
        <f t="shared" si="157"/>
        <v>0.29376632572024536</v>
      </c>
      <c r="I365" s="33">
        <f t="shared" si="158"/>
        <v>0.33141210374639773</v>
      </c>
      <c r="J365" s="33">
        <f t="shared" si="159"/>
        <v>0.3180952380952381</v>
      </c>
      <c r="K365" s="33">
        <f t="shared" si="160"/>
        <v>0.66956521739130448</v>
      </c>
      <c r="L365" s="33">
        <f t="shared" si="161"/>
        <v>0</v>
      </c>
      <c r="M365" s="33">
        <f t="shared" si="162"/>
        <v>1</v>
      </c>
      <c r="N365" s="33">
        <f t="shared" si="175"/>
        <v>0.20915141116784608</v>
      </c>
      <c r="O365" s="33">
        <f t="shared" si="163"/>
        <v>0.22148760330578515</v>
      </c>
      <c r="P365" s="33">
        <f t="shared" si="164"/>
        <v>0.27951807228915665</v>
      </c>
      <c r="Q365" s="33">
        <f t="shared" si="165"/>
        <v>0.23333333333333334</v>
      </c>
      <c r="R365" s="33">
        <f t="shared" si="166"/>
        <v>0.21603467492260064</v>
      </c>
      <c r="S365" s="33">
        <f t="shared" si="167"/>
        <v>0.51515151515151514</v>
      </c>
      <c r="T365" s="33">
        <f t="shared" si="168"/>
        <v>0.59011721443346365</v>
      </c>
      <c r="U365" s="33">
        <f t="shared" si="169"/>
        <v>0.36875000000000002</v>
      </c>
      <c r="V365" s="33">
        <f t="shared" si="170"/>
        <v>0.36411058946270219</v>
      </c>
      <c r="W365" s="103">
        <v>0</v>
      </c>
      <c r="Z365" s="36">
        <v>-42</v>
      </c>
      <c r="AA365" s="36">
        <v>-17</v>
      </c>
      <c r="AB365" s="36">
        <v>-66</v>
      </c>
      <c r="AC365" s="86">
        <v>-53.059690542050944</v>
      </c>
      <c r="AD365" s="36">
        <v>-21</v>
      </c>
      <c r="AE365" s="36">
        <v>13</v>
      </c>
      <c r="AF365" s="3">
        <f t="shared" si="171"/>
        <v>16333</v>
      </c>
      <c r="AG365" s="35">
        <v>10.199999999999999</v>
      </c>
      <c r="AH365" s="35">
        <v>2.7</v>
      </c>
      <c r="AI365" s="35">
        <v>85</v>
      </c>
      <c r="AJ365" s="3">
        <v>0</v>
      </c>
      <c r="AK365" s="40">
        <v>1</v>
      </c>
      <c r="AL365" s="36">
        <f t="shared" si="176"/>
        <v>2.8475654924218721</v>
      </c>
      <c r="AM365" s="36">
        <f t="shared" si="172"/>
        <v>2.8501843819319834</v>
      </c>
      <c r="AN365" s="96">
        <v>15</v>
      </c>
      <c r="AO365" s="36">
        <v>12</v>
      </c>
      <c r="AP365" s="36">
        <v>2</v>
      </c>
      <c r="AQ365" s="36">
        <f t="shared" si="177"/>
        <v>1095</v>
      </c>
      <c r="AR365" s="79">
        <v>1079</v>
      </c>
      <c r="AS365" s="39">
        <f t="shared" si="178"/>
        <v>155</v>
      </c>
      <c r="AT365" s="66">
        <v>156</v>
      </c>
      <c r="AU365" s="3">
        <f t="shared" si="179"/>
        <v>2820.1428571428573</v>
      </c>
      <c r="AV365" s="38">
        <v>2829</v>
      </c>
      <c r="AW365" s="38">
        <f t="shared" si="150"/>
        <v>9.2857142857142865</v>
      </c>
      <c r="AX365" s="74">
        <v>9</v>
      </c>
      <c r="AY365" s="41">
        <v>1535</v>
      </c>
      <c r="AZ365" s="28"/>
      <c r="BA365" s="66">
        <v>251</v>
      </c>
      <c r="BD365" s="36">
        <v>9452</v>
      </c>
      <c r="BE365" s="36">
        <v>3521</v>
      </c>
      <c r="BF365" s="36">
        <v>3360</v>
      </c>
      <c r="BG365" s="36"/>
      <c r="BH365" s="89">
        <v>0</v>
      </c>
      <c r="BI365" s="69">
        <v>0</v>
      </c>
      <c r="BJ365" s="69">
        <v>0</v>
      </c>
      <c r="BK365" s="3">
        <v>0</v>
      </c>
      <c r="BL365" s="3">
        <v>0</v>
      </c>
      <c r="BM365" s="3">
        <v>0</v>
      </c>
      <c r="BN365" s="3">
        <v>5.9</v>
      </c>
      <c r="BO365" s="3">
        <v>73.414285714285697</v>
      </c>
      <c r="BP365" s="3">
        <v>5.6</v>
      </c>
      <c r="BQ365" s="3">
        <v>2.0714285714285698</v>
      </c>
      <c r="BR365" s="3">
        <v>0</v>
      </c>
      <c r="BS365" s="3">
        <f t="shared" si="173"/>
        <v>13.014285714285734</v>
      </c>
      <c r="BT365" s="2">
        <f t="shared" si="174"/>
        <v>100</v>
      </c>
      <c r="BV365" s="37">
        <v>0</v>
      </c>
      <c r="BW365" s="37"/>
      <c r="BX365" s="37"/>
      <c r="DH365" s="38">
        <v>0</v>
      </c>
      <c r="DI365" s="38">
        <v>0</v>
      </c>
      <c r="DJ365" s="38">
        <v>0</v>
      </c>
      <c r="DK365" s="28">
        <v>5.7052057348344403E-3</v>
      </c>
      <c r="DL365" s="28">
        <v>0</v>
      </c>
      <c r="DM365" s="2">
        <v>0</v>
      </c>
      <c r="DN365" s="2">
        <v>0</v>
      </c>
      <c r="EG365" s="36">
        <v>11</v>
      </c>
      <c r="EH365" s="28">
        <v>11</v>
      </c>
    </row>
    <row r="366" spans="1:138" ht="18.75">
      <c r="A366" s="8">
        <v>44220</v>
      </c>
      <c r="B366" s="32">
        <f t="shared" si="151"/>
        <v>0.42702702702702711</v>
      </c>
      <c r="C366" s="33">
        <f t="shared" si="152"/>
        <v>0.39726027397260277</v>
      </c>
      <c r="D366" s="33">
        <f t="shared" si="153"/>
        <v>0.2</v>
      </c>
      <c r="E366" s="33">
        <f t="shared" si="154"/>
        <v>0.40412676738903008</v>
      </c>
      <c r="F366" s="33">
        <f t="shared" si="155"/>
        <v>0.63043478260869579</v>
      </c>
      <c r="G366" s="33">
        <f t="shared" si="156"/>
        <v>0.39459459459459467</v>
      </c>
      <c r="H366" s="33">
        <f t="shared" si="157"/>
        <v>0.27339756776668933</v>
      </c>
      <c r="I366" s="33">
        <f t="shared" si="158"/>
        <v>0.26743515850144095</v>
      </c>
      <c r="J366" s="33">
        <f t="shared" si="159"/>
        <v>0.31047619047619052</v>
      </c>
      <c r="K366" s="33">
        <f t="shared" si="160"/>
        <v>0.75652173913043486</v>
      </c>
      <c r="L366" s="33">
        <f t="shared" si="161"/>
        <v>0</v>
      </c>
      <c r="M366" s="33">
        <f t="shared" si="162"/>
        <v>1</v>
      </c>
      <c r="N366" s="33">
        <f t="shared" si="175"/>
        <v>0.20899256243124767</v>
      </c>
      <c r="O366" s="33">
        <f t="shared" si="163"/>
        <v>0.20991735537190084</v>
      </c>
      <c r="P366" s="33">
        <f t="shared" si="164"/>
        <v>0.37349397590361449</v>
      </c>
      <c r="Q366" s="33">
        <f t="shared" si="165"/>
        <v>0.2</v>
      </c>
      <c r="R366" s="33">
        <f t="shared" si="166"/>
        <v>0.21465263157894737</v>
      </c>
      <c r="S366" s="33">
        <f t="shared" si="167"/>
        <v>0.51515151515151514</v>
      </c>
      <c r="T366" s="33">
        <f t="shared" si="168"/>
        <v>0.58584233509538042</v>
      </c>
      <c r="U366" s="33">
        <f t="shared" si="169"/>
        <v>0.25625000000000003</v>
      </c>
      <c r="V366" s="33">
        <f t="shared" si="170"/>
        <v>0.3073552425665102</v>
      </c>
      <c r="W366" s="103">
        <v>0</v>
      </c>
      <c r="Z366" s="36">
        <v>-44</v>
      </c>
      <c r="AA366" s="36">
        <v>-24</v>
      </c>
      <c r="AB366" s="36">
        <v>-69</v>
      </c>
      <c r="AC366" s="86">
        <v>-53.660799550643588</v>
      </c>
      <c r="AD366" s="36">
        <v>-22</v>
      </c>
      <c r="AE366" s="36">
        <v>12</v>
      </c>
      <c r="AF366" s="3">
        <f t="shared" si="171"/>
        <v>12785</v>
      </c>
      <c r="AG366" s="35">
        <v>6.5</v>
      </c>
      <c r="AH366" s="35">
        <v>2.2999999999999998</v>
      </c>
      <c r="AI366" s="35">
        <v>95</v>
      </c>
      <c r="AJ366" s="3">
        <v>0</v>
      </c>
      <c r="AK366" s="40">
        <v>1</v>
      </c>
      <c r="AL366" s="36">
        <f t="shared" si="176"/>
        <v>2.8410561138707289</v>
      </c>
      <c r="AM366" s="36">
        <f t="shared" si="172"/>
        <v>2.848912782401062</v>
      </c>
      <c r="AN366" s="96">
        <v>8</v>
      </c>
      <c r="AO366" s="36">
        <v>25</v>
      </c>
      <c r="AP366" s="36">
        <v>0</v>
      </c>
      <c r="AQ366" s="36">
        <f t="shared" si="177"/>
        <v>1050.7142857142858</v>
      </c>
      <c r="AR366" s="79">
        <v>986</v>
      </c>
      <c r="AS366" s="39">
        <f t="shared" si="178"/>
        <v>154.85714285714286</v>
      </c>
      <c r="AT366" s="66">
        <v>156</v>
      </c>
      <c r="AU366" s="3">
        <f t="shared" si="179"/>
        <v>2817</v>
      </c>
      <c r="AV366" s="38">
        <v>2798</v>
      </c>
      <c r="AW366" s="38">
        <f t="shared" si="150"/>
        <v>10.428571428571429</v>
      </c>
      <c r="AX366" s="74">
        <v>3</v>
      </c>
      <c r="AY366" s="41">
        <v>991</v>
      </c>
      <c r="AZ366" s="28"/>
      <c r="BA366" s="66">
        <v>264</v>
      </c>
      <c r="BD366" s="36">
        <v>8033</v>
      </c>
      <c r="BE366" s="36">
        <v>2320</v>
      </c>
      <c r="BF366" s="36">
        <v>2432</v>
      </c>
      <c r="BG366" s="36"/>
      <c r="BH366" s="89">
        <v>0</v>
      </c>
      <c r="BI366" s="69">
        <v>0</v>
      </c>
      <c r="BJ366" s="69">
        <v>0</v>
      </c>
      <c r="BK366" s="3">
        <v>0</v>
      </c>
      <c r="BL366" s="3">
        <v>0</v>
      </c>
      <c r="BM366" s="3">
        <v>0</v>
      </c>
      <c r="BN366" s="3">
        <v>6.7</v>
      </c>
      <c r="BO366" s="3">
        <v>72.757142857142895</v>
      </c>
      <c r="BP366" s="3">
        <v>4.8</v>
      </c>
      <c r="BQ366" s="3">
        <v>2.4857142857142902</v>
      </c>
      <c r="BR366" s="3">
        <v>0</v>
      </c>
      <c r="BS366" s="3">
        <f t="shared" si="173"/>
        <v>13.25714285714281</v>
      </c>
      <c r="BT366" s="2">
        <f t="shared" si="174"/>
        <v>100</v>
      </c>
      <c r="BV366" s="37">
        <v>0</v>
      </c>
      <c r="BW366" s="37"/>
      <c r="BX366" s="37"/>
      <c r="DH366" s="38">
        <v>0</v>
      </c>
      <c r="DI366" s="38">
        <v>0</v>
      </c>
      <c r="DJ366" s="38">
        <v>0</v>
      </c>
      <c r="DK366" s="28">
        <v>5.8655932760104104E-3</v>
      </c>
      <c r="DL366" s="28">
        <v>0</v>
      </c>
      <c r="DM366" s="2">
        <v>0</v>
      </c>
      <c r="DN366" s="2">
        <v>0</v>
      </c>
      <c r="EG366" s="36">
        <v>6</v>
      </c>
      <c r="EH366" s="28">
        <v>6</v>
      </c>
    </row>
    <row r="367" spans="1:138" ht="18.75">
      <c r="A367" s="8">
        <v>44221</v>
      </c>
      <c r="B367" s="32">
        <f t="shared" si="151"/>
        <v>0.5</v>
      </c>
      <c r="C367" s="33">
        <f t="shared" si="152"/>
        <v>0.55342465753424663</v>
      </c>
      <c r="D367" s="33">
        <f t="shared" si="153"/>
        <v>0.41000000000000003</v>
      </c>
      <c r="E367" s="33">
        <f t="shared" si="154"/>
        <v>0.47504196957920525</v>
      </c>
      <c r="F367" s="33">
        <f t="shared" si="155"/>
        <v>0.60434782608695659</v>
      </c>
      <c r="G367" s="33">
        <f t="shared" si="156"/>
        <v>0.41081081081081083</v>
      </c>
      <c r="H367" s="33">
        <f t="shared" si="157"/>
        <v>0.33489422368509181</v>
      </c>
      <c r="I367" s="33">
        <f t="shared" si="158"/>
        <v>0.38328530259366</v>
      </c>
      <c r="J367" s="33">
        <f t="shared" si="159"/>
        <v>0.33904761904761904</v>
      </c>
      <c r="K367" s="33">
        <f t="shared" si="160"/>
        <v>0.57391304347826089</v>
      </c>
      <c r="L367" s="33">
        <f t="shared" si="161"/>
        <v>1</v>
      </c>
      <c r="M367" s="33">
        <f t="shared" si="162"/>
        <v>1</v>
      </c>
      <c r="N367" s="33">
        <f t="shared" si="175"/>
        <v>0.20876980478434337</v>
      </c>
      <c r="O367" s="33">
        <f t="shared" si="163"/>
        <v>0.20661157024793389</v>
      </c>
      <c r="P367" s="33">
        <f t="shared" si="164"/>
        <v>0.34457831325301208</v>
      </c>
      <c r="Q367" s="33">
        <f t="shared" si="165"/>
        <v>0.21666666666666667</v>
      </c>
      <c r="R367" s="33">
        <f t="shared" si="166"/>
        <v>0.20919876160990714</v>
      </c>
      <c r="S367" s="33">
        <f t="shared" si="167"/>
        <v>0.49898989898989904</v>
      </c>
      <c r="T367" s="33">
        <f t="shared" si="168"/>
        <v>0.58722132843024599</v>
      </c>
      <c r="U367" s="33">
        <f t="shared" si="169"/>
        <v>0.46250000000000008</v>
      </c>
      <c r="V367" s="33">
        <f t="shared" si="170"/>
        <v>0.36212832550860719</v>
      </c>
      <c r="W367" s="103">
        <v>0</v>
      </c>
      <c r="Z367" s="36">
        <v>-35</v>
      </c>
      <c r="AA367" s="36">
        <v>-5</v>
      </c>
      <c r="AB367" s="36">
        <v>-27</v>
      </c>
      <c r="AC367" s="86">
        <v>-42.573420424248688</v>
      </c>
      <c r="AD367" s="36">
        <v>-26</v>
      </c>
      <c r="AE367" s="36">
        <v>13</v>
      </c>
      <c r="AF367" s="3">
        <f t="shared" si="171"/>
        <v>23497</v>
      </c>
      <c r="AG367" s="35">
        <v>13.2</v>
      </c>
      <c r="AH367" s="35">
        <v>3.8</v>
      </c>
      <c r="AI367" s="35">
        <v>74</v>
      </c>
      <c r="AJ367" s="3">
        <v>1</v>
      </c>
      <c r="AK367" s="40">
        <v>1</v>
      </c>
      <c r="AL367" s="36">
        <f t="shared" si="176"/>
        <v>2.8319278458094739</v>
      </c>
      <c r="AM367" s="36">
        <f t="shared" si="172"/>
        <v>2.8476411828701411</v>
      </c>
      <c r="AN367" s="96">
        <v>6</v>
      </c>
      <c r="AO367" s="36">
        <v>21</v>
      </c>
      <c r="AP367" s="36">
        <v>1</v>
      </c>
      <c r="AQ367" s="36">
        <f t="shared" si="177"/>
        <v>990.71428571428567</v>
      </c>
      <c r="AR367" s="79">
        <v>619</v>
      </c>
      <c r="AS367" s="39">
        <f t="shared" si="178"/>
        <v>153.57142857142858</v>
      </c>
      <c r="AT367" s="66">
        <v>148</v>
      </c>
      <c r="AU367" s="3">
        <f t="shared" si="179"/>
        <v>2826.7142857142858</v>
      </c>
      <c r="AV367" s="38">
        <v>2808</v>
      </c>
      <c r="AW367" s="38">
        <f t="shared" si="150"/>
        <v>12.285714285714286</v>
      </c>
      <c r="AX367" s="74">
        <v>14</v>
      </c>
      <c r="AY367" s="41">
        <v>1516</v>
      </c>
      <c r="AZ367" s="28"/>
      <c r="BA367" s="66">
        <v>128</v>
      </c>
      <c r="BD367" s="36">
        <v>10562</v>
      </c>
      <c r="BE367" s="36">
        <v>8068</v>
      </c>
      <c r="BF367" s="36">
        <v>4867</v>
      </c>
      <c r="BG367" s="36"/>
      <c r="BH367" s="89">
        <v>0</v>
      </c>
      <c r="BI367" s="69">
        <v>0</v>
      </c>
      <c r="BJ367" s="69">
        <v>0</v>
      </c>
      <c r="BK367" s="3">
        <v>0</v>
      </c>
      <c r="BL367" s="3">
        <v>0</v>
      </c>
      <c r="BM367" s="3">
        <v>0</v>
      </c>
      <c r="BN367" s="3">
        <v>7.5</v>
      </c>
      <c r="BO367" s="3">
        <v>72.099999999999994</v>
      </c>
      <c r="BP367" s="3">
        <v>4</v>
      </c>
      <c r="BQ367" s="3">
        <v>2.9</v>
      </c>
      <c r="BR367" s="3">
        <v>0</v>
      </c>
      <c r="BS367" s="3">
        <f t="shared" si="173"/>
        <v>13.5</v>
      </c>
      <c r="BT367" s="2">
        <f t="shared" si="174"/>
        <v>100</v>
      </c>
      <c r="BV367" s="37">
        <v>0</v>
      </c>
      <c r="BW367" s="37"/>
      <c r="BX367" s="37"/>
      <c r="DH367" s="38">
        <v>0</v>
      </c>
      <c r="DI367" s="38">
        <v>0</v>
      </c>
      <c r="DJ367" s="38">
        <v>0</v>
      </c>
      <c r="DK367" s="28">
        <v>5.9591692142836397E-3</v>
      </c>
      <c r="DL367" s="28">
        <v>0</v>
      </c>
      <c r="DM367" s="2">
        <v>0</v>
      </c>
      <c r="DN367" s="2">
        <v>0</v>
      </c>
      <c r="EG367" s="36">
        <v>4</v>
      </c>
      <c r="EH367" s="28">
        <v>4</v>
      </c>
    </row>
    <row r="368" spans="1:138" ht="18.75">
      <c r="A368" s="8">
        <v>44222</v>
      </c>
      <c r="B368" s="32">
        <f t="shared" si="151"/>
        <v>0.50810810810810825</v>
      </c>
      <c r="C368" s="33">
        <f t="shared" si="152"/>
        <v>0.53698630136986303</v>
      </c>
      <c r="D368" s="33">
        <f t="shared" si="153"/>
        <v>0.41000000000000003</v>
      </c>
      <c r="E368" s="33">
        <f t="shared" si="154"/>
        <v>0.47123840735347244</v>
      </c>
      <c r="F368" s="33">
        <f t="shared" si="155"/>
        <v>0.58478260869565224</v>
      </c>
      <c r="G368" s="33">
        <f t="shared" si="156"/>
        <v>0.44324324324324327</v>
      </c>
      <c r="H368" s="33">
        <f t="shared" si="157"/>
        <v>0.34269612392716697</v>
      </c>
      <c r="I368" s="33">
        <f t="shared" si="158"/>
        <v>0.34870317002881845</v>
      </c>
      <c r="J368" s="33">
        <f t="shared" si="159"/>
        <v>0.3180952380952381</v>
      </c>
      <c r="K368" s="33">
        <f t="shared" si="160"/>
        <v>0.56521739130434789</v>
      </c>
      <c r="L368" s="33">
        <f t="shared" si="161"/>
        <v>1</v>
      </c>
      <c r="M368" s="33">
        <f t="shared" si="162"/>
        <v>1</v>
      </c>
      <c r="N368" s="33">
        <f t="shared" si="175"/>
        <v>0.20848313822713319</v>
      </c>
      <c r="O368" s="33">
        <f t="shared" si="163"/>
        <v>0.21322314049586777</v>
      </c>
      <c r="P368" s="33">
        <f t="shared" si="164"/>
        <v>0.26506024096385544</v>
      </c>
      <c r="Q368" s="33">
        <f t="shared" si="165"/>
        <v>0.2</v>
      </c>
      <c r="R368" s="33">
        <f t="shared" si="166"/>
        <v>0.21524705882352943</v>
      </c>
      <c r="S368" s="33">
        <f t="shared" si="167"/>
        <v>0.49898989898989904</v>
      </c>
      <c r="T368" s="33">
        <f t="shared" si="168"/>
        <v>0.59259940243622156</v>
      </c>
      <c r="U368" s="33">
        <f t="shared" si="169"/>
        <v>0.44375000000000003</v>
      </c>
      <c r="V368" s="33">
        <f t="shared" si="170"/>
        <v>0.37412623891497132</v>
      </c>
      <c r="W368" s="103">
        <v>0</v>
      </c>
      <c r="Z368" s="36">
        <v>-34</v>
      </c>
      <c r="AA368" s="36">
        <v>-7</v>
      </c>
      <c r="AB368" s="36">
        <v>-27</v>
      </c>
      <c r="AC368" s="86">
        <v>-43.168095968068492</v>
      </c>
      <c r="AD368" s="36">
        <v>-29</v>
      </c>
      <c r="AE368" s="36">
        <v>15</v>
      </c>
      <c r="AF368" s="3">
        <f t="shared" si="171"/>
        <v>24856</v>
      </c>
      <c r="AG368" s="35">
        <v>11.2</v>
      </c>
      <c r="AH368" s="35">
        <v>2.7</v>
      </c>
      <c r="AI368" s="35">
        <v>73</v>
      </c>
      <c r="AJ368" s="3">
        <v>1</v>
      </c>
      <c r="AK368" s="40">
        <v>1</v>
      </c>
      <c r="AL368" s="36">
        <f t="shared" si="176"/>
        <v>2.8201806882381075</v>
      </c>
      <c r="AM368" s="36">
        <f t="shared" si="172"/>
        <v>2.8280373567684411</v>
      </c>
      <c r="AN368" s="96">
        <v>10</v>
      </c>
      <c r="AO368" s="36">
        <v>10</v>
      </c>
      <c r="AP368" s="36">
        <v>0</v>
      </c>
      <c r="AQ368" s="36">
        <f t="shared" si="177"/>
        <v>946</v>
      </c>
      <c r="AR368" s="79">
        <v>1026</v>
      </c>
      <c r="AS368" s="39">
        <f t="shared" si="178"/>
        <v>152</v>
      </c>
      <c r="AT368" s="66">
        <v>148</v>
      </c>
      <c r="AU368" s="3">
        <f t="shared" si="179"/>
        <v>2849.1428571428573</v>
      </c>
      <c r="AV368" s="38">
        <v>2847</v>
      </c>
      <c r="AW368" s="38">
        <f t="shared" si="150"/>
        <v>13.428571428571429</v>
      </c>
      <c r="AX368" s="74">
        <v>13</v>
      </c>
      <c r="AY368" s="41">
        <v>1631</v>
      </c>
      <c r="AZ368" s="28"/>
      <c r="BA368" s="66">
        <v>266</v>
      </c>
      <c r="BD368" s="36">
        <v>10833</v>
      </c>
      <c r="BE368" s="36">
        <v>8834</v>
      </c>
      <c r="BF368" s="36">
        <v>5189</v>
      </c>
      <c r="BG368" s="36"/>
      <c r="BH368" s="89">
        <v>0</v>
      </c>
      <c r="BI368" s="69">
        <v>0</v>
      </c>
      <c r="BJ368" s="69">
        <v>0</v>
      </c>
      <c r="BK368" s="3">
        <v>0</v>
      </c>
      <c r="BL368" s="3">
        <v>0</v>
      </c>
      <c r="BM368" s="3">
        <v>0</v>
      </c>
      <c r="BN368" s="3">
        <v>7.9714285714285698</v>
      </c>
      <c r="BO368" s="3">
        <v>67.900000000000006</v>
      </c>
      <c r="BP368" s="3">
        <v>4.0571428571428596</v>
      </c>
      <c r="BQ368" s="3">
        <v>2.78571428571429</v>
      </c>
      <c r="BR368" s="3">
        <v>0</v>
      </c>
      <c r="BS368" s="3">
        <f t="shared" si="173"/>
        <v>17.285714285714263</v>
      </c>
      <c r="BT368" s="2">
        <f t="shared" si="174"/>
        <v>100</v>
      </c>
      <c r="BV368" s="37">
        <v>0</v>
      </c>
      <c r="BW368" s="37"/>
      <c r="BX368" s="37"/>
      <c r="DH368" s="38">
        <v>0</v>
      </c>
      <c r="DI368" s="38">
        <v>0</v>
      </c>
      <c r="DJ368" s="38">
        <v>0</v>
      </c>
      <c r="DK368" s="28">
        <v>6.1259108990330199E-3</v>
      </c>
      <c r="DL368" s="28">
        <v>0</v>
      </c>
      <c r="DM368" s="2">
        <v>0</v>
      </c>
      <c r="DN368" s="2">
        <v>0</v>
      </c>
      <c r="EG368" s="36">
        <v>7</v>
      </c>
      <c r="EH368" s="28">
        <v>7</v>
      </c>
    </row>
    <row r="369" spans="1:138" ht="18.75">
      <c r="A369" s="8">
        <v>44223</v>
      </c>
      <c r="B369" s="32">
        <f t="shared" si="151"/>
        <v>0.48378378378378384</v>
      </c>
      <c r="C369" s="33">
        <f t="shared" si="152"/>
        <v>0.50410958904109593</v>
      </c>
      <c r="D369" s="33">
        <f t="shared" si="153"/>
        <v>0.38500000000000001</v>
      </c>
      <c r="E369" s="33">
        <f t="shared" si="154"/>
        <v>0.45406322611974015</v>
      </c>
      <c r="F369" s="33">
        <f t="shared" si="155"/>
        <v>0.58478260869565224</v>
      </c>
      <c r="G369" s="33">
        <f t="shared" si="156"/>
        <v>0.44324324324324327</v>
      </c>
      <c r="H369" s="33">
        <f t="shared" si="157"/>
        <v>0.34573880761245013</v>
      </c>
      <c r="I369" s="33">
        <f t="shared" si="158"/>
        <v>0.43515850144092227</v>
      </c>
      <c r="J369" s="33">
        <f t="shared" si="159"/>
        <v>0.38857142857142862</v>
      </c>
      <c r="K369" s="33">
        <f t="shared" si="160"/>
        <v>0.52173913043478271</v>
      </c>
      <c r="L369" s="33">
        <f t="shared" si="161"/>
        <v>1</v>
      </c>
      <c r="M369" s="33">
        <f t="shared" si="162"/>
        <v>1</v>
      </c>
      <c r="N369" s="33">
        <f t="shared" si="175"/>
        <v>0.20813256275961714</v>
      </c>
      <c r="O369" s="33">
        <f t="shared" si="163"/>
        <v>0.21157024793388432</v>
      </c>
      <c r="P369" s="33">
        <f t="shared" si="164"/>
        <v>0.24337349397590363</v>
      </c>
      <c r="Q369" s="33">
        <f t="shared" si="165"/>
        <v>0.2</v>
      </c>
      <c r="R369" s="33">
        <f t="shared" si="166"/>
        <v>0.21450402476780187</v>
      </c>
      <c r="S369" s="33">
        <f t="shared" si="167"/>
        <v>0.52121212121212124</v>
      </c>
      <c r="T369" s="33">
        <f t="shared" si="168"/>
        <v>0.59590898643989898</v>
      </c>
      <c r="U369" s="33">
        <f t="shared" si="169"/>
        <v>0.53749999999999998</v>
      </c>
      <c r="V369" s="33">
        <f t="shared" si="170"/>
        <v>0.36379760041731879</v>
      </c>
      <c r="W369" s="103">
        <v>0</v>
      </c>
      <c r="Z369" s="36">
        <v>-37</v>
      </c>
      <c r="AA369" s="36">
        <v>-11</v>
      </c>
      <c r="AB369" s="36">
        <v>-32</v>
      </c>
      <c r="AC369" s="86">
        <v>-45.853384030736031</v>
      </c>
      <c r="AD369" s="36">
        <v>-29</v>
      </c>
      <c r="AE369" s="36">
        <v>15</v>
      </c>
      <c r="AF369" s="3">
        <f t="shared" si="171"/>
        <v>25386</v>
      </c>
      <c r="AG369" s="35">
        <v>16.2</v>
      </c>
      <c r="AH369" s="35">
        <v>6.4</v>
      </c>
      <c r="AI369" s="35">
        <v>68</v>
      </c>
      <c r="AJ369" s="3">
        <v>1</v>
      </c>
      <c r="AK369" s="40">
        <v>1</v>
      </c>
      <c r="AL369" s="36">
        <f t="shared" si="176"/>
        <v>2.8058146411566307</v>
      </c>
      <c r="AM369" s="36">
        <f t="shared" si="172"/>
        <v>2.8084335306667421</v>
      </c>
      <c r="AN369" s="96">
        <v>9</v>
      </c>
      <c r="AO369" s="36">
        <v>7</v>
      </c>
      <c r="AP369" s="36">
        <v>0</v>
      </c>
      <c r="AQ369" s="36">
        <f t="shared" si="177"/>
        <v>901.85714285714289</v>
      </c>
      <c r="AR369" s="79">
        <v>976</v>
      </c>
      <c r="AS369" s="39">
        <f t="shared" si="178"/>
        <v>149.85714285714286</v>
      </c>
      <c r="AT369" s="66">
        <v>159</v>
      </c>
      <c r="AU369" s="3">
        <f t="shared" si="179"/>
        <v>2856.7142857142858</v>
      </c>
      <c r="AV369" s="38">
        <v>2871</v>
      </c>
      <c r="AW369" s="38">
        <f t="shared" si="150"/>
        <v>14.857142857142858</v>
      </c>
      <c r="AX369" s="74">
        <v>17.999999999999996</v>
      </c>
      <c r="AY369" s="41">
        <v>1532</v>
      </c>
      <c r="AZ369" s="28"/>
      <c r="BA369" s="66">
        <v>221</v>
      </c>
      <c r="BD369" s="36">
        <v>10990</v>
      </c>
      <c r="BE369" s="36">
        <v>8800</v>
      </c>
      <c r="BF369" s="36">
        <v>5596</v>
      </c>
      <c r="BG369" s="36"/>
      <c r="BH369" s="89">
        <v>0</v>
      </c>
      <c r="BI369" s="69">
        <v>0</v>
      </c>
      <c r="BJ369" s="69">
        <v>0</v>
      </c>
      <c r="BK369" s="3">
        <v>0</v>
      </c>
      <c r="BL369" s="3">
        <v>0</v>
      </c>
      <c r="BM369" s="3">
        <v>0</v>
      </c>
      <c r="BN369" s="3">
        <v>8.4428571428571395</v>
      </c>
      <c r="BO369" s="3">
        <v>63.7</v>
      </c>
      <c r="BP369" s="3">
        <v>4.1142857142857201</v>
      </c>
      <c r="BQ369" s="3">
        <v>2.6714285714285699</v>
      </c>
      <c r="BR369" s="3">
        <v>0</v>
      </c>
      <c r="BS369" s="3">
        <f t="shared" si="173"/>
        <v>21.071428571428584</v>
      </c>
      <c r="BT369" s="2">
        <f t="shared" si="174"/>
        <v>100</v>
      </c>
      <c r="BV369" s="37">
        <v>0</v>
      </c>
      <c r="BW369" s="37"/>
      <c r="BX369" s="37"/>
      <c r="DH369" s="38">
        <v>0</v>
      </c>
      <c r="DI369" s="38">
        <v>0</v>
      </c>
      <c r="DJ369" s="38">
        <v>0</v>
      </c>
      <c r="DK369" s="28">
        <v>6.2830671004062604E-3</v>
      </c>
      <c r="DL369" s="28">
        <v>0</v>
      </c>
      <c r="DM369" s="2">
        <v>0</v>
      </c>
      <c r="DN369" s="2">
        <v>0</v>
      </c>
      <c r="EG369" s="36">
        <v>4</v>
      </c>
      <c r="EH369" s="28">
        <v>4</v>
      </c>
    </row>
    <row r="370" spans="1:138" ht="18.75">
      <c r="A370" s="8">
        <v>44224</v>
      </c>
      <c r="B370" s="32">
        <f t="shared" si="151"/>
        <v>0.44324324324324327</v>
      </c>
      <c r="C370" s="33">
        <f t="shared" si="152"/>
        <v>0.43835616438356168</v>
      </c>
      <c r="D370" s="33">
        <f t="shared" si="153"/>
        <v>0.31000000000000005</v>
      </c>
      <c r="E370" s="33">
        <f t="shared" si="154"/>
        <v>0.45411031946512914</v>
      </c>
      <c r="F370" s="33">
        <f t="shared" si="155"/>
        <v>0.58478260869565224</v>
      </c>
      <c r="G370" s="33">
        <f t="shared" si="156"/>
        <v>0.45945945945945948</v>
      </c>
      <c r="H370" s="33">
        <f t="shared" si="157"/>
        <v>0.34112885478361549</v>
      </c>
      <c r="I370" s="33">
        <f t="shared" si="158"/>
        <v>0.29164265129683004</v>
      </c>
      <c r="J370" s="33">
        <f t="shared" si="159"/>
        <v>0.28380952380952384</v>
      </c>
      <c r="K370" s="33">
        <f t="shared" si="160"/>
        <v>0.60869565217391308</v>
      </c>
      <c r="L370" s="33">
        <f t="shared" si="161"/>
        <v>1</v>
      </c>
      <c r="M370" s="33">
        <f t="shared" si="162"/>
        <v>1</v>
      </c>
      <c r="N370" s="33">
        <f t="shared" si="175"/>
        <v>0.20771807838179521</v>
      </c>
      <c r="O370" s="33">
        <f t="shared" si="163"/>
        <v>0.20826446280991737</v>
      </c>
      <c r="P370" s="33">
        <f t="shared" si="164"/>
        <v>0.26506024096385544</v>
      </c>
      <c r="Q370" s="33">
        <f t="shared" si="165"/>
        <v>0.21666666666666667</v>
      </c>
      <c r="R370" s="33">
        <f t="shared" si="166"/>
        <v>0.21582662538699693</v>
      </c>
      <c r="S370" s="33">
        <f t="shared" si="167"/>
        <v>0.50303030303030316</v>
      </c>
      <c r="T370" s="33">
        <f t="shared" si="168"/>
        <v>0.59825327510917037</v>
      </c>
      <c r="U370" s="33">
        <f t="shared" si="169"/>
        <v>0.57500000000000007</v>
      </c>
      <c r="V370" s="33">
        <f t="shared" si="170"/>
        <v>0.43422013562858641</v>
      </c>
      <c r="W370" s="103">
        <v>0</v>
      </c>
      <c r="Z370" s="36">
        <v>-42</v>
      </c>
      <c r="AA370" s="36">
        <v>-19</v>
      </c>
      <c r="AB370" s="36">
        <v>-47</v>
      </c>
      <c r="AC370" s="86">
        <v>-45.846021127458151</v>
      </c>
      <c r="AD370" s="36">
        <v>-29</v>
      </c>
      <c r="AE370" s="36">
        <v>16</v>
      </c>
      <c r="AF370" s="3">
        <f t="shared" si="171"/>
        <v>24583</v>
      </c>
      <c r="AG370" s="35">
        <v>7.9</v>
      </c>
      <c r="AH370" s="35">
        <v>0.9</v>
      </c>
      <c r="AI370" s="35">
        <v>78</v>
      </c>
      <c r="AJ370" s="3">
        <v>1</v>
      </c>
      <c r="AK370" s="40">
        <v>1</v>
      </c>
      <c r="AL370" s="36">
        <f t="shared" si="176"/>
        <v>2.7888297045650421</v>
      </c>
      <c r="AM370" s="36">
        <f t="shared" si="172"/>
        <v>2.7888297045650421</v>
      </c>
      <c r="AN370" s="96">
        <v>7</v>
      </c>
      <c r="AO370" s="36">
        <v>10</v>
      </c>
      <c r="AP370" s="36">
        <v>1</v>
      </c>
      <c r="AQ370" s="36">
        <f t="shared" si="177"/>
        <v>851.57142857142856</v>
      </c>
      <c r="AR370" s="79">
        <v>1065</v>
      </c>
      <c r="AS370" s="39">
        <f t="shared" si="178"/>
        <v>147.57142857142858</v>
      </c>
      <c r="AT370" s="66">
        <v>150</v>
      </c>
      <c r="AU370" s="3">
        <f t="shared" si="179"/>
        <v>2870</v>
      </c>
      <c r="AV370" s="38">
        <v>2888</v>
      </c>
      <c r="AW370" s="38">
        <f t="shared" si="150"/>
        <v>14.857142857142858</v>
      </c>
      <c r="AX370" s="74">
        <v>20</v>
      </c>
      <c r="AY370" s="41">
        <v>2207</v>
      </c>
      <c r="AZ370" s="28"/>
      <c r="BA370" s="66">
        <v>261</v>
      </c>
      <c r="BD370" s="36">
        <v>10613</v>
      </c>
      <c r="BE370" s="36">
        <v>8738</v>
      </c>
      <c r="BF370" s="36">
        <v>5232</v>
      </c>
      <c r="BG370" s="36"/>
      <c r="BH370" s="89">
        <v>0</v>
      </c>
      <c r="BI370" s="69">
        <v>0</v>
      </c>
      <c r="BJ370" s="69">
        <v>0</v>
      </c>
      <c r="BK370" s="3">
        <v>0</v>
      </c>
      <c r="BL370" s="3">
        <v>0</v>
      </c>
      <c r="BM370" s="3">
        <v>0</v>
      </c>
      <c r="BN370" s="3">
        <v>8.9142857142857093</v>
      </c>
      <c r="BO370" s="3">
        <v>59.5</v>
      </c>
      <c r="BP370" s="3">
        <v>4.1714285714285699</v>
      </c>
      <c r="BQ370" s="3">
        <v>2.55714285714286</v>
      </c>
      <c r="BR370" s="3">
        <v>0</v>
      </c>
      <c r="BS370" s="3">
        <f t="shared" si="173"/>
        <v>24.857142857142861</v>
      </c>
      <c r="BT370" s="2">
        <f t="shared" si="174"/>
        <v>100</v>
      </c>
      <c r="BV370" s="37">
        <v>0</v>
      </c>
      <c r="BW370" s="37"/>
      <c r="BX370" s="37"/>
      <c r="DH370" s="38">
        <v>0</v>
      </c>
      <c r="DI370" s="38">
        <v>0</v>
      </c>
      <c r="DJ370" s="38">
        <v>0</v>
      </c>
      <c r="DK370" s="28">
        <v>6.4557672507819398E-3</v>
      </c>
      <c r="DL370" s="28">
        <v>0</v>
      </c>
      <c r="DM370" s="2">
        <v>0</v>
      </c>
      <c r="DN370" s="2">
        <v>0</v>
      </c>
      <c r="EG370" s="36">
        <v>5</v>
      </c>
      <c r="EH370" s="28">
        <v>5</v>
      </c>
    </row>
    <row r="371" spans="1:138" ht="18.75">
      <c r="A371" s="8">
        <v>44225</v>
      </c>
      <c r="B371" s="32">
        <f t="shared" si="151"/>
        <v>0.48378378378378384</v>
      </c>
      <c r="C371" s="33">
        <f t="shared" si="152"/>
        <v>0.55342465753424663</v>
      </c>
      <c r="D371" s="33">
        <f t="shared" si="153"/>
        <v>0.38500000000000001</v>
      </c>
      <c r="E371" s="33">
        <f t="shared" si="154"/>
        <v>0.45326493857009248</v>
      </c>
      <c r="F371" s="33">
        <f t="shared" si="155"/>
        <v>0.59782608695652184</v>
      </c>
      <c r="G371" s="33">
        <f t="shared" si="156"/>
        <v>0.45945945945945948</v>
      </c>
      <c r="H371" s="33">
        <f t="shared" si="157"/>
        <v>0.37171643718963193</v>
      </c>
      <c r="I371" s="33">
        <f t="shared" si="158"/>
        <v>0.34178674351585026</v>
      </c>
      <c r="J371" s="33">
        <f t="shared" si="159"/>
        <v>0.28000000000000003</v>
      </c>
      <c r="K371" s="33">
        <f t="shared" si="160"/>
        <v>0.4</v>
      </c>
      <c r="L371" s="33">
        <f t="shared" si="161"/>
        <v>1</v>
      </c>
      <c r="M371" s="33">
        <f t="shared" si="162"/>
        <v>1</v>
      </c>
      <c r="N371" s="33">
        <f t="shared" si="175"/>
        <v>0.20723968509366741</v>
      </c>
      <c r="O371" s="33">
        <f t="shared" si="163"/>
        <v>0.22148760330578515</v>
      </c>
      <c r="P371" s="33">
        <f t="shared" si="164"/>
        <v>0.3807228915662651</v>
      </c>
      <c r="Q371" s="33">
        <f t="shared" si="165"/>
        <v>0.23333333333333334</v>
      </c>
      <c r="R371" s="33">
        <f t="shared" si="166"/>
        <v>0.212943653250774</v>
      </c>
      <c r="S371" s="33">
        <f t="shared" si="167"/>
        <v>0.49696969696969706</v>
      </c>
      <c r="T371" s="33">
        <f t="shared" si="168"/>
        <v>0.60032176511146873</v>
      </c>
      <c r="U371" s="33">
        <f t="shared" si="169"/>
        <v>0.51875000000000004</v>
      </c>
      <c r="V371" s="33">
        <f t="shared" si="170"/>
        <v>0.41272822117892544</v>
      </c>
      <c r="W371" s="103">
        <v>0</v>
      </c>
      <c r="Z371" s="36">
        <v>-37</v>
      </c>
      <c r="AA371" s="36">
        <v>-5</v>
      </c>
      <c r="AB371" s="36">
        <v>-32</v>
      </c>
      <c r="AC371" s="86">
        <v>-45.978193894368502</v>
      </c>
      <c r="AD371" s="36">
        <v>-27</v>
      </c>
      <c r="AE371" s="36">
        <v>16</v>
      </c>
      <c r="AF371" s="3">
        <f t="shared" si="171"/>
        <v>29911</v>
      </c>
      <c r="AG371" s="35">
        <v>10.8</v>
      </c>
      <c r="AH371" s="35">
        <v>0.7</v>
      </c>
      <c r="AI371" s="35">
        <v>54</v>
      </c>
      <c r="AJ371" s="3">
        <v>1</v>
      </c>
      <c r="AK371" s="40">
        <v>1</v>
      </c>
      <c r="AL371" s="36">
        <f t="shared" si="176"/>
        <v>2.7692258784633421</v>
      </c>
      <c r="AM371" s="36">
        <f t="shared" si="172"/>
        <v>2.7692258784633426</v>
      </c>
      <c r="AN371" s="96">
        <v>15</v>
      </c>
      <c r="AO371" s="36">
        <v>26</v>
      </c>
      <c r="AP371" s="36">
        <v>2</v>
      </c>
      <c r="AQ371" s="36">
        <f t="shared" si="177"/>
        <v>819.28571428571433</v>
      </c>
      <c r="AR371" s="79">
        <v>871</v>
      </c>
      <c r="AS371" s="39">
        <f t="shared" si="178"/>
        <v>145.42857142857142</v>
      </c>
      <c r="AT371" s="66">
        <v>147</v>
      </c>
      <c r="AU371" s="3">
        <f t="shared" si="179"/>
        <v>2883</v>
      </c>
      <c r="AV371" s="38">
        <v>2903</v>
      </c>
      <c r="AW371" s="38">
        <f t="shared" si="150"/>
        <v>14</v>
      </c>
      <c r="AX371" s="74">
        <v>17</v>
      </c>
      <c r="AY371" s="41">
        <v>2001</v>
      </c>
      <c r="AZ371" s="28"/>
      <c r="BA371" s="66">
        <v>223</v>
      </c>
      <c r="BD371" s="36">
        <v>12877</v>
      </c>
      <c r="BE371" s="36">
        <v>10899</v>
      </c>
      <c r="BF371" s="36">
        <v>6135</v>
      </c>
      <c r="BG371" s="36"/>
      <c r="BH371" s="89">
        <v>0</v>
      </c>
      <c r="BI371" s="69">
        <v>0</v>
      </c>
      <c r="BJ371" s="69">
        <v>0</v>
      </c>
      <c r="BK371" s="3">
        <v>0</v>
      </c>
      <c r="BL371" s="3">
        <v>0</v>
      </c>
      <c r="BM371" s="3">
        <v>0</v>
      </c>
      <c r="BN371" s="3">
        <v>9.3857142857142897</v>
      </c>
      <c r="BO371" s="3">
        <v>55.3</v>
      </c>
      <c r="BP371" s="3">
        <v>4.2285714285714304</v>
      </c>
      <c r="BQ371" s="3">
        <v>2.44285714285714</v>
      </c>
      <c r="BR371" s="3">
        <v>0</v>
      </c>
      <c r="BS371" s="3">
        <f t="shared" si="173"/>
        <v>28.642857142857153</v>
      </c>
      <c r="BT371" s="2">
        <f t="shared" si="174"/>
        <v>100</v>
      </c>
      <c r="BV371" s="37">
        <v>0</v>
      </c>
      <c r="BW371" s="37"/>
      <c r="BX371" s="37"/>
      <c r="DH371" s="38">
        <v>0</v>
      </c>
      <c r="DI371" s="38">
        <v>0</v>
      </c>
      <c r="DJ371" s="38">
        <v>0</v>
      </c>
      <c r="DK371" s="28">
        <v>6.5928554829549997E-3</v>
      </c>
      <c r="DL371" s="28">
        <v>0</v>
      </c>
      <c r="DM371" s="2">
        <v>0</v>
      </c>
      <c r="DN371" s="2">
        <v>0</v>
      </c>
      <c r="EG371" s="36">
        <v>8</v>
      </c>
      <c r="EH371" s="28">
        <v>8</v>
      </c>
    </row>
    <row r="372" spans="1:138" ht="18.75">
      <c r="A372" s="8">
        <v>44226</v>
      </c>
      <c r="B372" s="32">
        <f t="shared" si="151"/>
        <v>0.54864864864864871</v>
      </c>
      <c r="C372" s="33">
        <f t="shared" si="152"/>
        <v>0.56986301369863024</v>
      </c>
      <c r="D372" s="33">
        <f t="shared" si="153"/>
        <v>0.42000000000000004</v>
      </c>
      <c r="E372" s="33">
        <f t="shared" si="154"/>
        <v>0.45582558003113333</v>
      </c>
      <c r="F372" s="33">
        <f t="shared" si="155"/>
        <v>0.66304347826086962</v>
      </c>
      <c r="G372" s="33">
        <f t="shared" si="156"/>
        <v>0.34594594594594597</v>
      </c>
      <c r="H372" s="33">
        <f t="shared" si="157"/>
        <v>0.30886492589438636</v>
      </c>
      <c r="I372" s="33">
        <f t="shared" si="158"/>
        <v>0.31585014409221907</v>
      </c>
      <c r="J372" s="33">
        <f t="shared" si="159"/>
        <v>0.28380952380952384</v>
      </c>
      <c r="K372" s="33">
        <f t="shared" si="160"/>
        <v>0.24347826086956523</v>
      </c>
      <c r="L372" s="33">
        <f t="shared" si="161"/>
        <v>0</v>
      </c>
      <c r="M372" s="33">
        <f t="shared" si="162"/>
        <v>1</v>
      </c>
      <c r="N372" s="33">
        <f t="shared" si="175"/>
        <v>0.20683665260150724</v>
      </c>
      <c r="O372" s="33">
        <f t="shared" si="163"/>
        <v>0.21157024793388432</v>
      </c>
      <c r="P372" s="33">
        <f t="shared" si="164"/>
        <v>0.43855421686746998</v>
      </c>
      <c r="Q372" s="33">
        <f t="shared" si="165"/>
        <v>0.2</v>
      </c>
      <c r="R372" s="33">
        <f t="shared" si="166"/>
        <v>0.21144272445820433</v>
      </c>
      <c r="S372" s="33">
        <f t="shared" si="167"/>
        <v>0.48484848484848486</v>
      </c>
      <c r="T372" s="33">
        <f t="shared" si="168"/>
        <v>0.59742587910825107</v>
      </c>
      <c r="U372" s="33">
        <f t="shared" si="169"/>
        <v>0.55625000000000013</v>
      </c>
      <c r="V372" s="33">
        <f t="shared" si="170"/>
        <v>0.32644757433489835</v>
      </c>
      <c r="W372" s="103">
        <v>0</v>
      </c>
      <c r="Z372" s="36">
        <v>-29</v>
      </c>
      <c r="AA372" s="36">
        <v>-3</v>
      </c>
      <c r="AB372" s="36">
        <v>-25</v>
      </c>
      <c r="AC372" s="86">
        <v>-45.577845283513682</v>
      </c>
      <c r="AD372" s="36">
        <v>-17</v>
      </c>
      <c r="AE372" s="36">
        <v>9</v>
      </c>
      <c r="AF372" s="3">
        <f t="shared" si="171"/>
        <v>18963</v>
      </c>
      <c r="AG372" s="35">
        <v>9.3000000000000007</v>
      </c>
      <c r="AH372" s="35">
        <v>0.9</v>
      </c>
      <c r="AI372" s="35">
        <v>36</v>
      </c>
      <c r="AJ372" s="3">
        <v>0</v>
      </c>
      <c r="AK372" s="40">
        <v>1</v>
      </c>
      <c r="AL372" s="36">
        <f t="shared" si="176"/>
        <v>2.7527102226510229</v>
      </c>
      <c r="AM372" s="36">
        <f t="shared" si="172"/>
        <v>2.7496220523616426</v>
      </c>
      <c r="AN372" s="96">
        <v>9</v>
      </c>
      <c r="AO372" s="36">
        <v>34</v>
      </c>
      <c r="AP372" s="36">
        <v>0</v>
      </c>
      <c r="AQ372" s="36">
        <f t="shared" si="177"/>
        <v>752.14285714285711</v>
      </c>
      <c r="AR372" s="79">
        <v>770</v>
      </c>
      <c r="AS372" s="39">
        <f t="shared" si="178"/>
        <v>142.71428571428572</v>
      </c>
      <c r="AT372" s="66">
        <v>141</v>
      </c>
      <c r="AU372" s="3">
        <f t="shared" si="179"/>
        <v>2884.7142857142858</v>
      </c>
      <c r="AV372" s="38">
        <v>2882</v>
      </c>
      <c r="AW372" s="38">
        <f t="shared" si="150"/>
        <v>15.428571428571429</v>
      </c>
      <c r="AX372" s="74">
        <v>19</v>
      </c>
      <c r="AY372" s="41">
        <v>1174</v>
      </c>
      <c r="AZ372" s="28"/>
      <c r="BA372" s="66">
        <v>170</v>
      </c>
      <c r="BD372" s="36">
        <v>11228</v>
      </c>
      <c r="BE372" s="36">
        <v>4134</v>
      </c>
      <c r="BF372" s="36">
        <v>3601</v>
      </c>
      <c r="BG372" s="36"/>
      <c r="BH372" s="89">
        <v>0</v>
      </c>
      <c r="BI372" s="69">
        <v>0</v>
      </c>
      <c r="BJ372" s="69">
        <v>0</v>
      </c>
      <c r="BK372" s="3">
        <v>0</v>
      </c>
      <c r="BL372" s="3">
        <v>0</v>
      </c>
      <c r="BM372" s="3">
        <v>0</v>
      </c>
      <c r="BN372" s="3">
        <v>9.8571428571428594</v>
      </c>
      <c r="BO372" s="3">
        <v>51.1</v>
      </c>
      <c r="BP372" s="3">
        <v>4.28571428571429</v>
      </c>
      <c r="BQ372" s="3">
        <v>2.3285714285714301</v>
      </c>
      <c r="BR372" s="3">
        <v>0</v>
      </c>
      <c r="BS372" s="3">
        <f t="shared" si="173"/>
        <v>32.428571428571416</v>
      </c>
      <c r="BT372" s="2">
        <f t="shared" si="174"/>
        <v>100</v>
      </c>
      <c r="BV372" s="37">
        <v>0</v>
      </c>
      <c r="BW372" s="37"/>
      <c r="BX372" s="37"/>
      <c r="DH372" s="38">
        <v>0</v>
      </c>
      <c r="DI372" s="38">
        <v>0</v>
      </c>
      <c r="DJ372" s="38">
        <v>0</v>
      </c>
      <c r="DK372" s="28">
        <v>6.7112319948474802E-3</v>
      </c>
      <c r="DL372" s="28">
        <v>0</v>
      </c>
      <c r="DM372" s="2">
        <v>0</v>
      </c>
      <c r="DN372" s="2">
        <v>0</v>
      </c>
      <c r="EG372" s="36">
        <v>8</v>
      </c>
      <c r="EH372" s="28">
        <v>8</v>
      </c>
    </row>
    <row r="373" spans="1:138" ht="18.75">
      <c r="A373" s="8">
        <v>44227</v>
      </c>
      <c r="B373" s="32">
        <f t="shared" si="151"/>
        <v>0.56486486486486487</v>
      </c>
      <c r="C373" s="33">
        <f t="shared" si="152"/>
        <v>0.56164383561643838</v>
      </c>
      <c r="D373" s="33">
        <f t="shared" si="153"/>
        <v>0.46500000000000002</v>
      </c>
      <c r="E373" s="33">
        <f t="shared" si="154"/>
        <v>0.4463026176340279</v>
      </c>
      <c r="F373" s="33">
        <f t="shared" si="155"/>
        <v>0.68260869565217397</v>
      </c>
      <c r="G373" s="33">
        <f t="shared" si="156"/>
        <v>0.32972972972972975</v>
      </c>
      <c r="H373" s="33">
        <f t="shared" si="157"/>
        <v>0.28589553452680527</v>
      </c>
      <c r="I373" s="33">
        <f t="shared" si="158"/>
        <v>0.36080691642651302</v>
      </c>
      <c r="J373" s="33">
        <f t="shared" si="159"/>
        <v>0.25904761904761908</v>
      </c>
      <c r="K373" s="33">
        <f t="shared" si="160"/>
        <v>0.29565217391304349</v>
      </c>
      <c r="L373" s="33">
        <f t="shared" si="161"/>
        <v>0</v>
      </c>
      <c r="M373" s="33">
        <f t="shared" si="162"/>
        <v>1</v>
      </c>
      <c r="N373" s="33">
        <f t="shared" si="175"/>
        <v>0.20650898090531469</v>
      </c>
      <c r="O373" s="33">
        <f t="shared" si="163"/>
        <v>0.20991735537190084</v>
      </c>
      <c r="P373" s="33">
        <f t="shared" si="164"/>
        <v>0.3807228915662651</v>
      </c>
      <c r="Q373" s="33">
        <f t="shared" si="165"/>
        <v>0.23333333333333334</v>
      </c>
      <c r="R373" s="33">
        <f t="shared" si="166"/>
        <v>0.20942167182662541</v>
      </c>
      <c r="S373" s="33">
        <f t="shared" si="167"/>
        <v>0.48282828282828288</v>
      </c>
      <c r="T373" s="33">
        <f t="shared" si="168"/>
        <v>0.59866697310963013</v>
      </c>
      <c r="U373" s="33">
        <f t="shared" si="169"/>
        <v>0.25625000000000003</v>
      </c>
      <c r="V373" s="33">
        <f t="shared" si="170"/>
        <v>0.28283776734480964</v>
      </c>
      <c r="W373" s="103">
        <v>0</v>
      </c>
      <c r="Z373" s="36">
        <v>-27</v>
      </c>
      <c r="AA373" s="36">
        <v>-4</v>
      </c>
      <c r="AB373" s="36">
        <v>-16</v>
      </c>
      <c r="AC373" s="86">
        <v>-47.066731886698719</v>
      </c>
      <c r="AD373" s="36">
        <v>-14</v>
      </c>
      <c r="AE373" s="36">
        <v>8</v>
      </c>
      <c r="AF373" s="3">
        <f t="shared" si="171"/>
        <v>14962</v>
      </c>
      <c r="AG373" s="35">
        <v>11.9</v>
      </c>
      <c r="AH373" s="35">
        <v>-0.4</v>
      </c>
      <c r="AI373" s="35">
        <v>42</v>
      </c>
      <c r="AJ373" s="3">
        <v>0</v>
      </c>
      <c r="AK373" s="40">
        <v>1</v>
      </c>
      <c r="AL373" s="36">
        <f t="shared" si="176"/>
        <v>2.7392827371280823</v>
      </c>
      <c r="AM373" s="36">
        <f t="shared" si="172"/>
        <v>2.7300182262599431</v>
      </c>
      <c r="AN373" s="96">
        <v>8</v>
      </c>
      <c r="AO373" s="36">
        <v>26</v>
      </c>
      <c r="AP373" s="36">
        <v>2</v>
      </c>
      <c r="AQ373" s="36">
        <f t="shared" si="177"/>
        <v>709.28571428571433</v>
      </c>
      <c r="AR373" s="79">
        <v>634</v>
      </c>
      <c r="AS373" s="39">
        <f t="shared" si="178"/>
        <v>137.85714285714286</v>
      </c>
      <c r="AT373" s="66">
        <v>140</v>
      </c>
      <c r="AU373" s="3">
        <f t="shared" si="179"/>
        <v>2885.4285714285716</v>
      </c>
      <c r="AV373" s="38">
        <v>2891</v>
      </c>
      <c r="AW373" s="38">
        <f t="shared" si="150"/>
        <v>17.428571428571427</v>
      </c>
      <c r="AX373" s="74">
        <v>3</v>
      </c>
      <c r="AY373" s="41">
        <v>756</v>
      </c>
      <c r="AZ373" s="28"/>
      <c r="BA373" s="66">
        <v>182</v>
      </c>
      <c r="BD373" s="36">
        <v>9343</v>
      </c>
      <c r="BE373" s="36">
        <v>2830</v>
      </c>
      <c r="BF373" s="36">
        <v>2789</v>
      </c>
      <c r="BG373" s="36"/>
      <c r="BH373" s="89">
        <v>0</v>
      </c>
      <c r="BI373" s="69">
        <v>0</v>
      </c>
      <c r="BJ373" s="69">
        <v>0</v>
      </c>
      <c r="BK373" s="3">
        <v>0</v>
      </c>
      <c r="BL373" s="3">
        <v>0</v>
      </c>
      <c r="BM373" s="3">
        <v>0</v>
      </c>
      <c r="BN373" s="3">
        <v>10.328571428571401</v>
      </c>
      <c r="BO373" s="3">
        <v>46.9</v>
      </c>
      <c r="BP373" s="3">
        <v>4.3428571428571399</v>
      </c>
      <c r="BQ373" s="3">
        <v>2.21428571428571</v>
      </c>
      <c r="BR373" s="3">
        <v>0</v>
      </c>
      <c r="BS373" s="3">
        <f t="shared" si="173"/>
        <v>36.214285714285751</v>
      </c>
      <c r="BT373" s="2">
        <f t="shared" si="174"/>
        <v>100</v>
      </c>
      <c r="BV373" s="37">
        <v>0</v>
      </c>
      <c r="BW373" s="37"/>
      <c r="BX373" s="37"/>
      <c r="DH373" s="38">
        <v>0</v>
      </c>
      <c r="DI373" s="38">
        <v>0</v>
      </c>
      <c r="DJ373" s="38">
        <v>0</v>
      </c>
      <c r="DK373" s="28">
        <v>6.8046307719768799E-3</v>
      </c>
      <c r="DL373" s="28">
        <v>0</v>
      </c>
      <c r="DM373" s="2">
        <v>0</v>
      </c>
      <c r="DN373" s="2">
        <v>0</v>
      </c>
      <c r="EG373" s="36">
        <v>3</v>
      </c>
      <c r="EH373" s="28">
        <v>3</v>
      </c>
    </row>
    <row r="374" spans="1:138" ht="18.75">
      <c r="A374" s="8">
        <v>44228</v>
      </c>
      <c r="B374" s="32">
        <f t="shared" si="151"/>
        <v>0.5</v>
      </c>
      <c r="C374" s="33">
        <f t="shared" si="152"/>
        <v>0.52054794520547953</v>
      </c>
      <c r="D374" s="33">
        <f t="shared" si="153"/>
        <v>0.4</v>
      </c>
      <c r="E374" s="33">
        <f t="shared" si="154"/>
        <v>0.48332930945699842</v>
      </c>
      <c r="F374" s="33">
        <f t="shared" si="155"/>
        <v>0.61086956521739144</v>
      </c>
      <c r="G374" s="33">
        <f t="shared" si="156"/>
        <v>0.41081081081081083</v>
      </c>
      <c r="H374" s="33">
        <f t="shared" si="157"/>
        <v>0.33495163281122925</v>
      </c>
      <c r="I374" s="33">
        <f t="shared" si="158"/>
        <v>0.39711815561959662</v>
      </c>
      <c r="J374" s="33">
        <f t="shared" si="159"/>
        <v>0.30095238095238097</v>
      </c>
      <c r="K374" s="33">
        <f t="shared" si="160"/>
        <v>0.42608695652173917</v>
      </c>
      <c r="L374" s="33">
        <f t="shared" si="161"/>
        <v>1</v>
      </c>
      <c r="M374" s="33">
        <f t="shared" si="162"/>
        <v>1</v>
      </c>
      <c r="N374" s="33">
        <f t="shared" si="175"/>
        <v>0.20625667000508974</v>
      </c>
      <c r="O374" s="33">
        <f t="shared" si="163"/>
        <v>0.20165289256198349</v>
      </c>
      <c r="P374" s="33">
        <f t="shared" si="164"/>
        <v>0.31566265060240967</v>
      </c>
      <c r="Q374" s="33">
        <f t="shared" si="165"/>
        <v>0.2</v>
      </c>
      <c r="R374" s="33">
        <f t="shared" si="166"/>
        <v>0.20584024767801859</v>
      </c>
      <c r="S374" s="33">
        <f t="shared" si="167"/>
        <v>0.46868686868686876</v>
      </c>
      <c r="T374" s="33">
        <f t="shared" si="168"/>
        <v>0.59977016777752246</v>
      </c>
      <c r="U374" s="33">
        <f t="shared" si="169"/>
        <v>0.35000000000000003</v>
      </c>
      <c r="V374" s="33">
        <f t="shared" si="170"/>
        <v>0.40459050599895674</v>
      </c>
      <c r="W374" s="103">
        <v>0</v>
      </c>
      <c r="Z374" s="36">
        <v>-35</v>
      </c>
      <c r="AA374" s="36">
        <v>-9</v>
      </c>
      <c r="AB374" s="36">
        <v>-29</v>
      </c>
      <c r="AC374" s="86">
        <v>-41.277719695257261</v>
      </c>
      <c r="AD374" s="36">
        <v>-25</v>
      </c>
      <c r="AE374" s="36">
        <v>13</v>
      </c>
      <c r="AF374" s="3">
        <f t="shared" si="171"/>
        <v>23507</v>
      </c>
      <c r="AG374" s="35">
        <v>14</v>
      </c>
      <c r="AH374" s="35">
        <v>1.8</v>
      </c>
      <c r="AI374" s="35">
        <v>57</v>
      </c>
      <c r="AJ374" s="3">
        <v>1</v>
      </c>
      <c r="AK374" s="40">
        <v>1</v>
      </c>
      <c r="AL374" s="36">
        <f t="shared" si="176"/>
        <v>2.7289434218945217</v>
      </c>
      <c r="AM374" s="36">
        <f t="shared" si="172"/>
        <v>2.7104144001582435</v>
      </c>
      <c r="AN374" s="96">
        <v>3</v>
      </c>
      <c r="AO374" s="36">
        <v>17</v>
      </c>
      <c r="AP374" s="36">
        <v>0</v>
      </c>
      <c r="AQ374" s="36">
        <f t="shared" si="177"/>
        <v>662</v>
      </c>
      <c r="AR374" s="79">
        <v>393</v>
      </c>
      <c r="AS374" s="39">
        <f t="shared" si="178"/>
        <v>132.85714285714286</v>
      </c>
      <c r="AT374" s="66">
        <v>133</v>
      </c>
      <c r="AU374" s="3">
        <f t="shared" si="179"/>
        <v>2880.7142857142858</v>
      </c>
      <c r="AV374" s="38">
        <v>2899</v>
      </c>
      <c r="AW374" s="38">
        <f t="shared" si="150"/>
        <v>18.142857142857142</v>
      </c>
      <c r="AX374" s="74">
        <v>8</v>
      </c>
      <c r="AY374" s="41">
        <v>1923</v>
      </c>
      <c r="AZ374" s="28"/>
      <c r="BA374" s="66">
        <v>108</v>
      </c>
      <c r="BD374" s="36">
        <v>10576</v>
      </c>
      <c r="BE374" s="36">
        <v>8014</v>
      </c>
      <c r="BF374" s="36">
        <v>4917</v>
      </c>
      <c r="BG374" s="36"/>
      <c r="BH374" s="89">
        <v>0</v>
      </c>
      <c r="BI374" s="69">
        <v>0</v>
      </c>
      <c r="BJ374" s="69">
        <v>0</v>
      </c>
      <c r="BK374" s="3">
        <v>0</v>
      </c>
      <c r="BL374" s="3">
        <v>0</v>
      </c>
      <c r="BM374" s="3">
        <v>0</v>
      </c>
      <c r="BN374" s="3">
        <v>10.8</v>
      </c>
      <c r="BO374" s="3">
        <v>42.7</v>
      </c>
      <c r="BP374" s="3">
        <v>4.4000000000000004</v>
      </c>
      <c r="BQ374" s="3">
        <v>2.1</v>
      </c>
      <c r="BR374" s="3">
        <v>0</v>
      </c>
      <c r="BS374" s="3">
        <f t="shared" si="173"/>
        <v>40</v>
      </c>
      <c r="BT374" s="2">
        <f t="shared" si="174"/>
        <v>100</v>
      </c>
      <c r="BV374" s="37">
        <v>0</v>
      </c>
      <c r="BW374" s="37"/>
      <c r="BX374" s="37"/>
      <c r="DH374" s="38">
        <v>0</v>
      </c>
      <c r="DI374" s="38">
        <v>0</v>
      </c>
      <c r="DJ374" s="38">
        <v>0</v>
      </c>
      <c r="DK374" s="28">
        <v>6.8541632941035999E-3</v>
      </c>
      <c r="DL374" s="28">
        <v>0</v>
      </c>
      <c r="DM374" s="2">
        <v>0</v>
      </c>
      <c r="DN374" s="2">
        <v>0</v>
      </c>
      <c r="EG374" s="36">
        <v>3</v>
      </c>
      <c r="EH374" s="28">
        <v>3</v>
      </c>
    </row>
    <row r="375" spans="1:138" ht="18.75">
      <c r="A375" s="8">
        <v>44229</v>
      </c>
      <c r="B375" s="32">
        <f t="shared" si="151"/>
        <v>0.50810810810810825</v>
      </c>
      <c r="C375" s="33">
        <f t="shared" si="152"/>
        <v>0.56986301369863024</v>
      </c>
      <c r="D375" s="33">
        <f t="shared" si="153"/>
        <v>0.38500000000000001</v>
      </c>
      <c r="E375" s="33">
        <f t="shared" si="154"/>
        <v>0.47315079681655747</v>
      </c>
      <c r="F375" s="33">
        <f t="shared" si="155"/>
        <v>0.5913043478260871</v>
      </c>
      <c r="G375" s="33">
        <f t="shared" si="156"/>
        <v>0.44324324324324327</v>
      </c>
      <c r="H375" s="33">
        <f t="shared" si="157"/>
        <v>0.33841914402992934</v>
      </c>
      <c r="I375" s="33">
        <f t="shared" si="158"/>
        <v>0.42478386167146981</v>
      </c>
      <c r="J375" s="33">
        <f t="shared" si="159"/>
        <v>0.34857142857142864</v>
      </c>
      <c r="K375" s="33">
        <f t="shared" si="160"/>
        <v>0.5130434782608696</v>
      </c>
      <c r="L375" s="33">
        <f t="shared" si="161"/>
        <v>1</v>
      </c>
      <c r="M375" s="33">
        <f t="shared" si="162"/>
        <v>1</v>
      </c>
      <c r="N375" s="33">
        <f t="shared" si="175"/>
        <v>0.20607971990083246</v>
      </c>
      <c r="O375" s="33">
        <f t="shared" si="163"/>
        <v>0.20495867768595041</v>
      </c>
      <c r="P375" s="33">
        <f t="shared" si="164"/>
        <v>0.35180722891566268</v>
      </c>
      <c r="Q375" s="33">
        <f t="shared" si="165"/>
        <v>0.2</v>
      </c>
      <c r="R375" s="33">
        <f t="shared" si="166"/>
        <v>0.20826253869969041</v>
      </c>
      <c r="S375" s="33">
        <f t="shared" si="167"/>
        <v>0.46060606060606063</v>
      </c>
      <c r="T375" s="33">
        <f t="shared" si="168"/>
        <v>0.59425419443806038</v>
      </c>
      <c r="U375" s="33">
        <f t="shared" si="169"/>
        <v>0.63125000000000009</v>
      </c>
      <c r="V375" s="33">
        <f t="shared" si="170"/>
        <v>0.35910276473656755</v>
      </c>
      <c r="W375" s="103">
        <v>0</v>
      </c>
      <c r="Z375" s="36">
        <v>-34</v>
      </c>
      <c r="AA375" s="36">
        <v>-3</v>
      </c>
      <c r="AB375" s="36">
        <v>-32</v>
      </c>
      <c r="AC375" s="86">
        <v>-42.869099612425522</v>
      </c>
      <c r="AD375" s="36">
        <v>-28</v>
      </c>
      <c r="AE375" s="36">
        <v>15</v>
      </c>
      <c r="AF375" s="3">
        <f t="shared" si="171"/>
        <v>24111</v>
      </c>
      <c r="AG375" s="35">
        <v>15.6</v>
      </c>
      <c r="AH375" s="35">
        <v>4.3</v>
      </c>
      <c r="AI375" s="35">
        <v>67</v>
      </c>
      <c r="AJ375" s="3">
        <v>1</v>
      </c>
      <c r="AK375" s="40">
        <v>1</v>
      </c>
      <c r="AL375" s="36">
        <f t="shared" si="176"/>
        <v>2.7216922769503413</v>
      </c>
      <c r="AM375" s="36">
        <f t="shared" si="172"/>
        <v>2.712427766082202</v>
      </c>
      <c r="AN375" s="96">
        <v>5</v>
      </c>
      <c r="AO375" s="36">
        <v>22</v>
      </c>
      <c r="AP375" s="36">
        <v>0</v>
      </c>
      <c r="AQ375" s="36">
        <f t="shared" si="177"/>
        <v>620</v>
      </c>
      <c r="AR375" s="79">
        <v>556</v>
      </c>
      <c r="AS375" s="39">
        <f t="shared" si="178"/>
        <v>128.57142857142858</v>
      </c>
      <c r="AT375" s="66">
        <v>129</v>
      </c>
      <c r="AU375" s="3">
        <f t="shared" si="179"/>
        <v>2868.2857142857142</v>
      </c>
      <c r="AV375" s="38">
        <v>2859</v>
      </c>
      <c r="AW375" s="38">
        <f t="shared" si="150"/>
        <v>18.857142857142858</v>
      </c>
      <c r="AX375" s="74">
        <v>23</v>
      </c>
      <c r="AY375" s="41">
        <v>1487</v>
      </c>
      <c r="AZ375" s="28"/>
      <c r="BA375" s="66">
        <v>132</v>
      </c>
      <c r="BD375" s="36">
        <v>10446</v>
      </c>
      <c r="BE375" s="36">
        <v>8406</v>
      </c>
      <c r="BF375" s="36">
        <v>5259</v>
      </c>
      <c r="BG375" s="36"/>
      <c r="BH375" s="89">
        <v>0</v>
      </c>
      <c r="BI375" s="69">
        <v>0</v>
      </c>
      <c r="BJ375" s="69">
        <v>0</v>
      </c>
      <c r="BK375" s="3">
        <v>0</v>
      </c>
      <c r="BL375" s="3">
        <v>0</v>
      </c>
      <c r="BM375" s="3">
        <v>0</v>
      </c>
      <c r="BN375" s="3">
        <v>9.9857142857142893</v>
      </c>
      <c r="BO375" s="3">
        <v>43.514285714285698</v>
      </c>
      <c r="BP375" s="3">
        <v>4.04285714285714</v>
      </c>
      <c r="BQ375" s="3">
        <v>2.22857142857143</v>
      </c>
      <c r="BR375" s="3">
        <v>0</v>
      </c>
      <c r="BS375" s="3">
        <f t="shared" si="173"/>
        <v>40.228571428571449</v>
      </c>
      <c r="BT375" s="2">
        <f t="shared" si="174"/>
        <v>100</v>
      </c>
      <c r="BV375" s="37">
        <v>0</v>
      </c>
      <c r="BW375" s="37"/>
      <c r="BX375" s="37"/>
      <c r="DH375" s="38">
        <v>0</v>
      </c>
      <c r="DI375" s="38">
        <v>0</v>
      </c>
      <c r="DJ375" s="38">
        <v>0</v>
      </c>
      <c r="DK375" s="28">
        <v>6.9329194588960497E-3</v>
      </c>
      <c r="DL375" s="28">
        <v>0</v>
      </c>
      <c r="DM375" s="2">
        <v>0</v>
      </c>
      <c r="DN375" s="2">
        <v>0</v>
      </c>
      <c r="EG375" s="36">
        <v>4</v>
      </c>
      <c r="EH375" s="28">
        <v>4</v>
      </c>
    </row>
    <row r="376" spans="1:138" ht="18.75">
      <c r="A376" s="8">
        <v>44230</v>
      </c>
      <c r="B376" s="32">
        <f t="shared" si="151"/>
        <v>0.5</v>
      </c>
      <c r="C376" s="33">
        <f t="shared" si="152"/>
        <v>0.52054794520547953</v>
      </c>
      <c r="D376" s="33">
        <f t="shared" si="153"/>
        <v>0.44500000000000006</v>
      </c>
      <c r="E376" s="33">
        <f t="shared" si="154"/>
        <v>0.46614242644704401</v>
      </c>
      <c r="F376" s="33">
        <f t="shared" si="155"/>
        <v>0.59782608695652184</v>
      </c>
      <c r="G376" s="33">
        <f t="shared" si="156"/>
        <v>0.42702702702702711</v>
      </c>
      <c r="H376" s="33">
        <f t="shared" si="157"/>
        <v>0.34840259106522636</v>
      </c>
      <c r="I376" s="33">
        <f t="shared" si="158"/>
        <v>0.35907780979827097</v>
      </c>
      <c r="J376" s="33">
        <f t="shared" si="159"/>
        <v>0.2857142857142857</v>
      </c>
      <c r="K376" s="33">
        <f t="shared" si="160"/>
        <v>0.29565217391304349</v>
      </c>
      <c r="L376" s="33">
        <f t="shared" si="161"/>
        <v>1</v>
      </c>
      <c r="M376" s="33">
        <f t="shared" si="162"/>
        <v>1</v>
      </c>
      <c r="N376" s="33">
        <f t="shared" si="175"/>
        <v>0.20597813059254275</v>
      </c>
      <c r="O376" s="33">
        <f t="shared" si="163"/>
        <v>0.21157024793388432</v>
      </c>
      <c r="P376" s="33">
        <f t="shared" si="164"/>
        <v>0.30120481927710846</v>
      </c>
      <c r="Q376" s="33">
        <f t="shared" si="165"/>
        <v>0.2</v>
      </c>
      <c r="R376" s="33">
        <f t="shared" si="166"/>
        <v>0.21004582043343656</v>
      </c>
      <c r="S376" s="33">
        <f t="shared" si="167"/>
        <v>0.45252525252525261</v>
      </c>
      <c r="T376" s="33">
        <f t="shared" si="168"/>
        <v>0.59659848310733177</v>
      </c>
      <c r="U376" s="33">
        <f t="shared" si="169"/>
        <v>0.8</v>
      </c>
      <c r="V376" s="33">
        <f t="shared" si="170"/>
        <v>0.36619718309859162</v>
      </c>
      <c r="W376" s="103">
        <v>0</v>
      </c>
      <c r="Z376" s="36">
        <v>-35</v>
      </c>
      <c r="AA376" s="36">
        <v>-9</v>
      </c>
      <c r="AB376" s="36">
        <v>-20</v>
      </c>
      <c r="AC376" s="86">
        <v>-43.964837295533385</v>
      </c>
      <c r="AD376" s="36">
        <v>-27</v>
      </c>
      <c r="AE376" s="36">
        <v>14</v>
      </c>
      <c r="AF376" s="3">
        <f t="shared" si="171"/>
        <v>25850</v>
      </c>
      <c r="AG376" s="35">
        <v>11.8</v>
      </c>
      <c r="AH376" s="35">
        <v>1</v>
      </c>
      <c r="AI376" s="35">
        <v>42</v>
      </c>
      <c r="AJ376" s="3">
        <v>1</v>
      </c>
      <c r="AK376" s="40">
        <v>1</v>
      </c>
      <c r="AL376" s="36">
        <f t="shared" si="176"/>
        <v>2.7175293022955396</v>
      </c>
      <c r="AM376" s="36">
        <f t="shared" si="172"/>
        <v>2.7144411320061601</v>
      </c>
      <c r="AN376" s="96">
        <v>9</v>
      </c>
      <c r="AO376" s="36">
        <v>15</v>
      </c>
      <c r="AP376" s="36">
        <v>0</v>
      </c>
      <c r="AQ376" s="36">
        <f t="shared" si="177"/>
        <v>601.28571428571433</v>
      </c>
      <c r="AR376" s="79">
        <v>676</v>
      </c>
      <c r="AS376" s="39">
        <f t="shared" si="178"/>
        <v>124.71428571428571</v>
      </c>
      <c r="AT376" s="66">
        <v>125</v>
      </c>
      <c r="AU376" s="3">
        <f t="shared" si="179"/>
        <v>2853</v>
      </c>
      <c r="AV376" s="38">
        <v>2876</v>
      </c>
      <c r="AW376" s="38">
        <f t="shared" si="150"/>
        <v>19.142857142857142</v>
      </c>
      <c r="AX376" s="74">
        <v>32</v>
      </c>
      <c r="AY376" s="41">
        <v>1555</v>
      </c>
      <c r="AZ376" s="28"/>
      <c r="BA376" s="66">
        <v>177</v>
      </c>
      <c r="BD376" s="36">
        <v>11735</v>
      </c>
      <c r="BE376" s="36">
        <v>8820</v>
      </c>
      <c r="BF376" s="36">
        <v>5295</v>
      </c>
      <c r="BG376" s="36"/>
      <c r="BH376" s="89">
        <v>0</v>
      </c>
      <c r="BI376" s="69">
        <v>0</v>
      </c>
      <c r="BJ376" s="69">
        <v>0</v>
      </c>
      <c r="BK376" s="3">
        <v>0</v>
      </c>
      <c r="BL376" s="3">
        <v>0</v>
      </c>
      <c r="BM376" s="3">
        <v>0</v>
      </c>
      <c r="BN376" s="3">
        <v>9.1714285714285708</v>
      </c>
      <c r="BO376" s="3">
        <v>44.328571428571401</v>
      </c>
      <c r="BP376" s="3">
        <v>3.6857142857142899</v>
      </c>
      <c r="BQ376" s="3">
        <v>2.3571428571428599</v>
      </c>
      <c r="BR376" s="3">
        <v>0</v>
      </c>
      <c r="BS376" s="3">
        <f t="shared" si="173"/>
        <v>40.457142857142877</v>
      </c>
      <c r="BT376" s="2">
        <f t="shared" si="174"/>
        <v>100</v>
      </c>
      <c r="BV376" s="37">
        <v>0</v>
      </c>
      <c r="BW376" s="37"/>
      <c r="BX376" s="37"/>
      <c r="DH376" s="38">
        <v>0</v>
      </c>
      <c r="DI376" s="38">
        <v>0</v>
      </c>
      <c r="DJ376" s="38">
        <v>0</v>
      </c>
      <c r="DK376" s="28">
        <v>7.0330454834960504E-3</v>
      </c>
      <c r="DL376" s="28">
        <v>0</v>
      </c>
      <c r="DM376" s="2">
        <v>0</v>
      </c>
      <c r="DN376" s="2">
        <v>0</v>
      </c>
      <c r="EG376" s="36">
        <v>9</v>
      </c>
      <c r="EH376" s="28">
        <v>9</v>
      </c>
    </row>
    <row r="377" spans="1:138" ht="18.75">
      <c r="A377" s="8">
        <v>44231</v>
      </c>
      <c r="B377" s="32">
        <f t="shared" si="151"/>
        <v>0.5</v>
      </c>
      <c r="C377" s="33">
        <f t="shared" si="152"/>
        <v>0.52054794520547953</v>
      </c>
      <c r="D377" s="33">
        <f t="shared" si="153"/>
        <v>0.41000000000000003</v>
      </c>
      <c r="E377" s="33">
        <f t="shared" si="154"/>
        <v>0.46860054518739264</v>
      </c>
      <c r="F377" s="33">
        <f t="shared" si="155"/>
        <v>0.5913043478260871</v>
      </c>
      <c r="G377" s="33">
        <f t="shared" si="156"/>
        <v>0.44324324324324327</v>
      </c>
      <c r="H377" s="33">
        <f t="shared" si="157"/>
        <v>0.35016505123764508</v>
      </c>
      <c r="I377" s="33">
        <f t="shared" si="158"/>
        <v>0.37291066282420754</v>
      </c>
      <c r="J377" s="33">
        <f t="shared" si="159"/>
        <v>0.27809523809523812</v>
      </c>
      <c r="K377" s="33">
        <f t="shared" si="160"/>
        <v>0.29565217391304349</v>
      </c>
      <c r="L377" s="33">
        <f t="shared" si="161"/>
        <v>1</v>
      </c>
      <c r="M377" s="33">
        <f t="shared" si="162"/>
        <v>1</v>
      </c>
      <c r="N377" s="33">
        <f t="shared" si="175"/>
        <v>0.20595190208022068</v>
      </c>
      <c r="O377" s="33">
        <f t="shared" si="163"/>
        <v>0.21157024793388432</v>
      </c>
      <c r="P377" s="33">
        <f t="shared" si="164"/>
        <v>0.28674698795180725</v>
      </c>
      <c r="Q377" s="33">
        <f t="shared" si="165"/>
        <v>0.21666666666666667</v>
      </c>
      <c r="R377" s="33">
        <f t="shared" si="166"/>
        <v>0.21090773993808051</v>
      </c>
      <c r="S377" s="33">
        <f t="shared" si="167"/>
        <v>0.43232323232323239</v>
      </c>
      <c r="T377" s="33">
        <f t="shared" si="168"/>
        <v>0.5937025971041141</v>
      </c>
      <c r="U377" s="33">
        <f t="shared" si="169"/>
        <v>0.66874999999999996</v>
      </c>
      <c r="V377" s="33">
        <f t="shared" si="170"/>
        <v>0.35492957746478876</v>
      </c>
      <c r="W377" s="103">
        <v>0</v>
      </c>
      <c r="Z377" s="36">
        <v>-35</v>
      </c>
      <c r="AA377" s="36">
        <v>-9</v>
      </c>
      <c r="AB377" s="36">
        <v>-27</v>
      </c>
      <c r="AC377" s="86">
        <v>-43.580517804504453</v>
      </c>
      <c r="AD377" s="36">
        <v>-28</v>
      </c>
      <c r="AE377" s="36">
        <v>15</v>
      </c>
      <c r="AF377" s="3">
        <f t="shared" si="171"/>
        <v>26157</v>
      </c>
      <c r="AG377" s="35">
        <v>12.6</v>
      </c>
      <c r="AH377" s="35">
        <v>0.6</v>
      </c>
      <c r="AI377" s="35">
        <v>42</v>
      </c>
      <c r="AJ377" s="3">
        <v>1</v>
      </c>
      <c r="AK377" s="40">
        <v>1</v>
      </c>
      <c r="AL377" s="36">
        <f t="shared" si="176"/>
        <v>2.7164544979301186</v>
      </c>
      <c r="AM377" s="36">
        <f t="shared" si="172"/>
        <v>2.7164544979301182</v>
      </c>
      <c r="AN377" s="96">
        <v>9</v>
      </c>
      <c r="AO377" s="36">
        <v>13</v>
      </c>
      <c r="AP377" s="36">
        <v>1</v>
      </c>
      <c r="AQ377" s="36">
        <f t="shared" si="177"/>
        <v>572</v>
      </c>
      <c r="AR377" s="79">
        <v>734</v>
      </c>
      <c r="AS377" s="39">
        <f t="shared" si="178"/>
        <v>120.57142857142857</v>
      </c>
      <c r="AT377" s="66">
        <v>115</v>
      </c>
      <c r="AU377" s="3">
        <f t="shared" si="179"/>
        <v>2828.8571428571427</v>
      </c>
      <c r="AV377" s="38">
        <v>2855</v>
      </c>
      <c r="AW377" s="38">
        <f t="shared" ref="AW377:AW440" si="180">AVERAGE(AX374:AX380)</f>
        <v>19.571428571428573</v>
      </c>
      <c r="AX377" s="74">
        <v>24.999999999999996</v>
      </c>
      <c r="AY377" s="41">
        <v>1447</v>
      </c>
      <c r="AZ377" s="28"/>
      <c r="BA377" s="66">
        <v>177</v>
      </c>
      <c r="BD377" s="36">
        <v>11880</v>
      </c>
      <c r="BE377" s="36">
        <v>8870</v>
      </c>
      <c r="BF377" s="36">
        <v>5407</v>
      </c>
      <c r="BG377" s="36"/>
      <c r="BH377" s="89">
        <v>0</v>
      </c>
      <c r="BI377" s="69">
        <v>0</v>
      </c>
      <c r="BJ377" s="69">
        <v>0</v>
      </c>
      <c r="BK377" s="3">
        <v>0</v>
      </c>
      <c r="BL377" s="3">
        <v>0</v>
      </c>
      <c r="BM377" s="3">
        <v>0</v>
      </c>
      <c r="BN377" s="3">
        <v>8.3571428571428594</v>
      </c>
      <c r="BO377" s="3">
        <v>45.142857142857103</v>
      </c>
      <c r="BP377" s="3">
        <v>3.3285714285714301</v>
      </c>
      <c r="BQ377" s="3">
        <v>2.4857142857142902</v>
      </c>
      <c r="BR377" s="3">
        <v>0</v>
      </c>
      <c r="BS377" s="3">
        <f t="shared" si="173"/>
        <v>40.685714285714319</v>
      </c>
      <c r="BT377" s="2">
        <f t="shared" si="174"/>
        <v>100</v>
      </c>
      <c r="BV377" s="37">
        <v>0</v>
      </c>
      <c r="BW377" s="37"/>
      <c r="BX377" s="37"/>
      <c r="DH377" s="38">
        <v>0</v>
      </c>
      <c r="DI377" s="38">
        <v>0</v>
      </c>
      <c r="DJ377" s="38">
        <v>0</v>
      </c>
      <c r="DK377" s="28">
        <v>7.1432796258761103E-3</v>
      </c>
      <c r="DL377" s="28">
        <v>0</v>
      </c>
      <c r="DM377" s="2">
        <v>0</v>
      </c>
      <c r="DN377" s="2">
        <v>0</v>
      </c>
      <c r="EG377" s="36">
        <v>7</v>
      </c>
      <c r="EH377" s="28">
        <v>7</v>
      </c>
    </row>
    <row r="378" spans="1:138" ht="18.75">
      <c r="A378" s="8">
        <v>44232</v>
      </c>
      <c r="B378" s="32">
        <f t="shared" si="151"/>
        <v>0.48378378378378384</v>
      </c>
      <c r="C378" s="33">
        <f t="shared" si="152"/>
        <v>0.54520547945205489</v>
      </c>
      <c r="D378" s="33">
        <f t="shared" si="153"/>
        <v>0.41500000000000004</v>
      </c>
      <c r="E378" s="33">
        <f t="shared" si="154"/>
        <v>0.46207862287839074</v>
      </c>
      <c r="F378" s="33">
        <f t="shared" si="155"/>
        <v>0.59782608695652184</v>
      </c>
      <c r="G378" s="33">
        <f t="shared" si="156"/>
        <v>0.45945945945945948</v>
      </c>
      <c r="H378" s="33">
        <f t="shared" si="157"/>
        <v>0.37355352922602936</v>
      </c>
      <c r="I378" s="33">
        <f t="shared" si="158"/>
        <v>0.36945244956772338</v>
      </c>
      <c r="J378" s="33">
        <f t="shared" si="159"/>
        <v>0.30285714285714288</v>
      </c>
      <c r="K378" s="33">
        <f t="shared" si="160"/>
        <v>0.39130434782608703</v>
      </c>
      <c r="L378" s="33">
        <f t="shared" si="161"/>
        <v>1</v>
      </c>
      <c r="M378" s="33">
        <f t="shared" si="162"/>
        <v>1</v>
      </c>
      <c r="N378" s="33">
        <f t="shared" si="175"/>
        <v>0.20600103436386624</v>
      </c>
      <c r="O378" s="33">
        <f t="shared" si="163"/>
        <v>0.21322314049586777</v>
      </c>
      <c r="P378" s="33">
        <f t="shared" si="164"/>
        <v>0.33734939759036148</v>
      </c>
      <c r="Q378" s="33">
        <f t="shared" si="165"/>
        <v>0.21666666666666667</v>
      </c>
      <c r="R378" s="33">
        <f t="shared" si="166"/>
        <v>0.20857461300309599</v>
      </c>
      <c r="S378" s="33">
        <f t="shared" si="167"/>
        <v>0.4363636363636364</v>
      </c>
      <c r="T378" s="33">
        <f t="shared" si="168"/>
        <v>0.58832452309813843</v>
      </c>
      <c r="U378" s="33">
        <f t="shared" si="169"/>
        <v>0.61250000000000004</v>
      </c>
      <c r="V378" s="33">
        <f t="shared" si="170"/>
        <v>0.33792383933229009</v>
      </c>
      <c r="W378" s="103">
        <v>0</v>
      </c>
      <c r="Z378" s="36">
        <v>-37</v>
      </c>
      <c r="AA378" s="36">
        <v>-6</v>
      </c>
      <c r="AB378" s="36">
        <v>-26</v>
      </c>
      <c r="AC378" s="86">
        <v>-44.600200792629884</v>
      </c>
      <c r="AD378" s="36">
        <v>-27</v>
      </c>
      <c r="AE378" s="36">
        <v>16</v>
      </c>
      <c r="AF378" s="3">
        <f t="shared" si="171"/>
        <v>30231</v>
      </c>
      <c r="AG378" s="35">
        <v>12.4</v>
      </c>
      <c r="AH378" s="35">
        <v>1.9</v>
      </c>
      <c r="AI378" s="35">
        <v>53</v>
      </c>
      <c r="AJ378" s="3">
        <v>1</v>
      </c>
      <c r="AK378" s="40">
        <v>1</v>
      </c>
      <c r="AL378" s="36">
        <f t="shared" si="176"/>
        <v>2.7184678638540771</v>
      </c>
      <c r="AM378" s="36">
        <f t="shared" si="172"/>
        <v>2.7184678638540771</v>
      </c>
      <c r="AN378" s="96">
        <v>10</v>
      </c>
      <c r="AO378" s="36">
        <v>20</v>
      </c>
      <c r="AP378" s="36">
        <v>1</v>
      </c>
      <c r="AQ378" s="36">
        <f t="shared" si="177"/>
        <v>555.28571428571433</v>
      </c>
      <c r="AR378" s="79">
        <v>577</v>
      </c>
      <c r="AS378" s="39">
        <f t="shared" si="178"/>
        <v>116.42857142857143</v>
      </c>
      <c r="AT378" s="66">
        <v>117</v>
      </c>
      <c r="AU378" s="3">
        <f t="shared" si="179"/>
        <v>2795.1428571428573</v>
      </c>
      <c r="AV378" s="38">
        <v>2816</v>
      </c>
      <c r="AW378" s="38">
        <f t="shared" si="180"/>
        <v>20.142857142857142</v>
      </c>
      <c r="AX378" s="74">
        <v>22</v>
      </c>
      <c r="AY378" s="41">
        <v>1284</v>
      </c>
      <c r="AZ378" s="28"/>
      <c r="BA378" s="66">
        <v>142</v>
      </c>
      <c r="BD378" s="36">
        <v>13534</v>
      </c>
      <c r="BE378" s="36">
        <v>10557</v>
      </c>
      <c r="BF378" s="36">
        <v>6140</v>
      </c>
      <c r="BG378" s="36"/>
      <c r="BH378" s="89">
        <v>0</v>
      </c>
      <c r="BI378" s="69">
        <v>0</v>
      </c>
      <c r="BJ378" s="69">
        <v>0</v>
      </c>
      <c r="BK378" s="3">
        <v>0</v>
      </c>
      <c r="BL378" s="3">
        <v>0</v>
      </c>
      <c r="BM378" s="3">
        <v>0</v>
      </c>
      <c r="BN378" s="3">
        <v>7.54285714285714</v>
      </c>
      <c r="BO378" s="3">
        <v>45.957142857142898</v>
      </c>
      <c r="BP378" s="3">
        <v>2.9714285714285702</v>
      </c>
      <c r="BQ378" s="3">
        <v>2.6142857142857099</v>
      </c>
      <c r="BR378" s="3">
        <v>0</v>
      </c>
      <c r="BS378" s="3">
        <f t="shared" si="173"/>
        <v>40.91428571428569</v>
      </c>
      <c r="BT378" s="2">
        <f t="shared" si="174"/>
        <v>100</v>
      </c>
      <c r="BV378" s="37">
        <v>0</v>
      </c>
      <c r="BW378" s="37"/>
      <c r="BX378" s="37"/>
      <c r="DH378" s="38">
        <v>0</v>
      </c>
      <c r="DI378" s="38">
        <v>0</v>
      </c>
      <c r="DJ378" s="38">
        <v>0</v>
      </c>
      <c r="DK378" s="28">
        <v>7.2247630970845196E-3</v>
      </c>
      <c r="DL378" s="28">
        <v>0</v>
      </c>
      <c r="DM378" s="2">
        <v>0</v>
      </c>
      <c r="DN378" s="2">
        <v>0</v>
      </c>
      <c r="EG378" s="36">
        <v>8</v>
      </c>
      <c r="EH378" s="28">
        <v>8</v>
      </c>
    </row>
    <row r="379" spans="1:138" ht="18.75">
      <c r="A379" s="8">
        <v>44233</v>
      </c>
      <c r="B379" s="32">
        <f t="shared" si="151"/>
        <v>0.55675675675675684</v>
      </c>
      <c r="C379" s="33">
        <f t="shared" si="152"/>
        <v>0.56986301369863024</v>
      </c>
      <c r="D379" s="33">
        <f t="shared" si="153"/>
        <v>0.46</v>
      </c>
      <c r="E379" s="33">
        <f t="shared" si="154"/>
        <v>0.46524883135423695</v>
      </c>
      <c r="F379" s="33">
        <f t="shared" si="155"/>
        <v>0.66304347826086962</v>
      </c>
      <c r="G379" s="33">
        <f t="shared" si="156"/>
        <v>0.34594594594594597</v>
      </c>
      <c r="H379" s="33">
        <f t="shared" si="157"/>
        <v>0.31101776812453957</v>
      </c>
      <c r="I379" s="33">
        <f t="shared" si="158"/>
        <v>0.41440922190201734</v>
      </c>
      <c r="J379" s="33">
        <f t="shared" si="159"/>
        <v>0.34666666666666668</v>
      </c>
      <c r="K379" s="33">
        <f t="shared" si="160"/>
        <v>0.40869565217391313</v>
      </c>
      <c r="L379" s="33">
        <f t="shared" si="161"/>
        <v>0</v>
      </c>
      <c r="M379" s="33">
        <f t="shared" si="162"/>
        <v>1</v>
      </c>
      <c r="N379" s="33">
        <f t="shared" si="175"/>
        <v>0.20598564204442843</v>
      </c>
      <c r="O379" s="33">
        <f t="shared" si="163"/>
        <v>0.21652892561983472</v>
      </c>
      <c r="P379" s="33">
        <f t="shared" si="164"/>
        <v>0.35180722891566268</v>
      </c>
      <c r="Q379" s="33">
        <f t="shared" si="165"/>
        <v>0.2</v>
      </c>
      <c r="R379" s="33">
        <f t="shared" si="166"/>
        <v>0.20949597523219815</v>
      </c>
      <c r="S379" s="33">
        <f t="shared" si="167"/>
        <v>0.4303030303030303</v>
      </c>
      <c r="T379" s="33">
        <f t="shared" si="168"/>
        <v>0.58267065042518973</v>
      </c>
      <c r="U379" s="33">
        <f t="shared" si="169"/>
        <v>0.59375</v>
      </c>
      <c r="V379" s="33">
        <f t="shared" si="170"/>
        <v>0.33834115805946796</v>
      </c>
      <c r="W379" s="103">
        <v>0</v>
      </c>
      <c r="Z379" s="36">
        <v>-28</v>
      </c>
      <c r="AA379" s="36">
        <v>-3</v>
      </c>
      <c r="AB379" s="36">
        <v>-17</v>
      </c>
      <c r="AC379" s="86">
        <v>-44.104548207629051</v>
      </c>
      <c r="AD379" s="36">
        <v>-17</v>
      </c>
      <c r="AE379" s="36">
        <v>9</v>
      </c>
      <c r="AF379" s="3">
        <f t="shared" si="171"/>
        <v>19338</v>
      </c>
      <c r="AG379" s="35">
        <v>15</v>
      </c>
      <c r="AH379" s="35">
        <v>4.2</v>
      </c>
      <c r="AI379" s="35">
        <v>55</v>
      </c>
      <c r="AJ379" s="3">
        <v>0</v>
      </c>
      <c r="AK379" s="40">
        <v>1</v>
      </c>
      <c r="AL379" s="36">
        <f t="shared" si="176"/>
        <v>2.7178371101185013</v>
      </c>
      <c r="AM379" s="36">
        <f t="shared" si="172"/>
        <v>2.7204812297780352</v>
      </c>
      <c r="AN379" s="96">
        <v>12</v>
      </c>
      <c r="AO379" s="36">
        <v>22</v>
      </c>
      <c r="AP379" s="36">
        <v>0</v>
      </c>
      <c r="AQ379" s="36">
        <f t="shared" si="177"/>
        <v>534.71428571428567</v>
      </c>
      <c r="AR379" s="79">
        <v>639</v>
      </c>
      <c r="AS379" s="39">
        <f t="shared" si="178"/>
        <v>112.85714285714286</v>
      </c>
      <c r="AT379" s="66">
        <v>114</v>
      </c>
      <c r="AU379" s="3">
        <f t="shared" si="179"/>
        <v>2759</v>
      </c>
      <c r="AV379" s="38">
        <v>2775</v>
      </c>
      <c r="AW379" s="38">
        <f t="shared" si="180"/>
        <v>19.428571428571427</v>
      </c>
      <c r="AX379" s="74">
        <v>20.999999999999996</v>
      </c>
      <c r="AY379" s="41">
        <v>1288</v>
      </c>
      <c r="AZ379" s="28"/>
      <c r="BA379" s="66">
        <v>180</v>
      </c>
      <c r="BD379" s="36">
        <v>11335</v>
      </c>
      <c r="BE379" s="36">
        <v>4265</v>
      </c>
      <c r="BF379" s="36">
        <v>3738</v>
      </c>
      <c r="BG379" s="36"/>
      <c r="BH379" s="89">
        <v>0</v>
      </c>
      <c r="BI379" s="69">
        <v>0</v>
      </c>
      <c r="BJ379" s="69">
        <v>0</v>
      </c>
      <c r="BK379" s="3">
        <v>0</v>
      </c>
      <c r="BL379" s="3">
        <v>0</v>
      </c>
      <c r="BM379" s="3">
        <v>0</v>
      </c>
      <c r="BN379" s="3">
        <v>6.7285714285714304</v>
      </c>
      <c r="BO379" s="3">
        <v>46.771428571428601</v>
      </c>
      <c r="BP379" s="3">
        <v>2.6142857142857099</v>
      </c>
      <c r="BQ379" s="3">
        <v>2.7428571428571402</v>
      </c>
      <c r="BR379" s="3">
        <v>0</v>
      </c>
      <c r="BS379" s="3">
        <f t="shared" si="173"/>
        <v>41.142857142857125</v>
      </c>
      <c r="BT379" s="2">
        <f t="shared" si="174"/>
        <v>100</v>
      </c>
      <c r="BV379" s="37">
        <v>0</v>
      </c>
      <c r="BW379" s="37"/>
      <c r="BX379" s="37"/>
      <c r="DH379" s="38">
        <v>0</v>
      </c>
      <c r="DI379" s="38">
        <v>0</v>
      </c>
      <c r="DJ379" s="38">
        <v>0</v>
      </c>
      <c r="DK379" s="28">
        <v>7.3171306916132604E-3</v>
      </c>
      <c r="DL379" s="28">
        <v>0</v>
      </c>
      <c r="DM379" s="2">
        <v>0</v>
      </c>
      <c r="DN379" s="2">
        <v>0</v>
      </c>
      <c r="EG379" s="36">
        <v>9</v>
      </c>
      <c r="EH379" s="28">
        <v>9</v>
      </c>
    </row>
    <row r="380" spans="1:138" ht="18.75">
      <c r="A380" s="8">
        <v>44234</v>
      </c>
      <c r="B380" s="32">
        <f t="shared" si="151"/>
        <v>0.56486486486486487</v>
      </c>
      <c r="C380" s="33">
        <f t="shared" si="152"/>
        <v>0.55342465753424663</v>
      </c>
      <c r="D380" s="33">
        <f t="shared" si="153"/>
        <v>0.52500000000000013</v>
      </c>
      <c r="E380" s="33">
        <f t="shared" si="154"/>
        <v>0.45485571465119667</v>
      </c>
      <c r="F380" s="33">
        <f t="shared" si="155"/>
        <v>0.67608695652173911</v>
      </c>
      <c r="G380" s="33">
        <f t="shared" si="156"/>
        <v>0.31351351351351353</v>
      </c>
      <c r="H380" s="33">
        <f t="shared" si="157"/>
        <v>0.28146929090161033</v>
      </c>
      <c r="I380" s="33">
        <f t="shared" si="158"/>
        <v>0.43688760806916438</v>
      </c>
      <c r="J380" s="33">
        <f t="shared" si="159"/>
        <v>0.3504761904761905</v>
      </c>
      <c r="K380" s="33">
        <f t="shared" si="160"/>
        <v>0.35652173913043483</v>
      </c>
      <c r="L380" s="33">
        <f t="shared" si="161"/>
        <v>0</v>
      </c>
      <c r="M380" s="33">
        <f t="shared" si="162"/>
        <v>1</v>
      </c>
      <c r="N380" s="33">
        <f t="shared" si="175"/>
        <v>0.20590572512190719</v>
      </c>
      <c r="O380" s="33">
        <f t="shared" si="163"/>
        <v>0.20991735537190084</v>
      </c>
      <c r="P380" s="33">
        <f t="shared" si="164"/>
        <v>0.36626506024096389</v>
      </c>
      <c r="Q380" s="33">
        <f t="shared" si="165"/>
        <v>0.25</v>
      </c>
      <c r="R380" s="33">
        <f t="shared" si="166"/>
        <v>0.20637523219814244</v>
      </c>
      <c r="S380" s="33">
        <f t="shared" si="167"/>
        <v>0.42424242424242431</v>
      </c>
      <c r="T380" s="33">
        <f t="shared" si="168"/>
        <v>0.57536198575040221</v>
      </c>
      <c r="U380" s="33">
        <f t="shared" si="169"/>
        <v>0.3125</v>
      </c>
      <c r="V380" s="33">
        <f t="shared" si="170"/>
        <v>0.30474700052164844</v>
      </c>
      <c r="W380" s="103">
        <v>0</v>
      </c>
      <c r="Z380" s="36">
        <v>-27</v>
      </c>
      <c r="AA380" s="36">
        <v>-5</v>
      </c>
      <c r="AB380" s="36">
        <v>-4</v>
      </c>
      <c r="AC380" s="86">
        <v>-45.729480826201488</v>
      </c>
      <c r="AD380" s="36">
        <v>-15</v>
      </c>
      <c r="AE380" s="36">
        <v>7</v>
      </c>
      <c r="AF380" s="3">
        <f t="shared" si="171"/>
        <v>14191</v>
      </c>
      <c r="AG380" s="35">
        <v>16.3</v>
      </c>
      <c r="AH380" s="35">
        <v>4.4000000000000004</v>
      </c>
      <c r="AI380" s="35">
        <v>49</v>
      </c>
      <c r="AJ380" s="3">
        <v>0</v>
      </c>
      <c r="AK380" s="40">
        <v>1</v>
      </c>
      <c r="AL380" s="36">
        <f t="shared" si="176"/>
        <v>2.714562236723391</v>
      </c>
      <c r="AM380" s="36">
        <f t="shared" si="172"/>
        <v>2.7224945957019937</v>
      </c>
      <c r="AN380" s="96">
        <v>8</v>
      </c>
      <c r="AO380" s="36">
        <v>24</v>
      </c>
      <c r="AP380" s="36">
        <v>3</v>
      </c>
      <c r="AQ380" s="36">
        <f t="shared" si="177"/>
        <v>508.28571428571428</v>
      </c>
      <c r="AR380" s="79">
        <v>429</v>
      </c>
      <c r="AS380" s="39">
        <f t="shared" si="178"/>
        <v>109.71428571428571</v>
      </c>
      <c r="AT380" s="66">
        <v>111</v>
      </c>
      <c r="AU380" s="3">
        <f t="shared" si="179"/>
        <v>2712.8571428571427</v>
      </c>
      <c r="AV380" s="38">
        <v>2722</v>
      </c>
      <c r="AW380" s="38">
        <f t="shared" si="180"/>
        <v>18.428571428571427</v>
      </c>
      <c r="AX380" s="74">
        <v>6</v>
      </c>
      <c r="AY380" s="41">
        <v>966</v>
      </c>
      <c r="AZ380" s="28"/>
      <c r="BA380" s="66">
        <v>118</v>
      </c>
      <c r="BD380" s="36">
        <v>9451</v>
      </c>
      <c r="BE380" s="36">
        <v>2418</v>
      </c>
      <c r="BF380" s="36">
        <v>2322</v>
      </c>
      <c r="BG380" s="36"/>
      <c r="BH380" s="89">
        <v>0</v>
      </c>
      <c r="BI380" s="69">
        <v>0</v>
      </c>
      <c r="BJ380" s="69">
        <v>0</v>
      </c>
      <c r="BK380" s="3">
        <v>0</v>
      </c>
      <c r="BL380" s="3">
        <v>0</v>
      </c>
      <c r="BM380" s="3">
        <v>0</v>
      </c>
      <c r="BN380" s="3">
        <v>5.9142857142857101</v>
      </c>
      <c r="BO380" s="3">
        <v>47.585714285714303</v>
      </c>
      <c r="BP380" s="3">
        <v>2.2571428571428598</v>
      </c>
      <c r="BQ380" s="3">
        <v>2.8714285714285701</v>
      </c>
      <c r="BR380" s="3">
        <v>0</v>
      </c>
      <c r="BS380" s="3">
        <f t="shared" si="173"/>
        <v>41.371428571428552</v>
      </c>
      <c r="BT380" s="2">
        <f t="shared" si="174"/>
        <v>100</v>
      </c>
      <c r="BV380" s="37">
        <v>0</v>
      </c>
      <c r="BW380" s="37"/>
      <c r="BX380" s="37"/>
      <c r="DH380" s="38">
        <v>0</v>
      </c>
      <c r="DI380" s="38">
        <v>0</v>
      </c>
      <c r="DJ380" s="38">
        <v>0</v>
      </c>
      <c r="DK380" s="28">
        <v>7.3712276866352002E-3</v>
      </c>
      <c r="DL380" s="28">
        <v>0</v>
      </c>
      <c r="DM380" s="2">
        <v>0</v>
      </c>
      <c r="DN380" s="2">
        <v>0</v>
      </c>
      <c r="EG380" s="36">
        <v>5</v>
      </c>
      <c r="EH380" s="28">
        <v>5</v>
      </c>
    </row>
    <row r="381" spans="1:138" ht="18.75">
      <c r="A381" s="8">
        <v>44235</v>
      </c>
      <c r="B381" s="32">
        <f t="shared" si="151"/>
        <v>0.5</v>
      </c>
      <c r="C381" s="33">
        <f t="shared" si="152"/>
        <v>0.51232876712328768</v>
      </c>
      <c r="D381" s="33">
        <f t="shared" si="153"/>
        <v>0.39</v>
      </c>
      <c r="E381" s="33">
        <f t="shared" si="154"/>
        <v>0.49104488314289602</v>
      </c>
      <c r="F381" s="33">
        <f t="shared" si="155"/>
        <v>0.61086956521739144</v>
      </c>
      <c r="G381" s="33">
        <f t="shared" si="156"/>
        <v>0.41081081081081083</v>
      </c>
      <c r="H381" s="33">
        <f t="shared" si="157"/>
        <v>0.34198999167567679</v>
      </c>
      <c r="I381" s="33">
        <f t="shared" si="158"/>
        <v>0.34524495677233435</v>
      </c>
      <c r="J381" s="33">
        <f t="shared" si="159"/>
        <v>0.32</v>
      </c>
      <c r="K381" s="33">
        <f t="shared" si="160"/>
        <v>0.28695652173913044</v>
      </c>
      <c r="L381" s="33">
        <f t="shared" si="161"/>
        <v>1</v>
      </c>
      <c r="M381" s="33">
        <f t="shared" si="162"/>
        <v>1</v>
      </c>
      <c r="N381" s="33">
        <f t="shared" si="175"/>
        <v>0.20576128359630258</v>
      </c>
      <c r="O381" s="33">
        <f t="shared" si="163"/>
        <v>0.20661157024793389</v>
      </c>
      <c r="P381" s="33">
        <f t="shared" si="164"/>
        <v>0.30120481927710846</v>
      </c>
      <c r="Q381" s="33">
        <f t="shared" si="165"/>
        <v>0.2</v>
      </c>
      <c r="R381" s="33">
        <f t="shared" si="166"/>
        <v>0.20410154798761612</v>
      </c>
      <c r="S381" s="33">
        <f t="shared" si="167"/>
        <v>0.41010101010101013</v>
      </c>
      <c r="T381" s="33">
        <f t="shared" si="168"/>
        <v>0.5672259250746956</v>
      </c>
      <c r="U381" s="33">
        <f t="shared" si="169"/>
        <v>0.42500000000000004</v>
      </c>
      <c r="V381" s="33">
        <f t="shared" si="170"/>
        <v>0.30193009911319774</v>
      </c>
      <c r="W381" s="103">
        <v>0</v>
      </c>
      <c r="Z381" s="36">
        <v>-35</v>
      </c>
      <c r="AA381" s="36">
        <v>-10</v>
      </c>
      <c r="AB381" s="36">
        <v>-31</v>
      </c>
      <c r="AC381" s="86">
        <v>-40.071412895147276</v>
      </c>
      <c r="AD381" s="36">
        <v>-25</v>
      </c>
      <c r="AE381" s="36">
        <v>13</v>
      </c>
      <c r="AF381" s="3">
        <f t="shared" si="171"/>
        <v>24733</v>
      </c>
      <c r="AG381" s="35">
        <v>11</v>
      </c>
      <c r="AH381" s="35">
        <v>2.8</v>
      </c>
      <c r="AI381" s="35">
        <v>41</v>
      </c>
      <c r="AJ381" s="3">
        <v>1</v>
      </c>
      <c r="AK381" s="40">
        <v>1</v>
      </c>
      <c r="AL381" s="36">
        <f t="shared" si="176"/>
        <v>2.7086432436687464</v>
      </c>
      <c r="AM381" s="36">
        <f t="shared" si="172"/>
        <v>2.7245079616259518</v>
      </c>
      <c r="AN381" s="96">
        <v>6</v>
      </c>
      <c r="AO381" s="36">
        <v>15</v>
      </c>
      <c r="AP381" s="36">
        <v>0</v>
      </c>
      <c r="AQ381" s="36">
        <f t="shared" si="177"/>
        <v>465.42857142857144</v>
      </c>
      <c r="AR381" s="79">
        <v>276</v>
      </c>
      <c r="AS381" s="39">
        <f t="shared" si="178"/>
        <v>108</v>
      </c>
      <c r="AT381" s="66">
        <v>104</v>
      </c>
      <c r="AU381" s="3">
        <f t="shared" si="179"/>
        <v>2670.4285714285716</v>
      </c>
      <c r="AV381" s="38">
        <v>2663</v>
      </c>
      <c r="AW381" s="38">
        <f t="shared" si="180"/>
        <v>17.857142857142858</v>
      </c>
      <c r="AX381" s="74">
        <v>12</v>
      </c>
      <c r="AY381" s="41">
        <v>939</v>
      </c>
      <c r="AZ381" s="28"/>
      <c r="BA381" s="66">
        <v>97</v>
      </c>
      <c r="BD381" s="36">
        <v>11178</v>
      </c>
      <c r="BE381" s="36">
        <v>8495</v>
      </c>
      <c r="BF381" s="36">
        <v>5060</v>
      </c>
      <c r="BG381" s="36"/>
      <c r="BH381" s="89">
        <v>0</v>
      </c>
      <c r="BI381" s="69">
        <v>0</v>
      </c>
      <c r="BJ381" s="69">
        <v>0</v>
      </c>
      <c r="BK381" s="3">
        <v>0</v>
      </c>
      <c r="BL381" s="3">
        <v>0</v>
      </c>
      <c r="BM381" s="3">
        <v>0</v>
      </c>
      <c r="BN381" s="3">
        <v>5.0999999999999996</v>
      </c>
      <c r="BO381" s="3">
        <v>48.4</v>
      </c>
      <c r="BP381" s="3">
        <v>1.9</v>
      </c>
      <c r="BQ381" s="3">
        <v>3</v>
      </c>
      <c r="BR381" s="3">
        <v>0</v>
      </c>
      <c r="BS381" s="3">
        <f t="shared" si="173"/>
        <v>41.6</v>
      </c>
      <c r="BT381" s="2">
        <f t="shared" si="174"/>
        <v>100</v>
      </c>
      <c r="BV381" s="37">
        <v>0</v>
      </c>
      <c r="BW381" s="37"/>
      <c r="BX381" s="37"/>
      <c r="DH381" s="38">
        <v>0</v>
      </c>
      <c r="DI381" s="38">
        <v>0</v>
      </c>
      <c r="DJ381" s="38">
        <v>0</v>
      </c>
      <c r="DK381" s="28">
        <v>7.3974616221285996E-3</v>
      </c>
      <c r="DL381" s="28">
        <v>0</v>
      </c>
      <c r="DM381" s="2">
        <v>0</v>
      </c>
      <c r="DN381" s="2">
        <v>0</v>
      </c>
      <c r="EG381" s="36">
        <v>6</v>
      </c>
      <c r="EH381" s="28">
        <v>6</v>
      </c>
    </row>
    <row r="382" spans="1:138" ht="18.75">
      <c r="A382" s="8">
        <v>44236</v>
      </c>
      <c r="B382" s="32">
        <f t="shared" si="151"/>
        <v>0.51621621621621627</v>
      </c>
      <c r="C382" s="33">
        <f t="shared" si="152"/>
        <v>0.52876712328767128</v>
      </c>
      <c r="D382" s="33">
        <f t="shared" si="153"/>
        <v>0.42000000000000004</v>
      </c>
      <c r="E382" s="33">
        <f t="shared" si="154"/>
        <v>0.49664428168857538</v>
      </c>
      <c r="F382" s="33">
        <f t="shared" si="155"/>
        <v>0.60434782608695659</v>
      </c>
      <c r="G382" s="33">
        <f t="shared" si="156"/>
        <v>0.42702702702702711</v>
      </c>
      <c r="H382" s="33">
        <f t="shared" si="157"/>
        <v>0.35094581535311398</v>
      </c>
      <c r="I382" s="33">
        <f t="shared" si="158"/>
        <v>0.32103746397694533</v>
      </c>
      <c r="J382" s="33">
        <f t="shared" si="159"/>
        <v>0.28190476190476194</v>
      </c>
      <c r="K382" s="33">
        <f t="shared" si="160"/>
        <v>0.20869565217391306</v>
      </c>
      <c r="L382" s="33">
        <f t="shared" si="161"/>
        <v>1</v>
      </c>
      <c r="M382" s="33">
        <f t="shared" si="162"/>
        <v>1</v>
      </c>
      <c r="N382" s="33">
        <f t="shared" si="175"/>
        <v>0.2055523174676146</v>
      </c>
      <c r="O382" s="33">
        <f t="shared" si="163"/>
        <v>0.20826446280991737</v>
      </c>
      <c r="P382" s="33">
        <f t="shared" si="164"/>
        <v>0.30120481927710846</v>
      </c>
      <c r="Q382" s="33">
        <f t="shared" si="165"/>
        <v>0.2</v>
      </c>
      <c r="R382" s="33">
        <f t="shared" si="166"/>
        <v>0.20612260061919505</v>
      </c>
      <c r="S382" s="33">
        <f t="shared" si="167"/>
        <v>0.41010101010101013</v>
      </c>
      <c r="T382" s="33">
        <f t="shared" si="168"/>
        <v>0.55936566306596192</v>
      </c>
      <c r="U382" s="33">
        <f t="shared" si="169"/>
        <v>0.53750000000000009</v>
      </c>
      <c r="V382" s="33">
        <f t="shared" si="170"/>
        <v>0.29984350547730831</v>
      </c>
      <c r="W382" s="103">
        <v>0</v>
      </c>
      <c r="Z382" s="36">
        <v>-33</v>
      </c>
      <c r="AA382" s="36">
        <v>-8</v>
      </c>
      <c r="AB382" s="36">
        <v>-25</v>
      </c>
      <c r="AC382" s="86">
        <v>-39.195963729970494</v>
      </c>
      <c r="AD382" s="36">
        <v>-26</v>
      </c>
      <c r="AE382" s="36">
        <v>14</v>
      </c>
      <c r="AF382" s="3">
        <f t="shared" si="171"/>
        <v>26293</v>
      </c>
      <c r="AG382" s="35">
        <v>9.6</v>
      </c>
      <c r="AH382" s="35">
        <v>0.8</v>
      </c>
      <c r="AI382" s="35">
        <v>32</v>
      </c>
      <c r="AJ382" s="3">
        <v>1</v>
      </c>
      <c r="AK382" s="40">
        <v>1</v>
      </c>
      <c r="AL382" s="36">
        <f t="shared" si="176"/>
        <v>2.7000801309545679</v>
      </c>
      <c r="AM382" s="36">
        <f t="shared" si="172"/>
        <v>2.7080124899331706</v>
      </c>
      <c r="AN382" s="96">
        <v>7</v>
      </c>
      <c r="AO382" s="36">
        <v>15</v>
      </c>
      <c r="AP382" s="36">
        <v>0</v>
      </c>
      <c r="AQ382" s="36">
        <f t="shared" si="177"/>
        <v>426.85714285714283</v>
      </c>
      <c r="AR382" s="79">
        <v>412</v>
      </c>
      <c r="AS382" s="39">
        <f t="shared" si="178"/>
        <v>105.85714285714286</v>
      </c>
      <c r="AT382" s="66">
        <v>104</v>
      </c>
      <c r="AU382" s="3">
        <f t="shared" si="179"/>
        <v>2625.2857142857142</v>
      </c>
      <c r="AV382" s="38">
        <v>2606</v>
      </c>
      <c r="AW382" s="38">
        <f t="shared" si="180"/>
        <v>16.857142857142858</v>
      </c>
      <c r="AX382" s="74">
        <v>18</v>
      </c>
      <c r="AY382" s="41">
        <v>919</v>
      </c>
      <c r="AZ382" s="28"/>
      <c r="BA382" s="66">
        <v>97</v>
      </c>
      <c r="BD382" s="36">
        <v>11314</v>
      </c>
      <c r="BE382" s="36">
        <v>9417</v>
      </c>
      <c r="BF382" s="36">
        <v>5562</v>
      </c>
      <c r="BG382" s="36"/>
      <c r="BH382" s="89">
        <v>0</v>
      </c>
      <c r="BI382" s="69">
        <v>0</v>
      </c>
      <c r="BJ382" s="69">
        <v>0</v>
      </c>
      <c r="BK382" s="3">
        <v>0</v>
      </c>
      <c r="BL382" s="3">
        <v>0</v>
      </c>
      <c r="BM382" s="3">
        <v>0</v>
      </c>
      <c r="BN382" s="3">
        <v>4.6571428571428601</v>
      </c>
      <c r="BO382" s="3">
        <v>45.285714285714299</v>
      </c>
      <c r="BP382" s="3">
        <v>1.6285714285714299</v>
      </c>
      <c r="BQ382" s="3">
        <v>3.0142857142857098</v>
      </c>
      <c r="BR382" s="3">
        <v>0</v>
      </c>
      <c r="BS382" s="3">
        <f t="shared" si="173"/>
        <v>45.414285714285704</v>
      </c>
      <c r="BT382" s="2">
        <f t="shared" si="174"/>
        <v>100</v>
      </c>
      <c r="BV382" s="37">
        <v>0</v>
      </c>
      <c r="BW382" s="37"/>
      <c r="BX382" s="37"/>
      <c r="DH382" s="38">
        <v>0</v>
      </c>
      <c r="DI382" s="38">
        <v>0</v>
      </c>
      <c r="DJ382" s="38">
        <v>0</v>
      </c>
      <c r="DK382" s="28">
        <v>7.4481065934357202E-3</v>
      </c>
      <c r="DL382" s="28">
        <v>0</v>
      </c>
      <c r="DM382" s="2">
        <v>0</v>
      </c>
      <c r="DN382" s="2">
        <v>0</v>
      </c>
      <c r="EG382" s="36">
        <v>6</v>
      </c>
      <c r="EH382" s="28">
        <v>6</v>
      </c>
    </row>
    <row r="383" spans="1:138" ht="18.75">
      <c r="A383" s="8">
        <v>44237</v>
      </c>
      <c r="B383" s="32">
        <f t="shared" si="151"/>
        <v>0.54054054054054057</v>
      </c>
      <c r="C383" s="33">
        <f t="shared" si="152"/>
        <v>0.55342465753424663</v>
      </c>
      <c r="D383" s="33">
        <f t="shared" si="153"/>
        <v>0.45000000000000007</v>
      </c>
      <c r="E383" s="33">
        <f t="shared" si="154"/>
        <v>0.50125859262638195</v>
      </c>
      <c r="F383" s="33">
        <f t="shared" si="155"/>
        <v>0.61086956521739144</v>
      </c>
      <c r="G383" s="33">
        <f t="shared" si="156"/>
        <v>0.39459459459459467</v>
      </c>
      <c r="H383" s="33">
        <f t="shared" si="157"/>
        <v>0.38364605360098747</v>
      </c>
      <c r="I383" s="33">
        <f t="shared" si="158"/>
        <v>0.36426512968299718</v>
      </c>
      <c r="J383" s="33">
        <f t="shared" si="159"/>
        <v>0.29904761904761906</v>
      </c>
      <c r="K383" s="33">
        <f t="shared" si="160"/>
        <v>0.34782608695652173</v>
      </c>
      <c r="L383" s="33">
        <f t="shared" si="161"/>
        <v>1</v>
      </c>
      <c r="M383" s="33">
        <f t="shared" si="162"/>
        <v>1</v>
      </c>
      <c r="N383" s="33">
        <f t="shared" si="175"/>
        <v>0.20527882673584322</v>
      </c>
      <c r="O383" s="33">
        <f t="shared" si="163"/>
        <v>0.21157024793388432</v>
      </c>
      <c r="P383" s="33">
        <f t="shared" si="164"/>
        <v>0.34457831325301208</v>
      </c>
      <c r="Q383" s="33">
        <f t="shared" si="165"/>
        <v>0.2</v>
      </c>
      <c r="R383" s="33">
        <f t="shared" si="166"/>
        <v>0.2072965944272446</v>
      </c>
      <c r="S383" s="33">
        <f t="shared" si="167"/>
        <v>0.40808080808080816</v>
      </c>
      <c r="T383" s="33">
        <f t="shared" si="168"/>
        <v>0.5520569983911745</v>
      </c>
      <c r="U383" s="33">
        <f t="shared" si="169"/>
        <v>0.66874999999999996</v>
      </c>
      <c r="V383" s="33">
        <f t="shared" si="170"/>
        <v>0.26885758998435055</v>
      </c>
      <c r="W383" s="103">
        <v>0</v>
      </c>
      <c r="Z383" s="36">
        <v>-30</v>
      </c>
      <c r="AA383" s="36">
        <v>-5</v>
      </c>
      <c r="AB383" s="36">
        <v>-19</v>
      </c>
      <c r="AC383" s="86">
        <v>-38.474530057154716</v>
      </c>
      <c r="AD383" s="36">
        <v>-25</v>
      </c>
      <c r="AE383" s="36">
        <v>12</v>
      </c>
      <c r="AF383" s="3">
        <f t="shared" si="171"/>
        <v>31989</v>
      </c>
      <c r="AG383" s="35">
        <v>12.1</v>
      </c>
      <c r="AH383" s="35">
        <v>1.7</v>
      </c>
      <c r="AI383" s="35">
        <v>48</v>
      </c>
      <c r="AJ383" s="3">
        <v>1</v>
      </c>
      <c r="AK383" s="40">
        <v>1</v>
      </c>
      <c r="AL383" s="36">
        <f t="shared" si="176"/>
        <v>2.688872898580855</v>
      </c>
      <c r="AM383" s="36">
        <f t="shared" si="172"/>
        <v>2.6915170182403889</v>
      </c>
      <c r="AN383" s="96">
        <v>9</v>
      </c>
      <c r="AO383" s="36">
        <v>21</v>
      </c>
      <c r="AP383" s="36">
        <v>0</v>
      </c>
      <c r="AQ383" s="36">
        <f t="shared" si="177"/>
        <v>388.28571428571428</v>
      </c>
      <c r="AR383" s="79">
        <v>491</v>
      </c>
      <c r="AS383" s="39">
        <f t="shared" si="178"/>
        <v>104.42857142857143</v>
      </c>
      <c r="AT383" s="66">
        <v>103</v>
      </c>
      <c r="AU383" s="3">
        <f t="shared" si="179"/>
        <v>2578.1428571428573</v>
      </c>
      <c r="AV383" s="38">
        <v>2553</v>
      </c>
      <c r="AW383" s="38">
        <f t="shared" si="180"/>
        <v>15.428571428571429</v>
      </c>
      <c r="AX383" s="74">
        <v>24.999999999999996</v>
      </c>
      <c r="AY383" s="41">
        <v>622</v>
      </c>
      <c r="AZ383" s="28"/>
      <c r="BA383" s="66">
        <v>145</v>
      </c>
      <c r="BD383" s="36">
        <v>14111</v>
      </c>
      <c r="BE383" s="36">
        <v>11455</v>
      </c>
      <c r="BF383" s="36">
        <v>6423</v>
      </c>
      <c r="BG383" s="36"/>
      <c r="BH383" s="89">
        <v>0</v>
      </c>
      <c r="BI383" s="69">
        <v>0</v>
      </c>
      <c r="BJ383" s="69">
        <v>0</v>
      </c>
      <c r="BK383" s="3">
        <v>0</v>
      </c>
      <c r="BL383" s="3">
        <v>0</v>
      </c>
      <c r="BM383" s="3">
        <v>0</v>
      </c>
      <c r="BN383" s="3">
        <v>4.21428571428571</v>
      </c>
      <c r="BO383" s="3">
        <v>42.171428571428599</v>
      </c>
      <c r="BP383" s="3">
        <v>1.3571428571428601</v>
      </c>
      <c r="BQ383" s="3">
        <v>3.0285714285714298</v>
      </c>
      <c r="BR383" s="3">
        <v>0</v>
      </c>
      <c r="BS383" s="3">
        <f t="shared" si="173"/>
        <v>49.228571428571399</v>
      </c>
      <c r="BT383" s="2">
        <f t="shared" si="174"/>
        <v>100</v>
      </c>
      <c r="BV383" s="37">
        <v>0</v>
      </c>
      <c r="BW383" s="37"/>
      <c r="BX383" s="37"/>
      <c r="DH383" s="38">
        <v>0</v>
      </c>
      <c r="DI383" s="38">
        <v>0</v>
      </c>
      <c r="DJ383" s="38">
        <v>0</v>
      </c>
      <c r="DK383" s="28">
        <v>7.5127951520909397E-3</v>
      </c>
      <c r="DL383" s="28">
        <v>0</v>
      </c>
      <c r="DM383" s="2">
        <v>0</v>
      </c>
      <c r="DN383" s="2">
        <v>0</v>
      </c>
      <c r="EG383" s="36">
        <v>9</v>
      </c>
      <c r="EH383" s="28">
        <v>9</v>
      </c>
    </row>
    <row r="384" spans="1:138" ht="18.75">
      <c r="A384" s="8">
        <v>44238</v>
      </c>
      <c r="B384" s="32">
        <f t="shared" si="151"/>
        <v>0.57297297297297312</v>
      </c>
      <c r="C384" s="33">
        <f t="shared" si="152"/>
        <v>0.52054794520547953</v>
      </c>
      <c r="D384" s="33">
        <f t="shared" si="153"/>
        <v>0.51500000000000012</v>
      </c>
      <c r="E384" s="33">
        <f t="shared" si="154"/>
        <v>0.4196266456436113</v>
      </c>
      <c r="F384" s="33">
        <f t="shared" si="155"/>
        <v>0.31086956521739134</v>
      </c>
      <c r="G384" s="33">
        <f t="shared" si="156"/>
        <v>0.63783783783783798</v>
      </c>
      <c r="H384" s="33">
        <f t="shared" si="157"/>
        <v>0.30208490809755728</v>
      </c>
      <c r="I384" s="33">
        <f t="shared" si="158"/>
        <v>0.39884726224783867</v>
      </c>
      <c r="J384" s="33">
        <f t="shared" si="159"/>
        <v>0.32952380952380955</v>
      </c>
      <c r="K384" s="33">
        <f t="shared" si="160"/>
        <v>0.31304347826086959</v>
      </c>
      <c r="L384" s="33">
        <f t="shared" si="161"/>
        <v>0</v>
      </c>
      <c r="M384" s="33">
        <f t="shared" si="162"/>
        <v>1</v>
      </c>
      <c r="N384" s="33">
        <f t="shared" si="175"/>
        <v>0.20494081140098844</v>
      </c>
      <c r="O384" s="33">
        <f t="shared" si="163"/>
        <v>0.20991735537190084</v>
      </c>
      <c r="P384" s="33">
        <f t="shared" si="164"/>
        <v>0.43855421686746998</v>
      </c>
      <c r="Q384" s="33">
        <f t="shared" si="165"/>
        <v>0.23333333333333334</v>
      </c>
      <c r="R384" s="33">
        <f t="shared" si="166"/>
        <v>0.20644953560371518</v>
      </c>
      <c r="S384" s="33">
        <f t="shared" si="167"/>
        <v>0.40808080808080816</v>
      </c>
      <c r="T384" s="33">
        <f t="shared" si="168"/>
        <v>0.55274649505860729</v>
      </c>
      <c r="U384" s="33">
        <f t="shared" si="169"/>
        <v>0.59375</v>
      </c>
      <c r="V384" s="33">
        <f t="shared" si="170"/>
        <v>0.24893062076160669</v>
      </c>
      <c r="W384" s="103">
        <v>0</v>
      </c>
      <c r="Z384" s="36">
        <v>-26</v>
      </c>
      <c r="AA384" s="36">
        <v>-9</v>
      </c>
      <c r="AB384" s="36">
        <v>-6</v>
      </c>
      <c r="AC384" s="86">
        <v>-51.237440083083399</v>
      </c>
      <c r="AD384" s="36">
        <v>-71</v>
      </c>
      <c r="AE384" s="36">
        <v>27</v>
      </c>
      <c r="AF384" s="3">
        <f t="shared" si="171"/>
        <v>17782</v>
      </c>
      <c r="AG384" s="35">
        <v>14.1</v>
      </c>
      <c r="AH384" s="35">
        <v>3.3</v>
      </c>
      <c r="AI384" s="35">
        <v>44</v>
      </c>
      <c r="AJ384" s="3">
        <v>0</v>
      </c>
      <c r="AK384" s="40">
        <v>1</v>
      </c>
      <c r="AL384" s="36">
        <f t="shared" si="176"/>
        <v>2.6750215465476077</v>
      </c>
      <c r="AM384" s="36">
        <f t="shared" si="172"/>
        <v>2.6750215465476073</v>
      </c>
      <c r="AN384" s="96">
        <v>8</v>
      </c>
      <c r="AO384" s="36">
        <v>34</v>
      </c>
      <c r="AP384" s="36">
        <v>2</v>
      </c>
      <c r="AQ384" s="36">
        <f t="shared" si="177"/>
        <v>380</v>
      </c>
      <c r="AR384" s="79">
        <v>434</v>
      </c>
      <c r="AS384" s="39">
        <f t="shared" si="178"/>
        <v>103.28571428571429</v>
      </c>
      <c r="AT384" s="66">
        <v>103</v>
      </c>
      <c r="AU384" s="3">
        <f t="shared" si="179"/>
        <v>2533.4285714285716</v>
      </c>
      <c r="AV384" s="38">
        <v>2558</v>
      </c>
      <c r="AW384" s="38">
        <f t="shared" si="180"/>
        <v>15.428571428571429</v>
      </c>
      <c r="AX384" s="74">
        <v>21</v>
      </c>
      <c r="AY384" s="41">
        <v>431</v>
      </c>
      <c r="AZ384" s="28"/>
      <c r="BA384" s="66">
        <v>92</v>
      </c>
      <c r="BD384" s="36">
        <v>11615</v>
      </c>
      <c r="BE384" s="36">
        <v>3391</v>
      </c>
      <c r="BF384" s="36">
        <v>2776</v>
      </c>
      <c r="BG384" s="36"/>
      <c r="BH384" s="89">
        <v>0</v>
      </c>
      <c r="BI384" s="69">
        <v>0</v>
      </c>
      <c r="BJ384" s="69">
        <v>0</v>
      </c>
      <c r="BK384" s="3">
        <v>0</v>
      </c>
      <c r="BL384" s="3">
        <v>0</v>
      </c>
      <c r="BM384" s="3">
        <v>0</v>
      </c>
      <c r="BN384" s="3">
        <v>3.77142857142857</v>
      </c>
      <c r="BO384" s="3">
        <v>39.0571428571429</v>
      </c>
      <c r="BP384" s="3">
        <v>1.0857142857142901</v>
      </c>
      <c r="BQ384" s="3">
        <v>3.04285714285714</v>
      </c>
      <c r="BR384" s="3">
        <v>0</v>
      </c>
      <c r="BS384" s="3">
        <f t="shared" si="173"/>
        <v>53.042857142857102</v>
      </c>
      <c r="BT384" s="2">
        <f t="shared" si="174"/>
        <v>100</v>
      </c>
      <c r="BV384" s="37">
        <v>0</v>
      </c>
      <c r="BW384" s="37"/>
      <c r="BX384" s="37"/>
      <c r="DH384" s="38">
        <v>0</v>
      </c>
      <c r="DI384" s="38">
        <v>0</v>
      </c>
      <c r="DJ384" s="38">
        <v>0</v>
      </c>
      <c r="DK384" s="28">
        <v>7.5669239313751703E-3</v>
      </c>
      <c r="DL384" s="28">
        <v>0</v>
      </c>
      <c r="DM384" s="2">
        <v>0</v>
      </c>
      <c r="DN384" s="2">
        <v>0</v>
      </c>
      <c r="EG384" s="36">
        <v>6</v>
      </c>
      <c r="EH384" s="28">
        <v>6</v>
      </c>
    </row>
    <row r="385" spans="1:138" ht="18.75">
      <c r="A385" s="8">
        <v>44239</v>
      </c>
      <c r="B385" s="32">
        <f t="shared" si="151"/>
        <v>0.5</v>
      </c>
      <c r="C385" s="33">
        <f t="shared" si="152"/>
        <v>0.53698630136986303</v>
      </c>
      <c r="D385" s="33">
        <f t="shared" si="153"/>
        <v>0.41000000000000003</v>
      </c>
      <c r="E385" s="33">
        <f t="shared" si="154"/>
        <v>0.47133198220955275</v>
      </c>
      <c r="F385" s="33">
        <f t="shared" si="155"/>
        <v>0.5913043478260871</v>
      </c>
      <c r="G385" s="33">
        <f t="shared" si="156"/>
        <v>0.44324324324324327</v>
      </c>
      <c r="H385" s="33">
        <f t="shared" si="157"/>
        <v>0.37649287648426516</v>
      </c>
      <c r="I385" s="33">
        <f t="shared" si="158"/>
        <v>0.35734870317002887</v>
      </c>
      <c r="J385" s="33">
        <f t="shared" si="159"/>
        <v>0.33142857142857146</v>
      </c>
      <c r="K385" s="33">
        <f t="shared" si="160"/>
        <v>0.41739130434782612</v>
      </c>
      <c r="L385" s="33">
        <f t="shared" si="161"/>
        <v>1</v>
      </c>
      <c r="M385" s="33">
        <f t="shared" si="162"/>
        <v>1</v>
      </c>
      <c r="N385" s="33">
        <f t="shared" si="175"/>
        <v>0.20453827146305026</v>
      </c>
      <c r="O385" s="33">
        <f t="shared" si="163"/>
        <v>0.21652892561983472</v>
      </c>
      <c r="P385" s="33">
        <f t="shared" si="164"/>
        <v>0.40963855421686751</v>
      </c>
      <c r="Q385" s="33">
        <f t="shared" si="165"/>
        <v>0.21666666666666667</v>
      </c>
      <c r="R385" s="33">
        <f t="shared" si="166"/>
        <v>0.2045622291021672</v>
      </c>
      <c r="S385" s="33">
        <f t="shared" si="167"/>
        <v>0.40606060606060612</v>
      </c>
      <c r="T385" s="33">
        <f t="shared" si="168"/>
        <v>0.54474833371638709</v>
      </c>
      <c r="U385" s="33">
        <f t="shared" si="169"/>
        <v>0.48124999999999996</v>
      </c>
      <c r="V385" s="33">
        <f t="shared" si="170"/>
        <v>0.28200312989045384</v>
      </c>
      <c r="W385" s="103">
        <v>0</v>
      </c>
      <c r="Z385" s="36">
        <v>-35</v>
      </c>
      <c r="AA385" s="36">
        <v>-7</v>
      </c>
      <c r="AB385" s="36">
        <v>-27</v>
      </c>
      <c r="AC385" s="86">
        <v>-43.153465820032281</v>
      </c>
      <c r="AD385" s="36">
        <v>-28</v>
      </c>
      <c r="AE385" s="36">
        <v>15</v>
      </c>
      <c r="AF385" s="3">
        <f t="shared" si="171"/>
        <v>30743</v>
      </c>
      <c r="AG385" s="35">
        <v>11.7</v>
      </c>
      <c r="AH385" s="35">
        <v>3.4</v>
      </c>
      <c r="AI385" s="35">
        <v>56</v>
      </c>
      <c r="AJ385" s="3">
        <v>1</v>
      </c>
      <c r="AK385" s="40">
        <v>1</v>
      </c>
      <c r="AL385" s="36">
        <f t="shared" si="176"/>
        <v>2.6585260748548261</v>
      </c>
      <c r="AM385" s="36">
        <f t="shared" si="172"/>
        <v>2.6585260748548256</v>
      </c>
      <c r="AN385" s="96">
        <v>12</v>
      </c>
      <c r="AO385" s="36">
        <v>30</v>
      </c>
      <c r="AP385" s="36">
        <v>1</v>
      </c>
      <c r="AQ385" s="36">
        <f t="shared" si="177"/>
        <v>378.57142857142856</v>
      </c>
      <c r="AR385" s="79">
        <v>307</v>
      </c>
      <c r="AS385" s="39">
        <f t="shared" si="178"/>
        <v>102.28571428571429</v>
      </c>
      <c r="AT385" s="66">
        <v>102</v>
      </c>
      <c r="AU385" s="3">
        <f t="shared" si="179"/>
        <v>2487.4285714285716</v>
      </c>
      <c r="AV385" s="38">
        <v>2500</v>
      </c>
      <c r="AW385" s="38">
        <f t="shared" si="180"/>
        <v>14.571428571428571</v>
      </c>
      <c r="AX385" s="74">
        <v>14.999999999999995</v>
      </c>
      <c r="AY385" s="41">
        <v>748</v>
      </c>
      <c r="AZ385" s="28"/>
      <c r="BA385" s="66">
        <v>84</v>
      </c>
      <c r="BD385" s="36">
        <v>13416</v>
      </c>
      <c r="BE385" s="36">
        <v>11254</v>
      </c>
      <c r="BF385" s="36">
        <v>6073</v>
      </c>
      <c r="BG385" s="36"/>
      <c r="BH385" s="89">
        <v>0</v>
      </c>
      <c r="BI385" s="69">
        <v>0</v>
      </c>
      <c r="BJ385" s="69">
        <v>0</v>
      </c>
      <c r="BK385" s="3">
        <v>0</v>
      </c>
      <c r="BL385" s="3">
        <v>0</v>
      </c>
      <c r="BM385" s="3">
        <v>0</v>
      </c>
      <c r="BN385" s="3">
        <v>3.3285714285714301</v>
      </c>
      <c r="BO385" s="3">
        <v>35.9428571428571</v>
      </c>
      <c r="BP385" s="3">
        <v>0.81428571428571395</v>
      </c>
      <c r="BQ385" s="3">
        <v>3.05714285714286</v>
      </c>
      <c r="BR385" s="3">
        <v>0</v>
      </c>
      <c r="BS385" s="3">
        <f t="shared" si="173"/>
        <v>56.857142857142897</v>
      </c>
      <c r="BT385" s="2">
        <f t="shared" si="174"/>
        <v>100</v>
      </c>
      <c r="BV385" s="37">
        <v>0</v>
      </c>
      <c r="BW385" s="37"/>
      <c r="BX385" s="37"/>
      <c r="DH385" s="38">
        <v>0</v>
      </c>
      <c r="DI385" s="38">
        <v>0</v>
      </c>
      <c r="DJ385" s="38">
        <v>0</v>
      </c>
      <c r="DK385" s="28">
        <v>7.5978823446296697E-3</v>
      </c>
      <c r="DL385" s="28">
        <v>0</v>
      </c>
      <c r="DM385" s="2">
        <v>0</v>
      </c>
      <c r="DN385" s="2">
        <v>0</v>
      </c>
      <c r="EG385" s="36">
        <v>11</v>
      </c>
      <c r="EH385" s="28">
        <v>11</v>
      </c>
    </row>
    <row r="386" spans="1:138" ht="18.75">
      <c r="A386" s="8">
        <v>44240</v>
      </c>
      <c r="B386" s="32">
        <f t="shared" si="151"/>
        <v>0.55675675675675684</v>
      </c>
      <c r="C386" s="33">
        <f t="shared" si="152"/>
        <v>0.56164383561643838</v>
      </c>
      <c r="D386" s="33">
        <f t="shared" si="153"/>
        <v>0.46500000000000002</v>
      </c>
      <c r="E386" s="33">
        <f t="shared" si="154"/>
        <v>0.47414865191805505</v>
      </c>
      <c r="F386" s="33">
        <f t="shared" si="155"/>
        <v>0.67608695652173911</v>
      </c>
      <c r="G386" s="33">
        <f t="shared" si="156"/>
        <v>0.34594594594594597</v>
      </c>
      <c r="H386" s="33">
        <f t="shared" si="157"/>
        <v>0.31683905351487379</v>
      </c>
      <c r="I386" s="33">
        <f t="shared" si="158"/>
        <v>0.43515850144092227</v>
      </c>
      <c r="J386" s="33">
        <f t="shared" si="159"/>
        <v>0.36000000000000004</v>
      </c>
      <c r="K386" s="33">
        <f t="shared" si="160"/>
        <v>0.50434782608695661</v>
      </c>
      <c r="L386" s="33">
        <f t="shared" si="161"/>
        <v>0</v>
      </c>
      <c r="M386" s="33">
        <f t="shared" si="162"/>
        <v>1</v>
      </c>
      <c r="N386" s="33">
        <f t="shared" si="175"/>
        <v>0.20425259001428409</v>
      </c>
      <c r="O386" s="33">
        <f t="shared" si="163"/>
        <v>0.21487603305785125</v>
      </c>
      <c r="P386" s="33">
        <f t="shared" si="164"/>
        <v>0.31566265060240967</v>
      </c>
      <c r="Q386" s="33">
        <f t="shared" si="165"/>
        <v>0.23333333333333334</v>
      </c>
      <c r="R386" s="33">
        <f t="shared" si="166"/>
        <v>0.20548359133126937</v>
      </c>
      <c r="S386" s="33">
        <f t="shared" si="167"/>
        <v>0.41010101010101013</v>
      </c>
      <c r="T386" s="33">
        <f t="shared" si="168"/>
        <v>0.53716387037462665</v>
      </c>
      <c r="U386" s="33">
        <f t="shared" si="169"/>
        <v>0.40624999999999994</v>
      </c>
      <c r="V386" s="33">
        <f t="shared" si="170"/>
        <v>0.25039123630672927</v>
      </c>
      <c r="W386" s="103">
        <v>0</v>
      </c>
      <c r="Z386" s="36">
        <v>-28</v>
      </c>
      <c r="AA386" s="36">
        <v>-4</v>
      </c>
      <c r="AB386" s="36">
        <v>-16</v>
      </c>
      <c r="AC386" s="86">
        <v>-42.713087960737056</v>
      </c>
      <c r="AD386" s="36">
        <v>-15</v>
      </c>
      <c r="AE386" s="36">
        <v>9</v>
      </c>
      <c r="AF386" s="3">
        <f t="shared" si="171"/>
        <v>20352</v>
      </c>
      <c r="AG386" s="35">
        <v>16.2</v>
      </c>
      <c r="AH386" s="35">
        <v>4.9000000000000004</v>
      </c>
      <c r="AI386" s="35">
        <v>66</v>
      </c>
      <c r="AJ386" s="3">
        <v>0</v>
      </c>
      <c r="AK386" s="40">
        <v>1</v>
      </c>
      <c r="AL386" s="36">
        <f t="shared" si="176"/>
        <v>2.6468192855225365</v>
      </c>
      <c r="AM386" s="36">
        <f t="shared" si="172"/>
        <v>2.642030603162044</v>
      </c>
      <c r="AN386" s="96">
        <v>11</v>
      </c>
      <c r="AO386" s="36">
        <v>17</v>
      </c>
      <c r="AP386" s="36">
        <v>2</v>
      </c>
      <c r="AQ386" s="36">
        <f t="shared" si="177"/>
        <v>369.71428571428572</v>
      </c>
      <c r="AR386" s="79">
        <v>369</v>
      </c>
      <c r="AS386" s="39">
        <f t="shared" si="178"/>
        <v>100.57142857142857</v>
      </c>
      <c r="AT386" s="66">
        <v>104</v>
      </c>
      <c r="AU386" s="3">
        <f t="shared" si="179"/>
        <v>2447</v>
      </c>
      <c r="AV386" s="38">
        <v>2445</v>
      </c>
      <c r="AW386" s="38">
        <f t="shared" si="180"/>
        <v>15.857142857142856</v>
      </c>
      <c r="AX386" s="74">
        <v>10.999999999999995</v>
      </c>
      <c r="AY386" s="41">
        <v>445</v>
      </c>
      <c r="AZ386" s="28"/>
      <c r="BA386" s="66">
        <v>94</v>
      </c>
      <c r="BD386" s="36">
        <v>12763</v>
      </c>
      <c r="BE386" s="36">
        <v>4024</v>
      </c>
      <c r="BF386" s="36">
        <v>3565</v>
      </c>
      <c r="BG386" s="36"/>
      <c r="BH386" s="89">
        <v>0</v>
      </c>
      <c r="BI386" s="69">
        <v>0</v>
      </c>
      <c r="BJ386" s="69">
        <v>0</v>
      </c>
      <c r="BK386" s="3">
        <v>0</v>
      </c>
      <c r="BL386" s="3">
        <v>0</v>
      </c>
      <c r="BM386" s="3">
        <v>0</v>
      </c>
      <c r="BN386" s="3">
        <v>2.8857142857142901</v>
      </c>
      <c r="BO386" s="3">
        <v>32.828571428571401</v>
      </c>
      <c r="BP386" s="3">
        <v>0.54285714285714304</v>
      </c>
      <c r="BQ386" s="3">
        <v>3.0714285714285698</v>
      </c>
      <c r="BR386" s="3">
        <v>0</v>
      </c>
      <c r="BS386" s="3">
        <f t="shared" si="173"/>
        <v>60.671428571428592</v>
      </c>
      <c r="BT386" s="2">
        <f t="shared" si="174"/>
        <v>100</v>
      </c>
      <c r="BV386" s="37">
        <v>0</v>
      </c>
      <c r="BW386" s="37"/>
      <c r="BX386" s="37"/>
      <c r="DH386" s="38">
        <v>0</v>
      </c>
      <c r="DI386" s="38">
        <v>0</v>
      </c>
      <c r="DJ386" s="38">
        <v>0</v>
      </c>
      <c r="DK386" s="28">
        <v>7.6398711610480398E-3</v>
      </c>
      <c r="DL386" s="28">
        <v>0</v>
      </c>
      <c r="DM386" s="2">
        <v>0</v>
      </c>
      <c r="DN386" s="2">
        <v>0</v>
      </c>
      <c r="EG386" s="36">
        <v>7</v>
      </c>
      <c r="EH386" s="28">
        <v>7</v>
      </c>
    </row>
    <row r="387" spans="1:138" ht="18.75">
      <c r="A387" s="8">
        <v>44241</v>
      </c>
      <c r="B387" s="32">
        <f t="shared" si="151"/>
        <v>0.56486486486486487</v>
      </c>
      <c r="C387" s="33">
        <f t="shared" si="152"/>
        <v>0.55342465753424663</v>
      </c>
      <c r="D387" s="33">
        <f t="shared" si="153"/>
        <v>0.52</v>
      </c>
      <c r="E387" s="33">
        <f t="shared" si="154"/>
        <v>0.46132161829708718</v>
      </c>
      <c r="F387" s="33">
        <f t="shared" si="155"/>
        <v>0.69565217391304357</v>
      </c>
      <c r="G387" s="33">
        <f t="shared" si="156"/>
        <v>0.31351351351351353</v>
      </c>
      <c r="H387" s="33">
        <f t="shared" si="157"/>
        <v>0.28659018495306809</v>
      </c>
      <c r="I387" s="33">
        <f t="shared" si="158"/>
        <v>0.46974063400576377</v>
      </c>
      <c r="J387" s="33">
        <f t="shared" si="159"/>
        <v>0.39619047619047626</v>
      </c>
      <c r="K387" s="33">
        <f t="shared" si="160"/>
        <v>0.48695652173913051</v>
      </c>
      <c r="L387" s="33">
        <f t="shared" si="161"/>
        <v>0</v>
      </c>
      <c r="M387" s="33">
        <f t="shared" si="162"/>
        <v>1</v>
      </c>
      <c r="N387" s="33">
        <f t="shared" si="175"/>
        <v>0.20408376705468997</v>
      </c>
      <c r="O387" s="33">
        <f t="shared" si="163"/>
        <v>0.21322314049586777</v>
      </c>
      <c r="P387" s="33">
        <f t="shared" si="164"/>
        <v>0.32289156626506027</v>
      </c>
      <c r="Q387" s="33">
        <f t="shared" si="165"/>
        <v>0.2</v>
      </c>
      <c r="R387" s="33">
        <f t="shared" si="166"/>
        <v>0.20551331269349846</v>
      </c>
      <c r="S387" s="33">
        <f t="shared" si="167"/>
        <v>0.40808080808080816</v>
      </c>
      <c r="T387" s="33">
        <f t="shared" si="168"/>
        <v>0.53219949436911063</v>
      </c>
      <c r="U387" s="33">
        <f t="shared" si="169"/>
        <v>0.3125</v>
      </c>
      <c r="V387" s="33">
        <f t="shared" si="170"/>
        <v>0.24757433489827857</v>
      </c>
      <c r="W387" s="103">
        <v>0</v>
      </c>
      <c r="Z387" s="36">
        <v>-27</v>
      </c>
      <c r="AA387" s="36">
        <v>-5</v>
      </c>
      <c r="AB387" s="36">
        <v>-5</v>
      </c>
      <c r="AC387" s="86">
        <v>-44.718556188005088</v>
      </c>
      <c r="AD387" s="36">
        <v>-12</v>
      </c>
      <c r="AE387" s="36">
        <v>7</v>
      </c>
      <c r="AF387" s="3">
        <f t="shared" si="171"/>
        <v>15083</v>
      </c>
      <c r="AG387" s="35">
        <v>18.2</v>
      </c>
      <c r="AH387" s="35">
        <v>6.8</v>
      </c>
      <c r="AI387" s="35">
        <v>64</v>
      </c>
      <c r="AJ387" s="3">
        <v>0</v>
      </c>
      <c r="AK387" s="40">
        <v>1</v>
      </c>
      <c r="AL387" s="36">
        <f t="shared" si="176"/>
        <v>2.63990117855074</v>
      </c>
      <c r="AM387" s="36">
        <f t="shared" si="172"/>
        <v>2.6255351314692623</v>
      </c>
      <c r="AN387" s="96">
        <v>10</v>
      </c>
      <c r="AO387" s="36">
        <v>18</v>
      </c>
      <c r="AP387" s="36">
        <v>0</v>
      </c>
      <c r="AQ387" s="36">
        <f t="shared" si="177"/>
        <v>353.57142857142856</v>
      </c>
      <c r="AR387" s="79">
        <v>371</v>
      </c>
      <c r="AS387" s="39">
        <f t="shared" si="178"/>
        <v>98.285714285714292</v>
      </c>
      <c r="AT387" s="66">
        <v>103</v>
      </c>
      <c r="AU387" s="3">
        <f t="shared" si="179"/>
        <v>2401.1428571428573</v>
      </c>
      <c r="AV387" s="38">
        <v>2409</v>
      </c>
      <c r="AW387" s="38">
        <f t="shared" si="180"/>
        <v>14.999999999999998</v>
      </c>
      <c r="AX387" s="74">
        <v>6</v>
      </c>
      <c r="AY387" s="41">
        <v>418</v>
      </c>
      <c r="AZ387" s="28"/>
      <c r="BA387" s="66">
        <v>124</v>
      </c>
      <c r="BD387" s="36">
        <v>9465</v>
      </c>
      <c r="BE387" s="36">
        <v>2790</v>
      </c>
      <c r="BF387" s="36">
        <v>2828</v>
      </c>
      <c r="BG387" s="36"/>
      <c r="BH387" s="89">
        <v>0</v>
      </c>
      <c r="BI387" s="69">
        <v>0</v>
      </c>
      <c r="BJ387" s="69">
        <v>0</v>
      </c>
      <c r="BK387" s="3">
        <v>0</v>
      </c>
      <c r="BL387" s="3">
        <v>0</v>
      </c>
      <c r="BM387" s="3">
        <v>0</v>
      </c>
      <c r="BN387" s="3">
        <v>2.44285714285714</v>
      </c>
      <c r="BO387" s="3">
        <v>29.714285714285701</v>
      </c>
      <c r="BP387" s="3">
        <v>0.27142857142857202</v>
      </c>
      <c r="BQ387" s="3">
        <v>3.0857142857142899</v>
      </c>
      <c r="BR387" s="3">
        <v>0</v>
      </c>
      <c r="BS387" s="3">
        <f t="shared" si="173"/>
        <v>64.485714285714295</v>
      </c>
      <c r="BT387" s="2">
        <f t="shared" si="174"/>
        <v>100</v>
      </c>
      <c r="BV387" s="37">
        <v>0</v>
      </c>
      <c r="BW387" s="37"/>
      <c r="BX387" s="37"/>
      <c r="DH387" s="38">
        <v>0</v>
      </c>
      <c r="DI387" s="38">
        <v>0</v>
      </c>
      <c r="DJ387" s="38">
        <v>0</v>
      </c>
      <c r="DK387" s="28">
        <v>7.68202124647908E-3</v>
      </c>
      <c r="DL387" s="28">
        <v>0</v>
      </c>
      <c r="DM387" s="2">
        <v>0</v>
      </c>
      <c r="DN387" s="2">
        <v>0</v>
      </c>
      <c r="EG387" s="36">
        <v>10</v>
      </c>
      <c r="EH387" s="28">
        <v>10</v>
      </c>
    </row>
    <row r="388" spans="1:138" ht="18.75">
      <c r="A388" s="8">
        <v>44242</v>
      </c>
      <c r="B388" s="32">
        <f t="shared" si="151"/>
        <v>0.42702702702702711</v>
      </c>
      <c r="C388" s="33">
        <f t="shared" si="152"/>
        <v>0.42191780821917813</v>
      </c>
      <c r="D388" s="33">
        <f t="shared" si="153"/>
        <v>0.27500000000000002</v>
      </c>
      <c r="E388" s="33">
        <f t="shared" si="154"/>
        <v>0.48080330808226379</v>
      </c>
      <c r="F388" s="33">
        <f t="shared" si="155"/>
        <v>0.60434782608695659</v>
      </c>
      <c r="G388" s="33">
        <f t="shared" si="156"/>
        <v>0.44324324324324327</v>
      </c>
      <c r="H388" s="33">
        <f t="shared" si="157"/>
        <v>0.34836240467693019</v>
      </c>
      <c r="I388" s="33">
        <f t="shared" si="158"/>
        <v>0.39884726224783867</v>
      </c>
      <c r="J388" s="33">
        <f t="shared" si="159"/>
        <v>0.42476190476190484</v>
      </c>
      <c r="K388" s="33">
        <f t="shared" si="160"/>
        <v>0.72173913043478266</v>
      </c>
      <c r="L388" s="33">
        <f t="shared" si="161"/>
        <v>1</v>
      </c>
      <c r="M388" s="33">
        <f t="shared" si="162"/>
        <v>1</v>
      </c>
      <c r="N388" s="33">
        <f t="shared" si="175"/>
        <v>0.20403180258426784</v>
      </c>
      <c r="O388" s="33">
        <f t="shared" si="163"/>
        <v>0.2181818181818182</v>
      </c>
      <c r="P388" s="33">
        <f t="shared" si="164"/>
        <v>0.29397590361445786</v>
      </c>
      <c r="Q388" s="33">
        <f t="shared" si="165"/>
        <v>0.2</v>
      </c>
      <c r="R388" s="33">
        <f t="shared" si="166"/>
        <v>0.20395294117647059</v>
      </c>
      <c r="S388" s="33">
        <f t="shared" si="167"/>
        <v>0.39595959595959601</v>
      </c>
      <c r="T388" s="33">
        <f t="shared" si="168"/>
        <v>0.52282233969202485</v>
      </c>
      <c r="U388" s="33">
        <f t="shared" si="169"/>
        <v>0.3125</v>
      </c>
      <c r="V388" s="33">
        <f t="shared" si="170"/>
        <v>0.27803860198226399</v>
      </c>
      <c r="W388" s="103">
        <v>0</v>
      </c>
      <c r="Z388" s="36">
        <v>-44</v>
      </c>
      <c r="AA388" s="36">
        <v>-21</v>
      </c>
      <c r="AB388" s="36">
        <v>-54</v>
      </c>
      <c r="AC388" s="86">
        <v>-41.672652432533688</v>
      </c>
      <c r="AD388" s="36">
        <v>-26</v>
      </c>
      <c r="AE388" s="36">
        <v>15</v>
      </c>
      <c r="AF388" s="3">
        <f t="shared" si="171"/>
        <v>25843</v>
      </c>
      <c r="AG388" s="35">
        <v>14.1</v>
      </c>
      <c r="AH388" s="35">
        <v>8.3000000000000007</v>
      </c>
      <c r="AI388" s="35">
        <v>91</v>
      </c>
      <c r="AJ388" s="3">
        <v>1</v>
      </c>
      <c r="AK388" s="40">
        <v>1</v>
      </c>
      <c r="AL388" s="36">
        <f t="shared" si="176"/>
        <v>2.6377717539394356</v>
      </c>
      <c r="AM388" s="36">
        <f t="shared" si="172"/>
        <v>2.6090396597764811</v>
      </c>
      <c r="AN388" s="96">
        <v>13</v>
      </c>
      <c r="AO388" s="36">
        <v>14</v>
      </c>
      <c r="AP388" s="36">
        <v>0</v>
      </c>
      <c r="AQ388" s="36">
        <f t="shared" si="177"/>
        <v>355.14285714285717</v>
      </c>
      <c r="AR388" s="79">
        <v>266</v>
      </c>
      <c r="AS388" s="39">
        <f t="shared" si="178"/>
        <v>95.571428571428569</v>
      </c>
      <c r="AT388" s="66">
        <v>97</v>
      </c>
      <c r="AU388" s="3">
        <f t="shared" si="179"/>
        <v>2342.4285714285716</v>
      </c>
      <c r="AV388" s="38">
        <v>2341</v>
      </c>
      <c r="AW388" s="38">
        <f t="shared" si="180"/>
        <v>15.857142857142856</v>
      </c>
      <c r="AX388" s="74">
        <v>6</v>
      </c>
      <c r="AY388" s="41">
        <v>710</v>
      </c>
      <c r="AZ388" s="28"/>
      <c r="BA388" s="66">
        <v>53</v>
      </c>
      <c r="BD388" s="36">
        <v>11480</v>
      </c>
      <c r="BE388" s="36">
        <v>8894</v>
      </c>
      <c r="BF388" s="36">
        <v>5469</v>
      </c>
      <c r="BG388" s="36"/>
      <c r="BH388" s="89">
        <v>0</v>
      </c>
      <c r="BI388" s="69">
        <v>0</v>
      </c>
      <c r="BJ388" s="69">
        <v>0</v>
      </c>
      <c r="BK388" s="3">
        <v>0</v>
      </c>
      <c r="BL388" s="3">
        <v>0</v>
      </c>
      <c r="BM388" s="3">
        <v>0</v>
      </c>
      <c r="BN388" s="3">
        <v>2</v>
      </c>
      <c r="BO388" s="3">
        <v>26.6</v>
      </c>
      <c r="BP388" s="3">
        <v>0</v>
      </c>
      <c r="BQ388" s="3">
        <v>3.1</v>
      </c>
      <c r="BR388" s="3">
        <v>0</v>
      </c>
      <c r="BS388" s="3">
        <f t="shared" si="173"/>
        <v>68.3</v>
      </c>
      <c r="BT388" s="2">
        <f t="shared" si="174"/>
        <v>100</v>
      </c>
      <c r="BV388" s="37">
        <v>0</v>
      </c>
      <c r="BW388" s="37"/>
      <c r="BX388" s="37"/>
      <c r="DH388" s="38">
        <v>0</v>
      </c>
      <c r="DI388" s="38">
        <v>0</v>
      </c>
      <c r="DJ388" s="38">
        <v>0</v>
      </c>
      <c r="DK388" s="28">
        <v>7.7050081306310001E-3</v>
      </c>
      <c r="DL388" s="28">
        <v>0</v>
      </c>
      <c r="DM388" s="2">
        <v>0</v>
      </c>
      <c r="DN388" s="2">
        <v>0</v>
      </c>
      <c r="EG388" s="36">
        <v>11</v>
      </c>
      <c r="EH388" s="28">
        <v>11</v>
      </c>
    </row>
    <row r="389" spans="1:138" ht="18.75">
      <c r="A389" s="8">
        <v>44243</v>
      </c>
      <c r="B389" s="32">
        <f t="shared" si="151"/>
        <v>0.53243243243243255</v>
      </c>
      <c r="C389" s="33">
        <f t="shared" si="152"/>
        <v>0.56986301369863024</v>
      </c>
      <c r="D389" s="33">
        <f t="shared" si="153"/>
        <v>0.45500000000000007</v>
      </c>
      <c r="E389" s="33">
        <f t="shared" si="154"/>
        <v>0.49745594880047728</v>
      </c>
      <c r="F389" s="33">
        <f t="shared" si="155"/>
        <v>0.60434782608695659</v>
      </c>
      <c r="G389" s="33">
        <f t="shared" si="156"/>
        <v>0.41081081081081083</v>
      </c>
      <c r="H389" s="33">
        <f t="shared" si="157"/>
        <v>0.36003942093328101</v>
      </c>
      <c r="I389" s="33">
        <f t="shared" si="158"/>
        <v>0.43861671469740637</v>
      </c>
      <c r="J389" s="33">
        <f t="shared" si="159"/>
        <v>0.3638095238095238</v>
      </c>
      <c r="K389" s="33">
        <f t="shared" si="160"/>
        <v>0.26086956521739135</v>
      </c>
      <c r="L389" s="33">
        <f t="shared" si="161"/>
        <v>1</v>
      </c>
      <c r="M389" s="33">
        <f t="shared" si="162"/>
        <v>1</v>
      </c>
      <c r="N389" s="33">
        <f t="shared" si="175"/>
        <v>0.20409669660301774</v>
      </c>
      <c r="O389" s="33">
        <f t="shared" si="163"/>
        <v>0.20165289256198349</v>
      </c>
      <c r="P389" s="33">
        <f t="shared" si="164"/>
        <v>0.30843373493975906</v>
      </c>
      <c r="Q389" s="33">
        <f t="shared" si="165"/>
        <v>0.21666666666666667</v>
      </c>
      <c r="R389" s="33">
        <f t="shared" si="166"/>
        <v>0.20520123839009288</v>
      </c>
      <c r="S389" s="33">
        <f t="shared" si="167"/>
        <v>0.3858585858585859</v>
      </c>
      <c r="T389" s="33">
        <f t="shared" si="168"/>
        <v>0.52034015168926695</v>
      </c>
      <c r="U389" s="33">
        <f t="shared" si="169"/>
        <v>0.70625000000000004</v>
      </c>
      <c r="V389" s="33">
        <f t="shared" si="170"/>
        <v>0.34001043296817945</v>
      </c>
      <c r="W389" s="103">
        <v>0</v>
      </c>
      <c r="Z389" s="36">
        <v>-31</v>
      </c>
      <c r="AA389" s="36">
        <v>-3</v>
      </c>
      <c r="AB389" s="36">
        <v>-18</v>
      </c>
      <c r="AC389" s="86">
        <v>-39.069062011916465</v>
      </c>
      <c r="AD389" s="36">
        <v>-26</v>
      </c>
      <c r="AE389" s="36">
        <v>13</v>
      </c>
      <c r="AF389" s="3">
        <f t="shared" si="171"/>
        <v>27877</v>
      </c>
      <c r="AG389" s="35">
        <v>16.399999999999999</v>
      </c>
      <c r="AH389" s="35">
        <v>5.0999999999999996</v>
      </c>
      <c r="AI389" s="35">
        <v>38</v>
      </c>
      <c r="AJ389" s="3">
        <v>1</v>
      </c>
      <c r="AK389" s="40">
        <v>1</v>
      </c>
      <c r="AL389" s="36">
        <f t="shared" si="176"/>
        <v>2.6404310116886234</v>
      </c>
      <c r="AM389" s="36">
        <f t="shared" si="172"/>
        <v>2.6260649646071461</v>
      </c>
      <c r="AN389" s="96">
        <v>3</v>
      </c>
      <c r="AO389" s="36">
        <v>16</v>
      </c>
      <c r="AP389" s="36">
        <v>1</v>
      </c>
      <c r="AQ389" s="36">
        <f t="shared" si="177"/>
        <v>361.71428571428572</v>
      </c>
      <c r="AR389" s="79">
        <v>350</v>
      </c>
      <c r="AS389" s="39">
        <f t="shared" si="178"/>
        <v>93</v>
      </c>
      <c r="AT389" s="66">
        <v>92</v>
      </c>
      <c r="AU389" s="3">
        <f t="shared" si="179"/>
        <v>2284.8571428571427</v>
      </c>
      <c r="AV389" s="38">
        <v>2323</v>
      </c>
      <c r="AW389" s="38">
        <f t="shared" si="180"/>
        <v>15.285714285714283</v>
      </c>
      <c r="AX389" s="74">
        <v>27</v>
      </c>
      <c r="AY389" s="41">
        <v>1304</v>
      </c>
      <c r="AZ389" s="28"/>
      <c r="BA389" s="66">
        <v>94</v>
      </c>
      <c r="BD389" s="36">
        <v>12284</v>
      </c>
      <c r="BE389" s="36">
        <v>10001</v>
      </c>
      <c r="BF389" s="36">
        <v>5592</v>
      </c>
      <c r="BG389" s="36"/>
      <c r="BH389" s="89">
        <v>0</v>
      </c>
      <c r="BI389" s="69">
        <v>0</v>
      </c>
      <c r="BJ389" s="69">
        <v>0</v>
      </c>
      <c r="BK389" s="3">
        <v>0</v>
      </c>
      <c r="BL389" s="3">
        <v>0</v>
      </c>
      <c r="BM389" s="3">
        <v>0</v>
      </c>
      <c r="BN389" s="3">
        <v>1.71428571428571</v>
      </c>
      <c r="BO389" s="3">
        <v>30.185714285714301</v>
      </c>
      <c r="BP389" s="3">
        <v>0.5</v>
      </c>
      <c r="BQ389" s="3">
        <v>3.6</v>
      </c>
      <c r="BR389" s="3">
        <v>0</v>
      </c>
      <c r="BS389" s="3">
        <f t="shared" si="173"/>
        <v>63.999999999999986</v>
      </c>
      <c r="BT389" s="2">
        <f t="shared" si="174"/>
        <v>100</v>
      </c>
      <c r="BV389" s="37">
        <v>0</v>
      </c>
      <c r="BW389" s="37"/>
      <c r="BX389" s="37"/>
      <c r="DH389" s="38">
        <v>0</v>
      </c>
      <c r="DI389" s="38">
        <v>0</v>
      </c>
      <c r="DJ389" s="38">
        <v>0</v>
      </c>
      <c r="DK389" s="28">
        <v>7.7430206635990496E-3</v>
      </c>
      <c r="DL389" s="28">
        <v>0</v>
      </c>
      <c r="DM389" s="2">
        <v>0</v>
      </c>
      <c r="DN389" s="2">
        <v>0</v>
      </c>
      <c r="EG389" s="36">
        <v>2</v>
      </c>
      <c r="EH389" s="28">
        <v>2</v>
      </c>
    </row>
    <row r="390" spans="1:138" ht="18.75">
      <c r="A390" s="8">
        <v>44244</v>
      </c>
      <c r="B390" s="32">
        <f t="shared" si="151"/>
        <v>0.51621621621621627</v>
      </c>
      <c r="C390" s="33">
        <f t="shared" si="152"/>
        <v>0.53698630136986303</v>
      </c>
      <c r="D390" s="33">
        <f t="shared" si="153"/>
        <v>0.42500000000000004</v>
      </c>
      <c r="E390" s="33">
        <f t="shared" si="154"/>
        <v>0.47559477432915359</v>
      </c>
      <c r="F390" s="33">
        <f t="shared" si="155"/>
        <v>0.60434782608695659</v>
      </c>
      <c r="G390" s="33">
        <f t="shared" si="156"/>
        <v>0.41081081081081083</v>
      </c>
      <c r="H390" s="33">
        <f t="shared" si="157"/>
        <v>0.36100389425238971</v>
      </c>
      <c r="I390" s="33">
        <f t="shared" si="158"/>
        <v>0.3815561959654179</v>
      </c>
      <c r="J390" s="33">
        <f t="shared" si="159"/>
        <v>0.30857142857142861</v>
      </c>
      <c r="K390" s="33">
        <f t="shared" si="160"/>
        <v>0.2521739130434783</v>
      </c>
      <c r="L390" s="33">
        <f t="shared" si="161"/>
        <v>1</v>
      </c>
      <c r="M390" s="33">
        <f t="shared" si="162"/>
        <v>1</v>
      </c>
      <c r="N390" s="33">
        <f t="shared" si="175"/>
        <v>0.20427844911093965</v>
      </c>
      <c r="O390" s="33">
        <f t="shared" si="163"/>
        <v>0.21157024793388432</v>
      </c>
      <c r="P390" s="33">
        <f t="shared" si="164"/>
        <v>0.32289156626506027</v>
      </c>
      <c r="Q390" s="33">
        <f t="shared" si="165"/>
        <v>0.21666666666666667</v>
      </c>
      <c r="R390" s="33">
        <f t="shared" si="166"/>
        <v>0.20561733746130031</v>
      </c>
      <c r="S390" s="33">
        <f t="shared" si="167"/>
        <v>0.37575757575757579</v>
      </c>
      <c r="T390" s="33">
        <f t="shared" si="168"/>
        <v>0.50779131234199038</v>
      </c>
      <c r="U390" s="33">
        <f t="shared" si="169"/>
        <v>0.55625000000000002</v>
      </c>
      <c r="V390" s="33">
        <f t="shared" si="170"/>
        <v>0.26781429316640587</v>
      </c>
      <c r="W390" s="103">
        <v>0</v>
      </c>
      <c r="Z390" s="36">
        <v>-33</v>
      </c>
      <c r="AA390" s="36">
        <v>-7</v>
      </c>
      <c r="AB390" s="36">
        <v>-24</v>
      </c>
      <c r="AC390" s="86">
        <v>-42.486991059933928</v>
      </c>
      <c r="AD390" s="36">
        <v>-26</v>
      </c>
      <c r="AE390" s="36">
        <v>13</v>
      </c>
      <c r="AF390" s="3">
        <f t="shared" si="171"/>
        <v>28045</v>
      </c>
      <c r="AG390" s="35">
        <v>13.1</v>
      </c>
      <c r="AH390" s="35">
        <v>2.2000000000000002</v>
      </c>
      <c r="AI390" s="35">
        <v>37</v>
      </c>
      <c r="AJ390" s="3">
        <v>1</v>
      </c>
      <c r="AK390" s="40">
        <v>1</v>
      </c>
      <c r="AL390" s="36">
        <f t="shared" si="176"/>
        <v>2.6478789517983037</v>
      </c>
      <c r="AM390" s="36">
        <f t="shared" si="172"/>
        <v>2.6430902694378116</v>
      </c>
      <c r="AN390" s="96">
        <v>9</v>
      </c>
      <c r="AO390" s="36">
        <v>18</v>
      </c>
      <c r="AP390" s="36">
        <v>1</v>
      </c>
      <c r="AQ390" s="36">
        <f t="shared" si="177"/>
        <v>355.71428571428572</v>
      </c>
      <c r="AR390" s="79">
        <v>378</v>
      </c>
      <c r="AS390" s="39">
        <f t="shared" si="178"/>
        <v>89.857142857142861</v>
      </c>
      <c r="AT390" s="66">
        <v>87</v>
      </c>
      <c r="AU390" s="3">
        <f t="shared" si="179"/>
        <v>2230.2857142857142</v>
      </c>
      <c r="AV390" s="38">
        <v>2232</v>
      </c>
      <c r="AW390" s="38">
        <f t="shared" si="180"/>
        <v>17.571428571428573</v>
      </c>
      <c r="AX390" s="74">
        <v>18.999999999999996</v>
      </c>
      <c r="AY390" s="41">
        <v>612</v>
      </c>
      <c r="AZ390" s="28"/>
      <c r="BA390" s="66">
        <v>89</v>
      </c>
      <c r="BD390" s="36">
        <v>12309</v>
      </c>
      <c r="BE390" s="36">
        <v>10041</v>
      </c>
      <c r="BF390" s="36">
        <v>5695</v>
      </c>
      <c r="BG390" s="36"/>
      <c r="BH390" s="89">
        <v>0</v>
      </c>
      <c r="BI390" s="69">
        <v>0</v>
      </c>
      <c r="BJ390" s="69">
        <v>0</v>
      </c>
      <c r="BK390" s="3">
        <v>0</v>
      </c>
      <c r="BL390" s="3">
        <v>0</v>
      </c>
      <c r="BM390" s="3">
        <v>0</v>
      </c>
      <c r="BN390" s="3">
        <v>1.4285714285714299</v>
      </c>
      <c r="BO390" s="3">
        <v>33.771428571428601</v>
      </c>
      <c r="BP390" s="3">
        <v>1</v>
      </c>
      <c r="BQ390" s="3">
        <v>4.0999999999999996</v>
      </c>
      <c r="BR390" s="3">
        <v>0</v>
      </c>
      <c r="BS390" s="3">
        <f t="shared" si="173"/>
        <v>59.699999999999967</v>
      </c>
      <c r="BT390" s="2">
        <f t="shared" si="174"/>
        <v>100</v>
      </c>
      <c r="BV390" s="37">
        <v>0</v>
      </c>
      <c r="BW390" s="37"/>
      <c r="BX390" s="37"/>
      <c r="DH390" s="38">
        <v>0</v>
      </c>
      <c r="DI390" s="38">
        <v>0</v>
      </c>
      <c r="DJ390" s="38">
        <v>0</v>
      </c>
      <c r="DK390" s="28">
        <v>7.7859001617313298E-3</v>
      </c>
      <c r="DL390" s="28">
        <v>0</v>
      </c>
      <c r="DM390" s="2">
        <v>0</v>
      </c>
      <c r="DN390" s="2">
        <v>0</v>
      </c>
      <c r="EG390" s="36">
        <v>7</v>
      </c>
      <c r="EH390" s="28">
        <v>7</v>
      </c>
    </row>
    <row r="391" spans="1:138" ht="18.75">
      <c r="A391" s="8">
        <v>44245</v>
      </c>
      <c r="B391" s="32">
        <f t="shared" si="151"/>
        <v>0.51621621621621627</v>
      </c>
      <c r="C391" s="33">
        <f t="shared" si="152"/>
        <v>0.52876712328767128</v>
      </c>
      <c r="D391" s="33">
        <f t="shared" si="153"/>
        <v>0.40500000000000003</v>
      </c>
      <c r="E391" s="33">
        <f t="shared" si="154"/>
        <v>0.48444751363503596</v>
      </c>
      <c r="F391" s="33">
        <f t="shared" si="155"/>
        <v>0.59782608695652184</v>
      </c>
      <c r="G391" s="33">
        <f t="shared" si="156"/>
        <v>0.42702702702702711</v>
      </c>
      <c r="H391" s="33">
        <f t="shared" si="157"/>
        <v>0.36708352071034228</v>
      </c>
      <c r="I391" s="33">
        <f t="shared" si="158"/>
        <v>0.33487031700288195</v>
      </c>
      <c r="J391" s="33">
        <f t="shared" si="159"/>
        <v>0.25714285714285717</v>
      </c>
      <c r="K391" s="33">
        <f t="shared" si="160"/>
        <v>0.23478260869565221</v>
      </c>
      <c r="L391" s="33">
        <f t="shared" si="161"/>
        <v>1</v>
      </c>
      <c r="M391" s="33">
        <f t="shared" si="162"/>
        <v>1</v>
      </c>
      <c r="N391" s="33">
        <f t="shared" si="175"/>
        <v>0.20457706010803359</v>
      </c>
      <c r="O391" s="33">
        <f t="shared" si="163"/>
        <v>0.2181818181818182</v>
      </c>
      <c r="P391" s="33">
        <f t="shared" si="164"/>
        <v>0.35903614457831329</v>
      </c>
      <c r="Q391" s="33">
        <f t="shared" si="165"/>
        <v>0.23333333333333334</v>
      </c>
      <c r="R391" s="33">
        <f t="shared" si="166"/>
        <v>0.20661300309597525</v>
      </c>
      <c r="S391" s="33">
        <f t="shared" si="167"/>
        <v>0.36969696969696975</v>
      </c>
      <c r="T391" s="33">
        <f t="shared" si="168"/>
        <v>0.49606986899563327</v>
      </c>
      <c r="U391" s="33">
        <f t="shared" si="169"/>
        <v>0.70625000000000004</v>
      </c>
      <c r="V391" s="33">
        <f t="shared" si="170"/>
        <v>0.24632237871674492</v>
      </c>
      <c r="W391" s="103">
        <v>0</v>
      </c>
      <c r="Z391" s="36">
        <v>-33</v>
      </c>
      <c r="AA391" s="36">
        <v>-8</v>
      </c>
      <c r="AB391" s="36">
        <v>-28</v>
      </c>
      <c r="AC391" s="86">
        <v>-41.102891826482761</v>
      </c>
      <c r="AD391" s="36">
        <v>-27</v>
      </c>
      <c r="AE391" s="36">
        <v>14</v>
      </c>
      <c r="AF391" s="3">
        <f t="shared" si="171"/>
        <v>29104</v>
      </c>
      <c r="AG391" s="35">
        <v>10.4</v>
      </c>
      <c r="AH391" s="35">
        <v>-0.5</v>
      </c>
      <c r="AI391" s="35">
        <v>35</v>
      </c>
      <c r="AJ391" s="3">
        <v>1</v>
      </c>
      <c r="AK391" s="40">
        <v>1</v>
      </c>
      <c r="AL391" s="36">
        <f t="shared" si="176"/>
        <v>2.660115574268477</v>
      </c>
      <c r="AM391" s="36">
        <f t="shared" si="172"/>
        <v>2.6601155742684774</v>
      </c>
      <c r="AN391" s="96">
        <v>13</v>
      </c>
      <c r="AO391" s="36">
        <v>23</v>
      </c>
      <c r="AP391" s="36">
        <v>2</v>
      </c>
      <c r="AQ391" s="36">
        <f t="shared" si="177"/>
        <v>341.57142857142856</v>
      </c>
      <c r="AR391" s="79">
        <v>445</v>
      </c>
      <c r="AS391" s="39">
        <f t="shared" si="178"/>
        <v>86.857142857142861</v>
      </c>
      <c r="AT391" s="66">
        <v>84</v>
      </c>
      <c r="AU391" s="3">
        <f t="shared" si="179"/>
        <v>2176.8571428571427</v>
      </c>
      <c r="AV391" s="38">
        <v>2147</v>
      </c>
      <c r="AW391" s="38">
        <f t="shared" si="180"/>
        <v>19.142857142857142</v>
      </c>
      <c r="AX391" s="74">
        <v>27</v>
      </c>
      <c r="AY391" s="41">
        <v>406</v>
      </c>
      <c r="AZ391" s="28"/>
      <c r="BA391" s="66">
        <v>91</v>
      </c>
      <c r="BD391" s="36">
        <v>13049</v>
      </c>
      <c r="BE391" s="36">
        <v>10253</v>
      </c>
      <c r="BF391" s="36">
        <v>5802</v>
      </c>
      <c r="BG391" s="36"/>
      <c r="BH391" s="89">
        <v>0</v>
      </c>
      <c r="BI391" s="69">
        <v>0</v>
      </c>
      <c r="BJ391" s="69">
        <v>0</v>
      </c>
      <c r="BK391" s="3">
        <v>0</v>
      </c>
      <c r="BL391" s="3">
        <v>0</v>
      </c>
      <c r="BM391" s="3">
        <v>0</v>
      </c>
      <c r="BN391" s="3">
        <v>1.1428571428571399</v>
      </c>
      <c r="BO391" s="3">
        <v>37.357142857142897</v>
      </c>
      <c r="BP391" s="3">
        <v>1.5</v>
      </c>
      <c r="BQ391" s="3">
        <v>4.5999999999999996</v>
      </c>
      <c r="BR391" s="3">
        <v>0</v>
      </c>
      <c r="BS391" s="3">
        <f t="shared" si="173"/>
        <v>55.399999999999963</v>
      </c>
      <c r="BT391" s="2">
        <f t="shared" si="174"/>
        <v>100</v>
      </c>
      <c r="BV391" s="37">
        <v>0</v>
      </c>
      <c r="BW391" s="37"/>
      <c r="BX391" s="37"/>
      <c r="DH391" s="38">
        <v>0</v>
      </c>
      <c r="DI391" s="38">
        <v>0</v>
      </c>
      <c r="DJ391" s="38">
        <v>0</v>
      </c>
      <c r="DK391" s="28">
        <v>7.84067455884346E-3</v>
      </c>
      <c r="DL391" s="28">
        <v>0</v>
      </c>
      <c r="DM391" s="2">
        <v>0</v>
      </c>
      <c r="DN391" s="2">
        <v>0</v>
      </c>
      <c r="EG391" s="36">
        <v>11</v>
      </c>
      <c r="EH391" s="28">
        <v>11</v>
      </c>
    </row>
    <row r="392" spans="1:138" ht="18.75">
      <c r="A392" s="8">
        <v>44246</v>
      </c>
      <c r="B392" s="32">
        <f t="shared" si="151"/>
        <v>0.50810810810810825</v>
      </c>
      <c r="C392" s="33">
        <f t="shared" si="152"/>
        <v>0.55342465753424663</v>
      </c>
      <c r="D392" s="33">
        <f t="shared" si="153"/>
        <v>0.42000000000000004</v>
      </c>
      <c r="E392" s="33">
        <f t="shared" si="154"/>
        <v>0.4823209446480054</v>
      </c>
      <c r="F392" s="33">
        <f t="shared" si="155"/>
        <v>0.61086956521739144</v>
      </c>
      <c r="G392" s="33">
        <f t="shared" si="156"/>
        <v>0.42702702702702711</v>
      </c>
      <c r="H392" s="33">
        <f t="shared" si="157"/>
        <v>0.39227464525944145</v>
      </c>
      <c r="I392" s="33">
        <f t="shared" si="158"/>
        <v>0.36772334293948133</v>
      </c>
      <c r="J392" s="33">
        <f t="shared" si="159"/>
        <v>0.29333333333333339</v>
      </c>
      <c r="K392" s="33">
        <f t="shared" si="160"/>
        <v>0.28695652173913044</v>
      </c>
      <c r="L392" s="33">
        <f t="shared" si="161"/>
        <v>1</v>
      </c>
      <c r="M392" s="33">
        <f t="shared" si="162"/>
        <v>1</v>
      </c>
      <c r="N392" s="33">
        <f t="shared" si="175"/>
        <v>0.20499252959429953</v>
      </c>
      <c r="O392" s="33">
        <f t="shared" si="163"/>
        <v>0.21487603305785125</v>
      </c>
      <c r="P392" s="33">
        <f t="shared" si="164"/>
        <v>0.33734939759036148</v>
      </c>
      <c r="Q392" s="33">
        <f t="shared" si="165"/>
        <v>0.21666666666666667</v>
      </c>
      <c r="R392" s="33">
        <f t="shared" si="166"/>
        <v>0.20524582043343653</v>
      </c>
      <c r="S392" s="33">
        <f t="shared" si="167"/>
        <v>0.36969696969696975</v>
      </c>
      <c r="T392" s="33">
        <f t="shared" si="168"/>
        <v>0.4891749023213055</v>
      </c>
      <c r="U392" s="33">
        <f t="shared" si="169"/>
        <v>0.40625000000000006</v>
      </c>
      <c r="V392" s="33">
        <f t="shared" si="170"/>
        <v>0.25247782994261869</v>
      </c>
      <c r="W392" s="103">
        <v>0</v>
      </c>
      <c r="Z392" s="36">
        <v>-34</v>
      </c>
      <c r="AA392" s="36">
        <v>-5</v>
      </c>
      <c r="AB392" s="36">
        <v>-25</v>
      </c>
      <c r="AC392" s="86">
        <v>-41.435374508184935</v>
      </c>
      <c r="AD392" s="36">
        <v>-25</v>
      </c>
      <c r="AE392" s="36">
        <v>14</v>
      </c>
      <c r="AF392" s="3">
        <f t="shared" si="171"/>
        <v>33492</v>
      </c>
      <c r="AG392" s="35">
        <v>12.3</v>
      </c>
      <c r="AH392" s="35">
        <v>1.4</v>
      </c>
      <c r="AI392" s="35">
        <v>41</v>
      </c>
      <c r="AJ392" s="3">
        <v>1</v>
      </c>
      <c r="AK392" s="40">
        <v>1</v>
      </c>
      <c r="AL392" s="36">
        <f t="shared" si="176"/>
        <v>2.677140879099142</v>
      </c>
      <c r="AM392" s="36">
        <f t="shared" si="172"/>
        <v>2.677140879099142</v>
      </c>
      <c r="AN392" s="96">
        <v>11</v>
      </c>
      <c r="AO392" s="36">
        <v>20</v>
      </c>
      <c r="AP392" s="36">
        <v>1</v>
      </c>
      <c r="AQ392" s="36">
        <f t="shared" si="177"/>
        <v>329</v>
      </c>
      <c r="AR392" s="79">
        <v>353</v>
      </c>
      <c r="AS392" s="39">
        <f t="shared" si="178"/>
        <v>83.857142857142861</v>
      </c>
      <c r="AT392" s="66">
        <v>84</v>
      </c>
      <c r="AU392" s="3">
        <f t="shared" si="179"/>
        <v>2126.8571428571427</v>
      </c>
      <c r="AV392" s="38">
        <v>2097</v>
      </c>
      <c r="AW392" s="38">
        <f t="shared" si="180"/>
        <v>19.571428571428573</v>
      </c>
      <c r="AX392" s="74">
        <v>11</v>
      </c>
      <c r="AY392" s="41">
        <v>465</v>
      </c>
      <c r="AZ392" s="28"/>
      <c r="BA392" s="66">
        <v>69</v>
      </c>
      <c r="BD392" s="36">
        <v>14795</v>
      </c>
      <c r="BE392" s="36">
        <v>11871</v>
      </c>
      <c r="BF392" s="36">
        <v>6826</v>
      </c>
      <c r="BG392" s="36"/>
      <c r="BH392" s="89">
        <v>0</v>
      </c>
      <c r="BI392" s="69">
        <v>0</v>
      </c>
      <c r="BJ392" s="69">
        <v>0</v>
      </c>
      <c r="BK392" s="3">
        <v>0</v>
      </c>
      <c r="BL392" s="3">
        <v>0</v>
      </c>
      <c r="BM392" s="3">
        <v>0</v>
      </c>
      <c r="BN392" s="3">
        <v>0.85714285714285698</v>
      </c>
      <c r="BO392" s="3">
        <v>40.9428571428571</v>
      </c>
      <c r="BP392" s="3">
        <v>2</v>
      </c>
      <c r="BQ392" s="3">
        <v>5.0999999999999996</v>
      </c>
      <c r="BR392" s="3">
        <v>0</v>
      </c>
      <c r="BS392" s="3">
        <f t="shared" si="173"/>
        <v>51.100000000000044</v>
      </c>
      <c r="BT392" s="2">
        <f t="shared" si="174"/>
        <v>100</v>
      </c>
      <c r="BV392" s="37">
        <v>0</v>
      </c>
      <c r="BW392" s="37"/>
      <c r="BX392" s="37"/>
      <c r="DH392" s="38">
        <v>0</v>
      </c>
      <c r="DI392" s="38">
        <v>0</v>
      </c>
      <c r="DJ392" s="38">
        <v>0</v>
      </c>
      <c r="DK392" s="28">
        <v>7.8785933643562098E-3</v>
      </c>
      <c r="DL392" s="28">
        <v>0</v>
      </c>
      <c r="DM392" s="2">
        <v>0</v>
      </c>
      <c r="DN392" s="2">
        <v>0</v>
      </c>
      <c r="EG392" s="36">
        <v>7</v>
      </c>
      <c r="EH392" s="28">
        <v>8</v>
      </c>
    </row>
    <row r="393" spans="1:138" ht="18.75">
      <c r="A393" s="8">
        <v>44247</v>
      </c>
      <c r="B393" s="32">
        <f t="shared" si="151"/>
        <v>0.57297297297297312</v>
      </c>
      <c r="C393" s="33">
        <f t="shared" si="152"/>
        <v>0.58630136986301373</v>
      </c>
      <c r="D393" s="33">
        <f t="shared" si="153"/>
        <v>0.47500000000000009</v>
      </c>
      <c r="E393" s="33">
        <f t="shared" si="154"/>
        <v>0.48744384312577366</v>
      </c>
      <c r="F393" s="33">
        <f t="shared" si="155"/>
        <v>0.68260869565217397</v>
      </c>
      <c r="G393" s="33">
        <f t="shared" si="156"/>
        <v>0.32972972972972975</v>
      </c>
      <c r="H393" s="33">
        <f t="shared" si="157"/>
        <v>0.32755733736472981</v>
      </c>
      <c r="I393" s="33">
        <f t="shared" si="158"/>
        <v>0.46801152737752172</v>
      </c>
      <c r="J393" s="33">
        <f t="shared" si="159"/>
        <v>0.29333333333333339</v>
      </c>
      <c r="K393" s="33">
        <f t="shared" si="160"/>
        <v>0.33913043478260874</v>
      </c>
      <c r="L393" s="33">
        <f t="shared" si="161"/>
        <v>0</v>
      </c>
      <c r="M393" s="33">
        <f t="shared" si="162"/>
        <v>1</v>
      </c>
      <c r="N393" s="33">
        <f t="shared" si="175"/>
        <v>0.20530333130838821</v>
      </c>
      <c r="O393" s="33">
        <f t="shared" si="163"/>
        <v>0.23636363636363639</v>
      </c>
      <c r="P393" s="33">
        <f t="shared" si="164"/>
        <v>0.36626506024096389</v>
      </c>
      <c r="Q393" s="33">
        <f t="shared" si="165"/>
        <v>0.25</v>
      </c>
      <c r="R393" s="33">
        <f t="shared" si="166"/>
        <v>0.20485944272445822</v>
      </c>
      <c r="S393" s="33">
        <f t="shared" si="167"/>
        <v>0.36565656565656568</v>
      </c>
      <c r="T393" s="33">
        <f t="shared" si="168"/>
        <v>0.48448632498276262</v>
      </c>
      <c r="U393" s="33">
        <f t="shared" si="169"/>
        <v>0.70625000000000004</v>
      </c>
      <c r="V393" s="33">
        <f t="shared" si="170"/>
        <v>0.23557642149191446</v>
      </c>
      <c r="W393" s="103">
        <v>0</v>
      </c>
      <c r="Z393" s="36">
        <v>-26</v>
      </c>
      <c r="AA393" s="36">
        <v>-1</v>
      </c>
      <c r="AB393" s="36">
        <v>-14</v>
      </c>
      <c r="AC393" s="86">
        <v>-40.634424699190141</v>
      </c>
      <c r="AD393" s="36">
        <v>-14</v>
      </c>
      <c r="AE393" s="36">
        <v>8</v>
      </c>
      <c r="AF393" s="3">
        <f t="shared" si="171"/>
        <v>22219</v>
      </c>
      <c r="AG393" s="35">
        <v>18.100000000000001</v>
      </c>
      <c r="AH393" s="35">
        <v>1.4</v>
      </c>
      <c r="AI393" s="35">
        <v>47</v>
      </c>
      <c r="AJ393" s="3">
        <v>0</v>
      </c>
      <c r="AK393" s="40">
        <v>1</v>
      </c>
      <c r="AL393" s="36">
        <f t="shared" si="176"/>
        <v>2.6898770585278911</v>
      </c>
      <c r="AM393" s="36">
        <f t="shared" si="172"/>
        <v>2.6941661839298074</v>
      </c>
      <c r="AN393" s="96">
        <v>24</v>
      </c>
      <c r="AO393" s="36">
        <v>24</v>
      </c>
      <c r="AP393" s="36">
        <v>3</v>
      </c>
      <c r="AQ393" s="36">
        <f t="shared" si="177"/>
        <v>318.28571428571428</v>
      </c>
      <c r="AR393" s="79">
        <v>327</v>
      </c>
      <c r="AS393" s="39">
        <f t="shared" si="178"/>
        <v>81.714285714285708</v>
      </c>
      <c r="AT393" s="66">
        <v>82</v>
      </c>
      <c r="AU393" s="3">
        <f t="shared" si="179"/>
        <v>2075.4285714285716</v>
      </c>
      <c r="AV393" s="38">
        <v>2063</v>
      </c>
      <c r="AW393" s="38">
        <f t="shared" si="180"/>
        <v>17.285714285714285</v>
      </c>
      <c r="AX393" s="74">
        <v>26.999999999999996</v>
      </c>
      <c r="AY393" s="41">
        <v>303</v>
      </c>
      <c r="AZ393" s="28"/>
      <c r="BA393" s="66">
        <v>73</v>
      </c>
      <c r="BD393" s="36">
        <v>13733</v>
      </c>
      <c r="BE393" s="36">
        <v>4669</v>
      </c>
      <c r="BF393" s="36">
        <v>3817</v>
      </c>
      <c r="BG393" s="36"/>
      <c r="BH393" s="89">
        <v>0</v>
      </c>
      <c r="BI393" s="69">
        <v>0</v>
      </c>
      <c r="BJ393" s="69">
        <v>0</v>
      </c>
      <c r="BK393" s="3">
        <v>0</v>
      </c>
      <c r="BL393" s="3">
        <v>0</v>
      </c>
      <c r="BM393" s="3">
        <v>0</v>
      </c>
      <c r="BN393" s="3">
        <v>0.57142857142857095</v>
      </c>
      <c r="BO393" s="3">
        <v>44.528571428571396</v>
      </c>
      <c r="BP393" s="3">
        <v>2.5</v>
      </c>
      <c r="BQ393" s="3">
        <v>5.6</v>
      </c>
      <c r="BR393" s="3">
        <v>0</v>
      </c>
      <c r="BS393" s="3">
        <f t="shared" si="173"/>
        <v>46.800000000000033</v>
      </c>
      <c r="BT393" s="2">
        <f t="shared" si="174"/>
        <v>100</v>
      </c>
      <c r="BV393" s="37">
        <v>0</v>
      </c>
      <c r="BW393" s="37"/>
      <c r="BX393" s="37"/>
      <c r="DH393" s="38">
        <v>0</v>
      </c>
      <c r="DI393" s="38">
        <v>0</v>
      </c>
      <c r="DJ393" s="38">
        <v>0</v>
      </c>
      <c r="DK393" s="28">
        <v>7.9116255201331902E-3</v>
      </c>
      <c r="DL393" s="28">
        <v>0</v>
      </c>
      <c r="DM393" s="2">
        <v>0</v>
      </c>
      <c r="DN393" s="2">
        <v>0</v>
      </c>
      <c r="EG393" s="36">
        <v>19</v>
      </c>
      <c r="EH393" s="28">
        <v>20</v>
      </c>
    </row>
    <row r="394" spans="1:138" ht="18.75">
      <c r="A394" s="8">
        <v>44248</v>
      </c>
      <c r="B394" s="32">
        <f t="shared" si="151"/>
        <v>0.58108108108108114</v>
      </c>
      <c r="C394" s="33">
        <f t="shared" si="152"/>
        <v>0.56986301369863024</v>
      </c>
      <c r="D394" s="33">
        <f t="shared" si="153"/>
        <v>0.56500000000000006</v>
      </c>
      <c r="E394" s="33">
        <f t="shared" si="154"/>
        <v>0.47339787167575847</v>
      </c>
      <c r="F394" s="33">
        <f t="shared" si="155"/>
        <v>0.70217391304347831</v>
      </c>
      <c r="G394" s="33">
        <f t="shared" si="156"/>
        <v>0.29729729729729731</v>
      </c>
      <c r="H394" s="33">
        <f t="shared" si="157"/>
        <v>0.2931692708084162</v>
      </c>
      <c r="I394" s="33">
        <f t="shared" si="158"/>
        <v>0.51642651296829978</v>
      </c>
      <c r="J394" s="33">
        <f t="shared" si="159"/>
        <v>0.40571428571428581</v>
      </c>
      <c r="K394" s="33">
        <f t="shared" si="160"/>
        <v>0.41739130434782612</v>
      </c>
      <c r="L394" s="33">
        <f t="shared" si="161"/>
        <v>0</v>
      </c>
      <c r="M394" s="33">
        <f t="shared" si="162"/>
        <v>1</v>
      </c>
      <c r="N394" s="33">
        <f t="shared" si="175"/>
        <v>0.20550946525029964</v>
      </c>
      <c r="O394" s="33">
        <f t="shared" si="163"/>
        <v>0.20991735537190084</v>
      </c>
      <c r="P394" s="33">
        <f t="shared" si="164"/>
        <v>0.43855421686746998</v>
      </c>
      <c r="Q394" s="33">
        <f t="shared" si="165"/>
        <v>0.23333333333333334</v>
      </c>
      <c r="R394" s="33">
        <f t="shared" si="166"/>
        <v>0.20404210526315791</v>
      </c>
      <c r="S394" s="33">
        <f t="shared" si="167"/>
        <v>0.36565656565656568</v>
      </c>
      <c r="T394" s="33">
        <f t="shared" si="168"/>
        <v>0.48062514364513909</v>
      </c>
      <c r="U394" s="33">
        <f t="shared" si="169"/>
        <v>0.51875000000000004</v>
      </c>
      <c r="V394" s="33">
        <f t="shared" si="170"/>
        <v>0.24016692749087115</v>
      </c>
      <c r="W394" s="103">
        <v>0</v>
      </c>
      <c r="Z394" s="36">
        <v>-25</v>
      </c>
      <c r="AA394" s="36">
        <v>-3</v>
      </c>
      <c r="AB394" s="36">
        <v>4</v>
      </c>
      <c r="AC394" s="86">
        <v>-42.830470199380692</v>
      </c>
      <c r="AD394" s="36">
        <v>-11</v>
      </c>
      <c r="AE394" s="36">
        <v>6</v>
      </c>
      <c r="AF394" s="3">
        <f t="shared" si="171"/>
        <v>16229</v>
      </c>
      <c r="AG394" s="35">
        <v>20.9</v>
      </c>
      <c r="AH394" s="35">
        <v>7.3</v>
      </c>
      <c r="AI394" s="35">
        <v>56</v>
      </c>
      <c r="AJ394" s="3">
        <v>0</v>
      </c>
      <c r="AK394" s="40">
        <v>1</v>
      </c>
      <c r="AL394" s="36">
        <f t="shared" si="176"/>
        <v>2.6983241125547237</v>
      </c>
      <c r="AM394" s="36">
        <f t="shared" si="172"/>
        <v>2.7111914887604729</v>
      </c>
      <c r="AN394" s="96">
        <v>8</v>
      </c>
      <c r="AO394" s="36">
        <v>34</v>
      </c>
      <c r="AP394" s="36">
        <v>2</v>
      </c>
      <c r="AQ394" s="36">
        <f t="shared" si="177"/>
        <v>294.71428571428572</v>
      </c>
      <c r="AR394" s="79">
        <v>272</v>
      </c>
      <c r="AS394" s="39">
        <f t="shared" si="178"/>
        <v>79.142857142857139</v>
      </c>
      <c r="AT394" s="66">
        <v>82</v>
      </c>
      <c r="AU394" s="3">
        <f t="shared" si="179"/>
        <v>2025.4285714285713</v>
      </c>
      <c r="AV394" s="38">
        <v>2035</v>
      </c>
      <c r="AW394" s="38">
        <f t="shared" si="180"/>
        <v>17</v>
      </c>
      <c r="AX394" s="74">
        <v>16.999999999999996</v>
      </c>
      <c r="AY394" s="41">
        <v>347</v>
      </c>
      <c r="AZ394" s="28"/>
      <c r="BA394" s="66">
        <v>58</v>
      </c>
      <c r="BD394" s="36">
        <v>10274</v>
      </c>
      <c r="BE394" s="36">
        <v>2790</v>
      </c>
      <c r="BF394" s="36">
        <v>3165</v>
      </c>
      <c r="BG394" s="36"/>
      <c r="BH394" s="89">
        <v>0</v>
      </c>
      <c r="BI394" s="69">
        <v>0</v>
      </c>
      <c r="BJ394" s="69">
        <v>0</v>
      </c>
      <c r="BK394" s="3">
        <v>0</v>
      </c>
      <c r="BL394" s="3">
        <v>0</v>
      </c>
      <c r="BM394" s="3">
        <v>0</v>
      </c>
      <c r="BN394" s="3">
        <v>0.28571428571428598</v>
      </c>
      <c r="BO394" s="3">
        <v>48.1142857142857</v>
      </c>
      <c r="BP394" s="3">
        <v>3</v>
      </c>
      <c r="BQ394" s="3">
        <v>6.1</v>
      </c>
      <c r="BR394" s="3">
        <v>0</v>
      </c>
      <c r="BS394" s="3">
        <f t="shared" si="173"/>
        <v>42.500000000000014</v>
      </c>
      <c r="BT394" s="2">
        <f t="shared" si="174"/>
        <v>100</v>
      </c>
      <c r="BV394" s="37">
        <v>0</v>
      </c>
      <c r="BW394" s="37"/>
      <c r="BX394" s="37"/>
      <c r="DH394" s="38">
        <v>0</v>
      </c>
      <c r="DI394" s="38">
        <v>0</v>
      </c>
      <c r="DJ394" s="38">
        <v>0</v>
      </c>
      <c r="DK394" s="28">
        <v>7.9345479327985295E-3</v>
      </c>
      <c r="DL394" s="28">
        <v>0</v>
      </c>
      <c r="DM394" s="2">
        <v>0</v>
      </c>
      <c r="DN394" s="2">
        <v>0</v>
      </c>
      <c r="EG394" s="36">
        <v>5</v>
      </c>
      <c r="EH394" s="28">
        <v>5</v>
      </c>
    </row>
    <row r="395" spans="1:138" ht="18.75">
      <c r="A395" s="8">
        <v>44249</v>
      </c>
      <c r="B395" s="32">
        <f t="shared" si="151"/>
        <v>0.56486486486486487</v>
      </c>
      <c r="C395" s="33">
        <f t="shared" si="152"/>
        <v>0.56164383561643838</v>
      </c>
      <c r="D395" s="33">
        <f t="shared" si="153"/>
        <v>0.48000000000000009</v>
      </c>
      <c r="E395" s="33">
        <f t="shared" si="154"/>
        <v>0.51194494611241759</v>
      </c>
      <c r="F395" s="33">
        <f t="shared" si="155"/>
        <v>0.59782608695652184</v>
      </c>
      <c r="G395" s="33">
        <f t="shared" si="156"/>
        <v>0.3783783783783784</v>
      </c>
      <c r="H395" s="33">
        <f t="shared" si="157"/>
        <v>0.36715815257432094</v>
      </c>
      <c r="I395" s="33">
        <f t="shared" si="158"/>
        <v>0.5337175792507205</v>
      </c>
      <c r="J395" s="33">
        <f t="shared" si="159"/>
        <v>0.41333333333333333</v>
      </c>
      <c r="K395" s="33">
        <f t="shared" si="160"/>
        <v>0.39130434782608703</v>
      </c>
      <c r="L395" s="33">
        <f t="shared" si="161"/>
        <v>1</v>
      </c>
      <c r="M395" s="33">
        <f t="shared" si="162"/>
        <v>1</v>
      </c>
      <c r="N395" s="33">
        <f t="shared" si="175"/>
        <v>0.20561093142003384</v>
      </c>
      <c r="O395" s="33">
        <f t="shared" si="163"/>
        <v>0.21157024793388432</v>
      </c>
      <c r="P395" s="33">
        <f t="shared" si="164"/>
        <v>0.37349397590361449</v>
      </c>
      <c r="Q395" s="33">
        <f t="shared" si="165"/>
        <v>0.21666666666666667</v>
      </c>
      <c r="R395" s="33">
        <f t="shared" si="166"/>
        <v>0.20264520123839011</v>
      </c>
      <c r="S395" s="33">
        <f t="shared" si="167"/>
        <v>0.35353535353535359</v>
      </c>
      <c r="T395" s="33">
        <f t="shared" si="168"/>
        <v>0.47455757297173068</v>
      </c>
      <c r="U395" s="33">
        <f t="shared" si="169"/>
        <v>0.36875000000000002</v>
      </c>
      <c r="V395" s="33">
        <f t="shared" si="170"/>
        <v>0.25571205007824727</v>
      </c>
      <c r="W395" s="103">
        <v>0</v>
      </c>
      <c r="Z395" s="36">
        <v>-27</v>
      </c>
      <c r="AA395" s="36">
        <v>-4</v>
      </c>
      <c r="AB395" s="36">
        <v>-13</v>
      </c>
      <c r="AC395" s="86">
        <v>-36.803750747231732</v>
      </c>
      <c r="AD395" s="36">
        <v>-27</v>
      </c>
      <c r="AE395" s="36">
        <v>11</v>
      </c>
      <c r="AF395" s="3">
        <f t="shared" si="171"/>
        <v>29117</v>
      </c>
      <c r="AG395" s="35">
        <v>21.9</v>
      </c>
      <c r="AH395" s="35">
        <v>7.7</v>
      </c>
      <c r="AI395" s="35">
        <v>53</v>
      </c>
      <c r="AJ395" s="3">
        <v>1</v>
      </c>
      <c r="AK395" s="40">
        <v>1</v>
      </c>
      <c r="AL395" s="36">
        <f t="shared" si="176"/>
        <v>2.7024820411796404</v>
      </c>
      <c r="AM395" s="36">
        <f t="shared" si="172"/>
        <v>2.7282167935911383</v>
      </c>
      <c r="AN395" s="96">
        <v>9</v>
      </c>
      <c r="AO395" s="36">
        <v>25</v>
      </c>
      <c r="AP395" s="36">
        <v>1</v>
      </c>
      <c r="AQ395" s="36">
        <f t="shared" si="177"/>
        <v>279.71428571428572</v>
      </c>
      <c r="AR395" s="79">
        <v>178</v>
      </c>
      <c r="AS395" s="39">
        <f t="shared" si="178"/>
        <v>77.285714285714292</v>
      </c>
      <c r="AT395" s="66">
        <v>76</v>
      </c>
      <c r="AU395" s="3">
        <f t="shared" si="179"/>
        <v>1977.5714285714287</v>
      </c>
      <c r="AV395" s="38">
        <v>1991</v>
      </c>
      <c r="AW395" s="38">
        <f t="shared" si="180"/>
        <v>16.428571428571427</v>
      </c>
      <c r="AX395" s="74">
        <v>9</v>
      </c>
      <c r="AY395" s="41">
        <v>496</v>
      </c>
      <c r="AZ395" s="28"/>
      <c r="BA395" s="66">
        <v>40</v>
      </c>
      <c r="BD395" s="36">
        <v>13910</v>
      </c>
      <c r="BE395" s="36">
        <v>9639</v>
      </c>
      <c r="BF395" s="36">
        <v>5568</v>
      </c>
      <c r="BG395" s="36"/>
      <c r="BH395" s="89">
        <v>0</v>
      </c>
      <c r="BI395" s="69">
        <v>0</v>
      </c>
      <c r="BJ395" s="69">
        <v>0</v>
      </c>
      <c r="BK395" s="3">
        <v>0</v>
      </c>
      <c r="BL395" s="3">
        <v>0</v>
      </c>
      <c r="BM395" s="3">
        <v>0</v>
      </c>
      <c r="BN395" s="3">
        <v>0</v>
      </c>
      <c r="BO395" s="3">
        <v>51.7</v>
      </c>
      <c r="BP395" s="3">
        <v>3.5</v>
      </c>
      <c r="BQ395" s="3">
        <v>6.6</v>
      </c>
      <c r="BR395" s="3">
        <v>0</v>
      </c>
      <c r="BS395" s="3">
        <f t="shared" si="173"/>
        <v>38.199999999999996</v>
      </c>
      <c r="BT395" s="2">
        <f t="shared" si="174"/>
        <v>100</v>
      </c>
      <c r="BV395" s="37">
        <v>0</v>
      </c>
      <c r="BW395" s="37"/>
      <c r="BX395" s="37"/>
      <c r="DH395" s="38">
        <v>0</v>
      </c>
      <c r="DI395" s="38">
        <v>0</v>
      </c>
      <c r="DJ395" s="38">
        <v>0</v>
      </c>
      <c r="DK395" s="28">
        <v>7.9403472965209401E-3</v>
      </c>
      <c r="DL395" s="28">
        <v>0</v>
      </c>
      <c r="DM395" s="2">
        <v>0</v>
      </c>
      <c r="DN395" s="2">
        <v>0</v>
      </c>
      <c r="EG395" s="36">
        <v>8</v>
      </c>
      <c r="EH395" s="28">
        <v>8</v>
      </c>
    </row>
    <row r="396" spans="1:138" ht="18.75">
      <c r="A396" s="8">
        <v>44250</v>
      </c>
      <c r="B396" s="32">
        <f t="shared" si="151"/>
        <v>0.58918918918918928</v>
      </c>
      <c r="C396" s="33">
        <f t="shared" si="152"/>
        <v>0.53698630136986303</v>
      </c>
      <c r="D396" s="33">
        <f t="shared" si="153"/>
        <v>0.56000000000000005</v>
      </c>
      <c r="E396" s="33">
        <f t="shared" si="154"/>
        <v>0.42434185408828384</v>
      </c>
      <c r="F396" s="33">
        <f t="shared" si="155"/>
        <v>0.31086956521739134</v>
      </c>
      <c r="G396" s="33">
        <f t="shared" si="156"/>
        <v>0.62162162162162171</v>
      </c>
      <c r="H396" s="33">
        <f t="shared" si="157"/>
        <v>0.2982729421220327</v>
      </c>
      <c r="I396" s="33">
        <f t="shared" si="158"/>
        <v>0.42305475504322776</v>
      </c>
      <c r="J396" s="33">
        <f t="shared" si="159"/>
        <v>0.37142857142857144</v>
      </c>
      <c r="K396" s="33">
        <f t="shared" si="160"/>
        <v>0.26956521739130435</v>
      </c>
      <c r="L396" s="33">
        <f t="shared" si="161"/>
        <v>1</v>
      </c>
      <c r="M396" s="33">
        <f t="shared" si="162"/>
        <v>1</v>
      </c>
      <c r="N396" s="33">
        <f t="shared" si="175"/>
        <v>0.20560772981759076</v>
      </c>
      <c r="O396" s="33">
        <f t="shared" si="163"/>
        <v>0.21157024793388432</v>
      </c>
      <c r="P396" s="33">
        <f t="shared" si="164"/>
        <v>0.3879518072289157</v>
      </c>
      <c r="Q396" s="33">
        <f t="shared" si="165"/>
        <v>0.21666666666666667</v>
      </c>
      <c r="R396" s="33">
        <f t="shared" si="166"/>
        <v>0.20408668730650156</v>
      </c>
      <c r="S396" s="33">
        <f t="shared" si="167"/>
        <v>0.35555555555555562</v>
      </c>
      <c r="T396" s="33">
        <f t="shared" si="168"/>
        <v>0.47069639163410715</v>
      </c>
      <c r="U396" s="33">
        <f t="shared" si="169"/>
        <v>0.40625000000000006</v>
      </c>
      <c r="V396" s="33">
        <f t="shared" si="170"/>
        <v>0.23672404799165364</v>
      </c>
      <c r="W396" s="103">
        <v>0</v>
      </c>
      <c r="Z396" s="36">
        <v>-24</v>
      </c>
      <c r="AA396" s="36">
        <v>-7</v>
      </c>
      <c r="AB396" s="36">
        <v>3</v>
      </c>
      <c r="AC396" s="86">
        <v>-50.500231387748016</v>
      </c>
      <c r="AD396" s="36">
        <v>-71</v>
      </c>
      <c r="AE396" s="36">
        <v>26</v>
      </c>
      <c r="AF396" s="3">
        <f t="shared" si="171"/>
        <v>17118</v>
      </c>
      <c r="AG396" s="35">
        <v>15.5</v>
      </c>
      <c r="AH396" s="35">
        <v>5.5</v>
      </c>
      <c r="AI396" s="35">
        <v>39</v>
      </c>
      <c r="AJ396" s="3">
        <v>1</v>
      </c>
      <c r="AK396" s="40">
        <v>1</v>
      </c>
      <c r="AL396" s="36">
        <f t="shared" si="176"/>
        <v>2.7023508444026407</v>
      </c>
      <c r="AM396" s="36">
        <f t="shared" si="172"/>
        <v>2.7152182206083895</v>
      </c>
      <c r="AN396" s="96">
        <v>9</v>
      </c>
      <c r="AO396" s="36">
        <v>27</v>
      </c>
      <c r="AP396" s="36">
        <v>1</v>
      </c>
      <c r="AQ396" s="36">
        <f t="shared" si="177"/>
        <v>267.85714285714283</v>
      </c>
      <c r="AR396" s="79">
        <v>275</v>
      </c>
      <c r="AS396" s="39">
        <f t="shared" si="178"/>
        <v>75.285714285714292</v>
      </c>
      <c r="AT396" s="66">
        <v>77</v>
      </c>
      <c r="AU396" s="3">
        <f t="shared" si="179"/>
        <v>1931.4285714285713</v>
      </c>
      <c r="AV396" s="38">
        <v>1963</v>
      </c>
      <c r="AW396" s="38">
        <f t="shared" si="180"/>
        <v>19.142857142857142</v>
      </c>
      <c r="AX396" s="74">
        <v>11</v>
      </c>
      <c r="AY396" s="41">
        <v>314</v>
      </c>
      <c r="AZ396" s="28"/>
      <c r="BA396" s="66">
        <v>69</v>
      </c>
      <c r="BD396" s="36">
        <v>10959</v>
      </c>
      <c r="BE396" s="36">
        <v>3096</v>
      </c>
      <c r="BF396" s="36">
        <v>3063</v>
      </c>
      <c r="BG396" s="36"/>
      <c r="BH396" s="89">
        <v>0</v>
      </c>
      <c r="BI396" s="69">
        <v>0</v>
      </c>
      <c r="BJ396" s="69">
        <v>0</v>
      </c>
      <c r="BK396" s="3">
        <v>0</v>
      </c>
      <c r="BL396" s="3">
        <v>0</v>
      </c>
      <c r="BM396" s="3">
        <v>0</v>
      </c>
      <c r="BN396" s="3">
        <v>0.57142857142857095</v>
      </c>
      <c r="BO396" s="3">
        <v>48.785714285714299</v>
      </c>
      <c r="BP396" s="3">
        <v>3</v>
      </c>
      <c r="BQ396" s="3">
        <v>6.2428571428571402</v>
      </c>
      <c r="BR396" s="3">
        <v>0</v>
      </c>
      <c r="BS396" s="3">
        <f t="shared" si="173"/>
        <v>41.399999999999991</v>
      </c>
      <c r="BT396" s="2">
        <f t="shared" si="174"/>
        <v>100</v>
      </c>
      <c r="BV396" s="37">
        <v>0</v>
      </c>
      <c r="BW396" s="37"/>
      <c r="BX396" s="37"/>
      <c r="DH396" s="38">
        <v>0</v>
      </c>
      <c r="DI396" s="38">
        <v>0</v>
      </c>
      <c r="DJ396" s="38">
        <v>0</v>
      </c>
      <c r="DK396" s="28">
        <v>7.9635676866453096E-3</v>
      </c>
      <c r="DL396" s="28">
        <v>0</v>
      </c>
      <c r="DM396" s="2">
        <v>0</v>
      </c>
      <c r="DN396" s="2">
        <v>0</v>
      </c>
      <c r="EG396" s="36">
        <v>7</v>
      </c>
      <c r="EH396" s="28">
        <v>7</v>
      </c>
    </row>
    <row r="397" spans="1:138" ht="18.75">
      <c r="A397" s="8">
        <v>44251</v>
      </c>
      <c r="B397" s="32">
        <f t="shared" si="151"/>
        <v>0.51621621621621627</v>
      </c>
      <c r="C397" s="33">
        <f t="shared" si="152"/>
        <v>0.54520547945205489</v>
      </c>
      <c r="D397" s="33">
        <f t="shared" si="153"/>
        <v>0.42000000000000004</v>
      </c>
      <c r="E397" s="33">
        <f t="shared" si="154"/>
        <v>0.48814615773122527</v>
      </c>
      <c r="F397" s="33">
        <f t="shared" si="155"/>
        <v>0.61739130434782619</v>
      </c>
      <c r="G397" s="33">
        <f t="shared" si="156"/>
        <v>0.39459459459459467</v>
      </c>
      <c r="H397" s="33">
        <f t="shared" si="157"/>
        <v>0.36510290585860133</v>
      </c>
      <c r="I397" s="33">
        <f t="shared" si="158"/>
        <v>0.36080691642651302</v>
      </c>
      <c r="J397" s="33">
        <f t="shared" si="159"/>
        <v>0.32761904761904764</v>
      </c>
      <c r="K397" s="33">
        <f t="shared" si="160"/>
        <v>0.22608695652173916</v>
      </c>
      <c r="L397" s="33">
        <f t="shared" si="161"/>
        <v>1</v>
      </c>
      <c r="M397" s="33">
        <f t="shared" si="162"/>
        <v>1</v>
      </c>
      <c r="N397" s="33">
        <f t="shared" si="175"/>
        <v>0.20549986044297044</v>
      </c>
      <c r="O397" s="33">
        <f t="shared" si="163"/>
        <v>0.20495867768595041</v>
      </c>
      <c r="P397" s="33">
        <f t="shared" si="164"/>
        <v>0.34457831325301208</v>
      </c>
      <c r="Q397" s="33">
        <f t="shared" si="165"/>
        <v>0.2</v>
      </c>
      <c r="R397" s="33">
        <f t="shared" si="166"/>
        <v>0.2031653250773994</v>
      </c>
      <c r="S397" s="33">
        <f t="shared" si="167"/>
        <v>0.33939393939393941</v>
      </c>
      <c r="T397" s="33">
        <f t="shared" si="168"/>
        <v>0.45952654562169626</v>
      </c>
      <c r="U397" s="33">
        <f t="shared" si="169"/>
        <v>0.51875000000000004</v>
      </c>
      <c r="V397" s="33">
        <f t="shared" si="170"/>
        <v>0.2527908189880021</v>
      </c>
      <c r="W397" s="103">
        <v>0</v>
      </c>
      <c r="Z397" s="36">
        <v>-33</v>
      </c>
      <c r="AA397" s="36">
        <v>-6</v>
      </c>
      <c r="AB397" s="36">
        <v>-25</v>
      </c>
      <c r="AC397" s="86">
        <v>-40.524619917476848</v>
      </c>
      <c r="AD397" s="36">
        <v>-24</v>
      </c>
      <c r="AE397" s="36">
        <v>12</v>
      </c>
      <c r="AF397" s="3">
        <f t="shared" si="171"/>
        <v>28759</v>
      </c>
      <c r="AG397" s="35">
        <v>11.9</v>
      </c>
      <c r="AH397" s="35">
        <v>3.2</v>
      </c>
      <c r="AI397" s="35">
        <v>34</v>
      </c>
      <c r="AJ397" s="3">
        <v>1</v>
      </c>
      <c r="AK397" s="40">
        <v>1</v>
      </c>
      <c r="AL397" s="36">
        <f t="shared" si="176"/>
        <v>2.6979305222237246</v>
      </c>
      <c r="AM397" s="36">
        <f t="shared" si="172"/>
        <v>2.702219647625641</v>
      </c>
      <c r="AN397" s="96">
        <v>5</v>
      </c>
      <c r="AO397" s="36">
        <v>21</v>
      </c>
      <c r="AP397" s="36">
        <v>0</v>
      </c>
      <c r="AQ397" s="36">
        <f t="shared" si="177"/>
        <v>269.28571428571428</v>
      </c>
      <c r="AR397" s="79">
        <v>213</v>
      </c>
      <c r="AS397" s="39">
        <f t="shared" si="178"/>
        <v>73.285714285714292</v>
      </c>
      <c r="AT397" s="66">
        <v>69</v>
      </c>
      <c r="AU397" s="3">
        <f t="shared" si="179"/>
        <v>1878.7142857142858</v>
      </c>
      <c r="AV397" s="38">
        <v>1882</v>
      </c>
      <c r="AW397" s="38">
        <f t="shared" si="180"/>
        <v>17.428571428571427</v>
      </c>
      <c r="AX397" s="74">
        <v>17</v>
      </c>
      <c r="AY397" s="41">
        <v>468</v>
      </c>
      <c r="AZ397" s="28"/>
      <c r="BA397" s="66">
        <v>62</v>
      </c>
      <c r="BD397" s="36">
        <v>12424</v>
      </c>
      <c r="BE397" s="36">
        <v>10491</v>
      </c>
      <c r="BF397" s="36">
        <v>5844</v>
      </c>
      <c r="BG397" s="36"/>
      <c r="BH397" s="89">
        <v>0</v>
      </c>
      <c r="BI397" s="69">
        <v>0</v>
      </c>
      <c r="BJ397" s="69">
        <v>0</v>
      </c>
      <c r="BK397" s="3">
        <v>0</v>
      </c>
      <c r="BL397" s="3">
        <v>0</v>
      </c>
      <c r="BM397" s="3">
        <v>0</v>
      </c>
      <c r="BN397" s="3">
        <v>1.1428571428571399</v>
      </c>
      <c r="BO397" s="3">
        <v>45.871428571428602</v>
      </c>
      <c r="BP397" s="3">
        <v>2.5</v>
      </c>
      <c r="BQ397" s="3">
        <v>5.8857142857142897</v>
      </c>
      <c r="BR397" s="3">
        <v>0</v>
      </c>
      <c r="BS397" s="3">
        <f t="shared" si="173"/>
        <v>44.599999999999966</v>
      </c>
      <c r="BT397" s="2">
        <f t="shared" si="174"/>
        <v>100</v>
      </c>
      <c r="BV397" s="37">
        <v>0</v>
      </c>
      <c r="BW397" s="37"/>
      <c r="BX397" s="37"/>
      <c r="DH397" s="38">
        <v>0</v>
      </c>
      <c r="DI397" s="38">
        <v>0</v>
      </c>
      <c r="DJ397" s="38">
        <v>0</v>
      </c>
      <c r="DK397" s="28">
        <v>7.9754423592764394E-3</v>
      </c>
      <c r="DL397" s="28">
        <v>0</v>
      </c>
      <c r="DM397" s="2">
        <v>0</v>
      </c>
      <c r="DN397" s="2">
        <v>0</v>
      </c>
      <c r="EG397" s="36">
        <v>5</v>
      </c>
      <c r="EH397" s="28">
        <v>5</v>
      </c>
    </row>
    <row r="398" spans="1:138" ht="18.75">
      <c r="A398" s="8">
        <v>44252</v>
      </c>
      <c r="B398" s="32">
        <f t="shared" si="151"/>
        <v>0.54054054054054057</v>
      </c>
      <c r="C398" s="33">
        <f t="shared" si="152"/>
        <v>0.56164383561643838</v>
      </c>
      <c r="D398" s="33">
        <f t="shared" si="153"/>
        <v>0.42500000000000004</v>
      </c>
      <c r="E398" s="33">
        <f t="shared" si="154"/>
        <v>0.49801227319872898</v>
      </c>
      <c r="F398" s="33">
        <f t="shared" si="155"/>
        <v>0.61086956521739144</v>
      </c>
      <c r="G398" s="33">
        <f t="shared" si="156"/>
        <v>0.39459459459459467</v>
      </c>
      <c r="H398" s="33">
        <f t="shared" si="157"/>
        <v>0.36961526317300242</v>
      </c>
      <c r="I398" s="33">
        <f t="shared" si="158"/>
        <v>0.35043227665706056</v>
      </c>
      <c r="J398" s="33">
        <f t="shared" si="159"/>
        <v>0.29523809523809524</v>
      </c>
      <c r="K398" s="33">
        <f t="shared" si="160"/>
        <v>0.32173913043478264</v>
      </c>
      <c r="L398" s="33">
        <f t="shared" si="161"/>
        <v>1</v>
      </c>
      <c r="M398" s="33">
        <f t="shared" si="162"/>
        <v>1</v>
      </c>
      <c r="N398" s="33">
        <f t="shared" si="175"/>
        <v>0.20528732329617289</v>
      </c>
      <c r="O398" s="33">
        <f t="shared" si="163"/>
        <v>0.21983471074380168</v>
      </c>
      <c r="P398" s="33">
        <f t="shared" si="164"/>
        <v>0.32289156626506027</v>
      </c>
      <c r="Q398" s="33">
        <f t="shared" si="165"/>
        <v>0.2</v>
      </c>
      <c r="R398" s="33">
        <f t="shared" si="166"/>
        <v>0.20505263157894738</v>
      </c>
      <c r="S398" s="33">
        <f t="shared" si="167"/>
        <v>0.34343434343434348</v>
      </c>
      <c r="T398" s="33">
        <f t="shared" si="168"/>
        <v>0.4498735922776374</v>
      </c>
      <c r="U398" s="33">
        <f t="shared" si="169"/>
        <v>0.63125000000000009</v>
      </c>
      <c r="V398" s="33">
        <f t="shared" si="170"/>
        <v>0.2415232133541993</v>
      </c>
      <c r="W398" s="103">
        <v>0</v>
      </c>
      <c r="Z398" s="36">
        <v>-30</v>
      </c>
      <c r="AA398" s="36">
        <v>-4</v>
      </c>
      <c r="AB398" s="36">
        <v>-24</v>
      </c>
      <c r="AC398" s="86">
        <v>-38.982082361147945</v>
      </c>
      <c r="AD398" s="36">
        <v>-25</v>
      </c>
      <c r="AE398" s="36">
        <v>12</v>
      </c>
      <c r="AF398" s="3">
        <f t="shared" si="171"/>
        <v>29545</v>
      </c>
      <c r="AG398" s="35">
        <v>11.3</v>
      </c>
      <c r="AH398" s="35">
        <v>1.5</v>
      </c>
      <c r="AI398" s="35">
        <v>45</v>
      </c>
      <c r="AJ398" s="3">
        <v>1</v>
      </c>
      <c r="AK398" s="40">
        <v>1</v>
      </c>
      <c r="AL398" s="36">
        <f t="shared" si="176"/>
        <v>2.6892210746428922</v>
      </c>
      <c r="AM398" s="36">
        <f t="shared" si="172"/>
        <v>2.6892210746428926</v>
      </c>
      <c r="AN398" s="96">
        <v>14</v>
      </c>
      <c r="AO398" s="36">
        <v>18</v>
      </c>
      <c r="AP398" s="36">
        <v>0</v>
      </c>
      <c r="AQ398" s="36">
        <f t="shared" si="177"/>
        <v>277.42857142857144</v>
      </c>
      <c r="AR398" s="79">
        <v>340</v>
      </c>
      <c r="AS398" s="39">
        <f t="shared" si="178"/>
        <v>71.142857142857139</v>
      </c>
      <c r="AT398" s="66">
        <v>71</v>
      </c>
      <c r="AU398" s="3">
        <f t="shared" si="179"/>
        <v>1830.2857142857142</v>
      </c>
      <c r="AV398" s="38">
        <v>1812</v>
      </c>
      <c r="AW398" s="38">
        <f t="shared" si="180"/>
        <v>15.857142857142858</v>
      </c>
      <c r="AX398" s="74">
        <v>22.999999999999996</v>
      </c>
      <c r="AY398" s="41">
        <v>360</v>
      </c>
      <c r="AZ398" s="28"/>
      <c r="BA398" s="66">
        <v>75</v>
      </c>
      <c r="BD398" s="36">
        <v>13042</v>
      </c>
      <c r="BE398" s="36">
        <v>10502</v>
      </c>
      <c r="BF398" s="36">
        <v>6001</v>
      </c>
      <c r="BG398" s="36"/>
      <c r="BH398" s="89">
        <v>0</v>
      </c>
      <c r="BI398" s="69">
        <v>0</v>
      </c>
      <c r="BJ398" s="69">
        <v>0</v>
      </c>
      <c r="BK398" s="3">
        <v>0</v>
      </c>
      <c r="BL398" s="3">
        <v>0</v>
      </c>
      <c r="BM398" s="3">
        <v>0</v>
      </c>
      <c r="BN398" s="3">
        <v>1.71428571428571</v>
      </c>
      <c r="BO398" s="3">
        <v>42.957142857142898</v>
      </c>
      <c r="BP398" s="3">
        <v>2</v>
      </c>
      <c r="BQ398" s="3">
        <v>5.5285714285714302</v>
      </c>
      <c r="BR398" s="3">
        <v>0</v>
      </c>
      <c r="BS398" s="3">
        <f t="shared" si="173"/>
        <v>47.799999999999962</v>
      </c>
      <c r="BT398" s="2">
        <f t="shared" si="174"/>
        <v>100</v>
      </c>
      <c r="BV398" s="37">
        <v>0</v>
      </c>
      <c r="BW398" s="37"/>
      <c r="BX398" s="37"/>
      <c r="DH398" s="38">
        <v>0</v>
      </c>
      <c r="DI398" s="38">
        <v>0</v>
      </c>
      <c r="DJ398" s="38">
        <v>0</v>
      </c>
      <c r="DK398" s="28">
        <v>8.0101368680900297E-3</v>
      </c>
      <c r="DL398" s="28">
        <v>0</v>
      </c>
      <c r="DM398" s="2">
        <v>0</v>
      </c>
      <c r="DN398" s="2">
        <v>0</v>
      </c>
      <c r="EG398" s="36">
        <v>14</v>
      </c>
      <c r="EH398" s="28">
        <v>14</v>
      </c>
    </row>
    <row r="399" spans="1:138" ht="18.75">
      <c r="A399" s="8">
        <v>44253</v>
      </c>
      <c r="B399" s="32">
        <f t="shared" si="151"/>
        <v>0.50810810810810825</v>
      </c>
      <c r="C399" s="33">
        <f t="shared" si="152"/>
        <v>0.55342465753424663</v>
      </c>
      <c r="D399" s="33">
        <f t="shared" si="153"/>
        <v>0.38500000000000001</v>
      </c>
      <c r="E399" s="33">
        <f t="shared" si="154"/>
        <v>0.48502058674295695</v>
      </c>
      <c r="F399" s="33">
        <f t="shared" si="155"/>
        <v>0.61739130434782619</v>
      </c>
      <c r="G399" s="33">
        <f t="shared" si="156"/>
        <v>0.42702702702702711</v>
      </c>
      <c r="H399" s="33">
        <f t="shared" si="157"/>
        <v>0.3969075617387311</v>
      </c>
      <c r="I399" s="33">
        <f t="shared" si="158"/>
        <v>0.35907780979827097</v>
      </c>
      <c r="J399" s="33">
        <f t="shared" si="159"/>
        <v>0.37333333333333341</v>
      </c>
      <c r="K399" s="33">
        <f t="shared" si="160"/>
        <v>0.30434782608695654</v>
      </c>
      <c r="L399" s="33">
        <f t="shared" si="161"/>
        <v>1</v>
      </c>
      <c r="M399" s="33">
        <f t="shared" si="162"/>
        <v>1</v>
      </c>
      <c r="N399" s="33">
        <f t="shared" si="175"/>
        <v>0.20497011837719806</v>
      </c>
      <c r="O399" s="33">
        <f t="shared" si="163"/>
        <v>0.21487603305785125</v>
      </c>
      <c r="P399" s="33">
        <f t="shared" si="164"/>
        <v>0.33012048192771087</v>
      </c>
      <c r="Q399" s="33">
        <f t="shared" si="165"/>
        <v>0.2</v>
      </c>
      <c r="R399" s="33">
        <f t="shared" si="166"/>
        <v>0.2040123839009288</v>
      </c>
      <c r="S399" s="33">
        <f t="shared" si="167"/>
        <v>0.34141414141414145</v>
      </c>
      <c r="T399" s="33">
        <f t="shared" si="168"/>
        <v>0.4446334176051483</v>
      </c>
      <c r="U399" s="33">
        <f t="shared" si="169"/>
        <v>0.76249999999999996</v>
      </c>
      <c r="V399" s="33">
        <f t="shared" si="170"/>
        <v>0.24110589462702139</v>
      </c>
      <c r="W399" s="103">
        <v>0</v>
      </c>
      <c r="Z399" s="36">
        <v>-34</v>
      </c>
      <c r="AA399" s="36">
        <v>-5</v>
      </c>
      <c r="AB399" s="36">
        <v>-32</v>
      </c>
      <c r="AC399" s="86">
        <v>-41.013293565201323</v>
      </c>
      <c r="AD399" s="36">
        <v>-24</v>
      </c>
      <c r="AE399" s="36">
        <v>14</v>
      </c>
      <c r="AF399" s="3">
        <f t="shared" si="171"/>
        <v>34299</v>
      </c>
      <c r="AG399" s="35">
        <v>11.8</v>
      </c>
      <c r="AH399" s="35">
        <v>5.6</v>
      </c>
      <c r="AI399" s="35">
        <v>43</v>
      </c>
      <c r="AJ399" s="3">
        <v>1</v>
      </c>
      <c r="AK399" s="40">
        <v>1</v>
      </c>
      <c r="AL399" s="36">
        <f t="shared" si="176"/>
        <v>2.6762225016601442</v>
      </c>
      <c r="AM399" s="36">
        <f t="shared" si="172"/>
        <v>2.6762225016601437</v>
      </c>
      <c r="AN399" s="96">
        <v>11</v>
      </c>
      <c r="AO399" s="36">
        <v>19</v>
      </c>
      <c r="AP399" s="36">
        <v>0</v>
      </c>
      <c r="AQ399" s="36">
        <f t="shared" si="177"/>
        <v>269.28571428571428</v>
      </c>
      <c r="AR399" s="79">
        <v>270</v>
      </c>
      <c r="AS399" s="39">
        <f t="shared" si="178"/>
        <v>69</v>
      </c>
      <c r="AT399" s="66">
        <v>70</v>
      </c>
      <c r="AU399" s="3">
        <f t="shared" si="179"/>
        <v>1783.4285714285713</v>
      </c>
      <c r="AV399" s="38">
        <v>1774</v>
      </c>
      <c r="AW399" s="38">
        <f t="shared" si="180"/>
        <v>17.285714285714285</v>
      </c>
      <c r="AX399" s="74">
        <v>29.999999999999996</v>
      </c>
      <c r="AY399" s="41">
        <v>356</v>
      </c>
      <c r="AZ399" s="28"/>
      <c r="BA399" s="66">
        <v>62</v>
      </c>
      <c r="BD399" s="36">
        <v>14862</v>
      </c>
      <c r="BE399" s="36">
        <v>12482</v>
      </c>
      <c r="BF399" s="36">
        <v>6955</v>
      </c>
      <c r="BG399" s="36"/>
      <c r="BH399" s="89">
        <v>0</v>
      </c>
      <c r="BI399" s="69">
        <v>0</v>
      </c>
      <c r="BJ399" s="69">
        <v>0</v>
      </c>
      <c r="BK399" s="3">
        <v>0</v>
      </c>
      <c r="BL399" s="3">
        <v>0</v>
      </c>
      <c r="BM399" s="3">
        <v>0</v>
      </c>
      <c r="BN399" s="3">
        <v>2.28571428571429</v>
      </c>
      <c r="BO399" s="3">
        <v>40.042857142857102</v>
      </c>
      <c r="BP399" s="3">
        <v>1.5</v>
      </c>
      <c r="BQ399" s="3">
        <v>5.1714285714285699</v>
      </c>
      <c r="BR399" s="3">
        <v>0</v>
      </c>
      <c r="BS399" s="3">
        <f t="shared" si="173"/>
        <v>51.000000000000036</v>
      </c>
      <c r="BT399" s="2">
        <f t="shared" si="174"/>
        <v>100</v>
      </c>
      <c r="BV399" s="37">
        <v>0</v>
      </c>
      <c r="BW399" s="37"/>
      <c r="BX399" s="37"/>
      <c r="DH399" s="38">
        <v>0</v>
      </c>
      <c r="DI399" s="38">
        <v>0</v>
      </c>
      <c r="DJ399" s="38">
        <v>0</v>
      </c>
      <c r="DK399" s="28">
        <v>8.0320057046971809E-3</v>
      </c>
      <c r="DL399" s="28">
        <v>0</v>
      </c>
      <c r="DM399" s="2">
        <v>0</v>
      </c>
      <c r="DN399" s="2">
        <v>0</v>
      </c>
      <c r="EG399" s="36">
        <v>11</v>
      </c>
      <c r="EH399" s="28">
        <v>11</v>
      </c>
    </row>
    <row r="400" spans="1:138" ht="18.75">
      <c r="A400" s="8">
        <v>44254</v>
      </c>
      <c r="B400" s="32">
        <f t="shared" si="151"/>
        <v>0.58108108108108114</v>
      </c>
      <c r="C400" s="33">
        <f t="shared" si="152"/>
        <v>0.57808219178082199</v>
      </c>
      <c r="D400" s="33">
        <f t="shared" si="153"/>
        <v>0.4</v>
      </c>
      <c r="E400" s="33">
        <f t="shared" si="154"/>
        <v>0.49240557733325024</v>
      </c>
      <c r="F400" s="33">
        <f t="shared" si="155"/>
        <v>0.69565217391304357</v>
      </c>
      <c r="G400" s="33">
        <f t="shared" si="156"/>
        <v>0.32972972972972975</v>
      </c>
      <c r="H400" s="33">
        <f t="shared" si="157"/>
        <v>0.33139800790332308</v>
      </c>
      <c r="I400" s="33">
        <f t="shared" si="158"/>
        <v>0.32103746397694533</v>
      </c>
      <c r="J400" s="33">
        <f t="shared" si="159"/>
        <v>0.3066666666666667</v>
      </c>
      <c r="K400" s="33">
        <f t="shared" si="160"/>
        <v>0.26086956521739135</v>
      </c>
      <c r="L400" s="33">
        <f t="shared" si="161"/>
        <v>0</v>
      </c>
      <c r="M400" s="33">
        <f t="shared" si="162"/>
        <v>1</v>
      </c>
      <c r="N400" s="33">
        <f t="shared" si="175"/>
        <v>0.20469145582609555</v>
      </c>
      <c r="O400" s="33">
        <f t="shared" si="163"/>
        <v>0.23305785123966943</v>
      </c>
      <c r="P400" s="33">
        <f t="shared" si="164"/>
        <v>0.35180722891566268</v>
      </c>
      <c r="Q400" s="33">
        <f t="shared" si="165"/>
        <v>0.25</v>
      </c>
      <c r="R400" s="33">
        <f t="shared" si="166"/>
        <v>0.20500804953560373</v>
      </c>
      <c r="S400" s="33">
        <f t="shared" si="167"/>
        <v>0.33737373737373744</v>
      </c>
      <c r="T400" s="33">
        <f t="shared" si="168"/>
        <v>0.43360147092622392</v>
      </c>
      <c r="U400" s="33">
        <f t="shared" si="169"/>
        <v>0.48124999999999996</v>
      </c>
      <c r="V400" s="33">
        <f t="shared" si="170"/>
        <v>0.23776734480959835</v>
      </c>
      <c r="W400" s="103">
        <v>0</v>
      </c>
      <c r="Z400" s="36">
        <v>-25</v>
      </c>
      <c r="AA400" s="36">
        <v>-2</v>
      </c>
      <c r="AB400" s="36">
        <v>-29</v>
      </c>
      <c r="AC400" s="86">
        <v>-39.858672440384382</v>
      </c>
      <c r="AD400" s="36">
        <v>-12</v>
      </c>
      <c r="AE400" s="36">
        <v>8</v>
      </c>
      <c r="AF400" s="3">
        <f t="shared" si="171"/>
        <v>22888</v>
      </c>
      <c r="AG400" s="35">
        <v>9.6</v>
      </c>
      <c r="AH400" s="35">
        <v>2.1</v>
      </c>
      <c r="AI400" s="35">
        <v>38</v>
      </c>
      <c r="AJ400" s="3">
        <v>0</v>
      </c>
      <c r="AK400" s="40">
        <v>1</v>
      </c>
      <c r="AL400" s="36">
        <f t="shared" si="176"/>
        <v>2.6648033360312771</v>
      </c>
      <c r="AM400" s="36">
        <f t="shared" si="172"/>
        <v>2.6632239286773949</v>
      </c>
      <c r="AN400" s="96">
        <v>22</v>
      </c>
      <c r="AO400" s="36">
        <v>22</v>
      </c>
      <c r="AP400" s="36">
        <v>3</v>
      </c>
      <c r="AQ400" s="36">
        <f t="shared" si="177"/>
        <v>263.14285714285717</v>
      </c>
      <c r="AR400" s="79">
        <v>337</v>
      </c>
      <c r="AS400" s="39">
        <f t="shared" si="178"/>
        <v>65.714285714285708</v>
      </c>
      <c r="AT400" s="66">
        <v>68</v>
      </c>
      <c r="AU400" s="3">
        <f t="shared" si="179"/>
        <v>1734</v>
      </c>
      <c r="AV400" s="38">
        <v>1694</v>
      </c>
      <c r="AW400" s="38">
        <f t="shared" si="180"/>
        <v>16.428571428571427</v>
      </c>
      <c r="AX400" s="74">
        <v>14.999999999999995</v>
      </c>
      <c r="AY400" s="41">
        <v>324</v>
      </c>
      <c r="AZ400" s="28"/>
      <c r="BA400" s="66">
        <v>57</v>
      </c>
      <c r="BD400" s="36">
        <v>14336</v>
      </c>
      <c r="BE400" s="36">
        <v>4587</v>
      </c>
      <c r="BF400" s="36">
        <v>3965</v>
      </c>
      <c r="BG400" s="36"/>
      <c r="BH400" s="89">
        <v>0</v>
      </c>
      <c r="BI400" s="69">
        <v>0</v>
      </c>
      <c r="BJ400" s="69">
        <v>0</v>
      </c>
      <c r="BK400" s="3">
        <v>0</v>
      </c>
      <c r="BL400" s="3">
        <v>0</v>
      </c>
      <c r="BM400" s="3">
        <v>0</v>
      </c>
      <c r="BN400" s="3">
        <v>2.8571428571428599</v>
      </c>
      <c r="BO400" s="3">
        <v>37.128571428571398</v>
      </c>
      <c r="BP400" s="3">
        <v>1</v>
      </c>
      <c r="BQ400" s="3">
        <v>4.8142857142857096</v>
      </c>
      <c r="BR400" s="3">
        <v>0</v>
      </c>
      <c r="BS400" s="3">
        <f t="shared" si="173"/>
        <v>54.200000000000031</v>
      </c>
      <c r="BT400" s="2">
        <f t="shared" si="174"/>
        <v>100</v>
      </c>
      <c r="BV400" s="37">
        <v>0</v>
      </c>
      <c r="BW400" s="37"/>
      <c r="BX400" s="37"/>
      <c r="DH400" s="38">
        <v>0</v>
      </c>
      <c r="DI400" s="38">
        <v>0</v>
      </c>
      <c r="DJ400" s="38">
        <v>0</v>
      </c>
      <c r="DK400" s="28">
        <v>8.0658279522215996E-3</v>
      </c>
      <c r="DL400" s="28">
        <v>0</v>
      </c>
      <c r="DM400" s="2">
        <v>0</v>
      </c>
      <c r="DN400" s="2">
        <v>0</v>
      </c>
      <c r="EG400" s="36">
        <v>19</v>
      </c>
      <c r="EH400" s="28">
        <v>19</v>
      </c>
    </row>
    <row r="401" spans="1:138" ht="18.75">
      <c r="A401" s="8">
        <v>44255</v>
      </c>
      <c r="B401" s="32">
        <f t="shared" si="151"/>
        <v>0.60540540540540544</v>
      </c>
      <c r="C401" s="33">
        <f t="shared" si="152"/>
        <v>0.58630136986301373</v>
      </c>
      <c r="D401" s="33">
        <f t="shared" si="153"/>
        <v>0.49000000000000005</v>
      </c>
      <c r="E401" s="33">
        <f t="shared" si="154"/>
        <v>0.49112707610797107</v>
      </c>
      <c r="F401" s="33">
        <f t="shared" si="155"/>
        <v>0.72173913043478266</v>
      </c>
      <c r="G401" s="33">
        <f t="shared" si="156"/>
        <v>0.29729729729729731</v>
      </c>
      <c r="H401" s="33">
        <f t="shared" si="157"/>
        <v>0.30008132959536138</v>
      </c>
      <c r="I401" s="33">
        <f t="shared" si="158"/>
        <v>0.3780979827089338</v>
      </c>
      <c r="J401" s="33">
        <f t="shared" si="159"/>
        <v>0.27238095238095239</v>
      </c>
      <c r="K401" s="33">
        <f t="shared" si="160"/>
        <v>0.4</v>
      </c>
      <c r="L401" s="33">
        <f t="shared" si="161"/>
        <v>0</v>
      </c>
      <c r="M401" s="33">
        <f t="shared" si="162"/>
        <v>1</v>
      </c>
      <c r="N401" s="33">
        <f t="shared" si="175"/>
        <v>0.20445133564286536</v>
      </c>
      <c r="O401" s="33">
        <f t="shared" si="163"/>
        <v>0.22148760330578515</v>
      </c>
      <c r="P401" s="33">
        <f t="shared" si="164"/>
        <v>0.39518072289156631</v>
      </c>
      <c r="Q401" s="33">
        <f t="shared" si="165"/>
        <v>0.23333333333333334</v>
      </c>
      <c r="R401" s="33">
        <f t="shared" si="166"/>
        <v>0.20488916408668731</v>
      </c>
      <c r="S401" s="33">
        <f t="shared" si="167"/>
        <v>0.3353535353535354</v>
      </c>
      <c r="T401" s="33">
        <f t="shared" si="168"/>
        <v>0.433877269593197</v>
      </c>
      <c r="U401" s="33">
        <f t="shared" si="169"/>
        <v>0.3125</v>
      </c>
      <c r="V401" s="33">
        <f t="shared" si="170"/>
        <v>0.23432446531038081</v>
      </c>
      <c r="W401" s="103">
        <v>0</v>
      </c>
      <c r="Z401" s="36">
        <v>-22</v>
      </c>
      <c r="AA401" s="36">
        <v>-1</v>
      </c>
      <c r="AB401" s="36">
        <v>-11</v>
      </c>
      <c r="AC401" s="86">
        <v>-40.058562271625597</v>
      </c>
      <c r="AD401" s="36">
        <v>-8</v>
      </c>
      <c r="AE401" s="36">
        <v>6</v>
      </c>
      <c r="AF401" s="3">
        <f t="shared" si="171"/>
        <v>17433</v>
      </c>
      <c r="AG401" s="35">
        <v>12.9</v>
      </c>
      <c r="AH401" s="35">
        <v>0.3</v>
      </c>
      <c r="AI401" s="35">
        <v>54</v>
      </c>
      <c r="AJ401" s="3">
        <v>0</v>
      </c>
      <c r="AK401" s="40">
        <v>1</v>
      </c>
      <c r="AL401" s="36">
        <f t="shared" si="176"/>
        <v>2.6549635777562925</v>
      </c>
      <c r="AM401" s="36">
        <f t="shared" si="172"/>
        <v>2.650225355694646</v>
      </c>
      <c r="AN401" s="96">
        <v>15</v>
      </c>
      <c r="AO401" s="36">
        <v>28</v>
      </c>
      <c r="AP401" s="36">
        <v>2</v>
      </c>
      <c r="AQ401" s="36">
        <f t="shared" si="177"/>
        <v>277.85714285714283</v>
      </c>
      <c r="AR401" s="79">
        <v>329</v>
      </c>
      <c r="AS401" s="39">
        <f t="shared" si="178"/>
        <v>63.285714285714285</v>
      </c>
      <c r="AT401" s="66">
        <v>67</v>
      </c>
      <c r="AU401" s="3">
        <f t="shared" si="179"/>
        <v>1686.2857142857142</v>
      </c>
      <c r="AV401" s="38">
        <v>1696</v>
      </c>
      <c r="AW401" s="38">
        <f t="shared" si="180"/>
        <v>16.714285714285712</v>
      </c>
      <c r="AX401" s="74">
        <v>6</v>
      </c>
      <c r="AY401" s="41">
        <v>291</v>
      </c>
      <c r="AZ401" s="28"/>
      <c r="BA401" s="66">
        <v>131</v>
      </c>
      <c r="BD401" s="36">
        <v>11329</v>
      </c>
      <c r="BE401" s="36">
        <v>3009</v>
      </c>
      <c r="BF401" s="36">
        <v>3095</v>
      </c>
      <c r="BG401" s="36"/>
      <c r="BH401" s="89">
        <v>0</v>
      </c>
      <c r="BI401" s="69">
        <v>0</v>
      </c>
      <c r="BJ401" s="69">
        <v>0</v>
      </c>
      <c r="BK401" s="3">
        <v>0</v>
      </c>
      <c r="BL401" s="3">
        <v>0</v>
      </c>
      <c r="BM401" s="3">
        <v>0</v>
      </c>
      <c r="BN401" s="3">
        <v>3.4285714285714302</v>
      </c>
      <c r="BO401" s="3">
        <v>34.214285714285701</v>
      </c>
      <c r="BP401" s="3">
        <v>0.5</v>
      </c>
      <c r="BQ401" s="3">
        <v>4.45714285714286</v>
      </c>
      <c r="BR401" s="3">
        <v>0</v>
      </c>
      <c r="BS401" s="3">
        <f t="shared" si="173"/>
        <v>57.400000000000006</v>
      </c>
      <c r="BT401" s="2">
        <f t="shared" si="174"/>
        <v>100</v>
      </c>
      <c r="BV401" s="37">
        <v>0</v>
      </c>
      <c r="BW401" s="37"/>
      <c r="BX401" s="37"/>
      <c r="DH401" s="38">
        <v>0</v>
      </c>
      <c r="DI401" s="38">
        <v>0</v>
      </c>
      <c r="DJ401" s="38">
        <v>0</v>
      </c>
      <c r="DK401" s="28">
        <v>8.0980228816349004E-3</v>
      </c>
      <c r="DL401" s="28">
        <v>0</v>
      </c>
      <c r="DM401" s="2">
        <v>0</v>
      </c>
      <c r="DN401" s="2">
        <v>0</v>
      </c>
      <c r="EG401" s="36">
        <v>14</v>
      </c>
      <c r="EH401" s="28">
        <v>13</v>
      </c>
    </row>
    <row r="402" spans="1:138" ht="18.75">
      <c r="A402" s="8">
        <v>44256</v>
      </c>
      <c r="B402" s="32">
        <f t="shared" si="151"/>
        <v>0.53243243243243255</v>
      </c>
      <c r="C402" s="33">
        <f t="shared" si="152"/>
        <v>0.55342465753424663</v>
      </c>
      <c r="D402" s="33">
        <f t="shared" si="153"/>
        <v>0.43500000000000005</v>
      </c>
      <c r="E402" s="33">
        <f t="shared" si="154"/>
        <v>0.51477318010656115</v>
      </c>
      <c r="F402" s="33">
        <f t="shared" si="155"/>
        <v>0.63043478260869579</v>
      </c>
      <c r="G402" s="33">
        <f t="shared" si="156"/>
        <v>0.3783783783783784</v>
      </c>
      <c r="H402" s="33">
        <f t="shared" si="157"/>
        <v>0.35165194760460428</v>
      </c>
      <c r="I402" s="33">
        <f t="shared" si="158"/>
        <v>0.48530259365994249</v>
      </c>
      <c r="J402" s="33">
        <f t="shared" si="159"/>
        <v>0.35428571428571431</v>
      </c>
      <c r="K402" s="33">
        <f t="shared" si="160"/>
        <v>0.48695652173913051</v>
      </c>
      <c r="L402" s="33">
        <f t="shared" si="161"/>
        <v>1</v>
      </c>
      <c r="M402" s="33">
        <f t="shared" si="162"/>
        <v>1</v>
      </c>
      <c r="N402" s="33">
        <f t="shared" si="175"/>
        <v>0.20424975782750754</v>
      </c>
      <c r="O402" s="33">
        <f t="shared" si="163"/>
        <v>0.20991735537190084</v>
      </c>
      <c r="P402" s="33">
        <f t="shared" si="164"/>
        <v>0.29397590361445786</v>
      </c>
      <c r="Q402" s="33">
        <f t="shared" si="165"/>
        <v>0.2</v>
      </c>
      <c r="R402" s="33">
        <f t="shared" si="166"/>
        <v>0.20179814241486069</v>
      </c>
      <c r="S402" s="33">
        <f t="shared" si="167"/>
        <v>0.32323232323232326</v>
      </c>
      <c r="T402" s="33">
        <f t="shared" si="168"/>
        <v>0.42932659158814068</v>
      </c>
      <c r="U402" s="33">
        <f t="shared" si="169"/>
        <v>0.55625000000000002</v>
      </c>
      <c r="V402" s="33">
        <f t="shared" si="170"/>
        <v>0.24413145539906106</v>
      </c>
      <c r="W402" s="103">
        <v>0</v>
      </c>
      <c r="Z402" s="36">
        <v>-31</v>
      </c>
      <c r="AA402" s="36">
        <v>-5</v>
      </c>
      <c r="AB402" s="36">
        <v>-22</v>
      </c>
      <c r="AC402" s="86">
        <v>-36.361564846567809</v>
      </c>
      <c r="AD402" s="36">
        <v>-22</v>
      </c>
      <c r="AE402" s="36">
        <v>11</v>
      </c>
      <c r="AF402" s="3">
        <f t="shared" si="171"/>
        <v>26416</v>
      </c>
      <c r="AG402" s="35">
        <v>19.100000000000001</v>
      </c>
      <c r="AH402" s="35">
        <v>4.5999999999999996</v>
      </c>
      <c r="AI402" s="35">
        <v>64</v>
      </c>
      <c r="AJ402" s="3">
        <v>1</v>
      </c>
      <c r="AK402" s="40">
        <v>1</v>
      </c>
      <c r="AL402" s="36">
        <f t="shared" si="176"/>
        <v>2.6467032268351902</v>
      </c>
      <c r="AM402" s="36">
        <f t="shared" si="172"/>
        <v>2.637226782711898</v>
      </c>
      <c r="AN402" s="96">
        <v>8</v>
      </c>
      <c r="AO402" s="36">
        <v>14</v>
      </c>
      <c r="AP402" s="36">
        <v>0</v>
      </c>
      <c r="AQ402" s="36">
        <f t="shared" si="177"/>
        <v>269.14285714285717</v>
      </c>
      <c r="AR402" s="79">
        <v>121</v>
      </c>
      <c r="AS402" s="39">
        <f t="shared" si="178"/>
        <v>60.428571428571431</v>
      </c>
      <c r="AT402" s="66">
        <v>61</v>
      </c>
      <c r="AU402" s="3">
        <f t="shared" si="179"/>
        <v>1644.4285714285713</v>
      </c>
      <c r="AV402" s="38">
        <v>1663</v>
      </c>
      <c r="AW402" s="38">
        <f t="shared" si="180"/>
        <v>16.714285714285712</v>
      </c>
      <c r="AX402" s="74">
        <v>18.999999999999996</v>
      </c>
      <c r="AY402" s="41">
        <v>385</v>
      </c>
      <c r="AZ402" s="28"/>
      <c r="BA402" s="66">
        <v>23</v>
      </c>
      <c r="BD402" s="36">
        <v>12001</v>
      </c>
      <c r="BE402" s="36">
        <v>8798</v>
      </c>
      <c r="BF402" s="36">
        <v>5617</v>
      </c>
      <c r="BG402" s="36"/>
      <c r="BH402" s="89">
        <v>0</v>
      </c>
      <c r="BI402" s="69">
        <v>0</v>
      </c>
      <c r="BJ402" s="69">
        <v>0</v>
      </c>
      <c r="BK402" s="3">
        <v>0</v>
      </c>
      <c r="BL402" s="3">
        <v>0</v>
      </c>
      <c r="BM402" s="3">
        <v>0</v>
      </c>
      <c r="BN402" s="3">
        <v>4</v>
      </c>
      <c r="BO402" s="3">
        <v>31.3</v>
      </c>
      <c r="BP402" s="3">
        <v>0</v>
      </c>
      <c r="BQ402" s="3">
        <v>4.0999999999999996</v>
      </c>
      <c r="BR402" s="3">
        <v>0</v>
      </c>
      <c r="BS402" s="3">
        <f t="shared" si="173"/>
        <v>60.6</v>
      </c>
      <c r="BT402" s="2">
        <f t="shared" si="174"/>
        <v>100</v>
      </c>
      <c r="BV402" s="37">
        <v>0</v>
      </c>
      <c r="BW402" s="37"/>
      <c r="BX402" s="37"/>
      <c r="DH402" s="38">
        <v>0</v>
      </c>
      <c r="DI402" s="38">
        <v>0</v>
      </c>
      <c r="DJ402" s="38">
        <v>0</v>
      </c>
      <c r="DK402" s="28">
        <v>8.0924763472716692E-3</v>
      </c>
      <c r="DL402" s="28">
        <v>0</v>
      </c>
      <c r="DM402" s="2">
        <v>0</v>
      </c>
      <c r="DN402" s="2">
        <v>0</v>
      </c>
      <c r="EG402" s="36">
        <v>8</v>
      </c>
      <c r="EH402" s="28">
        <v>8</v>
      </c>
    </row>
    <row r="403" spans="1:138" ht="18.75">
      <c r="A403" s="8">
        <v>44257</v>
      </c>
      <c r="B403" s="32">
        <f t="shared" si="151"/>
        <v>0.46756756756756762</v>
      </c>
      <c r="C403" s="33">
        <f t="shared" si="152"/>
        <v>0.43835616438356168</v>
      </c>
      <c r="D403" s="33">
        <f t="shared" si="153"/>
        <v>0.30000000000000004</v>
      </c>
      <c r="E403" s="33">
        <f t="shared" si="154"/>
        <v>0.4902959349013839</v>
      </c>
      <c r="F403" s="33">
        <f t="shared" si="155"/>
        <v>0.59782608695652184</v>
      </c>
      <c r="G403" s="33">
        <f t="shared" si="156"/>
        <v>0.44324324324324327</v>
      </c>
      <c r="H403" s="33">
        <f t="shared" si="157"/>
        <v>0.34976892826729694</v>
      </c>
      <c r="I403" s="33">
        <f t="shared" si="158"/>
        <v>0.49740634005763695</v>
      </c>
      <c r="J403" s="33">
        <f t="shared" si="159"/>
        <v>0.4171428571428572</v>
      </c>
      <c r="K403" s="33">
        <f t="shared" si="160"/>
        <v>0.64347826086956528</v>
      </c>
      <c r="L403" s="33">
        <f t="shared" si="161"/>
        <v>1</v>
      </c>
      <c r="M403" s="33">
        <f t="shared" si="162"/>
        <v>1</v>
      </c>
      <c r="N403" s="33">
        <f t="shared" si="175"/>
        <v>0.20408672238002201</v>
      </c>
      <c r="O403" s="33">
        <f t="shared" si="163"/>
        <v>0.20330578512396696</v>
      </c>
      <c r="P403" s="33">
        <f t="shared" si="164"/>
        <v>0.33734939759036148</v>
      </c>
      <c r="Q403" s="33">
        <f t="shared" si="165"/>
        <v>0.21666666666666667</v>
      </c>
      <c r="R403" s="33">
        <f t="shared" si="166"/>
        <v>0.20344767801857586</v>
      </c>
      <c r="S403" s="33">
        <f t="shared" si="167"/>
        <v>0.30909090909090914</v>
      </c>
      <c r="T403" s="33">
        <f t="shared" si="168"/>
        <v>0.42298322224775919</v>
      </c>
      <c r="U403" s="33">
        <f t="shared" si="169"/>
        <v>0.29375000000000001</v>
      </c>
      <c r="V403" s="33">
        <f t="shared" si="170"/>
        <v>0.22848200312989048</v>
      </c>
      <c r="W403" s="103">
        <v>0</v>
      </c>
      <c r="Z403" s="36">
        <v>-39</v>
      </c>
      <c r="AA403" s="36">
        <v>-19</v>
      </c>
      <c r="AB403" s="36">
        <v>-49</v>
      </c>
      <c r="AC403" s="86">
        <v>-40.188508705964018</v>
      </c>
      <c r="AD403" s="36">
        <v>-27</v>
      </c>
      <c r="AE403" s="36">
        <v>15</v>
      </c>
      <c r="AF403" s="3">
        <f t="shared" si="171"/>
        <v>26088</v>
      </c>
      <c r="AG403" s="35">
        <v>19.8</v>
      </c>
      <c r="AH403" s="35">
        <v>7.9</v>
      </c>
      <c r="AI403" s="35">
        <v>82</v>
      </c>
      <c r="AJ403" s="3">
        <v>1</v>
      </c>
      <c r="AK403" s="40">
        <v>1</v>
      </c>
      <c r="AL403" s="36">
        <f t="shared" si="176"/>
        <v>2.6400222832679701</v>
      </c>
      <c r="AM403" s="36">
        <f t="shared" si="172"/>
        <v>2.635284061206324</v>
      </c>
      <c r="AN403" s="96">
        <v>4</v>
      </c>
      <c r="AO403" s="36">
        <v>20</v>
      </c>
      <c r="AP403" s="36">
        <v>1</v>
      </c>
      <c r="AQ403" s="36">
        <f t="shared" si="177"/>
        <v>273.57142857142856</v>
      </c>
      <c r="AR403" s="79">
        <v>232</v>
      </c>
      <c r="AS403" s="39">
        <f t="shared" si="178"/>
        <v>57.428571428571431</v>
      </c>
      <c r="AT403" s="66">
        <v>54</v>
      </c>
      <c r="AU403" s="3">
        <f t="shared" si="179"/>
        <v>1598</v>
      </c>
      <c r="AV403" s="38">
        <v>1617</v>
      </c>
      <c r="AW403" s="38">
        <f t="shared" si="180"/>
        <v>14.142857142857141</v>
      </c>
      <c r="AX403" s="74">
        <v>5</v>
      </c>
      <c r="AY403" s="41">
        <v>235</v>
      </c>
      <c r="AZ403" s="28"/>
      <c r="BA403" s="66">
        <v>50</v>
      </c>
      <c r="BD403" s="36">
        <v>11501</v>
      </c>
      <c r="BE403" s="36">
        <v>9208</v>
      </c>
      <c r="BF403" s="36">
        <v>5379</v>
      </c>
      <c r="BG403" s="36"/>
      <c r="BH403" s="89">
        <v>0</v>
      </c>
      <c r="BI403" s="69">
        <v>0</v>
      </c>
      <c r="BJ403" s="69">
        <v>0</v>
      </c>
      <c r="BK403" s="3">
        <v>0</v>
      </c>
      <c r="BL403" s="3">
        <v>0</v>
      </c>
      <c r="BM403" s="3">
        <v>0</v>
      </c>
      <c r="BN403" s="3">
        <v>4.6714285714285699</v>
      </c>
      <c r="BO403" s="3">
        <v>30.571428571428601</v>
      </c>
      <c r="BP403" s="3">
        <v>0</v>
      </c>
      <c r="BQ403" s="3">
        <v>4.5142857142857098</v>
      </c>
      <c r="BR403" s="3">
        <v>0</v>
      </c>
      <c r="BS403" s="3">
        <f t="shared" si="173"/>
        <v>60.242857142857119</v>
      </c>
      <c r="BT403" s="2">
        <f t="shared" si="174"/>
        <v>100</v>
      </c>
      <c r="BV403" s="37">
        <v>0</v>
      </c>
      <c r="BW403" s="37"/>
      <c r="BX403" s="37"/>
      <c r="DH403" s="38">
        <v>0</v>
      </c>
      <c r="DI403" s="38">
        <v>0</v>
      </c>
      <c r="DJ403" s="38">
        <v>0</v>
      </c>
      <c r="DK403" s="28">
        <v>8.1069100142025004E-3</v>
      </c>
      <c r="DL403" s="28">
        <v>0</v>
      </c>
      <c r="DM403" s="2">
        <v>0</v>
      </c>
      <c r="DN403" s="2">
        <v>0</v>
      </c>
      <c r="EG403" s="36">
        <v>3</v>
      </c>
      <c r="EH403" s="28">
        <v>3</v>
      </c>
    </row>
    <row r="404" spans="1:138" ht="18.75">
      <c r="A404" s="8">
        <v>44258</v>
      </c>
      <c r="B404" s="32">
        <f t="shared" si="151"/>
        <v>0.54864864864864871</v>
      </c>
      <c r="C404" s="33">
        <f t="shared" si="152"/>
        <v>0.59452054794520559</v>
      </c>
      <c r="D404" s="33">
        <f t="shared" si="153"/>
        <v>0.43500000000000005</v>
      </c>
      <c r="E404" s="33">
        <f t="shared" si="154"/>
        <v>0.49724860013670263</v>
      </c>
      <c r="F404" s="33">
        <f t="shared" si="155"/>
        <v>0.61086956521739144</v>
      </c>
      <c r="G404" s="33">
        <f t="shared" si="156"/>
        <v>0.39459459459459467</v>
      </c>
      <c r="H404" s="33">
        <f t="shared" si="157"/>
        <v>0.36627405203180469</v>
      </c>
      <c r="I404" s="33">
        <f t="shared" si="158"/>
        <v>0.35907780979827097</v>
      </c>
      <c r="J404" s="33">
        <f t="shared" si="159"/>
        <v>0.33904761904761904</v>
      </c>
      <c r="K404" s="33">
        <f t="shared" si="160"/>
        <v>0.30434782608695654</v>
      </c>
      <c r="L404" s="33">
        <f t="shared" si="161"/>
        <v>1</v>
      </c>
      <c r="M404" s="33">
        <f t="shared" si="162"/>
        <v>1</v>
      </c>
      <c r="N404" s="33">
        <f t="shared" si="175"/>
        <v>0.20396222930040883</v>
      </c>
      <c r="O404" s="33">
        <f t="shared" si="163"/>
        <v>0.21322314049586777</v>
      </c>
      <c r="P404" s="33">
        <f t="shared" si="164"/>
        <v>0.37349397590361449</v>
      </c>
      <c r="Q404" s="33">
        <f t="shared" si="165"/>
        <v>0.2</v>
      </c>
      <c r="R404" s="33">
        <f t="shared" si="166"/>
        <v>0.20469597523219815</v>
      </c>
      <c r="S404" s="33">
        <f t="shared" si="167"/>
        <v>0.30505050505050507</v>
      </c>
      <c r="T404" s="33">
        <f t="shared" si="168"/>
        <v>0.41346816823718691</v>
      </c>
      <c r="U404" s="33">
        <f t="shared" si="169"/>
        <v>0.55625000000000013</v>
      </c>
      <c r="V404" s="33">
        <f t="shared" si="170"/>
        <v>0.24580073030777258</v>
      </c>
      <c r="W404" s="103">
        <v>2.9758015575588702E-6</v>
      </c>
      <c r="Z404" s="36">
        <v>-29</v>
      </c>
      <c r="AA404" s="36">
        <v>0</v>
      </c>
      <c r="AB404" s="36">
        <v>-22</v>
      </c>
      <c r="AC404" s="86">
        <v>-39.101480353479616</v>
      </c>
      <c r="AD404" s="36">
        <v>-25</v>
      </c>
      <c r="AE404" s="36">
        <v>12</v>
      </c>
      <c r="AF404" s="3">
        <f t="shared" si="171"/>
        <v>28963</v>
      </c>
      <c r="AG404" s="35">
        <v>11.8</v>
      </c>
      <c r="AH404" s="35">
        <v>3.8</v>
      </c>
      <c r="AI404" s="35">
        <v>43</v>
      </c>
      <c r="AJ404" s="3">
        <v>1</v>
      </c>
      <c r="AK404" s="40">
        <v>1</v>
      </c>
      <c r="AL404" s="36">
        <f t="shared" si="176"/>
        <v>2.6349207470546321</v>
      </c>
      <c r="AM404" s="36">
        <f t="shared" si="172"/>
        <v>2.6333413397007499</v>
      </c>
      <c r="AN404" s="96">
        <v>10</v>
      </c>
      <c r="AO404" s="36">
        <v>25</v>
      </c>
      <c r="AP404" s="36">
        <v>0</v>
      </c>
      <c r="AQ404" s="36">
        <f t="shared" si="177"/>
        <v>267.28571428571428</v>
      </c>
      <c r="AR404" s="79">
        <v>316</v>
      </c>
      <c r="AS404" s="39">
        <f t="shared" si="178"/>
        <v>55</v>
      </c>
      <c r="AT404" s="66">
        <v>52</v>
      </c>
      <c r="AU404" s="3">
        <f t="shared" si="179"/>
        <v>1555</v>
      </c>
      <c r="AV404" s="38">
        <v>1548</v>
      </c>
      <c r="AW404" s="38">
        <f t="shared" si="180"/>
        <v>13.142857142857142</v>
      </c>
      <c r="AX404" s="74">
        <v>19</v>
      </c>
      <c r="AY404" s="41">
        <v>401</v>
      </c>
      <c r="AZ404" s="28"/>
      <c r="BA404" s="66">
        <v>96</v>
      </c>
      <c r="BD404" s="36">
        <v>12721</v>
      </c>
      <c r="BE404" s="36">
        <v>10308</v>
      </c>
      <c r="BF404" s="36">
        <v>5934</v>
      </c>
      <c r="BG404" s="36"/>
      <c r="BH404" s="89">
        <v>0</v>
      </c>
      <c r="BI404" s="69">
        <v>0</v>
      </c>
      <c r="BJ404" s="69">
        <v>0</v>
      </c>
      <c r="BK404" s="3">
        <v>0</v>
      </c>
      <c r="BL404" s="3">
        <v>0</v>
      </c>
      <c r="BM404" s="3">
        <v>0</v>
      </c>
      <c r="BN404" s="3">
        <v>5.3428571428571399</v>
      </c>
      <c r="BO404" s="3">
        <v>29.842857142857099</v>
      </c>
      <c r="BP404" s="3">
        <v>0</v>
      </c>
      <c r="BQ404" s="3">
        <v>4.9285714285714297</v>
      </c>
      <c r="BR404" s="3">
        <v>0</v>
      </c>
      <c r="BS404" s="3">
        <f t="shared" si="173"/>
        <v>59.885714285714329</v>
      </c>
      <c r="BT404" s="2">
        <f t="shared" si="174"/>
        <v>100</v>
      </c>
      <c r="BV404" s="37">
        <v>2.7811229509896E-6</v>
      </c>
      <c r="BW404" s="37"/>
      <c r="BX404" s="37"/>
      <c r="DH404" s="42">
        <v>2.7800000000000001E-6</v>
      </c>
      <c r="DI404" s="38">
        <v>2.7800000000000001E-6</v>
      </c>
      <c r="DJ404" s="38">
        <v>2.7800000000000001E-6</v>
      </c>
      <c r="DK404" s="28">
        <v>8.1391688733251904E-3</v>
      </c>
      <c r="DL404" s="28">
        <v>0</v>
      </c>
      <c r="DM404" s="2">
        <v>2.7811229509896E-6</v>
      </c>
      <c r="DN404" s="2">
        <v>2.7811229509896E-6</v>
      </c>
      <c r="EG404" s="36">
        <v>10</v>
      </c>
      <c r="EH404" s="28">
        <v>10</v>
      </c>
    </row>
    <row r="405" spans="1:138" ht="18.75">
      <c r="A405" s="8">
        <v>44259</v>
      </c>
      <c r="B405" s="32">
        <f t="shared" si="151"/>
        <v>0.54054054054054057</v>
      </c>
      <c r="C405" s="33">
        <f t="shared" si="152"/>
        <v>0.54520547945205489</v>
      </c>
      <c r="D405" s="33">
        <f t="shared" si="153"/>
        <v>0.43500000000000005</v>
      </c>
      <c r="E405" s="33">
        <f t="shared" si="154"/>
        <v>0.50226323737941236</v>
      </c>
      <c r="F405" s="33">
        <f t="shared" si="155"/>
        <v>0.60434782608695659</v>
      </c>
      <c r="G405" s="33">
        <f t="shared" si="156"/>
        <v>0.41081081081081083</v>
      </c>
      <c r="H405" s="33">
        <f t="shared" si="157"/>
        <v>0.37262924229521688</v>
      </c>
      <c r="I405" s="33">
        <f t="shared" si="158"/>
        <v>0.41440922190201734</v>
      </c>
      <c r="J405" s="33">
        <f t="shared" si="159"/>
        <v>0.31047619047619052</v>
      </c>
      <c r="K405" s="33">
        <f t="shared" si="160"/>
        <v>0.45217391304347831</v>
      </c>
      <c r="L405" s="33">
        <f t="shared" si="161"/>
        <v>1</v>
      </c>
      <c r="M405" s="33">
        <f t="shared" si="162"/>
        <v>1</v>
      </c>
      <c r="N405" s="33">
        <f t="shared" si="175"/>
        <v>0.203876278588668</v>
      </c>
      <c r="O405" s="33">
        <f t="shared" si="163"/>
        <v>0.20826446280991737</v>
      </c>
      <c r="P405" s="33">
        <f t="shared" si="164"/>
        <v>0.36626506024096389</v>
      </c>
      <c r="Q405" s="33">
        <f t="shared" si="165"/>
        <v>0.21666666666666667</v>
      </c>
      <c r="R405" s="33">
        <f t="shared" si="166"/>
        <v>0.20414613003095977</v>
      </c>
      <c r="S405" s="33">
        <f t="shared" si="167"/>
        <v>0.30303030303030304</v>
      </c>
      <c r="T405" s="33">
        <f t="shared" si="168"/>
        <v>0.40946908756607681</v>
      </c>
      <c r="U405" s="33">
        <f t="shared" si="169"/>
        <v>0.63125000000000009</v>
      </c>
      <c r="V405" s="33">
        <f t="shared" si="170"/>
        <v>0.23484611371935318</v>
      </c>
      <c r="W405" s="103">
        <v>1.2011417195964901E-5</v>
      </c>
      <c r="Z405" s="36">
        <v>-30</v>
      </c>
      <c r="AA405" s="36">
        <v>-6</v>
      </c>
      <c r="AB405" s="36">
        <v>-22</v>
      </c>
      <c r="AC405" s="86">
        <v>-38.317456863817121</v>
      </c>
      <c r="AD405" s="36">
        <v>-26</v>
      </c>
      <c r="AE405" s="36">
        <v>13</v>
      </c>
      <c r="AF405" s="3">
        <f t="shared" si="171"/>
        <v>30070</v>
      </c>
      <c r="AG405" s="35">
        <v>15</v>
      </c>
      <c r="AH405" s="35">
        <v>2.2999999999999998</v>
      </c>
      <c r="AI405" s="35">
        <v>60</v>
      </c>
      <c r="AJ405" s="3">
        <v>1</v>
      </c>
      <c r="AK405" s="40">
        <v>1</v>
      </c>
      <c r="AL405" s="36">
        <f t="shared" si="176"/>
        <v>2.6313986181951767</v>
      </c>
      <c r="AM405" s="36">
        <f t="shared" si="172"/>
        <v>2.6313986181951763</v>
      </c>
      <c r="AN405" s="96">
        <v>7</v>
      </c>
      <c r="AO405" s="36">
        <v>24</v>
      </c>
      <c r="AP405" s="36">
        <v>1</v>
      </c>
      <c r="AQ405" s="36">
        <f t="shared" si="177"/>
        <v>254.14285714285714</v>
      </c>
      <c r="AR405" s="79">
        <v>279</v>
      </c>
      <c r="AS405" s="39">
        <f t="shared" si="178"/>
        <v>52.857142857142854</v>
      </c>
      <c r="AT405" s="66">
        <v>51</v>
      </c>
      <c r="AU405" s="3">
        <f t="shared" si="179"/>
        <v>1515.2857142857142</v>
      </c>
      <c r="AV405" s="38">
        <v>1519</v>
      </c>
      <c r="AW405" s="38">
        <f t="shared" si="180"/>
        <v>12.285714285714286</v>
      </c>
      <c r="AX405" s="74">
        <v>22.999999999999996</v>
      </c>
      <c r="AY405" s="41">
        <v>296</v>
      </c>
      <c r="AZ405" s="28"/>
      <c r="BA405" s="66">
        <v>59</v>
      </c>
      <c r="BD405" s="36">
        <v>13137</v>
      </c>
      <c r="BE405" s="36">
        <v>10728</v>
      </c>
      <c r="BF405" s="36">
        <v>6205</v>
      </c>
      <c r="BG405" s="36"/>
      <c r="BH405" s="89">
        <v>0</v>
      </c>
      <c r="BI405" s="69">
        <v>0</v>
      </c>
      <c r="BJ405" s="69">
        <v>0</v>
      </c>
      <c r="BK405" s="3">
        <v>0</v>
      </c>
      <c r="BL405" s="3">
        <v>0</v>
      </c>
      <c r="BM405" s="3">
        <v>0</v>
      </c>
      <c r="BN405" s="3">
        <v>6.0142857142857098</v>
      </c>
      <c r="BO405" s="3">
        <v>29.1142857142857</v>
      </c>
      <c r="BP405" s="3">
        <v>0</v>
      </c>
      <c r="BQ405" s="3">
        <v>5.3428571428571399</v>
      </c>
      <c r="BR405" s="3">
        <v>0</v>
      </c>
      <c r="BS405" s="3">
        <f t="shared" si="173"/>
        <v>59.528571428571446</v>
      </c>
      <c r="BT405" s="2">
        <f t="shared" si="174"/>
        <v>100</v>
      </c>
      <c r="BV405" s="37">
        <v>1.12256235476307E-5</v>
      </c>
      <c r="BW405" s="37"/>
      <c r="BX405" s="37"/>
      <c r="DH405" s="42">
        <v>1.1199999999999999E-5</v>
      </c>
      <c r="DI405" s="38">
        <v>1.1199999999999999E-5</v>
      </c>
      <c r="DJ405" s="38">
        <v>1.1199999999999999E-5</v>
      </c>
      <c r="DK405" s="28">
        <v>8.1702379897205298E-3</v>
      </c>
      <c r="DL405" s="28">
        <v>0</v>
      </c>
      <c r="DM405" s="2">
        <v>1.12256235476307E-5</v>
      </c>
      <c r="DN405" s="2">
        <v>1.12256235476307E-5</v>
      </c>
      <c r="EG405" s="36">
        <v>6</v>
      </c>
      <c r="EH405" s="28">
        <v>6</v>
      </c>
    </row>
    <row r="406" spans="1:138" ht="18.75">
      <c r="A406" s="8">
        <v>44260</v>
      </c>
      <c r="B406" s="32">
        <f t="shared" ref="B406:B469" si="181">($Z$1454-$Z$1453)*(Z406-$Z$1451)/($Z$1450-$Z$1451)+$Z$1453</f>
        <v>0.5</v>
      </c>
      <c r="C406" s="33">
        <f t="shared" ref="C406:C469" si="182">(AA$1454-AA$1453)*(AA406-AA$1451)/(AA$1450-AA$1451)+AA$1453</f>
        <v>0.52876712328767128</v>
      </c>
      <c r="D406" s="33">
        <f t="shared" ref="D406:D469" si="183">(AB$1454-AB$1453)*(AB406-AB$1451)/(AB$1450-AB$1451)+AB$1453</f>
        <v>0.39</v>
      </c>
      <c r="E406" s="33">
        <f t="shared" ref="E406:E469" si="184">(AC$1454-AC$1453)*(AC406-AC$1451)/(AC$1450-AC$1451)+AC$1453</f>
        <v>0.4885700313903813</v>
      </c>
      <c r="F406" s="33">
        <f t="shared" ref="F406:F469" si="185">(AD$1454-AD$1453)*(AD406-AD$1451)/(AD$1450-AD$1451)+AD$1453</f>
        <v>0.61086956521739144</v>
      </c>
      <c r="G406" s="33">
        <f t="shared" ref="G406:G469" si="186">(AE$1454-AE$1453)*(AE406-AE$1451)/(AE$1450-AE$1451)+AE$1453</f>
        <v>0.44324324324324327</v>
      </c>
      <c r="H406" s="33">
        <f t="shared" ref="H406:H469" si="187">(AF$1454-AF$1453)*(AF406-AF$1451)/(AF$1450-AF$1451)+AF$1453</f>
        <v>0.39060403968884261</v>
      </c>
      <c r="I406" s="33">
        <f t="shared" ref="I406:I469" si="188">(AG$1454-AG$1453)*(AG406-AG$1451)/(AG$1450-AG$1451)+AG$1453</f>
        <v>0.45590778097982715</v>
      </c>
      <c r="J406" s="33">
        <f t="shared" ref="J406:J469" si="189">(AH$1454-AH$1453)*(AH406-AH$1451)/(AH$1450-AH$1451)+AH$1453</f>
        <v>0.42666666666666675</v>
      </c>
      <c r="K406" s="33">
        <f t="shared" ref="K406:K469" si="190">(AI$1454-AI$1453)*(AI406-AI$1451)/(AI$1450-AI$1451)+AI$1453</f>
        <v>0.60869565217391308</v>
      </c>
      <c r="L406" s="33">
        <f t="shared" ref="L406:L469" si="191">AJ406</f>
        <v>1</v>
      </c>
      <c r="M406" s="33">
        <f t="shared" ref="M406:M469" si="192">AK406</f>
        <v>1</v>
      </c>
      <c r="N406" s="33">
        <f t="shared" si="175"/>
        <v>0.20382887024479945</v>
      </c>
      <c r="O406" s="33">
        <f t="shared" ref="O406:O469" si="193">(AN$1454-AN$1453)*(AN406-AN$1451)/(AN$1450-AN$1451)+AN$1453</f>
        <v>0.20991735537190084</v>
      </c>
      <c r="P406" s="33">
        <f t="shared" ref="P406:P469" si="194">(AO$1454-AO$1453)*(AO406-AO$1451)/(AO$1450-AO$1451)+AO$1453</f>
        <v>0.32289156626506027</v>
      </c>
      <c r="Q406" s="33">
        <f t="shared" ref="Q406:Q469" si="195">(AP$1454-AP$1453)*(AP406-AP$1451)/(AP$1450-AP$1451)+AP$1453</f>
        <v>0.2</v>
      </c>
      <c r="R406" s="33">
        <f t="shared" ref="R406:R469" si="196">(AR$1454-AR$1453)*(AR406-AR$1451)/(AR$1450-AR$1451)+AR$1453</f>
        <v>0.20447306501547988</v>
      </c>
      <c r="S406" s="33">
        <f t="shared" ref="S406:S469" si="197">(AT$1454-AT$1453)*(AT406-AT$1451)/(AT$1450-AT$1451)+AT$1453</f>
        <v>0.29898989898989903</v>
      </c>
      <c r="T406" s="33">
        <f t="shared" ref="T406:T469" si="198">(AV$1454-AV$1453)*(AV406-AV$1451)/(AV$1450-AV$1451)+AV$1453</f>
        <v>0.39981613422201795</v>
      </c>
      <c r="U406" s="33">
        <f t="shared" ref="U406:U469" si="199">(AX$1454-AX$1453)*(AX406-AX$1451)/(AX$1450-AX$1451)+AX$1453</f>
        <v>0.42500000000000004</v>
      </c>
      <c r="V406" s="33">
        <f t="shared" ref="V406:V469" si="200">(AY$1454-AY$1453)*(AY406-AY$1451)/(AY$1450-AY$1451)+AY$1453</f>
        <v>0.23985393844548775</v>
      </c>
      <c r="W406" s="103">
        <v>2.8026640123918101E-5</v>
      </c>
      <c r="Z406" s="36">
        <v>-35</v>
      </c>
      <c r="AA406" s="36">
        <v>-8</v>
      </c>
      <c r="AB406" s="36">
        <v>-31</v>
      </c>
      <c r="AC406" s="86">
        <v>-40.458348542431594</v>
      </c>
      <c r="AD406" s="36">
        <v>-25</v>
      </c>
      <c r="AE406" s="36">
        <v>15</v>
      </c>
      <c r="AF406" s="3">
        <f t="shared" ref="AF406:AF469" si="201">SUM(BD406:BF406)</f>
        <v>33201</v>
      </c>
      <c r="AG406" s="35">
        <v>17.399999999999999</v>
      </c>
      <c r="AH406" s="35">
        <v>8.4</v>
      </c>
      <c r="AI406" s="35">
        <v>78</v>
      </c>
      <c r="AJ406" s="3">
        <v>1</v>
      </c>
      <c r="AK406" s="40">
        <v>1</v>
      </c>
      <c r="AL406" s="36">
        <f t="shared" si="176"/>
        <v>2.6294558966896022</v>
      </c>
      <c r="AM406" s="36">
        <f t="shared" si="172"/>
        <v>2.6294558966896022</v>
      </c>
      <c r="AN406" s="96">
        <v>8</v>
      </c>
      <c r="AO406" s="36">
        <v>18</v>
      </c>
      <c r="AP406" s="36">
        <v>0</v>
      </c>
      <c r="AQ406" s="36">
        <f t="shared" si="177"/>
        <v>253.42857142857142</v>
      </c>
      <c r="AR406" s="79">
        <v>301</v>
      </c>
      <c r="AS406" s="39">
        <f t="shared" si="178"/>
        <v>50.714285714285715</v>
      </c>
      <c r="AT406" s="66">
        <v>49</v>
      </c>
      <c r="AU406" s="3">
        <f t="shared" si="179"/>
        <v>1481.5714285714287</v>
      </c>
      <c r="AV406" s="38">
        <v>1449</v>
      </c>
      <c r="AW406" s="38">
        <f t="shared" si="180"/>
        <v>12</v>
      </c>
      <c r="AX406" s="74">
        <v>12</v>
      </c>
      <c r="AY406" s="41">
        <v>344</v>
      </c>
      <c r="AZ406" s="28"/>
      <c r="BA406" s="66">
        <v>75</v>
      </c>
      <c r="BD406" s="36">
        <v>14697</v>
      </c>
      <c r="BE406" s="36">
        <v>11799</v>
      </c>
      <c r="BF406" s="36">
        <v>6705</v>
      </c>
      <c r="BG406" s="36"/>
      <c r="BH406" s="89">
        <v>0</v>
      </c>
      <c r="BI406" s="69">
        <v>0</v>
      </c>
      <c r="BJ406" s="69">
        <v>0</v>
      </c>
      <c r="BK406" s="3">
        <v>0</v>
      </c>
      <c r="BL406" s="3">
        <v>0</v>
      </c>
      <c r="BM406" s="3">
        <v>0</v>
      </c>
      <c r="BN406" s="3">
        <v>6.6857142857142904</v>
      </c>
      <c r="BO406" s="3">
        <v>28.3857142857143</v>
      </c>
      <c r="BP406" s="3">
        <v>0</v>
      </c>
      <c r="BQ406" s="3">
        <v>5.7571428571428598</v>
      </c>
      <c r="BR406" s="3">
        <v>0</v>
      </c>
      <c r="BS406" s="3">
        <f t="shared" si="173"/>
        <v>59.17142857142855</v>
      </c>
      <c r="BT406" s="2">
        <f t="shared" si="174"/>
        <v>100</v>
      </c>
      <c r="BV406" s="37">
        <v>2.6193121611138401E-5</v>
      </c>
      <c r="BW406" s="37"/>
      <c r="BX406" s="37"/>
      <c r="DH406" s="42">
        <v>2.62E-5</v>
      </c>
      <c r="DI406" s="38">
        <v>2.62E-5</v>
      </c>
      <c r="DJ406" s="38">
        <v>2.62E-5</v>
      </c>
      <c r="DK406" s="28">
        <v>8.2116519805315608E-3</v>
      </c>
      <c r="DL406" s="28">
        <v>1.2224159331068599E-5</v>
      </c>
      <c r="DM406" s="2">
        <v>2.6193121611138401E-5</v>
      </c>
      <c r="DN406" s="2">
        <v>2.6193121611138401E-5</v>
      </c>
      <c r="EG406" s="36">
        <v>7</v>
      </c>
      <c r="EH406" s="28">
        <v>7</v>
      </c>
    </row>
    <row r="407" spans="1:138" ht="18.75">
      <c r="A407" s="8">
        <v>44261</v>
      </c>
      <c r="B407" s="32">
        <f t="shared" si="181"/>
        <v>0.59729729729729741</v>
      </c>
      <c r="C407" s="33">
        <f t="shared" si="182"/>
        <v>0.59452054794520559</v>
      </c>
      <c r="D407" s="33">
        <f t="shared" si="183"/>
        <v>0.45500000000000007</v>
      </c>
      <c r="E407" s="33">
        <f t="shared" si="184"/>
        <v>0.50873452030461053</v>
      </c>
      <c r="F407" s="33">
        <f t="shared" si="185"/>
        <v>0.68260869565217397</v>
      </c>
      <c r="G407" s="33">
        <f t="shared" si="186"/>
        <v>0.32972972972972975</v>
      </c>
      <c r="H407" s="33">
        <f t="shared" si="187"/>
        <v>0.33418235052098788</v>
      </c>
      <c r="I407" s="33">
        <f t="shared" si="188"/>
        <v>0.51815561959654188</v>
      </c>
      <c r="J407" s="33">
        <f t="shared" si="189"/>
        <v>0.44952380952380955</v>
      </c>
      <c r="K407" s="33">
        <f t="shared" si="190"/>
        <v>0.53913043478260869</v>
      </c>
      <c r="L407" s="33">
        <f t="shared" si="191"/>
        <v>0</v>
      </c>
      <c r="M407" s="33">
        <f t="shared" si="192"/>
        <v>1</v>
      </c>
      <c r="N407" s="33">
        <f t="shared" si="175"/>
        <v>0.20375929696094047</v>
      </c>
      <c r="O407" s="33">
        <f t="shared" si="193"/>
        <v>0.22148760330578515</v>
      </c>
      <c r="P407" s="33">
        <f t="shared" si="194"/>
        <v>0.3807228915662651</v>
      </c>
      <c r="Q407" s="33">
        <f t="shared" si="195"/>
        <v>0.21666666666666667</v>
      </c>
      <c r="R407" s="33">
        <f t="shared" si="196"/>
        <v>0.20435417956656349</v>
      </c>
      <c r="S407" s="33">
        <f t="shared" si="197"/>
        <v>0.30303030303030304</v>
      </c>
      <c r="T407" s="33">
        <f t="shared" si="198"/>
        <v>0.39209377154677089</v>
      </c>
      <c r="U407" s="33">
        <f t="shared" si="199"/>
        <v>0.35000000000000003</v>
      </c>
      <c r="V407" s="33">
        <f t="shared" si="200"/>
        <v>0.23286384976525823</v>
      </c>
      <c r="W407" s="103">
        <v>3.06778087842888E-5</v>
      </c>
      <c r="Z407" s="36">
        <v>-23</v>
      </c>
      <c r="AA407" s="36">
        <v>0</v>
      </c>
      <c r="AB407" s="36">
        <v>-18</v>
      </c>
      <c r="AC407" s="86">
        <v>-37.305691191438079</v>
      </c>
      <c r="AD407" s="36">
        <v>-14</v>
      </c>
      <c r="AE407" s="36">
        <v>8</v>
      </c>
      <c r="AF407" s="3">
        <f t="shared" si="201"/>
        <v>23373</v>
      </c>
      <c r="AG407" s="35">
        <v>21</v>
      </c>
      <c r="AH407" s="35">
        <v>9.6</v>
      </c>
      <c r="AI407" s="35">
        <v>70</v>
      </c>
      <c r="AJ407" s="3">
        <v>0</v>
      </c>
      <c r="AK407" s="40">
        <v>1</v>
      </c>
      <c r="AL407" s="36">
        <f t="shared" si="176"/>
        <v>2.6266048898047991</v>
      </c>
      <c r="AM407" s="36">
        <f t="shared" ref="AM407:AM470" si="202">BM407*BM$20+BN407*BN$20+BO407*BO$20+BP407*BP$20+BQ407*BQ$20+BR407*BR$20+BS407*BS$20+BL407*BL$20+BK407*BK$20+BJ407*BJ$20+BH407*BH$20+BI407*BI$20</f>
        <v>2.6275131751840286</v>
      </c>
      <c r="AN407" s="96">
        <v>15</v>
      </c>
      <c r="AO407" s="36">
        <v>26</v>
      </c>
      <c r="AP407" s="36">
        <v>1</v>
      </c>
      <c r="AQ407" s="36">
        <f t="shared" si="177"/>
        <v>261.71428571428572</v>
      </c>
      <c r="AR407" s="79">
        <v>293</v>
      </c>
      <c r="AS407" s="39">
        <f t="shared" si="178"/>
        <v>48.571428571428569</v>
      </c>
      <c r="AT407" s="66">
        <v>51</v>
      </c>
      <c r="AU407" s="3">
        <f t="shared" si="179"/>
        <v>1445</v>
      </c>
      <c r="AV407" s="38">
        <v>1393</v>
      </c>
      <c r="AW407" s="38">
        <f t="shared" si="180"/>
        <v>14.285714285714286</v>
      </c>
      <c r="AX407" s="74">
        <v>8</v>
      </c>
      <c r="AY407" s="41">
        <v>277</v>
      </c>
      <c r="AZ407" s="28"/>
      <c r="BA407" s="66">
        <v>73</v>
      </c>
      <c r="BD407" s="36">
        <v>14681</v>
      </c>
      <c r="BE407" s="36">
        <v>4668</v>
      </c>
      <c r="BF407" s="36">
        <v>4024</v>
      </c>
      <c r="BG407" s="36"/>
      <c r="BH407" s="89">
        <v>0</v>
      </c>
      <c r="BI407" s="69">
        <v>0</v>
      </c>
      <c r="BJ407" s="69">
        <v>0</v>
      </c>
      <c r="BK407" s="3">
        <v>0</v>
      </c>
      <c r="BL407" s="3">
        <v>0</v>
      </c>
      <c r="BM407" s="3">
        <v>0</v>
      </c>
      <c r="BN407" s="3">
        <v>7.3571428571428603</v>
      </c>
      <c r="BO407" s="3">
        <v>27.657142857142901</v>
      </c>
      <c r="BP407" s="3">
        <v>0</v>
      </c>
      <c r="BQ407" s="3">
        <v>6.1714285714285699</v>
      </c>
      <c r="BR407" s="3">
        <v>0</v>
      </c>
      <c r="BS407" s="3">
        <f t="shared" ref="BS407:BS470" si="203">100-SUM(BH407:BR407)</f>
        <v>58.814285714285667</v>
      </c>
      <c r="BT407" s="2">
        <f t="shared" ref="BT407:BT470" si="204">SUM(BH407:BS407)</f>
        <v>100</v>
      </c>
      <c r="BV407" s="37">
        <v>2.8670849331111001E-5</v>
      </c>
      <c r="BW407" s="37"/>
      <c r="BX407" s="37"/>
      <c r="DH407" s="42">
        <v>2.87E-5</v>
      </c>
      <c r="DI407" s="38">
        <v>2.87E-5</v>
      </c>
      <c r="DJ407" s="38">
        <v>2.87E-5</v>
      </c>
      <c r="DK407" s="28">
        <v>8.2389683868670602E-3</v>
      </c>
      <c r="DL407" s="28">
        <v>1.2224159331068599E-5</v>
      </c>
      <c r="DM407" s="2">
        <v>2.8670849331111001E-5</v>
      </c>
      <c r="DN407" s="2">
        <v>2.8670849331111001E-5</v>
      </c>
      <c r="EG407" s="36">
        <v>12</v>
      </c>
      <c r="EH407" s="28">
        <v>12</v>
      </c>
    </row>
    <row r="408" spans="1:138" ht="18.75">
      <c r="A408" s="8">
        <v>44262</v>
      </c>
      <c r="B408" s="32">
        <f t="shared" si="181"/>
        <v>0.58918918918918928</v>
      </c>
      <c r="C408" s="33">
        <f t="shared" si="182"/>
        <v>0.56164383561643838</v>
      </c>
      <c r="D408" s="33">
        <f t="shared" si="183"/>
        <v>0.42500000000000004</v>
      </c>
      <c r="E408" s="33">
        <f t="shared" si="184"/>
        <v>0.49885962284501173</v>
      </c>
      <c r="F408" s="33">
        <f t="shared" si="185"/>
        <v>0.70217391304347831</v>
      </c>
      <c r="G408" s="33">
        <f t="shared" si="186"/>
        <v>0.31351351351351353</v>
      </c>
      <c r="H408" s="33">
        <f t="shared" si="187"/>
        <v>0.2965564092505239</v>
      </c>
      <c r="I408" s="33">
        <f t="shared" si="188"/>
        <v>0.33314121037463984</v>
      </c>
      <c r="J408" s="33">
        <f t="shared" si="189"/>
        <v>0.37714285714285722</v>
      </c>
      <c r="K408" s="33">
        <f t="shared" si="190"/>
        <v>0.41739130434782612</v>
      </c>
      <c r="L408" s="33">
        <f t="shared" si="191"/>
        <v>0</v>
      </c>
      <c r="M408" s="33">
        <f t="shared" si="192"/>
        <v>1</v>
      </c>
      <c r="N408" s="33">
        <f t="shared" si="175"/>
        <v>0.203667558737091</v>
      </c>
      <c r="O408" s="33">
        <f t="shared" si="193"/>
        <v>0.21652892561983472</v>
      </c>
      <c r="P408" s="33">
        <f t="shared" si="194"/>
        <v>0.41686746987951812</v>
      </c>
      <c r="Q408" s="33">
        <f t="shared" si="195"/>
        <v>0.25</v>
      </c>
      <c r="R408" s="33">
        <f t="shared" si="196"/>
        <v>0.20352198142414862</v>
      </c>
      <c r="S408" s="33">
        <f t="shared" si="197"/>
        <v>0.30505050505050507</v>
      </c>
      <c r="T408" s="33">
        <f t="shared" si="198"/>
        <v>0.39554125488393477</v>
      </c>
      <c r="U408" s="33">
        <f t="shared" si="199"/>
        <v>0.2</v>
      </c>
      <c r="V408" s="33">
        <f t="shared" si="200"/>
        <v>0.22827334376630154</v>
      </c>
      <c r="W408" s="103">
        <v>3.0840125232882898E-5</v>
      </c>
      <c r="Z408" s="36">
        <v>-24</v>
      </c>
      <c r="AA408" s="36">
        <v>-4</v>
      </c>
      <c r="AB408" s="36">
        <v>-24</v>
      </c>
      <c r="AC408" s="86">
        <v>-38.849601785886257</v>
      </c>
      <c r="AD408" s="36">
        <v>-11</v>
      </c>
      <c r="AE408" s="36">
        <v>7</v>
      </c>
      <c r="AF408" s="3">
        <f t="shared" si="201"/>
        <v>16819</v>
      </c>
      <c r="AG408" s="35">
        <v>10.3</v>
      </c>
      <c r="AH408" s="35">
        <v>5.8</v>
      </c>
      <c r="AI408" s="35">
        <v>56</v>
      </c>
      <c r="AJ408" s="3">
        <v>0</v>
      </c>
      <c r="AK408" s="40">
        <v>1</v>
      </c>
      <c r="AL408" s="36">
        <f t="shared" si="176"/>
        <v>2.622845597540767</v>
      </c>
      <c r="AM408" s="36">
        <f t="shared" si="202"/>
        <v>2.6255704536784545</v>
      </c>
      <c r="AN408" s="96">
        <v>12</v>
      </c>
      <c r="AO408" s="36">
        <v>31</v>
      </c>
      <c r="AP408" s="36">
        <v>3</v>
      </c>
      <c r="AQ408" s="36">
        <f t="shared" si="177"/>
        <v>265.14285714285717</v>
      </c>
      <c r="AR408" s="79">
        <v>237</v>
      </c>
      <c r="AS408" s="39">
        <f t="shared" si="178"/>
        <v>46.714285714285715</v>
      </c>
      <c r="AT408" s="66">
        <v>52</v>
      </c>
      <c r="AU408" s="3">
        <f t="shared" si="179"/>
        <v>1414.2857142857142</v>
      </c>
      <c r="AV408" s="38">
        <v>1418</v>
      </c>
      <c r="AW408" s="38">
        <f t="shared" si="180"/>
        <v>14.142857142857142</v>
      </c>
      <c r="AX408" s="74">
        <v>0</v>
      </c>
      <c r="AY408" s="41">
        <v>233</v>
      </c>
      <c r="AZ408" s="28"/>
      <c r="BA408" s="66">
        <v>50</v>
      </c>
      <c r="BD408" s="36">
        <v>11202</v>
      </c>
      <c r="BE408" s="36">
        <v>2983</v>
      </c>
      <c r="BF408" s="36">
        <v>2634</v>
      </c>
      <c r="BG408" s="36"/>
      <c r="BH408" s="89">
        <v>0</v>
      </c>
      <c r="BI408" s="69">
        <v>0</v>
      </c>
      <c r="BJ408" s="69">
        <v>0</v>
      </c>
      <c r="BK408" s="3">
        <v>0</v>
      </c>
      <c r="BL408" s="3">
        <v>0</v>
      </c>
      <c r="BM408" s="3">
        <v>0</v>
      </c>
      <c r="BN408" s="3">
        <v>8.0285714285714302</v>
      </c>
      <c r="BO408" s="3">
        <v>26.928571428571399</v>
      </c>
      <c r="BP408" s="3">
        <v>0</v>
      </c>
      <c r="BQ408" s="3">
        <v>6.5857142857142899</v>
      </c>
      <c r="BR408" s="3">
        <v>0</v>
      </c>
      <c r="BS408" s="3">
        <f t="shared" si="203"/>
        <v>58.457142857142884</v>
      </c>
      <c r="BT408" s="2">
        <f t="shared" si="204"/>
        <v>100</v>
      </c>
      <c r="BV408" s="37">
        <v>2.8822546946619502E-5</v>
      </c>
      <c r="BW408" s="37"/>
      <c r="BX408" s="37"/>
      <c r="DH408" s="42">
        <v>2.8799999999999999E-5</v>
      </c>
      <c r="DI408" s="38">
        <v>2.8799999999999999E-5</v>
      </c>
      <c r="DJ408" s="38">
        <v>2.8799999999999999E-5</v>
      </c>
      <c r="DK408" s="28">
        <v>8.2536868480117698E-3</v>
      </c>
      <c r="DL408" s="28">
        <v>1.2224159331068599E-5</v>
      </c>
      <c r="DM408" s="2">
        <v>2.8822546946619502E-5</v>
      </c>
      <c r="DN408" s="2">
        <v>2.8822546946619502E-5</v>
      </c>
      <c r="EG408" s="36">
        <v>9</v>
      </c>
      <c r="EH408" s="28">
        <v>9</v>
      </c>
    </row>
    <row r="409" spans="1:138" ht="18.75">
      <c r="A409" s="8">
        <v>44263</v>
      </c>
      <c r="B409" s="32">
        <f t="shared" si="181"/>
        <v>0.5</v>
      </c>
      <c r="C409" s="33">
        <f t="shared" si="182"/>
        <v>0.47123287671232883</v>
      </c>
      <c r="D409" s="33">
        <f t="shared" si="183"/>
        <v>0.28500000000000003</v>
      </c>
      <c r="E409" s="33">
        <f t="shared" si="184"/>
        <v>0.5192183819710039</v>
      </c>
      <c r="F409" s="33">
        <f t="shared" si="185"/>
        <v>0.61086956521739144</v>
      </c>
      <c r="G409" s="33">
        <f t="shared" si="186"/>
        <v>0.41081081081081083</v>
      </c>
      <c r="H409" s="33">
        <f t="shared" si="187"/>
        <v>0.36529235597485488</v>
      </c>
      <c r="I409" s="33">
        <f t="shared" si="188"/>
        <v>0.28818443804034583</v>
      </c>
      <c r="J409" s="33">
        <f t="shared" si="189"/>
        <v>0.3638095238095238</v>
      </c>
      <c r="K409" s="33">
        <f t="shared" si="190"/>
        <v>0.68695652173913058</v>
      </c>
      <c r="L409" s="33">
        <f t="shared" si="191"/>
        <v>1</v>
      </c>
      <c r="M409" s="33">
        <f t="shared" si="192"/>
        <v>1</v>
      </c>
      <c r="N409" s="33">
        <f t="shared" ref="N409:N472" si="205">(AL$1454-AL$1453)*(AL409-AL$1451)/(AL$1450-AL$1451)+AL$1453</f>
        <v>0.20355365557325106</v>
      </c>
      <c r="O409" s="33">
        <f t="shared" si="193"/>
        <v>0.2181818181818182</v>
      </c>
      <c r="P409" s="33">
        <f t="shared" si="194"/>
        <v>0.37349397590361449</v>
      </c>
      <c r="Q409" s="33">
        <f t="shared" si="195"/>
        <v>0.25</v>
      </c>
      <c r="R409" s="33">
        <f t="shared" si="196"/>
        <v>0.20172383900928795</v>
      </c>
      <c r="S409" s="33">
        <f t="shared" si="197"/>
        <v>0.29292929292929293</v>
      </c>
      <c r="T409" s="33">
        <f t="shared" si="198"/>
        <v>0.39678234888531377</v>
      </c>
      <c r="U409" s="33">
        <f t="shared" si="199"/>
        <v>0.51875000000000004</v>
      </c>
      <c r="V409" s="33">
        <f t="shared" si="200"/>
        <v>0.23484611371935318</v>
      </c>
      <c r="W409" s="103">
        <v>4.3987757569006703E-5</v>
      </c>
      <c r="Z409" s="36">
        <v>-35</v>
      </c>
      <c r="AA409" s="36">
        <v>-15</v>
      </c>
      <c r="AB409" s="36">
        <v>-52</v>
      </c>
      <c r="AC409" s="86">
        <v>-35.666570870068043</v>
      </c>
      <c r="AD409" s="36">
        <v>-25</v>
      </c>
      <c r="AE409" s="36">
        <v>13</v>
      </c>
      <c r="AF409" s="3">
        <f t="shared" si="201"/>
        <v>28792</v>
      </c>
      <c r="AG409" s="35">
        <v>7.7</v>
      </c>
      <c r="AH409" s="35">
        <v>5.0999999999999996</v>
      </c>
      <c r="AI409" s="35">
        <v>87</v>
      </c>
      <c r="AJ409" s="3">
        <v>1</v>
      </c>
      <c r="AK409" s="40">
        <v>1</v>
      </c>
      <c r="AL409" s="36">
        <f t="shared" ref="AL409:AL472" si="206">AVERAGE(AM406:AM412)</f>
        <v>2.6181780198975049</v>
      </c>
      <c r="AM409" s="36">
        <f t="shared" si="202"/>
        <v>2.6236277321728805</v>
      </c>
      <c r="AN409" s="96">
        <v>13</v>
      </c>
      <c r="AO409" s="36">
        <v>25</v>
      </c>
      <c r="AP409" s="36">
        <v>3</v>
      </c>
      <c r="AQ409" s="36">
        <f t="shared" ref="AQ409:AQ472" si="207">AVERAGE(AR406:AR412)</f>
        <v>273.14285714285717</v>
      </c>
      <c r="AR409" s="79">
        <v>116</v>
      </c>
      <c r="AS409" s="39">
        <f t="shared" si="178"/>
        <v>45</v>
      </c>
      <c r="AT409" s="66">
        <v>46</v>
      </c>
      <c r="AU409" s="3">
        <f t="shared" si="179"/>
        <v>1383.1428571428571</v>
      </c>
      <c r="AV409" s="38">
        <v>1427</v>
      </c>
      <c r="AW409" s="38">
        <f t="shared" si="180"/>
        <v>13.428571428571429</v>
      </c>
      <c r="AX409" s="74">
        <v>16.999999999999996</v>
      </c>
      <c r="AY409" s="41">
        <v>296</v>
      </c>
      <c r="AZ409" s="28"/>
      <c r="BA409" s="66">
        <v>26</v>
      </c>
      <c r="BD409" s="36">
        <v>12695</v>
      </c>
      <c r="BE409" s="36">
        <v>10360</v>
      </c>
      <c r="BF409" s="36">
        <v>5737</v>
      </c>
      <c r="BG409" s="36"/>
      <c r="BH409" s="89">
        <v>0</v>
      </c>
      <c r="BI409" s="69">
        <v>0</v>
      </c>
      <c r="BJ409" s="69">
        <v>0</v>
      </c>
      <c r="BK409" s="3">
        <v>0</v>
      </c>
      <c r="BL409" s="3">
        <v>0</v>
      </c>
      <c r="BM409" s="3">
        <v>0</v>
      </c>
      <c r="BN409" s="3">
        <v>8.6999999999999993</v>
      </c>
      <c r="BO409" s="3">
        <v>26.2</v>
      </c>
      <c r="BP409" s="3">
        <v>0</v>
      </c>
      <c r="BQ409" s="3">
        <v>7</v>
      </c>
      <c r="BR409" s="3">
        <v>0</v>
      </c>
      <c r="BS409" s="3">
        <f t="shared" si="203"/>
        <v>58.1</v>
      </c>
      <c r="BT409" s="2">
        <f t="shared" si="204"/>
        <v>100</v>
      </c>
      <c r="BV409" s="37">
        <v>4.1110053802809997E-5</v>
      </c>
      <c r="BW409" s="37"/>
      <c r="BX409" s="37"/>
      <c r="DH409" s="42">
        <v>4.1100000000000003E-5</v>
      </c>
      <c r="DI409" s="38">
        <v>4.1100000000000003E-5</v>
      </c>
      <c r="DJ409" s="38">
        <v>4.1100000000000003E-5</v>
      </c>
      <c r="DK409" s="28">
        <v>8.2585610368719805E-3</v>
      </c>
      <c r="DL409" s="28">
        <v>2.8800860242138799E-5</v>
      </c>
      <c r="DM409" s="2">
        <v>4.1110053802809997E-5</v>
      </c>
      <c r="DN409" s="2">
        <v>4.1110053802809997E-5</v>
      </c>
      <c r="EG409" s="36">
        <v>9</v>
      </c>
      <c r="EH409" s="28">
        <v>9</v>
      </c>
    </row>
    <row r="410" spans="1:138" ht="18.75">
      <c r="A410" s="8">
        <v>44264</v>
      </c>
      <c r="B410" s="32">
        <f t="shared" si="181"/>
        <v>0.56486486486486487</v>
      </c>
      <c r="C410" s="33">
        <f t="shared" si="182"/>
        <v>0.56986301369863024</v>
      </c>
      <c r="D410" s="33">
        <f t="shared" si="183"/>
        <v>0.45000000000000007</v>
      </c>
      <c r="E410" s="33">
        <f t="shared" si="184"/>
        <v>0.5259308960441732</v>
      </c>
      <c r="F410" s="33">
        <f t="shared" si="185"/>
        <v>0.61086956521739144</v>
      </c>
      <c r="G410" s="33">
        <f t="shared" si="186"/>
        <v>0.39459459459459467</v>
      </c>
      <c r="H410" s="33">
        <f t="shared" si="187"/>
        <v>0.38532814099681384</v>
      </c>
      <c r="I410" s="33">
        <f t="shared" si="188"/>
        <v>0.39193083573487042</v>
      </c>
      <c r="J410" s="33">
        <f t="shared" si="189"/>
        <v>0.37523809523809526</v>
      </c>
      <c r="K410" s="33">
        <f t="shared" si="190"/>
        <v>0.53913043478260869</v>
      </c>
      <c r="L410" s="33">
        <f t="shared" si="191"/>
        <v>1</v>
      </c>
      <c r="M410" s="33">
        <f t="shared" si="192"/>
        <v>1</v>
      </c>
      <c r="N410" s="33">
        <f t="shared" si="205"/>
        <v>0.2034175874694206</v>
      </c>
      <c r="O410" s="33">
        <f t="shared" si="193"/>
        <v>0.20826446280991737</v>
      </c>
      <c r="P410" s="33">
        <f t="shared" si="194"/>
        <v>0.31566265060240967</v>
      </c>
      <c r="Q410" s="33">
        <f t="shared" si="195"/>
        <v>0.2</v>
      </c>
      <c r="R410" s="33">
        <f t="shared" si="196"/>
        <v>0.20430959752321984</v>
      </c>
      <c r="S410" s="33">
        <f t="shared" si="197"/>
        <v>0.27878787878787881</v>
      </c>
      <c r="T410" s="33">
        <f t="shared" si="198"/>
        <v>0.38768099287520114</v>
      </c>
      <c r="U410" s="33">
        <f t="shared" si="199"/>
        <v>0.59375</v>
      </c>
      <c r="V410" s="33">
        <f t="shared" si="200"/>
        <v>0.23609806990088683</v>
      </c>
      <c r="W410" s="103">
        <v>4.9831149718395001E-5</v>
      </c>
      <c r="Z410" s="36">
        <v>-27</v>
      </c>
      <c r="AA410" s="36">
        <v>-3</v>
      </c>
      <c r="AB410" s="36">
        <v>-19</v>
      </c>
      <c r="AC410" s="86">
        <v>-34.617089431364612</v>
      </c>
      <c r="AD410" s="36">
        <v>-25</v>
      </c>
      <c r="AE410" s="36">
        <v>12</v>
      </c>
      <c r="AF410" s="3">
        <f t="shared" si="201"/>
        <v>32282</v>
      </c>
      <c r="AG410" s="35">
        <v>13.7</v>
      </c>
      <c r="AH410" s="35">
        <v>5.7</v>
      </c>
      <c r="AI410" s="35">
        <v>70</v>
      </c>
      <c r="AJ410" s="3">
        <v>1</v>
      </c>
      <c r="AK410" s="40">
        <v>1</v>
      </c>
      <c r="AL410" s="36">
        <f t="shared" si="206"/>
        <v>2.6126021568750133</v>
      </c>
      <c r="AM410" s="36">
        <f t="shared" si="202"/>
        <v>2.6153270130127018</v>
      </c>
      <c r="AN410" s="96">
        <v>7</v>
      </c>
      <c r="AO410" s="36">
        <v>17</v>
      </c>
      <c r="AP410" s="36">
        <v>0</v>
      </c>
      <c r="AQ410" s="36">
        <f t="shared" si="207"/>
        <v>273.57142857142856</v>
      </c>
      <c r="AR410" s="79">
        <v>290</v>
      </c>
      <c r="AS410" s="39">
        <f t="shared" si="178"/>
        <v>43.285714285714285</v>
      </c>
      <c r="AT410" s="66">
        <v>39</v>
      </c>
      <c r="AU410" s="3">
        <f t="shared" si="179"/>
        <v>1358.8571428571429</v>
      </c>
      <c r="AV410" s="38">
        <v>1361</v>
      </c>
      <c r="AW410" s="38">
        <f t="shared" si="180"/>
        <v>15.285714285714283</v>
      </c>
      <c r="AX410" s="74">
        <v>20.999999999999996</v>
      </c>
      <c r="AY410" s="41">
        <v>308</v>
      </c>
      <c r="AZ410" s="28"/>
      <c r="BA410" s="66">
        <v>74</v>
      </c>
      <c r="BD410" s="36">
        <v>14431</v>
      </c>
      <c r="BE410" s="36">
        <v>11488</v>
      </c>
      <c r="BF410" s="36">
        <v>6363</v>
      </c>
      <c r="BG410" s="36"/>
      <c r="BH410" s="89">
        <v>0</v>
      </c>
      <c r="BI410" s="69">
        <v>0</v>
      </c>
      <c r="BJ410" s="69">
        <v>0</v>
      </c>
      <c r="BK410" s="3">
        <v>0</v>
      </c>
      <c r="BL410" s="3">
        <v>0</v>
      </c>
      <c r="BM410" s="3">
        <v>0</v>
      </c>
      <c r="BN410" s="3">
        <v>9.1142857142857103</v>
      </c>
      <c r="BO410" s="3">
        <v>24.314285714285699</v>
      </c>
      <c r="BP410" s="3">
        <v>0</v>
      </c>
      <c r="BQ410" s="3">
        <v>8.8000000000000007</v>
      </c>
      <c r="BR410" s="3">
        <v>0</v>
      </c>
      <c r="BS410" s="3">
        <f t="shared" si="203"/>
        <v>57.771428571428586</v>
      </c>
      <c r="BT410" s="2">
        <f t="shared" si="204"/>
        <v>100</v>
      </c>
      <c r="BV410" s="37">
        <v>4.6571167961116801E-5</v>
      </c>
      <c r="BW410" s="37"/>
      <c r="BX410" s="37"/>
      <c r="DH410" s="42">
        <v>4.6600000000000001E-5</v>
      </c>
      <c r="DI410" s="38">
        <v>4.6600000000000001E-5</v>
      </c>
      <c r="DJ410" s="38">
        <v>4.6600000000000001E-5</v>
      </c>
      <c r="DK410" s="28">
        <v>8.2879690643775008E-3</v>
      </c>
      <c r="DL410" s="28">
        <v>2.8893467509798499E-5</v>
      </c>
      <c r="DM410" s="2">
        <v>4.6571167961116801E-5</v>
      </c>
      <c r="DN410" s="2">
        <v>4.6571167961116801E-5</v>
      </c>
      <c r="EG410" s="36">
        <v>3</v>
      </c>
      <c r="EH410" s="28">
        <v>3</v>
      </c>
    </row>
    <row r="411" spans="1:138" ht="18.75">
      <c r="A411" s="8">
        <v>44265</v>
      </c>
      <c r="B411" s="32">
        <f t="shared" si="181"/>
        <v>0.56486486486486487</v>
      </c>
      <c r="C411" s="33">
        <f t="shared" si="182"/>
        <v>0.56164383561643838</v>
      </c>
      <c r="D411" s="33">
        <f t="shared" si="183"/>
        <v>0.46500000000000002</v>
      </c>
      <c r="E411" s="33">
        <f t="shared" si="184"/>
        <v>0.5206261168950197</v>
      </c>
      <c r="F411" s="33">
        <f t="shared" si="185"/>
        <v>0.61086956521739144</v>
      </c>
      <c r="G411" s="33">
        <f t="shared" si="186"/>
        <v>0.39459459459459467</v>
      </c>
      <c r="H411" s="33">
        <f t="shared" si="187"/>
        <v>0.3821763799718696</v>
      </c>
      <c r="I411" s="33">
        <f t="shared" si="188"/>
        <v>0.49048991354466864</v>
      </c>
      <c r="J411" s="33">
        <f t="shared" si="189"/>
        <v>0.39619047619047626</v>
      </c>
      <c r="K411" s="33">
        <f t="shared" si="190"/>
        <v>0.32173913043478264</v>
      </c>
      <c r="L411" s="33">
        <f t="shared" si="191"/>
        <v>1</v>
      </c>
      <c r="M411" s="33">
        <f t="shared" si="192"/>
        <v>1</v>
      </c>
      <c r="N411" s="33">
        <f t="shared" si="205"/>
        <v>0.2032593544255997</v>
      </c>
      <c r="O411" s="33">
        <f t="shared" si="193"/>
        <v>0.20495867768595041</v>
      </c>
      <c r="P411" s="33">
        <f t="shared" si="194"/>
        <v>0.34457831325301208</v>
      </c>
      <c r="Q411" s="33">
        <f t="shared" si="195"/>
        <v>0.23333333333333334</v>
      </c>
      <c r="R411" s="33">
        <f t="shared" si="196"/>
        <v>0.20505263157894738</v>
      </c>
      <c r="S411" s="33">
        <f t="shared" si="197"/>
        <v>0.27878787878787881</v>
      </c>
      <c r="T411" s="33">
        <f t="shared" si="198"/>
        <v>0.3838198115375776</v>
      </c>
      <c r="U411" s="33">
        <f t="shared" si="199"/>
        <v>0.53749999999999998</v>
      </c>
      <c r="V411" s="33">
        <f t="shared" si="200"/>
        <v>0.23849765258215966</v>
      </c>
      <c r="W411" s="103">
        <v>6.8497541306718895E-5</v>
      </c>
      <c r="Z411" s="36">
        <v>-27</v>
      </c>
      <c r="AA411" s="36">
        <v>-4</v>
      </c>
      <c r="AB411" s="36">
        <v>-16</v>
      </c>
      <c r="AC411" s="86">
        <v>-35.446475737713023</v>
      </c>
      <c r="AD411" s="36">
        <v>-25</v>
      </c>
      <c r="AE411" s="36">
        <v>12</v>
      </c>
      <c r="AF411" s="3">
        <f t="shared" si="201"/>
        <v>31733</v>
      </c>
      <c r="AG411" s="35">
        <v>19.399999999999999</v>
      </c>
      <c r="AH411" s="35">
        <v>6.8</v>
      </c>
      <c r="AI411" s="35">
        <v>45</v>
      </c>
      <c r="AJ411" s="3">
        <v>1</v>
      </c>
      <c r="AK411" s="40">
        <v>1</v>
      </c>
      <c r="AL411" s="36">
        <f t="shared" si="206"/>
        <v>2.6061180084732931</v>
      </c>
      <c r="AM411" s="36">
        <f t="shared" si="202"/>
        <v>2.6070262938525222</v>
      </c>
      <c r="AN411" s="96">
        <v>5</v>
      </c>
      <c r="AO411" s="36">
        <v>21</v>
      </c>
      <c r="AP411" s="36">
        <v>2</v>
      </c>
      <c r="AQ411" s="36">
        <f t="shared" si="207"/>
        <v>278.85714285714283</v>
      </c>
      <c r="AR411" s="79">
        <v>340</v>
      </c>
      <c r="AS411" s="39">
        <f t="shared" si="178"/>
        <v>41.714285714285715</v>
      </c>
      <c r="AT411" s="66">
        <v>39</v>
      </c>
      <c r="AU411" s="3">
        <f t="shared" si="179"/>
        <v>1340.1428571428571</v>
      </c>
      <c r="AV411" s="38">
        <v>1333</v>
      </c>
      <c r="AW411" s="38">
        <f t="shared" si="180"/>
        <v>16.428571428571427</v>
      </c>
      <c r="AX411" s="74">
        <v>17.999999999999996</v>
      </c>
      <c r="AY411" s="41">
        <v>331</v>
      </c>
      <c r="AZ411" s="28"/>
      <c r="BA411" s="66">
        <v>70</v>
      </c>
      <c r="BD411" s="36">
        <v>13950</v>
      </c>
      <c r="BE411" s="36">
        <v>11349</v>
      </c>
      <c r="BF411" s="36">
        <v>6434</v>
      </c>
      <c r="BG411" s="36"/>
      <c r="BH411" s="89">
        <v>0</v>
      </c>
      <c r="BI411" s="69">
        <v>0</v>
      </c>
      <c r="BJ411" s="69">
        <v>0</v>
      </c>
      <c r="BK411" s="3">
        <v>0</v>
      </c>
      <c r="BL411" s="3">
        <v>0</v>
      </c>
      <c r="BM411" s="3">
        <v>0</v>
      </c>
      <c r="BN411" s="3">
        <v>9.5285714285714302</v>
      </c>
      <c r="BO411" s="3">
        <v>22.428571428571399</v>
      </c>
      <c r="BP411" s="3">
        <v>0</v>
      </c>
      <c r="BQ411" s="3">
        <v>10.6</v>
      </c>
      <c r="BR411" s="3">
        <v>0</v>
      </c>
      <c r="BS411" s="3">
        <f t="shared" si="203"/>
        <v>57.442857142857171</v>
      </c>
      <c r="BT411" s="2">
        <f t="shared" si="204"/>
        <v>100</v>
      </c>
      <c r="BV411" s="37">
        <v>6.4016393744597099E-5</v>
      </c>
      <c r="BW411" s="37"/>
      <c r="BX411" s="37"/>
      <c r="DH411" s="42">
        <v>6.3999999999999997E-5</v>
      </c>
      <c r="DI411" s="38">
        <v>6.3999999999999997E-5</v>
      </c>
      <c r="DJ411" s="38">
        <v>6.3999999999999997E-5</v>
      </c>
      <c r="DK411" s="28">
        <v>8.3382337080914505E-3</v>
      </c>
      <c r="DL411" s="28">
        <v>4.6396241097464897E-5</v>
      </c>
      <c r="DM411" s="2">
        <v>6.4016393744597099E-5</v>
      </c>
      <c r="DN411" s="2">
        <v>6.4016393744597099E-5</v>
      </c>
      <c r="EG411" s="36">
        <v>2</v>
      </c>
      <c r="EH411" s="28">
        <v>2</v>
      </c>
    </row>
    <row r="412" spans="1:138" ht="18.75">
      <c r="A412" s="8">
        <v>44266</v>
      </c>
      <c r="B412" s="32">
        <f t="shared" si="181"/>
        <v>0.56486486486486487</v>
      </c>
      <c r="C412" s="33">
        <f t="shared" si="182"/>
        <v>0.56164383561643838</v>
      </c>
      <c r="D412" s="33">
        <f t="shared" si="183"/>
        <v>0.45500000000000007</v>
      </c>
      <c r="E412" s="33">
        <f t="shared" si="184"/>
        <v>0.52296918104393653</v>
      </c>
      <c r="F412" s="33">
        <f t="shared" si="185"/>
        <v>0.60434782608695659</v>
      </c>
      <c r="G412" s="33">
        <f t="shared" si="186"/>
        <v>0.39459459459459467</v>
      </c>
      <c r="H412" s="33">
        <f t="shared" si="187"/>
        <v>0.39210241788102917</v>
      </c>
      <c r="I412" s="33">
        <f t="shared" si="188"/>
        <v>0.42132564841498565</v>
      </c>
      <c r="J412" s="33">
        <f t="shared" si="189"/>
        <v>0.34666666666666668</v>
      </c>
      <c r="K412" s="33">
        <f t="shared" si="190"/>
        <v>0.38260869565217392</v>
      </c>
      <c r="L412" s="33">
        <f t="shared" si="191"/>
        <v>1</v>
      </c>
      <c r="M412" s="33">
        <f t="shared" si="192"/>
        <v>1</v>
      </c>
      <c r="N412" s="33">
        <f t="shared" si="205"/>
        <v>0.20307895644178831</v>
      </c>
      <c r="O412" s="33">
        <f t="shared" si="193"/>
        <v>0.20991735537190084</v>
      </c>
      <c r="P412" s="33">
        <f t="shared" si="194"/>
        <v>0.28674698795180725</v>
      </c>
      <c r="Q412" s="33">
        <f t="shared" si="195"/>
        <v>0.2</v>
      </c>
      <c r="R412" s="33">
        <f t="shared" si="196"/>
        <v>0.20497832817337464</v>
      </c>
      <c r="S412" s="33">
        <f t="shared" si="197"/>
        <v>0.27878787878787881</v>
      </c>
      <c r="T412" s="33">
        <f t="shared" si="198"/>
        <v>0.37940703286600785</v>
      </c>
      <c r="U412" s="33">
        <f t="shared" si="199"/>
        <v>0.53749999999999998</v>
      </c>
      <c r="V412" s="33">
        <f t="shared" si="200"/>
        <v>0.23526343244653106</v>
      </c>
      <c r="W412" s="103">
        <v>8.0941802365601501E-5</v>
      </c>
      <c r="Z412" s="36">
        <v>-27</v>
      </c>
      <c r="AA412" s="36">
        <v>-4</v>
      </c>
      <c r="AB412" s="36">
        <v>-18</v>
      </c>
      <c r="AC412" s="86">
        <v>-35.080144686906195</v>
      </c>
      <c r="AD412" s="36">
        <v>-26</v>
      </c>
      <c r="AE412" s="36">
        <v>12</v>
      </c>
      <c r="AF412" s="3">
        <f t="shared" si="201"/>
        <v>33462</v>
      </c>
      <c r="AG412" s="35">
        <v>15.4</v>
      </c>
      <c r="AH412" s="35">
        <v>4.2</v>
      </c>
      <c r="AI412" s="35">
        <v>52</v>
      </c>
      <c r="AJ412" s="3">
        <v>1</v>
      </c>
      <c r="AK412" s="40">
        <v>1</v>
      </c>
      <c r="AL412" s="36">
        <f t="shared" si="206"/>
        <v>2.598725574692343</v>
      </c>
      <c r="AM412" s="36">
        <f t="shared" si="202"/>
        <v>2.5987255746923434</v>
      </c>
      <c r="AN412" s="96">
        <v>8</v>
      </c>
      <c r="AO412" s="36">
        <v>13</v>
      </c>
      <c r="AP412" s="36">
        <v>0</v>
      </c>
      <c r="AQ412" s="36">
        <f t="shared" si="207"/>
        <v>279.14285714285717</v>
      </c>
      <c r="AR412" s="79">
        <v>335</v>
      </c>
      <c r="AS412" s="39">
        <f t="shared" si="178"/>
        <v>40.142857142857146</v>
      </c>
      <c r="AT412" s="66">
        <v>39</v>
      </c>
      <c r="AU412" s="3">
        <f t="shared" si="179"/>
        <v>1316.1428571428571</v>
      </c>
      <c r="AV412" s="38">
        <v>1301</v>
      </c>
      <c r="AW412" s="38">
        <f t="shared" si="180"/>
        <v>16.857142857142854</v>
      </c>
      <c r="AX412" s="74">
        <v>17.999999999999996</v>
      </c>
      <c r="AY412" s="41">
        <v>300</v>
      </c>
      <c r="AZ412" s="28"/>
      <c r="BA412" s="66">
        <v>69</v>
      </c>
      <c r="BD412" s="36">
        <v>14820</v>
      </c>
      <c r="BE412" s="36">
        <v>11957</v>
      </c>
      <c r="BF412" s="36">
        <v>6685</v>
      </c>
      <c r="BG412" s="36"/>
      <c r="BH412" s="89">
        <v>0</v>
      </c>
      <c r="BI412" s="69">
        <v>0</v>
      </c>
      <c r="BJ412" s="69">
        <v>0</v>
      </c>
      <c r="BK412" s="3">
        <v>0</v>
      </c>
      <c r="BL412" s="3">
        <v>0</v>
      </c>
      <c r="BM412" s="3">
        <v>0</v>
      </c>
      <c r="BN412" s="3">
        <v>9.9428571428571395</v>
      </c>
      <c r="BO412" s="3">
        <v>20.542857142857098</v>
      </c>
      <c r="BP412" s="3">
        <v>0</v>
      </c>
      <c r="BQ412" s="3">
        <v>12.4</v>
      </c>
      <c r="BR412" s="3">
        <v>0</v>
      </c>
      <c r="BS412" s="3">
        <f t="shared" si="203"/>
        <v>57.114285714285764</v>
      </c>
      <c r="BT412" s="2">
        <f t="shared" si="204"/>
        <v>100</v>
      </c>
      <c r="BV412" s="37">
        <v>7.5646544266917194E-5</v>
      </c>
      <c r="BW412" s="37"/>
      <c r="BX412" s="37"/>
      <c r="DH412" s="42">
        <v>7.5599999999999994E-5</v>
      </c>
      <c r="DI412" s="38">
        <v>7.5599999999999994E-5</v>
      </c>
      <c r="DJ412" s="38">
        <v>7.5599999999999994E-5</v>
      </c>
      <c r="DK412" s="28">
        <v>8.3815961102997692E-3</v>
      </c>
      <c r="DL412" s="28">
        <v>6.1676440261300598E-5</v>
      </c>
      <c r="DM412" s="2">
        <v>7.5646544266917194E-5</v>
      </c>
      <c r="DN412" s="2">
        <v>7.5646544266917194E-5</v>
      </c>
      <c r="EG412" s="36">
        <v>7</v>
      </c>
      <c r="EH412" s="28">
        <v>7</v>
      </c>
    </row>
    <row r="413" spans="1:138" ht="18.75">
      <c r="A413" s="8">
        <v>44267</v>
      </c>
      <c r="B413" s="32">
        <f t="shared" si="181"/>
        <v>0.53243243243243255</v>
      </c>
      <c r="C413" s="33">
        <f t="shared" si="182"/>
        <v>0.56986301369863024</v>
      </c>
      <c r="D413" s="33">
        <f t="shared" si="183"/>
        <v>0.43000000000000005</v>
      </c>
      <c r="E413" s="33">
        <f t="shared" si="184"/>
        <v>0.50773844743685381</v>
      </c>
      <c r="F413" s="33">
        <f t="shared" si="185"/>
        <v>0.60434782608695659</v>
      </c>
      <c r="G413" s="33">
        <f t="shared" si="186"/>
        <v>0.42702702702702711</v>
      </c>
      <c r="H413" s="33">
        <f t="shared" si="187"/>
        <v>0.41654148287772819</v>
      </c>
      <c r="I413" s="33">
        <f t="shared" si="188"/>
        <v>0.46628242074927961</v>
      </c>
      <c r="J413" s="33">
        <f t="shared" si="189"/>
        <v>0.40952380952380957</v>
      </c>
      <c r="K413" s="33">
        <f t="shared" si="190"/>
        <v>0.47826086956521746</v>
      </c>
      <c r="L413" s="33">
        <f t="shared" si="191"/>
        <v>1</v>
      </c>
      <c r="M413" s="33">
        <f t="shared" si="192"/>
        <v>1</v>
      </c>
      <c r="N413" s="33">
        <f t="shared" si="205"/>
        <v>0.20287639351798645</v>
      </c>
      <c r="O413" s="33">
        <f t="shared" si="193"/>
        <v>0.22479338842975208</v>
      </c>
      <c r="P413" s="33">
        <f t="shared" si="194"/>
        <v>0.33734939759036148</v>
      </c>
      <c r="Q413" s="33">
        <f t="shared" si="195"/>
        <v>0.2</v>
      </c>
      <c r="R413" s="33">
        <f t="shared" si="196"/>
        <v>0.20451764705882355</v>
      </c>
      <c r="S413" s="33">
        <f t="shared" si="197"/>
        <v>0.27474747474747474</v>
      </c>
      <c r="T413" s="33">
        <f t="shared" si="198"/>
        <v>0.37637324752930368</v>
      </c>
      <c r="U413" s="33">
        <f t="shared" si="199"/>
        <v>0.66875000000000007</v>
      </c>
      <c r="V413" s="33">
        <f t="shared" si="200"/>
        <v>0.23422013562858635</v>
      </c>
      <c r="W413" s="103">
        <v>9.4522278564642897E-5</v>
      </c>
      <c r="Z413" s="36">
        <v>-31</v>
      </c>
      <c r="AA413" s="36">
        <v>-3</v>
      </c>
      <c r="AB413" s="36">
        <v>-23</v>
      </c>
      <c r="AC413" s="86">
        <v>-37.461424196227625</v>
      </c>
      <c r="AD413" s="36">
        <v>-26</v>
      </c>
      <c r="AE413" s="36">
        <v>14</v>
      </c>
      <c r="AF413" s="3">
        <f t="shared" si="201"/>
        <v>37719</v>
      </c>
      <c r="AG413" s="35">
        <v>18</v>
      </c>
      <c r="AH413" s="35">
        <v>7.5</v>
      </c>
      <c r="AI413" s="35">
        <v>63</v>
      </c>
      <c r="AJ413" s="3">
        <v>1</v>
      </c>
      <c r="AK413" s="40">
        <v>1</v>
      </c>
      <c r="AL413" s="36">
        <f t="shared" si="206"/>
        <v>2.5904248555321638</v>
      </c>
      <c r="AM413" s="36">
        <f t="shared" si="202"/>
        <v>2.5904248555321647</v>
      </c>
      <c r="AN413" s="96">
        <v>17</v>
      </c>
      <c r="AO413" s="36">
        <v>20</v>
      </c>
      <c r="AP413" s="36">
        <v>0</v>
      </c>
      <c r="AQ413" s="36">
        <f t="shared" si="207"/>
        <v>287.42857142857144</v>
      </c>
      <c r="AR413" s="79">
        <v>304</v>
      </c>
      <c r="AS413" s="39">
        <f t="shared" si="178"/>
        <v>39.571428571428569</v>
      </c>
      <c r="AT413" s="66">
        <v>37</v>
      </c>
      <c r="AU413" s="3">
        <f t="shared" si="179"/>
        <v>1293.7142857142858</v>
      </c>
      <c r="AV413" s="38">
        <v>1279</v>
      </c>
      <c r="AW413" s="38">
        <f t="shared" si="180"/>
        <v>15.714285714285712</v>
      </c>
      <c r="AX413" s="74">
        <v>25</v>
      </c>
      <c r="AY413" s="41">
        <v>290</v>
      </c>
      <c r="AZ413" s="28"/>
      <c r="BA413" s="66">
        <v>64</v>
      </c>
      <c r="BD413" s="36">
        <v>16370</v>
      </c>
      <c r="BE413" s="36">
        <v>13696</v>
      </c>
      <c r="BF413" s="36">
        <v>7653</v>
      </c>
      <c r="BG413" s="36"/>
      <c r="BH413" s="89">
        <v>0</v>
      </c>
      <c r="BI413" s="69">
        <v>0</v>
      </c>
      <c r="BJ413" s="69">
        <v>0</v>
      </c>
      <c r="BK413" s="3">
        <v>0</v>
      </c>
      <c r="BL413" s="3">
        <v>0</v>
      </c>
      <c r="BM413" s="3">
        <v>0</v>
      </c>
      <c r="BN413" s="3">
        <v>10.3571428571429</v>
      </c>
      <c r="BO413" s="3">
        <v>18.657142857142901</v>
      </c>
      <c r="BP413" s="3">
        <v>0</v>
      </c>
      <c r="BQ413" s="3">
        <v>14.2</v>
      </c>
      <c r="BR413" s="3">
        <v>0</v>
      </c>
      <c r="BS413" s="3">
        <f t="shared" si="203"/>
        <v>56.785714285714199</v>
      </c>
      <c r="BT413" s="2">
        <f t="shared" si="204"/>
        <v>100</v>
      </c>
      <c r="BV413" s="37">
        <v>8.8338578097797097E-5</v>
      </c>
      <c r="BW413" s="37"/>
      <c r="BX413" s="37"/>
      <c r="DH413" s="42">
        <v>8.8300000000000005E-5</v>
      </c>
      <c r="DI413" s="38">
        <v>8.8300000000000005E-5</v>
      </c>
      <c r="DJ413" s="38">
        <v>8.8300000000000005E-5</v>
      </c>
      <c r="DK413" s="28">
        <v>8.42024053607336E-3</v>
      </c>
      <c r="DL413" s="28">
        <v>7.9642250187265105E-5</v>
      </c>
      <c r="DM413" s="2">
        <v>8.8338578097797097E-5</v>
      </c>
      <c r="DN413" s="2">
        <v>8.8338578097797097E-5</v>
      </c>
      <c r="EG413" s="36">
        <v>13</v>
      </c>
      <c r="EH413" s="28">
        <v>13</v>
      </c>
    </row>
    <row r="414" spans="1:138" ht="18.75">
      <c r="A414" s="8">
        <v>44268</v>
      </c>
      <c r="B414" s="32">
        <f t="shared" si="181"/>
        <v>0.48378378378378384</v>
      </c>
      <c r="C414" s="33">
        <f t="shared" si="182"/>
        <v>0.39726027397260277</v>
      </c>
      <c r="D414" s="33">
        <f t="shared" si="183"/>
        <v>0.21000000000000002</v>
      </c>
      <c r="E414" s="33">
        <f t="shared" si="184"/>
        <v>0.50023307622711566</v>
      </c>
      <c r="F414" s="33">
        <f t="shared" si="185"/>
        <v>0.64347826086956528</v>
      </c>
      <c r="G414" s="33">
        <f t="shared" si="186"/>
        <v>0.3783783783783784</v>
      </c>
      <c r="H414" s="33">
        <f t="shared" si="187"/>
        <v>0.33994048587257092</v>
      </c>
      <c r="I414" s="33">
        <f t="shared" si="188"/>
        <v>0.39538904899135452</v>
      </c>
      <c r="J414" s="33">
        <f t="shared" si="189"/>
        <v>0.42095238095238097</v>
      </c>
      <c r="K414" s="33">
        <f t="shared" si="190"/>
        <v>0.75652173913043486</v>
      </c>
      <c r="L414" s="33">
        <f t="shared" si="191"/>
        <v>0</v>
      </c>
      <c r="M414" s="33">
        <f t="shared" si="192"/>
        <v>1</v>
      </c>
      <c r="N414" s="33">
        <f t="shared" si="205"/>
        <v>0.20275559459503836</v>
      </c>
      <c r="O414" s="33">
        <f t="shared" si="193"/>
        <v>0.23636363636363639</v>
      </c>
      <c r="P414" s="33">
        <f t="shared" si="194"/>
        <v>0.39518072289156631</v>
      </c>
      <c r="Q414" s="33">
        <f t="shared" si="195"/>
        <v>0.25</v>
      </c>
      <c r="R414" s="33">
        <f t="shared" si="196"/>
        <v>0.20490402476780187</v>
      </c>
      <c r="S414" s="33">
        <f t="shared" si="197"/>
        <v>0.28080808080808084</v>
      </c>
      <c r="T414" s="33">
        <f t="shared" si="198"/>
        <v>0.37402895886003223</v>
      </c>
      <c r="U414" s="33">
        <f t="shared" si="199"/>
        <v>0.49999999999999994</v>
      </c>
      <c r="V414" s="33">
        <f t="shared" si="200"/>
        <v>0.22743870631194577</v>
      </c>
      <c r="W414" s="103">
        <v>9.6470075947772407E-5</v>
      </c>
      <c r="Z414" s="36">
        <v>-37</v>
      </c>
      <c r="AA414" s="36">
        <v>-24</v>
      </c>
      <c r="AB414" s="36">
        <v>-67</v>
      </c>
      <c r="AC414" s="86">
        <v>-38.634866469769158</v>
      </c>
      <c r="AD414" s="36">
        <v>-20</v>
      </c>
      <c r="AE414" s="36">
        <v>11</v>
      </c>
      <c r="AF414" s="3">
        <f t="shared" si="201"/>
        <v>24376</v>
      </c>
      <c r="AG414" s="35">
        <v>13.9</v>
      </c>
      <c r="AH414" s="35">
        <v>8.1</v>
      </c>
      <c r="AI414" s="35">
        <v>95</v>
      </c>
      <c r="AJ414" s="3">
        <v>0</v>
      </c>
      <c r="AK414" s="40">
        <v>1</v>
      </c>
      <c r="AL414" s="36">
        <f t="shared" si="206"/>
        <v>2.5854747002153644</v>
      </c>
      <c r="AM414" s="36">
        <f t="shared" si="202"/>
        <v>2.5821241363719851</v>
      </c>
      <c r="AN414" s="96">
        <v>24</v>
      </c>
      <c r="AO414" s="36">
        <v>28</v>
      </c>
      <c r="AP414" s="36">
        <v>3</v>
      </c>
      <c r="AQ414" s="36">
        <f t="shared" si="207"/>
        <v>288.85714285714283</v>
      </c>
      <c r="AR414" s="79">
        <v>330</v>
      </c>
      <c r="AS414" s="39">
        <f t="shared" si="178"/>
        <v>40</v>
      </c>
      <c r="AT414" s="66">
        <v>40</v>
      </c>
      <c r="AU414" s="3">
        <f t="shared" si="179"/>
        <v>1280.4285714285713</v>
      </c>
      <c r="AV414" s="38">
        <v>1262</v>
      </c>
      <c r="AW414" s="38">
        <f t="shared" si="180"/>
        <v>14.857142857142856</v>
      </c>
      <c r="AX414" s="74">
        <v>15.999999999999995</v>
      </c>
      <c r="AY414" s="41">
        <v>225</v>
      </c>
      <c r="AZ414" s="28"/>
      <c r="BA414" s="66">
        <v>73</v>
      </c>
      <c r="BD414" s="36">
        <v>14952</v>
      </c>
      <c r="BE414" s="36">
        <v>5031</v>
      </c>
      <c r="BF414" s="36">
        <v>4393</v>
      </c>
      <c r="BG414" s="36"/>
      <c r="BH414" s="89">
        <v>0</v>
      </c>
      <c r="BI414" s="69">
        <v>0</v>
      </c>
      <c r="BJ414" s="69">
        <v>0</v>
      </c>
      <c r="BK414" s="3">
        <v>0</v>
      </c>
      <c r="BL414" s="3">
        <v>0</v>
      </c>
      <c r="BM414" s="3">
        <v>0</v>
      </c>
      <c r="BN414" s="3">
        <v>10.771428571428601</v>
      </c>
      <c r="BO414" s="3">
        <v>16.771428571428601</v>
      </c>
      <c r="BP414" s="3">
        <v>0</v>
      </c>
      <c r="BQ414" s="3">
        <v>16</v>
      </c>
      <c r="BR414" s="3">
        <v>0</v>
      </c>
      <c r="BS414" s="3">
        <f t="shared" si="203"/>
        <v>56.457142857142799</v>
      </c>
      <c r="BT414" s="2">
        <f t="shared" si="204"/>
        <v>100</v>
      </c>
      <c r="BV414" s="37">
        <v>9.0158949483899395E-5</v>
      </c>
      <c r="BW414" s="37"/>
      <c r="BX414" s="37"/>
      <c r="DH414" s="42">
        <v>9.0199999999999997E-5</v>
      </c>
      <c r="DI414" s="38">
        <v>9.0199999999999997E-5</v>
      </c>
      <c r="DJ414" s="38">
        <v>9.0199999999999997E-5</v>
      </c>
      <c r="DK414" s="28">
        <v>8.4525440015187098E-3</v>
      </c>
      <c r="DL414" s="28">
        <v>7.9642250187265105E-5</v>
      </c>
      <c r="DM414" s="2">
        <v>9.0158949483899395E-5</v>
      </c>
      <c r="DN414" s="2">
        <v>9.0158949483899395E-5</v>
      </c>
      <c r="EG414" s="36">
        <v>17</v>
      </c>
      <c r="EH414" s="28">
        <v>17</v>
      </c>
    </row>
    <row r="415" spans="1:138" ht="18.75">
      <c r="A415" s="8">
        <v>44269</v>
      </c>
      <c r="B415" s="32">
        <f t="shared" si="181"/>
        <v>0.67837837837837844</v>
      </c>
      <c r="C415" s="33">
        <f t="shared" si="182"/>
        <v>0.63561643835616444</v>
      </c>
      <c r="D415" s="33">
        <f t="shared" si="183"/>
        <v>0.51500000000000012</v>
      </c>
      <c r="E415" s="33">
        <f t="shared" si="184"/>
        <v>0.54538542068945861</v>
      </c>
      <c r="F415" s="33">
        <f t="shared" si="185"/>
        <v>0.72173913043478266</v>
      </c>
      <c r="G415" s="33">
        <f t="shared" si="186"/>
        <v>0.26486486486486488</v>
      </c>
      <c r="H415" s="33">
        <f t="shared" si="187"/>
        <v>0.31012218575679584</v>
      </c>
      <c r="I415" s="33">
        <f t="shared" si="188"/>
        <v>0.46974063400576377</v>
      </c>
      <c r="J415" s="33">
        <f t="shared" si="189"/>
        <v>0.42095238095238097</v>
      </c>
      <c r="K415" s="33">
        <f t="shared" si="190"/>
        <v>0.33043478260869569</v>
      </c>
      <c r="L415" s="33">
        <f t="shared" si="191"/>
        <v>0</v>
      </c>
      <c r="M415" s="33">
        <f t="shared" si="192"/>
        <v>1</v>
      </c>
      <c r="N415" s="33">
        <f t="shared" si="205"/>
        <v>0.20271655967294402</v>
      </c>
      <c r="O415" s="33">
        <f t="shared" si="193"/>
        <v>0.21983471074380168</v>
      </c>
      <c r="P415" s="33">
        <f t="shared" si="194"/>
        <v>0.43132530120481932</v>
      </c>
      <c r="Q415" s="33">
        <f t="shared" si="195"/>
        <v>0.28333333333333333</v>
      </c>
      <c r="R415" s="33">
        <f t="shared" si="196"/>
        <v>0.20355170278637771</v>
      </c>
      <c r="S415" s="33">
        <f t="shared" si="197"/>
        <v>0.28282828282828287</v>
      </c>
      <c r="T415" s="33">
        <f t="shared" si="198"/>
        <v>0.37237416685819358</v>
      </c>
      <c r="U415" s="33">
        <f t="shared" si="199"/>
        <v>0.25625000000000003</v>
      </c>
      <c r="V415" s="33">
        <f t="shared" si="200"/>
        <v>0.22743870631194577</v>
      </c>
      <c r="W415" s="103">
        <v>9.6524181430637101E-5</v>
      </c>
      <c r="Z415" s="36">
        <v>-13</v>
      </c>
      <c r="AA415" s="36">
        <v>5</v>
      </c>
      <c r="AB415" s="36">
        <v>-6</v>
      </c>
      <c r="AC415" s="86">
        <v>-31.575432864023444</v>
      </c>
      <c r="AD415" s="36">
        <v>-8</v>
      </c>
      <c r="AE415" s="36">
        <v>4</v>
      </c>
      <c r="AF415" s="3">
        <f t="shared" si="201"/>
        <v>19182</v>
      </c>
      <c r="AG415" s="35">
        <v>18.2</v>
      </c>
      <c r="AH415" s="35">
        <v>8.1</v>
      </c>
      <c r="AI415" s="35">
        <v>46</v>
      </c>
      <c r="AJ415" s="3">
        <v>0</v>
      </c>
      <c r="AK415" s="40">
        <v>1</v>
      </c>
      <c r="AL415" s="36">
        <f t="shared" si="206"/>
        <v>2.5838751087419438</v>
      </c>
      <c r="AM415" s="36">
        <f t="shared" si="202"/>
        <v>2.5738234172118064</v>
      </c>
      <c r="AN415" s="96">
        <v>14</v>
      </c>
      <c r="AO415" s="36">
        <v>33</v>
      </c>
      <c r="AP415" s="36">
        <v>5</v>
      </c>
      <c r="AQ415" s="36">
        <f t="shared" si="207"/>
        <v>298.71428571428572</v>
      </c>
      <c r="AR415" s="79">
        <v>239</v>
      </c>
      <c r="AS415" s="39">
        <f t="shared" si="178"/>
        <v>40.285714285714285</v>
      </c>
      <c r="AT415" s="66">
        <v>41</v>
      </c>
      <c r="AU415" s="3">
        <f t="shared" si="179"/>
        <v>1271.4285714285713</v>
      </c>
      <c r="AV415" s="38">
        <v>1250</v>
      </c>
      <c r="AW415" s="38">
        <f t="shared" si="180"/>
        <v>13.285714285714286</v>
      </c>
      <c r="AX415" s="74">
        <v>3</v>
      </c>
      <c r="AY415" s="41">
        <v>225</v>
      </c>
      <c r="AZ415" s="28"/>
      <c r="BA415" s="66">
        <v>57</v>
      </c>
      <c r="BD415" s="36">
        <v>12750</v>
      </c>
      <c r="BE415" s="36">
        <v>3249</v>
      </c>
      <c r="BF415" s="36">
        <v>3183</v>
      </c>
      <c r="BG415" s="36"/>
      <c r="BH415" s="89">
        <v>0</v>
      </c>
      <c r="BI415" s="69">
        <v>0</v>
      </c>
      <c r="BJ415" s="69">
        <v>0</v>
      </c>
      <c r="BK415" s="3">
        <v>0</v>
      </c>
      <c r="BL415" s="3">
        <v>0</v>
      </c>
      <c r="BM415" s="3">
        <v>0</v>
      </c>
      <c r="BN415" s="3">
        <v>11.185714285714299</v>
      </c>
      <c r="BO415" s="3">
        <v>14.8857142857143</v>
      </c>
      <c r="BP415" s="3">
        <v>0</v>
      </c>
      <c r="BQ415" s="3">
        <v>17.8</v>
      </c>
      <c r="BR415" s="3">
        <v>0</v>
      </c>
      <c r="BS415" s="3">
        <f t="shared" si="203"/>
        <v>56.128571428571405</v>
      </c>
      <c r="BT415" s="2">
        <f t="shared" si="204"/>
        <v>100</v>
      </c>
      <c r="BV415" s="37">
        <v>9.0209515355735601E-5</v>
      </c>
      <c r="BW415" s="37"/>
      <c r="BX415" s="37"/>
      <c r="DH415" s="42">
        <v>9.0199999999999997E-5</v>
      </c>
      <c r="DI415" s="38">
        <v>9.0199999999999997E-5</v>
      </c>
      <c r="DJ415" s="38">
        <v>9.0199999999999997E-5</v>
      </c>
      <c r="DK415" s="28">
        <v>8.4664649666276095E-3</v>
      </c>
      <c r="DL415" s="28">
        <v>7.9827464722584301E-5</v>
      </c>
      <c r="DM415" s="2">
        <v>9.0209515355735601E-5</v>
      </c>
      <c r="DN415" s="2">
        <v>9.0209515355735601E-5</v>
      </c>
      <c r="EG415" s="36">
        <v>9</v>
      </c>
      <c r="EH415" s="28">
        <v>9</v>
      </c>
    </row>
    <row r="416" spans="1:138" ht="18.75">
      <c r="A416" s="8">
        <v>44270</v>
      </c>
      <c r="B416" s="32">
        <f t="shared" si="181"/>
        <v>0.57297297297297312</v>
      </c>
      <c r="C416" s="33">
        <f t="shared" si="182"/>
        <v>0.56986301369863024</v>
      </c>
      <c r="D416" s="33">
        <f t="shared" si="183"/>
        <v>0.47000000000000008</v>
      </c>
      <c r="E416" s="33">
        <f t="shared" si="184"/>
        <v>0.5387331731741315</v>
      </c>
      <c r="F416" s="33">
        <f t="shared" si="185"/>
        <v>0.62391304347826093</v>
      </c>
      <c r="G416" s="33">
        <f t="shared" si="186"/>
        <v>0.3783783783783784</v>
      </c>
      <c r="H416" s="33">
        <f t="shared" si="187"/>
        <v>0.37329518815841095</v>
      </c>
      <c r="I416" s="33">
        <f t="shared" si="188"/>
        <v>0.49221902017291075</v>
      </c>
      <c r="J416" s="33">
        <f t="shared" si="189"/>
        <v>0.42476190476190484</v>
      </c>
      <c r="K416" s="33">
        <f t="shared" si="190"/>
        <v>0.22608695652173916</v>
      </c>
      <c r="L416" s="33">
        <f t="shared" si="191"/>
        <v>1</v>
      </c>
      <c r="M416" s="33">
        <f t="shared" si="192"/>
        <v>1</v>
      </c>
      <c r="N416" s="33">
        <f t="shared" si="205"/>
        <v>0.20275928875170343</v>
      </c>
      <c r="O416" s="33">
        <f t="shared" si="193"/>
        <v>0.20991735537190084</v>
      </c>
      <c r="P416" s="33">
        <f t="shared" si="194"/>
        <v>0.34457831325301208</v>
      </c>
      <c r="Q416" s="33">
        <f t="shared" si="195"/>
        <v>0.23333333333333334</v>
      </c>
      <c r="R416" s="33">
        <f t="shared" si="196"/>
        <v>0.2025857585139319</v>
      </c>
      <c r="S416" s="33">
        <f t="shared" si="197"/>
        <v>0.28484848484848485</v>
      </c>
      <c r="T416" s="33">
        <f t="shared" si="198"/>
        <v>0.37513215352792462</v>
      </c>
      <c r="U416" s="33">
        <f t="shared" si="199"/>
        <v>0.36875000000000002</v>
      </c>
      <c r="V416" s="33">
        <f t="shared" si="200"/>
        <v>0.23474178403755869</v>
      </c>
      <c r="W416" s="103">
        <v>1.00750750467195E-4</v>
      </c>
      <c r="Z416" s="36">
        <v>-26</v>
      </c>
      <c r="AA416" s="36">
        <v>-3</v>
      </c>
      <c r="AB416" s="36">
        <v>-15</v>
      </c>
      <c r="AC416" s="86">
        <v>-32.615491807199795</v>
      </c>
      <c r="AD416" s="36">
        <v>-23</v>
      </c>
      <c r="AE416" s="36">
        <v>11</v>
      </c>
      <c r="AF416" s="3">
        <f t="shared" si="201"/>
        <v>30186</v>
      </c>
      <c r="AG416" s="35">
        <v>19.5</v>
      </c>
      <c r="AH416" s="35">
        <v>8.3000000000000007</v>
      </c>
      <c r="AI416" s="35">
        <v>34</v>
      </c>
      <c r="AJ416" s="3">
        <v>1</v>
      </c>
      <c r="AK416" s="40">
        <v>1</v>
      </c>
      <c r="AL416" s="36">
        <f t="shared" si="206"/>
        <v>2.5856260811119021</v>
      </c>
      <c r="AM416" s="36">
        <f t="shared" si="202"/>
        <v>2.5655226980516268</v>
      </c>
      <c r="AN416" s="96">
        <v>8</v>
      </c>
      <c r="AO416" s="36">
        <v>21</v>
      </c>
      <c r="AP416" s="36">
        <v>2</v>
      </c>
      <c r="AQ416" s="36">
        <f t="shared" si="207"/>
        <v>297</v>
      </c>
      <c r="AR416" s="79">
        <v>174</v>
      </c>
      <c r="AS416" s="39">
        <f t="shared" si="178"/>
        <v>41</v>
      </c>
      <c r="AT416" s="66">
        <v>42</v>
      </c>
      <c r="AU416" s="3">
        <f t="shared" si="179"/>
        <v>1270.2857142857142</v>
      </c>
      <c r="AV416" s="38">
        <v>1270</v>
      </c>
      <c r="AW416" s="38">
        <f t="shared" si="180"/>
        <v>12.428571428571427</v>
      </c>
      <c r="AX416" s="74">
        <v>9</v>
      </c>
      <c r="AY416" s="41">
        <v>295</v>
      </c>
      <c r="AZ416" s="28"/>
      <c r="BA416" s="66">
        <v>45</v>
      </c>
      <c r="BD416" s="36">
        <v>13821</v>
      </c>
      <c r="BE416" s="36">
        <v>10496</v>
      </c>
      <c r="BF416" s="36">
        <v>5869</v>
      </c>
      <c r="BG416" s="36"/>
      <c r="BH416" s="89">
        <v>0</v>
      </c>
      <c r="BI416" s="69">
        <v>0</v>
      </c>
      <c r="BJ416" s="69">
        <v>0</v>
      </c>
      <c r="BK416" s="3">
        <v>0</v>
      </c>
      <c r="BL416" s="3">
        <v>0</v>
      </c>
      <c r="BM416" s="3">
        <v>0</v>
      </c>
      <c r="BN416" s="3">
        <v>11.6</v>
      </c>
      <c r="BO416" s="3">
        <v>13</v>
      </c>
      <c r="BP416" s="3">
        <v>0</v>
      </c>
      <c r="BQ416" s="3">
        <v>19.600000000000001</v>
      </c>
      <c r="BR416" s="3">
        <v>0</v>
      </c>
      <c r="BS416" s="3">
        <f t="shared" si="203"/>
        <v>55.8</v>
      </c>
      <c r="BT416" s="2">
        <f t="shared" si="204"/>
        <v>100</v>
      </c>
      <c r="BV416" s="37">
        <v>9.4174034501176896E-5</v>
      </c>
      <c r="BW416" s="37"/>
      <c r="BX416" s="37"/>
      <c r="DH416" s="42">
        <v>9.4199999999999999E-5</v>
      </c>
      <c r="DI416" s="38">
        <v>9.4199999999999999E-5</v>
      </c>
      <c r="DJ416" s="38">
        <v>9.4199999999999999E-5</v>
      </c>
      <c r="DK416" s="28">
        <v>8.4726124866971696E-3</v>
      </c>
      <c r="DL416" s="28">
        <v>8.3902184499607199E-5</v>
      </c>
      <c r="DM416" s="2">
        <v>9.4174034501176896E-5</v>
      </c>
      <c r="DN416" s="2">
        <v>9.4174034501176896E-5</v>
      </c>
      <c r="EG416" s="36">
        <v>5</v>
      </c>
      <c r="EH416" s="28">
        <v>5</v>
      </c>
    </row>
    <row r="417" spans="1:138" ht="18.75">
      <c r="A417" s="8">
        <v>44271</v>
      </c>
      <c r="B417" s="32">
        <f t="shared" si="181"/>
        <v>0.57297297297297312</v>
      </c>
      <c r="C417" s="33">
        <f t="shared" si="182"/>
        <v>0.56986301369863024</v>
      </c>
      <c r="D417" s="33">
        <f t="shared" si="183"/>
        <v>0.5</v>
      </c>
      <c r="E417" s="33">
        <f t="shared" si="184"/>
        <v>0.53813920188626652</v>
      </c>
      <c r="F417" s="33">
        <f t="shared" si="185"/>
        <v>0.61086956521739144</v>
      </c>
      <c r="G417" s="33">
        <f t="shared" si="186"/>
        <v>0.39459459459459467</v>
      </c>
      <c r="H417" s="33">
        <f t="shared" si="187"/>
        <v>0.38485738616248699</v>
      </c>
      <c r="I417" s="33">
        <f t="shared" si="188"/>
        <v>0.5354466858789626</v>
      </c>
      <c r="J417" s="33">
        <f t="shared" si="189"/>
        <v>0.41142857142857148</v>
      </c>
      <c r="K417" s="33">
        <f t="shared" si="190"/>
        <v>0.33043478260869569</v>
      </c>
      <c r="L417" s="33">
        <f t="shared" si="191"/>
        <v>1</v>
      </c>
      <c r="M417" s="33">
        <f t="shared" si="192"/>
        <v>1</v>
      </c>
      <c r="N417" s="33">
        <f t="shared" si="205"/>
        <v>0.20288378183131661</v>
      </c>
      <c r="O417" s="33">
        <f t="shared" si="193"/>
        <v>0.2181818181818182</v>
      </c>
      <c r="P417" s="33">
        <f t="shared" si="194"/>
        <v>0.28674698795180725</v>
      </c>
      <c r="Q417" s="33">
        <f t="shared" si="195"/>
        <v>0.21666666666666667</v>
      </c>
      <c r="R417" s="33">
        <f t="shared" si="196"/>
        <v>0.20445820433436535</v>
      </c>
      <c r="S417" s="33">
        <f t="shared" si="197"/>
        <v>0.28484848484848485</v>
      </c>
      <c r="T417" s="33">
        <f t="shared" si="198"/>
        <v>0.37485635486095154</v>
      </c>
      <c r="U417" s="33">
        <f t="shared" si="199"/>
        <v>0.48125000000000001</v>
      </c>
      <c r="V417" s="33">
        <f t="shared" si="200"/>
        <v>0.22837767344809601</v>
      </c>
      <c r="W417" s="103">
        <v>1.05593702002087E-4</v>
      </c>
      <c r="Z417" s="36">
        <v>-26</v>
      </c>
      <c r="AA417" s="36">
        <v>-3</v>
      </c>
      <c r="AB417" s="36">
        <v>-9</v>
      </c>
      <c r="AC417" s="86">
        <v>-32.70835743622375</v>
      </c>
      <c r="AD417" s="36">
        <v>-25</v>
      </c>
      <c r="AE417" s="36">
        <v>12</v>
      </c>
      <c r="AF417" s="3">
        <f t="shared" si="201"/>
        <v>32200</v>
      </c>
      <c r="AG417" s="35">
        <v>22</v>
      </c>
      <c r="AH417" s="35">
        <v>7.6</v>
      </c>
      <c r="AI417" s="35">
        <v>46</v>
      </c>
      <c r="AJ417" s="3">
        <v>1</v>
      </c>
      <c r="AK417" s="40">
        <v>1</v>
      </c>
      <c r="AL417" s="36">
        <f t="shared" si="206"/>
        <v>2.5907276173252405</v>
      </c>
      <c r="AM417" s="36">
        <f t="shared" si="202"/>
        <v>2.5806759257951026</v>
      </c>
      <c r="AN417" s="96">
        <v>13</v>
      </c>
      <c r="AO417" s="36">
        <v>13</v>
      </c>
      <c r="AP417" s="36">
        <v>1</v>
      </c>
      <c r="AQ417" s="36">
        <f t="shared" si="207"/>
        <v>296.85714285714283</v>
      </c>
      <c r="AR417" s="79">
        <v>300</v>
      </c>
      <c r="AS417" s="39">
        <f t="shared" si="178"/>
        <v>42.285714285714285</v>
      </c>
      <c r="AT417" s="66">
        <v>42</v>
      </c>
      <c r="AU417" s="3">
        <f t="shared" si="179"/>
        <v>1275.8571428571429</v>
      </c>
      <c r="AV417" s="38">
        <v>1268</v>
      </c>
      <c r="AW417" s="38">
        <f t="shared" si="180"/>
        <v>9.7142857142857117</v>
      </c>
      <c r="AX417" s="74">
        <v>14.999999999999996</v>
      </c>
      <c r="AY417" s="41">
        <v>234</v>
      </c>
      <c r="AZ417" s="28"/>
      <c r="BA417" s="66">
        <v>59</v>
      </c>
      <c r="BD417" s="36">
        <v>14062</v>
      </c>
      <c r="BE417" s="36">
        <v>11604</v>
      </c>
      <c r="BF417" s="36">
        <v>6534</v>
      </c>
      <c r="BG417" s="36"/>
      <c r="BH417" s="89">
        <v>0</v>
      </c>
      <c r="BI417" s="69">
        <v>0</v>
      </c>
      <c r="BJ417" s="69">
        <v>0</v>
      </c>
      <c r="BK417" s="3">
        <v>0</v>
      </c>
      <c r="BL417" s="3">
        <v>0</v>
      </c>
      <c r="BM417" s="3">
        <v>0</v>
      </c>
      <c r="BN417" s="3">
        <v>14.1285714285714</v>
      </c>
      <c r="BO417" s="3">
        <v>14.8</v>
      </c>
      <c r="BP417" s="3">
        <v>0</v>
      </c>
      <c r="BQ417" s="3">
        <v>17.314285714285699</v>
      </c>
      <c r="BR417" s="3">
        <v>0</v>
      </c>
      <c r="BS417" s="3">
        <f t="shared" si="203"/>
        <v>53.757142857142895</v>
      </c>
      <c r="BT417" s="2">
        <f t="shared" si="204"/>
        <v>100</v>
      </c>
      <c r="BV417" s="37">
        <v>9.87585015548954E-5</v>
      </c>
      <c r="BW417" s="37"/>
      <c r="BX417" s="37"/>
      <c r="DH417" s="42">
        <v>9.8800000000000003E-5</v>
      </c>
      <c r="DI417" s="38">
        <v>9.8800000000000003E-5</v>
      </c>
      <c r="DJ417" s="38">
        <v>9.8800000000000003E-5</v>
      </c>
      <c r="DK417" s="28">
        <v>8.5018591935921897E-3</v>
      </c>
      <c r="DL417" s="28">
        <v>9.1959016785993295E-5</v>
      </c>
      <c r="DM417" s="2">
        <v>9.87585015548954E-5</v>
      </c>
      <c r="DN417" s="2">
        <v>9.87585015548954E-5</v>
      </c>
      <c r="EG417" s="36">
        <v>11</v>
      </c>
      <c r="EH417" s="28">
        <v>12</v>
      </c>
    </row>
    <row r="418" spans="1:138" ht="18.75">
      <c r="A418" s="8">
        <v>44272</v>
      </c>
      <c r="B418" s="32">
        <f t="shared" si="181"/>
        <v>0.56486486486486487</v>
      </c>
      <c r="C418" s="33">
        <f t="shared" si="182"/>
        <v>0.56986301369863024</v>
      </c>
      <c r="D418" s="33">
        <f t="shared" si="183"/>
        <v>0.49500000000000005</v>
      </c>
      <c r="E418" s="33">
        <f t="shared" si="184"/>
        <v>0.52307990978875418</v>
      </c>
      <c r="F418" s="33">
        <f t="shared" si="185"/>
        <v>0.61739130434782619</v>
      </c>
      <c r="G418" s="33">
        <f t="shared" si="186"/>
        <v>0.3783783783783784</v>
      </c>
      <c r="H418" s="33">
        <f t="shared" si="187"/>
        <v>0.39199334054136808</v>
      </c>
      <c r="I418" s="33">
        <f t="shared" si="188"/>
        <v>0.50259365994236327</v>
      </c>
      <c r="J418" s="33">
        <f t="shared" si="189"/>
        <v>0.43809523809523809</v>
      </c>
      <c r="K418" s="33">
        <f t="shared" si="190"/>
        <v>0.26086956521739135</v>
      </c>
      <c r="L418" s="33">
        <f t="shared" si="191"/>
        <v>1</v>
      </c>
      <c r="M418" s="33">
        <f t="shared" si="192"/>
        <v>1</v>
      </c>
      <c r="N418" s="33">
        <f t="shared" si="205"/>
        <v>0.20309003891178357</v>
      </c>
      <c r="O418" s="33">
        <f t="shared" si="193"/>
        <v>0.2181818181818182</v>
      </c>
      <c r="P418" s="33">
        <f t="shared" si="194"/>
        <v>0.35180722891566268</v>
      </c>
      <c r="Q418" s="33">
        <f t="shared" si="195"/>
        <v>0.2</v>
      </c>
      <c r="R418" s="33">
        <f t="shared" si="196"/>
        <v>0.2060780185758514</v>
      </c>
      <c r="S418" s="33">
        <f t="shared" si="197"/>
        <v>0.28282828282828287</v>
      </c>
      <c r="T418" s="33">
        <f t="shared" si="198"/>
        <v>0.37513215352792462</v>
      </c>
      <c r="U418" s="33">
        <f t="shared" si="199"/>
        <v>0.33125000000000004</v>
      </c>
      <c r="V418" s="33">
        <f t="shared" si="200"/>
        <v>0.23348982785602507</v>
      </c>
      <c r="W418" s="103">
        <v>1.1233102652857899E-4</v>
      </c>
      <c r="Z418" s="36">
        <v>-27</v>
      </c>
      <c r="AA418" s="36">
        <v>-3</v>
      </c>
      <c r="AB418" s="36">
        <v>-10</v>
      </c>
      <c r="AC418" s="86">
        <v>-35.062832579825255</v>
      </c>
      <c r="AD418" s="36">
        <v>-24</v>
      </c>
      <c r="AE418" s="36">
        <v>11</v>
      </c>
      <c r="AF418" s="3">
        <f t="shared" si="201"/>
        <v>33443</v>
      </c>
      <c r="AG418" s="35">
        <v>20.100000000000001</v>
      </c>
      <c r="AH418" s="35">
        <v>9</v>
      </c>
      <c r="AI418" s="35">
        <v>38</v>
      </c>
      <c r="AJ418" s="3">
        <v>1</v>
      </c>
      <c r="AK418" s="40">
        <v>1</v>
      </c>
      <c r="AL418" s="36">
        <f t="shared" si="206"/>
        <v>2.5991797173819582</v>
      </c>
      <c r="AM418" s="36">
        <f t="shared" si="202"/>
        <v>2.5958291535385785</v>
      </c>
      <c r="AN418" s="96">
        <v>13</v>
      </c>
      <c r="AO418" s="36">
        <v>22</v>
      </c>
      <c r="AP418" s="36">
        <v>0</v>
      </c>
      <c r="AQ418" s="36">
        <f t="shared" si="207"/>
        <v>298.57142857142856</v>
      </c>
      <c r="AR418" s="79">
        <v>409</v>
      </c>
      <c r="AS418" s="39">
        <f t="shared" si="178"/>
        <v>43.285714285714285</v>
      </c>
      <c r="AT418" s="66">
        <v>41</v>
      </c>
      <c r="AU418" s="3">
        <f t="shared" si="179"/>
        <v>1289.4285714285713</v>
      </c>
      <c r="AV418" s="38">
        <v>1270</v>
      </c>
      <c r="AW418" s="38">
        <f t="shared" si="180"/>
        <v>7.7142857142857144</v>
      </c>
      <c r="AX418" s="74">
        <v>7</v>
      </c>
      <c r="AY418" s="41">
        <v>283</v>
      </c>
      <c r="AZ418" s="28"/>
      <c r="BA418" s="66">
        <v>83</v>
      </c>
      <c r="BD418" s="36">
        <v>14840</v>
      </c>
      <c r="BE418" s="36">
        <v>12088</v>
      </c>
      <c r="BF418" s="36">
        <v>6515</v>
      </c>
      <c r="BG418" s="36"/>
      <c r="BH418" s="89">
        <v>0</v>
      </c>
      <c r="BI418" s="69">
        <v>0</v>
      </c>
      <c r="BJ418" s="69">
        <v>0</v>
      </c>
      <c r="BK418" s="3">
        <v>0</v>
      </c>
      <c r="BL418" s="3">
        <v>0</v>
      </c>
      <c r="BM418" s="3">
        <v>0</v>
      </c>
      <c r="BN418" s="3">
        <v>16.657142857142901</v>
      </c>
      <c r="BO418" s="3">
        <v>16.600000000000001</v>
      </c>
      <c r="BP418" s="3">
        <v>0</v>
      </c>
      <c r="BQ418" s="3">
        <v>15.0285714285714</v>
      </c>
      <c r="BR418" s="3">
        <v>0</v>
      </c>
      <c r="BS418" s="3">
        <f t="shared" si="203"/>
        <v>51.714285714285694</v>
      </c>
      <c r="BT418" s="2">
        <f t="shared" si="204"/>
        <v>100</v>
      </c>
      <c r="BV418" s="37">
        <v>1.05191202822054E-4</v>
      </c>
      <c r="BW418" s="37"/>
      <c r="BX418" s="37"/>
      <c r="DH418" s="38">
        <v>1.05191E-4</v>
      </c>
      <c r="DI418" s="38">
        <v>1.05191E-4</v>
      </c>
      <c r="DJ418" s="38">
        <v>1.05191E-4</v>
      </c>
      <c r="DK418" s="28">
        <v>8.5524761730773995E-3</v>
      </c>
      <c r="DL418" s="28">
        <v>1.01531584351216E-4</v>
      </c>
      <c r="DM418" s="2">
        <v>1.05191202822054E-4</v>
      </c>
      <c r="DN418" s="2">
        <v>1.05191202822054E-4</v>
      </c>
      <c r="EG418" s="36">
        <v>13</v>
      </c>
      <c r="EH418" s="28">
        <v>13</v>
      </c>
    </row>
    <row r="419" spans="1:138" ht="18.75">
      <c r="A419" s="8">
        <v>44273</v>
      </c>
      <c r="B419" s="32">
        <f t="shared" si="181"/>
        <v>0.57297297297297312</v>
      </c>
      <c r="C419" s="33">
        <f t="shared" si="182"/>
        <v>0.56164383561643838</v>
      </c>
      <c r="D419" s="33">
        <f t="shared" si="183"/>
        <v>0.49000000000000005</v>
      </c>
      <c r="E419" s="33">
        <f t="shared" si="184"/>
        <v>0.52757872723609578</v>
      </c>
      <c r="F419" s="33">
        <f t="shared" si="185"/>
        <v>0.61086956521739144</v>
      </c>
      <c r="G419" s="33">
        <f t="shared" si="186"/>
        <v>0.39459459459459467</v>
      </c>
      <c r="H419" s="33">
        <f t="shared" si="187"/>
        <v>0.39620717039985465</v>
      </c>
      <c r="I419" s="33">
        <f t="shared" si="188"/>
        <v>0.46109510086455335</v>
      </c>
      <c r="J419" s="33">
        <f t="shared" si="189"/>
        <v>0.39238095238095239</v>
      </c>
      <c r="K419" s="33">
        <f t="shared" si="190"/>
        <v>0.35652173913043483</v>
      </c>
      <c r="L419" s="33">
        <f t="shared" si="191"/>
        <v>1</v>
      </c>
      <c r="M419" s="33">
        <f t="shared" si="192"/>
        <v>1</v>
      </c>
      <c r="N419" s="33">
        <f t="shared" si="205"/>
        <v>0.20337805999310427</v>
      </c>
      <c r="O419" s="33">
        <f t="shared" si="193"/>
        <v>0.2181818181818182</v>
      </c>
      <c r="P419" s="33">
        <f t="shared" si="194"/>
        <v>0.32289156626506027</v>
      </c>
      <c r="Q419" s="33">
        <f t="shared" si="195"/>
        <v>0.2</v>
      </c>
      <c r="R419" s="33">
        <f t="shared" si="196"/>
        <v>0.20480000000000001</v>
      </c>
      <c r="S419" s="33">
        <f t="shared" si="197"/>
        <v>0.28888888888888892</v>
      </c>
      <c r="T419" s="33">
        <f t="shared" si="198"/>
        <v>0.37830383819811542</v>
      </c>
      <c r="U419" s="33">
        <f t="shared" si="199"/>
        <v>0.42500000000000004</v>
      </c>
      <c r="V419" s="33">
        <f t="shared" si="200"/>
        <v>0.23286384976525823</v>
      </c>
      <c r="W419" s="103">
        <v>1.20366629814465E-4</v>
      </c>
      <c r="Z419" s="36">
        <v>-26</v>
      </c>
      <c r="AA419" s="36">
        <v>-4</v>
      </c>
      <c r="AB419" s="36">
        <v>-11</v>
      </c>
      <c r="AC419" s="86">
        <v>-34.359455967778771</v>
      </c>
      <c r="AD419" s="36">
        <v>-25</v>
      </c>
      <c r="AE419" s="36">
        <v>12</v>
      </c>
      <c r="AF419" s="3">
        <f t="shared" si="201"/>
        <v>34177</v>
      </c>
      <c r="AG419" s="35">
        <v>17.7</v>
      </c>
      <c r="AH419" s="35">
        <v>6.6</v>
      </c>
      <c r="AI419" s="35">
        <v>49</v>
      </c>
      <c r="AJ419" s="3">
        <v>1</v>
      </c>
      <c r="AK419" s="40">
        <v>1</v>
      </c>
      <c r="AL419" s="36">
        <f t="shared" si="206"/>
        <v>2.6109823812820552</v>
      </c>
      <c r="AM419" s="36">
        <f t="shared" si="202"/>
        <v>2.6109823812820547</v>
      </c>
      <c r="AN419" s="96">
        <v>13</v>
      </c>
      <c r="AO419" s="36">
        <v>18</v>
      </c>
      <c r="AP419" s="36">
        <v>0</v>
      </c>
      <c r="AQ419" s="36">
        <f t="shared" si="207"/>
        <v>301</v>
      </c>
      <c r="AR419" s="79">
        <v>323</v>
      </c>
      <c r="AS419" s="39">
        <f t="shared" si="178"/>
        <v>44.142857142857146</v>
      </c>
      <c r="AT419" s="66">
        <v>44</v>
      </c>
      <c r="AU419" s="3">
        <f t="shared" si="179"/>
        <v>1304.4285714285713</v>
      </c>
      <c r="AV419" s="38">
        <v>1293</v>
      </c>
      <c r="AW419" s="38">
        <f t="shared" si="180"/>
        <v>7.8571428571428559</v>
      </c>
      <c r="AX419" s="74">
        <v>11.999999999999998</v>
      </c>
      <c r="AY419" s="41">
        <v>277</v>
      </c>
      <c r="AZ419" s="28"/>
      <c r="BA419" s="66">
        <v>80</v>
      </c>
      <c r="BD419" s="36">
        <v>14791</v>
      </c>
      <c r="BE419" s="36">
        <v>12542</v>
      </c>
      <c r="BF419" s="36">
        <v>6844</v>
      </c>
      <c r="BG419" s="36"/>
      <c r="BH419" s="89">
        <v>0</v>
      </c>
      <c r="BI419" s="69">
        <v>0</v>
      </c>
      <c r="BJ419" s="69">
        <v>0</v>
      </c>
      <c r="BK419" s="3">
        <v>0</v>
      </c>
      <c r="BL419" s="3">
        <v>0</v>
      </c>
      <c r="BM419" s="3">
        <v>0</v>
      </c>
      <c r="BN419" s="3">
        <v>19.185714285714301</v>
      </c>
      <c r="BO419" s="3">
        <v>18.399999999999999</v>
      </c>
      <c r="BP419" s="3">
        <v>0</v>
      </c>
      <c r="BQ419" s="3">
        <v>12.742857142857099</v>
      </c>
      <c r="BR419" s="3">
        <v>0</v>
      </c>
      <c r="BS419" s="3">
        <f t="shared" si="203"/>
        <v>49.671428571428599</v>
      </c>
      <c r="BT419" s="2">
        <f t="shared" si="204"/>
        <v>100</v>
      </c>
      <c r="BV419" s="37">
        <v>1.1285012648124E-4</v>
      </c>
      <c r="BW419" s="37"/>
      <c r="BX419" s="37"/>
      <c r="DH419" s="38">
        <v>1.1285000000000001E-4</v>
      </c>
      <c r="DI419" s="38">
        <v>1.1285000000000001E-4</v>
      </c>
      <c r="DJ419" s="38">
        <v>1.1285000000000001E-4</v>
      </c>
      <c r="DK419" s="28">
        <v>8.5885668417308696E-3</v>
      </c>
      <c r="DL419" s="28">
        <v>1.14715835355164E-4</v>
      </c>
      <c r="DM419" s="2">
        <v>1.1285012648124E-4</v>
      </c>
      <c r="DN419" s="2">
        <v>1.1285012648124E-4</v>
      </c>
      <c r="EG419" s="36">
        <v>12</v>
      </c>
      <c r="EH419" s="28">
        <v>12</v>
      </c>
    </row>
    <row r="420" spans="1:138" ht="18.75">
      <c r="A420" s="8">
        <v>44274</v>
      </c>
      <c r="B420" s="32">
        <f t="shared" si="181"/>
        <v>0.56486486486486487</v>
      </c>
      <c r="C420" s="33">
        <f t="shared" si="182"/>
        <v>0.58630136986301373</v>
      </c>
      <c r="D420" s="33">
        <f t="shared" si="183"/>
        <v>0.49000000000000005</v>
      </c>
      <c r="E420" s="33">
        <f t="shared" si="184"/>
        <v>0.52060450802071723</v>
      </c>
      <c r="F420" s="33">
        <f t="shared" si="185"/>
        <v>0.60434782608695659</v>
      </c>
      <c r="G420" s="33">
        <f t="shared" si="186"/>
        <v>0.41081081081081083</v>
      </c>
      <c r="H420" s="33">
        <f t="shared" si="187"/>
        <v>0.42967095002535571</v>
      </c>
      <c r="I420" s="33">
        <f t="shared" si="188"/>
        <v>0.48184438040345823</v>
      </c>
      <c r="J420" s="33">
        <f t="shared" si="189"/>
        <v>0.44761904761904769</v>
      </c>
      <c r="K420" s="33">
        <f t="shared" si="190"/>
        <v>0.42608695652173917</v>
      </c>
      <c r="L420" s="33">
        <f t="shared" si="191"/>
        <v>1</v>
      </c>
      <c r="M420" s="33">
        <f t="shared" si="192"/>
        <v>1</v>
      </c>
      <c r="N420" s="33">
        <f t="shared" si="205"/>
        <v>0.20374784507527874</v>
      </c>
      <c r="O420" s="33">
        <f t="shared" si="193"/>
        <v>0.22479338842975208</v>
      </c>
      <c r="P420" s="33">
        <f t="shared" si="194"/>
        <v>0.35903614457831329</v>
      </c>
      <c r="Q420" s="33">
        <f t="shared" si="195"/>
        <v>0.2</v>
      </c>
      <c r="R420" s="33">
        <f t="shared" si="196"/>
        <v>0.20450278637770899</v>
      </c>
      <c r="S420" s="33">
        <f t="shared" si="197"/>
        <v>0.29292929292929293</v>
      </c>
      <c r="T420" s="33">
        <f t="shared" si="198"/>
        <v>0.38175132153527924</v>
      </c>
      <c r="U420" s="33">
        <f t="shared" si="199"/>
        <v>0.3125</v>
      </c>
      <c r="V420" s="33">
        <f t="shared" si="200"/>
        <v>0.2362023995826813</v>
      </c>
      <c r="W420" s="103">
        <v>2.1037533674161699E-4</v>
      </c>
      <c r="Z420" s="36">
        <v>-27</v>
      </c>
      <c r="AA420" s="36">
        <v>-1</v>
      </c>
      <c r="AB420" s="36">
        <v>-11</v>
      </c>
      <c r="AC420" s="86">
        <v>-35.449854220386499</v>
      </c>
      <c r="AD420" s="36">
        <v>-26</v>
      </c>
      <c r="AE420" s="36">
        <v>13</v>
      </c>
      <c r="AF420" s="3">
        <f t="shared" si="201"/>
        <v>40006</v>
      </c>
      <c r="AG420" s="35">
        <v>18.899999999999999</v>
      </c>
      <c r="AH420" s="35">
        <v>9.5</v>
      </c>
      <c r="AI420" s="35">
        <v>57</v>
      </c>
      <c r="AJ420" s="3">
        <v>1</v>
      </c>
      <c r="AK420" s="40">
        <v>1</v>
      </c>
      <c r="AL420" s="36">
        <f t="shared" si="206"/>
        <v>2.626135609025531</v>
      </c>
      <c r="AM420" s="36">
        <f t="shared" si="202"/>
        <v>2.626135609025531</v>
      </c>
      <c r="AN420" s="96">
        <v>17</v>
      </c>
      <c r="AO420" s="36">
        <v>23</v>
      </c>
      <c r="AP420" s="36">
        <v>0</v>
      </c>
      <c r="AQ420" s="36">
        <f t="shared" si="207"/>
        <v>302.85714285714283</v>
      </c>
      <c r="AR420" s="79">
        <v>303</v>
      </c>
      <c r="AS420" s="39">
        <f t="shared" si="178"/>
        <v>44.857142857142854</v>
      </c>
      <c r="AT420" s="66">
        <v>46</v>
      </c>
      <c r="AU420" s="3">
        <f t="shared" si="179"/>
        <v>1319</v>
      </c>
      <c r="AV420" s="38">
        <v>1318</v>
      </c>
      <c r="AW420" s="38">
        <f t="shared" si="180"/>
        <v>7.5714285714285703</v>
      </c>
      <c r="AX420" s="74">
        <v>6</v>
      </c>
      <c r="AY420" s="41">
        <v>309</v>
      </c>
      <c r="AZ420" s="28"/>
      <c r="BA420" s="66">
        <v>63</v>
      </c>
      <c r="BD420" s="36">
        <v>17828</v>
      </c>
      <c r="BE420" s="36">
        <v>14426</v>
      </c>
      <c r="BF420" s="36">
        <v>7752</v>
      </c>
      <c r="BG420" s="36"/>
      <c r="BH420" s="89">
        <v>0</v>
      </c>
      <c r="BI420" s="69">
        <v>0</v>
      </c>
      <c r="BJ420" s="69">
        <v>0</v>
      </c>
      <c r="BK420" s="3">
        <v>0</v>
      </c>
      <c r="BL420" s="3">
        <v>0</v>
      </c>
      <c r="BM420" s="3">
        <v>0</v>
      </c>
      <c r="BN420" s="3">
        <v>21.714285714285701</v>
      </c>
      <c r="BO420" s="3">
        <v>20.2</v>
      </c>
      <c r="BP420" s="3">
        <v>0</v>
      </c>
      <c r="BQ420" s="3">
        <v>10.4571428571429</v>
      </c>
      <c r="BR420" s="3">
        <v>0</v>
      </c>
      <c r="BS420" s="3">
        <f t="shared" si="203"/>
        <v>47.628571428571405</v>
      </c>
      <c r="BT420" s="2">
        <f t="shared" si="204"/>
        <v>100</v>
      </c>
      <c r="BV420" s="37">
        <v>1.9712021580936201E-4</v>
      </c>
      <c r="BW420" s="37"/>
      <c r="BX420" s="37"/>
      <c r="DH420" s="38">
        <v>1.9712000000000001E-4</v>
      </c>
      <c r="DI420" s="38">
        <v>1.9712000000000001E-4</v>
      </c>
      <c r="DJ420" s="38">
        <v>1.9712000000000001E-4</v>
      </c>
      <c r="DK420" s="28">
        <v>8.6974818340299492E-3</v>
      </c>
      <c r="DL420" s="28">
        <v>1.4169856924039299E-4</v>
      </c>
      <c r="DM420" s="2">
        <v>1.9712021580936201E-4</v>
      </c>
      <c r="DN420" s="2">
        <v>1.9712021580936201E-4</v>
      </c>
      <c r="EG420" s="36">
        <v>17</v>
      </c>
      <c r="EH420" s="28">
        <v>17</v>
      </c>
    </row>
    <row r="421" spans="1:138" ht="18.75">
      <c r="A421" s="8">
        <v>44275</v>
      </c>
      <c r="B421" s="32">
        <f t="shared" si="181"/>
        <v>0.62972972972972974</v>
      </c>
      <c r="C421" s="33">
        <f t="shared" si="182"/>
        <v>0.61095890410958908</v>
      </c>
      <c r="D421" s="33">
        <f t="shared" si="183"/>
        <v>0.49000000000000005</v>
      </c>
      <c r="E421" s="33">
        <f t="shared" si="184"/>
        <v>0.55111618720046818</v>
      </c>
      <c r="F421" s="33">
        <f t="shared" si="185"/>
        <v>0.58478260869565224</v>
      </c>
      <c r="G421" s="33">
        <f t="shared" si="186"/>
        <v>0.31351351351351353</v>
      </c>
      <c r="H421" s="33">
        <f t="shared" si="187"/>
        <v>0.35049802416924214</v>
      </c>
      <c r="I421" s="33">
        <f t="shared" si="188"/>
        <v>0.47665706051873208</v>
      </c>
      <c r="J421" s="33">
        <f t="shared" si="189"/>
        <v>0.47238095238095246</v>
      </c>
      <c r="K421" s="33">
        <f t="shared" si="190"/>
        <v>0.52173913043478271</v>
      </c>
      <c r="L421" s="33">
        <f t="shared" si="191"/>
        <v>0</v>
      </c>
      <c r="M421" s="33">
        <f t="shared" si="192"/>
        <v>1</v>
      </c>
      <c r="N421" s="33">
        <f t="shared" si="205"/>
        <v>0.20404300819281856</v>
      </c>
      <c r="O421" s="33">
        <f t="shared" si="193"/>
        <v>0.23471074380165291</v>
      </c>
      <c r="P421" s="33">
        <f t="shared" si="194"/>
        <v>0.45301204819277113</v>
      </c>
      <c r="Q421" s="33">
        <f t="shared" si="195"/>
        <v>0.31666666666666671</v>
      </c>
      <c r="R421" s="33">
        <f t="shared" si="196"/>
        <v>0.20508235294117649</v>
      </c>
      <c r="S421" s="33">
        <f t="shared" si="197"/>
        <v>0.29494949494949496</v>
      </c>
      <c r="T421" s="33">
        <f t="shared" si="198"/>
        <v>0.38712939554125492</v>
      </c>
      <c r="U421" s="33">
        <f t="shared" si="199"/>
        <v>0.23750000000000002</v>
      </c>
      <c r="V421" s="33">
        <f t="shared" si="200"/>
        <v>0.22608242044861765</v>
      </c>
      <c r="W421" s="103">
        <v>2.32045356596358E-4</v>
      </c>
      <c r="Z421" s="36">
        <v>-19</v>
      </c>
      <c r="AA421" s="36">
        <v>2</v>
      </c>
      <c r="AB421" s="36">
        <v>-11</v>
      </c>
      <c r="AC421" s="86">
        <v>-30.679444711553472</v>
      </c>
      <c r="AD421" s="36">
        <v>-29</v>
      </c>
      <c r="AE421" s="36">
        <v>7</v>
      </c>
      <c r="AF421" s="3">
        <f t="shared" si="201"/>
        <v>26215</v>
      </c>
      <c r="AG421" s="35">
        <v>18.600000000000001</v>
      </c>
      <c r="AH421" s="35">
        <v>10.8</v>
      </c>
      <c r="AI421" s="35">
        <v>68</v>
      </c>
      <c r="AJ421" s="3">
        <v>0</v>
      </c>
      <c r="AK421" s="40">
        <v>1</v>
      </c>
      <c r="AL421" s="36">
        <f t="shared" si="206"/>
        <v>2.6382309426589345</v>
      </c>
      <c r="AM421" s="36">
        <f t="shared" si="202"/>
        <v>2.6412888367690064</v>
      </c>
      <c r="AN421" s="96">
        <v>23</v>
      </c>
      <c r="AO421" s="36">
        <v>36</v>
      </c>
      <c r="AP421" s="36">
        <v>7</v>
      </c>
      <c r="AQ421" s="36">
        <f t="shared" si="207"/>
        <v>308.14285714285717</v>
      </c>
      <c r="AR421" s="79">
        <v>342</v>
      </c>
      <c r="AS421" s="39">
        <f t="shared" si="178"/>
        <v>44.857142857142854</v>
      </c>
      <c r="AT421" s="66">
        <v>47</v>
      </c>
      <c r="AU421" s="3">
        <f t="shared" si="179"/>
        <v>1334.8571428571429</v>
      </c>
      <c r="AV421" s="38">
        <v>1357</v>
      </c>
      <c r="AW421" s="38">
        <f t="shared" si="180"/>
        <v>8</v>
      </c>
      <c r="AX421" s="74">
        <v>2</v>
      </c>
      <c r="AY421" s="41">
        <v>212</v>
      </c>
      <c r="AZ421" s="28"/>
      <c r="BA421" s="66">
        <v>62</v>
      </c>
      <c r="BD421" s="36">
        <v>16016</v>
      </c>
      <c r="BE421" s="36">
        <v>5474</v>
      </c>
      <c r="BF421" s="36">
        <v>4725</v>
      </c>
      <c r="BG421" s="36"/>
      <c r="BH421" s="89">
        <v>0</v>
      </c>
      <c r="BI421" s="69">
        <v>0</v>
      </c>
      <c r="BJ421" s="69">
        <v>0</v>
      </c>
      <c r="BK421" s="3">
        <v>0</v>
      </c>
      <c r="BL421" s="3">
        <v>0</v>
      </c>
      <c r="BM421" s="3">
        <v>0</v>
      </c>
      <c r="BN421" s="3">
        <v>24.242857142857101</v>
      </c>
      <c r="BO421" s="3">
        <v>22</v>
      </c>
      <c r="BP421" s="3">
        <v>0</v>
      </c>
      <c r="BQ421" s="3">
        <v>8.1714285714285708</v>
      </c>
      <c r="BR421" s="3">
        <v>0</v>
      </c>
      <c r="BS421" s="3">
        <f t="shared" si="203"/>
        <v>45.585714285714324</v>
      </c>
      <c r="BT421" s="2">
        <f t="shared" si="204"/>
        <v>100</v>
      </c>
      <c r="BV421" s="37">
        <v>2.1758623645676899E-4</v>
      </c>
      <c r="BW421" s="37"/>
      <c r="BX421" s="37"/>
      <c r="DH421" s="38">
        <v>2.17586E-4</v>
      </c>
      <c r="DI421" s="38">
        <v>2.17586E-4</v>
      </c>
      <c r="DJ421" s="38">
        <v>2.17586E-4</v>
      </c>
      <c r="DK421" s="28">
        <v>8.7494717027344193E-3</v>
      </c>
      <c r="DL421" s="28">
        <v>1.43266750471834E-4</v>
      </c>
      <c r="DM421" s="2">
        <v>2.1758623645676899E-4</v>
      </c>
      <c r="DN421" s="2">
        <v>2.1758623645676899E-4</v>
      </c>
      <c r="EG421" s="36">
        <v>14</v>
      </c>
      <c r="EH421" s="28">
        <v>14</v>
      </c>
    </row>
    <row r="422" spans="1:138" ht="18.75">
      <c r="A422" s="8">
        <v>44276</v>
      </c>
      <c r="B422" s="32">
        <f t="shared" si="181"/>
        <v>0.46756756756756762</v>
      </c>
      <c r="C422" s="33">
        <f t="shared" si="182"/>
        <v>0.35616438356164387</v>
      </c>
      <c r="D422" s="33">
        <f t="shared" si="183"/>
        <v>0.2</v>
      </c>
      <c r="E422" s="33">
        <f t="shared" si="184"/>
        <v>0.49402098111378007</v>
      </c>
      <c r="F422" s="33">
        <f t="shared" si="185"/>
        <v>0.66956521739130437</v>
      </c>
      <c r="G422" s="33">
        <f t="shared" si="186"/>
        <v>0.34594594594594597</v>
      </c>
      <c r="H422" s="33">
        <f t="shared" si="187"/>
        <v>0.30201601714619236</v>
      </c>
      <c r="I422" s="33">
        <f t="shared" si="188"/>
        <v>0.49567723342939485</v>
      </c>
      <c r="J422" s="33">
        <f t="shared" si="189"/>
        <v>0.50666666666666682</v>
      </c>
      <c r="K422" s="33">
        <f t="shared" si="190"/>
        <v>0.75652173913043486</v>
      </c>
      <c r="L422" s="33">
        <f t="shared" si="191"/>
        <v>0</v>
      </c>
      <c r="M422" s="33">
        <f t="shared" si="192"/>
        <v>1</v>
      </c>
      <c r="N422" s="33">
        <f t="shared" si="205"/>
        <v>0.20426354934572383</v>
      </c>
      <c r="O422" s="33">
        <f t="shared" si="193"/>
        <v>0.23140495867768596</v>
      </c>
      <c r="P422" s="33">
        <f t="shared" si="194"/>
        <v>0.40963855421686751</v>
      </c>
      <c r="Q422" s="33">
        <f t="shared" si="195"/>
        <v>0.28333333333333333</v>
      </c>
      <c r="R422" s="33">
        <f t="shared" si="196"/>
        <v>0.20380433436532508</v>
      </c>
      <c r="S422" s="33">
        <f t="shared" si="197"/>
        <v>0.29494949494949496</v>
      </c>
      <c r="T422" s="33">
        <f t="shared" si="198"/>
        <v>0.38685359687428178</v>
      </c>
      <c r="U422" s="33">
        <f t="shared" si="199"/>
        <v>0.27500000000000002</v>
      </c>
      <c r="V422" s="33">
        <f t="shared" si="200"/>
        <v>0.22702138758476789</v>
      </c>
      <c r="W422" s="103">
        <v>2.3587105178447801E-4</v>
      </c>
      <c r="Z422" s="36">
        <v>-39</v>
      </c>
      <c r="AA422" s="36">
        <v>-29</v>
      </c>
      <c r="AB422" s="36">
        <v>-69</v>
      </c>
      <c r="AC422" s="86">
        <v>-39.60610890529194</v>
      </c>
      <c r="AD422" s="36">
        <v>-16</v>
      </c>
      <c r="AE422" s="36">
        <v>9</v>
      </c>
      <c r="AF422" s="3">
        <f t="shared" si="201"/>
        <v>17770</v>
      </c>
      <c r="AG422" s="35">
        <v>19.7</v>
      </c>
      <c r="AH422" s="35">
        <v>12.6</v>
      </c>
      <c r="AI422" s="35">
        <v>95</v>
      </c>
      <c r="AJ422" s="3">
        <v>0</v>
      </c>
      <c r="AK422" s="40">
        <v>1</v>
      </c>
      <c r="AL422" s="36">
        <f t="shared" si="206"/>
        <v>2.6472683821822662</v>
      </c>
      <c r="AM422" s="36">
        <f t="shared" si="202"/>
        <v>2.6564420645124831</v>
      </c>
      <c r="AN422" s="96">
        <v>21</v>
      </c>
      <c r="AO422" s="36">
        <v>30</v>
      </c>
      <c r="AP422" s="36">
        <v>5</v>
      </c>
      <c r="AQ422" s="36">
        <f t="shared" si="207"/>
        <v>309.71428571428572</v>
      </c>
      <c r="AR422" s="79">
        <v>256</v>
      </c>
      <c r="AS422" s="39">
        <f t="shared" ref="AS422:AS485" si="208">AVERAGE(AT419:AT425)</f>
        <v>45</v>
      </c>
      <c r="AT422" s="66">
        <v>47</v>
      </c>
      <c r="AU422" s="3">
        <f t="shared" ref="AU422:AU485" si="209">AVERAGE(AV419:AV425)</f>
        <v>1349.2857142857142</v>
      </c>
      <c r="AV422" s="38">
        <v>1355</v>
      </c>
      <c r="AW422" s="38">
        <f t="shared" si="180"/>
        <v>7.8571428571428568</v>
      </c>
      <c r="AX422" s="74">
        <v>4</v>
      </c>
      <c r="AY422" s="41">
        <v>221</v>
      </c>
      <c r="AZ422" s="28"/>
      <c r="BA422" s="66">
        <v>67</v>
      </c>
      <c r="BD422" s="36">
        <v>11575</v>
      </c>
      <c r="BE422" s="36">
        <v>3018</v>
      </c>
      <c r="BF422" s="36">
        <v>3177</v>
      </c>
      <c r="BG422" s="36"/>
      <c r="BH422" s="89">
        <v>0</v>
      </c>
      <c r="BI422" s="69">
        <v>0</v>
      </c>
      <c r="BJ422" s="69">
        <v>0</v>
      </c>
      <c r="BK422" s="3">
        <v>0</v>
      </c>
      <c r="BL422" s="3">
        <v>0</v>
      </c>
      <c r="BM422" s="3">
        <v>0</v>
      </c>
      <c r="BN422" s="3">
        <v>26.771428571428601</v>
      </c>
      <c r="BO422" s="3">
        <v>23.8</v>
      </c>
      <c r="BP422" s="3">
        <v>0</v>
      </c>
      <c r="BQ422" s="3">
        <v>5.8857142857142897</v>
      </c>
      <c r="BR422" s="3">
        <v>0</v>
      </c>
      <c r="BS422" s="3">
        <f t="shared" si="203"/>
        <v>43.542857142857116</v>
      </c>
      <c r="BT422" s="2">
        <f t="shared" si="204"/>
        <v>100</v>
      </c>
      <c r="BV422" s="37">
        <v>2.2140370179125801E-4</v>
      </c>
      <c r="BW422" s="37"/>
      <c r="BX422" s="37"/>
      <c r="DH422" s="38">
        <v>2.21404E-4</v>
      </c>
      <c r="DI422" s="38">
        <v>2.21404E-4</v>
      </c>
      <c r="DJ422" s="38">
        <v>2.21404E-4</v>
      </c>
      <c r="DK422" s="28">
        <v>8.7690967819744996E-3</v>
      </c>
      <c r="DL422" s="28">
        <v>1.50115908390169E-4</v>
      </c>
      <c r="DM422" s="2">
        <v>2.2140370179125801E-4</v>
      </c>
      <c r="DN422" s="2">
        <v>2.2140370179125801E-4</v>
      </c>
      <c r="EG422" s="36">
        <v>16</v>
      </c>
      <c r="EH422" s="28">
        <v>16</v>
      </c>
    </row>
    <row r="423" spans="1:138" ht="18.75">
      <c r="A423" s="8">
        <v>44277</v>
      </c>
      <c r="B423" s="32">
        <f t="shared" si="181"/>
        <v>0.57297297297297312</v>
      </c>
      <c r="C423" s="33">
        <f t="shared" si="182"/>
        <v>0.54520547945205489</v>
      </c>
      <c r="D423" s="33">
        <f t="shared" si="183"/>
        <v>0.42500000000000004</v>
      </c>
      <c r="E423" s="33">
        <f t="shared" si="184"/>
        <v>0.55876694496483759</v>
      </c>
      <c r="F423" s="33">
        <f t="shared" si="185"/>
        <v>0.62391304347826093</v>
      </c>
      <c r="G423" s="33">
        <f t="shared" si="186"/>
        <v>0.36216216216216224</v>
      </c>
      <c r="H423" s="33">
        <f t="shared" si="187"/>
        <v>0.42976854553978938</v>
      </c>
      <c r="I423" s="33">
        <f t="shared" si="188"/>
        <v>0.42478386167146981</v>
      </c>
      <c r="J423" s="33">
        <f t="shared" si="189"/>
        <v>0.40952380952380957</v>
      </c>
      <c r="K423" s="33">
        <f t="shared" si="190"/>
        <v>0.4</v>
      </c>
      <c r="L423" s="33">
        <f t="shared" si="191"/>
        <v>1</v>
      </c>
      <c r="M423" s="33">
        <f t="shared" si="192"/>
        <v>0</v>
      </c>
      <c r="N423" s="33">
        <f t="shared" si="205"/>
        <v>0.20440946853399447</v>
      </c>
      <c r="O423" s="33">
        <f t="shared" si="193"/>
        <v>0.21322314049586777</v>
      </c>
      <c r="P423" s="33">
        <f t="shared" si="194"/>
        <v>0.33734939759036148</v>
      </c>
      <c r="Q423" s="33">
        <f t="shared" si="195"/>
        <v>0.2</v>
      </c>
      <c r="R423" s="33">
        <f t="shared" si="196"/>
        <v>0.20277894736842106</v>
      </c>
      <c r="S423" s="33">
        <f t="shared" si="197"/>
        <v>0.29494949494949496</v>
      </c>
      <c r="T423" s="33">
        <f t="shared" si="198"/>
        <v>0.38919788554355328</v>
      </c>
      <c r="U423" s="33">
        <f t="shared" si="199"/>
        <v>0.33125000000000004</v>
      </c>
      <c r="V423" s="33">
        <f t="shared" si="200"/>
        <v>0.23954094940010434</v>
      </c>
      <c r="W423" s="103">
        <v>4.33448909373089E-4</v>
      </c>
      <c r="Z423" s="36">
        <v>-26</v>
      </c>
      <c r="AA423" s="36">
        <v>-6</v>
      </c>
      <c r="AB423" s="36">
        <v>-24</v>
      </c>
      <c r="AC423" s="86">
        <v>-29.483271686335399</v>
      </c>
      <c r="AD423" s="36">
        <v>-23</v>
      </c>
      <c r="AE423" s="36">
        <v>10</v>
      </c>
      <c r="AF423" s="3">
        <f t="shared" si="201"/>
        <v>40023</v>
      </c>
      <c r="AG423" s="35">
        <v>15.6</v>
      </c>
      <c r="AH423" s="35">
        <v>7.5</v>
      </c>
      <c r="AI423" s="35">
        <v>54</v>
      </c>
      <c r="AJ423" s="3">
        <v>1</v>
      </c>
      <c r="AK423" s="3">
        <v>0</v>
      </c>
      <c r="AL423" s="36">
        <f t="shared" si="206"/>
        <v>2.6532479275955261</v>
      </c>
      <c r="AM423" s="36">
        <f t="shared" si="202"/>
        <v>2.6715952922559585</v>
      </c>
      <c r="AN423" s="96">
        <v>10</v>
      </c>
      <c r="AO423" s="36">
        <v>20</v>
      </c>
      <c r="AP423" s="36">
        <v>0</v>
      </c>
      <c r="AQ423" s="36">
        <f t="shared" si="207"/>
        <v>319.85714285714283</v>
      </c>
      <c r="AR423" s="79">
        <v>187</v>
      </c>
      <c r="AS423" s="39">
        <f t="shared" si="208"/>
        <v>44.571428571428569</v>
      </c>
      <c r="AT423" s="66">
        <v>47</v>
      </c>
      <c r="AU423" s="3">
        <f t="shared" si="209"/>
        <v>1363.4285714285713</v>
      </c>
      <c r="AV423" s="38">
        <v>1372</v>
      </c>
      <c r="AW423" s="38">
        <f t="shared" si="180"/>
        <v>7.1428571428571432</v>
      </c>
      <c r="AX423" s="74">
        <v>7</v>
      </c>
      <c r="AY423" s="41">
        <v>341</v>
      </c>
      <c r="AZ423" s="28"/>
      <c r="BA423" s="66">
        <v>39</v>
      </c>
      <c r="BD423" s="36">
        <v>17972</v>
      </c>
      <c r="BE423" s="36">
        <v>14567</v>
      </c>
      <c r="BF423" s="36">
        <v>7484</v>
      </c>
      <c r="BG423" s="36"/>
      <c r="BH423" s="89">
        <v>0</v>
      </c>
      <c r="BI423" s="69">
        <v>0</v>
      </c>
      <c r="BJ423" s="69">
        <v>0</v>
      </c>
      <c r="BK423" s="3">
        <v>0</v>
      </c>
      <c r="BL423" s="3">
        <v>0</v>
      </c>
      <c r="BM423" s="3">
        <v>0</v>
      </c>
      <c r="BN423" s="3">
        <v>29.3</v>
      </c>
      <c r="BO423" s="3">
        <v>25.6</v>
      </c>
      <c r="BP423" s="3">
        <v>0</v>
      </c>
      <c r="BQ423" s="3">
        <v>3.6</v>
      </c>
      <c r="BR423" s="3">
        <v>0</v>
      </c>
      <c r="BS423" s="3">
        <f t="shared" si="203"/>
        <v>41.499999999999993</v>
      </c>
      <c r="BT423" s="2">
        <f t="shared" si="204"/>
        <v>100</v>
      </c>
      <c r="BV423" s="37">
        <v>4.06388624338222E-4</v>
      </c>
      <c r="BW423" s="37"/>
      <c r="BX423" s="37"/>
      <c r="DH423" s="38">
        <v>4.06389E-4</v>
      </c>
      <c r="DI423" s="38">
        <v>4.06389E-4</v>
      </c>
      <c r="DJ423" s="38">
        <v>4.06389E-4</v>
      </c>
      <c r="DK423" s="28">
        <v>8.9572897479046603E-3</v>
      </c>
      <c r="DL423" s="28">
        <v>3.0011936509817999E-4</v>
      </c>
      <c r="DM423" s="2">
        <v>4.06388624338222E-4</v>
      </c>
      <c r="DN423" s="2">
        <v>4.06388624338222E-4</v>
      </c>
      <c r="EG423" s="36">
        <v>9</v>
      </c>
      <c r="EH423" s="28">
        <v>10</v>
      </c>
    </row>
    <row r="424" spans="1:138" ht="18.75">
      <c r="A424" s="8">
        <v>44278</v>
      </c>
      <c r="B424" s="32">
        <f t="shared" si="181"/>
        <v>0.62162162162162171</v>
      </c>
      <c r="C424" s="33">
        <f t="shared" si="182"/>
        <v>0.58630136986301373</v>
      </c>
      <c r="D424" s="33">
        <f t="shared" si="183"/>
        <v>0.57000000000000006</v>
      </c>
      <c r="E424" s="33">
        <f t="shared" si="184"/>
        <v>0.57123903295846323</v>
      </c>
      <c r="F424" s="33">
        <f t="shared" si="185"/>
        <v>0.61739130434782619</v>
      </c>
      <c r="G424" s="33">
        <f t="shared" si="186"/>
        <v>0.36216216216216224</v>
      </c>
      <c r="H424" s="33">
        <f t="shared" si="187"/>
        <v>0.45840995856974737</v>
      </c>
      <c r="I424" s="33">
        <f t="shared" si="188"/>
        <v>0.42824207492795396</v>
      </c>
      <c r="J424" s="33">
        <f t="shared" si="189"/>
        <v>0.36761904761904768</v>
      </c>
      <c r="K424" s="33">
        <f t="shared" si="190"/>
        <v>0.33043478260869569</v>
      </c>
      <c r="L424" s="33">
        <f t="shared" si="191"/>
        <v>1</v>
      </c>
      <c r="M424" s="33">
        <f t="shared" si="192"/>
        <v>0</v>
      </c>
      <c r="N424" s="33">
        <f t="shared" si="205"/>
        <v>0.20448076575763052</v>
      </c>
      <c r="O424" s="33">
        <f t="shared" si="193"/>
        <v>0.2181818181818182</v>
      </c>
      <c r="P424" s="33">
        <f t="shared" si="194"/>
        <v>0.35903614457831329</v>
      </c>
      <c r="Q424" s="33">
        <f t="shared" si="195"/>
        <v>0.23333333333333334</v>
      </c>
      <c r="R424" s="33">
        <f t="shared" si="196"/>
        <v>0.20500804953560373</v>
      </c>
      <c r="S424" s="33">
        <f t="shared" si="197"/>
        <v>0.28484848484848485</v>
      </c>
      <c r="T424" s="33">
        <f t="shared" si="198"/>
        <v>0.39016318087795909</v>
      </c>
      <c r="U424" s="33">
        <f t="shared" si="199"/>
        <v>0.53749999999999998</v>
      </c>
      <c r="V424" s="33">
        <f t="shared" si="200"/>
        <v>0.22962962962962966</v>
      </c>
      <c r="W424" s="103">
        <v>6.3274039276039898E-4</v>
      </c>
      <c r="Z424" s="36">
        <v>-20</v>
      </c>
      <c r="AA424" s="36">
        <v>-1</v>
      </c>
      <c r="AB424" s="36">
        <v>5</v>
      </c>
      <c r="AC424" s="86">
        <v>-27.533298143113321</v>
      </c>
      <c r="AD424" s="36">
        <v>-24</v>
      </c>
      <c r="AE424" s="36">
        <v>10</v>
      </c>
      <c r="AF424" s="3">
        <f t="shared" si="201"/>
        <v>45012</v>
      </c>
      <c r="AG424" s="35">
        <v>15.8</v>
      </c>
      <c r="AH424" s="35">
        <v>5.3</v>
      </c>
      <c r="AI424" s="35">
        <v>46</v>
      </c>
      <c r="AJ424" s="3">
        <v>1</v>
      </c>
      <c r="AK424" s="3">
        <v>0</v>
      </c>
      <c r="AL424" s="36">
        <f t="shared" si="206"/>
        <v>2.6561695788987145</v>
      </c>
      <c r="AM424" s="36">
        <f t="shared" si="202"/>
        <v>2.6653432612289301</v>
      </c>
      <c r="AN424" s="96">
        <v>13</v>
      </c>
      <c r="AO424" s="36">
        <v>23</v>
      </c>
      <c r="AP424" s="36">
        <v>2</v>
      </c>
      <c r="AQ424" s="36">
        <f t="shared" si="207"/>
        <v>330.28571428571428</v>
      </c>
      <c r="AR424" s="79">
        <v>337</v>
      </c>
      <c r="AS424" s="39">
        <f t="shared" si="208"/>
        <v>44.428571428571431</v>
      </c>
      <c r="AT424" s="66">
        <v>42</v>
      </c>
      <c r="AU424" s="3">
        <f t="shared" si="209"/>
        <v>1375</v>
      </c>
      <c r="AV424" s="38">
        <v>1379</v>
      </c>
      <c r="AW424" s="38">
        <f t="shared" si="180"/>
        <v>8.4285714285714288</v>
      </c>
      <c r="AX424" s="74">
        <v>17.999999999999996</v>
      </c>
      <c r="AY424" s="41">
        <v>246</v>
      </c>
      <c r="AZ424" s="28"/>
      <c r="BA424" s="66">
        <v>73</v>
      </c>
      <c r="BD424" s="36">
        <v>19518</v>
      </c>
      <c r="BE424" s="36">
        <v>16732</v>
      </c>
      <c r="BF424" s="36">
        <v>8762</v>
      </c>
      <c r="BG424" s="36"/>
      <c r="BH424" s="89">
        <v>0</v>
      </c>
      <c r="BI424" s="69">
        <v>0</v>
      </c>
      <c r="BJ424" s="69">
        <v>0</v>
      </c>
      <c r="BK424" s="3">
        <v>0</v>
      </c>
      <c r="BL424" s="3">
        <v>0</v>
      </c>
      <c r="BM424" s="3">
        <v>0</v>
      </c>
      <c r="BN424" s="3">
        <v>33</v>
      </c>
      <c r="BO424" s="3">
        <v>22.485714285714302</v>
      </c>
      <c r="BP424" s="3">
        <v>0</v>
      </c>
      <c r="BQ424" s="3">
        <v>3.0857142857142899</v>
      </c>
      <c r="BR424" s="3">
        <v>0</v>
      </c>
      <c r="BS424" s="3">
        <f t="shared" si="203"/>
        <v>41.428571428571409</v>
      </c>
      <c r="BT424" s="2">
        <f t="shared" si="204"/>
        <v>100</v>
      </c>
      <c r="BV424" s="37">
        <v>5.9303551293808795E-4</v>
      </c>
      <c r="BW424" s="37"/>
      <c r="BX424" s="37"/>
      <c r="DH424" s="38">
        <v>5.9303600000000002E-4</v>
      </c>
      <c r="DI424" s="38">
        <v>5.9303600000000002E-4</v>
      </c>
      <c r="DJ424" s="38">
        <v>5.9303600000000002E-4</v>
      </c>
      <c r="DK424" s="28">
        <v>9.1741322274638999E-3</v>
      </c>
      <c r="DL424" s="28">
        <v>4.8616642085421899E-4</v>
      </c>
      <c r="DM424" s="2">
        <v>5.9303551293808795E-4</v>
      </c>
      <c r="DN424" s="2">
        <v>5.9303551293808795E-4</v>
      </c>
      <c r="EG424" s="36">
        <v>11</v>
      </c>
      <c r="EH424" s="28">
        <v>11</v>
      </c>
    </row>
    <row r="425" spans="1:138" ht="18.75">
      <c r="A425" s="8">
        <v>44279</v>
      </c>
      <c r="B425" s="32">
        <f t="shared" si="181"/>
        <v>0.61351351351351358</v>
      </c>
      <c r="C425" s="33">
        <f t="shared" si="182"/>
        <v>0.57808219178082199</v>
      </c>
      <c r="D425" s="33">
        <f t="shared" si="183"/>
        <v>0.6100000000000001</v>
      </c>
      <c r="E425" s="33">
        <f t="shared" si="184"/>
        <v>0.56240318261870037</v>
      </c>
      <c r="F425" s="33">
        <f t="shared" si="185"/>
        <v>0.61739130434782619</v>
      </c>
      <c r="G425" s="33">
        <f t="shared" si="186"/>
        <v>0.36216216216216224</v>
      </c>
      <c r="H425" s="33">
        <f t="shared" si="187"/>
        <v>0.46396716197984944</v>
      </c>
      <c r="I425" s="33">
        <f t="shared" si="188"/>
        <v>0.50951008645533147</v>
      </c>
      <c r="J425" s="33">
        <f t="shared" si="189"/>
        <v>0.39428571428571429</v>
      </c>
      <c r="K425" s="33">
        <f t="shared" si="190"/>
        <v>0.46086956521739136</v>
      </c>
      <c r="L425" s="33">
        <f t="shared" si="191"/>
        <v>1</v>
      </c>
      <c r="M425" s="33">
        <f t="shared" si="192"/>
        <v>0</v>
      </c>
      <c r="N425" s="33">
        <f t="shared" si="205"/>
        <v>0.20447744101663196</v>
      </c>
      <c r="O425" s="33">
        <f t="shared" si="193"/>
        <v>0.25619834710743805</v>
      </c>
      <c r="P425" s="33">
        <f t="shared" si="194"/>
        <v>0.40240963855421696</v>
      </c>
      <c r="Q425" s="33">
        <f t="shared" si="195"/>
        <v>0.25</v>
      </c>
      <c r="R425" s="33">
        <f t="shared" si="196"/>
        <v>0.20624148606811146</v>
      </c>
      <c r="S425" s="33">
        <f t="shared" si="197"/>
        <v>0.28484848484848485</v>
      </c>
      <c r="T425" s="33">
        <f t="shared" si="198"/>
        <v>0.38905998621006666</v>
      </c>
      <c r="U425" s="33">
        <f t="shared" si="199"/>
        <v>0.3125</v>
      </c>
      <c r="V425" s="33">
        <f t="shared" si="200"/>
        <v>0.23818466353677623</v>
      </c>
      <c r="W425" s="103">
        <v>8.4139745473897805E-4</v>
      </c>
      <c r="Z425" s="36">
        <v>-21</v>
      </c>
      <c r="AA425" s="36">
        <v>-2</v>
      </c>
      <c r="AB425" s="36">
        <v>13</v>
      </c>
      <c r="AC425" s="86">
        <v>-28.91475683737632</v>
      </c>
      <c r="AD425" s="36">
        <v>-24</v>
      </c>
      <c r="AE425" s="36">
        <v>10</v>
      </c>
      <c r="AF425" s="3">
        <f t="shared" si="201"/>
        <v>45980</v>
      </c>
      <c r="AG425" s="35">
        <v>20.5</v>
      </c>
      <c r="AH425" s="35">
        <v>6.7</v>
      </c>
      <c r="AI425" s="35">
        <v>61</v>
      </c>
      <c r="AJ425" s="3">
        <v>1</v>
      </c>
      <c r="AK425" s="3">
        <v>0</v>
      </c>
      <c r="AL425" s="36">
        <f t="shared" si="206"/>
        <v>2.6560333360918298</v>
      </c>
      <c r="AM425" s="36">
        <f t="shared" si="202"/>
        <v>2.6590912302019021</v>
      </c>
      <c r="AN425" s="96">
        <v>36</v>
      </c>
      <c r="AO425" s="36">
        <v>29</v>
      </c>
      <c r="AP425" s="36">
        <v>3</v>
      </c>
      <c r="AQ425" s="36">
        <f t="shared" si="207"/>
        <v>342.85714285714283</v>
      </c>
      <c r="AR425" s="79">
        <v>420</v>
      </c>
      <c r="AS425" s="39">
        <f t="shared" si="208"/>
        <v>44</v>
      </c>
      <c r="AT425" s="66">
        <v>42</v>
      </c>
      <c r="AU425" s="3">
        <f t="shared" si="209"/>
        <v>1386.4285714285713</v>
      </c>
      <c r="AV425" s="38">
        <v>1371</v>
      </c>
      <c r="AW425" s="38">
        <f t="shared" si="180"/>
        <v>10.428571428571429</v>
      </c>
      <c r="AX425" s="74">
        <v>6</v>
      </c>
      <c r="AY425" s="41">
        <v>328</v>
      </c>
      <c r="AZ425" s="28"/>
      <c r="BA425" s="66">
        <v>105</v>
      </c>
      <c r="BD425" s="36">
        <v>20306</v>
      </c>
      <c r="BE425" s="36">
        <v>16988</v>
      </c>
      <c r="BF425" s="36">
        <v>8686</v>
      </c>
      <c r="BG425" s="36"/>
      <c r="BH425" s="89">
        <v>0</v>
      </c>
      <c r="BI425" s="69">
        <v>0</v>
      </c>
      <c r="BJ425" s="69">
        <v>0</v>
      </c>
      <c r="BK425" s="3">
        <v>0</v>
      </c>
      <c r="BL425" s="3">
        <v>0</v>
      </c>
      <c r="BM425" s="3">
        <v>0</v>
      </c>
      <c r="BN425" s="3">
        <v>36.700000000000003</v>
      </c>
      <c r="BO425" s="3">
        <v>19.371428571428599</v>
      </c>
      <c r="BP425" s="3">
        <v>0</v>
      </c>
      <c r="BQ425" s="3">
        <v>2.5714285714285698</v>
      </c>
      <c r="BR425" s="3">
        <v>0</v>
      </c>
      <c r="BS425" s="3">
        <f t="shared" si="203"/>
        <v>41.357142857142833</v>
      </c>
      <c r="BT425" s="2">
        <f t="shared" si="204"/>
        <v>100</v>
      </c>
      <c r="BV425" s="37">
        <v>7.8850124437966705E-4</v>
      </c>
      <c r="BW425" s="37"/>
      <c r="BX425" s="37"/>
      <c r="DH425" s="38">
        <v>7.8850100000000005E-4</v>
      </c>
      <c r="DI425" s="38">
        <v>7.8850100000000005E-4</v>
      </c>
      <c r="DJ425" s="38">
        <v>7.8850100000000005E-4</v>
      </c>
      <c r="DK425" s="28">
        <v>9.4146001401004802E-3</v>
      </c>
      <c r="DL425" s="28">
        <v>6.5841026886838004E-4</v>
      </c>
      <c r="DM425" s="2">
        <v>7.8850124437966705E-4</v>
      </c>
      <c r="DN425" s="2">
        <v>7.8850124437966705E-4</v>
      </c>
      <c r="EG425" s="36">
        <v>32</v>
      </c>
      <c r="EH425" s="28">
        <v>32</v>
      </c>
    </row>
    <row r="426" spans="1:138" ht="18.75">
      <c r="A426" s="8">
        <v>44280</v>
      </c>
      <c r="B426" s="32">
        <f t="shared" si="181"/>
        <v>0.60540540540540544</v>
      </c>
      <c r="C426" s="33">
        <f t="shared" si="182"/>
        <v>0.56164383561643838</v>
      </c>
      <c r="D426" s="33">
        <f t="shared" si="183"/>
        <v>0.48500000000000004</v>
      </c>
      <c r="E426" s="33">
        <f t="shared" si="184"/>
        <v>0.56345204529427584</v>
      </c>
      <c r="F426" s="33">
        <f t="shared" si="185"/>
        <v>0.61086956521739144</v>
      </c>
      <c r="G426" s="33">
        <f t="shared" si="186"/>
        <v>0.3783783783783784</v>
      </c>
      <c r="H426" s="33">
        <f t="shared" si="187"/>
        <v>0.4736750452096869</v>
      </c>
      <c r="I426" s="33">
        <f t="shared" si="188"/>
        <v>0.47319884726224787</v>
      </c>
      <c r="J426" s="33">
        <f t="shared" si="189"/>
        <v>0.48952380952380958</v>
      </c>
      <c r="K426" s="33">
        <f t="shared" si="190"/>
        <v>0.5913043478260871</v>
      </c>
      <c r="L426" s="33">
        <f t="shared" si="191"/>
        <v>1</v>
      </c>
      <c r="M426" s="33">
        <f t="shared" si="192"/>
        <v>0</v>
      </c>
      <c r="N426" s="33">
        <f t="shared" si="205"/>
        <v>0.20439949431099877</v>
      </c>
      <c r="O426" s="33">
        <f t="shared" si="193"/>
        <v>0.23471074380165291</v>
      </c>
      <c r="P426" s="33">
        <f t="shared" si="194"/>
        <v>0.40240963855421696</v>
      </c>
      <c r="Q426" s="33">
        <f t="shared" si="195"/>
        <v>0.21666666666666667</v>
      </c>
      <c r="R426" s="33">
        <f t="shared" si="196"/>
        <v>0.20585510835913315</v>
      </c>
      <c r="S426" s="33">
        <f t="shared" si="197"/>
        <v>0.28282828282828287</v>
      </c>
      <c r="T426" s="33">
        <f t="shared" si="198"/>
        <v>0.39195587221328432</v>
      </c>
      <c r="U426" s="33">
        <f t="shared" si="199"/>
        <v>0.33125000000000004</v>
      </c>
      <c r="V426" s="33">
        <f t="shared" si="200"/>
        <v>0.23568075117370893</v>
      </c>
      <c r="W426" s="103">
        <v>1.0030223118400799E-3</v>
      </c>
      <c r="Z426" s="36">
        <v>-22</v>
      </c>
      <c r="AA426" s="36">
        <v>-4</v>
      </c>
      <c r="AB426" s="36">
        <v>-12</v>
      </c>
      <c r="AC426" s="86">
        <v>-28.75077030449663</v>
      </c>
      <c r="AD426" s="36">
        <v>-25</v>
      </c>
      <c r="AE426" s="36">
        <v>11</v>
      </c>
      <c r="AF426" s="3">
        <f t="shared" si="201"/>
        <v>47671</v>
      </c>
      <c r="AG426" s="35">
        <v>18.399999999999999</v>
      </c>
      <c r="AH426" s="35">
        <v>11.7</v>
      </c>
      <c r="AI426" s="35">
        <v>76</v>
      </c>
      <c r="AJ426" s="3">
        <v>1</v>
      </c>
      <c r="AK426" s="3">
        <v>0</v>
      </c>
      <c r="AL426" s="36">
        <f t="shared" si="206"/>
        <v>2.6528391991748732</v>
      </c>
      <c r="AM426" s="36">
        <f t="shared" si="202"/>
        <v>2.6528391991748732</v>
      </c>
      <c r="AN426" s="96">
        <v>23</v>
      </c>
      <c r="AO426" s="36">
        <v>29</v>
      </c>
      <c r="AP426" s="36">
        <v>1</v>
      </c>
      <c r="AQ426" s="36">
        <f t="shared" si="207"/>
        <v>351</v>
      </c>
      <c r="AR426" s="79">
        <v>394</v>
      </c>
      <c r="AS426" s="39">
        <f t="shared" si="208"/>
        <v>43.142857142857146</v>
      </c>
      <c r="AT426" s="66">
        <v>41</v>
      </c>
      <c r="AU426" s="3">
        <f t="shared" si="209"/>
        <v>1395.5714285714287</v>
      </c>
      <c r="AV426" s="38">
        <v>1392</v>
      </c>
      <c r="AW426" s="38">
        <f t="shared" si="180"/>
        <v>12.714285714285714</v>
      </c>
      <c r="AX426" s="74">
        <v>7</v>
      </c>
      <c r="AY426" s="41">
        <v>304</v>
      </c>
      <c r="AZ426" s="28"/>
      <c r="BA426" s="66">
        <v>98</v>
      </c>
      <c r="BD426" s="36">
        <v>20711</v>
      </c>
      <c r="BE426" s="36">
        <v>18193</v>
      </c>
      <c r="BF426" s="36">
        <v>8767</v>
      </c>
      <c r="BG426" s="36"/>
      <c r="BH426" s="89">
        <v>0</v>
      </c>
      <c r="BI426" s="69">
        <v>0</v>
      </c>
      <c r="BJ426" s="69">
        <v>0</v>
      </c>
      <c r="BK426" s="3">
        <v>0</v>
      </c>
      <c r="BL426" s="3">
        <v>0</v>
      </c>
      <c r="BM426" s="3">
        <v>0</v>
      </c>
      <c r="BN426" s="3">
        <v>40.4</v>
      </c>
      <c r="BO426" s="3">
        <v>16.257142857142899</v>
      </c>
      <c r="BP426" s="3">
        <v>0</v>
      </c>
      <c r="BQ426" s="3">
        <v>2.05714285714286</v>
      </c>
      <c r="BR426" s="3">
        <v>0</v>
      </c>
      <c r="BS426" s="3">
        <f t="shared" si="203"/>
        <v>41.285714285714242</v>
      </c>
      <c r="BT426" s="2">
        <f t="shared" si="204"/>
        <v>100</v>
      </c>
      <c r="BV426" s="37">
        <v>9.4002110536933899E-4</v>
      </c>
      <c r="BW426" s="37"/>
      <c r="BX426" s="37"/>
      <c r="DH426" s="38">
        <v>9.4002099999999998E-4</v>
      </c>
      <c r="DI426" s="38">
        <v>9.4002099999999998E-4</v>
      </c>
      <c r="DJ426" s="38">
        <v>9.4002099999999998E-4</v>
      </c>
      <c r="DK426" s="28">
        <v>9.6061992334770998E-3</v>
      </c>
      <c r="DL426" s="28">
        <v>7.8314658857316197E-4</v>
      </c>
      <c r="DM426" s="2">
        <v>9.4002110536933899E-4</v>
      </c>
      <c r="DN426" s="2">
        <v>9.4002110536933899E-4</v>
      </c>
      <c r="EG426" s="36">
        <v>21</v>
      </c>
      <c r="EH426" s="28">
        <v>21</v>
      </c>
    </row>
    <row r="427" spans="1:138" ht="18.75">
      <c r="A427" s="8">
        <v>44281</v>
      </c>
      <c r="B427" s="32">
        <f t="shared" si="181"/>
        <v>0.60540540540540544</v>
      </c>
      <c r="C427" s="33">
        <f t="shared" si="182"/>
        <v>0.58630136986301373</v>
      </c>
      <c r="D427" s="33">
        <f t="shared" si="183"/>
        <v>0.58000000000000007</v>
      </c>
      <c r="E427" s="33">
        <f t="shared" si="184"/>
        <v>0.5536117630381272</v>
      </c>
      <c r="F427" s="33">
        <f t="shared" si="185"/>
        <v>0.60434782608695659</v>
      </c>
      <c r="G427" s="33">
        <f t="shared" si="186"/>
        <v>0.3783783783783784</v>
      </c>
      <c r="H427" s="33">
        <f t="shared" si="187"/>
        <v>0.53382832757647392</v>
      </c>
      <c r="I427" s="33">
        <f t="shared" si="188"/>
        <v>0.52161383285302598</v>
      </c>
      <c r="J427" s="33">
        <f t="shared" si="189"/>
        <v>0.460952380952381</v>
      </c>
      <c r="K427" s="33">
        <f t="shared" si="190"/>
        <v>0.29565217391304349</v>
      </c>
      <c r="L427" s="33">
        <f t="shared" si="191"/>
        <v>1</v>
      </c>
      <c r="M427" s="33">
        <f t="shared" si="192"/>
        <v>0</v>
      </c>
      <c r="N427" s="33">
        <f t="shared" si="205"/>
        <v>0.20424692564073099</v>
      </c>
      <c r="O427" s="33">
        <f t="shared" si="193"/>
        <v>0.2528925619834711</v>
      </c>
      <c r="P427" s="33">
        <f t="shared" si="194"/>
        <v>0.33734939759036148</v>
      </c>
      <c r="Q427" s="33">
        <f t="shared" si="195"/>
        <v>0.2</v>
      </c>
      <c r="R427" s="33">
        <f t="shared" si="196"/>
        <v>0.20558761609907122</v>
      </c>
      <c r="S427" s="33">
        <f t="shared" si="197"/>
        <v>0.29090909090909095</v>
      </c>
      <c r="T427" s="33">
        <f t="shared" si="198"/>
        <v>0.39292116754769024</v>
      </c>
      <c r="U427" s="33">
        <f t="shared" si="199"/>
        <v>0.48125000000000001</v>
      </c>
      <c r="V427" s="33">
        <f t="shared" si="200"/>
        <v>0.24006259780907668</v>
      </c>
      <c r="W427" s="103">
        <v>1.22443482654043E-3</v>
      </c>
      <c r="Z427" s="36">
        <v>-22</v>
      </c>
      <c r="AA427" s="36">
        <v>-1</v>
      </c>
      <c r="AB427" s="36">
        <v>7</v>
      </c>
      <c r="AC427" s="86">
        <v>-30.289268915726304</v>
      </c>
      <c r="AD427" s="36">
        <v>-26</v>
      </c>
      <c r="AE427" s="36">
        <v>11</v>
      </c>
      <c r="AF427" s="3">
        <f t="shared" si="201"/>
        <v>58149</v>
      </c>
      <c r="AG427" s="35">
        <v>21.2</v>
      </c>
      <c r="AH427" s="35">
        <v>10.199999999999999</v>
      </c>
      <c r="AI427" s="35">
        <v>42</v>
      </c>
      <c r="AJ427" s="3">
        <v>1</v>
      </c>
      <c r="AK427" s="3">
        <v>0</v>
      </c>
      <c r="AL427" s="36">
        <f t="shared" si="206"/>
        <v>2.6465871681478448</v>
      </c>
      <c r="AM427" s="36">
        <f t="shared" si="202"/>
        <v>2.6465871681478443</v>
      </c>
      <c r="AN427" s="96">
        <v>34</v>
      </c>
      <c r="AO427" s="36">
        <v>20</v>
      </c>
      <c r="AP427" s="36">
        <v>0</v>
      </c>
      <c r="AQ427" s="36">
        <f t="shared" si="207"/>
        <v>357.71428571428572</v>
      </c>
      <c r="AR427" s="79">
        <v>376</v>
      </c>
      <c r="AS427" s="39">
        <f t="shared" si="208"/>
        <v>42.142857142857146</v>
      </c>
      <c r="AT427" s="66">
        <v>45</v>
      </c>
      <c r="AU427" s="3">
        <f t="shared" si="209"/>
        <v>1404.7142857142858</v>
      </c>
      <c r="AV427" s="38">
        <v>1399</v>
      </c>
      <c r="AW427" s="38">
        <f t="shared" si="180"/>
        <v>13.428571428571427</v>
      </c>
      <c r="AX427" s="74">
        <v>14.999999999999998</v>
      </c>
      <c r="AY427" s="41">
        <v>346</v>
      </c>
      <c r="AZ427" s="28"/>
      <c r="BA427" s="66">
        <v>84</v>
      </c>
      <c r="BD427" s="36">
        <v>25398</v>
      </c>
      <c r="BE427" s="36">
        <v>22360</v>
      </c>
      <c r="BF427" s="36">
        <v>10391</v>
      </c>
      <c r="BG427" s="36"/>
      <c r="BH427" s="89">
        <v>0</v>
      </c>
      <c r="BI427" s="69">
        <v>0</v>
      </c>
      <c r="BJ427" s="69">
        <v>0</v>
      </c>
      <c r="BK427" s="3">
        <v>0</v>
      </c>
      <c r="BL427" s="3">
        <v>0</v>
      </c>
      <c r="BM427" s="3">
        <v>0</v>
      </c>
      <c r="BN427" s="3">
        <v>44.1</v>
      </c>
      <c r="BO427" s="3">
        <v>13.1428571428571</v>
      </c>
      <c r="BP427" s="3">
        <v>0</v>
      </c>
      <c r="BQ427" s="3">
        <v>1.54285714285714</v>
      </c>
      <c r="BR427" s="3">
        <v>0</v>
      </c>
      <c r="BS427" s="3">
        <f t="shared" si="203"/>
        <v>41.214285714285758</v>
      </c>
      <c r="BT427" s="2">
        <f t="shared" si="204"/>
        <v>100</v>
      </c>
      <c r="BV427" s="37">
        <v>1.14741754468369E-3</v>
      </c>
      <c r="BW427" s="37"/>
      <c r="BX427" s="37"/>
      <c r="DH427" s="38">
        <v>1.1474180000000001E-3</v>
      </c>
      <c r="DI427" s="38">
        <v>1.1474180000000001E-3</v>
      </c>
      <c r="DJ427" s="38">
        <v>1.1474180000000001E-3</v>
      </c>
      <c r="DK427" s="28">
        <v>9.8502107817728304E-3</v>
      </c>
      <c r="DL427" s="28">
        <v>9.6271113559302801E-4</v>
      </c>
      <c r="DM427" s="2">
        <v>1.14741754468369E-3</v>
      </c>
      <c r="DN427" s="2">
        <v>1.14741754468369E-3</v>
      </c>
      <c r="EG427" s="36">
        <v>32</v>
      </c>
      <c r="EH427" s="28">
        <v>32</v>
      </c>
    </row>
    <row r="428" spans="1:138" ht="18.75">
      <c r="A428" s="8">
        <v>44282</v>
      </c>
      <c r="B428" s="32">
        <f t="shared" si="181"/>
        <v>0.67027027027027031</v>
      </c>
      <c r="C428" s="33">
        <f t="shared" si="182"/>
        <v>0.63561643835616444</v>
      </c>
      <c r="D428" s="33">
        <f t="shared" si="183"/>
        <v>0.68000000000000016</v>
      </c>
      <c r="E428" s="33">
        <f t="shared" si="184"/>
        <v>0.58437288591931003</v>
      </c>
      <c r="F428" s="33">
        <f t="shared" si="185"/>
        <v>0.68913043478260883</v>
      </c>
      <c r="G428" s="33">
        <f t="shared" si="186"/>
        <v>0.26486486486486488</v>
      </c>
      <c r="H428" s="33">
        <f t="shared" si="187"/>
        <v>0.434935366892157</v>
      </c>
      <c r="I428" s="33">
        <f t="shared" si="188"/>
        <v>0.47146974063400587</v>
      </c>
      <c r="J428" s="33">
        <f t="shared" si="189"/>
        <v>0.41904761904761911</v>
      </c>
      <c r="K428" s="33">
        <f t="shared" si="190"/>
        <v>0.35652173913043483</v>
      </c>
      <c r="L428" s="33">
        <f t="shared" si="191"/>
        <v>0</v>
      </c>
      <c r="M428" s="33">
        <f t="shared" si="192"/>
        <v>0</v>
      </c>
      <c r="N428" s="33">
        <f t="shared" si="205"/>
        <v>0.20411061125978955</v>
      </c>
      <c r="O428" s="33">
        <f t="shared" si="193"/>
        <v>0.24793388429752067</v>
      </c>
      <c r="P428" s="33">
        <f t="shared" si="194"/>
        <v>0.41686746987951812</v>
      </c>
      <c r="Q428" s="33">
        <f t="shared" si="195"/>
        <v>0.26666666666666672</v>
      </c>
      <c r="R428" s="33">
        <f t="shared" si="196"/>
        <v>0.20639009287925697</v>
      </c>
      <c r="S428" s="33">
        <f t="shared" si="197"/>
        <v>0.28888888888888892</v>
      </c>
      <c r="T428" s="33">
        <f t="shared" si="198"/>
        <v>0.39816134222017929</v>
      </c>
      <c r="U428" s="33">
        <f t="shared" si="199"/>
        <v>0.49999999999999994</v>
      </c>
      <c r="V428" s="33">
        <f t="shared" si="200"/>
        <v>0.2269170579029734</v>
      </c>
      <c r="W428" s="103">
        <v>1.2730649490864099E-3</v>
      </c>
      <c r="Z428" s="36">
        <v>-14</v>
      </c>
      <c r="AA428" s="36">
        <v>5</v>
      </c>
      <c r="AB428" s="36">
        <v>27</v>
      </c>
      <c r="AC428" s="86">
        <v>-25.479859632471857</v>
      </c>
      <c r="AD428" s="36">
        <v>-13</v>
      </c>
      <c r="AE428" s="36">
        <v>4</v>
      </c>
      <c r="AF428" s="3">
        <f t="shared" si="201"/>
        <v>40923</v>
      </c>
      <c r="AG428" s="35">
        <v>18.3</v>
      </c>
      <c r="AH428" s="35">
        <v>8</v>
      </c>
      <c r="AI428" s="35">
        <v>49</v>
      </c>
      <c r="AJ428" s="3">
        <v>0</v>
      </c>
      <c r="AK428" s="3">
        <v>0</v>
      </c>
      <c r="AL428" s="36">
        <f t="shared" si="206"/>
        <v>2.6410012130655844</v>
      </c>
      <c r="AM428" s="36">
        <f t="shared" si="202"/>
        <v>2.6403351371208164</v>
      </c>
      <c r="AN428" s="96">
        <v>31</v>
      </c>
      <c r="AO428" s="36">
        <v>31</v>
      </c>
      <c r="AP428" s="36">
        <v>4</v>
      </c>
      <c r="AQ428" s="36">
        <f t="shared" si="207"/>
        <v>361.57142857142856</v>
      </c>
      <c r="AR428" s="79">
        <v>430</v>
      </c>
      <c r="AS428" s="39">
        <f t="shared" si="208"/>
        <v>41.714285714285715</v>
      </c>
      <c r="AT428" s="66">
        <v>44</v>
      </c>
      <c r="AU428" s="3">
        <f t="shared" si="209"/>
        <v>1417.4285714285713</v>
      </c>
      <c r="AV428" s="38">
        <v>1437</v>
      </c>
      <c r="AW428" s="38">
        <f t="shared" si="180"/>
        <v>12.285714285714283</v>
      </c>
      <c r="AX428" s="74">
        <v>15.999999999999995</v>
      </c>
      <c r="AY428" s="41">
        <v>220</v>
      </c>
      <c r="AZ428" s="28"/>
      <c r="BA428" s="66">
        <v>78</v>
      </c>
      <c r="BD428" s="36">
        <v>25074</v>
      </c>
      <c r="BE428" s="36">
        <v>9026</v>
      </c>
      <c r="BF428" s="36">
        <v>6823</v>
      </c>
      <c r="BG428" s="36"/>
      <c r="BH428" s="89">
        <v>0</v>
      </c>
      <c r="BI428" s="69">
        <v>0</v>
      </c>
      <c r="BJ428" s="69">
        <v>0</v>
      </c>
      <c r="BK428" s="3">
        <v>0</v>
      </c>
      <c r="BL428" s="3">
        <v>0</v>
      </c>
      <c r="BM428" s="3">
        <v>0</v>
      </c>
      <c r="BN428" s="3">
        <v>47.8</v>
      </c>
      <c r="BO428" s="3">
        <v>10.0285714285714</v>
      </c>
      <c r="BP428" s="3">
        <v>0</v>
      </c>
      <c r="BQ428" s="3">
        <v>1.02857142857143</v>
      </c>
      <c r="BR428" s="3">
        <v>0</v>
      </c>
      <c r="BS428" s="3">
        <f t="shared" si="203"/>
        <v>41.142857142857174</v>
      </c>
      <c r="BT428" s="2">
        <f t="shared" si="204"/>
        <v>100</v>
      </c>
      <c r="BV428" s="37">
        <v>1.19335534930114E-3</v>
      </c>
      <c r="BW428" s="37"/>
      <c r="BX428" s="37"/>
      <c r="DH428" s="38">
        <v>1.1933549999999999E-3</v>
      </c>
      <c r="DI428" s="38">
        <v>1.1933549999999999E-3</v>
      </c>
      <c r="DJ428" s="38">
        <v>1.1933549999999999E-3</v>
      </c>
      <c r="DK428" s="28">
        <v>9.9423119767135196E-3</v>
      </c>
      <c r="DL428" s="28">
        <v>9.9698621932039306E-4</v>
      </c>
      <c r="DM428" s="2">
        <v>1.19335534930114E-3</v>
      </c>
      <c r="DN428" s="2">
        <v>1.19335534930114E-3</v>
      </c>
      <c r="EG428" s="36">
        <v>26</v>
      </c>
      <c r="EH428" s="28">
        <v>26</v>
      </c>
    </row>
    <row r="429" spans="1:138" ht="18.75">
      <c r="A429" s="8">
        <v>44283</v>
      </c>
      <c r="B429" s="32">
        <f t="shared" si="181"/>
        <v>0.58918918918918928</v>
      </c>
      <c r="C429" s="33">
        <f t="shared" si="182"/>
        <v>0.52054794520547953</v>
      </c>
      <c r="D429" s="33">
        <f t="shared" si="183"/>
        <v>0.42500000000000004</v>
      </c>
      <c r="E429" s="33">
        <f t="shared" si="184"/>
        <v>0.5494640222968018</v>
      </c>
      <c r="F429" s="33">
        <f t="shared" si="185"/>
        <v>0.70869565217391317</v>
      </c>
      <c r="G429" s="33">
        <f t="shared" si="186"/>
        <v>0.2810810810810811</v>
      </c>
      <c r="H429" s="33">
        <f t="shared" si="187"/>
        <v>0.35148546113880574</v>
      </c>
      <c r="I429" s="33">
        <f t="shared" si="188"/>
        <v>0.47665706051873208</v>
      </c>
      <c r="J429" s="33">
        <f t="shared" si="189"/>
        <v>0.53904761904761911</v>
      </c>
      <c r="K429" s="33">
        <f t="shared" si="190"/>
        <v>0.62608695652173929</v>
      </c>
      <c r="L429" s="33">
        <f t="shared" si="191"/>
        <v>0</v>
      </c>
      <c r="M429" s="33">
        <f t="shared" si="192"/>
        <v>0</v>
      </c>
      <c r="N429" s="33">
        <f t="shared" si="205"/>
        <v>0.20399055116817447</v>
      </c>
      <c r="O429" s="33">
        <f t="shared" si="193"/>
        <v>0.25785123966942153</v>
      </c>
      <c r="P429" s="33">
        <f t="shared" si="194"/>
        <v>0.3879518072289157</v>
      </c>
      <c r="Q429" s="33">
        <f t="shared" si="195"/>
        <v>0.30000000000000004</v>
      </c>
      <c r="R429" s="33">
        <f t="shared" si="196"/>
        <v>0.2046513931888545</v>
      </c>
      <c r="S429" s="33">
        <f t="shared" si="197"/>
        <v>0.28282828282828287</v>
      </c>
      <c r="T429" s="33">
        <f t="shared" si="198"/>
        <v>0.39567915421742128</v>
      </c>
      <c r="U429" s="33">
        <f t="shared" si="199"/>
        <v>0.57499999999999996</v>
      </c>
      <c r="V429" s="33">
        <f t="shared" si="200"/>
        <v>0.2357850808555034</v>
      </c>
      <c r="W429" s="103">
        <v>1.2768809387229999E-3</v>
      </c>
      <c r="Z429" s="36">
        <v>-24</v>
      </c>
      <c r="AA429" s="36">
        <v>-9</v>
      </c>
      <c r="AB429" s="36">
        <v>-24</v>
      </c>
      <c r="AC429" s="86">
        <v>-30.937755737969898</v>
      </c>
      <c r="AD429" s="36">
        <v>-10</v>
      </c>
      <c r="AE429" s="36">
        <v>5</v>
      </c>
      <c r="AF429" s="3">
        <f t="shared" si="201"/>
        <v>26387</v>
      </c>
      <c r="AG429" s="35">
        <v>18.600000000000001</v>
      </c>
      <c r="AH429" s="35">
        <v>14.3</v>
      </c>
      <c r="AI429" s="35">
        <v>80</v>
      </c>
      <c r="AJ429" s="3">
        <v>0</v>
      </c>
      <c r="AK429" s="3">
        <v>0</v>
      </c>
      <c r="AL429" s="36">
        <f t="shared" si="206"/>
        <v>2.6360813339280922</v>
      </c>
      <c r="AM429" s="36">
        <f t="shared" si="202"/>
        <v>2.6340831060937875</v>
      </c>
      <c r="AN429" s="96">
        <v>37</v>
      </c>
      <c r="AO429" s="36">
        <v>27</v>
      </c>
      <c r="AP429" s="36">
        <v>6</v>
      </c>
      <c r="AQ429" s="36">
        <f t="shared" si="207"/>
        <v>360.71428571428572</v>
      </c>
      <c r="AR429" s="79">
        <v>313</v>
      </c>
      <c r="AS429" s="39">
        <f t="shared" si="208"/>
        <v>42.142857142857146</v>
      </c>
      <c r="AT429" s="66">
        <v>41</v>
      </c>
      <c r="AU429" s="3">
        <f t="shared" si="209"/>
        <v>1431</v>
      </c>
      <c r="AV429" s="38">
        <v>1419</v>
      </c>
      <c r="AW429" s="38">
        <f t="shared" si="180"/>
        <v>14.714285714285712</v>
      </c>
      <c r="AX429" s="74">
        <v>19.999999999999996</v>
      </c>
      <c r="AY429" s="41">
        <v>305</v>
      </c>
      <c r="AZ429" s="28"/>
      <c r="BA429" s="66">
        <v>70</v>
      </c>
      <c r="BD429" s="36">
        <v>17011</v>
      </c>
      <c r="BE429" s="36">
        <v>4710</v>
      </c>
      <c r="BF429" s="36">
        <v>4666</v>
      </c>
      <c r="BG429" s="36"/>
      <c r="BH429" s="89">
        <v>0</v>
      </c>
      <c r="BI429" s="69">
        <v>0</v>
      </c>
      <c r="BJ429" s="69">
        <v>0</v>
      </c>
      <c r="BK429" s="3">
        <v>0</v>
      </c>
      <c r="BL429" s="3">
        <v>0</v>
      </c>
      <c r="BM429" s="3">
        <v>0</v>
      </c>
      <c r="BN429" s="3">
        <v>51.5</v>
      </c>
      <c r="BO429" s="3">
        <v>6.9142857142857101</v>
      </c>
      <c r="BP429" s="3">
        <v>0</v>
      </c>
      <c r="BQ429" s="3">
        <v>0.51428571428571401</v>
      </c>
      <c r="BR429" s="3">
        <v>0</v>
      </c>
      <c r="BS429" s="3">
        <f t="shared" si="203"/>
        <v>41.071428571428577</v>
      </c>
      <c r="BT429" s="2">
        <f t="shared" si="204"/>
        <v>100</v>
      </c>
      <c r="BV429" s="37">
        <v>1.1974331256799299E-3</v>
      </c>
      <c r="BW429" s="37"/>
      <c r="BX429" s="37"/>
      <c r="DH429" s="38">
        <v>1.1974329999999999E-3</v>
      </c>
      <c r="DI429" s="38">
        <v>1.1974329999999999E-3</v>
      </c>
      <c r="DJ429" s="38">
        <v>1.1974329999999999E-3</v>
      </c>
      <c r="DK429" s="28">
        <v>9.9711908684887596E-3</v>
      </c>
      <c r="DL429" s="28">
        <v>9.9960993440872904E-4</v>
      </c>
      <c r="DM429" s="2">
        <v>1.1974331256799299E-3</v>
      </c>
      <c r="DN429" s="2">
        <v>1.1974331256799299E-3</v>
      </c>
      <c r="EG429" s="36">
        <v>31</v>
      </c>
      <c r="EH429" s="28">
        <v>31</v>
      </c>
    </row>
    <row r="430" spans="1:138" ht="18.75">
      <c r="A430" s="8">
        <v>44284</v>
      </c>
      <c r="B430" s="32">
        <f t="shared" si="181"/>
        <v>0.62162162162162171</v>
      </c>
      <c r="C430" s="33">
        <f t="shared" si="182"/>
        <v>0.56986301369863024</v>
      </c>
      <c r="D430" s="33">
        <f t="shared" si="183"/>
        <v>0.56500000000000006</v>
      </c>
      <c r="E430" s="33">
        <f t="shared" si="184"/>
        <v>0.57272990512982924</v>
      </c>
      <c r="F430" s="33">
        <f t="shared" si="185"/>
        <v>0.61086956521739144</v>
      </c>
      <c r="G430" s="33">
        <f t="shared" si="186"/>
        <v>0.36216216216216224</v>
      </c>
      <c r="H430" s="33">
        <f t="shared" si="187"/>
        <v>0.45013156258073161</v>
      </c>
      <c r="I430" s="33">
        <f t="shared" si="188"/>
        <v>0.55965417867435163</v>
      </c>
      <c r="J430" s="33">
        <f t="shared" si="189"/>
        <v>0.52</v>
      </c>
      <c r="K430" s="33">
        <f t="shared" si="190"/>
        <v>0.66086956521739137</v>
      </c>
      <c r="L430" s="33">
        <f t="shared" si="191"/>
        <v>1</v>
      </c>
      <c r="M430" s="33">
        <f t="shared" si="192"/>
        <v>0</v>
      </c>
      <c r="N430" s="33">
        <f t="shared" si="205"/>
        <v>0.20388674536588572</v>
      </c>
      <c r="O430" s="33">
        <f t="shared" si="193"/>
        <v>0.22809917355371903</v>
      </c>
      <c r="P430" s="33">
        <f t="shared" si="194"/>
        <v>0.37349397590361449</v>
      </c>
      <c r="Q430" s="33">
        <f t="shared" si="195"/>
        <v>0.21666666666666667</v>
      </c>
      <c r="R430" s="33">
        <f t="shared" si="196"/>
        <v>0.20347739938080497</v>
      </c>
      <c r="S430" s="33">
        <f t="shared" si="197"/>
        <v>0.28080808080808084</v>
      </c>
      <c r="T430" s="33">
        <f t="shared" si="198"/>
        <v>0.39802344288669278</v>
      </c>
      <c r="U430" s="33">
        <f t="shared" si="199"/>
        <v>0.42499999999999999</v>
      </c>
      <c r="V430" s="33">
        <f t="shared" si="200"/>
        <v>0.24444444444444446</v>
      </c>
      <c r="W430" s="103">
        <v>1.52709807528438E-3</v>
      </c>
      <c r="Z430" s="36">
        <v>-20</v>
      </c>
      <c r="AA430" s="36">
        <v>-3</v>
      </c>
      <c r="AB430" s="36">
        <v>4</v>
      </c>
      <c r="AC430" s="86">
        <v>-27.300204751535635</v>
      </c>
      <c r="AD430" s="36">
        <v>-25</v>
      </c>
      <c r="AE430" s="36">
        <v>10</v>
      </c>
      <c r="AF430" s="3">
        <f t="shared" si="201"/>
        <v>43570</v>
      </c>
      <c r="AG430" s="35">
        <v>23.4</v>
      </c>
      <c r="AH430" s="35">
        <v>13.3</v>
      </c>
      <c r="AI430" s="35">
        <v>84</v>
      </c>
      <c r="AJ430" s="3">
        <v>1</v>
      </c>
      <c r="AK430" s="3">
        <v>0</v>
      </c>
      <c r="AL430" s="36">
        <f t="shared" si="206"/>
        <v>2.631827530735368</v>
      </c>
      <c r="AM430" s="36">
        <f t="shared" si="202"/>
        <v>2.6278310750667591</v>
      </c>
      <c r="AN430" s="96">
        <v>19</v>
      </c>
      <c r="AO430" s="36">
        <v>25</v>
      </c>
      <c r="AP430" s="36">
        <v>1</v>
      </c>
      <c r="AQ430" s="36">
        <f t="shared" si="207"/>
        <v>372.28571428571428</v>
      </c>
      <c r="AR430" s="79">
        <v>234</v>
      </c>
      <c r="AS430" s="39">
        <f t="shared" si="208"/>
        <v>42.571428571428569</v>
      </c>
      <c r="AT430" s="66">
        <v>40</v>
      </c>
      <c r="AU430" s="3">
        <f t="shared" si="209"/>
        <v>1441</v>
      </c>
      <c r="AV430" s="38">
        <v>1436</v>
      </c>
      <c r="AW430" s="38">
        <f t="shared" si="180"/>
        <v>14.285714285714283</v>
      </c>
      <c r="AX430" s="74">
        <v>11.999999999999996</v>
      </c>
      <c r="AY430" s="41">
        <v>388</v>
      </c>
      <c r="AZ430" s="28"/>
      <c r="BA430" s="66">
        <v>55</v>
      </c>
      <c r="BD430" s="36">
        <v>19523</v>
      </c>
      <c r="BE430" s="36">
        <v>15762</v>
      </c>
      <c r="BF430" s="36">
        <v>8285</v>
      </c>
      <c r="BG430" s="36"/>
      <c r="BH430" s="89">
        <v>0</v>
      </c>
      <c r="BI430" s="69">
        <v>0</v>
      </c>
      <c r="BJ430" s="69">
        <v>0</v>
      </c>
      <c r="BK430" s="3">
        <v>0</v>
      </c>
      <c r="BL430" s="3">
        <v>0</v>
      </c>
      <c r="BM430" s="3">
        <v>0</v>
      </c>
      <c r="BN430" s="3">
        <v>55.2</v>
      </c>
      <c r="BO430" s="3">
        <v>3.8</v>
      </c>
      <c r="BP430" s="3">
        <v>0</v>
      </c>
      <c r="BQ430" s="3">
        <v>0</v>
      </c>
      <c r="BR430" s="3">
        <v>0</v>
      </c>
      <c r="BS430" s="3">
        <f t="shared" si="203"/>
        <v>41</v>
      </c>
      <c r="BT430" s="2">
        <f t="shared" si="204"/>
        <v>100</v>
      </c>
      <c r="BV430" s="37">
        <v>1.43180746377654E-3</v>
      </c>
      <c r="BW430" s="37"/>
      <c r="BX430" s="37"/>
      <c r="DH430" s="38">
        <v>1.431807E-3</v>
      </c>
      <c r="DI430" s="38">
        <v>1.431807E-3</v>
      </c>
      <c r="DJ430" s="38">
        <v>1.431807E-3</v>
      </c>
      <c r="DK430" s="28">
        <v>1.02159299461649E-2</v>
      </c>
      <c r="DL430" s="28">
        <v>1.21435532093199E-3</v>
      </c>
      <c r="DM430" s="2">
        <v>1.43180746377654E-3</v>
      </c>
      <c r="DN430" s="2">
        <v>1.43180746377654E-3</v>
      </c>
      <c r="EG430" s="36">
        <v>17</v>
      </c>
      <c r="EH430" s="28">
        <v>17</v>
      </c>
    </row>
    <row r="431" spans="1:138" ht="18.75">
      <c r="A431" s="8">
        <v>44285</v>
      </c>
      <c r="B431" s="32">
        <f t="shared" si="181"/>
        <v>0.62972972972972974</v>
      </c>
      <c r="C431" s="33">
        <f t="shared" si="182"/>
        <v>0.57808219178082199</v>
      </c>
      <c r="D431" s="33">
        <f t="shared" si="183"/>
        <v>0.56000000000000005</v>
      </c>
      <c r="E431" s="33">
        <f t="shared" si="184"/>
        <v>0.57785886042638779</v>
      </c>
      <c r="F431" s="33">
        <f t="shared" si="185"/>
        <v>0.60434782608695659</v>
      </c>
      <c r="G431" s="33">
        <f t="shared" si="186"/>
        <v>0.36216216216216224</v>
      </c>
      <c r="H431" s="33">
        <f t="shared" si="187"/>
        <v>0.46176265153617257</v>
      </c>
      <c r="I431" s="33">
        <f t="shared" si="188"/>
        <v>0.55792507204610964</v>
      </c>
      <c r="J431" s="33">
        <f t="shared" si="189"/>
        <v>0.53333333333333344</v>
      </c>
      <c r="K431" s="33">
        <f t="shared" si="190"/>
        <v>0.5913043478260871</v>
      </c>
      <c r="L431" s="33">
        <f t="shared" si="191"/>
        <v>1</v>
      </c>
      <c r="M431" s="33">
        <f t="shared" si="192"/>
        <v>0</v>
      </c>
      <c r="N431" s="33">
        <f t="shared" si="205"/>
        <v>0.20379919385292336</v>
      </c>
      <c r="O431" s="33">
        <f t="shared" si="193"/>
        <v>0.23305785123966943</v>
      </c>
      <c r="P431" s="33">
        <f t="shared" si="194"/>
        <v>0.33012048192771087</v>
      </c>
      <c r="Q431" s="33">
        <f t="shared" si="195"/>
        <v>0.23333333333333334</v>
      </c>
      <c r="R431" s="33">
        <f t="shared" si="196"/>
        <v>0.2054092879256966</v>
      </c>
      <c r="S431" s="33">
        <f t="shared" si="197"/>
        <v>0.27878787878787881</v>
      </c>
      <c r="T431" s="33">
        <f t="shared" si="198"/>
        <v>0.40243622155826253</v>
      </c>
      <c r="U431" s="33">
        <f t="shared" si="199"/>
        <v>0.38750000000000007</v>
      </c>
      <c r="V431" s="33">
        <f t="shared" si="200"/>
        <v>0.2362023995826813</v>
      </c>
      <c r="W431" s="103">
        <v>1.79338757936868E-3</v>
      </c>
      <c r="Z431" s="36">
        <v>-19</v>
      </c>
      <c r="AA431" s="36">
        <v>-2</v>
      </c>
      <c r="AB431" s="36">
        <v>3</v>
      </c>
      <c r="AC431" s="86">
        <v>-26.498307977092612</v>
      </c>
      <c r="AD431" s="36">
        <v>-26</v>
      </c>
      <c r="AE431" s="36">
        <v>10</v>
      </c>
      <c r="AF431" s="3">
        <f t="shared" si="201"/>
        <v>45596</v>
      </c>
      <c r="AG431" s="35">
        <v>23.3</v>
      </c>
      <c r="AH431" s="35">
        <v>14</v>
      </c>
      <c r="AI431" s="35">
        <v>76</v>
      </c>
      <c r="AJ431" s="3">
        <v>1</v>
      </c>
      <c r="AK431" s="3">
        <v>0</v>
      </c>
      <c r="AL431" s="36">
        <f t="shared" si="206"/>
        <v>2.6282398034874128</v>
      </c>
      <c r="AM431" s="36">
        <f t="shared" si="202"/>
        <v>2.6262415756531077</v>
      </c>
      <c r="AN431" s="96">
        <v>22</v>
      </c>
      <c r="AO431" s="36">
        <v>19</v>
      </c>
      <c r="AP431" s="36">
        <v>2</v>
      </c>
      <c r="AQ431" s="36">
        <f t="shared" si="207"/>
        <v>381</v>
      </c>
      <c r="AR431" s="79">
        <v>364</v>
      </c>
      <c r="AS431" s="39">
        <f t="shared" si="208"/>
        <v>42.285714285714285</v>
      </c>
      <c r="AT431" s="66">
        <v>39</v>
      </c>
      <c r="AU431" s="3">
        <f t="shared" si="209"/>
        <v>1457.7142857142858</v>
      </c>
      <c r="AV431" s="38">
        <v>1468</v>
      </c>
      <c r="AW431" s="38">
        <f t="shared" si="180"/>
        <v>12.428571428571427</v>
      </c>
      <c r="AX431" s="74">
        <v>10</v>
      </c>
      <c r="AY431" s="41">
        <v>309</v>
      </c>
      <c r="AZ431" s="28"/>
      <c r="BA431" s="66">
        <v>75</v>
      </c>
      <c r="BD431" s="36">
        <v>19919</v>
      </c>
      <c r="BE431" s="36">
        <v>16738</v>
      </c>
      <c r="BF431" s="36">
        <v>8939</v>
      </c>
      <c r="BG431" s="36"/>
      <c r="BH431" s="89">
        <v>0</v>
      </c>
      <c r="BI431" s="69">
        <v>0</v>
      </c>
      <c r="BJ431" s="69">
        <v>0</v>
      </c>
      <c r="BK431" s="3">
        <v>0</v>
      </c>
      <c r="BL431" s="3">
        <v>0</v>
      </c>
      <c r="BM431" s="3">
        <v>0</v>
      </c>
      <c r="BN431" s="3">
        <v>53.728571428571399</v>
      </c>
      <c r="BO431" s="3">
        <v>4.21428571428571</v>
      </c>
      <c r="BP431" s="3">
        <v>0</v>
      </c>
      <c r="BQ431" s="3">
        <v>0</v>
      </c>
      <c r="BR431" s="3">
        <v>0</v>
      </c>
      <c r="BS431" s="3">
        <f t="shared" si="203"/>
        <v>42.057142857142892</v>
      </c>
      <c r="BT431" s="2">
        <f t="shared" si="204"/>
        <v>100</v>
      </c>
      <c r="BV431" s="37">
        <v>1.6811936379506E-3</v>
      </c>
      <c r="BW431" s="37"/>
      <c r="BX431" s="37"/>
      <c r="DH431" s="38">
        <v>1.681194E-3</v>
      </c>
      <c r="DI431" s="38">
        <v>1.681194E-3</v>
      </c>
      <c r="DJ431" s="38">
        <v>1.681194E-3</v>
      </c>
      <c r="DK431" s="28">
        <v>1.04990310959782E-2</v>
      </c>
      <c r="DL431" s="28">
        <v>1.4661941705274701E-3</v>
      </c>
      <c r="DM431" s="2">
        <v>1.6811936379506E-3</v>
      </c>
      <c r="DN431" s="2">
        <v>1.6811936379506E-3</v>
      </c>
      <c r="EG431" s="36">
        <v>21</v>
      </c>
      <c r="EH431" s="28">
        <v>20</v>
      </c>
    </row>
    <row r="432" spans="1:138" ht="18.75">
      <c r="A432" s="8">
        <v>44286</v>
      </c>
      <c r="B432" s="32">
        <f t="shared" si="181"/>
        <v>0.62972972972972974</v>
      </c>
      <c r="C432" s="33">
        <f t="shared" si="182"/>
        <v>0.58630136986301373</v>
      </c>
      <c r="D432" s="33">
        <f t="shared" si="183"/>
        <v>0.57000000000000006</v>
      </c>
      <c r="E432" s="33">
        <f t="shared" si="184"/>
        <v>0.57457347864297592</v>
      </c>
      <c r="F432" s="33">
        <f t="shared" si="185"/>
        <v>0.63043478260869579</v>
      </c>
      <c r="G432" s="33">
        <f t="shared" si="186"/>
        <v>0.34594594594594597</v>
      </c>
      <c r="H432" s="33">
        <f t="shared" si="187"/>
        <v>0.48450814731181768</v>
      </c>
      <c r="I432" s="33">
        <f t="shared" si="188"/>
        <v>0.55965417867435163</v>
      </c>
      <c r="J432" s="33">
        <f t="shared" si="189"/>
        <v>0.55238095238095242</v>
      </c>
      <c r="K432" s="33">
        <f t="shared" si="190"/>
        <v>0.4</v>
      </c>
      <c r="L432" s="33">
        <f t="shared" si="191"/>
        <v>1</v>
      </c>
      <c r="M432" s="33">
        <f t="shared" si="192"/>
        <v>0</v>
      </c>
      <c r="N432" s="33">
        <f t="shared" si="205"/>
        <v>0.20372789662928731</v>
      </c>
      <c r="O432" s="33">
        <f t="shared" si="193"/>
        <v>0.22148760330578515</v>
      </c>
      <c r="P432" s="33">
        <f t="shared" si="194"/>
        <v>0.36626506024096389</v>
      </c>
      <c r="Q432" s="33">
        <f t="shared" si="195"/>
        <v>0.21666666666666667</v>
      </c>
      <c r="R432" s="33">
        <f t="shared" si="196"/>
        <v>0.20615232198142416</v>
      </c>
      <c r="S432" s="33">
        <f t="shared" si="197"/>
        <v>0.29090909090909095</v>
      </c>
      <c r="T432" s="33">
        <f t="shared" si="198"/>
        <v>0.40216042289128939</v>
      </c>
      <c r="U432" s="33">
        <f t="shared" si="199"/>
        <v>0.63125000000000009</v>
      </c>
      <c r="V432" s="33">
        <f t="shared" si="200"/>
        <v>0.23755868544600942</v>
      </c>
      <c r="W432" s="103">
        <v>2.0370042546434099E-3</v>
      </c>
      <c r="Z432" s="36">
        <v>-19</v>
      </c>
      <c r="AA432" s="36">
        <v>-1</v>
      </c>
      <c r="AB432" s="36">
        <v>5</v>
      </c>
      <c r="AC432" s="86">
        <v>-27.011967563226946</v>
      </c>
      <c r="AD432" s="36">
        <v>-22</v>
      </c>
      <c r="AE432" s="36">
        <v>9</v>
      </c>
      <c r="AF432" s="3">
        <f t="shared" si="201"/>
        <v>49558</v>
      </c>
      <c r="AG432" s="35">
        <v>23.4</v>
      </c>
      <c r="AH432" s="35">
        <v>15</v>
      </c>
      <c r="AI432" s="35">
        <v>54</v>
      </c>
      <c r="AJ432" s="3">
        <v>1</v>
      </c>
      <c r="AK432" s="3">
        <v>0</v>
      </c>
      <c r="AL432" s="36">
        <f t="shared" si="206"/>
        <v>2.6253181521842244</v>
      </c>
      <c r="AM432" s="36">
        <f t="shared" si="202"/>
        <v>2.6246520762394567</v>
      </c>
      <c r="AN432" s="96">
        <v>15</v>
      </c>
      <c r="AO432" s="36">
        <v>24</v>
      </c>
      <c r="AP432" s="36">
        <v>1</v>
      </c>
      <c r="AQ432" s="36">
        <f t="shared" si="207"/>
        <v>383.28571428571428</v>
      </c>
      <c r="AR432" s="79">
        <v>414</v>
      </c>
      <c r="AS432" s="39">
        <f t="shared" si="208"/>
        <v>42.857142857142854</v>
      </c>
      <c r="AT432" s="66">
        <v>45</v>
      </c>
      <c r="AU432" s="3">
        <f t="shared" si="209"/>
        <v>1470.4285714285713</v>
      </c>
      <c r="AV432" s="38">
        <v>1466</v>
      </c>
      <c r="AW432" s="38">
        <f t="shared" si="180"/>
        <v>10.142857142857141</v>
      </c>
      <c r="AX432" s="74">
        <v>22.999999999999996</v>
      </c>
      <c r="AY432" s="41">
        <v>322</v>
      </c>
      <c r="AZ432" s="28"/>
      <c r="BA432" s="66">
        <v>74</v>
      </c>
      <c r="BD432" s="36">
        <v>21334</v>
      </c>
      <c r="BE432" s="36">
        <v>18680</v>
      </c>
      <c r="BF432" s="36">
        <v>9544</v>
      </c>
      <c r="BG432" s="36"/>
      <c r="BH432" s="89">
        <v>0</v>
      </c>
      <c r="BI432" s="69">
        <v>0</v>
      </c>
      <c r="BJ432" s="69">
        <v>0</v>
      </c>
      <c r="BK432" s="3">
        <v>0</v>
      </c>
      <c r="BL432" s="3">
        <v>0</v>
      </c>
      <c r="BM432" s="3">
        <v>0</v>
      </c>
      <c r="BN432" s="3">
        <v>52.257142857142902</v>
      </c>
      <c r="BO432" s="3">
        <v>4.6285714285714299</v>
      </c>
      <c r="BP432" s="3">
        <v>0</v>
      </c>
      <c r="BQ432" s="3">
        <v>0</v>
      </c>
      <c r="BR432" s="3">
        <v>0</v>
      </c>
      <c r="BS432" s="3">
        <f t="shared" si="203"/>
        <v>43.114285714285671</v>
      </c>
      <c r="BT432" s="2">
        <f t="shared" si="204"/>
        <v>100</v>
      </c>
      <c r="BV432" s="37">
        <v>1.9097445264585E-3</v>
      </c>
      <c r="BW432" s="37"/>
      <c r="BX432" s="37"/>
      <c r="DH432" s="38">
        <v>1.909745E-3</v>
      </c>
      <c r="DI432" s="38">
        <v>1.909745E-3</v>
      </c>
      <c r="DJ432" s="38">
        <v>1.909745E-3</v>
      </c>
      <c r="DK432" s="28">
        <v>1.07701293731958E-2</v>
      </c>
      <c r="DL432" s="28">
        <v>1.7429162905520099E-3</v>
      </c>
      <c r="DM432" s="2">
        <v>1.9097445264585E-3</v>
      </c>
      <c r="DN432" s="2">
        <v>1.9097445264585E-3</v>
      </c>
      <c r="EG432" s="36">
        <v>14</v>
      </c>
      <c r="EH432" s="28">
        <v>14</v>
      </c>
    </row>
    <row r="433" spans="1:138" ht="18.75">
      <c r="A433" s="8">
        <v>44287</v>
      </c>
      <c r="B433" s="32">
        <f t="shared" si="181"/>
        <v>0.60540540540540544</v>
      </c>
      <c r="C433" s="33">
        <f t="shared" si="182"/>
        <v>0.56986301369863024</v>
      </c>
      <c r="D433" s="33">
        <f t="shared" si="183"/>
        <v>0.51500000000000012</v>
      </c>
      <c r="E433" s="33">
        <f t="shared" si="184"/>
        <v>0.57232344873504304</v>
      </c>
      <c r="F433" s="33">
        <f t="shared" si="185"/>
        <v>0.61739130434782619</v>
      </c>
      <c r="G433" s="33">
        <f t="shared" si="186"/>
        <v>0.36216216216216224</v>
      </c>
      <c r="H433" s="33">
        <f t="shared" si="187"/>
        <v>0.46344473893199895</v>
      </c>
      <c r="I433" s="33">
        <f t="shared" si="188"/>
        <v>0.5302593659942364</v>
      </c>
      <c r="J433" s="33">
        <f t="shared" si="189"/>
        <v>0.5257142857142858</v>
      </c>
      <c r="K433" s="33">
        <f t="shared" si="190"/>
        <v>0.46086956521739136</v>
      </c>
      <c r="L433" s="33">
        <f t="shared" si="191"/>
        <v>1</v>
      </c>
      <c r="M433" s="33">
        <f t="shared" si="192"/>
        <v>0</v>
      </c>
      <c r="N433" s="33">
        <f t="shared" si="205"/>
        <v>0.20367285369497762</v>
      </c>
      <c r="O433" s="33">
        <f t="shared" si="193"/>
        <v>0.22975206611570248</v>
      </c>
      <c r="P433" s="33">
        <f t="shared" si="194"/>
        <v>0.36626506024096389</v>
      </c>
      <c r="Q433" s="33">
        <f t="shared" si="195"/>
        <v>0.28333333333333333</v>
      </c>
      <c r="R433" s="33">
        <f t="shared" si="196"/>
        <v>0.20705882352941177</v>
      </c>
      <c r="S433" s="33">
        <f t="shared" si="197"/>
        <v>0.28888888888888892</v>
      </c>
      <c r="T433" s="33">
        <f t="shared" si="198"/>
        <v>0.40160882555734317</v>
      </c>
      <c r="U433" s="33">
        <f t="shared" si="199"/>
        <v>0.27500000000000002</v>
      </c>
      <c r="V433" s="33">
        <f t="shared" si="200"/>
        <v>0.22952529994783516</v>
      </c>
      <c r="W433" s="103">
        <v>2.2971072306998599E-3</v>
      </c>
      <c r="Z433" s="36">
        <v>-22</v>
      </c>
      <c r="AA433" s="36">
        <v>-3</v>
      </c>
      <c r="AB433" s="36">
        <v>-6</v>
      </c>
      <c r="AC433" s="86">
        <v>-27.363752989546104</v>
      </c>
      <c r="AD433" s="36">
        <v>-24</v>
      </c>
      <c r="AE433" s="36">
        <v>10</v>
      </c>
      <c r="AF433" s="3">
        <f t="shared" si="201"/>
        <v>45889</v>
      </c>
      <c r="AG433" s="35">
        <v>21.7</v>
      </c>
      <c r="AH433" s="35">
        <v>13.6</v>
      </c>
      <c r="AI433" s="35">
        <v>61</v>
      </c>
      <c r="AJ433" s="3">
        <v>1</v>
      </c>
      <c r="AK433" s="3">
        <v>0</v>
      </c>
      <c r="AL433" s="36">
        <f t="shared" si="206"/>
        <v>2.6230625768258053</v>
      </c>
      <c r="AM433" s="36">
        <f t="shared" si="202"/>
        <v>2.6230625768258049</v>
      </c>
      <c r="AN433" s="96">
        <v>20</v>
      </c>
      <c r="AO433" s="36">
        <v>24</v>
      </c>
      <c r="AP433" s="36">
        <v>5</v>
      </c>
      <c r="AQ433" s="36">
        <f t="shared" si="207"/>
        <v>389.14285714285717</v>
      </c>
      <c r="AR433" s="79">
        <v>475</v>
      </c>
      <c r="AS433" s="39">
        <f t="shared" si="208"/>
        <v>43.714285714285715</v>
      </c>
      <c r="AT433" s="66">
        <v>44</v>
      </c>
      <c r="AU433" s="3">
        <f t="shared" si="209"/>
        <v>1485</v>
      </c>
      <c r="AV433" s="38">
        <v>1462</v>
      </c>
      <c r="AW433" s="38">
        <f t="shared" si="180"/>
        <v>7.2857142857142847</v>
      </c>
      <c r="AX433" s="74">
        <v>4</v>
      </c>
      <c r="AY433" s="41">
        <v>245</v>
      </c>
      <c r="AZ433" s="28"/>
      <c r="BA433" s="66">
        <v>89</v>
      </c>
      <c r="BD433" s="36">
        <v>19234</v>
      </c>
      <c r="BE433" s="36">
        <v>17499</v>
      </c>
      <c r="BF433" s="36">
        <v>9156</v>
      </c>
      <c r="BG433" s="36"/>
      <c r="BH433" s="89">
        <v>0</v>
      </c>
      <c r="BI433" s="69">
        <v>0</v>
      </c>
      <c r="BJ433" s="69">
        <v>0</v>
      </c>
      <c r="BK433" s="3">
        <v>0</v>
      </c>
      <c r="BL433" s="3">
        <v>0</v>
      </c>
      <c r="BM433" s="3">
        <v>0</v>
      </c>
      <c r="BN433" s="3">
        <v>50.785714285714299</v>
      </c>
      <c r="BO433" s="3">
        <v>5.04285714285714</v>
      </c>
      <c r="BP433" s="3">
        <v>0</v>
      </c>
      <c r="BQ433" s="3">
        <v>0</v>
      </c>
      <c r="BR433" s="3">
        <v>0</v>
      </c>
      <c r="BS433" s="3">
        <f t="shared" si="203"/>
        <v>44.171428571428564</v>
      </c>
      <c r="BT433" s="2">
        <f t="shared" si="204"/>
        <v>100</v>
      </c>
      <c r="BV433" s="37">
        <v>2.1537908671699201E-3</v>
      </c>
      <c r="BW433" s="37"/>
      <c r="BX433" s="37"/>
      <c r="DH433" s="38">
        <v>2.153791E-3</v>
      </c>
      <c r="DI433" s="38">
        <v>2.153791E-3</v>
      </c>
      <c r="DJ433" s="38">
        <v>2.153791E-3</v>
      </c>
      <c r="DK433" s="28">
        <v>1.10675149432212E-2</v>
      </c>
      <c r="DL433" s="28">
        <v>2.0379959114458302E-3</v>
      </c>
      <c r="DM433" s="2">
        <v>2.1537908671699201E-3</v>
      </c>
      <c r="DN433" s="2">
        <v>2.1537908671699201E-3</v>
      </c>
      <c r="EG433" s="36">
        <v>15</v>
      </c>
      <c r="EH433" s="28">
        <v>15</v>
      </c>
    </row>
    <row r="434" spans="1:138" ht="18.75">
      <c r="A434" s="8">
        <v>44288</v>
      </c>
      <c r="B434" s="32">
        <f t="shared" si="181"/>
        <v>0.57297297297297312</v>
      </c>
      <c r="C434" s="33">
        <f t="shared" si="182"/>
        <v>0.56986301369863024</v>
      </c>
      <c r="D434" s="33">
        <f t="shared" si="183"/>
        <v>0.48500000000000004</v>
      </c>
      <c r="E434" s="33">
        <f t="shared" si="184"/>
        <v>0.5484184789772516</v>
      </c>
      <c r="F434" s="33">
        <f t="shared" si="185"/>
        <v>0.61086956521739144</v>
      </c>
      <c r="G434" s="33">
        <f t="shared" si="186"/>
        <v>0.39459459459459467</v>
      </c>
      <c r="H434" s="33">
        <f t="shared" si="187"/>
        <v>0.51211045515868847</v>
      </c>
      <c r="I434" s="33">
        <f t="shared" si="188"/>
        <v>0.499135446685879</v>
      </c>
      <c r="J434" s="33">
        <f t="shared" si="189"/>
        <v>0.52190476190476187</v>
      </c>
      <c r="K434" s="33">
        <f t="shared" si="190"/>
        <v>0.47826086956521746</v>
      </c>
      <c r="L434" s="33">
        <f t="shared" si="191"/>
        <v>1</v>
      </c>
      <c r="M434" s="33">
        <f t="shared" si="192"/>
        <v>0</v>
      </c>
      <c r="N434" s="33">
        <f t="shared" si="205"/>
        <v>0.20363406504999429</v>
      </c>
      <c r="O434" s="33">
        <f t="shared" si="193"/>
        <v>0.24462809917355374</v>
      </c>
      <c r="P434" s="33">
        <f t="shared" si="194"/>
        <v>0.34457831325301208</v>
      </c>
      <c r="Q434" s="33">
        <f t="shared" si="195"/>
        <v>0.23333333333333334</v>
      </c>
      <c r="R434" s="33">
        <f t="shared" si="196"/>
        <v>0.20649411764705883</v>
      </c>
      <c r="S434" s="33">
        <f t="shared" si="197"/>
        <v>0.28686868686868688</v>
      </c>
      <c r="T434" s="33">
        <f t="shared" si="198"/>
        <v>0.40905538956561716</v>
      </c>
      <c r="U434" s="33">
        <f t="shared" si="199"/>
        <v>0.23750000000000002</v>
      </c>
      <c r="V434" s="33">
        <f t="shared" si="200"/>
        <v>0.23182055294731352</v>
      </c>
      <c r="W434" s="103">
        <v>2.5866971170219002E-3</v>
      </c>
      <c r="Z434" s="36">
        <v>-26</v>
      </c>
      <c r="AA434" s="36">
        <v>-3</v>
      </c>
      <c r="AB434" s="36">
        <v>-12</v>
      </c>
      <c r="AC434" s="86">
        <v>-31.10122329949268</v>
      </c>
      <c r="AD434" s="36">
        <v>-25</v>
      </c>
      <c r="AE434" s="36">
        <v>12</v>
      </c>
      <c r="AF434" s="3">
        <f t="shared" si="201"/>
        <v>54366</v>
      </c>
      <c r="AG434" s="35">
        <v>19.899999999999999</v>
      </c>
      <c r="AH434" s="35">
        <v>13.4</v>
      </c>
      <c r="AI434" s="35">
        <v>63</v>
      </c>
      <c r="AJ434" s="3">
        <v>1</v>
      </c>
      <c r="AK434" s="3">
        <v>0</v>
      </c>
      <c r="AL434" s="36">
        <f t="shared" si="206"/>
        <v>2.621473077412154</v>
      </c>
      <c r="AM434" s="36">
        <f t="shared" si="202"/>
        <v>2.6214730774121535</v>
      </c>
      <c r="AN434" s="96">
        <v>29</v>
      </c>
      <c r="AO434" s="36">
        <v>21</v>
      </c>
      <c r="AP434" s="36">
        <v>2</v>
      </c>
      <c r="AQ434" s="36">
        <f t="shared" si="207"/>
        <v>391.14285714285717</v>
      </c>
      <c r="AR434" s="79">
        <v>437</v>
      </c>
      <c r="AS434" s="39">
        <f t="shared" si="208"/>
        <v>44.571428571428569</v>
      </c>
      <c r="AT434" s="66">
        <v>43</v>
      </c>
      <c r="AU434" s="3">
        <f t="shared" si="209"/>
        <v>1497.8571428571429</v>
      </c>
      <c r="AV434" s="38">
        <v>1516</v>
      </c>
      <c r="AW434" s="38">
        <f t="shared" si="180"/>
        <v>6</v>
      </c>
      <c r="AX434" s="74">
        <v>2</v>
      </c>
      <c r="AY434" s="41">
        <v>267</v>
      </c>
      <c r="AZ434" s="28"/>
      <c r="BA434" s="66">
        <v>60</v>
      </c>
      <c r="BD434" s="36">
        <v>23342</v>
      </c>
      <c r="BE434" s="36">
        <v>21078</v>
      </c>
      <c r="BF434" s="36">
        <v>9946</v>
      </c>
      <c r="BG434" s="36"/>
      <c r="BH434" s="89">
        <v>0</v>
      </c>
      <c r="BI434" s="69">
        <v>0</v>
      </c>
      <c r="BJ434" s="69">
        <v>0</v>
      </c>
      <c r="BK434" s="3">
        <v>0</v>
      </c>
      <c r="BL434" s="3">
        <v>0</v>
      </c>
      <c r="BM434" s="3">
        <v>0</v>
      </c>
      <c r="BN434" s="3">
        <v>49.314285714285703</v>
      </c>
      <c r="BO434" s="3">
        <v>5.45714285714286</v>
      </c>
      <c r="BP434" s="3">
        <v>0</v>
      </c>
      <c r="BQ434" s="3">
        <v>0</v>
      </c>
      <c r="BR434" s="3">
        <v>0</v>
      </c>
      <c r="BS434" s="3">
        <f t="shared" si="203"/>
        <v>45.228571428571435</v>
      </c>
      <c r="BT434" s="2">
        <f t="shared" si="204"/>
        <v>100</v>
      </c>
      <c r="BV434" s="37">
        <v>2.4254079244336998E-3</v>
      </c>
      <c r="BW434" s="37"/>
      <c r="BX434" s="37"/>
      <c r="DH434" s="38">
        <v>2.425408E-3</v>
      </c>
      <c r="DI434" s="38">
        <v>2.425408E-3</v>
      </c>
      <c r="DJ434" s="38">
        <v>2.425408E-3</v>
      </c>
      <c r="DK434" s="28">
        <v>1.13853513744521E-2</v>
      </c>
      <c r="DL434" s="28">
        <v>2.3318423437243799E-3</v>
      </c>
      <c r="DM434" s="2">
        <v>2.4254079244336998E-3</v>
      </c>
      <c r="DN434" s="2">
        <v>2.4254079244336998E-3</v>
      </c>
      <c r="EG434" s="36">
        <v>27</v>
      </c>
      <c r="EH434" s="28">
        <v>27</v>
      </c>
    </row>
    <row r="435" spans="1:138" ht="18.75">
      <c r="A435" s="8">
        <v>44289</v>
      </c>
      <c r="B435" s="32">
        <f t="shared" si="181"/>
        <v>0.64594594594594601</v>
      </c>
      <c r="C435" s="33">
        <f t="shared" si="182"/>
        <v>0.61095890410958908</v>
      </c>
      <c r="D435" s="33">
        <f t="shared" si="183"/>
        <v>0.55500000000000016</v>
      </c>
      <c r="E435" s="33">
        <f t="shared" si="184"/>
        <v>0.5683711807760008</v>
      </c>
      <c r="F435" s="33">
        <f t="shared" si="185"/>
        <v>0.66956521739130437</v>
      </c>
      <c r="G435" s="33">
        <f t="shared" si="186"/>
        <v>0.2810810810810811</v>
      </c>
      <c r="H435" s="33">
        <f t="shared" si="187"/>
        <v>0.42333298249978479</v>
      </c>
      <c r="I435" s="33">
        <f t="shared" si="188"/>
        <v>0.54063400576368892</v>
      </c>
      <c r="J435" s="33">
        <f t="shared" si="189"/>
        <v>0.49142857142857149</v>
      </c>
      <c r="K435" s="33">
        <f t="shared" si="190"/>
        <v>0.47826086956521746</v>
      </c>
      <c r="L435" s="33">
        <f t="shared" si="191"/>
        <v>0</v>
      </c>
      <c r="M435" s="33">
        <f t="shared" si="192"/>
        <v>0</v>
      </c>
      <c r="N435" s="33">
        <f t="shared" si="205"/>
        <v>0.20357323460357599</v>
      </c>
      <c r="O435" s="33">
        <f t="shared" si="193"/>
        <v>0.23140495867768596</v>
      </c>
      <c r="P435" s="33">
        <f t="shared" si="194"/>
        <v>0.43855421686746998</v>
      </c>
      <c r="Q435" s="33">
        <f t="shared" si="195"/>
        <v>0.28333333333333333</v>
      </c>
      <c r="R435" s="33">
        <f t="shared" si="196"/>
        <v>0.2066278637770898</v>
      </c>
      <c r="S435" s="33">
        <f t="shared" si="197"/>
        <v>0.29696969696969699</v>
      </c>
      <c r="T435" s="33">
        <f t="shared" si="198"/>
        <v>0.41043438290048273</v>
      </c>
      <c r="U435" s="33">
        <f t="shared" si="199"/>
        <v>0.2</v>
      </c>
      <c r="V435" s="33">
        <f t="shared" si="200"/>
        <v>0.24454877412623893</v>
      </c>
      <c r="W435" s="103">
        <v>2.6267650443246499E-3</v>
      </c>
      <c r="Z435" s="36">
        <v>-17</v>
      </c>
      <c r="AA435" s="36">
        <v>2</v>
      </c>
      <c r="AB435" s="36">
        <v>2</v>
      </c>
      <c r="AC435" s="86">
        <v>-27.98167822867169</v>
      </c>
      <c r="AD435" s="36">
        <v>-16</v>
      </c>
      <c r="AE435" s="36">
        <v>5</v>
      </c>
      <c r="AF435" s="3">
        <f t="shared" si="201"/>
        <v>38902</v>
      </c>
      <c r="AG435" s="35">
        <v>22.3</v>
      </c>
      <c r="AH435" s="35">
        <v>11.8</v>
      </c>
      <c r="AI435" s="35">
        <v>63</v>
      </c>
      <c r="AJ435" s="3">
        <v>0</v>
      </c>
      <c r="AK435" s="3">
        <v>0</v>
      </c>
      <c r="AL435" s="36">
        <f t="shared" si="206"/>
        <v>2.6189803386491581</v>
      </c>
      <c r="AM435" s="36">
        <f t="shared" si="202"/>
        <v>2.6198835779985021</v>
      </c>
      <c r="AN435" s="96">
        <v>21</v>
      </c>
      <c r="AO435" s="36">
        <v>34</v>
      </c>
      <c r="AP435" s="36">
        <v>5</v>
      </c>
      <c r="AQ435" s="36">
        <f t="shared" si="207"/>
        <v>395.85714285714283</v>
      </c>
      <c r="AR435" s="79">
        <v>446</v>
      </c>
      <c r="AS435" s="39">
        <f t="shared" si="208"/>
        <v>45.285714285714285</v>
      </c>
      <c r="AT435" s="66">
        <v>48</v>
      </c>
      <c r="AU435" s="3">
        <f t="shared" si="209"/>
        <v>1510.2857142857142</v>
      </c>
      <c r="AV435" s="38">
        <v>1526</v>
      </c>
      <c r="AW435" s="38">
        <f t="shared" si="180"/>
        <v>5.4285714285714288</v>
      </c>
      <c r="AX435" s="74">
        <v>0</v>
      </c>
      <c r="AY435" s="41">
        <v>389</v>
      </c>
      <c r="AZ435" s="28"/>
      <c r="BA435" s="66">
        <v>64</v>
      </c>
      <c r="BD435" s="36">
        <v>23736</v>
      </c>
      <c r="BE435" s="36">
        <v>8665</v>
      </c>
      <c r="BF435" s="36">
        <v>6501</v>
      </c>
      <c r="BG435" s="36"/>
      <c r="BH435" s="89">
        <v>0</v>
      </c>
      <c r="BI435" s="69">
        <v>0</v>
      </c>
      <c r="BJ435" s="69">
        <v>0</v>
      </c>
      <c r="BK435" s="3">
        <v>0</v>
      </c>
      <c r="BL435" s="3">
        <v>0</v>
      </c>
      <c r="BM435" s="3">
        <v>0</v>
      </c>
      <c r="BN435" s="3">
        <v>47.842857142857099</v>
      </c>
      <c r="BO435" s="3">
        <v>5.8714285714285701</v>
      </c>
      <c r="BP435" s="3">
        <v>0</v>
      </c>
      <c r="BQ435" s="3">
        <v>0</v>
      </c>
      <c r="BR435" s="3">
        <v>0</v>
      </c>
      <c r="BS435" s="3">
        <f t="shared" si="203"/>
        <v>46.285714285714334</v>
      </c>
      <c r="BT435" s="2">
        <f t="shared" si="204"/>
        <v>100</v>
      </c>
      <c r="BV435" s="37">
        <v>2.46471425746963E-3</v>
      </c>
      <c r="BW435" s="37"/>
      <c r="BX435" s="37"/>
      <c r="DH435" s="38">
        <v>2.4647139999999998E-3</v>
      </c>
      <c r="DI435" s="38">
        <v>2.4647139999999998E-3</v>
      </c>
      <c r="DJ435" s="38">
        <v>2.4647139999999998E-3</v>
      </c>
      <c r="DK435" s="28">
        <v>1.14722656564142E-2</v>
      </c>
      <c r="DL435" s="28">
        <v>2.3592618342732799E-3</v>
      </c>
      <c r="DM435" s="2">
        <v>2.46471425746963E-3</v>
      </c>
      <c r="DN435" s="2">
        <v>2.46471425746963E-3</v>
      </c>
      <c r="EG435" s="36">
        <v>15</v>
      </c>
      <c r="EH435" s="28">
        <v>15</v>
      </c>
    </row>
    <row r="436" spans="1:138" ht="18.75">
      <c r="A436" s="8">
        <v>44290</v>
      </c>
      <c r="B436" s="32">
        <f t="shared" si="181"/>
        <v>0.61351351351351358</v>
      </c>
      <c r="C436" s="33">
        <f t="shared" si="182"/>
        <v>0.54520547945205489</v>
      </c>
      <c r="D436" s="33">
        <f t="shared" si="183"/>
        <v>0.48000000000000009</v>
      </c>
      <c r="E436" s="33">
        <f t="shared" si="184"/>
        <v>0.53742358658908862</v>
      </c>
      <c r="F436" s="33">
        <f t="shared" si="185"/>
        <v>0.69565217391304357</v>
      </c>
      <c r="G436" s="33">
        <f t="shared" si="186"/>
        <v>0.2810810810810811</v>
      </c>
      <c r="H436" s="33">
        <f t="shared" si="187"/>
        <v>0.34087625462861082</v>
      </c>
      <c r="I436" s="33">
        <f t="shared" si="188"/>
        <v>0.55792507204610964</v>
      </c>
      <c r="J436" s="33">
        <f t="shared" si="189"/>
        <v>0.56571428571428584</v>
      </c>
      <c r="K436" s="33">
        <f t="shared" si="190"/>
        <v>0.58260869565217399</v>
      </c>
      <c r="L436" s="33">
        <f t="shared" si="191"/>
        <v>0</v>
      </c>
      <c r="M436" s="33">
        <f t="shared" si="192"/>
        <v>0</v>
      </c>
      <c r="N436" s="33">
        <f t="shared" si="205"/>
        <v>0.20349036235572268</v>
      </c>
      <c r="O436" s="33">
        <f t="shared" si="193"/>
        <v>0.2231404958677686</v>
      </c>
      <c r="P436" s="33">
        <f t="shared" si="194"/>
        <v>0.48192771084337355</v>
      </c>
      <c r="Q436" s="33">
        <f t="shared" si="195"/>
        <v>0.26666666666666672</v>
      </c>
      <c r="R436" s="33">
        <f t="shared" si="196"/>
        <v>0.20526068111455109</v>
      </c>
      <c r="S436" s="33">
        <f t="shared" si="197"/>
        <v>0.29494949494949496</v>
      </c>
      <c r="T436" s="33">
        <f t="shared" si="198"/>
        <v>0.40974488623304994</v>
      </c>
      <c r="U436" s="33">
        <f t="shared" si="199"/>
        <v>0.2</v>
      </c>
      <c r="V436" s="33">
        <f t="shared" si="200"/>
        <v>0.24006259780907668</v>
      </c>
      <c r="W436" s="103">
        <v>2.6415544886019002E-3</v>
      </c>
      <c r="Z436" s="36">
        <v>-21</v>
      </c>
      <c r="AA436" s="36">
        <v>-6</v>
      </c>
      <c r="AB436" s="36">
        <v>-13</v>
      </c>
      <c r="AC436" s="86">
        <v>-32.820241741188191</v>
      </c>
      <c r="AD436" s="36">
        <v>-12</v>
      </c>
      <c r="AE436" s="36">
        <v>5</v>
      </c>
      <c r="AF436" s="3">
        <f t="shared" si="201"/>
        <v>24539</v>
      </c>
      <c r="AG436" s="35">
        <v>23.3</v>
      </c>
      <c r="AH436" s="35">
        <v>15.7</v>
      </c>
      <c r="AI436" s="35">
        <v>75</v>
      </c>
      <c r="AJ436" s="3">
        <v>0</v>
      </c>
      <c r="AK436" s="3">
        <v>0</v>
      </c>
      <c r="AL436" s="36">
        <f t="shared" si="206"/>
        <v>2.615584360536817</v>
      </c>
      <c r="AM436" s="36">
        <f t="shared" si="202"/>
        <v>2.6182940785848512</v>
      </c>
      <c r="AN436" s="96">
        <v>16</v>
      </c>
      <c r="AO436" s="36">
        <v>40</v>
      </c>
      <c r="AP436" s="36">
        <v>4</v>
      </c>
      <c r="AQ436" s="36">
        <f t="shared" si="207"/>
        <v>415.85714285714283</v>
      </c>
      <c r="AR436" s="79">
        <v>354</v>
      </c>
      <c r="AS436" s="39">
        <f t="shared" si="208"/>
        <v>44.714285714285715</v>
      </c>
      <c r="AT436" s="66">
        <v>47</v>
      </c>
      <c r="AU436" s="3">
        <f t="shared" si="209"/>
        <v>1515.1428571428571</v>
      </c>
      <c r="AV436" s="38">
        <v>1521</v>
      </c>
      <c r="AW436" s="38">
        <f t="shared" si="180"/>
        <v>2.7142857142857144</v>
      </c>
      <c r="AX436" s="74">
        <v>0</v>
      </c>
      <c r="AY436" s="41">
        <v>346</v>
      </c>
      <c r="AZ436" s="28"/>
      <c r="BA436" s="66">
        <v>32</v>
      </c>
      <c r="BD436" s="36">
        <v>16085</v>
      </c>
      <c r="BE436" s="36">
        <v>4404</v>
      </c>
      <c r="BF436" s="36">
        <v>4050</v>
      </c>
      <c r="BG436" s="36"/>
      <c r="BH436" s="89">
        <v>0</v>
      </c>
      <c r="BI436" s="69">
        <v>0</v>
      </c>
      <c r="BJ436" s="69">
        <v>0</v>
      </c>
      <c r="BK436" s="3">
        <v>0</v>
      </c>
      <c r="BL436" s="3">
        <v>0</v>
      </c>
      <c r="BM436" s="3">
        <v>0</v>
      </c>
      <c r="BN436" s="3">
        <v>46.371428571428602</v>
      </c>
      <c r="BO436" s="3">
        <v>6.28571428571429</v>
      </c>
      <c r="BP436" s="3">
        <v>0</v>
      </c>
      <c r="BQ436" s="3">
        <v>0</v>
      </c>
      <c r="BR436" s="3">
        <v>0</v>
      </c>
      <c r="BS436" s="3">
        <f t="shared" si="203"/>
        <v>47.342857142857106</v>
      </c>
      <c r="BT436" s="2">
        <f t="shared" si="204"/>
        <v>100</v>
      </c>
      <c r="BV436" s="37">
        <v>2.4813267407407099E-3</v>
      </c>
      <c r="BW436" s="37"/>
      <c r="BX436" s="37"/>
      <c r="DH436" s="38">
        <v>2.4813270000000002E-3</v>
      </c>
      <c r="DI436" s="38">
        <v>2.4813270000000002E-3</v>
      </c>
      <c r="DJ436" s="38">
        <v>2.4813270000000002E-3</v>
      </c>
      <c r="DK436" s="28">
        <v>1.1519629955234799E-2</v>
      </c>
      <c r="DL436" s="28">
        <v>2.37110373348278E-3</v>
      </c>
      <c r="DM436" s="2">
        <v>2.4813267407407099E-3</v>
      </c>
      <c r="DN436" s="2">
        <v>2.4813267407407099E-3</v>
      </c>
      <c r="EG436" s="36">
        <v>12</v>
      </c>
      <c r="EH436" s="28">
        <v>12</v>
      </c>
    </row>
    <row r="437" spans="1:138" ht="18.75">
      <c r="A437" s="8">
        <v>44291</v>
      </c>
      <c r="B437" s="32">
        <f t="shared" si="181"/>
        <v>0.54054054054054057</v>
      </c>
      <c r="C437" s="33">
        <f t="shared" si="182"/>
        <v>0.49589041095890413</v>
      </c>
      <c r="D437" s="33">
        <f t="shared" si="183"/>
        <v>0.33</v>
      </c>
      <c r="E437" s="33">
        <f t="shared" si="184"/>
        <v>0.5624049474995455</v>
      </c>
      <c r="F437" s="33">
        <f t="shared" si="185"/>
        <v>0.61086956521739144</v>
      </c>
      <c r="G437" s="33">
        <f t="shared" si="186"/>
        <v>0.3783783783783784</v>
      </c>
      <c r="H437" s="33">
        <f t="shared" si="187"/>
        <v>0.4315539693626631</v>
      </c>
      <c r="I437" s="33">
        <f t="shared" si="188"/>
        <v>0.45244956772334305</v>
      </c>
      <c r="J437" s="33">
        <f t="shared" si="189"/>
        <v>0.4285714285714286</v>
      </c>
      <c r="K437" s="33">
        <f t="shared" si="190"/>
        <v>0.70434782608695667</v>
      </c>
      <c r="L437" s="33">
        <f t="shared" si="191"/>
        <v>1</v>
      </c>
      <c r="M437" s="33">
        <f t="shared" si="192"/>
        <v>0</v>
      </c>
      <c r="N437" s="33">
        <f t="shared" si="205"/>
        <v>0.20338544830643443</v>
      </c>
      <c r="O437" s="33">
        <f t="shared" si="193"/>
        <v>0.22975206611570248</v>
      </c>
      <c r="P437" s="33">
        <f t="shared" si="194"/>
        <v>0.33012048192771087</v>
      </c>
      <c r="Q437" s="33">
        <f t="shared" si="195"/>
        <v>0.30000000000000004</v>
      </c>
      <c r="R437" s="33">
        <f t="shared" si="196"/>
        <v>0.20368544891640869</v>
      </c>
      <c r="S437" s="33">
        <f t="shared" si="197"/>
        <v>0.29292929292929293</v>
      </c>
      <c r="T437" s="33">
        <f t="shared" si="198"/>
        <v>0.41043438290048273</v>
      </c>
      <c r="U437" s="33">
        <f t="shared" si="199"/>
        <v>0.25625000000000003</v>
      </c>
      <c r="V437" s="33">
        <f t="shared" si="200"/>
        <v>0.23974960876369328</v>
      </c>
      <c r="W437" s="103">
        <v>2.7999353592725301E-3</v>
      </c>
      <c r="Z437" s="36">
        <v>-30</v>
      </c>
      <c r="AA437" s="36">
        <v>-12</v>
      </c>
      <c r="AB437" s="36">
        <v>-43</v>
      </c>
      <c r="AC437" s="86">
        <v>-28.914480903550597</v>
      </c>
      <c r="AD437" s="36">
        <v>-25</v>
      </c>
      <c r="AE437" s="36">
        <v>11</v>
      </c>
      <c r="AF437" s="3">
        <f t="shared" si="201"/>
        <v>40334</v>
      </c>
      <c r="AG437" s="35">
        <v>17.2</v>
      </c>
      <c r="AH437" s="35">
        <v>8.5</v>
      </c>
      <c r="AI437" s="35">
        <v>89</v>
      </c>
      <c r="AJ437" s="3">
        <v>1</v>
      </c>
      <c r="AK437" s="3">
        <v>0</v>
      </c>
      <c r="AL437" s="36">
        <f t="shared" si="206"/>
        <v>2.6112851430751314</v>
      </c>
      <c r="AM437" s="36">
        <f t="shared" si="202"/>
        <v>2.6167045791711994</v>
      </c>
      <c r="AN437" s="96">
        <v>20</v>
      </c>
      <c r="AO437" s="36">
        <v>19</v>
      </c>
      <c r="AP437" s="36">
        <v>6</v>
      </c>
      <c r="AQ437" s="36">
        <f t="shared" si="207"/>
        <v>425.57142857142856</v>
      </c>
      <c r="AR437" s="79">
        <v>248</v>
      </c>
      <c r="AS437" s="39">
        <f t="shared" si="208"/>
        <v>44.285714285714285</v>
      </c>
      <c r="AT437" s="66">
        <v>46</v>
      </c>
      <c r="AU437" s="3">
        <f t="shared" si="209"/>
        <v>1523.5714285714287</v>
      </c>
      <c r="AV437" s="38">
        <v>1526</v>
      </c>
      <c r="AW437" s="38">
        <f t="shared" si="180"/>
        <v>2.8571428571428572</v>
      </c>
      <c r="AX437" s="74">
        <v>3</v>
      </c>
      <c r="AY437" s="41">
        <v>343</v>
      </c>
      <c r="AZ437" s="28"/>
      <c r="BA437" s="66">
        <v>29</v>
      </c>
      <c r="BD437" s="36">
        <v>17703</v>
      </c>
      <c r="BE437" s="36">
        <v>14565</v>
      </c>
      <c r="BF437" s="36">
        <v>8066</v>
      </c>
      <c r="BG437" s="36"/>
      <c r="BH437" s="89">
        <v>0</v>
      </c>
      <c r="BI437" s="69">
        <v>0</v>
      </c>
      <c r="BJ437" s="69">
        <v>0</v>
      </c>
      <c r="BK437" s="3">
        <v>0</v>
      </c>
      <c r="BL437" s="3">
        <v>0</v>
      </c>
      <c r="BM437" s="3">
        <v>0</v>
      </c>
      <c r="BN437" s="3">
        <v>44.9</v>
      </c>
      <c r="BO437" s="3">
        <v>6.7</v>
      </c>
      <c r="BP437" s="3">
        <v>0</v>
      </c>
      <c r="BQ437" s="3">
        <v>0</v>
      </c>
      <c r="BR437" s="3">
        <v>0</v>
      </c>
      <c r="BS437" s="3">
        <f t="shared" si="203"/>
        <v>48.4</v>
      </c>
      <c r="BT437" s="2">
        <f t="shared" si="204"/>
        <v>100</v>
      </c>
      <c r="BV437" s="37">
        <v>2.63304790549812E-3</v>
      </c>
      <c r="BW437" s="37"/>
      <c r="BX437" s="37"/>
      <c r="DH437" s="38">
        <v>2.6330479999999998E-3</v>
      </c>
      <c r="DI437" s="38">
        <v>2.6330479999999998E-3</v>
      </c>
      <c r="DJ437" s="38">
        <v>2.6330479999999998E-3</v>
      </c>
      <c r="DK437" s="28">
        <v>1.1682768352075599E-2</v>
      </c>
      <c r="DL437" s="28">
        <v>2.52904853743452E-3</v>
      </c>
      <c r="DM437" s="2">
        <v>2.63304790549812E-3</v>
      </c>
      <c r="DN437" s="2">
        <v>2.63304790549812E-3</v>
      </c>
      <c r="EG437" s="36">
        <v>13</v>
      </c>
      <c r="EH437" s="28">
        <v>13</v>
      </c>
    </row>
    <row r="438" spans="1:138" ht="18.75">
      <c r="A438" s="8">
        <v>44292</v>
      </c>
      <c r="B438" s="32">
        <f t="shared" si="181"/>
        <v>0.61351351351351358</v>
      </c>
      <c r="C438" s="33">
        <f t="shared" si="182"/>
        <v>0.58630136986301373</v>
      </c>
      <c r="D438" s="33">
        <f t="shared" si="183"/>
        <v>0.48500000000000004</v>
      </c>
      <c r="E438" s="33">
        <f t="shared" si="184"/>
        <v>0.56651887652309552</v>
      </c>
      <c r="F438" s="33">
        <f t="shared" si="185"/>
        <v>0.61086956521739144</v>
      </c>
      <c r="G438" s="33">
        <f t="shared" si="186"/>
        <v>0.3783783783783784</v>
      </c>
      <c r="H438" s="33">
        <f t="shared" si="187"/>
        <v>0.45134863605484493</v>
      </c>
      <c r="I438" s="33">
        <f t="shared" si="188"/>
        <v>0.42651296829971186</v>
      </c>
      <c r="J438" s="33">
        <f t="shared" si="189"/>
        <v>0.38857142857142862</v>
      </c>
      <c r="K438" s="33">
        <f t="shared" si="190"/>
        <v>0.4956521739130435</v>
      </c>
      <c r="L438" s="33">
        <f t="shared" si="191"/>
        <v>1</v>
      </c>
      <c r="M438" s="33">
        <f t="shared" si="192"/>
        <v>0</v>
      </c>
      <c r="N438" s="33">
        <f t="shared" si="205"/>
        <v>0.2032584924557112</v>
      </c>
      <c r="O438" s="33">
        <f t="shared" si="193"/>
        <v>0.21652892561983472</v>
      </c>
      <c r="P438" s="33">
        <f t="shared" si="194"/>
        <v>0.40963855421686751</v>
      </c>
      <c r="Q438" s="33">
        <f t="shared" si="195"/>
        <v>0.25</v>
      </c>
      <c r="R438" s="33">
        <f t="shared" si="196"/>
        <v>0.2058996904024768</v>
      </c>
      <c r="S438" s="33">
        <f t="shared" si="197"/>
        <v>0.28888888888888892</v>
      </c>
      <c r="T438" s="33">
        <f t="shared" si="198"/>
        <v>0.41443346357159278</v>
      </c>
      <c r="U438" s="33">
        <f t="shared" si="199"/>
        <v>0.3125</v>
      </c>
      <c r="V438" s="33">
        <f t="shared" si="200"/>
        <v>0.23641105894627024</v>
      </c>
      <c r="W438" s="103">
        <v>2.9596586145262701E-3</v>
      </c>
      <c r="Z438" s="36">
        <v>-21</v>
      </c>
      <c r="AA438" s="36">
        <v>-1</v>
      </c>
      <c r="AB438" s="36">
        <v>-12</v>
      </c>
      <c r="AC438" s="86">
        <v>-28.271280441950598</v>
      </c>
      <c r="AD438" s="36">
        <v>-25</v>
      </c>
      <c r="AE438" s="36">
        <v>11</v>
      </c>
      <c r="AF438" s="3">
        <f t="shared" si="201"/>
        <v>43782</v>
      </c>
      <c r="AG438" s="35">
        <v>15.7</v>
      </c>
      <c r="AH438" s="35">
        <v>6.4</v>
      </c>
      <c r="AI438" s="35">
        <v>65</v>
      </c>
      <c r="AJ438" s="3">
        <v>1</v>
      </c>
      <c r="AK438" s="3">
        <v>0</v>
      </c>
      <c r="AL438" s="36">
        <f t="shared" si="206"/>
        <v>2.6060826862641013</v>
      </c>
      <c r="AM438" s="36">
        <f t="shared" si="202"/>
        <v>2.6087924043121351</v>
      </c>
      <c r="AN438" s="96">
        <v>12</v>
      </c>
      <c r="AO438" s="36">
        <v>30</v>
      </c>
      <c r="AP438" s="36">
        <v>3</v>
      </c>
      <c r="AQ438" s="36">
        <f t="shared" si="207"/>
        <v>439.85714285714283</v>
      </c>
      <c r="AR438" s="79">
        <v>397</v>
      </c>
      <c r="AS438" s="39">
        <f t="shared" si="208"/>
        <v>44.285714285714285</v>
      </c>
      <c r="AT438" s="66">
        <v>44</v>
      </c>
      <c r="AU438" s="3">
        <f t="shared" si="209"/>
        <v>1522.7142857142858</v>
      </c>
      <c r="AV438" s="38">
        <v>1555</v>
      </c>
      <c r="AW438" s="38">
        <f t="shared" si="180"/>
        <v>3.1428571428571428</v>
      </c>
      <c r="AX438" s="74">
        <v>6</v>
      </c>
      <c r="AY438" s="41">
        <v>311</v>
      </c>
      <c r="AZ438" s="28"/>
      <c r="BA438" s="66">
        <v>39</v>
      </c>
      <c r="BD438" s="36">
        <v>18679</v>
      </c>
      <c r="BE438" s="36">
        <v>16667</v>
      </c>
      <c r="BF438" s="36">
        <v>8436</v>
      </c>
      <c r="BG438" s="36"/>
      <c r="BH438" s="89">
        <v>0</v>
      </c>
      <c r="BI438" s="69">
        <v>0</v>
      </c>
      <c r="BJ438" s="69">
        <v>0</v>
      </c>
      <c r="BK438" s="3">
        <v>0</v>
      </c>
      <c r="BL438" s="3">
        <v>0</v>
      </c>
      <c r="BM438" s="3">
        <v>0</v>
      </c>
      <c r="BN438" s="3">
        <v>42.071428571428598</v>
      </c>
      <c r="BO438" s="3">
        <v>6.5142857142857098</v>
      </c>
      <c r="BP438" s="3">
        <v>0</v>
      </c>
      <c r="BQ438" s="3">
        <v>0</v>
      </c>
      <c r="BR438" s="3">
        <v>0</v>
      </c>
      <c r="BS438" s="3">
        <f t="shared" si="203"/>
        <v>51.41428571428569</v>
      </c>
      <c r="BT438" s="2">
        <f t="shared" si="204"/>
        <v>100</v>
      </c>
      <c r="BV438" s="37">
        <v>2.7867371146265201E-3</v>
      </c>
      <c r="BW438" s="37"/>
      <c r="BX438" s="37"/>
      <c r="DH438" s="38">
        <v>2.7867370000000001E-3</v>
      </c>
      <c r="DI438" s="38">
        <v>2.7867370000000001E-3</v>
      </c>
      <c r="DJ438" s="38">
        <v>2.7867370000000001E-3</v>
      </c>
      <c r="DK438" s="28">
        <v>1.18746487000551E-2</v>
      </c>
      <c r="DL438" s="28">
        <v>2.70859289984992E-3</v>
      </c>
      <c r="DM438" s="2">
        <v>2.7867371146265201E-3</v>
      </c>
      <c r="DN438" s="2">
        <v>2.7867371146265201E-3</v>
      </c>
      <c r="EG438" s="36">
        <v>9</v>
      </c>
      <c r="EH438" s="28">
        <v>9</v>
      </c>
    </row>
    <row r="439" spans="1:138" ht="18.75">
      <c r="A439" s="8">
        <v>44293</v>
      </c>
      <c r="B439" s="32">
        <f t="shared" si="181"/>
        <v>0.59729729729729741</v>
      </c>
      <c r="C439" s="33">
        <f t="shared" si="182"/>
        <v>0.57808219178082199</v>
      </c>
      <c r="D439" s="33">
        <f t="shared" si="183"/>
        <v>0.53</v>
      </c>
      <c r="E439" s="33">
        <f t="shared" si="184"/>
        <v>0.55628083905303138</v>
      </c>
      <c r="F439" s="33">
        <f t="shared" si="185"/>
        <v>0.60434782608695659</v>
      </c>
      <c r="G439" s="33">
        <f t="shared" si="186"/>
        <v>0.36216216216216224</v>
      </c>
      <c r="H439" s="33">
        <f t="shared" si="187"/>
        <v>0.46183728340015123</v>
      </c>
      <c r="I439" s="33">
        <f t="shared" si="188"/>
        <v>0.4939481268011528</v>
      </c>
      <c r="J439" s="33">
        <f t="shared" si="189"/>
        <v>0.4171428571428572</v>
      </c>
      <c r="K439" s="33">
        <f t="shared" si="190"/>
        <v>0.44347826086956532</v>
      </c>
      <c r="L439" s="33">
        <f t="shared" si="191"/>
        <v>1</v>
      </c>
      <c r="M439" s="33">
        <f t="shared" si="192"/>
        <v>0</v>
      </c>
      <c r="N439" s="33">
        <f t="shared" si="205"/>
        <v>0.20310949480355298</v>
      </c>
      <c r="O439" s="33">
        <f t="shared" si="193"/>
        <v>0.21322314049586777</v>
      </c>
      <c r="P439" s="33">
        <f t="shared" si="194"/>
        <v>0.26506024096385544</v>
      </c>
      <c r="Q439" s="33">
        <f t="shared" si="195"/>
        <v>0.23333333333333334</v>
      </c>
      <c r="R439" s="33">
        <f t="shared" si="196"/>
        <v>0.20823281733746132</v>
      </c>
      <c r="S439" s="33">
        <f t="shared" si="197"/>
        <v>0.28282828282828287</v>
      </c>
      <c r="T439" s="33">
        <f t="shared" si="198"/>
        <v>0.40684900022983228</v>
      </c>
      <c r="U439" s="33">
        <f t="shared" si="199"/>
        <v>0.27500000000000002</v>
      </c>
      <c r="V439" s="33">
        <f t="shared" si="200"/>
        <v>0.24381846635367765</v>
      </c>
      <c r="W439" s="103">
        <v>3.1469641700448501E-3</v>
      </c>
      <c r="Z439" s="36">
        <v>-23</v>
      </c>
      <c r="AA439" s="36">
        <v>-2</v>
      </c>
      <c r="AB439" s="36">
        <v>-3</v>
      </c>
      <c r="AC439" s="86">
        <v>-29.871966887663977</v>
      </c>
      <c r="AD439" s="36">
        <v>-26</v>
      </c>
      <c r="AE439" s="36">
        <v>10</v>
      </c>
      <c r="AF439" s="3">
        <f t="shared" si="201"/>
        <v>45609</v>
      </c>
      <c r="AG439" s="35">
        <v>19.600000000000001</v>
      </c>
      <c r="AH439" s="35">
        <v>7.9</v>
      </c>
      <c r="AI439" s="35">
        <v>59</v>
      </c>
      <c r="AJ439" s="3">
        <v>1</v>
      </c>
      <c r="AK439" s="3">
        <v>0</v>
      </c>
      <c r="AL439" s="36">
        <f t="shared" si="206"/>
        <v>2.599976990103726</v>
      </c>
      <c r="AM439" s="36">
        <f t="shared" si="202"/>
        <v>2.6008802294530708</v>
      </c>
      <c r="AN439" s="96">
        <v>10</v>
      </c>
      <c r="AO439" s="36">
        <v>10</v>
      </c>
      <c r="AP439" s="36">
        <v>2</v>
      </c>
      <c r="AQ439" s="36">
        <f t="shared" si="207"/>
        <v>457.57142857142856</v>
      </c>
      <c r="AR439" s="79">
        <v>554</v>
      </c>
      <c r="AS439" s="39">
        <f t="shared" si="208"/>
        <v>42.714285714285715</v>
      </c>
      <c r="AT439" s="66">
        <v>41</v>
      </c>
      <c r="AU439" s="3">
        <f t="shared" si="209"/>
        <v>1519.7142857142858</v>
      </c>
      <c r="AV439" s="38">
        <v>1500</v>
      </c>
      <c r="AW439" s="38">
        <f t="shared" si="180"/>
        <v>3.8571428571428572</v>
      </c>
      <c r="AX439" s="74">
        <v>4</v>
      </c>
      <c r="AY439" s="41">
        <v>382</v>
      </c>
      <c r="AZ439" s="28"/>
      <c r="BA439" s="66">
        <v>65</v>
      </c>
      <c r="BD439" s="36">
        <v>19551</v>
      </c>
      <c r="BE439" s="36">
        <v>17151</v>
      </c>
      <c r="BF439" s="36">
        <v>8907</v>
      </c>
      <c r="BG439" s="36"/>
      <c r="BH439" s="89">
        <v>0</v>
      </c>
      <c r="BI439" s="69">
        <v>0</v>
      </c>
      <c r="BJ439" s="69">
        <v>0</v>
      </c>
      <c r="BK439" s="3">
        <v>0</v>
      </c>
      <c r="BL439" s="3">
        <v>0</v>
      </c>
      <c r="BM439" s="3">
        <v>0</v>
      </c>
      <c r="BN439" s="3">
        <v>39.242857142857098</v>
      </c>
      <c r="BO439" s="3">
        <v>6.3285714285714301</v>
      </c>
      <c r="BP439" s="3">
        <v>0</v>
      </c>
      <c r="BQ439" s="3">
        <v>0</v>
      </c>
      <c r="BR439" s="3">
        <v>0</v>
      </c>
      <c r="BS439" s="3">
        <f t="shared" si="203"/>
        <v>54.428571428571473</v>
      </c>
      <c r="BT439" s="2">
        <f t="shared" si="204"/>
        <v>100</v>
      </c>
      <c r="BV439" s="37">
        <v>2.9672023924715899E-3</v>
      </c>
      <c r="BW439" s="37"/>
      <c r="BX439" s="37"/>
      <c r="DH439" s="38">
        <v>2.9672019999999999E-3</v>
      </c>
      <c r="DI439" s="38">
        <v>2.9672019999999999E-3</v>
      </c>
      <c r="DJ439" s="38">
        <v>2.9672019999999999E-3</v>
      </c>
      <c r="DK439" s="28">
        <v>1.2121443037911701E-2</v>
      </c>
      <c r="DL439" s="28">
        <v>2.84234652150282E-3</v>
      </c>
      <c r="DM439" s="2">
        <v>2.9672023924715899E-3</v>
      </c>
      <c r="DN439" s="2">
        <v>2.9672023924715899E-3</v>
      </c>
      <c r="EG439" s="36">
        <v>8</v>
      </c>
      <c r="EH439" s="28">
        <v>8</v>
      </c>
    </row>
    <row r="440" spans="1:138" ht="18.75">
      <c r="A440" s="8">
        <v>44294</v>
      </c>
      <c r="B440" s="32">
        <f t="shared" si="181"/>
        <v>0.57297297297297312</v>
      </c>
      <c r="C440" s="33">
        <f t="shared" si="182"/>
        <v>0.54520547945205489</v>
      </c>
      <c r="D440" s="33">
        <f t="shared" si="183"/>
        <v>0.46500000000000002</v>
      </c>
      <c r="E440" s="33">
        <f t="shared" si="184"/>
        <v>0.54616274573041701</v>
      </c>
      <c r="F440" s="33">
        <f t="shared" si="185"/>
        <v>0.61739130434782619</v>
      </c>
      <c r="G440" s="33">
        <f t="shared" si="186"/>
        <v>0.3783783783783784</v>
      </c>
      <c r="H440" s="33">
        <f t="shared" si="187"/>
        <v>0.46451828959076868</v>
      </c>
      <c r="I440" s="33">
        <f t="shared" si="188"/>
        <v>0.46801152737752172</v>
      </c>
      <c r="J440" s="33">
        <f t="shared" si="189"/>
        <v>0.44952380952380955</v>
      </c>
      <c r="K440" s="33">
        <f t="shared" si="190"/>
        <v>0.4956521739130435</v>
      </c>
      <c r="L440" s="33">
        <f t="shared" si="191"/>
        <v>1</v>
      </c>
      <c r="M440" s="33">
        <f t="shared" si="192"/>
        <v>0</v>
      </c>
      <c r="N440" s="33">
        <f t="shared" si="205"/>
        <v>0.2029384553499598</v>
      </c>
      <c r="O440" s="33">
        <f t="shared" si="193"/>
        <v>0.2181818181818182</v>
      </c>
      <c r="P440" s="33">
        <f t="shared" si="194"/>
        <v>0.34457831325301208</v>
      </c>
      <c r="Q440" s="33">
        <f t="shared" si="195"/>
        <v>0.23333333333333334</v>
      </c>
      <c r="R440" s="33">
        <f t="shared" si="196"/>
        <v>0.20806934984520126</v>
      </c>
      <c r="S440" s="33">
        <f t="shared" si="197"/>
        <v>0.28282828282828287</v>
      </c>
      <c r="T440" s="33">
        <f t="shared" si="198"/>
        <v>0.40974488623304994</v>
      </c>
      <c r="U440" s="33">
        <f t="shared" si="199"/>
        <v>0.29375000000000001</v>
      </c>
      <c r="V440" s="33">
        <f t="shared" si="200"/>
        <v>0.24955659885237352</v>
      </c>
      <c r="W440" s="103">
        <v>3.4127056845523599E-3</v>
      </c>
      <c r="Z440" s="36">
        <v>-26</v>
      </c>
      <c r="AA440" s="36">
        <v>-6</v>
      </c>
      <c r="AB440" s="36">
        <v>-16</v>
      </c>
      <c r="AC440" s="86">
        <v>-31.453900425739867</v>
      </c>
      <c r="AD440" s="36">
        <v>-24</v>
      </c>
      <c r="AE440" s="36">
        <v>11</v>
      </c>
      <c r="AF440" s="3">
        <f t="shared" si="201"/>
        <v>46076</v>
      </c>
      <c r="AG440" s="35">
        <v>18.100000000000001</v>
      </c>
      <c r="AH440" s="35">
        <v>9.6</v>
      </c>
      <c r="AI440" s="35">
        <v>65</v>
      </c>
      <c r="AJ440" s="3">
        <v>1</v>
      </c>
      <c r="AK440" s="3">
        <v>0</v>
      </c>
      <c r="AL440" s="36">
        <f t="shared" si="206"/>
        <v>2.5929680545940066</v>
      </c>
      <c r="AM440" s="36">
        <f t="shared" si="202"/>
        <v>2.5929680545940066</v>
      </c>
      <c r="AN440" s="96">
        <v>13</v>
      </c>
      <c r="AO440" s="36">
        <v>21</v>
      </c>
      <c r="AP440" s="36">
        <v>2</v>
      </c>
      <c r="AQ440" s="36">
        <f t="shared" si="207"/>
        <v>467.14285714285717</v>
      </c>
      <c r="AR440" s="79">
        <v>543</v>
      </c>
      <c r="AS440" s="39">
        <f t="shared" si="208"/>
        <v>41.571428571428569</v>
      </c>
      <c r="AT440" s="66">
        <v>41</v>
      </c>
      <c r="AU440" s="3">
        <f t="shared" si="209"/>
        <v>1518.2857142857142</v>
      </c>
      <c r="AV440" s="38">
        <v>1521</v>
      </c>
      <c r="AW440" s="38">
        <f t="shared" si="180"/>
        <v>3.8571428571428572</v>
      </c>
      <c r="AX440" s="74">
        <v>5</v>
      </c>
      <c r="AY440" s="41">
        <v>437</v>
      </c>
      <c r="AZ440" s="28"/>
      <c r="BA440" s="66">
        <v>66</v>
      </c>
      <c r="BD440" s="36">
        <v>19097</v>
      </c>
      <c r="BE440" s="36">
        <v>17780</v>
      </c>
      <c r="BF440" s="36">
        <v>9199</v>
      </c>
      <c r="BG440" s="36"/>
      <c r="BH440" s="89">
        <v>0</v>
      </c>
      <c r="BI440" s="69">
        <v>0</v>
      </c>
      <c r="BJ440" s="69">
        <v>0</v>
      </c>
      <c r="BK440" s="3">
        <v>0</v>
      </c>
      <c r="BL440" s="3">
        <v>0</v>
      </c>
      <c r="BM440" s="3">
        <v>0</v>
      </c>
      <c r="BN440" s="3">
        <v>36.414285714285697</v>
      </c>
      <c r="BO440" s="3">
        <v>6.1428571428571397</v>
      </c>
      <c r="BP440" s="3">
        <v>0</v>
      </c>
      <c r="BQ440" s="3">
        <v>0</v>
      </c>
      <c r="BR440" s="3">
        <v>0</v>
      </c>
      <c r="BS440" s="3">
        <f t="shared" si="203"/>
        <v>57.442857142857164</v>
      </c>
      <c r="BT440" s="2">
        <f t="shared" si="204"/>
        <v>100</v>
      </c>
      <c r="BV440" s="37">
        <v>3.2211888690729098E-3</v>
      </c>
      <c r="BW440" s="37"/>
      <c r="BX440" s="37"/>
      <c r="DH440" s="38">
        <v>3.2211890000000002E-3</v>
      </c>
      <c r="DI440" s="38">
        <v>3.2211890000000002E-3</v>
      </c>
      <c r="DJ440" s="38">
        <v>3.2211890000000002E-3</v>
      </c>
      <c r="DK440" s="28">
        <v>1.2439471913563101E-2</v>
      </c>
      <c r="DL440" s="28">
        <v>3.0068320539229799E-3</v>
      </c>
      <c r="DM440" s="2">
        <v>3.2211888690729098E-3</v>
      </c>
      <c r="DN440" s="2">
        <v>3.2211888690729098E-3</v>
      </c>
      <c r="EG440" s="36">
        <v>11</v>
      </c>
      <c r="EH440" s="28">
        <v>11</v>
      </c>
    </row>
    <row r="441" spans="1:138" ht="18.75">
      <c r="A441" s="8">
        <v>44295</v>
      </c>
      <c r="B441" s="32">
        <f t="shared" si="181"/>
        <v>0.55675675675675684</v>
      </c>
      <c r="C441" s="33">
        <f t="shared" si="182"/>
        <v>0.56164383561643838</v>
      </c>
      <c r="D441" s="33">
        <f t="shared" si="183"/>
        <v>0.44500000000000006</v>
      </c>
      <c r="E441" s="33">
        <f t="shared" si="184"/>
        <v>0.54347530820434664</v>
      </c>
      <c r="F441" s="33">
        <f t="shared" si="185"/>
        <v>0.61739130434782619</v>
      </c>
      <c r="G441" s="33">
        <f t="shared" si="186"/>
        <v>0.39459459459459467</v>
      </c>
      <c r="H441" s="33">
        <f t="shared" si="187"/>
        <v>0.53144010792915719</v>
      </c>
      <c r="I441" s="33">
        <f t="shared" si="188"/>
        <v>0.47146974063400587</v>
      </c>
      <c r="J441" s="33">
        <f t="shared" si="189"/>
        <v>0.40380952380952384</v>
      </c>
      <c r="K441" s="33">
        <f t="shared" si="190"/>
        <v>0.33043478260869569</v>
      </c>
      <c r="L441" s="33">
        <f t="shared" si="191"/>
        <v>1</v>
      </c>
      <c r="M441" s="33">
        <f t="shared" si="192"/>
        <v>0</v>
      </c>
      <c r="N441" s="33">
        <f t="shared" si="205"/>
        <v>0.20274537409493162</v>
      </c>
      <c r="O441" s="33">
        <f t="shared" si="193"/>
        <v>0.23140495867768596</v>
      </c>
      <c r="P441" s="33">
        <f t="shared" si="194"/>
        <v>0.32289156626506027</v>
      </c>
      <c r="Q441" s="33">
        <f t="shared" si="195"/>
        <v>0.23333333333333334</v>
      </c>
      <c r="R441" s="33">
        <f t="shared" si="196"/>
        <v>0.20798018575851396</v>
      </c>
      <c r="S441" s="33">
        <f t="shared" si="197"/>
        <v>0.28686868686868688</v>
      </c>
      <c r="T441" s="33">
        <f t="shared" si="198"/>
        <v>0.4082279935646978</v>
      </c>
      <c r="U441" s="33">
        <f t="shared" si="199"/>
        <v>0.27500000000000002</v>
      </c>
      <c r="V441" s="33">
        <f t="shared" si="200"/>
        <v>0.25414710485133024</v>
      </c>
      <c r="W441" s="103">
        <v>3.7307459581640799E-3</v>
      </c>
      <c r="Z441" s="36">
        <v>-28</v>
      </c>
      <c r="AA441" s="36">
        <v>-4</v>
      </c>
      <c r="AB441" s="36">
        <v>-20</v>
      </c>
      <c r="AC441" s="86">
        <v>-31.874073220990962</v>
      </c>
      <c r="AD441" s="36">
        <v>-24</v>
      </c>
      <c r="AE441" s="36">
        <v>12</v>
      </c>
      <c r="AF441" s="3">
        <f t="shared" si="201"/>
        <v>57733</v>
      </c>
      <c r="AG441" s="35">
        <v>18.3</v>
      </c>
      <c r="AH441" s="35">
        <v>7.2</v>
      </c>
      <c r="AI441" s="35">
        <v>46</v>
      </c>
      <c r="AJ441" s="3">
        <v>1</v>
      </c>
      <c r="AK441" s="3">
        <v>0</v>
      </c>
      <c r="AL441" s="36">
        <f t="shared" si="206"/>
        <v>2.5850558797349419</v>
      </c>
      <c r="AM441" s="36">
        <f t="shared" si="202"/>
        <v>2.5850558797349423</v>
      </c>
      <c r="AN441" s="96">
        <v>21</v>
      </c>
      <c r="AO441" s="36">
        <v>18</v>
      </c>
      <c r="AP441" s="36">
        <v>2</v>
      </c>
      <c r="AQ441" s="36">
        <f t="shared" si="207"/>
        <v>475.71428571428572</v>
      </c>
      <c r="AR441" s="79">
        <v>537</v>
      </c>
      <c r="AS441" s="39">
        <f t="shared" si="208"/>
        <v>41</v>
      </c>
      <c r="AT441" s="66">
        <v>43</v>
      </c>
      <c r="AU441" s="3">
        <f t="shared" si="209"/>
        <v>1512.2857142857142</v>
      </c>
      <c r="AV441" s="38">
        <v>1510</v>
      </c>
      <c r="AW441" s="38">
        <f t="shared" ref="AW441:AW504" si="210">AVERAGE(AX438:AX444)</f>
        <v>3.5714285714285716</v>
      </c>
      <c r="AX441" s="74">
        <v>4</v>
      </c>
      <c r="AY441" s="41">
        <v>481</v>
      </c>
      <c r="AZ441" s="28"/>
      <c r="BA441" s="66">
        <v>44</v>
      </c>
      <c r="BD441" s="36">
        <v>25442</v>
      </c>
      <c r="BE441" s="36">
        <v>21995</v>
      </c>
      <c r="BF441" s="36">
        <v>10296</v>
      </c>
      <c r="BG441" s="36"/>
      <c r="BH441" s="89">
        <v>0</v>
      </c>
      <c r="BI441" s="69">
        <v>0</v>
      </c>
      <c r="BJ441" s="69">
        <v>0</v>
      </c>
      <c r="BK441" s="3">
        <v>0</v>
      </c>
      <c r="BL441" s="3">
        <v>0</v>
      </c>
      <c r="BM441" s="3">
        <v>0</v>
      </c>
      <c r="BN441" s="3">
        <v>33.585714285714303</v>
      </c>
      <c r="BO441" s="3">
        <v>5.95714285714286</v>
      </c>
      <c r="BP441" s="3">
        <v>0</v>
      </c>
      <c r="BQ441" s="3">
        <v>0</v>
      </c>
      <c r="BR441" s="3">
        <v>0</v>
      </c>
      <c r="BS441" s="3">
        <f t="shared" si="203"/>
        <v>60.457142857142834</v>
      </c>
      <c r="BT441" s="2">
        <f t="shared" si="204"/>
        <v>100</v>
      </c>
      <c r="BV441" s="37">
        <v>3.5240605678838401E-3</v>
      </c>
      <c r="BW441" s="37"/>
      <c r="BX441" s="37"/>
      <c r="DH441" s="38">
        <v>3.5240610000000002E-3</v>
      </c>
      <c r="DI441" s="38">
        <v>3.5240610000000002E-3</v>
      </c>
      <c r="DJ441" s="38">
        <v>3.5240610000000002E-3</v>
      </c>
      <c r="DK441" s="28">
        <v>1.2805008272009E-2</v>
      </c>
      <c r="DL441" s="28">
        <v>3.1464081968847102E-3</v>
      </c>
      <c r="DM441" s="2">
        <v>3.5240605678838401E-3</v>
      </c>
      <c r="DN441" s="2">
        <v>3.5240605678838401E-3</v>
      </c>
      <c r="EG441" s="36">
        <v>18</v>
      </c>
      <c r="EH441" s="28">
        <v>18</v>
      </c>
    </row>
    <row r="442" spans="1:138" ht="18.75">
      <c r="A442" s="8">
        <v>44296</v>
      </c>
      <c r="B442" s="32">
        <f t="shared" si="181"/>
        <v>0.62972972972972974</v>
      </c>
      <c r="C442" s="33">
        <f t="shared" si="182"/>
        <v>0.60273972602739734</v>
      </c>
      <c r="D442" s="33">
        <f t="shared" si="183"/>
        <v>0.5</v>
      </c>
      <c r="E442" s="33">
        <f t="shared" si="184"/>
        <v>0.56661418072134606</v>
      </c>
      <c r="F442" s="33">
        <f t="shared" si="185"/>
        <v>0.67608695652173911</v>
      </c>
      <c r="G442" s="33">
        <f t="shared" si="186"/>
        <v>0.29729729729729731</v>
      </c>
      <c r="H442" s="33">
        <f t="shared" si="187"/>
        <v>0.43237491986642818</v>
      </c>
      <c r="I442" s="33">
        <f t="shared" si="188"/>
        <v>0.43688760806916438</v>
      </c>
      <c r="J442" s="33">
        <f t="shared" si="189"/>
        <v>0.39619047619047626</v>
      </c>
      <c r="K442" s="33">
        <f t="shared" si="190"/>
        <v>0.29565217391304349</v>
      </c>
      <c r="L442" s="33">
        <f t="shared" si="191"/>
        <v>0</v>
      </c>
      <c r="M442" s="33">
        <f t="shared" si="192"/>
        <v>0</v>
      </c>
      <c r="N442" s="33">
        <f t="shared" si="205"/>
        <v>0.20262802305153763</v>
      </c>
      <c r="O442" s="33">
        <f t="shared" si="193"/>
        <v>0.23801652892561986</v>
      </c>
      <c r="P442" s="33">
        <f t="shared" si="194"/>
        <v>0.35180722891566268</v>
      </c>
      <c r="Q442" s="33">
        <f t="shared" si="195"/>
        <v>0.25</v>
      </c>
      <c r="R442" s="33">
        <f t="shared" si="196"/>
        <v>0.20847058823529413</v>
      </c>
      <c r="S442" s="33">
        <f t="shared" si="197"/>
        <v>0.27474747474747474</v>
      </c>
      <c r="T442" s="33">
        <f t="shared" si="198"/>
        <v>0.40753849689726507</v>
      </c>
      <c r="U442" s="33">
        <f t="shared" si="199"/>
        <v>0.29375000000000001</v>
      </c>
      <c r="V442" s="33">
        <f t="shared" si="200"/>
        <v>0.24600938967136152</v>
      </c>
      <c r="W442" s="103">
        <v>3.86192729674033E-3</v>
      </c>
      <c r="Z442" s="36">
        <v>-19</v>
      </c>
      <c r="AA442" s="36">
        <v>1</v>
      </c>
      <c r="AB442" s="36">
        <v>-9</v>
      </c>
      <c r="AC442" s="86">
        <v>-28.256379916453845</v>
      </c>
      <c r="AD442" s="36">
        <v>-15</v>
      </c>
      <c r="AE442" s="36">
        <v>6</v>
      </c>
      <c r="AF442" s="3">
        <f t="shared" si="201"/>
        <v>40477</v>
      </c>
      <c r="AG442" s="35">
        <v>16.3</v>
      </c>
      <c r="AH442" s="35">
        <v>6.8</v>
      </c>
      <c r="AI442" s="35">
        <v>42</v>
      </c>
      <c r="AJ442" s="3">
        <v>0</v>
      </c>
      <c r="AK442" s="3">
        <v>0</v>
      </c>
      <c r="AL442" s="36">
        <f t="shared" si="206"/>
        <v>2.5802470132549113</v>
      </c>
      <c r="AM442" s="36">
        <f t="shared" si="202"/>
        <v>2.5771437048758776</v>
      </c>
      <c r="AN442" s="96">
        <v>25</v>
      </c>
      <c r="AO442" s="36">
        <v>22</v>
      </c>
      <c r="AP442" s="36">
        <v>3</v>
      </c>
      <c r="AQ442" s="36">
        <f t="shared" si="207"/>
        <v>492</v>
      </c>
      <c r="AR442" s="79">
        <v>570</v>
      </c>
      <c r="AS442" s="39">
        <f t="shared" si="208"/>
        <v>40.571428571428569</v>
      </c>
      <c r="AT442" s="66">
        <v>37</v>
      </c>
      <c r="AU442" s="3">
        <f t="shared" si="209"/>
        <v>1499</v>
      </c>
      <c r="AV442" s="38">
        <v>1505</v>
      </c>
      <c r="AW442" s="38">
        <f t="shared" si="210"/>
        <v>3.7142857142857144</v>
      </c>
      <c r="AX442" s="74">
        <v>5</v>
      </c>
      <c r="AY442" s="41">
        <v>403</v>
      </c>
      <c r="AZ442" s="28"/>
      <c r="BA442" s="66">
        <v>54</v>
      </c>
      <c r="BD442" s="36">
        <v>24590</v>
      </c>
      <c r="BE442" s="36">
        <v>8979</v>
      </c>
      <c r="BF442" s="36">
        <v>6908</v>
      </c>
      <c r="BG442" s="36"/>
      <c r="BH442" s="89">
        <v>0</v>
      </c>
      <c r="BI442" s="69">
        <v>0</v>
      </c>
      <c r="BJ442" s="69">
        <v>0</v>
      </c>
      <c r="BK442" s="3">
        <v>0</v>
      </c>
      <c r="BL442" s="3">
        <v>0</v>
      </c>
      <c r="BM442" s="3">
        <v>0</v>
      </c>
      <c r="BN442" s="3">
        <v>30.757142857142899</v>
      </c>
      <c r="BO442" s="3">
        <v>5.7714285714285696</v>
      </c>
      <c r="BP442" s="3">
        <v>0</v>
      </c>
      <c r="BQ442" s="3">
        <v>0</v>
      </c>
      <c r="BR442" s="3">
        <v>0</v>
      </c>
      <c r="BS442" s="3">
        <f t="shared" si="203"/>
        <v>63.471428571428532</v>
      </c>
      <c r="BT442" s="2">
        <f t="shared" si="204"/>
        <v>100</v>
      </c>
      <c r="BV442" s="37">
        <v>3.6534816929821201E-3</v>
      </c>
      <c r="BW442" s="37"/>
      <c r="BX442" s="37"/>
      <c r="DH442" s="38">
        <v>3.653482E-3</v>
      </c>
      <c r="DI442" s="38">
        <v>3.653482E-3</v>
      </c>
      <c r="DJ442" s="38">
        <v>3.653482E-3</v>
      </c>
      <c r="DK442" s="28">
        <v>1.3002762671567501E-2</v>
      </c>
      <c r="DL442" s="28">
        <v>3.1974728270432202E-3</v>
      </c>
      <c r="DM442" s="2">
        <v>3.6534816929821201E-3</v>
      </c>
      <c r="DN442" s="2">
        <v>3.6534816929821201E-3</v>
      </c>
      <c r="EG442" s="36">
        <v>22</v>
      </c>
      <c r="EH442" s="28">
        <v>22</v>
      </c>
    </row>
    <row r="443" spans="1:138" ht="18.75">
      <c r="A443" s="8">
        <v>44297</v>
      </c>
      <c r="B443" s="32">
        <f t="shared" si="181"/>
        <v>0.64594594594594601</v>
      </c>
      <c r="C443" s="33">
        <f t="shared" si="182"/>
        <v>0.60273972602739734</v>
      </c>
      <c r="D443" s="33">
        <f t="shared" si="183"/>
        <v>0.59000000000000008</v>
      </c>
      <c r="E443" s="33">
        <f t="shared" si="184"/>
        <v>0.54448807949356459</v>
      </c>
      <c r="F443" s="33">
        <f t="shared" si="185"/>
        <v>0.70217391304347831</v>
      </c>
      <c r="G443" s="33">
        <f t="shared" si="186"/>
        <v>0.26486486486486488</v>
      </c>
      <c r="H443" s="33">
        <f t="shared" si="187"/>
        <v>0.35552132270626624</v>
      </c>
      <c r="I443" s="33">
        <f t="shared" si="188"/>
        <v>0.47665706051873208</v>
      </c>
      <c r="J443" s="33">
        <f t="shared" si="189"/>
        <v>0.39047619047619053</v>
      </c>
      <c r="K443" s="33">
        <f t="shared" si="190"/>
        <v>0.43478260869565222</v>
      </c>
      <c r="L443" s="33">
        <f t="shared" si="191"/>
        <v>0</v>
      </c>
      <c r="M443" s="33">
        <f t="shared" si="192"/>
        <v>0</v>
      </c>
      <c r="N443" s="33">
        <f t="shared" si="205"/>
        <v>0.20258640221977772</v>
      </c>
      <c r="O443" s="33">
        <f t="shared" si="193"/>
        <v>0.23305785123966943</v>
      </c>
      <c r="P443" s="33">
        <f t="shared" si="194"/>
        <v>0.31566265060240967</v>
      </c>
      <c r="Q443" s="33">
        <f t="shared" si="195"/>
        <v>0.26666666666666672</v>
      </c>
      <c r="R443" s="33">
        <f t="shared" si="196"/>
        <v>0.20625634674922602</v>
      </c>
      <c r="S443" s="33">
        <f t="shared" si="197"/>
        <v>0.27878787878787881</v>
      </c>
      <c r="T443" s="33">
        <f t="shared" si="198"/>
        <v>0.40836589289818437</v>
      </c>
      <c r="U443" s="33">
        <f t="shared" si="199"/>
        <v>0.2</v>
      </c>
      <c r="V443" s="33">
        <f t="shared" si="200"/>
        <v>0.24538341158059471</v>
      </c>
      <c r="W443" s="103">
        <v>3.8963826547790598E-3</v>
      </c>
      <c r="Z443" s="36">
        <v>-17</v>
      </c>
      <c r="AA443" s="36">
        <v>1</v>
      </c>
      <c r="AB443" s="36">
        <v>9</v>
      </c>
      <c r="AC443" s="86">
        <v>-31.715729468098964</v>
      </c>
      <c r="AD443" s="36">
        <v>-11</v>
      </c>
      <c r="AE443" s="36">
        <v>4</v>
      </c>
      <c r="AF443" s="3">
        <f t="shared" si="201"/>
        <v>27090</v>
      </c>
      <c r="AG443" s="35">
        <v>18.600000000000001</v>
      </c>
      <c r="AH443" s="35">
        <v>6.5</v>
      </c>
      <c r="AI443" s="35">
        <v>58</v>
      </c>
      <c r="AJ443" s="3">
        <v>0</v>
      </c>
      <c r="AK443" s="3">
        <v>0</v>
      </c>
      <c r="AL443" s="36">
        <f t="shared" si="206"/>
        <v>2.5785414551539136</v>
      </c>
      <c r="AM443" s="36">
        <f t="shared" si="202"/>
        <v>2.5692315300168134</v>
      </c>
      <c r="AN443" s="96">
        <v>22</v>
      </c>
      <c r="AO443" s="36">
        <v>17</v>
      </c>
      <c r="AP443" s="36">
        <v>4</v>
      </c>
      <c r="AQ443" s="36">
        <f t="shared" si="207"/>
        <v>497.28571428571428</v>
      </c>
      <c r="AR443" s="79">
        <v>421</v>
      </c>
      <c r="AS443" s="39">
        <f t="shared" si="208"/>
        <v>40.571428571428569</v>
      </c>
      <c r="AT443" s="66">
        <v>39</v>
      </c>
      <c r="AU443" s="3">
        <f t="shared" si="209"/>
        <v>1488.1428571428571</v>
      </c>
      <c r="AV443" s="38">
        <v>1511</v>
      </c>
      <c r="AW443" s="38">
        <f t="shared" si="210"/>
        <v>4.2857142857142856</v>
      </c>
      <c r="AX443" s="74">
        <v>0</v>
      </c>
      <c r="AY443" s="41">
        <v>397</v>
      </c>
      <c r="AZ443" s="28"/>
      <c r="BA443" s="66">
        <v>49</v>
      </c>
      <c r="BD443" s="36">
        <v>17536</v>
      </c>
      <c r="BE443" s="36">
        <v>5304</v>
      </c>
      <c r="BF443" s="36">
        <v>4250</v>
      </c>
      <c r="BG443" s="36"/>
      <c r="BH443" s="89">
        <v>0</v>
      </c>
      <c r="BI443" s="69">
        <v>0</v>
      </c>
      <c r="BJ443" s="69">
        <v>0</v>
      </c>
      <c r="BK443" s="3">
        <v>0</v>
      </c>
      <c r="BL443" s="3">
        <v>0</v>
      </c>
      <c r="BM443" s="3">
        <v>0</v>
      </c>
      <c r="BN443" s="3">
        <v>27.928571428571399</v>
      </c>
      <c r="BO443" s="3">
        <v>5.5857142857142899</v>
      </c>
      <c r="BP443" s="3">
        <v>0</v>
      </c>
      <c r="BQ443" s="3">
        <v>0</v>
      </c>
      <c r="BR443" s="3">
        <v>0</v>
      </c>
      <c r="BS443" s="3">
        <f t="shared" si="203"/>
        <v>66.485714285714309</v>
      </c>
      <c r="BT443" s="2">
        <f t="shared" si="204"/>
        <v>100</v>
      </c>
      <c r="BV443" s="37">
        <v>3.6937648090282298E-3</v>
      </c>
      <c r="BW443" s="37"/>
      <c r="BX443" s="37"/>
      <c r="DH443" s="38">
        <v>3.6937649999999999E-3</v>
      </c>
      <c r="DI443" s="38">
        <v>3.6937649999999999E-3</v>
      </c>
      <c r="DJ443" s="38">
        <v>3.6937649999999999E-3</v>
      </c>
      <c r="DK443" s="28">
        <v>1.3084161981558E-2</v>
      </c>
      <c r="DL443" s="28">
        <v>3.23197609318816E-3</v>
      </c>
      <c r="DM443" s="2">
        <v>3.6937648090282298E-3</v>
      </c>
      <c r="DN443" s="2">
        <v>3.6937648090282298E-3</v>
      </c>
      <c r="EG443" s="36">
        <v>16</v>
      </c>
      <c r="EH443" s="28">
        <v>16</v>
      </c>
    </row>
    <row r="444" spans="1:138" ht="18.75">
      <c r="A444" s="8">
        <v>44298</v>
      </c>
      <c r="B444" s="32">
        <f t="shared" si="181"/>
        <v>0.56486486486486487</v>
      </c>
      <c r="C444" s="33">
        <f t="shared" si="182"/>
        <v>0.56164383561643838</v>
      </c>
      <c r="D444" s="33">
        <f t="shared" si="183"/>
        <v>0.47000000000000008</v>
      </c>
      <c r="E444" s="33">
        <f t="shared" si="184"/>
        <v>0.55238736091032981</v>
      </c>
      <c r="F444" s="33">
        <f t="shared" si="185"/>
        <v>0.63043478260869579</v>
      </c>
      <c r="G444" s="33">
        <f t="shared" si="186"/>
        <v>0.36216216216216224</v>
      </c>
      <c r="H444" s="33">
        <f t="shared" si="187"/>
        <v>0.40020858649163266</v>
      </c>
      <c r="I444" s="33">
        <f t="shared" si="188"/>
        <v>0.51469740634005778</v>
      </c>
      <c r="J444" s="33">
        <f t="shared" si="189"/>
        <v>0.44000000000000006</v>
      </c>
      <c r="K444" s="33">
        <f t="shared" si="190"/>
        <v>0.45217391304347831</v>
      </c>
      <c r="L444" s="33">
        <f t="shared" si="191"/>
        <v>1</v>
      </c>
      <c r="M444" s="33">
        <f t="shared" si="192"/>
        <v>0</v>
      </c>
      <c r="N444" s="33">
        <f t="shared" si="205"/>
        <v>0.20262051159965197</v>
      </c>
      <c r="O444" s="33">
        <f t="shared" si="193"/>
        <v>0.20991735537190084</v>
      </c>
      <c r="P444" s="33">
        <f t="shared" si="194"/>
        <v>0.30843373493975906</v>
      </c>
      <c r="Q444" s="33">
        <f t="shared" si="195"/>
        <v>0.21666666666666667</v>
      </c>
      <c r="R444" s="33">
        <f t="shared" si="196"/>
        <v>0.20457708978328173</v>
      </c>
      <c r="S444" s="33">
        <f t="shared" si="197"/>
        <v>0.28484848484848485</v>
      </c>
      <c r="T444" s="33">
        <f t="shared" si="198"/>
        <v>0.40464261089404741</v>
      </c>
      <c r="U444" s="33">
        <f t="shared" si="199"/>
        <v>0.21875</v>
      </c>
      <c r="V444" s="33">
        <f t="shared" si="200"/>
        <v>0.25320813771517997</v>
      </c>
      <c r="W444" s="103">
        <v>4.0934554831428098E-3</v>
      </c>
      <c r="Z444" s="36">
        <v>-27</v>
      </c>
      <c r="AA444" s="36">
        <v>-4</v>
      </c>
      <c r="AB444" s="36">
        <v>-15</v>
      </c>
      <c r="AC444" s="86">
        <v>-30.480700515366227</v>
      </c>
      <c r="AD444" s="36">
        <v>-22</v>
      </c>
      <c r="AE444" s="36">
        <v>10</v>
      </c>
      <c r="AF444" s="3">
        <f t="shared" si="201"/>
        <v>34874</v>
      </c>
      <c r="AG444" s="35">
        <v>20.8</v>
      </c>
      <c r="AH444" s="35">
        <v>9.1</v>
      </c>
      <c r="AI444" s="35">
        <v>60</v>
      </c>
      <c r="AJ444" s="3">
        <v>1</v>
      </c>
      <c r="AK444" s="3">
        <v>0</v>
      </c>
      <c r="AL444" s="36">
        <f t="shared" si="206"/>
        <v>2.5799392054319505</v>
      </c>
      <c r="AM444" s="36">
        <f t="shared" si="202"/>
        <v>2.5613193551577487</v>
      </c>
      <c r="AN444" s="96">
        <v>8</v>
      </c>
      <c r="AO444" s="36">
        <v>16</v>
      </c>
      <c r="AP444" s="36">
        <v>1</v>
      </c>
      <c r="AQ444" s="36">
        <f t="shared" si="207"/>
        <v>523.71428571428567</v>
      </c>
      <c r="AR444" s="79">
        <v>308</v>
      </c>
      <c r="AS444" s="39">
        <f t="shared" si="208"/>
        <v>40</v>
      </c>
      <c r="AT444" s="66">
        <v>42</v>
      </c>
      <c r="AU444" s="3">
        <f t="shared" si="209"/>
        <v>1474.8571428571429</v>
      </c>
      <c r="AV444" s="38">
        <v>1484</v>
      </c>
      <c r="AW444" s="38">
        <f t="shared" si="210"/>
        <v>4.8571428571428568</v>
      </c>
      <c r="AX444" s="74">
        <v>1</v>
      </c>
      <c r="AY444" s="41">
        <v>472</v>
      </c>
      <c r="AZ444" s="28"/>
      <c r="BA444" s="66">
        <v>32</v>
      </c>
      <c r="BD444" s="36">
        <v>15432</v>
      </c>
      <c r="BE444" s="36">
        <v>12578</v>
      </c>
      <c r="BF444" s="36">
        <v>6864</v>
      </c>
      <c r="BG444" s="36"/>
      <c r="BH444" s="89">
        <v>0</v>
      </c>
      <c r="BI444" s="69">
        <v>0</v>
      </c>
      <c r="BJ444" s="69">
        <v>0</v>
      </c>
      <c r="BK444" s="3">
        <v>0</v>
      </c>
      <c r="BL444" s="3">
        <v>0</v>
      </c>
      <c r="BM444" s="3">
        <v>0</v>
      </c>
      <c r="BN444" s="3">
        <v>25.1</v>
      </c>
      <c r="BO444" s="3">
        <v>5.4</v>
      </c>
      <c r="BP444" s="3">
        <v>0</v>
      </c>
      <c r="BQ444" s="3">
        <v>0</v>
      </c>
      <c r="BR444" s="3">
        <v>0</v>
      </c>
      <c r="BS444" s="3">
        <f t="shared" si="203"/>
        <v>69.5</v>
      </c>
      <c r="BT444" s="2">
        <f t="shared" si="204"/>
        <v>100</v>
      </c>
      <c r="BV444" s="37">
        <v>3.8871619319312501E-3</v>
      </c>
      <c r="BW444" s="37"/>
      <c r="BX444" s="37"/>
      <c r="DH444" s="38">
        <v>3.887162E-3</v>
      </c>
      <c r="DI444" s="38">
        <v>3.887162E-3</v>
      </c>
      <c r="DJ444" s="38">
        <v>3.887162E-3</v>
      </c>
      <c r="DK444" s="28">
        <v>1.3298040269071099E-2</v>
      </c>
      <c r="DL444" s="28">
        <v>3.3868286459755302E-3</v>
      </c>
      <c r="DM444" s="2">
        <v>3.8871619319312501E-3</v>
      </c>
      <c r="DN444" s="2">
        <v>3.8871619319312501E-3</v>
      </c>
      <c r="EG444" s="36">
        <v>6</v>
      </c>
      <c r="EH444" s="28">
        <v>6</v>
      </c>
    </row>
    <row r="445" spans="1:138" ht="18.75">
      <c r="A445" s="8">
        <v>44299</v>
      </c>
      <c r="B445" s="32">
        <f t="shared" si="181"/>
        <v>0.54054054054054057</v>
      </c>
      <c r="C445" s="33">
        <f t="shared" si="182"/>
        <v>0.52876712328767128</v>
      </c>
      <c r="D445" s="33">
        <f t="shared" si="183"/>
        <v>0.4</v>
      </c>
      <c r="E445" s="33">
        <f t="shared" si="184"/>
        <v>0.54196028090537385</v>
      </c>
      <c r="F445" s="33">
        <f t="shared" si="185"/>
        <v>0.61086956521739144</v>
      </c>
      <c r="G445" s="33">
        <f t="shared" si="186"/>
        <v>0.39459459459459467</v>
      </c>
      <c r="H445" s="33">
        <f t="shared" si="187"/>
        <v>0.40346368394362431</v>
      </c>
      <c r="I445" s="33">
        <f t="shared" si="188"/>
        <v>0.50259365994236327</v>
      </c>
      <c r="J445" s="33">
        <f t="shared" si="189"/>
        <v>0.49714285714285722</v>
      </c>
      <c r="K445" s="33">
        <f t="shared" si="190"/>
        <v>0.61739130434782619</v>
      </c>
      <c r="L445" s="33">
        <f t="shared" si="191"/>
        <v>1</v>
      </c>
      <c r="M445" s="33">
        <f t="shared" si="192"/>
        <v>0</v>
      </c>
      <c r="N445" s="33">
        <f t="shared" si="205"/>
        <v>0.20273035119116031</v>
      </c>
      <c r="O445" s="33">
        <f t="shared" si="193"/>
        <v>0.21322314049586777</v>
      </c>
      <c r="P445" s="33">
        <f t="shared" si="194"/>
        <v>0.29397590361445786</v>
      </c>
      <c r="Q445" s="33">
        <f t="shared" si="195"/>
        <v>0.2</v>
      </c>
      <c r="R445" s="33">
        <f t="shared" si="196"/>
        <v>0.20759380804953562</v>
      </c>
      <c r="S445" s="33">
        <f t="shared" si="197"/>
        <v>0.28282828282828287</v>
      </c>
      <c r="T445" s="33">
        <f t="shared" si="198"/>
        <v>0.40160882555734317</v>
      </c>
      <c r="U445" s="33">
        <f t="shared" si="199"/>
        <v>0.33125000000000004</v>
      </c>
      <c r="V445" s="33">
        <f t="shared" si="200"/>
        <v>0.2502869066249348</v>
      </c>
      <c r="W445" s="103">
        <v>4.2817688268066501E-3</v>
      </c>
      <c r="Z445" s="36">
        <v>-30</v>
      </c>
      <c r="AA445" s="36">
        <v>-8</v>
      </c>
      <c r="AB445" s="36">
        <v>-29</v>
      </c>
      <c r="AC445" s="86">
        <v>-32.110943194307865</v>
      </c>
      <c r="AD445" s="36">
        <v>-25</v>
      </c>
      <c r="AE445" s="36">
        <v>12</v>
      </c>
      <c r="AF445" s="3">
        <f t="shared" si="201"/>
        <v>35441</v>
      </c>
      <c r="AG445" s="35">
        <v>20.100000000000001</v>
      </c>
      <c r="AH445" s="35">
        <v>12.1</v>
      </c>
      <c r="AI445" s="35">
        <v>79</v>
      </c>
      <c r="AJ445" s="3">
        <v>1</v>
      </c>
      <c r="AK445" s="3">
        <v>0</v>
      </c>
      <c r="AL445" s="36">
        <f t="shared" si="206"/>
        <v>2.5844402640890203</v>
      </c>
      <c r="AM445" s="36">
        <f t="shared" si="202"/>
        <v>2.5751303389519196</v>
      </c>
      <c r="AN445" s="96">
        <v>10</v>
      </c>
      <c r="AO445" s="36">
        <v>14</v>
      </c>
      <c r="AP445" s="36">
        <v>0</v>
      </c>
      <c r="AQ445" s="36">
        <f t="shared" si="207"/>
        <v>542.14285714285711</v>
      </c>
      <c r="AR445" s="79">
        <v>511</v>
      </c>
      <c r="AS445" s="39">
        <f t="shared" si="208"/>
        <v>40</v>
      </c>
      <c r="AT445" s="66">
        <v>41</v>
      </c>
      <c r="AU445" s="3">
        <f t="shared" si="209"/>
        <v>1463.8571428571429</v>
      </c>
      <c r="AV445" s="38">
        <v>1462</v>
      </c>
      <c r="AW445" s="38">
        <f t="shared" si="210"/>
        <v>5.4285714285714288</v>
      </c>
      <c r="AX445" s="74">
        <v>7.0000000000000009</v>
      </c>
      <c r="AY445" s="41">
        <v>444</v>
      </c>
      <c r="AZ445" s="28"/>
      <c r="BA445" s="66">
        <v>51</v>
      </c>
      <c r="BD445" s="36">
        <v>15365</v>
      </c>
      <c r="BE445" s="36">
        <v>12928</v>
      </c>
      <c r="BF445" s="36">
        <v>7148</v>
      </c>
      <c r="BG445" s="36"/>
      <c r="BH445" s="89">
        <v>0</v>
      </c>
      <c r="BI445" s="69">
        <v>0</v>
      </c>
      <c r="BJ445" s="69">
        <v>0</v>
      </c>
      <c r="BK445" s="3">
        <v>0</v>
      </c>
      <c r="BL445" s="3">
        <v>0</v>
      </c>
      <c r="BM445" s="3">
        <v>0</v>
      </c>
      <c r="BN445" s="3">
        <v>31.2</v>
      </c>
      <c r="BO445" s="3">
        <v>5.1428571428571397</v>
      </c>
      <c r="BP445" s="3">
        <v>0</v>
      </c>
      <c r="BQ445" s="3">
        <v>0</v>
      </c>
      <c r="BR445" s="3">
        <v>0</v>
      </c>
      <c r="BS445" s="3">
        <f t="shared" si="203"/>
        <v>63.657142857142858</v>
      </c>
      <c r="BT445" s="2">
        <f t="shared" si="204"/>
        <v>100</v>
      </c>
      <c r="BV445" s="37">
        <v>4.0735797932501799E-3</v>
      </c>
      <c r="BW445" s="37"/>
      <c r="BX445" s="37"/>
      <c r="DH445" s="38">
        <v>4.0735800000000003E-3</v>
      </c>
      <c r="DI445" s="38">
        <v>4.0735800000000003E-3</v>
      </c>
      <c r="DJ445" s="38">
        <v>4.0735800000000003E-3</v>
      </c>
      <c r="DK445" s="28">
        <v>1.35414326847042E-2</v>
      </c>
      <c r="DL445" s="28">
        <v>3.5704393557149799E-3</v>
      </c>
      <c r="DM445" s="2">
        <v>4.0735797932501799E-3</v>
      </c>
      <c r="DN445" s="2">
        <v>4.0735797932501799E-3</v>
      </c>
      <c r="EG445" s="36">
        <v>10</v>
      </c>
      <c r="EH445" s="28">
        <v>10</v>
      </c>
    </row>
    <row r="446" spans="1:138" ht="18.75">
      <c r="A446" s="8">
        <v>44300</v>
      </c>
      <c r="B446" s="32">
        <f t="shared" si="181"/>
        <v>0.5</v>
      </c>
      <c r="C446" s="33">
        <f t="shared" si="182"/>
        <v>0.47123287671232883</v>
      </c>
      <c r="D446" s="33">
        <f t="shared" si="183"/>
        <v>0.32000000000000006</v>
      </c>
      <c r="E446" s="33">
        <f t="shared" si="184"/>
        <v>0.52417328088028037</v>
      </c>
      <c r="F446" s="33">
        <f t="shared" si="185"/>
        <v>0.60434782608695659</v>
      </c>
      <c r="G446" s="33">
        <f t="shared" si="186"/>
        <v>0.39459459459459467</v>
      </c>
      <c r="H446" s="33">
        <f t="shared" si="187"/>
        <v>0.40801622764632151</v>
      </c>
      <c r="I446" s="33">
        <f t="shared" si="188"/>
        <v>0.48703170028818449</v>
      </c>
      <c r="J446" s="33">
        <f t="shared" si="189"/>
        <v>0.41142857142857148</v>
      </c>
      <c r="K446" s="33">
        <f t="shared" si="190"/>
        <v>0.76521739130434785</v>
      </c>
      <c r="L446" s="33">
        <f t="shared" si="191"/>
        <v>1</v>
      </c>
      <c r="M446" s="33">
        <f t="shared" si="192"/>
        <v>0</v>
      </c>
      <c r="N446" s="33">
        <f t="shared" si="205"/>
        <v>0.20291592099430281</v>
      </c>
      <c r="O446" s="33">
        <f t="shared" si="193"/>
        <v>0.2181818181818182</v>
      </c>
      <c r="P446" s="33">
        <f t="shared" si="194"/>
        <v>0.25060240963855424</v>
      </c>
      <c r="Q446" s="33">
        <f t="shared" si="195"/>
        <v>0.21666666666666667</v>
      </c>
      <c r="R446" s="33">
        <f t="shared" si="196"/>
        <v>0.2087826625386997</v>
      </c>
      <c r="S446" s="33">
        <f t="shared" si="197"/>
        <v>0.28282828282828287</v>
      </c>
      <c r="T446" s="33">
        <f t="shared" si="198"/>
        <v>0.39636865088485407</v>
      </c>
      <c r="U446" s="33">
        <f t="shared" si="199"/>
        <v>0.35000000000000003</v>
      </c>
      <c r="V446" s="33">
        <f t="shared" si="200"/>
        <v>0.25498174230568599</v>
      </c>
      <c r="W446" s="103">
        <v>4.3992226972902997E-3</v>
      </c>
      <c r="Z446" s="36">
        <v>-35</v>
      </c>
      <c r="AA446" s="36">
        <v>-15</v>
      </c>
      <c r="AB446" s="36">
        <v>-45</v>
      </c>
      <c r="AC446" s="86">
        <v>-34.891887289630908</v>
      </c>
      <c r="AD446" s="36">
        <v>-26</v>
      </c>
      <c r="AE446" s="36">
        <v>12</v>
      </c>
      <c r="AF446" s="3">
        <f t="shared" si="201"/>
        <v>36234</v>
      </c>
      <c r="AG446" s="35">
        <v>19.2</v>
      </c>
      <c r="AH446" s="35">
        <v>7.6</v>
      </c>
      <c r="AI446" s="35">
        <v>96</v>
      </c>
      <c r="AJ446" s="3">
        <v>1</v>
      </c>
      <c r="AK446" s="3">
        <v>0</v>
      </c>
      <c r="AL446" s="36">
        <f t="shared" si="206"/>
        <v>2.5920446311251233</v>
      </c>
      <c r="AM446" s="36">
        <f t="shared" si="202"/>
        <v>2.5889413227460896</v>
      </c>
      <c r="AN446" s="96">
        <v>13</v>
      </c>
      <c r="AO446" s="36">
        <v>8</v>
      </c>
      <c r="AP446" s="36">
        <v>1</v>
      </c>
      <c r="AQ446" s="36">
        <f t="shared" si="207"/>
        <v>569</v>
      </c>
      <c r="AR446" s="79">
        <v>591</v>
      </c>
      <c r="AS446" s="39">
        <f t="shared" si="208"/>
        <v>41.142857142857146</v>
      </c>
      <c r="AT446" s="66">
        <v>41</v>
      </c>
      <c r="AU446" s="3">
        <f t="shared" si="209"/>
        <v>1457</v>
      </c>
      <c r="AV446" s="38">
        <v>1424</v>
      </c>
      <c r="AW446" s="38">
        <f t="shared" si="210"/>
        <v>6.1428571428571432</v>
      </c>
      <c r="AX446" s="74">
        <v>8</v>
      </c>
      <c r="AY446" s="41">
        <v>489</v>
      </c>
      <c r="AZ446" s="28"/>
      <c r="BA446" s="66">
        <v>52</v>
      </c>
      <c r="BD446" s="36">
        <v>15765</v>
      </c>
      <c r="BE446" s="36">
        <v>13161</v>
      </c>
      <c r="BF446" s="36">
        <v>7308</v>
      </c>
      <c r="BG446" s="36"/>
      <c r="BH446" s="89">
        <v>0</v>
      </c>
      <c r="BI446" s="69">
        <v>0</v>
      </c>
      <c r="BJ446" s="69">
        <v>0</v>
      </c>
      <c r="BK446" s="3">
        <v>0</v>
      </c>
      <c r="BL446" s="3">
        <v>0</v>
      </c>
      <c r="BM446" s="3">
        <v>0</v>
      </c>
      <c r="BN446" s="3">
        <v>37.299999999999997</v>
      </c>
      <c r="BO446" s="3">
        <v>4.8857142857142897</v>
      </c>
      <c r="BP446" s="3">
        <v>0</v>
      </c>
      <c r="BQ446" s="3">
        <v>0</v>
      </c>
      <c r="BR446" s="3">
        <v>0</v>
      </c>
      <c r="BS446" s="3">
        <f t="shared" si="203"/>
        <v>57.814285714285717</v>
      </c>
      <c r="BT446" s="2">
        <f t="shared" si="204"/>
        <v>100</v>
      </c>
      <c r="BV446" s="37">
        <v>4.1947150913937302E-3</v>
      </c>
      <c r="BW446" s="37"/>
      <c r="BX446" s="37"/>
      <c r="DH446" s="38">
        <v>4.1947149999999999E-3</v>
      </c>
      <c r="DI446" s="38">
        <v>4.1947149999999999E-3</v>
      </c>
      <c r="DJ446" s="38">
        <v>4.1947149999999999E-3</v>
      </c>
      <c r="DK446" s="28">
        <v>1.37337130809669E-2</v>
      </c>
      <c r="DL446" s="28">
        <v>3.74044012341033E-3</v>
      </c>
      <c r="DM446" s="2">
        <v>4.1947150913937302E-3</v>
      </c>
      <c r="DN446" s="2">
        <v>4.1947150913937302E-3</v>
      </c>
      <c r="EG446" s="36">
        <v>12</v>
      </c>
      <c r="EH446" s="28">
        <v>12</v>
      </c>
    </row>
    <row r="447" spans="1:138" ht="18.75">
      <c r="A447" s="8">
        <v>44301</v>
      </c>
      <c r="B447" s="32">
        <f t="shared" si="181"/>
        <v>0.59729729729729741</v>
      </c>
      <c r="C447" s="33">
        <f t="shared" si="182"/>
        <v>0.62739726027397258</v>
      </c>
      <c r="D447" s="33">
        <f t="shared" si="183"/>
        <v>0.48500000000000004</v>
      </c>
      <c r="E447" s="33">
        <f t="shared" si="184"/>
        <v>0.54635859864555048</v>
      </c>
      <c r="F447" s="33">
        <f t="shared" si="185"/>
        <v>0.62391304347826093</v>
      </c>
      <c r="G447" s="33">
        <f t="shared" si="186"/>
        <v>0.36216216216216224</v>
      </c>
      <c r="H447" s="33">
        <f t="shared" si="187"/>
        <v>0.42667993455359626</v>
      </c>
      <c r="I447" s="33">
        <f t="shared" si="188"/>
        <v>0.44034582132564848</v>
      </c>
      <c r="J447" s="33">
        <f t="shared" si="189"/>
        <v>0.38095238095238099</v>
      </c>
      <c r="K447" s="33">
        <f t="shared" si="190"/>
        <v>0.39130434782608703</v>
      </c>
      <c r="L447" s="33">
        <f t="shared" si="191"/>
        <v>1</v>
      </c>
      <c r="M447" s="33">
        <f t="shared" si="192"/>
        <v>0</v>
      </c>
      <c r="N447" s="33">
        <f t="shared" si="205"/>
        <v>0.20317722100907945</v>
      </c>
      <c r="O447" s="33">
        <f t="shared" si="193"/>
        <v>0.22148760330578515</v>
      </c>
      <c r="P447" s="33">
        <f t="shared" si="194"/>
        <v>0.29397590361445786</v>
      </c>
      <c r="Q447" s="33">
        <f t="shared" si="195"/>
        <v>0.28333333333333333</v>
      </c>
      <c r="R447" s="33">
        <f t="shared" si="196"/>
        <v>0.21081857585139321</v>
      </c>
      <c r="S447" s="33">
        <f t="shared" si="197"/>
        <v>0.27474747474747474</v>
      </c>
      <c r="T447" s="33">
        <f t="shared" si="198"/>
        <v>0.39692024821880034</v>
      </c>
      <c r="U447" s="33">
        <f t="shared" si="199"/>
        <v>0.36875000000000002</v>
      </c>
      <c r="V447" s="33">
        <f t="shared" si="200"/>
        <v>0.25174752217005741</v>
      </c>
      <c r="W447" s="103">
        <v>4.5266091394222099E-3</v>
      </c>
      <c r="Z447" s="36">
        <v>-23</v>
      </c>
      <c r="AA447" s="36">
        <v>4</v>
      </c>
      <c r="AB447" s="36">
        <v>-12</v>
      </c>
      <c r="AC447" s="86">
        <v>-31.423279409991071</v>
      </c>
      <c r="AD447" s="36">
        <v>-23</v>
      </c>
      <c r="AE447" s="36">
        <v>10</v>
      </c>
      <c r="AF447" s="3">
        <f t="shared" si="201"/>
        <v>39485</v>
      </c>
      <c r="AG447" s="35">
        <v>16.5</v>
      </c>
      <c r="AH447" s="35">
        <v>6</v>
      </c>
      <c r="AI447" s="35">
        <v>53</v>
      </c>
      <c r="AJ447" s="3">
        <v>1</v>
      </c>
      <c r="AK447" s="3">
        <v>0</v>
      </c>
      <c r="AL447" s="36">
        <f t="shared" si="206"/>
        <v>2.6027523065402605</v>
      </c>
      <c r="AM447" s="36">
        <f t="shared" si="202"/>
        <v>2.6027523065402605</v>
      </c>
      <c r="AN447" s="96">
        <v>15</v>
      </c>
      <c r="AO447" s="36">
        <v>14</v>
      </c>
      <c r="AP447" s="36">
        <v>5</v>
      </c>
      <c r="AQ447" s="36">
        <f t="shared" si="207"/>
        <v>586.14285714285711</v>
      </c>
      <c r="AR447" s="79">
        <v>728</v>
      </c>
      <c r="AS447" s="39">
        <f t="shared" si="208"/>
        <v>42</v>
      </c>
      <c r="AT447" s="66">
        <v>37</v>
      </c>
      <c r="AU447" s="3">
        <f t="shared" si="209"/>
        <v>1453.4285714285713</v>
      </c>
      <c r="AV447" s="38">
        <v>1428</v>
      </c>
      <c r="AW447" s="38">
        <f t="shared" si="210"/>
        <v>6.2857142857142856</v>
      </c>
      <c r="AX447" s="74">
        <v>9</v>
      </c>
      <c r="AY447" s="41">
        <v>458</v>
      </c>
      <c r="AZ447" s="28"/>
      <c r="BA447" s="66">
        <v>87</v>
      </c>
      <c r="BD447" s="36">
        <v>17270</v>
      </c>
      <c r="BE447" s="36">
        <v>14569</v>
      </c>
      <c r="BF447" s="36">
        <v>7646</v>
      </c>
      <c r="BG447" s="36"/>
      <c r="BH447" s="89">
        <v>0</v>
      </c>
      <c r="BI447" s="69">
        <v>0</v>
      </c>
      <c r="BJ447" s="69">
        <v>0</v>
      </c>
      <c r="BK447" s="3">
        <v>0</v>
      </c>
      <c r="BL447" s="3">
        <v>0</v>
      </c>
      <c r="BM447" s="3">
        <v>0</v>
      </c>
      <c r="BN447" s="3">
        <v>43.4</v>
      </c>
      <c r="BO447" s="3">
        <v>4.6285714285714299</v>
      </c>
      <c r="BP447" s="3">
        <v>0</v>
      </c>
      <c r="BQ447" s="3">
        <v>0</v>
      </c>
      <c r="BR447" s="3">
        <v>0</v>
      </c>
      <c r="BS447" s="3">
        <f t="shared" si="203"/>
        <v>51.971428571428575</v>
      </c>
      <c r="BT447" s="2">
        <f t="shared" si="204"/>
        <v>100</v>
      </c>
      <c r="BV447" s="37">
        <v>4.3251866863609299E-3</v>
      </c>
      <c r="BW447" s="37"/>
      <c r="BX447" s="37"/>
      <c r="DH447" s="38">
        <v>4.3251870000000003E-3</v>
      </c>
      <c r="DI447" s="38">
        <v>4.3251870000000003E-3</v>
      </c>
      <c r="DJ447" s="38">
        <v>4.3251870000000003E-3</v>
      </c>
      <c r="DK447" s="28">
        <v>1.39597507424488E-2</v>
      </c>
      <c r="DL447" s="28">
        <v>3.8676970711949898E-3</v>
      </c>
      <c r="DM447" s="2">
        <v>4.3251866863609299E-3</v>
      </c>
      <c r="DN447" s="2">
        <v>4.3251866863609299E-3</v>
      </c>
      <c r="EG447" s="36">
        <v>10</v>
      </c>
      <c r="EH447" s="28">
        <v>10</v>
      </c>
    </row>
    <row r="448" spans="1:138" ht="18.75">
      <c r="A448" s="8">
        <v>44302</v>
      </c>
      <c r="B448" s="32">
        <f t="shared" si="181"/>
        <v>0.55675675675675684</v>
      </c>
      <c r="C448" s="33">
        <f t="shared" si="182"/>
        <v>0.60273972602739734</v>
      </c>
      <c r="D448" s="33">
        <f t="shared" si="183"/>
        <v>0.45000000000000007</v>
      </c>
      <c r="E448" s="33">
        <f t="shared" si="184"/>
        <v>0.5310751408415868</v>
      </c>
      <c r="F448" s="33">
        <f t="shared" si="185"/>
        <v>0.62391304347826093</v>
      </c>
      <c r="G448" s="33">
        <f t="shared" si="186"/>
        <v>0.39459459459459467</v>
      </c>
      <c r="H448" s="33">
        <f t="shared" si="187"/>
        <v>0.47164850305703598</v>
      </c>
      <c r="I448" s="33">
        <f t="shared" si="188"/>
        <v>0.48530259365994249</v>
      </c>
      <c r="J448" s="33">
        <f t="shared" si="189"/>
        <v>0.42285714285714288</v>
      </c>
      <c r="K448" s="33">
        <f t="shared" si="190"/>
        <v>0.48695652173913051</v>
      </c>
      <c r="L448" s="33">
        <f t="shared" si="191"/>
        <v>1</v>
      </c>
      <c r="M448" s="33">
        <f t="shared" si="192"/>
        <v>0</v>
      </c>
      <c r="N448" s="33">
        <f t="shared" si="205"/>
        <v>0.20351425123549019</v>
      </c>
      <c r="O448" s="33">
        <f t="shared" si="193"/>
        <v>0.2181818181818182</v>
      </c>
      <c r="P448" s="33">
        <f t="shared" si="194"/>
        <v>0.28674698795180725</v>
      </c>
      <c r="Q448" s="33">
        <f t="shared" si="195"/>
        <v>0.21666666666666667</v>
      </c>
      <c r="R448" s="33">
        <f t="shared" si="196"/>
        <v>0.20989721362229102</v>
      </c>
      <c r="S448" s="33">
        <f t="shared" si="197"/>
        <v>0.28686868686868688</v>
      </c>
      <c r="T448" s="33">
        <f t="shared" si="198"/>
        <v>0.39760974488623313</v>
      </c>
      <c r="U448" s="33">
        <f t="shared" si="199"/>
        <v>0.35000000000000003</v>
      </c>
      <c r="V448" s="33">
        <f t="shared" si="200"/>
        <v>0.26061554512258739</v>
      </c>
      <c r="W448" s="103">
        <v>4.6650892642947301E-3</v>
      </c>
      <c r="Z448" s="36">
        <v>-28</v>
      </c>
      <c r="AA448" s="36">
        <v>1</v>
      </c>
      <c r="AB448" s="36">
        <v>-19</v>
      </c>
      <c r="AC448" s="86">
        <v>-33.812802189329361</v>
      </c>
      <c r="AD448" s="36">
        <v>-23</v>
      </c>
      <c r="AE448" s="36">
        <v>12</v>
      </c>
      <c r="AF448" s="3">
        <f t="shared" si="201"/>
        <v>47318</v>
      </c>
      <c r="AG448" s="35">
        <v>19.100000000000001</v>
      </c>
      <c r="AH448" s="35">
        <v>8.1999999999999993</v>
      </c>
      <c r="AI448" s="35">
        <v>64</v>
      </c>
      <c r="AJ448" s="3">
        <v>1</v>
      </c>
      <c r="AK448" s="3">
        <v>0</v>
      </c>
      <c r="AL448" s="36">
        <f t="shared" si="206"/>
        <v>2.6165632903344305</v>
      </c>
      <c r="AM448" s="36">
        <f t="shared" si="202"/>
        <v>2.6165632903344305</v>
      </c>
      <c r="AN448" s="96">
        <v>13</v>
      </c>
      <c r="AO448" s="36">
        <v>13</v>
      </c>
      <c r="AP448" s="36">
        <v>1</v>
      </c>
      <c r="AQ448" s="36">
        <f t="shared" si="207"/>
        <v>599.85714285714289</v>
      </c>
      <c r="AR448" s="79">
        <v>666</v>
      </c>
      <c r="AS448" s="39">
        <f t="shared" si="208"/>
        <v>42.714285714285715</v>
      </c>
      <c r="AT448" s="66">
        <v>43</v>
      </c>
      <c r="AU448" s="3">
        <f t="shared" si="209"/>
        <v>1460.2857142857142</v>
      </c>
      <c r="AV448" s="38">
        <v>1433</v>
      </c>
      <c r="AW448" s="38">
        <f t="shared" si="210"/>
        <v>6.1428571428571432</v>
      </c>
      <c r="AX448" s="74">
        <v>8</v>
      </c>
      <c r="AY448" s="41">
        <v>543</v>
      </c>
      <c r="AZ448" s="28"/>
      <c r="BA448" s="66">
        <v>66</v>
      </c>
      <c r="BD448" s="36">
        <v>21506</v>
      </c>
      <c r="BE448" s="36">
        <v>16948</v>
      </c>
      <c r="BF448" s="36">
        <v>8864</v>
      </c>
      <c r="BG448" s="36"/>
      <c r="BH448" s="89">
        <v>0</v>
      </c>
      <c r="BI448" s="69">
        <v>0</v>
      </c>
      <c r="BJ448" s="69">
        <v>0</v>
      </c>
      <c r="BK448" s="3">
        <v>0</v>
      </c>
      <c r="BL448" s="3">
        <v>0</v>
      </c>
      <c r="BM448" s="3">
        <v>0</v>
      </c>
      <c r="BN448" s="3">
        <v>49.5</v>
      </c>
      <c r="BO448" s="3">
        <v>4.3714285714285701</v>
      </c>
      <c r="BP448" s="3">
        <v>0</v>
      </c>
      <c r="BQ448" s="3">
        <v>0</v>
      </c>
      <c r="BR448" s="3">
        <v>0</v>
      </c>
      <c r="BS448" s="3">
        <f t="shared" si="203"/>
        <v>46.128571428571433</v>
      </c>
      <c r="BT448" s="2">
        <f t="shared" si="204"/>
        <v>100</v>
      </c>
      <c r="BV448" s="37">
        <v>4.46602768019166E-3</v>
      </c>
      <c r="BW448" s="37"/>
      <c r="BX448" s="37"/>
      <c r="DH448" s="38">
        <v>4.4660280000000004E-3</v>
      </c>
      <c r="DI448" s="38">
        <v>4.4660280000000004E-3</v>
      </c>
      <c r="DJ448" s="38">
        <v>4.4660280000000004E-3</v>
      </c>
      <c r="DK448" s="28">
        <v>1.41845666602303E-2</v>
      </c>
      <c r="DL448" s="28">
        <v>4.0235953112297803E-3</v>
      </c>
      <c r="DM448" s="2">
        <v>4.46602768019166E-3</v>
      </c>
      <c r="DN448" s="2">
        <v>4.46602768019166E-3</v>
      </c>
      <c r="EG448" s="36">
        <v>14</v>
      </c>
      <c r="EH448" s="28">
        <v>13</v>
      </c>
    </row>
    <row r="449" spans="1:138" ht="18.75">
      <c r="A449" s="8">
        <v>44303</v>
      </c>
      <c r="B449" s="32">
        <f t="shared" si="181"/>
        <v>0.55675675675675684</v>
      </c>
      <c r="C449" s="33">
        <f t="shared" si="182"/>
        <v>0.51232876712328768</v>
      </c>
      <c r="D449" s="33">
        <f t="shared" si="183"/>
        <v>0.31500000000000006</v>
      </c>
      <c r="E449" s="33">
        <f t="shared" si="184"/>
        <v>0.53153658196006837</v>
      </c>
      <c r="F449" s="33">
        <f t="shared" si="185"/>
        <v>0.66956521739130437</v>
      </c>
      <c r="G449" s="33">
        <f t="shared" si="186"/>
        <v>0.34594594594594597</v>
      </c>
      <c r="H449" s="33">
        <f t="shared" si="187"/>
        <v>0.36300747275458556</v>
      </c>
      <c r="I449" s="33">
        <f t="shared" si="188"/>
        <v>0.47838616714697413</v>
      </c>
      <c r="J449" s="33">
        <f t="shared" si="189"/>
        <v>0.53333333333333344</v>
      </c>
      <c r="K449" s="33">
        <f t="shared" si="190"/>
        <v>0.62608695652173929</v>
      </c>
      <c r="L449" s="33">
        <f t="shared" si="191"/>
        <v>0</v>
      </c>
      <c r="M449" s="33">
        <f t="shared" si="192"/>
        <v>0</v>
      </c>
      <c r="N449" s="33">
        <f t="shared" si="205"/>
        <v>0.20381150770847362</v>
      </c>
      <c r="O449" s="33">
        <f t="shared" si="193"/>
        <v>0.23636363636363639</v>
      </c>
      <c r="P449" s="33">
        <f t="shared" si="194"/>
        <v>0.34457831325301208</v>
      </c>
      <c r="Q449" s="33">
        <f t="shared" si="195"/>
        <v>0.23333333333333334</v>
      </c>
      <c r="R449" s="33">
        <f t="shared" si="196"/>
        <v>0.21126439628482974</v>
      </c>
      <c r="S449" s="33">
        <f t="shared" si="197"/>
        <v>0.29090909090909095</v>
      </c>
      <c r="T449" s="33">
        <f t="shared" si="198"/>
        <v>0.40091932888991044</v>
      </c>
      <c r="U449" s="33">
        <f t="shared" si="199"/>
        <v>0.38750000000000007</v>
      </c>
      <c r="V449" s="33">
        <f t="shared" si="200"/>
        <v>0.25153886280646848</v>
      </c>
      <c r="W449" s="103">
        <v>4.7480447647898997E-3</v>
      </c>
      <c r="Z449" s="36">
        <v>-28</v>
      </c>
      <c r="AA449" s="36">
        <v>-10</v>
      </c>
      <c r="AB449" s="36">
        <v>-46</v>
      </c>
      <c r="AC449" s="86">
        <v>-33.740657254715863</v>
      </c>
      <c r="AD449" s="36">
        <v>-16</v>
      </c>
      <c r="AE449" s="36">
        <v>9</v>
      </c>
      <c r="AF449" s="3">
        <f t="shared" si="201"/>
        <v>28394</v>
      </c>
      <c r="AG449" s="35">
        <v>18.7</v>
      </c>
      <c r="AH449" s="35">
        <v>14</v>
      </c>
      <c r="AI449" s="35">
        <v>80</v>
      </c>
      <c r="AJ449" s="3">
        <v>0</v>
      </c>
      <c r="AK449" s="3">
        <v>0</v>
      </c>
      <c r="AL449" s="36">
        <f t="shared" si="206"/>
        <v>2.6287444064758732</v>
      </c>
      <c r="AM449" s="36">
        <f t="shared" si="202"/>
        <v>2.6303742741286009</v>
      </c>
      <c r="AN449" s="96">
        <v>24</v>
      </c>
      <c r="AO449" s="36">
        <v>21</v>
      </c>
      <c r="AP449" s="36">
        <v>2</v>
      </c>
      <c r="AQ449" s="36">
        <f t="shared" si="207"/>
        <v>628.28571428571433</v>
      </c>
      <c r="AR449" s="79">
        <v>758</v>
      </c>
      <c r="AS449" s="39">
        <f t="shared" si="208"/>
        <v>44</v>
      </c>
      <c r="AT449" s="66">
        <v>45</v>
      </c>
      <c r="AU449" s="3">
        <f t="shared" si="209"/>
        <v>1475.8571428571429</v>
      </c>
      <c r="AV449" s="38">
        <v>1457</v>
      </c>
      <c r="AW449" s="38">
        <f t="shared" si="210"/>
        <v>5.8571428571428568</v>
      </c>
      <c r="AX449" s="74">
        <v>10</v>
      </c>
      <c r="AY449" s="41">
        <v>456</v>
      </c>
      <c r="AZ449" s="28"/>
      <c r="BA449" s="66">
        <v>81</v>
      </c>
      <c r="BD449" s="36">
        <v>17740</v>
      </c>
      <c r="BE449" s="36">
        <v>5725</v>
      </c>
      <c r="BF449" s="36">
        <v>4929</v>
      </c>
      <c r="BG449" s="36"/>
      <c r="BH449" s="89">
        <v>0</v>
      </c>
      <c r="BI449" s="69">
        <v>0</v>
      </c>
      <c r="BJ449" s="69">
        <v>0</v>
      </c>
      <c r="BK449" s="3">
        <v>0</v>
      </c>
      <c r="BL449" s="3">
        <v>0</v>
      </c>
      <c r="BM449" s="3">
        <v>0</v>
      </c>
      <c r="BN449" s="3">
        <v>55.6</v>
      </c>
      <c r="BO449" s="3">
        <v>4.1142857142857103</v>
      </c>
      <c r="BP449" s="3">
        <v>0</v>
      </c>
      <c r="BQ449" s="3">
        <v>0</v>
      </c>
      <c r="BR449" s="3">
        <v>0</v>
      </c>
      <c r="BS449" s="3">
        <f t="shared" si="203"/>
        <v>40.285714285714292</v>
      </c>
      <c r="BT449" s="2">
        <f t="shared" si="204"/>
        <v>100</v>
      </c>
      <c r="BV449" s="37">
        <v>4.55469245460085E-3</v>
      </c>
      <c r="BW449" s="37"/>
      <c r="BX449" s="37"/>
      <c r="DH449" s="38">
        <v>4.5546919999999999E-3</v>
      </c>
      <c r="DI449" s="38">
        <v>4.5546919999999999E-3</v>
      </c>
      <c r="DJ449" s="38">
        <v>4.5546919999999999E-3</v>
      </c>
      <c r="DK449" s="28">
        <v>1.43734600357224E-2</v>
      </c>
      <c r="DL449" s="28">
        <v>4.1190994665178697E-3</v>
      </c>
      <c r="DM449" s="2">
        <v>4.55469245460085E-3</v>
      </c>
      <c r="DN449" s="2">
        <v>4.55469245460085E-3</v>
      </c>
      <c r="EG449" s="36">
        <v>20</v>
      </c>
      <c r="EH449" s="28">
        <v>20</v>
      </c>
    </row>
    <row r="450" spans="1:138" ht="18.75">
      <c r="A450" s="8">
        <v>44304</v>
      </c>
      <c r="B450" s="32">
        <f t="shared" si="181"/>
        <v>0.65405405405405426</v>
      </c>
      <c r="C450" s="33">
        <f t="shared" si="182"/>
        <v>0.62739726027397258</v>
      </c>
      <c r="D450" s="33">
        <f t="shared" si="183"/>
        <v>0.57500000000000007</v>
      </c>
      <c r="E450" s="33">
        <f t="shared" si="184"/>
        <v>0.54146067225963956</v>
      </c>
      <c r="F450" s="33">
        <f t="shared" si="185"/>
        <v>0.70869565217391317</v>
      </c>
      <c r="G450" s="33">
        <f t="shared" si="186"/>
        <v>0.2810810810810811</v>
      </c>
      <c r="H450" s="33">
        <f t="shared" si="187"/>
        <v>0.32658138222039368</v>
      </c>
      <c r="I450" s="33">
        <f t="shared" si="188"/>
        <v>0.5354466858789626</v>
      </c>
      <c r="J450" s="33">
        <f t="shared" si="189"/>
        <v>0.49714285714285722</v>
      </c>
      <c r="K450" s="33">
        <f t="shared" si="190"/>
        <v>0.37391304347826093</v>
      </c>
      <c r="L450" s="33">
        <f t="shared" si="191"/>
        <v>0</v>
      </c>
      <c r="M450" s="33">
        <f t="shared" si="192"/>
        <v>0</v>
      </c>
      <c r="N450" s="33">
        <f t="shared" si="205"/>
        <v>0.20406899042802965</v>
      </c>
      <c r="O450" s="33">
        <f t="shared" si="193"/>
        <v>0.21157024793388432</v>
      </c>
      <c r="P450" s="33">
        <f t="shared" si="194"/>
        <v>0.37349397590361449</v>
      </c>
      <c r="Q450" s="33">
        <f t="shared" si="195"/>
        <v>0.21666666666666667</v>
      </c>
      <c r="R450" s="33">
        <f t="shared" si="196"/>
        <v>0.20803962848297214</v>
      </c>
      <c r="S450" s="33">
        <f t="shared" si="197"/>
        <v>0.29090909090909095</v>
      </c>
      <c r="T450" s="33">
        <f t="shared" si="198"/>
        <v>0.40491840956102049</v>
      </c>
      <c r="U450" s="33">
        <f t="shared" si="199"/>
        <v>0.21875</v>
      </c>
      <c r="V450" s="33">
        <f t="shared" si="200"/>
        <v>0.25779864371413669</v>
      </c>
      <c r="W450" s="103">
        <v>4.79418467294143E-3</v>
      </c>
      <c r="Z450" s="36">
        <v>-16</v>
      </c>
      <c r="AA450" s="36">
        <v>4</v>
      </c>
      <c r="AB450" s="36">
        <v>6</v>
      </c>
      <c r="AC450" s="86">
        <v>-32.189055507309888</v>
      </c>
      <c r="AD450" s="36">
        <v>-10</v>
      </c>
      <c r="AE450" s="36">
        <v>5</v>
      </c>
      <c r="AF450" s="3">
        <f t="shared" si="201"/>
        <v>22049</v>
      </c>
      <c r="AG450" s="35">
        <v>22</v>
      </c>
      <c r="AH450" s="35">
        <v>12.1</v>
      </c>
      <c r="AI450" s="35">
        <v>51</v>
      </c>
      <c r="AJ450" s="3">
        <v>0</v>
      </c>
      <c r="AK450" s="3">
        <v>0</v>
      </c>
      <c r="AL450" s="36">
        <f t="shared" si="206"/>
        <v>2.6392956549645872</v>
      </c>
      <c r="AM450" s="36">
        <f t="shared" si="202"/>
        <v>2.6441852579227714</v>
      </c>
      <c r="AN450" s="96">
        <v>9</v>
      </c>
      <c r="AO450" s="36">
        <v>25</v>
      </c>
      <c r="AP450" s="36">
        <v>1</v>
      </c>
      <c r="AQ450" s="36">
        <f t="shared" si="207"/>
        <v>664.14285714285711</v>
      </c>
      <c r="AR450" s="79">
        <v>541</v>
      </c>
      <c r="AS450" s="39">
        <f t="shared" si="208"/>
        <v>45</v>
      </c>
      <c r="AT450" s="66">
        <v>45</v>
      </c>
      <c r="AU450" s="3">
        <f t="shared" si="209"/>
        <v>1501.8571428571429</v>
      </c>
      <c r="AV450" s="38">
        <v>1486</v>
      </c>
      <c r="AW450" s="38">
        <f t="shared" si="210"/>
        <v>5.2857142857142856</v>
      </c>
      <c r="AX450" s="74">
        <v>1</v>
      </c>
      <c r="AY450" s="41">
        <v>516</v>
      </c>
      <c r="AZ450" s="28"/>
      <c r="BA450" s="66">
        <v>74</v>
      </c>
      <c r="BD450" s="36">
        <v>14809</v>
      </c>
      <c r="BE450" s="36">
        <v>3631</v>
      </c>
      <c r="BF450" s="36">
        <v>3609</v>
      </c>
      <c r="BG450" s="36"/>
      <c r="BH450" s="89">
        <v>0</v>
      </c>
      <c r="BI450" s="69">
        <v>0</v>
      </c>
      <c r="BJ450" s="69">
        <v>0</v>
      </c>
      <c r="BK450" s="3">
        <v>0</v>
      </c>
      <c r="BL450" s="3">
        <v>0</v>
      </c>
      <c r="BM450" s="3">
        <v>0</v>
      </c>
      <c r="BN450" s="3">
        <v>61.7</v>
      </c>
      <c r="BO450" s="3">
        <v>3.8571428571428599</v>
      </c>
      <c r="BP450" s="3">
        <v>0</v>
      </c>
      <c r="BQ450" s="3">
        <v>0</v>
      </c>
      <c r="BR450" s="3">
        <v>0</v>
      </c>
      <c r="BS450" s="3">
        <f t="shared" si="203"/>
        <v>34.442857142857136</v>
      </c>
      <c r="BT450" s="2">
        <f t="shared" si="204"/>
        <v>100</v>
      </c>
      <c r="BV450" s="37">
        <v>4.6086509146132998E-3</v>
      </c>
      <c r="BW450" s="37"/>
      <c r="BX450" s="37"/>
      <c r="DH450" s="38">
        <v>4.6086510000000001E-3</v>
      </c>
      <c r="DI450" s="38">
        <v>4.6086510000000001E-3</v>
      </c>
      <c r="DJ450" s="38">
        <v>4.6086510000000001E-3</v>
      </c>
      <c r="DK450" s="28">
        <v>1.4488047879028401E-2</v>
      </c>
      <c r="DL450" s="28">
        <v>4.1750052077413396E-3</v>
      </c>
      <c r="DM450" s="2">
        <v>4.6086509146132998E-3</v>
      </c>
      <c r="DN450" s="2">
        <v>4.6086509146132998E-3</v>
      </c>
      <c r="EG450" s="36">
        <v>8</v>
      </c>
      <c r="EH450" s="28">
        <v>8</v>
      </c>
    </row>
    <row r="451" spans="1:138" ht="18.75">
      <c r="A451" s="8">
        <v>44305</v>
      </c>
      <c r="B451" s="32">
        <f t="shared" si="181"/>
        <v>0.56486486486486487</v>
      </c>
      <c r="C451" s="33">
        <f t="shared" si="182"/>
        <v>0.56986301369863024</v>
      </c>
      <c r="D451" s="33">
        <f t="shared" si="183"/>
        <v>0.48500000000000004</v>
      </c>
      <c r="E451" s="33">
        <f t="shared" si="184"/>
        <v>0.55115530753522812</v>
      </c>
      <c r="F451" s="33">
        <f t="shared" si="185"/>
        <v>0.63695652173913042</v>
      </c>
      <c r="G451" s="33">
        <f t="shared" si="186"/>
        <v>0.34594594594594597</v>
      </c>
      <c r="H451" s="33">
        <f t="shared" si="187"/>
        <v>0.39977801804560198</v>
      </c>
      <c r="I451" s="33">
        <f t="shared" si="188"/>
        <v>0.5337175792507205</v>
      </c>
      <c r="J451" s="33">
        <f t="shared" si="189"/>
        <v>0.47619047619047622</v>
      </c>
      <c r="K451" s="33">
        <f t="shared" si="190"/>
        <v>0.28695652173913044</v>
      </c>
      <c r="L451" s="33">
        <f t="shared" si="191"/>
        <v>1</v>
      </c>
      <c r="M451" s="33">
        <f t="shared" si="192"/>
        <v>0</v>
      </c>
      <c r="N451" s="33">
        <f t="shared" si="205"/>
        <v>0.20428669939415833</v>
      </c>
      <c r="O451" s="33">
        <f t="shared" si="193"/>
        <v>0.21487603305785125</v>
      </c>
      <c r="P451" s="33">
        <f t="shared" si="194"/>
        <v>0.27228915662650605</v>
      </c>
      <c r="Q451" s="33">
        <f t="shared" si="195"/>
        <v>0.2</v>
      </c>
      <c r="R451" s="33">
        <f t="shared" si="196"/>
        <v>0.20600371517027866</v>
      </c>
      <c r="S451" s="33">
        <f t="shared" si="197"/>
        <v>0.29494949494949496</v>
      </c>
      <c r="T451" s="33">
        <f t="shared" si="198"/>
        <v>0.41126177890140203</v>
      </c>
      <c r="U451" s="33">
        <f t="shared" si="199"/>
        <v>0.2</v>
      </c>
      <c r="V451" s="33">
        <f t="shared" si="200"/>
        <v>0.25247782994261869</v>
      </c>
      <c r="W451" s="103">
        <v>4.9992651385680799E-3</v>
      </c>
      <c r="Z451" s="36">
        <v>-27</v>
      </c>
      <c r="AA451" s="36">
        <v>-3</v>
      </c>
      <c r="AB451" s="36">
        <v>-12</v>
      </c>
      <c r="AC451" s="86">
        <v>-30.673328364569475</v>
      </c>
      <c r="AD451" s="36">
        <v>-21</v>
      </c>
      <c r="AE451" s="36">
        <v>9</v>
      </c>
      <c r="AF451" s="3">
        <f t="shared" si="201"/>
        <v>34799</v>
      </c>
      <c r="AG451" s="35">
        <v>21.9</v>
      </c>
      <c r="AH451" s="35">
        <v>11</v>
      </c>
      <c r="AI451" s="35">
        <v>41</v>
      </c>
      <c r="AJ451" s="3">
        <v>1</v>
      </c>
      <c r="AK451" s="3">
        <v>0</v>
      </c>
      <c r="AL451" s="36">
        <f t="shared" si="206"/>
        <v>2.648217035800573</v>
      </c>
      <c r="AM451" s="36">
        <f t="shared" si="202"/>
        <v>2.6579962417169423</v>
      </c>
      <c r="AN451" s="96">
        <v>11</v>
      </c>
      <c r="AO451" s="36">
        <v>11</v>
      </c>
      <c r="AP451" s="36">
        <v>0</v>
      </c>
      <c r="AQ451" s="36">
        <f t="shared" si="207"/>
        <v>683</v>
      </c>
      <c r="AR451" s="79">
        <v>404</v>
      </c>
      <c r="AS451" s="39">
        <f t="shared" si="208"/>
        <v>46.571428571428569</v>
      </c>
      <c r="AT451" s="66">
        <v>47</v>
      </c>
      <c r="AU451" s="3">
        <f t="shared" si="209"/>
        <v>1539.1428571428571</v>
      </c>
      <c r="AV451" s="38">
        <v>1532</v>
      </c>
      <c r="AW451" s="38">
        <f t="shared" si="210"/>
        <v>5.1428571428571432</v>
      </c>
      <c r="AX451" s="74">
        <v>0</v>
      </c>
      <c r="AY451" s="41">
        <v>465</v>
      </c>
      <c r="AZ451" s="28"/>
      <c r="BA451" s="66">
        <v>54</v>
      </c>
      <c r="BD451" s="36">
        <v>15898</v>
      </c>
      <c r="BE451" s="36">
        <v>12396</v>
      </c>
      <c r="BF451" s="36">
        <v>6505</v>
      </c>
      <c r="BG451" s="36"/>
      <c r="BH451" s="89">
        <v>0</v>
      </c>
      <c r="BI451" s="69">
        <v>0</v>
      </c>
      <c r="BJ451" s="69">
        <v>0</v>
      </c>
      <c r="BK451" s="3">
        <v>0</v>
      </c>
      <c r="BL451" s="3">
        <v>0</v>
      </c>
      <c r="BM451" s="3">
        <v>0</v>
      </c>
      <c r="BN451" s="3">
        <v>67.8</v>
      </c>
      <c r="BO451" s="3">
        <v>3.6</v>
      </c>
      <c r="BP451" s="3">
        <v>0</v>
      </c>
      <c r="BQ451" s="3">
        <v>0</v>
      </c>
      <c r="BR451" s="3">
        <v>0</v>
      </c>
      <c r="BS451" s="3">
        <f t="shared" si="203"/>
        <v>28.600000000000009</v>
      </c>
      <c r="BT451" s="2">
        <f t="shared" si="204"/>
        <v>100</v>
      </c>
      <c r="BV451" s="37">
        <v>4.8109211870724297E-3</v>
      </c>
      <c r="BW451" s="37"/>
      <c r="BX451" s="37"/>
      <c r="DH451" s="38">
        <v>4.8109210000000001E-3</v>
      </c>
      <c r="DI451" s="38">
        <v>4.8109210000000001E-3</v>
      </c>
      <c r="DJ451" s="38">
        <v>4.8109210000000001E-3</v>
      </c>
      <c r="DK451" s="28">
        <v>1.4725913274597E-2</v>
      </c>
      <c r="DL451" s="28">
        <v>4.4276957418082101E-3</v>
      </c>
      <c r="DM451" s="2">
        <v>4.8109211870724297E-3</v>
      </c>
      <c r="DN451" s="2">
        <v>4.8109211870724297E-3</v>
      </c>
      <c r="EG451" s="36">
        <v>10</v>
      </c>
      <c r="EH451" s="28">
        <v>10</v>
      </c>
    </row>
    <row r="452" spans="1:138" ht="18.75">
      <c r="A452" s="8">
        <v>44306</v>
      </c>
      <c r="B452" s="32">
        <f t="shared" si="181"/>
        <v>0.59729729729729741</v>
      </c>
      <c r="C452" s="33">
        <f t="shared" si="182"/>
        <v>0.60273972602739734</v>
      </c>
      <c r="D452" s="33">
        <f t="shared" si="183"/>
        <v>0.52</v>
      </c>
      <c r="E452" s="33">
        <f t="shared" si="184"/>
        <v>0.55167276818941668</v>
      </c>
      <c r="F452" s="33">
        <f t="shared" si="185"/>
        <v>0.62391304347826093</v>
      </c>
      <c r="G452" s="33">
        <f t="shared" si="186"/>
        <v>0.36216216216216224</v>
      </c>
      <c r="H452" s="33">
        <f t="shared" si="187"/>
        <v>0.4132806445131228</v>
      </c>
      <c r="I452" s="33">
        <f t="shared" si="188"/>
        <v>0.57867435158501446</v>
      </c>
      <c r="J452" s="33">
        <f t="shared" si="189"/>
        <v>0.46857142857142858</v>
      </c>
      <c r="K452" s="33">
        <f t="shared" si="190"/>
        <v>0.38260869565217392</v>
      </c>
      <c r="L452" s="33">
        <f t="shared" si="191"/>
        <v>1</v>
      </c>
      <c r="M452" s="33">
        <f t="shared" si="192"/>
        <v>0</v>
      </c>
      <c r="N452" s="33">
        <f t="shared" si="205"/>
        <v>0.20446463460685965</v>
      </c>
      <c r="O452" s="33">
        <f t="shared" si="193"/>
        <v>0.2181818181818182</v>
      </c>
      <c r="P452" s="33">
        <f t="shared" si="194"/>
        <v>0.30120481927710846</v>
      </c>
      <c r="Q452" s="33">
        <f t="shared" si="195"/>
        <v>0.23333333333333334</v>
      </c>
      <c r="R452" s="33">
        <f t="shared" si="196"/>
        <v>0.21055108359133129</v>
      </c>
      <c r="S452" s="33">
        <f t="shared" si="197"/>
        <v>0.30101010101010106</v>
      </c>
      <c r="T452" s="33">
        <f t="shared" si="198"/>
        <v>0.41663985290737765</v>
      </c>
      <c r="U452" s="33">
        <f t="shared" si="199"/>
        <v>0.29375000000000001</v>
      </c>
      <c r="V452" s="33">
        <f t="shared" si="200"/>
        <v>0.25727699530516435</v>
      </c>
      <c r="W452" s="103">
        <v>5.2178247990163898E-3</v>
      </c>
      <c r="Z452" s="36">
        <v>-23</v>
      </c>
      <c r="AA452" s="36">
        <v>1</v>
      </c>
      <c r="AB452" s="36">
        <v>-5</v>
      </c>
      <c r="AC452" s="86">
        <v>-30.592424943599241</v>
      </c>
      <c r="AD452" s="36">
        <v>-23</v>
      </c>
      <c r="AE452" s="36">
        <v>10</v>
      </c>
      <c r="AF452" s="3">
        <f t="shared" si="201"/>
        <v>37151</v>
      </c>
      <c r="AG452" s="35">
        <v>24.5</v>
      </c>
      <c r="AH452" s="35">
        <v>10.6</v>
      </c>
      <c r="AI452" s="35">
        <v>52</v>
      </c>
      <c r="AJ452" s="3">
        <v>1</v>
      </c>
      <c r="AK452" s="3">
        <v>0</v>
      </c>
      <c r="AL452" s="36">
        <f t="shared" si="206"/>
        <v>2.6555085489838306</v>
      </c>
      <c r="AM452" s="36">
        <f t="shared" si="202"/>
        <v>2.6603981519420152</v>
      </c>
      <c r="AN452" s="96">
        <v>13</v>
      </c>
      <c r="AO452" s="36">
        <v>15</v>
      </c>
      <c r="AP452" s="36">
        <v>2</v>
      </c>
      <c r="AQ452" s="36">
        <f t="shared" si="207"/>
        <v>696.14285714285711</v>
      </c>
      <c r="AR452" s="79">
        <v>710</v>
      </c>
      <c r="AS452" s="39">
        <f t="shared" si="208"/>
        <v>47.857142857142854</v>
      </c>
      <c r="AT452" s="66">
        <v>50</v>
      </c>
      <c r="AU452" s="3">
        <f t="shared" si="209"/>
        <v>1581.7142857142858</v>
      </c>
      <c r="AV452" s="38">
        <v>1571</v>
      </c>
      <c r="AW452" s="38">
        <f t="shared" si="210"/>
        <v>4.7142857142857144</v>
      </c>
      <c r="AX452" s="74">
        <v>5</v>
      </c>
      <c r="AY452" s="41">
        <v>511</v>
      </c>
      <c r="AZ452" s="28"/>
      <c r="BA452" s="66">
        <v>111</v>
      </c>
      <c r="BD452" s="36">
        <v>16826</v>
      </c>
      <c r="BE452" s="36">
        <v>13381</v>
      </c>
      <c r="BF452" s="36">
        <v>6944</v>
      </c>
      <c r="BG452" s="36"/>
      <c r="BH452" s="89">
        <v>0</v>
      </c>
      <c r="BI452" s="69">
        <v>0</v>
      </c>
      <c r="BJ452" s="69">
        <v>0</v>
      </c>
      <c r="BK452" s="3">
        <v>0</v>
      </c>
      <c r="BL452" s="3">
        <v>0</v>
      </c>
      <c r="BM452" s="3">
        <v>0</v>
      </c>
      <c r="BN452" s="3">
        <v>69.8</v>
      </c>
      <c r="BO452" s="3">
        <v>3.0857142857142899</v>
      </c>
      <c r="BP452" s="3">
        <v>0</v>
      </c>
      <c r="BQ452" s="3">
        <v>0</v>
      </c>
      <c r="BR452" s="3">
        <v>0</v>
      </c>
      <c r="BS452" s="3">
        <f t="shared" si="203"/>
        <v>27.114285714285714</v>
      </c>
      <c r="BT452" s="2">
        <f t="shared" si="204"/>
        <v>100</v>
      </c>
      <c r="BV452" s="37">
        <v>5.02616949496551E-3</v>
      </c>
      <c r="BW452" s="37"/>
      <c r="BX452" s="37"/>
      <c r="DH452" s="38">
        <v>5.0261689999999996E-3</v>
      </c>
      <c r="DI452" s="38">
        <v>5.0261689999999996E-3</v>
      </c>
      <c r="DJ452" s="38">
        <v>5.0261689999999996E-3</v>
      </c>
      <c r="DK452" s="28">
        <v>1.50317991018324E-2</v>
      </c>
      <c r="DL452" s="28">
        <v>4.67393754989216E-3</v>
      </c>
      <c r="DM452" s="2">
        <v>5.02616949496551E-3</v>
      </c>
      <c r="DN452" s="2">
        <v>5.02616949496551E-3</v>
      </c>
      <c r="EG452" s="36">
        <v>10</v>
      </c>
      <c r="EH452" s="28">
        <v>11</v>
      </c>
    </row>
    <row r="453" spans="1:138" ht="18.75">
      <c r="A453" s="8">
        <v>44307</v>
      </c>
      <c r="B453" s="32">
        <f t="shared" si="181"/>
        <v>0.58108108108108114</v>
      </c>
      <c r="C453" s="33">
        <f t="shared" si="182"/>
        <v>0.58630136986301373</v>
      </c>
      <c r="D453" s="33">
        <f t="shared" si="183"/>
        <v>0.52</v>
      </c>
      <c r="E453" s="33">
        <f t="shared" si="184"/>
        <v>0.53944951698834709</v>
      </c>
      <c r="F453" s="33">
        <f t="shared" si="185"/>
        <v>0.62391304347826093</v>
      </c>
      <c r="G453" s="33">
        <f t="shared" si="186"/>
        <v>0.36216216216216224</v>
      </c>
      <c r="H453" s="33">
        <f t="shared" si="187"/>
        <v>0.41528996392793244</v>
      </c>
      <c r="I453" s="33">
        <f t="shared" si="188"/>
        <v>0.59077809798270908</v>
      </c>
      <c r="J453" s="33">
        <f t="shared" si="189"/>
        <v>0.52952380952380962</v>
      </c>
      <c r="K453" s="33">
        <f t="shared" si="190"/>
        <v>0.23478260869565221</v>
      </c>
      <c r="L453" s="33">
        <f t="shared" si="191"/>
        <v>1</v>
      </c>
      <c r="M453" s="33">
        <f t="shared" si="192"/>
        <v>0</v>
      </c>
      <c r="N453" s="33">
        <f t="shared" si="205"/>
        <v>0.20460279606613363</v>
      </c>
      <c r="O453" s="33">
        <f t="shared" si="193"/>
        <v>0.20991735537190084</v>
      </c>
      <c r="P453" s="33">
        <f t="shared" si="194"/>
        <v>0.25060240963855424</v>
      </c>
      <c r="Q453" s="33">
        <f t="shared" si="195"/>
        <v>0.23333333333333334</v>
      </c>
      <c r="R453" s="33">
        <f t="shared" si="196"/>
        <v>0.21251269349845203</v>
      </c>
      <c r="S453" s="33">
        <f t="shared" si="197"/>
        <v>0.29696969696969699</v>
      </c>
      <c r="T453" s="33">
        <f t="shared" si="198"/>
        <v>0.42146632957940711</v>
      </c>
      <c r="U453" s="33">
        <f t="shared" si="199"/>
        <v>0.27500000000000002</v>
      </c>
      <c r="V453" s="33">
        <f t="shared" si="200"/>
        <v>0.25665101721439754</v>
      </c>
      <c r="W453" s="103">
        <v>5.4611697291680498E-3</v>
      </c>
      <c r="Z453" s="36">
        <v>-25</v>
      </c>
      <c r="AA453" s="36">
        <v>-1</v>
      </c>
      <c r="AB453" s="36">
        <v>-5</v>
      </c>
      <c r="AC453" s="86">
        <v>-32.503493600781979</v>
      </c>
      <c r="AD453" s="36">
        <v>-23</v>
      </c>
      <c r="AE453" s="36">
        <v>10</v>
      </c>
      <c r="AF453" s="3">
        <f t="shared" si="201"/>
        <v>37501</v>
      </c>
      <c r="AG453" s="35">
        <v>25.2</v>
      </c>
      <c r="AH453" s="35">
        <v>13.8</v>
      </c>
      <c r="AI453" s="35">
        <v>35</v>
      </c>
      <c r="AJ453" s="3">
        <v>1</v>
      </c>
      <c r="AK453" s="3">
        <v>0</v>
      </c>
      <c r="AL453" s="36">
        <f t="shared" si="206"/>
        <v>2.66117019451436</v>
      </c>
      <c r="AM453" s="36">
        <f t="shared" si="202"/>
        <v>2.6628000621670882</v>
      </c>
      <c r="AN453" s="96">
        <v>8</v>
      </c>
      <c r="AO453" s="36">
        <v>8</v>
      </c>
      <c r="AP453" s="36">
        <v>2</v>
      </c>
      <c r="AQ453" s="36">
        <f t="shared" si="207"/>
        <v>712.85714285714289</v>
      </c>
      <c r="AR453" s="79">
        <v>842</v>
      </c>
      <c r="AS453" s="39">
        <f t="shared" si="208"/>
        <v>48.714285714285715</v>
      </c>
      <c r="AT453" s="66">
        <v>48</v>
      </c>
      <c r="AU453" s="3">
        <f t="shared" si="209"/>
        <v>1627.7142857142858</v>
      </c>
      <c r="AV453" s="38">
        <v>1606</v>
      </c>
      <c r="AW453" s="38">
        <f t="shared" si="210"/>
        <v>3.7142857142857144</v>
      </c>
      <c r="AX453" s="74">
        <v>4</v>
      </c>
      <c r="AY453" s="41">
        <v>505</v>
      </c>
      <c r="AZ453" s="28"/>
      <c r="BA453" s="66">
        <v>85</v>
      </c>
      <c r="BD453" s="36">
        <v>16399</v>
      </c>
      <c r="BE453" s="36">
        <v>13944</v>
      </c>
      <c r="BF453" s="36">
        <v>7158</v>
      </c>
      <c r="BG453" s="36"/>
      <c r="BH453" s="89">
        <v>0</v>
      </c>
      <c r="BI453" s="69">
        <v>0</v>
      </c>
      <c r="BJ453" s="69">
        <v>0</v>
      </c>
      <c r="BK453" s="3">
        <v>0</v>
      </c>
      <c r="BL453" s="3">
        <v>0</v>
      </c>
      <c r="BM453" s="3">
        <v>0</v>
      </c>
      <c r="BN453" s="3">
        <v>71.8</v>
      </c>
      <c r="BO453" s="3">
        <v>2.5714285714285698</v>
      </c>
      <c r="BP453" s="3">
        <v>0</v>
      </c>
      <c r="BQ453" s="3">
        <v>0</v>
      </c>
      <c r="BR453" s="3">
        <v>0</v>
      </c>
      <c r="BS453" s="3">
        <f t="shared" si="203"/>
        <v>25.628571428571433</v>
      </c>
      <c r="BT453" s="2">
        <f t="shared" si="204"/>
        <v>100</v>
      </c>
      <c r="BV453" s="37">
        <v>5.2649178996509501E-3</v>
      </c>
      <c r="BW453" s="37"/>
      <c r="BX453" s="37"/>
      <c r="DH453" s="38">
        <v>5.2649180000000004E-3</v>
      </c>
      <c r="DI453" s="38">
        <v>5.2649180000000004E-3</v>
      </c>
      <c r="DJ453" s="38">
        <v>5.2649180000000004E-3</v>
      </c>
      <c r="DK453" s="28">
        <v>1.53846385607722E-2</v>
      </c>
      <c r="DL453" s="28">
        <v>4.9388056372651904E-3</v>
      </c>
      <c r="DM453" s="2">
        <v>5.2649178996509501E-3</v>
      </c>
      <c r="DN453" s="2">
        <v>5.2649178996509501E-3</v>
      </c>
      <c r="EG453" s="36">
        <v>6</v>
      </c>
      <c r="EH453" s="28">
        <v>6</v>
      </c>
    </row>
    <row r="454" spans="1:138" ht="18.75">
      <c r="A454" s="8">
        <v>44308</v>
      </c>
      <c r="B454" s="32">
        <f t="shared" si="181"/>
        <v>0.58108108108108114</v>
      </c>
      <c r="C454" s="33">
        <f t="shared" si="182"/>
        <v>0.56986301369863024</v>
      </c>
      <c r="D454" s="33">
        <f t="shared" si="183"/>
        <v>0.47500000000000009</v>
      </c>
      <c r="E454" s="33">
        <f t="shared" si="184"/>
        <v>0.53891285325784888</v>
      </c>
      <c r="F454" s="33">
        <f t="shared" si="185"/>
        <v>0.62391304347826093</v>
      </c>
      <c r="G454" s="33">
        <f t="shared" si="186"/>
        <v>0.3783783783783784</v>
      </c>
      <c r="H454" s="33">
        <f t="shared" si="187"/>
        <v>0.42087013098848952</v>
      </c>
      <c r="I454" s="33">
        <f t="shared" si="188"/>
        <v>0.60806916426512969</v>
      </c>
      <c r="J454" s="33">
        <f t="shared" si="189"/>
        <v>0.481904761904762</v>
      </c>
      <c r="K454" s="33">
        <f t="shared" si="190"/>
        <v>0.20869565217391306</v>
      </c>
      <c r="L454" s="33">
        <f t="shared" si="191"/>
        <v>1</v>
      </c>
      <c r="M454" s="33">
        <f t="shared" si="192"/>
        <v>0</v>
      </c>
      <c r="N454" s="33">
        <f t="shared" si="205"/>
        <v>0.20470118377198027</v>
      </c>
      <c r="O454" s="33">
        <f t="shared" si="193"/>
        <v>0.22148760330578515</v>
      </c>
      <c r="P454" s="33">
        <f t="shared" si="194"/>
        <v>0.31566265060240967</v>
      </c>
      <c r="Q454" s="33">
        <f t="shared" si="195"/>
        <v>0.23333333333333334</v>
      </c>
      <c r="R454" s="33">
        <f t="shared" si="196"/>
        <v>0.21278018575851396</v>
      </c>
      <c r="S454" s="33">
        <f t="shared" si="197"/>
        <v>0.29696969696969699</v>
      </c>
      <c r="T454" s="33">
        <f t="shared" si="198"/>
        <v>0.43291197425879113</v>
      </c>
      <c r="U454" s="33">
        <f t="shared" si="199"/>
        <v>0.35000000000000003</v>
      </c>
      <c r="V454" s="33">
        <f t="shared" si="200"/>
        <v>0.26343244653103809</v>
      </c>
      <c r="W454" s="103">
        <v>5.6238639822215296E-3</v>
      </c>
      <c r="Z454" s="36">
        <v>-25</v>
      </c>
      <c r="AA454" s="36">
        <v>-3</v>
      </c>
      <c r="AB454" s="36">
        <v>-14</v>
      </c>
      <c r="AC454" s="86">
        <v>-32.587399365126593</v>
      </c>
      <c r="AD454" s="36">
        <v>-23</v>
      </c>
      <c r="AE454" s="36">
        <v>11</v>
      </c>
      <c r="AF454" s="3">
        <f t="shared" si="201"/>
        <v>38473</v>
      </c>
      <c r="AG454" s="35">
        <v>26.2</v>
      </c>
      <c r="AH454" s="35">
        <v>11.3</v>
      </c>
      <c r="AI454" s="35">
        <v>32</v>
      </c>
      <c r="AJ454" s="3">
        <v>1</v>
      </c>
      <c r="AK454" s="3">
        <v>0</v>
      </c>
      <c r="AL454" s="36">
        <f t="shared" si="206"/>
        <v>2.6652019723921616</v>
      </c>
      <c r="AM454" s="36">
        <f t="shared" si="202"/>
        <v>2.6652019723921612</v>
      </c>
      <c r="AN454" s="96">
        <v>15</v>
      </c>
      <c r="AO454" s="36">
        <v>17</v>
      </c>
      <c r="AP454" s="36">
        <v>2</v>
      </c>
      <c r="AQ454" s="36">
        <f t="shared" si="207"/>
        <v>726</v>
      </c>
      <c r="AR454" s="79">
        <v>860</v>
      </c>
      <c r="AS454" s="39">
        <f t="shared" si="208"/>
        <v>49.428571428571431</v>
      </c>
      <c r="AT454" s="66">
        <v>48</v>
      </c>
      <c r="AU454" s="3">
        <f t="shared" si="209"/>
        <v>1674.2857142857142</v>
      </c>
      <c r="AV454" s="38">
        <v>1689</v>
      </c>
      <c r="AW454" s="38">
        <f t="shared" si="210"/>
        <v>4.1428571428571432</v>
      </c>
      <c r="AX454" s="74">
        <v>8</v>
      </c>
      <c r="AY454" s="41">
        <v>570</v>
      </c>
      <c r="AZ454" s="28"/>
      <c r="BA454" s="66">
        <v>110</v>
      </c>
      <c r="BD454" s="36">
        <v>16838</v>
      </c>
      <c r="BE454" s="36">
        <v>14417</v>
      </c>
      <c r="BF454" s="36">
        <v>7218</v>
      </c>
      <c r="BG454" s="36"/>
      <c r="BH454" s="89">
        <v>0</v>
      </c>
      <c r="BI454" s="69">
        <v>0</v>
      </c>
      <c r="BJ454" s="69">
        <v>0</v>
      </c>
      <c r="BK454" s="3">
        <v>0</v>
      </c>
      <c r="BL454" s="3">
        <v>0</v>
      </c>
      <c r="BM454" s="3">
        <v>0</v>
      </c>
      <c r="BN454" s="3">
        <v>73.8</v>
      </c>
      <c r="BO454" s="3">
        <v>2.05714285714286</v>
      </c>
      <c r="BP454" s="3">
        <v>0</v>
      </c>
      <c r="BQ454" s="3">
        <v>0</v>
      </c>
      <c r="BR454" s="3">
        <v>0</v>
      </c>
      <c r="BS454" s="3">
        <f t="shared" si="203"/>
        <v>24.142857142857139</v>
      </c>
      <c r="BT454" s="2">
        <f t="shared" si="204"/>
        <v>100</v>
      </c>
      <c r="BV454" s="37">
        <v>5.4285587974230304E-3</v>
      </c>
      <c r="BW454" s="37"/>
      <c r="BX454" s="37"/>
      <c r="DH454" s="38">
        <v>5.4285590000000003E-3</v>
      </c>
      <c r="DI454" s="38">
        <v>5.4285590000000003E-3</v>
      </c>
      <c r="DJ454" s="38">
        <v>5.4285590000000003E-3</v>
      </c>
      <c r="DK454" s="28">
        <v>1.56651649995872E-2</v>
      </c>
      <c r="DL454" s="28">
        <v>5.1492859771769496E-3</v>
      </c>
      <c r="DM454" s="2">
        <v>5.4285587974230304E-3</v>
      </c>
      <c r="DN454" s="2">
        <v>5.4285587974230304E-3</v>
      </c>
      <c r="EG454" s="36">
        <v>13</v>
      </c>
      <c r="EH454" s="28">
        <v>13</v>
      </c>
    </row>
    <row r="455" spans="1:138" ht="18.75">
      <c r="A455" s="8">
        <v>44309</v>
      </c>
      <c r="B455" s="32">
        <f t="shared" si="181"/>
        <v>0.57297297297297312</v>
      </c>
      <c r="C455" s="33">
        <f t="shared" si="182"/>
        <v>0.61095890410958908</v>
      </c>
      <c r="D455" s="33">
        <f t="shared" si="183"/>
        <v>0.48000000000000009</v>
      </c>
      <c r="E455" s="33">
        <f t="shared" si="184"/>
        <v>0.52954824291552272</v>
      </c>
      <c r="F455" s="33">
        <f t="shared" si="185"/>
        <v>0.63043478260869579</v>
      </c>
      <c r="G455" s="33">
        <f t="shared" si="186"/>
        <v>0.3783783783783784</v>
      </c>
      <c r="H455" s="33">
        <f t="shared" si="187"/>
        <v>0.47593122386688741</v>
      </c>
      <c r="I455" s="33">
        <f t="shared" si="188"/>
        <v>0.50778097982708936</v>
      </c>
      <c r="J455" s="33">
        <f t="shared" si="189"/>
        <v>0.43809523809523809</v>
      </c>
      <c r="K455" s="33">
        <f t="shared" si="190"/>
        <v>0.38260869565217392</v>
      </c>
      <c r="L455" s="33">
        <f t="shared" si="191"/>
        <v>1</v>
      </c>
      <c r="M455" s="33">
        <f t="shared" si="192"/>
        <v>0</v>
      </c>
      <c r="N455" s="33">
        <f t="shared" si="205"/>
        <v>0.20475979772439953</v>
      </c>
      <c r="O455" s="33">
        <f t="shared" si="193"/>
        <v>0.23140495867768596</v>
      </c>
      <c r="P455" s="33">
        <f t="shared" si="194"/>
        <v>0.31566265060240967</v>
      </c>
      <c r="Q455" s="33">
        <f t="shared" si="195"/>
        <v>0.26666666666666672</v>
      </c>
      <c r="R455" s="33">
        <f t="shared" si="196"/>
        <v>0.21126439628482974</v>
      </c>
      <c r="S455" s="33">
        <f t="shared" si="197"/>
        <v>0.30505050505050507</v>
      </c>
      <c r="T455" s="33">
        <f t="shared" si="198"/>
        <v>0.43870374626522646</v>
      </c>
      <c r="U455" s="33">
        <f t="shared" si="199"/>
        <v>0.29375000000000001</v>
      </c>
      <c r="V455" s="33">
        <f t="shared" si="200"/>
        <v>0.2612415232133542</v>
      </c>
      <c r="W455" s="103">
        <v>5.8536821959515603E-3</v>
      </c>
      <c r="Z455" s="36">
        <v>-26</v>
      </c>
      <c r="AA455" s="36">
        <v>2</v>
      </c>
      <c r="AB455" s="36">
        <v>-13</v>
      </c>
      <c r="AC455" s="86">
        <v>-34.051528099581688</v>
      </c>
      <c r="AD455" s="36">
        <v>-22</v>
      </c>
      <c r="AE455" s="36">
        <v>11</v>
      </c>
      <c r="AF455" s="3">
        <f t="shared" si="201"/>
        <v>48064</v>
      </c>
      <c r="AG455" s="35">
        <v>20.399999999999999</v>
      </c>
      <c r="AH455" s="35">
        <v>9</v>
      </c>
      <c r="AI455" s="35">
        <v>52</v>
      </c>
      <c r="AJ455" s="3">
        <v>1</v>
      </c>
      <c r="AK455" s="3">
        <v>0</v>
      </c>
      <c r="AL455" s="36">
        <f t="shared" si="206"/>
        <v>2.6676038826172346</v>
      </c>
      <c r="AM455" s="36">
        <f t="shared" si="202"/>
        <v>2.6676038826172341</v>
      </c>
      <c r="AN455" s="96">
        <v>21</v>
      </c>
      <c r="AO455" s="36">
        <v>17</v>
      </c>
      <c r="AP455" s="36">
        <v>4</v>
      </c>
      <c r="AQ455" s="36">
        <f t="shared" si="207"/>
        <v>729</v>
      </c>
      <c r="AR455" s="79">
        <v>758</v>
      </c>
      <c r="AS455" s="39">
        <f t="shared" si="208"/>
        <v>50.571428571428569</v>
      </c>
      <c r="AT455" s="66">
        <v>52</v>
      </c>
      <c r="AU455" s="3">
        <f t="shared" si="209"/>
        <v>1732.1428571428571</v>
      </c>
      <c r="AV455" s="38">
        <v>1731</v>
      </c>
      <c r="AW455" s="38">
        <f t="shared" si="210"/>
        <v>4.1428571428571432</v>
      </c>
      <c r="AX455" s="74">
        <v>5</v>
      </c>
      <c r="AY455" s="41">
        <v>549</v>
      </c>
      <c r="AZ455" s="28"/>
      <c r="BA455" s="66">
        <v>62</v>
      </c>
      <c r="BD455" s="36">
        <v>21677</v>
      </c>
      <c r="BE455" s="36">
        <v>17731</v>
      </c>
      <c r="BF455" s="36">
        <v>8656</v>
      </c>
      <c r="BG455" s="36"/>
      <c r="BH455" s="89">
        <v>0</v>
      </c>
      <c r="BI455" s="69">
        <v>0</v>
      </c>
      <c r="BJ455" s="69">
        <v>0</v>
      </c>
      <c r="BK455" s="3">
        <v>0</v>
      </c>
      <c r="BL455" s="3">
        <v>0</v>
      </c>
      <c r="BM455" s="3">
        <v>0</v>
      </c>
      <c r="BN455" s="3">
        <v>75.8</v>
      </c>
      <c r="BO455" s="3">
        <v>1.54285714285714</v>
      </c>
      <c r="BP455" s="3">
        <v>0</v>
      </c>
      <c r="BQ455" s="3">
        <v>0</v>
      </c>
      <c r="BR455" s="3">
        <v>0</v>
      </c>
      <c r="BS455" s="3">
        <f t="shared" si="203"/>
        <v>22.657142857142858</v>
      </c>
      <c r="BT455" s="2">
        <f t="shared" si="204"/>
        <v>100</v>
      </c>
      <c r="BV455" s="37">
        <v>5.6549279439938099E-3</v>
      </c>
      <c r="BW455" s="37"/>
      <c r="BX455" s="37"/>
      <c r="DH455" s="38">
        <v>5.654928E-3</v>
      </c>
      <c r="DI455" s="38">
        <v>5.654928E-3</v>
      </c>
      <c r="DJ455" s="38">
        <v>5.654928E-3</v>
      </c>
      <c r="DK455" s="28">
        <v>1.5989533334070102E-2</v>
      </c>
      <c r="DL455" s="28">
        <v>5.4007883788991899E-3</v>
      </c>
      <c r="DM455" s="2">
        <v>5.6549279439938099E-3</v>
      </c>
      <c r="DN455" s="2">
        <v>5.6549279439938099E-3</v>
      </c>
      <c r="EG455" s="36">
        <v>16</v>
      </c>
      <c r="EH455" s="28">
        <v>16</v>
      </c>
    </row>
    <row r="456" spans="1:138" ht="18.75">
      <c r="A456" s="8">
        <v>44310</v>
      </c>
      <c r="B456" s="32">
        <f t="shared" si="181"/>
        <v>0.65405405405405426</v>
      </c>
      <c r="C456" s="33">
        <f t="shared" si="182"/>
        <v>0.63561643835616444</v>
      </c>
      <c r="D456" s="33">
        <f t="shared" si="183"/>
        <v>0.52500000000000013</v>
      </c>
      <c r="E456" s="33">
        <f t="shared" si="184"/>
        <v>0.5710664622918642</v>
      </c>
      <c r="F456" s="33">
        <f t="shared" si="185"/>
        <v>0.70217391304347831</v>
      </c>
      <c r="G456" s="33">
        <f t="shared" si="186"/>
        <v>0.2810810810810811</v>
      </c>
      <c r="H456" s="33">
        <f t="shared" si="187"/>
        <v>0.38346234439734772</v>
      </c>
      <c r="I456" s="33">
        <f t="shared" si="188"/>
        <v>0.5285302593659944</v>
      </c>
      <c r="J456" s="33">
        <f t="shared" si="189"/>
        <v>0.43619047619047624</v>
      </c>
      <c r="K456" s="33">
        <f t="shared" si="190"/>
        <v>0.42608695652173917</v>
      </c>
      <c r="L456" s="33">
        <f t="shared" si="191"/>
        <v>0</v>
      </c>
      <c r="M456" s="33">
        <f t="shared" si="192"/>
        <v>0</v>
      </c>
      <c r="N456" s="33">
        <f t="shared" si="205"/>
        <v>0.20480585154415751</v>
      </c>
      <c r="O456" s="33">
        <f t="shared" si="193"/>
        <v>0.22644628099173555</v>
      </c>
      <c r="P456" s="33">
        <f t="shared" si="194"/>
        <v>0.40240963855421696</v>
      </c>
      <c r="Q456" s="33">
        <f t="shared" si="195"/>
        <v>0.28333333333333333</v>
      </c>
      <c r="R456" s="33">
        <f t="shared" si="196"/>
        <v>0.2130030959752322</v>
      </c>
      <c r="S456" s="33">
        <f t="shared" si="197"/>
        <v>0.30303030303030304</v>
      </c>
      <c r="T456" s="33">
        <f t="shared" si="198"/>
        <v>0.44532291427258108</v>
      </c>
      <c r="U456" s="33">
        <f t="shared" si="199"/>
        <v>0.25625000000000003</v>
      </c>
      <c r="V456" s="33">
        <f t="shared" si="200"/>
        <v>0.26927490871152843</v>
      </c>
      <c r="W456" s="103">
        <v>5.9262311007087102E-3</v>
      </c>
      <c r="Z456" s="3">
        <v>-16</v>
      </c>
      <c r="AA456" s="3">
        <v>5</v>
      </c>
      <c r="AB456" s="3">
        <v>-4</v>
      </c>
      <c r="AC456" s="86">
        <v>-27.560279049147368</v>
      </c>
      <c r="AD456" s="3">
        <v>-11</v>
      </c>
      <c r="AE456" s="3">
        <v>5</v>
      </c>
      <c r="AF456" s="3">
        <f t="shared" si="201"/>
        <v>31957</v>
      </c>
      <c r="AG456" s="35">
        <v>21.6</v>
      </c>
      <c r="AH456" s="35">
        <v>8.9</v>
      </c>
      <c r="AI456" s="35">
        <v>57</v>
      </c>
      <c r="AJ456" s="3">
        <v>0</v>
      </c>
      <c r="AK456" s="3">
        <v>0</v>
      </c>
      <c r="AL456" s="36">
        <f t="shared" si="206"/>
        <v>2.6694910977940771</v>
      </c>
      <c r="AM456" s="36">
        <f t="shared" si="202"/>
        <v>2.670005792842308</v>
      </c>
      <c r="AN456" s="96">
        <v>18</v>
      </c>
      <c r="AO456" s="36">
        <v>29</v>
      </c>
      <c r="AP456" s="36">
        <v>5</v>
      </c>
      <c r="AQ456" s="36">
        <f t="shared" si="207"/>
        <v>746.14285714285711</v>
      </c>
      <c r="AR456" s="79">
        <v>875</v>
      </c>
      <c r="AS456" s="39">
        <f t="shared" si="208"/>
        <v>51.285714285714285</v>
      </c>
      <c r="AT456" s="66">
        <v>51</v>
      </c>
      <c r="AU456" s="3">
        <f t="shared" si="209"/>
        <v>1782.4285714285713</v>
      </c>
      <c r="AV456" s="38">
        <v>1779</v>
      </c>
      <c r="AW456" s="38">
        <f t="shared" si="210"/>
        <v>3.8571428571428572</v>
      </c>
      <c r="AX456" s="74">
        <v>3</v>
      </c>
      <c r="AY456" s="41">
        <v>626</v>
      </c>
      <c r="AZ456" s="28"/>
      <c r="BA456" s="66">
        <v>106</v>
      </c>
      <c r="BD456" s="3">
        <v>19337</v>
      </c>
      <c r="BE456" s="3">
        <v>6869</v>
      </c>
      <c r="BF456" s="3">
        <v>5751</v>
      </c>
      <c r="BG456" s="36"/>
      <c r="BH456" s="89">
        <v>0</v>
      </c>
      <c r="BI456" s="69">
        <v>0</v>
      </c>
      <c r="BJ456" s="69">
        <v>0</v>
      </c>
      <c r="BK456" s="3">
        <v>0</v>
      </c>
      <c r="BL456" s="3">
        <v>0</v>
      </c>
      <c r="BM456" s="3">
        <v>0</v>
      </c>
      <c r="BN456" s="3">
        <v>77.8</v>
      </c>
      <c r="BO456" s="3">
        <v>1.02857142857143</v>
      </c>
      <c r="BP456" s="3">
        <v>0</v>
      </c>
      <c r="BQ456" s="3">
        <v>0</v>
      </c>
      <c r="BR456" s="3">
        <v>0</v>
      </c>
      <c r="BS456" s="3">
        <f t="shared" si="203"/>
        <v>21.171428571428578</v>
      </c>
      <c r="BT456" s="2">
        <f t="shared" si="204"/>
        <v>100</v>
      </c>
      <c r="BV456" s="37">
        <v>5.7338500319230601E-3</v>
      </c>
      <c r="BW456" s="37"/>
      <c r="BX456" s="37"/>
      <c r="DH456" s="38">
        <v>5.7338500000000004E-3</v>
      </c>
      <c r="DI456" s="38">
        <v>5.7338500000000004E-3</v>
      </c>
      <c r="DJ456" s="38">
        <v>5.7338500000000004E-3</v>
      </c>
      <c r="DK456" s="28">
        <v>1.6187173253526699E-2</v>
      </c>
      <c r="DL456" s="28">
        <v>5.4785594425450701E-3</v>
      </c>
      <c r="DM456" s="2">
        <v>5.7338500319230601E-3</v>
      </c>
      <c r="DN456" s="2">
        <v>5.7338500319230601E-3</v>
      </c>
      <c r="EG456" s="36">
        <v>13</v>
      </c>
      <c r="EH456" s="28">
        <v>13</v>
      </c>
    </row>
    <row r="457" spans="1:138" ht="18.75">
      <c r="A457" s="8">
        <v>44311</v>
      </c>
      <c r="B457" s="32">
        <f t="shared" si="181"/>
        <v>0.53243243243243255</v>
      </c>
      <c r="C457" s="33">
        <f t="shared" si="182"/>
        <v>0.59452054794520559</v>
      </c>
      <c r="D457" s="33">
        <f t="shared" si="183"/>
        <v>0.5</v>
      </c>
      <c r="E457" s="33">
        <f t="shared" si="184"/>
        <v>0.41578948947573191</v>
      </c>
      <c r="F457" s="33">
        <f t="shared" si="185"/>
        <v>0.67608695652173911</v>
      </c>
      <c r="G457" s="33">
        <f t="shared" si="186"/>
        <v>0.31351351351351353</v>
      </c>
      <c r="H457" s="33">
        <f t="shared" si="187"/>
        <v>0.29599954072699092</v>
      </c>
      <c r="I457" s="33">
        <f t="shared" si="188"/>
        <v>0.55619596541786753</v>
      </c>
      <c r="J457" s="33">
        <f t="shared" si="189"/>
        <v>0.50095238095238104</v>
      </c>
      <c r="K457" s="33">
        <f t="shared" si="190"/>
        <v>0.43478260869565222</v>
      </c>
      <c r="L457" s="33">
        <f t="shared" si="191"/>
        <v>0</v>
      </c>
      <c r="M457" s="33">
        <f t="shared" si="192"/>
        <v>1</v>
      </c>
      <c r="N457" s="33">
        <f t="shared" si="205"/>
        <v>0.20483934523125424</v>
      </c>
      <c r="O457" s="33">
        <f t="shared" si="193"/>
        <v>0.22644628099173555</v>
      </c>
      <c r="P457" s="33">
        <f t="shared" si="194"/>
        <v>0.24337349397590363</v>
      </c>
      <c r="Q457" s="33">
        <f t="shared" si="195"/>
        <v>0.28333333333333333</v>
      </c>
      <c r="R457" s="33">
        <f t="shared" si="196"/>
        <v>0.20940681114551085</v>
      </c>
      <c r="S457" s="33">
        <f t="shared" si="197"/>
        <v>0.30101010101010106</v>
      </c>
      <c r="T457" s="33">
        <f t="shared" si="198"/>
        <v>0.4498735922776374</v>
      </c>
      <c r="U457" s="33">
        <f t="shared" si="199"/>
        <v>0.27500000000000002</v>
      </c>
      <c r="V457" s="33">
        <f t="shared" si="200"/>
        <v>0.27136150234741785</v>
      </c>
      <c r="W457" s="103">
        <v>5.9677479982287E-3</v>
      </c>
      <c r="Z457" s="3">
        <v>-31</v>
      </c>
      <c r="AA457" s="3">
        <v>0</v>
      </c>
      <c r="AB457" s="3">
        <v>-9</v>
      </c>
      <c r="AC457" s="86">
        <v>-51.837367938980528</v>
      </c>
      <c r="AD457" s="3">
        <v>-15</v>
      </c>
      <c r="AE457" s="3">
        <v>7</v>
      </c>
      <c r="AF457" s="3">
        <f t="shared" si="201"/>
        <v>16722</v>
      </c>
      <c r="AG457" s="35">
        <v>23.2</v>
      </c>
      <c r="AH457" s="35">
        <v>12.3</v>
      </c>
      <c r="AI457" s="35">
        <v>58</v>
      </c>
      <c r="AJ457" s="3">
        <v>0</v>
      </c>
      <c r="AK457" s="40">
        <v>1</v>
      </c>
      <c r="AL457" s="36">
        <f t="shared" si="206"/>
        <v>2.670863617922691</v>
      </c>
      <c r="AM457" s="36">
        <f t="shared" si="202"/>
        <v>2.672407703067381</v>
      </c>
      <c r="AN457" s="96">
        <v>18</v>
      </c>
      <c r="AO457" s="36">
        <v>7</v>
      </c>
      <c r="AP457" s="36">
        <v>5</v>
      </c>
      <c r="AQ457" s="36">
        <f t="shared" si="207"/>
        <v>758.28571428571433</v>
      </c>
      <c r="AR457" s="79">
        <v>633</v>
      </c>
      <c r="AS457" s="39">
        <f t="shared" si="208"/>
        <v>52</v>
      </c>
      <c r="AT457" s="66">
        <v>50</v>
      </c>
      <c r="AU457" s="3">
        <f t="shared" si="209"/>
        <v>1828.8571428571429</v>
      </c>
      <c r="AV457" s="38">
        <v>1812</v>
      </c>
      <c r="AW457" s="38">
        <f t="shared" si="210"/>
        <v>3.4285714285714284</v>
      </c>
      <c r="AX457" s="74">
        <v>4</v>
      </c>
      <c r="AY457" s="41">
        <v>646</v>
      </c>
      <c r="AZ457" s="28"/>
      <c r="BA457" s="66">
        <v>73</v>
      </c>
      <c r="BD457" s="3">
        <v>10825</v>
      </c>
      <c r="BE457" s="3">
        <v>3020</v>
      </c>
      <c r="BF457" s="3">
        <v>2877</v>
      </c>
      <c r="BG457" s="36"/>
      <c r="BH457" s="89">
        <v>0</v>
      </c>
      <c r="BI457" s="69">
        <v>0</v>
      </c>
      <c r="BJ457" s="69">
        <v>0</v>
      </c>
      <c r="BK457" s="3">
        <v>0</v>
      </c>
      <c r="BL457" s="3">
        <v>0</v>
      </c>
      <c r="BM457" s="3">
        <v>0</v>
      </c>
      <c r="BN457" s="3">
        <v>79.8</v>
      </c>
      <c r="BO457" s="3">
        <v>0.51428571428571401</v>
      </c>
      <c r="BP457" s="3">
        <v>0</v>
      </c>
      <c r="BQ457" s="3">
        <v>0</v>
      </c>
      <c r="BR457" s="3">
        <v>0</v>
      </c>
      <c r="BS457" s="3">
        <f t="shared" si="203"/>
        <v>19.685714285714283</v>
      </c>
      <c r="BT457" s="2">
        <f t="shared" si="204"/>
        <v>100</v>
      </c>
      <c r="BV457" s="37">
        <v>5.7831564007678801E-3</v>
      </c>
      <c r="BW457" s="37"/>
      <c r="BX457" s="37"/>
      <c r="DH457" s="38">
        <v>5.7831560000000002E-3</v>
      </c>
      <c r="DI457" s="38">
        <v>5.7831560000000002E-3</v>
      </c>
      <c r="DJ457" s="38">
        <v>5.7831560000000002E-3</v>
      </c>
      <c r="DK457" s="28">
        <v>1.6311020038192001E-2</v>
      </c>
      <c r="DL457" s="28">
        <v>5.5221574983518699E-3</v>
      </c>
      <c r="DM457" s="2">
        <v>5.7831564007678801E-3</v>
      </c>
      <c r="DN457" s="2">
        <v>5.7831564007678801E-3</v>
      </c>
      <c r="EG457" s="36">
        <v>12</v>
      </c>
      <c r="EH457" s="28">
        <v>12</v>
      </c>
    </row>
    <row r="458" spans="1:138" ht="18.75">
      <c r="A458" s="8">
        <v>44312</v>
      </c>
      <c r="B458" s="32">
        <f t="shared" si="181"/>
        <v>0.50810810810810825</v>
      </c>
      <c r="C458" s="33">
        <f t="shared" si="182"/>
        <v>0.57808219178082199</v>
      </c>
      <c r="D458" s="33">
        <f t="shared" si="183"/>
        <v>0.45500000000000007</v>
      </c>
      <c r="E458" s="33">
        <f t="shared" si="184"/>
        <v>0.47727438022550323</v>
      </c>
      <c r="F458" s="33">
        <f t="shared" si="185"/>
        <v>0.62391304347826093</v>
      </c>
      <c r="G458" s="33">
        <f t="shared" si="186"/>
        <v>0.3783783783783784</v>
      </c>
      <c r="H458" s="33">
        <f t="shared" si="187"/>
        <v>0.35937347507008699</v>
      </c>
      <c r="I458" s="33">
        <f t="shared" si="188"/>
        <v>0.49048991354466864</v>
      </c>
      <c r="J458" s="33">
        <f t="shared" si="189"/>
        <v>0.43619047619047624</v>
      </c>
      <c r="K458" s="33">
        <f t="shared" si="190"/>
        <v>0.23478260869565221</v>
      </c>
      <c r="L458" s="33">
        <f t="shared" si="191"/>
        <v>1</v>
      </c>
      <c r="M458" s="33">
        <f t="shared" si="192"/>
        <v>1</v>
      </c>
      <c r="N458" s="33">
        <f t="shared" si="205"/>
        <v>0.20486027878568969</v>
      </c>
      <c r="O458" s="33">
        <f t="shared" si="193"/>
        <v>0.20826446280991737</v>
      </c>
      <c r="P458" s="33">
        <f t="shared" si="194"/>
        <v>0.23614457831325303</v>
      </c>
      <c r="Q458" s="33">
        <f t="shared" si="195"/>
        <v>0.26666666666666672</v>
      </c>
      <c r="R458" s="33">
        <f t="shared" si="196"/>
        <v>0.20631578947368423</v>
      </c>
      <c r="S458" s="33">
        <f t="shared" si="197"/>
        <v>0.31111111111111112</v>
      </c>
      <c r="T458" s="33">
        <f t="shared" si="198"/>
        <v>0.46711100896345675</v>
      </c>
      <c r="U458" s="33">
        <f t="shared" si="199"/>
        <v>0.2</v>
      </c>
      <c r="V458" s="33">
        <f t="shared" si="200"/>
        <v>0.26624934793948879</v>
      </c>
      <c r="W458" s="103">
        <v>6.0492691152127104E-3</v>
      </c>
      <c r="Z458" s="3">
        <v>-34</v>
      </c>
      <c r="AA458" s="3">
        <v>-2</v>
      </c>
      <c r="AB458" s="3">
        <v>-18</v>
      </c>
      <c r="AC458" s="86">
        <v>-42.224389716630739</v>
      </c>
      <c r="AD458" s="3">
        <v>-23</v>
      </c>
      <c r="AE458" s="3">
        <v>11</v>
      </c>
      <c r="AF458" s="3">
        <f t="shared" si="201"/>
        <v>27761</v>
      </c>
      <c r="AG458" s="35">
        <v>19.399999999999999</v>
      </c>
      <c r="AH458" s="35">
        <v>8.9</v>
      </c>
      <c r="AI458" s="35">
        <v>35</v>
      </c>
      <c r="AJ458" s="3">
        <v>1</v>
      </c>
      <c r="AK458" s="40">
        <v>1</v>
      </c>
      <c r="AL458" s="36">
        <f t="shared" si="206"/>
        <v>2.6717214430030745</v>
      </c>
      <c r="AM458" s="36">
        <f t="shared" si="202"/>
        <v>2.6748096132924539</v>
      </c>
      <c r="AN458" s="96">
        <v>7</v>
      </c>
      <c r="AO458" s="36">
        <v>6</v>
      </c>
      <c r="AP458" s="36">
        <v>4</v>
      </c>
      <c r="AQ458" s="36">
        <f t="shared" si="207"/>
        <v>782.28571428571433</v>
      </c>
      <c r="AR458" s="79">
        <v>425</v>
      </c>
      <c r="AS458" s="39">
        <f t="shared" si="208"/>
        <v>53.428571428571431</v>
      </c>
      <c r="AT458" s="66">
        <v>55</v>
      </c>
      <c r="AU458" s="3">
        <f t="shared" si="209"/>
        <v>1866.8571428571429</v>
      </c>
      <c r="AV458" s="38">
        <v>1937</v>
      </c>
      <c r="AW458" s="38">
        <f t="shared" si="210"/>
        <v>3.5714285714285716</v>
      </c>
      <c r="AX458" s="74">
        <v>0</v>
      </c>
      <c r="AY458" s="41">
        <v>597</v>
      </c>
      <c r="AZ458" s="28"/>
      <c r="BA458" s="66">
        <v>47</v>
      </c>
      <c r="BD458" s="3">
        <v>12405</v>
      </c>
      <c r="BE458" s="3">
        <v>9647</v>
      </c>
      <c r="BF458" s="3">
        <v>5709</v>
      </c>
      <c r="BG458" s="36"/>
      <c r="BH458" s="89">
        <v>0</v>
      </c>
      <c r="BI458" s="69">
        <v>0</v>
      </c>
      <c r="BJ458" s="69">
        <v>0</v>
      </c>
      <c r="BK458" s="3">
        <v>0</v>
      </c>
      <c r="BL458" s="3">
        <v>0</v>
      </c>
      <c r="BM458" s="3">
        <v>0</v>
      </c>
      <c r="BN458" s="3">
        <v>81.8</v>
      </c>
      <c r="BO458" s="3">
        <v>0</v>
      </c>
      <c r="BP458" s="3">
        <v>0</v>
      </c>
      <c r="BQ458" s="3">
        <v>0</v>
      </c>
      <c r="BR458" s="3">
        <v>0</v>
      </c>
      <c r="BS458" s="3">
        <f t="shared" si="203"/>
        <v>18.200000000000003</v>
      </c>
      <c r="BT458" s="2">
        <f t="shared" si="204"/>
        <v>100</v>
      </c>
      <c r="BV458" s="37">
        <v>5.8689937431750903E-3</v>
      </c>
      <c r="BW458" s="37"/>
      <c r="BX458" s="37"/>
      <c r="DH458" s="38">
        <v>5.8689939999999998E-3</v>
      </c>
      <c r="DI458" s="38">
        <v>5.8689939999999998E-3</v>
      </c>
      <c r="DJ458" s="38">
        <v>5.8689939999999998E-3</v>
      </c>
      <c r="DK458" s="28">
        <v>1.6433491632375001E-2</v>
      </c>
      <c r="DL458" s="28">
        <v>5.5975268114104304E-3</v>
      </c>
      <c r="DM458" s="2">
        <v>5.8689937431750903E-3</v>
      </c>
      <c r="DN458" s="2">
        <v>5.8689937431750903E-3</v>
      </c>
      <c r="EG458" s="36">
        <v>3</v>
      </c>
      <c r="EH458" s="28">
        <v>3</v>
      </c>
    </row>
    <row r="459" spans="1:138" ht="18.75">
      <c r="A459" s="8">
        <v>44313</v>
      </c>
      <c r="B459" s="32">
        <f t="shared" si="181"/>
        <v>0.51621621621621627</v>
      </c>
      <c r="C459" s="33">
        <f t="shared" si="182"/>
        <v>0.58630136986301373</v>
      </c>
      <c r="D459" s="33">
        <f t="shared" si="183"/>
        <v>0.48500000000000004</v>
      </c>
      <c r="E459" s="33">
        <f t="shared" si="184"/>
        <v>0.47011571680410386</v>
      </c>
      <c r="F459" s="33">
        <f t="shared" si="185"/>
        <v>0.61086956521739144</v>
      </c>
      <c r="G459" s="33">
        <f t="shared" si="186"/>
        <v>0.39459459459459467</v>
      </c>
      <c r="H459" s="33">
        <f t="shared" si="187"/>
        <v>0.36510864677121513</v>
      </c>
      <c r="I459" s="33">
        <f t="shared" si="188"/>
        <v>0.50778097982708936</v>
      </c>
      <c r="J459" s="33">
        <f t="shared" si="189"/>
        <v>0.42285714285714288</v>
      </c>
      <c r="K459" s="33">
        <f t="shared" si="190"/>
        <v>0.4</v>
      </c>
      <c r="L459" s="33">
        <f t="shared" si="191"/>
        <v>1</v>
      </c>
      <c r="M459" s="33">
        <f t="shared" si="192"/>
        <v>1</v>
      </c>
      <c r="N459" s="33">
        <f t="shared" si="205"/>
        <v>0.20486865220746386</v>
      </c>
      <c r="O459" s="33">
        <f t="shared" si="193"/>
        <v>0.20991735537190084</v>
      </c>
      <c r="P459" s="33">
        <f t="shared" si="194"/>
        <v>0.27228915662650605</v>
      </c>
      <c r="Q459" s="33">
        <f t="shared" si="195"/>
        <v>0.21666666666666667</v>
      </c>
      <c r="R459" s="33">
        <f t="shared" si="196"/>
        <v>0.21233436532507741</v>
      </c>
      <c r="S459" s="33">
        <f t="shared" si="197"/>
        <v>0.31111111111111112</v>
      </c>
      <c r="T459" s="33">
        <f t="shared" si="198"/>
        <v>0.46518041829464496</v>
      </c>
      <c r="U459" s="33">
        <f t="shared" si="199"/>
        <v>0.25625000000000003</v>
      </c>
      <c r="V459" s="33">
        <f t="shared" si="200"/>
        <v>0.28127282211789256</v>
      </c>
      <c r="W459" s="103">
        <v>6.1040827318342202E-3</v>
      </c>
      <c r="Z459" s="3">
        <v>-33</v>
      </c>
      <c r="AA459" s="3">
        <v>-1</v>
      </c>
      <c r="AB459" s="3">
        <v>-12</v>
      </c>
      <c r="AC459" s="86">
        <v>-43.343625267542087</v>
      </c>
      <c r="AD459" s="3">
        <v>-25</v>
      </c>
      <c r="AE459" s="3">
        <v>12</v>
      </c>
      <c r="AF459" s="3">
        <f t="shared" si="201"/>
        <v>28760</v>
      </c>
      <c r="AG459" s="35">
        <v>20.399999999999999</v>
      </c>
      <c r="AH459" s="35">
        <v>8.1999999999999993</v>
      </c>
      <c r="AI459" s="35">
        <v>54</v>
      </c>
      <c r="AJ459" s="3">
        <v>1</v>
      </c>
      <c r="AK459" s="40">
        <v>1</v>
      </c>
      <c r="AL459" s="36">
        <f t="shared" si="206"/>
        <v>2.6720645730352275</v>
      </c>
      <c r="AM459" s="36">
        <f t="shared" si="202"/>
        <v>2.6736086581799174</v>
      </c>
      <c r="AN459" s="96">
        <v>8</v>
      </c>
      <c r="AO459" s="36">
        <v>11</v>
      </c>
      <c r="AP459" s="36">
        <v>1</v>
      </c>
      <c r="AQ459" s="36">
        <f t="shared" si="207"/>
        <v>773.71428571428567</v>
      </c>
      <c r="AR459" s="79">
        <v>830</v>
      </c>
      <c r="AS459" s="39">
        <f t="shared" si="208"/>
        <v>55.285714285714285</v>
      </c>
      <c r="AT459" s="66">
        <v>55</v>
      </c>
      <c r="AU459" s="3">
        <f t="shared" si="209"/>
        <v>1907.4285714285713</v>
      </c>
      <c r="AV459" s="38">
        <v>1923</v>
      </c>
      <c r="AW459" s="38">
        <f t="shared" si="210"/>
        <v>3.1428571428571428</v>
      </c>
      <c r="AX459" s="74">
        <v>3.0000000000000004</v>
      </c>
      <c r="AY459" s="41">
        <v>741</v>
      </c>
      <c r="AZ459" s="28"/>
      <c r="BA459" s="66">
        <v>145</v>
      </c>
      <c r="BD459" s="3">
        <v>12500</v>
      </c>
      <c r="BE459" s="3">
        <v>10291</v>
      </c>
      <c r="BF459" s="3">
        <v>5969</v>
      </c>
      <c r="BG459" s="36"/>
      <c r="BH459" s="89">
        <v>0</v>
      </c>
      <c r="BI459" s="69">
        <v>0</v>
      </c>
      <c r="BJ459" s="69">
        <v>0</v>
      </c>
      <c r="BK459" s="3">
        <v>0</v>
      </c>
      <c r="BL459" s="3">
        <v>0</v>
      </c>
      <c r="BM459" s="3">
        <v>0</v>
      </c>
      <c r="BN459" s="3">
        <v>81.314285714285703</v>
      </c>
      <c r="BO459" s="3">
        <v>0</v>
      </c>
      <c r="BP459" s="3">
        <v>0</v>
      </c>
      <c r="BQ459" s="3">
        <v>0</v>
      </c>
      <c r="BR459" s="3">
        <v>0</v>
      </c>
      <c r="BS459" s="3">
        <f t="shared" si="203"/>
        <v>18.685714285714297</v>
      </c>
      <c r="BT459" s="2">
        <f t="shared" si="204"/>
        <v>100</v>
      </c>
      <c r="BV459" s="37">
        <v>5.9289815332713601E-3</v>
      </c>
      <c r="BW459" s="37"/>
      <c r="BX459" s="37"/>
      <c r="DH459" s="38">
        <v>5.9289820000000002E-3</v>
      </c>
      <c r="DI459" s="38">
        <v>5.9289820000000002E-3</v>
      </c>
      <c r="DJ459" s="38">
        <v>5.9289820000000002E-3</v>
      </c>
      <c r="DK459" s="28">
        <v>1.6603023340700698E-2</v>
      </c>
      <c r="DL459" s="28">
        <v>5.6674958828509701E-3</v>
      </c>
      <c r="DM459" s="2">
        <v>5.9289815332713601E-3</v>
      </c>
      <c r="DN459" s="2">
        <v>5.9289815332713601E-3</v>
      </c>
      <c r="EG459" s="36">
        <v>7</v>
      </c>
      <c r="EH459" s="28">
        <v>7</v>
      </c>
    </row>
    <row r="460" spans="1:138" ht="18.75">
      <c r="A460" s="8">
        <v>44314</v>
      </c>
      <c r="B460" s="32">
        <f t="shared" si="181"/>
        <v>0.53243243243243255</v>
      </c>
      <c r="C460" s="33">
        <f t="shared" si="182"/>
        <v>0.62739726027397258</v>
      </c>
      <c r="D460" s="33">
        <f t="shared" si="183"/>
        <v>0.5</v>
      </c>
      <c r="E460" s="33">
        <f t="shared" si="184"/>
        <v>0.46566222516911976</v>
      </c>
      <c r="F460" s="33">
        <f t="shared" si="185"/>
        <v>0.61739130434782619</v>
      </c>
      <c r="G460" s="33">
        <f t="shared" si="186"/>
        <v>0.3783783783783784</v>
      </c>
      <c r="H460" s="33">
        <f t="shared" si="187"/>
        <v>0.39068441246543495</v>
      </c>
      <c r="I460" s="33">
        <f t="shared" si="188"/>
        <v>0.56657060518731994</v>
      </c>
      <c r="J460" s="33">
        <f t="shared" si="189"/>
        <v>0.47047619047619055</v>
      </c>
      <c r="K460" s="33">
        <f t="shared" si="190"/>
        <v>0.47826086956521746</v>
      </c>
      <c r="L460" s="33">
        <f t="shared" si="191"/>
        <v>1</v>
      </c>
      <c r="M460" s="33">
        <f t="shared" si="192"/>
        <v>1</v>
      </c>
      <c r="N460" s="33">
        <f t="shared" si="205"/>
        <v>0.20486446549657678</v>
      </c>
      <c r="O460" s="33">
        <f t="shared" si="193"/>
        <v>0.21652892561983472</v>
      </c>
      <c r="P460" s="33">
        <f t="shared" si="194"/>
        <v>0.23614457831325303</v>
      </c>
      <c r="Q460" s="33">
        <f t="shared" si="195"/>
        <v>0.25</v>
      </c>
      <c r="R460" s="33">
        <f t="shared" si="196"/>
        <v>0.21377585139318886</v>
      </c>
      <c r="S460" s="33">
        <f t="shared" si="197"/>
        <v>0.30707070707070711</v>
      </c>
      <c r="T460" s="33">
        <f t="shared" si="198"/>
        <v>0.4662836129625374</v>
      </c>
      <c r="U460" s="33">
        <f t="shared" si="199"/>
        <v>0.21875</v>
      </c>
      <c r="V460" s="33">
        <f t="shared" si="200"/>
        <v>0.27104851330203444</v>
      </c>
      <c r="W460" s="103">
        <v>6.1854840747791601E-3</v>
      </c>
      <c r="Z460" s="3">
        <v>-31</v>
      </c>
      <c r="AA460" s="3">
        <v>4</v>
      </c>
      <c r="AB460" s="3">
        <v>-9</v>
      </c>
      <c r="AC460" s="86">
        <v>-44.039915324797789</v>
      </c>
      <c r="AD460" s="3">
        <v>-24</v>
      </c>
      <c r="AE460" s="3">
        <v>11</v>
      </c>
      <c r="AF460" s="3">
        <f t="shared" si="201"/>
        <v>33215</v>
      </c>
      <c r="AG460" s="35">
        <v>23.8</v>
      </c>
      <c r="AH460" s="35">
        <v>10.7</v>
      </c>
      <c r="AI460" s="35">
        <v>63</v>
      </c>
      <c r="AJ460" s="3">
        <v>1</v>
      </c>
      <c r="AK460" s="40">
        <v>1</v>
      </c>
      <c r="AL460" s="36">
        <f t="shared" si="206"/>
        <v>2.6718930080191505</v>
      </c>
      <c r="AM460" s="36">
        <f t="shared" si="202"/>
        <v>2.6724077030673805</v>
      </c>
      <c r="AN460" s="96">
        <v>12</v>
      </c>
      <c r="AO460" s="36">
        <v>6</v>
      </c>
      <c r="AP460" s="36">
        <v>3</v>
      </c>
      <c r="AQ460" s="36">
        <f t="shared" si="207"/>
        <v>799</v>
      </c>
      <c r="AR460" s="79">
        <v>927</v>
      </c>
      <c r="AS460" s="39">
        <f t="shared" si="208"/>
        <v>57</v>
      </c>
      <c r="AT460" s="66">
        <v>53</v>
      </c>
      <c r="AU460" s="3">
        <f t="shared" si="209"/>
        <v>1941.5714285714287</v>
      </c>
      <c r="AV460" s="38">
        <v>1931</v>
      </c>
      <c r="AW460" s="38">
        <f t="shared" si="210"/>
        <v>3.5714285714285716</v>
      </c>
      <c r="AX460" s="74">
        <v>1</v>
      </c>
      <c r="AY460" s="41">
        <v>643</v>
      </c>
      <c r="AZ460" s="28"/>
      <c r="BA460" s="66">
        <v>97</v>
      </c>
      <c r="BD460" s="3">
        <v>14713</v>
      </c>
      <c r="BE460" s="3">
        <v>12081</v>
      </c>
      <c r="BF460" s="3">
        <v>6421</v>
      </c>
      <c r="BG460" s="36"/>
      <c r="BH460" s="89">
        <v>0</v>
      </c>
      <c r="BI460" s="69">
        <v>0</v>
      </c>
      <c r="BJ460" s="69">
        <v>0</v>
      </c>
      <c r="BK460" s="3">
        <v>0</v>
      </c>
      <c r="BL460" s="3">
        <v>0</v>
      </c>
      <c r="BM460" s="3">
        <v>0</v>
      </c>
      <c r="BN460" s="3">
        <v>80.828571428571394</v>
      </c>
      <c r="BO460" s="3">
        <v>0</v>
      </c>
      <c r="BP460" s="3">
        <v>0</v>
      </c>
      <c r="BQ460" s="3">
        <v>0</v>
      </c>
      <c r="BR460" s="3">
        <v>0</v>
      </c>
      <c r="BS460" s="3">
        <f t="shared" si="203"/>
        <v>19.171428571428606</v>
      </c>
      <c r="BT460" s="2">
        <f t="shared" si="204"/>
        <v>100</v>
      </c>
      <c r="BV460" s="37">
        <v>6.0128354448351403E-3</v>
      </c>
      <c r="BW460" s="37"/>
      <c r="BX460" s="37"/>
      <c r="DH460" s="38">
        <v>6.0128350000000002E-3</v>
      </c>
      <c r="DI460" s="38">
        <v>6.0128350000000002E-3</v>
      </c>
      <c r="DJ460" s="38">
        <v>6.0128350000000002E-3</v>
      </c>
      <c r="DK460" s="28">
        <v>1.68134889581627E-2</v>
      </c>
      <c r="DL460" s="28">
        <v>5.75385969137135E-3</v>
      </c>
      <c r="DM460" s="2">
        <v>6.0128354448351403E-3</v>
      </c>
      <c r="DN460" s="2">
        <v>6.0128354448351403E-3</v>
      </c>
      <c r="EG460" s="36">
        <v>9</v>
      </c>
      <c r="EH460" s="28">
        <v>9</v>
      </c>
    </row>
    <row r="461" spans="1:138" ht="18.75">
      <c r="A461" s="8">
        <v>44315</v>
      </c>
      <c r="B461" s="32">
        <f t="shared" si="181"/>
        <v>0.41891891891891897</v>
      </c>
      <c r="C461" s="33">
        <f t="shared" si="182"/>
        <v>0.41369863013698632</v>
      </c>
      <c r="D461" s="33">
        <f t="shared" si="183"/>
        <v>0.23</v>
      </c>
      <c r="E461" s="33">
        <f t="shared" si="184"/>
        <v>0.33538232600514811</v>
      </c>
      <c r="F461" s="33">
        <f t="shared" si="185"/>
        <v>0.291304347826087</v>
      </c>
      <c r="G461" s="33">
        <f t="shared" si="186"/>
        <v>0.70270270270270285</v>
      </c>
      <c r="H461" s="33">
        <f t="shared" si="187"/>
        <v>0.29149292432520357</v>
      </c>
      <c r="I461" s="33">
        <f t="shared" si="188"/>
        <v>0.48011527377521618</v>
      </c>
      <c r="J461" s="33">
        <f t="shared" si="189"/>
        <v>0.5714285714285714</v>
      </c>
      <c r="K461" s="33">
        <f t="shared" si="190"/>
        <v>0.72173913043478266</v>
      </c>
      <c r="L461" s="33">
        <f t="shared" si="191"/>
        <v>0</v>
      </c>
      <c r="M461" s="33">
        <f t="shared" si="192"/>
        <v>1</v>
      </c>
      <c r="N461" s="33">
        <f t="shared" si="205"/>
        <v>0.20484771865302842</v>
      </c>
      <c r="O461" s="33">
        <f t="shared" si="193"/>
        <v>0.21322314049586777</v>
      </c>
      <c r="P461" s="33">
        <f t="shared" si="194"/>
        <v>0.27951807228915665</v>
      </c>
      <c r="Q461" s="33">
        <f t="shared" si="195"/>
        <v>0.30000000000000004</v>
      </c>
      <c r="R461" s="33">
        <f t="shared" si="196"/>
        <v>0.21527678018575852</v>
      </c>
      <c r="S461" s="33">
        <f t="shared" si="197"/>
        <v>0.31717171717171722</v>
      </c>
      <c r="T461" s="33">
        <f t="shared" si="198"/>
        <v>0.46959319696621471</v>
      </c>
      <c r="U461" s="33">
        <f t="shared" si="199"/>
        <v>0.36875000000000002</v>
      </c>
      <c r="V461" s="33">
        <f t="shared" si="200"/>
        <v>0.27793427230046952</v>
      </c>
      <c r="W461" s="103">
        <v>6.3423381811866597E-3</v>
      </c>
      <c r="Z461" s="3">
        <v>-45</v>
      </c>
      <c r="AA461" s="3">
        <v>-22</v>
      </c>
      <c r="AB461" s="3">
        <v>-63</v>
      </c>
      <c r="AC461" s="86">
        <v>-64.408786736964089</v>
      </c>
      <c r="AD461" s="3">
        <v>-74</v>
      </c>
      <c r="AE461" s="3">
        <v>31</v>
      </c>
      <c r="AF461" s="3">
        <f t="shared" si="201"/>
        <v>15937</v>
      </c>
      <c r="AG461" s="35">
        <v>18.8</v>
      </c>
      <c r="AH461" s="35">
        <v>16</v>
      </c>
      <c r="AI461" s="35">
        <v>91</v>
      </c>
      <c r="AJ461" s="3">
        <v>0</v>
      </c>
      <c r="AK461" s="40">
        <v>1</v>
      </c>
      <c r="AL461" s="36">
        <f t="shared" si="206"/>
        <v>2.6712067479548445</v>
      </c>
      <c r="AM461" s="36">
        <f t="shared" si="202"/>
        <v>2.671206747954844</v>
      </c>
      <c r="AN461" s="96">
        <v>10</v>
      </c>
      <c r="AO461" s="36">
        <v>12</v>
      </c>
      <c r="AP461" s="36">
        <v>6</v>
      </c>
      <c r="AQ461" s="36">
        <f t="shared" si="207"/>
        <v>833.85714285714289</v>
      </c>
      <c r="AR461" s="79">
        <v>1028</v>
      </c>
      <c r="AS461" s="39">
        <f t="shared" si="208"/>
        <v>58.857142857142854</v>
      </c>
      <c r="AT461" s="66">
        <v>58</v>
      </c>
      <c r="AU461" s="3">
        <f t="shared" si="209"/>
        <v>1970.8571428571429</v>
      </c>
      <c r="AV461" s="38">
        <v>1955</v>
      </c>
      <c r="AW461" s="38">
        <f t="shared" si="210"/>
        <v>3.1428571428571428</v>
      </c>
      <c r="AX461" s="74">
        <v>9</v>
      </c>
      <c r="AY461" s="41">
        <v>709</v>
      </c>
      <c r="AZ461" s="28"/>
      <c r="BA461" s="66">
        <v>90</v>
      </c>
      <c r="BD461" s="3">
        <v>10113</v>
      </c>
      <c r="BE461" s="3">
        <v>3000</v>
      </c>
      <c r="BF461" s="3">
        <v>2824</v>
      </c>
      <c r="BG461" s="36"/>
      <c r="BH461" s="89">
        <v>0</v>
      </c>
      <c r="BI461" s="69">
        <v>0</v>
      </c>
      <c r="BJ461" s="69">
        <v>0</v>
      </c>
      <c r="BK461" s="3">
        <v>0</v>
      </c>
      <c r="BL461" s="3">
        <v>0</v>
      </c>
      <c r="BM461" s="3">
        <v>0</v>
      </c>
      <c r="BN461" s="3">
        <v>80.342857142857099</v>
      </c>
      <c r="BO461" s="3">
        <v>0</v>
      </c>
      <c r="BP461" s="3">
        <v>0</v>
      </c>
      <c r="BQ461" s="3">
        <v>0</v>
      </c>
      <c r="BR461" s="3">
        <v>0</v>
      </c>
      <c r="BS461" s="3">
        <f t="shared" si="203"/>
        <v>19.657142857142901</v>
      </c>
      <c r="BT461" s="2">
        <f t="shared" si="204"/>
        <v>100</v>
      </c>
      <c r="BV461" s="37">
        <v>6.1672243205167102E-3</v>
      </c>
      <c r="BW461" s="37"/>
      <c r="BX461" s="37"/>
      <c r="DH461" s="38">
        <v>6.1672239999999998E-3</v>
      </c>
      <c r="DI461" s="38">
        <v>6.1672239999999998E-3</v>
      </c>
      <c r="DJ461" s="38">
        <v>6.1672239999999998E-3</v>
      </c>
      <c r="DK461" s="28">
        <v>1.7112227144620601E-2</v>
      </c>
      <c r="DL461" s="28">
        <v>5.9703444313756902E-3</v>
      </c>
      <c r="DM461" s="2">
        <v>6.1672243205167102E-3</v>
      </c>
      <c r="DN461" s="2">
        <v>6.1672243205167102E-3</v>
      </c>
      <c r="EG461" s="36">
        <v>4</v>
      </c>
      <c r="EH461" s="28">
        <v>4</v>
      </c>
    </row>
    <row r="462" spans="1:138" ht="18.75">
      <c r="A462" s="8">
        <v>44316</v>
      </c>
      <c r="B462" s="32">
        <f t="shared" si="181"/>
        <v>0.50810810810810825</v>
      </c>
      <c r="C462" s="33">
        <f t="shared" si="182"/>
        <v>0.65205479452054804</v>
      </c>
      <c r="D462" s="33">
        <f t="shared" si="183"/>
        <v>0.48500000000000004</v>
      </c>
      <c r="E462" s="33">
        <f t="shared" si="184"/>
        <v>0.41748084342958025</v>
      </c>
      <c r="F462" s="33">
        <f t="shared" si="185"/>
        <v>0.53913043478260869</v>
      </c>
      <c r="G462" s="33">
        <f t="shared" si="186"/>
        <v>0.45945945945945948</v>
      </c>
      <c r="H462" s="33">
        <f t="shared" si="187"/>
        <v>0.35721489192732009</v>
      </c>
      <c r="I462" s="33">
        <f t="shared" si="188"/>
        <v>0.57348703170028825</v>
      </c>
      <c r="J462" s="33">
        <f t="shared" si="189"/>
        <v>0.50857142857142867</v>
      </c>
      <c r="K462" s="33">
        <f t="shared" si="190"/>
        <v>0.48695652173913051</v>
      </c>
      <c r="L462" s="33">
        <f t="shared" si="191"/>
        <v>1</v>
      </c>
      <c r="M462" s="33">
        <f t="shared" si="192"/>
        <v>1</v>
      </c>
      <c r="N462" s="33">
        <f t="shared" si="205"/>
        <v>0.20481841167681877</v>
      </c>
      <c r="O462" s="33">
        <f t="shared" si="193"/>
        <v>0.20991735537190084</v>
      </c>
      <c r="P462" s="33">
        <f t="shared" si="194"/>
        <v>0.25060240963855424</v>
      </c>
      <c r="Q462" s="33">
        <f t="shared" si="195"/>
        <v>0.25</v>
      </c>
      <c r="R462" s="33">
        <f t="shared" si="196"/>
        <v>0.21037275541795666</v>
      </c>
      <c r="S462" s="33">
        <f t="shared" si="197"/>
        <v>0.33131313131313134</v>
      </c>
      <c r="T462" s="33">
        <f t="shared" si="198"/>
        <v>0.47786715697540799</v>
      </c>
      <c r="U462" s="33">
        <f t="shared" si="199"/>
        <v>0.23750000000000002</v>
      </c>
      <c r="V462" s="33">
        <f t="shared" si="200"/>
        <v>0.27459572248304642</v>
      </c>
      <c r="W462" s="103">
        <v>6.6007663175320199E-3</v>
      </c>
      <c r="Z462" s="3">
        <v>-34</v>
      </c>
      <c r="AA462" s="3">
        <v>7</v>
      </c>
      <c r="AB462" s="3">
        <v>-12</v>
      </c>
      <c r="AC462" s="86">
        <v>-51.57292982213</v>
      </c>
      <c r="AD462" s="3">
        <v>-36</v>
      </c>
      <c r="AE462" s="3">
        <v>16</v>
      </c>
      <c r="AF462" s="3">
        <f t="shared" si="201"/>
        <v>27385</v>
      </c>
      <c r="AG462" s="35">
        <v>24.2</v>
      </c>
      <c r="AH462" s="35">
        <v>12.7</v>
      </c>
      <c r="AI462" s="35">
        <v>64</v>
      </c>
      <c r="AJ462" s="3">
        <v>1</v>
      </c>
      <c r="AK462" s="40">
        <v>1</v>
      </c>
      <c r="AL462" s="36">
        <f t="shared" si="206"/>
        <v>2.6700057928423075</v>
      </c>
      <c r="AM462" s="36">
        <f t="shared" si="202"/>
        <v>2.670005792842308</v>
      </c>
      <c r="AN462" s="96">
        <v>8</v>
      </c>
      <c r="AO462" s="36">
        <v>8</v>
      </c>
      <c r="AP462" s="36">
        <v>3</v>
      </c>
      <c r="AQ462" s="36">
        <f t="shared" si="207"/>
        <v>874.28571428571433</v>
      </c>
      <c r="AR462" s="79">
        <v>698</v>
      </c>
      <c r="AS462" s="39">
        <f t="shared" si="208"/>
        <v>60.285714285714285</v>
      </c>
      <c r="AT462" s="66">
        <v>65</v>
      </c>
      <c r="AU462" s="3">
        <f t="shared" si="209"/>
        <v>1988.7142857142858</v>
      </c>
      <c r="AV462" s="38">
        <v>2015</v>
      </c>
      <c r="AW462" s="38">
        <f t="shared" si="210"/>
        <v>3.1428571428571428</v>
      </c>
      <c r="AX462" s="74">
        <v>2</v>
      </c>
      <c r="AY462" s="41">
        <v>677</v>
      </c>
      <c r="AZ462" s="28"/>
      <c r="BA462" s="66">
        <v>55</v>
      </c>
      <c r="BD462" s="3">
        <v>14198</v>
      </c>
      <c r="BE462" s="3">
        <v>7802</v>
      </c>
      <c r="BF462" s="3">
        <v>5385</v>
      </c>
      <c r="BG462" s="36"/>
      <c r="BH462" s="89">
        <v>0</v>
      </c>
      <c r="BI462" s="69">
        <v>0</v>
      </c>
      <c r="BJ462" s="69">
        <v>0</v>
      </c>
      <c r="BK462" s="3">
        <v>0</v>
      </c>
      <c r="BL462" s="3">
        <v>0</v>
      </c>
      <c r="BM462" s="3">
        <v>0</v>
      </c>
      <c r="BN462" s="3">
        <v>79.857142857142904</v>
      </c>
      <c r="BO462" s="3">
        <v>0</v>
      </c>
      <c r="BP462" s="3">
        <v>0</v>
      </c>
      <c r="BQ462" s="3">
        <v>0</v>
      </c>
      <c r="BR462" s="3">
        <v>0</v>
      </c>
      <c r="BS462" s="3">
        <f t="shared" si="203"/>
        <v>20.142857142857096</v>
      </c>
      <c r="BT462" s="2">
        <f t="shared" si="204"/>
        <v>100</v>
      </c>
      <c r="BV462" s="37">
        <v>6.4165346820015002E-3</v>
      </c>
      <c r="BW462" s="37"/>
      <c r="BX462" s="37"/>
      <c r="DH462" s="38">
        <v>6.4165350000000001E-3</v>
      </c>
      <c r="DI462" s="38">
        <v>6.4165350000000001E-3</v>
      </c>
      <c r="DJ462" s="38">
        <v>6.4165350000000001E-3</v>
      </c>
      <c r="DK462" s="28">
        <v>1.7445734378114999E-2</v>
      </c>
      <c r="DL462" s="28">
        <v>6.3480122719371196E-3</v>
      </c>
      <c r="DM462" s="2">
        <v>6.4165346820015002E-3</v>
      </c>
      <c r="DN462" s="2">
        <v>6.4165346820015002E-3</v>
      </c>
      <c r="EG462" s="36">
        <v>5</v>
      </c>
      <c r="EH462" s="28">
        <v>5</v>
      </c>
    </row>
    <row r="463" spans="1:138" ht="18.75">
      <c r="A463" s="8">
        <v>44317</v>
      </c>
      <c r="B463" s="32">
        <f t="shared" si="181"/>
        <v>0.46756756756756762</v>
      </c>
      <c r="C463" s="33">
        <f t="shared" si="182"/>
        <v>0.54520547945205489</v>
      </c>
      <c r="D463" s="33">
        <f t="shared" si="183"/>
        <v>0.42000000000000004</v>
      </c>
      <c r="E463" s="33">
        <f t="shared" si="184"/>
        <v>0.38442932493339044</v>
      </c>
      <c r="F463" s="33">
        <f t="shared" si="185"/>
        <v>0.61739130434782619</v>
      </c>
      <c r="G463" s="33">
        <f t="shared" si="186"/>
        <v>0.36216216216216224</v>
      </c>
      <c r="H463" s="33">
        <f t="shared" si="187"/>
        <v>0.30132710763254333</v>
      </c>
      <c r="I463" s="33">
        <f t="shared" si="188"/>
        <v>0.57175792507204615</v>
      </c>
      <c r="J463" s="33">
        <f t="shared" si="189"/>
        <v>0.50476190476190474</v>
      </c>
      <c r="K463" s="33">
        <f t="shared" si="190"/>
        <v>0.56521739130434789</v>
      </c>
      <c r="L463" s="33">
        <f t="shared" si="191"/>
        <v>0</v>
      </c>
      <c r="M463" s="33">
        <f t="shared" si="192"/>
        <v>1</v>
      </c>
      <c r="N463" s="33">
        <f t="shared" si="205"/>
        <v>0.20479242944160772</v>
      </c>
      <c r="O463" s="33">
        <f t="shared" si="193"/>
        <v>0.23140495867768596</v>
      </c>
      <c r="P463" s="33">
        <f t="shared" si="194"/>
        <v>0.26506024096385544</v>
      </c>
      <c r="Q463" s="33">
        <f t="shared" si="195"/>
        <v>0.46666666666666673</v>
      </c>
      <c r="R463" s="33">
        <f t="shared" si="196"/>
        <v>0.21563343653250774</v>
      </c>
      <c r="S463" s="33">
        <f t="shared" si="197"/>
        <v>0.32727272727272727</v>
      </c>
      <c r="T463" s="33">
        <f t="shared" si="198"/>
        <v>0.47828085497586764</v>
      </c>
      <c r="U463" s="33">
        <f t="shared" si="199"/>
        <v>0.3125</v>
      </c>
      <c r="V463" s="33">
        <f t="shared" si="200"/>
        <v>0.28356807511737092</v>
      </c>
      <c r="W463" s="103">
        <v>6.8299675605484698E-3</v>
      </c>
      <c r="Z463" s="3">
        <v>-39</v>
      </c>
      <c r="AA463" s="3">
        <v>-6</v>
      </c>
      <c r="AB463" s="3">
        <v>-25</v>
      </c>
      <c r="AC463" s="86">
        <v>-56.740435588912966</v>
      </c>
      <c r="AD463" s="3">
        <v>-24</v>
      </c>
      <c r="AE463" s="3">
        <v>10</v>
      </c>
      <c r="AF463" s="3">
        <f t="shared" si="201"/>
        <v>17650</v>
      </c>
      <c r="AG463" s="35">
        <v>24.1</v>
      </c>
      <c r="AH463" s="35">
        <v>12.5</v>
      </c>
      <c r="AI463" s="35">
        <v>73</v>
      </c>
      <c r="AJ463" s="3">
        <v>0</v>
      </c>
      <c r="AK463" s="40">
        <v>1</v>
      </c>
      <c r="AL463" s="36">
        <f t="shared" si="206"/>
        <v>2.6689410805366549</v>
      </c>
      <c r="AM463" s="36">
        <f t="shared" si="202"/>
        <v>2.6688048377297706</v>
      </c>
      <c r="AN463" s="96">
        <v>21</v>
      </c>
      <c r="AO463" s="36">
        <v>10</v>
      </c>
      <c r="AP463" s="36">
        <v>16</v>
      </c>
      <c r="AQ463" s="36">
        <f t="shared" si="207"/>
        <v>842.14285714285711</v>
      </c>
      <c r="AR463" s="79">
        <v>1052</v>
      </c>
      <c r="AS463" s="39">
        <f t="shared" si="208"/>
        <v>61.714285714285715</v>
      </c>
      <c r="AT463" s="66">
        <v>63</v>
      </c>
      <c r="AU463" s="3">
        <f t="shared" si="209"/>
        <v>2018</v>
      </c>
      <c r="AV463" s="38">
        <v>2018</v>
      </c>
      <c r="AW463" s="38">
        <f t="shared" si="210"/>
        <v>2.8571428571428572</v>
      </c>
      <c r="AX463" s="74">
        <v>6</v>
      </c>
      <c r="AY463" s="41">
        <v>763</v>
      </c>
      <c r="AZ463" s="28"/>
      <c r="BA463" s="66">
        <v>95</v>
      </c>
      <c r="BD463" s="3">
        <v>10742</v>
      </c>
      <c r="BE463" s="3">
        <v>3550</v>
      </c>
      <c r="BF463" s="3">
        <v>3358</v>
      </c>
      <c r="BG463" s="36"/>
      <c r="BH463" s="89">
        <v>0</v>
      </c>
      <c r="BI463" s="69">
        <v>0</v>
      </c>
      <c r="BJ463" s="69">
        <v>0</v>
      </c>
      <c r="BK463" s="3">
        <v>0</v>
      </c>
      <c r="BL463" s="3">
        <v>0</v>
      </c>
      <c r="BM463" s="3">
        <v>0</v>
      </c>
      <c r="BN463" s="3">
        <v>79.371428571428595</v>
      </c>
      <c r="BO463" s="3">
        <v>0</v>
      </c>
      <c r="BP463" s="3">
        <v>0</v>
      </c>
      <c r="BQ463" s="3">
        <v>0</v>
      </c>
      <c r="BR463" s="3">
        <v>0</v>
      </c>
      <c r="BS463" s="3">
        <f t="shared" si="203"/>
        <v>20.628571428571405</v>
      </c>
      <c r="BT463" s="2">
        <f t="shared" si="204"/>
        <v>100</v>
      </c>
      <c r="BV463" s="37">
        <v>6.63860343852262E-3</v>
      </c>
      <c r="BW463" s="37"/>
      <c r="BX463" s="37"/>
      <c r="DH463" s="38">
        <v>6.6386029999999999E-3</v>
      </c>
      <c r="DI463" s="38">
        <v>6.6386029999999999E-3</v>
      </c>
      <c r="DJ463" s="38">
        <v>6.6386029999999999E-3</v>
      </c>
      <c r="DK463" s="28">
        <v>1.7815551555554299E-2</v>
      </c>
      <c r="DL463" s="28">
        <v>6.53942336742931E-3</v>
      </c>
      <c r="DM463" s="2">
        <v>6.63860343852262E-3</v>
      </c>
      <c r="DN463" s="2">
        <v>6.63860343852262E-3</v>
      </c>
      <c r="EG463" s="36">
        <v>5</v>
      </c>
      <c r="EH463" s="28">
        <v>5</v>
      </c>
    </row>
    <row r="464" spans="1:138" ht="18.75">
      <c r="A464" s="8">
        <v>44318</v>
      </c>
      <c r="B464" s="32">
        <f t="shared" si="181"/>
        <v>0.48378378378378384</v>
      </c>
      <c r="C464" s="33">
        <f t="shared" si="182"/>
        <v>0.55342465753424663</v>
      </c>
      <c r="D464" s="33">
        <f t="shared" si="183"/>
        <v>0.44500000000000006</v>
      </c>
      <c r="E464" s="33">
        <f t="shared" si="184"/>
        <v>0.3748176013977077</v>
      </c>
      <c r="F464" s="33">
        <f t="shared" si="185"/>
        <v>0.63043478260869579</v>
      </c>
      <c r="G464" s="33">
        <f t="shared" si="186"/>
        <v>0.31351351351351353</v>
      </c>
      <c r="H464" s="33">
        <f t="shared" si="187"/>
        <v>0.29417393051582102</v>
      </c>
      <c r="I464" s="33">
        <f t="shared" si="188"/>
        <v>0.56138328530259374</v>
      </c>
      <c r="J464" s="33">
        <f t="shared" si="189"/>
        <v>0.50476190476190474</v>
      </c>
      <c r="K464" s="33">
        <f t="shared" si="190"/>
        <v>0.50434782608695661</v>
      </c>
      <c r="L464" s="33">
        <f t="shared" si="191"/>
        <v>0</v>
      </c>
      <c r="M464" s="33">
        <f t="shared" si="192"/>
        <v>1</v>
      </c>
      <c r="N464" s="33">
        <f t="shared" si="205"/>
        <v>0.20476977194739523</v>
      </c>
      <c r="O464" s="33">
        <f t="shared" si="193"/>
        <v>0.22644628099173555</v>
      </c>
      <c r="P464" s="33">
        <f t="shared" si="194"/>
        <v>0.26506024096385544</v>
      </c>
      <c r="Q464" s="33">
        <f t="shared" si="195"/>
        <v>0.35000000000000003</v>
      </c>
      <c r="R464" s="33">
        <f t="shared" si="196"/>
        <v>0.21303281733746132</v>
      </c>
      <c r="S464" s="33">
        <f t="shared" si="197"/>
        <v>0.32727272727272727</v>
      </c>
      <c r="T464" s="33">
        <f t="shared" si="198"/>
        <v>0.47814295564238113</v>
      </c>
      <c r="U464" s="33">
        <f t="shared" si="199"/>
        <v>0.21875</v>
      </c>
      <c r="V464" s="33">
        <f t="shared" si="200"/>
        <v>0.27751695357329165</v>
      </c>
      <c r="W464" s="103">
        <v>6.94230290581529E-3</v>
      </c>
      <c r="Z464" s="3">
        <v>-37</v>
      </c>
      <c r="AA464" s="3">
        <v>-5</v>
      </c>
      <c r="AB464" s="3">
        <v>-20</v>
      </c>
      <c r="AC464" s="86">
        <v>-58.243199729843134</v>
      </c>
      <c r="AD464" s="3">
        <v>-22</v>
      </c>
      <c r="AE464" s="3">
        <v>7</v>
      </c>
      <c r="AF464" s="3">
        <f t="shared" si="201"/>
        <v>16404</v>
      </c>
      <c r="AG464" s="35">
        <v>23.5</v>
      </c>
      <c r="AH464" s="35">
        <v>12.5</v>
      </c>
      <c r="AI464" s="35">
        <v>66</v>
      </c>
      <c r="AJ464" s="3">
        <v>0</v>
      </c>
      <c r="AK464" s="40">
        <v>1</v>
      </c>
      <c r="AL464" s="36">
        <f t="shared" si="206"/>
        <v>2.6680126110378874</v>
      </c>
      <c r="AM464" s="36">
        <f t="shared" si="202"/>
        <v>2.6676038826172346</v>
      </c>
      <c r="AN464" s="96">
        <v>18</v>
      </c>
      <c r="AO464" s="36">
        <v>10</v>
      </c>
      <c r="AP464" s="36">
        <v>9</v>
      </c>
      <c r="AQ464" s="36">
        <f t="shared" si="207"/>
        <v>798</v>
      </c>
      <c r="AR464" s="79">
        <v>877</v>
      </c>
      <c r="AS464" s="39">
        <f t="shared" si="208"/>
        <v>64</v>
      </c>
      <c r="AT464" s="66">
        <v>63</v>
      </c>
      <c r="AU464" s="3">
        <f t="shared" si="209"/>
        <v>2051.7142857142858</v>
      </c>
      <c r="AV464" s="38">
        <v>2017</v>
      </c>
      <c r="AW464" s="38">
        <f t="shared" si="210"/>
        <v>2.7142857142857144</v>
      </c>
      <c r="AX464" s="74">
        <v>1</v>
      </c>
      <c r="AY464" s="41">
        <v>705</v>
      </c>
      <c r="AZ464" s="28"/>
      <c r="BA464" s="66">
        <v>101</v>
      </c>
      <c r="BD464" s="3">
        <v>10092</v>
      </c>
      <c r="BE464" s="3">
        <v>3122</v>
      </c>
      <c r="BF464" s="3">
        <v>3190</v>
      </c>
      <c r="BG464" s="36"/>
      <c r="BH464" s="89">
        <v>0</v>
      </c>
      <c r="BI464" s="69">
        <v>0</v>
      </c>
      <c r="BJ464" s="69">
        <v>0</v>
      </c>
      <c r="BK464" s="3">
        <v>0</v>
      </c>
      <c r="BL464" s="3">
        <v>0</v>
      </c>
      <c r="BM464" s="3">
        <v>0</v>
      </c>
      <c r="BN464" s="3">
        <v>78.8857142857143</v>
      </c>
      <c r="BO464" s="3">
        <v>0</v>
      </c>
      <c r="BP464" s="3">
        <v>0</v>
      </c>
      <c r="BQ464" s="3">
        <v>0</v>
      </c>
      <c r="BR464" s="3">
        <v>0</v>
      </c>
      <c r="BS464" s="3">
        <f t="shared" si="203"/>
        <v>21.1142857142857</v>
      </c>
      <c r="BT464" s="2">
        <f t="shared" si="204"/>
        <v>100</v>
      </c>
      <c r="BV464" s="37">
        <v>6.7515919452198602E-3</v>
      </c>
      <c r="BW464" s="37"/>
      <c r="BX464" s="37"/>
      <c r="DH464" s="38">
        <v>6.7515919999999998E-3</v>
      </c>
      <c r="DI464" s="38">
        <v>6.7515919999999998E-3</v>
      </c>
      <c r="DJ464" s="38">
        <v>6.7515919999999998E-3</v>
      </c>
      <c r="DK464" s="28">
        <v>1.8044114863659502E-2</v>
      </c>
      <c r="DL464" s="28">
        <v>6.6607555762710196E-3</v>
      </c>
      <c r="DM464" s="2">
        <v>6.7515919452198602E-3</v>
      </c>
      <c r="DN464" s="2">
        <v>6.7515919452198602E-3</v>
      </c>
      <c r="EG464" s="36">
        <v>8</v>
      </c>
      <c r="EH464" s="28">
        <v>8</v>
      </c>
    </row>
    <row r="465" spans="1:138" ht="18.75">
      <c r="A465" s="8">
        <v>44319</v>
      </c>
      <c r="B465" s="32">
        <f t="shared" si="181"/>
        <v>0.51621621621621627</v>
      </c>
      <c r="C465" s="33">
        <f t="shared" si="182"/>
        <v>0.55342465753424663</v>
      </c>
      <c r="D465" s="33">
        <f t="shared" si="183"/>
        <v>0.59500000000000008</v>
      </c>
      <c r="E465" s="33">
        <f t="shared" si="184"/>
        <v>0.33614319162799899</v>
      </c>
      <c r="F465" s="33">
        <f t="shared" si="185"/>
        <v>0.27826086956521739</v>
      </c>
      <c r="G465" s="33">
        <f t="shared" si="186"/>
        <v>0.60540540540540544</v>
      </c>
      <c r="H465" s="33">
        <f t="shared" si="187"/>
        <v>0.29465616717537535</v>
      </c>
      <c r="I465" s="33">
        <f t="shared" si="188"/>
        <v>0.54927953890489922</v>
      </c>
      <c r="J465" s="33">
        <f t="shared" si="189"/>
        <v>0.48380952380952386</v>
      </c>
      <c r="K465" s="33">
        <f t="shared" si="190"/>
        <v>0.29565217391304349</v>
      </c>
      <c r="L465" s="33">
        <f t="shared" si="191"/>
        <v>0</v>
      </c>
      <c r="M465" s="33">
        <f t="shared" si="192"/>
        <v>1</v>
      </c>
      <c r="N465" s="33">
        <f t="shared" si="205"/>
        <v>0.20475043919418134</v>
      </c>
      <c r="O465" s="33">
        <f t="shared" si="193"/>
        <v>0.23305785123966943</v>
      </c>
      <c r="P465" s="33">
        <f t="shared" si="194"/>
        <v>0.29397590361445786</v>
      </c>
      <c r="Q465" s="33">
        <f t="shared" si="195"/>
        <v>0.46666666666666673</v>
      </c>
      <c r="R465" s="33">
        <f t="shared" si="196"/>
        <v>0.21052136222910217</v>
      </c>
      <c r="S465" s="33">
        <f t="shared" si="197"/>
        <v>0.33131313131313134</v>
      </c>
      <c r="T465" s="33">
        <f t="shared" si="198"/>
        <v>0.4843484256492761</v>
      </c>
      <c r="U465" s="33">
        <f t="shared" si="199"/>
        <v>0.2</v>
      </c>
      <c r="V465" s="33">
        <f t="shared" si="200"/>
        <v>0.27636932707355244</v>
      </c>
      <c r="W465" s="103">
        <v>7.4997245811115401E-3</v>
      </c>
      <c r="Z465" s="3">
        <v>-33</v>
      </c>
      <c r="AA465" s="3">
        <v>-5</v>
      </c>
      <c r="AB465" s="3">
        <v>10</v>
      </c>
      <c r="AC465" s="86">
        <v>-64.289827679325569</v>
      </c>
      <c r="AD465" s="3">
        <v>-76</v>
      </c>
      <c r="AE465" s="3">
        <v>25</v>
      </c>
      <c r="AF465" s="3">
        <f t="shared" si="201"/>
        <v>16488</v>
      </c>
      <c r="AG465" s="35">
        <v>22.8</v>
      </c>
      <c r="AH465" s="35">
        <v>11.4</v>
      </c>
      <c r="AI465" s="35">
        <v>42</v>
      </c>
      <c r="AJ465" s="3">
        <v>0</v>
      </c>
      <c r="AK465" s="40">
        <v>1</v>
      </c>
      <c r="AL465" s="36">
        <f t="shared" si="206"/>
        <v>2.6672203843460047</v>
      </c>
      <c r="AM465" s="36">
        <f t="shared" si="202"/>
        <v>2.6664029275046981</v>
      </c>
      <c r="AN465" s="96">
        <v>22</v>
      </c>
      <c r="AO465" s="36">
        <v>14</v>
      </c>
      <c r="AP465" s="36">
        <v>16</v>
      </c>
      <c r="AQ465" s="36">
        <f t="shared" si="207"/>
        <v>735.42857142857144</v>
      </c>
      <c r="AR465" s="79">
        <v>708</v>
      </c>
      <c r="AS465" s="39">
        <f t="shared" si="208"/>
        <v>66</v>
      </c>
      <c r="AT465" s="66">
        <v>65</v>
      </c>
      <c r="AU465" s="3">
        <f t="shared" si="209"/>
        <v>2094.5714285714284</v>
      </c>
      <c r="AV465" s="38">
        <v>2062</v>
      </c>
      <c r="AW465" s="38">
        <f t="shared" si="210"/>
        <v>2</v>
      </c>
      <c r="AX465" s="74">
        <v>0</v>
      </c>
      <c r="AY465" s="41">
        <v>694</v>
      </c>
      <c r="AZ465" s="28"/>
      <c r="BA465" s="66">
        <v>73</v>
      </c>
      <c r="BD465" s="3">
        <v>10482</v>
      </c>
      <c r="BE465" s="3">
        <v>2961</v>
      </c>
      <c r="BF465" s="3">
        <v>3045</v>
      </c>
      <c r="BG465" s="36"/>
      <c r="BH465" s="89">
        <v>0</v>
      </c>
      <c r="BI465" s="69">
        <v>0</v>
      </c>
      <c r="BJ465" s="69">
        <v>0</v>
      </c>
      <c r="BK465" s="3">
        <v>0</v>
      </c>
      <c r="BL465" s="3">
        <v>0</v>
      </c>
      <c r="BM465" s="3">
        <v>0</v>
      </c>
      <c r="BN465" s="3">
        <v>78.400000000000006</v>
      </c>
      <c r="BO465" s="3">
        <v>0</v>
      </c>
      <c r="BP465" s="3">
        <v>0</v>
      </c>
      <c r="BQ465" s="3">
        <v>0</v>
      </c>
      <c r="BR465" s="3">
        <v>0</v>
      </c>
      <c r="BS465" s="3">
        <f t="shared" si="203"/>
        <v>21.599999999999994</v>
      </c>
      <c r="BT465" s="2">
        <f t="shared" si="204"/>
        <v>100</v>
      </c>
      <c r="BV465" s="37">
        <v>7.2806874446787401E-3</v>
      </c>
      <c r="BW465" s="37"/>
      <c r="BX465" s="37"/>
      <c r="DH465" s="38">
        <v>7.2806870000000001E-3</v>
      </c>
      <c r="DI465" s="38">
        <v>7.2806870000000001E-3</v>
      </c>
      <c r="DJ465" s="38">
        <v>7.2806870000000001E-3</v>
      </c>
      <c r="DK465" s="28">
        <v>1.8657789910422301E-2</v>
      </c>
      <c r="DL465" s="28">
        <v>7.5105188248462702E-3</v>
      </c>
      <c r="DM465" s="2">
        <v>7.2806874446787401E-3</v>
      </c>
      <c r="DN465" s="2">
        <v>7.2806874446787401E-3</v>
      </c>
      <c r="EG465" s="36">
        <v>4</v>
      </c>
      <c r="EH465" s="28">
        <v>6</v>
      </c>
    </row>
    <row r="466" spans="1:138" ht="18.75">
      <c r="A466" s="8">
        <v>44320</v>
      </c>
      <c r="B466" s="32">
        <f t="shared" si="181"/>
        <v>0.52432432432432441</v>
      </c>
      <c r="C466" s="33">
        <f t="shared" si="182"/>
        <v>0.57808219178082199</v>
      </c>
      <c r="D466" s="33">
        <f t="shared" si="183"/>
        <v>0.66500000000000004</v>
      </c>
      <c r="E466" s="33">
        <f t="shared" si="184"/>
        <v>0.33364765096719351</v>
      </c>
      <c r="F466" s="33">
        <f t="shared" si="185"/>
        <v>0.27173913043478265</v>
      </c>
      <c r="G466" s="33">
        <f t="shared" si="186"/>
        <v>0.62162162162162171</v>
      </c>
      <c r="H466" s="33">
        <f t="shared" si="187"/>
        <v>0.29471357630151274</v>
      </c>
      <c r="I466" s="33">
        <f t="shared" si="188"/>
        <v>0.57867435158501446</v>
      </c>
      <c r="J466" s="33">
        <f t="shared" si="189"/>
        <v>0.47428571428571437</v>
      </c>
      <c r="K466" s="33">
        <f t="shared" si="190"/>
        <v>0.38260869565217392</v>
      </c>
      <c r="L466" s="33">
        <f t="shared" si="191"/>
        <v>0</v>
      </c>
      <c r="M466" s="33">
        <f t="shared" si="192"/>
        <v>1</v>
      </c>
      <c r="N466" s="33">
        <f t="shared" si="205"/>
        <v>0.20473443118196599</v>
      </c>
      <c r="O466" s="33">
        <f t="shared" si="193"/>
        <v>0.26776859504132233</v>
      </c>
      <c r="P466" s="33">
        <f t="shared" si="194"/>
        <v>0.26506024096385544</v>
      </c>
      <c r="Q466" s="33">
        <f t="shared" si="195"/>
        <v>0.8</v>
      </c>
      <c r="R466" s="33">
        <f t="shared" si="196"/>
        <v>0.20899071207430342</v>
      </c>
      <c r="S466" s="33">
        <f t="shared" si="197"/>
        <v>0.33131313131313134</v>
      </c>
      <c r="T466" s="33">
        <f t="shared" si="198"/>
        <v>0.49344978165938869</v>
      </c>
      <c r="U466" s="33">
        <f t="shared" si="199"/>
        <v>0.21875</v>
      </c>
      <c r="V466" s="33">
        <f t="shared" si="200"/>
        <v>0.27657798643714138</v>
      </c>
      <c r="W466" s="103">
        <v>8.2792287018327894E-3</v>
      </c>
      <c r="Z466" s="3">
        <v>-32</v>
      </c>
      <c r="AA466" s="3">
        <v>-2</v>
      </c>
      <c r="AB466" s="3">
        <v>24</v>
      </c>
      <c r="AC466" s="86">
        <v>-64.67999797535721</v>
      </c>
      <c r="AD466" s="3">
        <v>-77</v>
      </c>
      <c r="AE466" s="3">
        <v>26</v>
      </c>
      <c r="AF466" s="3">
        <f t="shared" si="201"/>
        <v>16498</v>
      </c>
      <c r="AG466" s="35">
        <v>24.5</v>
      </c>
      <c r="AH466" s="35">
        <v>10.9</v>
      </c>
      <c r="AI466" s="35">
        <v>52</v>
      </c>
      <c r="AJ466" s="3">
        <v>0</v>
      </c>
      <c r="AK466" s="40">
        <v>1</v>
      </c>
      <c r="AL466" s="36">
        <f t="shared" si="206"/>
        <v>2.6665644004610058</v>
      </c>
      <c r="AM466" s="36">
        <f t="shared" si="202"/>
        <v>2.6661556720403521</v>
      </c>
      <c r="AN466" s="96">
        <v>43</v>
      </c>
      <c r="AO466" s="36">
        <v>10</v>
      </c>
      <c r="AP466" s="36">
        <v>36</v>
      </c>
      <c r="AQ466" s="36">
        <f t="shared" si="207"/>
        <v>765.42857142857144</v>
      </c>
      <c r="AR466" s="79">
        <v>605</v>
      </c>
      <c r="AS466" s="39">
        <f t="shared" si="208"/>
        <v>66.571428571428569</v>
      </c>
      <c r="AT466" s="66">
        <v>65</v>
      </c>
      <c r="AU466" s="3">
        <f t="shared" si="209"/>
        <v>2130.2857142857142</v>
      </c>
      <c r="AV466" s="38">
        <v>2128</v>
      </c>
      <c r="AW466" s="38">
        <f t="shared" si="210"/>
        <v>2.5714285714285716</v>
      </c>
      <c r="AX466" s="74">
        <v>1</v>
      </c>
      <c r="AY466" s="41">
        <v>696</v>
      </c>
      <c r="AZ466" s="28"/>
      <c r="BA466" s="66">
        <v>73</v>
      </c>
      <c r="BD466" s="3">
        <v>10760</v>
      </c>
      <c r="BE466" s="3">
        <v>2913</v>
      </c>
      <c r="BF466" s="3">
        <v>2825</v>
      </c>
      <c r="BG466" s="36"/>
      <c r="BH466" s="89">
        <v>0</v>
      </c>
      <c r="BI466" s="69">
        <v>0</v>
      </c>
      <c r="BJ466" s="69">
        <v>0</v>
      </c>
      <c r="BK466" s="3">
        <v>0</v>
      </c>
      <c r="BL466" s="3">
        <v>0</v>
      </c>
      <c r="BM466" s="3">
        <v>0</v>
      </c>
      <c r="BN466" s="3">
        <v>78.3</v>
      </c>
      <c r="BO466" s="3">
        <v>0</v>
      </c>
      <c r="BP466" s="3">
        <v>0</v>
      </c>
      <c r="BQ466" s="3">
        <v>0</v>
      </c>
      <c r="BR466" s="3">
        <v>0</v>
      </c>
      <c r="BS466" s="3">
        <f t="shared" si="203"/>
        <v>21.700000000000003</v>
      </c>
      <c r="BT466" s="2">
        <f t="shared" si="204"/>
        <v>100</v>
      </c>
      <c r="BV466" s="37">
        <v>8.0166914795463604E-3</v>
      </c>
      <c r="BW466" s="37"/>
      <c r="BX466" s="37"/>
      <c r="DH466" s="38">
        <v>8.0166909999999994E-3</v>
      </c>
      <c r="DI466" s="38">
        <v>8.0166909999999994E-3</v>
      </c>
      <c r="DJ466" s="38">
        <v>8.0166909999999994E-3</v>
      </c>
      <c r="DK466" s="28">
        <v>1.94593888971978E-2</v>
      </c>
      <c r="DL466" s="28">
        <v>8.46233330739069E-3</v>
      </c>
      <c r="DM466" s="2">
        <v>8.0166914795463604E-3</v>
      </c>
      <c r="DN466" s="2">
        <v>8.0166914795463604E-3</v>
      </c>
      <c r="EG466" s="36">
        <v>7</v>
      </c>
      <c r="EH466" s="28">
        <v>7</v>
      </c>
    </row>
    <row r="467" spans="1:138" ht="18.75">
      <c r="A467" s="8">
        <v>44321</v>
      </c>
      <c r="B467" s="32">
        <f t="shared" si="181"/>
        <v>0.42702702702702711</v>
      </c>
      <c r="C467" s="33">
        <f t="shared" si="182"/>
        <v>0.47945205479452058</v>
      </c>
      <c r="D467" s="33">
        <f t="shared" si="183"/>
        <v>0.39</v>
      </c>
      <c r="E467" s="33">
        <f t="shared" si="184"/>
        <v>0.31413132645656078</v>
      </c>
      <c r="F467" s="33">
        <f t="shared" si="185"/>
        <v>0.27826086956521739</v>
      </c>
      <c r="G467" s="33">
        <f t="shared" si="186"/>
        <v>0.67027027027027031</v>
      </c>
      <c r="H467" s="33">
        <f t="shared" si="187"/>
        <v>0.28112483614478584</v>
      </c>
      <c r="I467" s="33">
        <f t="shared" si="188"/>
        <v>0.53717579250720471</v>
      </c>
      <c r="J467" s="33">
        <f t="shared" si="189"/>
        <v>0.53333333333333344</v>
      </c>
      <c r="K467" s="33">
        <f t="shared" si="190"/>
        <v>0.5565217391304349</v>
      </c>
      <c r="L467" s="33">
        <f t="shared" si="191"/>
        <v>0</v>
      </c>
      <c r="M467" s="33">
        <f t="shared" si="192"/>
        <v>1</v>
      </c>
      <c r="N467" s="33">
        <f t="shared" si="205"/>
        <v>0.20472174791074921</v>
      </c>
      <c r="O467" s="33">
        <f t="shared" si="193"/>
        <v>0.23140495867768596</v>
      </c>
      <c r="P467" s="33">
        <f t="shared" si="194"/>
        <v>0.27228915662650605</v>
      </c>
      <c r="Q467" s="33">
        <f t="shared" si="195"/>
        <v>0.4333333333333334</v>
      </c>
      <c r="R467" s="33">
        <f t="shared" si="196"/>
        <v>0.20918390092879258</v>
      </c>
      <c r="S467" s="33">
        <f t="shared" si="197"/>
        <v>0.33939393939393941</v>
      </c>
      <c r="T467" s="33">
        <f t="shared" si="198"/>
        <v>0.49882785566536436</v>
      </c>
      <c r="U467" s="33">
        <f t="shared" si="199"/>
        <v>0.2</v>
      </c>
      <c r="V467" s="33">
        <f t="shared" si="200"/>
        <v>0.27125717266562338</v>
      </c>
      <c r="W467" s="103">
        <v>9.2751694387548395E-3</v>
      </c>
      <c r="Z467" s="3">
        <v>-44</v>
      </c>
      <c r="AA467" s="3">
        <v>-14</v>
      </c>
      <c r="AB467" s="3">
        <v>-31</v>
      </c>
      <c r="AC467" s="86">
        <v>-67.731316766254167</v>
      </c>
      <c r="AD467" s="3">
        <v>-76</v>
      </c>
      <c r="AE467" s="3">
        <v>29</v>
      </c>
      <c r="AF467" s="3">
        <f t="shared" si="201"/>
        <v>14131</v>
      </c>
      <c r="AG467" s="35">
        <v>22.1</v>
      </c>
      <c r="AH467" s="35">
        <v>14</v>
      </c>
      <c r="AI467" s="35">
        <v>72</v>
      </c>
      <c r="AJ467" s="3">
        <v>0</v>
      </c>
      <c r="AK467" s="40">
        <v>1</v>
      </c>
      <c r="AL467" s="36">
        <f t="shared" si="206"/>
        <v>2.6660446593828908</v>
      </c>
      <c r="AM467" s="36">
        <f t="shared" si="202"/>
        <v>2.6659084165760065</v>
      </c>
      <c r="AN467" s="96">
        <v>21</v>
      </c>
      <c r="AO467" s="36">
        <v>11</v>
      </c>
      <c r="AP467" s="36">
        <v>14</v>
      </c>
      <c r="AQ467" s="36">
        <f t="shared" si="207"/>
        <v>776</v>
      </c>
      <c r="AR467" s="79">
        <v>618</v>
      </c>
      <c r="AS467" s="39">
        <f t="shared" si="208"/>
        <v>67.714285714285708</v>
      </c>
      <c r="AT467" s="66">
        <v>69</v>
      </c>
      <c r="AU467" s="3">
        <f t="shared" si="209"/>
        <v>2167.2857142857142</v>
      </c>
      <c r="AV467" s="38">
        <v>2167</v>
      </c>
      <c r="AW467" s="38">
        <f t="shared" si="210"/>
        <v>2.5714285714285716</v>
      </c>
      <c r="AX467" s="74">
        <v>0</v>
      </c>
      <c r="AY467" s="41">
        <v>645</v>
      </c>
      <c r="AZ467" s="28"/>
      <c r="BA467" s="66">
        <v>62</v>
      </c>
      <c r="BD467" s="3">
        <v>9201</v>
      </c>
      <c r="BE467" s="3">
        <v>2487</v>
      </c>
      <c r="BF467" s="3">
        <v>2443</v>
      </c>
      <c r="BG467" s="36"/>
      <c r="BH467" s="89">
        <v>0</v>
      </c>
      <c r="BI467" s="69">
        <v>0</v>
      </c>
      <c r="BJ467" s="69">
        <v>0</v>
      </c>
      <c r="BK467" s="3">
        <v>0</v>
      </c>
      <c r="BL467" s="3">
        <v>0</v>
      </c>
      <c r="BM467" s="3">
        <v>0</v>
      </c>
      <c r="BN467" s="3">
        <v>78.2</v>
      </c>
      <c r="BO467" s="3">
        <v>0</v>
      </c>
      <c r="BP467" s="3">
        <v>0</v>
      </c>
      <c r="BQ467" s="3">
        <v>0</v>
      </c>
      <c r="BR467" s="3">
        <v>0</v>
      </c>
      <c r="BS467" s="3">
        <f t="shared" si="203"/>
        <v>21.799999999999997</v>
      </c>
      <c r="BT467" s="2">
        <f t="shared" si="204"/>
        <v>100</v>
      </c>
      <c r="BV467" s="37">
        <v>8.9543929993800096E-3</v>
      </c>
      <c r="BW467" s="37"/>
      <c r="BX467" s="37"/>
      <c r="DH467" s="38">
        <v>8.9543929999999997E-3</v>
      </c>
      <c r="DI467" s="38">
        <v>8.9543929999999997E-3</v>
      </c>
      <c r="DJ467" s="38">
        <v>8.9543929999999997E-3</v>
      </c>
      <c r="DK467" s="28">
        <v>2.0464705294926801E-2</v>
      </c>
      <c r="DL467" s="28">
        <v>9.5721097073319193E-3</v>
      </c>
      <c r="DM467" s="2">
        <v>8.9543929993800096E-3</v>
      </c>
      <c r="DN467" s="2">
        <v>8.9543929993800096E-3</v>
      </c>
      <c r="EG467" s="36">
        <v>7</v>
      </c>
      <c r="EH467" s="28">
        <v>7</v>
      </c>
    </row>
    <row r="468" spans="1:138" ht="18.75">
      <c r="A468" s="8">
        <v>44322</v>
      </c>
      <c r="B468" s="32">
        <f t="shared" si="181"/>
        <v>0.49189189189189192</v>
      </c>
      <c r="C468" s="33">
        <f t="shared" si="182"/>
        <v>0.59452054794520559</v>
      </c>
      <c r="D468" s="33">
        <f t="shared" si="183"/>
        <v>0.45000000000000007</v>
      </c>
      <c r="E468" s="33">
        <f t="shared" si="184"/>
        <v>0.43328121744080478</v>
      </c>
      <c r="F468" s="33">
        <f t="shared" si="185"/>
        <v>0.58478260869565224</v>
      </c>
      <c r="G468" s="33">
        <f t="shared" si="186"/>
        <v>0.42702702702702711</v>
      </c>
      <c r="H468" s="33">
        <f t="shared" si="187"/>
        <v>0.33246581764947902</v>
      </c>
      <c r="I468" s="33">
        <f t="shared" si="188"/>
        <v>0.57694524495677246</v>
      </c>
      <c r="J468" s="33">
        <f t="shared" si="189"/>
        <v>0.56380952380952398</v>
      </c>
      <c r="K468" s="33">
        <f t="shared" si="190"/>
        <v>0.58260869565217399</v>
      </c>
      <c r="L468" s="33">
        <f t="shared" si="191"/>
        <v>1</v>
      </c>
      <c r="M468" s="33">
        <f t="shared" si="192"/>
        <v>1</v>
      </c>
      <c r="N468" s="33">
        <f t="shared" si="205"/>
        <v>0.20471238938053099</v>
      </c>
      <c r="O468" s="33">
        <f t="shared" si="193"/>
        <v>0.20330578512396696</v>
      </c>
      <c r="P468" s="33">
        <f t="shared" si="194"/>
        <v>0.25783132530120484</v>
      </c>
      <c r="Q468" s="33">
        <f t="shared" si="195"/>
        <v>0.21666666666666667</v>
      </c>
      <c r="R468" s="33">
        <f t="shared" si="196"/>
        <v>0.20876780185758514</v>
      </c>
      <c r="S468" s="33">
        <f t="shared" si="197"/>
        <v>0.34545454545454546</v>
      </c>
      <c r="T468" s="33">
        <f t="shared" si="198"/>
        <v>0.51096299701218117</v>
      </c>
      <c r="U468" s="33">
        <f t="shared" si="199"/>
        <v>0.27500000000000002</v>
      </c>
      <c r="V468" s="33">
        <f t="shared" si="200"/>
        <v>0.25905059989567036</v>
      </c>
      <c r="W468" s="103">
        <v>1.02374134914678E-2</v>
      </c>
      <c r="Z468" s="3">
        <v>-36</v>
      </c>
      <c r="AA468" s="3">
        <v>0</v>
      </c>
      <c r="AB468" s="3">
        <v>-19</v>
      </c>
      <c r="AC468" s="86">
        <v>-49.102588744465365</v>
      </c>
      <c r="AD468" s="3">
        <v>-29</v>
      </c>
      <c r="AE468" s="3">
        <v>14</v>
      </c>
      <c r="AF468" s="3">
        <f t="shared" si="201"/>
        <v>23074</v>
      </c>
      <c r="AG468" s="35">
        <v>24.4</v>
      </c>
      <c r="AH468" s="35">
        <v>15.6</v>
      </c>
      <c r="AI468" s="35">
        <v>75</v>
      </c>
      <c r="AJ468" s="3">
        <v>1</v>
      </c>
      <c r="AK468" s="40">
        <v>1</v>
      </c>
      <c r="AL468" s="36">
        <f t="shared" si="206"/>
        <v>2.6656611611116605</v>
      </c>
      <c r="AM468" s="36">
        <f t="shared" si="202"/>
        <v>2.6656611611116605</v>
      </c>
      <c r="AN468" s="96">
        <v>4</v>
      </c>
      <c r="AO468" s="36">
        <v>9</v>
      </c>
      <c r="AP468" s="36">
        <v>1</v>
      </c>
      <c r="AQ468" s="36">
        <f t="shared" si="207"/>
        <v>798.28571428571433</v>
      </c>
      <c r="AR468" s="79">
        <v>590</v>
      </c>
      <c r="AS468" s="39">
        <f t="shared" si="208"/>
        <v>69.142857142857139</v>
      </c>
      <c r="AT468" s="66">
        <v>72</v>
      </c>
      <c r="AU468" s="3">
        <f t="shared" si="209"/>
        <v>2210.7142857142858</v>
      </c>
      <c r="AV468" s="38">
        <v>2255</v>
      </c>
      <c r="AW468" s="38">
        <f t="shared" si="210"/>
        <v>2.8571428571428572</v>
      </c>
      <c r="AX468" s="74">
        <v>4</v>
      </c>
      <c r="AY468" s="41">
        <v>528</v>
      </c>
      <c r="AZ468" s="28"/>
      <c r="BA468" s="66">
        <v>73</v>
      </c>
      <c r="BD468" s="3">
        <v>11304</v>
      </c>
      <c r="BE468" s="3">
        <v>7027</v>
      </c>
      <c r="BF468" s="3">
        <v>4743</v>
      </c>
      <c r="BG468" s="36"/>
      <c r="BH468" s="89">
        <v>0</v>
      </c>
      <c r="BI468" s="69">
        <v>0</v>
      </c>
      <c r="BJ468" s="69">
        <v>0</v>
      </c>
      <c r="BK468" s="3">
        <v>0</v>
      </c>
      <c r="BL468" s="3">
        <v>0</v>
      </c>
      <c r="BM468" s="3">
        <v>0</v>
      </c>
      <c r="BN468" s="3">
        <v>78.099999999999994</v>
      </c>
      <c r="BO468" s="3">
        <v>0</v>
      </c>
      <c r="BP468" s="3">
        <v>0</v>
      </c>
      <c r="BQ468" s="3">
        <v>0</v>
      </c>
      <c r="BR468" s="3">
        <v>0</v>
      </c>
      <c r="BS468" s="3">
        <f t="shared" si="203"/>
        <v>21.900000000000006</v>
      </c>
      <c r="BT468" s="2">
        <f t="shared" si="204"/>
        <v>100</v>
      </c>
      <c r="BV468" s="37">
        <v>9.8602266684346008E-3</v>
      </c>
      <c r="BW468" s="37"/>
      <c r="BX468" s="37"/>
      <c r="DH468" s="38">
        <v>9.8602269999999992E-3</v>
      </c>
      <c r="DI468" s="38">
        <v>9.8602269999999992E-3</v>
      </c>
      <c r="DJ468" s="38">
        <v>9.8602269999999992E-3</v>
      </c>
      <c r="DK468" s="28">
        <v>2.14327624363846E-2</v>
      </c>
      <c r="DL468" s="28">
        <v>1.0623607437112E-2</v>
      </c>
      <c r="DM468" s="2">
        <v>9.8602266684346008E-3</v>
      </c>
      <c r="DN468" s="2">
        <v>9.8602266684346008E-3</v>
      </c>
      <c r="EG468" s="36">
        <v>3</v>
      </c>
      <c r="EH468" s="28">
        <v>3</v>
      </c>
    </row>
    <row r="469" spans="1:138" ht="18.75">
      <c r="A469" s="8">
        <v>44323</v>
      </c>
      <c r="B469" s="32">
        <f t="shared" si="181"/>
        <v>0.43513513513513519</v>
      </c>
      <c r="C469" s="33">
        <f t="shared" si="182"/>
        <v>0.54520547945205489</v>
      </c>
      <c r="D469" s="33">
        <f t="shared" si="183"/>
        <v>0.375</v>
      </c>
      <c r="E469" s="33">
        <f t="shared" si="184"/>
        <v>0.4170571906389744</v>
      </c>
      <c r="F469" s="33">
        <f t="shared" si="185"/>
        <v>0.58478260869565224</v>
      </c>
      <c r="G469" s="33">
        <f t="shared" si="186"/>
        <v>0.4756756756756757</v>
      </c>
      <c r="H469" s="33">
        <f t="shared" si="187"/>
        <v>0.35364978519418644</v>
      </c>
      <c r="I469" s="33">
        <f t="shared" si="188"/>
        <v>0.50951008645533147</v>
      </c>
      <c r="J469" s="33">
        <f t="shared" si="189"/>
        <v>0.5580952380952382</v>
      </c>
      <c r="K469" s="33">
        <f t="shared" si="190"/>
        <v>0.65217391304347827</v>
      </c>
      <c r="L469" s="33">
        <f t="shared" si="191"/>
        <v>1</v>
      </c>
      <c r="M469" s="33">
        <f t="shared" si="192"/>
        <v>1</v>
      </c>
      <c r="N469" s="33">
        <f t="shared" si="205"/>
        <v>0.20470635559131137</v>
      </c>
      <c r="O469" s="33">
        <f t="shared" si="193"/>
        <v>0.2181818181818182</v>
      </c>
      <c r="P469" s="33">
        <f t="shared" si="194"/>
        <v>0.27951807228915665</v>
      </c>
      <c r="Q469" s="33">
        <f t="shared" si="195"/>
        <v>0.23333333333333334</v>
      </c>
      <c r="R469" s="33">
        <f t="shared" si="196"/>
        <v>0.2134934984520124</v>
      </c>
      <c r="S469" s="33">
        <f t="shared" si="197"/>
        <v>0.33939393939393941</v>
      </c>
      <c r="T469" s="33">
        <f t="shared" si="198"/>
        <v>0.51234199034704675</v>
      </c>
      <c r="U469" s="33">
        <f t="shared" si="199"/>
        <v>0.3125</v>
      </c>
      <c r="V469" s="33">
        <f t="shared" si="200"/>
        <v>0.31100678142931665</v>
      </c>
      <c r="W469" s="103">
        <v>1.13002789285727E-2</v>
      </c>
      <c r="Z469" s="3">
        <v>-43</v>
      </c>
      <c r="AA469" s="3">
        <v>-6</v>
      </c>
      <c r="AB469" s="3">
        <v>-34</v>
      </c>
      <c r="AC469" s="86">
        <v>-51.639166665040023</v>
      </c>
      <c r="AD469" s="3">
        <v>-29</v>
      </c>
      <c r="AE469" s="3">
        <v>17</v>
      </c>
      <c r="AF469" s="3">
        <f t="shared" si="201"/>
        <v>26764</v>
      </c>
      <c r="AG469" s="35">
        <v>20.5</v>
      </c>
      <c r="AH469" s="35">
        <v>15.3</v>
      </c>
      <c r="AI469" s="35">
        <v>83</v>
      </c>
      <c r="AJ469" s="3">
        <v>1</v>
      </c>
      <c r="AK469" s="40">
        <v>1</v>
      </c>
      <c r="AL469" s="36">
        <f t="shared" si="206"/>
        <v>2.665413905647315</v>
      </c>
      <c r="AM469" s="36">
        <f t="shared" si="202"/>
        <v>2.665413905647315</v>
      </c>
      <c r="AN469" s="96">
        <v>13</v>
      </c>
      <c r="AO469" s="36">
        <v>12</v>
      </c>
      <c r="AP469" s="36">
        <v>2</v>
      </c>
      <c r="AQ469" s="36">
        <f t="shared" si="207"/>
        <v>779.14285714285711</v>
      </c>
      <c r="AR469" s="79">
        <v>908</v>
      </c>
      <c r="AS469" s="39">
        <f t="shared" si="208"/>
        <v>71</v>
      </c>
      <c r="AT469" s="66">
        <v>69</v>
      </c>
      <c r="AU469" s="3">
        <f t="shared" si="209"/>
        <v>2251.2857142857142</v>
      </c>
      <c r="AV469" s="38">
        <v>2265</v>
      </c>
      <c r="AW469" s="38">
        <f t="shared" si="210"/>
        <v>3.1428571428571428</v>
      </c>
      <c r="AX469" s="74">
        <v>6</v>
      </c>
      <c r="AY469" s="41">
        <v>1026</v>
      </c>
      <c r="AZ469" s="28"/>
      <c r="BA469" s="66">
        <v>87</v>
      </c>
      <c r="BD469" s="3">
        <v>13373</v>
      </c>
      <c r="BE469" s="3">
        <v>8160</v>
      </c>
      <c r="BF469" s="3">
        <v>5231</v>
      </c>
      <c r="BG469" s="36"/>
      <c r="BH469" s="89">
        <v>0</v>
      </c>
      <c r="BI469" s="69">
        <v>0</v>
      </c>
      <c r="BJ469" s="69">
        <v>0</v>
      </c>
      <c r="BK469" s="3">
        <v>0</v>
      </c>
      <c r="BL469" s="3">
        <v>0</v>
      </c>
      <c r="BM469" s="3">
        <v>0</v>
      </c>
      <c r="BN469" s="3">
        <v>78</v>
      </c>
      <c r="BO469" s="3">
        <v>0</v>
      </c>
      <c r="BP469" s="3">
        <v>0</v>
      </c>
      <c r="BQ469" s="3">
        <v>0</v>
      </c>
      <c r="BR469" s="3">
        <v>0</v>
      </c>
      <c r="BS469" s="3">
        <f t="shared" si="203"/>
        <v>22</v>
      </c>
      <c r="BT469" s="2">
        <f t="shared" si="204"/>
        <v>100</v>
      </c>
      <c r="BV469" s="37">
        <v>1.0860095754424299E-2</v>
      </c>
      <c r="BW469" s="37"/>
      <c r="BX469" s="37"/>
      <c r="DH469" s="38">
        <v>1.0860096E-2</v>
      </c>
      <c r="DI469" s="38">
        <v>1.0860096E-2</v>
      </c>
      <c r="DJ469" s="38">
        <v>1.0860096E-2</v>
      </c>
      <c r="DK469" s="28">
        <v>2.25519637292446E-2</v>
      </c>
      <c r="DL469" s="28">
        <v>1.17498388350051E-2</v>
      </c>
      <c r="DM469" s="2">
        <v>1.0860095754424299E-2</v>
      </c>
      <c r="DN469" s="2">
        <v>1.0860095754424299E-2</v>
      </c>
      <c r="EG469" s="36">
        <v>12</v>
      </c>
      <c r="EH469" s="28">
        <v>12</v>
      </c>
    </row>
    <row r="470" spans="1:138" ht="18.75">
      <c r="A470" s="8">
        <v>44324</v>
      </c>
      <c r="B470" s="32">
        <f t="shared" ref="B470:B533" si="211">($Z$1454-$Z$1453)*(Z470-$Z$1451)/($Z$1450-$Z$1451)+$Z$1453</f>
        <v>0.5</v>
      </c>
      <c r="C470" s="33">
        <f t="shared" ref="C470:C533" si="212">(AA$1454-AA$1453)*(AA470-AA$1451)/(AA$1450-AA$1451)+AA$1453</f>
        <v>0.61917808219178094</v>
      </c>
      <c r="D470" s="33">
        <f t="shared" ref="D470:D533" si="213">(AB$1454-AB$1453)*(AB470-AB$1451)/(AB$1450-AB$1451)+AB$1453</f>
        <v>0.48000000000000009</v>
      </c>
      <c r="E470" s="33">
        <f t="shared" ref="E470:E533" si="214">(AC$1454-AC$1453)*(AC470-AC$1451)/(AC$1450-AC$1451)+AC$1453</f>
        <v>0.38990101099648</v>
      </c>
      <c r="F470" s="33">
        <f t="shared" ref="F470:F533" si="215">(AD$1454-AD$1453)*(AD470-AD$1451)/(AD$1450-AD$1451)+AD$1453</f>
        <v>0.66956521739130437</v>
      </c>
      <c r="G470" s="33">
        <f t="shared" ref="G470:G533" si="216">(AE$1454-AE$1453)*(AE470-AE$1451)/(AE$1450-AE$1451)+AE$1453</f>
        <v>0.36216216216216224</v>
      </c>
      <c r="H470" s="33">
        <f t="shared" ref="H470:H533" si="217">(AF$1454-AF$1453)*(AF470-AF$1451)/(AF$1450-AF$1451)+AF$1453</f>
        <v>0.31043793595055164</v>
      </c>
      <c r="I470" s="33">
        <f t="shared" ref="I470:I533" si="218">(AG$1454-AG$1453)*(AG470-AG$1451)/(AG$1450-AG$1451)+AG$1453</f>
        <v>0.58559077809798277</v>
      </c>
      <c r="J470" s="33">
        <f t="shared" ref="J470:J533" si="219">(AH$1454-AH$1453)*(AH470-AH$1451)/(AH$1450-AH$1451)+AH$1453</f>
        <v>0.51238095238095238</v>
      </c>
      <c r="K470" s="33">
        <f t="shared" ref="K470:K533" si="220">(AI$1454-AI$1453)*(AI470-AI$1451)/(AI$1450-AI$1451)+AI$1453</f>
        <v>0.5478260869565218</v>
      </c>
      <c r="L470" s="33">
        <f t="shared" ref="L470:L533" si="221">AJ470</f>
        <v>0</v>
      </c>
      <c r="M470" s="33">
        <f t="shared" ref="M470:M533" si="222">AK470</f>
        <v>1</v>
      </c>
      <c r="N470" s="33">
        <f t="shared" si="205"/>
        <v>0.20469478056709411</v>
      </c>
      <c r="O470" s="33">
        <f t="shared" ref="O470:O533" si="223">(AN$1454-AN$1453)*(AN470-AN$1451)/(AN$1450-AN$1451)+AN$1453</f>
        <v>0.22148760330578515</v>
      </c>
      <c r="P470" s="33">
        <f t="shared" ref="P470:P533" si="224">(AO$1454-AO$1453)*(AO470-AO$1451)/(AO$1450-AO$1451)+AO$1453</f>
        <v>0.26506024096385544</v>
      </c>
      <c r="Q470" s="33">
        <f t="shared" ref="Q470:Q533" si="225">(AP$1454-AP$1453)*(AP470-AP$1451)/(AP$1450-AP$1451)+AP$1453</f>
        <v>0.31666666666666671</v>
      </c>
      <c r="R470" s="33">
        <f t="shared" ref="R470:R533" si="226">(AR$1454-AR$1453)*(AR470-AR$1451)/(AR$1450-AR$1451)+AR$1453</f>
        <v>0.21673312693498453</v>
      </c>
      <c r="S470" s="33">
        <f t="shared" ref="S470:S533" si="227">(AT$1454-AT$1453)*(AT470-AT$1451)/(AT$1450-AT$1451)+AT$1453</f>
        <v>0.34343434343434348</v>
      </c>
      <c r="T470" s="33">
        <f t="shared" ref="T470:T533" si="228">(AV$1454-AV$1453)*(AV470-AV$1451)/(AV$1450-AV$1451)+AV$1453</f>
        <v>0.51399678234888535</v>
      </c>
      <c r="U470" s="33">
        <f t="shared" ref="U470:U533" si="229">(AX$1454-AX$1453)*(AX470-AX$1451)/(AX$1450-AX$1451)+AX$1453</f>
        <v>0.3125</v>
      </c>
      <c r="V470" s="33">
        <f t="shared" ref="V470:V533" si="230">(AY$1454-AY$1453)*(AY470-AY$1451)/(AY$1450-AY$1451)+AY$1453</f>
        <v>0.28701095461658843</v>
      </c>
      <c r="W470" s="103">
        <v>1.1948215026272101E-2</v>
      </c>
      <c r="Z470" s="3">
        <v>-35</v>
      </c>
      <c r="AA470" s="3">
        <v>3</v>
      </c>
      <c r="AB470" s="3">
        <v>-13</v>
      </c>
      <c r="AC470" s="86">
        <v>-55.884953887268885</v>
      </c>
      <c r="AD470" s="3">
        <v>-16</v>
      </c>
      <c r="AE470" s="3">
        <v>10</v>
      </c>
      <c r="AF470" s="3">
        <f t="shared" ref="AF470:AF533" si="231">SUM(BD470:BF470)</f>
        <v>19237</v>
      </c>
      <c r="AG470" s="35">
        <v>24.9</v>
      </c>
      <c r="AH470" s="35">
        <v>12.9</v>
      </c>
      <c r="AI470" s="35">
        <v>71</v>
      </c>
      <c r="AJ470" s="3">
        <v>0</v>
      </c>
      <c r="AK470" s="40">
        <v>1</v>
      </c>
      <c r="AL470" s="36">
        <f t="shared" si="206"/>
        <v>2.6649395788381618</v>
      </c>
      <c r="AM470" s="36">
        <f t="shared" si="202"/>
        <v>2.6651666501829689</v>
      </c>
      <c r="AN470" s="96">
        <v>15</v>
      </c>
      <c r="AO470" s="36">
        <v>10</v>
      </c>
      <c r="AP470" s="36">
        <v>7</v>
      </c>
      <c r="AQ470" s="36">
        <f t="shared" si="207"/>
        <v>824.71428571428567</v>
      </c>
      <c r="AR470" s="79">
        <v>1126</v>
      </c>
      <c r="AS470" s="39">
        <f t="shared" si="208"/>
        <v>73.285714285714292</v>
      </c>
      <c r="AT470" s="66">
        <v>71</v>
      </c>
      <c r="AU470" s="3">
        <f t="shared" si="209"/>
        <v>2289.1428571428573</v>
      </c>
      <c r="AV470" s="38">
        <v>2277</v>
      </c>
      <c r="AW470" s="38">
        <f t="shared" si="210"/>
        <v>3.4285714285714284</v>
      </c>
      <c r="AX470" s="74">
        <v>6</v>
      </c>
      <c r="AY470" s="41">
        <v>796</v>
      </c>
      <c r="AZ470" s="28"/>
      <c r="BA470" s="66">
        <v>128</v>
      </c>
      <c r="BD470" s="3">
        <v>12260</v>
      </c>
      <c r="BE470" s="3">
        <v>3787</v>
      </c>
      <c r="BF470" s="3">
        <v>3190</v>
      </c>
      <c r="BG470" s="36"/>
      <c r="BH470" s="89">
        <v>0</v>
      </c>
      <c r="BI470" s="69">
        <v>0</v>
      </c>
      <c r="BJ470" s="69">
        <v>0</v>
      </c>
      <c r="BK470" s="3">
        <v>0</v>
      </c>
      <c r="BL470" s="3">
        <v>0</v>
      </c>
      <c r="BM470" s="3">
        <v>0</v>
      </c>
      <c r="BN470" s="3">
        <v>77.900000000000006</v>
      </c>
      <c r="BO470" s="3">
        <v>0</v>
      </c>
      <c r="BP470" s="3">
        <v>0</v>
      </c>
      <c r="BQ470" s="3">
        <v>0</v>
      </c>
      <c r="BR470" s="3">
        <v>0</v>
      </c>
      <c r="BS470" s="3">
        <f t="shared" si="203"/>
        <v>22.099999999999994</v>
      </c>
      <c r="BT470" s="2">
        <f t="shared" si="204"/>
        <v>100</v>
      </c>
      <c r="BV470" s="37">
        <v>1.1471602985504E-2</v>
      </c>
      <c r="BW470" s="37"/>
      <c r="BX470" s="37"/>
      <c r="DH470" s="38">
        <v>1.1471603E-2</v>
      </c>
      <c r="DI470" s="38">
        <v>1.1471603E-2</v>
      </c>
      <c r="DJ470" s="38">
        <v>1.1471603E-2</v>
      </c>
      <c r="DK470" s="28">
        <v>2.33216803765708E-2</v>
      </c>
      <c r="DL470" s="28">
        <v>1.2278020918054E-2</v>
      </c>
      <c r="DM470" s="2">
        <v>1.1471602985504E-2</v>
      </c>
      <c r="DN470" s="2">
        <v>1.1471602985504E-2</v>
      </c>
      <c r="EG470" s="36">
        <v>6</v>
      </c>
      <c r="EH470" s="28">
        <v>7</v>
      </c>
    </row>
    <row r="471" spans="1:138" ht="18.75">
      <c r="A471" s="8">
        <v>44325</v>
      </c>
      <c r="B471" s="32">
        <f t="shared" si="211"/>
        <v>0.51621621621621627</v>
      </c>
      <c r="C471" s="33">
        <f t="shared" si="212"/>
        <v>0.60273972602739734</v>
      </c>
      <c r="D471" s="33">
        <f t="shared" si="213"/>
        <v>0.52</v>
      </c>
      <c r="E471" s="33">
        <f t="shared" si="214"/>
        <v>0.37617758751014224</v>
      </c>
      <c r="F471" s="33">
        <f t="shared" si="215"/>
        <v>0.66304347826086962</v>
      </c>
      <c r="G471" s="33">
        <f t="shared" si="216"/>
        <v>0.32972972972972975</v>
      </c>
      <c r="H471" s="33">
        <f t="shared" si="217"/>
        <v>0.28257154612344881</v>
      </c>
      <c r="I471" s="33">
        <f t="shared" si="218"/>
        <v>0.64783861671469745</v>
      </c>
      <c r="J471" s="33">
        <f t="shared" si="219"/>
        <v>0.60190476190476194</v>
      </c>
      <c r="K471" s="33">
        <f t="shared" si="220"/>
        <v>0.41739130434782612</v>
      </c>
      <c r="L471" s="33">
        <f t="shared" si="221"/>
        <v>0</v>
      </c>
      <c r="M471" s="33">
        <f t="shared" si="222"/>
        <v>1</v>
      </c>
      <c r="N471" s="33">
        <f t="shared" si="205"/>
        <v>0.20467766430787926</v>
      </c>
      <c r="O471" s="33">
        <f t="shared" si="223"/>
        <v>0.22148760330578515</v>
      </c>
      <c r="P471" s="33">
        <f t="shared" si="224"/>
        <v>0.22168674698795182</v>
      </c>
      <c r="Q471" s="33">
        <f t="shared" si="225"/>
        <v>0.41666666666666669</v>
      </c>
      <c r="R471" s="33">
        <f t="shared" si="226"/>
        <v>0.21535108359133129</v>
      </c>
      <c r="S471" s="33">
        <f t="shared" si="227"/>
        <v>0.34747474747474749</v>
      </c>
      <c r="T471" s="33">
        <f t="shared" si="228"/>
        <v>0.5200643530222937</v>
      </c>
      <c r="U471" s="33">
        <f t="shared" si="229"/>
        <v>0.25625000000000003</v>
      </c>
      <c r="V471" s="33">
        <f t="shared" si="230"/>
        <v>0.2896191966614502</v>
      </c>
      <c r="W471" s="103">
        <v>1.2212667874695601E-2</v>
      </c>
      <c r="Z471" s="3">
        <v>-33</v>
      </c>
      <c r="AA471" s="3">
        <v>1</v>
      </c>
      <c r="AB471" s="3">
        <v>-5</v>
      </c>
      <c r="AC471" s="86">
        <v>-58.030569980938843</v>
      </c>
      <c r="AD471" s="3">
        <v>-17</v>
      </c>
      <c r="AE471" s="3">
        <v>8</v>
      </c>
      <c r="AF471" s="3">
        <f t="shared" si="231"/>
        <v>14383</v>
      </c>
      <c r="AG471" s="35">
        <v>28.5</v>
      </c>
      <c r="AH471" s="35">
        <v>17.600000000000001</v>
      </c>
      <c r="AI471" s="35">
        <v>56</v>
      </c>
      <c r="AJ471" s="3">
        <v>0</v>
      </c>
      <c r="AK471" s="40">
        <v>1</v>
      </c>
      <c r="AL471" s="36">
        <f t="shared" si="206"/>
        <v>2.6642381806842015</v>
      </c>
      <c r="AM471" s="36">
        <f t="shared" ref="AM471:AM534" si="232">BM471*BM$20+BN471*BN$20+BO471*BO$20+BP471*BP$20+BQ471*BQ$20+BR471*BR$20+BS471*BS$20+BL471*BL$20+BK471*BK$20+BJ471*BJ$20+BH471*BH$20+BI471*BI$20</f>
        <v>2.6649193947186234</v>
      </c>
      <c r="AN471" s="96">
        <v>15</v>
      </c>
      <c r="AO471" s="36">
        <v>4</v>
      </c>
      <c r="AP471" s="36">
        <v>13</v>
      </c>
      <c r="AQ471" s="36">
        <f t="shared" si="207"/>
        <v>875.14285714285711</v>
      </c>
      <c r="AR471" s="79">
        <v>1033</v>
      </c>
      <c r="AS471" s="39">
        <f t="shared" si="208"/>
        <v>75.714285714285708</v>
      </c>
      <c r="AT471" s="66">
        <v>73</v>
      </c>
      <c r="AU471" s="3">
        <f t="shared" si="209"/>
        <v>2322.2857142857142</v>
      </c>
      <c r="AV471" s="38">
        <v>2321</v>
      </c>
      <c r="AW471" s="38">
        <f t="shared" si="210"/>
        <v>4.5714285714285712</v>
      </c>
      <c r="AX471" s="74">
        <v>3</v>
      </c>
      <c r="AY471" s="41">
        <v>821</v>
      </c>
      <c r="AZ471" s="28"/>
      <c r="BA471" s="66">
        <v>110</v>
      </c>
      <c r="BD471" s="3">
        <v>9459</v>
      </c>
      <c r="BE471" s="3">
        <v>2446</v>
      </c>
      <c r="BF471" s="3">
        <v>2478</v>
      </c>
      <c r="BG471" s="36"/>
      <c r="BH471" s="89">
        <v>0</v>
      </c>
      <c r="BI471" s="69">
        <v>0</v>
      </c>
      <c r="BJ471" s="69">
        <v>0</v>
      </c>
      <c r="BK471" s="3">
        <v>0</v>
      </c>
      <c r="BL471" s="3">
        <v>0</v>
      </c>
      <c r="BM471" s="3">
        <v>0</v>
      </c>
      <c r="BN471" s="3">
        <v>77.8</v>
      </c>
      <c r="BO471" s="3">
        <v>0</v>
      </c>
      <c r="BP471" s="3">
        <v>0</v>
      </c>
      <c r="BQ471" s="3">
        <v>0</v>
      </c>
      <c r="BR471" s="3">
        <v>0</v>
      </c>
      <c r="BS471" s="3">
        <f t="shared" ref="BS471:BS534" si="233">100-SUM(BH471:BR471)</f>
        <v>22.200000000000003</v>
      </c>
      <c r="BT471" s="2">
        <f t="shared" ref="BT471:BT534" si="234">SUM(BH471:BS471)</f>
        <v>100</v>
      </c>
      <c r="BV471" s="37">
        <v>1.17240962003121E-2</v>
      </c>
      <c r="BW471" s="37"/>
      <c r="BX471" s="37"/>
      <c r="DH471" s="38">
        <v>1.1724096E-2</v>
      </c>
      <c r="DI471" s="38">
        <v>1.1724096E-2</v>
      </c>
      <c r="DJ471" s="38">
        <v>1.1724096E-2</v>
      </c>
      <c r="DK471" s="28">
        <v>2.37149778733548E-2</v>
      </c>
      <c r="DL471" s="28">
        <v>1.2602175271009401E-2</v>
      </c>
      <c r="DM471" s="2">
        <v>1.17240962003121E-2</v>
      </c>
      <c r="DN471" s="2">
        <v>1.17240962003121E-2</v>
      </c>
      <c r="EG471" s="36">
        <v>2</v>
      </c>
      <c r="EH471" s="28">
        <v>2</v>
      </c>
    </row>
    <row r="472" spans="1:138" ht="18.75">
      <c r="A472" s="8">
        <v>44326</v>
      </c>
      <c r="B472" s="32">
        <f t="shared" si="211"/>
        <v>0.49189189189189192</v>
      </c>
      <c r="C472" s="33">
        <f t="shared" si="212"/>
        <v>0.58630136986301373</v>
      </c>
      <c r="D472" s="33">
        <f t="shared" si="213"/>
        <v>0.47000000000000008</v>
      </c>
      <c r="E472" s="33">
        <f t="shared" si="214"/>
        <v>0.46438651801038716</v>
      </c>
      <c r="F472" s="33">
        <f t="shared" si="215"/>
        <v>0.61739130434782619</v>
      </c>
      <c r="G472" s="33">
        <f t="shared" si="216"/>
        <v>0.39459459459459467</v>
      </c>
      <c r="H472" s="33">
        <f t="shared" si="217"/>
        <v>0.34165127783146598</v>
      </c>
      <c r="I472" s="33">
        <f t="shared" si="218"/>
        <v>0.58904899135446698</v>
      </c>
      <c r="J472" s="33">
        <f t="shared" si="219"/>
        <v>0.57333333333333347</v>
      </c>
      <c r="K472" s="33">
        <f t="shared" si="220"/>
        <v>0.30434782608695654</v>
      </c>
      <c r="L472" s="33">
        <f t="shared" si="221"/>
        <v>1</v>
      </c>
      <c r="M472" s="33">
        <f t="shared" si="222"/>
        <v>1</v>
      </c>
      <c r="N472" s="33">
        <f t="shared" si="205"/>
        <v>0.20465500681366677</v>
      </c>
      <c r="O472" s="33">
        <f t="shared" si="223"/>
        <v>0.20661157024793389</v>
      </c>
      <c r="P472" s="33">
        <f t="shared" si="224"/>
        <v>0.25060240963855424</v>
      </c>
      <c r="Q472" s="33">
        <f t="shared" si="225"/>
        <v>0.25</v>
      </c>
      <c r="R472" s="33">
        <f t="shared" si="226"/>
        <v>0.20853003095975234</v>
      </c>
      <c r="S472" s="33">
        <f t="shared" si="227"/>
        <v>0.3575757575757576</v>
      </c>
      <c r="T472" s="33">
        <f t="shared" si="228"/>
        <v>0.52351183635945764</v>
      </c>
      <c r="U472" s="33">
        <f t="shared" si="229"/>
        <v>0.23750000000000002</v>
      </c>
      <c r="V472" s="33">
        <f t="shared" si="230"/>
        <v>0.28388106416275433</v>
      </c>
      <c r="W472" s="103">
        <v>1.30098313263893E-2</v>
      </c>
      <c r="Z472" s="3">
        <v>-36</v>
      </c>
      <c r="AA472" s="3">
        <v>-1</v>
      </c>
      <c r="AB472" s="3">
        <v>-15</v>
      </c>
      <c r="AC472" s="86">
        <v>-44.23936831211627</v>
      </c>
      <c r="AD472" s="3">
        <v>-24</v>
      </c>
      <c r="AE472" s="3">
        <v>12</v>
      </c>
      <c r="AF472" s="3">
        <f t="shared" si="231"/>
        <v>24674</v>
      </c>
      <c r="AG472" s="35">
        <v>25.1</v>
      </c>
      <c r="AH472" s="35">
        <v>16.100000000000001</v>
      </c>
      <c r="AI472" s="35">
        <v>43</v>
      </c>
      <c r="AJ472" s="3">
        <v>1</v>
      </c>
      <c r="AK472" s="40">
        <v>1</v>
      </c>
      <c r="AL472" s="36">
        <f t="shared" si="206"/>
        <v>2.6633097111854336</v>
      </c>
      <c r="AM472" s="36">
        <f t="shared" si="232"/>
        <v>2.6646721392542774</v>
      </c>
      <c r="AN472" s="96">
        <v>6</v>
      </c>
      <c r="AO472" s="36">
        <v>8</v>
      </c>
      <c r="AP472" s="36">
        <v>3</v>
      </c>
      <c r="AQ472" s="36">
        <f t="shared" si="207"/>
        <v>935.28571428571433</v>
      </c>
      <c r="AR472" s="79">
        <v>574</v>
      </c>
      <c r="AS472" s="39">
        <f t="shared" si="208"/>
        <v>77.428571428571431</v>
      </c>
      <c r="AT472" s="66">
        <v>78</v>
      </c>
      <c r="AU472" s="3">
        <f t="shared" si="209"/>
        <v>2337</v>
      </c>
      <c r="AV472" s="38">
        <v>2346</v>
      </c>
      <c r="AW472" s="38">
        <f t="shared" si="210"/>
        <v>5</v>
      </c>
      <c r="AX472" s="74">
        <v>2</v>
      </c>
      <c r="AY472" s="41">
        <v>766</v>
      </c>
      <c r="AZ472" s="28"/>
      <c r="BA472" s="66">
        <v>71</v>
      </c>
      <c r="BD472" s="3">
        <v>11495</v>
      </c>
      <c r="BE472" s="3">
        <v>8109</v>
      </c>
      <c r="BF472" s="3">
        <v>5070</v>
      </c>
      <c r="BG472" s="36"/>
      <c r="BH472" s="89">
        <v>0</v>
      </c>
      <c r="BI472" s="69">
        <v>0</v>
      </c>
      <c r="BJ472" s="69">
        <v>0</v>
      </c>
      <c r="BK472" s="3">
        <v>0</v>
      </c>
      <c r="BL472" s="3">
        <v>0</v>
      </c>
      <c r="BM472" s="3">
        <v>0</v>
      </c>
      <c r="BN472" s="3">
        <v>77.7</v>
      </c>
      <c r="BO472" s="3">
        <v>0</v>
      </c>
      <c r="BP472" s="3">
        <v>0</v>
      </c>
      <c r="BQ472" s="3">
        <v>0</v>
      </c>
      <c r="BR472" s="3">
        <v>0</v>
      </c>
      <c r="BS472" s="3">
        <f t="shared" si="233"/>
        <v>22.299999999999997</v>
      </c>
      <c r="BT472" s="2">
        <f t="shared" si="234"/>
        <v>100</v>
      </c>
      <c r="BV472" s="37">
        <v>1.24743549144036E-2</v>
      </c>
      <c r="BW472" s="37"/>
      <c r="BX472" s="37"/>
      <c r="DH472" s="38">
        <v>1.2474354999999999E-2</v>
      </c>
      <c r="DI472" s="38">
        <v>1.2474354999999999E-2</v>
      </c>
      <c r="DJ472" s="38">
        <v>1.2474354999999999E-2</v>
      </c>
      <c r="DK472" s="28">
        <v>2.45225893022449E-2</v>
      </c>
      <c r="DL472" s="28">
        <v>1.37596955840356E-2</v>
      </c>
      <c r="DM472" s="2">
        <v>1.24743549144036E-2</v>
      </c>
      <c r="DN472" s="2">
        <v>1.24743549144036E-2</v>
      </c>
      <c r="EG472" s="36">
        <v>4</v>
      </c>
      <c r="EH472" s="28">
        <v>3</v>
      </c>
    </row>
    <row r="473" spans="1:138" ht="18.75">
      <c r="A473" s="8">
        <v>44327</v>
      </c>
      <c r="B473" s="32">
        <f t="shared" si="211"/>
        <v>0.48378378378378384</v>
      </c>
      <c r="C473" s="33">
        <f t="shared" si="212"/>
        <v>0.58630136986301373</v>
      </c>
      <c r="D473" s="33">
        <f t="shared" si="213"/>
        <v>0.45500000000000007</v>
      </c>
      <c r="E473" s="33">
        <f t="shared" si="214"/>
        <v>0.46040369200844378</v>
      </c>
      <c r="F473" s="33">
        <f t="shared" si="215"/>
        <v>0.60434782608695659</v>
      </c>
      <c r="G473" s="33">
        <f t="shared" si="216"/>
        <v>0.42702702702702711</v>
      </c>
      <c r="H473" s="33">
        <f t="shared" si="217"/>
        <v>0.34896520050137309</v>
      </c>
      <c r="I473" s="33">
        <f t="shared" si="218"/>
        <v>0.499135446685879</v>
      </c>
      <c r="J473" s="33">
        <f t="shared" si="219"/>
        <v>0.55238095238095242</v>
      </c>
      <c r="K473" s="33">
        <f t="shared" si="220"/>
        <v>0.43478260869565222</v>
      </c>
      <c r="L473" s="33">
        <f t="shared" si="221"/>
        <v>1</v>
      </c>
      <c r="M473" s="33">
        <f t="shared" si="222"/>
        <v>1</v>
      </c>
      <c r="N473" s="33">
        <f t="shared" ref="N473:N536" si="235">(AL$1454-AL$1453)*(AL473-AL$1451)/(AL$1450-AL$1451)+AL$1453</f>
        <v>0.20462680808445666</v>
      </c>
      <c r="O473" s="33">
        <f t="shared" si="223"/>
        <v>0.20330578512396696</v>
      </c>
      <c r="P473" s="33">
        <f t="shared" si="224"/>
        <v>0.28674698795180725</v>
      </c>
      <c r="Q473" s="33">
        <f t="shared" si="225"/>
        <v>0.23333333333333334</v>
      </c>
      <c r="R473" s="33">
        <f t="shared" si="226"/>
        <v>0.21373126934984521</v>
      </c>
      <c r="S473" s="33">
        <f t="shared" si="227"/>
        <v>0.36363636363636365</v>
      </c>
      <c r="T473" s="33">
        <f t="shared" si="228"/>
        <v>0.52999310503332575</v>
      </c>
      <c r="U473" s="33">
        <f t="shared" si="229"/>
        <v>0.25625000000000003</v>
      </c>
      <c r="V473" s="33">
        <f t="shared" si="230"/>
        <v>0.30099113197704752</v>
      </c>
      <c r="W473" s="103">
        <v>1.40034018912647E-2</v>
      </c>
      <c r="Z473" s="3">
        <v>-37</v>
      </c>
      <c r="AA473" s="3">
        <v>-1</v>
      </c>
      <c r="AB473" s="3">
        <v>-18</v>
      </c>
      <c r="AC473" s="86">
        <v>-44.862071209579454</v>
      </c>
      <c r="AD473" s="3">
        <v>-26</v>
      </c>
      <c r="AE473" s="3">
        <v>14</v>
      </c>
      <c r="AF473" s="3">
        <f t="shared" si="231"/>
        <v>25948</v>
      </c>
      <c r="AG473" s="35">
        <v>19.899999999999999</v>
      </c>
      <c r="AH473" s="35">
        <v>15</v>
      </c>
      <c r="AI473" s="35">
        <v>58</v>
      </c>
      <c r="AJ473" s="3">
        <v>1</v>
      </c>
      <c r="AK473" s="40">
        <v>1</v>
      </c>
      <c r="AL473" s="36">
        <f t="shared" ref="AL473:AL536" si="236">AVERAGE(AM470:AM476)</f>
        <v>2.6621541703418581</v>
      </c>
      <c r="AM473" s="36">
        <f t="shared" si="232"/>
        <v>2.6628353843762804</v>
      </c>
      <c r="AN473" s="96">
        <v>4</v>
      </c>
      <c r="AO473" s="36">
        <v>13</v>
      </c>
      <c r="AP473" s="36">
        <v>2</v>
      </c>
      <c r="AQ473" s="36">
        <f t="shared" ref="AQ473:AQ536" si="237">AVERAGE(AR470:AR476)</f>
        <v>927.42857142857144</v>
      </c>
      <c r="AR473" s="79">
        <v>924</v>
      </c>
      <c r="AS473" s="39">
        <f t="shared" si="208"/>
        <v>79.571428571428569</v>
      </c>
      <c r="AT473" s="66">
        <v>81</v>
      </c>
      <c r="AU473" s="3">
        <f t="shared" si="209"/>
        <v>2357.7142857142858</v>
      </c>
      <c r="AV473" s="38">
        <v>2393</v>
      </c>
      <c r="AW473" s="38">
        <f t="shared" si="210"/>
        <v>4.4285714285714288</v>
      </c>
      <c r="AX473" s="74">
        <v>3</v>
      </c>
      <c r="AY473" s="41">
        <v>930</v>
      </c>
      <c r="AZ473" s="28"/>
      <c r="BA473" s="66">
        <v>117</v>
      </c>
      <c r="BD473" s="3">
        <v>12141</v>
      </c>
      <c r="BE473" s="3">
        <v>8465</v>
      </c>
      <c r="BF473" s="3">
        <v>5342</v>
      </c>
      <c r="BG473" s="36"/>
      <c r="BH473" s="89">
        <v>0</v>
      </c>
      <c r="BI473" s="69">
        <v>0</v>
      </c>
      <c r="BJ473" s="69">
        <v>0</v>
      </c>
      <c r="BK473" s="3">
        <v>0</v>
      </c>
      <c r="BL473" s="3">
        <v>0</v>
      </c>
      <c r="BM473" s="3">
        <v>0</v>
      </c>
      <c r="BN473" s="3">
        <v>76.957142857142898</v>
      </c>
      <c r="BO473" s="3">
        <v>0</v>
      </c>
      <c r="BP473" s="3">
        <v>0</v>
      </c>
      <c r="BQ473" s="3">
        <v>0</v>
      </c>
      <c r="BR473" s="3">
        <v>0</v>
      </c>
      <c r="BS473" s="3">
        <f t="shared" si="233"/>
        <v>23.042857142857102</v>
      </c>
      <c r="BT473" s="2">
        <f t="shared" si="234"/>
        <v>100</v>
      </c>
      <c r="BV473" s="37">
        <v>1.34083945776337E-2</v>
      </c>
      <c r="BW473" s="37"/>
      <c r="BX473" s="37"/>
      <c r="DH473" s="38">
        <v>1.3408395E-2</v>
      </c>
      <c r="DI473" s="38">
        <v>1.3408395E-2</v>
      </c>
      <c r="DJ473" s="38">
        <v>1.3408395E-2</v>
      </c>
      <c r="DK473" s="28">
        <v>2.5576878039957E-2</v>
      </c>
      <c r="DL473" s="28">
        <v>1.5006448036153201E-2</v>
      </c>
      <c r="DM473" s="2">
        <v>1.34083945776337E-2</v>
      </c>
      <c r="DN473" s="2">
        <v>1.34083945776337E-2</v>
      </c>
      <c r="EG473" s="36">
        <v>2</v>
      </c>
      <c r="EH473" s="28">
        <v>2</v>
      </c>
    </row>
    <row r="474" spans="1:138" ht="18.75">
      <c r="A474" s="8">
        <v>44328</v>
      </c>
      <c r="B474" s="32">
        <f t="shared" si="211"/>
        <v>0.5</v>
      </c>
      <c r="C474" s="33">
        <f t="shared" si="212"/>
        <v>0.60273972602739734</v>
      </c>
      <c r="D474" s="33">
        <f t="shared" si="213"/>
        <v>0.5</v>
      </c>
      <c r="E474" s="33">
        <f t="shared" si="214"/>
        <v>0.46308971832309687</v>
      </c>
      <c r="F474" s="33">
        <f t="shared" si="215"/>
        <v>0.60434782608695659</v>
      </c>
      <c r="G474" s="33">
        <f t="shared" si="216"/>
        <v>0.41081081081081083</v>
      </c>
      <c r="H474" s="33">
        <f t="shared" si="217"/>
        <v>0.36645776123544443</v>
      </c>
      <c r="I474" s="33">
        <f t="shared" si="218"/>
        <v>0.52161383285302598</v>
      </c>
      <c r="J474" s="33">
        <f t="shared" si="219"/>
        <v>0.5580952380952382</v>
      </c>
      <c r="K474" s="33">
        <f t="shared" si="220"/>
        <v>0.41739130434782612</v>
      </c>
      <c r="L474" s="33">
        <f t="shared" si="221"/>
        <v>1</v>
      </c>
      <c r="M474" s="33">
        <f t="shared" si="222"/>
        <v>1</v>
      </c>
      <c r="N474" s="33">
        <f t="shared" si="235"/>
        <v>0.20459306812024894</v>
      </c>
      <c r="O474" s="33">
        <f t="shared" si="223"/>
        <v>0.20991735537190084</v>
      </c>
      <c r="P474" s="33">
        <f t="shared" si="224"/>
        <v>0.25783132530120484</v>
      </c>
      <c r="Q474" s="33">
        <f t="shared" si="225"/>
        <v>0.25</v>
      </c>
      <c r="R474" s="33">
        <f t="shared" si="226"/>
        <v>0.21442972136222913</v>
      </c>
      <c r="S474" s="33">
        <f t="shared" si="227"/>
        <v>0.37373737373737381</v>
      </c>
      <c r="T474" s="33">
        <f t="shared" si="228"/>
        <v>0.53082050103424505</v>
      </c>
      <c r="U474" s="33">
        <f t="shared" si="229"/>
        <v>0.35000000000000003</v>
      </c>
      <c r="V474" s="33">
        <f t="shared" si="230"/>
        <v>0.29848721961398017</v>
      </c>
      <c r="W474" s="103">
        <v>1.53003229931182E-2</v>
      </c>
      <c r="Z474" s="3">
        <v>-35</v>
      </c>
      <c r="AA474" s="3">
        <v>1</v>
      </c>
      <c r="AB474" s="3">
        <v>-9</v>
      </c>
      <c r="AC474" s="86">
        <v>-44.442119053000006</v>
      </c>
      <c r="AD474" s="3">
        <v>-26</v>
      </c>
      <c r="AE474" s="3">
        <v>13</v>
      </c>
      <c r="AF474" s="3">
        <f t="shared" si="231"/>
        <v>28995</v>
      </c>
      <c r="AG474" s="35">
        <v>21.2</v>
      </c>
      <c r="AH474" s="35">
        <v>15.3</v>
      </c>
      <c r="AI474" s="35">
        <v>56</v>
      </c>
      <c r="AJ474" s="3">
        <v>1</v>
      </c>
      <c r="AK474" s="40">
        <v>1</v>
      </c>
      <c r="AL474" s="36">
        <f t="shared" si="236"/>
        <v>2.6607715581534763</v>
      </c>
      <c r="AM474" s="36">
        <f t="shared" si="232"/>
        <v>2.6609986294982835</v>
      </c>
      <c r="AN474" s="96">
        <v>8</v>
      </c>
      <c r="AO474" s="36">
        <v>9</v>
      </c>
      <c r="AP474" s="36">
        <v>3</v>
      </c>
      <c r="AQ474" s="36">
        <f t="shared" si="237"/>
        <v>876.71428571428567</v>
      </c>
      <c r="AR474" s="79">
        <v>971</v>
      </c>
      <c r="AS474" s="39">
        <f t="shared" si="208"/>
        <v>81.571428571428569</v>
      </c>
      <c r="AT474" s="66">
        <v>86</v>
      </c>
      <c r="AU474" s="3">
        <f t="shared" si="209"/>
        <v>2376.7142857142858</v>
      </c>
      <c r="AV474" s="38">
        <v>2399</v>
      </c>
      <c r="AW474" s="38">
        <f t="shared" si="210"/>
        <v>5.1428571428571432</v>
      </c>
      <c r="AX474" s="74">
        <v>8</v>
      </c>
      <c r="AY474" s="41">
        <v>906</v>
      </c>
      <c r="AZ474" s="28"/>
      <c r="BA474" s="66">
        <v>103</v>
      </c>
      <c r="BD474" s="3">
        <v>12851</v>
      </c>
      <c r="BE474" s="3">
        <v>10388</v>
      </c>
      <c r="BF474" s="3">
        <v>5756</v>
      </c>
      <c r="BG474" s="36"/>
      <c r="BH474" s="89">
        <v>0</v>
      </c>
      <c r="BI474" s="69">
        <v>0</v>
      </c>
      <c r="BJ474" s="69">
        <v>0</v>
      </c>
      <c r="BK474" s="3">
        <v>0</v>
      </c>
      <c r="BL474" s="3">
        <v>0</v>
      </c>
      <c r="BM474" s="3">
        <v>0</v>
      </c>
      <c r="BN474" s="3">
        <v>76.214285714285694</v>
      </c>
      <c r="BO474" s="3">
        <v>0</v>
      </c>
      <c r="BP474" s="3">
        <v>0</v>
      </c>
      <c r="BQ474" s="3">
        <v>0</v>
      </c>
      <c r="BR474" s="3">
        <v>0</v>
      </c>
      <c r="BS474" s="3">
        <f t="shared" si="233"/>
        <v>23.785714285714306</v>
      </c>
      <c r="BT474" s="2">
        <f t="shared" si="234"/>
        <v>100</v>
      </c>
      <c r="BV474" s="37">
        <v>1.46266005452879E-2</v>
      </c>
      <c r="BW474" s="37"/>
      <c r="BX474" s="37"/>
      <c r="DH474" s="38">
        <v>1.4626600999999999E-2</v>
      </c>
      <c r="DI474" s="38">
        <v>1.4626600999999999E-2</v>
      </c>
      <c r="DJ474" s="38">
        <v>1.4626600999999999E-2</v>
      </c>
      <c r="DK474" s="28">
        <v>2.6923320322734499E-2</v>
      </c>
      <c r="DL474" s="28">
        <v>1.6483268616602698E-2</v>
      </c>
      <c r="DM474" s="2">
        <v>1.46266005452879E-2</v>
      </c>
      <c r="DN474" s="2">
        <v>1.46266005452879E-2</v>
      </c>
      <c r="EG474" s="36">
        <v>5</v>
      </c>
      <c r="EH474" s="28">
        <v>5</v>
      </c>
    </row>
    <row r="475" spans="1:138" ht="18.75">
      <c r="A475" s="8">
        <v>44329</v>
      </c>
      <c r="B475" s="32">
        <f t="shared" si="211"/>
        <v>0.44324324324324327</v>
      </c>
      <c r="C475" s="33">
        <f t="shared" si="212"/>
        <v>0.47945205479452058</v>
      </c>
      <c r="D475" s="33">
        <f t="shared" si="213"/>
        <v>0.29000000000000004</v>
      </c>
      <c r="E475" s="33">
        <f t="shared" si="214"/>
        <v>0.4579549055199737</v>
      </c>
      <c r="F475" s="33">
        <f t="shared" si="215"/>
        <v>0.5913043478260871</v>
      </c>
      <c r="G475" s="33">
        <f t="shared" si="216"/>
        <v>0.44324324324324327</v>
      </c>
      <c r="H475" s="33">
        <f t="shared" si="217"/>
        <v>0.36324859108436275</v>
      </c>
      <c r="I475" s="33">
        <f t="shared" si="218"/>
        <v>0.46974063400576377</v>
      </c>
      <c r="J475" s="33">
        <f t="shared" si="219"/>
        <v>0.54095238095238096</v>
      </c>
      <c r="K475" s="33">
        <f t="shared" si="220"/>
        <v>0.74782608695652186</v>
      </c>
      <c r="L475" s="33">
        <f t="shared" si="221"/>
        <v>1</v>
      </c>
      <c r="M475" s="33">
        <f t="shared" si="222"/>
        <v>1</v>
      </c>
      <c r="N475" s="33">
        <f t="shared" si="235"/>
        <v>0.20455378692104359</v>
      </c>
      <c r="O475" s="33">
        <f t="shared" si="223"/>
        <v>0.20330578512396696</v>
      </c>
      <c r="P475" s="33">
        <f t="shared" si="224"/>
        <v>0.24337349397590363</v>
      </c>
      <c r="Q475" s="33">
        <f t="shared" si="225"/>
        <v>0.21666666666666667</v>
      </c>
      <c r="R475" s="33">
        <f t="shared" si="226"/>
        <v>0.21502414860681116</v>
      </c>
      <c r="S475" s="33">
        <f t="shared" si="227"/>
        <v>0.36969696969696975</v>
      </c>
      <c r="T475" s="33">
        <f t="shared" si="228"/>
        <v>0.52516662836129635</v>
      </c>
      <c r="U475" s="33">
        <f t="shared" si="229"/>
        <v>0.33125000000000004</v>
      </c>
      <c r="V475" s="33">
        <f t="shared" si="230"/>
        <v>0.29681794470526868</v>
      </c>
      <c r="W475" s="103">
        <v>1.5568857621912E-2</v>
      </c>
      <c r="Z475" s="3">
        <v>-42</v>
      </c>
      <c r="AA475" s="3">
        <v>-14</v>
      </c>
      <c r="AB475" s="3">
        <v>-51</v>
      </c>
      <c r="AC475" s="86">
        <v>-45.244931631022666</v>
      </c>
      <c r="AD475" s="3">
        <v>-28</v>
      </c>
      <c r="AE475" s="3">
        <v>15</v>
      </c>
      <c r="AF475" s="3">
        <f t="shared" si="231"/>
        <v>28436</v>
      </c>
      <c r="AG475" s="35">
        <v>18.2</v>
      </c>
      <c r="AH475" s="35">
        <v>14.4</v>
      </c>
      <c r="AI475" s="35">
        <v>94</v>
      </c>
      <c r="AJ475" s="3">
        <v>1</v>
      </c>
      <c r="AK475" s="40">
        <v>1</v>
      </c>
      <c r="AL475" s="36">
        <f t="shared" si="236"/>
        <v>2.6591618746202861</v>
      </c>
      <c r="AM475" s="36">
        <f t="shared" si="232"/>
        <v>2.6591618746202861</v>
      </c>
      <c r="AN475" s="96">
        <v>4</v>
      </c>
      <c r="AO475" s="36">
        <v>7</v>
      </c>
      <c r="AP475" s="36">
        <v>1</v>
      </c>
      <c r="AQ475" s="36">
        <f t="shared" si="237"/>
        <v>806.71428571428567</v>
      </c>
      <c r="AR475" s="79">
        <v>1011</v>
      </c>
      <c r="AS475" s="39">
        <f t="shared" si="208"/>
        <v>83.142857142857139</v>
      </c>
      <c r="AT475" s="66">
        <v>84</v>
      </c>
      <c r="AU475" s="3">
        <f t="shared" si="209"/>
        <v>2392.4285714285716</v>
      </c>
      <c r="AV475" s="38">
        <v>2358</v>
      </c>
      <c r="AW475" s="38">
        <f t="shared" si="210"/>
        <v>4.7142857142857144</v>
      </c>
      <c r="AX475" s="74">
        <v>7</v>
      </c>
      <c r="AY475" s="41">
        <v>890</v>
      </c>
      <c r="AZ475" s="28"/>
      <c r="BA475" s="66">
        <v>111</v>
      </c>
      <c r="BD475" s="3">
        <v>12161</v>
      </c>
      <c r="BE475" s="3">
        <v>10605</v>
      </c>
      <c r="BF475" s="3">
        <v>5670</v>
      </c>
      <c r="BG475" s="36"/>
      <c r="BH475" s="89">
        <v>0</v>
      </c>
      <c r="BI475" s="69">
        <v>0</v>
      </c>
      <c r="BJ475" s="69">
        <v>0</v>
      </c>
      <c r="BK475" s="3">
        <v>0</v>
      </c>
      <c r="BL475" s="3">
        <v>0</v>
      </c>
      <c r="BM475" s="3">
        <v>0</v>
      </c>
      <c r="BN475" s="3">
        <v>75.471428571428604</v>
      </c>
      <c r="BO475" s="3">
        <v>0</v>
      </c>
      <c r="BP475" s="3">
        <v>0</v>
      </c>
      <c r="BQ475" s="3">
        <v>0</v>
      </c>
      <c r="BR475" s="3">
        <v>0</v>
      </c>
      <c r="BS475" s="3">
        <f t="shared" si="233"/>
        <v>24.528571428571396</v>
      </c>
      <c r="BT475" s="2">
        <f t="shared" si="234"/>
        <v>100</v>
      </c>
      <c r="BV475" s="37">
        <v>1.48844859756741E-2</v>
      </c>
      <c r="BW475" s="37"/>
      <c r="BX475" s="37"/>
      <c r="DH475" s="38">
        <v>1.4884486000000001E-2</v>
      </c>
      <c r="DI475" s="38">
        <v>1.4884486000000001E-2</v>
      </c>
      <c r="DJ475" s="38">
        <v>1.4884486000000001E-2</v>
      </c>
      <c r="DK475" s="28">
        <v>2.7316139698561101E-2</v>
      </c>
      <c r="DL475" s="28">
        <v>1.6731061190082001E-2</v>
      </c>
      <c r="DM475" s="2">
        <v>1.48844859756741E-2</v>
      </c>
      <c r="DN475" s="2">
        <v>1.48844859756741E-2</v>
      </c>
      <c r="EG475" s="36">
        <v>3</v>
      </c>
      <c r="EH475" s="28">
        <v>3</v>
      </c>
    </row>
    <row r="476" spans="1:138" ht="18.75">
      <c r="A476" s="8">
        <v>44330</v>
      </c>
      <c r="B476" s="32">
        <f t="shared" si="211"/>
        <v>0.49189189189189192</v>
      </c>
      <c r="C476" s="33">
        <f t="shared" si="212"/>
        <v>0.63561643835616444</v>
      </c>
      <c r="D476" s="33">
        <f t="shared" si="213"/>
        <v>0.47500000000000009</v>
      </c>
      <c r="E476" s="33">
        <f t="shared" si="214"/>
        <v>0.46371871683495069</v>
      </c>
      <c r="F476" s="33">
        <f t="shared" si="215"/>
        <v>0.61086956521739144</v>
      </c>
      <c r="G476" s="33">
        <f t="shared" si="216"/>
        <v>0.42702702702702711</v>
      </c>
      <c r="H476" s="33">
        <f t="shared" si="217"/>
        <v>0.39905466305627058</v>
      </c>
      <c r="I476" s="33">
        <f t="shared" si="218"/>
        <v>0.62017291066282421</v>
      </c>
      <c r="J476" s="33">
        <f t="shared" si="219"/>
        <v>0.56952380952380954</v>
      </c>
      <c r="K476" s="33">
        <f t="shared" si="220"/>
        <v>0.60000000000000009</v>
      </c>
      <c r="L476" s="33">
        <f t="shared" si="221"/>
        <v>1</v>
      </c>
      <c r="M476" s="33">
        <f t="shared" si="222"/>
        <v>1</v>
      </c>
      <c r="N476" s="33">
        <f t="shared" si="235"/>
        <v>0.20450896448684061</v>
      </c>
      <c r="O476" s="33">
        <f t="shared" si="223"/>
        <v>0.2181818181818182</v>
      </c>
      <c r="P476" s="33">
        <f t="shared" si="224"/>
        <v>0.27228915662650605</v>
      </c>
      <c r="Q476" s="33">
        <f t="shared" si="225"/>
        <v>0.28333333333333333</v>
      </c>
      <c r="R476" s="33">
        <f t="shared" si="226"/>
        <v>0.2126761609907121</v>
      </c>
      <c r="S476" s="33">
        <f t="shared" si="227"/>
        <v>0.36969696969696975</v>
      </c>
      <c r="T476" s="33">
        <f t="shared" si="228"/>
        <v>0.53233739370259725</v>
      </c>
      <c r="U476" s="33">
        <f t="shared" si="229"/>
        <v>0.23750000000000002</v>
      </c>
      <c r="V476" s="33">
        <f t="shared" si="230"/>
        <v>0.27522170057381329</v>
      </c>
      <c r="W476" s="103">
        <v>1.6475970375333798E-2</v>
      </c>
      <c r="Z476" s="38">
        <v>-36</v>
      </c>
      <c r="AA476" s="38">
        <v>5</v>
      </c>
      <c r="AB476" s="38">
        <v>-14</v>
      </c>
      <c r="AC476" s="86">
        <v>-44.343777022582337</v>
      </c>
      <c r="AD476" s="38">
        <v>-25</v>
      </c>
      <c r="AE476" s="38">
        <v>14</v>
      </c>
      <c r="AF476" s="3">
        <f t="shared" si="231"/>
        <v>34673</v>
      </c>
      <c r="AG476" s="35">
        <v>26.9</v>
      </c>
      <c r="AH476" s="35">
        <v>15.9</v>
      </c>
      <c r="AI476" s="35">
        <v>77</v>
      </c>
      <c r="AJ476" s="3">
        <v>1</v>
      </c>
      <c r="AK476" s="40">
        <v>1</v>
      </c>
      <c r="AL476" s="36">
        <f t="shared" si="236"/>
        <v>2.6573251197422891</v>
      </c>
      <c r="AM476" s="36">
        <f t="shared" si="232"/>
        <v>2.6573251197422891</v>
      </c>
      <c r="AN476" s="96">
        <v>13</v>
      </c>
      <c r="AO476" s="36">
        <v>11</v>
      </c>
      <c r="AP476" s="36">
        <v>5</v>
      </c>
      <c r="AQ476" s="36">
        <f t="shared" si="237"/>
        <v>784.71428571428567</v>
      </c>
      <c r="AR476" s="79">
        <v>853</v>
      </c>
      <c r="AS476" s="39">
        <f t="shared" si="208"/>
        <v>84.142857142857139</v>
      </c>
      <c r="AT476" s="66">
        <v>84</v>
      </c>
      <c r="AU476" s="3">
        <f t="shared" si="209"/>
        <v>2404.4285714285716</v>
      </c>
      <c r="AV476" s="38">
        <v>2410</v>
      </c>
      <c r="AW476" s="38">
        <f t="shared" si="210"/>
        <v>5.4285714285714288</v>
      </c>
      <c r="AX476" s="74">
        <v>2</v>
      </c>
      <c r="AY476" s="41">
        <v>683</v>
      </c>
      <c r="AZ476" s="28"/>
      <c r="BA476" s="66">
        <v>91</v>
      </c>
      <c r="BD476" s="38">
        <v>16052</v>
      </c>
      <c r="BE476" s="38">
        <v>12114</v>
      </c>
      <c r="BF476" s="38">
        <v>6507</v>
      </c>
      <c r="BG476" s="36"/>
      <c r="BH476" s="89">
        <v>0</v>
      </c>
      <c r="BI476" s="69">
        <v>0</v>
      </c>
      <c r="BJ476" s="69">
        <v>0</v>
      </c>
      <c r="BK476" s="3">
        <v>0</v>
      </c>
      <c r="BL476" s="3">
        <v>0</v>
      </c>
      <c r="BM476" s="3">
        <v>0</v>
      </c>
      <c r="BN476" s="3">
        <v>74.728571428571399</v>
      </c>
      <c r="BO476" s="3">
        <v>0</v>
      </c>
      <c r="BP476" s="3">
        <v>0</v>
      </c>
      <c r="BQ476" s="3">
        <v>0</v>
      </c>
      <c r="BR476" s="3">
        <v>0</v>
      </c>
      <c r="BS476" s="3">
        <f t="shared" si="233"/>
        <v>25.271428571428601</v>
      </c>
      <c r="BT476" s="2">
        <f t="shared" si="234"/>
        <v>100</v>
      </c>
      <c r="BV476" s="37">
        <v>1.5739568170344002E-2</v>
      </c>
      <c r="BW476" s="37"/>
      <c r="BX476" s="37"/>
      <c r="DH476" s="38">
        <v>1.5739567999999999E-2</v>
      </c>
      <c r="DI476" s="38">
        <v>1.5739567999999999E-2</v>
      </c>
      <c r="DJ476" s="38">
        <v>1.5739567999999999E-2</v>
      </c>
      <c r="DK476" s="28">
        <v>2.8277074502816399E-2</v>
      </c>
      <c r="DL476" s="28">
        <v>1.7888599174086799E-2</v>
      </c>
      <c r="DM476" s="2">
        <v>1.5739568170344002E-2</v>
      </c>
      <c r="DN476" s="2">
        <v>1.5739568170344002E-2</v>
      </c>
      <c r="EG476" s="36">
        <v>6</v>
      </c>
      <c r="EH476" s="28">
        <v>6</v>
      </c>
    </row>
    <row r="477" spans="1:138" ht="18.75">
      <c r="A477" s="8">
        <v>44331</v>
      </c>
      <c r="B477" s="32">
        <f t="shared" si="211"/>
        <v>0.54864864864864871</v>
      </c>
      <c r="C477" s="33">
        <f t="shared" si="212"/>
        <v>0.65205479452054804</v>
      </c>
      <c r="D477" s="33">
        <f t="shared" si="213"/>
        <v>0.49500000000000005</v>
      </c>
      <c r="E477" s="33">
        <f t="shared" si="214"/>
        <v>0.45645135061459957</v>
      </c>
      <c r="F477" s="33">
        <f t="shared" si="215"/>
        <v>0.66956521739130437</v>
      </c>
      <c r="G477" s="33">
        <f t="shared" si="216"/>
        <v>0.34594594594594597</v>
      </c>
      <c r="H477" s="33">
        <f t="shared" si="217"/>
        <v>0.33207543559174457</v>
      </c>
      <c r="I477" s="33">
        <f t="shared" si="218"/>
        <v>0.6115273775216139</v>
      </c>
      <c r="J477" s="33">
        <f t="shared" si="219"/>
        <v>0.59238095238095245</v>
      </c>
      <c r="K477" s="33">
        <f t="shared" si="220"/>
        <v>0.5565217391304349</v>
      </c>
      <c r="L477" s="33">
        <f t="shared" si="221"/>
        <v>0</v>
      </c>
      <c r="M477" s="33">
        <f t="shared" si="222"/>
        <v>1</v>
      </c>
      <c r="N477" s="33">
        <f t="shared" si="235"/>
        <v>0.20446845190208024</v>
      </c>
      <c r="O477" s="33">
        <f t="shared" si="223"/>
        <v>0.21487603305785125</v>
      </c>
      <c r="P477" s="33">
        <f t="shared" si="224"/>
        <v>0.27228915662650605</v>
      </c>
      <c r="Q477" s="33">
        <f t="shared" si="225"/>
        <v>0.30000000000000004</v>
      </c>
      <c r="R477" s="33">
        <f t="shared" si="226"/>
        <v>0.21145758513931889</v>
      </c>
      <c r="S477" s="33">
        <f t="shared" si="227"/>
        <v>0.37171717171717178</v>
      </c>
      <c r="T477" s="33">
        <f t="shared" si="228"/>
        <v>0.53233739370259725</v>
      </c>
      <c r="U477" s="33">
        <f t="shared" si="229"/>
        <v>0.40625000000000006</v>
      </c>
      <c r="V477" s="33">
        <f t="shared" si="230"/>
        <v>0.29066249347939493</v>
      </c>
      <c r="W477" s="103">
        <v>1.71563465901673E-2</v>
      </c>
      <c r="Z477" s="38">
        <v>-29</v>
      </c>
      <c r="AA477" s="38">
        <v>7</v>
      </c>
      <c r="AB477" s="38">
        <v>-10</v>
      </c>
      <c r="AC477" s="86">
        <v>-45.48000793001605</v>
      </c>
      <c r="AD477" s="38">
        <v>-16</v>
      </c>
      <c r="AE477" s="38">
        <v>9</v>
      </c>
      <c r="AF477" s="3">
        <f t="shared" si="231"/>
        <v>23006</v>
      </c>
      <c r="AG477" s="35">
        <v>26.4</v>
      </c>
      <c r="AH477" s="35">
        <v>17.100000000000001</v>
      </c>
      <c r="AI477" s="35">
        <v>72</v>
      </c>
      <c r="AJ477" s="3">
        <v>0</v>
      </c>
      <c r="AK477" s="40">
        <v>1</v>
      </c>
      <c r="AL477" s="36">
        <f t="shared" si="236"/>
        <v>2.6556649759102533</v>
      </c>
      <c r="AM477" s="36">
        <f t="shared" si="232"/>
        <v>2.6554883648642922</v>
      </c>
      <c r="AN477" s="96">
        <v>11</v>
      </c>
      <c r="AO477" s="36">
        <v>11</v>
      </c>
      <c r="AP477" s="36">
        <v>6</v>
      </c>
      <c r="AQ477" s="36">
        <f t="shared" si="237"/>
        <v>757.28571428571433</v>
      </c>
      <c r="AR477" s="79">
        <v>771</v>
      </c>
      <c r="AS477" s="39">
        <f t="shared" si="208"/>
        <v>84.142857142857139</v>
      </c>
      <c r="AT477" s="66">
        <v>85</v>
      </c>
      <c r="AU477" s="3">
        <f t="shared" si="209"/>
        <v>2403</v>
      </c>
      <c r="AV477" s="38">
        <v>2410</v>
      </c>
      <c r="AW477" s="38">
        <f t="shared" si="210"/>
        <v>6.5714285714285712</v>
      </c>
      <c r="AX477" s="74">
        <v>11</v>
      </c>
      <c r="AY477" s="41">
        <v>831</v>
      </c>
      <c r="AZ477" s="28"/>
      <c r="BA477" s="66">
        <v>77</v>
      </c>
      <c r="BD477" s="38">
        <v>14272</v>
      </c>
      <c r="BE477" s="38">
        <v>4726</v>
      </c>
      <c r="BF477" s="38">
        <v>4008</v>
      </c>
      <c r="BG477" s="36"/>
      <c r="BH477" s="89">
        <v>0</v>
      </c>
      <c r="BI477" s="69">
        <v>0</v>
      </c>
      <c r="BJ477" s="69">
        <v>0</v>
      </c>
      <c r="BK477" s="3">
        <v>0</v>
      </c>
      <c r="BL477" s="3">
        <v>0</v>
      </c>
      <c r="BM477" s="3">
        <v>0</v>
      </c>
      <c r="BN477" s="3">
        <v>73.985714285714295</v>
      </c>
      <c r="BO477" s="3">
        <v>0</v>
      </c>
      <c r="BP477" s="3">
        <v>0</v>
      </c>
      <c r="BQ477" s="3">
        <v>0</v>
      </c>
      <c r="BR477" s="3">
        <v>0</v>
      </c>
      <c r="BS477" s="3">
        <f t="shared" si="233"/>
        <v>26.014285714285705</v>
      </c>
      <c r="BT477" s="2">
        <f t="shared" si="234"/>
        <v>100</v>
      </c>
      <c r="BV477" s="37">
        <v>1.63845029719988E-2</v>
      </c>
      <c r="BW477" s="37"/>
      <c r="BX477" s="37"/>
      <c r="DH477" s="38">
        <v>1.6384503000000002E-2</v>
      </c>
      <c r="DI477" s="38">
        <v>1.6384503000000002E-2</v>
      </c>
      <c r="DJ477" s="38">
        <v>1.6384503000000002E-2</v>
      </c>
      <c r="DK477" s="28">
        <v>2.90125912013546E-2</v>
      </c>
      <c r="DL477" s="28">
        <v>1.8450614793190701E-2</v>
      </c>
      <c r="DM477" s="2">
        <v>1.63845029719988E-2</v>
      </c>
      <c r="DN477" s="2">
        <v>1.63845029719988E-2</v>
      </c>
      <c r="EG477" s="36">
        <v>4</v>
      </c>
      <c r="EH477" s="28">
        <v>4</v>
      </c>
    </row>
    <row r="478" spans="1:138" ht="18.75">
      <c r="A478" s="8">
        <v>44332</v>
      </c>
      <c r="B478" s="32">
        <f t="shared" si="211"/>
        <v>0.50810810810810825</v>
      </c>
      <c r="C478" s="33">
        <f t="shared" si="212"/>
        <v>0.56164383561643838</v>
      </c>
      <c r="D478" s="33">
        <f t="shared" si="213"/>
        <v>0.38</v>
      </c>
      <c r="E478" s="33">
        <f t="shared" si="214"/>
        <v>0.43876055578344553</v>
      </c>
      <c r="F478" s="33">
        <f t="shared" si="215"/>
        <v>0.67608695652173911</v>
      </c>
      <c r="G478" s="33">
        <f t="shared" si="216"/>
        <v>0.34594594594594597</v>
      </c>
      <c r="H478" s="33">
        <f t="shared" si="217"/>
        <v>0.29018399624927044</v>
      </c>
      <c r="I478" s="33">
        <f t="shared" si="218"/>
        <v>0.54236311239193091</v>
      </c>
      <c r="J478" s="33">
        <f t="shared" si="219"/>
        <v>0.61523809523809536</v>
      </c>
      <c r="K478" s="33">
        <f t="shared" si="220"/>
        <v>0.64347826086956528</v>
      </c>
      <c r="L478" s="33">
        <f t="shared" si="221"/>
        <v>0</v>
      </c>
      <c r="M478" s="33">
        <f t="shared" si="222"/>
        <v>1</v>
      </c>
      <c r="N478" s="33">
        <f t="shared" si="235"/>
        <v>0.20443224916676248</v>
      </c>
      <c r="O478" s="33">
        <f t="shared" si="223"/>
        <v>0.2181818181818182</v>
      </c>
      <c r="P478" s="33">
        <f t="shared" si="224"/>
        <v>0.30120481927710846</v>
      </c>
      <c r="Q478" s="33">
        <f t="shared" si="225"/>
        <v>0.25</v>
      </c>
      <c r="R478" s="33">
        <f t="shared" si="226"/>
        <v>0.20806934984520126</v>
      </c>
      <c r="S478" s="33">
        <f t="shared" si="227"/>
        <v>0.36969696969696975</v>
      </c>
      <c r="T478" s="33">
        <f t="shared" si="228"/>
        <v>0.5352332797058148</v>
      </c>
      <c r="U478" s="33">
        <f t="shared" si="229"/>
        <v>0.2</v>
      </c>
      <c r="V478" s="33">
        <f t="shared" si="230"/>
        <v>0.2814814814814815</v>
      </c>
      <c r="W478" s="103">
        <v>1.7498232629903201E-2</v>
      </c>
      <c r="Z478" s="38">
        <v>-34</v>
      </c>
      <c r="AA478" s="38">
        <v>-4</v>
      </c>
      <c r="AB478" s="38">
        <v>-33</v>
      </c>
      <c r="AC478" s="86">
        <v>-48.245910631869258</v>
      </c>
      <c r="AD478" s="38">
        <v>-15</v>
      </c>
      <c r="AE478" s="38">
        <v>9</v>
      </c>
      <c r="AF478" s="3">
        <f t="shared" si="231"/>
        <v>15709</v>
      </c>
      <c r="AG478" s="44">
        <v>22.4</v>
      </c>
      <c r="AH478" s="44">
        <v>18.3</v>
      </c>
      <c r="AI478" s="44">
        <v>82</v>
      </c>
      <c r="AJ478" s="3">
        <v>0</v>
      </c>
      <c r="AK478" s="40">
        <v>1</v>
      </c>
      <c r="AL478" s="36">
        <f t="shared" si="236"/>
        <v>2.654181443124179</v>
      </c>
      <c r="AM478" s="36">
        <f t="shared" si="232"/>
        <v>2.6536516099862952</v>
      </c>
      <c r="AN478" s="96">
        <v>13</v>
      </c>
      <c r="AO478" s="36">
        <v>15</v>
      </c>
      <c r="AP478" s="36">
        <v>3</v>
      </c>
      <c r="AQ478" s="36">
        <f t="shared" si="237"/>
        <v>728.42857142857144</v>
      </c>
      <c r="AR478" s="79">
        <v>543</v>
      </c>
      <c r="AS478" s="39">
        <f t="shared" si="208"/>
        <v>82.285714285714292</v>
      </c>
      <c r="AT478" s="66">
        <v>84</v>
      </c>
      <c r="AU478" s="3">
        <f t="shared" si="209"/>
        <v>2397.5714285714284</v>
      </c>
      <c r="AV478" s="38">
        <v>2431</v>
      </c>
      <c r="AW478" s="38">
        <f t="shared" si="210"/>
        <v>7.5714285714285712</v>
      </c>
      <c r="AX478" s="74">
        <v>0</v>
      </c>
      <c r="AY478" s="41">
        <v>743</v>
      </c>
      <c r="AZ478" s="28"/>
      <c r="BA478" s="66">
        <v>63</v>
      </c>
      <c r="BD478" s="38">
        <v>10331</v>
      </c>
      <c r="BE478" s="38">
        <v>2692</v>
      </c>
      <c r="BF478" s="38">
        <v>2686</v>
      </c>
      <c r="BG478" s="36"/>
      <c r="BH478" s="89">
        <v>0</v>
      </c>
      <c r="BI478" s="69">
        <v>0</v>
      </c>
      <c r="BJ478" s="69">
        <v>0</v>
      </c>
      <c r="BK478" s="3">
        <v>0</v>
      </c>
      <c r="BL478" s="3">
        <v>0</v>
      </c>
      <c r="BM478" s="3">
        <v>0</v>
      </c>
      <c r="BN478" s="3">
        <v>73.242857142857204</v>
      </c>
      <c r="BO478" s="3">
        <v>0</v>
      </c>
      <c r="BP478" s="3">
        <v>0</v>
      </c>
      <c r="BQ478" s="3">
        <v>0</v>
      </c>
      <c r="BR478" s="3">
        <v>0</v>
      </c>
      <c r="BS478" s="3">
        <f t="shared" si="233"/>
        <v>26.757142857142796</v>
      </c>
      <c r="BT478" s="2">
        <f t="shared" si="234"/>
        <v>100</v>
      </c>
      <c r="BV478" s="37">
        <v>1.6715880830192101E-2</v>
      </c>
      <c r="BW478" s="37"/>
      <c r="BX478" s="37"/>
      <c r="DH478" s="38">
        <v>1.6715880999999998E-2</v>
      </c>
      <c r="DI478" s="38">
        <v>1.6715880999999998E-2</v>
      </c>
      <c r="DJ478" s="38">
        <v>1.6715880999999998E-2</v>
      </c>
      <c r="DK478" s="28">
        <v>2.93929581791448E-2</v>
      </c>
      <c r="DL478" s="28">
        <v>1.8644278513220099E-2</v>
      </c>
      <c r="DM478" s="2">
        <v>1.6715880830192101E-2</v>
      </c>
      <c r="DN478" s="2">
        <v>1.6715880830192101E-2</v>
      </c>
      <c r="EG478" s="36">
        <v>9</v>
      </c>
      <c r="EH478" s="28">
        <v>10</v>
      </c>
    </row>
    <row r="479" spans="1:138" ht="18.75">
      <c r="A479" s="8">
        <v>44333</v>
      </c>
      <c r="B479" s="32">
        <f t="shared" si="211"/>
        <v>0.48378378378378384</v>
      </c>
      <c r="C479" s="33">
        <f t="shared" si="212"/>
        <v>0.55342465753424663</v>
      </c>
      <c r="D479" s="33">
        <f t="shared" si="213"/>
        <v>0.39500000000000002</v>
      </c>
      <c r="E479" s="33">
        <f t="shared" si="214"/>
        <v>0.49024936204420477</v>
      </c>
      <c r="F479" s="33">
        <f t="shared" si="215"/>
        <v>0.61739130434782619</v>
      </c>
      <c r="G479" s="33">
        <f t="shared" si="216"/>
        <v>0.41081081081081083</v>
      </c>
      <c r="H479" s="33">
        <f t="shared" si="217"/>
        <v>0.35125582463425609</v>
      </c>
      <c r="I479" s="33">
        <f t="shared" si="218"/>
        <v>0.58731988472622487</v>
      </c>
      <c r="J479" s="33">
        <f t="shared" si="219"/>
        <v>0.64380952380952383</v>
      </c>
      <c r="K479" s="33">
        <f t="shared" si="220"/>
        <v>0.69565217391304346</v>
      </c>
      <c r="L479" s="33">
        <f t="shared" si="221"/>
        <v>1</v>
      </c>
      <c r="M479" s="33">
        <f t="shared" si="222"/>
        <v>1</v>
      </c>
      <c r="N479" s="33">
        <f t="shared" si="235"/>
        <v>0.20440035628088729</v>
      </c>
      <c r="O479" s="33">
        <f t="shared" si="223"/>
        <v>0.20495867768595041</v>
      </c>
      <c r="P479" s="33">
        <f t="shared" si="224"/>
        <v>0.26506024096385544</v>
      </c>
      <c r="Q479" s="33">
        <f t="shared" si="225"/>
        <v>0.25</v>
      </c>
      <c r="R479" s="33">
        <f t="shared" si="226"/>
        <v>0.20624148606811146</v>
      </c>
      <c r="S479" s="33">
        <f t="shared" si="227"/>
        <v>0.37171717171717178</v>
      </c>
      <c r="T479" s="33">
        <f t="shared" si="228"/>
        <v>0.53509538037232829</v>
      </c>
      <c r="U479" s="33">
        <f t="shared" si="229"/>
        <v>0.33125000000000004</v>
      </c>
      <c r="V479" s="33">
        <f t="shared" si="230"/>
        <v>0.29337506520605117</v>
      </c>
      <c r="W479" s="103">
        <v>1.7645362609569601E-2</v>
      </c>
      <c r="Z479" s="38">
        <v>-37</v>
      </c>
      <c r="AA479" s="38">
        <v>-5</v>
      </c>
      <c r="AB479" s="38">
        <v>-30</v>
      </c>
      <c r="AC479" s="86">
        <v>-40.195790232471687</v>
      </c>
      <c r="AD479" s="38">
        <v>-24</v>
      </c>
      <c r="AE479" s="38">
        <v>13</v>
      </c>
      <c r="AF479" s="3">
        <f t="shared" si="231"/>
        <v>26347</v>
      </c>
      <c r="AG479" s="44">
        <v>25</v>
      </c>
      <c r="AH479" s="44">
        <v>19.8</v>
      </c>
      <c r="AI479" s="44">
        <v>88</v>
      </c>
      <c r="AJ479" s="3">
        <v>1</v>
      </c>
      <c r="AK479" s="40">
        <v>1</v>
      </c>
      <c r="AL479" s="36">
        <f t="shared" si="236"/>
        <v>2.6528745213840659</v>
      </c>
      <c r="AM479" s="36">
        <f t="shared" si="232"/>
        <v>2.6518148551082978</v>
      </c>
      <c r="AN479" s="96">
        <v>5</v>
      </c>
      <c r="AO479" s="36">
        <v>10</v>
      </c>
      <c r="AP479" s="36">
        <v>3</v>
      </c>
      <c r="AQ479" s="36">
        <f t="shared" si="237"/>
        <v>704.57142857142856</v>
      </c>
      <c r="AR479" s="79">
        <v>420</v>
      </c>
      <c r="AS479" s="39">
        <f t="shared" si="208"/>
        <v>80.142857142857139</v>
      </c>
      <c r="AT479" s="66">
        <v>85</v>
      </c>
      <c r="AU479" s="3">
        <f t="shared" si="209"/>
        <v>2396.5714285714284</v>
      </c>
      <c r="AV479" s="38">
        <v>2430</v>
      </c>
      <c r="AW479" s="38">
        <f t="shared" si="210"/>
        <v>8.428571428571427</v>
      </c>
      <c r="AX479" s="74">
        <v>7.0000000000000009</v>
      </c>
      <c r="AY479" s="41">
        <v>857</v>
      </c>
      <c r="AZ479" s="28"/>
      <c r="BA479" s="66">
        <v>55</v>
      </c>
      <c r="BD479" s="38">
        <v>11758</v>
      </c>
      <c r="BE479" s="38">
        <v>9264</v>
      </c>
      <c r="BF479" s="38">
        <v>5325</v>
      </c>
      <c r="BG479" s="36"/>
      <c r="BH479" s="89">
        <v>0</v>
      </c>
      <c r="BI479" s="69">
        <v>0</v>
      </c>
      <c r="BJ479" s="69">
        <v>0</v>
      </c>
      <c r="BK479" s="3">
        <v>0</v>
      </c>
      <c r="BL479" s="3">
        <v>0</v>
      </c>
      <c r="BM479" s="3">
        <v>0</v>
      </c>
      <c r="BN479" s="3">
        <v>72.5</v>
      </c>
      <c r="BO479" s="3">
        <v>0</v>
      </c>
      <c r="BP479" s="3">
        <v>0</v>
      </c>
      <c r="BQ479" s="3">
        <v>0</v>
      </c>
      <c r="BR479" s="3">
        <v>0</v>
      </c>
      <c r="BS479" s="3">
        <f t="shared" si="233"/>
        <v>27.5</v>
      </c>
      <c r="BT479" s="2">
        <f t="shared" si="234"/>
        <v>100</v>
      </c>
      <c r="BV479" s="37">
        <v>1.68689796518081E-2</v>
      </c>
      <c r="BW479" s="37"/>
      <c r="BX479" s="37"/>
      <c r="DH479" s="38">
        <v>1.6868979999999999E-2</v>
      </c>
      <c r="DI479" s="38">
        <v>1.6868979999999999E-2</v>
      </c>
      <c r="DJ479" s="38">
        <v>1.6868979999999999E-2</v>
      </c>
      <c r="DK479" s="28">
        <v>2.9572539070210999E-2</v>
      </c>
      <c r="DL479" s="28">
        <v>1.8804166104250699E-2</v>
      </c>
      <c r="DM479" s="2">
        <v>1.68689796518081E-2</v>
      </c>
      <c r="DN479" s="2">
        <v>1.68689796518081E-2</v>
      </c>
      <c r="EG479" s="36">
        <v>2</v>
      </c>
      <c r="EH479" s="28">
        <v>2</v>
      </c>
    </row>
    <row r="480" spans="1:138" ht="18.75">
      <c r="A480" s="8">
        <v>44334</v>
      </c>
      <c r="B480" s="32">
        <f t="shared" si="211"/>
        <v>0.5</v>
      </c>
      <c r="C480" s="33">
        <f t="shared" si="212"/>
        <v>0.56986301369863024</v>
      </c>
      <c r="D480" s="33">
        <f t="shared" si="213"/>
        <v>0.39500000000000002</v>
      </c>
      <c r="E480" s="33">
        <f t="shared" si="214"/>
        <v>0.48690497007832717</v>
      </c>
      <c r="F480" s="33">
        <f t="shared" si="215"/>
        <v>0.61086956521739144</v>
      </c>
      <c r="G480" s="33">
        <f t="shared" si="216"/>
        <v>0.42702702702702711</v>
      </c>
      <c r="H480" s="33">
        <f t="shared" si="217"/>
        <v>0.35964329796293287</v>
      </c>
      <c r="I480" s="33">
        <f t="shared" si="218"/>
        <v>0.54927953890489922</v>
      </c>
      <c r="J480" s="33">
        <f t="shared" si="219"/>
        <v>0.58285714285714296</v>
      </c>
      <c r="K480" s="33">
        <f t="shared" si="220"/>
        <v>0.71304347826086967</v>
      </c>
      <c r="L480" s="33">
        <f t="shared" si="221"/>
        <v>1</v>
      </c>
      <c r="M480" s="33">
        <f t="shared" si="222"/>
        <v>1</v>
      </c>
      <c r="N480" s="33">
        <f t="shared" si="235"/>
        <v>0.20437277324445469</v>
      </c>
      <c r="O480" s="33">
        <f t="shared" si="223"/>
        <v>0.20330578512396696</v>
      </c>
      <c r="P480" s="33">
        <f t="shared" si="224"/>
        <v>0.27951807228915665</v>
      </c>
      <c r="Q480" s="33">
        <f t="shared" si="225"/>
        <v>0.25</v>
      </c>
      <c r="R480" s="33">
        <f t="shared" si="226"/>
        <v>0.21087801857585139</v>
      </c>
      <c r="S480" s="33">
        <f t="shared" si="227"/>
        <v>0.36363636363636365</v>
      </c>
      <c r="T480" s="33">
        <f t="shared" si="228"/>
        <v>0.52861411169846018</v>
      </c>
      <c r="U480" s="33">
        <f t="shared" si="229"/>
        <v>0.40625000000000006</v>
      </c>
      <c r="V480" s="33">
        <f t="shared" si="230"/>
        <v>0.30474700052164844</v>
      </c>
      <c r="W480" s="103">
        <v>1.78056472079181E-2</v>
      </c>
      <c r="Z480" s="3">
        <v>-35</v>
      </c>
      <c r="AA480" s="3">
        <v>-3</v>
      </c>
      <c r="AB480" s="3">
        <v>-30</v>
      </c>
      <c r="AC480" s="86">
        <v>-40.718675883611958</v>
      </c>
      <c r="AD480" s="3">
        <v>-25</v>
      </c>
      <c r="AE480" s="3">
        <v>14</v>
      </c>
      <c r="AF480" s="3">
        <f t="shared" si="231"/>
        <v>27808</v>
      </c>
      <c r="AG480" s="44">
        <v>22.8</v>
      </c>
      <c r="AH480" s="44">
        <v>16.600000000000001</v>
      </c>
      <c r="AI480" s="44">
        <v>90</v>
      </c>
      <c r="AJ480" s="3">
        <v>1</v>
      </c>
      <c r="AK480" s="40">
        <v>1</v>
      </c>
      <c r="AL480" s="36">
        <f t="shared" si="236"/>
        <v>2.6517442106899134</v>
      </c>
      <c r="AM480" s="36">
        <f t="shared" si="232"/>
        <v>2.6512143775520296</v>
      </c>
      <c r="AN480" s="96">
        <v>4</v>
      </c>
      <c r="AO480" s="36">
        <v>12</v>
      </c>
      <c r="AP480" s="36">
        <v>3</v>
      </c>
      <c r="AQ480" s="36">
        <f t="shared" si="237"/>
        <v>675.14285714285711</v>
      </c>
      <c r="AR480" s="79">
        <v>732</v>
      </c>
      <c r="AS480" s="39">
        <f t="shared" si="208"/>
        <v>77.428571428571431</v>
      </c>
      <c r="AT480" s="66">
        <v>81</v>
      </c>
      <c r="AU480" s="3">
        <f t="shared" si="209"/>
        <v>2383.8571428571427</v>
      </c>
      <c r="AV480" s="38">
        <v>2383</v>
      </c>
      <c r="AW480" s="38">
        <f t="shared" si="210"/>
        <v>10</v>
      </c>
      <c r="AX480" s="74">
        <v>11</v>
      </c>
      <c r="AY480" s="41">
        <v>966</v>
      </c>
      <c r="AZ480" s="28"/>
      <c r="BA480" s="66">
        <v>82</v>
      </c>
      <c r="BD480" s="3">
        <v>12374</v>
      </c>
      <c r="BE480" s="3">
        <v>10063</v>
      </c>
      <c r="BF480" s="3">
        <v>5371</v>
      </c>
      <c r="BG480" s="36"/>
      <c r="BH480" s="89">
        <v>0</v>
      </c>
      <c r="BI480" s="69">
        <v>0</v>
      </c>
      <c r="BJ480" s="69">
        <v>0</v>
      </c>
      <c r="BK480" s="3">
        <v>0</v>
      </c>
      <c r="BL480" s="3">
        <v>0</v>
      </c>
      <c r="BM480" s="3">
        <v>0</v>
      </c>
      <c r="BN480" s="3">
        <v>72.257142857142895</v>
      </c>
      <c r="BO480" s="3">
        <v>0</v>
      </c>
      <c r="BP480" s="3">
        <v>0</v>
      </c>
      <c r="BQ480" s="3">
        <v>0</v>
      </c>
      <c r="BR480" s="3">
        <v>0</v>
      </c>
      <c r="BS480" s="3">
        <f t="shared" si="233"/>
        <v>27.742857142857105</v>
      </c>
      <c r="BT480" s="2">
        <f t="shared" si="234"/>
        <v>100</v>
      </c>
      <c r="BV480" s="37">
        <v>1.7038360709954299E-2</v>
      </c>
      <c r="BW480" s="37"/>
      <c r="BX480" s="37"/>
      <c r="DH480" s="38">
        <v>1.7038360999999998E-2</v>
      </c>
      <c r="DI480" s="38">
        <v>1.7038360999999998E-2</v>
      </c>
      <c r="DJ480" s="38">
        <v>1.7038360999999998E-2</v>
      </c>
      <c r="DK480" s="28">
        <v>2.9824519480001602E-2</v>
      </c>
      <c r="DL480" s="28">
        <v>1.8985476354964299E-2</v>
      </c>
      <c r="DM480" s="2">
        <v>1.7038360709954299E-2</v>
      </c>
      <c r="DN480" s="2">
        <v>1.7038360709954299E-2</v>
      </c>
      <c r="EG480" s="36">
        <v>1</v>
      </c>
      <c r="EH480" s="28">
        <v>1</v>
      </c>
    </row>
    <row r="481" spans="1:138" ht="18.75">
      <c r="A481" s="8">
        <v>44335</v>
      </c>
      <c r="B481" s="32">
        <f t="shared" si="211"/>
        <v>0.46756756756756762</v>
      </c>
      <c r="C481" s="33">
        <f t="shared" si="212"/>
        <v>0.53698630136986303</v>
      </c>
      <c r="D481" s="33">
        <f t="shared" si="213"/>
        <v>0.33500000000000008</v>
      </c>
      <c r="E481" s="33">
        <f t="shared" si="214"/>
        <v>0.47379312862547573</v>
      </c>
      <c r="F481" s="33">
        <f t="shared" si="215"/>
        <v>0.60434782608695659</v>
      </c>
      <c r="G481" s="33">
        <f t="shared" si="216"/>
        <v>0.42702702702702711</v>
      </c>
      <c r="H481" s="33">
        <f t="shared" si="217"/>
        <v>0.3666070249634017</v>
      </c>
      <c r="I481" s="33">
        <f t="shared" si="218"/>
        <v>0.47319884726224787</v>
      </c>
      <c r="J481" s="33">
        <f t="shared" si="219"/>
        <v>0.57333333333333347</v>
      </c>
      <c r="K481" s="33">
        <f t="shared" si="220"/>
        <v>0.78260869565217406</v>
      </c>
      <c r="L481" s="33">
        <f t="shared" si="221"/>
        <v>1</v>
      </c>
      <c r="M481" s="33">
        <f t="shared" si="222"/>
        <v>1</v>
      </c>
      <c r="N481" s="33">
        <f t="shared" si="235"/>
        <v>0.20434950005746469</v>
      </c>
      <c r="O481" s="33">
        <f t="shared" si="223"/>
        <v>0.20991735537190084</v>
      </c>
      <c r="P481" s="33">
        <f t="shared" si="224"/>
        <v>0.25783132530120484</v>
      </c>
      <c r="Q481" s="33">
        <f t="shared" si="225"/>
        <v>0.21666666666666667</v>
      </c>
      <c r="R481" s="33">
        <f t="shared" si="226"/>
        <v>0.2114278637770898</v>
      </c>
      <c r="S481" s="33">
        <f t="shared" si="227"/>
        <v>0.34747474747474749</v>
      </c>
      <c r="T481" s="33">
        <f t="shared" si="228"/>
        <v>0.525580326361756</v>
      </c>
      <c r="U481" s="33">
        <f t="shared" si="229"/>
        <v>0.48125000000000007</v>
      </c>
      <c r="V481" s="33">
        <f t="shared" si="230"/>
        <v>0.30234741784037561</v>
      </c>
      <c r="W481" s="103">
        <v>1.8011554492626501E-2</v>
      </c>
      <c r="Z481" s="3">
        <v>-39</v>
      </c>
      <c r="AA481" s="3">
        <v>-7</v>
      </c>
      <c r="AB481" s="3">
        <v>-42</v>
      </c>
      <c r="AC481" s="86">
        <v>-42.768672961009919</v>
      </c>
      <c r="AD481" s="3">
        <v>-26</v>
      </c>
      <c r="AE481" s="3">
        <v>14</v>
      </c>
      <c r="AF481" s="3">
        <f t="shared" si="231"/>
        <v>29021</v>
      </c>
      <c r="AG481" s="44">
        <v>18.399999999999999</v>
      </c>
      <c r="AH481" s="44">
        <v>16.100000000000001</v>
      </c>
      <c r="AI481" s="44">
        <v>98</v>
      </c>
      <c r="AJ481" s="3">
        <v>1</v>
      </c>
      <c r="AK481" s="40">
        <v>1</v>
      </c>
      <c r="AL481" s="36">
        <f t="shared" si="236"/>
        <v>2.6507905110417225</v>
      </c>
      <c r="AM481" s="36">
        <f t="shared" si="232"/>
        <v>2.6506138999957614</v>
      </c>
      <c r="AN481" s="96">
        <v>8</v>
      </c>
      <c r="AO481" s="36">
        <v>9</v>
      </c>
      <c r="AP481" s="36">
        <v>1</v>
      </c>
      <c r="AQ481" s="36">
        <f t="shared" si="237"/>
        <v>650.71428571428567</v>
      </c>
      <c r="AR481" s="79">
        <v>769</v>
      </c>
      <c r="AS481" s="39">
        <f t="shared" si="208"/>
        <v>74.142857142857139</v>
      </c>
      <c r="AT481" s="66">
        <v>73</v>
      </c>
      <c r="AU481" s="3">
        <f t="shared" si="209"/>
        <v>2364.2857142857142</v>
      </c>
      <c r="AV481" s="38">
        <v>2361</v>
      </c>
      <c r="AW481" s="38">
        <f t="shared" si="210"/>
        <v>9.1428571428571423</v>
      </c>
      <c r="AX481" s="74">
        <v>15</v>
      </c>
      <c r="AY481" s="41">
        <v>943</v>
      </c>
      <c r="AZ481" s="28"/>
      <c r="BA481" s="66">
        <v>99</v>
      </c>
      <c r="BD481" s="3">
        <v>12411</v>
      </c>
      <c r="BE481" s="3">
        <v>10839</v>
      </c>
      <c r="BF481" s="3">
        <v>5771</v>
      </c>
      <c r="BG481" s="36"/>
      <c r="BH481" s="89">
        <v>0</v>
      </c>
      <c r="BI481" s="69">
        <v>0</v>
      </c>
      <c r="BJ481" s="69">
        <v>0</v>
      </c>
      <c r="BK481" s="3">
        <v>0</v>
      </c>
      <c r="BL481" s="3">
        <v>0</v>
      </c>
      <c r="BM481" s="3">
        <v>0</v>
      </c>
      <c r="BN481" s="3">
        <v>72.014285714285705</v>
      </c>
      <c r="BO481" s="3">
        <v>0</v>
      </c>
      <c r="BP481" s="3">
        <v>0</v>
      </c>
      <c r="BQ481" s="3">
        <v>0</v>
      </c>
      <c r="BR481" s="3">
        <v>0</v>
      </c>
      <c r="BS481" s="3">
        <f t="shared" si="233"/>
        <v>27.985714285714295</v>
      </c>
      <c r="BT481" s="2">
        <f t="shared" si="234"/>
        <v>100</v>
      </c>
      <c r="BV481" s="37">
        <v>1.72545218763079E-2</v>
      </c>
      <c r="BW481" s="37"/>
      <c r="BX481" s="37"/>
      <c r="DH481" s="38">
        <v>1.7254522000000001E-2</v>
      </c>
      <c r="DI481" s="38">
        <v>1.7254522000000001E-2</v>
      </c>
      <c r="DJ481" s="38">
        <v>1.7254522000000001E-2</v>
      </c>
      <c r="DK481" s="28">
        <v>3.0129565335868799E-2</v>
      </c>
      <c r="DL481" s="28">
        <v>1.92182451758133E-2</v>
      </c>
      <c r="DM481" s="2">
        <v>1.72545218763079E-2</v>
      </c>
      <c r="DN481" s="2">
        <v>1.72545218763079E-2</v>
      </c>
      <c r="EG481" s="36">
        <v>7</v>
      </c>
      <c r="EH481" s="28">
        <v>7</v>
      </c>
    </row>
    <row r="482" spans="1:138" ht="18.75">
      <c r="A482" s="8">
        <v>44336</v>
      </c>
      <c r="B482" s="32">
        <f t="shared" si="211"/>
        <v>0.50810810810810825</v>
      </c>
      <c r="C482" s="33">
        <f t="shared" si="212"/>
        <v>0.60273972602739734</v>
      </c>
      <c r="D482" s="33">
        <f t="shared" si="213"/>
        <v>0.40500000000000003</v>
      </c>
      <c r="E482" s="33">
        <f t="shared" si="214"/>
        <v>0.48087058582062342</v>
      </c>
      <c r="F482" s="33">
        <f t="shared" si="215"/>
        <v>0.61086956521739144</v>
      </c>
      <c r="G482" s="33">
        <f t="shared" si="216"/>
        <v>0.42702702702702711</v>
      </c>
      <c r="H482" s="33">
        <f t="shared" si="217"/>
        <v>0.37464430262264026</v>
      </c>
      <c r="I482" s="33">
        <f t="shared" si="218"/>
        <v>0.54063400576368892</v>
      </c>
      <c r="J482" s="33">
        <f t="shared" si="219"/>
        <v>0.57523809523809533</v>
      </c>
      <c r="K482" s="33">
        <f t="shared" si="220"/>
        <v>0.73913043478260865</v>
      </c>
      <c r="L482" s="33">
        <f t="shared" si="221"/>
        <v>1</v>
      </c>
      <c r="M482" s="33">
        <f t="shared" si="222"/>
        <v>1</v>
      </c>
      <c r="N482" s="33">
        <f t="shared" si="235"/>
        <v>0.20433053671991727</v>
      </c>
      <c r="O482" s="33">
        <f t="shared" si="223"/>
        <v>0.20991735537190084</v>
      </c>
      <c r="P482" s="33">
        <f t="shared" si="224"/>
        <v>0.24337349397590363</v>
      </c>
      <c r="Q482" s="33">
        <f t="shared" si="225"/>
        <v>0.23333333333333334</v>
      </c>
      <c r="R482" s="33">
        <f t="shared" si="226"/>
        <v>0.21254241486068112</v>
      </c>
      <c r="S482" s="33">
        <f t="shared" si="227"/>
        <v>0.33939393939393941</v>
      </c>
      <c r="T482" s="33">
        <f t="shared" si="228"/>
        <v>0.52420133302689043</v>
      </c>
      <c r="U482" s="33">
        <f t="shared" si="229"/>
        <v>0.44374999999999998</v>
      </c>
      <c r="V482" s="33">
        <f t="shared" si="230"/>
        <v>0.28012519561815341</v>
      </c>
      <c r="W482" s="103">
        <v>1.8480270796342201E-2</v>
      </c>
      <c r="Z482" s="3">
        <v>-34</v>
      </c>
      <c r="AA482" s="3">
        <v>1</v>
      </c>
      <c r="AB482" s="3">
        <v>-28</v>
      </c>
      <c r="AC482" s="86">
        <v>-41.6621337599653</v>
      </c>
      <c r="AD482" s="3">
        <v>-25</v>
      </c>
      <c r="AE482" s="3">
        <v>14</v>
      </c>
      <c r="AF482" s="3">
        <f t="shared" si="231"/>
        <v>30421</v>
      </c>
      <c r="AG482" s="44">
        <v>22.3</v>
      </c>
      <c r="AH482" s="44">
        <v>16.2</v>
      </c>
      <c r="AI482" s="44">
        <v>93</v>
      </c>
      <c r="AJ482" s="3">
        <v>1</v>
      </c>
      <c r="AK482" s="40">
        <v>1</v>
      </c>
      <c r="AL482" s="36">
        <f t="shared" si="236"/>
        <v>2.6500134224394931</v>
      </c>
      <c r="AM482" s="36">
        <f t="shared" si="232"/>
        <v>2.6500134224394931</v>
      </c>
      <c r="AN482" s="96">
        <v>8</v>
      </c>
      <c r="AO482" s="36">
        <v>7</v>
      </c>
      <c r="AP482" s="36">
        <v>2</v>
      </c>
      <c r="AQ482" s="36">
        <f t="shared" si="237"/>
        <v>649.14285714285711</v>
      </c>
      <c r="AR482" s="79">
        <v>844</v>
      </c>
      <c r="AS482" s="39">
        <f t="shared" si="208"/>
        <v>70.857142857142861</v>
      </c>
      <c r="AT482" s="66">
        <v>69</v>
      </c>
      <c r="AU482" s="3">
        <f t="shared" si="209"/>
        <v>2341.7142857142858</v>
      </c>
      <c r="AV482" s="38">
        <v>2351</v>
      </c>
      <c r="AW482" s="38">
        <f t="shared" si="210"/>
        <v>9.4285714285714288</v>
      </c>
      <c r="AX482" s="74">
        <v>12.999999999999995</v>
      </c>
      <c r="AY482" s="41">
        <v>730</v>
      </c>
      <c r="AZ482" s="28"/>
      <c r="BA482" s="66">
        <v>101</v>
      </c>
      <c r="BD482" s="3">
        <v>13828</v>
      </c>
      <c r="BE482" s="3">
        <v>10790</v>
      </c>
      <c r="BF482" s="3">
        <v>5803</v>
      </c>
      <c r="BG482" s="36"/>
      <c r="BH482" s="89">
        <v>0</v>
      </c>
      <c r="BI482" s="69">
        <v>0</v>
      </c>
      <c r="BJ482" s="69">
        <v>0</v>
      </c>
      <c r="BK482" s="3">
        <v>0</v>
      </c>
      <c r="BL482" s="3">
        <v>0</v>
      </c>
      <c r="BM482" s="3">
        <v>0</v>
      </c>
      <c r="BN482" s="3">
        <v>71.771428571428601</v>
      </c>
      <c r="BO482" s="3">
        <v>0</v>
      </c>
      <c r="BP482" s="3">
        <v>0</v>
      </c>
      <c r="BQ482" s="3">
        <v>0</v>
      </c>
      <c r="BR482" s="3">
        <v>0</v>
      </c>
      <c r="BS482" s="3">
        <f t="shared" si="233"/>
        <v>28.228571428571399</v>
      </c>
      <c r="BT482" s="2">
        <f t="shared" si="234"/>
        <v>100</v>
      </c>
      <c r="BV482" s="37">
        <v>1.77192114029384E-2</v>
      </c>
      <c r="BW482" s="37"/>
      <c r="BX482" s="37"/>
      <c r="DH482" s="38">
        <v>1.7719210999999999E-2</v>
      </c>
      <c r="DI482" s="38">
        <v>1.7719210999999999E-2</v>
      </c>
      <c r="DJ482" s="38">
        <v>1.7719210999999999E-2</v>
      </c>
      <c r="DK482" s="28">
        <v>3.0696267355303598E-2</v>
      </c>
      <c r="DL482" s="28">
        <v>2.0058288384474501E-2</v>
      </c>
      <c r="DM482" s="2">
        <v>1.77192114029384E-2</v>
      </c>
      <c r="DN482" s="2">
        <v>1.77192114029384E-2</v>
      </c>
      <c r="EG482" s="36">
        <v>6</v>
      </c>
      <c r="EH482" s="28">
        <v>6</v>
      </c>
    </row>
    <row r="483" spans="1:138" ht="18.75">
      <c r="A483" s="8">
        <v>44337</v>
      </c>
      <c r="B483" s="32">
        <f t="shared" si="211"/>
        <v>0.4513513513513514</v>
      </c>
      <c r="C483" s="33">
        <f t="shared" si="212"/>
        <v>0.56164383561643838</v>
      </c>
      <c r="D483" s="33">
        <f t="shared" si="213"/>
        <v>0.33500000000000008</v>
      </c>
      <c r="E483" s="33">
        <f t="shared" si="214"/>
        <v>0.46919041319142096</v>
      </c>
      <c r="F483" s="33">
        <f t="shared" si="215"/>
        <v>0.61086956521739144</v>
      </c>
      <c r="G483" s="33">
        <f t="shared" si="216"/>
        <v>0.45945945945945948</v>
      </c>
      <c r="H483" s="33">
        <f t="shared" si="217"/>
        <v>0.39702237999100592</v>
      </c>
      <c r="I483" s="33">
        <f t="shared" si="218"/>
        <v>0.59077809798270908</v>
      </c>
      <c r="J483" s="33">
        <f t="shared" si="219"/>
        <v>0.58666666666666667</v>
      </c>
      <c r="K483" s="33">
        <f t="shared" si="220"/>
        <v>0.73043478260869588</v>
      </c>
      <c r="L483" s="33">
        <f t="shared" si="221"/>
        <v>1</v>
      </c>
      <c r="M483" s="33">
        <f t="shared" si="222"/>
        <v>1</v>
      </c>
      <c r="N483" s="33">
        <f t="shared" si="235"/>
        <v>0.20431588323181246</v>
      </c>
      <c r="O483" s="33">
        <f t="shared" si="223"/>
        <v>0.21487603305785125</v>
      </c>
      <c r="P483" s="33">
        <f t="shared" si="224"/>
        <v>0.25783132530120484</v>
      </c>
      <c r="Q483" s="33">
        <f t="shared" si="225"/>
        <v>0.23333333333333334</v>
      </c>
      <c r="R483" s="33">
        <f t="shared" si="226"/>
        <v>0.20961486068111457</v>
      </c>
      <c r="S483" s="33">
        <f t="shared" si="227"/>
        <v>0.33131313131313134</v>
      </c>
      <c r="T483" s="33">
        <f t="shared" si="228"/>
        <v>0.5200643530222937</v>
      </c>
      <c r="U483" s="33">
        <f t="shared" si="229"/>
        <v>0.44375000000000009</v>
      </c>
      <c r="V483" s="33">
        <f t="shared" si="230"/>
        <v>0.29337506520605117</v>
      </c>
      <c r="W483" s="103">
        <v>1.8971224794060899E-2</v>
      </c>
      <c r="Z483" s="38">
        <v>-41</v>
      </c>
      <c r="AA483" s="38">
        <v>-4</v>
      </c>
      <c r="AB483" s="38">
        <v>-42</v>
      </c>
      <c r="AC483" s="86">
        <v>-43.488293711599056</v>
      </c>
      <c r="AD483" s="38">
        <v>-25</v>
      </c>
      <c r="AE483" s="38">
        <v>16</v>
      </c>
      <c r="AF483" s="3">
        <f t="shared" si="231"/>
        <v>34319</v>
      </c>
      <c r="AG483" s="44">
        <v>25.2</v>
      </c>
      <c r="AH483" s="44">
        <v>16.8</v>
      </c>
      <c r="AI483" s="44">
        <v>92</v>
      </c>
      <c r="AJ483" s="3">
        <v>1</v>
      </c>
      <c r="AK483" s="40">
        <v>1</v>
      </c>
      <c r="AL483" s="36">
        <f t="shared" si="236"/>
        <v>2.6494129448832249</v>
      </c>
      <c r="AM483" s="36">
        <f t="shared" si="232"/>
        <v>2.6494129448832249</v>
      </c>
      <c r="AN483" s="96">
        <v>11</v>
      </c>
      <c r="AO483" s="36">
        <v>9</v>
      </c>
      <c r="AP483" s="36">
        <v>2</v>
      </c>
      <c r="AQ483" s="36">
        <f t="shared" si="237"/>
        <v>637.71428571428567</v>
      </c>
      <c r="AR483" s="79">
        <v>647</v>
      </c>
      <c r="AS483" s="39">
        <f t="shared" si="208"/>
        <v>68.428571428571431</v>
      </c>
      <c r="AT483" s="66">
        <v>65</v>
      </c>
      <c r="AU483" s="3">
        <f t="shared" si="209"/>
        <v>2319.8571428571427</v>
      </c>
      <c r="AV483" s="38">
        <v>2321</v>
      </c>
      <c r="AW483" s="38">
        <f t="shared" si="210"/>
        <v>8.428571428571427</v>
      </c>
      <c r="AX483" s="74">
        <v>13.000000000000002</v>
      </c>
      <c r="AY483" s="41">
        <v>857</v>
      </c>
      <c r="AZ483" s="28"/>
      <c r="BA483" s="66">
        <v>69</v>
      </c>
      <c r="BD483" s="38">
        <v>15754</v>
      </c>
      <c r="BE483" s="38">
        <v>12149</v>
      </c>
      <c r="BF483" s="38">
        <v>6416</v>
      </c>
      <c r="BG483" s="36"/>
      <c r="BH483" s="89">
        <v>0</v>
      </c>
      <c r="BI483" s="69">
        <v>0</v>
      </c>
      <c r="BJ483" s="69">
        <v>0</v>
      </c>
      <c r="BK483" s="3">
        <v>0</v>
      </c>
      <c r="BL483" s="3">
        <v>0</v>
      </c>
      <c r="BM483" s="3">
        <v>0</v>
      </c>
      <c r="BN483" s="3">
        <v>71.528571428571396</v>
      </c>
      <c r="BO483" s="3">
        <v>0</v>
      </c>
      <c r="BP483" s="3">
        <v>0</v>
      </c>
      <c r="BQ483" s="3">
        <v>0</v>
      </c>
      <c r="BR483" s="3">
        <v>0</v>
      </c>
      <c r="BS483" s="3">
        <f t="shared" si="233"/>
        <v>28.471428571428604</v>
      </c>
      <c r="BT483" s="2">
        <f t="shared" si="234"/>
        <v>100</v>
      </c>
      <c r="BV483" s="37">
        <v>1.8205887213152999E-2</v>
      </c>
      <c r="BW483" s="37"/>
      <c r="BX483" s="37"/>
      <c r="DH483" s="38">
        <v>1.8205887E-2</v>
      </c>
      <c r="DI483" s="38">
        <v>1.8205887E-2</v>
      </c>
      <c r="DJ483" s="38">
        <v>1.8205887E-2</v>
      </c>
      <c r="DK483" s="28">
        <v>3.12489216956825E-2</v>
      </c>
      <c r="DL483" s="28">
        <v>2.0756111947369399E-2</v>
      </c>
      <c r="DM483" s="2">
        <v>1.8205887213152999E-2</v>
      </c>
      <c r="DN483" s="2">
        <v>1.8205887213152999E-2</v>
      </c>
      <c r="EG483" s="36">
        <v>9</v>
      </c>
      <c r="EH483" s="28">
        <v>9</v>
      </c>
    </row>
    <row r="484" spans="1:138" ht="18.75">
      <c r="A484" s="8">
        <v>44338</v>
      </c>
      <c r="B484" s="32">
        <f t="shared" si="211"/>
        <v>0.54864864864864871</v>
      </c>
      <c r="C484" s="33">
        <f t="shared" si="212"/>
        <v>0.63561643835616444</v>
      </c>
      <c r="D484" s="33">
        <f t="shared" si="213"/>
        <v>0.41000000000000003</v>
      </c>
      <c r="E484" s="33">
        <f t="shared" si="214"/>
        <v>0.47939194544669234</v>
      </c>
      <c r="F484" s="33">
        <f t="shared" si="215"/>
        <v>0.67608695652173911</v>
      </c>
      <c r="G484" s="33">
        <f t="shared" si="216"/>
        <v>0.34594594594594597</v>
      </c>
      <c r="H484" s="33">
        <f t="shared" si="217"/>
        <v>0.3356290604996508</v>
      </c>
      <c r="I484" s="33">
        <f t="shared" si="218"/>
        <v>0.55965417867435163</v>
      </c>
      <c r="J484" s="33">
        <f t="shared" si="219"/>
        <v>0.60000000000000009</v>
      </c>
      <c r="K484" s="33">
        <f t="shared" si="220"/>
        <v>0.65217391304347827</v>
      </c>
      <c r="L484" s="33">
        <f t="shared" si="221"/>
        <v>0</v>
      </c>
      <c r="M484" s="33">
        <f t="shared" si="222"/>
        <v>1</v>
      </c>
      <c r="N484" s="33">
        <f t="shared" si="235"/>
        <v>0.2043312755512503</v>
      </c>
      <c r="O484" s="33">
        <f t="shared" si="223"/>
        <v>0.21652892561983472</v>
      </c>
      <c r="P484" s="33">
        <f t="shared" si="224"/>
        <v>0.34457831325301208</v>
      </c>
      <c r="Q484" s="33">
        <f t="shared" si="225"/>
        <v>0.26666666666666672</v>
      </c>
      <c r="R484" s="33">
        <f t="shared" si="226"/>
        <v>0.20891640866873065</v>
      </c>
      <c r="S484" s="33">
        <f t="shared" si="227"/>
        <v>0.32525252525252524</v>
      </c>
      <c r="T484" s="33">
        <f t="shared" si="228"/>
        <v>0.51344518501493908</v>
      </c>
      <c r="U484" s="33">
        <f t="shared" si="229"/>
        <v>0.29375000000000001</v>
      </c>
      <c r="V484" s="33">
        <f t="shared" si="230"/>
        <v>0.26979655712050077</v>
      </c>
      <c r="W484" s="103">
        <v>1.9510823341078402E-2</v>
      </c>
      <c r="Z484" s="38">
        <v>-29</v>
      </c>
      <c r="AA484" s="38">
        <v>5</v>
      </c>
      <c r="AB484" s="38">
        <v>-27</v>
      </c>
      <c r="AC484" s="86">
        <v>-41.893314746707794</v>
      </c>
      <c r="AD484" s="38">
        <v>-15</v>
      </c>
      <c r="AE484" s="38">
        <v>9</v>
      </c>
      <c r="AF484" s="3">
        <f t="shared" si="231"/>
        <v>23625</v>
      </c>
      <c r="AG484" s="44">
        <v>23.4</v>
      </c>
      <c r="AH484" s="44">
        <v>17.5</v>
      </c>
      <c r="AI484" s="44">
        <v>83</v>
      </c>
      <c r="AJ484" s="3">
        <v>0</v>
      </c>
      <c r="AK484" s="40">
        <v>1</v>
      </c>
      <c r="AL484" s="36">
        <f t="shared" si="236"/>
        <v>2.6500436986188007</v>
      </c>
      <c r="AM484" s="36">
        <f t="shared" si="232"/>
        <v>2.6488124673269566</v>
      </c>
      <c r="AN484" s="96">
        <v>12</v>
      </c>
      <c r="AO484" s="36">
        <v>21</v>
      </c>
      <c r="AP484" s="36">
        <v>4</v>
      </c>
      <c r="AQ484" s="36">
        <f t="shared" si="237"/>
        <v>610.28571428571433</v>
      </c>
      <c r="AR484" s="79">
        <v>600</v>
      </c>
      <c r="AS484" s="39">
        <f t="shared" si="208"/>
        <v>67</v>
      </c>
      <c r="AT484" s="66">
        <v>62</v>
      </c>
      <c r="AU484" s="3">
        <f t="shared" si="209"/>
        <v>2293.2857142857142</v>
      </c>
      <c r="AV484" s="38">
        <v>2273</v>
      </c>
      <c r="AW484" s="38">
        <f t="shared" si="210"/>
        <v>8.1428571428571423</v>
      </c>
      <c r="AX484" s="74">
        <v>5</v>
      </c>
      <c r="AY484" s="41">
        <v>631</v>
      </c>
      <c r="AZ484" s="28"/>
      <c r="BA484" s="66">
        <v>72</v>
      </c>
      <c r="BD484" s="38">
        <v>14988</v>
      </c>
      <c r="BE484" s="38">
        <v>4810</v>
      </c>
      <c r="BF484" s="38">
        <v>3827</v>
      </c>
      <c r="BG484" s="36"/>
      <c r="BH484" s="89">
        <v>0</v>
      </c>
      <c r="BI484" s="69">
        <v>0</v>
      </c>
      <c r="BJ484" s="69">
        <v>0</v>
      </c>
      <c r="BK484" s="3">
        <v>0</v>
      </c>
      <c r="BL484" s="3">
        <v>0</v>
      </c>
      <c r="BM484" s="3">
        <v>0</v>
      </c>
      <c r="BN484" s="3">
        <v>71.285714285714306</v>
      </c>
      <c r="BO484" s="3">
        <v>0</v>
      </c>
      <c r="BP484" s="3">
        <v>0</v>
      </c>
      <c r="BQ484" s="3">
        <v>0</v>
      </c>
      <c r="BR484" s="3">
        <v>0</v>
      </c>
      <c r="BS484" s="3">
        <f t="shared" si="233"/>
        <v>28.714285714285694</v>
      </c>
      <c r="BT484" s="2">
        <f t="shared" si="234"/>
        <v>100</v>
      </c>
      <c r="BV484" s="37">
        <v>1.8741599458173198E-2</v>
      </c>
      <c r="BW484" s="37"/>
      <c r="BX484" s="37"/>
      <c r="DH484" s="38">
        <v>1.8741599000000001E-2</v>
      </c>
      <c r="DI484" s="38">
        <v>1.8741599000000001E-2</v>
      </c>
      <c r="DJ484" s="38">
        <v>1.8741599000000001E-2</v>
      </c>
      <c r="DK484" s="28">
        <v>3.1841774098247101E-2</v>
      </c>
      <c r="DL484" s="28">
        <v>2.14353611855423E-2</v>
      </c>
      <c r="DM484" s="2">
        <v>1.8741599458173198E-2</v>
      </c>
      <c r="DN484" s="2">
        <v>1.8741599458173198E-2</v>
      </c>
      <c r="EG484" s="36">
        <v>8</v>
      </c>
      <c r="EH484" s="28">
        <v>8</v>
      </c>
    </row>
    <row r="485" spans="1:138" ht="18.75">
      <c r="A485" s="8">
        <v>44339</v>
      </c>
      <c r="B485" s="32">
        <f t="shared" si="211"/>
        <v>0.58108108108108114</v>
      </c>
      <c r="C485" s="33">
        <f t="shared" si="212"/>
        <v>0.6438356164383563</v>
      </c>
      <c r="D485" s="33">
        <f t="shared" si="213"/>
        <v>0.56500000000000006</v>
      </c>
      <c r="E485" s="33">
        <f t="shared" si="214"/>
        <v>0.47151310241459116</v>
      </c>
      <c r="F485" s="33">
        <f t="shared" si="215"/>
        <v>0.69565217391304357</v>
      </c>
      <c r="G485" s="33">
        <f t="shared" si="216"/>
        <v>0.29729729729729731</v>
      </c>
      <c r="H485" s="33">
        <f t="shared" si="217"/>
        <v>0.29756106895792872</v>
      </c>
      <c r="I485" s="33">
        <f t="shared" si="218"/>
        <v>0.59423631123919307</v>
      </c>
      <c r="J485" s="33">
        <f t="shared" si="219"/>
        <v>0.55238095238095242</v>
      </c>
      <c r="K485" s="33">
        <f t="shared" si="220"/>
        <v>0.60000000000000009</v>
      </c>
      <c r="L485" s="33">
        <f t="shared" si="221"/>
        <v>0</v>
      </c>
      <c r="M485" s="33">
        <f t="shared" si="222"/>
        <v>1</v>
      </c>
      <c r="N485" s="33">
        <f t="shared" si="235"/>
        <v>0.20437671367823076</v>
      </c>
      <c r="O485" s="33">
        <f t="shared" si="223"/>
        <v>0.21983471074380168</v>
      </c>
      <c r="P485" s="33">
        <f t="shared" si="224"/>
        <v>0.25783132530120484</v>
      </c>
      <c r="Q485" s="33">
        <f t="shared" si="225"/>
        <v>0.35000000000000003</v>
      </c>
      <c r="R485" s="33">
        <f t="shared" si="226"/>
        <v>0.20790588235294119</v>
      </c>
      <c r="S485" s="33">
        <f t="shared" si="227"/>
        <v>0.32323232323232326</v>
      </c>
      <c r="T485" s="33">
        <f t="shared" si="228"/>
        <v>0.51344518501493908</v>
      </c>
      <c r="U485" s="33">
        <f t="shared" si="229"/>
        <v>0.23750000000000002</v>
      </c>
      <c r="V485" s="33">
        <f t="shared" si="230"/>
        <v>0.29514866979655713</v>
      </c>
      <c r="W485" s="103">
        <v>2.04657803408414E-2</v>
      </c>
      <c r="Z485" s="38">
        <v>-25</v>
      </c>
      <c r="AA485" s="38">
        <v>6</v>
      </c>
      <c r="AB485" s="38">
        <v>4</v>
      </c>
      <c r="AC485" s="86">
        <v>-43.125148219310702</v>
      </c>
      <c r="AD485" s="38">
        <v>-12</v>
      </c>
      <c r="AE485" s="38">
        <v>6</v>
      </c>
      <c r="AF485" s="3">
        <f t="shared" si="231"/>
        <v>16994</v>
      </c>
      <c r="AG485" s="44">
        <v>25.4</v>
      </c>
      <c r="AH485" s="44">
        <v>15</v>
      </c>
      <c r="AI485" s="44">
        <v>77</v>
      </c>
      <c r="AJ485" s="3">
        <v>0</v>
      </c>
      <c r="AK485" s="40">
        <v>1</v>
      </c>
      <c r="AL485" s="36">
        <f t="shared" si="236"/>
        <v>2.6519056836462207</v>
      </c>
      <c r="AM485" s="36">
        <f t="shared" si="232"/>
        <v>2.6482119897706884</v>
      </c>
      <c r="AN485" s="96">
        <v>14</v>
      </c>
      <c r="AO485" s="36">
        <v>9</v>
      </c>
      <c r="AP485" s="36">
        <v>9</v>
      </c>
      <c r="AQ485" s="36">
        <f t="shared" si="237"/>
        <v>606.71428571428567</v>
      </c>
      <c r="AR485" s="79">
        <v>532</v>
      </c>
      <c r="AS485" s="39">
        <f t="shared" si="208"/>
        <v>66.571428571428569</v>
      </c>
      <c r="AT485" s="66">
        <v>61</v>
      </c>
      <c r="AU485" s="3">
        <f t="shared" si="209"/>
        <v>2267.7142857142858</v>
      </c>
      <c r="AV485" s="38">
        <v>2273</v>
      </c>
      <c r="AW485" s="38">
        <f t="shared" si="210"/>
        <v>6.7142857142857144</v>
      </c>
      <c r="AX485" s="74">
        <v>2</v>
      </c>
      <c r="AY485" s="41">
        <v>874</v>
      </c>
      <c r="AZ485" s="28"/>
      <c r="BA485" s="66">
        <v>67</v>
      </c>
      <c r="BD485" s="38">
        <v>11384</v>
      </c>
      <c r="BE485" s="38">
        <v>2785</v>
      </c>
      <c r="BF485" s="38">
        <v>2825</v>
      </c>
      <c r="BG485" s="36"/>
      <c r="BH485" s="89">
        <v>0</v>
      </c>
      <c r="BI485" s="69">
        <v>0</v>
      </c>
      <c r="BJ485" s="69">
        <v>0</v>
      </c>
      <c r="BK485" s="3">
        <v>0</v>
      </c>
      <c r="BL485" s="3">
        <v>0</v>
      </c>
      <c r="BM485" s="3">
        <v>0</v>
      </c>
      <c r="BN485" s="3">
        <v>71.042857142857102</v>
      </c>
      <c r="BO485" s="3">
        <v>0</v>
      </c>
      <c r="BP485" s="3">
        <v>0</v>
      </c>
      <c r="BQ485" s="3">
        <v>0</v>
      </c>
      <c r="BR485" s="3">
        <v>0</v>
      </c>
      <c r="BS485" s="3">
        <f t="shared" si="233"/>
        <v>28.957142857142898</v>
      </c>
      <c r="BT485" s="2">
        <f t="shared" si="234"/>
        <v>100</v>
      </c>
      <c r="BV485" s="37">
        <v>1.96701342935648E-2</v>
      </c>
      <c r="BW485" s="37"/>
      <c r="BX485" s="37"/>
      <c r="DH485" s="38">
        <v>1.9670133999999999E-2</v>
      </c>
      <c r="DI485" s="38">
        <v>1.9670133999999999E-2</v>
      </c>
      <c r="DJ485" s="38">
        <v>1.9670133999999999E-2</v>
      </c>
      <c r="DK485" s="28">
        <v>3.2814843741704E-2</v>
      </c>
      <c r="DL485" s="28">
        <v>2.1999683065800999E-2</v>
      </c>
      <c r="DM485" s="2">
        <v>1.96701342935648E-2</v>
      </c>
      <c r="DN485" s="2">
        <v>1.96701342935648E-2</v>
      </c>
      <c r="EG485" s="36">
        <v>4</v>
      </c>
      <c r="EH485" s="28">
        <v>4</v>
      </c>
    </row>
    <row r="486" spans="1:138" ht="18.75">
      <c r="A486" s="8">
        <v>44340</v>
      </c>
      <c r="B486" s="32">
        <f t="shared" si="211"/>
        <v>0.51621621621621627</v>
      </c>
      <c r="C486" s="33">
        <f t="shared" si="212"/>
        <v>0.58630136986301373</v>
      </c>
      <c r="D486" s="33">
        <f t="shared" si="213"/>
        <v>0.45500000000000007</v>
      </c>
      <c r="E486" s="33">
        <f t="shared" si="214"/>
        <v>0.50127664848945164</v>
      </c>
      <c r="F486" s="33">
        <f t="shared" si="215"/>
        <v>0.63043478260869579</v>
      </c>
      <c r="G486" s="33">
        <f t="shared" si="216"/>
        <v>0.39459459459459467</v>
      </c>
      <c r="H486" s="33">
        <f t="shared" si="217"/>
        <v>0.35895438844928385</v>
      </c>
      <c r="I486" s="33">
        <f t="shared" si="218"/>
        <v>0.63919308357348714</v>
      </c>
      <c r="J486" s="33">
        <f t="shared" si="219"/>
        <v>0.57904761904761903</v>
      </c>
      <c r="K486" s="33">
        <f t="shared" si="220"/>
        <v>0.4956521739130435</v>
      </c>
      <c r="L486" s="33">
        <f t="shared" si="221"/>
        <v>1</v>
      </c>
      <c r="M486" s="33">
        <f t="shared" si="222"/>
        <v>1</v>
      </c>
      <c r="N486" s="33">
        <f t="shared" si="235"/>
        <v>0.20445219761275391</v>
      </c>
      <c r="O486" s="33">
        <f t="shared" si="223"/>
        <v>0.21157024793388432</v>
      </c>
      <c r="P486" s="33">
        <f t="shared" si="224"/>
        <v>0.25783132530120484</v>
      </c>
      <c r="Q486" s="33">
        <f t="shared" si="225"/>
        <v>0.23333333333333334</v>
      </c>
      <c r="R486" s="33">
        <f t="shared" si="226"/>
        <v>0.20505263157894738</v>
      </c>
      <c r="S486" s="33">
        <f t="shared" si="227"/>
        <v>0.33737373737373744</v>
      </c>
      <c r="T486" s="33">
        <f t="shared" si="228"/>
        <v>0.51399678234888535</v>
      </c>
      <c r="U486" s="33">
        <f t="shared" si="229"/>
        <v>0.2</v>
      </c>
      <c r="V486" s="33">
        <f t="shared" si="230"/>
        <v>0.27470005216484095</v>
      </c>
      <c r="W486" s="103">
        <v>2.1313332250398099E-2</v>
      </c>
      <c r="Z486" s="38">
        <v>-33</v>
      </c>
      <c r="AA486" s="38">
        <v>-1</v>
      </c>
      <c r="AB486" s="38">
        <v>-18</v>
      </c>
      <c r="AC486" s="86">
        <v>-38.471707077128919</v>
      </c>
      <c r="AD486" s="38">
        <v>-22</v>
      </c>
      <c r="AE486" s="38">
        <v>12</v>
      </c>
      <c r="AF486" s="3">
        <f t="shared" si="231"/>
        <v>27688</v>
      </c>
      <c r="AG486" s="44">
        <v>28</v>
      </c>
      <c r="AH486" s="44">
        <v>16.399999999999999</v>
      </c>
      <c r="AI486" s="44">
        <v>65</v>
      </c>
      <c r="AJ486" s="3">
        <v>1</v>
      </c>
      <c r="AK486" s="40">
        <v>1</v>
      </c>
      <c r="AL486" s="36">
        <f t="shared" si="236"/>
        <v>2.6549988999654852</v>
      </c>
      <c r="AM486" s="36">
        <f t="shared" si="232"/>
        <v>2.6476115122144201</v>
      </c>
      <c r="AN486" s="96">
        <v>9</v>
      </c>
      <c r="AO486" s="36">
        <v>9</v>
      </c>
      <c r="AP486" s="36">
        <v>2</v>
      </c>
      <c r="AQ486" s="36">
        <f t="shared" si="237"/>
        <v>583.28571428571433</v>
      </c>
      <c r="AR486" s="79">
        <v>340</v>
      </c>
      <c r="AS486" s="39">
        <f t="shared" ref="AS486:AS549" si="238">AVERAGE(AT483:AT489)</f>
        <v>66.571428571428569</v>
      </c>
      <c r="AT486" s="66">
        <v>68</v>
      </c>
      <c r="AU486" s="3">
        <f t="shared" ref="AU486:AU549" si="239">AVERAGE(AV483:AV489)</f>
        <v>2242</v>
      </c>
      <c r="AV486" s="38">
        <v>2277</v>
      </c>
      <c r="AW486" s="38">
        <f t="shared" si="210"/>
        <v>6.4285714285714288</v>
      </c>
      <c r="AX486" s="74">
        <v>0</v>
      </c>
      <c r="AY486" s="41">
        <v>678</v>
      </c>
      <c r="AZ486" s="28"/>
      <c r="BA486" s="66">
        <v>49</v>
      </c>
      <c r="BD486" s="38">
        <v>12624</v>
      </c>
      <c r="BE486" s="38">
        <v>9653</v>
      </c>
      <c r="BF486" s="38">
        <v>5411</v>
      </c>
      <c r="BG486" s="36"/>
      <c r="BH486" s="89">
        <v>0</v>
      </c>
      <c r="BI486" s="69">
        <v>0</v>
      </c>
      <c r="BJ486" s="69">
        <v>0</v>
      </c>
      <c r="BK486" s="3">
        <v>0</v>
      </c>
      <c r="BL486" s="3">
        <v>0</v>
      </c>
      <c r="BM486" s="3">
        <v>0</v>
      </c>
      <c r="BN486" s="3">
        <v>70.8</v>
      </c>
      <c r="BO486" s="3">
        <v>0</v>
      </c>
      <c r="BP486" s="3">
        <v>0</v>
      </c>
      <c r="BQ486" s="3">
        <v>0</v>
      </c>
      <c r="BR486" s="3">
        <v>0</v>
      </c>
      <c r="BS486" s="3">
        <f t="shared" si="233"/>
        <v>29.200000000000003</v>
      </c>
      <c r="BT486" s="2">
        <f t="shared" si="234"/>
        <v>100</v>
      </c>
      <c r="BV486" s="37">
        <v>2.0504233173558501E-2</v>
      </c>
      <c r="BW486" s="37"/>
      <c r="BX486" s="37"/>
      <c r="DH486" s="38">
        <v>2.0504233E-2</v>
      </c>
      <c r="DI486" s="38">
        <v>2.0504233E-2</v>
      </c>
      <c r="DJ486" s="38">
        <v>2.0504233E-2</v>
      </c>
      <c r="DK486" s="28">
        <v>3.3658515463606001E-2</v>
      </c>
      <c r="DL486" s="28">
        <v>2.2760808241457101E-2</v>
      </c>
      <c r="DM486" s="2">
        <v>2.0504233173558501E-2</v>
      </c>
      <c r="DN486" s="2">
        <v>2.0504233173558501E-2</v>
      </c>
      <c r="EG486" s="36">
        <v>7</v>
      </c>
      <c r="EH486" s="28">
        <v>7</v>
      </c>
    </row>
    <row r="487" spans="1:138" ht="18.75">
      <c r="A487" s="8">
        <v>44341</v>
      </c>
      <c r="B487" s="32">
        <f t="shared" si="211"/>
        <v>0.54864864864864871</v>
      </c>
      <c r="C487" s="33">
        <f t="shared" si="212"/>
        <v>0.6438356164383563</v>
      </c>
      <c r="D487" s="33">
        <f t="shared" si="213"/>
        <v>0.49500000000000005</v>
      </c>
      <c r="E487" s="33">
        <f t="shared" si="214"/>
        <v>0.50579068319200982</v>
      </c>
      <c r="F487" s="33">
        <f t="shared" si="215"/>
        <v>0.62391304347826093</v>
      </c>
      <c r="G487" s="33">
        <f t="shared" si="216"/>
        <v>0.39459459459459467</v>
      </c>
      <c r="H487" s="33">
        <f t="shared" si="217"/>
        <v>0.37564322141743134</v>
      </c>
      <c r="I487" s="33">
        <f t="shared" si="218"/>
        <v>0.65475504322766587</v>
      </c>
      <c r="J487" s="33">
        <f t="shared" si="219"/>
        <v>0.5904761904761906</v>
      </c>
      <c r="K487" s="33">
        <f t="shared" si="220"/>
        <v>0.50434782608695661</v>
      </c>
      <c r="L487" s="33">
        <f t="shared" si="221"/>
        <v>1</v>
      </c>
      <c r="M487" s="33">
        <f t="shared" si="222"/>
        <v>1</v>
      </c>
      <c r="N487" s="33">
        <f t="shared" si="235"/>
        <v>0.2045577273548197</v>
      </c>
      <c r="O487" s="33">
        <f t="shared" si="223"/>
        <v>0.20826446280991737</v>
      </c>
      <c r="P487" s="33">
        <f t="shared" si="224"/>
        <v>0.24337349397590363</v>
      </c>
      <c r="Q487" s="33">
        <f t="shared" si="225"/>
        <v>0.21666666666666667</v>
      </c>
      <c r="R487" s="33">
        <f t="shared" si="226"/>
        <v>0.20802476780185761</v>
      </c>
      <c r="S487" s="33">
        <f t="shared" si="227"/>
        <v>0.34343434343434348</v>
      </c>
      <c r="T487" s="33">
        <f t="shared" si="228"/>
        <v>0.50296483566996097</v>
      </c>
      <c r="U487" s="33">
        <f t="shared" si="229"/>
        <v>0.36875000000000002</v>
      </c>
      <c r="V487" s="33">
        <f t="shared" si="230"/>
        <v>0.27543035993740222</v>
      </c>
      <c r="W487" s="103">
        <v>2.2321874085138201E-2</v>
      </c>
      <c r="Z487" s="38">
        <v>-29</v>
      </c>
      <c r="AA487" s="38">
        <v>6</v>
      </c>
      <c r="AB487" s="38">
        <v>-10</v>
      </c>
      <c r="AC487" s="86">
        <v>-37.765951292879038</v>
      </c>
      <c r="AD487" s="38">
        <v>-23</v>
      </c>
      <c r="AE487" s="38">
        <v>12</v>
      </c>
      <c r="AF487" s="3">
        <f t="shared" si="231"/>
        <v>30595</v>
      </c>
      <c r="AG487" s="44">
        <v>28.9</v>
      </c>
      <c r="AH487" s="44">
        <v>17</v>
      </c>
      <c r="AI487" s="44">
        <v>66</v>
      </c>
      <c r="AJ487" s="3">
        <v>1</v>
      </c>
      <c r="AK487" s="40">
        <v>1</v>
      </c>
      <c r="AL487" s="36">
        <f t="shared" si="236"/>
        <v>2.6593233475765943</v>
      </c>
      <c r="AM487" s="36">
        <f t="shared" si="232"/>
        <v>2.6556296537010611</v>
      </c>
      <c r="AN487" s="96">
        <v>7</v>
      </c>
      <c r="AO487" s="36">
        <v>7</v>
      </c>
      <c r="AP487" s="36">
        <v>1</v>
      </c>
      <c r="AQ487" s="36">
        <f t="shared" si="237"/>
        <v>578.42857142857144</v>
      </c>
      <c r="AR487" s="79">
        <v>540</v>
      </c>
      <c r="AS487" s="39">
        <f t="shared" si="238"/>
        <v>67.285714285714292</v>
      </c>
      <c r="AT487" s="66">
        <v>71</v>
      </c>
      <c r="AU487" s="3">
        <f t="shared" si="239"/>
        <v>2214.1428571428573</v>
      </c>
      <c r="AV487" s="38">
        <v>2197</v>
      </c>
      <c r="AW487" s="38">
        <f t="shared" si="210"/>
        <v>5.4285714285714288</v>
      </c>
      <c r="AX487" s="74">
        <v>9</v>
      </c>
      <c r="AY487" s="41">
        <v>685</v>
      </c>
      <c r="AZ487" s="28"/>
      <c r="BA487" s="66">
        <v>61</v>
      </c>
      <c r="BD487" s="38">
        <v>14181</v>
      </c>
      <c r="BE487" s="38">
        <v>10488</v>
      </c>
      <c r="BF487" s="38">
        <v>5926</v>
      </c>
      <c r="BG487" s="36"/>
      <c r="BH487" s="89">
        <v>0</v>
      </c>
      <c r="BI487" s="69">
        <v>0</v>
      </c>
      <c r="BJ487" s="69">
        <v>0</v>
      </c>
      <c r="BK487" s="3">
        <v>0</v>
      </c>
      <c r="BL487" s="3">
        <v>0</v>
      </c>
      <c r="BM487" s="3">
        <v>0.35714285714285698</v>
      </c>
      <c r="BN487" s="3">
        <v>71.900000000000006</v>
      </c>
      <c r="BO487" s="3">
        <v>0</v>
      </c>
      <c r="BP487" s="3">
        <v>0</v>
      </c>
      <c r="BQ487" s="3">
        <v>0</v>
      </c>
      <c r="BR487" s="3">
        <v>0</v>
      </c>
      <c r="BS487" s="3">
        <f t="shared" si="233"/>
        <v>27.742857142857133</v>
      </c>
      <c r="BT487" s="2">
        <f t="shared" si="234"/>
        <v>100</v>
      </c>
      <c r="BV487" s="37">
        <v>2.14893452961041E-2</v>
      </c>
      <c r="BW487" s="37"/>
      <c r="BX487" s="37"/>
      <c r="DH487" s="38">
        <v>2.1489345E-2</v>
      </c>
      <c r="DI487" s="38">
        <v>2.1489345E-2</v>
      </c>
      <c r="DJ487" s="38">
        <v>2.1489345E-2</v>
      </c>
      <c r="DK487" s="28">
        <v>3.46891347036953E-2</v>
      </c>
      <c r="DL487" s="28">
        <v>2.36041720726946E-2</v>
      </c>
      <c r="DM487" s="2">
        <v>2.14893452961041E-2</v>
      </c>
      <c r="DN487" s="2">
        <v>2.14893452961041E-2</v>
      </c>
      <c r="EG487" s="36">
        <v>6</v>
      </c>
      <c r="EH487" s="28">
        <v>6</v>
      </c>
    </row>
    <row r="488" spans="1:138" ht="18.75">
      <c r="A488" s="8">
        <v>44342</v>
      </c>
      <c r="B488" s="32">
        <f t="shared" si="211"/>
        <v>0.54054054054054057</v>
      </c>
      <c r="C488" s="33">
        <f t="shared" si="212"/>
        <v>0.6438356164383563</v>
      </c>
      <c r="D488" s="33">
        <f t="shared" si="213"/>
        <v>0.55000000000000004</v>
      </c>
      <c r="E488" s="33">
        <f t="shared" si="214"/>
        <v>0.49131557525667163</v>
      </c>
      <c r="F488" s="33">
        <f t="shared" si="215"/>
        <v>0.61739130434782619</v>
      </c>
      <c r="G488" s="33">
        <f t="shared" si="216"/>
        <v>0.39459459459459467</v>
      </c>
      <c r="H488" s="33">
        <f t="shared" si="217"/>
        <v>0.3756891487183413</v>
      </c>
      <c r="I488" s="33">
        <f t="shared" si="218"/>
        <v>0.6046109510086457</v>
      </c>
      <c r="J488" s="33">
        <f t="shared" si="219"/>
        <v>0.58857142857142852</v>
      </c>
      <c r="K488" s="33">
        <f t="shared" si="220"/>
        <v>0.46086956521739136</v>
      </c>
      <c r="L488" s="33">
        <f t="shared" si="221"/>
        <v>1</v>
      </c>
      <c r="M488" s="33">
        <f t="shared" si="222"/>
        <v>1</v>
      </c>
      <c r="N488" s="33">
        <f t="shared" si="235"/>
        <v>0.20469330290442808</v>
      </c>
      <c r="O488" s="33">
        <f t="shared" si="223"/>
        <v>0.20495867768595041</v>
      </c>
      <c r="P488" s="33">
        <f t="shared" si="224"/>
        <v>0.25060240963855424</v>
      </c>
      <c r="Q488" s="33">
        <f t="shared" si="225"/>
        <v>0.2</v>
      </c>
      <c r="R488" s="33">
        <f t="shared" si="226"/>
        <v>0.21105634674922602</v>
      </c>
      <c r="S488" s="33">
        <f t="shared" si="227"/>
        <v>0.34141414141414145</v>
      </c>
      <c r="T488" s="33">
        <f t="shared" si="228"/>
        <v>0.50089634566766272</v>
      </c>
      <c r="U488" s="33">
        <f t="shared" si="229"/>
        <v>0.29375000000000001</v>
      </c>
      <c r="V488" s="33">
        <f t="shared" si="230"/>
        <v>0.26708398539384459</v>
      </c>
      <c r="W488" s="103">
        <v>2.3681381763632901E-2</v>
      </c>
      <c r="Z488" s="38">
        <v>-30</v>
      </c>
      <c r="AA488" s="38">
        <v>6</v>
      </c>
      <c r="AB488" s="38">
        <v>1</v>
      </c>
      <c r="AC488" s="86">
        <v>-40.029090995198281</v>
      </c>
      <c r="AD488" s="38">
        <v>-24</v>
      </c>
      <c r="AE488" s="38">
        <v>12</v>
      </c>
      <c r="AF488" s="3">
        <f t="shared" si="231"/>
        <v>30603</v>
      </c>
      <c r="AG488" s="44">
        <v>26</v>
      </c>
      <c r="AH488" s="44">
        <v>16.899999999999999</v>
      </c>
      <c r="AI488" s="44">
        <v>61</v>
      </c>
      <c r="AJ488" s="3">
        <v>1</v>
      </c>
      <c r="AK488" s="40">
        <v>1</v>
      </c>
      <c r="AL488" s="36">
        <f t="shared" si="236"/>
        <v>2.6648790264795466</v>
      </c>
      <c r="AM488" s="36">
        <f t="shared" si="232"/>
        <v>2.6636477951877024</v>
      </c>
      <c r="AN488" s="96">
        <v>5</v>
      </c>
      <c r="AO488" s="36">
        <v>8</v>
      </c>
      <c r="AP488" s="36">
        <v>0</v>
      </c>
      <c r="AQ488" s="36">
        <f t="shared" si="237"/>
        <v>570</v>
      </c>
      <c r="AR488" s="79">
        <v>744</v>
      </c>
      <c r="AS488" s="39">
        <f t="shared" si="238"/>
        <v>69.571428571428569</v>
      </c>
      <c r="AT488" s="66">
        <v>70</v>
      </c>
      <c r="AU488" s="3">
        <f t="shared" si="239"/>
        <v>2192.2857142857142</v>
      </c>
      <c r="AV488" s="38">
        <v>2182</v>
      </c>
      <c r="AW488" s="38">
        <f t="shared" si="210"/>
        <v>5.5714285714285712</v>
      </c>
      <c r="AX488" s="74">
        <v>5</v>
      </c>
      <c r="AY488" s="41">
        <v>605</v>
      </c>
      <c r="AZ488" s="28"/>
      <c r="BA488" s="66">
        <v>108</v>
      </c>
      <c r="BD488" s="38">
        <v>13861</v>
      </c>
      <c r="BE488" s="38">
        <v>10884</v>
      </c>
      <c r="BF488" s="38">
        <v>5858</v>
      </c>
      <c r="BG488" s="36"/>
      <c r="BH488" s="89">
        <v>0</v>
      </c>
      <c r="BI488" s="69">
        <v>0</v>
      </c>
      <c r="BJ488" s="69">
        <v>0</v>
      </c>
      <c r="BK488" s="3">
        <v>0</v>
      </c>
      <c r="BL488" s="3">
        <v>0</v>
      </c>
      <c r="BM488" s="3">
        <v>0.71428571428571397</v>
      </c>
      <c r="BN488" s="3">
        <v>73</v>
      </c>
      <c r="BO488" s="3">
        <v>0</v>
      </c>
      <c r="BP488" s="3">
        <v>0</v>
      </c>
      <c r="BQ488" s="3">
        <v>0</v>
      </c>
      <c r="BR488" s="3">
        <v>0</v>
      </c>
      <c r="BS488" s="3">
        <f t="shared" si="233"/>
        <v>26.285714285714292</v>
      </c>
      <c r="BT488" s="2">
        <f t="shared" si="234"/>
        <v>100</v>
      </c>
      <c r="BV488" s="37">
        <v>2.2805605191806501E-2</v>
      </c>
      <c r="BW488" s="37"/>
      <c r="BX488" s="37"/>
      <c r="DH488" s="38">
        <v>2.2805605E-2</v>
      </c>
      <c r="DI488" s="38">
        <v>2.2805605E-2</v>
      </c>
      <c r="DJ488" s="38">
        <v>2.2805605E-2</v>
      </c>
      <c r="DK488" s="28">
        <v>3.6087450006735002E-2</v>
      </c>
      <c r="DL488" s="28">
        <v>2.49877043629778E-2</v>
      </c>
      <c r="DM488" s="2">
        <v>2.2805605191806501E-2</v>
      </c>
      <c r="DN488" s="2">
        <v>2.2805605191806501E-2</v>
      </c>
      <c r="EG488" s="36">
        <v>3</v>
      </c>
      <c r="EH488" s="28">
        <v>3</v>
      </c>
    </row>
    <row r="489" spans="1:138" ht="18.75">
      <c r="A489" s="8">
        <v>44343</v>
      </c>
      <c r="B489" s="32">
        <f t="shared" si="211"/>
        <v>0.44324324324324327</v>
      </c>
      <c r="C489" s="33">
        <f t="shared" si="212"/>
        <v>0.46301369863013703</v>
      </c>
      <c r="D489" s="33">
        <f t="shared" si="213"/>
        <v>0.28000000000000003</v>
      </c>
      <c r="E489" s="33">
        <f t="shared" si="214"/>
        <v>0.47624725656292693</v>
      </c>
      <c r="F489" s="33">
        <f t="shared" si="215"/>
        <v>0.61086956521739144</v>
      </c>
      <c r="G489" s="33">
        <f t="shared" si="216"/>
        <v>0.45945945945945948</v>
      </c>
      <c r="H489" s="33">
        <f t="shared" si="217"/>
        <v>0.37636657640676285</v>
      </c>
      <c r="I489" s="33">
        <f t="shared" si="218"/>
        <v>0.50605187319884726</v>
      </c>
      <c r="J489" s="33">
        <f t="shared" si="219"/>
        <v>0.56190476190476191</v>
      </c>
      <c r="K489" s="33">
        <f t="shared" si="220"/>
        <v>0.74782608695652186</v>
      </c>
      <c r="L489" s="33">
        <f t="shared" si="221"/>
        <v>1</v>
      </c>
      <c r="M489" s="33">
        <f t="shared" si="222"/>
        <v>1</v>
      </c>
      <c r="N489" s="33">
        <f t="shared" si="235"/>
        <v>0.20485892426157917</v>
      </c>
      <c r="O489" s="33">
        <f t="shared" si="223"/>
        <v>0.20495867768595041</v>
      </c>
      <c r="P489" s="33">
        <f t="shared" si="224"/>
        <v>0.25060240963855424</v>
      </c>
      <c r="Q489" s="33">
        <f t="shared" si="225"/>
        <v>0.2</v>
      </c>
      <c r="R489" s="33">
        <f t="shared" si="226"/>
        <v>0.21010526315789474</v>
      </c>
      <c r="S489" s="33">
        <f t="shared" si="227"/>
        <v>0.33939393939393941</v>
      </c>
      <c r="T489" s="33">
        <f t="shared" si="228"/>
        <v>0.49937945299931052</v>
      </c>
      <c r="U489" s="33">
        <f t="shared" si="229"/>
        <v>0.40625000000000006</v>
      </c>
      <c r="V489" s="33">
        <f t="shared" si="230"/>
        <v>0.26697965571205007</v>
      </c>
      <c r="W489" s="103">
        <v>2.5038562880565499E-2</v>
      </c>
      <c r="Z489" s="38">
        <v>-42</v>
      </c>
      <c r="AA489" s="38">
        <v>-16</v>
      </c>
      <c r="AB489" s="38">
        <v>-53</v>
      </c>
      <c r="AC489" s="86">
        <v>-42.384977420042134</v>
      </c>
      <c r="AD489" s="38">
        <v>-25</v>
      </c>
      <c r="AE489" s="38">
        <v>16</v>
      </c>
      <c r="AF489" s="3">
        <f t="shared" si="231"/>
        <v>30721</v>
      </c>
      <c r="AG489" s="44">
        <v>20.3</v>
      </c>
      <c r="AH489" s="44">
        <v>15.5</v>
      </c>
      <c r="AI489" s="44">
        <v>94</v>
      </c>
      <c r="AJ489" s="3">
        <v>1</v>
      </c>
      <c r="AK489" s="40">
        <v>1</v>
      </c>
      <c r="AL489" s="36">
        <f t="shared" si="236"/>
        <v>2.6716659366743438</v>
      </c>
      <c r="AM489" s="36">
        <f t="shared" si="232"/>
        <v>2.6716659366743434</v>
      </c>
      <c r="AN489" s="96">
        <v>5</v>
      </c>
      <c r="AO489" s="36">
        <v>8</v>
      </c>
      <c r="AP489" s="36">
        <v>0</v>
      </c>
      <c r="AQ489" s="36">
        <f t="shared" si="237"/>
        <v>557.71428571428567</v>
      </c>
      <c r="AR489" s="79">
        <v>680</v>
      </c>
      <c r="AS489" s="39">
        <f t="shared" si="238"/>
        <v>71.857142857142861</v>
      </c>
      <c r="AT489" s="66">
        <v>69</v>
      </c>
      <c r="AU489" s="3">
        <f t="shared" si="239"/>
        <v>2164.4285714285716</v>
      </c>
      <c r="AV489" s="38">
        <v>2171</v>
      </c>
      <c r="AW489" s="38">
        <f t="shared" si="210"/>
        <v>5.2857142857142856</v>
      </c>
      <c r="AX489" s="74">
        <v>11</v>
      </c>
      <c r="AY489" s="41">
        <v>604</v>
      </c>
      <c r="AZ489" s="28"/>
      <c r="BA489" s="66">
        <v>77</v>
      </c>
      <c r="BD489" s="38">
        <v>13452</v>
      </c>
      <c r="BE489" s="38">
        <v>11148</v>
      </c>
      <c r="BF489" s="38">
        <v>6121</v>
      </c>
      <c r="BG489" s="36"/>
      <c r="BH489" s="89">
        <v>0</v>
      </c>
      <c r="BI489" s="69">
        <v>0</v>
      </c>
      <c r="BJ489" s="69">
        <v>0</v>
      </c>
      <c r="BK489" s="3">
        <v>0</v>
      </c>
      <c r="BL489" s="3">
        <v>0</v>
      </c>
      <c r="BM489" s="3">
        <v>1.0714285714285701</v>
      </c>
      <c r="BN489" s="3">
        <v>74.099999999999994</v>
      </c>
      <c r="BO489" s="3">
        <v>0</v>
      </c>
      <c r="BP489" s="3">
        <v>0</v>
      </c>
      <c r="BQ489" s="3">
        <v>0</v>
      </c>
      <c r="BR489" s="3">
        <v>0</v>
      </c>
      <c r="BS489" s="3">
        <f t="shared" si="233"/>
        <v>24.828571428571436</v>
      </c>
      <c r="BT489" s="2">
        <f t="shared" si="234"/>
        <v>100</v>
      </c>
      <c r="BV489" s="37">
        <v>2.4121843457699198E-2</v>
      </c>
      <c r="BW489" s="37"/>
      <c r="BX489" s="37"/>
      <c r="DH489" s="38">
        <v>2.4121843E-2</v>
      </c>
      <c r="DI489" s="38">
        <v>2.4121843E-2</v>
      </c>
      <c r="DJ489" s="38">
        <v>2.4121843E-2</v>
      </c>
      <c r="DK489" s="28">
        <v>3.7473782684167102E-2</v>
      </c>
      <c r="DL489" s="28">
        <v>2.6089395638167399E-2</v>
      </c>
      <c r="DM489" s="2">
        <v>2.4121843457699198E-2</v>
      </c>
      <c r="DN489" s="2">
        <v>2.4121843457699198E-2</v>
      </c>
      <c r="EG489" s="36">
        <v>5</v>
      </c>
      <c r="EH489" s="28">
        <v>5</v>
      </c>
    </row>
    <row r="490" spans="1:138" ht="18.75">
      <c r="A490" s="8">
        <v>44344</v>
      </c>
      <c r="B490" s="32">
        <f t="shared" si="211"/>
        <v>0.52432432432432441</v>
      </c>
      <c r="C490" s="33">
        <f t="shared" si="212"/>
        <v>0.66027397260273979</v>
      </c>
      <c r="D490" s="33">
        <f t="shared" si="213"/>
        <v>0.47000000000000008</v>
      </c>
      <c r="E490" s="33">
        <f t="shared" si="214"/>
        <v>0.48690330307370472</v>
      </c>
      <c r="F490" s="33">
        <f t="shared" si="215"/>
        <v>0.63043478260869579</v>
      </c>
      <c r="G490" s="33">
        <f t="shared" si="216"/>
        <v>0.41081081081081083</v>
      </c>
      <c r="H490" s="33">
        <f t="shared" si="217"/>
        <v>0.41799393376900484</v>
      </c>
      <c r="I490" s="33">
        <f t="shared" si="218"/>
        <v>0.6063400576368877</v>
      </c>
      <c r="J490" s="33">
        <f t="shared" si="219"/>
        <v>0.55238095238095242</v>
      </c>
      <c r="K490" s="33">
        <f t="shared" si="220"/>
        <v>0.58260869565217399</v>
      </c>
      <c r="L490" s="33">
        <f t="shared" si="221"/>
        <v>1</v>
      </c>
      <c r="M490" s="33">
        <f t="shared" si="222"/>
        <v>1</v>
      </c>
      <c r="N490" s="33">
        <f t="shared" si="235"/>
        <v>0.20505459142627289</v>
      </c>
      <c r="O490" s="33">
        <f t="shared" si="223"/>
        <v>0.21157024793388432</v>
      </c>
      <c r="P490" s="33">
        <f t="shared" si="224"/>
        <v>0.27951807228915665</v>
      </c>
      <c r="Q490" s="33">
        <f t="shared" si="225"/>
        <v>0.25</v>
      </c>
      <c r="R490" s="33">
        <f t="shared" si="226"/>
        <v>0.20910959752321984</v>
      </c>
      <c r="S490" s="33">
        <f t="shared" si="227"/>
        <v>0.34141414141414145</v>
      </c>
      <c r="T490" s="33">
        <f t="shared" si="228"/>
        <v>0.4931739829924156</v>
      </c>
      <c r="U490" s="33">
        <f t="shared" si="229"/>
        <v>0.3125</v>
      </c>
      <c r="V490" s="33">
        <f t="shared" si="230"/>
        <v>0.28200312989045384</v>
      </c>
      <c r="W490" s="103">
        <v>2.6271084655390901E-2</v>
      </c>
      <c r="Z490" s="38">
        <v>-32</v>
      </c>
      <c r="AA490" s="38">
        <v>8</v>
      </c>
      <c r="AB490" s="38">
        <v>-15</v>
      </c>
      <c r="AC490" s="86">
        <v>-40.718936514783891</v>
      </c>
      <c r="AD490" s="38">
        <v>-22</v>
      </c>
      <c r="AE490" s="38">
        <v>13</v>
      </c>
      <c r="AF490" s="3">
        <f t="shared" si="231"/>
        <v>37972</v>
      </c>
      <c r="AG490" s="44">
        <v>26.1</v>
      </c>
      <c r="AH490" s="44">
        <v>15</v>
      </c>
      <c r="AI490" s="44">
        <v>75</v>
      </c>
      <c r="AJ490" s="3">
        <v>1</v>
      </c>
      <c r="AK490" s="40">
        <v>1</v>
      </c>
      <c r="AL490" s="36">
        <f t="shared" si="236"/>
        <v>2.6796840781609848</v>
      </c>
      <c r="AM490" s="36">
        <f t="shared" si="232"/>
        <v>2.6796840781609843</v>
      </c>
      <c r="AN490" s="96">
        <v>9</v>
      </c>
      <c r="AO490" s="36">
        <v>12</v>
      </c>
      <c r="AP490" s="36">
        <v>3</v>
      </c>
      <c r="AQ490" s="36">
        <f t="shared" si="237"/>
        <v>546.14285714285711</v>
      </c>
      <c r="AR490" s="79">
        <v>613</v>
      </c>
      <c r="AS490" s="39">
        <f t="shared" si="238"/>
        <v>72.857142857142861</v>
      </c>
      <c r="AT490" s="66">
        <v>70</v>
      </c>
      <c r="AU490" s="3">
        <f t="shared" si="239"/>
        <v>2131.1428571428573</v>
      </c>
      <c r="AV490" s="38">
        <v>2126</v>
      </c>
      <c r="AW490" s="38">
        <f t="shared" si="210"/>
        <v>5.4285714285714288</v>
      </c>
      <c r="AX490" s="74">
        <v>6</v>
      </c>
      <c r="AY490" s="41">
        <v>748</v>
      </c>
      <c r="AZ490" s="28"/>
      <c r="BA490" s="66">
        <v>68</v>
      </c>
      <c r="BD490" s="38">
        <v>18038</v>
      </c>
      <c r="BE490" s="38">
        <v>13260</v>
      </c>
      <c r="BF490" s="38">
        <v>6674</v>
      </c>
      <c r="BG490" s="36"/>
      <c r="BH490" s="89">
        <v>0</v>
      </c>
      <c r="BI490" s="69">
        <v>0</v>
      </c>
      <c r="BJ490" s="69">
        <v>0</v>
      </c>
      <c r="BK490" s="3">
        <v>0</v>
      </c>
      <c r="BL490" s="3">
        <v>0</v>
      </c>
      <c r="BM490" s="3">
        <v>1.4285714285714299</v>
      </c>
      <c r="BN490" s="3">
        <v>75.2</v>
      </c>
      <c r="BO490" s="3">
        <v>0</v>
      </c>
      <c r="BP490" s="3">
        <v>0</v>
      </c>
      <c r="BQ490" s="3">
        <v>0</v>
      </c>
      <c r="BR490" s="3">
        <v>0</v>
      </c>
      <c r="BS490" s="3">
        <f t="shared" si="233"/>
        <v>23.371428571428567</v>
      </c>
      <c r="BT490" s="2">
        <f t="shared" si="234"/>
        <v>100</v>
      </c>
      <c r="BV490" s="37">
        <v>2.53226156646074E-2</v>
      </c>
      <c r="BW490" s="37"/>
      <c r="BX490" s="37"/>
      <c r="DH490" s="38">
        <v>2.5322615999999999E-2</v>
      </c>
      <c r="DI490" s="38">
        <v>2.5322615999999999E-2</v>
      </c>
      <c r="DJ490" s="38">
        <v>2.5322615999999999E-2</v>
      </c>
      <c r="DK490" s="28">
        <v>3.8732181203358897E-2</v>
      </c>
      <c r="DL490" s="28">
        <v>2.7033489433907602E-2</v>
      </c>
      <c r="DM490" s="2">
        <v>2.53226156646074E-2</v>
      </c>
      <c r="DN490" s="2">
        <v>2.53226156646074E-2</v>
      </c>
      <c r="EG490" s="36">
        <v>6</v>
      </c>
      <c r="EH490" s="28">
        <v>6</v>
      </c>
    </row>
    <row r="491" spans="1:138" ht="18.75">
      <c r="A491" s="8">
        <v>44345</v>
      </c>
      <c r="B491" s="32">
        <f t="shared" si="211"/>
        <v>0.58108108108108114</v>
      </c>
      <c r="C491" s="33">
        <f t="shared" si="212"/>
        <v>0.66027397260273979</v>
      </c>
      <c r="D491" s="33">
        <f t="shared" si="213"/>
        <v>0.49500000000000005</v>
      </c>
      <c r="E491" s="33">
        <f t="shared" si="214"/>
        <v>0.49662147887084351</v>
      </c>
      <c r="F491" s="33">
        <f t="shared" si="215"/>
        <v>0.68913043478260883</v>
      </c>
      <c r="G491" s="33">
        <f t="shared" si="216"/>
        <v>0.32972972972972975</v>
      </c>
      <c r="H491" s="33">
        <f t="shared" si="217"/>
        <v>0.34883315951125704</v>
      </c>
      <c r="I491" s="33">
        <f t="shared" si="218"/>
        <v>0.64438040345821335</v>
      </c>
      <c r="J491" s="33">
        <f t="shared" si="219"/>
        <v>0.61523809523809536</v>
      </c>
      <c r="K491" s="33">
        <f t="shared" si="220"/>
        <v>0.5130434782608696</v>
      </c>
      <c r="L491" s="33">
        <f t="shared" si="221"/>
        <v>0</v>
      </c>
      <c r="M491" s="33">
        <f t="shared" si="222"/>
        <v>1</v>
      </c>
      <c r="N491" s="33">
        <f t="shared" si="235"/>
        <v>0.205246687572857</v>
      </c>
      <c r="O491" s="33">
        <f t="shared" si="223"/>
        <v>0.22809917355371903</v>
      </c>
      <c r="P491" s="33">
        <f t="shared" si="224"/>
        <v>0.28674698795180725</v>
      </c>
      <c r="Q491" s="33">
        <f t="shared" si="225"/>
        <v>0.25</v>
      </c>
      <c r="R491" s="33">
        <f t="shared" si="226"/>
        <v>0.20803962848297214</v>
      </c>
      <c r="S491" s="33">
        <f t="shared" si="227"/>
        <v>0.3575757575757576</v>
      </c>
      <c r="T491" s="33">
        <f t="shared" si="228"/>
        <v>0.49234658699149625</v>
      </c>
      <c r="U491" s="33">
        <f t="shared" si="229"/>
        <v>0.3125</v>
      </c>
      <c r="V491" s="33">
        <f t="shared" si="230"/>
        <v>0.26458007303077724</v>
      </c>
      <c r="W491" s="103">
        <v>2.7699505423463201E-2</v>
      </c>
      <c r="Z491" s="38">
        <v>-25</v>
      </c>
      <c r="AA491" s="38">
        <v>8</v>
      </c>
      <c r="AB491" s="38">
        <v>-10</v>
      </c>
      <c r="AC491" s="86">
        <v>-39.199528882117498</v>
      </c>
      <c r="AD491" s="38">
        <v>-13</v>
      </c>
      <c r="AE491" s="38">
        <v>8</v>
      </c>
      <c r="AF491" s="3">
        <f t="shared" si="231"/>
        <v>25925</v>
      </c>
      <c r="AG491" s="44">
        <v>28.3</v>
      </c>
      <c r="AH491" s="44">
        <v>18.3</v>
      </c>
      <c r="AI491" s="44">
        <v>67</v>
      </c>
      <c r="AJ491" s="3">
        <v>0</v>
      </c>
      <c r="AK491" s="40">
        <v>1</v>
      </c>
      <c r="AL491" s="36">
        <f t="shared" si="236"/>
        <v>2.6875558847809722</v>
      </c>
      <c r="AM491" s="36">
        <f t="shared" si="232"/>
        <v>2.6877022196476257</v>
      </c>
      <c r="AN491" s="96">
        <v>19</v>
      </c>
      <c r="AO491" s="36">
        <v>13</v>
      </c>
      <c r="AP491" s="36">
        <v>3</v>
      </c>
      <c r="AQ491" s="36">
        <f t="shared" si="237"/>
        <v>536.28571428571433</v>
      </c>
      <c r="AR491" s="79">
        <v>541</v>
      </c>
      <c r="AS491" s="39">
        <f t="shared" si="238"/>
        <v>72.714285714285708</v>
      </c>
      <c r="AT491" s="66">
        <v>78</v>
      </c>
      <c r="AU491" s="3">
        <f t="shared" si="239"/>
        <v>2105.1428571428573</v>
      </c>
      <c r="AV491" s="38">
        <v>2120</v>
      </c>
      <c r="AW491" s="38">
        <f t="shared" si="210"/>
        <v>5.1428571428571432</v>
      </c>
      <c r="AX491" s="74">
        <v>6</v>
      </c>
      <c r="AY491" s="41">
        <v>581</v>
      </c>
      <c r="AZ491" s="28"/>
      <c r="BA491" s="66">
        <v>49</v>
      </c>
      <c r="BD491" s="38">
        <v>16267</v>
      </c>
      <c r="BE491" s="38">
        <v>5088</v>
      </c>
      <c r="BF491" s="38">
        <v>4570</v>
      </c>
      <c r="BG491" s="36"/>
      <c r="BH491" s="89">
        <v>0</v>
      </c>
      <c r="BI491" s="69">
        <v>0</v>
      </c>
      <c r="BJ491" s="69">
        <v>0</v>
      </c>
      <c r="BK491" s="3">
        <v>0</v>
      </c>
      <c r="BL491" s="3">
        <v>0</v>
      </c>
      <c r="BM491" s="3">
        <v>1.78571428571429</v>
      </c>
      <c r="BN491" s="3">
        <v>76.3</v>
      </c>
      <c r="BO491" s="3">
        <v>0</v>
      </c>
      <c r="BP491" s="3">
        <v>0</v>
      </c>
      <c r="BQ491" s="3">
        <v>0</v>
      </c>
      <c r="BR491" s="3">
        <v>0</v>
      </c>
      <c r="BS491" s="3">
        <f t="shared" si="233"/>
        <v>21.914285714285711</v>
      </c>
      <c r="BT491" s="2">
        <f t="shared" si="234"/>
        <v>100</v>
      </c>
      <c r="BV491" s="37">
        <v>2.6704269966938001E-2</v>
      </c>
      <c r="BW491" s="37"/>
      <c r="BX491" s="37"/>
      <c r="DH491" s="38">
        <v>2.6704269999999999E-2</v>
      </c>
      <c r="DI491" s="38">
        <v>2.6704269999999999E-2</v>
      </c>
      <c r="DJ491" s="38">
        <v>2.6704269999999999E-2</v>
      </c>
      <c r="DK491" s="28">
        <v>4.01581270557929E-2</v>
      </c>
      <c r="DL491" s="28">
        <v>2.79965850692061E-2</v>
      </c>
      <c r="DM491" s="2">
        <v>2.6704269966938001E-2</v>
      </c>
      <c r="DN491" s="2">
        <v>2.6704269966938001E-2</v>
      </c>
      <c r="EG491" s="36">
        <v>14</v>
      </c>
      <c r="EH491" s="28">
        <v>14</v>
      </c>
    </row>
    <row r="492" spans="1:138" ht="18.75">
      <c r="A492" s="8">
        <v>44346</v>
      </c>
      <c r="B492" s="32">
        <f t="shared" si="211"/>
        <v>0.58108108108108114</v>
      </c>
      <c r="C492" s="33">
        <f t="shared" si="212"/>
        <v>0.62739726027397258</v>
      </c>
      <c r="D492" s="33">
        <f t="shared" si="213"/>
        <v>0.51</v>
      </c>
      <c r="E492" s="33">
        <f t="shared" si="214"/>
        <v>0.48173389189924259</v>
      </c>
      <c r="F492" s="33">
        <f t="shared" si="215"/>
        <v>0.70869565217391317</v>
      </c>
      <c r="G492" s="33">
        <f t="shared" si="216"/>
        <v>0.29729729729729731</v>
      </c>
      <c r="H492" s="33">
        <f t="shared" si="217"/>
        <v>0.30257862658233903</v>
      </c>
      <c r="I492" s="33">
        <f t="shared" si="218"/>
        <v>0.61844380403458221</v>
      </c>
      <c r="J492" s="33">
        <f t="shared" si="219"/>
        <v>0.60571428571428587</v>
      </c>
      <c r="K492" s="33">
        <f t="shared" si="220"/>
        <v>0.5478260869565218</v>
      </c>
      <c r="L492" s="33">
        <f t="shared" si="221"/>
        <v>0</v>
      </c>
      <c r="M492" s="33">
        <f t="shared" si="222"/>
        <v>1</v>
      </c>
      <c r="N492" s="33">
        <f t="shared" si="235"/>
        <v>0.20543521270133158</v>
      </c>
      <c r="O492" s="33">
        <f t="shared" si="223"/>
        <v>0.2181818181818182</v>
      </c>
      <c r="P492" s="33">
        <f t="shared" si="224"/>
        <v>0.29397590361445786</v>
      </c>
      <c r="Q492" s="33">
        <f t="shared" si="225"/>
        <v>0.23333333333333334</v>
      </c>
      <c r="R492" s="33">
        <f t="shared" si="226"/>
        <v>0.2066278637770898</v>
      </c>
      <c r="S492" s="33">
        <f t="shared" si="227"/>
        <v>0.35555555555555562</v>
      </c>
      <c r="T492" s="33">
        <f t="shared" si="228"/>
        <v>0.48655481498506098</v>
      </c>
      <c r="U492" s="33">
        <f t="shared" si="229"/>
        <v>0.2</v>
      </c>
      <c r="V492" s="33">
        <f t="shared" si="230"/>
        <v>0.26844027125717268</v>
      </c>
      <c r="W492" s="103">
        <v>2.9517570747820601E-2</v>
      </c>
      <c r="Z492" s="38">
        <v>-25</v>
      </c>
      <c r="AA492" s="38">
        <v>4</v>
      </c>
      <c r="AB492" s="38">
        <v>-7</v>
      </c>
      <c r="AC492" s="86">
        <v>-41.527158444374962</v>
      </c>
      <c r="AD492" s="38">
        <v>-10</v>
      </c>
      <c r="AE492" s="38">
        <v>6</v>
      </c>
      <c r="AF492" s="3">
        <f t="shared" si="231"/>
        <v>17868</v>
      </c>
      <c r="AG492" s="44">
        <v>26.8</v>
      </c>
      <c r="AH492" s="44">
        <v>17.8</v>
      </c>
      <c r="AI492" s="44">
        <v>71</v>
      </c>
      <c r="AJ492" s="3">
        <v>0</v>
      </c>
      <c r="AK492" s="40">
        <v>1</v>
      </c>
      <c r="AL492" s="36">
        <f t="shared" si="236"/>
        <v>2.6952813565343061</v>
      </c>
      <c r="AM492" s="36">
        <f t="shared" si="232"/>
        <v>2.6957203611342666</v>
      </c>
      <c r="AN492" s="96">
        <v>13</v>
      </c>
      <c r="AO492" s="36">
        <v>14</v>
      </c>
      <c r="AP492" s="36">
        <v>2</v>
      </c>
      <c r="AQ492" s="36">
        <f t="shared" si="237"/>
        <v>499.57142857142856</v>
      </c>
      <c r="AR492" s="79">
        <v>446</v>
      </c>
      <c r="AS492" s="39">
        <f t="shared" si="238"/>
        <v>73.142857142857139</v>
      </c>
      <c r="AT492" s="66">
        <v>77</v>
      </c>
      <c r="AU492" s="3">
        <f t="shared" si="239"/>
        <v>2069.4285714285716</v>
      </c>
      <c r="AV492" s="38">
        <v>2078</v>
      </c>
      <c r="AW492" s="38">
        <f t="shared" si="210"/>
        <v>6.2857142857142856</v>
      </c>
      <c r="AX492" s="74">
        <v>0</v>
      </c>
      <c r="AY492" s="41">
        <v>618</v>
      </c>
      <c r="AZ492" s="28"/>
      <c r="BA492" s="66">
        <v>39</v>
      </c>
      <c r="BD492" s="38">
        <v>11907</v>
      </c>
      <c r="BE492" s="38">
        <v>3118</v>
      </c>
      <c r="BF492" s="38">
        <v>2843</v>
      </c>
      <c r="BG492" s="36"/>
      <c r="BH492" s="89">
        <v>0</v>
      </c>
      <c r="BI492" s="69">
        <v>0</v>
      </c>
      <c r="BJ492" s="69">
        <v>0</v>
      </c>
      <c r="BK492" s="3">
        <v>0</v>
      </c>
      <c r="BL492" s="3">
        <v>0</v>
      </c>
      <c r="BM492" s="3">
        <v>2.1428571428571401</v>
      </c>
      <c r="BN492" s="3">
        <v>77.400000000000006</v>
      </c>
      <c r="BO492" s="3">
        <v>0</v>
      </c>
      <c r="BP492" s="3">
        <v>0</v>
      </c>
      <c r="BQ492" s="3">
        <v>0</v>
      </c>
      <c r="BR492" s="3">
        <v>0</v>
      </c>
      <c r="BS492" s="3">
        <f t="shared" si="233"/>
        <v>20.457142857142856</v>
      </c>
      <c r="BT492" s="2">
        <f t="shared" si="234"/>
        <v>100</v>
      </c>
      <c r="BV492" s="37">
        <v>2.8446737635970901E-2</v>
      </c>
      <c r="BW492" s="37"/>
      <c r="BX492" s="37"/>
      <c r="DH492" s="38">
        <v>2.8446737999999999E-2</v>
      </c>
      <c r="DI492" s="38">
        <v>2.8446737999999999E-2</v>
      </c>
      <c r="DJ492" s="38">
        <v>2.8446737999999999E-2</v>
      </c>
      <c r="DK492" s="28">
        <v>4.1927436895520399E-2</v>
      </c>
      <c r="DL492" s="28">
        <v>3.0608899777655602E-2</v>
      </c>
      <c r="DM492" s="2">
        <v>2.8446737635970901E-2</v>
      </c>
      <c r="DN492" s="2">
        <v>2.8446737635970901E-2</v>
      </c>
      <c r="EG492" s="36">
        <v>10</v>
      </c>
      <c r="EH492" s="28">
        <v>10</v>
      </c>
    </row>
    <row r="493" spans="1:138" ht="18.75">
      <c r="A493" s="8">
        <v>44347</v>
      </c>
      <c r="B493" s="32">
        <f t="shared" si="211"/>
        <v>0.54864864864864871</v>
      </c>
      <c r="C493" s="33">
        <f t="shared" si="212"/>
        <v>0.61917808219178094</v>
      </c>
      <c r="D493" s="33">
        <f t="shared" si="213"/>
        <v>0.48000000000000009</v>
      </c>
      <c r="E493" s="33">
        <f t="shared" si="214"/>
        <v>0.51081192413656584</v>
      </c>
      <c r="F493" s="33">
        <f t="shared" si="215"/>
        <v>0.65000000000000013</v>
      </c>
      <c r="G493" s="33">
        <f t="shared" si="216"/>
        <v>0.3783783783783784</v>
      </c>
      <c r="H493" s="33">
        <f t="shared" si="217"/>
        <v>0.36741649364193935</v>
      </c>
      <c r="I493" s="33">
        <f t="shared" si="218"/>
        <v>0.59077809798270908</v>
      </c>
      <c r="J493" s="33">
        <f t="shared" si="219"/>
        <v>0.57904761904761903</v>
      </c>
      <c r="K493" s="33">
        <f t="shared" si="220"/>
        <v>0.52173913043478271</v>
      </c>
      <c r="L493" s="33">
        <f t="shared" si="221"/>
        <v>1</v>
      </c>
      <c r="M493" s="33">
        <f t="shared" si="222"/>
        <v>1</v>
      </c>
      <c r="N493" s="33">
        <f t="shared" si="235"/>
        <v>0.20562016681169654</v>
      </c>
      <c r="O493" s="33">
        <f t="shared" si="223"/>
        <v>0.20661157024793389</v>
      </c>
      <c r="P493" s="33">
        <f t="shared" si="224"/>
        <v>0.30120481927710846</v>
      </c>
      <c r="Q493" s="33">
        <f t="shared" si="225"/>
        <v>0.25</v>
      </c>
      <c r="R493" s="33">
        <f t="shared" si="226"/>
        <v>0.20384891640866876</v>
      </c>
      <c r="S493" s="33">
        <f t="shared" si="227"/>
        <v>0.35151515151515156</v>
      </c>
      <c r="T493" s="33">
        <f t="shared" si="228"/>
        <v>0.48186623764651809</v>
      </c>
      <c r="U493" s="33">
        <f t="shared" si="229"/>
        <v>0.21875</v>
      </c>
      <c r="V493" s="33">
        <f t="shared" si="230"/>
        <v>0.27115284298382891</v>
      </c>
      <c r="W493" s="103">
        <v>3.0856469964702801E-2</v>
      </c>
      <c r="Z493" s="38">
        <v>-29</v>
      </c>
      <c r="AA493" s="38">
        <v>3</v>
      </c>
      <c r="AB493" s="38">
        <v>-13</v>
      </c>
      <c r="AC493" s="86">
        <v>-36.980895334243094</v>
      </c>
      <c r="AD493" s="38">
        <v>-19</v>
      </c>
      <c r="AE493" s="38">
        <v>11</v>
      </c>
      <c r="AF493" s="3">
        <f t="shared" si="231"/>
        <v>29162</v>
      </c>
      <c r="AG493" s="44">
        <v>25.2</v>
      </c>
      <c r="AH493" s="44">
        <v>16.399999999999999</v>
      </c>
      <c r="AI493" s="44">
        <v>68</v>
      </c>
      <c r="AJ493" s="3">
        <v>1</v>
      </c>
      <c r="AK493" s="40">
        <v>1</v>
      </c>
      <c r="AL493" s="36">
        <f t="shared" si="236"/>
        <v>2.7028604934209861</v>
      </c>
      <c r="AM493" s="36">
        <f t="shared" si="232"/>
        <v>2.703738502620908</v>
      </c>
      <c r="AN493" s="96">
        <v>6</v>
      </c>
      <c r="AO493" s="36">
        <v>15</v>
      </c>
      <c r="AP493" s="36">
        <v>3</v>
      </c>
      <c r="AQ493" s="36">
        <f t="shared" si="237"/>
        <v>475.14285714285717</v>
      </c>
      <c r="AR493" s="79">
        <v>259</v>
      </c>
      <c r="AS493" s="39">
        <f t="shared" si="238"/>
        <v>72.857142857142861</v>
      </c>
      <c r="AT493" s="66">
        <v>75</v>
      </c>
      <c r="AU493" s="3">
        <f t="shared" si="239"/>
        <v>2034.7142857142858</v>
      </c>
      <c r="AV493" s="38">
        <v>2044</v>
      </c>
      <c r="AW493" s="38">
        <f t="shared" si="210"/>
        <v>7</v>
      </c>
      <c r="AX493" s="74">
        <v>1</v>
      </c>
      <c r="AY493" s="41">
        <v>644</v>
      </c>
      <c r="AZ493" s="28"/>
      <c r="BA493" s="66">
        <v>26</v>
      </c>
      <c r="BD493" s="38">
        <v>13608</v>
      </c>
      <c r="BE493" s="38">
        <v>10038</v>
      </c>
      <c r="BF493" s="38">
        <v>5516</v>
      </c>
      <c r="BG493" s="36"/>
      <c r="BH493" s="89">
        <v>0</v>
      </c>
      <c r="BI493" s="69">
        <v>0</v>
      </c>
      <c r="BJ493" s="69">
        <v>0</v>
      </c>
      <c r="BK493" s="3">
        <v>0</v>
      </c>
      <c r="BL493" s="3">
        <v>0</v>
      </c>
      <c r="BM493" s="3">
        <v>2.5</v>
      </c>
      <c r="BN493" s="3">
        <v>78.5</v>
      </c>
      <c r="BO493" s="3">
        <v>0</v>
      </c>
      <c r="BP493" s="3">
        <v>0</v>
      </c>
      <c r="BQ493" s="3">
        <v>0</v>
      </c>
      <c r="BR493" s="3">
        <v>0</v>
      </c>
      <c r="BS493" s="3">
        <f t="shared" si="233"/>
        <v>19</v>
      </c>
      <c r="BT493" s="2">
        <f t="shared" si="234"/>
        <v>100</v>
      </c>
      <c r="BV493" s="37">
        <v>2.97370909482827E-2</v>
      </c>
      <c r="BW493" s="37"/>
      <c r="BX493" s="37"/>
      <c r="DH493" s="38">
        <v>2.9737091E-2</v>
      </c>
      <c r="DI493" s="38">
        <v>2.9737091E-2</v>
      </c>
      <c r="DJ493" s="38">
        <v>2.9737091E-2</v>
      </c>
      <c r="DK493" s="28">
        <v>4.32106199672058E-2</v>
      </c>
      <c r="DL493" s="28">
        <v>3.1563468806678201E-2</v>
      </c>
      <c r="DM493" s="2">
        <v>2.97370909482827E-2</v>
      </c>
      <c r="DN493" s="2">
        <v>2.97370909482827E-2</v>
      </c>
      <c r="EG493" s="36">
        <v>3</v>
      </c>
      <c r="EH493" s="28">
        <v>3</v>
      </c>
    </row>
    <row r="494" spans="1:138" ht="18.75">
      <c r="A494" s="8">
        <v>44348</v>
      </c>
      <c r="B494" s="32">
        <f t="shared" si="211"/>
        <v>0.56486486486486487</v>
      </c>
      <c r="C494" s="33">
        <f t="shared" si="212"/>
        <v>0.63561643835616444</v>
      </c>
      <c r="D494" s="33">
        <f t="shared" si="213"/>
        <v>0.51</v>
      </c>
      <c r="E494" s="33">
        <f t="shared" si="214"/>
        <v>0.5181418979444038</v>
      </c>
      <c r="F494" s="33">
        <f t="shared" si="215"/>
        <v>0.63695652173913042</v>
      </c>
      <c r="G494" s="33">
        <f t="shared" si="216"/>
        <v>0.39459459459459467</v>
      </c>
      <c r="H494" s="33">
        <f t="shared" si="217"/>
        <v>0.37982260580023541</v>
      </c>
      <c r="I494" s="33">
        <f t="shared" si="218"/>
        <v>0.59942363112391939</v>
      </c>
      <c r="J494" s="33">
        <f t="shared" si="219"/>
        <v>0.55428571428571438</v>
      </c>
      <c r="K494" s="33">
        <f t="shared" si="220"/>
        <v>0.57391304347826089</v>
      </c>
      <c r="L494" s="33">
        <f t="shared" si="221"/>
        <v>1</v>
      </c>
      <c r="M494" s="33">
        <f t="shared" si="222"/>
        <v>1</v>
      </c>
      <c r="N494" s="33">
        <f t="shared" si="235"/>
        <v>0.20580154990395194</v>
      </c>
      <c r="O494" s="33">
        <f t="shared" si="223"/>
        <v>0.21322314049586777</v>
      </c>
      <c r="P494" s="33">
        <f t="shared" si="224"/>
        <v>0.28674698795180725</v>
      </c>
      <c r="Q494" s="33">
        <f t="shared" si="225"/>
        <v>0.2</v>
      </c>
      <c r="R494" s="33">
        <f t="shared" si="226"/>
        <v>0.20699938080495356</v>
      </c>
      <c r="S494" s="33">
        <f t="shared" si="227"/>
        <v>0.34141414141414145</v>
      </c>
      <c r="T494" s="33">
        <f t="shared" si="228"/>
        <v>0.47786715697540799</v>
      </c>
      <c r="U494" s="33">
        <f t="shared" si="229"/>
        <v>0.33125000000000004</v>
      </c>
      <c r="V494" s="33">
        <f t="shared" si="230"/>
        <v>0.25779864371413669</v>
      </c>
      <c r="W494" s="103">
        <v>3.2549714141322898E-2</v>
      </c>
      <c r="Z494" s="38">
        <v>-27</v>
      </c>
      <c r="AA494" s="38">
        <v>5</v>
      </c>
      <c r="AB494" s="38">
        <v>-7</v>
      </c>
      <c r="AC494" s="86">
        <v>-35.834875918320122</v>
      </c>
      <c r="AD494" s="38">
        <v>-21</v>
      </c>
      <c r="AE494" s="38">
        <v>12</v>
      </c>
      <c r="AF494" s="3">
        <f t="shared" si="231"/>
        <v>31323</v>
      </c>
      <c r="AG494" s="44">
        <v>25.7</v>
      </c>
      <c r="AH494" s="44">
        <v>15.1</v>
      </c>
      <c r="AI494" s="44">
        <v>74</v>
      </c>
      <c r="AJ494" s="3">
        <v>1</v>
      </c>
      <c r="AK494" s="40">
        <v>1</v>
      </c>
      <c r="AL494" s="36">
        <f t="shared" si="236"/>
        <v>2.7102932954410126</v>
      </c>
      <c r="AM494" s="36">
        <f t="shared" si="232"/>
        <v>2.7107323000409735</v>
      </c>
      <c r="AN494" s="96">
        <v>10</v>
      </c>
      <c r="AO494" s="36">
        <v>13</v>
      </c>
      <c r="AP494" s="36">
        <v>0</v>
      </c>
      <c r="AQ494" s="36">
        <f t="shared" si="237"/>
        <v>455</v>
      </c>
      <c r="AR494" s="79">
        <v>471</v>
      </c>
      <c r="AS494" s="39">
        <f t="shared" si="238"/>
        <v>71.714285714285708</v>
      </c>
      <c r="AT494" s="66">
        <v>70</v>
      </c>
      <c r="AU494" s="3">
        <f t="shared" si="239"/>
        <v>1996.7142857142858</v>
      </c>
      <c r="AV494" s="38">
        <v>2015</v>
      </c>
      <c r="AW494" s="38">
        <f t="shared" si="210"/>
        <v>6.7142857142857144</v>
      </c>
      <c r="AX494" s="74">
        <v>7</v>
      </c>
      <c r="AY494" s="41">
        <v>516</v>
      </c>
      <c r="AZ494" s="28"/>
      <c r="BA494" s="66">
        <v>48</v>
      </c>
      <c r="BD494" s="38">
        <v>13969</v>
      </c>
      <c r="BE494" s="38">
        <v>11079</v>
      </c>
      <c r="BF494" s="38">
        <v>6275</v>
      </c>
      <c r="BG494" s="36"/>
      <c r="BH494" s="89">
        <v>0</v>
      </c>
      <c r="BI494" s="69">
        <v>0</v>
      </c>
      <c r="BJ494" s="69">
        <v>0</v>
      </c>
      <c r="BK494" s="3">
        <v>0</v>
      </c>
      <c r="BL494" s="3">
        <v>0</v>
      </c>
      <c r="BM494" s="3">
        <v>2.8571428571428599</v>
      </c>
      <c r="BN494" s="3">
        <v>79.185714285714297</v>
      </c>
      <c r="BO494" s="3">
        <v>0</v>
      </c>
      <c r="BP494" s="3">
        <v>0</v>
      </c>
      <c r="BQ494" s="3">
        <v>0</v>
      </c>
      <c r="BR494" s="3">
        <v>0</v>
      </c>
      <c r="BS494" s="3">
        <f t="shared" si="233"/>
        <v>17.957142857142841</v>
      </c>
      <c r="BT494" s="2">
        <f t="shared" si="234"/>
        <v>100</v>
      </c>
      <c r="BV494" s="37">
        <v>3.1355689325677498E-2</v>
      </c>
      <c r="BW494" s="37"/>
      <c r="BX494" s="37"/>
      <c r="DH494" s="38">
        <v>3.1355688999999999E-2</v>
      </c>
      <c r="DI494" s="38">
        <v>3.1355688999999999E-2</v>
      </c>
      <c r="DJ494" s="38">
        <v>3.1355688999999999E-2</v>
      </c>
      <c r="DK494" s="28">
        <v>4.4860193372355903E-2</v>
      </c>
      <c r="DL494" s="28">
        <v>3.2530230829851403E-2</v>
      </c>
      <c r="DM494" s="2">
        <v>3.1355689325677498E-2</v>
      </c>
      <c r="DN494" s="2">
        <v>3.1355689325677498E-2</v>
      </c>
      <c r="EG494" s="36">
        <v>10</v>
      </c>
      <c r="EH494" s="28">
        <v>10</v>
      </c>
    </row>
    <row r="495" spans="1:138" ht="18.75">
      <c r="A495" s="8">
        <v>44349</v>
      </c>
      <c r="B495" s="32">
        <f t="shared" si="211"/>
        <v>0.54864864864864871</v>
      </c>
      <c r="C495" s="33">
        <f t="shared" si="212"/>
        <v>0.63561643835616444</v>
      </c>
      <c r="D495" s="33">
        <f t="shared" si="213"/>
        <v>0.52</v>
      </c>
      <c r="E495" s="33">
        <f t="shared" si="214"/>
        <v>0.50113364229386081</v>
      </c>
      <c r="F495" s="33">
        <f t="shared" si="215"/>
        <v>0.63043478260869579</v>
      </c>
      <c r="G495" s="33">
        <f t="shared" si="216"/>
        <v>0.39459459459459467</v>
      </c>
      <c r="H495" s="33">
        <f t="shared" si="217"/>
        <v>0.3806607790418417</v>
      </c>
      <c r="I495" s="33">
        <f t="shared" si="218"/>
        <v>0.6115273775216139</v>
      </c>
      <c r="J495" s="33">
        <f t="shared" si="219"/>
        <v>0.62857142857142856</v>
      </c>
      <c r="K495" s="33">
        <f t="shared" si="220"/>
        <v>0.53913043478260869</v>
      </c>
      <c r="L495" s="33">
        <f t="shared" si="221"/>
        <v>1</v>
      </c>
      <c r="M495" s="33">
        <f t="shared" si="222"/>
        <v>1</v>
      </c>
      <c r="N495" s="33">
        <f t="shared" si="235"/>
        <v>0.20597936197809777</v>
      </c>
      <c r="O495" s="33">
        <f t="shared" si="223"/>
        <v>0.20991735537190084</v>
      </c>
      <c r="P495" s="33">
        <f t="shared" si="224"/>
        <v>0.28674698795180725</v>
      </c>
      <c r="Q495" s="33">
        <f t="shared" si="225"/>
        <v>0.23333333333333334</v>
      </c>
      <c r="R495" s="33">
        <f t="shared" si="226"/>
        <v>0.20723715170278639</v>
      </c>
      <c r="S495" s="33">
        <f t="shared" si="227"/>
        <v>0.34747474747474749</v>
      </c>
      <c r="T495" s="33">
        <f t="shared" si="228"/>
        <v>0.46642151229602397</v>
      </c>
      <c r="U495" s="33">
        <f t="shared" si="229"/>
        <v>0.44375000000000009</v>
      </c>
      <c r="V495" s="33">
        <f t="shared" si="230"/>
        <v>0.26259780907668234</v>
      </c>
      <c r="W495" s="103">
        <v>3.4726937455372399E-2</v>
      </c>
      <c r="Z495" s="38">
        <v>-29</v>
      </c>
      <c r="AA495" s="38">
        <v>5</v>
      </c>
      <c r="AB495" s="38">
        <v>-5</v>
      </c>
      <c r="AC495" s="86">
        <v>-38.494065666810251</v>
      </c>
      <c r="AD495" s="38">
        <v>-22</v>
      </c>
      <c r="AE495" s="38">
        <v>12</v>
      </c>
      <c r="AF495" s="3">
        <f t="shared" si="231"/>
        <v>31469</v>
      </c>
      <c r="AG495" s="44">
        <v>26.4</v>
      </c>
      <c r="AH495" s="44">
        <v>19</v>
      </c>
      <c r="AI495" s="44">
        <v>70</v>
      </c>
      <c r="AJ495" s="3">
        <v>1</v>
      </c>
      <c r="AK495" s="40">
        <v>1</v>
      </c>
      <c r="AL495" s="36">
        <f t="shared" si="236"/>
        <v>2.7175797625943861</v>
      </c>
      <c r="AM495" s="36">
        <f t="shared" si="232"/>
        <v>2.7177260974610395</v>
      </c>
      <c r="AN495" s="96">
        <v>8</v>
      </c>
      <c r="AO495" s="36">
        <v>13</v>
      </c>
      <c r="AP495" s="36">
        <v>2</v>
      </c>
      <c r="AQ495" s="36">
        <f t="shared" si="237"/>
        <v>439.85714285714283</v>
      </c>
      <c r="AR495" s="79">
        <v>487</v>
      </c>
      <c r="AS495" s="39">
        <f t="shared" si="238"/>
        <v>69.428571428571431</v>
      </c>
      <c r="AT495" s="66">
        <v>73</v>
      </c>
      <c r="AU495" s="3">
        <f t="shared" si="239"/>
        <v>1953.8571428571429</v>
      </c>
      <c r="AV495" s="38">
        <v>1932</v>
      </c>
      <c r="AW495" s="38">
        <f t="shared" si="210"/>
        <v>7</v>
      </c>
      <c r="AX495" s="74">
        <v>13.000000000000002</v>
      </c>
      <c r="AY495" s="41">
        <v>562</v>
      </c>
      <c r="AZ495" s="28"/>
      <c r="BA495" s="66">
        <v>51</v>
      </c>
      <c r="BD495" s="38">
        <v>13984</v>
      </c>
      <c r="BE495" s="38">
        <v>11304</v>
      </c>
      <c r="BF495" s="38">
        <v>6181</v>
      </c>
      <c r="BG495" s="36"/>
      <c r="BH495" s="89">
        <v>0</v>
      </c>
      <c r="BI495" s="69">
        <v>0</v>
      </c>
      <c r="BJ495" s="69">
        <v>0</v>
      </c>
      <c r="BK495" s="3">
        <v>0</v>
      </c>
      <c r="BL495" s="3">
        <v>0</v>
      </c>
      <c r="BM495" s="3">
        <v>3.21428571428571</v>
      </c>
      <c r="BN495" s="3">
        <v>79.871428571428595</v>
      </c>
      <c r="BO495" s="3">
        <v>0</v>
      </c>
      <c r="BP495" s="3">
        <v>0</v>
      </c>
      <c r="BQ495" s="3">
        <v>0</v>
      </c>
      <c r="BR495" s="3">
        <v>0</v>
      </c>
      <c r="BS495" s="3">
        <f t="shared" si="233"/>
        <v>16.914285714285697</v>
      </c>
      <c r="BT495" s="2">
        <f t="shared" si="234"/>
        <v>100</v>
      </c>
      <c r="BV495" s="37">
        <v>3.3423267765186497E-2</v>
      </c>
      <c r="BW495" s="37"/>
      <c r="BX495" s="37"/>
      <c r="DH495" s="38">
        <v>3.3423267999999999E-2</v>
      </c>
      <c r="DI495" s="38">
        <v>3.3423267999999999E-2</v>
      </c>
      <c r="DJ495" s="38">
        <v>3.3423267999999999E-2</v>
      </c>
      <c r="DK495" s="28">
        <v>4.6961381140950297E-2</v>
      </c>
      <c r="DL495" s="28">
        <v>3.3952537027126001E-2</v>
      </c>
      <c r="DM495" s="2">
        <v>3.3423267765186497E-2</v>
      </c>
      <c r="DN495" s="2">
        <v>3.3423267765186497E-2</v>
      </c>
      <c r="EG495" s="36">
        <v>6</v>
      </c>
      <c r="EH495" s="28">
        <v>6</v>
      </c>
    </row>
    <row r="496" spans="1:138" ht="18.75">
      <c r="A496" s="8">
        <v>44350</v>
      </c>
      <c r="B496" s="32">
        <f t="shared" si="211"/>
        <v>0.55675675675675684</v>
      </c>
      <c r="C496" s="33">
        <f t="shared" si="212"/>
        <v>0.63561643835616444</v>
      </c>
      <c r="D496" s="33">
        <f t="shared" si="213"/>
        <v>0.49000000000000005</v>
      </c>
      <c r="E496" s="33">
        <f t="shared" si="214"/>
        <v>0.50261181555299839</v>
      </c>
      <c r="F496" s="33">
        <f t="shared" si="215"/>
        <v>0.63043478260869579</v>
      </c>
      <c r="G496" s="33">
        <f t="shared" si="216"/>
        <v>0.41081081081081083</v>
      </c>
      <c r="H496" s="33">
        <f t="shared" si="217"/>
        <v>0.38362308995053251</v>
      </c>
      <c r="I496" s="33">
        <f t="shared" si="218"/>
        <v>0.62881844380403473</v>
      </c>
      <c r="J496" s="33">
        <f t="shared" si="219"/>
        <v>0.61142857142857154</v>
      </c>
      <c r="K496" s="33">
        <f t="shared" si="220"/>
        <v>0.56521739130434789</v>
      </c>
      <c r="L496" s="33">
        <f t="shared" si="221"/>
        <v>1</v>
      </c>
      <c r="M496" s="33">
        <f t="shared" si="222"/>
        <v>1</v>
      </c>
      <c r="N496" s="33">
        <f t="shared" si="235"/>
        <v>0.20615360303413402</v>
      </c>
      <c r="O496" s="33">
        <f t="shared" si="223"/>
        <v>0.21322314049586777</v>
      </c>
      <c r="P496" s="33">
        <f t="shared" si="224"/>
        <v>0.24337349397590363</v>
      </c>
      <c r="Q496" s="33">
        <f t="shared" si="225"/>
        <v>0.21666666666666667</v>
      </c>
      <c r="R496" s="33">
        <f t="shared" si="226"/>
        <v>0.20756408668730653</v>
      </c>
      <c r="S496" s="33">
        <f t="shared" si="227"/>
        <v>0.3353535353535354</v>
      </c>
      <c r="T496" s="33">
        <f t="shared" si="228"/>
        <v>0.46586991496207775</v>
      </c>
      <c r="U496" s="33">
        <f t="shared" si="229"/>
        <v>0.5</v>
      </c>
      <c r="V496" s="33">
        <f t="shared" si="230"/>
        <v>0.25738132498695881</v>
      </c>
      <c r="W496" s="103">
        <v>3.6908696022466797E-2</v>
      </c>
      <c r="Z496" s="38">
        <v>-28</v>
      </c>
      <c r="AA496" s="38">
        <v>5</v>
      </c>
      <c r="AB496" s="38">
        <v>-11</v>
      </c>
      <c r="AC496" s="86">
        <v>-38.262957712064441</v>
      </c>
      <c r="AD496" s="38">
        <v>-22</v>
      </c>
      <c r="AE496" s="38">
        <v>13</v>
      </c>
      <c r="AF496" s="3">
        <f t="shared" si="231"/>
        <v>31985</v>
      </c>
      <c r="AG496" s="44">
        <v>27.4</v>
      </c>
      <c r="AH496" s="44">
        <v>18.100000000000001</v>
      </c>
      <c r="AI496" s="44">
        <v>73</v>
      </c>
      <c r="AJ496" s="3">
        <v>1</v>
      </c>
      <c r="AK496" s="40">
        <v>1</v>
      </c>
      <c r="AL496" s="36">
        <f t="shared" si="236"/>
        <v>2.7247198948811051</v>
      </c>
      <c r="AM496" s="36">
        <f t="shared" si="232"/>
        <v>2.7247198948811051</v>
      </c>
      <c r="AN496" s="96">
        <v>10</v>
      </c>
      <c r="AO496" s="36">
        <v>7</v>
      </c>
      <c r="AP496" s="36">
        <v>1</v>
      </c>
      <c r="AQ496" s="36">
        <f t="shared" si="237"/>
        <v>426.14285714285717</v>
      </c>
      <c r="AR496" s="79">
        <v>509</v>
      </c>
      <c r="AS496" s="39">
        <f t="shared" si="238"/>
        <v>67</v>
      </c>
      <c r="AT496" s="66">
        <v>67</v>
      </c>
      <c r="AU496" s="3">
        <f t="shared" si="239"/>
        <v>1911.5714285714287</v>
      </c>
      <c r="AV496" s="38">
        <v>1928</v>
      </c>
      <c r="AW496" s="38">
        <f t="shared" si="210"/>
        <v>7.7142857142857144</v>
      </c>
      <c r="AX496" s="74">
        <v>16</v>
      </c>
      <c r="AY496" s="41">
        <v>512</v>
      </c>
      <c r="AZ496" s="28"/>
      <c r="BA496" s="66">
        <v>51</v>
      </c>
      <c r="BD496" s="38">
        <v>14092</v>
      </c>
      <c r="BE496" s="38">
        <v>11723</v>
      </c>
      <c r="BF496" s="38">
        <v>6170</v>
      </c>
      <c r="BG496" s="36"/>
      <c r="BH496" s="89">
        <v>0</v>
      </c>
      <c r="BI496" s="69">
        <v>0</v>
      </c>
      <c r="BJ496" s="69">
        <v>0</v>
      </c>
      <c r="BK496" s="3">
        <v>0</v>
      </c>
      <c r="BL496" s="3">
        <v>0</v>
      </c>
      <c r="BM496" s="3">
        <v>3.5714285714285698</v>
      </c>
      <c r="BN496" s="3">
        <v>80.557142857142793</v>
      </c>
      <c r="BO496" s="3">
        <v>0</v>
      </c>
      <c r="BP496" s="3">
        <v>0</v>
      </c>
      <c r="BQ496" s="3">
        <v>0</v>
      </c>
      <c r="BR496" s="3">
        <v>0</v>
      </c>
      <c r="BS496" s="3">
        <f t="shared" si="233"/>
        <v>15.871428571428638</v>
      </c>
      <c r="BT496" s="2">
        <f t="shared" si="234"/>
        <v>100</v>
      </c>
      <c r="BV496" s="37">
        <v>3.5493968502807297E-2</v>
      </c>
      <c r="BW496" s="37"/>
      <c r="BX496" s="37"/>
      <c r="DH496" s="38">
        <v>3.5493969E-2</v>
      </c>
      <c r="DI496" s="38">
        <v>3.5493969E-2</v>
      </c>
      <c r="DJ496" s="38">
        <v>3.5493969E-2</v>
      </c>
      <c r="DK496" s="28">
        <v>4.9069400394948302E-2</v>
      </c>
      <c r="DL496" s="28">
        <v>3.5282628299714999E-2</v>
      </c>
      <c r="DM496" s="2">
        <v>3.5493968502807297E-2</v>
      </c>
      <c r="DN496" s="2">
        <v>3.5493968502807297E-2</v>
      </c>
      <c r="EG496" s="36">
        <v>9</v>
      </c>
      <c r="EH496" s="28">
        <v>9</v>
      </c>
    </row>
    <row r="497" spans="1:138" ht="18.75">
      <c r="A497" s="8">
        <v>44351</v>
      </c>
      <c r="B497" s="32">
        <f t="shared" si="211"/>
        <v>0.43513513513513519</v>
      </c>
      <c r="C497" s="33">
        <f t="shared" si="212"/>
        <v>0.47123287671232883</v>
      </c>
      <c r="D497" s="33">
        <f t="shared" si="213"/>
        <v>0.28000000000000003</v>
      </c>
      <c r="E497" s="33">
        <f t="shared" si="214"/>
        <v>0.47841047957243704</v>
      </c>
      <c r="F497" s="33">
        <f t="shared" si="215"/>
        <v>0.61086956521739144</v>
      </c>
      <c r="G497" s="33">
        <f t="shared" si="216"/>
        <v>0.4756756756756757</v>
      </c>
      <c r="H497" s="33">
        <f t="shared" si="217"/>
        <v>0.4118224527092324</v>
      </c>
      <c r="I497" s="33">
        <f t="shared" si="218"/>
        <v>0.56829971181556194</v>
      </c>
      <c r="J497" s="33">
        <f t="shared" si="219"/>
        <v>0.63428571428571434</v>
      </c>
      <c r="K497" s="33">
        <f t="shared" si="220"/>
        <v>0.77391304347826106</v>
      </c>
      <c r="L497" s="33">
        <f t="shared" si="221"/>
        <v>1</v>
      </c>
      <c r="M497" s="33">
        <f t="shared" si="222"/>
        <v>1</v>
      </c>
      <c r="N497" s="33">
        <f t="shared" si="235"/>
        <v>0.20632427307206069</v>
      </c>
      <c r="O497" s="33">
        <f t="shared" si="223"/>
        <v>0.21322314049586777</v>
      </c>
      <c r="P497" s="33">
        <f t="shared" si="224"/>
        <v>0.29397590361445786</v>
      </c>
      <c r="Q497" s="33">
        <f t="shared" si="225"/>
        <v>0.28333333333333333</v>
      </c>
      <c r="R497" s="33">
        <f t="shared" si="226"/>
        <v>0.20701424148606812</v>
      </c>
      <c r="S497" s="33">
        <f t="shared" si="227"/>
        <v>0.32525252525252524</v>
      </c>
      <c r="T497" s="33">
        <f t="shared" si="228"/>
        <v>0.45649276028499203</v>
      </c>
      <c r="U497" s="33">
        <f t="shared" si="229"/>
        <v>0.27500000000000002</v>
      </c>
      <c r="V497" s="33">
        <f t="shared" si="230"/>
        <v>0.26666666666666666</v>
      </c>
      <c r="W497" s="103">
        <v>3.8806482148498002E-2</v>
      </c>
      <c r="Z497" s="38">
        <v>-43</v>
      </c>
      <c r="AA497" s="38">
        <v>-15</v>
      </c>
      <c r="AB497" s="38">
        <v>-53</v>
      </c>
      <c r="AC497" s="86">
        <v>-42.046763991882408</v>
      </c>
      <c r="AD497" s="38">
        <v>-25</v>
      </c>
      <c r="AE497" s="38">
        <v>17</v>
      </c>
      <c r="AF497" s="3">
        <f t="shared" si="231"/>
        <v>36897</v>
      </c>
      <c r="AG497" s="44">
        <v>23.9</v>
      </c>
      <c r="AH497" s="44">
        <v>19.3</v>
      </c>
      <c r="AI497" s="44">
        <v>97</v>
      </c>
      <c r="AJ497" s="3">
        <v>1</v>
      </c>
      <c r="AK497" s="40">
        <v>1</v>
      </c>
      <c r="AL497" s="36">
        <f t="shared" si="236"/>
        <v>2.7317136923011711</v>
      </c>
      <c r="AM497" s="36">
        <f t="shared" si="232"/>
        <v>2.7317136923011716</v>
      </c>
      <c r="AN497" s="96">
        <v>10</v>
      </c>
      <c r="AO497" s="36">
        <v>14</v>
      </c>
      <c r="AP497" s="36">
        <v>5</v>
      </c>
      <c r="AQ497" s="36">
        <f t="shared" si="237"/>
        <v>423</v>
      </c>
      <c r="AR497" s="79">
        <v>472</v>
      </c>
      <c r="AS497" s="39">
        <f t="shared" si="238"/>
        <v>65</v>
      </c>
      <c r="AT497" s="66">
        <v>62</v>
      </c>
      <c r="AU497" s="3">
        <f t="shared" si="239"/>
        <v>1867.2857142857142</v>
      </c>
      <c r="AV497" s="38">
        <v>1860</v>
      </c>
      <c r="AW497" s="38">
        <f t="shared" si="210"/>
        <v>8</v>
      </c>
      <c r="AX497" s="74">
        <v>4</v>
      </c>
      <c r="AY497" s="41">
        <v>601</v>
      </c>
      <c r="AZ497" s="28"/>
      <c r="BA497" s="66">
        <v>37</v>
      </c>
      <c r="BD497" s="38">
        <v>17426</v>
      </c>
      <c r="BE497" s="38">
        <v>12566</v>
      </c>
      <c r="BF497" s="38">
        <v>6905</v>
      </c>
      <c r="BG497" s="36"/>
      <c r="BH497" s="89">
        <v>0</v>
      </c>
      <c r="BI497" s="69">
        <v>0</v>
      </c>
      <c r="BJ497" s="69">
        <v>0</v>
      </c>
      <c r="BK497" s="3">
        <v>0</v>
      </c>
      <c r="BL497" s="3">
        <v>0</v>
      </c>
      <c r="BM497" s="3">
        <v>3.9285714285714302</v>
      </c>
      <c r="BN497" s="3">
        <v>81.242857142857204</v>
      </c>
      <c r="BO497" s="3">
        <v>0</v>
      </c>
      <c r="BP497" s="3">
        <v>0</v>
      </c>
      <c r="BQ497" s="3">
        <v>0</v>
      </c>
      <c r="BR497" s="3">
        <v>0</v>
      </c>
      <c r="BS497" s="3">
        <f t="shared" si="233"/>
        <v>14.828571428571365</v>
      </c>
      <c r="BT497" s="2">
        <f t="shared" si="234"/>
        <v>100</v>
      </c>
      <c r="BV497" s="37">
        <v>3.7301980712669797E-2</v>
      </c>
      <c r="BW497" s="37"/>
      <c r="BX497" s="37"/>
      <c r="DH497" s="38">
        <v>3.7301980999999998E-2</v>
      </c>
      <c r="DI497" s="38">
        <v>3.7301980999999998E-2</v>
      </c>
      <c r="DJ497" s="38">
        <v>3.7301980999999998E-2</v>
      </c>
      <c r="DK497" s="28">
        <v>5.09077734378156E-2</v>
      </c>
      <c r="DL497" s="28">
        <v>3.6387165613583398E-2</v>
      </c>
      <c r="DM497" s="2">
        <v>3.7301980712669797E-2</v>
      </c>
      <c r="DN497" s="2">
        <v>3.7301980712669797E-2</v>
      </c>
      <c r="EG497" s="36">
        <v>5</v>
      </c>
      <c r="EH497" s="28">
        <v>5</v>
      </c>
    </row>
    <row r="498" spans="1:138" ht="18.75">
      <c r="A498" s="8">
        <v>44352</v>
      </c>
      <c r="B498" s="32">
        <f t="shared" si="211"/>
        <v>0.60540540540540544</v>
      </c>
      <c r="C498" s="33">
        <f t="shared" si="212"/>
        <v>0.68493150684931514</v>
      </c>
      <c r="D498" s="33">
        <f t="shared" si="213"/>
        <v>0.49500000000000005</v>
      </c>
      <c r="E498" s="33">
        <f t="shared" si="214"/>
        <v>0.51310043704789321</v>
      </c>
      <c r="F498" s="33">
        <f t="shared" si="215"/>
        <v>0.69565217391304357</v>
      </c>
      <c r="G498" s="33">
        <f t="shared" si="216"/>
        <v>0.31351351351351353</v>
      </c>
      <c r="H498" s="33">
        <f t="shared" si="217"/>
        <v>0.34990671017002672</v>
      </c>
      <c r="I498" s="33">
        <f t="shared" si="218"/>
        <v>0.61671469740634022</v>
      </c>
      <c r="J498" s="33">
        <f t="shared" si="219"/>
        <v>0.63047619047619063</v>
      </c>
      <c r="K498" s="33">
        <f t="shared" si="220"/>
        <v>0.60000000000000009</v>
      </c>
      <c r="L498" s="33">
        <f t="shared" si="221"/>
        <v>0</v>
      </c>
      <c r="M498" s="33">
        <f t="shared" si="222"/>
        <v>1</v>
      </c>
      <c r="N498" s="33">
        <f t="shared" si="235"/>
        <v>0.20652966818263913</v>
      </c>
      <c r="O498" s="33">
        <f t="shared" si="223"/>
        <v>0.21487603305785125</v>
      </c>
      <c r="P498" s="33">
        <f t="shared" si="224"/>
        <v>0.29397590361445786</v>
      </c>
      <c r="Q498" s="33">
        <f t="shared" si="225"/>
        <v>0.30000000000000004</v>
      </c>
      <c r="R498" s="33">
        <f t="shared" si="226"/>
        <v>0.20646439628482974</v>
      </c>
      <c r="S498" s="33">
        <f t="shared" si="227"/>
        <v>0.32525252525252524</v>
      </c>
      <c r="T498" s="33">
        <f t="shared" si="228"/>
        <v>0.45097678694552984</v>
      </c>
      <c r="U498" s="33">
        <f t="shared" si="229"/>
        <v>0.35000000000000003</v>
      </c>
      <c r="V498" s="33">
        <f t="shared" si="230"/>
        <v>0.25832029212310903</v>
      </c>
      <c r="W498" s="103">
        <v>4.0997734267117801E-2</v>
      </c>
      <c r="Z498" s="38">
        <v>-22</v>
      </c>
      <c r="AA498" s="38">
        <v>11</v>
      </c>
      <c r="AB498" s="38">
        <v>-10</v>
      </c>
      <c r="AC498" s="86">
        <v>-36.623093205787036</v>
      </c>
      <c r="AD498" s="38">
        <v>-12</v>
      </c>
      <c r="AE498" s="38">
        <v>7</v>
      </c>
      <c r="AF498" s="3">
        <f t="shared" si="231"/>
        <v>26112</v>
      </c>
      <c r="AG498" s="44">
        <v>26.7</v>
      </c>
      <c r="AH498" s="44">
        <v>19.100000000000001</v>
      </c>
      <c r="AI498" s="44">
        <v>77</v>
      </c>
      <c r="AJ498" s="3">
        <v>0</v>
      </c>
      <c r="AK498" s="40">
        <v>1</v>
      </c>
      <c r="AL498" s="36">
        <f t="shared" si="236"/>
        <v>2.7401304701486962</v>
      </c>
      <c r="AM498" s="36">
        <f t="shared" si="232"/>
        <v>2.7387074897212376</v>
      </c>
      <c r="AN498" s="96">
        <v>11</v>
      </c>
      <c r="AO498" s="36">
        <v>14</v>
      </c>
      <c r="AP498" s="36">
        <v>6</v>
      </c>
      <c r="AQ498" s="36">
        <f t="shared" si="237"/>
        <v>408.57142857142856</v>
      </c>
      <c r="AR498" s="79">
        <v>435</v>
      </c>
      <c r="AS498" s="39">
        <f t="shared" si="238"/>
        <v>63.571428571428569</v>
      </c>
      <c r="AT498" s="66">
        <v>62</v>
      </c>
      <c r="AU498" s="3">
        <f t="shared" si="239"/>
        <v>1822.1428571428571</v>
      </c>
      <c r="AV498" s="38">
        <v>1820</v>
      </c>
      <c r="AW498" s="38">
        <f t="shared" si="210"/>
        <v>8.4285714285714288</v>
      </c>
      <c r="AX498" s="74">
        <v>8</v>
      </c>
      <c r="AY498" s="41">
        <v>521</v>
      </c>
      <c r="AZ498" s="28"/>
      <c r="BA498" s="66">
        <v>36</v>
      </c>
      <c r="BD498" s="38">
        <v>16763</v>
      </c>
      <c r="BE498" s="38">
        <v>4974</v>
      </c>
      <c r="BF498" s="38">
        <v>4375</v>
      </c>
      <c r="BG498" s="36"/>
      <c r="BH498" s="89">
        <v>0</v>
      </c>
      <c r="BI498" s="69">
        <v>0</v>
      </c>
      <c r="BJ498" s="69">
        <v>0</v>
      </c>
      <c r="BK498" s="3">
        <v>0</v>
      </c>
      <c r="BL498" s="3">
        <v>0</v>
      </c>
      <c r="BM498" s="3">
        <v>4.28571428571429</v>
      </c>
      <c r="BN498" s="3">
        <v>81.928571428571402</v>
      </c>
      <c r="BO498" s="3">
        <v>0</v>
      </c>
      <c r="BP498" s="3">
        <v>0</v>
      </c>
      <c r="BQ498" s="3">
        <v>0</v>
      </c>
      <c r="BR498" s="3">
        <v>0</v>
      </c>
      <c r="BS498" s="3">
        <f t="shared" si="233"/>
        <v>13.785714285714306</v>
      </c>
      <c r="BT498" s="2">
        <f t="shared" si="234"/>
        <v>100</v>
      </c>
      <c r="BV498" s="37">
        <v>3.9383664569204599E-2</v>
      </c>
      <c r="BW498" s="37"/>
      <c r="BX498" s="37"/>
      <c r="DH498" s="38">
        <v>3.9383664999999998E-2</v>
      </c>
      <c r="DI498" s="38">
        <v>3.9383664999999998E-2</v>
      </c>
      <c r="DJ498" s="38">
        <v>3.9383664999999998E-2</v>
      </c>
      <c r="DK498" s="28">
        <v>5.3012880489739303E-2</v>
      </c>
      <c r="DL498" s="28">
        <v>3.7423877033877603E-2</v>
      </c>
      <c r="DM498" s="2">
        <v>3.9383664569204599E-2</v>
      </c>
      <c r="DN498" s="2">
        <v>3.9383664569204599E-2</v>
      </c>
      <c r="EG498" s="36">
        <v>5</v>
      </c>
      <c r="EH498" s="28">
        <v>5</v>
      </c>
    </row>
    <row r="499" spans="1:138" ht="18.75">
      <c r="A499" s="8">
        <v>44353</v>
      </c>
      <c r="B499" s="32">
        <f t="shared" si="211"/>
        <v>0.58108108108108114</v>
      </c>
      <c r="C499" s="33">
        <f t="shared" si="212"/>
        <v>0.60273972602739734</v>
      </c>
      <c r="D499" s="33">
        <f t="shared" si="213"/>
        <v>0.41500000000000004</v>
      </c>
      <c r="E499" s="33">
        <f t="shared" si="214"/>
        <v>0.50488784540563558</v>
      </c>
      <c r="F499" s="33">
        <f t="shared" si="215"/>
        <v>0.70217391304347831</v>
      </c>
      <c r="G499" s="33">
        <f t="shared" si="216"/>
        <v>0.31351351351351353</v>
      </c>
      <c r="H499" s="33">
        <f t="shared" si="217"/>
        <v>0.3088419622439314</v>
      </c>
      <c r="I499" s="33">
        <f t="shared" si="218"/>
        <v>0.57002881844380415</v>
      </c>
      <c r="J499" s="33">
        <f t="shared" si="219"/>
        <v>0.63809523809523816</v>
      </c>
      <c r="K499" s="33">
        <f t="shared" si="220"/>
        <v>0.65217391304347827</v>
      </c>
      <c r="L499" s="33">
        <f t="shared" si="221"/>
        <v>0</v>
      </c>
      <c r="M499" s="33">
        <f t="shared" si="222"/>
        <v>1</v>
      </c>
      <c r="N499" s="33">
        <f t="shared" si="235"/>
        <v>0.20676978836586929</v>
      </c>
      <c r="O499" s="33">
        <f t="shared" si="223"/>
        <v>0.2231404958677686</v>
      </c>
      <c r="P499" s="33">
        <f t="shared" si="224"/>
        <v>0.33012048192771087</v>
      </c>
      <c r="Q499" s="33">
        <f t="shared" si="225"/>
        <v>0.30000000000000004</v>
      </c>
      <c r="R499" s="33">
        <f t="shared" si="226"/>
        <v>0.20520123839009288</v>
      </c>
      <c r="S499" s="33">
        <f t="shared" si="227"/>
        <v>0.32121212121212123</v>
      </c>
      <c r="T499" s="33">
        <f t="shared" si="228"/>
        <v>0.44573661227304073</v>
      </c>
      <c r="U499" s="33">
        <f t="shared" si="229"/>
        <v>0.29375000000000001</v>
      </c>
      <c r="V499" s="33">
        <f t="shared" si="230"/>
        <v>0.25612936880542514</v>
      </c>
      <c r="W499" s="103">
        <v>4.3880937525937601E-2</v>
      </c>
      <c r="Z499" s="38">
        <v>-25</v>
      </c>
      <c r="AA499" s="38">
        <v>1</v>
      </c>
      <c r="AB499" s="38">
        <v>-26</v>
      </c>
      <c r="AC499" s="86">
        <v>-37.907107272387108</v>
      </c>
      <c r="AD499" s="38">
        <v>-11</v>
      </c>
      <c r="AE499" s="38">
        <v>7</v>
      </c>
      <c r="AF499" s="3">
        <f t="shared" si="231"/>
        <v>18959</v>
      </c>
      <c r="AG499" s="44">
        <v>24</v>
      </c>
      <c r="AH499" s="44">
        <v>19.5</v>
      </c>
      <c r="AI499" s="44">
        <v>83</v>
      </c>
      <c r="AJ499" s="3">
        <v>0</v>
      </c>
      <c r="AK499" s="40">
        <v>1</v>
      </c>
      <c r="AL499" s="36">
        <f t="shared" si="236"/>
        <v>2.7499702284236807</v>
      </c>
      <c r="AM499" s="36">
        <f t="shared" si="232"/>
        <v>2.7457012871413027</v>
      </c>
      <c r="AN499" s="96">
        <v>16</v>
      </c>
      <c r="AO499" s="36">
        <v>19</v>
      </c>
      <c r="AP499" s="36">
        <v>6</v>
      </c>
      <c r="AQ499" s="36">
        <f t="shared" si="237"/>
        <v>401.85714285714283</v>
      </c>
      <c r="AR499" s="79">
        <v>350</v>
      </c>
      <c r="AS499" s="39">
        <f t="shared" si="238"/>
        <v>61.285714285714285</v>
      </c>
      <c r="AT499" s="66">
        <v>60</v>
      </c>
      <c r="AU499" s="3">
        <f t="shared" si="239"/>
        <v>1778.4285714285713</v>
      </c>
      <c r="AV499" s="38">
        <v>1782</v>
      </c>
      <c r="AW499" s="38">
        <f t="shared" si="210"/>
        <v>7.5714285714285712</v>
      </c>
      <c r="AX499" s="74">
        <v>5</v>
      </c>
      <c r="AY499" s="41">
        <v>500</v>
      </c>
      <c r="AZ499" s="28"/>
      <c r="BA499" s="66">
        <v>32</v>
      </c>
      <c r="BD499" s="38">
        <v>12851</v>
      </c>
      <c r="BE499" s="38">
        <v>3177</v>
      </c>
      <c r="BF499" s="38">
        <v>2931</v>
      </c>
      <c r="BG499" s="36"/>
      <c r="BH499" s="89">
        <v>0</v>
      </c>
      <c r="BI499" s="69">
        <v>0</v>
      </c>
      <c r="BJ499" s="69">
        <v>0</v>
      </c>
      <c r="BK499" s="3">
        <v>0</v>
      </c>
      <c r="BL499" s="3">
        <v>0</v>
      </c>
      <c r="BM499" s="3">
        <v>4.6428571428571397</v>
      </c>
      <c r="BN499" s="3">
        <v>82.6142857142857</v>
      </c>
      <c r="BO499" s="3">
        <v>0</v>
      </c>
      <c r="BP499" s="3">
        <v>0</v>
      </c>
      <c r="BQ499" s="3">
        <v>0</v>
      </c>
      <c r="BR499" s="3">
        <v>0</v>
      </c>
      <c r="BS499" s="3">
        <f t="shared" si="233"/>
        <v>12.742857142857162</v>
      </c>
      <c r="BT499" s="2">
        <f t="shared" si="234"/>
        <v>100</v>
      </c>
      <c r="BV499" s="37">
        <v>4.2111232023742201E-2</v>
      </c>
      <c r="BW499" s="37"/>
      <c r="BX499" s="37"/>
      <c r="DH499" s="38">
        <v>4.2111231999999998E-2</v>
      </c>
      <c r="DI499" s="38">
        <v>4.2111231999999998E-2</v>
      </c>
      <c r="DJ499" s="38">
        <v>4.2111231999999998E-2</v>
      </c>
      <c r="DK499" s="28">
        <v>5.5748285112634403E-2</v>
      </c>
      <c r="DL499" s="28">
        <v>3.99163213297557E-2</v>
      </c>
      <c r="DM499" s="2">
        <v>4.2111232023742201E-2</v>
      </c>
      <c r="DN499" s="2">
        <v>4.2111232023742201E-2</v>
      </c>
      <c r="EG499" s="36">
        <v>10</v>
      </c>
      <c r="EH499" s="28">
        <v>10</v>
      </c>
    </row>
    <row r="500" spans="1:138" ht="18.75">
      <c r="A500" s="8">
        <v>44354</v>
      </c>
      <c r="B500" s="32">
        <f t="shared" si="211"/>
        <v>0.54864864864864871</v>
      </c>
      <c r="C500" s="33">
        <f t="shared" si="212"/>
        <v>0.61917808219178094</v>
      </c>
      <c r="D500" s="33">
        <f t="shared" si="213"/>
        <v>0.48000000000000009</v>
      </c>
      <c r="E500" s="33">
        <f t="shared" si="214"/>
        <v>0.51974834009576332</v>
      </c>
      <c r="F500" s="33">
        <f t="shared" si="215"/>
        <v>0.64347826086956528</v>
      </c>
      <c r="G500" s="33">
        <f t="shared" si="216"/>
        <v>0.3783783783783784</v>
      </c>
      <c r="H500" s="33">
        <f t="shared" si="217"/>
        <v>0.37171069627701825</v>
      </c>
      <c r="I500" s="33">
        <f t="shared" si="218"/>
        <v>0.66858789625360249</v>
      </c>
      <c r="J500" s="33">
        <f t="shared" si="219"/>
        <v>0.64190476190476198</v>
      </c>
      <c r="K500" s="33">
        <f t="shared" si="220"/>
        <v>0.5478260869565218</v>
      </c>
      <c r="L500" s="33">
        <f t="shared" si="221"/>
        <v>1</v>
      </c>
      <c r="M500" s="33">
        <f t="shared" si="222"/>
        <v>1</v>
      </c>
      <c r="N500" s="33">
        <f t="shared" si="235"/>
        <v>0.20704463362175124</v>
      </c>
      <c r="O500" s="33">
        <f t="shared" si="223"/>
        <v>0.20826446280991737</v>
      </c>
      <c r="P500" s="33">
        <f t="shared" si="224"/>
        <v>0.26506024096385544</v>
      </c>
      <c r="Q500" s="33">
        <f t="shared" si="225"/>
        <v>0.23333333333333334</v>
      </c>
      <c r="R500" s="33">
        <f t="shared" si="226"/>
        <v>0.20352198142414862</v>
      </c>
      <c r="S500" s="33">
        <f t="shared" si="227"/>
        <v>0.32323232323232326</v>
      </c>
      <c r="T500" s="33">
        <f t="shared" si="228"/>
        <v>0.43911744426568611</v>
      </c>
      <c r="U500" s="33">
        <f t="shared" si="229"/>
        <v>0.25625000000000003</v>
      </c>
      <c r="V500" s="33">
        <f t="shared" si="230"/>
        <v>0.26458007303077724</v>
      </c>
      <c r="W500" s="103">
        <v>4.64793216181702E-2</v>
      </c>
      <c r="Z500" s="38">
        <v>-29</v>
      </c>
      <c r="AA500" s="38">
        <v>3</v>
      </c>
      <c r="AB500" s="38">
        <v>-13</v>
      </c>
      <c r="AC500" s="86">
        <v>-35.583713507064786</v>
      </c>
      <c r="AD500" s="38">
        <v>-20</v>
      </c>
      <c r="AE500" s="38">
        <v>11</v>
      </c>
      <c r="AF500" s="3">
        <f t="shared" si="231"/>
        <v>29910</v>
      </c>
      <c r="AG500" s="44">
        <v>29.7</v>
      </c>
      <c r="AH500" s="44">
        <v>19.7</v>
      </c>
      <c r="AI500" s="44">
        <v>71</v>
      </c>
      <c r="AJ500" s="3">
        <v>1</v>
      </c>
      <c r="AK500" s="40">
        <v>1</v>
      </c>
      <c r="AL500" s="36">
        <f t="shared" si="236"/>
        <v>2.7612329671261251</v>
      </c>
      <c r="AM500" s="36">
        <f t="shared" si="232"/>
        <v>2.7526950845613687</v>
      </c>
      <c r="AN500" s="96">
        <v>7</v>
      </c>
      <c r="AO500" s="36">
        <v>10</v>
      </c>
      <c r="AP500" s="36">
        <v>2</v>
      </c>
      <c r="AQ500" s="36">
        <f t="shared" si="237"/>
        <v>391.42857142857144</v>
      </c>
      <c r="AR500" s="79">
        <v>237</v>
      </c>
      <c r="AS500" s="39">
        <f t="shared" si="238"/>
        <v>59.571428571428569</v>
      </c>
      <c r="AT500" s="66">
        <v>61</v>
      </c>
      <c r="AU500" s="3">
        <f t="shared" si="239"/>
        <v>1726.2857142857142</v>
      </c>
      <c r="AV500" s="38">
        <v>1734</v>
      </c>
      <c r="AW500" s="38">
        <f t="shared" si="210"/>
        <v>6.1428571428571432</v>
      </c>
      <c r="AX500" s="74">
        <v>3</v>
      </c>
      <c r="AY500" s="41">
        <v>581</v>
      </c>
      <c r="AZ500" s="28"/>
      <c r="BA500" s="66">
        <v>17</v>
      </c>
      <c r="BD500" s="38">
        <v>13948</v>
      </c>
      <c r="BE500" s="38">
        <v>10231</v>
      </c>
      <c r="BF500" s="38">
        <v>5731</v>
      </c>
      <c r="BG500" s="36"/>
      <c r="BH500" s="89">
        <v>0</v>
      </c>
      <c r="BI500" s="69">
        <v>0</v>
      </c>
      <c r="BJ500" s="69">
        <v>0</v>
      </c>
      <c r="BK500" s="3">
        <v>0</v>
      </c>
      <c r="BL500" s="3">
        <v>0</v>
      </c>
      <c r="BM500" s="3">
        <v>5</v>
      </c>
      <c r="BN500" s="3">
        <v>83.3</v>
      </c>
      <c r="BO500" s="3">
        <v>0</v>
      </c>
      <c r="BP500" s="3">
        <v>0</v>
      </c>
      <c r="BQ500" s="3">
        <v>0</v>
      </c>
      <c r="BR500" s="3">
        <v>0</v>
      </c>
      <c r="BS500" s="3">
        <f t="shared" si="233"/>
        <v>11.700000000000003</v>
      </c>
      <c r="BT500" s="2">
        <f t="shared" si="234"/>
        <v>100</v>
      </c>
      <c r="BV500" s="37">
        <v>4.4571956097306499E-2</v>
      </c>
      <c r="BW500" s="37"/>
      <c r="BX500" s="37"/>
      <c r="DH500" s="38">
        <v>4.4571956000000003E-2</v>
      </c>
      <c r="DI500" s="38">
        <v>4.4571956000000003E-2</v>
      </c>
      <c r="DJ500" s="38">
        <v>4.4571956000000003E-2</v>
      </c>
      <c r="DK500" s="28">
        <v>5.8196249791402803E-2</v>
      </c>
      <c r="DL500" s="28">
        <v>4.2192081383115497E-2</v>
      </c>
      <c r="DM500" s="2">
        <v>4.4571956097306499E-2</v>
      </c>
      <c r="DN500" s="2">
        <v>4.4571956097306499E-2</v>
      </c>
      <c r="EG500" s="36">
        <v>5</v>
      </c>
      <c r="EH500" s="28">
        <v>5</v>
      </c>
    </row>
    <row r="501" spans="1:138" ht="18.75">
      <c r="A501" s="8">
        <v>44355</v>
      </c>
      <c r="B501" s="32">
        <f t="shared" si="211"/>
        <v>0.55675675675675684</v>
      </c>
      <c r="C501" s="33">
        <f t="shared" si="212"/>
        <v>0.61095890410958908</v>
      </c>
      <c r="D501" s="33">
        <f t="shared" si="213"/>
        <v>0.48000000000000009</v>
      </c>
      <c r="E501" s="33">
        <f t="shared" si="214"/>
        <v>0.51699238306882989</v>
      </c>
      <c r="F501" s="33">
        <f t="shared" si="215"/>
        <v>0.63695652173913042</v>
      </c>
      <c r="G501" s="33">
        <f t="shared" si="216"/>
        <v>0.39459459459459467</v>
      </c>
      <c r="H501" s="33">
        <f t="shared" si="217"/>
        <v>0.38218212088448333</v>
      </c>
      <c r="I501" s="33">
        <f t="shared" si="218"/>
        <v>0.69798270893371761</v>
      </c>
      <c r="J501" s="33">
        <f t="shared" si="219"/>
        <v>0.62476190476190485</v>
      </c>
      <c r="K501" s="33">
        <f t="shared" si="220"/>
        <v>0.48695652173913051</v>
      </c>
      <c r="L501" s="33">
        <f t="shared" si="221"/>
        <v>1</v>
      </c>
      <c r="M501" s="33">
        <f t="shared" si="222"/>
        <v>1</v>
      </c>
      <c r="N501" s="33">
        <f t="shared" si="235"/>
        <v>0.20735420395028489</v>
      </c>
      <c r="O501" s="33">
        <f t="shared" si="223"/>
        <v>0.21157024793388432</v>
      </c>
      <c r="P501" s="33">
        <f t="shared" si="224"/>
        <v>0.25783132530120484</v>
      </c>
      <c r="Q501" s="33">
        <f t="shared" si="225"/>
        <v>0.23333333333333334</v>
      </c>
      <c r="R501" s="33">
        <f t="shared" si="226"/>
        <v>0.20549845201238393</v>
      </c>
      <c r="S501" s="33">
        <f t="shared" si="227"/>
        <v>0.32121212121212123</v>
      </c>
      <c r="T501" s="33">
        <f t="shared" si="228"/>
        <v>0.43429096759365671</v>
      </c>
      <c r="U501" s="33">
        <f t="shared" si="229"/>
        <v>0.38750000000000007</v>
      </c>
      <c r="V501" s="33">
        <f t="shared" si="230"/>
        <v>0.2587376108502869</v>
      </c>
      <c r="W501" s="103">
        <v>4.9502552735483103E-2</v>
      </c>
      <c r="Z501" s="38">
        <v>-28</v>
      </c>
      <c r="AA501" s="38">
        <v>2</v>
      </c>
      <c r="AB501" s="38">
        <v>-13</v>
      </c>
      <c r="AC501" s="86">
        <v>-36.014599120726558</v>
      </c>
      <c r="AD501" s="38">
        <v>-21</v>
      </c>
      <c r="AE501" s="38">
        <v>12</v>
      </c>
      <c r="AF501" s="3">
        <f t="shared" si="231"/>
        <v>31734</v>
      </c>
      <c r="AG501" s="44">
        <v>31.4</v>
      </c>
      <c r="AH501" s="44">
        <v>18.8</v>
      </c>
      <c r="AI501" s="44">
        <v>64</v>
      </c>
      <c r="AJ501" s="3">
        <v>1</v>
      </c>
      <c r="AK501" s="40">
        <v>1</v>
      </c>
      <c r="AL501" s="36">
        <f t="shared" si="236"/>
        <v>2.7739186862560277</v>
      </c>
      <c r="AM501" s="36">
        <f t="shared" si="232"/>
        <v>2.7696497449736497</v>
      </c>
      <c r="AN501" s="96">
        <v>9</v>
      </c>
      <c r="AO501" s="36">
        <v>9</v>
      </c>
      <c r="AP501" s="36">
        <v>2</v>
      </c>
      <c r="AQ501" s="36">
        <f t="shared" si="237"/>
        <v>386.14285714285717</v>
      </c>
      <c r="AR501" s="79">
        <v>370</v>
      </c>
      <c r="AS501" s="39">
        <f t="shared" si="238"/>
        <v>58</v>
      </c>
      <c r="AT501" s="66">
        <v>60</v>
      </c>
      <c r="AU501" s="3">
        <f t="shared" si="239"/>
        <v>1678</v>
      </c>
      <c r="AV501" s="38">
        <v>1699</v>
      </c>
      <c r="AW501" s="38">
        <f t="shared" si="210"/>
        <v>6.7142857142857144</v>
      </c>
      <c r="AX501" s="74">
        <v>10</v>
      </c>
      <c r="AY501" s="41">
        <v>525</v>
      </c>
      <c r="AZ501" s="28"/>
      <c r="BA501" s="66">
        <v>31</v>
      </c>
      <c r="BD501" s="38">
        <v>14238</v>
      </c>
      <c r="BE501" s="38">
        <v>11582</v>
      </c>
      <c r="BF501" s="38">
        <v>5914</v>
      </c>
      <c r="BG501" s="36"/>
      <c r="BH501" s="89">
        <v>0</v>
      </c>
      <c r="BI501" s="69">
        <v>0</v>
      </c>
      <c r="BJ501" s="69">
        <v>0</v>
      </c>
      <c r="BK501" s="3">
        <v>0</v>
      </c>
      <c r="BL501" s="3">
        <v>0</v>
      </c>
      <c r="BM501" s="3">
        <v>6.2428571428571402</v>
      </c>
      <c r="BN501" s="3">
        <v>82.7</v>
      </c>
      <c r="BO501" s="3">
        <v>0</v>
      </c>
      <c r="BP501" s="3">
        <v>0</v>
      </c>
      <c r="BQ501" s="3">
        <v>0</v>
      </c>
      <c r="BR501" s="3">
        <v>0</v>
      </c>
      <c r="BS501" s="3">
        <f t="shared" si="233"/>
        <v>11.05714285714285</v>
      </c>
      <c r="BT501" s="2">
        <f t="shared" si="234"/>
        <v>100</v>
      </c>
      <c r="BV501" s="37">
        <v>4.7434168791955299E-2</v>
      </c>
      <c r="BW501" s="37"/>
      <c r="BX501" s="37"/>
      <c r="DH501" s="38">
        <v>4.7434168999999998E-2</v>
      </c>
      <c r="DI501" s="38">
        <v>4.7434168999999998E-2</v>
      </c>
      <c r="DJ501" s="38">
        <v>4.7434168999999998E-2</v>
      </c>
      <c r="DK501" s="28">
        <v>6.1069593479181998E-2</v>
      </c>
      <c r="DL501" s="28">
        <v>4.5170835093028897E-2</v>
      </c>
      <c r="DM501" s="2">
        <v>4.7434168791955299E-2</v>
      </c>
      <c r="DN501" s="2">
        <v>4.7434168791955299E-2</v>
      </c>
      <c r="EG501" s="36">
        <v>7</v>
      </c>
      <c r="EH501" s="28">
        <v>7</v>
      </c>
    </row>
    <row r="502" spans="1:138" ht="18.75">
      <c r="A502" s="8">
        <v>44356</v>
      </c>
      <c r="B502" s="32">
        <f t="shared" si="211"/>
        <v>0.55675675675675684</v>
      </c>
      <c r="C502" s="33">
        <f t="shared" si="212"/>
        <v>0.62739726027397258</v>
      </c>
      <c r="D502" s="33">
        <f t="shared" si="213"/>
        <v>0.51</v>
      </c>
      <c r="E502" s="33">
        <f t="shared" si="214"/>
        <v>0.51010846163243151</v>
      </c>
      <c r="F502" s="33">
        <f t="shared" si="215"/>
        <v>0.63043478260869579</v>
      </c>
      <c r="G502" s="33">
        <f t="shared" si="216"/>
        <v>0.39459459459459467</v>
      </c>
      <c r="H502" s="33">
        <f t="shared" si="217"/>
        <v>0.39191296776477569</v>
      </c>
      <c r="I502" s="33">
        <f t="shared" si="218"/>
        <v>0.69279538904899152</v>
      </c>
      <c r="J502" s="33">
        <f t="shared" si="219"/>
        <v>0.63809523809523816</v>
      </c>
      <c r="K502" s="33">
        <f t="shared" si="220"/>
        <v>0.40869565217391313</v>
      </c>
      <c r="L502" s="33">
        <f t="shared" si="221"/>
        <v>1</v>
      </c>
      <c r="M502" s="33">
        <f t="shared" si="222"/>
        <v>1</v>
      </c>
      <c r="N502" s="33">
        <f t="shared" si="235"/>
        <v>0.20769849935147031</v>
      </c>
      <c r="O502" s="33">
        <f t="shared" si="223"/>
        <v>0.20330578512396696</v>
      </c>
      <c r="P502" s="33">
        <f t="shared" si="224"/>
        <v>0.26506024096385544</v>
      </c>
      <c r="Q502" s="33">
        <f t="shared" si="225"/>
        <v>0.25</v>
      </c>
      <c r="R502" s="33">
        <f t="shared" si="226"/>
        <v>0.20653869969040248</v>
      </c>
      <c r="S502" s="33">
        <f t="shared" si="227"/>
        <v>0.31515151515151518</v>
      </c>
      <c r="T502" s="33">
        <f t="shared" si="228"/>
        <v>0.42422431624913814</v>
      </c>
      <c r="U502" s="33">
        <f t="shared" si="229"/>
        <v>0.33125000000000004</v>
      </c>
      <c r="V502" s="33">
        <f t="shared" si="230"/>
        <v>0.25247782994261869</v>
      </c>
      <c r="W502" s="103">
        <v>5.3105097552763499E-2</v>
      </c>
      <c r="Z502" s="38">
        <v>-28</v>
      </c>
      <c r="AA502" s="38">
        <v>4</v>
      </c>
      <c r="AB502" s="38">
        <v>-7</v>
      </c>
      <c r="AC502" s="86">
        <v>-37.090879586471885</v>
      </c>
      <c r="AD502" s="38">
        <v>-22</v>
      </c>
      <c r="AE502" s="38">
        <v>12</v>
      </c>
      <c r="AF502" s="3">
        <f t="shared" si="231"/>
        <v>33429</v>
      </c>
      <c r="AG502" s="44">
        <v>31.1</v>
      </c>
      <c r="AH502" s="44">
        <v>19.5</v>
      </c>
      <c r="AI502" s="44">
        <v>55</v>
      </c>
      <c r="AJ502" s="3">
        <v>1</v>
      </c>
      <c r="AK502" s="40">
        <v>1</v>
      </c>
      <c r="AL502" s="36">
        <f t="shared" si="236"/>
        <v>2.7880273858133902</v>
      </c>
      <c r="AM502" s="36">
        <f t="shared" si="232"/>
        <v>2.7866044053859307</v>
      </c>
      <c r="AN502" s="96">
        <v>4</v>
      </c>
      <c r="AO502" s="36">
        <v>10</v>
      </c>
      <c r="AP502" s="36">
        <v>3</v>
      </c>
      <c r="AQ502" s="36">
        <f t="shared" si="237"/>
        <v>390.71428571428572</v>
      </c>
      <c r="AR502" s="79">
        <v>440</v>
      </c>
      <c r="AS502" s="39">
        <f t="shared" si="238"/>
        <v>55.714285714285715</v>
      </c>
      <c r="AT502" s="66">
        <v>57</v>
      </c>
      <c r="AU502" s="3">
        <f t="shared" si="239"/>
        <v>1630</v>
      </c>
      <c r="AV502" s="38">
        <v>1626</v>
      </c>
      <c r="AW502" s="38">
        <f t="shared" si="210"/>
        <v>6.7142857142857144</v>
      </c>
      <c r="AX502" s="74">
        <v>7</v>
      </c>
      <c r="AY502" s="41">
        <v>465</v>
      </c>
      <c r="AZ502" s="28"/>
      <c r="BA502" s="66">
        <v>31</v>
      </c>
      <c r="BD502" s="38">
        <v>15487</v>
      </c>
      <c r="BE502" s="38">
        <v>11604</v>
      </c>
      <c r="BF502" s="38">
        <v>6338</v>
      </c>
      <c r="BG502" s="36"/>
      <c r="BH502" s="89">
        <v>0</v>
      </c>
      <c r="BI502" s="69">
        <v>0</v>
      </c>
      <c r="BJ502" s="69">
        <v>0</v>
      </c>
      <c r="BK502" s="3">
        <v>0</v>
      </c>
      <c r="BL502" s="3">
        <v>0</v>
      </c>
      <c r="BM502" s="3">
        <v>7.4857142857142902</v>
      </c>
      <c r="BN502" s="3">
        <v>82.1</v>
      </c>
      <c r="BO502" s="3">
        <v>0</v>
      </c>
      <c r="BP502" s="3">
        <v>0</v>
      </c>
      <c r="BQ502" s="3">
        <v>0</v>
      </c>
      <c r="BR502" s="3">
        <v>0</v>
      </c>
      <c r="BS502" s="3">
        <f t="shared" si="233"/>
        <v>10.414285714285711</v>
      </c>
      <c r="BT502" s="2">
        <f t="shared" si="234"/>
        <v>100</v>
      </c>
      <c r="BV502" s="37">
        <v>5.0838428206105603E-2</v>
      </c>
      <c r="BW502" s="37"/>
      <c r="BX502" s="37"/>
      <c r="DH502" s="38">
        <v>5.0838427999999998E-2</v>
      </c>
      <c r="DI502" s="38">
        <v>5.0838427999999998E-2</v>
      </c>
      <c r="DJ502" s="38">
        <v>5.0838427999999998E-2</v>
      </c>
      <c r="DK502" s="28">
        <v>6.4497424896858294E-2</v>
      </c>
      <c r="DL502" s="28">
        <v>4.8792987991256503E-2</v>
      </c>
      <c r="DM502" s="2">
        <v>5.0838428206105603E-2</v>
      </c>
      <c r="DN502" s="2">
        <v>5.0838428206105603E-2</v>
      </c>
      <c r="EG502" s="36">
        <v>1</v>
      </c>
      <c r="EH502" s="28">
        <v>1</v>
      </c>
    </row>
    <row r="503" spans="1:138" ht="18.75">
      <c r="A503" s="8">
        <v>44357</v>
      </c>
      <c r="B503" s="32">
        <f t="shared" si="211"/>
        <v>0.55675675675675684</v>
      </c>
      <c r="C503" s="33">
        <f t="shared" si="212"/>
        <v>0.62739726027397258</v>
      </c>
      <c r="D503" s="33">
        <f t="shared" si="213"/>
        <v>0.48500000000000004</v>
      </c>
      <c r="E503" s="33">
        <f t="shared" si="214"/>
        <v>0.51405620609904901</v>
      </c>
      <c r="F503" s="33">
        <f t="shared" si="215"/>
        <v>0.63043478260869579</v>
      </c>
      <c r="G503" s="33">
        <f t="shared" si="216"/>
        <v>0.39459459459459467</v>
      </c>
      <c r="H503" s="33">
        <f t="shared" si="217"/>
        <v>0.39984690899696695</v>
      </c>
      <c r="I503" s="33">
        <f t="shared" si="218"/>
        <v>0.68587896253602321</v>
      </c>
      <c r="J503" s="33">
        <f t="shared" si="219"/>
        <v>0.62857142857142856</v>
      </c>
      <c r="K503" s="33">
        <f t="shared" si="220"/>
        <v>0.48695652173913051</v>
      </c>
      <c r="L503" s="33">
        <f t="shared" si="221"/>
        <v>1</v>
      </c>
      <c r="M503" s="33">
        <f t="shared" si="222"/>
        <v>1</v>
      </c>
      <c r="N503" s="33">
        <f t="shared" si="235"/>
        <v>0.20807751982530748</v>
      </c>
      <c r="O503" s="33">
        <f t="shared" si="223"/>
        <v>0.20661157024793389</v>
      </c>
      <c r="P503" s="33">
        <f t="shared" si="224"/>
        <v>0.26506024096385544</v>
      </c>
      <c r="Q503" s="33">
        <f t="shared" si="225"/>
        <v>0.23333333333333334</v>
      </c>
      <c r="R503" s="33">
        <f t="shared" si="226"/>
        <v>0.2064792569659443</v>
      </c>
      <c r="S503" s="33">
        <f t="shared" si="227"/>
        <v>0.31111111111111112</v>
      </c>
      <c r="T503" s="33">
        <f t="shared" si="228"/>
        <v>0.41553665823948527</v>
      </c>
      <c r="U503" s="33">
        <f t="shared" si="229"/>
        <v>0.3125</v>
      </c>
      <c r="V503" s="33">
        <f t="shared" si="230"/>
        <v>0.2539384454877413</v>
      </c>
      <c r="W503" s="103">
        <v>5.64908879060603E-2</v>
      </c>
      <c r="Z503" s="38">
        <v>-28</v>
      </c>
      <c r="AA503" s="38">
        <v>4</v>
      </c>
      <c r="AB503" s="38">
        <v>-12</v>
      </c>
      <c r="AC503" s="86">
        <v>-36.473661581817026</v>
      </c>
      <c r="AD503" s="38">
        <v>-22</v>
      </c>
      <c r="AE503" s="38">
        <v>12</v>
      </c>
      <c r="AF503" s="3">
        <f t="shared" si="231"/>
        <v>34811</v>
      </c>
      <c r="AG503" s="44">
        <v>30.7</v>
      </c>
      <c r="AH503" s="44">
        <v>19</v>
      </c>
      <c r="AI503" s="44">
        <v>64</v>
      </c>
      <c r="AJ503" s="3">
        <v>1</v>
      </c>
      <c r="AK503" s="40">
        <v>1</v>
      </c>
      <c r="AL503" s="36">
        <f t="shared" si="236"/>
        <v>2.8035590657982117</v>
      </c>
      <c r="AM503" s="36">
        <f t="shared" si="232"/>
        <v>2.8035590657982112</v>
      </c>
      <c r="AN503" s="96">
        <v>6</v>
      </c>
      <c r="AO503" s="36">
        <v>10</v>
      </c>
      <c r="AP503" s="36">
        <v>2</v>
      </c>
      <c r="AQ503" s="36">
        <f t="shared" si="237"/>
        <v>383.85714285714283</v>
      </c>
      <c r="AR503" s="79">
        <v>436</v>
      </c>
      <c r="AS503" s="39">
        <f t="shared" si="238"/>
        <v>53.857142857142854</v>
      </c>
      <c r="AT503" s="66">
        <v>55</v>
      </c>
      <c r="AU503" s="3">
        <f t="shared" si="239"/>
        <v>1587.2857142857142</v>
      </c>
      <c r="AV503" s="38">
        <v>1563</v>
      </c>
      <c r="AW503" s="38">
        <f t="shared" si="210"/>
        <v>6.8571428571428568</v>
      </c>
      <c r="AX503" s="74">
        <v>6</v>
      </c>
      <c r="AY503" s="41">
        <v>479</v>
      </c>
      <c r="AZ503" s="28"/>
      <c r="BA503" s="66">
        <v>25</v>
      </c>
      <c r="BD503" s="38">
        <v>15535</v>
      </c>
      <c r="BE503" s="38">
        <v>12715</v>
      </c>
      <c r="BF503" s="38">
        <v>6561</v>
      </c>
      <c r="BG503" s="36"/>
      <c r="BH503" s="89">
        <v>0</v>
      </c>
      <c r="BI503" s="69">
        <v>0</v>
      </c>
      <c r="BJ503" s="69">
        <v>0</v>
      </c>
      <c r="BK503" s="3">
        <v>0</v>
      </c>
      <c r="BL503" s="3">
        <v>0</v>
      </c>
      <c r="BM503" s="3">
        <v>8.7285714285714295</v>
      </c>
      <c r="BN503" s="3">
        <v>81.5</v>
      </c>
      <c r="BO503" s="3">
        <v>0</v>
      </c>
      <c r="BP503" s="3">
        <v>0</v>
      </c>
      <c r="BQ503" s="3">
        <v>0</v>
      </c>
      <c r="BR503" s="3">
        <v>0</v>
      </c>
      <c r="BS503" s="3">
        <f t="shared" si="233"/>
        <v>9.7714285714285722</v>
      </c>
      <c r="BT503" s="2">
        <f t="shared" si="234"/>
        <v>100</v>
      </c>
      <c r="BV503" s="37">
        <v>5.4042911906728199E-2</v>
      </c>
      <c r="BW503" s="37"/>
      <c r="BX503" s="37"/>
      <c r="DH503" s="38">
        <v>5.4042911999999999E-2</v>
      </c>
      <c r="DI503" s="38">
        <v>5.4042911999999999E-2</v>
      </c>
      <c r="DJ503" s="38">
        <v>5.4042911999999999E-2</v>
      </c>
      <c r="DK503" s="28">
        <v>6.7724519849442E-2</v>
      </c>
      <c r="DL503" s="28">
        <v>5.1796619736453303E-2</v>
      </c>
      <c r="DM503" s="2">
        <v>5.4042911906728199E-2</v>
      </c>
      <c r="DN503" s="2">
        <v>5.4042911906728199E-2</v>
      </c>
      <c r="EG503" s="36">
        <v>4</v>
      </c>
      <c r="EH503" s="28">
        <v>4</v>
      </c>
    </row>
    <row r="504" spans="1:138" ht="18.75">
      <c r="A504" s="8">
        <v>44358</v>
      </c>
      <c r="B504" s="32">
        <f t="shared" si="211"/>
        <v>0.54054054054054057</v>
      </c>
      <c r="C504" s="33">
        <f t="shared" si="212"/>
        <v>0.63561643835616444</v>
      </c>
      <c r="D504" s="33">
        <f t="shared" si="213"/>
        <v>0.48000000000000009</v>
      </c>
      <c r="E504" s="33">
        <f t="shared" si="214"/>
        <v>0.50408454615834697</v>
      </c>
      <c r="F504" s="33">
        <f t="shared" si="215"/>
        <v>0.63043478260869579</v>
      </c>
      <c r="G504" s="33">
        <f t="shared" si="216"/>
        <v>0.41081081081081083</v>
      </c>
      <c r="H504" s="33">
        <f t="shared" si="217"/>
        <v>0.43085357802378654</v>
      </c>
      <c r="I504" s="33">
        <f t="shared" si="218"/>
        <v>0.66340057636887617</v>
      </c>
      <c r="J504" s="33">
        <f t="shared" si="219"/>
        <v>0.6590476190476191</v>
      </c>
      <c r="K504" s="33">
        <f t="shared" si="220"/>
        <v>0.52173913043478271</v>
      </c>
      <c r="L504" s="33">
        <f t="shared" si="221"/>
        <v>1</v>
      </c>
      <c r="M504" s="33">
        <f t="shared" si="222"/>
        <v>1</v>
      </c>
      <c r="N504" s="33">
        <f t="shared" si="235"/>
        <v>0.20849126537179635</v>
      </c>
      <c r="O504" s="33">
        <f t="shared" si="223"/>
        <v>0.21322314049586777</v>
      </c>
      <c r="P504" s="33">
        <f t="shared" si="224"/>
        <v>0.27228915662650605</v>
      </c>
      <c r="Q504" s="33">
        <f t="shared" si="225"/>
        <v>0.23333333333333334</v>
      </c>
      <c r="R504" s="33">
        <f t="shared" si="226"/>
        <v>0.20646439628482974</v>
      </c>
      <c r="S504" s="33">
        <f t="shared" si="227"/>
        <v>0.30303030303030304</v>
      </c>
      <c r="T504" s="33">
        <f t="shared" si="228"/>
        <v>0.40988278556653646</v>
      </c>
      <c r="U504" s="33">
        <f t="shared" si="229"/>
        <v>0.35000000000000003</v>
      </c>
      <c r="V504" s="33">
        <f t="shared" si="230"/>
        <v>0.25529473135106939</v>
      </c>
      <c r="W504" s="103">
        <v>5.96666466105907E-2</v>
      </c>
      <c r="Z504" s="38">
        <v>-30</v>
      </c>
      <c r="AA504" s="38">
        <v>5</v>
      </c>
      <c r="AB504" s="38">
        <v>-13</v>
      </c>
      <c r="AC504" s="86">
        <v>-38.032700699911317</v>
      </c>
      <c r="AD504" s="38">
        <v>-22</v>
      </c>
      <c r="AE504" s="38">
        <v>13</v>
      </c>
      <c r="AF504" s="3">
        <f t="shared" si="231"/>
        <v>40212</v>
      </c>
      <c r="AG504" s="44">
        <v>29.4</v>
      </c>
      <c r="AH504" s="44">
        <v>20.6</v>
      </c>
      <c r="AI504" s="44">
        <v>68</v>
      </c>
      <c r="AJ504" s="3">
        <v>1</v>
      </c>
      <c r="AK504" s="40">
        <v>1</v>
      </c>
      <c r="AL504" s="36">
        <f t="shared" si="236"/>
        <v>2.8205137262104918</v>
      </c>
      <c r="AM504" s="36">
        <f t="shared" si="232"/>
        <v>2.8205137262104918</v>
      </c>
      <c r="AN504" s="96">
        <v>10</v>
      </c>
      <c r="AO504" s="36">
        <v>11</v>
      </c>
      <c r="AP504" s="36">
        <v>2</v>
      </c>
      <c r="AQ504" s="36">
        <f t="shared" si="237"/>
        <v>379.71428571428572</v>
      </c>
      <c r="AR504" s="79">
        <v>435</v>
      </c>
      <c r="AS504" s="39">
        <f t="shared" si="238"/>
        <v>51.714285714285715</v>
      </c>
      <c r="AT504" s="66">
        <v>51</v>
      </c>
      <c r="AU504" s="3">
        <f t="shared" si="239"/>
        <v>1544.7142857142858</v>
      </c>
      <c r="AV504" s="38">
        <v>1522</v>
      </c>
      <c r="AW504" s="38">
        <f t="shared" si="210"/>
        <v>6.8571428571428568</v>
      </c>
      <c r="AX504" s="74">
        <v>8</v>
      </c>
      <c r="AY504" s="41">
        <v>492</v>
      </c>
      <c r="AZ504" s="28"/>
      <c r="BA504" s="66">
        <v>31</v>
      </c>
      <c r="BD504" s="38">
        <v>19232</v>
      </c>
      <c r="BE504" s="38">
        <v>13930</v>
      </c>
      <c r="BF504" s="38">
        <v>7050</v>
      </c>
      <c r="BG504" s="36"/>
      <c r="BH504" s="89">
        <v>0</v>
      </c>
      <c r="BI504" s="69">
        <v>0</v>
      </c>
      <c r="BJ504" s="69">
        <v>0</v>
      </c>
      <c r="BK504" s="3">
        <v>0</v>
      </c>
      <c r="BL504" s="3">
        <v>0</v>
      </c>
      <c r="BM504" s="3">
        <v>9.9714285714285698</v>
      </c>
      <c r="BN504" s="3">
        <v>80.900000000000006</v>
      </c>
      <c r="BO504" s="3">
        <v>0</v>
      </c>
      <c r="BP504" s="3">
        <v>0</v>
      </c>
      <c r="BQ504" s="3">
        <v>0</v>
      </c>
      <c r="BR504" s="3">
        <v>0</v>
      </c>
      <c r="BS504" s="3">
        <f t="shared" si="233"/>
        <v>9.1285714285714192</v>
      </c>
      <c r="BT504" s="2">
        <f t="shared" si="234"/>
        <v>100</v>
      </c>
      <c r="BV504" s="37">
        <v>5.7057614171314601E-2</v>
      </c>
      <c r="BW504" s="37"/>
      <c r="BX504" s="37"/>
      <c r="DH504" s="38">
        <v>5.7057614E-2</v>
      </c>
      <c r="DI504" s="38">
        <v>5.7057614E-2</v>
      </c>
      <c r="DJ504" s="38">
        <v>5.7057614E-2</v>
      </c>
      <c r="DK504" s="28">
        <v>7.0761416558731693E-2</v>
      </c>
      <c r="DL504" s="28">
        <v>5.5082082593435902E-2</v>
      </c>
      <c r="DM504" s="2">
        <v>5.7057614171314601E-2</v>
      </c>
      <c r="DN504" s="2">
        <v>5.7057614171314601E-2</v>
      </c>
      <c r="EG504" s="36">
        <v>8</v>
      </c>
      <c r="EH504" s="28">
        <v>8</v>
      </c>
    </row>
    <row r="505" spans="1:138" ht="18.75">
      <c r="A505" s="8">
        <v>44359</v>
      </c>
      <c r="B505" s="32">
        <f t="shared" si="211"/>
        <v>0.60540540540540544</v>
      </c>
      <c r="C505" s="33">
        <f t="shared" si="212"/>
        <v>0.65205479452054804</v>
      </c>
      <c r="D505" s="33">
        <f t="shared" si="213"/>
        <v>0.5</v>
      </c>
      <c r="E505" s="33">
        <f t="shared" si="214"/>
        <v>0.53001396506372023</v>
      </c>
      <c r="F505" s="33">
        <f t="shared" si="215"/>
        <v>0.68913043478260883</v>
      </c>
      <c r="G505" s="33">
        <f t="shared" si="216"/>
        <v>0.31351351351351353</v>
      </c>
      <c r="H505" s="33">
        <f t="shared" si="217"/>
        <v>0.36253671792025877</v>
      </c>
      <c r="I505" s="33">
        <f t="shared" si="218"/>
        <v>0.64092219020172925</v>
      </c>
      <c r="J505" s="33">
        <f t="shared" si="219"/>
        <v>0.63809523809523816</v>
      </c>
      <c r="K505" s="33">
        <f t="shared" si="220"/>
        <v>0.56521739130434789</v>
      </c>
      <c r="L505" s="33">
        <f t="shared" si="221"/>
        <v>0</v>
      </c>
      <c r="M505" s="33">
        <f t="shared" si="222"/>
        <v>1</v>
      </c>
      <c r="N505" s="33">
        <f t="shared" si="235"/>
        <v>0.2088734874480766</v>
      </c>
      <c r="O505" s="33">
        <f t="shared" si="223"/>
        <v>0.23305785123966943</v>
      </c>
      <c r="P505" s="33">
        <f t="shared" si="224"/>
        <v>0.31566265060240967</v>
      </c>
      <c r="Q505" s="33">
        <f t="shared" si="225"/>
        <v>0.30000000000000004</v>
      </c>
      <c r="R505" s="33">
        <f t="shared" si="226"/>
        <v>0.20693993808049538</v>
      </c>
      <c r="S505" s="33">
        <f t="shared" si="227"/>
        <v>0.29292929292929293</v>
      </c>
      <c r="T505" s="33">
        <f t="shared" si="228"/>
        <v>0.40464261089404741</v>
      </c>
      <c r="U505" s="33">
        <f t="shared" si="229"/>
        <v>0.35000000000000003</v>
      </c>
      <c r="V505" s="33">
        <f t="shared" si="230"/>
        <v>0.24736567553468963</v>
      </c>
      <c r="W505" s="103">
        <v>6.31023897709658E-2</v>
      </c>
      <c r="Z505" s="38">
        <v>-22</v>
      </c>
      <c r="AA505" s="38">
        <v>7</v>
      </c>
      <c r="AB505" s="38">
        <v>-9</v>
      </c>
      <c r="AC505" s="86">
        <v>-33.97871383881462</v>
      </c>
      <c r="AD505" s="38">
        <v>-13</v>
      </c>
      <c r="AE505" s="38">
        <v>7</v>
      </c>
      <c r="AF505" s="3">
        <f t="shared" si="231"/>
        <v>28312</v>
      </c>
      <c r="AG505" s="44">
        <v>28.1</v>
      </c>
      <c r="AH505" s="44">
        <v>19.5</v>
      </c>
      <c r="AI505" s="44">
        <v>73</v>
      </c>
      <c r="AJ505" s="3">
        <v>0</v>
      </c>
      <c r="AK505" s="40">
        <v>1</v>
      </c>
      <c r="AL505" s="36">
        <f t="shared" si="236"/>
        <v>2.836176602972313</v>
      </c>
      <c r="AM505" s="36">
        <f t="shared" si="232"/>
        <v>2.8374683866227728</v>
      </c>
      <c r="AN505" s="96">
        <v>22</v>
      </c>
      <c r="AO505" s="36">
        <v>17</v>
      </c>
      <c r="AP505" s="36">
        <v>6</v>
      </c>
      <c r="AQ505" s="36">
        <f t="shared" si="237"/>
        <v>375</v>
      </c>
      <c r="AR505" s="79">
        <v>467</v>
      </c>
      <c r="AS505" s="39">
        <f t="shared" si="238"/>
        <v>49.571428571428569</v>
      </c>
      <c r="AT505" s="66">
        <v>46</v>
      </c>
      <c r="AU505" s="3">
        <f t="shared" si="239"/>
        <v>1498.7142857142858</v>
      </c>
      <c r="AV505" s="38">
        <v>1484</v>
      </c>
      <c r="AW505" s="38">
        <f t="shared" ref="AW505:AW568" si="240">AVERAGE(AX502:AX508)</f>
        <v>7.1428571428571415</v>
      </c>
      <c r="AX505" s="74">
        <v>8</v>
      </c>
      <c r="AY505" s="41">
        <v>416</v>
      </c>
      <c r="AZ505" s="28"/>
      <c r="BA505" s="66">
        <v>38</v>
      </c>
      <c r="BD505" s="38">
        <v>17764</v>
      </c>
      <c r="BE505" s="38">
        <v>5620</v>
      </c>
      <c r="BF505" s="38">
        <v>4928</v>
      </c>
      <c r="BG505" s="36"/>
      <c r="BH505" s="89">
        <v>0</v>
      </c>
      <c r="BI505" s="69">
        <v>0</v>
      </c>
      <c r="BJ505" s="69">
        <v>0</v>
      </c>
      <c r="BK505" s="3">
        <v>0</v>
      </c>
      <c r="BL505" s="3">
        <v>0</v>
      </c>
      <c r="BM505" s="3">
        <v>11.214285714285699</v>
      </c>
      <c r="BN505" s="3">
        <v>80.3</v>
      </c>
      <c r="BO505" s="3">
        <v>0</v>
      </c>
      <c r="BP505" s="3">
        <v>0</v>
      </c>
      <c r="BQ505" s="3">
        <v>0</v>
      </c>
      <c r="BR505" s="3">
        <v>0</v>
      </c>
      <c r="BS505" s="3">
        <f t="shared" si="233"/>
        <v>8.4857142857143089</v>
      </c>
      <c r="BT505" s="2">
        <f t="shared" si="234"/>
        <v>100</v>
      </c>
      <c r="BV505" s="37">
        <v>6.0320617038203503E-2</v>
      </c>
      <c r="BW505" s="37"/>
      <c r="BX505" s="37"/>
      <c r="DH505" s="38">
        <v>6.0320617E-2</v>
      </c>
      <c r="DI505" s="38">
        <v>6.0320617E-2</v>
      </c>
      <c r="DJ505" s="38">
        <v>6.0320617E-2</v>
      </c>
      <c r="DK505" s="28">
        <v>7.4052157154023898E-2</v>
      </c>
      <c r="DL505" s="28">
        <v>5.7602766426667597E-2</v>
      </c>
      <c r="DM505" s="2">
        <v>6.0320617038203503E-2</v>
      </c>
      <c r="DN505" s="2">
        <v>6.0320617038203503E-2</v>
      </c>
      <c r="EG505" s="36">
        <v>16</v>
      </c>
      <c r="EH505" s="28">
        <v>16</v>
      </c>
    </row>
    <row r="506" spans="1:138" ht="18.75">
      <c r="A506" s="8">
        <v>44360</v>
      </c>
      <c r="B506" s="32">
        <f t="shared" si="211"/>
        <v>0.61351351351351358</v>
      </c>
      <c r="C506" s="33">
        <f t="shared" si="212"/>
        <v>0.63561643835616444</v>
      </c>
      <c r="D506" s="33">
        <f t="shared" si="213"/>
        <v>0.51500000000000012</v>
      </c>
      <c r="E506" s="33">
        <f t="shared" si="214"/>
        <v>0.51408430377008729</v>
      </c>
      <c r="F506" s="33">
        <f t="shared" si="215"/>
        <v>0.70869565217391317</v>
      </c>
      <c r="G506" s="33">
        <f t="shared" si="216"/>
        <v>0.29729729729729731</v>
      </c>
      <c r="H506" s="33">
        <f t="shared" si="217"/>
        <v>0.31077090888214864</v>
      </c>
      <c r="I506" s="33">
        <f t="shared" si="218"/>
        <v>0.64092219020172925</v>
      </c>
      <c r="J506" s="33">
        <f t="shared" si="219"/>
        <v>0.67047619047619056</v>
      </c>
      <c r="K506" s="33">
        <f t="shared" si="220"/>
        <v>0.52173913043478271</v>
      </c>
      <c r="L506" s="33">
        <f t="shared" si="221"/>
        <v>0</v>
      </c>
      <c r="M506" s="33">
        <f t="shared" si="222"/>
        <v>1</v>
      </c>
      <c r="N506" s="33">
        <f t="shared" si="235"/>
        <v>0.20922418605414816</v>
      </c>
      <c r="O506" s="33">
        <f t="shared" si="223"/>
        <v>0.2231404958677686</v>
      </c>
      <c r="P506" s="33">
        <f t="shared" si="224"/>
        <v>0.30843373493975906</v>
      </c>
      <c r="Q506" s="33">
        <f t="shared" si="225"/>
        <v>0.31666666666666671</v>
      </c>
      <c r="R506" s="33">
        <f t="shared" si="226"/>
        <v>0.20448792569659444</v>
      </c>
      <c r="S506" s="33">
        <f t="shared" si="227"/>
        <v>0.29494949494949496</v>
      </c>
      <c r="T506" s="33">
        <f t="shared" si="228"/>
        <v>0.40450471156056084</v>
      </c>
      <c r="U506" s="33">
        <f t="shared" si="229"/>
        <v>0.31250000000000006</v>
      </c>
      <c r="V506" s="33">
        <f t="shared" si="230"/>
        <v>0.24058424621804905</v>
      </c>
      <c r="W506" s="103">
        <v>6.6658390550423205E-2</v>
      </c>
      <c r="Z506" s="38">
        <v>-21</v>
      </c>
      <c r="AA506" s="38">
        <v>5</v>
      </c>
      <c r="AB506" s="38">
        <v>-6</v>
      </c>
      <c r="AC506" s="86">
        <v>-36.46926859523942</v>
      </c>
      <c r="AD506" s="38">
        <v>-10</v>
      </c>
      <c r="AE506" s="38">
        <v>6</v>
      </c>
      <c r="AF506" s="3">
        <f t="shared" si="231"/>
        <v>19295</v>
      </c>
      <c r="AG506" s="44">
        <v>28.1</v>
      </c>
      <c r="AH506" s="44">
        <v>21.2</v>
      </c>
      <c r="AI506" s="44">
        <v>68</v>
      </c>
      <c r="AJ506" s="3">
        <v>0</v>
      </c>
      <c r="AK506" s="40">
        <v>1</v>
      </c>
      <c r="AL506" s="36">
        <f t="shared" si="236"/>
        <v>2.8505476960836758</v>
      </c>
      <c r="AM506" s="36">
        <f t="shared" si="232"/>
        <v>2.8544230470350547</v>
      </c>
      <c r="AN506" s="96">
        <v>16</v>
      </c>
      <c r="AO506" s="36">
        <v>16</v>
      </c>
      <c r="AP506" s="36">
        <v>7</v>
      </c>
      <c r="AQ506" s="36">
        <f t="shared" si="237"/>
        <v>383.57142857142856</v>
      </c>
      <c r="AR506" s="79">
        <v>302</v>
      </c>
      <c r="AS506" s="39">
        <f t="shared" si="238"/>
        <v>47.857142857142854</v>
      </c>
      <c r="AT506" s="66">
        <v>47</v>
      </c>
      <c r="AU506" s="3">
        <f t="shared" si="239"/>
        <v>1458.7142857142858</v>
      </c>
      <c r="AV506" s="38">
        <v>1483</v>
      </c>
      <c r="AW506" s="38">
        <f t="shared" si="240"/>
        <v>7.8571428571428559</v>
      </c>
      <c r="AX506" s="74">
        <v>6.0000000000000009</v>
      </c>
      <c r="AY506" s="41">
        <v>351</v>
      </c>
      <c r="AZ506" s="28"/>
      <c r="BA506" s="66">
        <v>24</v>
      </c>
      <c r="BD506" s="38">
        <v>12571</v>
      </c>
      <c r="BE506" s="38">
        <v>3368</v>
      </c>
      <c r="BF506" s="38">
        <v>3356</v>
      </c>
      <c r="BG506" s="36"/>
      <c r="BH506" s="89">
        <v>0</v>
      </c>
      <c r="BI506" s="69">
        <v>0</v>
      </c>
      <c r="BJ506" s="69">
        <v>0</v>
      </c>
      <c r="BK506" s="3">
        <v>0</v>
      </c>
      <c r="BL506" s="3">
        <v>0</v>
      </c>
      <c r="BM506" s="3">
        <v>12.4571428571429</v>
      </c>
      <c r="BN506" s="3">
        <v>79.7</v>
      </c>
      <c r="BO506" s="3">
        <v>0</v>
      </c>
      <c r="BP506" s="3">
        <v>0</v>
      </c>
      <c r="BQ506" s="3">
        <v>0</v>
      </c>
      <c r="BR506" s="3">
        <v>0</v>
      </c>
      <c r="BS506" s="3">
        <f t="shared" si="233"/>
        <v>7.842857142857099</v>
      </c>
      <c r="BT506" s="2">
        <f t="shared" si="234"/>
        <v>100</v>
      </c>
      <c r="BV506" s="37">
        <v>6.37031385297568E-2</v>
      </c>
      <c r="BW506" s="37"/>
      <c r="BX506" s="37"/>
      <c r="DH506" s="38">
        <v>6.3703139000000006E-2</v>
      </c>
      <c r="DI506" s="38">
        <v>6.3703139000000006E-2</v>
      </c>
      <c r="DJ506" s="38">
        <v>6.3703139000000006E-2</v>
      </c>
      <c r="DK506" s="28">
        <v>7.7432365618125498E-2</v>
      </c>
      <c r="DL506" s="28">
        <v>6.1069433366746202E-2</v>
      </c>
      <c r="DM506" s="2">
        <v>6.37031385297568E-2</v>
      </c>
      <c r="DN506" s="2">
        <v>6.37031385297568E-2</v>
      </c>
      <c r="EG506" s="36">
        <v>9</v>
      </c>
      <c r="EH506" s="28">
        <v>9</v>
      </c>
    </row>
    <row r="507" spans="1:138" ht="18.75">
      <c r="A507" s="8">
        <v>44361</v>
      </c>
      <c r="B507" s="32">
        <f t="shared" si="211"/>
        <v>0.52432432432432441</v>
      </c>
      <c r="C507" s="33">
        <f t="shared" si="212"/>
        <v>0.56164383561643838</v>
      </c>
      <c r="D507" s="33">
        <f t="shared" si="213"/>
        <v>0.38</v>
      </c>
      <c r="E507" s="33">
        <f t="shared" si="214"/>
        <v>0.51889372714799131</v>
      </c>
      <c r="F507" s="33">
        <f t="shared" si="215"/>
        <v>0.63695652173913042</v>
      </c>
      <c r="G507" s="33">
        <f t="shared" si="216"/>
        <v>0.39459459459459467</v>
      </c>
      <c r="H507" s="33">
        <f t="shared" si="217"/>
        <v>0.37524709844708315</v>
      </c>
      <c r="I507" s="33">
        <f t="shared" si="218"/>
        <v>0.56484149855907795</v>
      </c>
      <c r="J507" s="33">
        <f t="shared" si="219"/>
        <v>0.62857142857142856</v>
      </c>
      <c r="K507" s="33">
        <f t="shared" si="220"/>
        <v>0.73043478260869588</v>
      </c>
      <c r="L507" s="33">
        <f t="shared" si="221"/>
        <v>1</v>
      </c>
      <c r="M507" s="33">
        <f t="shared" si="222"/>
        <v>1</v>
      </c>
      <c r="N507" s="33">
        <f t="shared" si="235"/>
        <v>0.20954336119001105</v>
      </c>
      <c r="O507" s="33">
        <f t="shared" si="223"/>
        <v>0.20991735537190084</v>
      </c>
      <c r="P507" s="33">
        <f t="shared" si="224"/>
        <v>0.25060240963855424</v>
      </c>
      <c r="Q507" s="33">
        <f t="shared" si="225"/>
        <v>0.21666666666666667</v>
      </c>
      <c r="R507" s="33">
        <f t="shared" si="226"/>
        <v>0.20309102167182663</v>
      </c>
      <c r="S507" s="33">
        <f t="shared" si="227"/>
        <v>0.29292929292929293</v>
      </c>
      <c r="T507" s="33">
        <f t="shared" si="228"/>
        <v>0.39802344288669278</v>
      </c>
      <c r="U507" s="33">
        <f t="shared" si="229"/>
        <v>0.25625000000000003</v>
      </c>
      <c r="V507" s="33">
        <f t="shared" si="230"/>
        <v>0.25362545644235784</v>
      </c>
      <c r="W507" s="103">
        <v>6.9828585481755995E-2</v>
      </c>
      <c r="Z507" s="38">
        <v>-32</v>
      </c>
      <c r="AA507" s="38">
        <v>-4</v>
      </c>
      <c r="AB507" s="38">
        <v>-33</v>
      </c>
      <c r="AC507" s="86">
        <v>-35.717329677725388</v>
      </c>
      <c r="AD507" s="38">
        <v>-21</v>
      </c>
      <c r="AE507" s="38">
        <v>12</v>
      </c>
      <c r="AF507" s="3">
        <f t="shared" si="231"/>
        <v>30526</v>
      </c>
      <c r="AG507" s="44">
        <v>23.7</v>
      </c>
      <c r="AH507" s="44">
        <v>19</v>
      </c>
      <c r="AI507" s="44">
        <v>92</v>
      </c>
      <c r="AJ507" s="3">
        <v>1</v>
      </c>
      <c r="AK507" s="40">
        <v>1</v>
      </c>
      <c r="AL507" s="36">
        <f t="shared" si="236"/>
        <v>2.8636270055445783</v>
      </c>
      <c r="AM507" s="36">
        <f t="shared" si="232"/>
        <v>2.8713777074473348</v>
      </c>
      <c r="AN507" s="96">
        <v>8</v>
      </c>
      <c r="AO507" s="36">
        <v>8</v>
      </c>
      <c r="AP507" s="36">
        <v>1</v>
      </c>
      <c r="AQ507" s="36">
        <f t="shared" si="237"/>
        <v>385.85714285714283</v>
      </c>
      <c r="AR507" s="79">
        <v>208</v>
      </c>
      <c r="AS507" s="39">
        <f t="shared" si="238"/>
        <v>45.714285714285715</v>
      </c>
      <c r="AT507" s="66">
        <v>46</v>
      </c>
      <c r="AU507" s="3">
        <f t="shared" si="239"/>
        <v>1425.8571428571429</v>
      </c>
      <c r="AV507" s="38">
        <v>1436</v>
      </c>
      <c r="AW507" s="38">
        <f t="shared" si="240"/>
        <v>7.9999999999999991</v>
      </c>
      <c r="AX507" s="74">
        <v>3</v>
      </c>
      <c r="AY507" s="41">
        <v>476</v>
      </c>
      <c r="AZ507" s="28"/>
      <c r="BA507" s="66">
        <v>23</v>
      </c>
      <c r="BD507" s="38">
        <v>14364</v>
      </c>
      <c r="BE507" s="38">
        <v>10400</v>
      </c>
      <c r="BF507" s="38">
        <v>5762</v>
      </c>
      <c r="BG507" s="36"/>
      <c r="BH507" s="89">
        <v>0</v>
      </c>
      <c r="BI507" s="69">
        <v>0</v>
      </c>
      <c r="BJ507" s="69">
        <v>0</v>
      </c>
      <c r="BK507" s="3">
        <v>0</v>
      </c>
      <c r="BL507" s="3">
        <v>0</v>
      </c>
      <c r="BM507" s="3">
        <v>13.7</v>
      </c>
      <c r="BN507" s="3">
        <v>79.099999999999994</v>
      </c>
      <c r="BO507" s="3">
        <v>0</v>
      </c>
      <c r="BP507" s="3">
        <v>0</v>
      </c>
      <c r="BQ507" s="3">
        <v>0</v>
      </c>
      <c r="BR507" s="3">
        <v>0</v>
      </c>
      <c r="BS507" s="3">
        <f t="shared" si="233"/>
        <v>7.2000000000000028</v>
      </c>
      <c r="BT507" s="2">
        <f t="shared" si="234"/>
        <v>100</v>
      </c>
      <c r="BV507" s="37">
        <v>6.6734505639090502E-2</v>
      </c>
      <c r="BW507" s="37"/>
      <c r="BX507" s="37"/>
      <c r="DH507" s="38">
        <v>6.6734505999999999E-2</v>
      </c>
      <c r="DI507" s="38">
        <v>6.6734505999999999E-2</v>
      </c>
      <c r="DJ507" s="38">
        <v>6.6734505999999999E-2</v>
      </c>
      <c r="DK507" s="28">
        <v>8.0444280397748605E-2</v>
      </c>
      <c r="DL507" s="28">
        <v>6.4625958376548401E-2</v>
      </c>
      <c r="DM507" s="2">
        <v>6.6734505639090502E-2</v>
      </c>
      <c r="DN507" s="2">
        <v>6.6734505639090502E-2</v>
      </c>
      <c r="EG507" s="36">
        <v>7</v>
      </c>
      <c r="EH507" s="28">
        <v>7</v>
      </c>
    </row>
    <row r="508" spans="1:138" ht="18.75">
      <c r="A508" s="8">
        <v>44362</v>
      </c>
      <c r="B508" s="32">
        <f t="shared" si="211"/>
        <v>0.57297297297297312</v>
      </c>
      <c r="C508" s="33">
        <f t="shared" si="212"/>
        <v>0.63561643835616444</v>
      </c>
      <c r="D508" s="33">
        <f t="shared" si="213"/>
        <v>0.47500000000000009</v>
      </c>
      <c r="E508" s="33">
        <f t="shared" si="214"/>
        <v>0.52481051793671896</v>
      </c>
      <c r="F508" s="33">
        <f t="shared" si="215"/>
        <v>0.63695652173913042</v>
      </c>
      <c r="G508" s="33">
        <f t="shared" si="216"/>
        <v>0.39459459459459467</v>
      </c>
      <c r="H508" s="33">
        <f t="shared" si="217"/>
        <v>0.38625242792762626</v>
      </c>
      <c r="I508" s="33">
        <f t="shared" si="218"/>
        <v>0.66512968299711828</v>
      </c>
      <c r="J508" s="33">
        <f t="shared" si="219"/>
        <v>0.62476190476190485</v>
      </c>
      <c r="K508" s="33">
        <f t="shared" si="220"/>
        <v>0.62608695652173929</v>
      </c>
      <c r="L508" s="33">
        <f t="shared" si="221"/>
        <v>1</v>
      </c>
      <c r="M508" s="33">
        <f t="shared" si="222"/>
        <v>1</v>
      </c>
      <c r="N508" s="33">
        <f t="shared" si="235"/>
        <v>0.20983101285566522</v>
      </c>
      <c r="O508" s="33">
        <f t="shared" si="223"/>
        <v>0.21322314049586777</v>
      </c>
      <c r="P508" s="33">
        <f t="shared" si="224"/>
        <v>0.27951807228915665</v>
      </c>
      <c r="Q508" s="33">
        <f t="shared" si="225"/>
        <v>0.23333333333333334</v>
      </c>
      <c r="R508" s="33">
        <f t="shared" si="226"/>
        <v>0.20500804953560373</v>
      </c>
      <c r="S508" s="33">
        <f t="shared" si="227"/>
        <v>0.29090909090909095</v>
      </c>
      <c r="T508" s="33">
        <f t="shared" si="228"/>
        <v>0.38988738221098607</v>
      </c>
      <c r="U508" s="33">
        <f t="shared" si="229"/>
        <v>0.42499999999999993</v>
      </c>
      <c r="V508" s="33">
        <f t="shared" si="230"/>
        <v>0.24423578508085553</v>
      </c>
      <c r="W508" s="103">
        <v>7.3830857112269999E-2</v>
      </c>
      <c r="Z508" s="38">
        <v>-26</v>
      </c>
      <c r="AA508" s="38">
        <v>5</v>
      </c>
      <c r="AB508" s="38">
        <v>-14</v>
      </c>
      <c r="AC508" s="86">
        <v>-34.792257187481923</v>
      </c>
      <c r="AD508" s="38">
        <v>-21</v>
      </c>
      <c r="AE508" s="38">
        <v>12</v>
      </c>
      <c r="AF508" s="3">
        <f t="shared" si="231"/>
        <v>32443</v>
      </c>
      <c r="AG508" s="44">
        <v>29.5</v>
      </c>
      <c r="AH508" s="44">
        <v>18.8</v>
      </c>
      <c r="AI508" s="44">
        <v>80</v>
      </c>
      <c r="AJ508" s="3">
        <v>1</v>
      </c>
      <c r="AK508" s="40">
        <v>1</v>
      </c>
      <c r="AL508" s="36">
        <f t="shared" si="236"/>
        <v>2.8754145313550206</v>
      </c>
      <c r="AM508" s="36">
        <f t="shared" si="232"/>
        <v>2.8792898823063995</v>
      </c>
      <c r="AN508" s="96">
        <v>10</v>
      </c>
      <c r="AO508" s="36">
        <v>12</v>
      </c>
      <c r="AP508" s="36">
        <v>2</v>
      </c>
      <c r="AQ508" s="36">
        <f t="shared" si="237"/>
        <v>388.42857142857144</v>
      </c>
      <c r="AR508" s="79">
        <v>337</v>
      </c>
      <c r="AS508" s="39">
        <f t="shared" si="238"/>
        <v>44.428571428571431</v>
      </c>
      <c r="AT508" s="66">
        <v>45</v>
      </c>
      <c r="AU508" s="3">
        <f t="shared" si="239"/>
        <v>1394.5714285714287</v>
      </c>
      <c r="AV508" s="38">
        <v>1377</v>
      </c>
      <c r="AW508" s="38">
        <f t="shared" si="240"/>
        <v>7.1428571428571415</v>
      </c>
      <c r="AX508" s="74">
        <v>11.999999999999995</v>
      </c>
      <c r="AY508" s="41">
        <v>386</v>
      </c>
      <c r="AZ508" s="28"/>
      <c r="BA508" s="66">
        <v>29</v>
      </c>
      <c r="BD508" s="38">
        <v>15405</v>
      </c>
      <c r="BE508" s="38">
        <v>11091</v>
      </c>
      <c r="BF508" s="38">
        <v>5947</v>
      </c>
      <c r="BG508" s="36"/>
      <c r="BH508" s="89">
        <v>0</v>
      </c>
      <c r="BI508" s="69">
        <v>0</v>
      </c>
      <c r="BJ508" s="69">
        <v>0</v>
      </c>
      <c r="BK508" s="3">
        <v>0</v>
      </c>
      <c r="BL508" s="3">
        <v>0</v>
      </c>
      <c r="BM508" s="3">
        <v>14.3571428571429</v>
      </c>
      <c r="BN508" s="3">
        <v>78.357142857142804</v>
      </c>
      <c r="BO508" s="3">
        <v>0</v>
      </c>
      <c r="BP508" s="3">
        <v>0</v>
      </c>
      <c r="BQ508" s="3">
        <v>0</v>
      </c>
      <c r="BR508" s="3">
        <v>0</v>
      </c>
      <c r="BS508" s="3">
        <f t="shared" si="233"/>
        <v>7.2857142857142918</v>
      </c>
      <c r="BT508" s="2">
        <f t="shared" si="234"/>
        <v>100</v>
      </c>
      <c r="BV508" s="37">
        <v>7.05517250531697E-2</v>
      </c>
      <c r="BW508" s="37"/>
      <c r="BX508" s="37"/>
      <c r="DH508" s="38">
        <v>7.0551724999999996E-2</v>
      </c>
      <c r="DI508" s="38">
        <v>7.0551724999999996E-2</v>
      </c>
      <c r="DJ508" s="38">
        <v>7.0551724999999996E-2</v>
      </c>
      <c r="DK508" s="28">
        <v>8.4265231211984495E-2</v>
      </c>
      <c r="DL508" s="28">
        <v>6.8704179728858797E-2</v>
      </c>
      <c r="DM508" s="2">
        <v>7.05517250531697E-2</v>
      </c>
      <c r="DN508" s="2">
        <v>7.05517250531697E-2</v>
      </c>
      <c r="EG508" s="36">
        <v>8</v>
      </c>
      <c r="EH508" s="28">
        <v>8</v>
      </c>
    </row>
    <row r="509" spans="1:138" ht="18.75">
      <c r="A509" s="8">
        <v>44363</v>
      </c>
      <c r="B509" s="32">
        <f t="shared" si="211"/>
        <v>0.53243243243243255</v>
      </c>
      <c r="C509" s="33">
        <f t="shared" si="212"/>
        <v>0.59452054794520559</v>
      </c>
      <c r="D509" s="33">
        <f t="shared" si="213"/>
        <v>0.40500000000000003</v>
      </c>
      <c r="E509" s="33">
        <f t="shared" si="214"/>
        <v>0.5097759289293049</v>
      </c>
      <c r="F509" s="33">
        <f t="shared" si="215"/>
        <v>0.62391304347826093</v>
      </c>
      <c r="G509" s="33">
        <f t="shared" si="216"/>
        <v>0.41081081081081083</v>
      </c>
      <c r="H509" s="33">
        <f t="shared" si="217"/>
        <v>0.39195315415307186</v>
      </c>
      <c r="I509" s="33">
        <f t="shared" si="218"/>
        <v>0.58559077809798277</v>
      </c>
      <c r="J509" s="33">
        <f t="shared" si="219"/>
        <v>0.6590476190476191</v>
      </c>
      <c r="K509" s="33">
        <f t="shared" si="220"/>
        <v>0.68695652173913058</v>
      </c>
      <c r="L509" s="33">
        <f t="shared" si="221"/>
        <v>1</v>
      </c>
      <c r="M509" s="33">
        <f t="shared" si="222"/>
        <v>1</v>
      </c>
      <c r="N509" s="33">
        <f t="shared" si="235"/>
        <v>0.21008714105111073</v>
      </c>
      <c r="O509" s="33">
        <f t="shared" si="223"/>
        <v>0.21487603305785125</v>
      </c>
      <c r="P509" s="33">
        <f t="shared" si="224"/>
        <v>0.27228915662650605</v>
      </c>
      <c r="Q509" s="33">
        <f t="shared" si="225"/>
        <v>0.26666666666666672</v>
      </c>
      <c r="R509" s="33">
        <f t="shared" si="226"/>
        <v>0.20743034055727555</v>
      </c>
      <c r="S509" s="33">
        <f t="shared" si="227"/>
        <v>0.29090909090909095</v>
      </c>
      <c r="T509" s="33">
        <f t="shared" si="228"/>
        <v>0.38561250287290283</v>
      </c>
      <c r="U509" s="33">
        <f t="shared" si="229"/>
        <v>0.42500000000000004</v>
      </c>
      <c r="V509" s="33">
        <f t="shared" si="230"/>
        <v>0.24298382889932188</v>
      </c>
      <c r="W509" s="103">
        <v>7.8198717632978906E-2</v>
      </c>
      <c r="Z509" s="38">
        <v>-31</v>
      </c>
      <c r="AA509" s="38">
        <v>0</v>
      </c>
      <c r="AB509" s="38">
        <v>-28</v>
      </c>
      <c r="AC509" s="86">
        <v>-37.142870077052486</v>
      </c>
      <c r="AD509" s="38">
        <v>-23</v>
      </c>
      <c r="AE509" s="38">
        <v>13</v>
      </c>
      <c r="AF509" s="3">
        <f t="shared" si="231"/>
        <v>33436</v>
      </c>
      <c r="AG509" s="44">
        <v>24.9</v>
      </c>
      <c r="AH509" s="44">
        <v>20.6</v>
      </c>
      <c r="AI509" s="44">
        <v>87</v>
      </c>
      <c r="AJ509" s="3">
        <v>1</v>
      </c>
      <c r="AK509" s="40">
        <v>1</v>
      </c>
      <c r="AL509" s="36">
        <f t="shared" si="236"/>
        <v>2.885910273515004</v>
      </c>
      <c r="AM509" s="36">
        <f t="shared" si="232"/>
        <v>2.8872020571654629</v>
      </c>
      <c r="AN509" s="96">
        <v>11</v>
      </c>
      <c r="AO509" s="36">
        <v>11</v>
      </c>
      <c r="AP509" s="36">
        <v>4</v>
      </c>
      <c r="AQ509" s="36">
        <f t="shared" si="237"/>
        <v>377.14285714285717</v>
      </c>
      <c r="AR509" s="79">
        <v>500</v>
      </c>
      <c r="AS509" s="39">
        <f t="shared" si="238"/>
        <v>44</v>
      </c>
      <c r="AT509" s="66">
        <v>45</v>
      </c>
      <c r="AU509" s="3">
        <f t="shared" si="239"/>
        <v>1366.2857142857142</v>
      </c>
      <c r="AV509" s="38">
        <v>1346</v>
      </c>
      <c r="AW509" s="38">
        <f t="shared" si="240"/>
        <v>6.5714285714285703</v>
      </c>
      <c r="AX509" s="74">
        <v>12</v>
      </c>
      <c r="AY509" s="41">
        <v>374</v>
      </c>
      <c r="AZ509" s="28"/>
      <c r="BA509" s="66">
        <v>35</v>
      </c>
      <c r="BD509" s="38">
        <v>15285</v>
      </c>
      <c r="BE509" s="38">
        <v>11740</v>
      </c>
      <c r="BF509" s="38">
        <v>6411</v>
      </c>
      <c r="BG509" s="36"/>
      <c r="BH509" s="89">
        <v>0</v>
      </c>
      <c r="BI509" s="69">
        <v>0</v>
      </c>
      <c r="BJ509" s="69">
        <v>0</v>
      </c>
      <c r="BK509" s="3">
        <v>0</v>
      </c>
      <c r="BL509" s="3">
        <v>0</v>
      </c>
      <c r="BM509" s="3">
        <v>15.0142857142857</v>
      </c>
      <c r="BN509" s="3">
        <v>77.6142857142857</v>
      </c>
      <c r="BO509" s="3">
        <v>0</v>
      </c>
      <c r="BP509" s="3">
        <v>0</v>
      </c>
      <c r="BQ509" s="3">
        <v>0</v>
      </c>
      <c r="BR509" s="3">
        <v>0</v>
      </c>
      <c r="BS509" s="3">
        <f t="shared" si="233"/>
        <v>7.371428571428595</v>
      </c>
      <c r="BT509" s="2">
        <f t="shared" si="234"/>
        <v>100</v>
      </c>
      <c r="BV509" s="37">
        <v>7.4717308444068098E-2</v>
      </c>
      <c r="BW509" s="37"/>
      <c r="BX509" s="37"/>
      <c r="DH509" s="38">
        <v>7.4717307999999996E-2</v>
      </c>
      <c r="DI509" s="38">
        <v>7.4717307999999996E-2</v>
      </c>
      <c r="DJ509" s="38">
        <v>7.4717307999999996E-2</v>
      </c>
      <c r="DK509" s="28">
        <v>8.8463799985228506E-2</v>
      </c>
      <c r="DL509" s="28">
        <v>7.2595873488191007E-2</v>
      </c>
      <c r="DM509" s="2">
        <v>7.4717308444068098E-2</v>
      </c>
      <c r="DN509" s="2">
        <v>7.4717308444068098E-2</v>
      </c>
      <c r="EG509" s="36">
        <v>7</v>
      </c>
      <c r="EH509" s="28">
        <v>7</v>
      </c>
    </row>
    <row r="510" spans="1:138" ht="18.75">
      <c r="A510" s="8">
        <v>44364</v>
      </c>
      <c r="B510" s="32">
        <f t="shared" si="211"/>
        <v>0.56486486486486487</v>
      </c>
      <c r="C510" s="33">
        <f t="shared" si="212"/>
        <v>0.61917808219178094</v>
      </c>
      <c r="D510" s="33">
        <f t="shared" si="213"/>
        <v>0.46500000000000002</v>
      </c>
      <c r="E510" s="33">
        <f t="shared" si="214"/>
        <v>0.51984398208713034</v>
      </c>
      <c r="F510" s="33">
        <f t="shared" si="215"/>
        <v>0.63043478260869579</v>
      </c>
      <c r="G510" s="33">
        <f t="shared" si="216"/>
        <v>0.39459459459459467</v>
      </c>
      <c r="H510" s="33">
        <f t="shared" si="217"/>
        <v>0.41026666539090834</v>
      </c>
      <c r="I510" s="33">
        <f t="shared" si="218"/>
        <v>0.61671469740634022</v>
      </c>
      <c r="J510" s="33">
        <f t="shared" si="219"/>
        <v>0.62666666666666671</v>
      </c>
      <c r="K510" s="33">
        <f t="shared" si="220"/>
        <v>0.60000000000000009</v>
      </c>
      <c r="L510" s="33">
        <f t="shared" si="221"/>
        <v>1</v>
      </c>
      <c r="M510" s="33">
        <f t="shared" si="222"/>
        <v>1</v>
      </c>
      <c r="N510" s="33">
        <f t="shared" si="235"/>
        <v>0.21031174577634759</v>
      </c>
      <c r="O510" s="33">
        <f t="shared" si="223"/>
        <v>0.21322314049586777</v>
      </c>
      <c r="P510" s="33">
        <f t="shared" si="224"/>
        <v>0.25783132530120484</v>
      </c>
      <c r="Q510" s="33">
        <f t="shared" si="225"/>
        <v>0.23333333333333334</v>
      </c>
      <c r="R510" s="33">
        <f t="shared" si="226"/>
        <v>0.2067170278637771</v>
      </c>
      <c r="S510" s="33">
        <f t="shared" si="227"/>
        <v>0.28080808080808084</v>
      </c>
      <c r="T510" s="33">
        <f t="shared" si="228"/>
        <v>0.3838198115375776</v>
      </c>
      <c r="U510" s="33">
        <f t="shared" si="229"/>
        <v>0.33125000000000004</v>
      </c>
      <c r="V510" s="33">
        <f t="shared" si="230"/>
        <v>0.24402712571726659</v>
      </c>
      <c r="W510" s="103">
        <v>8.2088371084729703E-2</v>
      </c>
      <c r="Z510" s="38">
        <v>-27</v>
      </c>
      <c r="AA510" s="38">
        <v>3</v>
      </c>
      <c r="AB510" s="38">
        <v>-16</v>
      </c>
      <c r="AC510" s="86">
        <v>-35.568760168627605</v>
      </c>
      <c r="AD510" s="38">
        <v>-22</v>
      </c>
      <c r="AE510" s="38">
        <v>12</v>
      </c>
      <c r="AF510" s="3">
        <f t="shared" si="231"/>
        <v>36626</v>
      </c>
      <c r="AG510" s="44">
        <v>26.7</v>
      </c>
      <c r="AH510" s="44">
        <v>18.899999999999999</v>
      </c>
      <c r="AI510" s="44">
        <v>77</v>
      </c>
      <c r="AJ510" s="3">
        <v>1</v>
      </c>
      <c r="AK510" s="40">
        <v>1</v>
      </c>
      <c r="AL510" s="36">
        <f t="shared" si="236"/>
        <v>2.895114232024528</v>
      </c>
      <c r="AM510" s="36">
        <f t="shared" si="232"/>
        <v>2.8951142320245284</v>
      </c>
      <c r="AN510" s="96">
        <v>10</v>
      </c>
      <c r="AO510" s="36">
        <v>9</v>
      </c>
      <c r="AP510" s="36">
        <v>2</v>
      </c>
      <c r="AQ510" s="36">
        <f t="shared" si="237"/>
        <v>387.57142857142856</v>
      </c>
      <c r="AR510" s="79">
        <v>452</v>
      </c>
      <c r="AS510" s="39">
        <f t="shared" si="238"/>
        <v>43.714285714285715</v>
      </c>
      <c r="AT510" s="66">
        <v>40</v>
      </c>
      <c r="AU510" s="3">
        <f t="shared" si="239"/>
        <v>1335.8571428571429</v>
      </c>
      <c r="AV510" s="38">
        <v>1333</v>
      </c>
      <c r="AW510" s="38">
        <f t="shared" si="240"/>
        <v>5.8571428571428559</v>
      </c>
      <c r="AX510" s="74">
        <v>7.0000000000000009</v>
      </c>
      <c r="AY510" s="41">
        <v>384</v>
      </c>
      <c r="AZ510" s="28"/>
      <c r="BA510" s="66">
        <v>34</v>
      </c>
      <c r="BD510" s="38">
        <v>17316</v>
      </c>
      <c r="BE510" s="38">
        <v>12594</v>
      </c>
      <c r="BF510" s="38">
        <v>6716</v>
      </c>
      <c r="BG510" s="36"/>
      <c r="BH510" s="89">
        <v>0</v>
      </c>
      <c r="BI510" s="69">
        <v>0</v>
      </c>
      <c r="BJ510" s="69">
        <v>0</v>
      </c>
      <c r="BK510" s="3">
        <v>0</v>
      </c>
      <c r="BL510" s="3">
        <v>0</v>
      </c>
      <c r="BM510" s="3">
        <v>15.671428571428599</v>
      </c>
      <c r="BN510" s="3">
        <v>76.871428571428595</v>
      </c>
      <c r="BO510" s="3">
        <v>0</v>
      </c>
      <c r="BP510" s="3">
        <v>0</v>
      </c>
      <c r="BQ510" s="3">
        <v>0</v>
      </c>
      <c r="BR510" s="3">
        <v>0</v>
      </c>
      <c r="BS510" s="3">
        <f t="shared" si="233"/>
        <v>7.4571428571427987</v>
      </c>
      <c r="BT510" s="2">
        <f t="shared" si="234"/>
        <v>100</v>
      </c>
      <c r="BV510" s="37">
        <v>7.8443936137037595E-2</v>
      </c>
      <c r="BW510" s="37"/>
      <c r="BX510" s="37"/>
      <c r="DH510" s="38">
        <v>7.8443936000000006E-2</v>
      </c>
      <c r="DI510" s="38">
        <v>7.8443936000000006E-2</v>
      </c>
      <c r="DJ510" s="38">
        <v>7.8443936000000006E-2</v>
      </c>
      <c r="DK510" s="28">
        <v>9.2214473736772398E-2</v>
      </c>
      <c r="DL510" s="28">
        <v>7.6728070863610304E-2</v>
      </c>
      <c r="DM510" s="2">
        <v>7.8443936137037595E-2</v>
      </c>
      <c r="DN510" s="2">
        <v>7.8443936137037595E-2</v>
      </c>
      <c r="EG510" s="36">
        <v>8</v>
      </c>
      <c r="EH510" s="28">
        <v>8</v>
      </c>
    </row>
    <row r="511" spans="1:138" ht="18.75">
      <c r="A511" s="8">
        <v>44365</v>
      </c>
      <c r="B511" s="32">
        <f t="shared" si="211"/>
        <v>0.54864864864864871</v>
      </c>
      <c r="C511" s="33">
        <f t="shared" si="212"/>
        <v>0.6438356164383563</v>
      </c>
      <c r="D511" s="33">
        <f t="shared" si="213"/>
        <v>0.48500000000000004</v>
      </c>
      <c r="E511" s="33">
        <f t="shared" si="214"/>
        <v>0.51129371835055371</v>
      </c>
      <c r="F511" s="33">
        <f t="shared" si="215"/>
        <v>0.63043478260869579</v>
      </c>
      <c r="G511" s="33">
        <f t="shared" si="216"/>
        <v>0.41081081081081083</v>
      </c>
      <c r="H511" s="33">
        <f t="shared" si="217"/>
        <v>0.44230095777558776</v>
      </c>
      <c r="I511" s="33">
        <f t="shared" si="218"/>
        <v>0.62881844380403473</v>
      </c>
      <c r="J511" s="33">
        <f t="shared" si="219"/>
        <v>0.61904761904761907</v>
      </c>
      <c r="K511" s="33">
        <f t="shared" si="220"/>
        <v>0.5304347826086957</v>
      </c>
      <c r="L511" s="33">
        <f t="shared" si="221"/>
        <v>1</v>
      </c>
      <c r="M511" s="33">
        <f t="shared" si="222"/>
        <v>1</v>
      </c>
      <c r="N511" s="33">
        <f t="shared" si="235"/>
        <v>0.21050482703137574</v>
      </c>
      <c r="O511" s="33">
        <f t="shared" si="223"/>
        <v>0.20991735537190084</v>
      </c>
      <c r="P511" s="33">
        <f t="shared" si="224"/>
        <v>0.28674698795180725</v>
      </c>
      <c r="Q511" s="33">
        <f t="shared" si="225"/>
        <v>0.23333333333333334</v>
      </c>
      <c r="R511" s="33">
        <f t="shared" si="226"/>
        <v>0.20673188854489166</v>
      </c>
      <c r="S511" s="33">
        <f t="shared" si="227"/>
        <v>0.28484848484848485</v>
      </c>
      <c r="T511" s="33">
        <f t="shared" si="228"/>
        <v>0.37968283153298099</v>
      </c>
      <c r="U511" s="33">
        <f t="shared" si="229"/>
        <v>0.23750000000000002</v>
      </c>
      <c r="V511" s="33">
        <f t="shared" si="230"/>
        <v>0.25153886280646848</v>
      </c>
      <c r="W511" s="103">
        <v>8.6027413069707195E-2</v>
      </c>
      <c r="Z511" s="38">
        <v>-29</v>
      </c>
      <c r="AA511" s="38">
        <v>6</v>
      </c>
      <c r="AB511" s="38">
        <v>-12</v>
      </c>
      <c r="AC511" s="86">
        <v>-36.905568254203729</v>
      </c>
      <c r="AD511" s="38">
        <v>-22</v>
      </c>
      <c r="AE511" s="38">
        <v>13</v>
      </c>
      <c r="AF511" s="3">
        <f t="shared" si="231"/>
        <v>42206</v>
      </c>
      <c r="AG511" s="44">
        <v>27.4</v>
      </c>
      <c r="AH511" s="44">
        <v>18.5</v>
      </c>
      <c r="AI511" s="44">
        <v>69</v>
      </c>
      <c r="AJ511" s="3">
        <v>1</v>
      </c>
      <c r="AK511" s="40">
        <v>1</v>
      </c>
      <c r="AL511" s="36">
        <f t="shared" si="236"/>
        <v>2.9030264068835927</v>
      </c>
      <c r="AM511" s="36">
        <f t="shared" si="232"/>
        <v>2.9030264068835918</v>
      </c>
      <c r="AN511" s="96">
        <v>8</v>
      </c>
      <c r="AO511" s="36">
        <v>13</v>
      </c>
      <c r="AP511" s="36">
        <v>2</v>
      </c>
      <c r="AQ511" s="36">
        <f t="shared" si="237"/>
        <v>391.57142857142856</v>
      </c>
      <c r="AR511" s="79">
        <v>453</v>
      </c>
      <c r="AS511" s="39">
        <f t="shared" si="238"/>
        <v>43.857142857142854</v>
      </c>
      <c r="AT511" s="66">
        <v>42</v>
      </c>
      <c r="AU511" s="3">
        <f t="shared" si="239"/>
        <v>1313.8571428571429</v>
      </c>
      <c r="AV511" s="38">
        <v>1303</v>
      </c>
      <c r="AW511" s="38">
        <f t="shared" si="240"/>
        <v>5.5714285714285703</v>
      </c>
      <c r="AX511" s="74">
        <v>2</v>
      </c>
      <c r="AY511" s="41">
        <v>456</v>
      </c>
      <c r="AZ511" s="28"/>
      <c r="BA511" s="66">
        <v>27</v>
      </c>
      <c r="BD511" s="38">
        <v>20267</v>
      </c>
      <c r="BE511" s="38">
        <v>14363</v>
      </c>
      <c r="BF511" s="38">
        <v>7576</v>
      </c>
      <c r="BG511" s="36"/>
      <c r="BH511" s="89">
        <v>0</v>
      </c>
      <c r="BI511" s="69">
        <v>0</v>
      </c>
      <c r="BJ511" s="69">
        <v>0</v>
      </c>
      <c r="BK511" s="3">
        <v>0</v>
      </c>
      <c r="BL511" s="3">
        <v>0</v>
      </c>
      <c r="BM511" s="3">
        <v>16.328571428571401</v>
      </c>
      <c r="BN511" s="3">
        <v>76.128571428571405</v>
      </c>
      <c r="BO511" s="3">
        <v>0</v>
      </c>
      <c r="BP511" s="3">
        <v>0</v>
      </c>
      <c r="BQ511" s="3">
        <v>0</v>
      </c>
      <c r="BR511" s="3">
        <v>0</v>
      </c>
      <c r="BS511" s="3">
        <f t="shared" si="233"/>
        <v>7.5428571428572013</v>
      </c>
      <c r="BT511" s="2">
        <f t="shared" si="234"/>
        <v>100</v>
      </c>
      <c r="BV511" s="37">
        <v>8.2226096957706302E-2</v>
      </c>
      <c r="BW511" s="37"/>
      <c r="BX511" s="37"/>
      <c r="DH511" s="38">
        <v>8.2226096999999998E-2</v>
      </c>
      <c r="DI511" s="38">
        <v>8.2226096999999998E-2</v>
      </c>
      <c r="DJ511" s="38">
        <v>8.2226096999999998E-2</v>
      </c>
      <c r="DK511" s="28">
        <v>9.6020616325121502E-2</v>
      </c>
      <c r="DL511" s="28">
        <v>8.0977826399323202E-2</v>
      </c>
      <c r="DM511" s="2">
        <v>8.2226096957706302E-2</v>
      </c>
      <c r="DN511" s="2">
        <v>8.2226096957706302E-2</v>
      </c>
      <c r="EG511" s="36">
        <v>6</v>
      </c>
      <c r="EH511" s="28">
        <v>6</v>
      </c>
    </row>
    <row r="512" spans="1:138" ht="18.75">
      <c r="A512" s="8">
        <v>44366</v>
      </c>
      <c r="B512" s="32">
        <f t="shared" si="211"/>
        <v>0.55675675675675684</v>
      </c>
      <c r="C512" s="33">
        <f t="shared" si="212"/>
        <v>0.56164383561643838</v>
      </c>
      <c r="D512" s="33">
        <f t="shared" si="213"/>
        <v>0.27500000000000002</v>
      </c>
      <c r="E512" s="33">
        <f t="shared" si="214"/>
        <v>0.52989340375864868</v>
      </c>
      <c r="F512" s="33">
        <f t="shared" si="215"/>
        <v>0.68260869565217397</v>
      </c>
      <c r="G512" s="33">
        <f t="shared" si="216"/>
        <v>0.36216216216216224</v>
      </c>
      <c r="H512" s="33">
        <f t="shared" si="217"/>
        <v>0.36486752844143794</v>
      </c>
      <c r="I512" s="33">
        <f t="shared" si="218"/>
        <v>0.55446685878962554</v>
      </c>
      <c r="J512" s="33">
        <f t="shared" si="219"/>
        <v>0.63238095238095249</v>
      </c>
      <c r="K512" s="33">
        <f t="shared" si="220"/>
        <v>0.75652173913043486</v>
      </c>
      <c r="L512" s="33">
        <f t="shared" si="221"/>
        <v>0</v>
      </c>
      <c r="M512" s="33">
        <f t="shared" si="222"/>
        <v>1</v>
      </c>
      <c r="N512" s="33">
        <f t="shared" si="235"/>
        <v>0.21073078628072309</v>
      </c>
      <c r="O512" s="33">
        <f t="shared" si="223"/>
        <v>0.2181818181818182</v>
      </c>
      <c r="P512" s="33">
        <f t="shared" si="224"/>
        <v>0.32289156626506027</v>
      </c>
      <c r="Q512" s="33">
        <f t="shared" si="225"/>
        <v>0.28333333333333333</v>
      </c>
      <c r="R512" s="33">
        <f t="shared" si="226"/>
        <v>0.20576594427244582</v>
      </c>
      <c r="S512" s="33">
        <f t="shared" si="227"/>
        <v>0.28686868686868688</v>
      </c>
      <c r="T512" s="33">
        <f t="shared" si="228"/>
        <v>0.37733854286370955</v>
      </c>
      <c r="U512" s="33">
        <f t="shared" si="229"/>
        <v>0.27500000000000002</v>
      </c>
      <c r="V512" s="33">
        <f t="shared" si="230"/>
        <v>0.24423578508085553</v>
      </c>
      <c r="W512" s="103">
        <v>8.9970790856323896E-2</v>
      </c>
      <c r="Z512" s="38">
        <v>-28</v>
      </c>
      <c r="AA512" s="38">
        <v>-4</v>
      </c>
      <c r="AB512" s="38">
        <v>-54</v>
      </c>
      <c r="AC512" s="86">
        <v>-33.997563237194903</v>
      </c>
      <c r="AD512" s="38">
        <v>-14</v>
      </c>
      <c r="AE512" s="38">
        <v>10</v>
      </c>
      <c r="AF512" s="3">
        <f t="shared" si="231"/>
        <v>28718</v>
      </c>
      <c r="AG512" s="44">
        <v>23.1</v>
      </c>
      <c r="AH512" s="44">
        <v>19.2</v>
      </c>
      <c r="AI512" s="44">
        <v>95</v>
      </c>
      <c r="AJ512" s="3">
        <v>0</v>
      </c>
      <c r="AK512" s="40">
        <v>1</v>
      </c>
      <c r="AL512" s="36">
        <f t="shared" si="236"/>
        <v>2.9122858717218465</v>
      </c>
      <c r="AM512" s="36">
        <f t="shared" si="232"/>
        <v>2.910938581742657</v>
      </c>
      <c r="AN512" s="96">
        <v>13</v>
      </c>
      <c r="AO512" s="36">
        <v>18</v>
      </c>
      <c r="AP512" s="36">
        <v>5</v>
      </c>
      <c r="AQ512" s="36">
        <f t="shared" si="237"/>
        <v>405.71428571428572</v>
      </c>
      <c r="AR512" s="79">
        <v>388</v>
      </c>
      <c r="AS512" s="39">
        <f t="shared" si="238"/>
        <v>43.857142857142854</v>
      </c>
      <c r="AT512" s="66">
        <v>43</v>
      </c>
      <c r="AU512" s="3">
        <f t="shared" si="239"/>
        <v>1300.7142857142858</v>
      </c>
      <c r="AV512" s="38">
        <v>1286</v>
      </c>
      <c r="AW512" s="38">
        <f t="shared" si="240"/>
        <v>4.5714285714285712</v>
      </c>
      <c r="AX512" s="74">
        <v>4</v>
      </c>
      <c r="AY512" s="41">
        <v>386</v>
      </c>
      <c r="AZ512" s="28"/>
      <c r="BA512" s="66">
        <v>30</v>
      </c>
      <c r="BD512" s="38">
        <v>18204</v>
      </c>
      <c r="BE512" s="38">
        <v>5518</v>
      </c>
      <c r="BF512" s="38">
        <v>4996</v>
      </c>
      <c r="BG512" s="36"/>
      <c r="BH512" s="89">
        <v>0</v>
      </c>
      <c r="BI512" s="69">
        <v>0</v>
      </c>
      <c r="BJ512" s="69">
        <v>0</v>
      </c>
      <c r="BK512" s="3">
        <v>0</v>
      </c>
      <c r="BL512" s="3">
        <v>0</v>
      </c>
      <c r="BM512" s="3">
        <v>16.985714285714302</v>
      </c>
      <c r="BN512" s="3">
        <v>75.3857142857143</v>
      </c>
      <c r="BO512" s="3">
        <v>0</v>
      </c>
      <c r="BP512" s="3">
        <v>0</v>
      </c>
      <c r="BQ512" s="3">
        <v>0</v>
      </c>
      <c r="BR512" s="3">
        <v>0</v>
      </c>
      <c r="BS512" s="3">
        <f t="shared" si="233"/>
        <v>7.628571428571405</v>
      </c>
      <c r="BT512" s="2">
        <f t="shared" si="234"/>
        <v>100</v>
      </c>
      <c r="BV512" s="37">
        <v>8.6020983815174895E-2</v>
      </c>
      <c r="BW512" s="37"/>
      <c r="BX512" s="37"/>
      <c r="DH512" s="38">
        <v>8.6020983999999995E-2</v>
      </c>
      <c r="DI512" s="38">
        <v>8.6020983999999995E-2</v>
      </c>
      <c r="DJ512" s="38">
        <v>8.6020983999999995E-2</v>
      </c>
      <c r="DK512" s="28">
        <v>9.9827501019237597E-2</v>
      </c>
      <c r="DL512" s="28">
        <v>8.5397110103275206E-2</v>
      </c>
      <c r="DM512" s="2">
        <v>8.6020983815174895E-2</v>
      </c>
      <c r="DN512" s="2">
        <v>8.6020983815174895E-2</v>
      </c>
      <c r="EG512" s="36">
        <v>8</v>
      </c>
      <c r="EH512" s="28">
        <v>8</v>
      </c>
    </row>
    <row r="513" spans="1:138" ht="18.75">
      <c r="A513" s="8">
        <v>44367</v>
      </c>
      <c r="B513" s="32">
        <f t="shared" si="211"/>
        <v>0.64594594594594601</v>
      </c>
      <c r="C513" s="33">
        <f t="shared" si="212"/>
        <v>0.66849315068493154</v>
      </c>
      <c r="D513" s="33">
        <f t="shared" si="213"/>
        <v>0.47500000000000009</v>
      </c>
      <c r="E513" s="33">
        <f t="shared" si="214"/>
        <v>0.53905681811557371</v>
      </c>
      <c r="F513" s="33">
        <f t="shared" si="215"/>
        <v>0.7152173913043478</v>
      </c>
      <c r="G513" s="33">
        <f t="shared" si="216"/>
        <v>0.2810810810810811</v>
      </c>
      <c r="H513" s="33">
        <f t="shared" si="217"/>
        <v>0.32580061810492478</v>
      </c>
      <c r="I513" s="33">
        <f t="shared" si="218"/>
        <v>0.64956772334293955</v>
      </c>
      <c r="J513" s="33">
        <f t="shared" si="219"/>
        <v>0.63809523809523816</v>
      </c>
      <c r="K513" s="33">
        <f t="shared" si="220"/>
        <v>0.66956521739130448</v>
      </c>
      <c r="L513" s="33">
        <f t="shared" si="221"/>
        <v>0</v>
      </c>
      <c r="M513" s="33">
        <f t="shared" si="222"/>
        <v>1</v>
      </c>
      <c r="N513" s="33">
        <f t="shared" si="235"/>
        <v>0.21098962352438966</v>
      </c>
      <c r="O513" s="33">
        <f t="shared" si="223"/>
        <v>0.2231404958677686</v>
      </c>
      <c r="P513" s="33">
        <f t="shared" si="224"/>
        <v>0.34457831325301208</v>
      </c>
      <c r="Q513" s="33">
        <f t="shared" si="225"/>
        <v>0.33333333333333337</v>
      </c>
      <c r="R513" s="33">
        <f t="shared" si="226"/>
        <v>0.20557275541795667</v>
      </c>
      <c r="S513" s="33">
        <f t="shared" si="227"/>
        <v>0.29090909090909095</v>
      </c>
      <c r="T513" s="33">
        <f t="shared" si="228"/>
        <v>0.37513215352792462</v>
      </c>
      <c r="U513" s="33">
        <f t="shared" si="229"/>
        <v>0.21875</v>
      </c>
      <c r="V513" s="33">
        <f t="shared" si="230"/>
        <v>0.24590505998956705</v>
      </c>
      <c r="W513" s="103">
        <v>9.39065553988392E-2</v>
      </c>
      <c r="Z513" s="38">
        <v>-17</v>
      </c>
      <c r="AA513" s="38">
        <v>9</v>
      </c>
      <c r="AB513" s="38">
        <v>-14</v>
      </c>
      <c r="AC513" s="86">
        <v>-32.564890891496461</v>
      </c>
      <c r="AD513" s="38">
        <v>-9</v>
      </c>
      <c r="AE513" s="38">
        <v>5</v>
      </c>
      <c r="AF513" s="3">
        <f t="shared" si="231"/>
        <v>21913</v>
      </c>
      <c r="AG513" s="44">
        <v>28.6</v>
      </c>
      <c r="AH513" s="44">
        <v>19.5</v>
      </c>
      <c r="AI513" s="44">
        <v>85</v>
      </c>
      <c r="AJ513" s="3">
        <v>0</v>
      </c>
      <c r="AK513" s="40">
        <v>1</v>
      </c>
      <c r="AL513" s="36">
        <f t="shared" si="236"/>
        <v>2.9228926265392912</v>
      </c>
      <c r="AM513" s="36">
        <f t="shared" si="232"/>
        <v>2.9188507566017208</v>
      </c>
      <c r="AN513" s="96">
        <v>16</v>
      </c>
      <c r="AO513" s="36">
        <v>21</v>
      </c>
      <c r="AP513" s="36">
        <v>8</v>
      </c>
      <c r="AQ513" s="36">
        <f t="shared" si="237"/>
        <v>422.85714285714283</v>
      </c>
      <c r="AR513" s="79">
        <v>375</v>
      </c>
      <c r="AS513" s="39">
        <f t="shared" si="238"/>
        <v>43.714285714285715</v>
      </c>
      <c r="AT513" s="66">
        <v>45</v>
      </c>
      <c r="AU513" s="3">
        <f t="shared" si="239"/>
        <v>1294.2857142857142</v>
      </c>
      <c r="AV513" s="38">
        <v>1270</v>
      </c>
      <c r="AW513" s="38">
        <f t="shared" si="240"/>
        <v>4.2857142857142856</v>
      </c>
      <c r="AX513" s="74">
        <v>1</v>
      </c>
      <c r="AY513" s="41">
        <v>402</v>
      </c>
      <c r="AZ513" s="28"/>
      <c r="BA513" s="66">
        <v>25</v>
      </c>
      <c r="BD513" s="38">
        <v>14597</v>
      </c>
      <c r="BE513" s="38">
        <v>3833</v>
      </c>
      <c r="BF513" s="38">
        <v>3483</v>
      </c>
      <c r="BG513" s="36"/>
      <c r="BH513" s="89">
        <v>0</v>
      </c>
      <c r="BI513" s="69">
        <v>0</v>
      </c>
      <c r="BJ513" s="69">
        <v>0</v>
      </c>
      <c r="BK513" s="3">
        <v>0</v>
      </c>
      <c r="BL513" s="3">
        <v>0</v>
      </c>
      <c r="BM513" s="3">
        <v>17.6428571428571</v>
      </c>
      <c r="BN513" s="3">
        <v>74.642857142857196</v>
      </c>
      <c r="BO513" s="3">
        <v>0</v>
      </c>
      <c r="BP513" s="3">
        <v>0</v>
      </c>
      <c r="BQ513" s="3">
        <v>0</v>
      </c>
      <c r="BR513" s="3">
        <v>0</v>
      </c>
      <c r="BS513" s="3">
        <f t="shared" si="233"/>
        <v>7.7142857142857082</v>
      </c>
      <c r="BT513" s="2">
        <f t="shared" si="234"/>
        <v>100</v>
      </c>
      <c r="BV513" s="37">
        <v>8.98186122406993E-2</v>
      </c>
      <c r="BW513" s="37"/>
      <c r="BX513" s="37"/>
      <c r="DH513" s="38">
        <v>8.9818612000000006E-2</v>
      </c>
      <c r="DI513" s="38">
        <v>8.9818612000000006E-2</v>
      </c>
      <c r="DJ513" s="38">
        <v>8.9818612000000006E-2</v>
      </c>
      <c r="DK513" s="28">
        <v>0.103634569370664</v>
      </c>
      <c r="DL513" s="28">
        <v>8.8341581405927197E-2</v>
      </c>
      <c r="DM513" s="2">
        <v>8.98186122406993E-2</v>
      </c>
      <c r="DN513" s="2">
        <v>8.98186122406993E-2</v>
      </c>
      <c r="EG513" s="36">
        <v>7</v>
      </c>
      <c r="EH513" s="28">
        <v>7</v>
      </c>
    </row>
    <row r="514" spans="1:138" ht="18.75">
      <c r="A514" s="8">
        <v>44368</v>
      </c>
      <c r="B514" s="32">
        <f t="shared" si="211"/>
        <v>0.58108108108108114</v>
      </c>
      <c r="C514" s="33">
        <f t="shared" si="212"/>
        <v>0.60273972602739734</v>
      </c>
      <c r="D514" s="33">
        <f t="shared" si="213"/>
        <v>0.48500000000000004</v>
      </c>
      <c r="E514" s="33">
        <f t="shared" si="214"/>
        <v>0.54818179634690201</v>
      </c>
      <c r="F514" s="33">
        <f t="shared" si="215"/>
        <v>0.65000000000000013</v>
      </c>
      <c r="G514" s="33">
        <f t="shared" si="216"/>
        <v>0.36216216216216224</v>
      </c>
      <c r="H514" s="33">
        <f t="shared" si="217"/>
        <v>0.40707471797766792</v>
      </c>
      <c r="I514" s="33">
        <f t="shared" si="218"/>
        <v>0.63746397694524504</v>
      </c>
      <c r="J514" s="33">
        <f t="shared" si="219"/>
        <v>0.64000000000000012</v>
      </c>
      <c r="K514" s="33">
        <f t="shared" si="220"/>
        <v>0.57391304347826089</v>
      </c>
      <c r="L514" s="33">
        <f t="shared" si="221"/>
        <v>0</v>
      </c>
      <c r="M514" s="33">
        <f t="shared" si="222"/>
        <v>0</v>
      </c>
      <c r="N514" s="33">
        <f t="shared" si="235"/>
        <v>0.21128133876237545</v>
      </c>
      <c r="O514" s="33">
        <f t="shared" si="223"/>
        <v>0.22148760330578515</v>
      </c>
      <c r="P514" s="33">
        <f t="shared" si="224"/>
        <v>0.47469879518072294</v>
      </c>
      <c r="Q514" s="33">
        <f t="shared" si="225"/>
        <v>0.28333333333333333</v>
      </c>
      <c r="R514" s="33">
        <f t="shared" si="226"/>
        <v>0.20350712074303406</v>
      </c>
      <c r="S514" s="33">
        <f t="shared" si="227"/>
        <v>0.29494949494949496</v>
      </c>
      <c r="T514" s="33">
        <f t="shared" si="228"/>
        <v>0.37678694552976333</v>
      </c>
      <c r="U514" s="33">
        <f t="shared" si="229"/>
        <v>0.21875</v>
      </c>
      <c r="V514" s="33">
        <f t="shared" si="230"/>
        <v>0.24517475221700574</v>
      </c>
      <c r="W514" s="103">
        <v>9.7629133436246199E-2</v>
      </c>
      <c r="Z514" s="38">
        <v>-25</v>
      </c>
      <c r="AA514" s="38">
        <v>1</v>
      </c>
      <c r="AB514" s="38">
        <v>-12</v>
      </c>
      <c r="AC514" s="86">
        <v>-31.138227918731864</v>
      </c>
      <c r="AD514" s="38">
        <v>-19</v>
      </c>
      <c r="AE514" s="38">
        <v>10</v>
      </c>
      <c r="AF514" s="3">
        <f t="shared" si="231"/>
        <v>36070</v>
      </c>
      <c r="AG514" s="44">
        <v>27.9</v>
      </c>
      <c r="AH514" s="44">
        <v>19.600000000000001</v>
      </c>
      <c r="AI514" s="44">
        <v>74</v>
      </c>
      <c r="AJ514" s="3">
        <v>0</v>
      </c>
      <c r="AK514" s="3">
        <v>0</v>
      </c>
      <c r="AL514" s="36">
        <f t="shared" si="236"/>
        <v>2.9348466713359262</v>
      </c>
      <c r="AM514" s="36">
        <f t="shared" si="232"/>
        <v>2.9267629314607855</v>
      </c>
      <c r="AN514" s="96">
        <v>15</v>
      </c>
      <c r="AO514" s="36">
        <v>39</v>
      </c>
      <c r="AP514" s="36">
        <v>5</v>
      </c>
      <c r="AQ514" s="36">
        <f t="shared" si="237"/>
        <v>439.71428571428572</v>
      </c>
      <c r="AR514" s="79">
        <v>236</v>
      </c>
      <c r="AS514" s="39">
        <f t="shared" si="238"/>
        <v>44.142857142857146</v>
      </c>
      <c r="AT514" s="66">
        <v>47</v>
      </c>
      <c r="AU514" s="3">
        <f t="shared" si="239"/>
        <v>1298.1428571428571</v>
      </c>
      <c r="AV514" s="38">
        <v>1282</v>
      </c>
      <c r="AW514" s="38">
        <f t="shared" si="240"/>
        <v>3.7142857142857144</v>
      </c>
      <c r="AX514" s="74">
        <v>1</v>
      </c>
      <c r="AY514" s="41">
        <v>395</v>
      </c>
      <c r="AZ514" s="28"/>
      <c r="BA514" s="66">
        <v>10</v>
      </c>
      <c r="BD514" s="38">
        <v>16640</v>
      </c>
      <c r="BE514" s="38">
        <v>12649</v>
      </c>
      <c r="BF514" s="38">
        <v>6781</v>
      </c>
      <c r="BG514" s="36"/>
      <c r="BH514" s="89">
        <v>0</v>
      </c>
      <c r="BI514" s="69">
        <v>0</v>
      </c>
      <c r="BJ514" s="69">
        <v>0</v>
      </c>
      <c r="BK514" s="3">
        <v>0</v>
      </c>
      <c r="BL514" s="3">
        <v>0</v>
      </c>
      <c r="BM514" s="3">
        <v>18.3</v>
      </c>
      <c r="BN514" s="3">
        <v>73.900000000000006</v>
      </c>
      <c r="BO514" s="3">
        <v>0</v>
      </c>
      <c r="BP514" s="3">
        <v>0</v>
      </c>
      <c r="BQ514" s="3">
        <v>0</v>
      </c>
      <c r="BR514" s="3">
        <v>0</v>
      </c>
      <c r="BS514" s="3">
        <f t="shared" si="233"/>
        <v>7.7999999999999972</v>
      </c>
      <c r="BT514" s="2">
        <f t="shared" si="234"/>
        <v>100</v>
      </c>
      <c r="BV514" s="37">
        <v>9.3427978167059902E-2</v>
      </c>
      <c r="BW514" s="37"/>
      <c r="BX514" s="37"/>
      <c r="DH514" s="38">
        <v>9.3427977999999995E-2</v>
      </c>
      <c r="DI514" s="38">
        <v>9.3427977999999995E-2</v>
      </c>
      <c r="DJ514" s="38">
        <v>9.3427977999999995E-2</v>
      </c>
      <c r="DK514" s="28">
        <v>0.10722806971295901</v>
      </c>
      <c r="DL514" s="28">
        <v>9.3396936729240501E-2</v>
      </c>
      <c r="DM514" s="2">
        <v>9.3427978167059902E-2</v>
      </c>
      <c r="DN514" s="2">
        <v>9.3427978167059902E-2</v>
      </c>
      <c r="EG514" s="36">
        <v>10</v>
      </c>
      <c r="EH514" s="28">
        <v>10</v>
      </c>
    </row>
    <row r="515" spans="1:138" ht="18.75">
      <c r="A515" s="8">
        <v>44369</v>
      </c>
      <c r="B515" s="32">
        <f t="shared" si="211"/>
        <v>0.58918918918918928</v>
      </c>
      <c r="C515" s="33">
        <f t="shared" si="212"/>
        <v>0.61095890410958908</v>
      </c>
      <c r="D515" s="33">
        <f t="shared" si="213"/>
        <v>0.5</v>
      </c>
      <c r="E515" s="33">
        <f t="shared" si="214"/>
        <v>0.54737763857788813</v>
      </c>
      <c r="F515" s="33">
        <f t="shared" si="215"/>
        <v>0.64347826086956528</v>
      </c>
      <c r="G515" s="33">
        <f t="shared" si="216"/>
        <v>0.3783783783783784</v>
      </c>
      <c r="H515" s="33">
        <f t="shared" si="217"/>
        <v>0.41942342100982655</v>
      </c>
      <c r="I515" s="33">
        <f t="shared" si="218"/>
        <v>0.64956772334293955</v>
      </c>
      <c r="J515" s="33">
        <f t="shared" si="219"/>
        <v>0.63047619047619063</v>
      </c>
      <c r="K515" s="33">
        <f t="shared" si="220"/>
        <v>0.5913043478260871</v>
      </c>
      <c r="L515" s="33">
        <f t="shared" si="221"/>
        <v>1</v>
      </c>
      <c r="M515" s="33">
        <f t="shared" si="222"/>
        <v>0</v>
      </c>
      <c r="N515" s="33">
        <f t="shared" si="235"/>
        <v>0.21160593199468045</v>
      </c>
      <c r="O515" s="33">
        <f t="shared" si="223"/>
        <v>0.20661157024793389</v>
      </c>
      <c r="P515" s="33">
        <f t="shared" si="224"/>
        <v>0.46024096385542174</v>
      </c>
      <c r="Q515" s="33">
        <f t="shared" si="225"/>
        <v>0.21666666666666667</v>
      </c>
      <c r="R515" s="33">
        <f t="shared" si="226"/>
        <v>0.2064792569659443</v>
      </c>
      <c r="S515" s="33">
        <f t="shared" si="227"/>
        <v>0.29090909090909095</v>
      </c>
      <c r="T515" s="33">
        <f t="shared" si="228"/>
        <v>0.37720064353022298</v>
      </c>
      <c r="U515" s="33">
        <f t="shared" si="229"/>
        <v>0.29375000000000001</v>
      </c>
      <c r="V515" s="33">
        <f t="shared" si="230"/>
        <v>0.24329681794470528</v>
      </c>
      <c r="W515" s="103">
        <v>0.101830703825441</v>
      </c>
      <c r="Z515" s="38">
        <v>-24</v>
      </c>
      <c r="AA515" s="38">
        <v>2</v>
      </c>
      <c r="AB515" s="38">
        <v>-9</v>
      </c>
      <c r="AC515" s="86">
        <v>-31.263955573552384</v>
      </c>
      <c r="AD515" s="38">
        <v>-20</v>
      </c>
      <c r="AE515" s="38">
        <v>11</v>
      </c>
      <c r="AF515" s="3">
        <f t="shared" si="231"/>
        <v>38221</v>
      </c>
      <c r="AG515" s="44">
        <v>28.6</v>
      </c>
      <c r="AH515" s="44">
        <v>19.100000000000001</v>
      </c>
      <c r="AI515" s="44">
        <v>76</v>
      </c>
      <c r="AJ515" s="3">
        <v>1</v>
      </c>
      <c r="AK515" s="3">
        <v>0</v>
      </c>
      <c r="AL515" s="36">
        <f t="shared" si="236"/>
        <v>2.9481480061117518</v>
      </c>
      <c r="AM515" s="36">
        <f t="shared" si="232"/>
        <v>2.9441061361741809</v>
      </c>
      <c r="AN515" s="96">
        <v>6</v>
      </c>
      <c r="AO515" s="36">
        <v>37</v>
      </c>
      <c r="AP515" s="36">
        <v>1</v>
      </c>
      <c r="AQ515" s="36">
        <f t="shared" si="237"/>
        <v>455.42857142857144</v>
      </c>
      <c r="AR515" s="79">
        <v>436</v>
      </c>
      <c r="AS515" s="39">
        <f t="shared" si="238"/>
        <v>43.571428571428569</v>
      </c>
      <c r="AT515" s="66">
        <v>45</v>
      </c>
      <c r="AU515" s="3">
        <f t="shared" si="239"/>
        <v>1309.8571428571429</v>
      </c>
      <c r="AV515" s="38">
        <v>1285</v>
      </c>
      <c r="AW515" s="38">
        <f t="shared" si="240"/>
        <v>3.7142857142857144</v>
      </c>
      <c r="AX515" s="74">
        <v>5</v>
      </c>
      <c r="AY515" s="41">
        <v>377</v>
      </c>
      <c r="AZ515" s="28"/>
      <c r="BA515" s="66">
        <v>35</v>
      </c>
      <c r="BD515" s="38">
        <v>17716</v>
      </c>
      <c r="BE515" s="38">
        <v>13640</v>
      </c>
      <c r="BF515" s="38">
        <v>6865</v>
      </c>
      <c r="BG515" s="36"/>
      <c r="BH515" s="89">
        <v>0</v>
      </c>
      <c r="BI515" s="69">
        <v>0</v>
      </c>
      <c r="BJ515" s="69">
        <v>0</v>
      </c>
      <c r="BK515" s="3">
        <v>0</v>
      </c>
      <c r="BL515" s="3">
        <v>0</v>
      </c>
      <c r="BM515" s="3">
        <v>19.600000000000001</v>
      </c>
      <c r="BN515" s="3">
        <v>73.1142857142857</v>
      </c>
      <c r="BO515" s="3">
        <v>0</v>
      </c>
      <c r="BP515" s="3">
        <v>0</v>
      </c>
      <c r="BQ515" s="3">
        <v>0</v>
      </c>
      <c r="BR515" s="3">
        <v>0</v>
      </c>
      <c r="BS515" s="3">
        <f t="shared" si="233"/>
        <v>7.285714285714306</v>
      </c>
      <c r="BT515" s="2">
        <f t="shared" si="234"/>
        <v>100</v>
      </c>
      <c r="BV515" s="37">
        <v>9.74949276599993E-2</v>
      </c>
      <c r="BW515" s="37"/>
      <c r="BX515" s="37"/>
      <c r="DH515" s="38">
        <v>9.7494927999999995E-2</v>
      </c>
      <c r="DI515" s="38">
        <v>9.7494927999999995E-2</v>
      </c>
      <c r="DJ515" s="38">
        <v>9.7494927999999995E-2</v>
      </c>
      <c r="DK515" s="28">
        <v>0.11131514424229599</v>
      </c>
      <c r="DL515" s="28">
        <v>9.8742349118286096E-2</v>
      </c>
      <c r="DM515" s="2">
        <v>9.74949276599993E-2</v>
      </c>
      <c r="DN515" s="2">
        <v>9.74949276599993E-2</v>
      </c>
      <c r="EG515" s="36">
        <v>5</v>
      </c>
      <c r="EH515" s="28">
        <v>5</v>
      </c>
    </row>
    <row r="516" spans="1:138" ht="18.75">
      <c r="A516" s="8">
        <v>44370</v>
      </c>
      <c r="B516" s="32">
        <f t="shared" si="211"/>
        <v>0.55675675675675684</v>
      </c>
      <c r="C516" s="33">
        <f t="shared" si="212"/>
        <v>0.58630136986301373</v>
      </c>
      <c r="D516" s="33">
        <f t="shared" si="213"/>
        <v>0.45500000000000007</v>
      </c>
      <c r="E516" s="33">
        <f t="shared" si="214"/>
        <v>0.53272603091381088</v>
      </c>
      <c r="F516" s="33">
        <f t="shared" si="215"/>
        <v>0.63695652173913042</v>
      </c>
      <c r="G516" s="33">
        <f t="shared" si="216"/>
        <v>0.3783783783783784</v>
      </c>
      <c r="H516" s="33">
        <f t="shared" si="217"/>
        <v>0.4241883784792323</v>
      </c>
      <c r="I516" s="33">
        <f t="shared" si="218"/>
        <v>0.59769452449567728</v>
      </c>
      <c r="J516" s="33">
        <f t="shared" si="219"/>
        <v>0.6590476190476191</v>
      </c>
      <c r="K516" s="33">
        <f t="shared" si="220"/>
        <v>0.64347826086956528</v>
      </c>
      <c r="L516" s="33">
        <f t="shared" si="221"/>
        <v>1</v>
      </c>
      <c r="M516" s="33">
        <f t="shared" si="222"/>
        <v>0</v>
      </c>
      <c r="N516" s="33">
        <f t="shared" si="235"/>
        <v>0.21196340322130464</v>
      </c>
      <c r="O516" s="33">
        <f t="shared" si="223"/>
        <v>0.20661157024793389</v>
      </c>
      <c r="P516" s="33">
        <f t="shared" si="224"/>
        <v>0.40963855421686751</v>
      </c>
      <c r="Q516" s="33">
        <f t="shared" si="225"/>
        <v>0.23333333333333334</v>
      </c>
      <c r="R516" s="33">
        <f t="shared" si="226"/>
        <v>0.20921362229102169</v>
      </c>
      <c r="S516" s="33">
        <f t="shared" si="227"/>
        <v>0.28888888888888892</v>
      </c>
      <c r="T516" s="33">
        <f t="shared" si="228"/>
        <v>0.37940703286600785</v>
      </c>
      <c r="U516" s="33">
        <f t="shared" si="229"/>
        <v>0.38750000000000007</v>
      </c>
      <c r="V516" s="33">
        <f t="shared" si="230"/>
        <v>0.23954094940010434</v>
      </c>
      <c r="W516" s="103">
        <v>0.106144011876457</v>
      </c>
      <c r="Z516" s="38">
        <v>-28</v>
      </c>
      <c r="AA516" s="38">
        <v>-1</v>
      </c>
      <c r="AB516" s="38">
        <v>-18</v>
      </c>
      <c r="AC516" s="86">
        <v>-33.554690478984597</v>
      </c>
      <c r="AD516" s="38">
        <v>-21</v>
      </c>
      <c r="AE516" s="38">
        <v>11</v>
      </c>
      <c r="AF516" s="3">
        <f t="shared" si="231"/>
        <v>39051</v>
      </c>
      <c r="AG516" s="44">
        <v>25.6</v>
      </c>
      <c r="AH516" s="44">
        <v>20.6</v>
      </c>
      <c r="AI516" s="44">
        <v>82</v>
      </c>
      <c r="AJ516" s="3">
        <v>1</v>
      </c>
      <c r="AK516" s="3">
        <v>0</v>
      </c>
      <c r="AL516" s="36">
        <f t="shared" si="236"/>
        <v>2.9627966308667668</v>
      </c>
      <c r="AM516" s="36">
        <f t="shared" si="232"/>
        <v>2.9614493408875764</v>
      </c>
      <c r="AN516" s="96">
        <v>6</v>
      </c>
      <c r="AO516" s="36">
        <v>30</v>
      </c>
      <c r="AP516" s="36">
        <v>2</v>
      </c>
      <c r="AQ516" s="36">
        <f t="shared" si="237"/>
        <v>476.42857142857144</v>
      </c>
      <c r="AR516" s="79">
        <v>620</v>
      </c>
      <c r="AS516" s="39">
        <f t="shared" si="238"/>
        <v>42.714285714285715</v>
      </c>
      <c r="AT516" s="66">
        <v>44</v>
      </c>
      <c r="AU516" s="3">
        <f t="shared" si="239"/>
        <v>1330</v>
      </c>
      <c r="AV516" s="38">
        <v>1301</v>
      </c>
      <c r="AW516" s="38">
        <f t="shared" si="240"/>
        <v>3.7142857142857144</v>
      </c>
      <c r="AX516" s="74">
        <v>10</v>
      </c>
      <c r="AY516" s="41">
        <v>341</v>
      </c>
      <c r="AZ516" s="28"/>
      <c r="BA516" s="66">
        <v>37</v>
      </c>
      <c r="BD516" s="38">
        <v>18210</v>
      </c>
      <c r="BE516" s="38">
        <v>13932</v>
      </c>
      <c r="BF516" s="38">
        <v>6909</v>
      </c>
      <c r="BG516" s="36"/>
      <c r="BH516" s="89">
        <v>0</v>
      </c>
      <c r="BI516" s="69">
        <v>0</v>
      </c>
      <c r="BJ516" s="69">
        <v>0</v>
      </c>
      <c r="BK516" s="3">
        <v>0</v>
      </c>
      <c r="BL516" s="3">
        <v>0</v>
      </c>
      <c r="BM516" s="3">
        <v>20.9</v>
      </c>
      <c r="BN516" s="3">
        <v>72.328571428571394</v>
      </c>
      <c r="BO516" s="3">
        <v>0</v>
      </c>
      <c r="BP516" s="3">
        <v>0</v>
      </c>
      <c r="BQ516" s="3">
        <v>0</v>
      </c>
      <c r="BR516" s="3">
        <v>0</v>
      </c>
      <c r="BS516" s="3">
        <f t="shared" si="233"/>
        <v>6.7714285714286007</v>
      </c>
      <c r="BT516" s="2">
        <f t="shared" si="234"/>
        <v>100</v>
      </c>
      <c r="BV516" s="37">
        <v>0.101675724613845</v>
      </c>
      <c r="BW516" s="37"/>
      <c r="BX516" s="37"/>
      <c r="DH516" s="38">
        <v>0.10167572499999999</v>
      </c>
      <c r="DI516" s="38">
        <v>0.10167572499999999</v>
      </c>
      <c r="DJ516" s="38">
        <v>0.10167572499999999</v>
      </c>
      <c r="DK516" s="28">
        <v>0.115549059019175</v>
      </c>
      <c r="DL516" s="28">
        <v>0.10372438544399699</v>
      </c>
      <c r="DM516" s="2">
        <v>0.101675724613845</v>
      </c>
      <c r="DN516" s="2">
        <v>0.101675724613845</v>
      </c>
      <c r="EG516" s="36">
        <v>4</v>
      </c>
      <c r="EH516" s="28">
        <v>4</v>
      </c>
    </row>
    <row r="517" spans="1:138" ht="18.75">
      <c r="A517" s="8">
        <v>44371</v>
      </c>
      <c r="B517" s="32">
        <f t="shared" si="211"/>
        <v>0.57297297297297312</v>
      </c>
      <c r="C517" s="33">
        <f t="shared" si="212"/>
        <v>0.60273972602739734</v>
      </c>
      <c r="D517" s="33">
        <f t="shared" si="213"/>
        <v>0.47000000000000008</v>
      </c>
      <c r="E517" s="33">
        <f t="shared" si="214"/>
        <v>0.54081313784191343</v>
      </c>
      <c r="F517" s="33">
        <f t="shared" si="215"/>
        <v>0.63695652173913042</v>
      </c>
      <c r="G517" s="33">
        <f t="shared" si="216"/>
        <v>0.3783783783783784</v>
      </c>
      <c r="H517" s="33">
        <f t="shared" si="217"/>
        <v>0.43700783634571783</v>
      </c>
      <c r="I517" s="33">
        <f t="shared" si="218"/>
        <v>0.62536023054755052</v>
      </c>
      <c r="J517" s="33">
        <f t="shared" si="219"/>
        <v>0.63047619047619063</v>
      </c>
      <c r="K517" s="33">
        <f t="shared" si="220"/>
        <v>0.60869565217391308</v>
      </c>
      <c r="L517" s="33">
        <f t="shared" si="221"/>
        <v>1</v>
      </c>
      <c r="M517" s="33">
        <f t="shared" si="222"/>
        <v>0</v>
      </c>
      <c r="N517" s="33">
        <f t="shared" si="235"/>
        <v>0.21235375244224805</v>
      </c>
      <c r="O517" s="33">
        <f t="shared" si="223"/>
        <v>0.21652892561983472</v>
      </c>
      <c r="P517" s="33">
        <f t="shared" si="224"/>
        <v>0.32289156626506027</v>
      </c>
      <c r="Q517" s="33">
        <f t="shared" si="225"/>
        <v>0.21666666666666667</v>
      </c>
      <c r="R517" s="33">
        <f t="shared" si="226"/>
        <v>0.20847058823529413</v>
      </c>
      <c r="S517" s="33">
        <f t="shared" si="227"/>
        <v>0.28686868686868688</v>
      </c>
      <c r="T517" s="33">
        <f t="shared" si="228"/>
        <v>0.38754309354171457</v>
      </c>
      <c r="U517" s="33">
        <f t="shared" si="229"/>
        <v>0.25625000000000003</v>
      </c>
      <c r="V517" s="33">
        <f t="shared" si="230"/>
        <v>0.24350547730829422</v>
      </c>
      <c r="W517" s="103">
        <v>0.110112860972344</v>
      </c>
      <c r="Z517" s="38">
        <v>-26</v>
      </c>
      <c r="AA517" s="38">
        <v>1</v>
      </c>
      <c r="AB517" s="38">
        <v>-15</v>
      </c>
      <c r="AC517" s="86">
        <v>-32.29029557100548</v>
      </c>
      <c r="AD517" s="38">
        <v>-21</v>
      </c>
      <c r="AE517" s="38">
        <v>11</v>
      </c>
      <c r="AF517" s="3">
        <f t="shared" si="231"/>
        <v>41284</v>
      </c>
      <c r="AG517" s="44">
        <v>27.2</v>
      </c>
      <c r="AH517" s="44">
        <v>19.100000000000001</v>
      </c>
      <c r="AI517" s="44">
        <v>78</v>
      </c>
      <c r="AJ517" s="3">
        <v>1</v>
      </c>
      <c r="AK517" s="3">
        <v>0</v>
      </c>
      <c r="AL517" s="36">
        <f t="shared" si="236"/>
        <v>2.9787925456009723</v>
      </c>
      <c r="AM517" s="36">
        <f t="shared" si="232"/>
        <v>2.9787925456009723</v>
      </c>
      <c r="AN517" s="96">
        <v>12</v>
      </c>
      <c r="AO517" s="36">
        <v>18</v>
      </c>
      <c r="AP517" s="36">
        <v>1</v>
      </c>
      <c r="AQ517" s="36">
        <f t="shared" si="237"/>
        <v>478</v>
      </c>
      <c r="AR517" s="79">
        <v>570</v>
      </c>
      <c r="AS517" s="39">
        <f t="shared" si="238"/>
        <v>41.571428571428569</v>
      </c>
      <c r="AT517" s="66">
        <v>43</v>
      </c>
      <c r="AU517" s="3">
        <f t="shared" si="239"/>
        <v>1355.5714285714287</v>
      </c>
      <c r="AV517" s="38">
        <v>1360</v>
      </c>
      <c r="AW517" s="38">
        <f t="shared" si="240"/>
        <v>3.7142857142857144</v>
      </c>
      <c r="AX517" s="74">
        <v>3</v>
      </c>
      <c r="AY517" s="41">
        <v>379</v>
      </c>
      <c r="AZ517" s="28"/>
      <c r="BA517" s="66">
        <v>27</v>
      </c>
      <c r="BD517" s="38">
        <v>18259</v>
      </c>
      <c r="BE517" s="38">
        <v>15089</v>
      </c>
      <c r="BF517" s="38">
        <v>7936</v>
      </c>
      <c r="BG517" s="36"/>
      <c r="BH517" s="89">
        <v>0</v>
      </c>
      <c r="BI517" s="69">
        <v>0</v>
      </c>
      <c r="BJ517" s="69">
        <v>0</v>
      </c>
      <c r="BK517" s="3">
        <v>0</v>
      </c>
      <c r="BL517" s="3">
        <v>0</v>
      </c>
      <c r="BM517" s="3">
        <v>22.2</v>
      </c>
      <c r="BN517" s="3">
        <v>71.542857142857201</v>
      </c>
      <c r="BO517" s="3">
        <v>0</v>
      </c>
      <c r="BP517" s="3">
        <v>0</v>
      </c>
      <c r="BQ517" s="3">
        <v>0</v>
      </c>
      <c r="BR517" s="3">
        <v>0</v>
      </c>
      <c r="BS517" s="3">
        <f t="shared" si="233"/>
        <v>6.2571428571427958</v>
      </c>
      <c r="BT517" s="2">
        <f t="shared" si="234"/>
        <v>100</v>
      </c>
      <c r="BV517" s="37">
        <v>0.105544145399254</v>
      </c>
      <c r="BW517" s="37"/>
      <c r="BX517" s="37"/>
      <c r="DH517" s="38">
        <v>0.10554414500000001</v>
      </c>
      <c r="DI517" s="38">
        <v>0.10554414500000001</v>
      </c>
      <c r="DJ517" s="38">
        <v>0.10554414500000001</v>
      </c>
      <c r="DK517" s="28">
        <v>0.11946123210578199</v>
      </c>
      <c r="DL517" s="28">
        <v>0.10902997124600999</v>
      </c>
      <c r="DM517" s="2">
        <v>0.105544145399254</v>
      </c>
      <c r="DN517" s="2">
        <v>0.105544145399254</v>
      </c>
      <c r="EG517" s="36">
        <v>11</v>
      </c>
      <c r="EH517" s="28">
        <v>11</v>
      </c>
    </row>
    <row r="518" spans="1:138" ht="18.75">
      <c r="A518" s="8">
        <v>44372</v>
      </c>
      <c r="B518" s="32">
        <f t="shared" si="211"/>
        <v>0.56486486486486487</v>
      </c>
      <c r="C518" s="33">
        <f t="shared" si="212"/>
        <v>0.63561643835616444</v>
      </c>
      <c r="D518" s="33">
        <f t="shared" si="213"/>
        <v>0.46</v>
      </c>
      <c r="E518" s="33">
        <f t="shared" si="214"/>
        <v>0.53924314999799394</v>
      </c>
      <c r="F518" s="33">
        <f t="shared" si="215"/>
        <v>0.63695652173913042</v>
      </c>
      <c r="G518" s="33">
        <f t="shared" si="216"/>
        <v>0.39459459459459467</v>
      </c>
      <c r="H518" s="33">
        <f t="shared" si="217"/>
        <v>0.48238400964473321</v>
      </c>
      <c r="I518" s="33">
        <f t="shared" si="218"/>
        <v>0.63054755043227684</v>
      </c>
      <c r="J518" s="33">
        <f t="shared" si="219"/>
        <v>0.66095238095238096</v>
      </c>
      <c r="K518" s="33">
        <f t="shared" si="220"/>
        <v>0.61739130434782619</v>
      </c>
      <c r="L518" s="33">
        <f t="shared" si="221"/>
        <v>1</v>
      </c>
      <c r="M518" s="33">
        <f t="shared" si="222"/>
        <v>0</v>
      </c>
      <c r="N518" s="33">
        <f t="shared" si="235"/>
        <v>0.21277697965751066</v>
      </c>
      <c r="O518" s="33">
        <f t="shared" si="223"/>
        <v>0.22148760330578515</v>
      </c>
      <c r="P518" s="33">
        <f t="shared" si="224"/>
        <v>0.46024096385542174</v>
      </c>
      <c r="Q518" s="33">
        <f t="shared" si="225"/>
        <v>0.21666666666666667</v>
      </c>
      <c r="R518" s="33">
        <f t="shared" si="226"/>
        <v>0.20836656346749227</v>
      </c>
      <c r="S518" s="33">
        <f t="shared" si="227"/>
        <v>0.27676767676767677</v>
      </c>
      <c r="T518" s="33">
        <f t="shared" si="228"/>
        <v>0.39099057687887845</v>
      </c>
      <c r="U518" s="33">
        <f t="shared" si="229"/>
        <v>0.23750000000000002</v>
      </c>
      <c r="V518" s="33">
        <f t="shared" si="230"/>
        <v>0.24235785080855504</v>
      </c>
      <c r="W518" s="103">
        <v>0.11449197303418999</v>
      </c>
      <c r="Z518" s="38">
        <v>-27</v>
      </c>
      <c r="AA518" s="38">
        <v>5</v>
      </c>
      <c r="AB518" s="38">
        <v>-17</v>
      </c>
      <c r="AC518" s="86">
        <v>-32.535758460650563</v>
      </c>
      <c r="AD518" s="38">
        <v>-21</v>
      </c>
      <c r="AE518" s="38">
        <v>12</v>
      </c>
      <c r="AF518" s="3">
        <f t="shared" si="231"/>
        <v>49188</v>
      </c>
      <c r="AG518" s="44">
        <v>27.5</v>
      </c>
      <c r="AH518" s="44">
        <v>20.7</v>
      </c>
      <c r="AI518" s="44">
        <v>79</v>
      </c>
      <c r="AJ518" s="3">
        <v>1</v>
      </c>
      <c r="AK518" s="3">
        <v>0</v>
      </c>
      <c r="AL518" s="36">
        <f t="shared" si="236"/>
        <v>2.9961357503143682</v>
      </c>
      <c r="AM518" s="36">
        <f t="shared" si="232"/>
        <v>2.9961357503143677</v>
      </c>
      <c r="AN518" s="96">
        <v>15</v>
      </c>
      <c r="AO518" s="36">
        <v>37</v>
      </c>
      <c r="AP518" s="36">
        <v>1</v>
      </c>
      <c r="AQ518" s="36">
        <f t="shared" si="237"/>
        <v>489.57142857142856</v>
      </c>
      <c r="AR518" s="79">
        <v>563</v>
      </c>
      <c r="AS518" s="39">
        <f t="shared" si="238"/>
        <v>40.714285714285715</v>
      </c>
      <c r="AT518" s="66">
        <v>38</v>
      </c>
      <c r="AU518" s="3">
        <f t="shared" si="239"/>
        <v>1385.4285714285713</v>
      </c>
      <c r="AV518" s="38">
        <v>1385</v>
      </c>
      <c r="AW518" s="38">
        <f t="shared" si="240"/>
        <v>4.1428571428571432</v>
      </c>
      <c r="AX518" s="74">
        <v>2</v>
      </c>
      <c r="AY518" s="41">
        <v>368</v>
      </c>
      <c r="AZ518" s="28"/>
      <c r="BA518" s="66">
        <v>25</v>
      </c>
      <c r="BD518" s="38">
        <v>23163</v>
      </c>
      <c r="BE518" s="38">
        <v>17564</v>
      </c>
      <c r="BF518" s="38">
        <v>8461</v>
      </c>
      <c r="BG518" s="36"/>
      <c r="BH518" s="89">
        <v>0</v>
      </c>
      <c r="BI518" s="69">
        <v>0</v>
      </c>
      <c r="BJ518" s="69">
        <v>0</v>
      </c>
      <c r="BK518" s="3">
        <v>0</v>
      </c>
      <c r="BL518" s="3">
        <v>0</v>
      </c>
      <c r="BM518" s="3">
        <v>23.5</v>
      </c>
      <c r="BN518" s="3">
        <v>70.757142857142895</v>
      </c>
      <c r="BO518" s="3">
        <v>0</v>
      </c>
      <c r="BP518" s="3">
        <v>0</v>
      </c>
      <c r="BQ518" s="3">
        <v>0</v>
      </c>
      <c r="BR518" s="3">
        <v>0</v>
      </c>
      <c r="BS518" s="3">
        <f t="shared" si="233"/>
        <v>5.7428571428571047</v>
      </c>
      <c r="BT518" s="2">
        <f t="shared" si="234"/>
        <v>100</v>
      </c>
      <c r="BV518" s="37">
        <v>0.109803958699942</v>
      </c>
      <c r="BW518" s="37"/>
      <c r="BX518" s="37"/>
      <c r="DH518" s="38">
        <v>0.10980395900000001</v>
      </c>
      <c r="DI518" s="38">
        <v>0.10980395900000001</v>
      </c>
      <c r="DJ518" s="38">
        <v>0.10980395900000001</v>
      </c>
      <c r="DK518" s="28">
        <v>0.12376322474786999</v>
      </c>
      <c r="DL518" s="28">
        <v>0.114481956513365</v>
      </c>
      <c r="DM518" s="2">
        <v>0.109803958699942</v>
      </c>
      <c r="DN518" s="2">
        <v>0.109803958699942</v>
      </c>
      <c r="EG518" s="36">
        <v>16</v>
      </c>
      <c r="EH518" s="28">
        <v>14</v>
      </c>
    </row>
    <row r="519" spans="1:138" ht="18.75">
      <c r="A519" s="8">
        <v>44373</v>
      </c>
      <c r="B519" s="32">
        <f t="shared" si="211"/>
        <v>0.64594594594594601</v>
      </c>
      <c r="C519" s="33">
        <f t="shared" si="212"/>
        <v>0.67671232876712328</v>
      </c>
      <c r="D519" s="33">
        <f t="shared" si="213"/>
        <v>0.5</v>
      </c>
      <c r="E519" s="33">
        <f t="shared" si="214"/>
        <v>0.58019966757667996</v>
      </c>
      <c r="F519" s="33">
        <f t="shared" si="215"/>
        <v>0.69565217391304357</v>
      </c>
      <c r="G519" s="33">
        <f t="shared" si="216"/>
        <v>0.29729729729729731</v>
      </c>
      <c r="H519" s="33">
        <f t="shared" si="217"/>
        <v>0.39902595849320188</v>
      </c>
      <c r="I519" s="33">
        <f t="shared" si="218"/>
        <v>0.64610951008645534</v>
      </c>
      <c r="J519" s="33">
        <f t="shared" si="219"/>
        <v>0.65714285714285725</v>
      </c>
      <c r="K519" s="33">
        <f t="shared" si="220"/>
        <v>0.57391304347826089</v>
      </c>
      <c r="L519" s="33">
        <f t="shared" si="221"/>
        <v>0</v>
      </c>
      <c r="M519" s="33">
        <f t="shared" si="222"/>
        <v>0</v>
      </c>
      <c r="N519" s="33">
        <f t="shared" si="235"/>
        <v>0.21320673321621492</v>
      </c>
      <c r="O519" s="33">
        <f t="shared" si="223"/>
        <v>0.23801652892561986</v>
      </c>
      <c r="P519" s="33">
        <f t="shared" si="224"/>
        <v>0.59036144578313254</v>
      </c>
      <c r="Q519" s="33">
        <f t="shared" si="225"/>
        <v>0.30000000000000004</v>
      </c>
      <c r="R519" s="33">
        <f t="shared" si="226"/>
        <v>0.20795046439628484</v>
      </c>
      <c r="S519" s="33">
        <f t="shared" si="227"/>
        <v>0.27474747474747474</v>
      </c>
      <c r="T519" s="33">
        <f t="shared" si="228"/>
        <v>0.39678234888531377</v>
      </c>
      <c r="U519" s="33">
        <f t="shared" si="229"/>
        <v>0.27500000000000002</v>
      </c>
      <c r="V519" s="33">
        <f t="shared" si="230"/>
        <v>0.24006259780907668</v>
      </c>
      <c r="W519" s="103">
        <v>0.11851467768854</v>
      </c>
      <c r="Z519" s="38">
        <v>-17</v>
      </c>
      <c r="AA519" s="38">
        <v>10</v>
      </c>
      <c r="AB519" s="38">
        <v>-9</v>
      </c>
      <c r="AC519" s="86">
        <v>-26.132329801250069</v>
      </c>
      <c r="AD519" s="38">
        <v>-12</v>
      </c>
      <c r="AE519" s="38">
        <v>6</v>
      </c>
      <c r="AF519" s="3">
        <f t="shared" si="231"/>
        <v>34668</v>
      </c>
      <c r="AG519" s="44">
        <v>28.4</v>
      </c>
      <c r="AH519" s="44">
        <v>20.5</v>
      </c>
      <c r="AI519" s="44">
        <v>74</v>
      </c>
      <c r="AJ519" s="43">
        <v>0</v>
      </c>
      <c r="AK519" s="3">
        <v>0</v>
      </c>
      <c r="AL519" s="36">
        <f t="shared" si="236"/>
        <v>3.0137463946116476</v>
      </c>
      <c r="AM519" s="36">
        <f t="shared" si="232"/>
        <v>3.0134789550277636</v>
      </c>
      <c r="AN519" s="96">
        <v>25</v>
      </c>
      <c r="AO519" s="36">
        <v>55</v>
      </c>
      <c r="AP519" s="36">
        <v>6</v>
      </c>
      <c r="AQ519" s="36">
        <f t="shared" si="237"/>
        <v>495.28571428571428</v>
      </c>
      <c r="AR519" s="79">
        <v>535</v>
      </c>
      <c r="AS519" s="39">
        <f t="shared" si="238"/>
        <v>40.428571428571431</v>
      </c>
      <c r="AT519" s="66">
        <v>37</v>
      </c>
      <c r="AU519" s="3">
        <f t="shared" si="239"/>
        <v>1417.5714285714287</v>
      </c>
      <c r="AV519" s="38">
        <v>1427</v>
      </c>
      <c r="AW519" s="38">
        <f t="shared" si="240"/>
        <v>4</v>
      </c>
      <c r="AX519" s="74">
        <v>4</v>
      </c>
      <c r="AY519" s="41">
        <v>346</v>
      </c>
      <c r="AZ519" s="28"/>
      <c r="BA519" s="66">
        <v>36</v>
      </c>
      <c r="BD519" s="38">
        <v>22074</v>
      </c>
      <c r="BE519" s="38">
        <v>7258</v>
      </c>
      <c r="BF519" s="38">
        <v>5336</v>
      </c>
      <c r="BG519" s="36"/>
      <c r="BH519" s="89">
        <v>0</v>
      </c>
      <c r="BI519" s="69">
        <v>0</v>
      </c>
      <c r="BJ519" s="69">
        <v>0</v>
      </c>
      <c r="BK519" s="3">
        <v>0</v>
      </c>
      <c r="BL519" s="3">
        <v>0</v>
      </c>
      <c r="BM519" s="3">
        <v>24.8</v>
      </c>
      <c r="BN519" s="3">
        <v>69.971428571428604</v>
      </c>
      <c r="BO519" s="3">
        <v>0</v>
      </c>
      <c r="BP519" s="3">
        <v>0</v>
      </c>
      <c r="BQ519" s="3">
        <v>0</v>
      </c>
      <c r="BR519" s="3">
        <v>0</v>
      </c>
      <c r="BS519" s="3">
        <f t="shared" si="233"/>
        <v>5.2285714285713993</v>
      </c>
      <c r="BT519" s="2">
        <f t="shared" si="234"/>
        <v>100</v>
      </c>
      <c r="BV519" s="37">
        <v>0.113738879375453</v>
      </c>
      <c r="BW519" s="37"/>
      <c r="BX519" s="37"/>
      <c r="DH519" s="38">
        <v>0.113738879</v>
      </c>
      <c r="DI519" s="38">
        <v>0.113738879</v>
      </c>
      <c r="DJ519" s="38">
        <v>0.113738879</v>
      </c>
      <c r="DK519" s="28">
        <v>0.127734963157035</v>
      </c>
      <c r="DL519" s="28">
        <v>0.120218378568077</v>
      </c>
      <c r="DM519" s="2">
        <v>0.113738879375453</v>
      </c>
      <c r="DN519" s="2">
        <v>0.113738879375453</v>
      </c>
      <c r="EG519" s="36">
        <v>18</v>
      </c>
      <c r="EH519" s="28">
        <v>17</v>
      </c>
    </row>
    <row r="520" spans="1:138" ht="18.75">
      <c r="A520" s="8">
        <v>44374</v>
      </c>
      <c r="B520" s="32">
        <f t="shared" si="211"/>
        <v>0.61351351351351358</v>
      </c>
      <c r="C520" s="33">
        <f t="shared" si="212"/>
        <v>0.60273972602739734</v>
      </c>
      <c r="D520" s="33">
        <f t="shared" si="213"/>
        <v>0.45000000000000007</v>
      </c>
      <c r="E520" s="33">
        <f t="shared" si="214"/>
        <v>0.54660295015603766</v>
      </c>
      <c r="F520" s="33">
        <f t="shared" si="215"/>
        <v>0.70869565217391317</v>
      </c>
      <c r="G520" s="33">
        <f t="shared" si="216"/>
        <v>0.29729729729729731</v>
      </c>
      <c r="H520" s="33">
        <f t="shared" si="217"/>
        <v>0.33252322677561647</v>
      </c>
      <c r="I520" s="33">
        <f t="shared" si="218"/>
        <v>0.61671469740634022</v>
      </c>
      <c r="J520" s="33">
        <f t="shared" si="219"/>
        <v>0.6780952380952382</v>
      </c>
      <c r="K520" s="33">
        <f t="shared" si="220"/>
        <v>0.60869565217391308</v>
      </c>
      <c r="L520" s="33">
        <f t="shared" si="221"/>
        <v>0</v>
      </c>
      <c r="M520" s="33">
        <f t="shared" si="222"/>
        <v>0</v>
      </c>
      <c r="N520" s="33">
        <f t="shared" si="235"/>
        <v>0.21364301311836081</v>
      </c>
      <c r="O520" s="33">
        <f t="shared" si="223"/>
        <v>0.22644628099173555</v>
      </c>
      <c r="P520" s="33">
        <f t="shared" si="224"/>
        <v>0.59759036144578315</v>
      </c>
      <c r="Q520" s="33">
        <f t="shared" si="225"/>
        <v>0.33333333333333337</v>
      </c>
      <c r="R520" s="33">
        <f t="shared" si="226"/>
        <v>0.20573622291021673</v>
      </c>
      <c r="S520" s="33">
        <f t="shared" si="227"/>
        <v>0.27474747474747474</v>
      </c>
      <c r="T520" s="33">
        <f t="shared" si="228"/>
        <v>0.39981613422201795</v>
      </c>
      <c r="U520" s="33">
        <f t="shared" si="229"/>
        <v>0.21875</v>
      </c>
      <c r="V520" s="33">
        <f t="shared" si="230"/>
        <v>0.24611371935315599</v>
      </c>
      <c r="W520" s="103">
        <v>0.12234940258950699</v>
      </c>
      <c r="Z520" s="38">
        <v>-21</v>
      </c>
      <c r="AA520" s="38">
        <v>1</v>
      </c>
      <c r="AB520" s="38">
        <v>-19</v>
      </c>
      <c r="AC520" s="86">
        <v>-31.385075784347954</v>
      </c>
      <c r="AD520" s="38">
        <v>-10</v>
      </c>
      <c r="AE520" s="38">
        <v>6</v>
      </c>
      <c r="AF520" s="3">
        <f t="shared" si="231"/>
        <v>23084</v>
      </c>
      <c r="AG520" s="44">
        <v>26.7</v>
      </c>
      <c r="AH520" s="44">
        <v>21.6</v>
      </c>
      <c r="AI520" s="44">
        <v>78</v>
      </c>
      <c r="AJ520" s="43">
        <v>0</v>
      </c>
      <c r="AK520" s="3">
        <v>0</v>
      </c>
      <c r="AL520" s="36">
        <f t="shared" si="236"/>
        <v>3.0316244784928119</v>
      </c>
      <c r="AM520" s="36">
        <f t="shared" si="232"/>
        <v>3.0308221597411587</v>
      </c>
      <c r="AN520" s="96">
        <v>18</v>
      </c>
      <c r="AO520" s="36">
        <v>56</v>
      </c>
      <c r="AP520" s="36">
        <v>8</v>
      </c>
      <c r="AQ520" s="36">
        <f t="shared" si="237"/>
        <v>508.71428571428572</v>
      </c>
      <c r="AR520" s="79">
        <v>386</v>
      </c>
      <c r="AS520" s="39">
        <f t="shared" si="238"/>
        <v>40.857142857142854</v>
      </c>
      <c r="AT520" s="66">
        <v>37</v>
      </c>
      <c r="AU520" s="3">
        <f t="shared" si="239"/>
        <v>1453.5714285714287</v>
      </c>
      <c r="AV520" s="38">
        <v>1449</v>
      </c>
      <c r="AW520" s="38">
        <f t="shared" si="240"/>
        <v>3</v>
      </c>
      <c r="AX520" s="74">
        <v>1</v>
      </c>
      <c r="AY520" s="41">
        <v>404</v>
      </c>
      <c r="AZ520" s="28"/>
      <c r="BA520" s="66">
        <v>31</v>
      </c>
      <c r="BD520" s="38">
        <v>15526</v>
      </c>
      <c r="BE520" s="38">
        <v>3937</v>
      </c>
      <c r="BF520" s="38">
        <v>3621</v>
      </c>
      <c r="BG520" s="36"/>
      <c r="BH520" s="89">
        <v>0</v>
      </c>
      <c r="BI520" s="69">
        <v>0</v>
      </c>
      <c r="BJ520" s="69">
        <v>0</v>
      </c>
      <c r="BK520" s="3">
        <v>0</v>
      </c>
      <c r="BL520" s="3">
        <v>0</v>
      </c>
      <c r="BM520" s="3">
        <v>26.1</v>
      </c>
      <c r="BN520" s="3">
        <v>69.185714285714297</v>
      </c>
      <c r="BO520" s="3">
        <v>0</v>
      </c>
      <c r="BP520" s="3">
        <v>0</v>
      </c>
      <c r="BQ520" s="3">
        <v>0</v>
      </c>
      <c r="BR520" s="3">
        <v>0</v>
      </c>
      <c r="BS520" s="3">
        <f t="shared" si="233"/>
        <v>4.714285714285694</v>
      </c>
      <c r="BT520" s="2">
        <f t="shared" si="234"/>
        <v>100</v>
      </c>
      <c r="BV520" s="37">
        <v>0.117508358646969</v>
      </c>
      <c r="BW520" s="37"/>
      <c r="BX520" s="37"/>
      <c r="DH520" s="38">
        <v>0.11750835900000001</v>
      </c>
      <c r="DI520" s="38">
        <v>0.11750835900000001</v>
      </c>
      <c r="DJ520" s="38">
        <v>0.11750835900000001</v>
      </c>
      <c r="DK520" s="28">
        <v>0.13151406204389099</v>
      </c>
      <c r="DL520" s="28">
        <v>0.12423670384539701</v>
      </c>
      <c r="DM520" s="2">
        <v>0.117508358646969</v>
      </c>
      <c r="DN520" s="2">
        <v>0.117508358646969</v>
      </c>
      <c r="EG520" s="36">
        <v>10</v>
      </c>
      <c r="EH520" s="28">
        <v>10</v>
      </c>
    </row>
    <row r="521" spans="1:138" ht="18.75">
      <c r="A521" s="8">
        <v>44375</v>
      </c>
      <c r="B521" s="32">
        <f t="shared" si="211"/>
        <v>0.58918918918918928</v>
      </c>
      <c r="C521" s="33">
        <f t="shared" si="212"/>
        <v>0.61917808219178094</v>
      </c>
      <c r="D521" s="33">
        <f t="shared" si="213"/>
        <v>0.47500000000000009</v>
      </c>
      <c r="E521" s="33">
        <f t="shared" si="214"/>
        <v>0.55280263880624081</v>
      </c>
      <c r="F521" s="33">
        <f t="shared" si="215"/>
        <v>0.65000000000000013</v>
      </c>
      <c r="G521" s="33">
        <f t="shared" si="216"/>
        <v>0.36216216216216224</v>
      </c>
      <c r="H521" s="33">
        <f t="shared" si="217"/>
        <v>0.40429037536000312</v>
      </c>
      <c r="I521" s="33">
        <f t="shared" si="218"/>
        <v>0.66685878962536038</v>
      </c>
      <c r="J521" s="33">
        <f t="shared" si="219"/>
        <v>0.64952380952380961</v>
      </c>
      <c r="K521" s="33">
        <f t="shared" si="220"/>
        <v>0.56521739130434789</v>
      </c>
      <c r="L521" s="33">
        <f t="shared" si="221"/>
        <v>1</v>
      </c>
      <c r="M521" s="33">
        <f t="shared" si="222"/>
        <v>0</v>
      </c>
      <c r="N521" s="33">
        <f t="shared" si="235"/>
        <v>0.21408581936394835</v>
      </c>
      <c r="O521" s="33">
        <f t="shared" si="223"/>
        <v>0.21322314049586777</v>
      </c>
      <c r="P521" s="33">
        <f t="shared" si="224"/>
        <v>0.40240963855421696</v>
      </c>
      <c r="Q521" s="33">
        <f t="shared" si="225"/>
        <v>0.23333333333333334</v>
      </c>
      <c r="R521" s="33">
        <f t="shared" si="226"/>
        <v>0.20471083591331271</v>
      </c>
      <c r="S521" s="33">
        <f t="shared" si="227"/>
        <v>0.28282828282828287</v>
      </c>
      <c r="T521" s="33">
        <f t="shared" si="228"/>
        <v>0.40560790622845327</v>
      </c>
      <c r="U521" s="33">
        <f t="shared" si="229"/>
        <v>0.27500000000000002</v>
      </c>
      <c r="V521" s="33">
        <f t="shared" si="230"/>
        <v>0.24360980699008869</v>
      </c>
      <c r="W521" s="103">
        <v>0.12633641500331499</v>
      </c>
      <c r="Z521" s="38">
        <v>-24</v>
      </c>
      <c r="AA521" s="38">
        <v>3</v>
      </c>
      <c r="AB521" s="38">
        <v>-14</v>
      </c>
      <c r="AC521" s="86">
        <v>-30.415773062118191</v>
      </c>
      <c r="AD521" s="38">
        <v>-19</v>
      </c>
      <c r="AE521" s="38">
        <v>10</v>
      </c>
      <c r="AF521" s="3">
        <f t="shared" si="231"/>
        <v>35585</v>
      </c>
      <c r="AG521" s="44">
        <v>29.6</v>
      </c>
      <c r="AH521" s="44">
        <v>20.100000000000001</v>
      </c>
      <c r="AI521" s="44">
        <v>73</v>
      </c>
      <c r="AJ521" s="43">
        <v>1</v>
      </c>
      <c r="AK521" s="3">
        <v>0</v>
      </c>
      <c r="AL521" s="36">
        <f t="shared" si="236"/>
        <v>3.0497700019578597</v>
      </c>
      <c r="AM521" s="36">
        <f t="shared" si="232"/>
        <v>3.0481653644545545</v>
      </c>
      <c r="AN521" s="96">
        <v>10</v>
      </c>
      <c r="AO521" s="36">
        <v>29</v>
      </c>
      <c r="AP521" s="36">
        <v>2</v>
      </c>
      <c r="AQ521" s="36">
        <f t="shared" si="237"/>
        <v>523.57142857142856</v>
      </c>
      <c r="AR521" s="79">
        <v>317</v>
      </c>
      <c r="AS521" s="39">
        <f t="shared" si="238"/>
        <v>42</v>
      </c>
      <c r="AT521" s="66">
        <v>41</v>
      </c>
      <c r="AU521" s="3">
        <f t="shared" si="239"/>
        <v>1481.7142857142858</v>
      </c>
      <c r="AV521" s="38">
        <v>1491</v>
      </c>
      <c r="AW521" s="38">
        <f t="shared" si="240"/>
        <v>2.8571428571428572</v>
      </c>
      <c r="AX521" s="74">
        <v>4</v>
      </c>
      <c r="AY521" s="41">
        <v>380</v>
      </c>
      <c r="AZ521" s="28"/>
      <c r="BA521" s="66">
        <v>23</v>
      </c>
      <c r="BD521" s="38">
        <v>16464</v>
      </c>
      <c r="BE521" s="38">
        <v>12517</v>
      </c>
      <c r="BF521" s="38">
        <v>6604</v>
      </c>
      <c r="BG521" s="36"/>
      <c r="BH521" s="89">
        <v>0</v>
      </c>
      <c r="BI521" s="69">
        <v>0</v>
      </c>
      <c r="BJ521" s="69">
        <v>0</v>
      </c>
      <c r="BK521" s="3">
        <v>0</v>
      </c>
      <c r="BL521" s="3">
        <v>0</v>
      </c>
      <c r="BM521" s="3">
        <v>27.4</v>
      </c>
      <c r="BN521" s="3">
        <v>68.400000000000006</v>
      </c>
      <c r="BO521" s="3">
        <v>0</v>
      </c>
      <c r="BP521" s="3">
        <v>0</v>
      </c>
      <c r="BQ521" s="3">
        <v>0</v>
      </c>
      <c r="BR521" s="3">
        <v>0</v>
      </c>
      <c r="BS521" s="3">
        <f t="shared" si="233"/>
        <v>4.1999999999999886</v>
      </c>
      <c r="BT521" s="2">
        <f t="shared" si="234"/>
        <v>100</v>
      </c>
      <c r="BV521" s="37">
        <v>0.121429554429119</v>
      </c>
      <c r="BW521" s="37"/>
      <c r="BX521" s="37"/>
      <c r="DH521" s="38">
        <v>0.121429554</v>
      </c>
      <c r="DI521" s="38">
        <v>0.121429554</v>
      </c>
      <c r="DJ521" s="38">
        <v>0.121429554</v>
      </c>
      <c r="DK521" s="28">
        <v>0.13543220743982201</v>
      </c>
      <c r="DL521" s="28">
        <v>0.12893252278223799</v>
      </c>
      <c r="DM521" s="2">
        <v>0.121429554429119</v>
      </c>
      <c r="DN521" s="2">
        <v>0.121429554429119</v>
      </c>
      <c r="EG521" s="36">
        <v>7</v>
      </c>
      <c r="EH521" s="28">
        <v>7</v>
      </c>
    </row>
    <row r="522" spans="1:138" ht="18.75">
      <c r="A522" s="8">
        <v>44376</v>
      </c>
      <c r="B522" s="32">
        <f t="shared" si="211"/>
        <v>0.57297297297297312</v>
      </c>
      <c r="C522" s="33">
        <f t="shared" si="212"/>
        <v>0.56164383561643838</v>
      </c>
      <c r="D522" s="33">
        <f t="shared" si="213"/>
        <v>0.40500000000000003</v>
      </c>
      <c r="E522" s="33">
        <f t="shared" si="214"/>
        <v>0.54451136682517476</v>
      </c>
      <c r="F522" s="33">
        <f t="shared" si="215"/>
        <v>0.63695652173913042</v>
      </c>
      <c r="G522" s="33">
        <f t="shared" si="216"/>
        <v>0.3783783783783784</v>
      </c>
      <c r="H522" s="33">
        <f t="shared" si="217"/>
        <v>0.42097920832815061</v>
      </c>
      <c r="I522" s="33">
        <f t="shared" si="218"/>
        <v>0.64610951008645534</v>
      </c>
      <c r="J522" s="33">
        <f t="shared" si="219"/>
        <v>0.62476190476190485</v>
      </c>
      <c r="K522" s="33">
        <f t="shared" si="220"/>
        <v>0.71304347826086967</v>
      </c>
      <c r="L522" s="33">
        <f t="shared" si="221"/>
        <v>1</v>
      </c>
      <c r="M522" s="33">
        <f t="shared" si="222"/>
        <v>0</v>
      </c>
      <c r="N522" s="33">
        <f t="shared" si="235"/>
        <v>0.21453515195297751</v>
      </c>
      <c r="O522" s="33">
        <f t="shared" si="223"/>
        <v>0.22148760330578515</v>
      </c>
      <c r="P522" s="33">
        <f t="shared" si="224"/>
        <v>0.35903614457831329</v>
      </c>
      <c r="Q522" s="33">
        <f t="shared" si="225"/>
        <v>0.21666666666666667</v>
      </c>
      <c r="R522" s="33">
        <f t="shared" si="226"/>
        <v>0.20707368421052633</v>
      </c>
      <c r="S522" s="33">
        <f t="shared" si="227"/>
        <v>0.28686868686868688</v>
      </c>
      <c r="T522" s="33">
        <f t="shared" si="228"/>
        <v>0.4082279935646978</v>
      </c>
      <c r="U522" s="33">
        <f t="shared" si="229"/>
        <v>0.27500000000000002</v>
      </c>
      <c r="V522" s="33">
        <f t="shared" si="230"/>
        <v>0.24486176317162234</v>
      </c>
      <c r="W522" s="103">
        <v>0.13066930506486399</v>
      </c>
      <c r="Z522" s="38">
        <v>-26</v>
      </c>
      <c r="AA522" s="38">
        <v>-4</v>
      </c>
      <c r="AB522" s="38">
        <v>-28</v>
      </c>
      <c r="AC522" s="86">
        <v>-31.712088563660558</v>
      </c>
      <c r="AD522" s="38">
        <v>-21</v>
      </c>
      <c r="AE522" s="38">
        <v>11</v>
      </c>
      <c r="AF522" s="3">
        <f t="shared" si="231"/>
        <v>38492</v>
      </c>
      <c r="AG522" s="44">
        <v>28.4</v>
      </c>
      <c r="AH522" s="44">
        <v>18.8</v>
      </c>
      <c r="AI522" s="44">
        <v>90</v>
      </c>
      <c r="AJ522" s="43">
        <v>1</v>
      </c>
      <c r="AK522" s="3">
        <v>0</v>
      </c>
      <c r="AL522" s="36">
        <f t="shared" si="236"/>
        <v>3.068182965006792</v>
      </c>
      <c r="AM522" s="36">
        <f t="shared" si="232"/>
        <v>3.0673806462551392</v>
      </c>
      <c r="AN522" s="96">
        <v>15</v>
      </c>
      <c r="AO522" s="36">
        <v>23</v>
      </c>
      <c r="AP522" s="36">
        <v>1</v>
      </c>
      <c r="AQ522" s="36">
        <f t="shared" si="237"/>
        <v>537.42857142857144</v>
      </c>
      <c r="AR522" s="79">
        <v>476</v>
      </c>
      <c r="AS522" s="39">
        <f t="shared" si="238"/>
        <v>44.285714285714285</v>
      </c>
      <c r="AT522" s="66">
        <v>43</v>
      </c>
      <c r="AU522" s="3">
        <f t="shared" si="239"/>
        <v>1515.2857142857142</v>
      </c>
      <c r="AV522" s="38">
        <v>1510</v>
      </c>
      <c r="AW522" s="38">
        <f t="shared" si="240"/>
        <v>2.8571428571428572</v>
      </c>
      <c r="AX522" s="74">
        <v>4</v>
      </c>
      <c r="AY522" s="41">
        <v>392</v>
      </c>
      <c r="AZ522" s="28"/>
      <c r="BA522" s="66">
        <v>35</v>
      </c>
      <c r="BD522" s="38">
        <v>17849</v>
      </c>
      <c r="BE522" s="38">
        <v>13741</v>
      </c>
      <c r="BF522" s="38">
        <v>6902</v>
      </c>
      <c r="BG522" s="36"/>
      <c r="BH522" s="89">
        <v>0</v>
      </c>
      <c r="BI522" s="69">
        <v>0</v>
      </c>
      <c r="BJ522" s="69">
        <v>0</v>
      </c>
      <c r="BK522" s="3">
        <v>0</v>
      </c>
      <c r="BL522" s="3">
        <v>0</v>
      </c>
      <c r="BM522" s="3">
        <v>29</v>
      </c>
      <c r="BN522" s="3">
        <v>66.571428571428598</v>
      </c>
      <c r="BO522" s="3">
        <v>0</v>
      </c>
      <c r="BP522" s="3">
        <v>0</v>
      </c>
      <c r="BQ522" s="3">
        <v>0</v>
      </c>
      <c r="BR522" s="3">
        <v>0</v>
      </c>
      <c r="BS522" s="3">
        <f t="shared" si="233"/>
        <v>4.4285714285714022</v>
      </c>
      <c r="BT522" s="2">
        <f t="shared" si="234"/>
        <v>100</v>
      </c>
      <c r="BV522" s="37">
        <v>0.12568085988255701</v>
      </c>
      <c r="BW522" s="37"/>
      <c r="BX522" s="37"/>
      <c r="DH522" s="38">
        <v>0.12568086000000001</v>
      </c>
      <c r="DI522" s="38">
        <v>0.12568086000000001</v>
      </c>
      <c r="DJ522" s="38">
        <v>0.12568086000000001</v>
      </c>
      <c r="DK522" s="28">
        <v>0.13970900495517599</v>
      </c>
      <c r="DL522" s="28">
        <v>0.13368462906839301</v>
      </c>
      <c r="DM522" s="2">
        <v>0.12568085988255701</v>
      </c>
      <c r="DN522" s="2">
        <v>0.12568085988255701</v>
      </c>
      <c r="EG522" s="36">
        <v>14</v>
      </c>
      <c r="EH522" s="28">
        <v>14</v>
      </c>
    </row>
    <row r="523" spans="1:138" ht="18.75">
      <c r="A523" s="8">
        <v>44377</v>
      </c>
      <c r="B523" s="32">
        <f t="shared" si="211"/>
        <v>0.56486486486486487</v>
      </c>
      <c r="C523" s="33">
        <f t="shared" si="212"/>
        <v>0.60273972602739734</v>
      </c>
      <c r="D523" s="33">
        <f t="shared" si="213"/>
        <v>0.44000000000000006</v>
      </c>
      <c r="E523" s="33">
        <f t="shared" si="214"/>
        <v>0.54513598212131764</v>
      </c>
      <c r="F523" s="33">
        <f t="shared" si="215"/>
        <v>0.63695652173913042</v>
      </c>
      <c r="G523" s="33">
        <f t="shared" si="216"/>
        <v>0.34594594594594597</v>
      </c>
      <c r="H523" s="33">
        <f t="shared" si="217"/>
        <v>0.43556686727966859</v>
      </c>
      <c r="I523" s="33">
        <f t="shared" si="218"/>
        <v>0.55446685878962554</v>
      </c>
      <c r="J523" s="33">
        <f t="shared" si="219"/>
        <v>0.61714285714285722</v>
      </c>
      <c r="K523" s="33">
        <f t="shared" si="220"/>
        <v>0.72173913043478266</v>
      </c>
      <c r="L523" s="33">
        <f t="shared" si="221"/>
        <v>1</v>
      </c>
      <c r="M523" s="33">
        <f t="shared" si="222"/>
        <v>0</v>
      </c>
      <c r="N523" s="33">
        <f t="shared" si="235"/>
        <v>0.21499101088544834</v>
      </c>
      <c r="O523" s="33">
        <f t="shared" si="223"/>
        <v>0.21983471074380168</v>
      </c>
      <c r="P523" s="33">
        <f t="shared" si="224"/>
        <v>0.31566265060240967</v>
      </c>
      <c r="Q523" s="33">
        <f t="shared" si="225"/>
        <v>0.23333333333333334</v>
      </c>
      <c r="R523" s="33">
        <f t="shared" si="226"/>
        <v>0.2106105263157895</v>
      </c>
      <c r="S523" s="33">
        <f t="shared" si="227"/>
        <v>0.29494949494949496</v>
      </c>
      <c r="T523" s="33">
        <f t="shared" si="228"/>
        <v>0.41415766490461969</v>
      </c>
      <c r="U523" s="33">
        <f t="shared" si="229"/>
        <v>0.25625000000000003</v>
      </c>
      <c r="V523" s="33">
        <f t="shared" si="230"/>
        <v>0.24830464267083988</v>
      </c>
      <c r="W523" s="103">
        <v>0.13495872470415099</v>
      </c>
      <c r="Z523" s="38">
        <v>-27</v>
      </c>
      <c r="AA523" s="38">
        <v>1</v>
      </c>
      <c r="AB523" s="38">
        <v>-21</v>
      </c>
      <c r="AC523" s="86">
        <v>-31.614431835870231</v>
      </c>
      <c r="AD523" s="38">
        <v>-21</v>
      </c>
      <c r="AE523" s="38">
        <v>9</v>
      </c>
      <c r="AF523" s="3">
        <f t="shared" si="231"/>
        <v>41033</v>
      </c>
      <c r="AG523" s="44">
        <v>23.1</v>
      </c>
      <c r="AH523" s="44">
        <v>18.399999999999999</v>
      </c>
      <c r="AI523" s="44">
        <v>91</v>
      </c>
      <c r="AJ523" s="43">
        <v>1</v>
      </c>
      <c r="AK523" s="3">
        <v>0</v>
      </c>
      <c r="AL523" s="36">
        <f t="shared" si="236"/>
        <v>3.0868633676396087</v>
      </c>
      <c r="AM523" s="36">
        <f t="shared" si="232"/>
        <v>3.0865959280557242</v>
      </c>
      <c r="AN523" s="96">
        <v>14</v>
      </c>
      <c r="AO523" s="36">
        <v>17</v>
      </c>
      <c r="AP523" s="36">
        <v>2</v>
      </c>
      <c r="AQ523" s="36">
        <f t="shared" si="237"/>
        <v>563.14285714285711</v>
      </c>
      <c r="AR523" s="79">
        <v>714</v>
      </c>
      <c r="AS523" s="39">
        <f t="shared" si="238"/>
        <v>46.142857142857146</v>
      </c>
      <c r="AT523" s="66">
        <v>47</v>
      </c>
      <c r="AU523" s="3">
        <f t="shared" si="239"/>
        <v>1543.5714285714287</v>
      </c>
      <c r="AV523" s="38">
        <v>1553</v>
      </c>
      <c r="AW523" s="38">
        <f t="shared" si="240"/>
        <v>2.2857142857142856</v>
      </c>
      <c r="AX523" s="74">
        <v>3</v>
      </c>
      <c r="AY523" s="41">
        <v>425</v>
      </c>
      <c r="AZ523" s="28"/>
      <c r="BA523" s="66">
        <v>48</v>
      </c>
      <c r="BD523" s="38">
        <v>18550</v>
      </c>
      <c r="BE523" s="38">
        <v>14616</v>
      </c>
      <c r="BF523" s="38">
        <v>7867</v>
      </c>
      <c r="BG523" s="36"/>
      <c r="BH523" s="89">
        <v>0</v>
      </c>
      <c r="BI523" s="69">
        <v>0</v>
      </c>
      <c r="BJ523" s="69">
        <v>0</v>
      </c>
      <c r="BK523" s="3">
        <v>0</v>
      </c>
      <c r="BL523" s="3">
        <v>0</v>
      </c>
      <c r="BM523" s="3">
        <v>30.6</v>
      </c>
      <c r="BN523" s="3">
        <v>64.742857142857204</v>
      </c>
      <c r="BO523" s="3">
        <v>0</v>
      </c>
      <c r="BP523" s="3">
        <v>0</v>
      </c>
      <c r="BQ523" s="3">
        <v>0</v>
      </c>
      <c r="BR523" s="3">
        <v>0</v>
      </c>
      <c r="BS523" s="3">
        <f t="shared" si="233"/>
        <v>4.6571428571427873</v>
      </c>
      <c r="BT523" s="2">
        <f t="shared" si="234"/>
        <v>100</v>
      </c>
      <c r="BV523" s="37">
        <v>0.12989992472186401</v>
      </c>
      <c r="BW523" s="37"/>
      <c r="BX523" s="37"/>
      <c r="DH523" s="38">
        <v>0.129899925</v>
      </c>
      <c r="DI523" s="38">
        <v>0.129899925</v>
      </c>
      <c r="DJ523" s="38">
        <v>0.129899925</v>
      </c>
      <c r="DK523" s="28">
        <v>0.14399628496151401</v>
      </c>
      <c r="DL523" s="28">
        <v>0.13799174667965999</v>
      </c>
      <c r="DM523" s="2">
        <v>0.12989992472186401</v>
      </c>
      <c r="DN523" s="2">
        <v>0.12989992472186401</v>
      </c>
      <c r="EG523" s="36">
        <v>11</v>
      </c>
      <c r="EH523" s="28">
        <v>11</v>
      </c>
    </row>
    <row r="524" spans="1:138" ht="18.75">
      <c r="A524" s="8">
        <v>44378</v>
      </c>
      <c r="B524" s="32">
        <f t="shared" si="211"/>
        <v>0.52432432432432441</v>
      </c>
      <c r="C524" s="33">
        <f t="shared" si="212"/>
        <v>0.52054794520547953</v>
      </c>
      <c r="D524" s="33">
        <f t="shared" si="213"/>
        <v>0.32000000000000006</v>
      </c>
      <c r="E524" s="33">
        <f t="shared" si="214"/>
        <v>0.53551354914285931</v>
      </c>
      <c r="F524" s="33">
        <f t="shared" si="215"/>
        <v>0.63043478260869579</v>
      </c>
      <c r="G524" s="33">
        <f t="shared" si="216"/>
        <v>0.41081081081081083</v>
      </c>
      <c r="H524" s="33">
        <f t="shared" si="217"/>
        <v>0.42492321529379129</v>
      </c>
      <c r="I524" s="33">
        <f t="shared" si="218"/>
        <v>0.55100864553314133</v>
      </c>
      <c r="J524" s="33">
        <f t="shared" si="219"/>
        <v>0.64952380952380961</v>
      </c>
      <c r="K524" s="33">
        <f t="shared" si="220"/>
        <v>0.78260869565217406</v>
      </c>
      <c r="L524" s="33">
        <f t="shared" si="221"/>
        <v>1</v>
      </c>
      <c r="M524" s="33">
        <f t="shared" si="222"/>
        <v>0</v>
      </c>
      <c r="N524" s="33">
        <f t="shared" si="235"/>
        <v>0.21545339616136078</v>
      </c>
      <c r="O524" s="33">
        <f t="shared" si="223"/>
        <v>0.20495867768595041</v>
      </c>
      <c r="P524" s="33">
        <f t="shared" si="224"/>
        <v>0.33012048192771087</v>
      </c>
      <c r="Q524" s="33">
        <f t="shared" si="225"/>
        <v>0.21666666666666667</v>
      </c>
      <c r="R524" s="33">
        <f t="shared" si="226"/>
        <v>0.21001609907120744</v>
      </c>
      <c r="S524" s="33">
        <f t="shared" si="227"/>
        <v>0.30303030303030304</v>
      </c>
      <c r="T524" s="33">
        <f t="shared" si="228"/>
        <v>0.41470926223856586</v>
      </c>
      <c r="U524" s="33">
        <f t="shared" si="229"/>
        <v>0.23750000000000002</v>
      </c>
      <c r="V524" s="33">
        <f t="shared" si="230"/>
        <v>0.25612936880542514</v>
      </c>
      <c r="W524" s="103">
        <v>0.13925006013468899</v>
      </c>
      <c r="Z524" s="38">
        <v>-32</v>
      </c>
      <c r="AA524" s="38">
        <v>-9</v>
      </c>
      <c r="AB524" s="38">
        <v>-45</v>
      </c>
      <c r="AC524" s="86">
        <v>-33.118870366051482</v>
      </c>
      <c r="AD524" s="38">
        <v>-22</v>
      </c>
      <c r="AE524" s="38">
        <v>13</v>
      </c>
      <c r="AF524" s="3">
        <f t="shared" si="231"/>
        <v>39179</v>
      </c>
      <c r="AG524" s="44">
        <v>22.9</v>
      </c>
      <c r="AH524" s="44">
        <v>20.100000000000001</v>
      </c>
      <c r="AI524" s="44">
        <v>98</v>
      </c>
      <c r="AJ524" s="43">
        <v>1</v>
      </c>
      <c r="AK524" s="3">
        <v>0</v>
      </c>
      <c r="AL524" s="36">
        <f t="shared" si="236"/>
        <v>3.1058112098563093</v>
      </c>
      <c r="AM524" s="36">
        <f t="shared" si="232"/>
        <v>3.1058112098563093</v>
      </c>
      <c r="AN524" s="96">
        <v>5</v>
      </c>
      <c r="AO524" s="36">
        <v>19</v>
      </c>
      <c r="AP524" s="36">
        <v>1</v>
      </c>
      <c r="AQ524" s="36">
        <f t="shared" si="237"/>
        <v>582</v>
      </c>
      <c r="AR524" s="79">
        <v>674</v>
      </c>
      <c r="AS524" s="39">
        <f t="shared" si="238"/>
        <v>48.142857142857146</v>
      </c>
      <c r="AT524" s="66">
        <v>51</v>
      </c>
      <c r="AU524" s="3">
        <f t="shared" si="239"/>
        <v>1570.8571428571429</v>
      </c>
      <c r="AV524" s="38">
        <v>1557</v>
      </c>
      <c r="AW524" s="38">
        <f t="shared" si="240"/>
        <v>2.2857142857142856</v>
      </c>
      <c r="AX524" s="74">
        <v>1.9999999999999998</v>
      </c>
      <c r="AY524" s="41">
        <v>500</v>
      </c>
      <c r="AZ524" s="28"/>
      <c r="BA524" s="66">
        <v>37</v>
      </c>
      <c r="BD524" s="38">
        <v>17451</v>
      </c>
      <c r="BE524" s="38">
        <v>14034</v>
      </c>
      <c r="BF524" s="38">
        <v>7694</v>
      </c>
      <c r="BG524" s="36"/>
      <c r="BH524" s="89">
        <v>0</v>
      </c>
      <c r="BI524" s="69">
        <v>0</v>
      </c>
      <c r="BJ524" s="69">
        <v>0</v>
      </c>
      <c r="BK524" s="3">
        <v>0</v>
      </c>
      <c r="BL524" s="3">
        <v>0</v>
      </c>
      <c r="BM524" s="3">
        <v>32.200000000000003</v>
      </c>
      <c r="BN524" s="3">
        <v>62.914285714285697</v>
      </c>
      <c r="BO524" s="3">
        <v>0</v>
      </c>
      <c r="BP524" s="3">
        <v>0</v>
      </c>
      <c r="BQ524" s="3">
        <v>0</v>
      </c>
      <c r="BR524" s="3">
        <v>0</v>
      </c>
      <c r="BS524" s="3">
        <f t="shared" si="233"/>
        <v>4.8857142857143003</v>
      </c>
      <c r="BT524" s="2">
        <f t="shared" si="234"/>
        <v>100</v>
      </c>
      <c r="BV524" s="37">
        <v>0.134127533619777</v>
      </c>
      <c r="BW524" s="37"/>
      <c r="BX524" s="37"/>
      <c r="DH524" s="38">
        <v>0.13412753399999999</v>
      </c>
      <c r="DI524" s="38">
        <v>0.13412753399999999</v>
      </c>
      <c r="DJ524" s="38">
        <v>0.13412753399999999</v>
      </c>
      <c r="DK524" s="28">
        <v>0.148284498501563</v>
      </c>
      <c r="DL524" s="28">
        <v>0.14278405121983201</v>
      </c>
      <c r="DM524" s="2">
        <v>0.134127533619777</v>
      </c>
      <c r="DN524" s="2">
        <v>0.134127533619777</v>
      </c>
      <c r="EG524" s="36">
        <v>4</v>
      </c>
      <c r="EH524" s="28">
        <v>4</v>
      </c>
    </row>
    <row r="525" spans="1:138" ht="18.75">
      <c r="A525" s="8">
        <v>44379</v>
      </c>
      <c r="B525" s="32">
        <f t="shared" si="211"/>
        <v>0.49189189189189192</v>
      </c>
      <c r="C525" s="33">
        <f t="shared" si="212"/>
        <v>0.53698630136986303</v>
      </c>
      <c r="D525" s="33">
        <f t="shared" si="213"/>
        <v>0.29000000000000004</v>
      </c>
      <c r="E525" s="33">
        <f t="shared" si="214"/>
        <v>0.52063405551397168</v>
      </c>
      <c r="F525" s="33">
        <f t="shared" si="215"/>
        <v>0.62391304347826093</v>
      </c>
      <c r="G525" s="33">
        <f t="shared" si="216"/>
        <v>0.44324324324324327</v>
      </c>
      <c r="H525" s="33">
        <f t="shared" si="217"/>
        <v>0.46830729191583831</v>
      </c>
      <c r="I525" s="33">
        <f t="shared" si="218"/>
        <v>0.53890489913544681</v>
      </c>
      <c r="J525" s="33">
        <f t="shared" si="219"/>
        <v>0.65333333333333343</v>
      </c>
      <c r="K525" s="33">
        <f t="shared" si="220"/>
        <v>0.8</v>
      </c>
      <c r="L525" s="33">
        <f t="shared" si="221"/>
        <v>1</v>
      </c>
      <c r="M525" s="33">
        <f t="shared" si="222"/>
        <v>0</v>
      </c>
      <c r="N525" s="33">
        <f t="shared" si="235"/>
        <v>0.21592230778071486</v>
      </c>
      <c r="O525" s="33">
        <f t="shared" si="223"/>
        <v>0.21157024793388432</v>
      </c>
      <c r="P525" s="33">
        <f t="shared" si="224"/>
        <v>0.35180722891566268</v>
      </c>
      <c r="Q525" s="33">
        <f t="shared" si="225"/>
        <v>0.23333333333333334</v>
      </c>
      <c r="R525" s="33">
        <f t="shared" si="226"/>
        <v>0.20980804953560372</v>
      </c>
      <c r="S525" s="33">
        <f t="shared" si="227"/>
        <v>0.30909090909090914</v>
      </c>
      <c r="T525" s="33">
        <f t="shared" si="228"/>
        <v>0.42339692024821884</v>
      </c>
      <c r="U525" s="33">
        <f t="shared" si="229"/>
        <v>0.23750000000000002</v>
      </c>
      <c r="V525" s="33">
        <f t="shared" si="230"/>
        <v>0.2584246218049035</v>
      </c>
      <c r="W525" s="103">
        <v>0.14386284581032299</v>
      </c>
      <c r="Z525" s="38">
        <v>-36</v>
      </c>
      <c r="AA525" s="38">
        <v>-7</v>
      </c>
      <c r="AB525" s="38">
        <v>-51</v>
      </c>
      <c r="AC525" s="86">
        <v>-35.445234558454665</v>
      </c>
      <c r="AD525" s="38">
        <v>-23</v>
      </c>
      <c r="AE525" s="38">
        <v>15</v>
      </c>
      <c r="AF525" s="3">
        <f t="shared" si="231"/>
        <v>46736</v>
      </c>
      <c r="AG525" s="44">
        <v>22.2</v>
      </c>
      <c r="AH525" s="44">
        <v>20.3</v>
      </c>
      <c r="AI525" s="44">
        <v>100</v>
      </c>
      <c r="AJ525" s="43">
        <v>1</v>
      </c>
      <c r="AK525" s="3">
        <v>0</v>
      </c>
      <c r="AL525" s="36">
        <f t="shared" si="236"/>
        <v>3.1250264916568939</v>
      </c>
      <c r="AM525" s="36">
        <f t="shared" si="232"/>
        <v>3.1250264916568948</v>
      </c>
      <c r="AN525" s="96">
        <v>9</v>
      </c>
      <c r="AO525" s="36">
        <v>22</v>
      </c>
      <c r="AP525" s="36">
        <v>2</v>
      </c>
      <c r="AQ525" s="36">
        <f t="shared" si="237"/>
        <v>585.57142857142856</v>
      </c>
      <c r="AR525" s="79">
        <v>660</v>
      </c>
      <c r="AS525" s="39">
        <f t="shared" si="238"/>
        <v>50.428571428571431</v>
      </c>
      <c r="AT525" s="66">
        <v>54</v>
      </c>
      <c r="AU525" s="3">
        <f t="shared" si="239"/>
        <v>1597</v>
      </c>
      <c r="AV525" s="38">
        <v>1620</v>
      </c>
      <c r="AW525" s="38">
        <f t="shared" si="240"/>
        <v>1.8571428571428572</v>
      </c>
      <c r="AX525" s="74">
        <v>2</v>
      </c>
      <c r="AY525" s="41">
        <v>522</v>
      </c>
      <c r="AZ525" s="28"/>
      <c r="BA525" s="66">
        <v>42</v>
      </c>
      <c r="BD525" s="38">
        <v>21686</v>
      </c>
      <c r="BE525" s="38">
        <v>16803</v>
      </c>
      <c r="BF525" s="38">
        <v>8247</v>
      </c>
      <c r="BG525" s="36"/>
      <c r="BH525" s="89">
        <v>0</v>
      </c>
      <c r="BI525" s="69">
        <v>0</v>
      </c>
      <c r="BJ525" s="69">
        <v>0</v>
      </c>
      <c r="BK525" s="3">
        <v>0</v>
      </c>
      <c r="BL525" s="3">
        <v>0</v>
      </c>
      <c r="BM525" s="3">
        <v>33.799999999999997</v>
      </c>
      <c r="BN525" s="3">
        <v>61.085714285714303</v>
      </c>
      <c r="BO525" s="3">
        <v>0</v>
      </c>
      <c r="BP525" s="3">
        <v>0</v>
      </c>
      <c r="BQ525" s="3">
        <v>0</v>
      </c>
      <c r="BR525" s="3">
        <v>0</v>
      </c>
      <c r="BS525" s="3">
        <f t="shared" si="233"/>
        <v>5.1142857142856997</v>
      </c>
      <c r="BT525" s="2">
        <f t="shared" si="234"/>
        <v>100</v>
      </c>
      <c r="BV525" s="37">
        <v>0.138658610130141</v>
      </c>
      <c r="BW525" s="37"/>
      <c r="BX525" s="37"/>
      <c r="DH525" s="38">
        <v>0.13865860999999999</v>
      </c>
      <c r="DI525" s="38">
        <v>0.13865860999999999</v>
      </c>
      <c r="DJ525" s="38">
        <v>0.13865860999999999</v>
      </c>
      <c r="DK525" s="28">
        <v>0.15287328620263799</v>
      </c>
      <c r="DL525" s="28">
        <v>0.14744469541223901</v>
      </c>
      <c r="DM525" s="2">
        <v>0.138658610130141</v>
      </c>
      <c r="DN525" s="2">
        <v>0.138658610130141</v>
      </c>
      <c r="EG525" s="36">
        <v>7</v>
      </c>
      <c r="EH525" s="28">
        <v>7</v>
      </c>
    </row>
    <row r="526" spans="1:138" ht="18.75">
      <c r="A526" s="8">
        <v>44380</v>
      </c>
      <c r="B526" s="32">
        <f t="shared" si="211"/>
        <v>0.62972972972972974</v>
      </c>
      <c r="C526" s="33">
        <f t="shared" si="212"/>
        <v>0.67671232876712328</v>
      </c>
      <c r="D526" s="33">
        <f t="shared" si="213"/>
        <v>0.38500000000000001</v>
      </c>
      <c r="E526" s="33">
        <f t="shared" si="214"/>
        <v>0.55532609811420697</v>
      </c>
      <c r="F526" s="33">
        <f t="shared" si="215"/>
        <v>0.69565217391304357</v>
      </c>
      <c r="G526" s="33">
        <f t="shared" si="216"/>
        <v>0.32972972972972975</v>
      </c>
      <c r="H526" s="33">
        <f t="shared" si="217"/>
        <v>0.3938878417039029</v>
      </c>
      <c r="I526" s="33">
        <f t="shared" si="218"/>
        <v>0.60115273775216149</v>
      </c>
      <c r="J526" s="33">
        <f t="shared" si="219"/>
        <v>0.65714285714285725</v>
      </c>
      <c r="K526" s="33">
        <f t="shared" si="220"/>
        <v>0.73043478260869588</v>
      </c>
      <c r="L526" s="33">
        <f t="shared" si="221"/>
        <v>0</v>
      </c>
      <c r="M526" s="33">
        <f t="shared" si="222"/>
        <v>0</v>
      </c>
      <c r="N526" s="33">
        <f t="shared" si="235"/>
        <v>0.21643567241860542</v>
      </c>
      <c r="O526" s="33">
        <f t="shared" si="223"/>
        <v>0.22479338842975208</v>
      </c>
      <c r="P526" s="33">
        <f t="shared" si="224"/>
        <v>0.49638554216867475</v>
      </c>
      <c r="Q526" s="33">
        <f t="shared" si="225"/>
        <v>0.28333333333333333</v>
      </c>
      <c r="R526" s="33">
        <f t="shared" si="226"/>
        <v>0.21062538699690403</v>
      </c>
      <c r="S526" s="33">
        <f t="shared" si="227"/>
        <v>0.30101010101010106</v>
      </c>
      <c r="T526" s="33">
        <f t="shared" si="228"/>
        <v>0.42408641691565163</v>
      </c>
      <c r="U526" s="33">
        <f t="shared" si="229"/>
        <v>0.2</v>
      </c>
      <c r="V526" s="33">
        <f t="shared" si="230"/>
        <v>0.25362545644235784</v>
      </c>
      <c r="W526" s="103">
        <v>0.148272742457499</v>
      </c>
      <c r="Z526" s="38">
        <v>-19</v>
      </c>
      <c r="AA526" s="38">
        <v>10</v>
      </c>
      <c r="AB526" s="38">
        <v>-32</v>
      </c>
      <c r="AC526" s="86">
        <v>-30.021237769355167</v>
      </c>
      <c r="AD526" s="38">
        <v>-12</v>
      </c>
      <c r="AE526" s="38">
        <v>8</v>
      </c>
      <c r="AF526" s="3">
        <f t="shared" si="231"/>
        <v>33773</v>
      </c>
      <c r="AG526" s="44">
        <v>25.8</v>
      </c>
      <c r="AH526" s="44">
        <v>20.5</v>
      </c>
      <c r="AI526" s="44">
        <v>92</v>
      </c>
      <c r="AJ526" s="3">
        <v>0</v>
      </c>
      <c r="AK526" s="3">
        <v>0</v>
      </c>
      <c r="AL526" s="36">
        <f t="shared" si="236"/>
        <v>3.1460633902458222</v>
      </c>
      <c r="AM526" s="36">
        <f t="shared" si="232"/>
        <v>3.1442417734574795</v>
      </c>
      <c r="AN526" s="96">
        <v>17</v>
      </c>
      <c r="AO526" s="36">
        <v>42</v>
      </c>
      <c r="AP526" s="36">
        <v>5</v>
      </c>
      <c r="AQ526" s="36">
        <f t="shared" si="237"/>
        <v>602.14285714285711</v>
      </c>
      <c r="AR526" s="79">
        <v>715</v>
      </c>
      <c r="AS526" s="39">
        <f t="shared" si="238"/>
        <v>53.285714285714285</v>
      </c>
      <c r="AT526" s="66">
        <v>50</v>
      </c>
      <c r="AU526" s="3">
        <f t="shared" si="239"/>
        <v>1620.8571428571429</v>
      </c>
      <c r="AV526" s="38">
        <v>1625</v>
      </c>
      <c r="AW526" s="38">
        <f t="shared" si="240"/>
        <v>1.4285714285714286</v>
      </c>
      <c r="AX526" s="74">
        <v>0</v>
      </c>
      <c r="AY526" s="41">
        <v>476</v>
      </c>
      <c r="AZ526" s="28"/>
      <c r="BA526" s="66">
        <v>43</v>
      </c>
      <c r="BD526" s="38">
        <v>21239</v>
      </c>
      <c r="BE526" s="38">
        <v>6887</v>
      </c>
      <c r="BF526" s="38">
        <v>5647</v>
      </c>
      <c r="BG526" s="36"/>
      <c r="BH526" s="89">
        <v>0</v>
      </c>
      <c r="BI526" s="69">
        <v>0</v>
      </c>
      <c r="BJ526" s="69">
        <v>0</v>
      </c>
      <c r="BK526" s="3">
        <v>0</v>
      </c>
      <c r="BL526" s="3">
        <v>0</v>
      </c>
      <c r="BM526" s="3">
        <v>35.4</v>
      </c>
      <c r="BN526" s="3">
        <v>59.257142857142902</v>
      </c>
      <c r="BO526" s="3">
        <v>0</v>
      </c>
      <c r="BP526" s="3">
        <v>0</v>
      </c>
      <c r="BQ526" s="3">
        <v>0</v>
      </c>
      <c r="BR526" s="3">
        <v>0</v>
      </c>
      <c r="BS526" s="3">
        <f t="shared" si="233"/>
        <v>5.342857142857099</v>
      </c>
      <c r="BT526" s="2">
        <f t="shared" si="234"/>
        <v>100</v>
      </c>
      <c r="BV526" s="37">
        <v>0.14300326516733899</v>
      </c>
      <c r="BW526" s="37"/>
      <c r="BX526" s="37"/>
      <c r="DH526" s="38">
        <v>0.14300326499999999</v>
      </c>
      <c r="DI526" s="38">
        <v>0.14300326499999999</v>
      </c>
      <c r="DJ526" s="38">
        <v>0.14300326499999999</v>
      </c>
      <c r="DK526" s="28">
        <v>0.157285227439564</v>
      </c>
      <c r="DL526" s="28">
        <v>0.15297001425811699</v>
      </c>
      <c r="DM526" s="2">
        <v>0.14300326516733899</v>
      </c>
      <c r="DN526" s="2">
        <v>0.14300326516733899</v>
      </c>
      <c r="EG526" s="36">
        <v>13</v>
      </c>
      <c r="EH526" s="28">
        <v>12</v>
      </c>
    </row>
    <row r="527" spans="1:138" ht="18.75">
      <c r="A527" s="8">
        <v>44381</v>
      </c>
      <c r="B527" s="32">
        <f t="shared" si="211"/>
        <v>0.58918918918918928</v>
      </c>
      <c r="C527" s="33">
        <f t="shared" si="212"/>
        <v>0.58630136986301373</v>
      </c>
      <c r="D527" s="33">
        <f t="shared" si="213"/>
        <v>0.27500000000000002</v>
      </c>
      <c r="E527" s="33">
        <f t="shared" si="214"/>
        <v>0.5316615544467207</v>
      </c>
      <c r="F527" s="33">
        <f t="shared" si="215"/>
        <v>0.70217391304347831</v>
      </c>
      <c r="G527" s="33">
        <f t="shared" si="216"/>
        <v>0.32972972972972975</v>
      </c>
      <c r="H527" s="33">
        <f t="shared" si="217"/>
        <v>0.33011778439045864</v>
      </c>
      <c r="I527" s="33">
        <f t="shared" si="218"/>
        <v>0.51988472622478388</v>
      </c>
      <c r="J527" s="33">
        <f t="shared" si="219"/>
        <v>0.63428571428571434</v>
      </c>
      <c r="K527" s="33">
        <f t="shared" si="220"/>
        <v>0.78260869565217406</v>
      </c>
      <c r="L527" s="33">
        <f t="shared" si="221"/>
        <v>0</v>
      </c>
      <c r="M527" s="33">
        <f t="shared" si="222"/>
        <v>0</v>
      </c>
      <c r="N527" s="33">
        <f t="shared" si="235"/>
        <v>0.21699349007503246</v>
      </c>
      <c r="O527" s="33">
        <f t="shared" si="223"/>
        <v>0.22644628099173555</v>
      </c>
      <c r="P527" s="33">
        <f t="shared" si="224"/>
        <v>0.51084337349397591</v>
      </c>
      <c r="Q527" s="33">
        <f t="shared" si="225"/>
        <v>0.33333333333333337</v>
      </c>
      <c r="R527" s="33">
        <f t="shared" si="226"/>
        <v>0.20769783281733747</v>
      </c>
      <c r="S527" s="33">
        <f t="shared" si="227"/>
        <v>0.30303030303030304</v>
      </c>
      <c r="T527" s="33">
        <f t="shared" si="228"/>
        <v>0.42615490691794994</v>
      </c>
      <c r="U527" s="33">
        <f t="shared" si="229"/>
        <v>0.21875</v>
      </c>
      <c r="V527" s="33">
        <f t="shared" si="230"/>
        <v>0.24913928012519565</v>
      </c>
      <c r="W527" s="103">
        <v>0.15240720305994099</v>
      </c>
      <c r="Z527" s="38">
        <v>-24</v>
      </c>
      <c r="AA527" s="38">
        <v>-1</v>
      </c>
      <c r="AB527" s="38">
        <v>-54</v>
      </c>
      <c r="AC527" s="86">
        <v>-33.721118181328372</v>
      </c>
      <c r="AD527" s="38">
        <v>-11</v>
      </c>
      <c r="AE527" s="38">
        <v>8</v>
      </c>
      <c r="AF527" s="3">
        <f t="shared" si="231"/>
        <v>22665</v>
      </c>
      <c r="AG527" s="44">
        <v>21.1</v>
      </c>
      <c r="AH527" s="44">
        <v>19.3</v>
      </c>
      <c r="AI527" s="44">
        <v>98</v>
      </c>
      <c r="AJ527" s="3">
        <v>0</v>
      </c>
      <c r="AK527" s="3">
        <v>0</v>
      </c>
      <c r="AL527" s="36">
        <f t="shared" si="236"/>
        <v>3.1689219056230939</v>
      </c>
      <c r="AM527" s="36">
        <f t="shared" si="232"/>
        <v>3.1634570552580641</v>
      </c>
      <c r="AN527" s="96">
        <v>18</v>
      </c>
      <c r="AO527" s="36">
        <v>44</v>
      </c>
      <c r="AP527" s="36">
        <v>8</v>
      </c>
      <c r="AQ527" s="36">
        <f t="shared" si="237"/>
        <v>631.57142857142856</v>
      </c>
      <c r="AR527" s="79">
        <v>518</v>
      </c>
      <c r="AS527" s="39">
        <f t="shared" si="238"/>
        <v>55.428571428571431</v>
      </c>
      <c r="AT527" s="66">
        <v>51</v>
      </c>
      <c r="AU527" s="3">
        <f t="shared" si="239"/>
        <v>1638</v>
      </c>
      <c r="AV527" s="38">
        <v>1640</v>
      </c>
      <c r="AW527" s="38">
        <f t="shared" si="240"/>
        <v>1.4285714285714286</v>
      </c>
      <c r="AX527" s="74">
        <v>1</v>
      </c>
      <c r="AY527" s="41">
        <v>433</v>
      </c>
      <c r="AZ527" s="28"/>
      <c r="BA527" s="66">
        <v>23</v>
      </c>
      <c r="BD527" s="38">
        <v>15064</v>
      </c>
      <c r="BE527" s="38">
        <v>3782</v>
      </c>
      <c r="BF527" s="38">
        <v>3819</v>
      </c>
      <c r="BG527" s="36"/>
      <c r="BH527" s="89">
        <v>0</v>
      </c>
      <c r="BI527" s="69">
        <v>0</v>
      </c>
      <c r="BJ527" s="69">
        <v>0</v>
      </c>
      <c r="BK527" s="3">
        <v>0</v>
      </c>
      <c r="BL527" s="3">
        <v>0</v>
      </c>
      <c r="BM527" s="3">
        <v>37</v>
      </c>
      <c r="BN527" s="3">
        <v>57.428571428571402</v>
      </c>
      <c r="BO527" s="3">
        <v>0</v>
      </c>
      <c r="BP527" s="3">
        <v>0</v>
      </c>
      <c r="BQ527" s="3">
        <v>0</v>
      </c>
      <c r="BR527" s="3">
        <v>0</v>
      </c>
      <c r="BS527" s="3">
        <f t="shared" si="233"/>
        <v>5.5714285714285978</v>
      </c>
      <c r="BT527" s="2">
        <f t="shared" si="234"/>
        <v>100</v>
      </c>
      <c r="BV527" s="37">
        <v>0.14709380245273901</v>
      </c>
      <c r="BW527" s="37"/>
      <c r="BX527" s="37"/>
      <c r="DH527" s="38">
        <v>0.147093802</v>
      </c>
      <c r="DI527" s="38">
        <v>0.147093802</v>
      </c>
      <c r="DJ527" s="38">
        <v>0.147093802</v>
      </c>
      <c r="DK527" s="28">
        <v>0.161407086851311</v>
      </c>
      <c r="DL527" s="28">
        <v>0.157322058990678</v>
      </c>
      <c r="DM527" s="2">
        <v>0.14709380245273901</v>
      </c>
      <c r="DN527" s="2">
        <v>0.14709380245273901</v>
      </c>
      <c r="EG527" s="36">
        <v>10</v>
      </c>
      <c r="EH527" s="28">
        <v>10</v>
      </c>
    </row>
    <row r="528" spans="1:138" ht="18.75">
      <c r="A528" s="8">
        <v>44382</v>
      </c>
      <c r="B528" s="32">
        <f t="shared" si="211"/>
        <v>0.56486486486486487</v>
      </c>
      <c r="C528" s="33">
        <f t="shared" si="212"/>
        <v>0.61095890410958908</v>
      </c>
      <c r="D528" s="33">
        <f t="shared" si="213"/>
        <v>0.39</v>
      </c>
      <c r="E528" s="33">
        <f t="shared" si="214"/>
        <v>0.55479377719917777</v>
      </c>
      <c r="F528" s="33">
        <f t="shared" si="215"/>
        <v>0.65000000000000013</v>
      </c>
      <c r="G528" s="33">
        <f t="shared" si="216"/>
        <v>0.3783783783783784</v>
      </c>
      <c r="H528" s="33">
        <f t="shared" si="217"/>
        <v>0.40216623769291859</v>
      </c>
      <c r="I528" s="33">
        <f t="shared" si="218"/>
        <v>0.58904899135446698</v>
      </c>
      <c r="J528" s="33">
        <f t="shared" si="219"/>
        <v>0.64571428571428569</v>
      </c>
      <c r="K528" s="33">
        <f t="shared" si="220"/>
        <v>0.76521739130434785</v>
      </c>
      <c r="L528" s="33">
        <f t="shared" si="221"/>
        <v>1</v>
      </c>
      <c r="M528" s="33">
        <f t="shared" si="222"/>
        <v>0</v>
      </c>
      <c r="N528" s="33">
        <f t="shared" si="235"/>
        <v>0.21759576074999593</v>
      </c>
      <c r="O528" s="33">
        <f t="shared" si="223"/>
        <v>0.20991735537190084</v>
      </c>
      <c r="P528" s="33">
        <f t="shared" si="224"/>
        <v>0.3807228915662651</v>
      </c>
      <c r="Q528" s="33">
        <f t="shared" si="225"/>
        <v>0.25</v>
      </c>
      <c r="R528" s="33">
        <f t="shared" si="226"/>
        <v>0.20508235294117649</v>
      </c>
      <c r="S528" s="33">
        <f t="shared" si="227"/>
        <v>0.31515151515151518</v>
      </c>
      <c r="T528" s="33">
        <f t="shared" si="228"/>
        <v>0.43084348425649283</v>
      </c>
      <c r="U528" s="33">
        <f t="shared" si="229"/>
        <v>0.21875</v>
      </c>
      <c r="V528" s="33">
        <f t="shared" si="230"/>
        <v>0.25905059989567036</v>
      </c>
      <c r="W528" s="103">
        <v>0.15782535031855399</v>
      </c>
      <c r="Z528" s="38">
        <v>-27</v>
      </c>
      <c r="AA528" s="38">
        <v>2</v>
      </c>
      <c r="AB528" s="38">
        <v>-31</v>
      </c>
      <c r="AC528" s="86">
        <v>-30.104464547529052</v>
      </c>
      <c r="AD528" s="38">
        <v>-19</v>
      </c>
      <c r="AE528" s="38">
        <v>11</v>
      </c>
      <c r="AF528" s="3">
        <f t="shared" si="231"/>
        <v>35215</v>
      </c>
      <c r="AG528" s="44">
        <v>25.1</v>
      </c>
      <c r="AH528" s="44">
        <v>19.899999999999999</v>
      </c>
      <c r="AI528" s="44">
        <v>96</v>
      </c>
      <c r="AJ528" s="3">
        <v>1</v>
      </c>
      <c r="AK528" s="3">
        <v>0</v>
      </c>
      <c r="AL528" s="36">
        <f t="shared" si="236"/>
        <v>3.1936020377887084</v>
      </c>
      <c r="AM528" s="36">
        <f t="shared" si="232"/>
        <v>3.1826723370586492</v>
      </c>
      <c r="AN528" s="96">
        <v>8</v>
      </c>
      <c r="AO528" s="36">
        <v>26</v>
      </c>
      <c r="AP528" s="36">
        <v>3</v>
      </c>
      <c r="AQ528" s="36">
        <f t="shared" si="237"/>
        <v>663.28571428571433</v>
      </c>
      <c r="AR528" s="79">
        <v>342</v>
      </c>
      <c r="AS528" s="39">
        <f t="shared" si="238"/>
        <v>56.714285714285715</v>
      </c>
      <c r="AT528" s="66">
        <v>57</v>
      </c>
      <c r="AU528" s="3">
        <f t="shared" si="239"/>
        <v>1670.1428571428571</v>
      </c>
      <c r="AV528" s="38">
        <v>1674</v>
      </c>
      <c r="AW528" s="38">
        <f t="shared" si="240"/>
        <v>1.4285714285714286</v>
      </c>
      <c r="AX528" s="74">
        <v>1</v>
      </c>
      <c r="AY528" s="41">
        <v>528</v>
      </c>
      <c r="AZ528" s="28"/>
      <c r="BA528" s="66">
        <v>34</v>
      </c>
      <c r="BD528" s="38">
        <v>16180</v>
      </c>
      <c r="BE528" s="38">
        <v>12512</v>
      </c>
      <c r="BF528" s="38">
        <v>6523</v>
      </c>
      <c r="BG528" s="36"/>
      <c r="BH528" s="89">
        <v>0</v>
      </c>
      <c r="BI528" s="69">
        <v>0</v>
      </c>
      <c r="BJ528" s="69">
        <v>0</v>
      </c>
      <c r="BK528" s="3">
        <v>0</v>
      </c>
      <c r="BL528" s="3">
        <v>0</v>
      </c>
      <c r="BM528" s="3">
        <v>38.6</v>
      </c>
      <c r="BN528" s="3">
        <v>55.6</v>
      </c>
      <c r="BO528" s="3">
        <v>0</v>
      </c>
      <c r="BP528" s="3">
        <v>0</v>
      </c>
      <c r="BQ528" s="3">
        <v>0</v>
      </c>
      <c r="BR528" s="3">
        <v>0</v>
      </c>
      <c r="BS528" s="3">
        <f t="shared" si="233"/>
        <v>5.7999999999999972</v>
      </c>
      <c r="BT528" s="2">
        <f t="shared" si="234"/>
        <v>100</v>
      </c>
      <c r="BV528" s="37">
        <v>0.152384821671145</v>
      </c>
      <c r="BW528" s="37"/>
      <c r="BX528" s="37"/>
      <c r="DH528" s="38">
        <v>0.152384822</v>
      </c>
      <c r="DI528" s="38">
        <v>0.152384822</v>
      </c>
      <c r="DJ528" s="38">
        <v>0.152384822</v>
      </c>
      <c r="DK528" s="28">
        <v>0.166697363293178</v>
      </c>
      <c r="DL528" s="28">
        <v>0.161576736990105</v>
      </c>
      <c r="DM528" s="2">
        <v>0.152384821671145</v>
      </c>
      <c r="DN528" s="2">
        <v>0.152384821671145</v>
      </c>
      <c r="EG528" s="36">
        <v>5</v>
      </c>
      <c r="EH528" s="28">
        <v>5</v>
      </c>
    </row>
    <row r="529" spans="1:138" ht="18.75">
      <c r="A529" s="8">
        <v>44383</v>
      </c>
      <c r="B529" s="32">
        <f t="shared" si="211"/>
        <v>0.58918918918918928</v>
      </c>
      <c r="C529" s="33">
        <f t="shared" si="212"/>
        <v>0.61917808219178094</v>
      </c>
      <c r="D529" s="33">
        <f t="shared" si="213"/>
        <v>0.45500000000000007</v>
      </c>
      <c r="E529" s="33">
        <f t="shared" si="214"/>
        <v>0.55488798742699053</v>
      </c>
      <c r="F529" s="33">
        <f t="shared" si="215"/>
        <v>0.63695652173913042</v>
      </c>
      <c r="G529" s="33">
        <f t="shared" si="216"/>
        <v>0.3783783783783784</v>
      </c>
      <c r="H529" s="33">
        <f t="shared" si="217"/>
        <v>0.42445820137207813</v>
      </c>
      <c r="I529" s="33">
        <f t="shared" si="218"/>
        <v>0.66685878962536038</v>
      </c>
      <c r="J529" s="33">
        <f t="shared" si="219"/>
        <v>0.68571428571428583</v>
      </c>
      <c r="K529" s="33">
        <f t="shared" si="220"/>
        <v>0.72173913043478266</v>
      </c>
      <c r="L529" s="33">
        <f t="shared" si="221"/>
        <v>1</v>
      </c>
      <c r="M529" s="33">
        <f t="shared" si="222"/>
        <v>0</v>
      </c>
      <c r="N529" s="33">
        <f t="shared" si="235"/>
        <v>0.21824248444349584</v>
      </c>
      <c r="O529" s="33">
        <f t="shared" si="223"/>
        <v>0.20330578512396696</v>
      </c>
      <c r="P529" s="33">
        <f t="shared" si="224"/>
        <v>0.32289156626506027</v>
      </c>
      <c r="Q529" s="33">
        <f t="shared" si="225"/>
        <v>0.21666666666666667</v>
      </c>
      <c r="R529" s="33">
        <f t="shared" si="226"/>
        <v>0.20879752321981426</v>
      </c>
      <c r="S529" s="33">
        <f t="shared" si="227"/>
        <v>0.32727272727272727</v>
      </c>
      <c r="T529" s="33">
        <f t="shared" si="228"/>
        <v>0.43125718225695248</v>
      </c>
      <c r="U529" s="33">
        <f t="shared" si="229"/>
        <v>0.21875</v>
      </c>
      <c r="V529" s="33">
        <f t="shared" si="230"/>
        <v>0.25978090766823164</v>
      </c>
      <c r="W529" s="103">
        <v>0.16361833141022999</v>
      </c>
      <c r="Z529" s="38">
        <v>-24</v>
      </c>
      <c r="AA529" s="38">
        <v>3</v>
      </c>
      <c r="AB529" s="38">
        <v>-18</v>
      </c>
      <c r="AC529" s="86">
        <v>-30.089735061028517</v>
      </c>
      <c r="AD529" s="38">
        <v>-21</v>
      </c>
      <c r="AE529" s="38">
        <v>11</v>
      </c>
      <c r="AF529" s="3">
        <f t="shared" si="231"/>
        <v>39098</v>
      </c>
      <c r="AG529" s="44">
        <v>29.6</v>
      </c>
      <c r="AH529" s="44">
        <v>22</v>
      </c>
      <c r="AI529" s="44">
        <v>91</v>
      </c>
      <c r="AJ529" s="3">
        <v>1</v>
      </c>
      <c r="AK529" s="3">
        <v>0</v>
      </c>
      <c r="AL529" s="36">
        <f t="shared" si="236"/>
        <v>3.2201037867426665</v>
      </c>
      <c r="AM529" s="36">
        <f t="shared" si="232"/>
        <v>3.2146389363776366</v>
      </c>
      <c r="AN529" s="96">
        <v>4</v>
      </c>
      <c r="AO529" s="36">
        <v>18</v>
      </c>
      <c r="AP529" s="36">
        <v>1</v>
      </c>
      <c r="AQ529" s="36">
        <f t="shared" si="237"/>
        <v>686.57142857142856</v>
      </c>
      <c r="AR529" s="79">
        <v>592</v>
      </c>
      <c r="AS529" s="39">
        <f t="shared" si="238"/>
        <v>57.857142857142854</v>
      </c>
      <c r="AT529" s="66">
        <v>63</v>
      </c>
      <c r="AU529" s="3">
        <f t="shared" si="239"/>
        <v>1704</v>
      </c>
      <c r="AV529" s="38">
        <v>1677</v>
      </c>
      <c r="AW529" s="38">
        <f t="shared" si="240"/>
        <v>1.4285714285714286</v>
      </c>
      <c r="AX529" s="74">
        <v>1</v>
      </c>
      <c r="AY529" s="41">
        <v>535</v>
      </c>
      <c r="AZ529" s="28"/>
      <c r="BA529" s="66">
        <v>29</v>
      </c>
      <c r="BD529" s="38">
        <v>18358</v>
      </c>
      <c r="BE529" s="38">
        <v>13589</v>
      </c>
      <c r="BF529" s="38">
        <v>7151</v>
      </c>
      <c r="BG529" s="36"/>
      <c r="BH529" s="89">
        <v>0</v>
      </c>
      <c r="BI529" s="69">
        <v>0</v>
      </c>
      <c r="BJ529" s="69">
        <v>0</v>
      </c>
      <c r="BK529" s="3">
        <v>0</v>
      </c>
      <c r="BL529" s="3">
        <v>0</v>
      </c>
      <c r="BM529" s="3">
        <v>41.085714285714303</v>
      </c>
      <c r="BN529" s="3">
        <v>53.6142857142857</v>
      </c>
      <c r="BO529" s="3">
        <v>0</v>
      </c>
      <c r="BP529" s="3">
        <v>0</v>
      </c>
      <c r="BQ529" s="3">
        <v>0</v>
      </c>
      <c r="BR529" s="3">
        <v>0</v>
      </c>
      <c r="BS529" s="3">
        <f t="shared" si="233"/>
        <v>5.2999999999999972</v>
      </c>
      <c r="BT529" s="2">
        <f t="shared" si="234"/>
        <v>100</v>
      </c>
      <c r="BV529" s="37">
        <v>0.15802620425126199</v>
      </c>
      <c r="BW529" s="37"/>
      <c r="BX529" s="37"/>
      <c r="DH529" s="38">
        <v>0.158026204</v>
      </c>
      <c r="DI529" s="38">
        <v>0.158026204</v>
      </c>
      <c r="DJ529" s="38">
        <v>0.158026204</v>
      </c>
      <c r="DK529" s="28">
        <v>0.172382965908809</v>
      </c>
      <c r="DL529" s="28">
        <v>0.16595956076864299</v>
      </c>
      <c r="DM529" s="2">
        <v>0.15802620425126199</v>
      </c>
      <c r="DN529" s="2">
        <v>0.15802620425126199</v>
      </c>
      <c r="EG529" s="36">
        <v>3</v>
      </c>
      <c r="EH529" s="28">
        <v>3</v>
      </c>
    </row>
    <row r="530" spans="1:138" ht="18.75">
      <c r="A530" s="8">
        <v>44384</v>
      </c>
      <c r="B530" s="32">
        <f t="shared" si="211"/>
        <v>0.58108108108108114</v>
      </c>
      <c r="C530" s="33">
        <f t="shared" si="212"/>
        <v>0.62739726027397258</v>
      </c>
      <c r="D530" s="33">
        <f t="shared" si="213"/>
        <v>0.46500000000000002</v>
      </c>
      <c r="E530" s="33">
        <f t="shared" si="214"/>
        <v>0.54362878265577341</v>
      </c>
      <c r="F530" s="33">
        <f t="shared" si="215"/>
        <v>0.63043478260869579</v>
      </c>
      <c r="G530" s="33">
        <f t="shared" si="216"/>
        <v>0.3783783783783784</v>
      </c>
      <c r="H530" s="33">
        <f t="shared" si="217"/>
        <v>0.42880407222068073</v>
      </c>
      <c r="I530" s="33">
        <f t="shared" si="218"/>
        <v>0.67377521613832858</v>
      </c>
      <c r="J530" s="33">
        <f t="shared" si="219"/>
        <v>0.70285714285714285</v>
      </c>
      <c r="K530" s="33">
        <f t="shared" si="220"/>
        <v>0.66956521739130448</v>
      </c>
      <c r="L530" s="33">
        <f t="shared" si="221"/>
        <v>0</v>
      </c>
      <c r="M530" s="33">
        <f t="shared" si="222"/>
        <v>0</v>
      </c>
      <c r="N530" s="33">
        <f t="shared" si="235"/>
        <v>0.21893366115553223</v>
      </c>
      <c r="O530" s="33">
        <f t="shared" si="223"/>
        <v>0.21322314049586777</v>
      </c>
      <c r="P530" s="33">
        <f t="shared" si="224"/>
        <v>0.34457831325301208</v>
      </c>
      <c r="Q530" s="33">
        <f t="shared" si="225"/>
        <v>0.21666666666666667</v>
      </c>
      <c r="R530" s="33">
        <f t="shared" si="226"/>
        <v>0.213671826625387</v>
      </c>
      <c r="S530" s="33">
        <f t="shared" si="227"/>
        <v>0.32525252525252524</v>
      </c>
      <c r="T530" s="33">
        <f t="shared" si="228"/>
        <v>0.43070558492300626</v>
      </c>
      <c r="U530" s="33">
        <f t="shared" si="229"/>
        <v>0.25625000000000003</v>
      </c>
      <c r="V530" s="33">
        <f t="shared" si="230"/>
        <v>0.25529473135106939</v>
      </c>
      <c r="W530" s="103">
        <v>0.16940660112483399</v>
      </c>
      <c r="Z530" s="38">
        <v>-25</v>
      </c>
      <c r="AA530" s="38">
        <v>4</v>
      </c>
      <c r="AB530" s="38">
        <v>-16</v>
      </c>
      <c r="AC530" s="86">
        <v>-31.850077950913036</v>
      </c>
      <c r="AD530" s="38">
        <v>-22</v>
      </c>
      <c r="AE530" s="38">
        <v>11</v>
      </c>
      <c r="AF530" s="3">
        <f t="shared" si="231"/>
        <v>39855</v>
      </c>
      <c r="AG530" s="44">
        <v>30</v>
      </c>
      <c r="AH530" s="44">
        <v>22.9</v>
      </c>
      <c r="AI530" s="44">
        <v>85</v>
      </c>
      <c r="AJ530" s="3">
        <v>0</v>
      </c>
      <c r="AK530" s="3">
        <v>0</v>
      </c>
      <c r="AL530" s="36">
        <f t="shared" si="236"/>
        <v>3.2484271524849682</v>
      </c>
      <c r="AM530" s="36">
        <f t="shared" si="232"/>
        <v>3.246605535696625</v>
      </c>
      <c r="AN530" s="96">
        <v>10</v>
      </c>
      <c r="AO530" s="36">
        <v>21</v>
      </c>
      <c r="AP530" s="36">
        <v>1</v>
      </c>
      <c r="AQ530" s="36">
        <f t="shared" si="237"/>
        <v>720.28571428571433</v>
      </c>
      <c r="AR530" s="79">
        <v>920</v>
      </c>
      <c r="AS530" s="39">
        <f t="shared" si="238"/>
        <v>59.714285714285715</v>
      </c>
      <c r="AT530" s="66">
        <v>62</v>
      </c>
      <c r="AU530" s="3">
        <f t="shared" si="239"/>
        <v>1739</v>
      </c>
      <c r="AV530" s="38">
        <v>1673</v>
      </c>
      <c r="AW530" s="38">
        <f t="shared" si="240"/>
        <v>2.1428571428571428</v>
      </c>
      <c r="AX530" s="74">
        <v>3</v>
      </c>
      <c r="AY530" s="41">
        <v>492</v>
      </c>
      <c r="AZ530" s="28"/>
      <c r="BA530" s="66">
        <v>38</v>
      </c>
      <c r="BD530" s="38">
        <v>17873</v>
      </c>
      <c r="BE530" s="38">
        <v>14195</v>
      </c>
      <c r="BF530" s="38">
        <v>7787</v>
      </c>
      <c r="BG530" s="36"/>
      <c r="BH530" s="89">
        <v>0</v>
      </c>
      <c r="BI530" s="69">
        <v>0</v>
      </c>
      <c r="BJ530" s="69">
        <v>0</v>
      </c>
      <c r="BK530" s="3">
        <v>0</v>
      </c>
      <c r="BL530" s="3">
        <v>0</v>
      </c>
      <c r="BM530" s="3">
        <v>43.571428571428598</v>
      </c>
      <c r="BN530" s="3">
        <v>51.628571428571398</v>
      </c>
      <c r="BO530" s="3">
        <v>0</v>
      </c>
      <c r="BP530" s="3">
        <v>0</v>
      </c>
      <c r="BQ530" s="3">
        <v>0</v>
      </c>
      <c r="BR530" s="3">
        <v>0</v>
      </c>
      <c r="BS530" s="3">
        <f t="shared" si="233"/>
        <v>4.8000000000000114</v>
      </c>
      <c r="BT530" s="2">
        <f t="shared" si="234"/>
        <v>100</v>
      </c>
      <c r="BV530" s="37">
        <v>0.163666258966425</v>
      </c>
      <c r="BW530" s="37"/>
      <c r="BX530" s="37"/>
      <c r="DH530" s="38">
        <v>0.16366625900000001</v>
      </c>
      <c r="DI530" s="38">
        <v>0.16366625900000001</v>
      </c>
      <c r="DJ530" s="38">
        <v>0.16366625900000001</v>
      </c>
      <c r="DK530" s="28">
        <v>0.17812615423439099</v>
      </c>
      <c r="DL530" s="28">
        <v>0.17060218616653799</v>
      </c>
      <c r="DM530" s="2">
        <v>0.163666258966425</v>
      </c>
      <c r="DN530" s="2">
        <v>0.163666258966425</v>
      </c>
      <c r="EG530" s="36">
        <v>9</v>
      </c>
      <c r="EH530" s="28">
        <v>9</v>
      </c>
    </row>
    <row r="531" spans="1:138" ht="18.75">
      <c r="A531" s="8">
        <v>44385</v>
      </c>
      <c r="B531" s="32">
        <f t="shared" si="211"/>
        <v>0.54054054054054057</v>
      </c>
      <c r="C531" s="33">
        <f t="shared" si="212"/>
        <v>0.53698630136986303</v>
      </c>
      <c r="D531" s="33">
        <f t="shared" si="213"/>
        <v>0.36000000000000004</v>
      </c>
      <c r="E531" s="33">
        <f t="shared" si="214"/>
        <v>0.5354957645421663</v>
      </c>
      <c r="F531" s="33">
        <f t="shared" si="215"/>
        <v>0.63043478260869579</v>
      </c>
      <c r="G531" s="33">
        <f t="shared" si="216"/>
        <v>0.41081081081081083</v>
      </c>
      <c r="H531" s="33">
        <f t="shared" si="217"/>
        <v>0.42531933826413942</v>
      </c>
      <c r="I531" s="33">
        <f t="shared" si="218"/>
        <v>0.58386167146974077</v>
      </c>
      <c r="J531" s="33">
        <f t="shared" si="219"/>
        <v>0.6914285714285715</v>
      </c>
      <c r="K531" s="33">
        <f t="shared" si="220"/>
        <v>0.73913043478260865</v>
      </c>
      <c r="L531" s="33">
        <f t="shared" si="221"/>
        <v>1</v>
      </c>
      <c r="M531" s="33">
        <f t="shared" si="222"/>
        <v>0</v>
      </c>
      <c r="N531" s="33">
        <f t="shared" si="235"/>
        <v>0.21966929088610507</v>
      </c>
      <c r="O531" s="33">
        <f t="shared" si="223"/>
        <v>0.2181818181818182</v>
      </c>
      <c r="P531" s="33">
        <f t="shared" si="224"/>
        <v>0.29397590361445786</v>
      </c>
      <c r="Q531" s="33">
        <f t="shared" si="225"/>
        <v>0.25</v>
      </c>
      <c r="R531" s="33">
        <f t="shared" si="226"/>
        <v>0.21331517027863778</v>
      </c>
      <c r="S531" s="33">
        <f t="shared" si="227"/>
        <v>0.32121212121212123</v>
      </c>
      <c r="T531" s="33">
        <f t="shared" si="228"/>
        <v>0.44573661227304073</v>
      </c>
      <c r="U531" s="33">
        <f t="shared" si="229"/>
        <v>0.23750000000000002</v>
      </c>
      <c r="V531" s="33">
        <f t="shared" si="230"/>
        <v>0.26332811684924362</v>
      </c>
      <c r="W531" s="103">
        <v>0.17499872736536101</v>
      </c>
      <c r="Z531" s="38">
        <v>-30</v>
      </c>
      <c r="AA531" s="38">
        <v>-7</v>
      </c>
      <c r="AB531" s="38">
        <v>-37</v>
      </c>
      <c r="AC531" s="86">
        <v>-33.121650935018451</v>
      </c>
      <c r="AD531" s="38">
        <v>-22</v>
      </c>
      <c r="AE531" s="38">
        <v>13</v>
      </c>
      <c r="AF531" s="3">
        <f t="shared" si="231"/>
        <v>39248</v>
      </c>
      <c r="AG531" s="44">
        <v>24.8</v>
      </c>
      <c r="AH531" s="44">
        <v>22.3</v>
      </c>
      <c r="AI531" s="44">
        <v>93</v>
      </c>
      <c r="AJ531" s="3">
        <v>1</v>
      </c>
      <c r="AK531" s="3">
        <v>0</v>
      </c>
      <c r="AL531" s="36">
        <f t="shared" si="236"/>
        <v>3.2785721350156125</v>
      </c>
      <c r="AM531" s="36">
        <f t="shared" si="232"/>
        <v>3.2785721350156134</v>
      </c>
      <c r="AN531" s="96">
        <v>13</v>
      </c>
      <c r="AO531" s="36">
        <v>14</v>
      </c>
      <c r="AP531" s="36">
        <v>3</v>
      </c>
      <c r="AQ531" s="36">
        <f t="shared" si="237"/>
        <v>733.85714285714289</v>
      </c>
      <c r="AR531" s="79">
        <v>896</v>
      </c>
      <c r="AS531" s="39">
        <f t="shared" si="238"/>
        <v>61.142857142857146</v>
      </c>
      <c r="AT531" s="66">
        <v>60</v>
      </c>
      <c r="AU531" s="3">
        <f t="shared" si="239"/>
        <v>1776.4285714285713</v>
      </c>
      <c r="AV531" s="38">
        <v>1782</v>
      </c>
      <c r="AW531" s="38">
        <f t="shared" si="240"/>
        <v>2.4285714285714284</v>
      </c>
      <c r="AX531" s="74">
        <v>1.9999999999999998</v>
      </c>
      <c r="AY531" s="41">
        <v>569</v>
      </c>
      <c r="AZ531" s="28"/>
      <c r="BA531" s="66">
        <v>53</v>
      </c>
      <c r="BD531" s="38">
        <v>17010</v>
      </c>
      <c r="BE531" s="38">
        <v>14664</v>
      </c>
      <c r="BF531" s="38">
        <v>7574</v>
      </c>
      <c r="BG531" s="36"/>
      <c r="BH531" s="89">
        <v>0</v>
      </c>
      <c r="BI531" s="69">
        <v>0</v>
      </c>
      <c r="BJ531" s="69">
        <v>0</v>
      </c>
      <c r="BK531" s="3">
        <v>0</v>
      </c>
      <c r="BL531" s="3">
        <v>0</v>
      </c>
      <c r="BM531" s="3">
        <v>46.0571428571429</v>
      </c>
      <c r="BN531" s="3">
        <v>49.642857142857103</v>
      </c>
      <c r="BO531" s="3">
        <v>0</v>
      </c>
      <c r="BP531" s="3">
        <v>0</v>
      </c>
      <c r="BQ531" s="3">
        <v>0</v>
      </c>
      <c r="BR531" s="3">
        <v>0</v>
      </c>
      <c r="BS531" s="3">
        <f t="shared" si="233"/>
        <v>4.2999999999999972</v>
      </c>
      <c r="BT531" s="2">
        <f t="shared" si="234"/>
        <v>100</v>
      </c>
      <c r="BV531" s="37">
        <v>0.169123001483241</v>
      </c>
      <c r="BW531" s="37"/>
      <c r="BX531" s="37"/>
      <c r="DH531" s="38">
        <v>0.169123001</v>
      </c>
      <c r="DI531" s="38">
        <v>0.169123001</v>
      </c>
      <c r="DJ531" s="38">
        <v>0.169123001</v>
      </c>
      <c r="DK531" s="28">
        <v>0.183681197709019</v>
      </c>
      <c r="DL531" s="28">
        <v>0.17488334783172499</v>
      </c>
      <c r="DM531" s="2">
        <v>0.169123001483241</v>
      </c>
      <c r="DN531" s="2">
        <v>0.169123001483241</v>
      </c>
      <c r="EG531" s="36">
        <v>10</v>
      </c>
      <c r="EH531" s="28">
        <v>10</v>
      </c>
    </row>
    <row r="532" spans="1:138" ht="18.75">
      <c r="A532" s="8">
        <v>44386</v>
      </c>
      <c r="B532" s="32">
        <f t="shared" si="211"/>
        <v>0.54054054054054057</v>
      </c>
      <c r="C532" s="33">
        <f t="shared" si="212"/>
        <v>0.59452054794520559</v>
      </c>
      <c r="D532" s="33">
        <f t="shared" si="213"/>
        <v>0.35499999999999998</v>
      </c>
      <c r="E532" s="33">
        <f t="shared" si="214"/>
        <v>0.53152085021166429</v>
      </c>
      <c r="F532" s="33">
        <f t="shared" si="215"/>
        <v>0.63043478260869579</v>
      </c>
      <c r="G532" s="33">
        <f t="shared" si="216"/>
        <v>0.41081081081081083</v>
      </c>
      <c r="H532" s="33">
        <f t="shared" si="217"/>
        <v>0.48113249069493752</v>
      </c>
      <c r="I532" s="33">
        <f t="shared" si="218"/>
        <v>0.58559077809798277</v>
      </c>
      <c r="J532" s="33">
        <f t="shared" si="219"/>
        <v>0.68952380952380965</v>
      </c>
      <c r="K532" s="33">
        <f t="shared" si="220"/>
        <v>0.8</v>
      </c>
      <c r="L532" s="33">
        <f t="shared" si="221"/>
        <v>1</v>
      </c>
      <c r="M532" s="33">
        <f t="shared" si="222"/>
        <v>0</v>
      </c>
      <c r="N532" s="33">
        <f t="shared" si="235"/>
        <v>0.22044937363521436</v>
      </c>
      <c r="O532" s="33">
        <f t="shared" si="223"/>
        <v>0.22975206611570248</v>
      </c>
      <c r="P532" s="33">
        <f t="shared" si="224"/>
        <v>0.37349397590361449</v>
      </c>
      <c r="Q532" s="33">
        <f t="shared" si="225"/>
        <v>0.21666666666666667</v>
      </c>
      <c r="R532" s="33">
        <f t="shared" si="226"/>
        <v>0.21223034055727555</v>
      </c>
      <c r="S532" s="33">
        <f t="shared" si="227"/>
        <v>0.32525252525252524</v>
      </c>
      <c r="T532" s="33">
        <f t="shared" si="228"/>
        <v>0.45607906228453238</v>
      </c>
      <c r="U532" s="33">
        <f t="shared" si="229"/>
        <v>0.23750000000000002</v>
      </c>
      <c r="V532" s="33">
        <f t="shared" si="230"/>
        <v>0.26864893062076162</v>
      </c>
      <c r="W532" s="103">
        <v>0.180864715947814</v>
      </c>
      <c r="Z532" s="38">
        <v>-30</v>
      </c>
      <c r="AA532" s="38">
        <v>0</v>
      </c>
      <c r="AB532" s="38">
        <v>-38</v>
      </c>
      <c r="AC532" s="86">
        <v>-33.743116866385712</v>
      </c>
      <c r="AD532" s="38">
        <v>-22</v>
      </c>
      <c r="AE532" s="38">
        <v>13</v>
      </c>
      <c r="AF532" s="3">
        <f t="shared" si="231"/>
        <v>48970</v>
      </c>
      <c r="AG532" s="44">
        <v>24.9</v>
      </c>
      <c r="AH532" s="44">
        <v>22.2</v>
      </c>
      <c r="AI532" s="44">
        <v>100</v>
      </c>
      <c r="AJ532" s="3">
        <v>1</v>
      </c>
      <c r="AK532" s="3">
        <v>0</v>
      </c>
      <c r="AL532" s="36">
        <f t="shared" si="236"/>
        <v>3.3105387343346</v>
      </c>
      <c r="AM532" s="36">
        <f t="shared" si="232"/>
        <v>3.3105387343345996</v>
      </c>
      <c r="AN532" s="96">
        <v>20</v>
      </c>
      <c r="AO532" s="36">
        <v>25</v>
      </c>
      <c r="AP532" s="36">
        <v>1</v>
      </c>
      <c r="AQ532" s="36">
        <f t="shared" si="237"/>
        <v>756.85714285714289</v>
      </c>
      <c r="AR532" s="79">
        <v>823</v>
      </c>
      <c r="AS532" s="39">
        <f t="shared" si="238"/>
        <v>60.857142857142854</v>
      </c>
      <c r="AT532" s="66">
        <v>62</v>
      </c>
      <c r="AU532" s="3">
        <f t="shared" si="239"/>
        <v>1815.4285714285713</v>
      </c>
      <c r="AV532" s="38">
        <v>1857</v>
      </c>
      <c r="AW532" s="38">
        <f t="shared" si="240"/>
        <v>2.2857142857142856</v>
      </c>
      <c r="AX532" s="74">
        <v>2</v>
      </c>
      <c r="AY532" s="41">
        <v>620</v>
      </c>
      <c r="AZ532" s="28"/>
      <c r="BA532" s="66">
        <v>37</v>
      </c>
      <c r="BD532" s="38">
        <v>22751</v>
      </c>
      <c r="BE532" s="38">
        <v>17538</v>
      </c>
      <c r="BF532" s="38">
        <v>8681</v>
      </c>
      <c r="BG532" s="36"/>
      <c r="BH532" s="89">
        <v>0</v>
      </c>
      <c r="BI532" s="69">
        <v>0</v>
      </c>
      <c r="BJ532" s="69">
        <v>0</v>
      </c>
      <c r="BK532" s="3">
        <v>0</v>
      </c>
      <c r="BL532" s="3">
        <v>0</v>
      </c>
      <c r="BM532" s="3">
        <v>48.542857142857102</v>
      </c>
      <c r="BN532" s="3">
        <v>47.657142857142901</v>
      </c>
      <c r="BO532" s="3">
        <v>0</v>
      </c>
      <c r="BP532" s="3">
        <v>0</v>
      </c>
      <c r="BQ532" s="3">
        <v>0</v>
      </c>
      <c r="BR532" s="3">
        <v>0</v>
      </c>
      <c r="BS532" s="3">
        <f t="shared" si="233"/>
        <v>3.7999999999999972</v>
      </c>
      <c r="BT532" s="2">
        <f t="shared" si="234"/>
        <v>100</v>
      </c>
      <c r="BV532" s="37">
        <v>0.17483412764578299</v>
      </c>
      <c r="BW532" s="37"/>
      <c r="BX532" s="37"/>
      <c r="DH532" s="38">
        <v>0.17483412800000001</v>
      </c>
      <c r="DI532" s="38">
        <v>0.17483412800000001</v>
      </c>
      <c r="DJ532" s="38">
        <v>0.17483412800000001</v>
      </c>
      <c r="DK532" s="28">
        <v>0.18947695615184501</v>
      </c>
      <c r="DL532" s="28">
        <v>0.179371809722152</v>
      </c>
      <c r="DM532" s="2">
        <v>0.17483412764578299</v>
      </c>
      <c r="DN532" s="2">
        <v>0.17483412764578299</v>
      </c>
      <c r="EG532" s="36">
        <v>19</v>
      </c>
      <c r="EH532" s="28">
        <v>19</v>
      </c>
    </row>
    <row r="533" spans="1:138" ht="18.75">
      <c r="A533" s="8">
        <v>44387</v>
      </c>
      <c r="B533" s="32">
        <f t="shared" si="211"/>
        <v>0.64594594594594601</v>
      </c>
      <c r="C533" s="33">
        <f t="shared" si="212"/>
        <v>0.66849315068493154</v>
      </c>
      <c r="D533" s="33">
        <f t="shared" si="213"/>
        <v>0.44500000000000006</v>
      </c>
      <c r="E533" s="33">
        <f t="shared" si="214"/>
        <v>0.5730316365254623</v>
      </c>
      <c r="F533" s="33">
        <f t="shared" si="215"/>
        <v>0.69565217391304357</v>
      </c>
      <c r="G533" s="33">
        <f t="shared" si="216"/>
        <v>0.31351351351351353</v>
      </c>
      <c r="H533" s="33">
        <f t="shared" si="217"/>
        <v>0.39248131811353615</v>
      </c>
      <c r="I533" s="33">
        <f t="shared" si="218"/>
        <v>0.73256484149855927</v>
      </c>
      <c r="J533" s="33">
        <f t="shared" si="219"/>
        <v>0.69904761904761914</v>
      </c>
      <c r="K533" s="33">
        <f t="shared" si="220"/>
        <v>0.67826086956521747</v>
      </c>
      <c r="L533" s="33">
        <f t="shared" si="221"/>
        <v>0</v>
      </c>
      <c r="M533" s="33">
        <f t="shared" si="222"/>
        <v>0</v>
      </c>
      <c r="N533" s="33">
        <f t="shared" si="235"/>
        <v>0.22125531548097921</v>
      </c>
      <c r="O533" s="33">
        <f t="shared" si="223"/>
        <v>0.25454545454545457</v>
      </c>
      <c r="P533" s="33">
        <f t="shared" si="224"/>
        <v>0.47469879518072294</v>
      </c>
      <c r="Q533" s="33">
        <f t="shared" si="225"/>
        <v>0.4333333333333334</v>
      </c>
      <c r="R533" s="33">
        <f t="shared" si="226"/>
        <v>0.21413250773993808</v>
      </c>
      <c r="S533" s="33">
        <f t="shared" si="227"/>
        <v>0.32727272727272727</v>
      </c>
      <c r="T533" s="33">
        <f t="shared" si="228"/>
        <v>0.45787175361985755</v>
      </c>
      <c r="U533" s="33">
        <f t="shared" si="229"/>
        <v>0.29375000000000001</v>
      </c>
      <c r="V533" s="33">
        <f t="shared" si="230"/>
        <v>0.26238914971309341</v>
      </c>
      <c r="W533" s="103">
        <v>0.186205744792827</v>
      </c>
      <c r="Z533" s="38">
        <v>-17</v>
      </c>
      <c r="AA533" s="38">
        <v>9</v>
      </c>
      <c r="AB533" s="38">
        <v>-20</v>
      </c>
      <c r="AC533" s="86">
        <v>-27.253029952981873</v>
      </c>
      <c r="AD533" s="38">
        <v>-12</v>
      </c>
      <c r="AE533" s="38">
        <v>7</v>
      </c>
      <c r="AF533" s="3">
        <f t="shared" si="231"/>
        <v>33528</v>
      </c>
      <c r="AG533" s="44">
        <v>33.4</v>
      </c>
      <c r="AH533" s="44">
        <v>22.7</v>
      </c>
      <c r="AI533" s="44">
        <v>86</v>
      </c>
      <c r="AJ533" s="43">
        <v>0</v>
      </c>
      <c r="AK533" s="3">
        <v>0</v>
      </c>
      <c r="AL533" s="36">
        <f t="shared" si="236"/>
        <v>3.3435649999293555</v>
      </c>
      <c r="AM533" s="36">
        <f t="shared" si="232"/>
        <v>3.3425053336535875</v>
      </c>
      <c r="AN533" s="96">
        <v>35</v>
      </c>
      <c r="AO533" s="36">
        <v>39</v>
      </c>
      <c r="AP533" s="36">
        <v>14</v>
      </c>
      <c r="AQ533" s="36">
        <f t="shared" si="237"/>
        <v>790.71428571428567</v>
      </c>
      <c r="AR533" s="79">
        <v>951</v>
      </c>
      <c r="AS533" s="39">
        <f t="shared" si="238"/>
        <v>60.142857142857146</v>
      </c>
      <c r="AT533" s="66">
        <v>63</v>
      </c>
      <c r="AU533" s="3">
        <f t="shared" si="239"/>
        <v>1859.5714285714287</v>
      </c>
      <c r="AV533" s="38">
        <v>1870</v>
      </c>
      <c r="AW533" s="38">
        <f t="shared" si="240"/>
        <v>2.4285714285714284</v>
      </c>
      <c r="AX533" s="74">
        <v>5</v>
      </c>
      <c r="AY533" s="41">
        <v>560</v>
      </c>
      <c r="AZ533" s="28"/>
      <c r="BA533" s="66">
        <v>61</v>
      </c>
      <c r="BD533" s="38">
        <v>21237</v>
      </c>
      <c r="BE533" s="38">
        <v>6858</v>
      </c>
      <c r="BF533" s="38">
        <v>5433</v>
      </c>
      <c r="BG533" s="36"/>
      <c r="BH533" s="89">
        <v>0</v>
      </c>
      <c r="BI533" s="69">
        <v>0</v>
      </c>
      <c r="BJ533" s="69">
        <v>0</v>
      </c>
      <c r="BK533" s="3">
        <v>0</v>
      </c>
      <c r="BL533" s="3">
        <v>0</v>
      </c>
      <c r="BM533" s="3">
        <v>51.028571428571396</v>
      </c>
      <c r="BN533" s="3">
        <v>45.671428571428599</v>
      </c>
      <c r="BO533" s="3">
        <v>0</v>
      </c>
      <c r="BP533" s="3">
        <v>0</v>
      </c>
      <c r="BQ533" s="3">
        <v>0</v>
      </c>
      <c r="BR533" s="3">
        <v>0</v>
      </c>
      <c r="BS533" s="3">
        <f t="shared" si="233"/>
        <v>3.3000000000000114</v>
      </c>
      <c r="BT533" s="2">
        <f t="shared" si="234"/>
        <v>100</v>
      </c>
      <c r="BV533" s="37">
        <v>0.180055758295462</v>
      </c>
      <c r="BW533" s="37"/>
      <c r="BX533" s="37"/>
      <c r="DH533" s="38">
        <v>0.18005575800000001</v>
      </c>
      <c r="DI533" s="38">
        <v>0.18005575800000001</v>
      </c>
      <c r="DJ533" s="38">
        <v>0.18005575800000001</v>
      </c>
      <c r="DK533" s="28">
        <v>0.1948058890263</v>
      </c>
      <c r="DL533" s="28">
        <v>0.18405891753746101</v>
      </c>
      <c r="DM533" s="2">
        <v>0.180055758295462</v>
      </c>
      <c r="DN533" s="2">
        <v>0.180055758295462</v>
      </c>
      <c r="EG533" s="36">
        <v>20</v>
      </c>
      <c r="EH533" s="28">
        <v>21</v>
      </c>
    </row>
    <row r="534" spans="1:138" ht="18.75">
      <c r="A534" s="8">
        <v>44388</v>
      </c>
      <c r="B534" s="32">
        <f t="shared" ref="B534:B597" si="241">($Z$1454-$Z$1453)*(Z534-$Z$1451)/($Z$1450-$Z$1451)+$Z$1453</f>
        <v>0.62972972972972974</v>
      </c>
      <c r="C534" s="33">
        <f t="shared" ref="C534:C597" si="242">(AA$1454-AA$1453)*(AA534-AA$1451)/(AA$1450-AA$1451)+AA$1453</f>
        <v>0.60273972602739734</v>
      </c>
      <c r="D534" s="33">
        <f t="shared" ref="D534:D597" si="243">(AB$1454-AB$1453)*(AB534-AB$1451)/(AB$1450-AB$1451)+AB$1453</f>
        <v>0.42500000000000004</v>
      </c>
      <c r="E534" s="33">
        <f t="shared" ref="E534:E597" si="244">(AC$1454-AC$1453)*(AC534-AC$1451)/(AC$1450-AC$1451)+AC$1453</f>
        <v>0.55192214563928887</v>
      </c>
      <c r="F534" s="33">
        <f t="shared" ref="F534:F597" si="245">(AD$1454-AD$1453)*(AD534-AD$1451)/(AD$1450-AD$1451)+AD$1453</f>
        <v>0.7152173913043478</v>
      </c>
      <c r="G534" s="33">
        <f t="shared" ref="G534:G597" si="246">(AE$1454-AE$1453)*(AE534-AE$1451)/(AE$1450-AE$1451)+AE$1453</f>
        <v>0.29729729729729731</v>
      </c>
      <c r="H534" s="33">
        <f t="shared" ref="H534:H597" si="247">(AF$1454-AF$1453)*(AF534-AF$1451)/(AF$1450-AF$1451)+AF$1453</f>
        <v>0.32885478361543541</v>
      </c>
      <c r="I534" s="33">
        <f t="shared" ref="I534:I597" si="248">(AG$1454-AG$1453)*(AG534-AG$1451)/(AG$1450-AG$1451)+AG$1453</f>
        <v>0.70489913544668603</v>
      </c>
      <c r="J534" s="33">
        <f t="shared" ref="J534:J597" si="249">(AH$1454-AH$1453)*(AH534-AH$1451)/(AH$1450-AH$1451)+AH$1453</f>
        <v>0.67047619047619056</v>
      </c>
      <c r="K534" s="33">
        <f t="shared" ref="K534:K597" si="250">(AI$1454-AI$1453)*(AI534-AI$1451)/(AI$1450-AI$1451)+AI$1453</f>
        <v>0.72173913043478266</v>
      </c>
      <c r="L534" s="33">
        <f t="shared" ref="L534:L597" si="251">AJ534</f>
        <v>0</v>
      </c>
      <c r="M534" s="33">
        <f t="shared" ref="M534:M597" si="252">AK534</f>
        <v>0</v>
      </c>
      <c r="N534" s="33">
        <f t="shared" si="235"/>
        <v>0.22208711642339962</v>
      </c>
      <c r="O534" s="33">
        <f t="shared" ref="O534:O597" si="253">(AN$1454-AN$1453)*(AN534-AN$1451)/(AN$1450-AN$1451)+AN$1453</f>
        <v>0.23305785123966943</v>
      </c>
      <c r="P534" s="33">
        <f t="shared" ref="P534:P597" si="254">(AO$1454-AO$1453)*(AO534-AO$1451)/(AO$1450-AO$1451)+AO$1453</f>
        <v>0.46746987951807234</v>
      </c>
      <c r="Q534" s="33">
        <f t="shared" ref="Q534:Q597" si="255">(AP$1454-AP$1453)*(AP534-AP$1451)/(AP$1450-AP$1451)+AP$1453</f>
        <v>0.41666666666666669</v>
      </c>
      <c r="R534" s="33">
        <f t="shared" ref="R534:R597" si="256">(AR$1454-AR$1453)*(AR534-AR$1451)/(AR$1450-AR$1451)+AR$1453</f>
        <v>0.20910959752321984</v>
      </c>
      <c r="S534" s="33">
        <f t="shared" ref="S534:S597" si="257">(AT$1454-AT$1453)*(AT534-AT$1451)/(AT$1450-AT$1451)+AT$1453</f>
        <v>0.32323232323232326</v>
      </c>
      <c r="T534" s="33">
        <f t="shared" ref="T534:T597" si="258">(AV$1454-AV$1453)*(AV534-AV$1451)/(AV$1450-AV$1451)+AV$1453</f>
        <v>0.46228453229142735</v>
      </c>
      <c r="U534" s="33">
        <f t="shared" ref="U534:U597" si="259">(AX$1454-AX$1453)*(AX534-AX$1451)/(AX$1450-AX$1451)+AX$1453</f>
        <v>0.25625000000000003</v>
      </c>
      <c r="V534" s="33">
        <f t="shared" ref="V534:V597" si="260">(AY$1454-AY$1453)*(AY534-AY$1451)/(AY$1450-AY$1451)+AY$1453</f>
        <v>0.2702138758476787</v>
      </c>
      <c r="W534" s="103">
        <v>0.19099340682948601</v>
      </c>
      <c r="Z534" s="38">
        <v>-19</v>
      </c>
      <c r="AA534" s="38">
        <v>1</v>
      </c>
      <c r="AB534" s="38">
        <v>-24</v>
      </c>
      <c r="AC534" s="86">
        <v>-30.553435527410443</v>
      </c>
      <c r="AD534" s="38">
        <v>-9</v>
      </c>
      <c r="AE534" s="38">
        <v>6</v>
      </c>
      <c r="AF534" s="3">
        <f t="shared" ref="AF534:AF597" si="261">SUM(BD534:BF534)</f>
        <v>22445</v>
      </c>
      <c r="AG534" s="44">
        <v>31.8</v>
      </c>
      <c r="AH534" s="44">
        <v>21.2</v>
      </c>
      <c r="AI534" s="44">
        <v>91</v>
      </c>
      <c r="AJ534" s="43">
        <v>0</v>
      </c>
      <c r="AK534" s="3">
        <v>0</v>
      </c>
      <c r="AL534" s="36">
        <f t="shared" si="236"/>
        <v>3.3776509317998782</v>
      </c>
      <c r="AM534" s="36">
        <f t="shared" si="232"/>
        <v>3.3744719329725759</v>
      </c>
      <c r="AN534" s="96">
        <v>22</v>
      </c>
      <c r="AO534" s="36">
        <v>38</v>
      </c>
      <c r="AP534" s="36">
        <v>13</v>
      </c>
      <c r="AQ534" s="36">
        <f t="shared" si="237"/>
        <v>823.57142857142856</v>
      </c>
      <c r="AR534" s="79">
        <v>613</v>
      </c>
      <c r="AS534" s="39">
        <f t="shared" si="238"/>
        <v>59</v>
      </c>
      <c r="AT534" s="66">
        <v>61</v>
      </c>
      <c r="AU534" s="3">
        <f t="shared" si="239"/>
        <v>1909.5714285714287</v>
      </c>
      <c r="AV534" s="38">
        <v>1902</v>
      </c>
      <c r="AW534" s="38">
        <f t="shared" si="240"/>
        <v>2.5714285714285716</v>
      </c>
      <c r="AX534" s="74">
        <v>3</v>
      </c>
      <c r="AY534" s="41">
        <v>635</v>
      </c>
      <c r="AZ534" s="28"/>
      <c r="BA534" s="66">
        <v>30</v>
      </c>
      <c r="BD534" s="38">
        <v>14940</v>
      </c>
      <c r="BE534" s="38">
        <v>3829</v>
      </c>
      <c r="BF534" s="38">
        <v>3676</v>
      </c>
      <c r="BG534" s="36"/>
      <c r="BH534" s="89">
        <v>0</v>
      </c>
      <c r="BI534" s="69">
        <v>0</v>
      </c>
      <c r="BJ534" s="69">
        <v>0</v>
      </c>
      <c r="BK534" s="3">
        <v>0</v>
      </c>
      <c r="BL534" s="3">
        <v>0</v>
      </c>
      <c r="BM534" s="3">
        <v>53.514285714285698</v>
      </c>
      <c r="BN534" s="3">
        <v>43.685714285714297</v>
      </c>
      <c r="BO534" s="3">
        <v>0</v>
      </c>
      <c r="BP534" s="3">
        <v>0</v>
      </c>
      <c r="BQ534" s="3">
        <v>0</v>
      </c>
      <c r="BR534" s="3">
        <v>0</v>
      </c>
      <c r="BS534" s="3">
        <f t="shared" si="233"/>
        <v>2.8000000000000114</v>
      </c>
      <c r="BT534" s="2">
        <f t="shared" si="234"/>
        <v>100</v>
      </c>
      <c r="BV534" s="37">
        <v>0.18475891798032901</v>
      </c>
      <c r="BW534" s="37"/>
      <c r="BX534" s="37"/>
      <c r="DH534" s="38">
        <v>0.18475891799999999</v>
      </c>
      <c r="DI534" s="38">
        <v>0.18475891799999999</v>
      </c>
      <c r="DJ534" s="38">
        <v>0.18475891799999999</v>
      </c>
      <c r="DK534" s="28">
        <v>0.19955479547482499</v>
      </c>
      <c r="DL534" s="28">
        <v>0.18988746370503801</v>
      </c>
      <c r="DM534" s="2">
        <v>0.18475891798032901</v>
      </c>
      <c r="DN534" s="2">
        <v>0.18475891798032901</v>
      </c>
      <c r="EG534" s="36">
        <v>9</v>
      </c>
      <c r="EH534" s="28">
        <v>9</v>
      </c>
    </row>
    <row r="535" spans="1:138" ht="18.75">
      <c r="A535" s="8">
        <v>44389</v>
      </c>
      <c r="B535" s="32">
        <f t="shared" si="241"/>
        <v>0.55675675675675684</v>
      </c>
      <c r="C535" s="33">
        <f t="shared" si="242"/>
        <v>0.60273972602739734</v>
      </c>
      <c r="D535" s="33">
        <f t="shared" si="243"/>
        <v>0.42500000000000004</v>
      </c>
      <c r="E535" s="33">
        <f t="shared" si="244"/>
        <v>0.53664090130035691</v>
      </c>
      <c r="F535" s="33">
        <f t="shared" si="245"/>
        <v>0.63695652173913042</v>
      </c>
      <c r="G535" s="33">
        <f t="shared" si="246"/>
        <v>0.3783783783783784</v>
      </c>
      <c r="H535" s="33">
        <f t="shared" si="247"/>
        <v>0.38836508376948325</v>
      </c>
      <c r="I535" s="33">
        <f t="shared" si="248"/>
        <v>0.70144092219020182</v>
      </c>
      <c r="J535" s="33">
        <f t="shared" si="249"/>
        <v>0.66666666666666674</v>
      </c>
      <c r="K535" s="33">
        <f t="shared" si="250"/>
        <v>0.64347826086956528</v>
      </c>
      <c r="L535" s="33">
        <f t="shared" si="251"/>
        <v>1</v>
      </c>
      <c r="M535" s="33">
        <f t="shared" si="252"/>
        <v>1</v>
      </c>
      <c r="N535" s="33">
        <f t="shared" si="235"/>
        <v>0.2229447764624756</v>
      </c>
      <c r="O535" s="33">
        <f t="shared" si="253"/>
        <v>0.21322314049586777</v>
      </c>
      <c r="P535" s="33">
        <f t="shared" si="254"/>
        <v>0.35180722891566268</v>
      </c>
      <c r="Q535" s="33">
        <f t="shared" si="255"/>
        <v>0.28333333333333333</v>
      </c>
      <c r="R535" s="33">
        <f t="shared" si="256"/>
        <v>0.2074749226006192</v>
      </c>
      <c r="S535" s="33">
        <f t="shared" si="257"/>
        <v>0.31111111111111112</v>
      </c>
      <c r="T535" s="33">
        <f t="shared" si="258"/>
        <v>0.46849000229832227</v>
      </c>
      <c r="U535" s="33">
        <f t="shared" si="259"/>
        <v>0.2</v>
      </c>
      <c r="V535" s="33">
        <f t="shared" si="260"/>
        <v>0.2648930620761607</v>
      </c>
      <c r="W535" s="103">
        <v>0.19674260196786</v>
      </c>
      <c r="Z535" s="38">
        <v>-28</v>
      </c>
      <c r="AA535" s="38">
        <v>1</v>
      </c>
      <c r="AB535" s="38">
        <v>-24</v>
      </c>
      <c r="AC535" s="86">
        <v>-32.942612238131112</v>
      </c>
      <c r="AD535" s="38">
        <v>-21</v>
      </c>
      <c r="AE535" s="38">
        <v>11</v>
      </c>
      <c r="AF535" s="3">
        <f t="shared" si="261"/>
        <v>32811</v>
      </c>
      <c r="AG535" s="44">
        <v>31.6</v>
      </c>
      <c r="AH535" s="44">
        <v>21</v>
      </c>
      <c r="AI535" s="44">
        <v>82</v>
      </c>
      <c r="AJ535" s="43">
        <v>1</v>
      </c>
      <c r="AK535" s="40">
        <v>1</v>
      </c>
      <c r="AL535" s="36">
        <f t="shared" si="236"/>
        <v>3.4127965299461684</v>
      </c>
      <c r="AM535" s="36">
        <f t="shared" ref="AM535:AM598" si="262">BM535*BM$20+BN535*BN$20+BO535*BO$20+BP535*BP$20+BQ535*BQ$20+BR535*BR$20+BS535*BS$20+BL535*BL$20+BK535*BK$20+BJ535*BJ$20+BH535*BH$20+BI535*BI$20</f>
        <v>3.4064385322915638</v>
      </c>
      <c r="AN535" s="96">
        <v>10</v>
      </c>
      <c r="AO535" s="36">
        <v>22</v>
      </c>
      <c r="AP535" s="36">
        <v>5</v>
      </c>
      <c r="AQ535" s="36">
        <f t="shared" si="237"/>
        <v>882.57142857142856</v>
      </c>
      <c r="AR535" s="79">
        <v>503</v>
      </c>
      <c r="AS535" s="39">
        <f t="shared" si="238"/>
        <v>58.571428571428569</v>
      </c>
      <c r="AT535" s="66">
        <v>55</v>
      </c>
      <c r="AU535" s="3">
        <f t="shared" si="239"/>
        <v>1952.7142857142858</v>
      </c>
      <c r="AV535" s="38">
        <v>1947</v>
      </c>
      <c r="AW535" s="38">
        <f t="shared" si="240"/>
        <v>2.8571428571428572</v>
      </c>
      <c r="AX535" s="74">
        <v>0</v>
      </c>
      <c r="AY535" s="41">
        <v>584</v>
      </c>
      <c r="AZ535" s="28"/>
      <c r="BA535" s="66">
        <v>21</v>
      </c>
      <c r="BD535" s="38">
        <v>15390</v>
      </c>
      <c r="BE535" s="38">
        <v>11017</v>
      </c>
      <c r="BF535" s="38">
        <v>6404</v>
      </c>
      <c r="BG535" s="36"/>
      <c r="BH535" s="89">
        <v>0</v>
      </c>
      <c r="BI535" s="69">
        <v>0</v>
      </c>
      <c r="BJ535" s="69">
        <v>0</v>
      </c>
      <c r="BK535" s="3">
        <v>0</v>
      </c>
      <c r="BL535" s="3">
        <v>0</v>
      </c>
      <c r="BM535" s="3">
        <v>56</v>
      </c>
      <c r="BN535" s="3">
        <v>41.7</v>
      </c>
      <c r="BO535" s="3">
        <v>0</v>
      </c>
      <c r="BP535" s="3">
        <v>0</v>
      </c>
      <c r="BQ535" s="3">
        <v>0</v>
      </c>
      <c r="BR535" s="3">
        <v>0</v>
      </c>
      <c r="BS535" s="3">
        <f t="shared" ref="BS535:BS598" si="263">100-SUM(BH535:BR535)</f>
        <v>2.2999999999999972</v>
      </c>
      <c r="BT535" s="2">
        <f t="shared" ref="BT535:BT598" si="264">SUM(BH535:BS535)</f>
        <v>100</v>
      </c>
      <c r="BV535" s="37">
        <v>0.19035734514642899</v>
      </c>
      <c r="BW535" s="37"/>
      <c r="BX535" s="37"/>
      <c r="DH535" s="38">
        <v>0.19035734500000001</v>
      </c>
      <c r="DI535" s="38">
        <v>0.19035734500000001</v>
      </c>
      <c r="DJ535" s="38">
        <v>0.19035734500000001</v>
      </c>
      <c r="DK535" s="28">
        <v>0.20517877213122401</v>
      </c>
      <c r="DL535" s="28">
        <v>0.193657242670767</v>
      </c>
      <c r="DM535" s="2">
        <v>0.19035734514642899</v>
      </c>
      <c r="DN535" s="2">
        <v>0.19035734514642899</v>
      </c>
      <c r="EG535" s="36">
        <v>5</v>
      </c>
      <c r="EH535" s="28">
        <v>5</v>
      </c>
    </row>
    <row r="536" spans="1:138" ht="18.75">
      <c r="A536" s="8">
        <v>44390</v>
      </c>
      <c r="B536" s="32">
        <f t="shared" si="241"/>
        <v>0.57297297297297312</v>
      </c>
      <c r="C536" s="33">
        <f t="shared" si="242"/>
        <v>0.63561643835616444</v>
      </c>
      <c r="D536" s="33">
        <f t="shared" si="243"/>
        <v>0.45500000000000007</v>
      </c>
      <c r="E536" s="33">
        <f t="shared" si="244"/>
        <v>0.53639076455490187</v>
      </c>
      <c r="F536" s="33">
        <f t="shared" si="245"/>
        <v>0.62391304347826093</v>
      </c>
      <c r="G536" s="33">
        <f t="shared" si="246"/>
        <v>0.39459459459459467</v>
      </c>
      <c r="H536" s="33">
        <f t="shared" si="247"/>
        <v>0.40516299407729184</v>
      </c>
      <c r="I536" s="33">
        <f t="shared" si="248"/>
        <v>0.65648414985590797</v>
      </c>
      <c r="J536" s="33">
        <f t="shared" si="249"/>
        <v>0.71238095238095234</v>
      </c>
      <c r="K536" s="33">
        <f t="shared" si="250"/>
        <v>0.63478260869565228</v>
      </c>
      <c r="L536" s="33">
        <f t="shared" si="251"/>
        <v>1</v>
      </c>
      <c r="M536" s="33">
        <f t="shared" si="252"/>
        <v>1</v>
      </c>
      <c r="N536" s="33">
        <f t="shared" si="235"/>
        <v>0.22382829559820713</v>
      </c>
      <c r="O536" s="33">
        <f t="shared" si="253"/>
        <v>0.21322314049586777</v>
      </c>
      <c r="P536" s="33">
        <f t="shared" si="254"/>
        <v>0.27228915662650605</v>
      </c>
      <c r="Q536" s="33">
        <f t="shared" si="255"/>
        <v>0.21666666666666667</v>
      </c>
      <c r="R536" s="33">
        <f t="shared" si="256"/>
        <v>0.21231950464396288</v>
      </c>
      <c r="S536" s="33">
        <f t="shared" si="257"/>
        <v>0.31717171717171722</v>
      </c>
      <c r="T536" s="33">
        <f t="shared" si="258"/>
        <v>0.47386807630429789</v>
      </c>
      <c r="U536" s="33">
        <f t="shared" si="259"/>
        <v>0.23750000000000002</v>
      </c>
      <c r="V536" s="33">
        <f t="shared" si="260"/>
        <v>0.26927490871152843</v>
      </c>
      <c r="W536" s="103">
        <v>0.20302070115195101</v>
      </c>
      <c r="Z536" s="38">
        <v>-26</v>
      </c>
      <c r="AA536" s="38">
        <v>5</v>
      </c>
      <c r="AB536" s="38">
        <v>-18</v>
      </c>
      <c r="AC536" s="86">
        <v>-32.981720367906519</v>
      </c>
      <c r="AD536" s="38">
        <v>-23</v>
      </c>
      <c r="AE536" s="38">
        <v>12</v>
      </c>
      <c r="AF536" s="3">
        <f t="shared" si="261"/>
        <v>35737</v>
      </c>
      <c r="AG536" s="44">
        <v>29</v>
      </c>
      <c r="AH536" s="44">
        <v>23.4</v>
      </c>
      <c r="AI536" s="44">
        <v>81</v>
      </c>
      <c r="AJ536" s="43">
        <v>1</v>
      </c>
      <c r="AK536" s="40">
        <v>1</v>
      </c>
      <c r="AL536" s="36">
        <f t="shared" si="236"/>
        <v>3.4490017943682276</v>
      </c>
      <c r="AM536" s="36">
        <f t="shared" si="262"/>
        <v>3.4458227955409249</v>
      </c>
      <c r="AN536" s="96">
        <v>10</v>
      </c>
      <c r="AO536" s="36">
        <v>11</v>
      </c>
      <c r="AP536" s="36">
        <v>1</v>
      </c>
      <c r="AQ536" s="36">
        <f t="shared" si="237"/>
        <v>946.71428571428567</v>
      </c>
      <c r="AR536" s="79">
        <v>829</v>
      </c>
      <c r="AS536" s="39">
        <f t="shared" si="238"/>
        <v>57.285714285714285</v>
      </c>
      <c r="AT536" s="66">
        <v>58</v>
      </c>
      <c r="AU536" s="3">
        <f t="shared" si="239"/>
        <v>2005.1428571428571</v>
      </c>
      <c r="AV536" s="38">
        <v>1986</v>
      </c>
      <c r="AW536" s="38">
        <f t="shared" si="240"/>
        <v>2.7142857142857144</v>
      </c>
      <c r="AX536" s="74">
        <v>2.0000000000000004</v>
      </c>
      <c r="AY536" s="41">
        <v>626</v>
      </c>
      <c r="AZ536" s="28"/>
      <c r="BA536" s="66">
        <v>51</v>
      </c>
      <c r="BD536" s="38">
        <v>16426</v>
      </c>
      <c r="BE536" s="38">
        <v>12341</v>
      </c>
      <c r="BF536" s="38">
        <v>6970</v>
      </c>
      <c r="BG536" s="36"/>
      <c r="BH536" s="89">
        <v>0</v>
      </c>
      <c r="BI536" s="69">
        <v>0</v>
      </c>
      <c r="BJ536" s="69">
        <v>0</v>
      </c>
      <c r="BK536" s="3">
        <v>0</v>
      </c>
      <c r="BL536" s="3">
        <v>0</v>
      </c>
      <c r="BM536" s="3">
        <v>59.185714285714297</v>
      </c>
      <c r="BN536" s="3">
        <v>38.514285714285698</v>
      </c>
      <c r="BO536" s="3">
        <v>0</v>
      </c>
      <c r="BP536" s="3">
        <v>0</v>
      </c>
      <c r="BQ536" s="3">
        <v>0</v>
      </c>
      <c r="BR536" s="3">
        <v>0</v>
      </c>
      <c r="BS536" s="3">
        <f t="shared" si="263"/>
        <v>2.3000000000000114</v>
      </c>
      <c r="BT536" s="2">
        <f t="shared" si="264"/>
        <v>100</v>
      </c>
      <c r="BV536" s="37">
        <v>0.19644914896760499</v>
      </c>
      <c r="BW536" s="37"/>
      <c r="BX536" s="37"/>
      <c r="DH536" s="38">
        <v>0.19644914899999999</v>
      </c>
      <c r="DI536" s="38">
        <v>0.19644914899999999</v>
      </c>
      <c r="DJ536" s="38">
        <v>0.19644914899999999</v>
      </c>
      <c r="DK536" s="28">
        <v>0.21135472605097799</v>
      </c>
      <c r="DL536" s="28">
        <v>0.19772934133137501</v>
      </c>
      <c r="DM536" s="2">
        <v>0.19644914896760499</v>
      </c>
      <c r="DN536" s="2">
        <v>0.19644914896760499</v>
      </c>
      <c r="EG536" s="36">
        <v>9</v>
      </c>
      <c r="EH536" s="28">
        <v>9</v>
      </c>
    </row>
    <row r="537" spans="1:138" ht="18.75">
      <c r="A537" s="8">
        <v>44391</v>
      </c>
      <c r="B537" s="32">
        <f t="shared" si="241"/>
        <v>0.56486486486486487</v>
      </c>
      <c r="C537" s="33">
        <f t="shared" si="242"/>
        <v>0.61095890410958908</v>
      </c>
      <c r="D537" s="33">
        <f t="shared" si="243"/>
        <v>0.46</v>
      </c>
      <c r="E537" s="33">
        <f t="shared" si="244"/>
        <v>0.52239680342539907</v>
      </c>
      <c r="F537" s="33">
        <f t="shared" si="245"/>
        <v>0.62391304347826093</v>
      </c>
      <c r="G537" s="33">
        <f t="shared" si="246"/>
        <v>0.39459459459459467</v>
      </c>
      <c r="H537" s="33">
        <f t="shared" si="247"/>
        <v>0.40805641403461773</v>
      </c>
      <c r="I537" s="33">
        <f t="shared" si="248"/>
        <v>0.65302593659942376</v>
      </c>
      <c r="J537" s="33">
        <f t="shared" si="249"/>
        <v>0.70095238095238099</v>
      </c>
      <c r="K537" s="33">
        <f t="shared" si="250"/>
        <v>0.64347826086956528</v>
      </c>
      <c r="L537" s="33">
        <f t="shared" si="251"/>
        <v>1</v>
      </c>
      <c r="M537" s="33">
        <f t="shared" si="252"/>
        <v>1</v>
      </c>
      <c r="N537" s="33">
        <f t="shared" ref="N537:N600" si="265">(AL$1454-AL$1453)*(AL537-AL$1451)/(AL$1450-AL$1451)+AL$1453</f>
        <v>0.22473767383059423</v>
      </c>
      <c r="O537" s="33">
        <f t="shared" si="253"/>
        <v>0.20330578512396696</v>
      </c>
      <c r="P537" s="33">
        <f t="shared" si="254"/>
        <v>0.32289156626506027</v>
      </c>
      <c r="Q537" s="33">
        <f t="shared" si="255"/>
        <v>0.21666666666666667</v>
      </c>
      <c r="R537" s="33">
        <f t="shared" si="256"/>
        <v>0.21708978328173376</v>
      </c>
      <c r="S537" s="33">
        <f t="shared" si="257"/>
        <v>0.30909090909090914</v>
      </c>
      <c r="T537" s="33">
        <f t="shared" si="258"/>
        <v>0.47897035164330043</v>
      </c>
      <c r="U537" s="33">
        <f t="shared" si="259"/>
        <v>0.27500000000000002</v>
      </c>
      <c r="V537" s="33">
        <f t="shared" si="260"/>
        <v>0.27146583202921232</v>
      </c>
      <c r="W537" s="103">
        <v>0.20972883860831801</v>
      </c>
      <c r="Z537" s="38">
        <v>-27</v>
      </c>
      <c r="AA537" s="38">
        <v>2</v>
      </c>
      <c r="AB537" s="38">
        <v>-17</v>
      </c>
      <c r="AC537" s="86">
        <v>-35.169634210508903</v>
      </c>
      <c r="AD537" s="38">
        <v>-23</v>
      </c>
      <c r="AE537" s="38">
        <v>12</v>
      </c>
      <c r="AF537" s="3">
        <f t="shared" si="261"/>
        <v>36241</v>
      </c>
      <c r="AG537" s="44">
        <v>28.8</v>
      </c>
      <c r="AH537" s="44">
        <v>22.8</v>
      </c>
      <c r="AI537" s="44">
        <v>82</v>
      </c>
      <c r="AJ537" s="43">
        <v>1</v>
      </c>
      <c r="AK537" s="40">
        <v>1</v>
      </c>
      <c r="AL537" s="36">
        <f t="shared" ref="AL537:AL600" si="266">AVERAGE(AM534:AM540)</f>
        <v>3.4862667250660531</v>
      </c>
      <c r="AM537" s="36">
        <f t="shared" si="262"/>
        <v>3.4852070587902855</v>
      </c>
      <c r="AN537" s="96">
        <v>4</v>
      </c>
      <c r="AO537" s="36">
        <v>18</v>
      </c>
      <c r="AP537" s="36">
        <v>1</v>
      </c>
      <c r="AQ537" s="36">
        <f t="shared" ref="AQ537:AQ600" si="267">AVERAGE(AR534:AR540)</f>
        <v>1012.4285714285714</v>
      </c>
      <c r="AR537" s="79">
        <v>1150</v>
      </c>
      <c r="AS537" s="39">
        <f t="shared" si="238"/>
        <v>56.714285714285715</v>
      </c>
      <c r="AT537" s="66">
        <v>54</v>
      </c>
      <c r="AU537" s="3">
        <f t="shared" si="239"/>
        <v>2063.8571428571427</v>
      </c>
      <c r="AV537" s="38">
        <v>2023</v>
      </c>
      <c r="AW537" s="38">
        <f t="shared" si="240"/>
        <v>2.2857142857142856</v>
      </c>
      <c r="AX537" s="74">
        <v>4</v>
      </c>
      <c r="AY537" s="41">
        <v>647</v>
      </c>
      <c r="AZ537" s="28"/>
      <c r="BA537" s="66">
        <v>62</v>
      </c>
      <c r="BD537" s="38">
        <v>16073</v>
      </c>
      <c r="BE537" s="38">
        <v>12950</v>
      </c>
      <c r="BF537" s="38">
        <v>7218</v>
      </c>
      <c r="BG537" s="36"/>
      <c r="BH537" s="89">
        <v>0</v>
      </c>
      <c r="BI537" s="69">
        <v>0</v>
      </c>
      <c r="BJ537" s="69">
        <v>0</v>
      </c>
      <c r="BK537" s="3">
        <v>0</v>
      </c>
      <c r="BL537" s="3">
        <v>0</v>
      </c>
      <c r="BM537" s="3">
        <v>62.371428571428602</v>
      </c>
      <c r="BN537" s="3">
        <v>35.328571428571401</v>
      </c>
      <c r="BO537" s="3">
        <v>0</v>
      </c>
      <c r="BP537" s="3">
        <v>0</v>
      </c>
      <c r="BQ537" s="3">
        <v>0</v>
      </c>
      <c r="BR537" s="3">
        <v>0</v>
      </c>
      <c r="BS537" s="3">
        <f t="shared" si="263"/>
        <v>2.2999999999999972</v>
      </c>
      <c r="BT537" s="2">
        <f t="shared" si="264"/>
        <v>100</v>
      </c>
      <c r="BV537" s="37">
        <v>0.20294339389545801</v>
      </c>
      <c r="BW537" s="37"/>
      <c r="BX537" s="37"/>
      <c r="DH537" s="38">
        <v>0.202943394</v>
      </c>
      <c r="DI537" s="38">
        <v>0.202943394</v>
      </c>
      <c r="DJ537" s="38">
        <v>0.202943394</v>
      </c>
      <c r="DK537" s="28">
        <v>0.21799064210432501</v>
      </c>
      <c r="DL537" s="28">
        <v>0.20222562191166499</v>
      </c>
      <c r="DM537" s="2">
        <v>0.20294339389545801</v>
      </c>
      <c r="DN537" s="2">
        <v>0.20294339389545801</v>
      </c>
      <c r="EG537" s="36">
        <v>3</v>
      </c>
      <c r="EH537" s="28">
        <v>3</v>
      </c>
    </row>
    <row r="538" spans="1:138" ht="18.75">
      <c r="A538" s="8">
        <v>44392</v>
      </c>
      <c r="B538" s="32">
        <f t="shared" si="241"/>
        <v>0.58108108108108114</v>
      </c>
      <c r="C538" s="33">
        <f t="shared" si="242"/>
        <v>0.63561643835616444</v>
      </c>
      <c r="D538" s="33">
        <f t="shared" si="243"/>
        <v>0.45000000000000007</v>
      </c>
      <c r="E538" s="33">
        <f t="shared" si="244"/>
        <v>0.53097669750603327</v>
      </c>
      <c r="F538" s="33">
        <f t="shared" si="245"/>
        <v>0.62391304347826093</v>
      </c>
      <c r="G538" s="33">
        <f t="shared" si="246"/>
        <v>0.39459459459459467</v>
      </c>
      <c r="H538" s="33">
        <f t="shared" si="247"/>
        <v>0.41378584482313208</v>
      </c>
      <c r="I538" s="33">
        <f t="shared" si="248"/>
        <v>0.69279538904899152</v>
      </c>
      <c r="J538" s="33">
        <f t="shared" si="249"/>
        <v>0.70476190476190492</v>
      </c>
      <c r="K538" s="33">
        <f t="shared" si="250"/>
        <v>0.62608695652173929</v>
      </c>
      <c r="L538" s="33">
        <f t="shared" si="251"/>
        <v>1</v>
      </c>
      <c r="M538" s="33">
        <f t="shared" si="252"/>
        <v>1</v>
      </c>
      <c r="N538" s="33">
        <f t="shared" si="265"/>
        <v>0.22567291115963686</v>
      </c>
      <c r="O538" s="33">
        <f t="shared" si="253"/>
        <v>0.21487603305785125</v>
      </c>
      <c r="P538" s="33">
        <f t="shared" si="254"/>
        <v>0.30120481927710846</v>
      </c>
      <c r="Q538" s="33">
        <f t="shared" si="255"/>
        <v>0.23333333333333334</v>
      </c>
      <c r="R538" s="33">
        <f t="shared" si="256"/>
        <v>0.21945263157894737</v>
      </c>
      <c r="S538" s="33">
        <f t="shared" si="257"/>
        <v>0.31515151515151518</v>
      </c>
      <c r="T538" s="33">
        <f t="shared" si="258"/>
        <v>0.48738221098598028</v>
      </c>
      <c r="U538" s="33">
        <f t="shared" si="259"/>
        <v>0.27500000000000002</v>
      </c>
      <c r="V538" s="33">
        <f t="shared" si="260"/>
        <v>0.27720396452790819</v>
      </c>
      <c r="W538" s="103">
        <v>0.21581622824559399</v>
      </c>
      <c r="Z538" s="38">
        <v>-25</v>
      </c>
      <c r="AA538" s="38">
        <v>5</v>
      </c>
      <c r="AB538" s="38">
        <v>-19</v>
      </c>
      <c r="AC538" s="86">
        <v>-33.828193509526407</v>
      </c>
      <c r="AD538" s="38">
        <v>-23</v>
      </c>
      <c r="AE538" s="38">
        <v>12</v>
      </c>
      <c r="AF538" s="3">
        <f t="shared" si="261"/>
        <v>37239</v>
      </c>
      <c r="AG538" s="44">
        <v>31.1</v>
      </c>
      <c r="AH538" s="44">
        <v>23</v>
      </c>
      <c r="AI538" s="44">
        <v>80</v>
      </c>
      <c r="AJ538" s="43">
        <v>1</v>
      </c>
      <c r="AK538" s="40">
        <v>1</v>
      </c>
      <c r="AL538" s="36">
        <f t="shared" si="266"/>
        <v>3.5245913220396465</v>
      </c>
      <c r="AM538" s="36">
        <f t="shared" si="262"/>
        <v>3.5245913220396465</v>
      </c>
      <c r="AN538" s="96">
        <v>11</v>
      </c>
      <c r="AO538" s="36">
        <v>15</v>
      </c>
      <c r="AP538" s="36">
        <v>2</v>
      </c>
      <c r="AQ538" s="36">
        <f t="shared" si="267"/>
        <v>1068.8571428571429</v>
      </c>
      <c r="AR538" s="79">
        <v>1309</v>
      </c>
      <c r="AS538" s="39">
        <f t="shared" si="238"/>
        <v>56.285714285714285</v>
      </c>
      <c r="AT538" s="66">
        <v>57</v>
      </c>
      <c r="AU538" s="3">
        <f t="shared" si="239"/>
        <v>2121.2857142857142</v>
      </c>
      <c r="AV538" s="38">
        <v>2084</v>
      </c>
      <c r="AW538" s="38">
        <f t="shared" si="240"/>
        <v>1.8571428571428572</v>
      </c>
      <c r="AX538" s="74">
        <v>4</v>
      </c>
      <c r="AY538" s="41">
        <v>702</v>
      </c>
      <c r="AZ538" s="28"/>
      <c r="BA538" s="66">
        <v>61</v>
      </c>
      <c r="BD538" s="38">
        <v>16287</v>
      </c>
      <c r="BE538" s="38">
        <v>13790</v>
      </c>
      <c r="BF538" s="38">
        <v>7162</v>
      </c>
      <c r="BG538" s="36"/>
      <c r="BH538" s="89">
        <v>0</v>
      </c>
      <c r="BI538" s="69">
        <v>0</v>
      </c>
      <c r="BJ538" s="69">
        <v>0</v>
      </c>
      <c r="BK538" s="3">
        <v>0</v>
      </c>
      <c r="BL538" s="3">
        <v>0</v>
      </c>
      <c r="BM538" s="3">
        <v>65.557142857142907</v>
      </c>
      <c r="BN538" s="3">
        <v>32.142857142857103</v>
      </c>
      <c r="BO538" s="3">
        <v>0</v>
      </c>
      <c r="BP538" s="3">
        <v>0</v>
      </c>
      <c r="BQ538" s="3">
        <v>0</v>
      </c>
      <c r="BR538" s="3">
        <v>0</v>
      </c>
      <c r="BS538" s="3">
        <f t="shared" si="263"/>
        <v>2.2999999999999829</v>
      </c>
      <c r="BT538" s="2">
        <f t="shared" si="264"/>
        <v>100</v>
      </c>
      <c r="BV538" s="37">
        <v>0.20885715838808899</v>
      </c>
      <c r="BW538" s="37"/>
      <c r="BX538" s="37"/>
      <c r="DH538" s="38">
        <v>0.20885715799999999</v>
      </c>
      <c r="DI538" s="38">
        <v>0.20885715799999999</v>
      </c>
      <c r="DJ538" s="38">
        <v>0.20885715799999999</v>
      </c>
      <c r="DK538" s="28">
        <v>0.224074168870177</v>
      </c>
      <c r="DL538" s="28">
        <v>0.20622824969958301</v>
      </c>
      <c r="DM538" s="2">
        <v>0.20885715838808899</v>
      </c>
      <c r="DN538" s="2">
        <v>0.20885715838808899</v>
      </c>
      <c r="EG538" s="36">
        <v>9</v>
      </c>
      <c r="EH538" s="28">
        <v>9</v>
      </c>
    </row>
    <row r="539" spans="1:138" ht="18.75">
      <c r="A539" s="8">
        <v>44393</v>
      </c>
      <c r="B539" s="32">
        <f t="shared" si="241"/>
        <v>0.54864864864864871</v>
      </c>
      <c r="C539" s="33">
        <f t="shared" si="242"/>
        <v>0.6438356164383563</v>
      </c>
      <c r="D539" s="33">
        <f t="shared" si="243"/>
        <v>0.45000000000000007</v>
      </c>
      <c r="E539" s="33">
        <f t="shared" si="244"/>
        <v>0.52153442173447839</v>
      </c>
      <c r="F539" s="33">
        <f t="shared" si="245"/>
        <v>0.61739130434782619</v>
      </c>
      <c r="G539" s="33">
        <f t="shared" si="246"/>
        <v>0.41081081081081083</v>
      </c>
      <c r="H539" s="33">
        <f t="shared" si="247"/>
        <v>0.45071713566733329</v>
      </c>
      <c r="I539" s="33">
        <f t="shared" si="248"/>
        <v>0.72910662824207506</v>
      </c>
      <c r="J539" s="33">
        <f t="shared" si="249"/>
        <v>0.72571428571428576</v>
      </c>
      <c r="K539" s="33">
        <f t="shared" si="250"/>
        <v>0.60000000000000009</v>
      </c>
      <c r="L539" s="33">
        <f t="shared" si="251"/>
        <v>1</v>
      </c>
      <c r="M539" s="33">
        <f t="shared" si="252"/>
        <v>1</v>
      </c>
      <c r="N539" s="33">
        <f t="shared" si="265"/>
        <v>0.22663400758533506</v>
      </c>
      <c r="O539" s="33">
        <f t="shared" si="253"/>
        <v>0.2231404958677686</v>
      </c>
      <c r="P539" s="33">
        <f t="shared" si="254"/>
        <v>0.28674698795180725</v>
      </c>
      <c r="Q539" s="33">
        <f t="shared" si="255"/>
        <v>0.25</v>
      </c>
      <c r="R539" s="33">
        <f t="shared" si="256"/>
        <v>0.21890278637770899</v>
      </c>
      <c r="S539" s="33">
        <f t="shared" si="257"/>
        <v>0.30707070707070711</v>
      </c>
      <c r="T539" s="33">
        <f t="shared" si="258"/>
        <v>0.50668811767409794</v>
      </c>
      <c r="U539" s="33">
        <f t="shared" si="259"/>
        <v>0.21875</v>
      </c>
      <c r="V539" s="33">
        <f t="shared" si="260"/>
        <v>0.27261345852895152</v>
      </c>
      <c r="W539" s="103">
        <v>0.22206067045516401</v>
      </c>
      <c r="Z539" s="38">
        <v>-29</v>
      </c>
      <c r="AA539" s="38">
        <v>6</v>
      </c>
      <c r="AB539" s="38">
        <v>-19</v>
      </c>
      <c r="AC539" s="86">
        <v>-35.304465000855615</v>
      </c>
      <c r="AD539" s="38">
        <v>-24</v>
      </c>
      <c r="AE539" s="38">
        <v>13</v>
      </c>
      <c r="AF539" s="3">
        <f t="shared" si="261"/>
        <v>43672</v>
      </c>
      <c r="AG539" s="44">
        <v>33.200000000000003</v>
      </c>
      <c r="AH539" s="44">
        <v>24.1</v>
      </c>
      <c r="AI539" s="44">
        <v>77</v>
      </c>
      <c r="AJ539" s="43">
        <v>1</v>
      </c>
      <c r="AK539" s="40">
        <v>1</v>
      </c>
      <c r="AL539" s="36">
        <f t="shared" si="266"/>
        <v>3.5639755852890067</v>
      </c>
      <c r="AM539" s="36">
        <f t="shared" si="262"/>
        <v>3.5639755852890063</v>
      </c>
      <c r="AN539" s="96">
        <v>16</v>
      </c>
      <c r="AO539" s="36">
        <v>13</v>
      </c>
      <c r="AP539" s="36">
        <v>3</v>
      </c>
      <c r="AQ539" s="36">
        <f t="shared" si="267"/>
        <v>1100.8571428571429</v>
      </c>
      <c r="AR539" s="79">
        <v>1272</v>
      </c>
      <c r="AS539" s="39">
        <f t="shared" si="238"/>
        <v>57</v>
      </c>
      <c r="AT539" s="66">
        <v>53</v>
      </c>
      <c r="AU539" s="3">
        <f t="shared" si="239"/>
        <v>2178.2857142857142</v>
      </c>
      <c r="AV539" s="38">
        <v>2224</v>
      </c>
      <c r="AW539" s="38">
        <f t="shared" si="240"/>
        <v>2</v>
      </c>
      <c r="AX539" s="74">
        <v>1</v>
      </c>
      <c r="AY539" s="41">
        <v>658</v>
      </c>
      <c r="AZ539" s="28"/>
      <c r="BA539" s="66">
        <v>50</v>
      </c>
      <c r="BD539" s="38">
        <v>20588</v>
      </c>
      <c r="BE539" s="38">
        <v>15028</v>
      </c>
      <c r="BF539" s="38">
        <v>8056</v>
      </c>
      <c r="BG539" s="36"/>
      <c r="BH539" s="89">
        <v>0</v>
      </c>
      <c r="BI539" s="69">
        <v>0</v>
      </c>
      <c r="BJ539" s="69">
        <v>0</v>
      </c>
      <c r="BK539" s="3">
        <v>0</v>
      </c>
      <c r="BL539" s="3">
        <v>0</v>
      </c>
      <c r="BM539" s="3">
        <v>68.742857142857105</v>
      </c>
      <c r="BN539" s="3">
        <v>28.957142857142902</v>
      </c>
      <c r="BO539" s="3">
        <v>0</v>
      </c>
      <c r="BP539" s="3">
        <v>0</v>
      </c>
      <c r="BQ539" s="3">
        <v>0</v>
      </c>
      <c r="BR539" s="3">
        <v>0</v>
      </c>
      <c r="BS539" s="3">
        <f t="shared" si="263"/>
        <v>2.2999999999999972</v>
      </c>
      <c r="BT539" s="2">
        <f t="shared" si="264"/>
        <v>100</v>
      </c>
      <c r="BV539" s="37">
        <v>0.214916211720874</v>
      </c>
      <c r="BW539" s="37"/>
      <c r="BX539" s="37"/>
      <c r="DH539" s="38">
        <v>0.214916212</v>
      </c>
      <c r="DI539" s="38">
        <v>0.214916212</v>
      </c>
      <c r="DJ539" s="38">
        <v>0.214916212</v>
      </c>
      <c r="DK539" s="28">
        <v>0.23029559337105299</v>
      </c>
      <c r="DL539" s="28">
        <v>0.20974747583772399</v>
      </c>
      <c r="DM539" s="2">
        <v>0.214916211720874</v>
      </c>
      <c r="DN539" s="2">
        <v>0.214916211720874</v>
      </c>
      <c r="EG539" s="36">
        <v>13</v>
      </c>
      <c r="EH539" s="28">
        <v>13</v>
      </c>
    </row>
    <row r="540" spans="1:138" ht="18.75">
      <c r="A540" s="8">
        <v>44394</v>
      </c>
      <c r="B540" s="32">
        <f t="shared" si="241"/>
        <v>0.60540540540540544</v>
      </c>
      <c r="C540" s="33">
        <f t="shared" si="242"/>
        <v>0.65205479452054804</v>
      </c>
      <c r="D540" s="33">
        <f t="shared" si="243"/>
        <v>0.45000000000000007</v>
      </c>
      <c r="E540" s="33">
        <f t="shared" si="244"/>
        <v>0.54668886656267701</v>
      </c>
      <c r="F540" s="33">
        <f t="shared" si="245"/>
        <v>0.68260869565217397</v>
      </c>
      <c r="G540" s="33">
        <f t="shared" si="246"/>
        <v>0.31351351351351353</v>
      </c>
      <c r="H540" s="33">
        <f t="shared" si="247"/>
        <v>0.36877708993139613</v>
      </c>
      <c r="I540" s="33">
        <f t="shared" si="248"/>
        <v>0.71873198847262265</v>
      </c>
      <c r="J540" s="33">
        <f t="shared" si="249"/>
        <v>0.71428571428571441</v>
      </c>
      <c r="K540" s="33">
        <f t="shared" si="250"/>
        <v>0.57391304347826089</v>
      </c>
      <c r="L540" s="33">
        <f t="shared" si="251"/>
        <v>0</v>
      </c>
      <c r="M540" s="33">
        <f t="shared" si="252"/>
        <v>1</v>
      </c>
      <c r="N540" s="33">
        <f t="shared" si="265"/>
        <v>0.22751974321506563</v>
      </c>
      <c r="O540" s="33">
        <f t="shared" si="253"/>
        <v>0.22975206611570248</v>
      </c>
      <c r="P540" s="33">
        <f t="shared" si="254"/>
        <v>0.33734939759036148</v>
      </c>
      <c r="Q540" s="33">
        <f t="shared" si="255"/>
        <v>0.3666666666666667</v>
      </c>
      <c r="R540" s="33">
        <f t="shared" si="256"/>
        <v>0.22096842105263159</v>
      </c>
      <c r="S540" s="33">
        <f t="shared" si="257"/>
        <v>0.31919191919191925</v>
      </c>
      <c r="T540" s="33">
        <f t="shared" si="258"/>
        <v>0.51454837968283162</v>
      </c>
      <c r="U540" s="33">
        <f t="shared" si="259"/>
        <v>0.23750000000000002</v>
      </c>
      <c r="V540" s="33">
        <f t="shared" si="260"/>
        <v>0.27929055816379761</v>
      </c>
      <c r="W540" s="103">
        <v>0.227737030919369</v>
      </c>
      <c r="Z540" s="38">
        <v>-22</v>
      </c>
      <c r="AA540" s="38">
        <v>7</v>
      </c>
      <c r="AB540" s="38">
        <v>-19</v>
      </c>
      <c r="AC540" s="86">
        <v>-31.371643011907512</v>
      </c>
      <c r="AD540" s="38">
        <v>-14</v>
      </c>
      <c r="AE540" s="38">
        <v>7</v>
      </c>
      <c r="AF540" s="3">
        <f t="shared" si="261"/>
        <v>29399</v>
      </c>
      <c r="AG540" s="44">
        <v>32.6</v>
      </c>
      <c r="AH540" s="44">
        <v>23.5</v>
      </c>
      <c r="AI540" s="44">
        <v>74</v>
      </c>
      <c r="AJ540" s="3">
        <v>0</v>
      </c>
      <c r="AK540" s="40">
        <v>1</v>
      </c>
      <c r="AL540" s="36">
        <f t="shared" si="266"/>
        <v>3.6002716782489874</v>
      </c>
      <c r="AM540" s="36">
        <f t="shared" si="262"/>
        <v>3.6033598485383673</v>
      </c>
      <c r="AN540" s="96">
        <v>20</v>
      </c>
      <c r="AO540" s="36">
        <v>20</v>
      </c>
      <c r="AP540" s="36">
        <v>10</v>
      </c>
      <c r="AQ540" s="36">
        <f t="shared" si="267"/>
        <v>1181.1428571428571</v>
      </c>
      <c r="AR540" s="79">
        <v>1411</v>
      </c>
      <c r="AS540" s="39">
        <f t="shared" si="238"/>
        <v>57.285714285714285</v>
      </c>
      <c r="AT540" s="66">
        <v>59</v>
      </c>
      <c r="AU540" s="3">
        <f t="shared" si="239"/>
        <v>2235.7142857142858</v>
      </c>
      <c r="AV540" s="38">
        <v>2281</v>
      </c>
      <c r="AW540" s="38">
        <f t="shared" si="240"/>
        <v>2</v>
      </c>
      <c r="AX540" s="74">
        <v>1.9999999999999998</v>
      </c>
      <c r="AY540" s="41">
        <v>722</v>
      </c>
      <c r="AZ540" s="28"/>
      <c r="BA540" s="66">
        <v>54</v>
      </c>
      <c r="BD540" s="38">
        <v>18953</v>
      </c>
      <c r="BE540" s="38">
        <v>5413</v>
      </c>
      <c r="BF540" s="38">
        <v>5033</v>
      </c>
      <c r="BG540" s="36"/>
      <c r="BH540" s="89">
        <v>0</v>
      </c>
      <c r="BI540" s="69">
        <v>0</v>
      </c>
      <c r="BJ540" s="69">
        <v>0</v>
      </c>
      <c r="BK540" s="3">
        <v>0</v>
      </c>
      <c r="BL540" s="3">
        <v>0</v>
      </c>
      <c r="BM540" s="3">
        <v>71.928571428571402</v>
      </c>
      <c r="BN540" s="3">
        <v>25.771428571428601</v>
      </c>
      <c r="BO540" s="3">
        <v>0</v>
      </c>
      <c r="BP540" s="3">
        <v>0</v>
      </c>
      <c r="BQ540" s="3">
        <v>0</v>
      </c>
      <c r="BR540" s="3">
        <v>0</v>
      </c>
      <c r="BS540" s="3">
        <f t="shared" si="263"/>
        <v>2.2999999999999972</v>
      </c>
      <c r="BT540" s="2">
        <f t="shared" si="264"/>
        <v>100</v>
      </c>
      <c r="BV540" s="37">
        <v>0.220450386319648</v>
      </c>
      <c r="BW540" s="37"/>
      <c r="BX540" s="37"/>
      <c r="DH540" s="38">
        <v>0.220450386</v>
      </c>
      <c r="DI540" s="38">
        <v>0.220450386</v>
      </c>
      <c r="DJ540" s="38">
        <v>0.220450386</v>
      </c>
      <c r="DK540" s="28">
        <v>0.23601655234084201</v>
      </c>
      <c r="DL540" s="28">
        <v>0.21473657739867799</v>
      </c>
      <c r="DM540" s="2">
        <v>0.220450386319648</v>
      </c>
      <c r="DN540" s="2">
        <v>0.220450386319648</v>
      </c>
      <c r="EG540" s="36">
        <v>10</v>
      </c>
      <c r="EH540" s="28">
        <v>10</v>
      </c>
    </row>
    <row r="541" spans="1:138" ht="18.75">
      <c r="A541" s="8">
        <v>44395</v>
      </c>
      <c r="B541" s="32">
        <f t="shared" si="241"/>
        <v>0.62162162162162171</v>
      </c>
      <c r="C541" s="33">
        <f t="shared" si="242"/>
        <v>0.63561643835616444</v>
      </c>
      <c r="D541" s="33">
        <f t="shared" si="243"/>
        <v>0.47500000000000009</v>
      </c>
      <c r="E541" s="33">
        <f t="shared" si="244"/>
        <v>0.53241643899675917</v>
      </c>
      <c r="F541" s="33">
        <f t="shared" si="245"/>
        <v>0.70869565217391317</v>
      </c>
      <c r="G541" s="33">
        <f t="shared" si="246"/>
        <v>0.2810810810810811</v>
      </c>
      <c r="H541" s="33">
        <f t="shared" si="247"/>
        <v>0.31707443093203719</v>
      </c>
      <c r="I541" s="33">
        <f t="shared" si="248"/>
        <v>0.72910662824207506</v>
      </c>
      <c r="J541" s="33">
        <f t="shared" si="249"/>
        <v>0.71809523809523812</v>
      </c>
      <c r="K541" s="33">
        <f t="shared" si="250"/>
        <v>0.5913043478260871</v>
      </c>
      <c r="L541" s="33">
        <f t="shared" si="251"/>
        <v>0</v>
      </c>
      <c r="M541" s="33">
        <f t="shared" si="252"/>
        <v>1</v>
      </c>
      <c r="N541" s="33">
        <f t="shared" si="265"/>
        <v>0.22833011804882858</v>
      </c>
      <c r="O541" s="33">
        <f t="shared" si="253"/>
        <v>0.22975206611570248</v>
      </c>
      <c r="P541" s="33">
        <f t="shared" si="254"/>
        <v>0.30120481927710846</v>
      </c>
      <c r="Q541" s="33">
        <f t="shared" si="255"/>
        <v>0.33333333333333337</v>
      </c>
      <c r="R541" s="33">
        <f t="shared" si="256"/>
        <v>0.21497956656346751</v>
      </c>
      <c r="S541" s="33">
        <f t="shared" si="257"/>
        <v>0.31717171717171722</v>
      </c>
      <c r="T541" s="33">
        <f t="shared" si="258"/>
        <v>0.51772006435302231</v>
      </c>
      <c r="U541" s="33">
        <f t="shared" si="259"/>
        <v>0.2</v>
      </c>
      <c r="V541" s="33">
        <f t="shared" si="260"/>
        <v>0.28523735002608241</v>
      </c>
      <c r="W541" s="103">
        <v>0.23189561115888799</v>
      </c>
      <c r="Z541" s="38">
        <v>-20</v>
      </c>
      <c r="AA541" s="38">
        <v>5</v>
      </c>
      <c r="AB541" s="38">
        <v>-14</v>
      </c>
      <c r="AC541" s="86">
        <v>-33.60309424648166</v>
      </c>
      <c r="AD541" s="38">
        <v>-10</v>
      </c>
      <c r="AE541" s="38">
        <v>5</v>
      </c>
      <c r="AF541" s="3">
        <f t="shared" si="261"/>
        <v>20393</v>
      </c>
      <c r="AG541" s="44">
        <v>33.200000000000003</v>
      </c>
      <c r="AH541" s="44">
        <v>23.7</v>
      </c>
      <c r="AI541" s="44">
        <v>76</v>
      </c>
      <c r="AJ541" s="3">
        <v>0</v>
      </c>
      <c r="AK541" s="40">
        <v>1</v>
      </c>
      <c r="AL541" s="36">
        <f t="shared" si="266"/>
        <v>3.6334796009195891</v>
      </c>
      <c r="AM541" s="36">
        <f t="shared" si="262"/>
        <v>3.6427441117877279</v>
      </c>
      <c r="AN541" s="96">
        <v>20</v>
      </c>
      <c r="AO541" s="36">
        <v>15</v>
      </c>
      <c r="AP541" s="36">
        <v>8</v>
      </c>
      <c r="AQ541" s="36">
        <f t="shared" si="267"/>
        <v>1279.5714285714287</v>
      </c>
      <c r="AR541" s="79">
        <v>1008</v>
      </c>
      <c r="AS541" s="39">
        <f t="shared" si="238"/>
        <v>58.714285714285715</v>
      </c>
      <c r="AT541" s="66">
        <v>58</v>
      </c>
      <c r="AU541" s="3">
        <f t="shared" si="239"/>
        <v>2299</v>
      </c>
      <c r="AV541" s="38">
        <v>2304</v>
      </c>
      <c r="AW541" s="38">
        <f t="shared" si="240"/>
        <v>2</v>
      </c>
      <c r="AX541" s="74">
        <v>0</v>
      </c>
      <c r="AY541" s="41">
        <v>779</v>
      </c>
      <c r="AZ541" s="28"/>
      <c r="BA541" s="66">
        <v>49</v>
      </c>
      <c r="BD541" s="38">
        <v>13631</v>
      </c>
      <c r="BE541" s="38">
        <v>3520</v>
      </c>
      <c r="BF541" s="38">
        <v>3242</v>
      </c>
      <c r="BG541" s="36"/>
      <c r="BH541" s="89">
        <v>0</v>
      </c>
      <c r="BI541" s="69">
        <v>0</v>
      </c>
      <c r="BJ541" s="69">
        <v>0</v>
      </c>
      <c r="BK541" s="3">
        <v>0</v>
      </c>
      <c r="BL541" s="3">
        <v>0</v>
      </c>
      <c r="BM541" s="3">
        <v>75.1142857142857</v>
      </c>
      <c r="BN541" s="3">
        <v>22.5857142857143</v>
      </c>
      <c r="BO541" s="3">
        <v>0</v>
      </c>
      <c r="BP541" s="3">
        <v>0</v>
      </c>
      <c r="BQ541" s="3">
        <v>0</v>
      </c>
      <c r="BR541" s="3">
        <v>0</v>
      </c>
      <c r="BS541" s="3">
        <f t="shared" si="263"/>
        <v>2.2999999999999972</v>
      </c>
      <c r="BT541" s="2">
        <f t="shared" si="264"/>
        <v>100</v>
      </c>
      <c r="BV541" s="37">
        <v>0.22457176530401601</v>
      </c>
      <c r="BW541" s="37"/>
      <c r="BX541" s="37"/>
      <c r="DH541" s="38">
        <v>0.22457176500000001</v>
      </c>
      <c r="DI541" s="38">
        <v>0.22457176500000001</v>
      </c>
      <c r="DJ541" s="38">
        <v>0.22457176500000001</v>
      </c>
      <c r="DK541" s="28">
        <v>0.240251172511632</v>
      </c>
      <c r="DL541" s="28">
        <v>0.220076839708575</v>
      </c>
      <c r="DM541" s="2">
        <v>0.22457176530401601</v>
      </c>
      <c r="DN541" s="2">
        <v>0.22457176530401601</v>
      </c>
      <c r="EG541" s="36">
        <v>12</v>
      </c>
      <c r="EH541" s="28">
        <v>12</v>
      </c>
    </row>
    <row r="542" spans="1:138" ht="18.75">
      <c r="A542" s="8">
        <v>44396</v>
      </c>
      <c r="B542" s="32">
        <f t="shared" si="241"/>
        <v>0.56486486486486487</v>
      </c>
      <c r="C542" s="33">
        <f t="shared" si="242"/>
        <v>0.61095890410958908</v>
      </c>
      <c r="D542" s="33">
        <f t="shared" si="243"/>
        <v>0.43500000000000005</v>
      </c>
      <c r="E542" s="33">
        <f t="shared" si="244"/>
        <v>0.53772160480113329</v>
      </c>
      <c r="F542" s="33">
        <f t="shared" si="245"/>
        <v>0.63695652173913042</v>
      </c>
      <c r="G542" s="33">
        <f t="shared" si="246"/>
        <v>0.3783783783783784</v>
      </c>
      <c r="H542" s="33">
        <f t="shared" si="247"/>
        <v>0.39176370403681843</v>
      </c>
      <c r="I542" s="33">
        <f t="shared" si="248"/>
        <v>0.7550432276657062</v>
      </c>
      <c r="J542" s="33">
        <f t="shared" si="249"/>
        <v>0.74476190476190496</v>
      </c>
      <c r="K542" s="33">
        <f t="shared" si="250"/>
        <v>0.58260869565217399</v>
      </c>
      <c r="L542" s="33">
        <f t="shared" si="251"/>
        <v>1</v>
      </c>
      <c r="M542" s="33">
        <f t="shared" si="252"/>
        <v>1</v>
      </c>
      <c r="N542" s="33">
        <f t="shared" si="265"/>
        <v>0.22906513208662391</v>
      </c>
      <c r="O542" s="33">
        <f t="shared" si="253"/>
        <v>0.21652892561983472</v>
      </c>
      <c r="P542" s="33">
        <f t="shared" si="254"/>
        <v>0.21445783132530122</v>
      </c>
      <c r="Q542" s="33">
        <f t="shared" si="255"/>
        <v>0.35000000000000003</v>
      </c>
      <c r="R542" s="33">
        <f t="shared" si="256"/>
        <v>0.21080371517027865</v>
      </c>
      <c r="S542" s="33">
        <f t="shared" si="257"/>
        <v>0.32121212121212123</v>
      </c>
      <c r="T542" s="33">
        <f t="shared" si="258"/>
        <v>0.52351183635945764</v>
      </c>
      <c r="U542" s="33">
        <f t="shared" si="259"/>
        <v>0.21875</v>
      </c>
      <c r="V542" s="33">
        <f t="shared" si="260"/>
        <v>0.29139280125195621</v>
      </c>
      <c r="W542" s="103">
        <v>0.239311576216344</v>
      </c>
      <c r="Z542" s="38">
        <v>-27</v>
      </c>
      <c r="AA542" s="38">
        <v>2</v>
      </c>
      <c r="AB542" s="38">
        <v>-22</v>
      </c>
      <c r="AC542" s="86">
        <v>-32.773647487749422</v>
      </c>
      <c r="AD542" s="38">
        <v>-21</v>
      </c>
      <c r="AE542" s="38">
        <v>11</v>
      </c>
      <c r="AF542" s="3">
        <f t="shared" si="261"/>
        <v>33403</v>
      </c>
      <c r="AG542" s="44">
        <v>34.700000000000003</v>
      </c>
      <c r="AH542" s="44">
        <v>25.1</v>
      </c>
      <c r="AI542" s="44">
        <v>75</v>
      </c>
      <c r="AJ542" s="3">
        <v>1</v>
      </c>
      <c r="AK542" s="40">
        <v>1</v>
      </c>
      <c r="AL542" s="36">
        <f t="shared" si="266"/>
        <v>3.6635993533008104</v>
      </c>
      <c r="AM542" s="36">
        <f t="shared" si="262"/>
        <v>3.6821283750370886</v>
      </c>
      <c r="AN542" s="96">
        <v>12</v>
      </c>
      <c r="AO542" s="36">
        <v>3</v>
      </c>
      <c r="AP542" s="36">
        <v>9</v>
      </c>
      <c r="AQ542" s="36">
        <f t="shared" si="267"/>
        <v>1376</v>
      </c>
      <c r="AR542" s="79">
        <v>727</v>
      </c>
      <c r="AS542" s="39">
        <f t="shared" si="238"/>
        <v>59.857142857142854</v>
      </c>
      <c r="AT542" s="66">
        <v>60</v>
      </c>
      <c r="AU542" s="3">
        <f t="shared" si="239"/>
        <v>2364.7142857142858</v>
      </c>
      <c r="AV542" s="38">
        <v>2346</v>
      </c>
      <c r="AW542" s="38">
        <f t="shared" si="240"/>
        <v>1.4285714285714286</v>
      </c>
      <c r="AX542" s="74">
        <v>1</v>
      </c>
      <c r="AY542" s="41">
        <v>838</v>
      </c>
      <c r="AZ542" s="28"/>
      <c r="BA542" s="66">
        <v>34</v>
      </c>
      <c r="BD542" s="38">
        <v>15104</v>
      </c>
      <c r="BE542" s="38">
        <v>11848</v>
      </c>
      <c r="BF542" s="38">
        <v>6451</v>
      </c>
      <c r="BG542" s="36"/>
      <c r="BH542" s="89">
        <v>0</v>
      </c>
      <c r="BI542" s="69">
        <v>0</v>
      </c>
      <c r="BJ542" s="69">
        <v>0</v>
      </c>
      <c r="BK542" s="3">
        <v>0</v>
      </c>
      <c r="BL542" s="3">
        <v>0</v>
      </c>
      <c r="BM542" s="3">
        <v>78.3</v>
      </c>
      <c r="BN542" s="3">
        <v>19.399999999999999</v>
      </c>
      <c r="BO542" s="3">
        <v>0</v>
      </c>
      <c r="BP542" s="3">
        <v>0</v>
      </c>
      <c r="BQ542" s="3">
        <v>0</v>
      </c>
      <c r="BR542" s="3">
        <v>0</v>
      </c>
      <c r="BS542" s="3">
        <f t="shared" si="263"/>
        <v>2.3000000000000114</v>
      </c>
      <c r="BT542" s="2">
        <f t="shared" si="264"/>
        <v>100</v>
      </c>
      <c r="BV542" s="37">
        <v>0.231742687202313</v>
      </c>
      <c r="BW542" s="37"/>
      <c r="BX542" s="37"/>
      <c r="DH542" s="38">
        <v>0.231742687</v>
      </c>
      <c r="DI542" s="38">
        <v>0.231742687</v>
      </c>
      <c r="DJ542" s="38">
        <v>0.231742687</v>
      </c>
      <c r="DK542" s="28">
        <v>0.24748404302070001</v>
      </c>
      <c r="DL542" s="28">
        <v>0.22496304226327299</v>
      </c>
      <c r="DM542" s="2">
        <v>0.231742687202313</v>
      </c>
      <c r="DN542" s="2">
        <v>0.231742687202313</v>
      </c>
      <c r="EG542" s="36">
        <v>2</v>
      </c>
      <c r="EH542" s="28">
        <v>2</v>
      </c>
    </row>
    <row r="543" spans="1:138" ht="18.75">
      <c r="A543" s="8">
        <v>44397</v>
      </c>
      <c r="B543" s="32">
        <f t="shared" si="241"/>
        <v>0.59729729729729741</v>
      </c>
      <c r="C543" s="33">
        <f t="shared" si="242"/>
        <v>0.6438356164383563</v>
      </c>
      <c r="D543" s="33">
        <f t="shared" si="243"/>
        <v>0.47000000000000008</v>
      </c>
      <c r="E543" s="33">
        <f t="shared" si="244"/>
        <v>0.54465034458422124</v>
      </c>
      <c r="F543" s="33">
        <f t="shared" si="245"/>
        <v>0.63043478260869579</v>
      </c>
      <c r="G543" s="33">
        <f t="shared" si="246"/>
        <v>0.3783783783783784</v>
      </c>
      <c r="H543" s="33">
        <f t="shared" si="247"/>
        <v>0.40925052385827604</v>
      </c>
      <c r="I543" s="33">
        <f t="shared" si="248"/>
        <v>0.74293948126801168</v>
      </c>
      <c r="J543" s="33">
        <f t="shared" si="249"/>
        <v>0.75428571428571445</v>
      </c>
      <c r="K543" s="33">
        <f t="shared" si="250"/>
        <v>0.5565217391304349</v>
      </c>
      <c r="L543" s="33">
        <f t="shared" si="251"/>
        <v>1</v>
      </c>
      <c r="M543" s="33">
        <f t="shared" si="252"/>
        <v>1</v>
      </c>
      <c r="N543" s="33">
        <f t="shared" si="265"/>
        <v>0.22972478532845159</v>
      </c>
      <c r="O543" s="33">
        <f t="shared" si="253"/>
        <v>0.21157024793388432</v>
      </c>
      <c r="P543" s="33">
        <f t="shared" si="254"/>
        <v>0.26506024096385544</v>
      </c>
      <c r="Q543" s="33">
        <f t="shared" si="255"/>
        <v>0.25</v>
      </c>
      <c r="R543" s="33">
        <f t="shared" si="256"/>
        <v>0.22067120743034058</v>
      </c>
      <c r="S543" s="33">
        <f t="shared" si="257"/>
        <v>0.32121212121212123</v>
      </c>
      <c r="T543" s="33">
        <f t="shared" si="258"/>
        <v>0.52930360836589296</v>
      </c>
      <c r="U543" s="33">
        <f t="shared" si="259"/>
        <v>0.23750000000000002</v>
      </c>
      <c r="V543" s="33">
        <f t="shared" si="260"/>
        <v>0.28544600938967141</v>
      </c>
      <c r="W543" s="103">
        <v>0.24736345733746501</v>
      </c>
      <c r="Z543" s="38">
        <v>-23</v>
      </c>
      <c r="AA543" s="38">
        <v>6</v>
      </c>
      <c r="AB543" s="38">
        <v>-15</v>
      </c>
      <c r="AC543" s="86">
        <v>-31.69035980794817</v>
      </c>
      <c r="AD543" s="38">
        <v>-22</v>
      </c>
      <c r="AE543" s="38">
        <v>11</v>
      </c>
      <c r="AF543" s="3">
        <f t="shared" si="261"/>
        <v>36449</v>
      </c>
      <c r="AG543" s="44">
        <v>34</v>
      </c>
      <c r="AH543" s="44">
        <v>25.6</v>
      </c>
      <c r="AI543" s="44">
        <v>72</v>
      </c>
      <c r="AJ543" s="3">
        <v>1</v>
      </c>
      <c r="AK543" s="40">
        <v>1</v>
      </c>
      <c r="AL543" s="36">
        <f t="shared" si="266"/>
        <v>3.6906309353926519</v>
      </c>
      <c r="AM543" s="36">
        <f t="shared" si="262"/>
        <v>3.6998954462607907</v>
      </c>
      <c r="AN543" s="96">
        <v>9</v>
      </c>
      <c r="AO543" s="36">
        <v>10</v>
      </c>
      <c r="AP543" s="36">
        <v>3</v>
      </c>
      <c r="AQ543" s="36">
        <f t="shared" si="267"/>
        <v>1389.5714285714287</v>
      </c>
      <c r="AR543" s="79">
        <v>1391</v>
      </c>
      <c r="AS543" s="39">
        <f t="shared" si="238"/>
        <v>62</v>
      </c>
      <c r="AT543" s="66">
        <v>60</v>
      </c>
      <c r="AU543" s="3">
        <f t="shared" si="239"/>
        <v>2412.4285714285716</v>
      </c>
      <c r="AV543" s="38">
        <v>2388</v>
      </c>
      <c r="AW543" s="38">
        <f t="shared" si="240"/>
        <v>1.4285714285714286</v>
      </c>
      <c r="AX543" s="74">
        <v>2</v>
      </c>
      <c r="AY543" s="41">
        <v>781</v>
      </c>
      <c r="AZ543" s="28"/>
      <c r="BA543" s="66">
        <v>52</v>
      </c>
      <c r="BD543" s="38">
        <v>16477</v>
      </c>
      <c r="BE543" s="38">
        <v>12898</v>
      </c>
      <c r="BF543" s="38">
        <v>7074</v>
      </c>
      <c r="BG543" s="36"/>
      <c r="BH543" s="89">
        <v>0</v>
      </c>
      <c r="BI543" s="69">
        <v>0</v>
      </c>
      <c r="BJ543" s="69">
        <v>0</v>
      </c>
      <c r="BK543" s="3">
        <v>0</v>
      </c>
      <c r="BL543" s="3">
        <v>0</v>
      </c>
      <c r="BM543" s="3">
        <v>79.728571428571399</v>
      </c>
      <c r="BN543" s="3">
        <v>18.014285714285698</v>
      </c>
      <c r="BO543" s="3">
        <v>0</v>
      </c>
      <c r="BP543" s="3">
        <v>0</v>
      </c>
      <c r="BQ543" s="3">
        <v>0</v>
      </c>
      <c r="BR543" s="3">
        <v>0</v>
      </c>
      <c r="BS543" s="3">
        <f t="shared" si="263"/>
        <v>2.2571428571428953</v>
      </c>
      <c r="BT543" s="2">
        <f t="shared" si="264"/>
        <v>100</v>
      </c>
      <c r="BV543" s="37">
        <v>0.239514159852734</v>
      </c>
      <c r="BW543" s="37"/>
      <c r="BX543" s="37"/>
      <c r="DH543" s="38">
        <v>0.23951416</v>
      </c>
      <c r="DI543" s="38">
        <v>0.23951416</v>
      </c>
      <c r="DJ543" s="38">
        <v>0.23951416</v>
      </c>
      <c r="DK543" s="28">
        <v>0.25543698376308099</v>
      </c>
      <c r="DL543" s="28">
        <v>0.23036385162055301</v>
      </c>
      <c r="DM543" s="2">
        <v>0.239514159852734</v>
      </c>
      <c r="DN543" s="2">
        <v>0.239514159852734</v>
      </c>
      <c r="EG543" s="36">
        <v>5</v>
      </c>
      <c r="EH543" s="28">
        <v>5</v>
      </c>
    </row>
    <row r="544" spans="1:138" ht="18.75">
      <c r="A544" s="8">
        <v>44398</v>
      </c>
      <c r="B544" s="32">
        <f t="shared" si="241"/>
        <v>0.60540540540540544</v>
      </c>
      <c r="C544" s="33">
        <f t="shared" si="242"/>
        <v>0.66027397260273979</v>
      </c>
      <c r="D544" s="33">
        <f t="shared" si="243"/>
        <v>0.48000000000000009</v>
      </c>
      <c r="E544" s="33">
        <f t="shared" si="244"/>
        <v>0.54944955269161422</v>
      </c>
      <c r="F544" s="33">
        <f t="shared" si="245"/>
        <v>0.62391304347826093</v>
      </c>
      <c r="G544" s="33">
        <f t="shared" si="246"/>
        <v>0.36216216216216224</v>
      </c>
      <c r="H544" s="33">
        <f t="shared" si="247"/>
        <v>0.44757111555500279</v>
      </c>
      <c r="I544" s="33">
        <f t="shared" si="248"/>
        <v>0.73602305475504326</v>
      </c>
      <c r="J544" s="33">
        <f t="shared" si="249"/>
        <v>0.72952380952380969</v>
      </c>
      <c r="K544" s="33">
        <f t="shared" si="250"/>
        <v>0.53913043478260869</v>
      </c>
      <c r="L544" s="33">
        <f t="shared" si="251"/>
        <v>1</v>
      </c>
      <c r="M544" s="33">
        <f t="shared" si="252"/>
        <v>1</v>
      </c>
      <c r="N544" s="33">
        <f t="shared" si="265"/>
        <v>0.23030907777431167</v>
      </c>
      <c r="O544" s="33">
        <f t="shared" si="253"/>
        <v>0.21487603305785125</v>
      </c>
      <c r="P544" s="33">
        <f t="shared" si="254"/>
        <v>0.28674698795180725</v>
      </c>
      <c r="Q544" s="33">
        <f t="shared" si="255"/>
        <v>0.25</v>
      </c>
      <c r="R544" s="33">
        <f t="shared" si="256"/>
        <v>0.22732879256965946</v>
      </c>
      <c r="S544" s="33">
        <f t="shared" si="257"/>
        <v>0.3292929292929293</v>
      </c>
      <c r="T544" s="33">
        <f t="shared" si="258"/>
        <v>0.5400597563778442</v>
      </c>
      <c r="U544" s="33">
        <f t="shared" si="259"/>
        <v>0.27500000000000002</v>
      </c>
      <c r="V544" s="33">
        <f t="shared" si="260"/>
        <v>0.29963484611371938</v>
      </c>
      <c r="W544" s="103">
        <v>0.25543307964951401</v>
      </c>
      <c r="Z544" s="38">
        <v>-22</v>
      </c>
      <c r="AA544" s="38">
        <v>8</v>
      </c>
      <c r="AB544" s="38">
        <v>-13</v>
      </c>
      <c r="AC544" s="86">
        <v>-30.940018017334108</v>
      </c>
      <c r="AD544" s="38">
        <v>-23</v>
      </c>
      <c r="AE544" s="38">
        <v>10</v>
      </c>
      <c r="AF544" s="3">
        <f t="shared" si="261"/>
        <v>43124</v>
      </c>
      <c r="AG544" s="44">
        <v>33.6</v>
      </c>
      <c r="AH544" s="44">
        <v>24.3</v>
      </c>
      <c r="AI544" s="44">
        <v>70</v>
      </c>
      <c r="AJ544" s="3">
        <v>1</v>
      </c>
      <c r="AK544" s="40">
        <v>1</v>
      </c>
      <c r="AL544" s="36">
        <f t="shared" si="266"/>
        <v>3.7145743471951138</v>
      </c>
      <c r="AM544" s="36">
        <f t="shared" si="262"/>
        <v>3.7176625174844946</v>
      </c>
      <c r="AN544" s="96">
        <v>11</v>
      </c>
      <c r="AO544" s="36">
        <v>13</v>
      </c>
      <c r="AP544" s="36">
        <v>3</v>
      </c>
      <c r="AQ544" s="36">
        <f t="shared" si="267"/>
        <v>1352</v>
      </c>
      <c r="AR544" s="79">
        <v>1839</v>
      </c>
      <c r="AS544" s="39">
        <f t="shared" si="238"/>
        <v>64.142857142857139</v>
      </c>
      <c r="AT544" s="66">
        <v>64</v>
      </c>
      <c r="AU544" s="3">
        <f t="shared" si="239"/>
        <v>2463.4285714285716</v>
      </c>
      <c r="AV544" s="38">
        <v>2466</v>
      </c>
      <c r="AW544" s="38">
        <f t="shared" si="240"/>
        <v>1.1428571428571428</v>
      </c>
      <c r="AX544" s="74">
        <v>4</v>
      </c>
      <c r="AY544" s="41">
        <v>917</v>
      </c>
      <c r="AZ544" s="28"/>
      <c r="BA544" s="66">
        <v>80</v>
      </c>
      <c r="BD544" s="38">
        <v>19901</v>
      </c>
      <c r="BE544" s="38">
        <v>15273</v>
      </c>
      <c r="BF544" s="38">
        <v>7950</v>
      </c>
      <c r="BG544" s="36"/>
      <c r="BH544" s="89">
        <v>0</v>
      </c>
      <c r="BI544" s="69">
        <v>0</v>
      </c>
      <c r="BJ544" s="69">
        <v>0</v>
      </c>
      <c r="BK544" s="3">
        <v>0</v>
      </c>
      <c r="BL544" s="3">
        <v>0</v>
      </c>
      <c r="BM544" s="3">
        <v>81.157142857142901</v>
      </c>
      <c r="BN544" s="3">
        <v>16.628571428571401</v>
      </c>
      <c r="BO544" s="3">
        <v>0</v>
      </c>
      <c r="BP544" s="3">
        <v>0</v>
      </c>
      <c r="BQ544" s="3">
        <v>0</v>
      </c>
      <c r="BR544" s="3">
        <v>0</v>
      </c>
      <c r="BS544" s="3">
        <f t="shared" si="263"/>
        <v>2.214285714285694</v>
      </c>
      <c r="BT544" s="2">
        <f t="shared" si="264"/>
        <v>100</v>
      </c>
      <c r="BV544" s="37">
        <v>0.24730794300169501</v>
      </c>
      <c r="BW544" s="37"/>
      <c r="BX544" s="37"/>
      <c r="DH544" s="38">
        <v>0.247307943</v>
      </c>
      <c r="DI544" s="38">
        <v>0.247307943</v>
      </c>
      <c r="DJ544" s="38">
        <v>0.247307943</v>
      </c>
      <c r="DK544" s="28">
        <v>0.26349238678685699</v>
      </c>
      <c r="DL544" s="28">
        <v>0.236363396484182</v>
      </c>
      <c r="DM544" s="2">
        <v>0.24730794300169501</v>
      </c>
      <c r="DN544" s="2">
        <v>0.24730794300169501</v>
      </c>
      <c r="EG544" s="36">
        <v>8</v>
      </c>
      <c r="EH544" s="28">
        <v>8</v>
      </c>
    </row>
    <row r="545" spans="1:138" ht="18.75">
      <c r="A545" s="8">
        <v>44399</v>
      </c>
      <c r="B545" s="32">
        <f t="shared" si="241"/>
        <v>0.60540540540540544</v>
      </c>
      <c r="C545" s="33">
        <f t="shared" si="242"/>
        <v>0.61917808219178094</v>
      </c>
      <c r="D545" s="33">
        <f t="shared" si="243"/>
        <v>0.5</v>
      </c>
      <c r="E545" s="33">
        <f t="shared" si="244"/>
        <v>0.46923345466456062</v>
      </c>
      <c r="F545" s="33">
        <f t="shared" si="245"/>
        <v>0.31739130434782609</v>
      </c>
      <c r="G545" s="33">
        <f t="shared" si="246"/>
        <v>0.57297297297297312</v>
      </c>
      <c r="H545" s="33">
        <f t="shared" si="247"/>
        <v>0.35067025154765441</v>
      </c>
      <c r="I545" s="33">
        <f t="shared" si="248"/>
        <v>0.74639769452449589</v>
      </c>
      <c r="J545" s="33">
        <f t="shared" si="249"/>
        <v>0.72571428571428576</v>
      </c>
      <c r="K545" s="33">
        <f t="shared" si="250"/>
        <v>0.5304347826086957</v>
      </c>
      <c r="L545" s="33">
        <f t="shared" si="251"/>
        <v>0</v>
      </c>
      <c r="M545" s="33">
        <f t="shared" si="252"/>
        <v>1</v>
      </c>
      <c r="N545" s="33">
        <f t="shared" si="265"/>
        <v>0.23081800942420416</v>
      </c>
      <c r="O545" s="33">
        <f t="shared" si="253"/>
        <v>0.22809917355371903</v>
      </c>
      <c r="P545" s="33">
        <f t="shared" si="254"/>
        <v>0.30120481927710846</v>
      </c>
      <c r="Q545" s="33">
        <f t="shared" si="255"/>
        <v>0.4</v>
      </c>
      <c r="R545" s="33">
        <f t="shared" si="256"/>
        <v>0.22948359133126936</v>
      </c>
      <c r="S545" s="33">
        <f t="shared" si="257"/>
        <v>0.33131313131313134</v>
      </c>
      <c r="T545" s="33">
        <f t="shared" si="258"/>
        <v>0.55081590438979555</v>
      </c>
      <c r="U545" s="33">
        <f t="shared" si="259"/>
        <v>0.2</v>
      </c>
      <c r="V545" s="33">
        <f t="shared" si="260"/>
        <v>0.28095983307250916</v>
      </c>
      <c r="W545" s="103">
        <v>0.26365420101314802</v>
      </c>
      <c r="Z545" s="38">
        <v>-22</v>
      </c>
      <c r="AA545" s="38">
        <v>3</v>
      </c>
      <c r="AB545" s="38">
        <v>-9</v>
      </c>
      <c r="AC545" s="86">
        <v>-43.481564306392286</v>
      </c>
      <c r="AD545" s="38">
        <v>-70</v>
      </c>
      <c r="AE545" s="38">
        <v>23</v>
      </c>
      <c r="AF545" s="3">
        <f t="shared" si="261"/>
        <v>26245</v>
      </c>
      <c r="AG545" s="44">
        <v>34.200000000000003</v>
      </c>
      <c r="AH545" s="44">
        <v>24.1</v>
      </c>
      <c r="AI545" s="44">
        <v>69</v>
      </c>
      <c r="AJ545" s="3">
        <v>0</v>
      </c>
      <c r="AK545" s="40">
        <v>1</v>
      </c>
      <c r="AL545" s="36">
        <f t="shared" si="266"/>
        <v>3.7354295887081967</v>
      </c>
      <c r="AM545" s="36">
        <f t="shared" si="262"/>
        <v>3.7354295887081963</v>
      </c>
      <c r="AN545" s="96">
        <v>19</v>
      </c>
      <c r="AO545" s="36">
        <v>15</v>
      </c>
      <c r="AP545" s="36">
        <v>12</v>
      </c>
      <c r="AQ545" s="36">
        <f t="shared" si="267"/>
        <v>1463</v>
      </c>
      <c r="AR545" s="79">
        <v>1984</v>
      </c>
      <c r="AS545" s="39">
        <f t="shared" si="238"/>
        <v>66.142857142857139</v>
      </c>
      <c r="AT545" s="66">
        <v>65</v>
      </c>
      <c r="AU545" s="3">
        <f t="shared" si="239"/>
        <v>2510.2857142857142</v>
      </c>
      <c r="AV545" s="38">
        <v>2544</v>
      </c>
      <c r="AW545" s="38">
        <f t="shared" si="240"/>
        <v>1.1428571428571428</v>
      </c>
      <c r="AX545" s="74">
        <v>0</v>
      </c>
      <c r="AY545" s="41">
        <v>738</v>
      </c>
      <c r="AZ545" s="28"/>
      <c r="BA545" s="66">
        <v>80</v>
      </c>
      <c r="BD545" s="38">
        <v>16797</v>
      </c>
      <c r="BE545" s="38">
        <v>4949</v>
      </c>
      <c r="BF545" s="38">
        <v>4499</v>
      </c>
      <c r="BG545" s="36"/>
      <c r="BH545" s="89">
        <v>0</v>
      </c>
      <c r="BI545" s="69">
        <v>0</v>
      </c>
      <c r="BJ545" s="69">
        <v>0</v>
      </c>
      <c r="BK545" s="3">
        <v>0</v>
      </c>
      <c r="BL545" s="3">
        <v>0</v>
      </c>
      <c r="BM545" s="3">
        <v>82.585714285714303</v>
      </c>
      <c r="BN545" s="3">
        <v>15.242857142857099</v>
      </c>
      <c r="BO545" s="3">
        <v>0</v>
      </c>
      <c r="BP545" s="3">
        <v>0</v>
      </c>
      <c r="BQ545" s="3">
        <v>0</v>
      </c>
      <c r="BR545" s="3">
        <v>0</v>
      </c>
      <c r="BS545" s="3">
        <f t="shared" si="263"/>
        <v>2.1714285714285921</v>
      </c>
      <c r="BT545" s="2">
        <f t="shared" si="264"/>
        <v>100</v>
      </c>
      <c r="BV545" s="37">
        <v>0.255248432145806</v>
      </c>
      <c r="BW545" s="37"/>
      <c r="BX545" s="37"/>
      <c r="DH545" s="38">
        <v>0.25524843200000003</v>
      </c>
      <c r="DI545" s="38">
        <v>0.25524843200000003</v>
      </c>
      <c r="DJ545" s="38">
        <v>0.25524843200000003</v>
      </c>
      <c r="DK545" s="28">
        <v>0.27171968537543001</v>
      </c>
      <c r="DL545" s="28">
        <v>0.241788794412886</v>
      </c>
      <c r="DM545" s="2">
        <v>0.255248432145806</v>
      </c>
      <c r="DN545" s="2">
        <v>0.255248432145806</v>
      </c>
      <c r="EG545" s="36">
        <v>9</v>
      </c>
      <c r="EH545" s="28">
        <v>9</v>
      </c>
    </row>
    <row r="546" spans="1:138" ht="18.75">
      <c r="A546" s="8">
        <v>44400</v>
      </c>
      <c r="B546" s="32">
        <f t="shared" si="241"/>
        <v>0.54054054054054057</v>
      </c>
      <c r="C546" s="33">
        <f t="shared" si="242"/>
        <v>0.59452054794520559</v>
      </c>
      <c r="D546" s="33">
        <f t="shared" si="243"/>
        <v>0.52500000000000013</v>
      </c>
      <c r="E546" s="33">
        <f t="shared" si="244"/>
        <v>0.43541721223971808</v>
      </c>
      <c r="F546" s="33">
        <f t="shared" si="245"/>
        <v>0.31086956521739134</v>
      </c>
      <c r="G546" s="33">
        <f t="shared" si="246"/>
        <v>0.62162162162162171</v>
      </c>
      <c r="H546" s="33">
        <f t="shared" si="247"/>
        <v>0.34040549979428403</v>
      </c>
      <c r="I546" s="33">
        <f t="shared" si="248"/>
        <v>0.74293948126801168</v>
      </c>
      <c r="J546" s="33">
        <f t="shared" si="249"/>
        <v>0.73523809523809525</v>
      </c>
      <c r="K546" s="33">
        <f t="shared" si="250"/>
        <v>0.5478260869565218</v>
      </c>
      <c r="L546" s="33">
        <f t="shared" si="251"/>
        <v>0</v>
      </c>
      <c r="M546" s="33">
        <f t="shared" si="252"/>
        <v>1</v>
      </c>
      <c r="N546" s="33">
        <f t="shared" si="265"/>
        <v>0.23125158027812898</v>
      </c>
      <c r="O546" s="33">
        <f t="shared" si="253"/>
        <v>0.22148760330578515</v>
      </c>
      <c r="P546" s="33">
        <f t="shared" si="254"/>
        <v>0.26506024096385544</v>
      </c>
      <c r="Q546" s="33">
        <f t="shared" si="255"/>
        <v>0.3666666666666667</v>
      </c>
      <c r="R546" s="33">
        <f t="shared" si="256"/>
        <v>0.22031455108359135</v>
      </c>
      <c r="S546" s="33">
        <f t="shared" si="257"/>
        <v>0.33737373737373744</v>
      </c>
      <c r="T546" s="33">
        <f t="shared" si="258"/>
        <v>0.55274649505860729</v>
      </c>
      <c r="U546" s="33">
        <f t="shared" si="259"/>
        <v>0.21875</v>
      </c>
      <c r="V546" s="33">
        <f t="shared" si="260"/>
        <v>0.31225873761085032</v>
      </c>
      <c r="W546" s="103">
        <v>0.27217802375116101</v>
      </c>
      <c r="Z546" s="38">
        <v>-30</v>
      </c>
      <c r="AA546" s="38">
        <v>0</v>
      </c>
      <c r="AB546" s="38">
        <v>-4</v>
      </c>
      <c r="AC546" s="86">
        <v>-48.768632365351493</v>
      </c>
      <c r="AD546" s="38">
        <v>-71</v>
      </c>
      <c r="AE546" s="38">
        <v>26</v>
      </c>
      <c r="AF546" s="3">
        <f t="shared" si="261"/>
        <v>24457</v>
      </c>
      <c r="AG546" s="44">
        <v>34</v>
      </c>
      <c r="AH546" s="44">
        <v>24.6</v>
      </c>
      <c r="AI546" s="44">
        <v>71</v>
      </c>
      <c r="AJ546" s="3">
        <v>0</v>
      </c>
      <c r="AK546" s="40">
        <v>1</v>
      </c>
      <c r="AL546" s="36">
        <f t="shared" si="266"/>
        <v>3.7531966599318989</v>
      </c>
      <c r="AM546" s="36">
        <f t="shared" si="262"/>
        <v>3.7531966599318989</v>
      </c>
      <c r="AN546" s="96">
        <v>15</v>
      </c>
      <c r="AO546" s="36">
        <v>10</v>
      </c>
      <c r="AP546" s="36">
        <v>10</v>
      </c>
      <c r="AQ546" s="36">
        <f t="shared" si="267"/>
        <v>1566.1428571428571</v>
      </c>
      <c r="AR546" s="79">
        <v>1367</v>
      </c>
      <c r="AS546" s="39">
        <f t="shared" si="238"/>
        <v>68.714285714285708</v>
      </c>
      <c r="AT546" s="66">
        <v>68</v>
      </c>
      <c r="AU546" s="3">
        <f t="shared" si="239"/>
        <v>2563.2857142857142</v>
      </c>
      <c r="AV546" s="38">
        <v>2558</v>
      </c>
      <c r="AW546" s="38">
        <f t="shared" si="240"/>
        <v>1</v>
      </c>
      <c r="AX546" s="74">
        <v>1</v>
      </c>
      <c r="AY546" s="41">
        <v>1038</v>
      </c>
      <c r="AZ546" s="28"/>
      <c r="BA546" s="66">
        <v>45</v>
      </c>
      <c r="BD546" s="38">
        <v>15606</v>
      </c>
      <c r="BE546" s="38">
        <v>4778</v>
      </c>
      <c r="BF546" s="38">
        <v>4073</v>
      </c>
      <c r="BG546" s="36"/>
      <c r="BH546" s="89">
        <v>0</v>
      </c>
      <c r="BI546" s="69">
        <v>0</v>
      </c>
      <c r="BJ546" s="69">
        <v>0</v>
      </c>
      <c r="BK546" s="3">
        <v>0</v>
      </c>
      <c r="BL546" s="3">
        <v>0</v>
      </c>
      <c r="BM546" s="3">
        <v>84.014285714285705</v>
      </c>
      <c r="BN546" s="3">
        <v>13.8571428571429</v>
      </c>
      <c r="BO546" s="3">
        <v>0</v>
      </c>
      <c r="BP546" s="3">
        <v>0</v>
      </c>
      <c r="BQ546" s="3">
        <v>0</v>
      </c>
      <c r="BR546" s="3">
        <v>0</v>
      </c>
      <c r="BS546" s="3">
        <f t="shared" si="263"/>
        <v>2.1285714285713908</v>
      </c>
      <c r="BT546" s="2">
        <f t="shared" si="264"/>
        <v>100</v>
      </c>
      <c r="BV546" s="37">
        <v>0.26347544271530099</v>
      </c>
      <c r="BW546" s="37"/>
      <c r="BX546" s="37"/>
      <c r="DH546" s="38">
        <v>0.26347544299999998</v>
      </c>
      <c r="DI546" s="38">
        <v>0.26347544299999998</v>
      </c>
      <c r="DJ546" s="38">
        <v>0.26347544299999998</v>
      </c>
      <c r="DK546" s="28">
        <v>0.28012100499298698</v>
      </c>
      <c r="DL546" s="28">
        <v>0.247594939846287</v>
      </c>
      <c r="DM546" s="2">
        <v>0.26347544271530099</v>
      </c>
      <c r="DN546" s="2">
        <v>0.26347544271530099</v>
      </c>
      <c r="EG546" s="36">
        <v>5</v>
      </c>
      <c r="EH546" s="28">
        <v>5</v>
      </c>
    </row>
    <row r="547" spans="1:138" ht="18.75">
      <c r="A547" s="8">
        <v>44401</v>
      </c>
      <c r="B547" s="32">
        <f t="shared" si="241"/>
        <v>0.54864864864864871</v>
      </c>
      <c r="C547" s="33">
        <f t="shared" si="242"/>
        <v>0.60273972602739734</v>
      </c>
      <c r="D547" s="33">
        <f t="shared" si="243"/>
        <v>0.42500000000000004</v>
      </c>
      <c r="E547" s="33">
        <f t="shared" si="244"/>
        <v>0.49680718821033254</v>
      </c>
      <c r="F547" s="33">
        <f t="shared" si="245"/>
        <v>0.63695652173913042</v>
      </c>
      <c r="G547" s="33">
        <f t="shared" si="246"/>
        <v>0.32972972972972975</v>
      </c>
      <c r="H547" s="33">
        <f t="shared" si="247"/>
        <v>0.35499889965841575</v>
      </c>
      <c r="I547" s="33">
        <f t="shared" si="248"/>
        <v>0.74985590778097988</v>
      </c>
      <c r="J547" s="33">
        <f t="shared" si="249"/>
        <v>0.74857142857142867</v>
      </c>
      <c r="K547" s="33">
        <f t="shared" si="250"/>
        <v>0.5565217391304349</v>
      </c>
      <c r="L547" s="33">
        <f t="shared" si="251"/>
        <v>0</v>
      </c>
      <c r="M547" s="33">
        <f t="shared" si="252"/>
        <v>1</v>
      </c>
      <c r="N547" s="33">
        <f t="shared" si="265"/>
        <v>0.23166643407161741</v>
      </c>
      <c r="O547" s="33">
        <f t="shared" si="253"/>
        <v>0.23471074380165291</v>
      </c>
      <c r="P547" s="33">
        <f t="shared" si="254"/>
        <v>0.32289156626506027</v>
      </c>
      <c r="Q547" s="33">
        <f t="shared" si="255"/>
        <v>0.4333333333333334</v>
      </c>
      <c r="R547" s="33">
        <f t="shared" si="256"/>
        <v>0.21706006191950467</v>
      </c>
      <c r="S547" s="33">
        <f t="shared" si="257"/>
        <v>0.34949494949494953</v>
      </c>
      <c r="T547" s="33">
        <f t="shared" si="258"/>
        <v>0.56377844173753167</v>
      </c>
      <c r="U547" s="33">
        <f t="shared" si="259"/>
        <v>0.2</v>
      </c>
      <c r="V547" s="33">
        <f t="shared" si="260"/>
        <v>0.3295774647887324</v>
      </c>
      <c r="W547" s="103">
        <v>0.279591725464714</v>
      </c>
      <c r="Z547" s="38">
        <v>-29</v>
      </c>
      <c r="AA547" s="38">
        <v>1</v>
      </c>
      <c r="AB547" s="38">
        <v>-24</v>
      </c>
      <c r="AC547" s="86">
        <v>-39.170493783991354</v>
      </c>
      <c r="AD547" s="38">
        <v>-21</v>
      </c>
      <c r="AE547" s="38">
        <v>8</v>
      </c>
      <c r="AF547" s="3">
        <f t="shared" si="261"/>
        <v>26999</v>
      </c>
      <c r="AG547" s="44">
        <v>34.4</v>
      </c>
      <c r="AH547" s="44">
        <v>25.3</v>
      </c>
      <c r="AI547" s="44">
        <v>72</v>
      </c>
      <c r="AJ547" s="3">
        <v>0</v>
      </c>
      <c r="AK547" s="40">
        <v>1</v>
      </c>
      <c r="AL547" s="36">
        <f t="shared" si="266"/>
        <v>3.7701967346131413</v>
      </c>
      <c r="AM547" s="36">
        <f t="shared" si="262"/>
        <v>3.7709637311556006</v>
      </c>
      <c r="AN547" s="96">
        <v>23</v>
      </c>
      <c r="AO547" s="36">
        <v>18</v>
      </c>
      <c r="AP547" s="36">
        <v>14</v>
      </c>
      <c r="AQ547" s="36">
        <f t="shared" si="267"/>
        <v>1780.1428571428571</v>
      </c>
      <c r="AR547" s="79">
        <v>1148</v>
      </c>
      <c r="AS547" s="39">
        <f t="shared" si="238"/>
        <v>71.857142857142861</v>
      </c>
      <c r="AT547" s="66">
        <v>74</v>
      </c>
      <c r="AU547" s="3">
        <f t="shared" si="239"/>
        <v>2631.2857142857142</v>
      </c>
      <c r="AV547" s="38">
        <v>2638</v>
      </c>
      <c r="AW547" s="38">
        <f t="shared" si="240"/>
        <v>1</v>
      </c>
      <c r="AX547" s="74">
        <v>0</v>
      </c>
      <c r="AY547" s="41">
        <v>1204</v>
      </c>
      <c r="AZ547" s="28"/>
      <c r="BA547" s="66">
        <v>44</v>
      </c>
      <c r="BD547" s="38">
        <v>18182</v>
      </c>
      <c r="BE547" s="38">
        <v>4513</v>
      </c>
      <c r="BF547" s="38">
        <v>4304</v>
      </c>
      <c r="BG547" s="36"/>
      <c r="BH547" s="89">
        <v>0</v>
      </c>
      <c r="BI547" s="69">
        <v>0</v>
      </c>
      <c r="BJ547" s="69">
        <v>0</v>
      </c>
      <c r="BK547" s="3">
        <v>0</v>
      </c>
      <c r="BL547" s="3">
        <v>0</v>
      </c>
      <c r="BM547" s="3">
        <v>85.442857142857093</v>
      </c>
      <c r="BN547" s="3">
        <v>12.4714285714286</v>
      </c>
      <c r="BO547" s="3">
        <v>0</v>
      </c>
      <c r="BP547" s="3">
        <v>0</v>
      </c>
      <c r="BQ547" s="3">
        <v>0</v>
      </c>
      <c r="BR547" s="3">
        <v>0</v>
      </c>
      <c r="BS547" s="3">
        <f t="shared" si="263"/>
        <v>2.0857142857143032</v>
      </c>
      <c r="BT547" s="2">
        <f t="shared" si="264"/>
        <v>100</v>
      </c>
      <c r="BV547" s="37">
        <v>0.27067276867745099</v>
      </c>
      <c r="BW547" s="37"/>
      <c r="BX547" s="37"/>
      <c r="DH547" s="38">
        <v>0.27067276899999998</v>
      </c>
      <c r="DI547" s="38">
        <v>0.27067276899999998</v>
      </c>
      <c r="DJ547" s="38">
        <v>0.27067276899999998</v>
      </c>
      <c r="DK547" s="28">
        <v>0.28745234965829802</v>
      </c>
      <c r="DL547" s="28">
        <v>0.25371998189282202</v>
      </c>
      <c r="DM547" s="2">
        <v>0.27067276867745099</v>
      </c>
      <c r="DN547" s="2">
        <v>0.27067276867745099</v>
      </c>
      <c r="EG547" s="36">
        <v>9</v>
      </c>
      <c r="EH547" s="28">
        <v>9</v>
      </c>
    </row>
    <row r="548" spans="1:138" ht="18.75">
      <c r="A548" s="8">
        <v>44402</v>
      </c>
      <c r="B548" s="32">
        <f t="shared" si="241"/>
        <v>0.57297297297297312</v>
      </c>
      <c r="C548" s="33">
        <f t="shared" si="242"/>
        <v>0.61095890410958908</v>
      </c>
      <c r="D548" s="33">
        <f t="shared" si="243"/>
        <v>0.45000000000000007</v>
      </c>
      <c r="E548" s="33">
        <f t="shared" si="244"/>
        <v>0.49709560255033153</v>
      </c>
      <c r="F548" s="33">
        <f t="shared" si="245"/>
        <v>0.70869565217391317</v>
      </c>
      <c r="G548" s="33">
        <f t="shared" si="246"/>
        <v>0.29729729729729731</v>
      </c>
      <c r="H548" s="33">
        <f t="shared" si="247"/>
        <v>0.3157138346425804</v>
      </c>
      <c r="I548" s="33">
        <f t="shared" si="248"/>
        <v>0.74985590778097988</v>
      </c>
      <c r="J548" s="33">
        <f t="shared" si="249"/>
        <v>0.7371428571428571</v>
      </c>
      <c r="K548" s="33">
        <f t="shared" si="250"/>
        <v>0.53913043478260869</v>
      </c>
      <c r="L548" s="33">
        <f t="shared" si="251"/>
        <v>0</v>
      </c>
      <c r="M548" s="33">
        <f t="shared" si="252"/>
        <v>1</v>
      </c>
      <c r="N548" s="33">
        <f t="shared" si="265"/>
        <v>0.23206257080466944</v>
      </c>
      <c r="O548" s="33">
        <f t="shared" si="253"/>
        <v>0.21983471074380168</v>
      </c>
      <c r="P548" s="33">
        <f t="shared" si="254"/>
        <v>0.31566265060240967</v>
      </c>
      <c r="Q548" s="33">
        <f t="shared" si="255"/>
        <v>0.3666666666666667</v>
      </c>
      <c r="R548" s="33">
        <f t="shared" si="256"/>
        <v>0.22652631578947369</v>
      </c>
      <c r="S548" s="33">
        <f t="shared" si="257"/>
        <v>0.34545454545454546</v>
      </c>
      <c r="T548" s="33">
        <f t="shared" si="258"/>
        <v>0.56295104573661237</v>
      </c>
      <c r="U548" s="33">
        <f t="shared" si="259"/>
        <v>0.2</v>
      </c>
      <c r="V548" s="33">
        <f t="shared" si="260"/>
        <v>0.30923317683881069</v>
      </c>
      <c r="W548" s="103">
        <v>0.28580407819019299</v>
      </c>
      <c r="Z548" s="38">
        <v>-26</v>
      </c>
      <c r="AA548" s="38">
        <v>2</v>
      </c>
      <c r="AB548" s="38">
        <v>-19</v>
      </c>
      <c r="AC548" s="86">
        <v>-39.125401067136615</v>
      </c>
      <c r="AD548" s="38">
        <v>-10</v>
      </c>
      <c r="AE548" s="38">
        <v>6</v>
      </c>
      <c r="AF548" s="3">
        <f t="shared" si="261"/>
        <v>20156</v>
      </c>
      <c r="AG548" s="44">
        <v>34.4</v>
      </c>
      <c r="AH548" s="44">
        <v>24.7</v>
      </c>
      <c r="AI548" s="44">
        <v>70</v>
      </c>
      <c r="AJ548" s="3">
        <v>0</v>
      </c>
      <c r="AK548" s="40">
        <v>1</v>
      </c>
      <c r="AL548" s="36">
        <f t="shared" si="266"/>
        <v>3.7864298127519231</v>
      </c>
      <c r="AM548" s="36">
        <f t="shared" si="262"/>
        <v>3.7887308023793045</v>
      </c>
      <c r="AN548" s="96">
        <v>14</v>
      </c>
      <c r="AO548" s="36">
        <v>17</v>
      </c>
      <c r="AP548" s="36">
        <v>10</v>
      </c>
      <c r="AQ548" s="36">
        <f t="shared" si="267"/>
        <v>1979.4285714285713</v>
      </c>
      <c r="AR548" s="79">
        <v>1785</v>
      </c>
      <c r="AS548" s="39">
        <f t="shared" si="238"/>
        <v>74.142857142857139</v>
      </c>
      <c r="AT548" s="66">
        <v>72</v>
      </c>
      <c r="AU548" s="3">
        <f t="shared" si="239"/>
        <v>2706.8571428571427</v>
      </c>
      <c r="AV548" s="38">
        <v>2632</v>
      </c>
      <c r="AW548" s="38">
        <f t="shared" si="240"/>
        <v>1.285714285714286</v>
      </c>
      <c r="AX548" s="74">
        <v>0</v>
      </c>
      <c r="AY548" s="41">
        <v>1009</v>
      </c>
      <c r="AZ548" s="28"/>
      <c r="BA548" s="66">
        <v>61</v>
      </c>
      <c r="BD548" s="38">
        <v>13577</v>
      </c>
      <c r="BE548" s="38">
        <v>3310</v>
      </c>
      <c r="BF548" s="38">
        <v>3269</v>
      </c>
      <c r="BG548" s="36"/>
      <c r="BH548" s="89">
        <v>0</v>
      </c>
      <c r="BI548" s="69">
        <v>0</v>
      </c>
      <c r="BJ548" s="69">
        <v>0</v>
      </c>
      <c r="BK548" s="3">
        <v>0</v>
      </c>
      <c r="BL548" s="3">
        <v>0</v>
      </c>
      <c r="BM548" s="3">
        <v>86.871428571428595</v>
      </c>
      <c r="BN548" s="3">
        <v>11.0857142857143</v>
      </c>
      <c r="BO548" s="3">
        <v>0</v>
      </c>
      <c r="BP548" s="3">
        <v>0</v>
      </c>
      <c r="BQ548" s="3">
        <v>0</v>
      </c>
      <c r="BR548" s="3">
        <v>0</v>
      </c>
      <c r="BS548" s="3">
        <f t="shared" si="263"/>
        <v>2.0428571428571018</v>
      </c>
      <c r="BT548" s="2">
        <f t="shared" si="264"/>
        <v>100</v>
      </c>
      <c r="BV548" s="37">
        <v>0.27675616585535801</v>
      </c>
      <c r="BW548" s="37"/>
      <c r="BX548" s="37"/>
      <c r="DH548" s="38">
        <v>0.27675616600000003</v>
      </c>
      <c r="DI548" s="38">
        <v>0.27675616600000003</v>
      </c>
      <c r="DJ548" s="38">
        <v>0.27675616600000003</v>
      </c>
      <c r="DK548" s="28">
        <v>0.29378418093756797</v>
      </c>
      <c r="DL548" s="28">
        <v>0.25954330744853099</v>
      </c>
      <c r="DM548" s="2">
        <v>0.27675616585535801</v>
      </c>
      <c r="DN548" s="2">
        <v>0.27675616585535801</v>
      </c>
      <c r="EG548" s="36">
        <v>4</v>
      </c>
      <c r="EH548" s="28">
        <v>4</v>
      </c>
    </row>
    <row r="549" spans="1:138" ht="18.75">
      <c r="A549" s="8">
        <v>44403</v>
      </c>
      <c r="B549" s="32">
        <f t="shared" si="241"/>
        <v>0.57297297297297312</v>
      </c>
      <c r="C549" s="33">
        <f t="shared" si="242"/>
        <v>0.6438356164383563</v>
      </c>
      <c r="D549" s="33">
        <f t="shared" si="243"/>
        <v>0.46</v>
      </c>
      <c r="E549" s="33">
        <f t="shared" si="244"/>
        <v>0.53474202093266454</v>
      </c>
      <c r="F549" s="33">
        <f t="shared" si="245"/>
        <v>0.61739130434782619</v>
      </c>
      <c r="G549" s="33">
        <f t="shared" si="246"/>
        <v>0.3783783783783784</v>
      </c>
      <c r="H549" s="33">
        <f t="shared" si="247"/>
        <v>0.38291121678642848</v>
      </c>
      <c r="I549" s="33">
        <f t="shared" si="248"/>
        <v>0.71008645533141235</v>
      </c>
      <c r="J549" s="33">
        <f t="shared" si="249"/>
        <v>0.73523809523809525</v>
      </c>
      <c r="K549" s="33">
        <f t="shared" si="250"/>
        <v>0.50434782608695661</v>
      </c>
      <c r="L549" s="33">
        <f t="shared" si="251"/>
        <v>1</v>
      </c>
      <c r="M549" s="33">
        <f t="shared" si="252"/>
        <v>1</v>
      </c>
      <c r="N549" s="33">
        <f t="shared" si="265"/>
        <v>0.23243999047728506</v>
      </c>
      <c r="O549" s="33">
        <f t="shared" si="253"/>
        <v>0.20330578512396696</v>
      </c>
      <c r="P549" s="33">
        <f t="shared" si="254"/>
        <v>0.28674698795180725</v>
      </c>
      <c r="Q549" s="33">
        <f t="shared" si="255"/>
        <v>0.21666666666666667</v>
      </c>
      <c r="R549" s="33">
        <f t="shared" si="256"/>
        <v>0.22153312693498453</v>
      </c>
      <c r="S549" s="33">
        <f t="shared" si="257"/>
        <v>0.3575757575757576</v>
      </c>
      <c r="T549" s="33">
        <f t="shared" si="258"/>
        <v>0.57467248908296953</v>
      </c>
      <c r="U549" s="33">
        <f t="shared" si="259"/>
        <v>0.2</v>
      </c>
      <c r="V549" s="33">
        <f t="shared" si="260"/>
        <v>0.33260302556077204</v>
      </c>
      <c r="W549" s="103">
        <v>0.29273998587024402</v>
      </c>
      <c r="Z549" s="38">
        <v>-26</v>
      </c>
      <c r="AA549" s="38">
        <v>6</v>
      </c>
      <c r="AB549" s="38">
        <v>-17</v>
      </c>
      <c r="AC549" s="86">
        <v>-33.239496487234888</v>
      </c>
      <c r="AD549" s="38">
        <v>-24</v>
      </c>
      <c r="AE549" s="38">
        <v>11</v>
      </c>
      <c r="AF549" s="3">
        <f t="shared" si="261"/>
        <v>31861</v>
      </c>
      <c r="AG549" s="44">
        <v>32.1</v>
      </c>
      <c r="AH549" s="44">
        <v>24.6</v>
      </c>
      <c r="AI549" s="44">
        <v>66</v>
      </c>
      <c r="AJ549" s="3">
        <v>1</v>
      </c>
      <c r="AK549" s="40">
        <v>1</v>
      </c>
      <c r="AL549" s="36">
        <f t="shared" si="266"/>
        <v>3.8018958943482448</v>
      </c>
      <c r="AM549" s="36">
        <f t="shared" si="262"/>
        <v>3.8064978736030066</v>
      </c>
      <c r="AN549" s="96">
        <v>4</v>
      </c>
      <c r="AO549" s="36">
        <v>13</v>
      </c>
      <c r="AP549" s="36">
        <v>1</v>
      </c>
      <c r="AQ549" s="36">
        <f t="shared" si="267"/>
        <v>2256</v>
      </c>
      <c r="AR549" s="79">
        <v>1449</v>
      </c>
      <c r="AS549" s="39">
        <f t="shared" si="238"/>
        <v>76.428571428571431</v>
      </c>
      <c r="AT549" s="66">
        <v>78</v>
      </c>
      <c r="AU549" s="3">
        <f t="shared" si="239"/>
        <v>2777.5714285714284</v>
      </c>
      <c r="AV549" s="38">
        <v>2717</v>
      </c>
      <c r="AW549" s="38">
        <f t="shared" si="240"/>
        <v>1.7142857142857146</v>
      </c>
      <c r="AX549" s="74">
        <v>0</v>
      </c>
      <c r="AY549" s="41">
        <v>1233</v>
      </c>
      <c r="AZ549" s="28"/>
      <c r="BA549" s="66">
        <v>36</v>
      </c>
      <c r="BD549" s="38">
        <v>15157</v>
      </c>
      <c r="BE549" s="38">
        <v>10811</v>
      </c>
      <c r="BF549" s="38">
        <v>5893</v>
      </c>
      <c r="BG549" s="36"/>
      <c r="BH549" s="89">
        <v>0</v>
      </c>
      <c r="BI549" s="69">
        <v>0</v>
      </c>
      <c r="BJ549" s="69">
        <v>0</v>
      </c>
      <c r="BK549" s="3">
        <v>0</v>
      </c>
      <c r="BL549" s="3">
        <v>0</v>
      </c>
      <c r="BM549" s="3">
        <v>88.3</v>
      </c>
      <c r="BN549" s="3">
        <v>9.6999999999999993</v>
      </c>
      <c r="BO549" s="3">
        <v>0</v>
      </c>
      <c r="BP549" s="3">
        <v>0</v>
      </c>
      <c r="BQ549" s="3">
        <v>0</v>
      </c>
      <c r="BR549" s="3">
        <v>0</v>
      </c>
      <c r="BS549" s="3">
        <f t="shared" si="263"/>
        <v>2</v>
      </c>
      <c r="BT549" s="2">
        <f t="shared" si="264"/>
        <v>100</v>
      </c>
      <c r="BV549" s="37">
        <v>0.28352709185258601</v>
      </c>
      <c r="BW549" s="37"/>
      <c r="BX549" s="37"/>
      <c r="DH549" s="38">
        <v>0.28352709199999998</v>
      </c>
      <c r="DI549" s="38">
        <v>0.28352709199999998</v>
      </c>
      <c r="DJ549" s="38">
        <v>0.28352709199999998</v>
      </c>
      <c r="DK549" s="28">
        <v>0.30074189491765801</v>
      </c>
      <c r="DL549" s="28">
        <v>0.26502495692155598</v>
      </c>
      <c r="DM549" s="2">
        <v>0.28352709185258601</v>
      </c>
      <c r="DN549" s="2">
        <v>0.28352709185258601</v>
      </c>
      <c r="EG549" s="36">
        <v>3</v>
      </c>
      <c r="EH549" s="28">
        <v>3</v>
      </c>
    </row>
    <row r="550" spans="1:138" ht="18.75">
      <c r="A550" s="8">
        <v>44404</v>
      </c>
      <c r="B550" s="32">
        <f t="shared" si="241"/>
        <v>0.52432432432432441</v>
      </c>
      <c r="C550" s="33">
        <f t="shared" si="242"/>
        <v>0.56164383561643838</v>
      </c>
      <c r="D550" s="33">
        <f t="shared" si="243"/>
        <v>0.39</v>
      </c>
      <c r="E550" s="33">
        <f t="shared" si="244"/>
        <v>0.50304512090722042</v>
      </c>
      <c r="F550" s="33">
        <f t="shared" si="245"/>
        <v>0.58478260869565224</v>
      </c>
      <c r="G550" s="33">
        <f t="shared" si="246"/>
        <v>0.44324324324324327</v>
      </c>
      <c r="H550" s="33">
        <f t="shared" si="247"/>
        <v>0.38679781462593177</v>
      </c>
      <c r="I550" s="33">
        <f t="shared" si="248"/>
        <v>0.67031700288184448</v>
      </c>
      <c r="J550" s="33">
        <f t="shared" si="249"/>
        <v>0.67238095238095252</v>
      </c>
      <c r="K550" s="33">
        <f t="shared" si="250"/>
        <v>0.66086956521739137</v>
      </c>
      <c r="L550" s="33">
        <f t="shared" si="251"/>
        <v>1</v>
      </c>
      <c r="M550" s="33">
        <f t="shared" si="252"/>
        <v>1</v>
      </c>
      <c r="N550" s="33">
        <f t="shared" si="265"/>
        <v>0.23279869308946427</v>
      </c>
      <c r="O550" s="33">
        <f t="shared" si="253"/>
        <v>0.21322314049586777</v>
      </c>
      <c r="P550" s="33">
        <f t="shared" si="254"/>
        <v>0.23614457831325303</v>
      </c>
      <c r="Q550" s="33">
        <f t="shared" si="255"/>
        <v>0.25</v>
      </c>
      <c r="R550" s="33">
        <f t="shared" si="256"/>
        <v>0.2429325077399381</v>
      </c>
      <c r="S550" s="33">
        <f t="shared" si="257"/>
        <v>0.36565656565656568</v>
      </c>
      <c r="T550" s="33">
        <f t="shared" si="258"/>
        <v>0.59494369110549306</v>
      </c>
      <c r="U550" s="33">
        <f t="shared" si="259"/>
        <v>0.23750000000000002</v>
      </c>
      <c r="V550" s="33">
        <f t="shared" si="260"/>
        <v>0.34011476264997398</v>
      </c>
      <c r="W550" s="103">
        <v>0.300332305066009</v>
      </c>
      <c r="Z550" s="38">
        <v>-32</v>
      </c>
      <c r="AA550" s="38">
        <v>-4</v>
      </c>
      <c r="AB550" s="38">
        <v>-31</v>
      </c>
      <c r="AC550" s="86">
        <v>-38.195211719789434</v>
      </c>
      <c r="AD550" s="38">
        <v>-29</v>
      </c>
      <c r="AE550" s="38">
        <v>15</v>
      </c>
      <c r="AF550" s="3">
        <f t="shared" si="261"/>
        <v>32538</v>
      </c>
      <c r="AG550" s="44">
        <v>29.8</v>
      </c>
      <c r="AH550" s="44">
        <v>21.3</v>
      </c>
      <c r="AI550" s="44">
        <v>84</v>
      </c>
      <c r="AJ550" s="3">
        <v>1</v>
      </c>
      <c r="AK550" s="40">
        <v>1</v>
      </c>
      <c r="AL550" s="36">
        <f t="shared" si="266"/>
        <v>3.8165949794021059</v>
      </c>
      <c r="AM550" s="36">
        <f t="shared" si="262"/>
        <v>3.8188959690294868</v>
      </c>
      <c r="AN550" s="96">
        <v>10</v>
      </c>
      <c r="AO550" s="36">
        <v>6</v>
      </c>
      <c r="AP550" s="36">
        <v>3</v>
      </c>
      <c r="AQ550" s="36">
        <f t="shared" si="267"/>
        <v>2544.4285714285716</v>
      </c>
      <c r="AR550" s="79">
        <v>2889</v>
      </c>
      <c r="AS550" s="39">
        <f t="shared" ref="AS550:AS613" si="268">AVERAGE(AT547:AT553)</f>
        <v>79.285714285714292</v>
      </c>
      <c r="AT550" s="66">
        <v>82</v>
      </c>
      <c r="AU550" s="3">
        <f t="shared" ref="AU550:AU613" si="269">AVERAGE(AV547:AV553)</f>
        <v>2860</v>
      </c>
      <c r="AV550" s="38">
        <v>2864</v>
      </c>
      <c r="AW550" s="38">
        <f t="shared" si="240"/>
        <v>1.8571428571428574</v>
      </c>
      <c r="AX550" s="74">
        <v>2.0000000000000004</v>
      </c>
      <c r="AY550" s="41">
        <v>1305</v>
      </c>
      <c r="AZ550" s="28"/>
      <c r="BA550" s="66">
        <v>103</v>
      </c>
      <c r="BD550" s="38">
        <v>14734</v>
      </c>
      <c r="BE550" s="38">
        <v>11317</v>
      </c>
      <c r="BF550" s="38">
        <v>6487</v>
      </c>
      <c r="BG550" s="36"/>
      <c r="BH550" s="89">
        <v>0</v>
      </c>
      <c r="BI550" s="69">
        <v>0</v>
      </c>
      <c r="BJ550" s="69">
        <v>0</v>
      </c>
      <c r="BK550" s="3">
        <v>0</v>
      </c>
      <c r="BL550" s="3">
        <v>0</v>
      </c>
      <c r="BM550" s="3">
        <v>89.314285714285703</v>
      </c>
      <c r="BN550" s="3">
        <v>8.6285714285714299</v>
      </c>
      <c r="BO550" s="3">
        <v>0</v>
      </c>
      <c r="BP550" s="3">
        <v>0</v>
      </c>
      <c r="BQ550" s="3">
        <v>0</v>
      </c>
      <c r="BR550" s="3">
        <v>0</v>
      </c>
      <c r="BS550" s="3">
        <f t="shared" si="263"/>
        <v>2.057142857142864</v>
      </c>
      <c r="BT550" s="2">
        <f t="shared" si="264"/>
        <v>100</v>
      </c>
      <c r="BV550" s="37">
        <v>0.290919928683958</v>
      </c>
      <c r="BW550" s="37"/>
      <c r="BX550" s="37"/>
      <c r="DH550" s="38">
        <v>0.29091992900000002</v>
      </c>
      <c r="DI550" s="38">
        <v>0.29091992900000002</v>
      </c>
      <c r="DJ550" s="38">
        <v>0.29091992900000002</v>
      </c>
      <c r="DK550" s="28">
        <v>0.30858078775188902</v>
      </c>
      <c r="DL550" s="28">
        <v>0.270817590642765</v>
      </c>
      <c r="DM550" s="2">
        <v>0.290919928683958</v>
      </c>
      <c r="DN550" s="2">
        <v>0.290919928683958</v>
      </c>
      <c r="EG550" s="36">
        <v>6</v>
      </c>
      <c r="EH550" s="28">
        <v>6</v>
      </c>
    </row>
    <row r="551" spans="1:138" ht="18.75">
      <c r="A551" s="8">
        <v>44405</v>
      </c>
      <c r="B551" s="32">
        <f t="shared" si="241"/>
        <v>0.55675675675675684</v>
      </c>
      <c r="C551" s="33">
        <f t="shared" si="242"/>
        <v>0.62739726027397258</v>
      </c>
      <c r="D551" s="33">
        <f t="shared" si="243"/>
        <v>0.47000000000000008</v>
      </c>
      <c r="E551" s="33">
        <f t="shared" si="244"/>
        <v>0.51423939535305374</v>
      </c>
      <c r="F551" s="33">
        <f t="shared" si="245"/>
        <v>0.60434782608695659</v>
      </c>
      <c r="G551" s="33">
        <f t="shared" si="246"/>
        <v>0.41081081081081083</v>
      </c>
      <c r="H551" s="33">
        <f t="shared" si="247"/>
        <v>0.39537473807086204</v>
      </c>
      <c r="I551" s="33">
        <f t="shared" si="248"/>
        <v>0.70835734870317002</v>
      </c>
      <c r="J551" s="33">
        <f t="shared" si="249"/>
        <v>0.72190476190476205</v>
      </c>
      <c r="K551" s="33">
        <f t="shared" si="250"/>
        <v>0.61739130434782619</v>
      </c>
      <c r="L551" s="33">
        <f t="shared" si="251"/>
        <v>1</v>
      </c>
      <c r="M551" s="33">
        <f t="shared" si="252"/>
        <v>1</v>
      </c>
      <c r="N551" s="33">
        <f t="shared" si="265"/>
        <v>0.2331386786412071</v>
      </c>
      <c r="O551" s="33">
        <f t="shared" si="253"/>
        <v>0.20826446280991737</v>
      </c>
      <c r="P551" s="33">
        <f t="shared" si="254"/>
        <v>0.25783132530120484</v>
      </c>
      <c r="Q551" s="33">
        <f t="shared" si="255"/>
        <v>0.23333333333333334</v>
      </c>
      <c r="R551" s="33">
        <f t="shared" si="256"/>
        <v>0.24805944272445823</v>
      </c>
      <c r="S551" s="33">
        <f t="shared" si="257"/>
        <v>0.36161616161616161</v>
      </c>
      <c r="T551" s="33">
        <f t="shared" si="258"/>
        <v>0.61300850379223171</v>
      </c>
      <c r="U551" s="33">
        <f t="shared" si="259"/>
        <v>0.31250000000000006</v>
      </c>
      <c r="V551" s="33">
        <f t="shared" si="260"/>
        <v>0.32905581637976011</v>
      </c>
      <c r="W551" s="103">
        <v>0.30804697190249503</v>
      </c>
      <c r="Z551" s="38">
        <v>-28</v>
      </c>
      <c r="AA551" s="38">
        <v>4</v>
      </c>
      <c r="AB551" s="38">
        <v>-15</v>
      </c>
      <c r="AC551" s="86">
        <v>-36.445020491496436</v>
      </c>
      <c r="AD551" s="38">
        <v>-26</v>
      </c>
      <c r="AE551" s="38">
        <v>13</v>
      </c>
      <c r="AF551" s="3">
        <f t="shared" si="261"/>
        <v>34032</v>
      </c>
      <c r="AG551" s="44">
        <v>32</v>
      </c>
      <c r="AH551" s="44">
        <v>23.9</v>
      </c>
      <c r="AI551" s="44">
        <v>79</v>
      </c>
      <c r="AJ551" s="3">
        <v>1</v>
      </c>
      <c r="AK551" s="40">
        <v>1</v>
      </c>
      <c r="AL551" s="36">
        <f t="shared" si="266"/>
        <v>3.8305270679135068</v>
      </c>
      <c r="AM551" s="36">
        <f t="shared" si="262"/>
        <v>3.831294064455967</v>
      </c>
      <c r="AN551" s="96">
        <v>7</v>
      </c>
      <c r="AO551" s="36">
        <v>9</v>
      </c>
      <c r="AP551" s="36">
        <v>2</v>
      </c>
      <c r="AQ551" s="36">
        <f t="shared" si="267"/>
        <v>2972.2857142857142</v>
      </c>
      <c r="AR551" s="79">
        <v>3234</v>
      </c>
      <c r="AS551" s="39">
        <f t="shared" si="268"/>
        <v>82.285714285714292</v>
      </c>
      <c r="AT551" s="66">
        <v>80</v>
      </c>
      <c r="AU551" s="3">
        <f t="shared" si="269"/>
        <v>2941.5714285714284</v>
      </c>
      <c r="AV551" s="38">
        <v>2995</v>
      </c>
      <c r="AW551" s="38">
        <f t="shared" si="240"/>
        <v>2.2857142857142856</v>
      </c>
      <c r="AX551" s="74">
        <v>6.0000000000000009</v>
      </c>
      <c r="AY551" s="41">
        <v>1199</v>
      </c>
      <c r="AZ551" s="28"/>
      <c r="BA551" s="66">
        <v>124</v>
      </c>
      <c r="BD551" s="38">
        <v>15539</v>
      </c>
      <c r="BE551" s="38">
        <v>11877</v>
      </c>
      <c r="BF551" s="38">
        <v>6616</v>
      </c>
      <c r="BG551" s="36"/>
      <c r="BH551" s="89">
        <v>0</v>
      </c>
      <c r="BI551" s="69">
        <v>0</v>
      </c>
      <c r="BJ551" s="69">
        <v>0</v>
      </c>
      <c r="BK551" s="3">
        <v>0</v>
      </c>
      <c r="BL551" s="3">
        <v>0</v>
      </c>
      <c r="BM551" s="3">
        <v>90.328571428571394</v>
      </c>
      <c r="BN551" s="3">
        <v>7.5571428571428596</v>
      </c>
      <c r="BO551" s="3">
        <v>0</v>
      </c>
      <c r="BP551" s="3">
        <v>0</v>
      </c>
      <c r="BQ551" s="3">
        <v>0</v>
      </c>
      <c r="BR551" s="3">
        <v>0</v>
      </c>
      <c r="BS551" s="3">
        <f t="shared" si="263"/>
        <v>2.1142857142857423</v>
      </c>
      <c r="BT551" s="2">
        <f t="shared" si="264"/>
        <v>100</v>
      </c>
      <c r="BV551" s="37">
        <v>0.29843480881657802</v>
      </c>
      <c r="BW551" s="37"/>
      <c r="BX551" s="37"/>
      <c r="DH551" s="38">
        <v>0.29843480900000002</v>
      </c>
      <c r="DI551" s="38">
        <v>0.29843480900000002</v>
      </c>
      <c r="DJ551" s="38">
        <v>0.29843480900000002</v>
      </c>
      <c r="DK551" s="28">
        <v>0.31660246307084</v>
      </c>
      <c r="DL551" s="28">
        <v>0.27638702156203299</v>
      </c>
      <c r="DM551" s="2">
        <v>0.29843480881657802</v>
      </c>
      <c r="DN551" s="2">
        <v>0.29843480881657802</v>
      </c>
      <c r="EG551" s="36">
        <v>5</v>
      </c>
      <c r="EH551" s="28">
        <v>5</v>
      </c>
    </row>
    <row r="552" spans="1:138" ht="18.75">
      <c r="A552" s="8">
        <v>44406</v>
      </c>
      <c r="B552" s="32">
        <f t="shared" si="241"/>
        <v>0.55675675675675684</v>
      </c>
      <c r="C552" s="33">
        <f t="shared" si="242"/>
        <v>0.61917808219178094</v>
      </c>
      <c r="D552" s="33">
        <f t="shared" si="243"/>
        <v>0.45000000000000007</v>
      </c>
      <c r="E552" s="33">
        <f t="shared" si="244"/>
        <v>0.50771866364204032</v>
      </c>
      <c r="F552" s="33">
        <f t="shared" si="245"/>
        <v>0.59782608695652184</v>
      </c>
      <c r="G552" s="33">
        <f t="shared" si="246"/>
        <v>0.41081081081081083</v>
      </c>
      <c r="H552" s="33">
        <f t="shared" si="247"/>
        <v>0.39953115880321111</v>
      </c>
      <c r="I552" s="33">
        <f t="shared" si="248"/>
        <v>0.71008645533141235</v>
      </c>
      <c r="J552" s="33">
        <f t="shared" si="249"/>
        <v>0.72952380952380969</v>
      </c>
      <c r="K552" s="33">
        <f t="shared" si="250"/>
        <v>0.61739130434782619</v>
      </c>
      <c r="L552" s="33">
        <f t="shared" si="251"/>
        <v>1</v>
      </c>
      <c r="M552" s="33">
        <f t="shared" si="252"/>
        <v>1</v>
      </c>
      <c r="N552" s="33">
        <f t="shared" si="265"/>
        <v>0.23345994713251353</v>
      </c>
      <c r="O552" s="33">
        <f t="shared" si="253"/>
        <v>0.21322314049586777</v>
      </c>
      <c r="P552" s="33">
        <f t="shared" si="254"/>
        <v>0.26506024096385544</v>
      </c>
      <c r="Q552" s="33">
        <f t="shared" si="255"/>
        <v>0.21666666666666667</v>
      </c>
      <c r="R552" s="33">
        <f t="shared" si="256"/>
        <v>0.25825386996904026</v>
      </c>
      <c r="S552" s="33">
        <f t="shared" si="257"/>
        <v>0.36363636363636365</v>
      </c>
      <c r="T552" s="33">
        <f t="shared" si="258"/>
        <v>0.61907607446564017</v>
      </c>
      <c r="U552" s="33">
        <f t="shared" si="259"/>
        <v>0.25625000000000003</v>
      </c>
      <c r="V552" s="33">
        <f t="shared" si="260"/>
        <v>0.33917579551382371</v>
      </c>
      <c r="W552" s="103">
        <v>0.315526008086639</v>
      </c>
      <c r="Z552" s="38">
        <v>-28</v>
      </c>
      <c r="AA552" s="38">
        <v>3</v>
      </c>
      <c r="AB552" s="38">
        <v>-19</v>
      </c>
      <c r="AC552" s="86">
        <v>-37.46451733319801</v>
      </c>
      <c r="AD552" s="38">
        <v>-27</v>
      </c>
      <c r="AE552" s="38">
        <v>13</v>
      </c>
      <c r="AF552" s="3">
        <f t="shared" si="261"/>
        <v>34756</v>
      </c>
      <c r="AG552" s="44">
        <v>32.1</v>
      </c>
      <c r="AH552" s="44">
        <v>24.3</v>
      </c>
      <c r="AI552" s="44">
        <v>79</v>
      </c>
      <c r="AJ552" s="3">
        <v>1</v>
      </c>
      <c r="AK552" s="40">
        <v>1</v>
      </c>
      <c r="AL552" s="36">
        <f t="shared" si="266"/>
        <v>3.8436921598824476</v>
      </c>
      <c r="AM552" s="36">
        <f t="shared" si="262"/>
        <v>3.8436921598824472</v>
      </c>
      <c r="AN552" s="96">
        <v>10</v>
      </c>
      <c r="AO552" s="36">
        <v>10</v>
      </c>
      <c r="AP552" s="36">
        <v>1</v>
      </c>
      <c r="AQ552" s="36">
        <f t="shared" si="267"/>
        <v>3165</v>
      </c>
      <c r="AR552" s="79">
        <v>3920</v>
      </c>
      <c r="AS552" s="39">
        <f t="shared" si="268"/>
        <v>86.428571428571431</v>
      </c>
      <c r="AT552" s="66">
        <v>81</v>
      </c>
      <c r="AU552" s="3">
        <f t="shared" si="269"/>
        <v>3017.8571428571427</v>
      </c>
      <c r="AV552" s="38">
        <v>3039</v>
      </c>
      <c r="AW552" s="38">
        <f t="shared" si="240"/>
        <v>2.2857142857142856</v>
      </c>
      <c r="AX552" s="74">
        <v>3</v>
      </c>
      <c r="AY552" s="41">
        <v>1296</v>
      </c>
      <c r="AZ552" s="28"/>
      <c r="BA552" s="66">
        <v>141</v>
      </c>
      <c r="BD552" s="38">
        <v>15847</v>
      </c>
      <c r="BE552" s="38">
        <v>12373</v>
      </c>
      <c r="BF552" s="38">
        <v>6536</v>
      </c>
      <c r="BG552" s="36"/>
      <c r="BH552" s="89">
        <v>0</v>
      </c>
      <c r="BI552" s="69">
        <v>0</v>
      </c>
      <c r="BJ552" s="69">
        <v>0</v>
      </c>
      <c r="BK552" s="3">
        <v>0</v>
      </c>
      <c r="BL552" s="3">
        <v>0</v>
      </c>
      <c r="BM552" s="3">
        <v>91.342857142857099</v>
      </c>
      <c r="BN552" s="3">
        <v>6.4857142857142902</v>
      </c>
      <c r="BO552" s="3">
        <v>0</v>
      </c>
      <c r="BP552" s="3">
        <v>0</v>
      </c>
      <c r="BQ552" s="3">
        <v>0</v>
      </c>
      <c r="BR552" s="3">
        <v>0</v>
      </c>
      <c r="BS552" s="3">
        <f t="shared" si="263"/>
        <v>2.1714285714286063</v>
      </c>
      <c r="BT552" s="2">
        <f t="shared" si="264"/>
        <v>100</v>
      </c>
      <c r="BV552" s="37">
        <v>0.30573537441752602</v>
      </c>
      <c r="BW552" s="37"/>
      <c r="BX552" s="37"/>
      <c r="DH552" s="38">
        <v>0.305735374</v>
      </c>
      <c r="DI552" s="38">
        <v>0.305735374</v>
      </c>
      <c r="DJ552" s="38">
        <v>0.305735374</v>
      </c>
      <c r="DK552" s="28">
        <v>0.32453195813665903</v>
      </c>
      <c r="DL552" s="28">
        <v>0.282011997838508</v>
      </c>
      <c r="DM552" s="2">
        <v>0.30573537441752602</v>
      </c>
      <c r="DN552" s="2">
        <v>0.30573537441752602</v>
      </c>
      <c r="EG552" s="36">
        <v>9</v>
      </c>
      <c r="EH552" s="28">
        <v>9</v>
      </c>
    </row>
    <row r="553" spans="1:138" ht="18.75">
      <c r="A553" s="8">
        <v>44407</v>
      </c>
      <c r="B553" s="32">
        <f t="shared" si="241"/>
        <v>0.50810810810810825</v>
      </c>
      <c r="C553" s="33">
        <f t="shared" si="242"/>
        <v>0.60273972602739734</v>
      </c>
      <c r="D553" s="33">
        <f t="shared" si="243"/>
        <v>0.4</v>
      </c>
      <c r="E553" s="33">
        <f t="shared" si="244"/>
        <v>0.49236459538325439</v>
      </c>
      <c r="F553" s="33">
        <f t="shared" si="245"/>
        <v>0.59782608695652184</v>
      </c>
      <c r="G553" s="33">
        <f t="shared" si="246"/>
        <v>0.44324324324324327</v>
      </c>
      <c r="H553" s="33">
        <f t="shared" si="247"/>
        <v>0.42903370872523039</v>
      </c>
      <c r="I553" s="33">
        <f t="shared" si="248"/>
        <v>0.68242074927953911</v>
      </c>
      <c r="J553" s="33">
        <f t="shared" si="249"/>
        <v>0.72190476190476205</v>
      </c>
      <c r="K553" s="33">
        <f t="shared" si="250"/>
        <v>0.73913043478260865</v>
      </c>
      <c r="L553" s="33">
        <f t="shared" si="251"/>
        <v>1</v>
      </c>
      <c r="M553" s="33">
        <f t="shared" si="252"/>
        <v>1</v>
      </c>
      <c r="N553" s="33">
        <f t="shared" si="265"/>
        <v>0.23376249856338355</v>
      </c>
      <c r="O553" s="33">
        <f t="shared" si="253"/>
        <v>0.20495867768595041</v>
      </c>
      <c r="P553" s="33">
        <f t="shared" si="254"/>
        <v>0.29397590361445786</v>
      </c>
      <c r="Q553" s="33">
        <f t="shared" si="255"/>
        <v>0.2</v>
      </c>
      <c r="R553" s="33">
        <f t="shared" si="256"/>
        <v>0.25031826625386999</v>
      </c>
      <c r="S553" s="33">
        <f t="shared" si="257"/>
        <v>0.37777777777777782</v>
      </c>
      <c r="T553" s="33">
        <f t="shared" si="258"/>
        <v>0.63231441048034942</v>
      </c>
      <c r="U553" s="33">
        <f t="shared" si="259"/>
        <v>0.23750000000000002</v>
      </c>
      <c r="V553" s="33">
        <f t="shared" si="260"/>
        <v>0.34908711528429842</v>
      </c>
      <c r="W553" s="103">
        <v>0.32328248489114902</v>
      </c>
      <c r="Z553" s="38">
        <v>-34</v>
      </c>
      <c r="AA553" s="38">
        <v>1</v>
      </c>
      <c r="AB553" s="38">
        <v>-29</v>
      </c>
      <c r="AC553" s="86">
        <v>-39.865079845325916</v>
      </c>
      <c r="AD553" s="38">
        <v>-27</v>
      </c>
      <c r="AE553" s="38">
        <v>15</v>
      </c>
      <c r="AF553" s="3">
        <f t="shared" si="261"/>
        <v>39895</v>
      </c>
      <c r="AG553" s="44">
        <v>30.5</v>
      </c>
      <c r="AH553" s="44">
        <v>23.9</v>
      </c>
      <c r="AI553" s="44">
        <v>93</v>
      </c>
      <c r="AJ553" s="3">
        <v>1</v>
      </c>
      <c r="AK553" s="40">
        <v>1</v>
      </c>
      <c r="AL553" s="36">
        <f t="shared" si="266"/>
        <v>3.8560902553089278</v>
      </c>
      <c r="AM553" s="36">
        <f t="shared" si="262"/>
        <v>3.8560902553089291</v>
      </c>
      <c r="AN553" s="96">
        <v>5</v>
      </c>
      <c r="AO553" s="36">
        <v>14</v>
      </c>
      <c r="AP553" s="36">
        <v>0</v>
      </c>
      <c r="AQ553" s="36">
        <f t="shared" si="267"/>
        <v>3284</v>
      </c>
      <c r="AR553" s="79">
        <v>3386</v>
      </c>
      <c r="AS553" s="39">
        <f t="shared" si="268"/>
        <v>91.571428571428569</v>
      </c>
      <c r="AT553" s="66">
        <v>88</v>
      </c>
      <c r="AU553" s="3">
        <f t="shared" si="269"/>
        <v>3091.2857142857142</v>
      </c>
      <c r="AV553" s="38">
        <v>3135</v>
      </c>
      <c r="AW553" s="38">
        <f t="shared" si="240"/>
        <v>2.2857142857142856</v>
      </c>
      <c r="AX553" s="74">
        <v>2</v>
      </c>
      <c r="AY553" s="41">
        <v>1391</v>
      </c>
      <c r="AZ553" s="28"/>
      <c r="BA553" s="66">
        <v>102</v>
      </c>
      <c r="BD553" s="38">
        <v>19138</v>
      </c>
      <c r="BE553" s="38">
        <v>13485</v>
      </c>
      <c r="BF553" s="38">
        <v>7272</v>
      </c>
      <c r="BG553" s="36"/>
      <c r="BH553" s="89">
        <v>0</v>
      </c>
      <c r="BI553" s="69">
        <v>0</v>
      </c>
      <c r="BJ553" s="69">
        <v>0</v>
      </c>
      <c r="BK553" s="3">
        <v>0</v>
      </c>
      <c r="BL553" s="3">
        <v>0</v>
      </c>
      <c r="BM553" s="3">
        <v>92.357142857142904</v>
      </c>
      <c r="BN553" s="3">
        <v>5.4142857142857101</v>
      </c>
      <c r="BO553" s="3">
        <v>0</v>
      </c>
      <c r="BP553" s="3">
        <v>0</v>
      </c>
      <c r="BQ553" s="3">
        <v>0</v>
      </c>
      <c r="BR553" s="3">
        <v>0</v>
      </c>
      <c r="BS553" s="3">
        <f t="shared" si="263"/>
        <v>2.2285714285713851</v>
      </c>
      <c r="BT553" s="2">
        <f t="shared" si="264"/>
        <v>100</v>
      </c>
      <c r="BV553" s="37">
        <v>0.31329509091655999</v>
      </c>
      <c r="BW553" s="37"/>
      <c r="BX553" s="37"/>
      <c r="DH553" s="38">
        <v>0.31329509100000003</v>
      </c>
      <c r="DI553" s="38">
        <v>0.31329509100000003</v>
      </c>
      <c r="DJ553" s="38">
        <v>0.31329509100000003</v>
      </c>
      <c r="DK553" s="28">
        <v>0.33262204399265899</v>
      </c>
      <c r="DL553" s="28">
        <v>0.28798800409868403</v>
      </c>
      <c r="DM553" s="2">
        <v>0.31329509091655999</v>
      </c>
      <c r="DN553" s="2">
        <v>0.31329509091655999</v>
      </c>
      <c r="EG553" s="36">
        <v>5</v>
      </c>
      <c r="EH553" s="28">
        <v>5</v>
      </c>
    </row>
    <row r="554" spans="1:138" ht="18.75">
      <c r="A554" s="8">
        <v>44408</v>
      </c>
      <c r="B554" s="32">
        <f t="shared" si="241"/>
        <v>0.57297297297297312</v>
      </c>
      <c r="C554" s="33">
        <f t="shared" si="242"/>
        <v>0.6438356164383563</v>
      </c>
      <c r="D554" s="33">
        <f t="shared" si="243"/>
        <v>0.42000000000000004</v>
      </c>
      <c r="E554" s="33">
        <f t="shared" si="244"/>
        <v>0.49694996474553105</v>
      </c>
      <c r="F554" s="33">
        <f t="shared" si="245"/>
        <v>0.68260869565217397</v>
      </c>
      <c r="G554" s="33">
        <f t="shared" si="246"/>
        <v>0.32972972972972975</v>
      </c>
      <c r="H554" s="33">
        <f t="shared" si="247"/>
        <v>0.35707711002459031</v>
      </c>
      <c r="I554" s="33">
        <f t="shared" si="248"/>
        <v>0.71700288184438055</v>
      </c>
      <c r="J554" s="33">
        <f t="shared" si="249"/>
        <v>0.71047619047619048</v>
      </c>
      <c r="K554" s="33">
        <f t="shared" si="250"/>
        <v>0.60000000000000009</v>
      </c>
      <c r="L554" s="33">
        <f t="shared" si="251"/>
        <v>0</v>
      </c>
      <c r="M554" s="33">
        <f t="shared" si="252"/>
        <v>1</v>
      </c>
      <c r="N554" s="33">
        <f t="shared" si="265"/>
        <v>0.23403155630715683</v>
      </c>
      <c r="O554" s="33">
        <f t="shared" si="253"/>
        <v>0.26280991735537196</v>
      </c>
      <c r="P554" s="33">
        <f t="shared" si="254"/>
        <v>0.32289156626506027</v>
      </c>
      <c r="Q554" s="33">
        <f t="shared" si="255"/>
        <v>0.3666666666666667</v>
      </c>
      <c r="R554" s="33">
        <f t="shared" si="256"/>
        <v>0.26156780185758516</v>
      </c>
      <c r="S554" s="33">
        <f t="shared" si="257"/>
        <v>0.39191919191919194</v>
      </c>
      <c r="T554" s="33">
        <f t="shared" si="258"/>
        <v>0.6425189611583545</v>
      </c>
      <c r="U554" s="33">
        <f t="shared" si="259"/>
        <v>0.25625000000000003</v>
      </c>
      <c r="V554" s="33">
        <f t="shared" si="260"/>
        <v>0.36598852373500268</v>
      </c>
      <c r="W554" s="103">
        <v>0.32986716005438899</v>
      </c>
      <c r="Z554" s="38">
        <v>-26</v>
      </c>
      <c r="AA554" s="38">
        <v>6</v>
      </c>
      <c r="AB554" s="38">
        <v>-25</v>
      </c>
      <c r="AC554" s="86">
        <v>-39.148171101023408</v>
      </c>
      <c r="AD554" s="38">
        <v>-14</v>
      </c>
      <c r="AE554" s="38">
        <v>8</v>
      </c>
      <c r="AF554" s="3">
        <f t="shared" si="261"/>
        <v>27361</v>
      </c>
      <c r="AG554" s="44">
        <v>32.5</v>
      </c>
      <c r="AH554" s="44">
        <v>23.3</v>
      </c>
      <c r="AI554" s="44">
        <v>77</v>
      </c>
      <c r="AJ554" s="3">
        <v>0</v>
      </c>
      <c r="AK554" s="40">
        <v>1</v>
      </c>
      <c r="AL554" s="36">
        <f t="shared" si="266"/>
        <v>3.867115830606795</v>
      </c>
      <c r="AM554" s="36">
        <f t="shared" si="262"/>
        <v>3.8684883507354089</v>
      </c>
      <c r="AN554" s="96">
        <v>40</v>
      </c>
      <c r="AO554" s="36">
        <v>18</v>
      </c>
      <c r="AP554" s="36">
        <v>10</v>
      </c>
      <c r="AQ554" s="36">
        <f t="shared" si="267"/>
        <v>3413.8571428571427</v>
      </c>
      <c r="AR554" s="79">
        <v>4143</v>
      </c>
      <c r="AS554" s="39">
        <f t="shared" si="268"/>
        <v>95.857142857142861</v>
      </c>
      <c r="AT554" s="66">
        <v>95</v>
      </c>
      <c r="AU554" s="3">
        <f t="shared" si="269"/>
        <v>3160.8571428571427</v>
      </c>
      <c r="AV554" s="38">
        <v>3209</v>
      </c>
      <c r="AW554" s="38">
        <f t="shared" si="240"/>
        <v>3</v>
      </c>
      <c r="AX554" s="74">
        <v>3</v>
      </c>
      <c r="AY554" s="41">
        <v>1553</v>
      </c>
      <c r="AZ554" s="28"/>
      <c r="BA554" s="66">
        <v>137</v>
      </c>
      <c r="BD554" s="38">
        <v>17388</v>
      </c>
      <c r="BE554" s="38">
        <v>5269</v>
      </c>
      <c r="BF554" s="38">
        <v>4704</v>
      </c>
      <c r="BG554" s="36"/>
      <c r="BH554" s="89">
        <v>0</v>
      </c>
      <c r="BI554" s="69">
        <v>0</v>
      </c>
      <c r="BJ554" s="69">
        <v>0</v>
      </c>
      <c r="BK554" s="3">
        <v>0</v>
      </c>
      <c r="BL554" s="3">
        <v>0</v>
      </c>
      <c r="BM554" s="3">
        <v>93.371428571428595</v>
      </c>
      <c r="BN554" s="3">
        <v>4.3428571428571399</v>
      </c>
      <c r="BO554" s="3">
        <v>0</v>
      </c>
      <c r="BP554" s="3">
        <v>0</v>
      </c>
      <c r="BQ554" s="3">
        <v>0</v>
      </c>
      <c r="BR554" s="3">
        <v>0</v>
      </c>
      <c r="BS554" s="3">
        <f t="shared" si="263"/>
        <v>2.2857142857142634</v>
      </c>
      <c r="BT554" s="2">
        <f t="shared" si="264"/>
        <v>100</v>
      </c>
      <c r="BV554" s="37">
        <v>0.31976885561372398</v>
      </c>
      <c r="BW554" s="37"/>
      <c r="BX554" s="37"/>
      <c r="DH554" s="38">
        <v>0.31976885599999999</v>
      </c>
      <c r="DI554" s="38">
        <v>0.31976885599999999</v>
      </c>
      <c r="DJ554" s="38">
        <v>0.31976885599999999</v>
      </c>
      <c r="DK554" s="28">
        <v>0.33976105203555301</v>
      </c>
      <c r="DL554" s="28">
        <v>0.29432172588800598</v>
      </c>
      <c r="DM554" s="2">
        <v>0.31976885561372398</v>
      </c>
      <c r="DN554" s="2">
        <v>0.31976885561372398</v>
      </c>
      <c r="EG554" s="36">
        <v>30</v>
      </c>
      <c r="EH554" s="28">
        <v>30</v>
      </c>
    </row>
    <row r="555" spans="1:138" ht="18.75">
      <c r="A555" s="8">
        <v>44409</v>
      </c>
      <c r="B555" s="32">
        <f t="shared" si="241"/>
        <v>0.57297297297297312</v>
      </c>
      <c r="C555" s="33">
        <f t="shared" si="242"/>
        <v>0.61917808219178094</v>
      </c>
      <c r="D555" s="33">
        <f t="shared" si="243"/>
        <v>0.43000000000000005</v>
      </c>
      <c r="E555" s="33">
        <f t="shared" si="244"/>
        <v>0.48199574078162472</v>
      </c>
      <c r="F555" s="33">
        <f t="shared" si="245"/>
        <v>0.7152173913043478</v>
      </c>
      <c r="G555" s="33">
        <f t="shared" si="246"/>
        <v>0.31351351351351353</v>
      </c>
      <c r="H555" s="33">
        <f t="shared" si="247"/>
        <v>0.3056155693550085</v>
      </c>
      <c r="I555" s="33">
        <f t="shared" si="248"/>
        <v>0.73775216138328559</v>
      </c>
      <c r="J555" s="33">
        <f t="shared" si="249"/>
        <v>0.72761904761904761</v>
      </c>
      <c r="K555" s="33">
        <f t="shared" si="250"/>
        <v>0.5913043478260871</v>
      </c>
      <c r="L555" s="33">
        <f t="shared" si="251"/>
        <v>0</v>
      </c>
      <c r="M555" s="33">
        <f t="shared" si="252"/>
        <v>1</v>
      </c>
      <c r="N555" s="33">
        <f t="shared" si="265"/>
        <v>0.2342671203638334</v>
      </c>
      <c r="O555" s="33">
        <f t="shared" si="253"/>
        <v>0.2231404958677686</v>
      </c>
      <c r="P555" s="33">
        <f t="shared" si="254"/>
        <v>0.25060240963855424</v>
      </c>
      <c r="Q555" s="33">
        <f t="shared" si="255"/>
        <v>0.30000000000000004</v>
      </c>
      <c r="R555" s="33">
        <f t="shared" si="256"/>
        <v>0.2465733746130031</v>
      </c>
      <c r="S555" s="33">
        <f t="shared" si="257"/>
        <v>0.40404040404040409</v>
      </c>
      <c r="T555" s="33">
        <f t="shared" si="258"/>
        <v>0.63658928981843266</v>
      </c>
      <c r="U555" s="33">
        <f t="shared" si="259"/>
        <v>0.2</v>
      </c>
      <c r="V555" s="33">
        <f t="shared" si="260"/>
        <v>0.37120500782472621</v>
      </c>
      <c r="W555" s="103">
        <v>0.335763104638445</v>
      </c>
      <c r="Z555" s="38">
        <v>-26</v>
      </c>
      <c r="AA555" s="38">
        <v>3</v>
      </c>
      <c r="AB555" s="38">
        <v>-23</v>
      </c>
      <c r="AC555" s="86">
        <v>-41.486219157125831</v>
      </c>
      <c r="AD555" s="38">
        <v>-9</v>
      </c>
      <c r="AE555" s="38">
        <v>7</v>
      </c>
      <c r="AF555" s="3">
        <f t="shared" si="261"/>
        <v>18397</v>
      </c>
      <c r="AG555" s="44">
        <v>33.700000000000003</v>
      </c>
      <c r="AH555" s="44">
        <v>24.2</v>
      </c>
      <c r="AI555" s="44">
        <v>76</v>
      </c>
      <c r="AJ555" s="3">
        <v>0</v>
      </c>
      <c r="AK555" s="40">
        <v>1</v>
      </c>
      <c r="AL555" s="36">
        <f t="shared" si="266"/>
        <v>3.8767688857760492</v>
      </c>
      <c r="AM555" s="36">
        <f t="shared" si="262"/>
        <v>3.8808864461618895</v>
      </c>
      <c r="AN555" s="96">
        <v>16</v>
      </c>
      <c r="AO555" s="36">
        <v>8</v>
      </c>
      <c r="AP555" s="36">
        <v>6</v>
      </c>
      <c r="AQ555" s="36">
        <f t="shared" si="267"/>
        <v>3568.4285714285716</v>
      </c>
      <c r="AR555" s="79">
        <v>3134</v>
      </c>
      <c r="AS555" s="39">
        <f t="shared" si="268"/>
        <v>100.85714285714286</v>
      </c>
      <c r="AT555" s="66">
        <v>101</v>
      </c>
      <c r="AU555" s="3">
        <f t="shared" si="269"/>
        <v>3218.5714285714284</v>
      </c>
      <c r="AV555" s="38">
        <v>3166</v>
      </c>
      <c r="AW555" s="38">
        <f t="shared" si="240"/>
        <v>2.2857142857142856</v>
      </c>
      <c r="AX555" s="74">
        <v>0</v>
      </c>
      <c r="AY555" s="41">
        <v>1603</v>
      </c>
      <c r="AZ555" s="28"/>
      <c r="BA555" s="66">
        <v>109</v>
      </c>
      <c r="BD555" s="38">
        <v>12306</v>
      </c>
      <c r="BE555" s="38">
        <v>3050</v>
      </c>
      <c r="BF555" s="38">
        <v>3041</v>
      </c>
      <c r="BG555" s="36"/>
      <c r="BH555" s="89">
        <v>0</v>
      </c>
      <c r="BI555" s="69">
        <v>0</v>
      </c>
      <c r="BJ555" s="69">
        <v>0</v>
      </c>
      <c r="BK555" s="3">
        <v>0</v>
      </c>
      <c r="BL555" s="3">
        <v>0</v>
      </c>
      <c r="BM555" s="3">
        <v>94.3857142857143</v>
      </c>
      <c r="BN555" s="3">
        <v>3.27142857142857</v>
      </c>
      <c r="BO555" s="3">
        <v>0</v>
      </c>
      <c r="BP555" s="3">
        <v>0</v>
      </c>
      <c r="BQ555" s="3">
        <v>0</v>
      </c>
      <c r="BR555" s="3">
        <v>0</v>
      </c>
      <c r="BS555" s="3">
        <f t="shared" si="263"/>
        <v>2.3428571428571274</v>
      </c>
      <c r="BT555" s="2">
        <f t="shared" si="264"/>
        <v>100</v>
      </c>
      <c r="BV555" s="37">
        <v>0.32560923032210698</v>
      </c>
      <c r="BW555" s="37"/>
      <c r="BX555" s="37"/>
      <c r="DH555" s="38">
        <v>0.32560923000000003</v>
      </c>
      <c r="DI555" s="38">
        <v>0.32560923000000003</v>
      </c>
      <c r="DJ555" s="38">
        <v>0.32560923000000003</v>
      </c>
      <c r="DK555" s="28">
        <v>0.34608220777572402</v>
      </c>
      <c r="DL555" s="28">
        <v>0.29864187516562901</v>
      </c>
      <c r="DM555" s="2">
        <v>0.32560923032210698</v>
      </c>
      <c r="DN555" s="2">
        <v>0.32560923032210698</v>
      </c>
      <c r="EG555" s="36">
        <v>10</v>
      </c>
      <c r="EH555" s="28">
        <v>10</v>
      </c>
    </row>
    <row r="556" spans="1:138" ht="18.75">
      <c r="A556" s="8">
        <v>44410</v>
      </c>
      <c r="B556" s="32">
        <f t="shared" si="241"/>
        <v>0.54864864864864871</v>
      </c>
      <c r="C556" s="33">
        <f t="shared" si="242"/>
        <v>0.60273972602739734</v>
      </c>
      <c r="D556" s="33">
        <f t="shared" si="243"/>
        <v>0.41500000000000004</v>
      </c>
      <c r="E556" s="33">
        <f t="shared" si="244"/>
        <v>0.51790668306018472</v>
      </c>
      <c r="F556" s="33">
        <f t="shared" si="245"/>
        <v>0.61086956521739144</v>
      </c>
      <c r="G556" s="33">
        <f t="shared" si="246"/>
        <v>0.39459459459459467</v>
      </c>
      <c r="H556" s="33">
        <f t="shared" si="247"/>
        <v>0.37401854314774241</v>
      </c>
      <c r="I556" s="33">
        <f t="shared" si="248"/>
        <v>0.72737752161383296</v>
      </c>
      <c r="J556" s="33">
        <f t="shared" si="249"/>
        <v>0.75428571428571445</v>
      </c>
      <c r="K556" s="33">
        <f t="shared" si="250"/>
        <v>0.62608695652173929</v>
      </c>
      <c r="L556" s="33">
        <f t="shared" si="251"/>
        <v>1</v>
      </c>
      <c r="M556" s="33">
        <f t="shared" si="252"/>
        <v>1</v>
      </c>
      <c r="N556" s="33">
        <f t="shared" si="265"/>
        <v>0.23446919073341327</v>
      </c>
      <c r="O556" s="33">
        <f t="shared" si="253"/>
        <v>0.20495867768595041</v>
      </c>
      <c r="P556" s="33">
        <f t="shared" si="254"/>
        <v>0.29397590361445786</v>
      </c>
      <c r="Q556" s="33">
        <f t="shared" si="255"/>
        <v>0.23333333333333334</v>
      </c>
      <c r="R556" s="33">
        <f t="shared" si="256"/>
        <v>0.2339120743034056</v>
      </c>
      <c r="S556" s="33">
        <f t="shared" si="257"/>
        <v>0.4303030303030303</v>
      </c>
      <c r="T556" s="33">
        <f t="shared" si="258"/>
        <v>0.64555274649505878</v>
      </c>
      <c r="U556" s="33">
        <f t="shared" si="259"/>
        <v>0.2</v>
      </c>
      <c r="V556" s="33">
        <f t="shared" si="260"/>
        <v>0.3644235785080856</v>
      </c>
      <c r="W556" s="103">
        <v>0.34141929353016998</v>
      </c>
      <c r="Z556" s="38">
        <v>-29</v>
      </c>
      <c r="AA556" s="38">
        <v>1</v>
      </c>
      <c r="AB556" s="38">
        <v>-26</v>
      </c>
      <c r="AC556" s="86">
        <v>-35.871651059854855</v>
      </c>
      <c r="AD556" s="38">
        <v>-25</v>
      </c>
      <c r="AE556" s="38">
        <v>12</v>
      </c>
      <c r="AF556" s="3">
        <f t="shared" si="261"/>
        <v>30312</v>
      </c>
      <c r="AG556" s="44">
        <v>33.1</v>
      </c>
      <c r="AH556" s="44">
        <v>25.6</v>
      </c>
      <c r="AI556" s="44">
        <v>80</v>
      </c>
      <c r="AJ556" s="3">
        <v>1</v>
      </c>
      <c r="AK556" s="40">
        <v>1</v>
      </c>
      <c r="AL556" s="36">
        <f t="shared" si="266"/>
        <v>3.8850494208166908</v>
      </c>
      <c r="AM556" s="36">
        <f t="shared" si="262"/>
        <v>3.8932845415883697</v>
      </c>
      <c r="AN556" s="96">
        <v>5</v>
      </c>
      <c r="AO556" s="36">
        <v>14</v>
      </c>
      <c r="AP556" s="36">
        <v>2</v>
      </c>
      <c r="AQ556" s="36">
        <f t="shared" si="267"/>
        <v>3743.8571428571427</v>
      </c>
      <c r="AR556" s="79">
        <v>2282</v>
      </c>
      <c r="AS556" s="39">
        <f t="shared" si="268"/>
        <v>108.57142857142857</v>
      </c>
      <c r="AT556" s="66">
        <v>114</v>
      </c>
      <c r="AU556" s="3">
        <f t="shared" si="269"/>
        <v>3267.7142857142858</v>
      </c>
      <c r="AV556" s="38">
        <v>3231</v>
      </c>
      <c r="AW556" s="38">
        <f t="shared" si="240"/>
        <v>2</v>
      </c>
      <c r="AX556" s="74">
        <v>0</v>
      </c>
      <c r="AY556" s="41">
        <v>1538</v>
      </c>
      <c r="AZ556" s="28"/>
      <c r="BA556" s="66">
        <v>67</v>
      </c>
      <c r="BD556" s="38">
        <v>13653</v>
      </c>
      <c r="BE556" s="38">
        <v>10510</v>
      </c>
      <c r="BF556" s="38">
        <v>6149</v>
      </c>
      <c r="BG556" s="36"/>
      <c r="BH556" s="89">
        <v>0</v>
      </c>
      <c r="BI556" s="69">
        <v>0</v>
      </c>
      <c r="BJ556" s="69">
        <v>0</v>
      </c>
      <c r="BK556" s="3">
        <v>0</v>
      </c>
      <c r="BL556" s="3">
        <v>0</v>
      </c>
      <c r="BM556" s="3">
        <v>95.4</v>
      </c>
      <c r="BN556" s="3">
        <v>2.2000000000000002</v>
      </c>
      <c r="BO556" s="3">
        <v>0</v>
      </c>
      <c r="BP556" s="3">
        <v>0</v>
      </c>
      <c r="BQ556" s="3">
        <v>0</v>
      </c>
      <c r="BR556" s="3">
        <v>0</v>
      </c>
      <c r="BS556" s="3">
        <f t="shared" si="263"/>
        <v>2.3999999999999915</v>
      </c>
      <c r="BT556" s="2">
        <f t="shared" si="264"/>
        <v>100</v>
      </c>
      <c r="BV556" s="37">
        <v>0.331235879653142</v>
      </c>
      <c r="BW556" s="37"/>
      <c r="BX556" s="37"/>
      <c r="DH556" s="38">
        <v>0.33123587999999998</v>
      </c>
      <c r="DI556" s="38">
        <v>0.33123587999999998</v>
      </c>
      <c r="DJ556" s="38">
        <v>0.33123587999999998</v>
      </c>
      <c r="DK556" s="28">
        <v>0.35203407548450599</v>
      </c>
      <c r="DL556" s="28">
        <v>0.30286927674328701</v>
      </c>
      <c r="DM556" s="2">
        <v>0.331235879653142</v>
      </c>
      <c r="DN556" s="2">
        <v>0.331235879653142</v>
      </c>
      <c r="EG556" s="36">
        <v>3</v>
      </c>
      <c r="EH556" s="28">
        <v>3</v>
      </c>
    </row>
    <row r="557" spans="1:138" ht="18.75">
      <c r="A557" s="8">
        <v>44411</v>
      </c>
      <c r="B557" s="32">
        <f t="shared" si="241"/>
        <v>0.56486486486486487</v>
      </c>
      <c r="C557" s="33">
        <f t="shared" si="242"/>
        <v>0.62739726027397258</v>
      </c>
      <c r="D557" s="33">
        <f t="shared" si="243"/>
        <v>0.45000000000000007</v>
      </c>
      <c r="E557" s="33">
        <f t="shared" si="244"/>
        <v>0.51043892268384439</v>
      </c>
      <c r="F557" s="33">
        <f t="shared" si="245"/>
        <v>0.5913043478260871</v>
      </c>
      <c r="G557" s="33">
        <f t="shared" si="246"/>
        <v>0.42702702702702711</v>
      </c>
      <c r="H557" s="33">
        <f t="shared" si="247"/>
        <v>0.37725067694927905</v>
      </c>
      <c r="I557" s="33">
        <f t="shared" si="248"/>
        <v>0.72391930835734875</v>
      </c>
      <c r="J557" s="33">
        <f t="shared" si="249"/>
        <v>0.7561904761904763</v>
      </c>
      <c r="K557" s="33">
        <f t="shared" si="250"/>
        <v>0.62608695652173929</v>
      </c>
      <c r="L557" s="33">
        <f t="shared" si="251"/>
        <v>1</v>
      </c>
      <c r="M557" s="33">
        <f t="shared" si="252"/>
        <v>1</v>
      </c>
      <c r="N557" s="33">
        <f t="shared" si="265"/>
        <v>0.2346377674158964</v>
      </c>
      <c r="O557" s="33">
        <f t="shared" si="253"/>
        <v>0.20495867768595041</v>
      </c>
      <c r="P557" s="33">
        <f t="shared" si="254"/>
        <v>0.26506024096385544</v>
      </c>
      <c r="Q557" s="33">
        <f t="shared" si="255"/>
        <v>0.25</v>
      </c>
      <c r="R557" s="33">
        <f t="shared" si="256"/>
        <v>0.25644086687306505</v>
      </c>
      <c r="S557" s="33">
        <f t="shared" si="257"/>
        <v>0.42626262626262634</v>
      </c>
      <c r="T557" s="33">
        <f t="shared" si="258"/>
        <v>0.66210066651344524</v>
      </c>
      <c r="U557" s="33">
        <f t="shared" si="259"/>
        <v>0.33125000000000004</v>
      </c>
      <c r="V557" s="33">
        <f t="shared" si="260"/>
        <v>0.36546687532603028</v>
      </c>
      <c r="W557" s="103">
        <v>0.34826490207975602</v>
      </c>
      <c r="Z557" s="38">
        <v>-27</v>
      </c>
      <c r="AA557" s="38">
        <v>4</v>
      </c>
      <c r="AB557" s="38">
        <v>-19</v>
      </c>
      <c r="AC557" s="86">
        <v>-37.039212992422051</v>
      </c>
      <c r="AD557" s="38">
        <v>-28</v>
      </c>
      <c r="AE557" s="38">
        <v>14</v>
      </c>
      <c r="AF557" s="3">
        <f t="shared" si="261"/>
        <v>30875</v>
      </c>
      <c r="AG557" s="44">
        <v>32.9</v>
      </c>
      <c r="AH557" s="44">
        <v>25.7</v>
      </c>
      <c r="AI557" s="44">
        <v>80</v>
      </c>
      <c r="AJ557" s="3">
        <v>1</v>
      </c>
      <c r="AK557" s="40">
        <v>1</v>
      </c>
      <c r="AL557" s="36">
        <f t="shared" si="266"/>
        <v>3.8919574357287177</v>
      </c>
      <c r="AM557" s="36">
        <f t="shared" si="262"/>
        <v>3.8960749961145571</v>
      </c>
      <c r="AN557" s="96">
        <v>5</v>
      </c>
      <c r="AO557" s="36">
        <v>10</v>
      </c>
      <c r="AP557" s="36">
        <v>3</v>
      </c>
      <c r="AQ557" s="36">
        <f t="shared" si="267"/>
        <v>3929.8571428571427</v>
      </c>
      <c r="AR557" s="79">
        <v>3798</v>
      </c>
      <c r="AS557" s="39">
        <f t="shared" si="268"/>
        <v>116.14285714285714</v>
      </c>
      <c r="AT557" s="66">
        <v>112</v>
      </c>
      <c r="AU557" s="3">
        <f t="shared" si="269"/>
        <v>3303.1428571428573</v>
      </c>
      <c r="AV557" s="38">
        <v>3351</v>
      </c>
      <c r="AW557" s="38">
        <f t="shared" si="240"/>
        <v>2.2857142857142856</v>
      </c>
      <c r="AX557" s="74">
        <v>7</v>
      </c>
      <c r="AY557" s="41">
        <v>1548</v>
      </c>
      <c r="AZ557" s="28"/>
      <c r="BA557" s="66">
        <v>128</v>
      </c>
      <c r="BD557" s="38">
        <v>13681</v>
      </c>
      <c r="BE557" s="38">
        <v>11113</v>
      </c>
      <c r="BF557" s="38">
        <v>6081</v>
      </c>
      <c r="BG557" s="36"/>
      <c r="BH557" s="89">
        <v>0</v>
      </c>
      <c r="BI557" s="69">
        <v>0</v>
      </c>
      <c r="BJ557" s="69">
        <v>0</v>
      </c>
      <c r="BK557" s="3">
        <v>0</v>
      </c>
      <c r="BL557" s="3">
        <v>0</v>
      </c>
      <c r="BM557" s="3">
        <v>95.6</v>
      </c>
      <c r="BN557" s="3">
        <v>2.1285714285714299</v>
      </c>
      <c r="BO557" s="3">
        <v>0</v>
      </c>
      <c r="BP557" s="3">
        <v>0</v>
      </c>
      <c r="BQ557" s="3">
        <v>0</v>
      </c>
      <c r="BR557" s="3">
        <v>0</v>
      </c>
      <c r="BS557" s="3">
        <f t="shared" si="263"/>
        <v>2.2714285714285722</v>
      </c>
      <c r="BT557" s="2">
        <f t="shared" si="264"/>
        <v>100</v>
      </c>
      <c r="BV557" s="37">
        <v>0.33798609186211098</v>
      </c>
      <c r="BW557" s="37"/>
      <c r="BX557" s="37"/>
      <c r="DH557" s="38">
        <v>0.33798609200000002</v>
      </c>
      <c r="DI557" s="38">
        <v>0.33798609200000002</v>
      </c>
      <c r="DJ557" s="38">
        <v>0.33798609200000002</v>
      </c>
      <c r="DK557" s="28">
        <v>0.35938204781316802</v>
      </c>
      <c r="DL557" s="28">
        <v>0.30905634103318003</v>
      </c>
      <c r="DM557" s="2">
        <v>0.33798609186211098</v>
      </c>
      <c r="DN557" s="2">
        <v>0.33798609186211098</v>
      </c>
      <c r="EG557" s="36">
        <v>2</v>
      </c>
      <c r="EH557" s="28">
        <v>2</v>
      </c>
    </row>
    <row r="558" spans="1:138" ht="18.75">
      <c r="A558" s="8">
        <v>44412</v>
      </c>
      <c r="B558" s="32">
        <f t="shared" si="241"/>
        <v>0.54054054054054057</v>
      </c>
      <c r="C558" s="33">
        <f t="shared" si="242"/>
        <v>0.61917808219178094</v>
      </c>
      <c r="D558" s="33">
        <f t="shared" si="243"/>
        <v>0.44500000000000006</v>
      </c>
      <c r="E558" s="33">
        <f t="shared" si="244"/>
        <v>0.49157015320688846</v>
      </c>
      <c r="F558" s="33">
        <f t="shared" si="245"/>
        <v>0.58478260869565224</v>
      </c>
      <c r="G558" s="33">
        <f t="shared" si="246"/>
        <v>0.41081081081081083</v>
      </c>
      <c r="H558" s="33">
        <f t="shared" si="247"/>
        <v>0.38394458105690205</v>
      </c>
      <c r="I558" s="33">
        <f t="shared" si="248"/>
        <v>0.75158501440922199</v>
      </c>
      <c r="J558" s="33">
        <f t="shared" si="249"/>
        <v>0.7561904761904763</v>
      </c>
      <c r="K558" s="33">
        <f t="shared" si="250"/>
        <v>0.5913043478260871</v>
      </c>
      <c r="L558" s="33">
        <f t="shared" si="251"/>
        <v>1</v>
      </c>
      <c r="M558" s="33">
        <f t="shared" si="252"/>
        <v>1</v>
      </c>
      <c r="N558" s="33">
        <f t="shared" si="265"/>
        <v>0.23477285041128282</v>
      </c>
      <c r="O558" s="33">
        <f t="shared" si="253"/>
        <v>0.21157024793388432</v>
      </c>
      <c r="P558" s="33">
        <f t="shared" si="254"/>
        <v>0.22891566265060243</v>
      </c>
      <c r="Q558" s="33">
        <f t="shared" si="255"/>
        <v>0.26666666666666672</v>
      </c>
      <c r="R558" s="33">
        <f t="shared" si="256"/>
        <v>0.26413869969040249</v>
      </c>
      <c r="S558" s="33">
        <f t="shared" si="257"/>
        <v>0.43232323232323239</v>
      </c>
      <c r="T558" s="33">
        <f t="shared" si="258"/>
        <v>0.66871983452079986</v>
      </c>
      <c r="U558" s="33">
        <f t="shared" si="259"/>
        <v>0.21875</v>
      </c>
      <c r="V558" s="33">
        <f t="shared" si="260"/>
        <v>0.41752738654147109</v>
      </c>
      <c r="W558" s="103">
        <v>0.35537829756432499</v>
      </c>
      <c r="Z558" s="38">
        <v>-30</v>
      </c>
      <c r="AA558" s="38">
        <v>3</v>
      </c>
      <c r="AB558" s="38">
        <v>-20</v>
      </c>
      <c r="AC558" s="86">
        <v>-39.989288496381384</v>
      </c>
      <c r="AD558" s="38">
        <v>-29</v>
      </c>
      <c r="AE558" s="38">
        <v>13</v>
      </c>
      <c r="AF558" s="3">
        <f t="shared" si="261"/>
        <v>32041</v>
      </c>
      <c r="AG558" s="44">
        <v>34.5</v>
      </c>
      <c r="AH558" s="44">
        <v>25.7</v>
      </c>
      <c r="AI558" s="44">
        <v>76</v>
      </c>
      <c r="AJ558" s="3">
        <v>1</v>
      </c>
      <c r="AK558" s="40">
        <v>1</v>
      </c>
      <c r="AL558" s="36">
        <f t="shared" si="266"/>
        <v>3.8974929305121324</v>
      </c>
      <c r="AM558" s="36">
        <f t="shared" si="262"/>
        <v>3.8988654506407445</v>
      </c>
      <c r="AN558" s="96">
        <v>9</v>
      </c>
      <c r="AO558" s="36">
        <v>5</v>
      </c>
      <c r="AP558" s="36">
        <v>4</v>
      </c>
      <c r="AQ558" s="36">
        <f t="shared" si="267"/>
        <v>4002.5714285714284</v>
      </c>
      <c r="AR558" s="79">
        <v>4316</v>
      </c>
      <c r="AS558" s="39">
        <f t="shared" si="268"/>
        <v>124</v>
      </c>
      <c r="AT558" s="66">
        <v>115</v>
      </c>
      <c r="AU558" s="3">
        <f t="shared" si="269"/>
        <v>3342.5714285714284</v>
      </c>
      <c r="AV558" s="38">
        <v>3399</v>
      </c>
      <c r="AW558" s="38">
        <f t="shared" si="240"/>
        <v>2.4285714285714284</v>
      </c>
      <c r="AX558" s="74">
        <v>1</v>
      </c>
      <c r="AY558" s="41">
        <v>2047</v>
      </c>
      <c r="AZ558" s="28"/>
      <c r="BA558" s="66">
        <v>177</v>
      </c>
      <c r="BD558" s="38">
        <v>14341</v>
      </c>
      <c r="BE558" s="38">
        <v>11330</v>
      </c>
      <c r="BF558" s="38">
        <v>6370</v>
      </c>
      <c r="BG558" s="36"/>
      <c r="BH558" s="89">
        <v>0</v>
      </c>
      <c r="BI558" s="69">
        <v>0</v>
      </c>
      <c r="BJ558" s="69">
        <v>0</v>
      </c>
      <c r="BK558" s="3">
        <v>0</v>
      </c>
      <c r="BL558" s="3">
        <v>0</v>
      </c>
      <c r="BM558" s="3">
        <v>95.8</v>
      </c>
      <c r="BN558" s="3">
        <v>2.05714285714286</v>
      </c>
      <c r="BO558" s="3">
        <v>0</v>
      </c>
      <c r="BP558" s="3">
        <v>0</v>
      </c>
      <c r="BQ558" s="3">
        <v>0</v>
      </c>
      <c r="BR558" s="3">
        <v>0</v>
      </c>
      <c r="BS558" s="3">
        <f t="shared" si="263"/>
        <v>2.1428571428571388</v>
      </c>
      <c r="BT558" s="2">
        <f t="shared" si="264"/>
        <v>100</v>
      </c>
      <c r="BV558" s="37">
        <v>0.344998523698413</v>
      </c>
      <c r="BW558" s="37"/>
      <c r="BX558" s="37"/>
      <c r="DH558" s="38">
        <v>0.34499852399999997</v>
      </c>
      <c r="DI558" s="38">
        <v>0.34499852399999997</v>
      </c>
      <c r="DJ558" s="38">
        <v>0.34499852399999997</v>
      </c>
      <c r="DK558" s="28">
        <v>0.36708372896226199</v>
      </c>
      <c r="DL558" s="28">
        <v>0.31512316948978297</v>
      </c>
      <c r="DM558" s="2">
        <v>0.344998523698413</v>
      </c>
      <c r="DN558" s="2">
        <v>0.344998523698413</v>
      </c>
      <c r="EG558" s="36">
        <v>5</v>
      </c>
      <c r="EH558" s="28">
        <v>5</v>
      </c>
    </row>
    <row r="559" spans="1:138" ht="18.75">
      <c r="A559" s="8">
        <v>44413</v>
      </c>
      <c r="B559" s="32">
        <f t="shared" si="241"/>
        <v>0.54864864864864871</v>
      </c>
      <c r="C559" s="33">
        <f t="shared" si="242"/>
        <v>0.61095890410958908</v>
      </c>
      <c r="D559" s="33">
        <f t="shared" si="243"/>
        <v>0.43000000000000005</v>
      </c>
      <c r="E559" s="33">
        <f t="shared" si="244"/>
        <v>0.49331113631299994</v>
      </c>
      <c r="F559" s="33">
        <f t="shared" si="245"/>
        <v>0.58478260869565224</v>
      </c>
      <c r="G559" s="33">
        <f t="shared" si="246"/>
        <v>0.42702702702702711</v>
      </c>
      <c r="H559" s="33">
        <f t="shared" si="247"/>
        <v>0.38989790743735231</v>
      </c>
      <c r="I559" s="33">
        <f t="shared" si="248"/>
        <v>0.7550432276657062</v>
      </c>
      <c r="J559" s="33">
        <f t="shared" si="249"/>
        <v>0.7238095238095239</v>
      </c>
      <c r="K559" s="33">
        <f t="shared" si="250"/>
        <v>0.57391304347826089</v>
      </c>
      <c r="L559" s="33">
        <f t="shared" si="251"/>
        <v>1</v>
      </c>
      <c r="M559" s="33">
        <f t="shared" si="252"/>
        <v>1</v>
      </c>
      <c r="N559" s="33">
        <f t="shared" si="265"/>
        <v>0.2348744397195725</v>
      </c>
      <c r="O559" s="33">
        <f t="shared" si="253"/>
        <v>0.20826446280991737</v>
      </c>
      <c r="P559" s="33">
        <f t="shared" si="254"/>
        <v>0.25060240963855424</v>
      </c>
      <c r="Q559" s="33">
        <f t="shared" si="255"/>
        <v>0.21666666666666667</v>
      </c>
      <c r="R559" s="33">
        <f t="shared" si="256"/>
        <v>0.27650278637770898</v>
      </c>
      <c r="S559" s="33">
        <f t="shared" si="257"/>
        <v>0.47272727272727277</v>
      </c>
      <c r="T559" s="33">
        <f t="shared" si="258"/>
        <v>0.66651344518501499</v>
      </c>
      <c r="U559" s="33">
        <f t="shared" si="259"/>
        <v>0.21875</v>
      </c>
      <c r="V559" s="33">
        <f t="shared" si="260"/>
        <v>0.42097026604068866</v>
      </c>
      <c r="W559" s="103">
        <v>0.35938710827534898</v>
      </c>
      <c r="Z559" s="38">
        <v>-29</v>
      </c>
      <c r="AA559" s="38">
        <v>2</v>
      </c>
      <c r="AB559" s="38">
        <v>-23</v>
      </c>
      <c r="AC559" s="86">
        <v>-39.717091010455285</v>
      </c>
      <c r="AD559" s="38">
        <v>-29</v>
      </c>
      <c r="AE559" s="38">
        <v>14</v>
      </c>
      <c r="AF559" s="3">
        <f t="shared" si="261"/>
        <v>33078</v>
      </c>
      <c r="AG559" s="44">
        <v>34.700000000000003</v>
      </c>
      <c r="AH559" s="44">
        <v>24</v>
      </c>
      <c r="AI559" s="44">
        <v>74</v>
      </c>
      <c r="AJ559" s="3">
        <v>1</v>
      </c>
      <c r="AK559" s="40">
        <v>1</v>
      </c>
      <c r="AL559" s="36">
        <f t="shared" si="266"/>
        <v>3.9016559051669333</v>
      </c>
      <c r="AM559" s="36">
        <f t="shared" si="262"/>
        <v>3.9016559051669328</v>
      </c>
      <c r="AN559" s="96">
        <v>7</v>
      </c>
      <c r="AO559" s="36">
        <v>8</v>
      </c>
      <c r="AP559" s="36">
        <v>1</v>
      </c>
      <c r="AQ559" s="36">
        <f t="shared" si="267"/>
        <v>4146.1428571428569</v>
      </c>
      <c r="AR559" s="79">
        <v>5148</v>
      </c>
      <c r="AS559" s="39">
        <f t="shared" si="268"/>
        <v>131.14285714285714</v>
      </c>
      <c r="AT559" s="66">
        <v>135</v>
      </c>
      <c r="AU559" s="3">
        <f t="shared" si="269"/>
        <v>3392.7142857142858</v>
      </c>
      <c r="AV559" s="38">
        <v>3383</v>
      </c>
      <c r="AW559" s="38">
        <f t="shared" si="240"/>
        <v>2.5714285714285716</v>
      </c>
      <c r="AX559" s="74">
        <v>1</v>
      </c>
      <c r="AY559" s="41">
        <v>2080</v>
      </c>
      <c r="AZ559" s="28"/>
      <c r="BA559" s="66">
        <v>219</v>
      </c>
      <c r="BD559" s="38">
        <v>14551</v>
      </c>
      <c r="BE559" s="38">
        <v>12203</v>
      </c>
      <c r="BF559" s="38">
        <v>6324</v>
      </c>
      <c r="BG559" s="36"/>
      <c r="BH559" s="89">
        <v>0</v>
      </c>
      <c r="BI559" s="69">
        <v>0</v>
      </c>
      <c r="BJ559" s="69">
        <v>0</v>
      </c>
      <c r="BK559" s="3">
        <v>0</v>
      </c>
      <c r="BL559" s="3">
        <v>0</v>
      </c>
      <c r="BM559" s="3">
        <v>96</v>
      </c>
      <c r="BN559" s="3">
        <v>1.98571428571429</v>
      </c>
      <c r="BO559" s="3">
        <v>0</v>
      </c>
      <c r="BP559" s="3">
        <v>0</v>
      </c>
      <c r="BQ559" s="3">
        <v>0</v>
      </c>
      <c r="BR559" s="3">
        <v>0</v>
      </c>
      <c r="BS559" s="3">
        <f t="shared" si="263"/>
        <v>2.0142857142857054</v>
      </c>
      <c r="BT559" s="2">
        <f t="shared" si="264"/>
        <v>100</v>
      </c>
      <c r="BV559" s="37">
        <v>0.34911851866390903</v>
      </c>
      <c r="BW559" s="37"/>
      <c r="BX559" s="37"/>
      <c r="DH559" s="38">
        <v>0.34911851900000002</v>
      </c>
      <c r="DI559" s="38">
        <v>0.34911851900000002</v>
      </c>
      <c r="DJ559" s="38">
        <v>0.34911851900000002</v>
      </c>
      <c r="DK559" s="28">
        <v>0.37204106839887502</v>
      </c>
      <c r="DL559" s="28">
        <v>0.31888288767755202</v>
      </c>
      <c r="DM559" s="2">
        <v>0.34911851866390903</v>
      </c>
      <c r="DN559" s="2">
        <v>0.34911851866390903</v>
      </c>
      <c r="EG559" s="36">
        <v>5</v>
      </c>
      <c r="EH559" s="28">
        <v>5</v>
      </c>
    </row>
    <row r="560" spans="1:138" ht="18.75">
      <c r="A560" s="8">
        <v>44414</v>
      </c>
      <c r="B560" s="32">
        <f t="shared" si="241"/>
        <v>0.51621621621621627</v>
      </c>
      <c r="C560" s="33">
        <f t="shared" si="242"/>
        <v>0.63561643835616444</v>
      </c>
      <c r="D560" s="33">
        <f t="shared" si="243"/>
        <v>0.42500000000000004</v>
      </c>
      <c r="E560" s="33">
        <f t="shared" si="244"/>
        <v>0.4736949493461543</v>
      </c>
      <c r="F560" s="33">
        <f t="shared" si="245"/>
        <v>0.57826086956521738</v>
      </c>
      <c r="G560" s="33">
        <f t="shared" si="246"/>
        <v>0.45945945945945948</v>
      </c>
      <c r="H560" s="33">
        <f t="shared" si="247"/>
        <v>0.40823438232564374</v>
      </c>
      <c r="I560" s="33">
        <f t="shared" si="248"/>
        <v>0.7567723342939483</v>
      </c>
      <c r="J560" s="33">
        <f t="shared" si="249"/>
        <v>0.73523809523809525</v>
      </c>
      <c r="K560" s="33">
        <f t="shared" si="250"/>
        <v>0.58260869565217399</v>
      </c>
      <c r="L560" s="33">
        <f t="shared" si="251"/>
        <v>0</v>
      </c>
      <c r="M560" s="33">
        <f t="shared" si="252"/>
        <v>1</v>
      </c>
      <c r="N560" s="33">
        <f t="shared" si="265"/>
        <v>0.23494253534076545</v>
      </c>
      <c r="O560" s="33">
        <f t="shared" si="253"/>
        <v>0.20495867768595041</v>
      </c>
      <c r="P560" s="33">
        <f t="shared" si="254"/>
        <v>0.28674698795180725</v>
      </c>
      <c r="Q560" s="33">
        <f t="shared" si="255"/>
        <v>0.21666666666666667</v>
      </c>
      <c r="R560" s="33">
        <f t="shared" si="256"/>
        <v>0.26966687306501552</v>
      </c>
      <c r="S560" s="33">
        <f t="shared" si="257"/>
        <v>0.48484848484848486</v>
      </c>
      <c r="T560" s="33">
        <f t="shared" si="258"/>
        <v>0.66651344518501499</v>
      </c>
      <c r="U560" s="33">
        <f t="shared" si="259"/>
        <v>0.27500000000000002</v>
      </c>
      <c r="V560" s="33">
        <f t="shared" si="260"/>
        <v>0.5106937923839332</v>
      </c>
      <c r="W560" s="103">
        <v>0.36301796964547201</v>
      </c>
      <c r="Z560" s="38">
        <v>-33</v>
      </c>
      <c r="AA560" s="38">
        <v>5</v>
      </c>
      <c r="AB560" s="38">
        <v>-24</v>
      </c>
      <c r="AC560" s="86">
        <v>-42.784022996807231</v>
      </c>
      <c r="AD560" s="38">
        <v>-30</v>
      </c>
      <c r="AE560" s="38">
        <v>16</v>
      </c>
      <c r="AF560" s="3">
        <f t="shared" si="261"/>
        <v>36272</v>
      </c>
      <c r="AG560" s="44">
        <v>34.799999999999997</v>
      </c>
      <c r="AH560" s="44">
        <v>24.6</v>
      </c>
      <c r="AI560" s="44">
        <v>75</v>
      </c>
      <c r="AJ560" s="3">
        <v>0</v>
      </c>
      <c r="AK560" s="40">
        <v>1</v>
      </c>
      <c r="AL560" s="36">
        <f t="shared" si="266"/>
        <v>3.9044463596931207</v>
      </c>
      <c r="AM560" s="36">
        <f t="shared" si="262"/>
        <v>3.9044463596931211</v>
      </c>
      <c r="AN560" s="96">
        <v>5</v>
      </c>
      <c r="AO560" s="36">
        <v>13</v>
      </c>
      <c r="AP560" s="36">
        <v>1</v>
      </c>
      <c r="AQ560" s="36">
        <f t="shared" si="267"/>
        <v>4244.7142857142853</v>
      </c>
      <c r="AR560" s="79">
        <v>4688</v>
      </c>
      <c r="AS560" s="39">
        <f t="shared" si="268"/>
        <v>137.28571428571428</v>
      </c>
      <c r="AT560" s="66">
        <v>141</v>
      </c>
      <c r="AU560" s="3">
        <f t="shared" si="269"/>
        <v>3434.7142857142858</v>
      </c>
      <c r="AV560" s="38">
        <v>3383</v>
      </c>
      <c r="AW560" s="38">
        <f t="shared" si="240"/>
        <v>3</v>
      </c>
      <c r="AX560" s="74">
        <v>4</v>
      </c>
      <c r="AY560" s="41">
        <v>2940</v>
      </c>
      <c r="AZ560" s="28"/>
      <c r="BA560" s="66">
        <v>186</v>
      </c>
      <c r="BD560" s="38">
        <v>16531</v>
      </c>
      <c r="BE560" s="38">
        <v>12844</v>
      </c>
      <c r="BF560" s="38">
        <v>6897</v>
      </c>
      <c r="BG560" s="36"/>
      <c r="BH560" s="89">
        <v>0</v>
      </c>
      <c r="BI560" s="69">
        <v>0</v>
      </c>
      <c r="BJ560" s="69">
        <v>0</v>
      </c>
      <c r="BK560" s="3">
        <v>0</v>
      </c>
      <c r="BL560" s="3">
        <v>0</v>
      </c>
      <c r="BM560" s="3">
        <v>96.2</v>
      </c>
      <c r="BN560" s="3">
        <v>1.9142857142857099</v>
      </c>
      <c r="BO560" s="3">
        <v>0</v>
      </c>
      <c r="BP560" s="3">
        <v>0</v>
      </c>
      <c r="BQ560" s="3">
        <v>0</v>
      </c>
      <c r="BR560" s="3">
        <v>0</v>
      </c>
      <c r="BS560" s="3">
        <f t="shared" si="263"/>
        <v>1.8857142857142861</v>
      </c>
      <c r="BT560" s="2">
        <f t="shared" si="264"/>
        <v>100</v>
      </c>
      <c r="BV560" s="37">
        <v>0.35289105072610299</v>
      </c>
      <c r="BW560" s="37"/>
      <c r="BX560" s="37"/>
      <c r="DH560" s="38">
        <v>0.35289105100000001</v>
      </c>
      <c r="DI560" s="38">
        <v>0.35289105100000001</v>
      </c>
      <c r="DJ560" s="38">
        <v>0.35289105100000001</v>
      </c>
      <c r="DK560" s="28">
        <v>0.37656490222526201</v>
      </c>
      <c r="DL560" s="28">
        <v>0.32196810958176297</v>
      </c>
      <c r="DM560" s="2">
        <v>0.35289105072610299</v>
      </c>
      <c r="DN560" s="2">
        <v>0.35289105072610299</v>
      </c>
      <c r="EG560" s="36">
        <v>3</v>
      </c>
      <c r="EH560" s="28">
        <v>3</v>
      </c>
    </row>
    <row r="561" spans="1:138" ht="18.75">
      <c r="A561" s="8">
        <v>44415</v>
      </c>
      <c r="B561" s="32">
        <f t="shared" si="241"/>
        <v>0.51621621621621627</v>
      </c>
      <c r="C561" s="33">
        <f t="shared" si="242"/>
        <v>0.59452054794520559</v>
      </c>
      <c r="D561" s="33">
        <f t="shared" si="243"/>
        <v>0.34500000000000003</v>
      </c>
      <c r="E561" s="33">
        <f t="shared" si="244"/>
        <v>0.4575561214970974</v>
      </c>
      <c r="F561" s="33">
        <f t="shared" si="245"/>
        <v>0.65652173913043488</v>
      </c>
      <c r="G561" s="33">
        <f t="shared" si="246"/>
        <v>0.36216216216216224</v>
      </c>
      <c r="H561" s="33">
        <f t="shared" si="247"/>
        <v>0.33304564982346696</v>
      </c>
      <c r="I561" s="33">
        <f t="shared" si="248"/>
        <v>0.69798270893371761</v>
      </c>
      <c r="J561" s="33">
        <f t="shared" si="249"/>
        <v>0.76761904761904765</v>
      </c>
      <c r="K561" s="33">
        <f t="shared" si="250"/>
        <v>0.66956521739130448</v>
      </c>
      <c r="L561" s="33">
        <f t="shared" si="251"/>
        <v>0</v>
      </c>
      <c r="M561" s="33">
        <f t="shared" si="252"/>
        <v>1</v>
      </c>
      <c r="N561" s="33">
        <f t="shared" si="265"/>
        <v>0.23499683944374211</v>
      </c>
      <c r="O561" s="33">
        <f t="shared" si="253"/>
        <v>0.20991735537190084</v>
      </c>
      <c r="P561" s="33">
        <f t="shared" si="254"/>
        <v>0.22891566265060243</v>
      </c>
      <c r="Q561" s="33">
        <f t="shared" si="255"/>
        <v>0.25</v>
      </c>
      <c r="R561" s="33">
        <f t="shared" si="256"/>
        <v>0.26913188854489167</v>
      </c>
      <c r="S561" s="33">
        <f t="shared" si="257"/>
        <v>0.50303030303030316</v>
      </c>
      <c r="T561" s="33">
        <f t="shared" si="258"/>
        <v>0.68057917720064365</v>
      </c>
      <c r="U561" s="33">
        <f t="shared" si="259"/>
        <v>0.27500000000000002</v>
      </c>
      <c r="V561" s="33">
        <f t="shared" si="260"/>
        <v>0.50558163797600431</v>
      </c>
      <c r="W561" s="103">
        <v>0.368235288151117</v>
      </c>
      <c r="Z561" s="38">
        <v>-33</v>
      </c>
      <c r="AA561" s="38">
        <v>0</v>
      </c>
      <c r="AB561" s="38">
        <v>-40</v>
      </c>
      <c r="AC561" s="86">
        <v>-45.307280316701117</v>
      </c>
      <c r="AD561" s="38">
        <v>-18</v>
      </c>
      <c r="AE561" s="38">
        <v>10</v>
      </c>
      <c r="AF561" s="3">
        <f t="shared" si="261"/>
        <v>23175</v>
      </c>
      <c r="AG561" s="44">
        <v>31.4</v>
      </c>
      <c r="AH561" s="44">
        <v>26.3</v>
      </c>
      <c r="AI561" s="44">
        <v>85</v>
      </c>
      <c r="AJ561" s="3">
        <v>0</v>
      </c>
      <c r="AK561" s="40">
        <v>1</v>
      </c>
      <c r="AL561" s="36">
        <f t="shared" si="266"/>
        <v>3.9066716588722321</v>
      </c>
      <c r="AM561" s="36">
        <f t="shared" si="262"/>
        <v>3.9072368142193086</v>
      </c>
      <c r="AN561" s="96">
        <v>8</v>
      </c>
      <c r="AO561" s="36">
        <v>5</v>
      </c>
      <c r="AP561" s="36">
        <v>3</v>
      </c>
      <c r="AQ561" s="36">
        <f t="shared" si="267"/>
        <v>4098.5714285714284</v>
      </c>
      <c r="AR561" s="79">
        <v>4652</v>
      </c>
      <c r="AS561" s="39">
        <f t="shared" si="268"/>
        <v>146.42857142857142</v>
      </c>
      <c r="AT561" s="66">
        <v>150</v>
      </c>
      <c r="AU561" s="3">
        <f t="shared" si="269"/>
        <v>3469.4285714285716</v>
      </c>
      <c r="AV561" s="38">
        <v>3485</v>
      </c>
      <c r="AW561" s="38">
        <f t="shared" si="240"/>
        <v>2.4285714285714284</v>
      </c>
      <c r="AX561" s="74">
        <v>4</v>
      </c>
      <c r="AY561" s="41">
        <v>2891</v>
      </c>
      <c r="AZ561" s="28"/>
      <c r="BA561" s="66">
        <v>199</v>
      </c>
      <c r="BD561" s="38">
        <v>14360</v>
      </c>
      <c r="BE561" s="38">
        <v>4399</v>
      </c>
      <c r="BF561" s="38">
        <v>4416</v>
      </c>
      <c r="BG561" s="36"/>
      <c r="BH561" s="89">
        <v>0</v>
      </c>
      <c r="BI561" s="69">
        <v>0</v>
      </c>
      <c r="BJ561" s="69">
        <v>0</v>
      </c>
      <c r="BK561" s="3">
        <v>0</v>
      </c>
      <c r="BL561" s="3">
        <v>0</v>
      </c>
      <c r="BM561" s="3">
        <v>96.4</v>
      </c>
      <c r="BN561" s="3">
        <v>1.8428571428571401</v>
      </c>
      <c r="BO561" s="3">
        <v>0</v>
      </c>
      <c r="BP561" s="3">
        <v>0</v>
      </c>
      <c r="BQ561" s="3">
        <v>0</v>
      </c>
      <c r="BR561" s="3">
        <v>0</v>
      </c>
      <c r="BS561" s="3">
        <f t="shared" si="263"/>
        <v>1.7571428571428527</v>
      </c>
      <c r="BT561" s="2">
        <f t="shared" si="264"/>
        <v>100</v>
      </c>
      <c r="BV561" s="37">
        <v>0.35815042712217898</v>
      </c>
      <c r="BW561" s="37"/>
      <c r="BX561" s="37"/>
      <c r="DH561" s="38">
        <v>0.35815042699999999</v>
      </c>
      <c r="DI561" s="38">
        <v>0.35815042699999999</v>
      </c>
      <c r="DJ561" s="38">
        <v>0.35815042699999999</v>
      </c>
      <c r="DK561" s="28">
        <v>0.38256653920764599</v>
      </c>
      <c r="DL561" s="28">
        <v>0.32690697953383102</v>
      </c>
      <c r="DM561" s="2">
        <v>0.35815042712217898</v>
      </c>
      <c r="DN561" s="2">
        <v>0.35815042712217898</v>
      </c>
      <c r="EG561" s="36">
        <v>4</v>
      </c>
      <c r="EH561" s="28">
        <v>4</v>
      </c>
    </row>
    <row r="562" spans="1:138" ht="18.75">
      <c r="A562" s="8">
        <v>44416</v>
      </c>
      <c r="B562" s="32">
        <f t="shared" si="241"/>
        <v>0.48378378378378384</v>
      </c>
      <c r="C562" s="33">
        <f t="shared" si="242"/>
        <v>0.49589041095890413</v>
      </c>
      <c r="D562" s="33">
        <f t="shared" si="243"/>
        <v>0.27500000000000002</v>
      </c>
      <c r="E562" s="33">
        <f t="shared" si="244"/>
        <v>0.44248477952509846</v>
      </c>
      <c r="F562" s="33">
        <f t="shared" si="245"/>
        <v>0.66304347826086962</v>
      </c>
      <c r="G562" s="33">
        <f t="shared" si="246"/>
        <v>0.34594594594594597</v>
      </c>
      <c r="H562" s="33">
        <f t="shared" si="247"/>
        <v>0.31896319118195826</v>
      </c>
      <c r="I562" s="33">
        <f t="shared" si="248"/>
        <v>0.65302593659942376</v>
      </c>
      <c r="J562" s="33">
        <f t="shared" si="249"/>
        <v>0.7371428571428571</v>
      </c>
      <c r="K562" s="33">
        <f t="shared" si="250"/>
        <v>0.77391304347826106</v>
      </c>
      <c r="L562" s="33">
        <f t="shared" si="251"/>
        <v>0</v>
      </c>
      <c r="M562" s="33">
        <f t="shared" si="252"/>
        <v>1</v>
      </c>
      <c r="N562" s="33">
        <f t="shared" si="265"/>
        <v>0.23503735202850248</v>
      </c>
      <c r="O562" s="33">
        <f t="shared" si="253"/>
        <v>0.21983471074380168</v>
      </c>
      <c r="P562" s="33">
        <f t="shared" si="254"/>
        <v>0.29397590361445786</v>
      </c>
      <c r="Q562" s="33">
        <f t="shared" si="255"/>
        <v>0.33333333333333337</v>
      </c>
      <c r="R562" s="33">
        <f t="shared" si="256"/>
        <v>0.26150835913312698</v>
      </c>
      <c r="S562" s="33">
        <f t="shared" si="257"/>
        <v>0.50505050505050508</v>
      </c>
      <c r="T562" s="33">
        <f t="shared" si="258"/>
        <v>0.68499195587221329</v>
      </c>
      <c r="U562" s="33">
        <f t="shared" si="259"/>
        <v>0.21875</v>
      </c>
      <c r="V562" s="33">
        <f t="shared" si="260"/>
        <v>0.568075117370892</v>
      </c>
      <c r="W562" s="103">
        <v>0.373279834800883</v>
      </c>
      <c r="Z562" s="38">
        <v>-37</v>
      </c>
      <c r="AA562" s="38">
        <v>-12</v>
      </c>
      <c r="AB562" s="38">
        <v>-54</v>
      </c>
      <c r="AC562" s="86">
        <v>-47.663639422030599</v>
      </c>
      <c r="AD562" s="38">
        <v>-17</v>
      </c>
      <c r="AE562" s="38">
        <v>9</v>
      </c>
      <c r="AF562" s="3">
        <f t="shared" si="261"/>
        <v>20722</v>
      </c>
      <c r="AG562" s="44">
        <v>28.8</v>
      </c>
      <c r="AH562" s="44">
        <v>24.7</v>
      </c>
      <c r="AI562" s="44">
        <v>97</v>
      </c>
      <c r="AJ562" s="3">
        <v>0</v>
      </c>
      <c r="AK562" s="40">
        <v>1</v>
      </c>
      <c r="AL562" s="36">
        <f t="shared" si="266"/>
        <v>3.9083318027042684</v>
      </c>
      <c r="AM562" s="36">
        <f t="shared" si="262"/>
        <v>3.9100272687454964</v>
      </c>
      <c r="AN562" s="96">
        <v>14</v>
      </c>
      <c r="AO562" s="36">
        <v>14</v>
      </c>
      <c r="AP562" s="36">
        <v>8</v>
      </c>
      <c r="AQ562" s="36">
        <f t="shared" si="267"/>
        <v>4114</v>
      </c>
      <c r="AR562" s="79">
        <v>4139</v>
      </c>
      <c r="AS562" s="39">
        <f t="shared" si="268"/>
        <v>158.14285714285714</v>
      </c>
      <c r="AT562" s="66">
        <v>151</v>
      </c>
      <c r="AU562" s="3">
        <f t="shared" si="269"/>
        <v>3507.7142857142858</v>
      </c>
      <c r="AV562" s="38">
        <v>3517</v>
      </c>
      <c r="AW562" s="38">
        <f t="shared" si="240"/>
        <v>2.5714285714285716</v>
      </c>
      <c r="AX562" s="74">
        <v>1</v>
      </c>
      <c r="AY562" s="41">
        <v>3490</v>
      </c>
      <c r="AZ562" s="28"/>
      <c r="BA562" s="66">
        <v>148</v>
      </c>
      <c r="BD562" s="38">
        <v>13307</v>
      </c>
      <c r="BE562" s="38">
        <v>3559</v>
      </c>
      <c r="BF562" s="38">
        <v>3856</v>
      </c>
      <c r="BG562" s="36"/>
      <c r="BH562" s="89">
        <v>0</v>
      </c>
      <c r="BI562" s="69">
        <v>0</v>
      </c>
      <c r="BJ562" s="69">
        <v>0</v>
      </c>
      <c r="BK562" s="3">
        <v>0</v>
      </c>
      <c r="BL562" s="3">
        <v>0</v>
      </c>
      <c r="BM562" s="3">
        <v>96.6</v>
      </c>
      <c r="BN562" s="3">
        <v>1.77142857142857</v>
      </c>
      <c r="BO562" s="3">
        <v>0</v>
      </c>
      <c r="BP562" s="3">
        <v>0</v>
      </c>
      <c r="BQ562" s="3">
        <v>0</v>
      </c>
      <c r="BR562" s="3">
        <v>0</v>
      </c>
      <c r="BS562" s="3">
        <f t="shared" si="263"/>
        <v>1.6285714285714334</v>
      </c>
      <c r="BT562" s="2">
        <f t="shared" si="264"/>
        <v>100</v>
      </c>
      <c r="BV562" s="37">
        <v>0.36325286651477701</v>
      </c>
      <c r="BW562" s="37"/>
      <c r="BX562" s="37"/>
      <c r="DH562" s="38">
        <v>0.36325286699999998</v>
      </c>
      <c r="DI562" s="38">
        <v>0.36325286699999998</v>
      </c>
      <c r="DJ562" s="38">
        <v>0.36325286699999998</v>
      </c>
      <c r="DK562" s="28">
        <v>0.38831607493812598</v>
      </c>
      <c r="DL562" s="28">
        <v>0.33138414273282202</v>
      </c>
      <c r="DM562" s="2">
        <v>0.36325286651477701</v>
      </c>
      <c r="DN562" s="2">
        <v>0.36325286651477701</v>
      </c>
      <c r="EG562" s="36">
        <v>7</v>
      </c>
      <c r="EH562" s="28">
        <v>7</v>
      </c>
    </row>
    <row r="563" spans="1:138" ht="18.75">
      <c r="A563" s="8">
        <v>44417</v>
      </c>
      <c r="B563" s="32">
        <f t="shared" si="241"/>
        <v>0.54864864864864871</v>
      </c>
      <c r="C563" s="33">
        <f t="shared" si="242"/>
        <v>0.55342465753424663</v>
      </c>
      <c r="D563" s="33">
        <f t="shared" si="243"/>
        <v>0.41500000000000004</v>
      </c>
      <c r="E563" s="33">
        <f t="shared" si="244"/>
        <v>0.40627727528968943</v>
      </c>
      <c r="F563" s="33">
        <f t="shared" si="245"/>
        <v>0.2978260869565218</v>
      </c>
      <c r="G563" s="33">
        <f t="shared" si="246"/>
        <v>0.62162162162162171</v>
      </c>
      <c r="H563" s="33">
        <f t="shared" si="247"/>
        <v>0.31039774956225541</v>
      </c>
      <c r="I563" s="33">
        <f t="shared" si="248"/>
        <v>0.69625360230547573</v>
      </c>
      <c r="J563" s="33">
        <f t="shared" si="249"/>
        <v>0.75428571428571445</v>
      </c>
      <c r="K563" s="33">
        <f t="shared" si="250"/>
        <v>0.66086956521739137</v>
      </c>
      <c r="L563" s="33">
        <f t="shared" si="251"/>
        <v>0</v>
      </c>
      <c r="M563" s="33">
        <f t="shared" si="252"/>
        <v>1</v>
      </c>
      <c r="N563" s="33">
        <f t="shared" si="265"/>
        <v>0.23506407309504657</v>
      </c>
      <c r="O563" s="33">
        <f t="shared" si="253"/>
        <v>0.21983471074380168</v>
      </c>
      <c r="P563" s="33">
        <f t="shared" si="254"/>
        <v>0.28674698795180725</v>
      </c>
      <c r="Q563" s="33">
        <f t="shared" si="255"/>
        <v>0.31666666666666671</v>
      </c>
      <c r="R563" s="33">
        <f t="shared" si="256"/>
        <v>0.24416594427244584</v>
      </c>
      <c r="S563" s="33">
        <f t="shared" si="257"/>
        <v>0.51717171717171717</v>
      </c>
      <c r="T563" s="33">
        <f t="shared" si="258"/>
        <v>0.68609515054010584</v>
      </c>
      <c r="U563" s="33">
        <f t="shared" si="259"/>
        <v>0.25625000000000003</v>
      </c>
      <c r="V563" s="33">
        <f t="shared" si="260"/>
        <v>0.54689619196661454</v>
      </c>
      <c r="W563" s="103">
        <v>0.37887242038591801</v>
      </c>
      <c r="Z563" s="38">
        <v>-29</v>
      </c>
      <c r="AA563" s="38">
        <v>-5</v>
      </c>
      <c r="AB563" s="38">
        <v>-26</v>
      </c>
      <c r="AC563" s="86">
        <v>-53.324574091609058</v>
      </c>
      <c r="AD563" s="38">
        <v>-73</v>
      </c>
      <c r="AE563" s="38">
        <v>26</v>
      </c>
      <c r="AF563" s="3">
        <f t="shared" si="261"/>
        <v>19230</v>
      </c>
      <c r="AG563" s="44">
        <v>31.3</v>
      </c>
      <c r="AH563" s="44">
        <v>25.6</v>
      </c>
      <c r="AI563" s="44">
        <v>84</v>
      </c>
      <c r="AJ563" s="3">
        <v>0</v>
      </c>
      <c r="AK563" s="40">
        <v>1</v>
      </c>
      <c r="AL563" s="36">
        <f t="shared" si="266"/>
        <v>3.9094267911892286</v>
      </c>
      <c r="AM563" s="36">
        <f t="shared" si="262"/>
        <v>3.9128177232716843</v>
      </c>
      <c r="AN563" s="96">
        <v>14</v>
      </c>
      <c r="AO563" s="36">
        <v>13</v>
      </c>
      <c r="AP563" s="36">
        <v>7</v>
      </c>
      <c r="AQ563" s="36">
        <f t="shared" si="267"/>
        <v>4111.8571428571431</v>
      </c>
      <c r="AR563" s="79">
        <v>2972</v>
      </c>
      <c r="AS563" s="39">
        <f t="shared" si="268"/>
        <v>170</v>
      </c>
      <c r="AT563" s="66">
        <v>157</v>
      </c>
      <c r="AU563" s="3">
        <f t="shared" si="269"/>
        <v>3548.4285714285716</v>
      </c>
      <c r="AV563" s="38">
        <v>3525</v>
      </c>
      <c r="AW563" s="38">
        <f t="shared" si="240"/>
        <v>3.2857142857142856</v>
      </c>
      <c r="AX563" s="74">
        <v>3</v>
      </c>
      <c r="AY563" s="41">
        <v>3287</v>
      </c>
      <c r="AZ563" s="28"/>
      <c r="BA563" s="66">
        <v>126</v>
      </c>
      <c r="BD563" s="38">
        <v>12455</v>
      </c>
      <c r="BE563" s="38">
        <v>3353</v>
      </c>
      <c r="BF563" s="38">
        <v>3422</v>
      </c>
      <c r="BG563" s="36"/>
      <c r="BH563" s="89">
        <v>0</v>
      </c>
      <c r="BI563" s="69">
        <v>0</v>
      </c>
      <c r="BJ563" s="69">
        <v>0</v>
      </c>
      <c r="BK563" s="3">
        <v>0</v>
      </c>
      <c r="BL563" s="3">
        <v>0</v>
      </c>
      <c r="BM563" s="3">
        <v>96.8</v>
      </c>
      <c r="BN563" s="3">
        <v>1.7</v>
      </c>
      <c r="BO563" s="3">
        <v>0</v>
      </c>
      <c r="BP563" s="3">
        <v>0</v>
      </c>
      <c r="BQ563" s="3">
        <v>0</v>
      </c>
      <c r="BR563" s="3">
        <v>0</v>
      </c>
      <c r="BS563" s="3">
        <f t="shared" si="263"/>
        <v>1.5</v>
      </c>
      <c r="BT563" s="2">
        <f t="shared" si="264"/>
        <v>100</v>
      </c>
      <c r="BV563" s="37">
        <v>0.36887032849643903</v>
      </c>
      <c r="BW563" s="37"/>
      <c r="BX563" s="37"/>
      <c r="DH563" s="38">
        <v>0.36887032800000003</v>
      </c>
      <c r="DI563" s="38">
        <v>0.36887032800000003</v>
      </c>
      <c r="DJ563" s="38">
        <v>0.36887032800000003</v>
      </c>
      <c r="DK563" s="28">
        <v>0.39436763951173098</v>
      </c>
      <c r="DL563" s="28">
        <v>0.33679431300281198</v>
      </c>
      <c r="DM563" s="2">
        <v>0.36887032849643903</v>
      </c>
      <c r="DN563" s="2">
        <v>0.36887032849643903</v>
      </c>
      <c r="EG563" s="36">
        <v>7</v>
      </c>
      <c r="EH563" s="28">
        <v>7</v>
      </c>
    </row>
    <row r="564" spans="1:138" ht="18.75">
      <c r="A564" s="8">
        <v>44418</v>
      </c>
      <c r="B564" s="32">
        <f t="shared" si="241"/>
        <v>0.56486486486486487</v>
      </c>
      <c r="C564" s="33">
        <f t="shared" si="242"/>
        <v>0.63561643835616444</v>
      </c>
      <c r="D564" s="33">
        <f t="shared" si="243"/>
        <v>0.43500000000000005</v>
      </c>
      <c r="E564" s="33">
        <f t="shared" si="244"/>
        <v>0.48289935819446272</v>
      </c>
      <c r="F564" s="33">
        <f t="shared" si="245"/>
        <v>0.5260869565217392</v>
      </c>
      <c r="G564" s="33">
        <f t="shared" si="246"/>
        <v>0.44324324324324327</v>
      </c>
      <c r="H564" s="33">
        <f t="shared" si="247"/>
        <v>0.35399423995101092</v>
      </c>
      <c r="I564" s="33">
        <f t="shared" si="248"/>
        <v>0.79135446685878974</v>
      </c>
      <c r="J564" s="33">
        <f t="shared" si="249"/>
        <v>0.78476190476190477</v>
      </c>
      <c r="K564" s="33">
        <f t="shared" si="250"/>
        <v>0.43478260869565222</v>
      </c>
      <c r="L564" s="33">
        <f t="shared" si="251"/>
        <v>1</v>
      </c>
      <c r="M564" s="33">
        <f t="shared" si="252"/>
        <v>1</v>
      </c>
      <c r="N564" s="33">
        <f t="shared" si="265"/>
        <v>0.23507700264337433</v>
      </c>
      <c r="O564" s="33">
        <f t="shared" si="253"/>
        <v>0.21487603305785125</v>
      </c>
      <c r="P564" s="33">
        <f t="shared" si="254"/>
        <v>0.22168674698795182</v>
      </c>
      <c r="Q564" s="33">
        <f t="shared" si="255"/>
        <v>0.28333333333333333</v>
      </c>
      <c r="R564" s="33">
        <f t="shared" si="256"/>
        <v>0.24123839009287928</v>
      </c>
      <c r="S564" s="33">
        <f t="shared" si="257"/>
        <v>0.55555555555555558</v>
      </c>
      <c r="T564" s="33">
        <f t="shared" si="258"/>
        <v>0.69561020455067812</v>
      </c>
      <c r="U564" s="33">
        <f t="shared" si="259"/>
        <v>0.25625000000000003</v>
      </c>
      <c r="V564" s="33">
        <f t="shared" si="260"/>
        <v>0.59853938445487742</v>
      </c>
      <c r="W564" s="103">
        <v>0.38439978793602098</v>
      </c>
      <c r="Z564" s="38">
        <v>-27</v>
      </c>
      <c r="AA564" s="38">
        <v>5</v>
      </c>
      <c r="AB564" s="38">
        <v>-22</v>
      </c>
      <c r="AC564" s="86">
        <v>-41.344941285358935</v>
      </c>
      <c r="AD564" s="38">
        <v>-38</v>
      </c>
      <c r="AE564" s="38">
        <v>15</v>
      </c>
      <c r="AF564" s="3">
        <f t="shared" si="261"/>
        <v>26824</v>
      </c>
      <c r="AG564" s="44">
        <v>36.799999999999997</v>
      </c>
      <c r="AH564" s="44">
        <v>27.2</v>
      </c>
      <c r="AI564" s="44">
        <v>58</v>
      </c>
      <c r="AJ564" s="3">
        <v>1</v>
      </c>
      <c r="AK564" s="40">
        <v>1</v>
      </c>
      <c r="AL564" s="36">
        <f t="shared" si="266"/>
        <v>3.909956624327112</v>
      </c>
      <c r="AM564" s="36">
        <f t="shared" si="262"/>
        <v>3.9116520903683401</v>
      </c>
      <c r="AN564" s="96">
        <v>11</v>
      </c>
      <c r="AO564" s="36">
        <v>4</v>
      </c>
      <c r="AP564" s="36">
        <v>5</v>
      </c>
      <c r="AQ564" s="36">
        <f t="shared" si="267"/>
        <v>4286.1428571428569</v>
      </c>
      <c r="AR564" s="79">
        <v>2775</v>
      </c>
      <c r="AS564" s="39">
        <f t="shared" si="268"/>
        <v>182.28571428571428</v>
      </c>
      <c r="AT564" s="66">
        <v>176</v>
      </c>
      <c r="AU564" s="3">
        <f t="shared" si="269"/>
        <v>3597.5714285714284</v>
      </c>
      <c r="AV564" s="38">
        <v>3594</v>
      </c>
      <c r="AW564" s="38">
        <f t="shared" si="240"/>
        <v>3.7142857142857144</v>
      </c>
      <c r="AX564" s="74">
        <v>3</v>
      </c>
      <c r="AY564" s="41">
        <v>3782</v>
      </c>
      <c r="AZ564" s="28"/>
      <c r="BA564" s="66">
        <v>129</v>
      </c>
      <c r="BD564" s="38">
        <v>14184</v>
      </c>
      <c r="BE564" s="38">
        <v>7465</v>
      </c>
      <c r="BF564" s="38">
        <v>5175</v>
      </c>
      <c r="BG564" s="36"/>
      <c r="BH564" s="89">
        <v>0</v>
      </c>
      <c r="BI564" s="69">
        <v>0</v>
      </c>
      <c r="BJ564" s="69">
        <v>0</v>
      </c>
      <c r="BK564" s="3">
        <v>0</v>
      </c>
      <c r="BL564" s="3">
        <v>0</v>
      </c>
      <c r="BM564" s="3">
        <v>96.728571428571399</v>
      </c>
      <c r="BN564" s="3">
        <v>1.6571428571428599</v>
      </c>
      <c r="BO564" s="3">
        <v>0</v>
      </c>
      <c r="BP564" s="3">
        <v>0</v>
      </c>
      <c r="BQ564" s="3">
        <v>0</v>
      </c>
      <c r="BR564" s="3">
        <v>0</v>
      </c>
      <c r="BS564" s="3">
        <f t="shared" si="263"/>
        <v>1.6142857142857423</v>
      </c>
      <c r="BT564" s="2">
        <f t="shared" si="264"/>
        <v>100</v>
      </c>
      <c r="BV564" s="37">
        <v>0.37443150019870802</v>
      </c>
      <c r="BW564" s="37"/>
      <c r="BX564" s="37"/>
      <c r="DH564" s="38">
        <v>0.37443149999999997</v>
      </c>
      <c r="DI564" s="38">
        <v>0.37443149999999997</v>
      </c>
      <c r="DJ564" s="38">
        <v>0.37443149999999997</v>
      </c>
      <c r="DK564" s="28">
        <v>0.40032572694142299</v>
      </c>
      <c r="DL564" s="28">
        <v>0.34238745949046201</v>
      </c>
      <c r="DM564" s="2">
        <v>0.37443150019870802</v>
      </c>
      <c r="DN564" s="2">
        <v>0.37443150019870802</v>
      </c>
      <c r="EG564" s="36">
        <v>6</v>
      </c>
      <c r="EH564" s="28">
        <v>6</v>
      </c>
    </row>
    <row r="565" spans="1:138" ht="18.75">
      <c r="A565" s="8">
        <v>44419</v>
      </c>
      <c r="B565" s="32">
        <f t="shared" si="241"/>
        <v>0.54864864864864871</v>
      </c>
      <c r="C565" s="33">
        <f t="shared" si="242"/>
        <v>0.61917808219178094</v>
      </c>
      <c r="D565" s="33">
        <f t="shared" si="243"/>
        <v>0.45500000000000007</v>
      </c>
      <c r="E565" s="33">
        <f t="shared" si="244"/>
        <v>0.46214512944569575</v>
      </c>
      <c r="F565" s="33">
        <f t="shared" si="245"/>
        <v>0.50652173913043486</v>
      </c>
      <c r="G565" s="33">
        <f t="shared" si="246"/>
        <v>0.45945945945945948</v>
      </c>
      <c r="H565" s="33">
        <f t="shared" si="247"/>
        <v>0.35708285093720404</v>
      </c>
      <c r="I565" s="33">
        <f t="shared" si="248"/>
        <v>0.73429394812680138</v>
      </c>
      <c r="J565" s="33">
        <f t="shared" si="249"/>
        <v>0.76</v>
      </c>
      <c r="K565" s="33">
        <f t="shared" si="250"/>
        <v>0.46086956521739136</v>
      </c>
      <c r="L565" s="33">
        <f t="shared" si="251"/>
        <v>1</v>
      </c>
      <c r="M565" s="33">
        <f t="shared" si="252"/>
        <v>1</v>
      </c>
      <c r="N565" s="33">
        <f t="shared" si="265"/>
        <v>0.23507614067348581</v>
      </c>
      <c r="O565" s="33">
        <f t="shared" si="253"/>
        <v>0.2</v>
      </c>
      <c r="P565" s="33">
        <f t="shared" si="254"/>
        <v>0.29397590361445786</v>
      </c>
      <c r="Q565" s="33">
        <f t="shared" si="255"/>
        <v>0.23333333333333334</v>
      </c>
      <c r="R565" s="33">
        <f t="shared" si="256"/>
        <v>0.26574365325077404</v>
      </c>
      <c r="S565" s="33">
        <f t="shared" si="257"/>
        <v>0.59797979797979806</v>
      </c>
      <c r="T565" s="33">
        <f t="shared" si="258"/>
        <v>0.70567685589519669</v>
      </c>
      <c r="U565" s="33">
        <f t="shared" si="259"/>
        <v>0.23750000000000002</v>
      </c>
      <c r="V565" s="33">
        <f t="shared" si="260"/>
        <v>0.55983307250912895</v>
      </c>
      <c r="W565" s="103">
        <v>0.39014532743017</v>
      </c>
      <c r="Z565" s="38">
        <v>-29</v>
      </c>
      <c r="AA565" s="38">
        <v>3</v>
      </c>
      <c r="AB565" s="38">
        <v>-18</v>
      </c>
      <c r="AC565" s="86">
        <v>-44.589802690342481</v>
      </c>
      <c r="AD565" s="38">
        <v>-41</v>
      </c>
      <c r="AE565" s="38">
        <v>16</v>
      </c>
      <c r="AF565" s="3">
        <f t="shared" si="261"/>
        <v>27362</v>
      </c>
      <c r="AG565" s="44">
        <v>33.5</v>
      </c>
      <c r="AH565" s="44">
        <v>25.9</v>
      </c>
      <c r="AI565" s="44">
        <v>61</v>
      </c>
      <c r="AJ565" s="3">
        <v>1</v>
      </c>
      <c r="AK565" s="40">
        <v>1</v>
      </c>
      <c r="AL565" s="36">
        <f t="shared" si="266"/>
        <v>3.9099213021179193</v>
      </c>
      <c r="AM565" s="36">
        <f t="shared" si="262"/>
        <v>3.9104864574649967</v>
      </c>
      <c r="AN565" s="96">
        <v>2</v>
      </c>
      <c r="AO565" s="36">
        <v>14</v>
      </c>
      <c r="AP565" s="36">
        <v>2</v>
      </c>
      <c r="AQ565" s="36">
        <f t="shared" si="267"/>
        <v>4371.4285714285716</v>
      </c>
      <c r="AR565" s="79">
        <v>4424</v>
      </c>
      <c r="AS565" s="39">
        <f t="shared" si="268"/>
        <v>195.85714285714286</v>
      </c>
      <c r="AT565" s="66">
        <v>197</v>
      </c>
      <c r="AU565" s="3">
        <f t="shared" si="269"/>
        <v>3637.1428571428573</v>
      </c>
      <c r="AV565" s="38">
        <v>3667</v>
      </c>
      <c r="AW565" s="38">
        <f t="shared" si="240"/>
        <v>3.1428571428571428</v>
      </c>
      <c r="AX565" s="74">
        <v>2</v>
      </c>
      <c r="AY565" s="41">
        <v>3411</v>
      </c>
      <c r="AZ565" s="28"/>
      <c r="BA565" s="66">
        <v>193</v>
      </c>
      <c r="BD565" s="38">
        <v>14548</v>
      </c>
      <c r="BE565" s="38">
        <v>7712</v>
      </c>
      <c r="BF565" s="38">
        <v>5102</v>
      </c>
      <c r="BG565" s="36"/>
      <c r="BH565" s="89">
        <v>0</v>
      </c>
      <c r="BI565" s="69">
        <v>0</v>
      </c>
      <c r="BJ565" s="69">
        <v>0</v>
      </c>
      <c r="BK565" s="3">
        <v>0</v>
      </c>
      <c r="BL565" s="3">
        <v>0</v>
      </c>
      <c r="BM565" s="3">
        <v>96.657142857142901</v>
      </c>
      <c r="BN565" s="3">
        <v>1.6142857142857101</v>
      </c>
      <c r="BO565" s="3">
        <v>0</v>
      </c>
      <c r="BP565" s="3">
        <v>0</v>
      </c>
      <c r="BQ565" s="3">
        <v>0</v>
      </c>
      <c r="BR565" s="3">
        <v>0</v>
      </c>
      <c r="BS565" s="3">
        <f t="shared" si="263"/>
        <v>1.7285714285713851</v>
      </c>
      <c r="BT565" s="2">
        <f t="shared" si="264"/>
        <v>100</v>
      </c>
      <c r="BV565" s="37">
        <v>0.380201765862408</v>
      </c>
      <c r="BW565" s="37"/>
      <c r="BX565" s="37"/>
      <c r="DH565" s="38">
        <v>0.380201766</v>
      </c>
      <c r="DI565" s="38">
        <v>0.380201766</v>
      </c>
      <c r="DJ565" s="38">
        <v>0.380201766</v>
      </c>
      <c r="DK565" s="28">
        <v>0.40678938235985601</v>
      </c>
      <c r="DL565" s="28">
        <v>0.34804250192594699</v>
      </c>
      <c r="DM565" s="2">
        <v>0.380201765862408</v>
      </c>
      <c r="DN565" s="2">
        <v>0.380201765862408</v>
      </c>
      <c r="EG565" s="36">
        <v>0</v>
      </c>
      <c r="EH565" s="28">
        <v>0</v>
      </c>
    </row>
    <row r="566" spans="1:138" ht="18.75">
      <c r="A566" s="8">
        <v>44420</v>
      </c>
      <c r="B566" s="32">
        <f t="shared" si="241"/>
        <v>0.53243243243243255</v>
      </c>
      <c r="C566" s="33">
        <f t="shared" si="242"/>
        <v>0.57808219178082199</v>
      </c>
      <c r="D566" s="33">
        <f t="shared" si="243"/>
        <v>0.39</v>
      </c>
      <c r="E566" s="33">
        <f t="shared" si="244"/>
        <v>0.44507729846556277</v>
      </c>
      <c r="F566" s="33">
        <f t="shared" si="245"/>
        <v>0.45434782608695656</v>
      </c>
      <c r="G566" s="33">
        <f t="shared" si="246"/>
        <v>0.52432432432432441</v>
      </c>
      <c r="H566" s="33">
        <f t="shared" si="247"/>
        <v>0.34920631883115022</v>
      </c>
      <c r="I566" s="33">
        <f t="shared" si="248"/>
        <v>0.65994236311239196</v>
      </c>
      <c r="J566" s="33">
        <f t="shared" si="249"/>
        <v>0.72190476190476205</v>
      </c>
      <c r="K566" s="33">
        <f t="shared" si="250"/>
        <v>0.66086956521739137</v>
      </c>
      <c r="L566" s="33">
        <f t="shared" si="251"/>
        <v>1</v>
      </c>
      <c r="M566" s="33">
        <f t="shared" si="252"/>
        <v>1</v>
      </c>
      <c r="N566" s="33">
        <f t="shared" si="265"/>
        <v>0.235061487185381</v>
      </c>
      <c r="O566" s="33">
        <f t="shared" si="253"/>
        <v>0.2181818181818182</v>
      </c>
      <c r="P566" s="33">
        <f t="shared" si="254"/>
        <v>0.25060240963855424</v>
      </c>
      <c r="Q566" s="33">
        <f t="shared" si="255"/>
        <v>0.26666666666666672</v>
      </c>
      <c r="R566" s="33">
        <f t="shared" si="256"/>
        <v>0.27627987616099076</v>
      </c>
      <c r="S566" s="33">
        <f t="shared" si="257"/>
        <v>0.64040404040404053</v>
      </c>
      <c r="T566" s="33">
        <f t="shared" si="258"/>
        <v>0.70581475522868309</v>
      </c>
      <c r="U566" s="33">
        <f t="shared" si="259"/>
        <v>0.3125</v>
      </c>
      <c r="V566" s="33">
        <f t="shared" si="260"/>
        <v>0.48920187793427233</v>
      </c>
      <c r="W566" s="103">
        <v>0.39584451249819602</v>
      </c>
      <c r="Z566" s="38">
        <v>-31</v>
      </c>
      <c r="AA566" s="38">
        <v>-2</v>
      </c>
      <c r="AB566" s="38">
        <v>-31</v>
      </c>
      <c r="AC566" s="86">
        <v>-47.258306862896056</v>
      </c>
      <c r="AD566" s="38">
        <v>-49</v>
      </c>
      <c r="AE566" s="38">
        <v>20</v>
      </c>
      <c r="AF566" s="3">
        <f t="shared" si="261"/>
        <v>25990</v>
      </c>
      <c r="AG566" s="44">
        <v>29.2</v>
      </c>
      <c r="AH566" s="44">
        <v>23.9</v>
      </c>
      <c r="AI566" s="44">
        <v>84</v>
      </c>
      <c r="AJ566" s="3">
        <v>1</v>
      </c>
      <c r="AK566" s="40">
        <v>1</v>
      </c>
      <c r="AL566" s="36">
        <f t="shared" si="266"/>
        <v>3.9093208245616515</v>
      </c>
      <c r="AM566" s="36">
        <f t="shared" si="262"/>
        <v>3.9093208245616515</v>
      </c>
      <c r="AN566" s="96">
        <v>13</v>
      </c>
      <c r="AO566" s="36">
        <v>8</v>
      </c>
      <c r="AP566" s="36">
        <v>4</v>
      </c>
      <c r="AQ566" s="36">
        <f t="shared" si="267"/>
        <v>4402.7142857142853</v>
      </c>
      <c r="AR566" s="79">
        <v>5133</v>
      </c>
      <c r="AS566" s="39">
        <f t="shared" si="268"/>
        <v>210.14285714285714</v>
      </c>
      <c r="AT566" s="66">
        <v>218</v>
      </c>
      <c r="AU566" s="3">
        <f t="shared" si="269"/>
        <v>3670.2857142857142</v>
      </c>
      <c r="AV566" s="38">
        <v>3668</v>
      </c>
      <c r="AW566" s="38">
        <f t="shared" si="240"/>
        <v>3.4285714285714284</v>
      </c>
      <c r="AX566" s="74">
        <v>6</v>
      </c>
      <c r="AY566" s="41">
        <v>2734</v>
      </c>
      <c r="AZ566" s="28"/>
      <c r="BA566" s="66">
        <v>198</v>
      </c>
      <c r="BD566" s="38">
        <v>13775</v>
      </c>
      <c r="BE566" s="38">
        <v>7020</v>
      </c>
      <c r="BF566" s="38">
        <v>5195</v>
      </c>
      <c r="BG566" s="36"/>
      <c r="BH566" s="89">
        <v>0</v>
      </c>
      <c r="BI566" s="69">
        <v>0</v>
      </c>
      <c r="BJ566" s="69">
        <v>0</v>
      </c>
      <c r="BK566" s="3">
        <v>0</v>
      </c>
      <c r="BL566" s="3">
        <v>0</v>
      </c>
      <c r="BM566" s="3">
        <v>96.585714285714303</v>
      </c>
      <c r="BN566" s="3">
        <v>1.5714285714285701</v>
      </c>
      <c r="BO566" s="3">
        <v>0</v>
      </c>
      <c r="BP566" s="3">
        <v>0</v>
      </c>
      <c r="BQ566" s="3">
        <v>0</v>
      </c>
      <c r="BR566" s="3">
        <v>0</v>
      </c>
      <c r="BS566" s="3">
        <f t="shared" si="263"/>
        <v>1.8428571428571274</v>
      </c>
      <c r="BT566" s="2">
        <f t="shared" si="264"/>
        <v>100</v>
      </c>
      <c r="BV566" s="37">
        <v>0.38593099459158697</v>
      </c>
      <c r="BW566" s="37"/>
      <c r="BX566" s="37"/>
      <c r="DH566" s="38">
        <v>0.385930995</v>
      </c>
      <c r="DI566" s="38">
        <v>0.385930995</v>
      </c>
      <c r="DJ566" s="38">
        <v>0.385930995</v>
      </c>
      <c r="DK566" s="28">
        <v>0.41333746289845202</v>
      </c>
      <c r="DL566" s="28">
        <v>0.353815041892315</v>
      </c>
      <c r="DM566" s="2">
        <v>0.38593099459158697</v>
      </c>
      <c r="DN566" s="2">
        <v>0.38593099459158697</v>
      </c>
      <c r="EG566" s="36">
        <v>9</v>
      </c>
      <c r="EH566" s="28">
        <v>9</v>
      </c>
    </row>
    <row r="567" spans="1:138" ht="18.75">
      <c r="A567" s="8">
        <v>44421</v>
      </c>
      <c r="B567" s="32">
        <f t="shared" si="241"/>
        <v>0.45945945945945948</v>
      </c>
      <c r="C567" s="33">
        <f t="shared" si="242"/>
        <v>0.52054794520547953</v>
      </c>
      <c r="D567" s="33">
        <f t="shared" si="243"/>
        <v>0.26</v>
      </c>
      <c r="E567" s="33">
        <f t="shared" si="244"/>
        <v>0.41838932480668523</v>
      </c>
      <c r="F567" s="33">
        <f t="shared" si="245"/>
        <v>0.41521739130434787</v>
      </c>
      <c r="G567" s="33">
        <f t="shared" si="246"/>
        <v>0.58918918918918928</v>
      </c>
      <c r="H567" s="33">
        <f t="shared" si="247"/>
        <v>0.35650301876321611</v>
      </c>
      <c r="I567" s="33">
        <f t="shared" si="248"/>
        <v>0.59423631123919307</v>
      </c>
      <c r="J567" s="33">
        <f t="shared" si="249"/>
        <v>0.65714285714285725</v>
      </c>
      <c r="K567" s="33">
        <f t="shared" si="250"/>
        <v>0.77391304347826106</v>
      </c>
      <c r="L567" s="33">
        <f t="shared" si="251"/>
        <v>1</v>
      </c>
      <c r="M567" s="33">
        <f t="shared" si="252"/>
        <v>1</v>
      </c>
      <c r="N567" s="33">
        <f t="shared" si="265"/>
        <v>0.2350330421790599</v>
      </c>
      <c r="O567" s="33">
        <f t="shared" si="253"/>
        <v>0.2181818181818182</v>
      </c>
      <c r="P567" s="33">
        <f t="shared" si="254"/>
        <v>0.22891566265060243</v>
      </c>
      <c r="Q567" s="33">
        <f t="shared" si="255"/>
        <v>0.31666666666666671</v>
      </c>
      <c r="R567" s="33">
        <f t="shared" si="256"/>
        <v>0.28779690402476782</v>
      </c>
      <c r="S567" s="33">
        <f t="shared" si="257"/>
        <v>0.65858585858585861</v>
      </c>
      <c r="T567" s="33">
        <f t="shared" si="258"/>
        <v>0.71395081590438991</v>
      </c>
      <c r="U567" s="33">
        <f t="shared" si="259"/>
        <v>0.33125000000000004</v>
      </c>
      <c r="V567" s="33">
        <f t="shared" si="260"/>
        <v>0.61105894627021395</v>
      </c>
      <c r="W567" s="103">
        <v>0.40169166819834801</v>
      </c>
      <c r="Z567" s="38">
        <v>-40</v>
      </c>
      <c r="AA567" s="38">
        <v>-9</v>
      </c>
      <c r="AB567" s="38">
        <v>-57</v>
      </c>
      <c r="AC567" s="86">
        <v>-51.430891484141213</v>
      </c>
      <c r="AD567" s="38">
        <v>-55</v>
      </c>
      <c r="AE567" s="38">
        <v>24</v>
      </c>
      <c r="AF567" s="3">
        <f t="shared" si="261"/>
        <v>27261</v>
      </c>
      <c r="AG567" s="44">
        <v>25.4</v>
      </c>
      <c r="AH567" s="44">
        <v>20.5</v>
      </c>
      <c r="AI567" s="44">
        <v>97</v>
      </c>
      <c r="AJ567" s="3">
        <v>1</v>
      </c>
      <c r="AK567" s="40">
        <v>1</v>
      </c>
      <c r="AL567" s="36">
        <f t="shared" si="266"/>
        <v>3.9081551916583073</v>
      </c>
      <c r="AM567" s="36">
        <f t="shared" si="262"/>
        <v>3.9081551916583073</v>
      </c>
      <c r="AN567" s="96">
        <v>13</v>
      </c>
      <c r="AO567" s="36">
        <v>5</v>
      </c>
      <c r="AP567" s="36">
        <v>7</v>
      </c>
      <c r="AQ567" s="36">
        <f t="shared" si="267"/>
        <v>4423.7142857142853</v>
      </c>
      <c r="AR567" s="79">
        <v>5908</v>
      </c>
      <c r="AS567" s="39">
        <f t="shared" si="268"/>
        <v>226</v>
      </c>
      <c r="AT567" s="66">
        <v>227</v>
      </c>
      <c r="AU567" s="3">
        <f t="shared" si="269"/>
        <v>3721.1428571428573</v>
      </c>
      <c r="AV567" s="38">
        <v>3727</v>
      </c>
      <c r="AW567" s="38">
        <f t="shared" si="240"/>
        <v>3.7142857142857144</v>
      </c>
      <c r="AX567" s="74">
        <v>7</v>
      </c>
      <c r="AY567" s="41">
        <v>3902</v>
      </c>
      <c r="AZ567" s="28"/>
      <c r="BA567" s="66">
        <v>236</v>
      </c>
      <c r="BD567" s="38">
        <v>15599</v>
      </c>
      <c r="BE567" s="38">
        <v>6615</v>
      </c>
      <c r="BF567" s="38">
        <v>5047</v>
      </c>
      <c r="BG567" s="36"/>
      <c r="BH567" s="89">
        <v>0</v>
      </c>
      <c r="BI567" s="69">
        <v>0</v>
      </c>
      <c r="BJ567" s="69">
        <v>0</v>
      </c>
      <c r="BK567" s="3">
        <v>0</v>
      </c>
      <c r="BL567" s="3">
        <v>0</v>
      </c>
      <c r="BM567" s="3">
        <v>96.514285714285705</v>
      </c>
      <c r="BN567" s="3">
        <v>1.52857142857143</v>
      </c>
      <c r="BO567" s="3">
        <v>0</v>
      </c>
      <c r="BP567" s="3">
        <v>0</v>
      </c>
      <c r="BQ567" s="3">
        <v>0</v>
      </c>
      <c r="BR567" s="3">
        <v>0</v>
      </c>
      <c r="BS567" s="3">
        <f t="shared" si="263"/>
        <v>1.9571428571428697</v>
      </c>
      <c r="BT567" s="2">
        <f t="shared" si="264"/>
        <v>100</v>
      </c>
      <c r="BV567" s="37">
        <v>0.39180494256217402</v>
      </c>
      <c r="BW567" s="37"/>
      <c r="BX567" s="37"/>
      <c r="DH567" s="38">
        <v>0.39180494300000002</v>
      </c>
      <c r="DI567" s="38">
        <v>0.39180494300000002</v>
      </c>
      <c r="DJ567" s="38">
        <v>0.39180494300000002</v>
      </c>
      <c r="DK567" s="28">
        <v>0.420167440845644</v>
      </c>
      <c r="DL567" s="28">
        <v>0.35990850242254901</v>
      </c>
      <c r="DM567" s="2">
        <v>0.39180494256217402</v>
      </c>
      <c r="DN567" s="2">
        <v>0.39180494256217402</v>
      </c>
      <c r="EG567" s="36">
        <v>6</v>
      </c>
      <c r="EH567" s="28">
        <v>6</v>
      </c>
    </row>
    <row r="568" spans="1:138" ht="18.75">
      <c r="A568" s="8">
        <v>44422</v>
      </c>
      <c r="B568" s="32">
        <f t="shared" si="241"/>
        <v>0.4513513513513514</v>
      </c>
      <c r="C568" s="33">
        <f t="shared" si="242"/>
        <v>0.48767123287671238</v>
      </c>
      <c r="D568" s="33">
        <f t="shared" si="243"/>
        <v>0.21500000000000002</v>
      </c>
      <c r="E568" s="33">
        <f t="shared" si="244"/>
        <v>0.42531533274024524</v>
      </c>
      <c r="F568" s="33">
        <f t="shared" si="245"/>
        <v>0.53260869565217406</v>
      </c>
      <c r="G568" s="33">
        <f t="shared" si="246"/>
        <v>0.42702702702702711</v>
      </c>
      <c r="H568" s="33">
        <f t="shared" si="247"/>
        <v>0.32544468152287276</v>
      </c>
      <c r="I568" s="33">
        <f t="shared" si="248"/>
        <v>0.59769452449567728</v>
      </c>
      <c r="J568" s="33">
        <f t="shared" si="249"/>
        <v>0.64952380952380961</v>
      </c>
      <c r="K568" s="33">
        <f t="shared" si="250"/>
        <v>0.8</v>
      </c>
      <c r="L568" s="33">
        <f t="shared" si="251"/>
        <v>0</v>
      </c>
      <c r="M568" s="33">
        <f t="shared" si="252"/>
        <v>1</v>
      </c>
      <c r="N568" s="33">
        <f t="shared" si="265"/>
        <v>0.23501580278128953</v>
      </c>
      <c r="O568" s="33">
        <f t="shared" si="253"/>
        <v>0.2181818181818182</v>
      </c>
      <c r="P568" s="33">
        <f t="shared" si="254"/>
        <v>0.23614457831325303</v>
      </c>
      <c r="Q568" s="33">
        <f t="shared" si="255"/>
        <v>0.31666666666666671</v>
      </c>
      <c r="R568" s="33">
        <f t="shared" si="256"/>
        <v>0.27800371517027866</v>
      </c>
      <c r="S568" s="33">
        <f t="shared" si="257"/>
        <v>0.69494949494949498</v>
      </c>
      <c r="T568" s="33">
        <f t="shared" si="258"/>
        <v>0.71877729257641931</v>
      </c>
      <c r="U568" s="33">
        <f t="shared" si="259"/>
        <v>0.2</v>
      </c>
      <c r="V568" s="33">
        <f t="shared" si="260"/>
        <v>0.62023995826812728</v>
      </c>
      <c r="W568" s="103">
        <v>0.40673495860094599</v>
      </c>
      <c r="Z568" s="38">
        <v>-41</v>
      </c>
      <c r="AA568" s="38">
        <v>-13</v>
      </c>
      <c r="AB568" s="38">
        <v>-66</v>
      </c>
      <c r="AC568" s="86">
        <v>-50.348030920818474</v>
      </c>
      <c r="AD568" s="38">
        <v>-37</v>
      </c>
      <c r="AE568" s="38">
        <v>14</v>
      </c>
      <c r="AF568" s="3">
        <f t="shared" si="261"/>
        <v>21851</v>
      </c>
      <c r="AG568" s="44">
        <v>25.6</v>
      </c>
      <c r="AH568" s="44">
        <v>20.100000000000001</v>
      </c>
      <c r="AI568" s="44">
        <v>100</v>
      </c>
      <c r="AJ568" s="3">
        <v>0</v>
      </c>
      <c r="AK568" s="40">
        <v>1</v>
      </c>
      <c r="AL568" s="36">
        <f t="shared" si="266"/>
        <v>3.9074487474744624</v>
      </c>
      <c r="AM568" s="36">
        <f t="shared" si="262"/>
        <v>3.9069895587549621</v>
      </c>
      <c r="AN568" s="96">
        <v>13</v>
      </c>
      <c r="AO568" s="36">
        <v>6</v>
      </c>
      <c r="AP568" s="36">
        <v>7</v>
      </c>
      <c r="AQ568" s="36">
        <f t="shared" si="267"/>
        <v>4675</v>
      </c>
      <c r="AR568" s="79">
        <v>5249</v>
      </c>
      <c r="AS568" s="39">
        <f t="shared" si="268"/>
        <v>240.28571428571428</v>
      </c>
      <c r="AT568" s="66">
        <v>245</v>
      </c>
      <c r="AU568" s="3">
        <f t="shared" si="269"/>
        <v>3750.5714285714284</v>
      </c>
      <c r="AV568" s="38">
        <v>3762</v>
      </c>
      <c r="AW568" s="38">
        <f t="shared" si="240"/>
        <v>4.4285714285714288</v>
      </c>
      <c r="AX568" s="74">
        <v>0</v>
      </c>
      <c r="AY568" s="41">
        <v>3990</v>
      </c>
      <c r="AZ568" s="28"/>
      <c r="BA568" s="66">
        <v>225</v>
      </c>
      <c r="BD568" s="38">
        <v>13901</v>
      </c>
      <c r="BE568" s="38">
        <v>3950</v>
      </c>
      <c r="BF568" s="38">
        <v>4000</v>
      </c>
      <c r="BG568" s="36"/>
      <c r="BH568" s="89">
        <v>0</v>
      </c>
      <c r="BI568" s="69">
        <v>0</v>
      </c>
      <c r="BJ568" s="69">
        <v>0</v>
      </c>
      <c r="BK568" s="3">
        <v>0</v>
      </c>
      <c r="BL568" s="3">
        <v>0</v>
      </c>
      <c r="BM568" s="3">
        <v>96.442857142857093</v>
      </c>
      <c r="BN568" s="3">
        <v>1.48571428571429</v>
      </c>
      <c r="BO568" s="3">
        <v>0</v>
      </c>
      <c r="BP568" s="3">
        <v>0</v>
      </c>
      <c r="BQ568" s="3">
        <v>0</v>
      </c>
      <c r="BR568" s="3">
        <v>0</v>
      </c>
      <c r="BS568" s="3">
        <f t="shared" si="263"/>
        <v>2.071428571428612</v>
      </c>
      <c r="BT568" s="2">
        <f t="shared" si="264"/>
        <v>100</v>
      </c>
      <c r="BV568" s="37">
        <v>0.39691653693682599</v>
      </c>
      <c r="BW568" s="37"/>
      <c r="BX568" s="37"/>
      <c r="DH568" s="38">
        <v>0.39691653700000001</v>
      </c>
      <c r="DI568" s="38">
        <v>0.39691653700000001</v>
      </c>
      <c r="DJ568" s="38">
        <v>0.39691653700000001</v>
      </c>
      <c r="DK568" s="28">
        <v>0.42611285398599802</v>
      </c>
      <c r="DL568" s="28">
        <v>0.36636821595538499</v>
      </c>
      <c r="DM568" s="2">
        <v>0.39691653693682599</v>
      </c>
      <c r="DN568" s="2">
        <v>0.39691653693682599</v>
      </c>
      <c r="EG568" s="36">
        <v>5</v>
      </c>
      <c r="EH568" s="28">
        <v>5</v>
      </c>
    </row>
    <row r="569" spans="1:138" ht="18.75">
      <c r="A569" s="8">
        <v>44423</v>
      </c>
      <c r="B569" s="32">
        <f t="shared" si="241"/>
        <v>0.44324324324324327</v>
      </c>
      <c r="C569" s="33">
        <f t="shared" si="242"/>
        <v>0.46301369863013703</v>
      </c>
      <c r="D569" s="33">
        <f t="shared" si="243"/>
        <v>0.2</v>
      </c>
      <c r="E569" s="33">
        <f t="shared" si="244"/>
        <v>0.42110271534715671</v>
      </c>
      <c r="F569" s="33">
        <f t="shared" si="245"/>
        <v>0.63043478260869579</v>
      </c>
      <c r="G569" s="33">
        <f t="shared" si="246"/>
        <v>0.36216216216216224</v>
      </c>
      <c r="H569" s="33">
        <f t="shared" si="247"/>
        <v>0.29973687483853684</v>
      </c>
      <c r="I569" s="33">
        <f t="shared" si="248"/>
        <v>0.50432276657060526</v>
      </c>
      <c r="J569" s="33">
        <f t="shared" si="249"/>
        <v>0.61714285714285722</v>
      </c>
      <c r="K569" s="33">
        <f t="shared" si="250"/>
        <v>0.8</v>
      </c>
      <c r="L569" s="33">
        <f t="shared" si="251"/>
        <v>0</v>
      </c>
      <c r="M569" s="33">
        <f t="shared" si="252"/>
        <v>1</v>
      </c>
      <c r="N569" s="33">
        <f t="shared" si="265"/>
        <v>0.23500976899206991</v>
      </c>
      <c r="O569" s="33">
        <f t="shared" si="253"/>
        <v>0.2181818181818182</v>
      </c>
      <c r="P569" s="33">
        <f t="shared" si="254"/>
        <v>0.22891566265060243</v>
      </c>
      <c r="Q569" s="33">
        <f t="shared" si="255"/>
        <v>0.30000000000000004</v>
      </c>
      <c r="R569" s="33">
        <f t="shared" si="256"/>
        <v>0.26476284829721364</v>
      </c>
      <c r="S569" s="33">
        <f t="shared" si="257"/>
        <v>0.70707070707070718</v>
      </c>
      <c r="T569" s="33">
        <f t="shared" si="258"/>
        <v>0.71698460124109409</v>
      </c>
      <c r="U569" s="33">
        <f t="shared" si="259"/>
        <v>0.25625000000000003</v>
      </c>
      <c r="V569" s="33">
        <f t="shared" si="260"/>
        <v>0.69149713093375076</v>
      </c>
      <c r="W569" s="103">
        <v>0.41179445081970001</v>
      </c>
      <c r="Z569" s="38">
        <v>-42</v>
      </c>
      <c r="AA569" s="38">
        <v>-16</v>
      </c>
      <c r="AB569" s="38">
        <v>-69</v>
      </c>
      <c r="AC569" s="86">
        <v>-51.006661012944029</v>
      </c>
      <c r="AD569" s="38">
        <v>-22</v>
      </c>
      <c r="AE569" s="38">
        <v>10</v>
      </c>
      <c r="AF569" s="3">
        <f t="shared" si="261"/>
        <v>17373</v>
      </c>
      <c r="AG569" s="44">
        <v>20.2</v>
      </c>
      <c r="AH569" s="44">
        <v>18.399999999999999</v>
      </c>
      <c r="AI569" s="44">
        <v>100</v>
      </c>
      <c r="AJ569" s="3">
        <v>0</v>
      </c>
      <c r="AK569" s="40">
        <v>1</v>
      </c>
      <c r="AL569" s="36">
        <f t="shared" si="266"/>
        <v>3.9072014920101164</v>
      </c>
      <c r="AM569" s="36">
        <f t="shared" si="262"/>
        <v>3.9058239258516196</v>
      </c>
      <c r="AN569" s="96">
        <v>13</v>
      </c>
      <c r="AO569" s="36">
        <v>5</v>
      </c>
      <c r="AP569" s="36">
        <v>6</v>
      </c>
      <c r="AQ569" s="36">
        <f t="shared" si="267"/>
        <v>4838.2857142857147</v>
      </c>
      <c r="AR569" s="79">
        <v>4358</v>
      </c>
      <c r="AS569" s="39">
        <f t="shared" si="268"/>
        <v>251.42857142857142</v>
      </c>
      <c r="AT569" s="66">
        <v>251</v>
      </c>
      <c r="AU569" s="3">
        <f t="shared" si="269"/>
        <v>3771.7142857142858</v>
      </c>
      <c r="AV569" s="38">
        <v>3749</v>
      </c>
      <c r="AW569" s="38">
        <f t="shared" ref="AW569:AW632" si="270">AVERAGE(AX566:AX572)</f>
        <v>5</v>
      </c>
      <c r="AX569" s="74">
        <v>3</v>
      </c>
      <c r="AY569" s="41">
        <v>4673</v>
      </c>
      <c r="AZ569" s="28"/>
      <c r="BA569" s="66">
        <v>187</v>
      </c>
      <c r="BD569" s="38">
        <v>11497</v>
      </c>
      <c r="BE569" s="38">
        <v>2859</v>
      </c>
      <c r="BF569" s="38">
        <v>3017</v>
      </c>
      <c r="BG569" s="36"/>
      <c r="BH569" s="89">
        <v>0</v>
      </c>
      <c r="BI569" s="69">
        <v>0</v>
      </c>
      <c r="BJ569" s="69">
        <v>0</v>
      </c>
      <c r="BK569" s="3">
        <v>0</v>
      </c>
      <c r="BL569" s="3">
        <v>0</v>
      </c>
      <c r="BM569" s="3">
        <v>96.371428571428595</v>
      </c>
      <c r="BN569" s="3">
        <v>1.44285714285714</v>
      </c>
      <c r="BO569" s="3">
        <v>0</v>
      </c>
      <c r="BP569" s="3">
        <v>0</v>
      </c>
      <c r="BQ569" s="3">
        <v>0</v>
      </c>
      <c r="BR569" s="3">
        <v>0</v>
      </c>
      <c r="BS569" s="3">
        <f t="shared" si="263"/>
        <v>2.1857142857142691</v>
      </c>
      <c r="BT569" s="2">
        <f t="shared" si="264"/>
        <v>100</v>
      </c>
      <c r="BV569" s="37">
        <v>0.40203469716610202</v>
      </c>
      <c r="BW569" s="37"/>
      <c r="BX569" s="37"/>
      <c r="DH569" s="38">
        <v>0.402034697</v>
      </c>
      <c r="DI569" s="38">
        <v>0.402034697</v>
      </c>
      <c r="DJ569" s="38">
        <v>0.402034697</v>
      </c>
      <c r="DK569" s="28">
        <v>0.43190108136458399</v>
      </c>
      <c r="DL569" s="28">
        <v>0.37048111058377398</v>
      </c>
      <c r="DM569" s="2">
        <v>0.40203469716610202</v>
      </c>
      <c r="DN569" s="2">
        <v>0.40203469716610202</v>
      </c>
      <c r="EG569" s="36">
        <v>7</v>
      </c>
      <c r="EH569" s="28">
        <v>7</v>
      </c>
    </row>
    <row r="570" spans="1:138" ht="18.75">
      <c r="A570" s="8">
        <v>44424</v>
      </c>
      <c r="B570" s="32">
        <f t="shared" si="241"/>
        <v>0.52432432432432441</v>
      </c>
      <c r="C570" s="33">
        <f t="shared" si="242"/>
        <v>0.59452054794520559</v>
      </c>
      <c r="D570" s="33">
        <f t="shared" si="243"/>
        <v>0.33</v>
      </c>
      <c r="E570" s="33">
        <f t="shared" si="244"/>
        <v>0.46981642831642784</v>
      </c>
      <c r="F570" s="33">
        <f t="shared" si="245"/>
        <v>0.51956521739130435</v>
      </c>
      <c r="G570" s="33">
        <f t="shared" si="246"/>
        <v>0.4756756756756757</v>
      </c>
      <c r="H570" s="33">
        <f t="shared" si="247"/>
        <v>0.33808617109833228</v>
      </c>
      <c r="I570" s="33">
        <f t="shared" si="248"/>
        <v>0.54409221902017302</v>
      </c>
      <c r="J570" s="33">
        <f t="shared" si="249"/>
        <v>0.62857142857142856</v>
      </c>
      <c r="K570" s="33">
        <f t="shared" si="250"/>
        <v>0.78260869565217406</v>
      </c>
      <c r="L570" s="33">
        <f t="shared" si="251"/>
        <v>1</v>
      </c>
      <c r="M570" s="33">
        <f t="shared" si="252"/>
        <v>1</v>
      </c>
      <c r="N570" s="33">
        <f t="shared" si="265"/>
        <v>0.23501494081140101</v>
      </c>
      <c r="O570" s="33">
        <f t="shared" si="253"/>
        <v>0.21652892561983472</v>
      </c>
      <c r="P570" s="33">
        <f t="shared" si="254"/>
        <v>0.23614457831325303</v>
      </c>
      <c r="Q570" s="33">
        <f t="shared" si="255"/>
        <v>0.26666666666666672</v>
      </c>
      <c r="R570" s="33">
        <f t="shared" si="256"/>
        <v>0.24635046439628486</v>
      </c>
      <c r="S570" s="33">
        <f t="shared" si="257"/>
        <v>0.74141414141414153</v>
      </c>
      <c r="T570" s="33">
        <f t="shared" si="258"/>
        <v>0.73518731326131936</v>
      </c>
      <c r="U570" s="33">
        <f t="shared" si="259"/>
        <v>0.29375000000000001</v>
      </c>
      <c r="V570" s="33">
        <f t="shared" si="260"/>
        <v>0.63839332290036521</v>
      </c>
      <c r="W570" s="103">
        <v>0.41682447095224401</v>
      </c>
      <c r="Z570" s="38">
        <v>-32</v>
      </c>
      <c r="AA570" s="38">
        <v>0</v>
      </c>
      <c r="AB570" s="38">
        <v>-43</v>
      </c>
      <c r="AC570" s="86">
        <v>-43.390418124765148</v>
      </c>
      <c r="AD570" s="38">
        <v>-39</v>
      </c>
      <c r="AE570" s="38">
        <v>17</v>
      </c>
      <c r="AF570" s="3">
        <f t="shared" si="261"/>
        <v>24053</v>
      </c>
      <c r="AG570" s="44">
        <v>22.5</v>
      </c>
      <c r="AH570" s="44">
        <v>19</v>
      </c>
      <c r="AI570" s="44">
        <v>98</v>
      </c>
      <c r="AJ570" s="3">
        <v>1</v>
      </c>
      <c r="AK570" s="40">
        <v>1</v>
      </c>
      <c r="AL570" s="36">
        <f t="shared" si="266"/>
        <v>3.9074134252652697</v>
      </c>
      <c r="AM570" s="36">
        <f t="shared" si="262"/>
        <v>3.9046582929482745</v>
      </c>
      <c r="AN570" s="96">
        <v>12</v>
      </c>
      <c r="AO570" s="36">
        <v>6</v>
      </c>
      <c r="AP570" s="36">
        <v>4</v>
      </c>
      <c r="AQ570" s="36">
        <f t="shared" si="267"/>
        <v>4923.4285714285716</v>
      </c>
      <c r="AR570" s="79">
        <v>3119</v>
      </c>
      <c r="AS570" s="39">
        <f t="shared" si="268"/>
        <v>259.42857142857144</v>
      </c>
      <c r="AT570" s="66">
        <v>268</v>
      </c>
      <c r="AU570" s="3">
        <f t="shared" si="269"/>
        <v>3799.7142857142858</v>
      </c>
      <c r="AV570" s="38">
        <v>3881</v>
      </c>
      <c r="AW570" s="38">
        <f t="shared" si="270"/>
        <v>4.7142857142857144</v>
      </c>
      <c r="AX570" s="74">
        <v>5</v>
      </c>
      <c r="AY570" s="41">
        <v>4164</v>
      </c>
      <c r="AZ570" s="28"/>
      <c r="BA570" s="66">
        <v>167</v>
      </c>
      <c r="BD570" s="38">
        <v>12290</v>
      </c>
      <c r="BE570" s="38">
        <v>7224</v>
      </c>
      <c r="BF570" s="38">
        <v>4539</v>
      </c>
      <c r="BG570" s="36"/>
      <c r="BH570" s="89">
        <v>0</v>
      </c>
      <c r="BI570" s="69">
        <v>0</v>
      </c>
      <c r="BJ570" s="69">
        <v>0</v>
      </c>
      <c r="BK570" s="3">
        <v>0</v>
      </c>
      <c r="BL570" s="3">
        <v>0</v>
      </c>
      <c r="BM570" s="3">
        <v>96.3</v>
      </c>
      <c r="BN570" s="3">
        <v>1.4</v>
      </c>
      <c r="BO570" s="3">
        <v>0</v>
      </c>
      <c r="BP570" s="3">
        <v>0</v>
      </c>
      <c r="BQ570" s="3">
        <v>0</v>
      </c>
      <c r="BR570" s="3">
        <v>0</v>
      </c>
      <c r="BS570" s="3">
        <f t="shared" si="263"/>
        <v>2.2999999999999972</v>
      </c>
      <c r="BT570" s="2">
        <f t="shared" si="264"/>
        <v>100</v>
      </c>
      <c r="BV570" s="37">
        <v>0.40711783470373503</v>
      </c>
      <c r="BW570" s="37"/>
      <c r="BX570" s="37"/>
      <c r="DH570" s="38">
        <v>0.40711783499999998</v>
      </c>
      <c r="DI570" s="38">
        <v>0.40711783499999998</v>
      </c>
      <c r="DJ570" s="38">
        <v>0.40711783499999998</v>
      </c>
      <c r="DK570" s="28">
        <v>0.43742817100362402</v>
      </c>
      <c r="DL570" s="28">
        <v>0.37556624093908703</v>
      </c>
      <c r="DM570" s="2">
        <v>0.40711783470373503</v>
      </c>
      <c r="DN570" s="2">
        <v>0.40711783470373503</v>
      </c>
      <c r="EG570" s="36">
        <v>5</v>
      </c>
      <c r="EH570" s="28">
        <v>5</v>
      </c>
    </row>
    <row r="571" spans="1:138" ht="18.75">
      <c r="A571" s="8">
        <v>44425</v>
      </c>
      <c r="B571" s="32">
        <f t="shared" si="241"/>
        <v>0.52432432432432441</v>
      </c>
      <c r="C571" s="33">
        <f t="shared" si="242"/>
        <v>0.58630136986301373</v>
      </c>
      <c r="D571" s="33">
        <f t="shared" si="243"/>
        <v>0.36500000000000005</v>
      </c>
      <c r="E571" s="33">
        <f t="shared" si="244"/>
        <v>0.48077746149394657</v>
      </c>
      <c r="F571" s="33">
        <f t="shared" si="245"/>
        <v>0.56521739130434789</v>
      </c>
      <c r="G571" s="33">
        <f t="shared" si="246"/>
        <v>0.45945945945945948</v>
      </c>
      <c r="H571" s="33">
        <f t="shared" si="247"/>
        <v>0.36282376355094581</v>
      </c>
      <c r="I571" s="33">
        <f t="shared" si="248"/>
        <v>0.62881844380403473</v>
      </c>
      <c r="J571" s="33">
        <f t="shared" si="249"/>
        <v>0.66095238095238096</v>
      </c>
      <c r="K571" s="33">
        <f t="shared" si="250"/>
        <v>0.76521739130434785</v>
      </c>
      <c r="L571" s="33">
        <f t="shared" si="251"/>
        <v>1</v>
      </c>
      <c r="M571" s="33">
        <f t="shared" si="252"/>
        <v>1</v>
      </c>
      <c r="N571" s="33">
        <f t="shared" si="265"/>
        <v>0.23503131823928286</v>
      </c>
      <c r="O571" s="33">
        <f t="shared" si="253"/>
        <v>0.20661157024793389</v>
      </c>
      <c r="P571" s="33">
        <f t="shared" si="254"/>
        <v>0.26506024096385544</v>
      </c>
      <c r="Q571" s="33">
        <f t="shared" si="255"/>
        <v>0.25</v>
      </c>
      <c r="R571" s="33">
        <f t="shared" si="256"/>
        <v>0.26737832817337465</v>
      </c>
      <c r="S571" s="33">
        <f t="shared" si="257"/>
        <v>0.75757575757575757</v>
      </c>
      <c r="T571" s="33">
        <f t="shared" si="258"/>
        <v>0.72401746724890836</v>
      </c>
      <c r="U571" s="33">
        <f t="shared" si="259"/>
        <v>0.35000000000000003</v>
      </c>
      <c r="V571" s="33">
        <f t="shared" si="260"/>
        <v>0.70683359415753788</v>
      </c>
      <c r="W571" s="103">
        <v>0.42202272236788402</v>
      </c>
      <c r="Z571" s="38">
        <v>-32</v>
      </c>
      <c r="AA571" s="38">
        <v>-1</v>
      </c>
      <c r="AB571" s="38">
        <v>-36</v>
      </c>
      <c r="AC571" s="86">
        <v>-41.67669346908081</v>
      </c>
      <c r="AD571" s="38">
        <v>-32</v>
      </c>
      <c r="AE571" s="38">
        <v>16</v>
      </c>
      <c r="AF571" s="3">
        <f t="shared" si="261"/>
        <v>28362</v>
      </c>
      <c r="AG571" s="44">
        <v>27.4</v>
      </c>
      <c r="AH571" s="44">
        <v>20.7</v>
      </c>
      <c r="AI571" s="44">
        <v>96</v>
      </c>
      <c r="AJ571" s="3">
        <v>1</v>
      </c>
      <c r="AK571" s="40">
        <v>1</v>
      </c>
      <c r="AL571" s="36">
        <f t="shared" si="266"/>
        <v>3.9080845472399228</v>
      </c>
      <c r="AM571" s="36">
        <f t="shared" si="262"/>
        <v>3.9067069810814257</v>
      </c>
      <c r="AN571" s="96">
        <v>6</v>
      </c>
      <c r="AO571" s="36">
        <v>10</v>
      </c>
      <c r="AP571" s="36">
        <v>3</v>
      </c>
      <c r="AQ571" s="36">
        <f t="shared" si="267"/>
        <v>4869.2857142857147</v>
      </c>
      <c r="AR571" s="79">
        <v>4534</v>
      </c>
      <c r="AS571" s="39">
        <f t="shared" si="268"/>
        <v>266</v>
      </c>
      <c r="AT571" s="66">
        <v>276</v>
      </c>
      <c r="AU571" s="3">
        <f t="shared" si="269"/>
        <v>3816.5714285714284</v>
      </c>
      <c r="AV571" s="38">
        <v>3800</v>
      </c>
      <c r="AW571" s="38">
        <f t="shared" si="270"/>
        <v>4.7142857142857144</v>
      </c>
      <c r="AX571" s="74">
        <v>8</v>
      </c>
      <c r="AY571" s="41">
        <v>4820</v>
      </c>
      <c r="AZ571" s="28"/>
      <c r="BA571" s="66">
        <v>201</v>
      </c>
      <c r="BD571" s="38">
        <v>13304</v>
      </c>
      <c r="BE571" s="38">
        <v>9226</v>
      </c>
      <c r="BF571" s="38">
        <v>5832</v>
      </c>
      <c r="BG571" s="36"/>
      <c r="BH571" s="89">
        <v>0</v>
      </c>
      <c r="BI571" s="69">
        <v>0</v>
      </c>
      <c r="BJ571" s="69">
        <v>0</v>
      </c>
      <c r="BK571" s="3">
        <v>0</v>
      </c>
      <c r="BL571" s="3">
        <v>0</v>
      </c>
      <c r="BM571" s="3">
        <v>96.471428571428604</v>
      </c>
      <c r="BN571" s="3">
        <v>1.2</v>
      </c>
      <c r="BO571" s="3">
        <v>0</v>
      </c>
      <c r="BP571" s="3">
        <v>0</v>
      </c>
      <c r="BQ571" s="3">
        <v>0</v>
      </c>
      <c r="BR571" s="3">
        <v>0</v>
      </c>
      <c r="BS571" s="3">
        <f t="shared" si="263"/>
        <v>2.3285714285713937</v>
      </c>
      <c r="BT571" s="2">
        <f t="shared" si="264"/>
        <v>100</v>
      </c>
      <c r="BV571" s="37">
        <v>0.412334813638911</v>
      </c>
      <c r="BW571" s="37"/>
      <c r="BX571" s="37"/>
      <c r="DH571" s="38">
        <v>0.41233481399999999</v>
      </c>
      <c r="DI571" s="38">
        <v>0.41233481399999999</v>
      </c>
      <c r="DJ571" s="38">
        <v>0.41233481399999999</v>
      </c>
      <c r="DK571" s="28">
        <v>0.44334295048229599</v>
      </c>
      <c r="DL571" s="28">
        <v>0.38033002067372201</v>
      </c>
      <c r="DM571" s="2">
        <v>0.412334813638911</v>
      </c>
      <c r="DN571" s="2">
        <v>0.412334813638911</v>
      </c>
      <c r="EG571" s="36">
        <v>2</v>
      </c>
      <c r="EH571" s="28">
        <v>2</v>
      </c>
    </row>
    <row r="572" spans="1:138" ht="18.75">
      <c r="A572" s="8">
        <v>44426</v>
      </c>
      <c r="B572" s="32">
        <f t="shared" si="241"/>
        <v>0.52432432432432441</v>
      </c>
      <c r="C572" s="33">
        <f t="shared" si="242"/>
        <v>0.61917808219178094</v>
      </c>
      <c r="D572" s="33">
        <f t="shared" si="243"/>
        <v>0.44000000000000006</v>
      </c>
      <c r="E572" s="33">
        <f t="shared" si="244"/>
        <v>0.46175825114339775</v>
      </c>
      <c r="F572" s="33">
        <f t="shared" si="245"/>
        <v>0.57826086956521738</v>
      </c>
      <c r="G572" s="33">
        <f t="shared" si="246"/>
        <v>0.44324324324324327</v>
      </c>
      <c r="H572" s="33">
        <f t="shared" si="247"/>
        <v>0.37301388344033759</v>
      </c>
      <c r="I572" s="33">
        <f t="shared" si="248"/>
        <v>0.69625360230547573</v>
      </c>
      <c r="J572" s="33">
        <f t="shared" si="249"/>
        <v>0.73333333333333339</v>
      </c>
      <c r="K572" s="33">
        <f t="shared" si="250"/>
        <v>0.65217391304347827</v>
      </c>
      <c r="L572" s="33">
        <f t="shared" si="251"/>
        <v>1</v>
      </c>
      <c r="M572" s="33">
        <f t="shared" si="252"/>
        <v>1</v>
      </c>
      <c r="N572" s="33">
        <f t="shared" si="265"/>
        <v>0.23505890127571546</v>
      </c>
      <c r="O572" s="33">
        <f t="shared" si="253"/>
        <v>0.20991735537190084</v>
      </c>
      <c r="P572" s="33">
        <f t="shared" si="254"/>
        <v>0.22168674698795182</v>
      </c>
      <c r="Q572" s="33">
        <f t="shared" si="255"/>
        <v>0.23333333333333334</v>
      </c>
      <c r="R572" s="33">
        <f t="shared" si="256"/>
        <v>0.2827294117647059</v>
      </c>
      <c r="S572" s="33">
        <f t="shared" si="257"/>
        <v>0.75555555555555576</v>
      </c>
      <c r="T572" s="33">
        <f t="shared" si="258"/>
        <v>0.72608595725120684</v>
      </c>
      <c r="U572" s="33">
        <f t="shared" si="259"/>
        <v>0.3125</v>
      </c>
      <c r="V572" s="33">
        <f t="shared" si="260"/>
        <v>0.6264997391757956</v>
      </c>
      <c r="W572" s="103">
        <v>0.42706304368180298</v>
      </c>
      <c r="Z572" s="38">
        <v>-32</v>
      </c>
      <c r="AA572" s="38">
        <v>3</v>
      </c>
      <c r="AB572" s="38">
        <v>-21</v>
      </c>
      <c r="AC572" s="86">
        <v>-44.650289952324059</v>
      </c>
      <c r="AD572" s="38">
        <v>-30</v>
      </c>
      <c r="AE572" s="38">
        <v>15</v>
      </c>
      <c r="AF572" s="3">
        <f t="shared" si="261"/>
        <v>30137</v>
      </c>
      <c r="AG572" s="44">
        <v>31.3</v>
      </c>
      <c r="AH572" s="44">
        <v>24.5</v>
      </c>
      <c r="AI572" s="44">
        <v>83</v>
      </c>
      <c r="AJ572" s="3">
        <v>1</v>
      </c>
      <c r="AK572" s="40">
        <v>1</v>
      </c>
      <c r="AL572" s="36">
        <f t="shared" si="266"/>
        <v>3.9092148579340749</v>
      </c>
      <c r="AM572" s="36">
        <f t="shared" si="262"/>
        <v>3.9087556692145751</v>
      </c>
      <c r="AN572" s="96">
        <v>8</v>
      </c>
      <c r="AO572" s="36">
        <v>4</v>
      </c>
      <c r="AP572" s="36">
        <v>2</v>
      </c>
      <c r="AQ572" s="36">
        <f t="shared" si="267"/>
        <v>4869</v>
      </c>
      <c r="AR572" s="79">
        <v>5567</v>
      </c>
      <c r="AS572" s="39">
        <f t="shared" si="268"/>
        <v>269.57142857142856</v>
      </c>
      <c r="AT572" s="66">
        <v>275</v>
      </c>
      <c r="AU572" s="3">
        <f t="shared" si="269"/>
        <v>3845.4285714285716</v>
      </c>
      <c r="AV572" s="38">
        <v>3815</v>
      </c>
      <c r="AW572" s="38">
        <f t="shared" si="270"/>
        <v>5.5714285714285712</v>
      </c>
      <c r="AX572" s="74">
        <v>6</v>
      </c>
      <c r="AY572" s="41">
        <v>4050</v>
      </c>
      <c r="AZ572" s="28"/>
      <c r="BA572" s="66">
        <v>250</v>
      </c>
      <c r="BB572" s="45"/>
      <c r="BD572" s="38">
        <v>13688</v>
      </c>
      <c r="BE572" s="38">
        <v>10489</v>
      </c>
      <c r="BF572" s="38">
        <v>5960</v>
      </c>
      <c r="BG572" s="36"/>
      <c r="BH572" s="89">
        <v>0</v>
      </c>
      <c r="BI572" s="69">
        <v>0</v>
      </c>
      <c r="BJ572" s="69">
        <v>0</v>
      </c>
      <c r="BK572" s="3">
        <v>0</v>
      </c>
      <c r="BL572" s="3">
        <v>0</v>
      </c>
      <c r="BM572" s="3">
        <v>96.642857142857096</v>
      </c>
      <c r="BN572" s="3">
        <v>1</v>
      </c>
      <c r="BO572" s="3">
        <v>0</v>
      </c>
      <c r="BP572" s="3">
        <v>0</v>
      </c>
      <c r="BQ572" s="3">
        <v>0</v>
      </c>
      <c r="BR572" s="3">
        <v>0</v>
      </c>
      <c r="BS572" s="3">
        <f t="shared" si="263"/>
        <v>2.3571428571429038</v>
      </c>
      <c r="BT572" s="2">
        <f t="shared" si="264"/>
        <v>100</v>
      </c>
      <c r="BV572" s="37">
        <v>0.41737742823379298</v>
      </c>
      <c r="BW572" s="37"/>
      <c r="BX572" s="37"/>
      <c r="DH572" s="38">
        <v>0.41737742799999999</v>
      </c>
      <c r="DI572" s="38">
        <v>0.41737742799999999</v>
      </c>
      <c r="DJ572" s="38">
        <v>0.41737742799999999</v>
      </c>
      <c r="DK572" s="28">
        <v>0.449267461151453</v>
      </c>
      <c r="DL572" s="28">
        <v>0.38543406094170501</v>
      </c>
      <c r="DM572" s="2">
        <v>0.41737742823379298</v>
      </c>
      <c r="DN572" s="2">
        <v>0.41737742823379298</v>
      </c>
      <c r="EG572" s="36">
        <v>6</v>
      </c>
      <c r="EH572" s="28">
        <v>6</v>
      </c>
    </row>
    <row r="573" spans="1:138" ht="18.75">
      <c r="A573" s="8">
        <v>44427</v>
      </c>
      <c r="B573" s="32">
        <f t="shared" si="241"/>
        <v>0.53243243243243255</v>
      </c>
      <c r="C573" s="33">
        <f t="shared" si="242"/>
        <v>0.61917808219178094</v>
      </c>
      <c r="D573" s="33">
        <f t="shared" si="243"/>
        <v>0.43500000000000005</v>
      </c>
      <c r="E573" s="33">
        <f t="shared" si="244"/>
        <v>0.47513327363700891</v>
      </c>
      <c r="F573" s="33">
        <f t="shared" si="245"/>
        <v>0.57826086956521738</v>
      </c>
      <c r="G573" s="33">
        <f t="shared" si="246"/>
        <v>0.44324324324324327</v>
      </c>
      <c r="H573" s="33">
        <f t="shared" si="247"/>
        <v>0.38021298785796986</v>
      </c>
      <c r="I573" s="33">
        <f t="shared" si="248"/>
        <v>0.73948126801152747</v>
      </c>
      <c r="J573" s="33">
        <f t="shared" si="249"/>
        <v>0.74476190476190496</v>
      </c>
      <c r="K573" s="33">
        <f t="shared" si="250"/>
        <v>0.57391304347826089</v>
      </c>
      <c r="L573" s="33">
        <f t="shared" si="251"/>
        <v>1</v>
      </c>
      <c r="M573" s="33">
        <f t="shared" si="252"/>
        <v>1</v>
      </c>
      <c r="N573" s="33">
        <f t="shared" si="265"/>
        <v>0.23509768992069879</v>
      </c>
      <c r="O573" s="33">
        <f t="shared" si="253"/>
        <v>0.20991735537190084</v>
      </c>
      <c r="P573" s="33">
        <f t="shared" si="254"/>
        <v>0.22891566265060243</v>
      </c>
      <c r="Q573" s="33">
        <f t="shared" si="255"/>
        <v>0.25</v>
      </c>
      <c r="R573" s="33">
        <f t="shared" si="256"/>
        <v>0.28513684210526319</v>
      </c>
      <c r="S573" s="33">
        <f t="shared" si="257"/>
        <v>0.75353535353535372</v>
      </c>
      <c r="T573" s="33">
        <f t="shared" si="258"/>
        <v>0.73284302459204786</v>
      </c>
      <c r="U573" s="33">
        <f t="shared" si="259"/>
        <v>0.27500000000000002</v>
      </c>
      <c r="V573" s="33">
        <f t="shared" si="260"/>
        <v>0.53594157537819509</v>
      </c>
      <c r="W573" s="103">
        <v>0.43189479962824301</v>
      </c>
      <c r="Z573" s="38">
        <v>-31</v>
      </c>
      <c r="AA573" s="38">
        <v>3</v>
      </c>
      <c r="AB573" s="38">
        <v>-22</v>
      </c>
      <c r="AC573" s="86">
        <v>-42.559145308710931</v>
      </c>
      <c r="AD573" s="38">
        <v>-30</v>
      </c>
      <c r="AE573" s="38">
        <v>15</v>
      </c>
      <c r="AF573" s="3">
        <f t="shared" si="261"/>
        <v>31391</v>
      </c>
      <c r="AG573" s="44">
        <v>33.799999999999997</v>
      </c>
      <c r="AH573" s="44">
        <v>25.1</v>
      </c>
      <c r="AI573" s="44">
        <v>74</v>
      </c>
      <c r="AJ573" s="3">
        <v>1</v>
      </c>
      <c r="AK573" s="40">
        <v>1</v>
      </c>
      <c r="AL573" s="36">
        <f t="shared" si="266"/>
        <v>3.9108043573477258</v>
      </c>
      <c r="AM573" s="36">
        <f t="shared" si="262"/>
        <v>3.9108043573477258</v>
      </c>
      <c r="AN573" s="96">
        <v>8</v>
      </c>
      <c r="AO573" s="36">
        <v>5</v>
      </c>
      <c r="AP573" s="36">
        <v>3</v>
      </c>
      <c r="AQ573" s="36">
        <f t="shared" si="267"/>
        <v>4881.8571428571431</v>
      </c>
      <c r="AR573" s="79">
        <v>5729</v>
      </c>
      <c r="AS573" s="39">
        <f t="shared" si="268"/>
        <v>272.42857142857144</v>
      </c>
      <c r="AT573" s="66">
        <v>274</v>
      </c>
      <c r="AU573" s="3">
        <f t="shared" si="269"/>
        <v>3876.7142857142858</v>
      </c>
      <c r="AV573" s="38">
        <v>3864</v>
      </c>
      <c r="AW573" s="38">
        <f t="shared" si="270"/>
        <v>6.2857142857142856</v>
      </c>
      <c r="AX573" s="74">
        <v>4</v>
      </c>
      <c r="AY573" s="41">
        <v>3182</v>
      </c>
      <c r="AZ573" s="28"/>
      <c r="BA573" s="66">
        <v>284</v>
      </c>
      <c r="BD573" s="38">
        <v>14238</v>
      </c>
      <c r="BE573" s="38">
        <v>10989</v>
      </c>
      <c r="BF573" s="38">
        <v>6164</v>
      </c>
      <c r="BG573" s="36"/>
      <c r="BH573" s="89">
        <v>0</v>
      </c>
      <c r="BI573" s="69">
        <v>0</v>
      </c>
      <c r="BJ573" s="69">
        <v>0</v>
      </c>
      <c r="BK573" s="3">
        <v>0</v>
      </c>
      <c r="BL573" s="3">
        <v>0</v>
      </c>
      <c r="BM573" s="3">
        <v>96.814285714285703</v>
      </c>
      <c r="BN573" s="3">
        <v>0.8</v>
      </c>
      <c r="BO573" s="3">
        <v>0</v>
      </c>
      <c r="BP573" s="3">
        <v>0</v>
      </c>
      <c r="BQ573" s="3">
        <v>0</v>
      </c>
      <c r="BR573" s="3">
        <v>0</v>
      </c>
      <c r="BS573" s="3">
        <f t="shared" si="263"/>
        <v>2.3857142857143003</v>
      </c>
      <c r="BT573" s="2">
        <f t="shared" si="264"/>
        <v>100</v>
      </c>
      <c r="BV573" s="37">
        <v>0.42221168911548801</v>
      </c>
      <c r="BW573" s="37"/>
      <c r="BX573" s="37"/>
      <c r="DH573" s="38">
        <v>0.422211689</v>
      </c>
      <c r="DI573" s="38">
        <v>0.422211689</v>
      </c>
      <c r="DJ573" s="38">
        <v>0.422211689</v>
      </c>
      <c r="DK573" s="28">
        <v>0.45500985800246602</v>
      </c>
      <c r="DL573" s="28">
        <v>0.39014660177442301</v>
      </c>
      <c r="DM573" s="2">
        <v>0.42221168911548801</v>
      </c>
      <c r="DN573" s="2">
        <v>0.42221168911548801</v>
      </c>
      <c r="EG573" s="36">
        <v>4</v>
      </c>
      <c r="EH573" s="28">
        <v>4</v>
      </c>
    </row>
    <row r="574" spans="1:138" ht="18.75">
      <c r="A574" s="8">
        <v>44428</v>
      </c>
      <c r="B574" s="32">
        <f t="shared" si="241"/>
        <v>0.50810810810810825</v>
      </c>
      <c r="C574" s="33">
        <f t="shared" si="242"/>
        <v>0.63561643835616444</v>
      </c>
      <c r="D574" s="33">
        <f t="shared" si="243"/>
        <v>0.42500000000000004</v>
      </c>
      <c r="E574" s="33">
        <f t="shared" si="244"/>
        <v>0.46378551081618075</v>
      </c>
      <c r="F574" s="33">
        <f t="shared" si="245"/>
        <v>0.57826086956521738</v>
      </c>
      <c r="G574" s="33">
        <f t="shared" si="246"/>
        <v>0.45945945945945948</v>
      </c>
      <c r="H574" s="33">
        <f t="shared" si="247"/>
        <v>0.40491613483490096</v>
      </c>
      <c r="I574" s="33">
        <f t="shared" si="248"/>
        <v>0.73775216138328559</v>
      </c>
      <c r="J574" s="33">
        <f t="shared" si="249"/>
        <v>0.74666666666666681</v>
      </c>
      <c r="K574" s="33">
        <f t="shared" si="250"/>
        <v>0.5478260869565218</v>
      </c>
      <c r="L574" s="33">
        <f t="shared" si="251"/>
        <v>0</v>
      </c>
      <c r="M574" s="33">
        <f t="shared" si="252"/>
        <v>1</v>
      </c>
      <c r="N574" s="33">
        <f t="shared" si="265"/>
        <v>0.23514768417423287</v>
      </c>
      <c r="O574" s="33">
        <f t="shared" si="253"/>
        <v>0.21157024793388432</v>
      </c>
      <c r="P574" s="33">
        <f t="shared" si="254"/>
        <v>0.28674698795180725</v>
      </c>
      <c r="Q574" s="33">
        <f t="shared" si="255"/>
        <v>0.23333333333333334</v>
      </c>
      <c r="R574" s="33">
        <f t="shared" si="256"/>
        <v>0.28216470588235298</v>
      </c>
      <c r="S574" s="33">
        <f t="shared" si="257"/>
        <v>0.75151515151515147</v>
      </c>
      <c r="T574" s="33">
        <f t="shared" si="258"/>
        <v>0.73022293725580334</v>
      </c>
      <c r="U574" s="33">
        <f t="shared" si="259"/>
        <v>0.33125000000000004</v>
      </c>
      <c r="V574" s="33">
        <f t="shared" si="260"/>
        <v>0.56285863328116847</v>
      </c>
      <c r="W574" s="103">
        <v>0.436524406536482</v>
      </c>
      <c r="Z574" s="38">
        <v>-34</v>
      </c>
      <c r="AA574" s="38">
        <v>5</v>
      </c>
      <c r="AB574" s="38">
        <v>-24</v>
      </c>
      <c r="AC574" s="86">
        <v>-44.333333983989945</v>
      </c>
      <c r="AD574" s="38">
        <v>-30</v>
      </c>
      <c r="AE574" s="38">
        <v>16</v>
      </c>
      <c r="AF574" s="3">
        <f t="shared" si="261"/>
        <v>35694</v>
      </c>
      <c r="AG574" s="44">
        <v>33.700000000000003</v>
      </c>
      <c r="AH574" s="44">
        <v>25.2</v>
      </c>
      <c r="AI574" s="44">
        <v>71</v>
      </c>
      <c r="AJ574" s="3">
        <v>0</v>
      </c>
      <c r="AK574" s="40">
        <v>1</v>
      </c>
      <c r="AL574" s="36">
        <f t="shared" si="266"/>
        <v>3.9128530454808765</v>
      </c>
      <c r="AM574" s="36">
        <f t="shared" si="262"/>
        <v>3.912853045480877</v>
      </c>
      <c r="AN574" s="96">
        <v>9</v>
      </c>
      <c r="AO574" s="36">
        <v>13</v>
      </c>
      <c r="AP574" s="36">
        <v>2</v>
      </c>
      <c r="AQ574" s="36">
        <f t="shared" si="267"/>
        <v>4798.5714285714284</v>
      </c>
      <c r="AR574" s="79">
        <v>5529</v>
      </c>
      <c r="AS574" s="39">
        <f t="shared" si="268"/>
        <v>273</v>
      </c>
      <c r="AT574" s="66">
        <v>273</v>
      </c>
      <c r="AU574" s="3">
        <f t="shared" si="269"/>
        <v>3898.5714285714284</v>
      </c>
      <c r="AV574" s="38">
        <v>3845</v>
      </c>
      <c r="AW574" s="38">
        <f t="shared" si="270"/>
        <v>6.2857142857142856</v>
      </c>
      <c r="AX574" s="74">
        <v>7</v>
      </c>
      <c r="AY574" s="41">
        <v>3440</v>
      </c>
      <c r="BA574" s="66">
        <v>282</v>
      </c>
      <c r="BD574" s="38">
        <v>16761</v>
      </c>
      <c r="BE574" s="38">
        <v>12295</v>
      </c>
      <c r="BF574" s="38">
        <v>6638</v>
      </c>
      <c r="BG574" s="36"/>
      <c r="BH574" s="89">
        <v>0</v>
      </c>
      <c r="BI574" s="69">
        <v>0</v>
      </c>
      <c r="BJ574" s="69">
        <v>0</v>
      </c>
      <c r="BK574" s="3">
        <v>0</v>
      </c>
      <c r="BL574" s="3">
        <v>0</v>
      </c>
      <c r="BM574" s="3">
        <v>96.985714285714295</v>
      </c>
      <c r="BN574" s="3">
        <v>0.6</v>
      </c>
      <c r="BO574" s="3">
        <v>0</v>
      </c>
      <c r="BP574" s="3">
        <v>0</v>
      </c>
      <c r="BQ574" s="3">
        <v>0</v>
      </c>
      <c r="BR574" s="3">
        <v>0</v>
      </c>
      <c r="BS574" s="3">
        <f t="shared" si="263"/>
        <v>2.414285714285711</v>
      </c>
      <c r="BT574" s="2">
        <f t="shared" si="264"/>
        <v>100</v>
      </c>
      <c r="BV574" s="37">
        <v>0.42684885137506601</v>
      </c>
      <c r="BW574" s="37"/>
      <c r="BX574" s="37"/>
      <c r="DH574" s="38">
        <v>0.42684885099999997</v>
      </c>
      <c r="DI574" s="38">
        <v>0.42684885099999997</v>
      </c>
      <c r="DJ574" s="38">
        <v>0.42684885099999997</v>
      </c>
      <c r="DK574" s="28">
        <v>0.46051593390991002</v>
      </c>
      <c r="DL574" s="28">
        <v>0.39508637131159802</v>
      </c>
      <c r="DM574" s="2">
        <v>0.42684885137506601</v>
      </c>
      <c r="DN574" s="2">
        <v>0.42684885137506601</v>
      </c>
      <c r="EG574" s="36">
        <v>7</v>
      </c>
      <c r="EH574" s="28">
        <v>7</v>
      </c>
    </row>
    <row r="575" spans="1:138" ht="18.75">
      <c r="A575" s="8">
        <v>44429</v>
      </c>
      <c r="B575" s="32">
        <f t="shared" si="241"/>
        <v>0.54054054054054057</v>
      </c>
      <c r="C575" s="33">
        <f t="shared" si="242"/>
        <v>0.63561643835616444</v>
      </c>
      <c r="D575" s="33">
        <f t="shared" si="243"/>
        <v>0.41500000000000004</v>
      </c>
      <c r="E575" s="33">
        <f t="shared" si="244"/>
        <v>0.46216166319455937</v>
      </c>
      <c r="F575" s="33">
        <f t="shared" si="245"/>
        <v>0.66956521739130437</v>
      </c>
      <c r="G575" s="33">
        <f t="shared" si="246"/>
        <v>0.34594594594594597</v>
      </c>
      <c r="H575" s="33">
        <f t="shared" si="247"/>
        <v>0.34383282462468789</v>
      </c>
      <c r="I575" s="33">
        <f t="shared" si="248"/>
        <v>0.71008645533141235</v>
      </c>
      <c r="J575" s="33">
        <f t="shared" si="249"/>
        <v>0.73904761904761918</v>
      </c>
      <c r="K575" s="33">
        <f t="shared" si="250"/>
        <v>0.58260869565217399</v>
      </c>
      <c r="L575" s="33">
        <f t="shared" si="251"/>
        <v>0</v>
      </c>
      <c r="M575" s="33">
        <f t="shared" si="252"/>
        <v>1</v>
      </c>
      <c r="N575" s="33">
        <f t="shared" si="265"/>
        <v>0.23519423054821287</v>
      </c>
      <c r="O575" s="33">
        <f t="shared" si="253"/>
        <v>0.2181818181818182</v>
      </c>
      <c r="P575" s="33">
        <f t="shared" si="254"/>
        <v>0.24337349397590363</v>
      </c>
      <c r="Q575" s="33">
        <f t="shared" si="255"/>
        <v>0.28333333333333333</v>
      </c>
      <c r="R575" s="33">
        <f t="shared" si="256"/>
        <v>0.27797399380804955</v>
      </c>
      <c r="S575" s="33">
        <f t="shared" si="257"/>
        <v>0.74545454545454559</v>
      </c>
      <c r="T575" s="33">
        <f t="shared" si="258"/>
        <v>0.74663295794070339</v>
      </c>
      <c r="U575" s="33">
        <f t="shared" si="259"/>
        <v>0.3125</v>
      </c>
      <c r="V575" s="33">
        <f t="shared" si="260"/>
        <v>0.63328116849243621</v>
      </c>
      <c r="W575" s="103">
        <v>0.44128442445351901</v>
      </c>
      <c r="Z575" s="38">
        <v>-30</v>
      </c>
      <c r="AA575" s="38">
        <v>5</v>
      </c>
      <c r="AB575" s="38">
        <v>-26</v>
      </c>
      <c r="AC575" s="86">
        <v>-44.587217688306666</v>
      </c>
      <c r="AD575" s="38">
        <v>-16</v>
      </c>
      <c r="AE575" s="38">
        <v>9</v>
      </c>
      <c r="AF575" s="3">
        <f t="shared" si="261"/>
        <v>25054</v>
      </c>
      <c r="AG575" s="44">
        <v>32.1</v>
      </c>
      <c r="AH575" s="44">
        <v>24.8</v>
      </c>
      <c r="AI575" s="44">
        <v>75</v>
      </c>
      <c r="AJ575" s="3">
        <v>0</v>
      </c>
      <c r="AK575" s="40">
        <v>1</v>
      </c>
      <c r="AL575" s="36">
        <f t="shared" si="266"/>
        <v>3.9147604447772584</v>
      </c>
      <c r="AM575" s="36">
        <f t="shared" si="262"/>
        <v>3.9149017336140282</v>
      </c>
      <c r="AN575" s="96">
        <v>13</v>
      </c>
      <c r="AO575" s="36">
        <v>7</v>
      </c>
      <c r="AP575" s="36">
        <v>5</v>
      </c>
      <c r="AQ575" s="36">
        <f t="shared" si="267"/>
        <v>4769.1428571428569</v>
      </c>
      <c r="AR575" s="79">
        <v>5247</v>
      </c>
      <c r="AS575" s="39">
        <f t="shared" si="268"/>
        <v>271.85714285714283</v>
      </c>
      <c r="AT575" s="66">
        <v>270</v>
      </c>
      <c r="AU575" s="3">
        <f t="shared" si="269"/>
        <v>3944.8571428571427</v>
      </c>
      <c r="AV575" s="38">
        <v>3964</v>
      </c>
      <c r="AW575" s="38">
        <f t="shared" si="270"/>
        <v>6.4285714285714288</v>
      </c>
      <c r="AX575" s="74">
        <v>6</v>
      </c>
      <c r="AY575" s="41">
        <v>4115</v>
      </c>
      <c r="BA575" s="66">
        <v>242</v>
      </c>
      <c r="BD575" s="38">
        <v>15517</v>
      </c>
      <c r="BE575" s="38">
        <v>4968</v>
      </c>
      <c r="BF575" s="38">
        <v>4569</v>
      </c>
      <c r="BG575" s="36"/>
      <c r="BH575" s="89">
        <v>0</v>
      </c>
      <c r="BI575" s="69">
        <v>0</v>
      </c>
      <c r="BJ575" s="69">
        <v>0</v>
      </c>
      <c r="BK575" s="3">
        <v>0</v>
      </c>
      <c r="BL575" s="3">
        <v>0</v>
      </c>
      <c r="BM575" s="3">
        <v>97.157142857142901</v>
      </c>
      <c r="BN575" s="3">
        <v>0.4</v>
      </c>
      <c r="BO575" s="3">
        <v>0</v>
      </c>
      <c r="BP575" s="3">
        <v>0</v>
      </c>
      <c r="BQ575" s="3">
        <v>0</v>
      </c>
      <c r="BR575" s="3">
        <v>0</v>
      </c>
      <c r="BS575" s="3">
        <f t="shared" si="263"/>
        <v>2.4428571428570933</v>
      </c>
      <c r="BT575" s="2">
        <f t="shared" si="264"/>
        <v>100</v>
      </c>
      <c r="BV575" s="37">
        <v>0.43159896619829302</v>
      </c>
      <c r="BW575" s="37"/>
      <c r="BX575" s="37"/>
      <c r="DH575" s="38">
        <v>0.43159896599999997</v>
      </c>
      <c r="DI575" s="38">
        <v>0.43159896599999997</v>
      </c>
      <c r="DJ575" s="38">
        <v>0.43159896599999997</v>
      </c>
      <c r="DK575" s="28">
        <v>0.46608103983823901</v>
      </c>
      <c r="DL575" s="28">
        <v>0.40063635708598799</v>
      </c>
      <c r="DM575" s="2">
        <v>0.43159896619829302</v>
      </c>
      <c r="DN575" s="2">
        <v>0.43159896619829302</v>
      </c>
      <c r="EG575" s="36">
        <v>8</v>
      </c>
      <c r="EH575" s="28">
        <v>8</v>
      </c>
    </row>
    <row r="576" spans="1:138" ht="18.75">
      <c r="A576" s="8">
        <v>44430</v>
      </c>
      <c r="B576" s="32">
        <f t="shared" si="241"/>
        <v>0.55675675675675684</v>
      </c>
      <c r="C576" s="33">
        <f t="shared" si="242"/>
        <v>0.61095890410958908</v>
      </c>
      <c r="D576" s="33">
        <f t="shared" si="243"/>
        <v>0.45000000000000007</v>
      </c>
      <c r="E576" s="33">
        <f t="shared" si="244"/>
        <v>0.45418983158656895</v>
      </c>
      <c r="F576" s="33">
        <f t="shared" si="245"/>
        <v>0.70869565217391317</v>
      </c>
      <c r="G576" s="33">
        <f t="shared" si="246"/>
        <v>0.31351351351351353</v>
      </c>
      <c r="H576" s="33">
        <f t="shared" si="247"/>
        <v>0.30490369619090452</v>
      </c>
      <c r="I576" s="33">
        <f t="shared" si="248"/>
        <v>0.73602305475504326</v>
      </c>
      <c r="J576" s="33">
        <f t="shared" si="249"/>
        <v>0.75238095238095237</v>
      </c>
      <c r="K576" s="33">
        <f t="shared" si="250"/>
        <v>0.5913043478260871</v>
      </c>
      <c r="L576" s="33">
        <f t="shared" si="251"/>
        <v>0</v>
      </c>
      <c r="M576" s="33">
        <f t="shared" si="252"/>
        <v>1</v>
      </c>
      <c r="N576" s="33">
        <f t="shared" si="265"/>
        <v>0.2352373290426388</v>
      </c>
      <c r="O576" s="33">
        <f t="shared" si="253"/>
        <v>0.21652892561983472</v>
      </c>
      <c r="P576" s="33">
        <f t="shared" si="254"/>
        <v>0.24337349397590363</v>
      </c>
      <c r="Q576" s="33">
        <f t="shared" si="255"/>
        <v>0.26666666666666672</v>
      </c>
      <c r="R576" s="33">
        <f t="shared" si="256"/>
        <v>0.26610030959752323</v>
      </c>
      <c r="S576" s="33">
        <f t="shared" si="257"/>
        <v>0.74747474747474763</v>
      </c>
      <c r="T576" s="33">
        <f t="shared" si="258"/>
        <v>0.74718455527464966</v>
      </c>
      <c r="U576" s="33">
        <f t="shared" si="259"/>
        <v>0.35000000000000003</v>
      </c>
      <c r="V576" s="33">
        <f t="shared" si="260"/>
        <v>0.67000521648408984</v>
      </c>
      <c r="W576" s="103">
        <v>0.44571294621402102</v>
      </c>
      <c r="Z576" s="38">
        <v>-28</v>
      </c>
      <c r="AA576" s="38">
        <v>2</v>
      </c>
      <c r="AB576" s="38">
        <v>-19</v>
      </c>
      <c r="AC576" s="86">
        <v>-45.833589645796678</v>
      </c>
      <c r="AD576" s="38">
        <v>-10</v>
      </c>
      <c r="AE576" s="38">
        <v>7</v>
      </c>
      <c r="AF576" s="3">
        <f t="shared" si="261"/>
        <v>18273</v>
      </c>
      <c r="AG576" s="44">
        <v>33.6</v>
      </c>
      <c r="AH576" s="44">
        <v>25.5</v>
      </c>
      <c r="AI576" s="44">
        <v>76</v>
      </c>
      <c r="AJ576" s="3">
        <v>0</v>
      </c>
      <c r="AK576" s="40">
        <v>1</v>
      </c>
      <c r="AL576" s="36">
        <f t="shared" si="266"/>
        <v>3.9165265552368709</v>
      </c>
      <c r="AM576" s="36">
        <f t="shared" si="262"/>
        <v>3.9169504217471776</v>
      </c>
      <c r="AN576" s="96">
        <v>12</v>
      </c>
      <c r="AO576" s="36">
        <v>7</v>
      </c>
      <c r="AP576" s="36">
        <v>4</v>
      </c>
      <c r="AQ576" s="36">
        <f t="shared" si="267"/>
        <v>4593</v>
      </c>
      <c r="AR576" s="79">
        <v>4448</v>
      </c>
      <c r="AS576" s="39">
        <f t="shared" si="268"/>
        <v>272.14285714285717</v>
      </c>
      <c r="AT576" s="66">
        <v>271</v>
      </c>
      <c r="AU576" s="3">
        <f t="shared" si="269"/>
        <v>3993.2857142857142</v>
      </c>
      <c r="AV576" s="38">
        <v>3968</v>
      </c>
      <c r="AW576" s="38">
        <f t="shared" si="270"/>
        <v>7.1428571428571432</v>
      </c>
      <c r="AX576" s="74">
        <v>8</v>
      </c>
      <c r="AY576" s="41">
        <v>4467</v>
      </c>
      <c r="BA576" s="66">
        <v>234</v>
      </c>
      <c r="BD576" s="38">
        <v>11975</v>
      </c>
      <c r="BE576" s="38">
        <v>3258</v>
      </c>
      <c r="BF576" s="38">
        <v>3040</v>
      </c>
      <c r="BG576" s="36"/>
      <c r="BH576" s="89">
        <v>0</v>
      </c>
      <c r="BI576" s="69">
        <v>0</v>
      </c>
      <c r="BJ576" s="69">
        <v>0</v>
      </c>
      <c r="BK576" s="3">
        <v>0</v>
      </c>
      <c r="BL576" s="3">
        <v>0</v>
      </c>
      <c r="BM576" s="3">
        <v>97.328571428571394</v>
      </c>
      <c r="BN576" s="3">
        <v>0.2</v>
      </c>
      <c r="BO576" s="3">
        <v>0</v>
      </c>
      <c r="BP576" s="3">
        <v>0</v>
      </c>
      <c r="BQ576" s="3">
        <v>0</v>
      </c>
      <c r="BR576" s="3">
        <v>0</v>
      </c>
      <c r="BS576" s="3">
        <f t="shared" si="263"/>
        <v>2.4714285714286035</v>
      </c>
      <c r="BT576" s="2">
        <f t="shared" si="264"/>
        <v>100</v>
      </c>
      <c r="BV576" s="37">
        <v>0.43602684711892598</v>
      </c>
      <c r="BW576" s="37"/>
      <c r="BX576" s="37"/>
      <c r="DH576" s="38">
        <v>0.436026847</v>
      </c>
      <c r="DI576" s="38">
        <v>0.436026847</v>
      </c>
      <c r="DJ576" s="38">
        <v>0.436026847</v>
      </c>
      <c r="DK576" s="28">
        <v>0.471176775831882</v>
      </c>
      <c r="DL576" s="28">
        <v>0.40539426840201798</v>
      </c>
      <c r="DM576" s="2">
        <v>0.43602684711892598</v>
      </c>
      <c r="DN576" s="2">
        <v>0.43602684711892598</v>
      </c>
      <c r="EG576" s="36">
        <v>6</v>
      </c>
      <c r="EH576" s="28">
        <v>6</v>
      </c>
    </row>
    <row r="577" spans="1:138" ht="18.75">
      <c r="A577" s="8">
        <v>44431</v>
      </c>
      <c r="B577" s="32">
        <f t="shared" si="241"/>
        <v>0.52432432432432441</v>
      </c>
      <c r="C577" s="33">
        <f t="shared" si="242"/>
        <v>0.59452054794520559</v>
      </c>
      <c r="D577" s="33">
        <f t="shared" si="243"/>
        <v>0.42000000000000004</v>
      </c>
      <c r="E577" s="33">
        <f t="shared" si="244"/>
        <v>0.48619468022586054</v>
      </c>
      <c r="F577" s="33">
        <f t="shared" si="245"/>
        <v>0.5913043478260871</v>
      </c>
      <c r="G577" s="33">
        <f t="shared" si="246"/>
        <v>0.42702702702702711</v>
      </c>
      <c r="H577" s="33">
        <f t="shared" si="247"/>
        <v>0.36042406207840172</v>
      </c>
      <c r="I577" s="33">
        <f t="shared" si="248"/>
        <v>0.6789625360230549</v>
      </c>
      <c r="J577" s="33">
        <f t="shared" si="249"/>
        <v>0.68952380952380965</v>
      </c>
      <c r="K577" s="33">
        <f t="shared" si="250"/>
        <v>0.66086956521739137</v>
      </c>
      <c r="L577" s="33">
        <f t="shared" si="251"/>
        <v>0</v>
      </c>
      <c r="M577" s="33">
        <f t="shared" si="252"/>
        <v>1</v>
      </c>
      <c r="N577" s="33">
        <f t="shared" si="265"/>
        <v>0.23527697965751065</v>
      </c>
      <c r="O577" s="33">
        <f t="shared" si="253"/>
        <v>0.21157024793388432</v>
      </c>
      <c r="P577" s="33">
        <f t="shared" si="254"/>
        <v>0.22891566265060243</v>
      </c>
      <c r="Q577" s="33">
        <f t="shared" si="255"/>
        <v>0.26666666666666672</v>
      </c>
      <c r="R577" s="33">
        <f t="shared" si="256"/>
        <v>0.23768668730650155</v>
      </c>
      <c r="S577" s="33">
        <f t="shared" si="257"/>
        <v>0.74949494949494966</v>
      </c>
      <c r="T577" s="33">
        <f t="shared" si="258"/>
        <v>0.75628591128476219</v>
      </c>
      <c r="U577" s="33">
        <f t="shared" si="259"/>
        <v>0.29375000000000001</v>
      </c>
      <c r="V577" s="33">
        <f t="shared" si="260"/>
        <v>0.74126238914971321</v>
      </c>
      <c r="W577" s="103">
        <v>0.44818904134774401</v>
      </c>
      <c r="Z577" s="38">
        <v>-32</v>
      </c>
      <c r="AA577" s="38">
        <v>0</v>
      </c>
      <c r="AB577" s="38">
        <v>-25</v>
      </c>
      <c r="AC577" s="86">
        <v>-40.829727571271391</v>
      </c>
      <c r="AD577" s="38">
        <v>-28</v>
      </c>
      <c r="AE577" s="38">
        <v>14</v>
      </c>
      <c r="AF577" s="3">
        <f t="shared" si="261"/>
        <v>27944</v>
      </c>
      <c r="AG577" s="44">
        <v>30.3</v>
      </c>
      <c r="AH577" s="44">
        <v>22.2</v>
      </c>
      <c r="AI577" s="44">
        <v>84</v>
      </c>
      <c r="AJ577" s="3">
        <v>0</v>
      </c>
      <c r="AK577" s="40">
        <v>1</v>
      </c>
      <c r="AL577" s="36">
        <f t="shared" si="266"/>
        <v>3.918151376859714</v>
      </c>
      <c r="AM577" s="36">
        <f t="shared" si="262"/>
        <v>3.9189991098803287</v>
      </c>
      <c r="AN577" s="96">
        <v>9</v>
      </c>
      <c r="AO577" s="36">
        <v>5</v>
      </c>
      <c r="AP577" s="36">
        <v>4</v>
      </c>
      <c r="AQ577" s="36">
        <f t="shared" si="267"/>
        <v>4457.8571428571431</v>
      </c>
      <c r="AR577" s="79">
        <v>2536</v>
      </c>
      <c r="AS577" s="39">
        <f t="shared" si="268"/>
        <v>272.42857142857144</v>
      </c>
      <c r="AT577" s="66">
        <v>272</v>
      </c>
      <c r="AU577" s="3">
        <f t="shared" si="269"/>
        <v>4035</v>
      </c>
      <c r="AV577" s="38">
        <v>4034</v>
      </c>
      <c r="AW577" s="38">
        <f t="shared" si="270"/>
        <v>8.1428571428571423</v>
      </c>
      <c r="AX577" s="74">
        <v>5</v>
      </c>
      <c r="AY577" s="41">
        <v>5150</v>
      </c>
      <c r="BA577" s="66">
        <v>110</v>
      </c>
      <c r="BD577" s="38">
        <v>12563</v>
      </c>
      <c r="BE577" s="38">
        <v>9985</v>
      </c>
      <c r="BF577" s="38">
        <v>5396</v>
      </c>
      <c r="BG577" s="36"/>
      <c r="BH577" s="89">
        <v>0</v>
      </c>
      <c r="BI577" s="69">
        <v>0</v>
      </c>
      <c r="BJ577" s="69">
        <v>0</v>
      </c>
      <c r="BK577" s="3">
        <v>0</v>
      </c>
      <c r="BL577" s="3">
        <v>0</v>
      </c>
      <c r="BM577" s="3">
        <v>97.5</v>
      </c>
      <c r="BN577" s="3">
        <v>0</v>
      </c>
      <c r="BO577" s="3">
        <v>0</v>
      </c>
      <c r="BP577" s="3">
        <v>0</v>
      </c>
      <c r="BQ577" s="3">
        <v>0</v>
      </c>
      <c r="BR577" s="3">
        <v>0</v>
      </c>
      <c r="BS577" s="3">
        <f t="shared" si="263"/>
        <v>2.5</v>
      </c>
      <c r="BT577" s="2">
        <f t="shared" si="264"/>
        <v>100</v>
      </c>
      <c r="BV577" s="37">
        <v>0.438618121572181</v>
      </c>
      <c r="BW577" s="37"/>
      <c r="BX577" s="37"/>
      <c r="DH577" s="38">
        <v>0.438618122</v>
      </c>
      <c r="DI577" s="38">
        <v>0.438618122</v>
      </c>
      <c r="DJ577" s="38">
        <v>0.438618122</v>
      </c>
      <c r="DK577" s="28">
        <v>0.47408838345788801</v>
      </c>
      <c r="DL577" s="28">
        <v>0.407300891596313</v>
      </c>
      <c r="DM577" s="2">
        <v>0.438618121572181</v>
      </c>
      <c r="DN577" s="2">
        <v>0.438618121572181</v>
      </c>
      <c r="EG577" s="36">
        <v>4</v>
      </c>
      <c r="EH577" s="28">
        <v>4</v>
      </c>
    </row>
    <row r="578" spans="1:138" ht="18.75">
      <c r="A578" s="8">
        <v>44432</v>
      </c>
      <c r="B578" s="32">
        <f t="shared" si="241"/>
        <v>0.54864864864864871</v>
      </c>
      <c r="C578" s="33">
        <f t="shared" si="242"/>
        <v>0.61917808219178094</v>
      </c>
      <c r="D578" s="33">
        <f t="shared" si="243"/>
        <v>0.48000000000000009</v>
      </c>
      <c r="E578" s="33">
        <f t="shared" si="244"/>
        <v>0.49329355335482661</v>
      </c>
      <c r="F578" s="33">
        <f t="shared" si="245"/>
        <v>0.58478260869565224</v>
      </c>
      <c r="G578" s="33">
        <f t="shared" si="246"/>
        <v>0.42702702702702711</v>
      </c>
      <c r="H578" s="33">
        <f t="shared" si="247"/>
        <v>0.37581544879584361</v>
      </c>
      <c r="I578" s="33">
        <f t="shared" si="248"/>
        <v>0.69106628242074941</v>
      </c>
      <c r="J578" s="33">
        <f t="shared" si="249"/>
        <v>0.72190476190476205</v>
      </c>
      <c r="K578" s="33">
        <f t="shared" si="250"/>
        <v>0.60869565217391308</v>
      </c>
      <c r="L578" s="33">
        <f t="shared" si="251"/>
        <v>1</v>
      </c>
      <c r="M578" s="33">
        <f t="shared" si="252"/>
        <v>1</v>
      </c>
      <c r="N578" s="33">
        <f t="shared" si="265"/>
        <v>0.23531318239282845</v>
      </c>
      <c r="O578" s="33">
        <f t="shared" si="253"/>
        <v>0.20826446280991737</v>
      </c>
      <c r="P578" s="33">
        <f t="shared" si="254"/>
        <v>0.22891566265060243</v>
      </c>
      <c r="Q578" s="33">
        <f t="shared" si="255"/>
        <v>0.23333333333333334</v>
      </c>
      <c r="R578" s="33">
        <f t="shared" si="256"/>
        <v>0.26431702786377709</v>
      </c>
      <c r="S578" s="33">
        <f t="shared" si="257"/>
        <v>0.74141414141414153</v>
      </c>
      <c r="T578" s="33">
        <f t="shared" si="258"/>
        <v>0.76869685129855214</v>
      </c>
      <c r="U578" s="33">
        <f t="shared" si="259"/>
        <v>0.36875000000000002</v>
      </c>
      <c r="V578" s="33">
        <f t="shared" si="260"/>
        <v>0.74877412623891515</v>
      </c>
      <c r="W578" s="103">
        <v>0.45213584998748602</v>
      </c>
      <c r="Z578" s="38">
        <v>-29</v>
      </c>
      <c r="AA578" s="38">
        <v>3</v>
      </c>
      <c r="AB578" s="38">
        <v>-13</v>
      </c>
      <c r="AC578" s="86">
        <v>-39.71984005321918</v>
      </c>
      <c r="AD578" s="38">
        <v>-29</v>
      </c>
      <c r="AE578" s="38">
        <v>14</v>
      </c>
      <c r="AF578" s="3">
        <f t="shared" si="261"/>
        <v>30625</v>
      </c>
      <c r="AG578" s="44">
        <v>31</v>
      </c>
      <c r="AH578" s="44">
        <v>23.9</v>
      </c>
      <c r="AI578" s="44">
        <v>78</v>
      </c>
      <c r="AJ578" s="3">
        <v>1</v>
      </c>
      <c r="AK578" s="40">
        <v>1</v>
      </c>
      <c r="AL578" s="36">
        <f t="shared" si="266"/>
        <v>3.9196349096457892</v>
      </c>
      <c r="AM578" s="36">
        <f t="shared" si="262"/>
        <v>3.9200587761560968</v>
      </c>
      <c r="AN578" s="96">
        <v>7</v>
      </c>
      <c r="AO578" s="36">
        <v>5</v>
      </c>
      <c r="AP578" s="36">
        <v>2</v>
      </c>
      <c r="AQ578" s="36">
        <f t="shared" si="267"/>
        <v>4289.4285714285716</v>
      </c>
      <c r="AR578" s="79">
        <v>4328</v>
      </c>
      <c r="AS578" s="39">
        <f t="shared" si="268"/>
        <v>275.42857142857144</v>
      </c>
      <c r="AT578" s="66">
        <v>268</v>
      </c>
      <c r="AU578" s="3">
        <f t="shared" si="269"/>
        <v>4089.4285714285716</v>
      </c>
      <c r="AV578" s="38">
        <v>4124</v>
      </c>
      <c r="AW578" s="38">
        <f t="shared" si="270"/>
        <v>9.7142857142857135</v>
      </c>
      <c r="AX578" s="74">
        <v>9</v>
      </c>
      <c r="AY578" s="41">
        <v>5222</v>
      </c>
      <c r="BA578" s="66">
        <v>211</v>
      </c>
      <c r="BD578" s="38">
        <v>13511</v>
      </c>
      <c r="BE578" s="38">
        <v>10804</v>
      </c>
      <c r="BF578" s="38">
        <v>6310</v>
      </c>
      <c r="BG578" s="36"/>
      <c r="BH578" s="89">
        <v>0</v>
      </c>
      <c r="BI578" s="69">
        <v>0</v>
      </c>
      <c r="BJ578" s="69">
        <v>0</v>
      </c>
      <c r="BK578" s="3">
        <v>0</v>
      </c>
      <c r="BL578" s="3">
        <v>0</v>
      </c>
      <c r="BM578" s="3">
        <v>97.571428571428598</v>
      </c>
      <c r="BN578" s="3">
        <v>0</v>
      </c>
      <c r="BO578" s="3">
        <v>0</v>
      </c>
      <c r="BP578" s="3">
        <v>0</v>
      </c>
      <c r="BQ578" s="3">
        <v>0</v>
      </c>
      <c r="BR578" s="3">
        <v>0</v>
      </c>
      <c r="BS578" s="3">
        <f t="shared" si="263"/>
        <v>2.4285714285714022</v>
      </c>
      <c r="BT578" s="2">
        <f t="shared" si="264"/>
        <v>100</v>
      </c>
      <c r="BV578" s="37">
        <v>0.44257302147378802</v>
      </c>
      <c r="BW578" s="37"/>
      <c r="BX578" s="37"/>
      <c r="DH578" s="38">
        <v>0.44257302100000001</v>
      </c>
      <c r="DI578" s="38">
        <v>0.44257302100000001</v>
      </c>
      <c r="DJ578" s="38">
        <v>0.44257302100000001</v>
      </c>
      <c r="DK578" s="28">
        <v>0.47868568303084502</v>
      </c>
      <c r="DL578" s="28">
        <v>0.41061700503031301</v>
      </c>
      <c r="DM578" s="2">
        <v>0.44257302147378802</v>
      </c>
      <c r="DN578" s="2">
        <v>0.44257302147378802</v>
      </c>
      <c r="EG578" s="36">
        <v>4</v>
      </c>
      <c r="EH578" s="28">
        <v>4</v>
      </c>
    </row>
    <row r="579" spans="1:138" ht="18.75">
      <c r="A579" s="8">
        <v>44433</v>
      </c>
      <c r="B579" s="32">
        <f t="shared" si="241"/>
        <v>0.54054054054054057</v>
      </c>
      <c r="C579" s="33">
        <f t="shared" si="242"/>
        <v>0.63561643835616444</v>
      </c>
      <c r="D579" s="33">
        <f t="shared" si="243"/>
        <v>0.44500000000000006</v>
      </c>
      <c r="E579" s="33">
        <f t="shared" si="244"/>
        <v>0.47908447452512642</v>
      </c>
      <c r="F579" s="33">
        <f t="shared" si="245"/>
        <v>0.58478260869565224</v>
      </c>
      <c r="G579" s="33">
        <f t="shared" si="246"/>
        <v>0.42702702702702711</v>
      </c>
      <c r="H579" s="33">
        <f t="shared" si="247"/>
        <v>0.38267583936926508</v>
      </c>
      <c r="I579" s="33">
        <f t="shared" si="248"/>
        <v>0.74985590778097988</v>
      </c>
      <c r="J579" s="33">
        <f t="shared" si="249"/>
        <v>0.76761904761904765</v>
      </c>
      <c r="K579" s="33">
        <f t="shared" si="250"/>
        <v>0.5913043478260871</v>
      </c>
      <c r="L579" s="33">
        <f t="shared" si="251"/>
        <v>1</v>
      </c>
      <c r="M579" s="33">
        <f t="shared" si="252"/>
        <v>1</v>
      </c>
      <c r="N579" s="33">
        <f t="shared" si="265"/>
        <v>0.23534593724859215</v>
      </c>
      <c r="O579" s="33">
        <f t="shared" si="253"/>
        <v>0.20495867768595041</v>
      </c>
      <c r="P579" s="33">
        <f t="shared" si="254"/>
        <v>0.24337349397590363</v>
      </c>
      <c r="Q579" s="33">
        <f t="shared" si="255"/>
        <v>0.23333333333333334</v>
      </c>
      <c r="R579" s="33">
        <f t="shared" si="256"/>
        <v>0.26440619195046444</v>
      </c>
      <c r="S579" s="33">
        <f t="shared" si="257"/>
        <v>0.7595959595959596</v>
      </c>
      <c r="T579" s="33">
        <f t="shared" si="258"/>
        <v>0.77283383130314887</v>
      </c>
      <c r="U579" s="33">
        <f t="shared" si="259"/>
        <v>0.40625000000000006</v>
      </c>
      <c r="V579" s="33">
        <f t="shared" si="260"/>
        <v>0.67376108502869081</v>
      </c>
      <c r="W579" s="103">
        <v>0.456181129790797</v>
      </c>
      <c r="Z579" s="38">
        <v>-30</v>
      </c>
      <c r="AA579" s="38">
        <v>5</v>
      </c>
      <c r="AB579" s="38">
        <v>-20</v>
      </c>
      <c r="AC579" s="86">
        <v>-41.941386902923341</v>
      </c>
      <c r="AD579" s="38">
        <v>-29</v>
      </c>
      <c r="AE579" s="38">
        <v>14</v>
      </c>
      <c r="AF579" s="3">
        <f t="shared" si="261"/>
        <v>31820</v>
      </c>
      <c r="AG579" s="44">
        <v>34.4</v>
      </c>
      <c r="AH579" s="44">
        <v>26.3</v>
      </c>
      <c r="AI579" s="44">
        <v>76</v>
      </c>
      <c r="AJ579" s="3">
        <v>1</v>
      </c>
      <c r="AK579" s="40">
        <v>1</v>
      </c>
      <c r="AL579" s="36">
        <f t="shared" si="266"/>
        <v>3.920977153595095</v>
      </c>
      <c r="AM579" s="36">
        <f t="shared" si="262"/>
        <v>3.921118442431863</v>
      </c>
      <c r="AN579" s="96">
        <v>5</v>
      </c>
      <c r="AO579" s="36">
        <v>7</v>
      </c>
      <c r="AP579" s="36">
        <v>2</v>
      </c>
      <c r="AQ579" s="36">
        <f t="shared" si="267"/>
        <v>4067.1428571428573</v>
      </c>
      <c r="AR579" s="79">
        <v>4334</v>
      </c>
      <c r="AS579" s="39">
        <f t="shared" si="268"/>
        <v>279.28571428571428</v>
      </c>
      <c r="AT579" s="66">
        <v>277</v>
      </c>
      <c r="AU579" s="3">
        <f t="shared" si="269"/>
        <v>4131.4285714285716</v>
      </c>
      <c r="AV579" s="38">
        <v>4154</v>
      </c>
      <c r="AW579" s="38">
        <f t="shared" si="270"/>
        <v>11.571428571428571</v>
      </c>
      <c r="AX579" s="74">
        <v>11</v>
      </c>
      <c r="AY579" s="41">
        <v>4503</v>
      </c>
      <c r="BA579" s="66">
        <v>227</v>
      </c>
      <c r="BD579" s="38">
        <v>14331</v>
      </c>
      <c r="BE579" s="38">
        <v>11356</v>
      </c>
      <c r="BF579" s="38">
        <v>6133</v>
      </c>
      <c r="BG579" s="36"/>
      <c r="BH579" s="89">
        <v>0</v>
      </c>
      <c r="BI579" s="69">
        <v>0</v>
      </c>
      <c r="BJ579" s="69">
        <v>0</v>
      </c>
      <c r="BK579" s="3">
        <v>0</v>
      </c>
      <c r="BL579" s="3">
        <v>0</v>
      </c>
      <c r="BM579" s="3">
        <v>97.642857142857096</v>
      </c>
      <c r="BN579" s="3">
        <v>0</v>
      </c>
      <c r="BO579" s="3">
        <v>0</v>
      </c>
      <c r="BP579" s="3">
        <v>0</v>
      </c>
      <c r="BQ579" s="3">
        <v>0</v>
      </c>
      <c r="BR579" s="3">
        <v>0</v>
      </c>
      <c r="BS579" s="3">
        <f t="shared" si="263"/>
        <v>2.3571428571429038</v>
      </c>
      <c r="BT579" s="2">
        <f t="shared" si="264"/>
        <v>100</v>
      </c>
      <c r="BV579" s="37">
        <v>0.44660827840924999</v>
      </c>
      <c r="BW579" s="37"/>
      <c r="BX579" s="37"/>
      <c r="DH579" s="38">
        <v>0.44660827800000003</v>
      </c>
      <c r="DI579" s="38">
        <v>0.44660827800000003</v>
      </c>
      <c r="DJ579" s="38">
        <v>0.44660827800000003</v>
      </c>
      <c r="DK579" s="28">
        <v>0.48336207838034101</v>
      </c>
      <c r="DL579" s="28">
        <v>0.41383361281513698</v>
      </c>
      <c r="DM579" s="2">
        <v>0.44660827840924999</v>
      </c>
      <c r="DN579" s="2">
        <v>0.44660827840924999</v>
      </c>
      <c r="EG579" s="36">
        <v>3</v>
      </c>
      <c r="EH579" s="28">
        <v>3</v>
      </c>
    </row>
    <row r="580" spans="1:138" ht="18.75">
      <c r="A580" s="8">
        <v>44434</v>
      </c>
      <c r="B580" s="32">
        <f t="shared" si="241"/>
        <v>0.53243243243243255</v>
      </c>
      <c r="C580" s="33">
        <f t="shared" si="242"/>
        <v>0.61095890410958908</v>
      </c>
      <c r="D580" s="33">
        <f t="shared" si="243"/>
        <v>0.41500000000000004</v>
      </c>
      <c r="E580" s="33">
        <f t="shared" si="244"/>
        <v>0.48127029472120231</v>
      </c>
      <c r="F580" s="33">
        <f t="shared" si="245"/>
        <v>0.58478260869565224</v>
      </c>
      <c r="G580" s="33">
        <f t="shared" si="246"/>
        <v>0.44324324324324327</v>
      </c>
      <c r="H580" s="33">
        <f t="shared" si="247"/>
        <v>0.39110349908623809</v>
      </c>
      <c r="I580" s="33">
        <f t="shared" si="248"/>
        <v>0.77233429394812703</v>
      </c>
      <c r="J580" s="33">
        <f t="shared" si="249"/>
        <v>0.77333333333333343</v>
      </c>
      <c r="K580" s="33">
        <f t="shared" si="250"/>
        <v>0.58260869565217399</v>
      </c>
      <c r="L580" s="33">
        <f t="shared" si="251"/>
        <v>1</v>
      </c>
      <c r="M580" s="33">
        <f t="shared" si="252"/>
        <v>1</v>
      </c>
      <c r="N580" s="33">
        <f t="shared" si="265"/>
        <v>0.23537524422480177</v>
      </c>
      <c r="O580" s="33">
        <f t="shared" si="253"/>
        <v>0.20661157024793389</v>
      </c>
      <c r="P580" s="33">
        <f t="shared" si="254"/>
        <v>0.25060240963855424</v>
      </c>
      <c r="Q580" s="33">
        <f t="shared" si="255"/>
        <v>0.21666666666666667</v>
      </c>
      <c r="R580" s="33">
        <f t="shared" si="256"/>
        <v>0.27107863777089786</v>
      </c>
      <c r="S580" s="33">
        <f t="shared" si="257"/>
        <v>0.75757575757575757</v>
      </c>
      <c r="T580" s="33">
        <f t="shared" si="258"/>
        <v>0.77310962997012189</v>
      </c>
      <c r="U580" s="33">
        <f t="shared" si="259"/>
        <v>0.40625000000000006</v>
      </c>
      <c r="V580" s="33">
        <f t="shared" si="260"/>
        <v>0.57965571205007838</v>
      </c>
      <c r="W580" s="103">
        <v>0.46008565907190901</v>
      </c>
      <c r="Z580" s="38">
        <v>-31</v>
      </c>
      <c r="AA580" s="38">
        <v>2</v>
      </c>
      <c r="AB580" s="38">
        <v>-26</v>
      </c>
      <c r="AC580" s="86">
        <v>-41.599640472432569</v>
      </c>
      <c r="AD580" s="38">
        <v>-29</v>
      </c>
      <c r="AE580" s="38">
        <v>15</v>
      </c>
      <c r="AF580" s="3">
        <f t="shared" si="261"/>
        <v>33288</v>
      </c>
      <c r="AG580" s="44">
        <v>35.700000000000003</v>
      </c>
      <c r="AH580" s="44">
        <v>26.6</v>
      </c>
      <c r="AI580" s="44">
        <v>75</v>
      </c>
      <c r="AJ580" s="3">
        <v>1</v>
      </c>
      <c r="AK580" s="40">
        <v>1</v>
      </c>
      <c r="AL580" s="36">
        <f t="shared" si="266"/>
        <v>3.9221781087076311</v>
      </c>
      <c r="AM580" s="36">
        <f t="shared" si="262"/>
        <v>3.9221781087076311</v>
      </c>
      <c r="AN580" s="96">
        <v>6</v>
      </c>
      <c r="AO580" s="36">
        <v>8</v>
      </c>
      <c r="AP580" s="36">
        <v>1</v>
      </c>
      <c r="AQ580" s="36">
        <f t="shared" si="267"/>
        <v>3878</v>
      </c>
      <c r="AR580" s="79">
        <v>4783</v>
      </c>
      <c r="AS580" s="39">
        <f t="shared" si="268"/>
        <v>282.85714285714283</v>
      </c>
      <c r="AT580" s="66">
        <v>276</v>
      </c>
      <c r="AU580" s="3">
        <f t="shared" si="269"/>
        <v>4171.8571428571431</v>
      </c>
      <c r="AV580" s="38">
        <v>4156</v>
      </c>
      <c r="AW580" s="38">
        <f t="shared" si="270"/>
        <v>12.428571428571429</v>
      </c>
      <c r="AX580" s="74">
        <v>11</v>
      </c>
      <c r="AY580" s="41">
        <v>3601</v>
      </c>
      <c r="BA580" s="66">
        <v>275</v>
      </c>
      <c r="BD580" s="38">
        <v>15212</v>
      </c>
      <c r="BE580" s="38">
        <v>11728</v>
      </c>
      <c r="BF580" s="38">
        <v>6348</v>
      </c>
      <c r="BG580" s="36"/>
      <c r="BH580" s="89">
        <v>0</v>
      </c>
      <c r="BI580" s="69">
        <v>0</v>
      </c>
      <c r="BJ580" s="69">
        <v>0</v>
      </c>
      <c r="BK580" s="3">
        <v>0</v>
      </c>
      <c r="BL580" s="3">
        <v>0</v>
      </c>
      <c r="BM580" s="3">
        <v>97.714285714285694</v>
      </c>
      <c r="BN580" s="3">
        <v>0</v>
      </c>
      <c r="BO580" s="3">
        <v>0</v>
      </c>
      <c r="BP580" s="3">
        <v>0</v>
      </c>
      <c r="BQ580" s="3">
        <v>0</v>
      </c>
      <c r="BR580" s="3">
        <v>0</v>
      </c>
      <c r="BS580" s="3">
        <f t="shared" si="263"/>
        <v>2.285714285714306</v>
      </c>
      <c r="BT580" s="2">
        <f t="shared" si="264"/>
        <v>100</v>
      </c>
      <c r="BV580" s="37">
        <v>0.45050269153880101</v>
      </c>
      <c r="BW580" s="37"/>
      <c r="BX580" s="37"/>
      <c r="DH580" s="38">
        <v>0.45050269199999998</v>
      </c>
      <c r="DI580" s="38">
        <v>0.45050269199999998</v>
      </c>
      <c r="DJ580" s="38">
        <v>0.45050269199999998</v>
      </c>
      <c r="DK580" s="28">
        <v>0.48797636784888498</v>
      </c>
      <c r="DL580" s="28">
        <v>0.41687462390582097</v>
      </c>
      <c r="DM580" s="2">
        <v>0.45050269153880101</v>
      </c>
      <c r="DN580" s="2">
        <v>0.45050269153880101</v>
      </c>
      <c r="EG580" s="36">
        <v>5</v>
      </c>
      <c r="EH580" s="28">
        <v>5</v>
      </c>
    </row>
    <row r="581" spans="1:138" ht="18.75">
      <c r="A581" s="8">
        <v>44435</v>
      </c>
      <c r="B581" s="32">
        <f t="shared" si="241"/>
        <v>0.50810810810810825</v>
      </c>
      <c r="C581" s="33">
        <f t="shared" si="242"/>
        <v>0.62739726027397258</v>
      </c>
      <c r="D581" s="33">
        <f t="shared" si="243"/>
        <v>0.41500000000000004</v>
      </c>
      <c r="E581" s="33">
        <f t="shared" si="244"/>
        <v>0.46845505515507452</v>
      </c>
      <c r="F581" s="33">
        <f t="shared" si="245"/>
        <v>0.58478260869565224</v>
      </c>
      <c r="G581" s="33">
        <f t="shared" si="246"/>
        <v>0.45945945945945948</v>
      </c>
      <c r="H581" s="33">
        <f t="shared" si="247"/>
        <v>0.41719594691569473</v>
      </c>
      <c r="I581" s="33">
        <f t="shared" si="248"/>
        <v>0.74812680115273777</v>
      </c>
      <c r="J581" s="33">
        <f t="shared" si="249"/>
        <v>0.77904761904761921</v>
      </c>
      <c r="K581" s="33">
        <f t="shared" si="250"/>
        <v>0.57391304347826089</v>
      </c>
      <c r="L581" s="33">
        <f t="shared" si="251"/>
        <v>1</v>
      </c>
      <c r="M581" s="33">
        <f t="shared" si="252"/>
        <v>1</v>
      </c>
      <c r="N581" s="33">
        <f t="shared" si="265"/>
        <v>0.23540110332145733</v>
      </c>
      <c r="O581" s="33">
        <f t="shared" si="253"/>
        <v>0.20330578512396696</v>
      </c>
      <c r="P581" s="33">
        <f t="shared" si="254"/>
        <v>0.24337349397590363</v>
      </c>
      <c r="Q581" s="33">
        <f t="shared" si="255"/>
        <v>0.23333333333333334</v>
      </c>
      <c r="R581" s="33">
        <f t="shared" si="256"/>
        <v>0.26464396284829722</v>
      </c>
      <c r="S581" s="33">
        <f t="shared" si="257"/>
        <v>0.79393939393939417</v>
      </c>
      <c r="T581" s="33">
        <f t="shared" si="258"/>
        <v>0.78276258331418069</v>
      </c>
      <c r="U581" s="33">
        <f t="shared" si="259"/>
        <v>0.53750000000000009</v>
      </c>
      <c r="V581" s="33">
        <f t="shared" si="260"/>
        <v>0.70297339593114239</v>
      </c>
      <c r="W581" s="103">
        <v>0.46368654299637202</v>
      </c>
      <c r="Z581" s="38">
        <v>-34</v>
      </c>
      <c r="AA581" s="38">
        <v>4</v>
      </c>
      <c r="AB581" s="38">
        <v>-26</v>
      </c>
      <c r="AC581" s="86">
        <v>-43.603264734606931</v>
      </c>
      <c r="AD581" s="38">
        <v>-29</v>
      </c>
      <c r="AE581" s="38">
        <v>16</v>
      </c>
      <c r="AF581" s="3">
        <f t="shared" si="261"/>
        <v>37833</v>
      </c>
      <c r="AG581" s="44">
        <v>34.299999999999997</v>
      </c>
      <c r="AH581" s="44">
        <v>26.9</v>
      </c>
      <c r="AI581" s="44">
        <v>74</v>
      </c>
      <c r="AJ581" s="3">
        <v>1</v>
      </c>
      <c r="AK581" s="40">
        <v>1</v>
      </c>
      <c r="AL581" s="36">
        <f t="shared" si="266"/>
        <v>3.9232377749833987</v>
      </c>
      <c r="AM581" s="36">
        <f t="shared" si="262"/>
        <v>3.9232377749833991</v>
      </c>
      <c r="AN581" s="96">
        <v>4</v>
      </c>
      <c r="AO581" s="36">
        <v>7</v>
      </c>
      <c r="AP581" s="36">
        <v>2</v>
      </c>
      <c r="AQ581" s="36">
        <f t="shared" si="267"/>
        <v>3797</v>
      </c>
      <c r="AR581" s="79">
        <v>4350</v>
      </c>
      <c r="AS581" s="39">
        <f t="shared" si="268"/>
        <v>285</v>
      </c>
      <c r="AT581" s="66">
        <v>294</v>
      </c>
      <c r="AU581" s="3">
        <f t="shared" si="269"/>
        <v>4201.5714285714284</v>
      </c>
      <c r="AV581" s="38">
        <v>4226</v>
      </c>
      <c r="AW581" s="38">
        <f t="shared" si="270"/>
        <v>13.428571428571429</v>
      </c>
      <c r="AX581" s="74">
        <v>18</v>
      </c>
      <c r="AY581" s="41">
        <v>4783</v>
      </c>
      <c r="BA581" s="66">
        <v>230</v>
      </c>
      <c r="BD581" s="38">
        <v>17256</v>
      </c>
      <c r="BE581" s="38">
        <v>13250</v>
      </c>
      <c r="BF581" s="38">
        <v>7327</v>
      </c>
      <c r="BG581" s="36"/>
      <c r="BH581" s="89">
        <v>0</v>
      </c>
      <c r="BI581" s="69">
        <v>0</v>
      </c>
      <c r="BJ581" s="69">
        <v>0</v>
      </c>
      <c r="BK581" s="3">
        <v>0</v>
      </c>
      <c r="BL581" s="3">
        <v>0</v>
      </c>
      <c r="BM581" s="3">
        <v>97.785714285714306</v>
      </c>
      <c r="BN581" s="3">
        <v>0</v>
      </c>
      <c r="BO581" s="3">
        <v>0</v>
      </c>
      <c r="BP581" s="3">
        <v>0</v>
      </c>
      <c r="BQ581" s="3">
        <v>0</v>
      </c>
      <c r="BR581" s="3">
        <v>0</v>
      </c>
      <c r="BS581" s="3">
        <f t="shared" si="263"/>
        <v>2.214285714285694</v>
      </c>
      <c r="BT581" s="2">
        <f t="shared" si="264"/>
        <v>100</v>
      </c>
      <c r="BV581" s="37">
        <v>0.45410794074790201</v>
      </c>
      <c r="BW581" s="37"/>
      <c r="BX581" s="37"/>
      <c r="DH581" s="38">
        <v>0.45410794100000001</v>
      </c>
      <c r="DI581" s="38">
        <v>0.45410794100000001</v>
      </c>
      <c r="DJ581" s="38">
        <v>0.45410794100000001</v>
      </c>
      <c r="DK581" s="28">
        <v>0.49222070556769298</v>
      </c>
      <c r="DL581" s="28">
        <v>0.41935742623538202</v>
      </c>
      <c r="DM581" s="2">
        <v>0.45410794074790201</v>
      </c>
      <c r="DN581" s="2">
        <v>0.45410794074790201</v>
      </c>
      <c r="EG581" s="36">
        <v>2</v>
      </c>
      <c r="EH581" s="28">
        <v>2</v>
      </c>
    </row>
    <row r="582" spans="1:138" ht="18.75">
      <c r="A582" s="8">
        <v>44436</v>
      </c>
      <c r="B582" s="32">
        <f t="shared" si="241"/>
        <v>0.55675675675675684</v>
      </c>
      <c r="C582" s="33">
        <f t="shared" si="242"/>
        <v>0.63561643835616444</v>
      </c>
      <c r="D582" s="33">
        <f t="shared" si="243"/>
        <v>0.39500000000000002</v>
      </c>
      <c r="E582" s="33">
        <f t="shared" si="244"/>
        <v>0.47450035146017866</v>
      </c>
      <c r="F582" s="33">
        <f t="shared" si="245"/>
        <v>0.66956521739130437</v>
      </c>
      <c r="G582" s="33">
        <f t="shared" si="246"/>
        <v>0.34594594594594597</v>
      </c>
      <c r="H582" s="33">
        <f t="shared" si="247"/>
        <v>0.35077932888731544</v>
      </c>
      <c r="I582" s="33">
        <f t="shared" si="248"/>
        <v>0.7567723342939483</v>
      </c>
      <c r="J582" s="33">
        <f t="shared" si="249"/>
        <v>0.77523809523809528</v>
      </c>
      <c r="K582" s="33">
        <f t="shared" si="250"/>
        <v>0.5913043478260871</v>
      </c>
      <c r="L582" s="33">
        <f t="shared" si="251"/>
        <v>0</v>
      </c>
      <c r="M582" s="33">
        <f t="shared" si="252"/>
        <v>1</v>
      </c>
      <c r="N582" s="33">
        <f t="shared" si="265"/>
        <v>0.23542474592411383</v>
      </c>
      <c r="O582" s="33">
        <f t="shared" si="253"/>
        <v>0.20495867768595041</v>
      </c>
      <c r="P582" s="33">
        <f t="shared" si="254"/>
        <v>0.29397590361445786</v>
      </c>
      <c r="Q582" s="33">
        <f t="shared" si="255"/>
        <v>0.25</v>
      </c>
      <c r="R582" s="33">
        <f t="shared" si="256"/>
        <v>0.25485077399380807</v>
      </c>
      <c r="S582" s="33">
        <f t="shared" si="257"/>
        <v>0.8</v>
      </c>
      <c r="T582" s="33">
        <f t="shared" si="258"/>
        <v>0.78717536198575044</v>
      </c>
      <c r="U582" s="33">
        <f t="shared" si="259"/>
        <v>0.55625000000000013</v>
      </c>
      <c r="V582" s="33">
        <f t="shared" si="260"/>
        <v>0.69953051643192499</v>
      </c>
      <c r="W582" s="103">
        <v>0.46752280079658298</v>
      </c>
      <c r="Z582" s="38">
        <v>-28</v>
      </c>
      <c r="AA582" s="38">
        <v>5</v>
      </c>
      <c r="AB582" s="38">
        <v>-30</v>
      </c>
      <c r="AC582" s="86">
        <v>-42.658100792377198</v>
      </c>
      <c r="AD582" s="38">
        <v>-16</v>
      </c>
      <c r="AE582" s="38">
        <v>9</v>
      </c>
      <c r="AF582" s="3">
        <f t="shared" si="261"/>
        <v>26264</v>
      </c>
      <c r="AG582" s="44">
        <v>34.799999999999997</v>
      </c>
      <c r="AH582" s="44">
        <v>26.7</v>
      </c>
      <c r="AI582" s="44">
        <v>76</v>
      </c>
      <c r="AJ582" s="3">
        <v>0</v>
      </c>
      <c r="AK582" s="40">
        <v>1</v>
      </c>
      <c r="AL582" s="36">
        <f t="shared" si="266"/>
        <v>3.9242066127212429</v>
      </c>
      <c r="AM582" s="36">
        <f t="shared" si="262"/>
        <v>3.9242974412591671</v>
      </c>
      <c r="AN582" s="96">
        <v>5</v>
      </c>
      <c r="AO582" s="36">
        <v>14</v>
      </c>
      <c r="AP582" s="36">
        <v>3</v>
      </c>
      <c r="AQ582" s="36">
        <f t="shared" si="267"/>
        <v>3596.7142857142858</v>
      </c>
      <c r="AR582" s="79">
        <v>3691</v>
      </c>
      <c r="AS582" s="39">
        <f t="shared" si="268"/>
        <v>287.71428571428572</v>
      </c>
      <c r="AT582" s="66">
        <v>297</v>
      </c>
      <c r="AU582" s="3">
        <f t="shared" si="269"/>
        <v>4227.1428571428569</v>
      </c>
      <c r="AV582" s="38">
        <v>4258</v>
      </c>
      <c r="AW582" s="38">
        <f t="shared" si="270"/>
        <v>14.285714285714286</v>
      </c>
      <c r="AX582" s="74">
        <v>19</v>
      </c>
      <c r="AY582" s="41">
        <v>4750</v>
      </c>
      <c r="BA582" s="66">
        <v>193</v>
      </c>
      <c r="BD582" s="38">
        <v>16472</v>
      </c>
      <c r="BE582" s="38">
        <v>5198</v>
      </c>
      <c r="BF582" s="38">
        <v>4594</v>
      </c>
      <c r="BG582" s="36"/>
      <c r="BH582" s="89">
        <v>0</v>
      </c>
      <c r="BI582" s="69">
        <v>0</v>
      </c>
      <c r="BJ582" s="69">
        <v>0</v>
      </c>
      <c r="BK582" s="3">
        <v>0</v>
      </c>
      <c r="BL582" s="3">
        <v>0</v>
      </c>
      <c r="BM582" s="3">
        <v>97.857142857142904</v>
      </c>
      <c r="BN582" s="3">
        <v>0</v>
      </c>
      <c r="BO582" s="3">
        <v>0</v>
      </c>
      <c r="BP582" s="3">
        <v>0</v>
      </c>
      <c r="BQ582" s="3">
        <v>0</v>
      </c>
      <c r="BR582" s="3">
        <v>0</v>
      </c>
      <c r="BS582" s="3">
        <f t="shared" si="263"/>
        <v>2.1428571428570962</v>
      </c>
      <c r="BT582" s="2">
        <f t="shared" si="264"/>
        <v>100</v>
      </c>
      <c r="BV582" s="37">
        <v>0.45792921794420099</v>
      </c>
      <c r="BW582" s="37"/>
      <c r="BX582" s="37"/>
      <c r="DH582" s="38">
        <v>0.45792921800000003</v>
      </c>
      <c r="DI582" s="38">
        <v>0.45792921800000003</v>
      </c>
      <c r="DJ582" s="38">
        <v>0.45792921800000003</v>
      </c>
      <c r="DK582" s="28">
        <v>0.496559704151673</v>
      </c>
      <c r="DL582" s="28">
        <v>0.42219904670645603</v>
      </c>
      <c r="DM582" s="2">
        <v>0.45792921794420099</v>
      </c>
      <c r="DN582" s="2">
        <v>0.45792921794420099</v>
      </c>
      <c r="EG582" s="36">
        <v>3</v>
      </c>
      <c r="EH582" s="28">
        <v>3</v>
      </c>
    </row>
    <row r="583" spans="1:138" ht="18.75">
      <c r="A583" s="8">
        <v>44437</v>
      </c>
      <c r="B583" s="32">
        <f t="shared" si="241"/>
        <v>0.56486486486486487</v>
      </c>
      <c r="C583" s="33">
        <f t="shared" si="242"/>
        <v>0.61917808219178094</v>
      </c>
      <c r="D583" s="33">
        <f t="shared" si="243"/>
        <v>0.43500000000000005</v>
      </c>
      <c r="E583" s="33">
        <f t="shared" si="244"/>
        <v>0.46764750741105104</v>
      </c>
      <c r="F583" s="33">
        <f t="shared" si="245"/>
        <v>0.70869565217391317</v>
      </c>
      <c r="G583" s="33">
        <f t="shared" si="246"/>
        <v>0.31351351351351353</v>
      </c>
      <c r="H583" s="33">
        <f t="shared" si="247"/>
        <v>0.30938160802962311</v>
      </c>
      <c r="I583" s="33">
        <f t="shared" si="248"/>
        <v>0.72219020172910664</v>
      </c>
      <c r="J583" s="33">
        <f t="shared" si="249"/>
        <v>0.77142857142857157</v>
      </c>
      <c r="K583" s="33">
        <f t="shared" si="250"/>
        <v>0.5565217391304349</v>
      </c>
      <c r="L583" s="33">
        <f t="shared" si="251"/>
        <v>0</v>
      </c>
      <c r="M583" s="33">
        <f t="shared" si="252"/>
        <v>1</v>
      </c>
      <c r="N583" s="33">
        <f t="shared" si="265"/>
        <v>0.23544617203277129</v>
      </c>
      <c r="O583" s="33">
        <f t="shared" si="253"/>
        <v>0.21652892561983472</v>
      </c>
      <c r="P583" s="33">
        <f t="shared" si="254"/>
        <v>0.23614457831325303</v>
      </c>
      <c r="Q583" s="33">
        <f t="shared" si="255"/>
        <v>0.35000000000000003</v>
      </c>
      <c r="R583" s="33">
        <f t="shared" si="256"/>
        <v>0.2464247678018576</v>
      </c>
      <c r="S583" s="33">
        <f t="shared" si="257"/>
        <v>0.79797979797979801</v>
      </c>
      <c r="T583" s="33">
        <f t="shared" si="258"/>
        <v>0.78621006665134452</v>
      </c>
      <c r="U583" s="33">
        <f t="shared" si="259"/>
        <v>0.46250000000000008</v>
      </c>
      <c r="V583" s="33">
        <f t="shared" si="260"/>
        <v>0.66864893062076169</v>
      </c>
      <c r="W583" s="103">
        <v>0.47172418195590299</v>
      </c>
      <c r="Z583" s="38">
        <v>-27</v>
      </c>
      <c r="AA583" s="38">
        <v>3</v>
      </c>
      <c r="AB583" s="38">
        <v>-22</v>
      </c>
      <c r="AC583" s="86">
        <v>-43.729522401850716</v>
      </c>
      <c r="AD583" s="38">
        <v>-10</v>
      </c>
      <c r="AE583" s="38">
        <v>7</v>
      </c>
      <c r="AF583" s="3">
        <f t="shared" si="261"/>
        <v>19053</v>
      </c>
      <c r="AG583" s="44">
        <v>32.799999999999997</v>
      </c>
      <c r="AH583" s="44">
        <v>26.5</v>
      </c>
      <c r="AI583" s="44">
        <v>72</v>
      </c>
      <c r="AJ583" s="3">
        <v>0</v>
      </c>
      <c r="AK583" s="40">
        <v>1</v>
      </c>
      <c r="AL583" s="36">
        <f t="shared" si="266"/>
        <v>3.9250846219211653</v>
      </c>
      <c r="AM583" s="36">
        <f t="shared" si="262"/>
        <v>3.9253571075349334</v>
      </c>
      <c r="AN583" s="96">
        <v>12</v>
      </c>
      <c r="AO583" s="36">
        <v>6</v>
      </c>
      <c r="AP583" s="36">
        <v>9</v>
      </c>
      <c r="AQ583" s="36">
        <f t="shared" si="267"/>
        <v>3431.2857142857142</v>
      </c>
      <c r="AR583" s="79">
        <v>3124</v>
      </c>
      <c r="AS583" s="39">
        <f t="shared" si="268"/>
        <v>289</v>
      </c>
      <c r="AT583" s="66">
        <v>296</v>
      </c>
      <c r="AU583" s="3">
        <f t="shared" si="269"/>
        <v>4243.8571428571431</v>
      </c>
      <c r="AV583" s="38">
        <v>4251</v>
      </c>
      <c r="AW583" s="38">
        <f t="shared" si="270"/>
        <v>13.714285714285714</v>
      </c>
      <c r="AX583" s="74">
        <v>14</v>
      </c>
      <c r="AY583" s="41">
        <v>4454</v>
      </c>
      <c r="BA583" s="66">
        <v>171</v>
      </c>
      <c r="BD583" s="38">
        <v>12448</v>
      </c>
      <c r="BE583" s="38">
        <v>3355</v>
      </c>
      <c r="BF583" s="38">
        <v>3250</v>
      </c>
      <c r="BG583" s="36"/>
      <c r="BH583" s="89">
        <v>0</v>
      </c>
      <c r="BI583" s="69">
        <v>0</v>
      </c>
      <c r="BJ583" s="69">
        <v>0</v>
      </c>
      <c r="BK583" s="3">
        <v>0</v>
      </c>
      <c r="BL583" s="3">
        <v>0</v>
      </c>
      <c r="BM583" s="3">
        <v>97.928571428571402</v>
      </c>
      <c r="BN583" s="3">
        <v>0</v>
      </c>
      <c r="BO583" s="3">
        <v>0</v>
      </c>
      <c r="BP583" s="3">
        <v>0</v>
      </c>
      <c r="BQ583" s="3">
        <v>0</v>
      </c>
      <c r="BR583" s="3">
        <v>0</v>
      </c>
      <c r="BS583" s="3">
        <f t="shared" si="263"/>
        <v>2.0714285714285978</v>
      </c>
      <c r="BT583" s="2">
        <f t="shared" si="264"/>
        <v>100</v>
      </c>
      <c r="BV583" s="37">
        <v>0.46208340997932701</v>
      </c>
      <c r="BW583" s="37"/>
      <c r="BX583" s="37"/>
      <c r="DH583" s="38">
        <v>0.46208341000000003</v>
      </c>
      <c r="DI583" s="38">
        <v>0.46208341000000003</v>
      </c>
      <c r="DJ583" s="38">
        <v>0.46208341000000003</v>
      </c>
      <c r="DK583" s="28">
        <v>0.50112722198437298</v>
      </c>
      <c r="DL583" s="28">
        <v>0.42537829467836602</v>
      </c>
      <c r="DM583" s="2">
        <v>0.46208340997932701</v>
      </c>
      <c r="DN583" s="2">
        <v>0.46208340997932701</v>
      </c>
      <c r="EG583" s="36">
        <v>3</v>
      </c>
      <c r="EH583" s="28">
        <v>3</v>
      </c>
    </row>
    <row r="584" spans="1:138" ht="18.75">
      <c r="A584" s="8">
        <v>44438</v>
      </c>
      <c r="B584" s="32">
        <f t="shared" si="241"/>
        <v>0.54054054054054057</v>
      </c>
      <c r="C584" s="33">
        <f t="shared" si="242"/>
        <v>0.61095890410958908</v>
      </c>
      <c r="D584" s="33">
        <f t="shared" si="243"/>
        <v>0.42000000000000004</v>
      </c>
      <c r="E584" s="33">
        <f t="shared" si="244"/>
        <v>0.50043768437127811</v>
      </c>
      <c r="F584" s="33">
        <f t="shared" si="245"/>
        <v>0.59782608695652184</v>
      </c>
      <c r="G584" s="33">
        <f t="shared" si="246"/>
        <v>0.42702702702702711</v>
      </c>
      <c r="H584" s="33">
        <f t="shared" si="247"/>
        <v>0.37037306363801636</v>
      </c>
      <c r="I584" s="33">
        <f t="shared" si="248"/>
        <v>0.73948126801152747</v>
      </c>
      <c r="J584" s="33">
        <f t="shared" si="249"/>
        <v>0.76380952380952394</v>
      </c>
      <c r="K584" s="33">
        <f t="shared" si="250"/>
        <v>0.61739130434782619</v>
      </c>
      <c r="L584" s="33">
        <f t="shared" si="251"/>
        <v>1</v>
      </c>
      <c r="M584" s="33">
        <f t="shared" si="252"/>
        <v>1</v>
      </c>
      <c r="N584" s="33">
        <f t="shared" si="265"/>
        <v>0.23546538164742972</v>
      </c>
      <c r="O584" s="33">
        <f t="shared" si="253"/>
        <v>0.21487603305785125</v>
      </c>
      <c r="P584" s="33">
        <f t="shared" si="254"/>
        <v>0.25783132530120484</v>
      </c>
      <c r="Q584" s="33">
        <f t="shared" si="255"/>
        <v>0.31666666666666671</v>
      </c>
      <c r="R584" s="33">
        <f t="shared" si="256"/>
        <v>0.22926068111455111</v>
      </c>
      <c r="S584" s="33">
        <f t="shared" si="257"/>
        <v>0.77979797979797993</v>
      </c>
      <c r="T584" s="33">
        <f t="shared" si="258"/>
        <v>0.78496897264996557</v>
      </c>
      <c r="U584" s="33">
        <f t="shared" si="259"/>
        <v>0.42500000000000004</v>
      </c>
      <c r="V584" s="33">
        <f t="shared" si="260"/>
        <v>0.72018779342723005</v>
      </c>
      <c r="W584" s="103">
        <v>0.47522751620241399</v>
      </c>
      <c r="Z584" s="38">
        <v>-30</v>
      </c>
      <c r="AA584" s="38">
        <v>2</v>
      </c>
      <c r="AB584" s="38">
        <v>-25</v>
      </c>
      <c r="AC584" s="86">
        <v>-38.602876600226189</v>
      </c>
      <c r="AD584" s="38">
        <v>-27</v>
      </c>
      <c r="AE584" s="38">
        <v>14</v>
      </c>
      <c r="AF584" s="3">
        <f t="shared" si="261"/>
        <v>29677</v>
      </c>
      <c r="AG584" s="44">
        <v>33.799999999999997</v>
      </c>
      <c r="AH584" s="44">
        <v>26.1</v>
      </c>
      <c r="AI584" s="44">
        <v>79</v>
      </c>
      <c r="AJ584" s="3">
        <v>1</v>
      </c>
      <c r="AK584" s="40">
        <v>1</v>
      </c>
      <c r="AL584" s="36">
        <f t="shared" si="266"/>
        <v>3.9258718025831643</v>
      </c>
      <c r="AM584" s="36">
        <f t="shared" si="262"/>
        <v>3.9264167738107014</v>
      </c>
      <c r="AN584" s="96">
        <v>11</v>
      </c>
      <c r="AO584" s="36">
        <v>9</v>
      </c>
      <c r="AP584" s="36">
        <v>7</v>
      </c>
      <c r="AQ584" s="36">
        <f t="shared" si="267"/>
        <v>3190.4285714285716</v>
      </c>
      <c r="AR584" s="79">
        <v>1969</v>
      </c>
      <c r="AS584" s="39">
        <f t="shared" si="268"/>
        <v>291.14285714285717</v>
      </c>
      <c r="AT584" s="66">
        <v>287</v>
      </c>
      <c r="AU584" s="3">
        <f t="shared" si="269"/>
        <v>4264.2857142857147</v>
      </c>
      <c r="AV584" s="38">
        <v>4242</v>
      </c>
      <c r="AW584" s="38">
        <f t="shared" si="270"/>
        <v>13.571428571428571</v>
      </c>
      <c r="AX584" s="74">
        <v>12</v>
      </c>
      <c r="AY584" s="41">
        <v>4948</v>
      </c>
      <c r="BA584" s="66">
        <v>113</v>
      </c>
      <c r="BD584" s="38">
        <v>13551</v>
      </c>
      <c r="BE584" s="38">
        <v>10404</v>
      </c>
      <c r="BF584" s="38">
        <v>5722</v>
      </c>
      <c r="BG584" s="36"/>
      <c r="BH584" s="89">
        <v>0</v>
      </c>
      <c r="BI584" s="69">
        <v>0</v>
      </c>
      <c r="BJ584" s="69">
        <v>0</v>
      </c>
      <c r="BK584" s="3">
        <v>0</v>
      </c>
      <c r="BL584" s="3">
        <v>0</v>
      </c>
      <c r="BM584" s="3">
        <v>98</v>
      </c>
      <c r="BN584" s="3">
        <v>0</v>
      </c>
      <c r="BO584" s="3">
        <v>0</v>
      </c>
      <c r="BP584" s="3">
        <v>0</v>
      </c>
      <c r="BQ584" s="3">
        <v>0</v>
      </c>
      <c r="BR584" s="3">
        <v>0</v>
      </c>
      <c r="BS584" s="3">
        <f t="shared" si="263"/>
        <v>2</v>
      </c>
      <c r="BT584" s="2">
        <f t="shared" si="264"/>
        <v>100</v>
      </c>
      <c r="BV584" s="37">
        <v>0.46557560721640101</v>
      </c>
      <c r="BW584" s="37"/>
      <c r="BX584" s="37"/>
      <c r="DH584" s="38">
        <v>0.465575607</v>
      </c>
      <c r="DI584" s="38">
        <v>0.465575607</v>
      </c>
      <c r="DJ584" s="38">
        <v>0.465575607</v>
      </c>
      <c r="DK584" s="28">
        <v>0.50482246828572896</v>
      </c>
      <c r="DL584" s="28">
        <v>0.42835368355990799</v>
      </c>
      <c r="DM584" s="2">
        <v>0.46557560721640101</v>
      </c>
      <c r="DN584" s="2">
        <v>0.46557560721640101</v>
      </c>
      <c r="EG584" s="36">
        <v>3</v>
      </c>
      <c r="EH584" s="28">
        <v>3</v>
      </c>
    </row>
    <row r="585" spans="1:138" ht="18.75">
      <c r="A585" s="8">
        <v>44439</v>
      </c>
      <c r="B585" s="32">
        <f t="shared" si="241"/>
        <v>0.54054054054054057</v>
      </c>
      <c r="C585" s="33">
        <f t="shared" si="242"/>
        <v>0.59452054794520559</v>
      </c>
      <c r="D585" s="33">
        <f t="shared" si="243"/>
        <v>0.4</v>
      </c>
      <c r="E585" s="33">
        <f t="shared" si="244"/>
        <v>0.50027735918005412</v>
      </c>
      <c r="F585" s="33">
        <f t="shared" si="245"/>
        <v>0.60434782608695659</v>
      </c>
      <c r="G585" s="33">
        <f t="shared" si="246"/>
        <v>0.44324324324324327</v>
      </c>
      <c r="H585" s="33">
        <f t="shared" si="247"/>
        <v>0.38532814099681384</v>
      </c>
      <c r="I585" s="33">
        <f t="shared" si="248"/>
        <v>0.71527377521613844</v>
      </c>
      <c r="J585" s="33">
        <f t="shared" si="249"/>
        <v>0.67047619047619056</v>
      </c>
      <c r="K585" s="33">
        <f t="shared" si="250"/>
        <v>0.5913043478260871</v>
      </c>
      <c r="L585" s="33">
        <f t="shared" si="251"/>
        <v>1</v>
      </c>
      <c r="M585" s="33">
        <f t="shared" si="252"/>
        <v>1</v>
      </c>
      <c r="N585" s="33">
        <f t="shared" si="265"/>
        <v>0.23548237476808909</v>
      </c>
      <c r="O585" s="33">
        <f t="shared" si="253"/>
        <v>0.20495867768595041</v>
      </c>
      <c r="P585" s="33">
        <f t="shared" si="254"/>
        <v>0.26506024096385544</v>
      </c>
      <c r="Q585" s="33">
        <f t="shared" si="255"/>
        <v>0.21666666666666667</v>
      </c>
      <c r="R585" s="33">
        <f t="shared" si="256"/>
        <v>0.24348235294117648</v>
      </c>
      <c r="S585" s="33">
        <f t="shared" si="257"/>
        <v>0.77979797979797993</v>
      </c>
      <c r="T585" s="33">
        <f t="shared" si="258"/>
        <v>0.79338083199264542</v>
      </c>
      <c r="U585" s="33">
        <f t="shared" si="259"/>
        <v>0.48125000000000007</v>
      </c>
      <c r="V585" s="33">
        <f t="shared" si="260"/>
        <v>0.74303599374021911</v>
      </c>
      <c r="W585" s="103">
        <v>0.47905862701604701</v>
      </c>
      <c r="Z585" s="38">
        <v>-30</v>
      </c>
      <c r="AA585" s="38">
        <v>0</v>
      </c>
      <c r="AB585" s="38">
        <v>-29</v>
      </c>
      <c r="AC585" s="86">
        <v>-38.627942962920116</v>
      </c>
      <c r="AD585" s="38">
        <v>-26</v>
      </c>
      <c r="AE585" s="38">
        <v>15</v>
      </c>
      <c r="AF585" s="3">
        <f t="shared" si="261"/>
        <v>32282</v>
      </c>
      <c r="AG585" s="44">
        <v>32.4</v>
      </c>
      <c r="AH585" s="44">
        <v>21.2</v>
      </c>
      <c r="AI585" s="44">
        <v>76</v>
      </c>
      <c r="AJ585" s="3">
        <v>1</v>
      </c>
      <c r="AK585" s="40">
        <v>1</v>
      </c>
      <c r="AL585" s="36">
        <f t="shared" si="266"/>
        <v>3.9265681547072404</v>
      </c>
      <c r="AM585" s="36">
        <f t="shared" si="262"/>
        <v>3.9268406403210081</v>
      </c>
      <c r="AN585" s="96">
        <v>5</v>
      </c>
      <c r="AO585" s="36">
        <v>10</v>
      </c>
      <c r="AP585" s="36">
        <v>1</v>
      </c>
      <c r="AQ585" s="36">
        <f t="shared" si="267"/>
        <v>2931</v>
      </c>
      <c r="AR585" s="79">
        <v>2926</v>
      </c>
      <c r="AS585" s="39">
        <f t="shared" si="268"/>
        <v>288.85714285714283</v>
      </c>
      <c r="AT585" s="66">
        <v>287</v>
      </c>
      <c r="AU585" s="3">
        <f t="shared" si="269"/>
        <v>4280.4285714285716</v>
      </c>
      <c r="AV585" s="38">
        <v>4303</v>
      </c>
      <c r="AW585" s="38">
        <f t="shared" si="270"/>
        <v>12.428571428571429</v>
      </c>
      <c r="AX585" s="74">
        <v>15.000000000000002</v>
      </c>
      <c r="AY585" s="41">
        <v>5167</v>
      </c>
      <c r="BA585" s="66">
        <v>157</v>
      </c>
      <c r="BD585" s="38">
        <v>14583</v>
      </c>
      <c r="BE585" s="38">
        <v>11398</v>
      </c>
      <c r="BF585" s="38">
        <v>6301</v>
      </c>
      <c r="BG585" s="36"/>
      <c r="BH585" s="89">
        <v>0</v>
      </c>
      <c r="BI585" s="69">
        <v>0</v>
      </c>
      <c r="BJ585" s="69">
        <v>0</v>
      </c>
      <c r="BK585" s="3">
        <v>0</v>
      </c>
      <c r="BL585" s="3">
        <v>0</v>
      </c>
      <c r="BM585" s="3">
        <v>98.028571428571396</v>
      </c>
      <c r="BN585" s="3">
        <v>0</v>
      </c>
      <c r="BO585" s="3">
        <v>0</v>
      </c>
      <c r="BP585" s="3">
        <v>0</v>
      </c>
      <c r="BQ585" s="3">
        <v>0</v>
      </c>
      <c r="BR585" s="3">
        <v>0</v>
      </c>
      <c r="BS585" s="3">
        <f t="shared" si="263"/>
        <v>1.9714285714286035</v>
      </c>
      <c r="BT585" s="2">
        <f t="shared" si="264"/>
        <v>100</v>
      </c>
      <c r="BV585" s="37">
        <v>0.46937947171418898</v>
      </c>
      <c r="BW585" s="37"/>
      <c r="BX585" s="37"/>
      <c r="DH585" s="38">
        <v>0.46937947200000002</v>
      </c>
      <c r="DI585" s="38">
        <v>0.46937947200000002</v>
      </c>
      <c r="DJ585" s="38">
        <v>0.46937947200000002</v>
      </c>
      <c r="DK585" s="28">
        <v>0.50900114201473501</v>
      </c>
      <c r="DL585" s="28">
        <v>0.43176647745993901</v>
      </c>
      <c r="DM585" s="2">
        <v>0.46937947171418898</v>
      </c>
      <c r="DN585" s="2">
        <v>0.46937947171418898</v>
      </c>
      <c r="EG585" s="36">
        <v>4</v>
      </c>
      <c r="EH585" s="28">
        <v>4</v>
      </c>
    </row>
    <row r="586" spans="1:138" ht="18.75">
      <c r="A586" s="8">
        <v>44440</v>
      </c>
      <c r="B586" s="32">
        <f t="shared" si="241"/>
        <v>0.50810810810810825</v>
      </c>
      <c r="C586" s="33">
        <f t="shared" si="242"/>
        <v>0.58630136986301373</v>
      </c>
      <c r="D586" s="33">
        <f t="shared" si="243"/>
        <v>0.375</v>
      </c>
      <c r="E586" s="33">
        <f t="shared" si="244"/>
        <v>0.48551395981726003</v>
      </c>
      <c r="F586" s="33">
        <f t="shared" si="245"/>
        <v>0.60434782608695659</v>
      </c>
      <c r="G586" s="33">
        <f t="shared" si="246"/>
        <v>0.44324324324324327</v>
      </c>
      <c r="H586" s="33">
        <f t="shared" si="247"/>
        <v>0.3833188215820042</v>
      </c>
      <c r="I586" s="33">
        <f t="shared" si="248"/>
        <v>0.56138328530259374</v>
      </c>
      <c r="J586" s="33">
        <f t="shared" si="249"/>
        <v>0.61523809523809536</v>
      </c>
      <c r="K586" s="33">
        <f t="shared" si="250"/>
        <v>0.75652173913043486</v>
      </c>
      <c r="L586" s="33">
        <f t="shared" si="251"/>
        <v>1</v>
      </c>
      <c r="M586" s="33">
        <f t="shared" si="252"/>
        <v>1</v>
      </c>
      <c r="N586" s="33">
        <f t="shared" si="265"/>
        <v>0.23549715139474942</v>
      </c>
      <c r="O586" s="33">
        <f t="shared" si="253"/>
        <v>0.20826446280991737</v>
      </c>
      <c r="P586" s="33">
        <f t="shared" si="254"/>
        <v>0.25783132530120484</v>
      </c>
      <c r="Q586" s="33">
        <f t="shared" si="255"/>
        <v>0.2</v>
      </c>
      <c r="R586" s="33">
        <f t="shared" si="256"/>
        <v>0.24719752321981425</v>
      </c>
      <c r="S586" s="33">
        <f t="shared" si="257"/>
        <v>0.7777777777777779</v>
      </c>
      <c r="T586" s="33">
        <f t="shared" si="258"/>
        <v>0.78896805332107567</v>
      </c>
      <c r="U586" s="33">
        <f t="shared" si="259"/>
        <v>0.33125000000000004</v>
      </c>
      <c r="V586" s="33">
        <f t="shared" si="260"/>
        <v>0.62503912363067304</v>
      </c>
      <c r="W586" s="103">
        <v>0.48322147782207098</v>
      </c>
      <c r="Z586" s="38">
        <v>-34</v>
      </c>
      <c r="AA586" s="38">
        <v>-1</v>
      </c>
      <c r="AB586" s="38">
        <v>-34</v>
      </c>
      <c r="AC586" s="86">
        <v>-40.936156165086693</v>
      </c>
      <c r="AD586" s="38">
        <v>-26</v>
      </c>
      <c r="AE586" s="38">
        <v>15</v>
      </c>
      <c r="AF586" s="3">
        <f t="shared" si="261"/>
        <v>31932</v>
      </c>
      <c r="AG586" s="44">
        <v>23.5</v>
      </c>
      <c r="AH586" s="44">
        <v>18.3</v>
      </c>
      <c r="AI586" s="44">
        <v>95</v>
      </c>
      <c r="AJ586" s="3">
        <v>1</v>
      </c>
      <c r="AK586" s="40">
        <v>1</v>
      </c>
      <c r="AL586" s="36">
        <f t="shared" si="266"/>
        <v>3.9271736782933928</v>
      </c>
      <c r="AM586" s="36">
        <f t="shared" si="262"/>
        <v>3.9272645068313161</v>
      </c>
      <c r="AN586" s="96">
        <v>7</v>
      </c>
      <c r="AO586" s="36">
        <v>9</v>
      </c>
      <c r="AP586" s="36">
        <v>0</v>
      </c>
      <c r="AQ586" s="36">
        <f t="shared" si="267"/>
        <v>2742.2857142857142</v>
      </c>
      <c r="AR586" s="79">
        <v>3176</v>
      </c>
      <c r="AS586" s="39">
        <f t="shared" si="268"/>
        <v>284.57142857142856</v>
      </c>
      <c r="AT586" s="66">
        <v>286</v>
      </c>
      <c r="AU586" s="3">
        <f t="shared" si="269"/>
        <v>4293.7142857142853</v>
      </c>
      <c r="AV586" s="38">
        <v>4271</v>
      </c>
      <c r="AW586" s="38">
        <f t="shared" si="270"/>
        <v>11.857142857142858</v>
      </c>
      <c r="AX586" s="74">
        <v>7.0000000000000009</v>
      </c>
      <c r="AY586" s="41">
        <v>4036</v>
      </c>
      <c r="BA586" s="66">
        <v>187</v>
      </c>
      <c r="BD586" s="38">
        <v>13930</v>
      </c>
      <c r="BE586" s="38">
        <v>11364</v>
      </c>
      <c r="BF586" s="38">
        <v>6638</v>
      </c>
      <c r="BG586" s="36"/>
      <c r="BH586" s="89">
        <v>0</v>
      </c>
      <c r="BI586" s="69">
        <v>0</v>
      </c>
      <c r="BJ586" s="69">
        <v>0</v>
      </c>
      <c r="BK586" s="3">
        <v>0</v>
      </c>
      <c r="BL586" s="3">
        <v>0</v>
      </c>
      <c r="BM586" s="3">
        <v>98.057142857142907</v>
      </c>
      <c r="BN586" s="3">
        <v>0</v>
      </c>
      <c r="BO586" s="3">
        <v>0</v>
      </c>
      <c r="BP586" s="3">
        <v>0</v>
      </c>
      <c r="BQ586" s="3">
        <v>0</v>
      </c>
      <c r="BR586" s="3">
        <v>0</v>
      </c>
      <c r="BS586" s="3">
        <f t="shared" si="263"/>
        <v>1.9428571428570933</v>
      </c>
      <c r="BT586" s="2">
        <f t="shared" si="264"/>
        <v>100</v>
      </c>
      <c r="BV586" s="37">
        <v>0.47349990565337002</v>
      </c>
      <c r="BW586" s="37"/>
      <c r="BX586" s="37"/>
      <c r="DH586" s="38">
        <v>0.47349990600000003</v>
      </c>
      <c r="DI586" s="38">
        <v>0.47349990600000003</v>
      </c>
      <c r="DJ586" s="38">
        <v>0.47349990600000003</v>
      </c>
      <c r="DK586" s="28">
        <v>0.51353994804490799</v>
      </c>
      <c r="DL586" s="28">
        <v>0.435594591170475</v>
      </c>
      <c r="DM586" s="2">
        <v>0.47349990565337002</v>
      </c>
      <c r="DN586" s="2">
        <v>0.47349990565337002</v>
      </c>
      <c r="EG586" s="36">
        <v>7</v>
      </c>
      <c r="EH586" s="28">
        <v>7</v>
      </c>
    </row>
    <row r="587" spans="1:138" ht="18.75">
      <c r="A587" s="8">
        <v>44441</v>
      </c>
      <c r="B587" s="32">
        <f t="shared" si="241"/>
        <v>0.4756756756756757</v>
      </c>
      <c r="C587" s="33">
        <f t="shared" si="242"/>
        <v>0.52054794520547953</v>
      </c>
      <c r="D587" s="33">
        <f t="shared" si="243"/>
        <v>0.28500000000000003</v>
      </c>
      <c r="E587" s="33">
        <f t="shared" si="244"/>
        <v>0.47973170445373498</v>
      </c>
      <c r="F587" s="33">
        <f t="shared" si="245"/>
        <v>0.5913043478260871</v>
      </c>
      <c r="G587" s="33">
        <f t="shared" si="246"/>
        <v>0.4756756756756757</v>
      </c>
      <c r="H587" s="33">
        <f t="shared" si="247"/>
        <v>0.3893582616516606</v>
      </c>
      <c r="I587" s="33">
        <f t="shared" si="248"/>
        <v>0.51123919308357357</v>
      </c>
      <c r="J587" s="33">
        <f t="shared" si="249"/>
        <v>0.61714285714285722</v>
      </c>
      <c r="K587" s="33">
        <f t="shared" si="250"/>
        <v>0.79130434782608705</v>
      </c>
      <c r="L587" s="33">
        <f t="shared" si="251"/>
        <v>1</v>
      </c>
      <c r="M587" s="33">
        <f t="shared" si="252"/>
        <v>1</v>
      </c>
      <c r="N587" s="33">
        <f t="shared" si="265"/>
        <v>0.23550971152741068</v>
      </c>
      <c r="O587" s="33">
        <f t="shared" si="253"/>
        <v>0.20330578512396696</v>
      </c>
      <c r="P587" s="33">
        <f t="shared" si="254"/>
        <v>0.24337349397590363</v>
      </c>
      <c r="Q587" s="33">
        <f t="shared" si="255"/>
        <v>0.2</v>
      </c>
      <c r="R587" s="33">
        <f t="shared" si="256"/>
        <v>0.24602352941176472</v>
      </c>
      <c r="S587" s="33">
        <f t="shared" si="257"/>
        <v>0.78787878787878807</v>
      </c>
      <c r="T587" s="33">
        <f t="shared" si="258"/>
        <v>0.79282923465869937</v>
      </c>
      <c r="U587" s="33">
        <f t="shared" si="259"/>
        <v>0.38750000000000007</v>
      </c>
      <c r="V587" s="33">
        <f t="shared" si="260"/>
        <v>0.50140845070422535</v>
      </c>
      <c r="W587" s="103">
        <v>0.48744479062803497</v>
      </c>
      <c r="Z587" s="38">
        <v>-38</v>
      </c>
      <c r="AA587" s="38">
        <v>-9</v>
      </c>
      <c r="AB587" s="38">
        <v>-52</v>
      </c>
      <c r="AC587" s="86">
        <v>-41.840194445187862</v>
      </c>
      <c r="AD587" s="38">
        <v>-28</v>
      </c>
      <c r="AE587" s="38">
        <v>17</v>
      </c>
      <c r="AF587" s="3">
        <f t="shared" si="261"/>
        <v>32984</v>
      </c>
      <c r="AG587" s="44">
        <v>20.6</v>
      </c>
      <c r="AH587" s="44">
        <v>18.399999999999999</v>
      </c>
      <c r="AI587" s="44">
        <v>99</v>
      </c>
      <c r="AJ587" s="3">
        <v>1</v>
      </c>
      <c r="AK587" s="40">
        <v>1</v>
      </c>
      <c r="AL587" s="36">
        <f t="shared" si="266"/>
        <v>3.9276883733416228</v>
      </c>
      <c r="AM587" s="36">
        <f t="shared" si="262"/>
        <v>3.9276883733416228</v>
      </c>
      <c r="AN587" s="96">
        <v>4</v>
      </c>
      <c r="AO587" s="36">
        <v>7</v>
      </c>
      <c r="AP587" s="36">
        <v>0</v>
      </c>
      <c r="AQ587" s="36">
        <f t="shared" si="267"/>
        <v>2560.8571428571427</v>
      </c>
      <c r="AR587" s="79">
        <v>3097</v>
      </c>
      <c r="AS587" s="39">
        <f t="shared" si="268"/>
        <v>280</v>
      </c>
      <c r="AT587" s="66">
        <v>291</v>
      </c>
      <c r="AU587" s="3">
        <f t="shared" si="269"/>
        <v>4299.5714285714284</v>
      </c>
      <c r="AV587" s="38">
        <v>4299</v>
      </c>
      <c r="AW587" s="38">
        <f t="shared" si="270"/>
        <v>11.285714285714286</v>
      </c>
      <c r="AX587" s="74">
        <v>10</v>
      </c>
      <c r="AY587" s="41">
        <v>2851</v>
      </c>
      <c r="BA587" s="66">
        <v>161</v>
      </c>
      <c r="BD587" s="38">
        <v>15162</v>
      </c>
      <c r="BE587" s="38">
        <v>11768</v>
      </c>
      <c r="BF587" s="38">
        <v>6054</v>
      </c>
      <c r="BG587" s="36"/>
      <c r="BH587" s="89">
        <v>0</v>
      </c>
      <c r="BI587" s="69">
        <v>0</v>
      </c>
      <c r="BJ587" s="69">
        <v>0</v>
      </c>
      <c r="BK587" s="3">
        <v>0</v>
      </c>
      <c r="BL587" s="3">
        <v>0</v>
      </c>
      <c r="BM587" s="3">
        <v>98.085714285714303</v>
      </c>
      <c r="BN587" s="3">
        <v>0</v>
      </c>
      <c r="BO587" s="3">
        <v>0</v>
      </c>
      <c r="BP587" s="3">
        <v>0</v>
      </c>
      <c r="BQ587" s="3">
        <v>0</v>
      </c>
      <c r="BR587" s="3">
        <v>0</v>
      </c>
      <c r="BS587" s="3">
        <f t="shared" si="263"/>
        <v>1.9142857142856968</v>
      </c>
      <c r="BT587" s="2">
        <f t="shared" si="264"/>
        <v>100</v>
      </c>
      <c r="BV587" s="37">
        <v>0.47767637224398801</v>
      </c>
      <c r="BW587" s="37"/>
      <c r="BX587" s="37"/>
      <c r="DH587" s="38">
        <v>0.47767637200000002</v>
      </c>
      <c r="DI587" s="38">
        <v>0.47767637200000002</v>
      </c>
      <c r="DJ587" s="38">
        <v>0.47767637200000002</v>
      </c>
      <c r="DK587" s="28">
        <v>0.51811879924258097</v>
      </c>
      <c r="DL587" s="28">
        <v>0.43902267081665602</v>
      </c>
      <c r="DM587" s="2">
        <v>0.47767637224398801</v>
      </c>
      <c r="DN587" s="2">
        <v>0.47767637224398801</v>
      </c>
      <c r="EG587" s="36">
        <v>4</v>
      </c>
      <c r="EH587" s="28">
        <v>4</v>
      </c>
    </row>
    <row r="588" spans="1:138" ht="18.75">
      <c r="A588" s="8">
        <v>44442</v>
      </c>
      <c r="B588" s="32">
        <f t="shared" si="241"/>
        <v>0.48378378378378384</v>
      </c>
      <c r="C588" s="33">
        <f t="shared" si="242"/>
        <v>0.57808219178082199</v>
      </c>
      <c r="D588" s="33">
        <f t="shared" si="243"/>
        <v>0.30500000000000005</v>
      </c>
      <c r="E588" s="33">
        <f t="shared" si="244"/>
        <v>0.47053524029637478</v>
      </c>
      <c r="F588" s="33">
        <f t="shared" si="245"/>
        <v>0.59782608695652184</v>
      </c>
      <c r="G588" s="33">
        <f t="shared" si="246"/>
        <v>0.4756756756756757</v>
      </c>
      <c r="H588" s="33">
        <f t="shared" si="247"/>
        <v>0.41764373809956656</v>
      </c>
      <c r="I588" s="33">
        <f t="shared" si="248"/>
        <v>0.52507204610951019</v>
      </c>
      <c r="J588" s="33">
        <f t="shared" si="249"/>
        <v>0.622857142857143</v>
      </c>
      <c r="K588" s="33">
        <f t="shared" si="250"/>
        <v>0.79130434782608705</v>
      </c>
      <c r="L588" s="33">
        <f t="shared" si="251"/>
        <v>1</v>
      </c>
      <c r="M588" s="33">
        <f t="shared" si="252"/>
        <v>1</v>
      </c>
      <c r="N588" s="33">
        <f t="shared" si="265"/>
        <v>0.23552005516607288</v>
      </c>
      <c r="O588" s="33">
        <f t="shared" si="253"/>
        <v>0.21322314049586777</v>
      </c>
      <c r="P588" s="33">
        <f t="shared" si="254"/>
        <v>0.23614457831325303</v>
      </c>
      <c r="Q588" s="33">
        <f t="shared" si="255"/>
        <v>0.23333333333333334</v>
      </c>
      <c r="R588" s="33">
        <f t="shared" si="256"/>
        <v>0.23765696594427246</v>
      </c>
      <c r="S588" s="33">
        <f t="shared" si="257"/>
        <v>0.76161616161616164</v>
      </c>
      <c r="T588" s="33">
        <f t="shared" si="258"/>
        <v>0.79834520799816144</v>
      </c>
      <c r="U588" s="33">
        <f t="shared" si="259"/>
        <v>0.38750000000000007</v>
      </c>
      <c r="V588" s="33">
        <f t="shared" si="260"/>
        <v>0.66061554512258747</v>
      </c>
      <c r="W588" s="103">
        <v>0.49172555849308802</v>
      </c>
      <c r="Z588" s="38">
        <v>-37</v>
      </c>
      <c r="AA588" s="38">
        <v>-2</v>
      </c>
      <c r="AB588" s="38">
        <v>-48</v>
      </c>
      <c r="AC588" s="86">
        <v>-43.2780340280394</v>
      </c>
      <c r="AD588" s="38">
        <v>-27</v>
      </c>
      <c r="AE588" s="38">
        <v>17</v>
      </c>
      <c r="AF588" s="3">
        <f t="shared" si="261"/>
        <v>37911</v>
      </c>
      <c r="AG588" s="44">
        <v>21.4</v>
      </c>
      <c r="AH588" s="44">
        <v>18.7</v>
      </c>
      <c r="AI588" s="44">
        <v>99</v>
      </c>
      <c r="AJ588" s="3">
        <v>1</v>
      </c>
      <c r="AK588" s="40">
        <v>1</v>
      </c>
      <c r="AL588" s="36">
        <f t="shared" si="266"/>
        <v>3.9281122398519299</v>
      </c>
      <c r="AM588" s="36">
        <f t="shared" si="262"/>
        <v>3.9281122398519295</v>
      </c>
      <c r="AN588" s="96">
        <v>10</v>
      </c>
      <c r="AO588" s="36">
        <v>6</v>
      </c>
      <c r="AP588" s="36">
        <v>2</v>
      </c>
      <c r="AQ588" s="36">
        <f t="shared" si="267"/>
        <v>2418.7142857142858</v>
      </c>
      <c r="AR588" s="79">
        <v>2534</v>
      </c>
      <c r="AS588" s="39">
        <f t="shared" si="268"/>
        <v>277.14285714285717</v>
      </c>
      <c r="AT588" s="66">
        <v>278</v>
      </c>
      <c r="AU588" s="3">
        <f t="shared" si="269"/>
        <v>4295.7142857142853</v>
      </c>
      <c r="AV588" s="38">
        <v>4339</v>
      </c>
      <c r="AW588" s="38">
        <f t="shared" si="270"/>
        <v>11.857142857142858</v>
      </c>
      <c r="AX588" s="74">
        <v>10</v>
      </c>
      <c r="AY588" s="41">
        <v>4377</v>
      </c>
      <c r="BA588" s="66">
        <v>145</v>
      </c>
      <c r="BD588" s="38">
        <v>17469</v>
      </c>
      <c r="BE588" s="38">
        <v>13324</v>
      </c>
      <c r="BF588" s="38">
        <v>7118</v>
      </c>
      <c r="BG588" s="36"/>
      <c r="BH588" s="89">
        <v>0</v>
      </c>
      <c r="BI588" s="69">
        <v>0</v>
      </c>
      <c r="BJ588" s="69">
        <v>0</v>
      </c>
      <c r="BK588" s="3">
        <v>0</v>
      </c>
      <c r="BL588" s="3">
        <v>0</v>
      </c>
      <c r="BM588" s="3">
        <v>98.1142857142857</v>
      </c>
      <c r="BN588" s="3">
        <v>0</v>
      </c>
      <c r="BO588" s="3">
        <v>0</v>
      </c>
      <c r="BP588" s="3">
        <v>0</v>
      </c>
      <c r="BQ588" s="3">
        <v>0</v>
      </c>
      <c r="BR588" s="3">
        <v>0</v>
      </c>
      <c r="BS588" s="3">
        <f t="shared" si="263"/>
        <v>1.8857142857143003</v>
      </c>
      <c r="BT588" s="2">
        <f t="shared" si="264"/>
        <v>100</v>
      </c>
      <c r="BV588" s="37">
        <v>0.481905666419853</v>
      </c>
      <c r="BW588" s="37"/>
      <c r="BX588" s="37"/>
      <c r="DH588" s="38">
        <v>0.48190566600000001</v>
      </c>
      <c r="DI588" s="38">
        <v>0.48190566600000001</v>
      </c>
      <c r="DJ588" s="38">
        <v>0.48190566600000001</v>
      </c>
      <c r="DK588" s="28">
        <v>0.52264712662064705</v>
      </c>
      <c r="DL588" s="28">
        <v>0.44294829990444001</v>
      </c>
      <c r="DM588" s="2">
        <v>0.481905666419853</v>
      </c>
      <c r="DN588" s="2">
        <v>0.481905666419853</v>
      </c>
      <c r="EG588" s="36">
        <v>8</v>
      </c>
      <c r="EH588" s="28">
        <v>8</v>
      </c>
    </row>
    <row r="589" spans="1:138" ht="18.75">
      <c r="A589" s="8">
        <v>44443</v>
      </c>
      <c r="B589" s="32">
        <f t="shared" si="241"/>
        <v>0.54054054054054057</v>
      </c>
      <c r="C589" s="33">
        <f t="shared" si="242"/>
        <v>0.59452054794520559</v>
      </c>
      <c r="D589" s="33">
        <f t="shared" si="243"/>
        <v>0.29000000000000004</v>
      </c>
      <c r="E589" s="33">
        <f t="shared" si="244"/>
        <v>0.4752474321766984</v>
      </c>
      <c r="F589" s="33">
        <f t="shared" si="245"/>
        <v>0.67608695652173911</v>
      </c>
      <c r="G589" s="33">
        <f t="shared" si="246"/>
        <v>0.3783783783783784</v>
      </c>
      <c r="H589" s="33">
        <f t="shared" si="247"/>
        <v>0.35238678441916316</v>
      </c>
      <c r="I589" s="33">
        <f t="shared" si="248"/>
        <v>0.55100864553314133</v>
      </c>
      <c r="J589" s="33">
        <f t="shared" si="249"/>
        <v>0.63238095238095249</v>
      </c>
      <c r="K589" s="33">
        <f t="shared" si="250"/>
        <v>0.77391304347826106</v>
      </c>
      <c r="L589" s="33">
        <f t="shared" si="251"/>
        <v>0</v>
      </c>
      <c r="M589" s="33">
        <f t="shared" si="252"/>
        <v>1</v>
      </c>
      <c r="N589" s="33">
        <f t="shared" si="265"/>
        <v>0.23552670464807005</v>
      </c>
      <c r="O589" s="33">
        <f t="shared" si="253"/>
        <v>0.20661157024793389</v>
      </c>
      <c r="P589" s="33">
        <f t="shared" si="254"/>
        <v>0.30120481927710846</v>
      </c>
      <c r="Q589" s="33">
        <f t="shared" si="255"/>
        <v>0.25</v>
      </c>
      <c r="R589" s="33">
        <f t="shared" si="256"/>
        <v>0.23521981424148608</v>
      </c>
      <c r="S589" s="33">
        <f t="shared" si="257"/>
        <v>0.73939393939393949</v>
      </c>
      <c r="T589" s="33">
        <f t="shared" si="258"/>
        <v>0.8</v>
      </c>
      <c r="U589" s="33">
        <f t="shared" si="259"/>
        <v>0.48125000000000001</v>
      </c>
      <c r="V589" s="33">
        <f t="shared" si="260"/>
        <v>0.57130933750652058</v>
      </c>
      <c r="W589" s="103">
        <v>0.49624452857401502</v>
      </c>
      <c r="Z589" s="38">
        <v>-30</v>
      </c>
      <c r="AA589" s="38">
        <v>0</v>
      </c>
      <c r="AB589" s="38">
        <v>-51</v>
      </c>
      <c r="AC589" s="86">
        <v>-42.541296963490701</v>
      </c>
      <c r="AD589" s="38">
        <v>-15</v>
      </c>
      <c r="AE589" s="38">
        <v>11</v>
      </c>
      <c r="AF589" s="3">
        <f t="shared" si="261"/>
        <v>26544</v>
      </c>
      <c r="AG589" s="44">
        <v>22.9</v>
      </c>
      <c r="AH589" s="44">
        <v>19.2</v>
      </c>
      <c r="AI589" s="44">
        <v>97</v>
      </c>
      <c r="AJ589" s="3">
        <v>0</v>
      </c>
      <c r="AK589" s="40">
        <v>1</v>
      </c>
      <c r="AL589" s="36">
        <f t="shared" si="266"/>
        <v>3.9283847254656985</v>
      </c>
      <c r="AM589" s="36">
        <f t="shared" si="262"/>
        <v>3.9285361063622357</v>
      </c>
      <c r="AN589" s="96">
        <v>6</v>
      </c>
      <c r="AO589" s="36">
        <v>15</v>
      </c>
      <c r="AP589" s="36">
        <v>3</v>
      </c>
      <c r="AQ589" s="36">
        <f t="shared" si="267"/>
        <v>2234.1428571428573</v>
      </c>
      <c r="AR589" s="79">
        <v>2370</v>
      </c>
      <c r="AS589" s="39">
        <f t="shared" si="268"/>
        <v>273.28571428571428</v>
      </c>
      <c r="AT589" s="66">
        <v>267</v>
      </c>
      <c r="AU589" s="3">
        <f t="shared" si="269"/>
        <v>4275.8571428571431</v>
      </c>
      <c r="AV589" s="38">
        <v>4351</v>
      </c>
      <c r="AW589" s="38">
        <f t="shared" si="270"/>
        <v>12</v>
      </c>
      <c r="AX589" s="74">
        <v>14.999999999999998</v>
      </c>
      <c r="AY589" s="41">
        <v>3521</v>
      </c>
      <c r="BA589" s="66">
        <v>151</v>
      </c>
      <c r="BD589" s="38">
        <v>16832</v>
      </c>
      <c r="BE589" s="38">
        <v>5124</v>
      </c>
      <c r="BF589" s="38">
        <v>4588</v>
      </c>
      <c r="BG589" s="36"/>
      <c r="BH589" s="89">
        <v>0</v>
      </c>
      <c r="BI589" s="69">
        <v>0</v>
      </c>
      <c r="BJ589" s="69">
        <v>0</v>
      </c>
      <c r="BK589" s="3">
        <v>0</v>
      </c>
      <c r="BL589" s="3">
        <v>0</v>
      </c>
      <c r="BM589" s="3">
        <v>98.142857142857096</v>
      </c>
      <c r="BN589" s="3">
        <v>0</v>
      </c>
      <c r="BO589" s="3">
        <v>0</v>
      </c>
      <c r="BP589" s="3">
        <v>0</v>
      </c>
      <c r="BQ589" s="3">
        <v>0</v>
      </c>
      <c r="BR589" s="3">
        <v>0</v>
      </c>
      <c r="BS589" s="3">
        <f t="shared" si="263"/>
        <v>1.8571428571429038</v>
      </c>
      <c r="BT589" s="2">
        <f t="shared" si="264"/>
        <v>100</v>
      </c>
      <c r="BV589" s="37">
        <v>0.48634479842240202</v>
      </c>
      <c r="BW589" s="37"/>
      <c r="BX589" s="37"/>
      <c r="DH589" s="38">
        <v>0.48634479800000002</v>
      </c>
      <c r="DI589" s="38">
        <v>0.48634479800000002</v>
      </c>
      <c r="DJ589" s="38">
        <v>0.48634479800000002</v>
      </c>
      <c r="DK589" s="28">
        <v>0.52735430180847398</v>
      </c>
      <c r="DL589" s="28">
        <v>0.44745022297940101</v>
      </c>
      <c r="DM589" s="2">
        <v>0.48634479842240202</v>
      </c>
      <c r="DN589" s="2">
        <v>0.48634479842240202</v>
      </c>
      <c r="EG589" s="36">
        <v>3</v>
      </c>
      <c r="EH589" s="28">
        <v>3</v>
      </c>
    </row>
    <row r="590" spans="1:138" ht="18.75">
      <c r="A590" s="8">
        <v>44444</v>
      </c>
      <c r="B590" s="32">
        <f t="shared" si="241"/>
        <v>0.59729729729729741</v>
      </c>
      <c r="C590" s="33">
        <f t="shared" si="242"/>
        <v>0.6438356164383563</v>
      </c>
      <c r="D590" s="33">
        <f t="shared" si="243"/>
        <v>0.42000000000000004</v>
      </c>
      <c r="E590" s="33">
        <f t="shared" si="244"/>
        <v>0.48034975599351054</v>
      </c>
      <c r="F590" s="33">
        <f t="shared" si="245"/>
        <v>0.7152173913043478</v>
      </c>
      <c r="G590" s="33">
        <f t="shared" si="246"/>
        <v>0.32972972972972975</v>
      </c>
      <c r="H590" s="33">
        <f t="shared" si="247"/>
        <v>0.31217743247251539</v>
      </c>
      <c r="I590" s="33">
        <f t="shared" si="248"/>
        <v>0.58213256484149867</v>
      </c>
      <c r="J590" s="33">
        <f t="shared" si="249"/>
        <v>0.62095238095238114</v>
      </c>
      <c r="K590" s="33">
        <f t="shared" si="250"/>
        <v>0.68695652173913058</v>
      </c>
      <c r="L590" s="33">
        <f t="shared" si="251"/>
        <v>0</v>
      </c>
      <c r="M590" s="33">
        <f t="shared" si="252"/>
        <v>1</v>
      </c>
      <c r="N590" s="33">
        <f t="shared" si="265"/>
        <v>0.23552965997340211</v>
      </c>
      <c r="O590" s="33">
        <f t="shared" si="253"/>
        <v>0.21652892561983472</v>
      </c>
      <c r="P590" s="33">
        <f t="shared" si="254"/>
        <v>0.28674698795180725</v>
      </c>
      <c r="Q590" s="33">
        <f t="shared" si="255"/>
        <v>0.35000000000000003</v>
      </c>
      <c r="R590" s="33">
        <f t="shared" si="256"/>
        <v>0.22755170278637771</v>
      </c>
      <c r="S590" s="33">
        <f t="shared" si="257"/>
        <v>0.73333333333333339</v>
      </c>
      <c r="T590" s="33">
        <f t="shared" si="258"/>
        <v>0.79186393932429344</v>
      </c>
      <c r="U590" s="33">
        <f t="shared" si="259"/>
        <v>0.38750000000000007</v>
      </c>
      <c r="V590" s="33">
        <f t="shared" si="260"/>
        <v>0.63307250912884716</v>
      </c>
      <c r="W590" s="103">
        <v>0.50039780123903499</v>
      </c>
      <c r="Z590" s="38">
        <v>-23</v>
      </c>
      <c r="AA590" s="38">
        <v>6</v>
      </c>
      <c r="AB590" s="38">
        <v>-25</v>
      </c>
      <c r="AC590" s="86">
        <v>-41.743563941015182</v>
      </c>
      <c r="AD590" s="38">
        <v>-9</v>
      </c>
      <c r="AE590" s="38">
        <v>8</v>
      </c>
      <c r="AF590" s="3">
        <f t="shared" si="261"/>
        <v>19540</v>
      </c>
      <c r="AG590" s="44">
        <v>24.7</v>
      </c>
      <c r="AH590" s="44">
        <v>18.600000000000001</v>
      </c>
      <c r="AI590" s="44">
        <v>87</v>
      </c>
      <c r="AJ590" s="3">
        <v>0</v>
      </c>
      <c r="AK590" s="40">
        <v>1</v>
      </c>
      <c r="AL590" s="36">
        <f t="shared" si="266"/>
        <v>3.9285058301829294</v>
      </c>
      <c r="AM590" s="36">
        <f t="shared" si="262"/>
        <v>3.9289599728725442</v>
      </c>
      <c r="AN590" s="96">
        <v>12</v>
      </c>
      <c r="AO590" s="36">
        <v>13</v>
      </c>
      <c r="AP590" s="36">
        <v>9</v>
      </c>
      <c r="AQ590" s="36">
        <f t="shared" si="267"/>
        <v>2043.2857142857142</v>
      </c>
      <c r="AR590" s="79">
        <v>1854</v>
      </c>
      <c r="AS590" s="39">
        <f t="shared" si="268"/>
        <v>268.42857142857144</v>
      </c>
      <c r="AT590" s="66">
        <v>264</v>
      </c>
      <c r="AU590" s="3">
        <f t="shared" si="269"/>
        <v>4238.2857142857147</v>
      </c>
      <c r="AV590" s="38">
        <v>4292</v>
      </c>
      <c r="AW590" s="38">
        <f t="shared" si="270"/>
        <v>13.428571428571429</v>
      </c>
      <c r="AX590" s="74">
        <v>10</v>
      </c>
      <c r="AY590" s="41">
        <v>4113</v>
      </c>
      <c r="BA590" s="66">
        <v>117</v>
      </c>
      <c r="BD590" s="38">
        <v>13050</v>
      </c>
      <c r="BE590" s="38">
        <v>3103</v>
      </c>
      <c r="BF590" s="38">
        <v>3387</v>
      </c>
      <c r="BG590" s="36"/>
      <c r="BH590" s="89">
        <v>0</v>
      </c>
      <c r="BI590" s="69">
        <v>0</v>
      </c>
      <c r="BJ590" s="69">
        <v>0</v>
      </c>
      <c r="BK590" s="3">
        <v>0</v>
      </c>
      <c r="BL590" s="3">
        <v>0</v>
      </c>
      <c r="BM590" s="3">
        <v>98.171428571428606</v>
      </c>
      <c r="BN590" s="3">
        <v>0</v>
      </c>
      <c r="BO590" s="3">
        <v>0</v>
      </c>
      <c r="BP590" s="3">
        <v>0</v>
      </c>
      <c r="BQ590" s="3">
        <v>0</v>
      </c>
      <c r="BR590" s="3">
        <v>0</v>
      </c>
      <c r="BS590" s="3">
        <f t="shared" si="263"/>
        <v>1.8285714285713937</v>
      </c>
      <c r="BT590" s="2">
        <f t="shared" si="264"/>
        <v>100</v>
      </c>
      <c r="BV590" s="37">
        <v>0.490437170113798</v>
      </c>
      <c r="BW590" s="37"/>
      <c r="BX590" s="37"/>
      <c r="DH590" s="38">
        <v>0.49043716999999998</v>
      </c>
      <c r="DI590" s="38">
        <v>0.49043716999999998</v>
      </c>
      <c r="DJ590" s="38">
        <v>0.49043716999999998</v>
      </c>
      <c r="DK590" s="28">
        <v>0.53162024699508903</v>
      </c>
      <c r="DL590" s="28">
        <v>0.45228226394681398</v>
      </c>
      <c r="DM590" s="2">
        <v>0.490437170113798</v>
      </c>
      <c r="DN590" s="2">
        <v>0.490437170113798</v>
      </c>
      <c r="EG590" s="36">
        <v>3</v>
      </c>
      <c r="EH590" s="28">
        <v>3</v>
      </c>
    </row>
    <row r="591" spans="1:138" ht="18.75">
      <c r="A591" s="8">
        <v>44445</v>
      </c>
      <c r="B591" s="32">
        <f t="shared" si="241"/>
        <v>0.52432432432432441</v>
      </c>
      <c r="C591" s="33">
        <f t="shared" si="242"/>
        <v>0.57808219178082199</v>
      </c>
      <c r="D591" s="33">
        <f t="shared" si="243"/>
        <v>0.38</v>
      </c>
      <c r="E591" s="33">
        <f t="shared" si="244"/>
        <v>0.50516947002553125</v>
      </c>
      <c r="F591" s="33">
        <f t="shared" si="245"/>
        <v>0.61086956521739144</v>
      </c>
      <c r="G591" s="33">
        <f t="shared" si="246"/>
        <v>0.42702702702702711</v>
      </c>
      <c r="H591" s="33">
        <f t="shared" si="247"/>
        <v>0.37426540239013334</v>
      </c>
      <c r="I591" s="33">
        <f t="shared" si="248"/>
        <v>0.5319884726224785</v>
      </c>
      <c r="J591" s="33">
        <f t="shared" si="249"/>
        <v>0.61142857142857154</v>
      </c>
      <c r="K591" s="33">
        <f t="shared" si="250"/>
        <v>0.67826086956521747</v>
      </c>
      <c r="L591" s="33">
        <f t="shared" si="251"/>
        <v>1</v>
      </c>
      <c r="M591" s="33">
        <f t="shared" si="252"/>
        <v>1</v>
      </c>
      <c r="N591" s="33">
        <f t="shared" si="265"/>
        <v>0.23552892114206908</v>
      </c>
      <c r="O591" s="33">
        <f t="shared" si="253"/>
        <v>0.20165289256198349</v>
      </c>
      <c r="P591" s="33">
        <f t="shared" si="254"/>
        <v>0.27228915662650605</v>
      </c>
      <c r="Q591" s="33">
        <f t="shared" si="255"/>
        <v>0.21666666666666667</v>
      </c>
      <c r="R591" s="33">
        <f t="shared" si="256"/>
        <v>0.21447430340557277</v>
      </c>
      <c r="S591" s="33">
        <f t="shared" si="257"/>
        <v>0.73939393939393949</v>
      </c>
      <c r="T591" s="33">
        <f t="shared" si="258"/>
        <v>0.78124569064582872</v>
      </c>
      <c r="U591" s="33">
        <f t="shared" si="259"/>
        <v>0.5</v>
      </c>
      <c r="V591" s="33">
        <f t="shared" si="260"/>
        <v>0.40083463745435582</v>
      </c>
      <c r="W591" s="103">
        <v>0.50398787210070595</v>
      </c>
      <c r="Z591" s="38">
        <v>-32</v>
      </c>
      <c r="AA591" s="38">
        <v>-2</v>
      </c>
      <c r="AB591" s="38">
        <v>-33</v>
      </c>
      <c r="AC591" s="86">
        <v>-37.863076107902273</v>
      </c>
      <c r="AD591" s="38">
        <v>-25</v>
      </c>
      <c r="AE591" s="38">
        <v>14</v>
      </c>
      <c r="AF591" s="3">
        <f t="shared" si="261"/>
        <v>30355</v>
      </c>
      <c r="AG591" s="44">
        <v>21.8</v>
      </c>
      <c r="AH591" s="44">
        <v>18.100000000000001</v>
      </c>
      <c r="AI591" s="44">
        <v>86</v>
      </c>
      <c r="AJ591" s="3">
        <v>1</v>
      </c>
      <c r="AK591" s="40">
        <v>1</v>
      </c>
      <c r="AL591" s="36">
        <f t="shared" si="266"/>
        <v>3.9284755540036218</v>
      </c>
      <c r="AM591" s="36">
        <f t="shared" si="262"/>
        <v>3.9293838393828504</v>
      </c>
      <c r="AN591" s="96">
        <v>3</v>
      </c>
      <c r="AO591" s="36">
        <v>11</v>
      </c>
      <c r="AP591" s="36">
        <v>1</v>
      </c>
      <c r="AQ591" s="36">
        <f t="shared" si="267"/>
        <v>1840.4285714285713</v>
      </c>
      <c r="AR591" s="79">
        <v>974</v>
      </c>
      <c r="AS591" s="39">
        <f t="shared" si="268"/>
        <v>262.71428571428572</v>
      </c>
      <c r="AT591" s="66">
        <v>267</v>
      </c>
      <c r="AU591" s="3">
        <f t="shared" si="269"/>
        <v>4182.5714285714284</v>
      </c>
      <c r="AV591" s="38">
        <v>4215</v>
      </c>
      <c r="AW591" s="38">
        <f t="shared" si="270"/>
        <v>14.714285714285714</v>
      </c>
      <c r="AX591" s="74">
        <v>16</v>
      </c>
      <c r="AY591" s="41">
        <v>1887</v>
      </c>
      <c r="BA591" s="66">
        <v>43</v>
      </c>
      <c r="BD591" s="38">
        <v>13836</v>
      </c>
      <c r="BE591" s="38">
        <v>10597</v>
      </c>
      <c r="BF591" s="38">
        <v>5922</v>
      </c>
      <c r="BG591" s="36"/>
      <c r="BH591" s="89">
        <v>0</v>
      </c>
      <c r="BI591" s="69">
        <v>0</v>
      </c>
      <c r="BJ591" s="69">
        <v>0</v>
      </c>
      <c r="BK591" s="3">
        <v>0</v>
      </c>
      <c r="BL591" s="3">
        <v>0</v>
      </c>
      <c r="BM591" s="3">
        <v>98.2</v>
      </c>
      <c r="BN591" s="3">
        <v>0</v>
      </c>
      <c r="BO591" s="3">
        <v>0</v>
      </c>
      <c r="BP591" s="3">
        <v>0</v>
      </c>
      <c r="BQ591" s="3">
        <v>0</v>
      </c>
      <c r="BR591" s="3">
        <v>0</v>
      </c>
      <c r="BS591" s="3">
        <f t="shared" si="263"/>
        <v>1.7999999999999972</v>
      </c>
      <c r="BT591" s="2">
        <f t="shared" si="264"/>
        <v>100</v>
      </c>
      <c r="BV591" s="37">
        <v>0.493997940957698</v>
      </c>
      <c r="BW591" s="37"/>
      <c r="BX591" s="37"/>
      <c r="DH591" s="38">
        <v>0.493997941</v>
      </c>
      <c r="DI591" s="38">
        <v>0.493997941</v>
      </c>
      <c r="DJ591" s="38">
        <v>0.493997941</v>
      </c>
      <c r="DK591" s="28">
        <v>0.53519466556779705</v>
      </c>
      <c r="DL591" s="28">
        <v>0.45592371071878401</v>
      </c>
      <c r="DM591" s="2">
        <v>0.493997940957698</v>
      </c>
      <c r="DN591" s="2">
        <v>0.493997940957698</v>
      </c>
      <c r="EG591" s="36">
        <v>2</v>
      </c>
      <c r="EH591" s="28">
        <v>2</v>
      </c>
    </row>
    <row r="592" spans="1:138" ht="18.75">
      <c r="A592" s="8">
        <v>44446</v>
      </c>
      <c r="B592" s="32">
        <f t="shared" si="241"/>
        <v>0.56486486486486487</v>
      </c>
      <c r="C592" s="33">
        <f t="shared" si="242"/>
        <v>0.63561643835616444</v>
      </c>
      <c r="D592" s="33">
        <f t="shared" si="243"/>
        <v>0.48000000000000009</v>
      </c>
      <c r="E592" s="33">
        <f t="shared" si="244"/>
        <v>0.50769544159677782</v>
      </c>
      <c r="F592" s="33">
        <f t="shared" si="245"/>
        <v>0.61086956521739144</v>
      </c>
      <c r="G592" s="33">
        <f t="shared" si="246"/>
        <v>0.41081081081081083</v>
      </c>
      <c r="H592" s="33">
        <f t="shared" si="247"/>
        <v>0.38512146814271908</v>
      </c>
      <c r="I592" s="33">
        <f t="shared" si="248"/>
        <v>0.57694524495677246</v>
      </c>
      <c r="J592" s="33">
        <f t="shared" si="249"/>
        <v>0.58666666666666667</v>
      </c>
      <c r="K592" s="33">
        <f t="shared" si="250"/>
        <v>0.5478260869565218</v>
      </c>
      <c r="L592" s="33">
        <f t="shared" si="251"/>
        <v>1</v>
      </c>
      <c r="M592" s="33">
        <f t="shared" si="252"/>
        <v>1</v>
      </c>
      <c r="N592" s="33">
        <f t="shared" si="265"/>
        <v>0.23552448815407098</v>
      </c>
      <c r="O592" s="33">
        <f t="shared" si="253"/>
        <v>0.20495867768595041</v>
      </c>
      <c r="P592" s="33">
        <f t="shared" si="254"/>
        <v>0.24337349397590363</v>
      </c>
      <c r="Q592" s="33">
        <f t="shared" si="255"/>
        <v>0.23333333333333334</v>
      </c>
      <c r="R592" s="33">
        <f t="shared" si="256"/>
        <v>0.22428235294117649</v>
      </c>
      <c r="S592" s="33">
        <f t="shared" si="257"/>
        <v>0.72525252525252526</v>
      </c>
      <c r="T592" s="33">
        <f t="shared" si="258"/>
        <v>0.77421282463801444</v>
      </c>
      <c r="U592" s="33">
        <f t="shared" si="259"/>
        <v>0.5</v>
      </c>
      <c r="V592" s="33">
        <f t="shared" si="260"/>
        <v>0.8</v>
      </c>
      <c r="W592" s="103">
        <v>0.50796309599477696</v>
      </c>
      <c r="Z592" s="38">
        <v>-27</v>
      </c>
      <c r="AA592" s="38">
        <v>5</v>
      </c>
      <c r="AB592" s="38">
        <v>-13</v>
      </c>
      <c r="AC592" s="86">
        <v>-37.468148030311795</v>
      </c>
      <c r="AD592" s="38">
        <v>-25</v>
      </c>
      <c r="AE592" s="38">
        <v>13</v>
      </c>
      <c r="AF592" s="3">
        <f t="shared" si="261"/>
        <v>32246</v>
      </c>
      <c r="AG592" s="44">
        <v>24.4</v>
      </c>
      <c r="AH592" s="44">
        <v>16.8</v>
      </c>
      <c r="AI592" s="44">
        <v>71</v>
      </c>
      <c r="AJ592" s="3">
        <v>1</v>
      </c>
      <c r="AK592" s="40">
        <v>1</v>
      </c>
      <c r="AL592" s="36">
        <f t="shared" si="266"/>
        <v>3.9282938969277756</v>
      </c>
      <c r="AM592" s="36">
        <f t="shared" si="262"/>
        <v>3.9287480396173908</v>
      </c>
      <c r="AN592" s="96">
        <v>5</v>
      </c>
      <c r="AO592" s="36">
        <v>7</v>
      </c>
      <c r="AP592" s="36">
        <v>2</v>
      </c>
      <c r="AQ592" s="36">
        <f t="shared" si="267"/>
        <v>1656.4285714285713</v>
      </c>
      <c r="AR592" s="79">
        <v>1634</v>
      </c>
      <c r="AS592" s="39">
        <f t="shared" si="268"/>
        <v>257.71428571428572</v>
      </c>
      <c r="AT592" s="66">
        <v>260</v>
      </c>
      <c r="AU592" s="3">
        <f t="shared" si="269"/>
        <v>4099</v>
      </c>
      <c r="AV592" s="38">
        <v>4164</v>
      </c>
      <c r="AW592" s="38">
        <f t="shared" si="270"/>
        <v>15.428571428571429</v>
      </c>
      <c r="AX592" s="74">
        <v>15.999999999999996</v>
      </c>
      <c r="AY592" s="41">
        <v>5713</v>
      </c>
      <c r="BA592" s="66">
        <v>112</v>
      </c>
      <c r="BD592" s="38">
        <v>14469</v>
      </c>
      <c r="BE592" s="38">
        <v>11470</v>
      </c>
      <c r="BF592" s="38">
        <v>6307</v>
      </c>
      <c r="BG592" s="36"/>
      <c r="BH592" s="89">
        <v>0</v>
      </c>
      <c r="BI592" s="69">
        <v>0</v>
      </c>
      <c r="BJ592" s="69">
        <v>0</v>
      </c>
      <c r="BK592" s="3">
        <v>0</v>
      </c>
      <c r="BL592" s="3">
        <v>0</v>
      </c>
      <c r="BM592" s="3">
        <v>98.157142857142901</v>
      </c>
      <c r="BN592" s="3">
        <v>0</v>
      </c>
      <c r="BO592" s="3">
        <v>0</v>
      </c>
      <c r="BP592" s="3">
        <v>0</v>
      </c>
      <c r="BQ592" s="3">
        <v>0</v>
      </c>
      <c r="BR592" s="3">
        <v>0</v>
      </c>
      <c r="BS592" s="3">
        <f t="shared" si="263"/>
        <v>1.842857142857099</v>
      </c>
      <c r="BT592" s="2">
        <f t="shared" si="264"/>
        <v>100</v>
      </c>
      <c r="BV592" s="37">
        <v>0.49791321136390898</v>
      </c>
      <c r="BW592" s="37"/>
      <c r="BX592" s="37"/>
      <c r="DH592" s="38">
        <v>0.49791321100000002</v>
      </c>
      <c r="DI592" s="38">
        <v>0.49791321100000002</v>
      </c>
      <c r="DJ592" s="38">
        <v>0.49791321100000002</v>
      </c>
      <c r="DK592" s="28">
        <v>0.53924224699543999</v>
      </c>
      <c r="DL592" s="28">
        <v>0.45987669021965499</v>
      </c>
      <c r="DM592" s="2">
        <v>0.49791321136390898</v>
      </c>
      <c r="DN592" s="2">
        <v>0.49791321136390898</v>
      </c>
      <c r="EG592" s="36">
        <v>3</v>
      </c>
      <c r="EH592" s="28">
        <v>3</v>
      </c>
    </row>
    <row r="593" spans="1:138" ht="18.75">
      <c r="A593" s="8">
        <v>44447</v>
      </c>
      <c r="B593" s="32">
        <f t="shared" si="241"/>
        <v>0.54054054054054057</v>
      </c>
      <c r="C593" s="33">
        <f t="shared" si="242"/>
        <v>0.59452054794520559</v>
      </c>
      <c r="D593" s="33">
        <f t="shared" si="243"/>
        <v>0.43500000000000005</v>
      </c>
      <c r="E593" s="33">
        <f t="shared" si="244"/>
        <v>0.4893159244806029</v>
      </c>
      <c r="F593" s="33">
        <f t="shared" si="245"/>
        <v>0.60434782608695659</v>
      </c>
      <c r="G593" s="33">
        <f t="shared" si="246"/>
        <v>0.42702702702702711</v>
      </c>
      <c r="H593" s="33">
        <f t="shared" si="247"/>
        <v>0.39019069398065315</v>
      </c>
      <c r="I593" s="33">
        <f t="shared" si="248"/>
        <v>0.58731988472622487</v>
      </c>
      <c r="J593" s="33">
        <f t="shared" si="249"/>
        <v>0.58857142857142852</v>
      </c>
      <c r="K593" s="33">
        <f t="shared" si="250"/>
        <v>0.65217391304347827</v>
      </c>
      <c r="L593" s="33">
        <f t="shared" si="251"/>
        <v>1</v>
      </c>
      <c r="M593" s="33">
        <f t="shared" si="252"/>
        <v>1</v>
      </c>
      <c r="N593" s="33">
        <f t="shared" si="265"/>
        <v>0.23551636100940782</v>
      </c>
      <c r="O593" s="33">
        <f t="shared" si="253"/>
        <v>0.20826446280991737</v>
      </c>
      <c r="P593" s="33">
        <f t="shared" si="254"/>
        <v>0.24337349397590363</v>
      </c>
      <c r="Q593" s="33">
        <f t="shared" si="255"/>
        <v>0.23333333333333334</v>
      </c>
      <c r="R593" s="33">
        <f t="shared" si="256"/>
        <v>0.22734365325077402</v>
      </c>
      <c r="S593" s="33">
        <f t="shared" si="257"/>
        <v>0.70909090909090922</v>
      </c>
      <c r="T593" s="33">
        <f t="shared" si="258"/>
        <v>0.75270052861411174</v>
      </c>
      <c r="U593" s="33">
        <f t="shared" si="259"/>
        <v>0.51875000000000004</v>
      </c>
      <c r="V593" s="33">
        <f t="shared" si="260"/>
        <v>0.51267605633802815</v>
      </c>
      <c r="W593" s="103">
        <v>0.51220688135883197</v>
      </c>
      <c r="Z593" s="38">
        <v>-30</v>
      </c>
      <c r="AA593" s="38">
        <v>0</v>
      </c>
      <c r="AB593" s="38">
        <v>-22</v>
      </c>
      <c r="AC593" s="86">
        <v>-40.341730395354077</v>
      </c>
      <c r="AD593" s="38">
        <v>-26</v>
      </c>
      <c r="AE593" s="38">
        <v>14</v>
      </c>
      <c r="AF593" s="3">
        <f t="shared" si="261"/>
        <v>33129</v>
      </c>
      <c r="AG593" s="44">
        <v>25</v>
      </c>
      <c r="AH593" s="44">
        <v>16.899999999999999</v>
      </c>
      <c r="AI593" s="44">
        <v>83</v>
      </c>
      <c r="AJ593" s="3">
        <v>1</v>
      </c>
      <c r="AK593" s="40">
        <v>1</v>
      </c>
      <c r="AL593" s="36">
        <f t="shared" si="266"/>
        <v>3.9279608589553914</v>
      </c>
      <c r="AM593" s="36">
        <f t="shared" si="262"/>
        <v>3.9281122398519295</v>
      </c>
      <c r="AN593" s="96">
        <v>7</v>
      </c>
      <c r="AO593" s="36">
        <v>7</v>
      </c>
      <c r="AP593" s="36">
        <v>2</v>
      </c>
      <c r="AQ593" s="36">
        <f t="shared" si="267"/>
        <v>1500.1428571428571</v>
      </c>
      <c r="AR593" s="79">
        <v>1840</v>
      </c>
      <c r="AS593" s="39">
        <f t="shared" si="268"/>
        <v>252.85714285714286</v>
      </c>
      <c r="AT593" s="66">
        <v>252</v>
      </c>
      <c r="AU593" s="3">
        <f t="shared" si="269"/>
        <v>3998.7142857142858</v>
      </c>
      <c r="AV593" s="38">
        <v>4008</v>
      </c>
      <c r="AW593" s="38">
        <f t="shared" si="270"/>
        <v>15.714285714285714</v>
      </c>
      <c r="AX593" s="74">
        <v>17</v>
      </c>
      <c r="AY593" s="36">
        <v>2959</v>
      </c>
      <c r="BA593" s="66">
        <v>118</v>
      </c>
      <c r="BD593" s="38">
        <v>14939</v>
      </c>
      <c r="BE593" s="38">
        <v>11945</v>
      </c>
      <c r="BF593" s="38">
        <v>6245</v>
      </c>
      <c r="BG593" s="36"/>
      <c r="BH593" s="89">
        <v>0</v>
      </c>
      <c r="BI593" s="69">
        <v>0</v>
      </c>
      <c r="BJ593" s="69">
        <v>0</v>
      </c>
      <c r="BK593" s="3">
        <v>0</v>
      </c>
      <c r="BL593" s="3">
        <v>0</v>
      </c>
      <c r="BM593" s="3">
        <v>98.1142857142857</v>
      </c>
      <c r="BN593" s="3">
        <v>0</v>
      </c>
      <c r="BO593" s="3">
        <v>0</v>
      </c>
      <c r="BP593" s="3">
        <v>0</v>
      </c>
      <c r="BQ593" s="3">
        <v>0</v>
      </c>
      <c r="BR593" s="3">
        <v>0</v>
      </c>
      <c r="BS593" s="3">
        <f t="shared" si="263"/>
        <v>1.8857142857143003</v>
      </c>
      <c r="BT593" s="2">
        <f t="shared" si="264"/>
        <v>100</v>
      </c>
      <c r="BV593" s="37">
        <v>0.50207205700717905</v>
      </c>
      <c r="BW593" s="37"/>
      <c r="BX593" s="37"/>
      <c r="DH593" s="38">
        <v>0.50207205700000002</v>
      </c>
      <c r="DI593" s="38">
        <v>0.50207205700000002</v>
      </c>
      <c r="DJ593" s="38">
        <v>0.50207205700000002</v>
      </c>
      <c r="DK593" s="28">
        <v>0.54356972043047802</v>
      </c>
      <c r="DL593" s="28">
        <v>0.46304626072264499</v>
      </c>
      <c r="DM593" s="2">
        <v>0.50207205700717905</v>
      </c>
      <c r="DN593" s="2">
        <v>0.50207205700717905</v>
      </c>
      <c r="EG593" s="36">
        <v>5</v>
      </c>
      <c r="EH593" s="28">
        <v>5</v>
      </c>
    </row>
    <row r="594" spans="1:138" ht="18.75">
      <c r="A594" s="8">
        <v>44448</v>
      </c>
      <c r="B594" s="32">
        <f t="shared" si="241"/>
        <v>0.50810810810810825</v>
      </c>
      <c r="C594" s="33">
        <f t="shared" si="242"/>
        <v>0.55342465753424663</v>
      </c>
      <c r="D594" s="33">
        <f t="shared" si="243"/>
        <v>0.33</v>
      </c>
      <c r="E594" s="33">
        <f t="shared" si="244"/>
        <v>0.48358496050141753</v>
      </c>
      <c r="F594" s="33">
        <f t="shared" si="245"/>
        <v>0.59782608695652184</v>
      </c>
      <c r="G594" s="33">
        <f t="shared" si="246"/>
        <v>0.44324324324324327</v>
      </c>
      <c r="H594" s="33">
        <f t="shared" si="247"/>
        <v>0.39505898787710625</v>
      </c>
      <c r="I594" s="33">
        <f t="shared" si="248"/>
        <v>0.54409221902017302</v>
      </c>
      <c r="J594" s="33">
        <f t="shared" si="249"/>
        <v>0.61523809523809536</v>
      </c>
      <c r="K594" s="33">
        <f t="shared" si="250"/>
        <v>0.76521739130434785</v>
      </c>
      <c r="L594" s="33">
        <f t="shared" si="251"/>
        <v>1</v>
      </c>
      <c r="M594" s="33">
        <f t="shared" si="252"/>
        <v>1</v>
      </c>
      <c r="N594" s="33">
        <f t="shared" si="265"/>
        <v>0.23550453970807955</v>
      </c>
      <c r="O594" s="33">
        <f t="shared" si="253"/>
        <v>0.20661157024793389</v>
      </c>
      <c r="P594" s="33">
        <f t="shared" si="254"/>
        <v>0.25783132530120484</v>
      </c>
      <c r="Q594" s="33">
        <f t="shared" si="255"/>
        <v>0.23333333333333334</v>
      </c>
      <c r="R594" s="33">
        <f t="shared" si="256"/>
        <v>0.2249213622291022</v>
      </c>
      <c r="S594" s="33">
        <f t="shared" si="257"/>
        <v>0.70707070707070718</v>
      </c>
      <c r="T594" s="33">
        <f t="shared" si="258"/>
        <v>0.73904849459894284</v>
      </c>
      <c r="U594" s="33">
        <f t="shared" si="259"/>
        <v>0.55625000000000013</v>
      </c>
      <c r="V594" s="33">
        <f t="shared" si="260"/>
        <v>0.46228482003129895</v>
      </c>
      <c r="W594" s="103">
        <v>0.516069935614062</v>
      </c>
      <c r="Z594" s="38">
        <v>-34</v>
      </c>
      <c r="AA594" s="38">
        <v>-5</v>
      </c>
      <c r="AB594" s="38">
        <v>-43</v>
      </c>
      <c r="AC594" s="86">
        <v>-41.237749421380975</v>
      </c>
      <c r="AD594" s="38">
        <v>-27</v>
      </c>
      <c r="AE594" s="38">
        <v>15</v>
      </c>
      <c r="AF594" s="3">
        <f t="shared" si="261"/>
        <v>33977</v>
      </c>
      <c r="AG594" s="44">
        <v>22.5</v>
      </c>
      <c r="AH594" s="44">
        <v>18.3</v>
      </c>
      <c r="AI594" s="44">
        <v>96</v>
      </c>
      <c r="AJ594" s="3">
        <v>1</v>
      </c>
      <c r="AK594" s="40">
        <v>1</v>
      </c>
      <c r="AL594" s="36">
        <f t="shared" si="266"/>
        <v>3.927476440086469</v>
      </c>
      <c r="AM594" s="36">
        <f t="shared" si="262"/>
        <v>3.9274764400864695</v>
      </c>
      <c r="AN594" s="96">
        <v>6</v>
      </c>
      <c r="AO594" s="36">
        <v>9</v>
      </c>
      <c r="AP594" s="36">
        <v>2</v>
      </c>
      <c r="AQ594" s="36">
        <f t="shared" si="267"/>
        <v>1388.4285714285713</v>
      </c>
      <c r="AR594" s="79">
        <v>1677</v>
      </c>
      <c r="AS594" s="39">
        <f t="shared" si="268"/>
        <v>248</v>
      </c>
      <c r="AT594" s="66">
        <v>251</v>
      </c>
      <c r="AU594" s="3">
        <f t="shared" si="269"/>
        <v>3895.5714285714284</v>
      </c>
      <c r="AV594" s="38">
        <v>3909</v>
      </c>
      <c r="AW594" s="38">
        <f t="shared" si="270"/>
        <v>17.285714285714285</v>
      </c>
      <c r="AX594" s="74">
        <v>19</v>
      </c>
      <c r="AY594" s="36">
        <v>2476</v>
      </c>
      <c r="BA594" s="66">
        <v>133</v>
      </c>
      <c r="BD594" s="38">
        <v>14910</v>
      </c>
      <c r="BE594" s="38">
        <v>12242</v>
      </c>
      <c r="BF594" s="38">
        <v>6825</v>
      </c>
      <c r="BG594" s="36"/>
      <c r="BH594" s="89">
        <v>0</v>
      </c>
      <c r="BI594" s="69">
        <v>0</v>
      </c>
      <c r="BJ594" s="69">
        <v>0</v>
      </c>
      <c r="BK594" s="3">
        <v>0</v>
      </c>
      <c r="BL594" s="3">
        <v>0</v>
      </c>
      <c r="BM594" s="3">
        <v>98.071428571428598</v>
      </c>
      <c r="BN594" s="3">
        <v>0</v>
      </c>
      <c r="BO594" s="3">
        <v>0</v>
      </c>
      <c r="BP594" s="3">
        <v>0</v>
      </c>
      <c r="BQ594" s="3">
        <v>0</v>
      </c>
      <c r="BR594" s="3">
        <v>0</v>
      </c>
      <c r="BS594" s="3">
        <f t="shared" si="263"/>
        <v>1.9285714285714022</v>
      </c>
      <c r="BT594" s="2">
        <f t="shared" si="264"/>
        <v>100</v>
      </c>
      <c r="BV594" s="37">
        <v>0.50587264868566895</v>
      </c>
      <c r="BW594" s="37"/>
      <c r="BX594" s="37"/>
      <c r="DH594" s="38">
        <v>0.50587264899999995</v>
      </c>
      <c r="DI594" s="38">
        <v>0.50587264899999995</v>
      </c>
      <c r="DJ594" s="38">
        <v>0.50587264899999995</v>
      </c>
      <c r="DK594" s="28">
        <v>0.54750850646958804</v>
      </c>
      <c r="DL594" s="28">
        <v>0.46639750479922898</v>
      </c>
      <c r="DM594" s="2">
        <v>0.50587264868566895</v>
      </c>
      <c r="DN594" s="2">
        <v>0.50587264868566895</v>
      </c>
      <c r="EG594" s="36">
        <v>3</v>
      </c>
      <c r="EH594" s="28">
        <v>3</v>
      </c>
    </row>
    <row r="595" spans="1:138" ht="18.75">
      <c r="A595" s="8">
        <v>44449</v>
      </c>
      <c r="B595" s="32">
        <f t="shared" si="241"/>
        <v>0.53243243243243255</v>
      </c>
      <c r="C595" s="33">
        <f t="shared" si="242"/>
        <v>0.6438356164383563</v>
      </c>
      <c r="D595" s="33">
        <f t="shared" si="243"/>
        <v>0.45000000000000007</v>
      </c>
      <c r="E595" s="33">
        <f t="shared" si="244"/>
        <v>0.48529067580101515</v>
      </c>
      <c r="F595" s="33">
        <f t="shared" si="245"/>
        <v>0.60434782608695659</v>
      </c>
      <c r="G595" s="33">
        <f t="shared" si="246"/>
        <v>0.44324324324324327</v>
      </c>
      <c r="H595" s="33">
        <f t="shared" si="247"/>
        <v>0.43185823773119136</v>
      </c>
      <c r="I595" s="33">
        <f t="shared" si="248"/>
        <v>0.67377521613832858</v>
      </c>
      <c r="J595" s="33">
        <f t="shared" si="249"/>
        <v>0.6590476190476191</v>
      </c>
      <c r="K595" s="33">
        <f t="shared" si="250"/>
        <v>0.63478260869565228</v>
      </c>
      <c r="L595" s="33">
        <f t="shared" si="251"/>
        <v>1</v>
      </c>
      <c r="M595" s="33">
        <f t="shared" si="252"/>
        <v>1</v>
      </c>
      <c r="N595" s="33">
        <f t="shared" si="265"/>
        <v>0.23548902425008622</v>
      </c>
      <c r="O595" s="33">
        <f t="shared" si="253"/>
        <v>0.20826446280991737</v>
      </c>
      <c r="P595" s="33">
        <f t="shared" si="254"/>
        <v>0.21445783132530122</v>
      </c>
      <c r="Q595" s="33">
        <f t="shared" si="255"/>
        <v>0.21666666666666667</v>
      </c>
      <c r="R595" s="33">
        <f t="shared" si="256"/>
        <v>0.21851640866873068</v>
      </c>
      <c r="S595" s="33">
        <f t="shared" si="257"/>
        <v>0.69090909090909092</v>
      </c>
      <c r="T595" s="33">
        <f t="shared" si="258"/>
        <v>0.71767409790852699</v>
      </c>
      <c r="U595" s="33">
        <f t="shared" si="259"/>
        <v>0.48125000000000007</v>
      </c>
      <c r="V595" s="33">
        <f t="shared" si="260"/>
        <v>0.53980177360459058</v>
      </c>
      <c r="W595" s="103">
        <v>0.52031917285626506</v>
      </c>
      <c r="Z595" s="38">
        <v>-31</v>
      </c>
      <c r="AA595" s="38">
        <v>6</v>
      </c>
      <c r="AB595" s="38">
        <v>-19</v>
      </c>
      <c r="AC595" s="86">
        <v>-40.971065951204658</v>
      </c>
      <c r="AD595" s="38">
        <v>-26</v>
      </c>
      <c r="AE595" s="38">
        <v>15</v>
      </c>
      <c r="AF595" s="3">
        <f t="shared" si="261"/>
        <v>40387</v>
      </c>
      <c r="AG595" s="44">
        <v>30</v>
      </c>
      <c r="AH595" s="44">
        <v>20.6</v>
      </c>
      <c r="AI595" s="44">
        <v>81</v>
      </c>
      <c r="AJ595" s="3">
        <v>1</v>
      </c>
      <c r="AK595" s="40">
        <v>1</v>
      </c>
      <c r="AL595" s="36">
        <f t="shared" si="266"/>
        <v>3.9268406403210081</v>
      </c>
      <c r="AM595" s="36">
        <f t="shared" si="262"/>
        <v>3.9268406403210081</v>
      </c>
      <c r="AN595" s="96">
        <v>7</v>
      </c>
      <c r="AO595" s="36">
        <v>3</v>
      </c>
      <c r="AP595" s="36">
        <v>1</v>
      </c>
      <c r="AQ595" s="36">
        <f t="shared" si="267"/>
        <v>1337.1428571428571</v>
      </c>
      <c r="AR595" s="79">
        <v>1246</v>
      </c>
      <c r="AS595" s="39">
        <f t="shared" si="268"/>
        <v>242</v>
      </c>
      <c r="AT595" s="66">
        <v>243</v>
      </c>
      <c r="AU595" s="3">
        <f t="shared" si="269"/>
        <v>3788.7142857142858</v>
      </c>
      <c r="AV595" s="38">
        <v>3754</v>
      </c>
      <c r="AW595" s="38">
        <f t="shared" si="270"/>
        <v>16.714285714285715</v>
      </c>
      <c r="AX595" s="74">
        <v>15.000000000000002</v>
      </c>
      <c r="AY595" s="36">
        <v>3219</v>
      </c>
      <c r="BA595" s="66">
        <v>102</v>
      </c>
      <c r="BD595" s="38">
        <v>19060</v>
      </c>
      <c r="BE595" s="38">
        <v>14275</v>
      </c>
      <c r="BF595" s="38">
        <v>7052</v>
      </c>
      <c r="BG595" s="36"/>
      <c r="BH595" s="89">
        <v>0</v>
      </c>
      <c r="BI595" s="69">
        <v>0</v>
      </c>
      <c r="BJ595" s="69">
        <v>0</v>
      </c>
      <c r="BK595" s="3">
        <v>0</v>
      </c>
      <c r="BL595" s="3">
        <v>0</v>
      </c>
      <c r="BM595" s="3">
        <v>98.028571428571396</v>
      </c>
      <c r="BN595" s="3">
        <v>0</v>
      </c>
      <c r="BO595" s="3">
        <v>0</v>
      </c>
      <c r="BP595" s="3">
        <v>0</v>
      </c>
      <c r="BQ595" s="3">
        <v>0</v>
      </c>
      <c r="BR595" s="3">
        <v>0</v>
      </c>
      <c r="BS595" s="3">
        <f t="shared" si="263"/>
        <v>1.9714285714286035</v>
      </c>
      <c r="BT595" s="2">
        <f t="shared" si="264"/>
        <v>100</v>
      </c>
      <c r="BV595" s="37">
        <v>0.51003339893377997</v>
      </c>
      <c r="BW595" s="37"/>
      <c r="BX595" s="37"/>
      <c r="DH595" s="38">
        <v>0.510033399</v>
      </c>
      <c r="DI595" s="38">
        <v>0.510033399</v>
      </c>
      <c r="DJ595" s="38">
        <v>0.510033399</v>
      </c>
      <c r="DK595" s="28">
        <v>0.55172870719380895</v>
      </c>
      <c r="DL595" s="28">
        <v>0.470372540138351</v>
      </c>
      <c r="DM595" s="2">
        <v>0.51003339893377997</v>
      </c>
      <c r="DN595" s="2">
        <v>0.51003339893377997</v>
      </c>
      <c r="EG595" s="36">
        <v>5</v>
      </c>
      <c r="EH595" s="28">
        <v>5</v>
      </c>
    </row>
    <row r="596" spans="1:138" ht="18.75">
      <c r="A596" s="8">
        <v>44450</v>
      </c>
      <c r="B596" s="32">
        <f t="shared" si="241"/>
        <v>0.58918918918918928</v>
      </c>
      <c r="C596" s="33">
        <f t="shared" si="242"/>
        <v>0.63561643835616444</v>
      </c>
      <c r="D596" s="33">
        <f t="shared" si="243"/>
        <v>0.42500000000000004</v>
      </c>
      <c r="E596" s="33">
        <f t="shared" si="244"/>
        <v>0.49783108567079476</v>
      </c>
      <c r="F596" s="33">
        <f t="shared" si="245"/>
        <v>0.68260869565217397</v>
      </c>
      <c r="G596" s="33">
        <f t="shared" si="246"/>
        <v>0.34594594594594597</v>
      </c>
      <c r="H596" s="33">
        <f t="shared" si="247"/>
        <v>0.35808176973199513</v>
      </c>
      <c r="I596" s="33">
        <f t="shared" si="248"/>
        <v>0.65821325648414997</v>
      </c>
      <c r="J596" s="33">
        <f t="shared" si="249"/>
        <v>0.69904761904761914</v>
      </c>
      <c r="K596" s="33">
        <f t="shared" si="250"/>
        <v>0.66956521739130448</v>
      </c>
      <c r="L596" s="33">
        <f t="shared" si="251"/>
        <v>0</v>
      </c>
      <c r="M596" s="33">
        <f t="shared" si="252"/>
        <v>1</v>
      </c>
      <c r="N596" s="33">
        <f t="shared" si="265"/>
        <v>0.23548459126208812</v>
      </c>
      <c r="O596" s="33">
        <f t="shared" si="253"/>
        <v>0.20991735537190084</v>
      </c>
      <c r="P596" s="33">
        <f t="shared" si="254"/>
        <v>0.25783132530120484</v>
      </c>
      <c r="Q596" s="33">
        <f t="shared" si="255"/>
        <v>0.23333333333333334</v>
      </c>
      <c r="R596" s="33">
        <f t="shared" si="256"/>
        <v>0.2189622291021672</v>
      </c>
      <c r="S596" s="33">
        <f t="shared" si="257"/>
        <v>0.67070707070707081</v>
      </c>
      <c r="T596" s="33">
        <f t="shared" si="258"/>
        <v>0.70319466789243856</v>
      </c>
      <c r="U596" s="33">
        <f t="shared" si="259"/>
        <v>0.51875000000000004</v>
      </c>
      <c r="V596" s="33">
        <f t="shared" si="260"/>
        <v>0.4639540949400105</v>
      </c>
      <c r="W596" s="103">
        <v>0.52430127817211702</v>
      </c>
      <c r="Z596" s="38">
        <v>-24</v>
      </c>
      <c r="AA596" s="38">
        <v>5</v>
      </c>
      <c r="AB596" s="38">
        <v>-24</v>
      </c>
      <c r="AC596" s="86">
        <v>-39.010410487602329</v>
      </c>
      <c r="AD596" s="38">
        <v>-14</v>
      </c>
      <c r="AE596" s="38">
        <v>9</v>
      </c>
      <c r="AF596" s="3">
        <f t="shared" si="261"/>
        <v>27536</v>
      </c>
      <c r="AG596" s="44">
        <v>29.1</v>
      </c>
      <c r="AH596" s="44">
        <v>22.7</v>
      </c>
      <c r="AI596" s="44">
        <v>85</v>
      </c>
      <c r="AJ596" s="3">
        <v>0</v>
      </c>
      <c r="AK596" s="40">
        <v>1</v>
      </c>
      <c r="AL596" s="36">
        <f t="shared" si="266"/>
        <v>3.9266589832451624</v>
      </c>
      <c r="AM596" s="36">
        <f t="shared" si="262"/>
        <v>3.9262048405555481</v>
      </c>
      <c r="AN596" s="96">
        <v>8</v>
      </c>
      <c r="AO596" s="36">
        <v>9</v>
      </c>
      <c r="AP596" s="36">
        <v>2</v>
      </c>
      <c r="AQ596" s="36">
        <f t="shared" si="267"/>
        <v>1248.1428571428571</v>
      </c>
      <c r="AR596" s="79">
        <v>1276</v>
      </c>
      <c r="AS596" s="39">
        <f t="shared" si="268"/>
        <v>234.57142857142858</v>
      </c>
      <c r="AT596" s="66">
        <v>233</v>
      </c>
      <c r="AU596" s="3">
        <f t="shared" si="269"/>
        <v>3670.2857142857142</v>
      </c>
      <c r="AV596" s="38">
        <v>3649</v>
      </c>
      <c r="AW596" s="38">
        <f t="shared" si="270"/>
        <v>16.428571428571427</v>
      </c>
      <c r="AX596" s="74">
        <v>17</v>
      </c>
      <c r="AY596" s="36">
        <v>2492</v>
      </c>
      <c r="BA596" s="66">
        <v>99</v>
      </c>
      <c r="BD596" s="38">
        <v>16990</v>
      </c>
      <c r="BE596" s="38">
        <v>5902</v>
      </c>
      <c r="BF596" s="38">
        <v>4644</v>
      </c>
      <c r="BG596" s="36"/>
      <c r="BH596" s="89">
        <v>0</v>
      </c>
      <c r="BI596" s="69">
        <v>0</v>
      </c>
      <c r="BJ596" s="69">
        <v>0</v>
      </c>
      <c r="BK596" s="3">
        <v>0</v>
      </c>
      <c r="BL596" s="3">
        <v>0</v>
      </c>
      <c r="BM596" s="3">
        <v>97.985714285714295</v>
      </c>
      <c r="BN596" s="3">
        <v>0</v>
      </c>
      <c r="BO596" s="3">
        <v>0</v>
      </c>
      <c r="BP596" s="3">
        <v>0</v>
      </c>
      <c r="BQ596" s="3">
        <v>0</v>
      </c>
      <c r="BR596" s="3">
        <v>0</v>
      </c>
      <c r="BS596" s="3">
        <f t="shared" si="263"/>
        <v>2.0142857142857054</v>
      </c>
      <c r="BT596" s="2">
        <f t="shared" si="264"/>
        <v>100</v>
      </c>
      <c r="BV596" s="37">
        <v>0.51394051780670402</v>
      </c>
      <c r="BW596" s="37"/>
      <c r="BX596" s="37"/>
      <c r="DH596" s="38">
        <v>0.51394051799999996</v>
      </c>
      <c r="DI596" s="38">
        <v>0.51394051799999996</v>
      </c>
      <c r="DJ596" s="38">
        <v>0.51394051799999996</v>
      </c>
      <c r="DK596" s="28">
        <v>0.55570001926043699</v>
      </c>
      <c r="DL596" s="28">
        <v>0.47538515305921297</v>
      </c>
      <c r="DM596" s="2">
        <v>0.51394051780670402</v>
      </c>
      <c r="DN596" s="2">
        <v>0.51394051780670402</v>
      </c>
      <c r="EG596" s="36">
        <v>5</v>
      </c>
      <c r="EH596" s="28">
        <v>5</v>
      </c>
    </row>
    <row r="597" spans="1:138" ht="18.75">
      <c r="A597" s="8">
        <v>44451</v>
      </c>
      <c r="B597" s="32">
        <f t="shared" si="241"/>
        <v>0.59729729729729741</v>
      </c>
      <c r="C597" s="33">
        <f t="shared" si="242"/>
        <v>0.61917808219178094</v>
      </c>
      <c r="D597" s="33">
        <f t="shared" si="243"/>
        <v>0.45000000000000007</v>
      </c>
      <c r="E597" s="33">
        <f t="shared" si="244"/>
        <v>0.48871399620017364</v>
      </c>
      <c r="F597" s="33">
        <f t="shared" si="245"/>
        <v>0.7152173913043478</v>
      </c>
      <c r="G597" s="33">
        <f t="shared" si="246"/>
        <v>0.31351351351351353</v>
      </c>
      <c r="H597" s="33">
        <f t="shared" si="247"/>
        <v>0.31164352759943742</v>
      </c>
      <c r="I597" s="33">
        <f t="shared" si="248"/>
        <v>0.62017291066282421</v>
      </c>
      <c r="J597" s="33">
        <f t="shared" si="249"/>
        <v>0.70095238095238099</v>
      </c>
      <c r="K597" s="33">
        <f t="shared" si="250"/>
        <v>0.70434782608695667</v>
      </c>
      <c r="L597" s="33">
        <f t="shared" si="251"/>
        <v>0</v>
      </c>
      <c r="M597" s="33">
        <f t="shared" si="252"/>
        <v>1</v>
      </c>
      <c r="N597" s="33">
        <f t="shared" si="265"/>
        <v>0.23549124074408528</v>
      </c>
      <c r="O597" s="33">
        <f t="shared" si="253"/>
        <v>0.2181818181818182</v>
      </c>
      <c r="P597" s="33">
        <f t="shared" si="254"/>
        <v>0.26506024096385544</v>
      </c>
      <c r="Q597" s="33">
        <f t="shared" si="255"/>
        <v>0.35000000000000003</v>
      </c>
      <c r="R597" s="33">
        <f t="shared" si="256"/>
        <v>0.21593065015479879</v>
      </c>
      <c r="S597" s="33">
        <f t="shared" si="257"/>
        <v>0.66464646464646471</v>
      </c>
      <c r="T597" s="33">
        <f t="shared" si="258"/>
        <v>0.69230062054700081</v>
      </c>
      <c r="U597" s="33">
        <f t="shared" si="259"/>
        <v>0.59375000000000022</v>
      </c>
      <c r="V597" s="33">
        <f t="shared" si="260"/>
        <v>0.46812728221178929</v>
      </c>
      <c r="W597" s="103">
        <v>0.52766337828546395</v>
      </c>
      <c r="Z597" s="38">
        <v>-23</v>
      </c>
      <c r="AA597" s="38">
        <v>3</v>
      </c>
      <c r="AB597" s="38">
        <v>-19</v>
      </c>
      <c r="AC597" s="86">
        <v>-40.435840076295563</v>
      </c>
      <c r="AD597" s="38">
        <v>-9</v>
      </c>
      <c r="AE597" s="38">
        <v>7</v>
      </c>
      <c r="AF597" s="3">
        <f t="shared" si="261"/>
        <v>19447</v>
      </c>
      <c r="AG597" s="44">
        <v>26.9</v>
      </c>
      <c r="AH597" s="44">
        <v>22.8</v>
      </c>
      <c r="AI597" s="44">
        <v>89</v>
      </c>
      <c r="AJ597" s="3">
        <v>0</v>
      </c>
      <c r="AK597" s="40">
        <v>1</v>
      </c>
      <c r="AL597" s="36">
        <f t="shared" si="266"/>
        <v>3.9269314688589319</v>
      </c>
      <c r="AM597" s="36">
        <f t="shared" si="262"/>
        <v>3.9255690407900885</v>
      </c>
      <c r="AN597" s="96">
        <v>13</v>
      </c>
      <c r="AO597" s="36">
        <v>10</v>
      </c>
      <c r="AP597" s="36">
        <v>9</v>
      </c>
      <c r="AQ597" s="36">
        <f t="shared" si="267"/>
        <v>1136.4285714285713</v>
      </c>
      <c r="AR597" s="79">
        <v>1072</v>
      </c>
      <c r="AS597" s="39">
        <f t="shared" si="268"/>
        <v>226.85714285714286</v>
      </c>
      <c r="AT597" s="66">
        <v>230</v>
      </c>
      <c r="AU597" s="3">
        <f t="shared" si="269"/>
        <v>3540.1428571428573</v>
      </c>
      <c r="AV597" s="38">
        <v>3570</v>
      </c>
      <c r="AW597" s="38">
        <f t="shared" si="270"/>
        <v>16.857142857142858</v>
      </c>
      <c r="AX597" s="74">
        <v>21.000000000000007</v>
      </c>
      <c r="AY597" s="36">
        <v>2532</v>
      </c>
      <c r="BA597" s="66">
        <v>71</v>
      </c>
      <c r="BD597" s="38">
        <v>12916</v>
      </c>
      <c r="BE597" s="38">
        <v>3239</v>
      </c>
      <c r="BF597" s="38">
        <v>3292</v>
      </c>
      <c r="BG597" s="36"/>
      <c r="BH597" s="89">
        <v>0</v>
      </c>
      <c r="BI597" s="69">
        <v>0</v>
      </c>
      <c r="BJ597" s="69">
        <v>0</v>
      </c>
      <c r="BK597" s="3">
        <v>0</v>
      </c>
      <c r="BL597" s="3">
        <v>0</v>
      </c>
      <c r="BM597" s="3">
        <v>97.942857142857207</v>
      </c>
      <c r="BN597" s="3">
        <v>0</v>
      </c>
      <c r="BO597" s="3">
        <v>0</v>
      </c>
      <c r="BP597" s="3">
        <v>0</v>
      </c>
      <c r="BQ597" s="3">
        <v>0</v>
      </c>
      <c r="BR597" s="3">
        <v>0</v>
      </c>
      <c r="BS597" s="3">
        <f t="shared" si="263"/>
        <v>2.057142857142793</v>
      </c>
      <c r="BT597" s="2">
        <f t="shared" si="264"/>
        <v>100</v>
      </c>
      <c r="BV597" s="37">
        <v>0.51726433995237397</v>
      </c>
      <c r="BW597" s="37"/>
      <c r="BX597" s="37"/>
      <c r="DH597" s="38">
        <v>0.51726433999999999</v>
      </c>
      <c r="DI597" s="38">
        <v>0.51726433999999999</v>
      </c>
      <c r="DJ597" s="38">
        <v>0.51726433999999999</v>
      </c>
      <c r="DK597" s="28">
        <v>0.559050502442625</v>
      </c>
      <c r="DL597" s="28">
        <v>0.47951968041458698</v>
      </c>
      <c r="DM597" s="2">
        <v>0.51726433995237397</v>
      </c>
      <c r="DN597" s="2">
        <v>0.51726433995237397</v>
      </c>
      <c r="EG597" s="36">
        <v>6</v>
      </c>
      <c r="EH597" s="28">
        <v>5</v>
      </c>
    </row>
    <row r="598" spans="1:138" ht="18.75">
      <c r="A598" s="8">
        <v>44452</v>
      </c>
      <c r="B598" s="32">
        <f t="shared" ref="B598:B661" si="271">($Z$1454-$Z$1453)*(Z598-$Z$1451)/($Z$1450-$Z$1451)+$Z$1453</f>
        <v>0.54864864864864871</v>
      </c>
      <c r="C598" s="33">
        <f t="shared" ref="C598:C661" si="272">(AA$1454-AA$1453)*(AA598-AA$1451)/(AA$1450-AA$1451)+AA$1453</f>
        <v>0.61095890410958908</v>
      </c>
      <c r="D598" s="33">
        <f t="shared" ref="D598:D661" si="273">(AB$1454-AB$1453)*(AB598-AB$1451)/(AB$1450-AB$1451)+AB$1453</f>
        <v>0.45500000000000007</v>
      </c>
      <c r="E598" s="33">
        <f t="shared" ref="E598:E661" si="274">(AC$1454-AC$1453)*(AC598-AC$1451)/(AC$1450-AC$1451)+AC$1453</f>
        <v>0.50027138636121693</v>
      </c>
      <c r="F598" s="33">
        <f t="shared" ref="F598:F661" si="275">(AD$1454-AD$1453)*(AD598-AD$1451)/(AD$1450-AD$1451)+AD$1453</f>
        <v>0.61739130434782619</v>
      </c>
      <c r="G598" s="33">
        <f t="shared" ref="G598:G661" si="276">(AE$1454-AE$1453)*(AE598-AE$1451)/(AE$1450-AE$1451)+AE$1453</f>
        <v>0.39459459459459467</v>
      </c>
      <c r="H598" s="33">
        <f t="shared" ref="H598:H661" si="277">(AF$1454-AF$1453)*(AF598-AF$1451)/(AF$1450-AF$1451)+AF$1453</f>
        <v>0.38361734903791878</v>
      </c>
      <c r="I598" s="33">
        <f t="shared" ref="I598:I661" si="278">(AG$1454-AG$1453)*(AG598-AG$1451)/(AG$1450-AG$1451)+AG$1453</f>
        <v>0.68587896253602321</v>
      </c>
      <c r="J598" s="33">
        <f t="shared" ref="J598:J661" si="279">(AH$1454-AH$1453)*(AH598-AH$1451)/(AH$1450-AH$1451)+AH$1453</f>
        <v>0.67619047619047623</v>
      </c>
      <c r="K598" s="33">
        <f t="shared" ref="K598:K661" si="280">(AI$1454-AI$1453)*(AI598-AI$1451)/(AI$1450-AI$1451)+AI$1453</f>
        <v>0.5478260869565218</v>
      </c>
      <c r="L598" s="33">
        <f t="shared" ref="L598:L661" si="281">AJ598</f>
        <v>1</v>
      </c>
      <c r="M598" s="33">
        <f t="shared" ref="M598:M661" si="282">AK598</f>
        <v>1</v>
      </c>
      <c r="N598" s="33">
        <f t="shared" si="265"/>
        <v>0.23550897269607765</v>
      </c>
      <c r="O598" s="33">
        <f t="shared" ref="O598:O661" si="283">(AN$1454-AN$1453)*(AN598-AN$1451)/(AN$1450-AN$1451)+AN$1453</f>
        <v>0.20165289256198349</v>
      </c>
      <c r="P598" s="33">
        <f t="shared" ref="P598:P661" si="284">(AO$1454-AO$1453)*(AO598-AO$1451)/(AO$1450-AO$1451)+AO$1453</f>
        <v>0.30120481927710846</v>
      </c>
      <c r="Q598" s="33">
        <f t="shared" ref="Q598:Q661" si="285">(AP$1454-AP$1453)*(AP598-AP$1451)/(AP$1450-AP$1451)+AP$1453</f>
        <v>0.21666666666666667</v>
      </c>
      <c r="R598" s="33">
        <f t="shared" ref="R598:R661" si="286">(AR$1454-AR$1453)*(AR598-AR$1451)/(AR$1450-AR$1451)+AR$1453</f>
        <v>0.20913931888544893</v>
      </c>
      <c r="S598" s="33">
        <f t="shared" ref="S598:S661" si="287">(AT$1454-AT$1453)*(AT598-AT$1451)/(AT$1450-AT$1451)+AT$1453</f>
        <v>0.65454545454545465</v>
      </c>
      <c r="T598" s="33">
        <f t="shared" ref="T598:T661" si="288">(AV$1454-AV$1453)*(AV598-AV$1451)/(AV$1450-AV$1451)+AV$1453</f>
        <v>0.67809698919788564</v>
      </c>
      <c r="U598" s="33">
        <f t="shared" ref="U598:U661" si="289">(AX$1454-AX$1453)*(AX598-AX$1451)/(AX$1450-AX$1451)+AX$1453</f>
        <v>0.42500000000000004</v>
      </c>
      <c r="V598" s="33">
        <f t="shared" ref="V598:V661" si="290">(AY$1454-AY$1453)*(AY598-AY$1451)/(AY$1450-AY$1451)+AY$1453</f>
        <v>0.478038601982264</v>
      </c>
      <c r="W598" s="103">
        <v>0.53074904057707895</v>
      </c>
      <c r="Z598" s="38">
        <v>-29</v>
      </c>
      <c r="AA598" s="38">
        <v>2</v>
      </c>
      <c r="AB598" s="38">
        <v>-18</v>
      </c>
      <c r="AC598" s="86">
        <v>-38.628876795227654</v>
      </c>
      <c r="AD598" s="38">
        <v>-24</v>
      </c>
      <c r="AE598" s="38">
        <v>12</v>
      </c>
      <c r="AF598" s="3">
        <f t="shared" ref="AF598:AF661" si="291">SUM(BD598:BF598)</f>
        <v>31984</v>
      </c>
      <c r="AG598" s="44">
        <v>30.7</v>
      </c>
      <c r="AH598" s="44">
        <v>21.5</v>
      </c>
      <c r="AI598" s="44">
        <v>71</v>
      </c>
      <c r="AJ598" s="3">
        <v>1</v>
      </c>
      <c r="AK598" s="40">
        <v>1</v>
      </c>
      <c r="AL598" s="36">
        <f t="shared" si="266"/>
        <v>3.9276580971623152</v>
      </c>
      <c r="AM598" s="36">
        <f t="shared" si="262"/>
        <v>3.9249332410246267</v>
      </c>
      <c r="AN598" s="96">
        <v>3</v>
      </c>
      <c r="AO598" s="36">
        <v>15</v>
      </c>
      <c r="AP598" s="36">
        <v>1</v>
      </c>
      <c r="AQ598" s="36">
        <f t="shared" si="267"/>
        <v>1015.7142857142857</v>
      </c>
      <c r="AR598" s="79">
        <v>615</v>
      </c>
      <c r="AS598" s="39">
        <f t="shared" si="268"/>
        <v>217</v>
      </c>
      <c r="AT598" s="66">
        <v>225</v>
      </c>
      <c r="AU598" s="3">
        <f t="shared" si="269"/>
        <v>3393</v>
      </c>
      <c r="AV598" s="38">
        <v>3467</v>
      </c>
      <c r="AW598" s="38">
        <f t="shared" si="270"/>
        <v>17.571428571428573</v>
      </c>
      <c r="AX598" s="74">
        <v>12</v>
      </c>
      <c r="AY598" s="36">
        <v>2627</v>
      </c>
      <c r="BA598" s="66">
        <v>42</v>
      </c>
      <c r="BD598" s="38">
        <v>14350</v>
      </c>
      <c r="BE598" s="38">
        <v>11467</v>
      </c>
      <c r="BF598" s="38">
        <v>6167</v>
      </c>
      <c r="BG598" s="36"/>
      <c r="BH598" s="89">
        <v>0</v>
      </c>
      <c r="BI598" s="69">
        <v>0</v>
      </c>
      <c r="BJ598" s="69">
        <v>0</v>
      </c>
      <c r="BK598" s="3">
        <v>0</v>
      </c>
      <c r="BL598" s="3">
        <v>0</v>
      </c>
      <c r="BM598" s="3">
        <v>97.9</v>
      </c>
      <c r="BN598" s="3">
        <v>0</v>
      </c>
      <c r="BO598" s="3">
        <v>0</v>
      </c>
      <c r="BP598" s="3">
        <v>0</v>
      </c>
      <c r="BQ598" s="3">
        <v>0</v>
      </c>
      <c r="BR598" s="3">
        <v>0</v>
      </c>
      <c r="BS598" s="3">
        <f t="shared" si="263"/>
        <v>2.0999999999999943</v>
      </c>
      <c r="BT598" s="2">
        <f t="shared" si="264"/>
        <v>100</v>
      </c>
      <c r="BV598" s="37">
        <v>0.52032762560735402</v>
      </c>
      <c r="BW598" s="37"/>
      <c r="BX598" s="37"/>
      <c r="DH598" s="38">
        <v>0.52032762600000004</v>
      </c>
      <c r="DI598" s="38">
        <v>0.52032762600000004</v>
      </c>
      <c r="DJ598" s="38">
        <v>0.52032762600000004</v>
      </c>
      <c r="DK598" s="28">
        <v>0.56205733762243304</v>
      </c>
      <c r="DL598" s="28">
        <v>0.48192110940898503</v>
      </c>
      <c r="DM598" s="2">
        <v>0.52032762560735402</v>
      </c>
      <c r="DN598" s="2">
        <v>0.52032762560735402</v>
      </c>
      <c r="EG598" s="36">
        <v>2</v>
      </c>
      <c r="EH598" s="28">
        <v>2</v>
      </c>
    </row>
    <row r="599" spans="1:138" ht="18.75">
      <c r="A599" s="8">
        <v>44453</v>
      </c>
      <c r="B599" s="32">
        <f t="shared" si="271"/>
        <v>0.54864864864864871</v>
      </c>
      <c r="C599" s="33">
        <f t="shared" si="272"/>
        <v>0.56986301369863024</v>
      </c>
      <c r="D599" s="33">
        <f t="shared" si="273"/>
        <v>0.42500000000000004</v>
      </c>
      <c r="E599" s="33">
        <f t="shared" si="274"/>
        <v>0.50747575961492397</v>
      </c>
      <c r="F599" s="33">
        <f t="shared" si="275"/>
        <v>0.60434782608695659</v>
      </c>
      <c r="G599" s="33">
        <f t="shared" si="276"/>
        <v>0.42702702702702711</v>
      </c>
      <c r="H599" s="33">
        <f t="shared" si="277"/>
        <v>0.38993809382564854</v>
      </c>
      <c r="I599" s="33">
        <f t="shared" si="278"/>
        <v>0.59942363112391939</v>
      </c>
      <c r="J599" s="33">
        <f t="shared" si="279"/>
        <v>0.64380952380952383</v>
      </c>
      <c r="K599" s="33">
        <f t="shared" si="280"/>
        <v>0.66086956521739137</v>
      </c>
      <c r="L599" s="33">
        <f t="shared" si="281"/>
        <v>1</v>
      </c>
      <c r="M599" s="33">
        <f t="shared" si="282"/>
        <v>1</v>
      </c>
      <c r="N599" s="33">
        <f t="shared" si="265"/>
        <v>0.23553778711806528</v>
      </c>
      <c r="O599" s="33">
        <f t="shared" si="283"/>
        <v>0.20826446280991737</v>
      </c>
      <c r="P599" s="33">
        <f t="shared" si="284"/>
        <v>0.23614457831325303</v>
      </c>
      <c r="Q599" s="33">
        <f t="shared" si="285"/>
        <v>0.21666666666666667</v>
      </c>
      <c r="R599" s="33">
        <f t="shared" si="286"/>
        <v>0.21502414860681116</v>
      </c>
      <c r="S599" s="33">
        <f t="shared" si="287"/>
        <v>0.6202020202020202</v>
      </c>
      <c r="T599" s="33">
        <f t="shared" si="288"/>
        <v>0.65989427717766036</v>
      </c>
      <c r="U599" s="33">
        <f t="shared" si="289"/>
        <v>0.46250000000000008</v>
      </c>
      <c r="V599" s="33">
        <f t="shared" si="290"/>
        <v>0.42889932185706836</v>
      </c>
      <c r="W599" s="103">
        <v>0.53463001530505005</v>
      </c>
      <c r="Z599" s="38">
        <v>-29</v>
      </c>
      <c r="AA599" s="38">
        <v>-3</v>
      </c>
      <c r="AB599" s="38">
        <v>-24</v>
      </c>
      <c r="AC599" s="86">
        <v>-37.502494649158322</v>
      </c>
      <c r="AD599" s="38">
        <v>-26</v>
      </c>
      <c r="AE599" s="38">
        <v>14</v>
      </c>
      <c r="AF599" s="3">
        <f t="shared" si="291"/>
        <v>33085</v>
      </c>
      <c r="AG599" s="44">
        <v>25.7</v>
      </c>
      <c r="AH599" s="44">
        <v>19.8</v>
      </c>
      <c r="AI599" s="44">
        <v>84</v>
      </c>
      <c r="AJ599" s="3">
        <v>1</v>
      </c>
      <c r="AK599" s="40">
        <v>1</v>
      </c>
      <c r="AL599" s="36">
        <f t="shared" si="266"/>
        <v>3.9288388681553132</v>
      </c>
      <c r="AM599" s="36">
        <f t="shared" ref="AM599:AM662" si="292">BM599*BM$20+BN599*BN$20+BO599*BO$20+BP599*BP$20+BQ599*BQ$20+BR599*BR$20+BS599*BS$20+BL599*BL$20+BK599*BK$20+BJ599*BJ$20+BH599*BH$20+BI599*BI$20</f>
        <v>3.9274764400864695</v>
      </c>
      <c r="AN599" s="96">
        <v>7</v>
      </c>
      <c r="AO599" s="36">
        <v>6</v>
      </c>
      <c r="AP599" s="36">
        <v>1</v>
      </c>
      <c r="AQ599" s="36">
        <f t="shared" si="267"/>
        <v>950.57142857142856</v>
      </c>
      <c r="AR599" s="79">
        <v>1011</v>
      </c>
      <c r="AS599" s="39">
        <f t="shared" si="268"/>
        <v>207.85714285714286</v>
      </c>
      <c r="AT599" s="66">
        <v>208</v>
      </c>
      <c r="AU599" s="3">
        <f t="shared" si="269"/>
        <v>3240.1428571428573</v>
      </c>
      <c r="AV599" s="38">
        <v>3335</v>
      </c>
      <c r="AW599" s="38">
        <f t="shared" si="270"/>
        <v>19</v>
      </c>
      <c r="AX599" s="74">
        <v>14.000000000000002</v>
      </c>
      <c r="AY599" s="36">
        <v>2156</v>
      </c>
      <c r="BA599" s="66">
        <v>74</v>
      </c>
      <c r="BD599" s="38">
        <v>14660</v>
      </c>
      <c r="BE599" s="38">
        <v>11957</v>
      </c>
      <c r="BF599" s="38">
        <v>6468</v>
      </c>
      <c r="BG599" s="36"/>
      <c r="BH599" s="89">
        <v>0</v>
      </c>
      <c r="BI599" s="69">
        <v>0</v>
      </c>
      <c r="BJ599" s="69">
        <v>0</v>
      </c>
      <c r="BK599" s="3">
        <v>0</v>
      </c>
      <c r="BL599" s="3">
        <v>0</v>
      </c>
      <c r="BM599" s="3">
        <v>98.071428571428598</v>
      </c>
      <c r="BN599" s="3">
        <v>0</v>
      </c>
      <c r="BO599" s="3">
        <v>0</v>
      </c>
      <c r="BP599" s="3">
        <v>0</v>
      </c>
      <c r="BQ599" s="3">
        <v>0</v>
      </c>
      <c r="BR599" s="3">
        <v>0</v>
      </c>
      <c r="BS599" s="3">
        <f t="shared" ref="BS599:BS662" si="293">100-SUM(BH599:BR599)</f>
        <v>1.9285714285714022</v>
      </c>
      <c r="BT599" s="2">
        <f t="shared" ref="BT599:BT662" si="294">SUM(BH599:BS599)</f>
        <v>100</v>
      </c>
      <c r="BV599" s="37">
        <v>0.52413305448937997</v>
      </c>
      <c r="BW599" s="37"/>
      <c r="BX599" s="37"/>
      <c r="DH599" s="38">
        <v>0.52413305399999999</v>
      </c>
      <c r="DI599" s="38">
        <v>0.52413305399999999</v>
      </c>
      <c r="DJ599" s="38">
        <v>0.52413305399999999</v>
      </c>
      <c r="DK599" s="28">
        <v>0.56587749742647997</v>
      </c>
      <c r="DL599" s="28">
        <v>0.48607493140352798</v>
      </c>
      <c r="DM599" s="2">
        <v>0.52413305448937997</v>
      </c>
      <c r="DN599" s="2">
        <v>0.52413305448937997</v>
      </c>
      <c r="EG599" s="36">
        <v>6</v>
      </c>
      <c r="EH599" s="28">
        <v>6</v>
      </c>
    </row>
    <row r="600" spans="1:138" ht="18.75">
      <c r="A600" s="8">
        <v>44454</v>
      </c>
      <c r="B600" s="32">
        <f t="shared" si="271"/>
        <v>0.56486486486486487</v>
      </c>
      <c r="C600" s="33">
        <f t="shared" si="272"/>
        <v>0.65205479452054804</v>
      </c>
      <c r="D600" s="33">
        <f t="shared" si="273"/>
        <v>0.47000000000000008</v>
      </c>
      <c r="E600" s="33">
        <f t="shared" si="274"/>
        <v>0.50281122857647931</v>
      </c>
      <c r="F600" s="33">
        <f t="shared" si="275"/>
        <v>0.61086956521739144</v>
      </c>
      <c r="G600" s="33">
        <f t="shared" si="276"/>
        <v>0.41081081081081083</v>
      </c>
      <c r="H600" s="33">
        <f t="shared" si="277"/>
        <v>0.40657525858027233</v>
      </c>
      <c r="I600" s="33">
        <f t="shared" si="278"/>
        <v>0.64783861671469745</v>
      </c>
      <c r="J600" s="33">
        <f t="shared" si="279"/>
        <v>0.6361904761904762</v>
      </c>
      <c r="K600" s="33">
        <f t="shared" si="280"/>
        <v>0.64347826086956528</v>
      </c>
      <c r="L600" s="33">
        <f t="shared" si="281"/>
        <v>1</v>
      </c>
      <c r="M600" s="33">
        <f t="shared" si="282"/>
        <v>1</v>
      </c>
      <c r="N600" s="33">
        <f t="shared" si="265"/>
        <v>0.23557768401004814</v>
      </c>
      <c r="O600" s="33">
        <f t="shared" si="283"/>
        <v>0.20826446280991737</v>
      </c>
      <c r="P600" s="33">
        <f t="shared" si="284"/>
        <v>0.22891566265060243</v>
      </c>
      <c r="Q600" s="33">
        <f t="shared" si="285"/>
        <v>0.21666666666666667</v>
      </c>
      <c r="R600" s="33">
        <f t="shared" si="286"/>
        <v>0.21572260061919507</v>
      </c>
      <c r="S600" s="33">
        <f t="shared" si="287"/>
        <v>0.60000000000000009</v>
      </c>
      <c r="T600" s="33">
        <f t="shared" si="288"/>
        <v>0.62707423580786026</v>
      </c>
      <c r="U600" s="33">
        <f t="shared" si="289"/>
        <v>0.57500000000000018</v>
      </c>
      <c r="V600" s="33">
        <f t="shared" si="290"/>
        <v>0.41126760563380288</v>
      </c>
      <c r="W600" s="103">
        <v>0.53860601992070301</v>
      </c>
      <c r="Z600" s="38">
        <v>-27</v>
      </c>
      <c r="AA600" s="38">
        <v>7</v>
      </c>
      <c r="AB600" s="38">
        <v>-15</v>
      </c>
      <c r="AC600" s="86">
        <v>-38.231780084055359</v>
      </c>
      <c r="AD600" s="38">
        <v>-25</v>
      </c>
      <c r="AE600" s="38">
        <v>13</v>
      </c>
      <c r="AF600" s="3">
        <f t="shared" si="291"/>
        <v>35983</v>
      </c>
      <c r="AG600" s="44">
        <v>28.5</v>
      </c>
      <c r="AH600" s="44">
        <v>19.399999999999999</v>
      </c>
      <c r="AI600" s="44">
        <v>82</v>
      </c>
      <c r="AJ600" s="3">
        <v>1</v>
      </c>
      <c r="AK600" s="40">
        <v>1</v>
      </c>
      <c r="AL600" s="36">
        <f t="shared" si="266"/>
        <v>3.9304737818379261</v>
      </c>
      <c r="AM600" s="36">
        <f t="shared" si="292"/>
        <v>3.9300196391483122</v>
      </c>
      <c r="AN600" s="96">
        <v>7</v>
      </c>
      <c r="AO600" s="36">
        <v>5</v>
      </c>
      <c r="AP600" s="36">
        <v>1</v>
      </c>
      <c r="AQ600" s="36">
        <f t="shared" si="267"/>
        <v>891.85714285714289</v>
      </c>
      <c r="AR600" s="79">
        <v>1058</v>
      </c>
      <c r="AS600" s="39">
        <f t="shared" si="268"/>
        <v>199.85714285714286</v>
      </c>
      <c r="AT600" s="66">
        <v>198</v>
      </c>
      <c r="AU600" s="3">
        <f t="shared" si="269"/>
        <v>3077.5714285714284</v>
      </c>
      <c r="AV600" s="38">
        <v>3097</v>
      </c>
      <c r="AW600" s="38">
        <f t="shared" si="270"/>
        <v>19.428571428571427</v>
      </c>
      <c r="AX600" s="74">
        <v>20.000000000000004</v>
      </c>
      <c r="AY600" s="36">
        <v>1987</v>
      </c>
      <c r="BA600" s="66">
        <v>71</v>
      </c>
      <c r="BD600" s="38">
        <v>16276</v>
      </c>
      <c r="BE600" s="38">
        <v>12788</v>
      </c>
      <c r="BF600" s="38">
        <v>6919</v>
      </c>
      <c r="BG600" s="36"/>
      <c r="BH600" s="89">
        <v>0</v>
      </c>
      <c r="BI600" s="69">
        <v>0</v>
      </c>
      <c r="BJ600" s="69">
        <v>0</v>
      </c>
      <c r="BK600" s="3">
        <v>0</v>
      </c>
      <c r="BL600" s="3">
        <v>0</v>
      </c>
      <c r="BM600" s="3">
        <v>98.242857142857204</v>
      </c>
      <c r="BN600" s="3">
        <v>0</v>
      </c>
      <c r="BO600" s="3">
        <v>0</v>
      </c>
      <c r="BP600" s="3">
        <v>0</v>
      </c>
      <c r="BQ600" s="3">
        <v>0</v>
      </c>
      <c r="BR600" s="3">
        <v>0</v>
      </c>
      <c r="BS600" s="3">
        <f t="shared" si="293"/>
        <v>1.7571428571427958</v>
      </c>
      <c r="BT600" s="2">
        <f t="shared" si="294"/>
        <v>100</v>
      </c>
      <c r="BV600" s="37">
        <v>0.52802727964288199</v>
      </c>
      <c r="BW600" s="37"/>
      <c r="BX600" s="37"/>
      <c r="DH600" s="38">
        <v>0.52802727999999999</v>
      </c>
      <c r="DI600" s="38">
        <v>0.52802727999999999</v>
      </c>
      <c r="DJ600" s="38">
        <v>0.52802727999999999</v>
      </c>
      <c r="DK600" s="28">
        <v>0.56979439360802697</v>
      </c>
      <c r="DL600" s="28">
        <v>0.48994829464094602</v>
      </c>
      <c r="DM600" s="2">
        <v>0.52802727964288199</v>
      </c>
      <c r="DN600" s="2">
        <v>0.52802727964288199</v>
      </c>
      <c r="EG600" s="36">
        <v>6</v>
      </c>
      <c r="EH600" s="28">
        <v>6</v>
      </c>
    </row>
    <row r="601" spans="1:138" ht="18.75">
      <c r="A601" s="8">
        <v>44455</v>
      </c>
      <c r="B601" s="32">
        <f t="shared" si="271"/>
        <v>0.56486486486486487</v>
      </c>
      <c r="C601" s="33">
        <f t="shared" si="272"/>
        <v>0.63561643835616444</v>
      </c>
      <c r="D601" s="33">
        <f t="shared" si="273"/>
        <v>0.47000000000000008</v>
      </c>
      <c r="E601" s="33">
        <f t="shared" si="274"/>
        <v>0.51056664513554173</v>
      </c>
      <c r="F601" s="33">
        <f t="shared" si="275"/>
        <v>0.60434782608695659</v>
      </c>
      <c r="G601" s="33">
        <f t="shared" si="276"/>
        <v>0.41081081081081083</v>
      </c>
      <c r="H601" s="33">
        <f t="shared" si="277"/>
        <v>0.40922756020782108</v>
      </c>
      <c r="I601" s="33">
        <f t="shared" si="278"/>
        <v>0.62881844380403473</v>
      </c>
      <c r="J601" s="33">
        <f t="shared" si="279"/>
        <v>0.6361904761904762</v>
      </c>
      <c r="K601" s="33">
        <f t="shared" si="280"/>
        <v>0.57391304347826089</v>
      </c>
      <c r="L601" s="33">
        <f t="shared" si="281"/>
        <v>1</v>
      </c>
      <c r="M601" s="33">
        <f t="shared" si="282"/>
        <v>1</v>
      </c>
      <c r="N601" s="33">
        <f t="shared" ref="N601:N664" si="295">(AL$1454-AL$1453)*(AL601-AL$1451)/(AL$1450-AL$1451)+AL$1453</f>
        <v>0.23562866337202623</v>
      </c>
      <c r="O601" s="33">
        <f t="shared" si="283"/>
        <v>0.20826446280991737</v>
      </c>
      <c r="P601" s="33">
        <f t="shared" si="284"/>
        <v>0.31566265060240967</v>
      </c>
      <c r="Q601" s="33">
        <f t="shared" si="285"/>
        <v>0.25</v>
      </c>
      <c r="R601" s="33">
        <f t="shared" si="286"/>
        <v>0.21236408668730652</v>
      </c>
      <c r="S601" s="33">
        <f t="shared" si="287"/>
        <v>0.56767676767676778</v>
      </c>
      <c r="T601" s="33">
        <f t="shared" si="288"/>
        <v>0.59701218110779142</v>
      </c>
      <c r="U601" s="33">
        <f t="shared" si="289"/>
        <v>0.65000000000000013</v>
      </c>
      <c r="V601" s="33">
        <f t="shared" si="290"/>
        <v>0.34522691705790298</v>
      </c>
      <c r="W601" s="103">
        <v>0.54167459212406799</v>
      </c>
      <c r="Z601" s="38">
        <v>-27</v>
      </c>
      <c r="AA601" s="38">
        <v>5</v>
      </c>
      <c r="AB601" s="38">
        <v>-15</v>
      </c>
      <c r="AC601" s="86">
        <v>-37.019243970249306</v>
      </c>
      <c r="AD601" s="38">
        <v>-26</v>
      </c>
      <c r="AE601" s="38">
        <v>13</v>
      </c>
      <c r="AF601" s="3">
        <f t="shared" si="291"/>
        <v>36445</v>
      </c>
      <c r="AG601" s="44">
        <v>27.4</v>
      </c>
      <c r="AH601" s="44">
        <v>19.399999999999999</v>
      </c>
      <c r="AI601" s="44">
        <v>74</v>
      </c>
      <c r="AJ601" s="3">
        <v>1</v>
      </c>
      <c r="AK601" s="40">
        <v>1</v>
      </c>
      <c r="AL601" s="36">
        <f t="shared" ref="AL601:AL664" si="296">AVERAGE(AM598:AM604)</f>
        <v>3.9325628382101532</v>
      </c>
      <c r="AM601" s="36">
        <f t="shared" si="292"/>
        <v>3.9325628382101532</v>
      </c>
      <c r="AN601" s="96">
        <v>7</v>
      </c>
      <c r="AO601" s="36">
        <v>17</v>
      </c>
      <c r="AP601" s="36">
        <v>3</v>
      </c>
      <c r="AQ601" s="36">
        <f t="shared" ref="AQ601:AQ664" si="297">AVERAGE(AR598:AR604)</f>
        <v>819.14285714285711</v>
      </c>
      <c r="AR601" s="79">
        <v>832</v>
      </c>
      <c r="AS601" s="39">
        <f t="shared" si="268"/>
        <v>191.42857142857142</v>
      </c>
      <c r="AT601" s="66">
        <v>182</v>
      </c>
      <c r="AU601" s="3">
        <f t="shared" si="269"/>
        <v>2915.5714285714284</v>
      </c>
      <c r="AV601" s="38">
        <v>2879</v>
      </c>
      <c r="AW601" s="38">
        <f t="shared" si="270"/>
        <v>18.714285714285715</v>
      </c>
      <c r="AX601" s="74">
        <v>24</v>
      </c>
      <c r="AY601" s="41">
        <v>1354</v>
      </c>
      <c r="BA601" s="66">
        <v>71</v>
      </c>
      <c r="BD601" s="38">
        <v>15521</v>
      </c>
      <c r="BE601" s="38">
        <v>13652</v>
      </c>
      <c r="BF601" s="38">
        <v>7272</v>
      </c>
      <c r="BG601" s="36"/>
      <c r="BH601" s="89">
        <v>0</v>
      </c>
      <c r="BI601" s="69">
        <v>0</v>
      </c>
      <c r="BJ601" s="69">
        <v>0</v>
      </c>
      <c r="BK601" s="3">
        <v>0</v>
      </c>
      <c r="BL601" s="3">
        <v>0</v>
      </c>
      <c r="BM601" s="3">
        <v>98.414285714285697</v>
      </c>
      <c r="BN601" s="3">
        <v>0</v>
      </c>
      <c r="BO601" s="3">
        <v>0</v>
      </c>
      <c r="BP601" s="3">
        <v>0</v>
      </c>
      <c r="BQ601" s="3">
        <v>0</v>
      </c>
      <c r="BR601" s="3">
        <v>0</v>
      </c>
      <c r="BS601" s="3">
        <f t="shared" si="293"/>
        <v>1.5857142857143032</v>
      </c>
      <c r="BT601" s="2">
        <f t="shared" si="294"/>
        <v>100</v>
      </c>
      <c r="BV601" s="37">
        <v>0.53107398732321798</v>
      </c>
      <c r="BW601" s="37"/>
      <c r="BX601" s="37"/>
      <c r="DH601" s="38">
        <v>0.53107398699999997</v>
      </c>
      <c r="DI601" s="38">
        <v>0.53107398699999997</v>
      </c>
      <c r="DJ601" s="38">
        <v>0.53107398699999997</v>
      </c>
      <c r="DK601" s="28">
        <v>0.57282238523386497</v>
      </c>
      <c r="DL601" s="28">
        <v>0.49224399353041898</v>
      </c>
      <c r="DM601" s="2">
        <v>0.53107398732321798</v>
      </c>
      <c r="DN601" s="2">
        <v>0.53107398732321798</v>
      </c>
      <c r="EG601" s="36">
        <v>4</v>
      </c>
      <c r="EH601" s="28">
        <v>4</v>
      </c>
    </row>
    <row r="602" spans="1:138" ht="18.75">
      <c r="A602" s="8">
        <v>44456</v>
      </c>
      <c r="B602" s="32">
        <f t="shared" si="271"/>
        <v>0.54054054054054057</v>
      </c>
      <c r="C602" s="33">
        <f t="shared" si="272"/>
        <v>0.65205479452054804</v>
      </c>
      <c r="D602" s="33">
        <f t="shared" si="273"/>
        <v>0.44000000000000006</v>
      </c>
      <c r="E602" s="33">
        <f t="shared" si="274"/>
        <v>0.50342929928328894</v>
      </c>
      <c r="F602" s="33">
        <f t="shared" si="275"/>
        <v>0.60434782608695659</v>
      </c>
      <c r="G602" s="33">
        <f t="shared" si="276"/>
        <v>0.42702702702702711</v>
      </c>
      <c r="H602" s="33">
        <f t="shared" si="277"/>
        <v>0.45015452623118662</v>
      </c>
      <c r="I602" s="33">
        <f t="shared" si="278"/>
        <v>0.59077809798270908</v>
      </c>
      <c r="J602" s="33">
        <f t="shared" si="279"/>
        <v>0.60190476190476194</v>
      </c>
      <c r="K602" s="33">
        <f t="shared" si="280"/>
        <v>0.60869565217391308</v>
      </c>
      <c r="L602" s="33">
        <f t="shared" si="281"/>
        <v>1</v>
      </c>
      <c r="M602" s="33">
        <f t="shared" si="282"/>
        <v>1</v>
      </c>
      <c r="N602" s="33">
        <f t="shared" si="295"/>
        <v>0.23569072520399958</v>
      </c>
      <c r="O602" s="33">
        <f t="shared" si="283"/>
        <v>0.21652892561983472</v>
      </c>
      <c r="P602" s="33">
        <f t="shared" si="284"/>
        <v>0.29397590361445786</v>
      </c>
      <c r="Q602" s="33">
        <f t="shared" si="285"/>
        <v>0.26666666666666672</v>
      </c>
      <c r="R602" s="33">
        <f t="shared" si="286"/>
        <v>0.21173993808049538</v>
      </c>
      <c r="S602" s="33">
        <f t="shared" si="287"/>
        <v>0.56161616161616168</v>
      </c>
      <c r="T602" s="33">
        <f t="shared" si="288"/>
        <v>0.57012181107791315</v>
      </c>
      <c r="U602" s="33">
        <f t="shared" si="289"/>
        <v>0.66875000000000007</v>
      </c>
      <c r="V602" s="33">
        <f t="shared" si="290"/>
        <v>0.36045905059989569</v>
      </c>
      <c r="W602" s="103">
        <v>0.54563485704919701</v>
      </c>
      <c r="Z602" s="38">
        <v>-30</v>
      </c>
      <c r="AA602" s="38">
        <v>7</v>
      </c>
      <c r="AB602" s="38">
        <v>-21</v>
      </c>
      <c r="AC602" s="86">
        <v>-38.135146583174411</v>
      </c>
      <c r="AD602" s="38">
        <v>-26</v>
      </c>
      <c r="AE602" s="38">
        <v>14</v>
      </c>
      <c r="AF602" s="3">
        <f t="shared" si="291"/>
        <v>43574</v>
      </c>
      <c r="AG602" s="44">
        <v>25.2</v>
      </c>
      <c r="AH602" s="44">
        <v>17.600000000000001</v>
      </c>
      <c r="AI602" s="44">
        <v>78</v>
      </c>
      <c r="AJ602" s="3">
        <v>1</v>
      </c>
      <c r="AK602" s="40">
        <v>1</v>
      </c>
      <c r="AL602" s="36">
        <f t="shared" si="296"/>
        <v>3.9351060372719955</v>
      </c>
      <c r="AM602" s="36">
        <f t="shared" si="292"/>
        <v>3.9351060372719955</v>
      </c>
      <c r="AN602" s="96">
        <v>12</v>
      </c>
      <c r="AO602" s="36">
        <v>14</v>
      </c>
      <c r="AP602" s="36">
        <v>4</v>
      </c>
      <c r="AQ602" s="36">
        <f t="shared" si="297"/>
        <v>774.28571428571433</v>
      </c>
      <c r="AR602" s="79">
        <v>790</v>
      </c>
      <c r="AS602" s="39">
        <f t="shared" si="268"/>
        <v>183.42857142857142</v>
      </c>
      <c r="AT602" s="66">
        <v>179</v>
      </c>
      <c r="AU602" s="3">
        <f t="shared" si="269"/>
        <v>2764</v>
      </c>
      <c r="AV602" s="38">
        <v>2684</v>
      </c>
      <c r="AW602" s="38">
        <f t="shared" si="270"/>
        <v>17.571428571428573</v>
      </c>
      <c r="AX602" s="74">
        <v>25</v>
      </c>
      <c r="AY602" s="41">
        <v>1500</v>
      </c>
      <c r="BA602" s="66">
        <v>61</v>
      </c>
      <c r="BD602" s="38">
        <v>19983</v>
      </c>
      <c r="BE602" s="38">
        <v>15668</v>
      </c>
      <c r="BF602" s="38">
        <v>7923</v>
      </c>
      <c r="BG602" s="36"/>
      <c r="BH602" s="89">
        <v>0</v>
      </c>
      <c r="BI602" s="69">
        <v>0</v>
      </c>
      <c r="BJ602" s="69">
        <v>0</v>
      </c>
      <c r="BK602" s="3">
        <v>0</v>
      </c>
      <c r="BL602" s="3">
        <v>0</v>
      </c>
      <c r="BM602" s="3">
        <v>98.585714285714303</v>
      </c>
      <c r="BN602" s="3">
        <v>0</v>
      </c>
      <c r="BO602" s="3">
        <v>0</v>
      </c>
      <c r="BP602" s="3">
        <v>0</v>
      </c>
      <c r="BQ602" s="3">
        <v>0</v>
      </c>
      <c r="BR602" s="3">
        <v>0</v>
      </c>
      <c r="BS602" s="3">
        <f t="shared" si="293"/>
        <v>1.4142857142856968</v>
      </c>
      <c r="BT602" s="2">
        <f t="shared" si="294"/>
        <v>100</v>
      </c>
      <c r="BV602" s="37">
        <v>0.53495430423563495</v>
      </c>
      <c r="BW602" s="37"/>
      <c r="BX602" s="37"/>
      <c r="DH602" s="38">
        <v>0.53495430399999999</v>
      </c>
      <c r="DI602" s="38">
        <v>0.53495430399999999</v>
      </c>
      <c r="DJ602" s="38">
        <v>0.53495430399999999</v>
      </c>
      <c r="DK602" s="28">
        <v>0.57667595045237896</v>
      </c>
      <c r="DL602" s="28">
        <v>0.49700577198419998</v>
      </c>
      <c r="DM602" s="2">
        <v>0.53495430423563495</v>
      </c>
      <c r="DN602" s="2">
        <v>0.53495430423563495</v>
      </c>
      <c r="EG602" s="36">
        <v>8</v>
      </c>
      <c r="EH602" s="28">
        <v>8</v>
      </c>
    </row>
    <row r="603" spans="1:138" ht="18.75">
      <c r="A603" s="8">
        <v>44457</v>
      </c>
      <c r="B603" s="32">
        <f t="shared" si="271"/>
        <v>0.46756756756756762</v>
      </c>
      <c r="C603" s="33">
        <f t="shared" si="272"/>
        <v>0.47123287671232883</v>
      </c>
      <c r="D603" s="33">
        <f t="shared" si="273"/>
        <v>0.23500000000000001</v>
      </c>
      <c r="E603" s="33">
        <f t="shared" si="274"/>
        <v>0.47903675137398688</v>
      </c>
      <c r="F603" s="33">
        <f t="shared" si="275"/>
        <v>0.65000000000000013</v>
      </c>
      <c r="G603" s="33">
        <f t="shared" si="276"/>
        <v>0.39459459459459467</v>
      </c>
      <c r="H603" s="33">
        <f t="shared" si="277"/>
        <v>0.35583707290002203</v>
      </c>
      <c r="I603" s="33">
        <f t="shared" si="278"/>
        <v>0.6046109510086457</v>
      </c>
      <c r="J603" s="33">
        <f t="shared" si="279"/>
        <v>0.68571428571428583</v>
      </c>
      <c r="K603" s="33">
        <f t="shared" si="280"/>
        <v>0.78260869565217406</v>
      </c>
      <c r="L603" s="33">
        <f t="shared" si="281"/>
        <v>0</v>
      </c>
      <c r="M603" s="33">
        <f t="shared" si="282"/>
        <v>1</v>
      </c>
      <c r="N603" s="33">
        <f t="shared" si="295"/>
        <v>0.23575057054197385</v>
      </c>
      <c r="O603" s="33">
        <f t="shared" si="283"/>
        <v>0.21652892561983472</v>
      </c>
      <c r="P603" s="33">
        <f t="shared" si="284"/>
        <v>0.28674698795180725</v>
      </c>
      <c r="Q603" s="33">
        <f t="shared" si="285"/>
        <v>0.25</v>
      </c>
      <c r="R603" s="33">
        <f t="shared" si="286"/>
        <v>0.2128544891640867</v>
      </c>
      <c r="S603" s="33">
        <f t="shared" si="287"/>
        <v>0.55757575757575761</v>
      </c>
      <c r="T603" s="33">
        <f t="shared" si="288"/>
        <v>0.54626522638473918</v>
      </c>
      <c r="U603" s="33">
        <f t="shared" si="289"/>
        <v>0.57499999999999996</v>
      </c>
      <c r="V603" s="33">
        <f t="shared" si="290"/>
        <v>0.37245696400625983</v>
      </c>
      <c r="W603" s="103">
        <v>0.54940107557014795</v>
      </c>
      <c r="Z603" s="38">
        <v>-39</v>
      </c>
      <c r="AA603" s="38">
        <v>-15</v>
      </c>
      <c r="AB603" s="38">
        <v>-62</v>
      </c>
      <c r="AC603" s="86">
        <v>-41.948848274440998</v>
      </c>
      <c r="AD603" s="38">
        <v>-19</v>
      </c>
      <c r="AE603" s="38">
        <v>12</v>
      </c>
      <c r="AF603" s="3">
        <f t="shared" si="291"/>
        <v>27145</v>
      </c>
      <c r="AG603" s="44">
        <v>26</v>
      </c>
      <c r="AH603" s="44">
        <v>22</v>
      </c>
      <c r="AI603" s="44">
        <v>98</v>
      </c>
      <c r="AJ603" s="3">
        <v>0</v>
      </c>
      <c r="AK603" s="40">
        <v>1</v>
      </c>
      <c r="AL603" s="36">
        <f t="shared" si="296"/>
        <v>3.9375584077959145</v>
      </c>
      <c r="AM603" s="36">
        <f t="shared" si="292"/>
        <v>3.9376492363338369</v>
      </c>
      <c r="AN603" s="96">
        <v>12</v>
      </c>
      <c r="AO603" s="36">
        <v>13</v>
      </c>
      <c r="AP603" s="36">
        <v>3</v>
      </c>
      <c r="AQ603" s="36">
        <f t="shared" si="297"/>
        <v>666.71428571428567</v>
      </c>
      <c r="AR603" s="79">
        <v>865</v>
      </c>
      <c r="AS603" s="39">
        <f t="shared" si="268"/>
        <v>175.42857142857142</v>
      </c>
      <c r="AT603" s="66">
        <v>177</v>
      </c>
      <c r="AU603" s="3">
        <f t="shared" si="269"/>
        <v>2601.2857142857142</v>
      </c>
      <c r="AV603" s="38">
        <v>2511</v>
      </c>
      <c r="AW603" s="38">
        <f t="shared" si="270"/>
        <v>16</v>
      </c>
      <c r="AX603" s="74">
        <v>19.999999999999993</v>
      </c>
      <c r="AY603" s="41">
        <v>1615</v>
      </c>
      <c r="BA603" s="66">
        <v>56</v>
      </c>
      <c r="BD603" s="38">
        <v>17242</v>
      </c>
      <c r="BE603" s="38">
        <v>5197</v>
      </c>
      <c r="BF603" s="38">
        <v>4706</v>
      </c>
      <c r="BG603" s="36"/>
      <c r="BH603" s="89">
        <v>0</v>
      </c>
      <c r="BI603" s="69">
        <v>0</v>
      </c>
      <c r="BJ603" s="69">
        <v>0</v>
      </c>
      <c r="BK603" s="3">
        <v>0</v>
      </c>
      <c r="BL603" s="3">
        <v>0</v>
      </c>
      <c r="BM603" s="3">
        <v>98.757142857142796</v>
      </c>
      <c r="BN603" s="3">
        <v>0</v>
      </c>
      <c r="BO603" s="3">
        <v>0</v>
      </c>
      <c r="BP603" s="3">
        <v>0</v>
      </c>
      <c r="BQ603" s="3">
        <v>0</v>
      </c>
      <c r="BR603" s="3">
        <v>0</v>
      </c>
      <c r="BS603" s="3">
        <f t="shared" si="293"/>
        <v>1.2428571428572042</v>
      </c>
      <c r="BT603" s="2">
        <f t="shared" si="294"/>
        <v>100</v>
      </c>
      <c r="BV603" s="37">
        <v>0.538660365493423</v>
      </c>
      <c r="BW603" s="37"/>
      <c r="BX603" s="37"/>
      <c r="DH603" s="38">
        <v>0.53866036500000003</v>
      </c>
      <c r="DI603" s="38">
        <v>0.53866036500000003</v>
      </c>
      <c r="DJ603" s="38">
        <v>0.53866036500000003</v>
      </c>
      <c r="DK603" s="28">
        <v>0.58036837644223505</v>
      </c>
      <c r="DL603" s="28">
        <v>0.50377378419225605</v>
      </c>
      <c r="DM603" s="2">
        <v>0.538660365493423</v>
      </c>
      <c r="DN603" s="2">
        <v>0.538660365493423</v>
      </c>
      <c r="EG603" s="36">
        <v>8</v>
      </c>
      <c r="EH603" s="28">
        <v>8</v>
      </c>
    </row>
    <row r="604" spans="1:138" ht="18.75">
      <c r="A604" s="8">
        <v>44458</v>
      </c>
      <c r="B604" s="32">
        <f t="shared" si="271"/>
        <v>0.66216216216216228</v>
      </c>
      <c r="C604" s="33">
        <f t="shared" si="272"/>
        <v>0.65205479452054804</v>
      </c>
      <c r="D604" s="33">
        <f t="shared" si="273"/>
        <v>0.55000000000000004</v>
      </c>
      <c r="E604" s="33">
        <f t="shared" si="274"/>
        <v>0.54448509468765138</v>
      </c>
      <c r="F604" s="33">
        <f t="shared" si="275"/>
        <v>0.7152173913043478</v>
      </c>
      <c r="G604" s="33">
        <f t="shared" si="276"/>
        <v>0.26486486486486488</v>
      </c>
      <c r="H604" s="33">
        <f t="shared" si="277"/>
        <v>0.35128452919732478</v>
      </c>
      <c r="I604" s="33">
        <f t="shared" si="278"/>
        <v>0.65994236311239196</v>
      </c>
      <c r="J604" s="33">
        <f t="shared" si="279"/>
        <v>0.62857142857142856</v>
      </c>
      <c r="K604" s="33">
        <f t="shared" si="280"/>
        <v>0.57391304347826089</v>
      </c>
      <c r="L604" s="33">
        <f t="shared" si="281"/>
        <v>0</v>
      </c>
      <c r="M604" s="33">
        <f t="shared" si="282"/>
        <v>1</v>
      </c>
      <c r="N604" s="33">
        <f t="shared" si="295"/>
        <v>0.2358081993859491</v>
      </c>
      <c r="O604" s="33">
        <f t="shared" si="283"/>
        <v>0.21983471074380168</v>
      </c>
      <c r="P604" s="33">
        <f t="shared" si="284"/>
        <v>0.29397590361445786</v>
      </c>
      <c r="Q604" s="33">
        <f t="shared" si="285"/>
        <v>0.30000000000000004</v>
      </c>
      <c r="R604" s="33">
        <f t="shared" si="286"/>
        <v>0.20836656346749227</v>
      </c>
      <c r="S604" s="33">
        <f t="shared" si="287"/>
        <v>0.54545454545454541</v>
      </c>
      <c r="T604" s="33">
        <f t="shared" si="288"/>
        <v>0.53592277637324759</v>
      </c>
      <c r="U604" s="33">
        <f t="shared" si="289"/>
        <v>0.5</v>
      </c>
      <c r="V604" s="33">
        <f t="shared" si="290"/>
        <v>0.33698487219613982</v>
      </c>
      <c r="W604" s="103">
        <v>0.55267882471973095</v>
      </c>
      <c r="Z604" s="38">
        <v>-15</v>
      </c>
      <c r="AA604" s="38">
        <v>7</v>
      </c>
      <c r="AB604" s="38">
        <v>1</v>
      </c>
      <c r="AC604" s="86">
        <v>-31.716196133549467</v>
      </c>
      <c r="AD604" s="38">
        <v>-9</v>
      </c>
      <c r="AE604" s="38">
        <v>4</v>
      </c>
      <c r="AF604" s="3">
        <f t="shared" si="291"/>
        <v>26352</v>
      </c>
      <c r="AG604" s="44">
        <v>29.2</v>
      </c>
      <c r="AH604" s="44">
        <v>19</v>
      </c>
      <c r="AI604" s="44">
        <v>74</v>
      </c>
      <c r="AJ604" s="3">
        <v>0</v>
      </c>
      <c r="AK604" s="40">
        <v>1</v>
      </c>
      <c r="AL604" s="36">
        <f t="shared" si="296"/>
        <v>3.9399199497819106</v>
      </c>
      <c r="AM604" s="36">
        <f t="shared" si="292"/>
        <v>3.9401924353956792</v>
      </c>
      <c r="AN604" s="96">
        <v>14</v>
      </c>
      <c r="AO604" s="36">
        <v>14</v>
      </c>
      <c r="AP604" s="36">
        <v>6</v>
      </c>
      <c r="AQ604" s="36">
        <f t="shared" si="297"/>
        <v>592.42857142857144</v>
      </c>
      <c r="AR604" s="79">
        <v>563</v>
      </c>
      <c r="AS604" s="39">
        <f t="shared" si="268"/>
        <v>168</v>
      </c>
      <c r="AT604" s="66">
        <v>171</v>
      </c>
      <c r="AU604" s="3">
        <f t="shared" si="269"/>
        <v>2451.1428571428573</v>
      </c>
      <c r="AV604" s="38">
        <v>2436</v>
      </c>
      <c r="AW604" s="38">
        <f t="shared" si="270"/>
        <v>15.428571428571429</v>
      </c>
      <c r="AX604" s="74">
        <v>15.999999999999996</v>
      </c>
      <c r="AY604" s="41">
        <v>1275</v>
      </c>
      <c r="BA604" s="66">
        <v>53</v>
      </c>
      <c r="BD604" s="38">
        <v>17100</v>
      </c>
      <c r="BE604" s="38">
        <v>4761</v>
      </c>
      <c r="BF604" s="38">
        <v>4491</v>
      </c>
      <c r="BG604" s="36"/>
      <c r="BH604" s="89">
        <v>0</v>
      </c>
      <c r="BI604" s="69">
        <v>0</v>
      </c>
      <c r="BJ604" s="69">
        <v>0</v>
      </c>
      <c r="BK604" s="3">
        <v>0</v>
      </c>
      <c r="BL604" s="3">
        <v>0</v>
      </c>
      <c r="BM604" s="3">
        <v>98.928571428571402</v>
      </c>
      <c r="BN604" s="3">
        <v>0</v>
      </c>
      <c r="BO604" s="3">
        <v>0</v>
      </c>
      <c r="BP604" s="3">
        <v>0</v>
      </c>
      <c r="BQ604" s="3">
        <v>0</v>
      </c>
      <c r="BR604" s="3">
        <v>0</v>
      </c>
      <c r="BS604" s="3">
        <f t="shared" si="293"/>
        <v>1.0714285714285978</v>
      </c>
      <c r="BT604" s="2">
        <f t="shared" si="294"/>
        <v>100</v>
      </c>
      <c r="BV604" s="37">
        <v>0.54191141196704096</v>
      </c>
      <c r="BW604" s="37"/>
      <c r="BX604" s="37"/>
      <c r="DH604" s="38">
        <v>0.54191141200000004</v>
      </c>
      <c r="DI604" s="38">
        <v>0.54191141200000004</v>
      </c>
      <c r="DJ604" s="38">
        <v>0.54191141200000004</v>
      </c>
      <c r="DK604" s="28">
        <v>0.58355078010601902</v>
      </c>
      <c r="DL604" s="28">
        <v>0.50909818879272895</v>
      </c>
      <c r="DM604" s="2">
        <v>0.54191141196704096</v>
      </c>
      <c r="DN604" s="2">
        <v>0.54191141196704096</v>
      </c>
      <c r="EG604" s="36">
        <v>7</v>
      </c>
      <c r="EH604" s="28">
        <v>7</v>
      </c>
    </row>
    <row r="605" spans="1:138" ht="18.75">
      <c r="A605" s="8">
        <v>44459</v>
      </c>
      <c r="B605" s="32">
        <f t="shared" si="271"/>
        <v>0.63783783783783798</v>
      </c>
      <c r="C605" s="33">
        <f t="shared" si="272"/>
        <v>0.61917808219178094</v>
      </c>
      <c r="D605" s="33">
        <f t="shared" si="273"/>
        <v>0.65000000000000013</v>
      </c>
      <c r="E605" s="33">
        <f t="shared" si="274"/>
        <v>0.45788127618985008</v>
      </c>
      <c r="F605" s="33">
        <f t="shared" si="275"/>
        <v>0.30434782608695654</v>
      </c>
      <c r="G605" s="33">
        <f t="shared" si="276"/>
        <v>0.55675675675675684</v>
      </c>
      <c r="H605" s="33">
        <f t="shared" si="277"/>
        <v>0.31985877354970199</v>
      </c>
      <c r="I605" s="33">
        <f t="shared" si="278"/>
        <v>0.64438040345821335</v>
      </c>
      <c r="J605" s="33">
        <f t="shared" si="279"/>
        <v>0.60571428571428587</v>
      </c>
      <c r="K605" s="33">
        <f t="shared" si="280"/>
        <v>0.5304347826086957</v>
      </c>
      <c r="L605" s="33">
        <f t="shared" si="281"/>
        <v>0</v>
      </c>
      <c r="M605" s="33">
        <f t="shared" si="282"/>
        <v>1</v>
      </c>
      <c r="N605" s="33">
        <f t="shared" si="295"/>
        <v>0.23586361173592529</v>
      </c>
      <c r="O605" s="33">
        <f t="shared" si="283"/>
        <v>0.2181818181818182</v>
      </c>
      <c r="P605" s="33">
        <f t="shared" si="284"/>
        <v>0.30120481927710846</v>
      </c>
      <c r="Q605" s="33">
        <f t="shared" si="285"/>
        <v>0.30000000000000004</v>
      </c>
      <c r="R605" s="33">
        <f t="shared" si="286"/>
        <v>0.20447306501547988</v>
      </c>
      <c r="S605" s="33">
        <f t="shared" si="287"/>
        <v>0.54141414141414157</v>
      </c>
      <c r="T605" s="33">
        <f t="shared" si="288"/>
        <v>0.53178579636865098</v>
      </c>
      <c r="U605" s="33">
        <f t="shared" si="289"/>
        <v>0.27500000000000002</v>
      </c>
      <c r="V605" s="33">
        <f t="shared" si="290"/>
        <v>0.31705790297339598</v>
      </c>
      <c r="W605" s="103">
        <v>0.55617548780561199</v>
      </c>
      <c r="Z605" s="38">
        <v>-18</v>
      </c>
      <c r="AA605" s="38">
        <v>3</v>
      </c>
      <c r="AB605" s="38">
        <v>21</v>
      </c>
      <c r="AC605" s="86">
        <v>-45.25644335590944</v>
      </c>
      <c r="AD605" s="38">
        <v>-72</v>
      </c>
      <c r="AE605" s="38">
        <v>22</v>
      </c>
      <c r="AF605" s="3">
        <f t="shared" si="291"/>
        <v>20878</v>
      </c>
      <c r="AG605" s="44">
        <v>28.3</v>
      </c>
      <c r="AH605" s="44">
        <v>17.8</v>
      </c>
      <c r="AI605" s="44">
        <v>69</v>
      </c>
      <c r="AJ605" s="3">
        <v>0</v>
      </c>
      <c r="AK605" s="40">
        <v>1</v>
      </c>
      <c r="AL605" s="36">
        <f t="shared" si="296"/>
        <v>3.9421906632299839</v>
      </c>
      <c r="AM605" s="36">
        <f t="shared" si="292"/>
        <v>3.9427356344575215</v>
      </c>
      <c r="AN605" s="96">
        <v>13</v>
      </c>
      <c r="AO605" s="36">
        <v>15</v>
      </c>
      <c r="AP605" s="36">
        <v>6</v>
      </c>
      <c r="AQ605" s="36">
        <f t="shared" si="297"/>
        <v>549.71428571428567</v>
      </c>
      <c r="AR605" s="79">
        <v>301</v>
      </c>
      <c r="AS605" s="39">
        <f t="shared" si="268"/>
        <v>162.42857142857142</v>
      </c>
      <c r="AT605" s="66">
        <v>169</v>
      </c>
      <c r="AU605" s="3">
        <f t="shared" si="269"/>
        <v>2317.4285714285716</v>
      </c>
      <c r="AV605" s="38">
        <v>2406</v>
      </c>
      <c r="AW605" s="38">
        <f t="shared" si="270"/>
        <v>14.571428571428569</v>
      </c>
      <c r="AX605" s="74">
        <v>4</v>
      </c>
      <c r="AY605" s="41">
        <v>1084</v>
      </c>
      <c r="BA605" s="66">
        <v>35</v>
      </c>
      <c r="BD605" s="38">
        <v>13862</v>
      </c>
      <c r="BE605" s="38">
        <v>3899</v>
      </c>
      <c r="BF605" s="38">
        <v>3117</v>
      </c>
      <c r="BG605" s="36"/>
      <c r="BH605" s="89">
        <v>0</v>
      </c>
      <c r="BI605" s="69">
        <v>0</v>
      </c>
      <c r="BJ605" s="69">
        <v>0</v>
      </c>
      <c r="BK605" s="3">
        <v>0</v>
      </c>
      <c r="BL605" s="3">
        <v>0</v>
      </c>
      <c r="BM605" s="3">
        <v>99.1</v>
      </c>
      <c r="BN605" s="3">
        <v>0</v>
      </c>
      <c r="BO605" s="3">
        <v>0</v>
      </c>
      <c r="BP605" s="3">
        <v>0</v>
      </c>
      <c r="BQ605" s="3">
        <v>0</v>
      </c>
      <c r="BR605" s="3">
        <v>0</v>
      </c>
      <c r="BS605" s="3">
        <f t="shared" si="293"/>
        <v>0.90000000000000568</v>
      </c>
      <c r="BT605" s="2">
        <f t="shared" si="294"/>
        <v>100</v>
      </c>
      <c r="BV605" s="37">
        <v>0.54536925303258199</v>
      </c>
      <c r="BW605" s="37"/>
      <c r="BX605" s="37"/>
      <c r="DH605" s="38">
        <v>0.54536925300000005</v>
      </c>
      <c r="DI605" s="38">
        <v>0.54536925300000005</v>
      </c>
      <c r="DJ605" s="38">
        <v>0.54536925300000005</v>
      </c>
      <c r="DK605" s="28">
        <v>0.58689235813251905</v>
      </c>
      <c r="DL605" s="28">
        <v>0.51340191478566499</v>
      </c>
      <c r="DM605" s="2">
        <v>0.54536925303258199</v>
      </c>
      <c r="DN605" s="2">
        <v>0.54536925303258199</v>
      </c>
      <c r="EG605" s="36">
        <v>6</v>
      </c>
      <c r="EH605" s="28">
        <v>6</v>
      </c>
    </row>
    <row r="606" spans="1:138" ht="18.75">
      <c r="A606" s="8">
        <v>44460</v>
      </c>
      <c r="B606" s="32">
        <f t="shared" si="271"/>
        <v>0.57297297297297312</v>
      </c>
      <c r="C606" s="33">
        <f t="shared" si="272"/>
        <v>0.63561643835616444</v>
      </c>
      <c r="D606" s="33">
        <f t="shared" si="273"/>
        <v>0.49500000000000005</v>
      </c>
      <c r="E606" s="33">
        <f t="shared" si="274"/>
        <v>0.52859691032711242</v>
      </c>
      <c r="F606" s="33">
        <f t="shared" si="275"/>
        <v>0.61739130434782619</v>
      </c>
      <c r="G606" s="33">
        <f t="shared" si="276"/>
        <v>0.3783783783783784</v>
      </c>
      <c r="H606" s="33">
        <f t="shared" si="277"/>
        <v>0.39791796235874966</v>
      </c>
      <c r="I606" s="33">
        <f t="shared" si="278"/>
        <v>0.63746397694524504</v>
      </c>
      <c r="J606" s="33">
        <f t="shared" si="279"/>
        <v>0.62095238095238114</v>
      </c>
      <c r="K606" s="33">
        <f t="shared" si="280"/>
        <v>0.58260869565217399</v>
      </c>
      <c r="L606" s="33">
        <f t="shared" si="281"/>
        <v>1</v>
      </c>
      <c r="M606" s="33">
        <f t="shared" si="282"/>
        <v>1</v>
      </c>
      <c r="N606" s="33">
        <f t="shared" si="295"/>
        <v>0.23591680759190242</v>
      </c>
      <c r="O606" s="33">
        <f t="shared" si="283"/>
        <v>0.20661157024793389</v>
      </c>
      <c r="P606" s="33">
        <f t="shared" si="284"/>
        <v>0.30120481927710846</v>
      </c>
      <c r="Q606" s="33">
        <f t="shared" si="285"/>
        <v>0.25</v>
      </c>
      <c r="R606" s="33">
        <f t="shared" si="286"/>
        <v>0.2038340557275542</v>
      </c>
      <c r="S606" s="33">
        <f t="shared" si="287"/>
        <v>0.50707070707070712</v>
      </c>
      <c r="T606" s="33">
        <f t="shared" si="288"/>
        <v>0.50282693633647435</v>
      </c>
      <c r="U606" s="33">
        <f t="shared" si="289"/>
        <v>0.25625000000000003</v>
      </c>
      <c r="V606" s="33">
        <f t="shared" si="290"/>
        <v>0.36004173187271782</v>
      </c>
      <c r="W606" s="103">
        <v>0.559801067296953</v>
      </c>
      <c r="Z606" s="38">
        <v>-26</v>
      </c>
      <c r="AA606" s="38">
        <v>5</v>
      </c>
      <c r="AB606" s="38">
        <v>-10</v>
      </c>
      <c r="AC606" s="86">
        <v>-34.200266095910223</v>
      </c>
      <c r="AD606" s="38">
        <v>-24</v>
      </c>
      <c r="AE606" s="38">
        <v>11</v>
      </c>
      <c r="AF606" s="3">
        <f t="shared" si="291"/>
        <v>34475</v>
      </c>
      <c r="AG606" s="44">
        <v>27.9</v>
      </c>
      <c r="AH606" s="44">
        <v>18.600000000000001</v>
      </c>
      <c r="AI606" s="44">
        <v>75</v>
      </c>
      <c r="AJ606" s="3">
        <v>1</v>
      </c>
      <c r="AK606" s="40">
        <v>1</v>
      </c>
      <c r="AL606" s="36">
        <f t="shared" si="296"/>
        <v>3.9443705481401348</v>
      </c>
      <c r="AM606" s="36">
        <f t="shared" si="292"/>
        <v>3.9446430337539029</v>
      </c>
      <c r="AN606" s="96">
        <v>6</v>
      </c>
      <c r="AO606" s="36">
        <v>15</v>
      </c>
      <c r="AP606" s="36">
        <v>3</v>
      </c>
      <c r="AQ606" s="36">
        <f t="shared" si="297"/>
        <v>471</v>
      </c>
      <c r="AR606" s="79">
        <v>258</v>
      </c>
      <c r="AS606" s="39">
        <f t="shared" si="268"/>
        <v>156.71428571428572</v>
      </c>
      <c r="AT606" s="66">
        <v>152</v>
      </c>
      <c r="AU606" s="3">
        <f t="shared" si="269"/>
        <v>2180.4285714285716</v>
      </c>
      <c r="AV606" s="38">
        <v>2196</v>
      </c>
      <c r="AW606" s="38">
        <f t="shared" si="270"/>
        <v>13.142857142857141</v>
      </c>
      <c r="AX606" s="74">
        <v>3</v>
      </c>
      <c r="AY606" s="41">
        <v>1496</v>
      </c>
      <c r="BA606" s="66">
        <v>23</v>
      </c>
      <c r="BD606" s="38">
        <v>15411</v>
      </c>
      <c r="BE606" s="38">
        <v>12315</v>
      </c>
      <c r="BF606" s="38">
        <v>6749</v>
      </c>
      <c r="BG606" s="36"/>
      <c r="BH606" s="89">
        <v>0</v>
      </c>
      <c r="BI606" s="69">
        <v>0</v>
      </c>
      <c r="BJ606" s="69">
        <v>0</v>
      </c>
      <c r="BK606" s="3">
        <v>0</v>
      </c>
      <c r="BL606" s="3">
        <v>0</v>
      </c>
      <c r="BM606" s="3">
        <v>99.228571428571399</v>
      </c>
      <c r="BN606" s="3">
        <v>0</v>
      </c>
      <c r="BO606" s="3">
        <v>0</v>
      </c>
      <c r="BP606" s="3">
        <v>0</v>
      </c>
      <c r="BQ606" s="3">
        <v>0</v>
      </c>
      <c r="BR606" s="3">
        <v>0</v>
      </c>
      <c r="BS606" s="3">
        <f t="shared" si="293"/>
        <v>0.77142857142860066</v>
      </c>
      <c r="BT606" s="2">
        <f t="shared" si="294"/>
        <v>100</v>
      </c>
      <c r="BV606" s="37">
        <v>0.548948473417877</v>
      </c>
      <c r="BW606" s="37"/>
      <c r="BX606" s="37"/>
      <c r="DH606" s="38">
        <v>0.54894847300000005</v>
      </c>
      <c r="DI606" s="38">
        <v>0.54894847300000005</v>
      </c>
      <c r="DJ606" s="38">
        <v>0.54894847300000005</v>
      </c>
      <c r="DK606" s="28">
        <v>0.59034738693066002</v>
      </c>
      <c r="DL606" s="28">
        <v>0.51755722970385998</v>
      </c>
      <c r="DM606" s="2">
        <v>0.548948473417877</v>
      </c>
      <c r="DN606" s="2">
        <v>0.548948473417877</v>
      </c>
      <c r="EG606" s="36">
        <v>3</v>
      </c>
      <c r="EH606" s="28">
        <v>3</v>
      </c>
    </row>
    <row r="607" spans="1:138" ht="18.75">
      <c r="A607" s="8">
        <v>44461</v>
      </c>
      <c r="B607" s="32">
        <f t="shared" si="271"/>
        <v>0.57297297297297312</v>
      </c>
      <c r="C607" s="33">
        <f t="shared" si="272"/>
        <v>0.62739726027397258</v>
      </c>
      <c r="D607" s="33">
        <f t="shared" si="273"/>
        <v>0.48500000000000004</v>
      </c>
      <c r="E607" s="33">
        <f t="shared" si="274"/>
        <v>0.52071008530029683</v>
      </c>
      <c r="F607" s="33">
        <f t="shared" si="275"/>
        <v>0.61739130434782619</v>
      </c>
      <c r="G607" s="33">
        <f t="shared" si="276"/>
        <v>0.3783783783783784</v>
      </c>
      <c r="H607" s="33">
        <f t="shared" si="277"/>
        <v>0.43665189976366581</v>
      </c>
      <c r="I607" s="33">
        <f t="shared" si="278"/>
        <v>0.66512968299711828</v>
      </c>
      <c r="J607" s="33">
        <f t="shared" si="279"/>
        <v>0.6590476190476191</v>
      </c>
      <c r="K607" s="33">
        <f t="shared" si="280"/>
        <v>0.66956521739130448</v>
      </c>
      <c r="L607" s="33">
        <f t="shared" si="281"/>
        <v>1</v>
      </c>
      <c r="M607" s="33">
        <f t="shared" si="282"/>
        <v>1</v>
      </c>
      <c r="N607" s="33">
        <f t="shared" si="295"/>
        <v>0.23596778695388054</v>
      </c>
      <c r="O607" s="33">
        <f t="shared" si="283"/>
        <v>0.2181818181818182</v>
      </c>
      <c r="P607" s="33">
        <f t="shared" si="284"/>
        <v>0.30120481927710846</v>
      </c>
      <c r="Q607" s="33">
        <f t="shared" si="285"/>
        <v>0.25</v>
      </c>
      <c r="R607" s="33">
        <f t="shared" si="286"/>
        <v>0.20799504643962849</v>
      </c>
      <c r="S607" s="33">
        <f t="shared" si="287"/>
        <v>0.49494949494949497</v>
      </c>
      <c r="T607" s="33">
        <f t="shared" si="288"/>
        <v>0.48214203631349117</v>
      </c>
      <c r="U607" s="33">
        <f t="shared" si="289"/>
        <v>0.5</v>
      </c>
      <c r="V607" s="33">
        <f t="shared" si="290"/>
        <v>0.31163275952008351</v>
      </c>
      <c r="W607" s="103">
        <v>0.56336069361846197</v>
      </c>
      <c r="Z607" s="38">
        <v>-26</v>
      </c>
      <c r="AA607" s="38">
        <v>4</v>
      </c>
      <c r="AB607" s="38">
        <v>-12</v>
      </c>
      <c r="AC607" s="86">
        <v>-35.433347529441832</v>
      </c>
      <c r="AD607" s="38">
        <v>-24</v>
      </c>
      <c r="AE607" s="38">
        <v>11</v>
      </c>
      <c r="AF607" s="3">
        <f t="shared" si="291"/>
        <v>41222</v>
      </c>
      <c r="AG607" s="44">
        <v>29.5</v>
      </c>
      <c r="AH607" s="44">
        <v>20.6</v>
      </c>
      <c r="AI607" s="44">
        <v>85</v>
      </c>
      <c r="AJ607" s="3">
        <v>1</v>
      </c>
      <c r="AK607" s="40">
        <v>1</v>
      </c>
      <c r="AL607" s="36">
        <f t="shared" si="296"/>
        <v>3.9464596045123619</v>
      </c>
      <c r="AM607" s="36">
        <f t="shared" si="292"/>
        <v>3.9465504330502856</v>
      </c>
      <c r="AN607" s="96">
        <v>13</v>
      </c>
      <c r="AO607" s="36">
        <v>15</v>
      </c>
      <c r="AP607" s="36">
        <v>3</v>
      </c>
      <c r="AQ607" s="36">
        <f t="shared" si="297"/>
        <v>402</v>
      </c>
      <c r="AR607" s="79">
        <v>538</v>
      </c>
      <c r="AS607" s="39">
        <f t="shared" si="268"/>
        <v>150.14285714285714</v>
      </c>
      <c r="AT607" s="66">
        <v>146</v>
      </c>
      <c r="AU607" s="3">
        <f t="shared" si="269"/>
        <v>2054.8571428571427</v>
      </c>
      <c r="AV607" s="38">
        <v>2046</v>
      </c>
      <c r="AW607" s="38">
        <f t="shared" si="270"/>
        <v>11.428571428571429</v>
      </c>
      <c r="AX607" s="74">
        <v>16</v>
      </c>
      <c r="AY607" s="41">
        <v>1032</v>
      </c>
      <c r="BA607" s="66">
        <v>39</v>
      </c>
      <c r="BD607" s="38">
        <v>18954</v>
      </c>
      <c r="BE607" s="38">
        <v>14732</v>
      </c>
      <c r="BF607" s="38">
        <v>7536</v>
      </c>
      <c r="BG607" s="36"/>
      <c r="BH607" s="89">
        <v>0</v>
      </c>
      <c r="BI607" s="69">
        <v>0</v>
      </c>
      <c r="BJ607" s="69">
        <v>0</v>
      </c>
      <c r="BK607" s="3">
        <v>0</v>
      </c>
      <c r="BL607" s="3">
        <v>0</v>
      </c>
      <c r="BM607" s="3">
        <v>99.357142857142904</v>
      </c>
      <c r="BN607" s="3">
        <v>0</v>
      </c>
      <c r="BO607" s="3">
        <v>0</v>
      </c>
      <c r="BP607" s="3">
        <v>0</v>
      </c>
      <c r="BQ607" s="3">
        <v>0</v>
      </c>
      <c r="BR607" s="3">
        <v>0</v>
      </c>
      <c r="BS607" s="3">
        <f t="shared" si="293"/>
        <v>0.64285714285709616</v>
      </c>
      <c r="BT607" s="2">
        <f t="shared" si="294"/>
        <v>100</v>
      </c>
      <c r="BV607" s="37">
        <v>0.55247023788239602</v>
      </c>
      <c r="BW607" s="37"/>
      <c r="BX607" s="37"/>
      <c r="DH607" s="38">
        <v>0.55247023799999995</v>
      </c>
      <c r="DI607" s="38">
        <v>0.55247023799999995</v>
      </c>
      <c r="DJ607" s="38">
        <v>0.55247023799999995</v>
      </c>
      <c r="DK607" s="28">
        <v>0.59379538590134495</v>
      </c>
      <c r="DL607" s="28">
        <v>0.521226775996664</v>
      </c>
      <c r="DM607" s="2">
        <v>0.55247023788239602</v>
      </c>
      <c r="DN607" s="2">
        <v>0.55247023788239602</v>
      </c>
      <c r="EG607" s="36">
        <v>10</v>
      </c>
      <c r="EH607" s="28">
        <v>10</v>
      </c>
    </row>
    <row r="608" spans="1:138" ht="18.75">
      <c r="A608" s="8">
        <v>44462</v>
      </c>
      <c r="B608" s="32">
        <f t="shared" si="271"/>
        <v>0.60540540540540544</v>
      </c>
      <c r="C608" s="33">
        <f t="shared" si="272"/>
        <v>0.59452054794520559</v>
      </c>
      <c r="D608" s="33">
        <f t="shared" si="273"/>
        <v>0.57000000000000006</v>
      </c>
      <c r="E608" s="33">
        <f t="shared" si="274"/>
        <v>0.44744353958778815</v>
      </c>
      <c r="F608" s="33">
        <f t="shared" si="275"/>
        <v>0.31739130434782609</v>
      </c>
      <c r="G608" s="33">
        <f t="shared" si="276"/>
        <v>0.60540540540540544</v>
      </c>
      <c r="H608" s="33">
        <f t="shared" si="277"/>
        <v>0.33209839924219953</v>
      </c>
      <c r="I608" s="33">
        <f t="shared" si="278"/>
        <v>0.70317002881844393</v>
      </c>
      <c r="J608" s="33">
        <f t="shared" si="279"/>
        <v>0.70285714285714285</v>
      </c>
      <c r="K608" s="33">
        <f t="shared" si="280"/>
        <v>0.60000000000000009</v>
      </c>
      <c r="L608" s="33">
        <f t="shared" si="281"/>
        <v>0</v>
      </c>
      <c r="M608" s="33">
        <f t="shared" si="282"/>
        <v>1</v>
      </c>
      <c r="N608" s="33">
        <f t="shared" si="295"/>
        <v>0.23601654982185957</v>
      </c>
      <c r="O608" s="33">
        <f t="shared" si="283"/>
        <v>0.21322314049586777</v>
      </c>
      <c r="P608" s="33">
        <f t="shared" si="284"/>
        <v>0.33012048192771087</v>
      </c>
      <c r="Q608" s="33">
        <f t="shared" si="285"/>
        <v>0.26666666666666672</v>
      </c>
      <c r="R608" s="33">
        <f t="shared" si="286"/>
        <v>0.20792074303405575</v>
      </c>
      <c r="S608" s="33">
        <f t="shared" si="287"/>
        <v>0.48888888888888893</v>
      </c>
      <c r="T608" s="33">
        <f t="shared" si="288"/>
        <v>0.46793840496437605</v>
      </c>
      <c r="U608" s="33">
        <f t="shared" si="289"/>
        <v>0.53750000000000009</v>
      </c>
      <c r="V608" s="33">
        <f t="shared" si="290"/>
        <v>0.28054251434533128</v>
      </c>
      <c r="W608" s="103">
        <v>0.56672448368968298</v>
      </c>
      <c r="Z608" s="38">
        <v>-22</v>
      </c>
      <c r="AA608" s="38">
        <v>0</v>
      </c>
      <c r="AB608" s="38">
        <v>5</v>
      </c>
      <c r="AC608" s="86">
        <v>-46.888352161840238</v>
      </c>
      <c r="AD608" s="38">
        <v>-70</v>
      </c>
      <c r="AE608" s="38">
        <v>25</v>
      </c>
      <c r="AF608" s="3">
        <f t="shared" si="291"/>
        <v>23010</v>
      </c>
      <c r="AG608" s="44">
        <v>31.7</v>
      </c>
      <c r="AH608" s="44">
        <v>22.9</v>
      </c>
      <c r="AI608" s="44">
        <v>77</v>
      </c>
      <c r="AJ608" s="3">
        <v>0</v>
      </c>
      <c r="AK608" s="40">
        <v>1</v>
      </c>
      <c r="AL608" s="36">
        <f t="shared" si="296"/>
        <v>3.9484578323466661</v>
      </c>
      <c r="AM608" s="36">
        <f t="shared" si="292"/>
        <v>3.9484578323466666</v>
      </c>
      <c r="AN608" s="96">
        <v>10</v>
      </c>
      <c r="AO608" s="36">
        <v>19</v>
      </c>
      <c r="AP608" s="36">
        <v>4</v>
      </c>
      <c r="AQ608" s="36">
        <f t="shared" si="297"/>
        <v>364.71428571428572</v>
      </c>
      <c r="AR608" s="79">
        <v>533</v>
      </c>
      <c r="AS608" s="39">
        <f t="shared" si="268"/>
        <v>144.14285714285714</v>
      </c>
      <c r="AT608" s="66">
        <v>143</v>
      </c>
      <c r="AU608" s="3">
        <f t="shared" si="269"/>
        <v>1928.7142857142858</v>
      </c>
      <c r="AV608" s="38">
        <v>1943</v>
      </c>
      <c r="AW608" s="38">
        <f t="shared" si="270"/>
        <v>10.714285714285714</v>
      </c>
      <c r="AX608" s="74">
        <v>18</v>
      </c>
      <c r="AY608" s="41">
        <v>734</v>
      </c>
      <c r="BA608" s="66">
        <v>46</v>
      </c>
      <c r="BD608" s="38">
        <v>15061</v>
      </c>
      <c r="BE608" s="38">
        <v>4179</v>
      </c>
      <c r="BF608" s="38">
        <v>3770</v>
      </c>
      <c r="BG608" s="36"/>
      <c r="BH608" s="89">
        <v>0</v>
      </c>
      <c r="BI608" s="69">
        <v>0</v>
      </c>
      <c r="BJ608" s="69">
        <v>0</v>
      </c>
      <c r="BK608" s="3">
        <v>0</v>
      </c>
      <c r="BL608" s="3">
        <v>0</v>
      </c>
      <c r="BM608" s="3">
        <v>99.485714285714295</v>
      </c>
      <c r="BN608" s="3">
        <v>0</v>
      </c>
      <c r="BO608" s="3">
        <v>0</v>
      </c>
      <c r="BP608" s="3">
        <v>0</v>
      </c>
      <c r="BQ608" s="3">
        <v>0</v>
      </c>
      <c r="BR608" s="3">
        <v>0</v>
      </c>
      <c r="BS608" s="3">
        <f t="shared" si="293"/>
        <v>0.51428571428570535</v>
      </c>
      <c r="BT608" s="2">
        <f t="shared" si="294"/>
        <v>100</v>
      </c>
      <c r="BV608" s="37">
        <v>0.55581068132424705</v>
      </c>
      <c r="BW608" s="37"/>
      <c r="BX608" s="37"/>
      <c r="DH608" s="38">
        <v>0.55581068099999997</v>
      </c>
      <c r="DI608" s="38">
        <v>0.55581068099999997</v>
      </c>
      <c r="DJ608" s="38">
        <v>0.55581068099999997</v>
      </c>
      <c r="DK608" s="28">
        <v>0.59706086941123104</v>
      </c>
      <c r="DL608" s="28">
        <v>0.52467303847506896</v>
      </c>
      <c r="DM608" s="2">
        <v>0.55581068132424705</v>
      </c>
      <c r="DN608" s="2">
        <v>0.55581068132424705</v>
      </c>
      <c r="EG608" s="36">
        <v>5</v>
      </c>
      <c r="EH608" s="28">
        <v>6</v>
      </c>
    </row>
    <row r="609" spans="1:138" ht="18.75">
      <c r="A609" s="8">
        <v>44463</v>
      </c>
      <c r="B609" s="32">
        <f t="shared" si="271"/>
        <v>0.54864864864864871</v>
      </c>
      <c r="C609" s="33">
        <f t="shared" si="272"/>
        <v>0.63561643835616444</v>
      </c>
      <c r="D609" s="33">
        <f t="shared" si="273"/>
        <v>0.46</v>
      </c>
      <c r="E609" s="33">
        <f t="shared" si="274"/>
        <v>0.5022018298275992</v>
      </c>
      <c r="F609" s="33">
        <f t="shared" si="275"/>
        <v>0.5913043478260871</v>
      </c>
      <c r="G609" s="33">
        <f t="shared" si="276"/>
        <v>0.42702702702702711</v>
      </c>
      <c r="H609" s="33">
        <f t="shared" si="277"/>
        <v>0.43773119133504929</v>
      </c>
      <c r="I609" s="33">
        <f t="shared" si="278"/>
        <v>0.68414985590778121</v>
      </c>
      <c r="J609" s="33">
        <f t="shared" si="279"/>
        <v>0.67047619047619056</v>
      </c>
      <c r="K609" s="33">
        <f t="shared" si="280"/>
        <v>0.46956521739130436</v>
      </c>
      <c r="L609" s="33">
        <f t="shared" si="281"/>
        <v>1</v>
      </c>
      <c r="M609" s="33">
        <f t="shared" si="282"/>
        <v>1</v>
      </c>
      <c r="N609" s="33">
        <f t="shared" si="295"/>
        <v>0.23606309619583959</v>
      </c>
      <c r="O609" s="33">
        <f t="shared" si="283"/>
        <v>0.2181818181818182</v>
      </c>
      <c r="P609" s="33">
        <f t="shared" si="284"/>
        <v>0.33012048192771087</v>
      </c>
      <c r="Q609" s="33">
        <f t="shared" si="285"/>
        <v>0.26666666666666672</v>
      </c>
      <c r="R609" s="33">
        <f t="shared" si="286"/>
        <v>0.20355170278637771</v>
      </c>
      <c r="S609" s="33">
        <f t="shared" si="287"/>
        <v>0.48080808080808085</v>
      </c>
      <c r="T609" s="33">
        <f t="shared" si="288"/>
        <v>0.43787635026430716</v>
      </c>
      <c r="U609" s="33">
        <f t="shared" si="289"/>
        <v>0.48125000000000001</v>
      </c>
      <c r="V609" s="33">
        <f t="shared" si="290"/>
        <v>0.32842983828899325</v>
      </c>
      <c r="W609" s="103">
        <v>0.570387891122761</v>
      </c>
      <c r="Z609" s="38">
        <v>-29</v>
      </c>
      <c r="AA609" s="38">
        <v>5</v>
      </c>
      <c r="AB609" s="38">
        <v>-17</v>
      </c>
      <c r="AC609" s="86">
        <v>-38.327057750328748</v>
      </c>
      <c r="AD609" s="38">
        <v>-28</v>
      </c>
      <c r="AE609" s="38">
        <v>14</v>
      </c>
      <c r="AF609" s="3">
        <f t="shared" si="291"/>
        <v>41410</v>
      </c>
      <c r="AG609" s="44">
        <v>30.6</v>
      </c>
      <c r="AH609" s="44">
        <v>21.2</v>
      </c>
      <c r="AI609" s="44">
        <v>62</v>
      </c>
      <c r="AJ609" s="3">
        <v>1</v>
      </c>
      <c r="AK609" s="40">
        <v>1</v>
      </c>
      <c r="AL609" s="36">
        <f t="shared" si="296"/>
        <v>3.950365231643048</v>
      </c>
      <c r="AM609" s="36">
        <f t="shared" si="292"/>
        <v>3.950365231643048</v>
      </c>
      <c r="AN609" s="96">
        <v>13</v>
      </c>
      <c r="AO609" s="36">
        <v>19</v>
      </c>
      <c r="AP609" s="36">
        <v>4</v>
      </c>
      <c r="AQ609" s="36">
        <f t="shared" si="297"/>
        <v>343.85714285714283</v>
      </c>
      <c r="AR609" s="79">
        <v>239</v>
      </c>
      <c r="AS609" s="39">
        <f t="shared" si="268"/>
        <v>137.85714285714286</v>
      </c>
      <c r="AT609" s="66">
        <v>139</v>
      </c>
      <c r="AU609" s="3">
        <f t="shared" si="269"/>
        <v>1781.8571428571429</v>
      </c>
      <c r="AV609" s="38">
        <v>1725</v>
      </c>
      <c r="AW609" s="38">
        <f t="shared" si="270"/>
        <v>11.714285714285714</v>
      </c>
      <c r="AX609" s="74">
        <v>14.999999999999996</v>
      </c>
      <c r="AY609" s="41">
        <v>1193</v>
      </c>
      <c r="BA609" s="66">
        <v>20</v>
      </c>
      <c r="BD609" s="38">
        <v>19676</v>
      </c>
      <c r="BE609" s="38">
        <v>14223</v>
      </c>
      <c r="BF609" s="38">
        <v>7511</v>
      </c>
      <c r="BG609" s="36"/>
      <c r="BH609" s="89">
        <v>0</v>
      </c>
      <c r="BI609" s="69">
        <v>0</v>
      </c>
      <c r="BJ609" s="69">
        <v>0</v>
      </c>
      <c r="BK609" s="3">
        <v>0</v>
      </c>
      <c r="BL609" s="3">
        <v>0</v>
      </c>
      <c r="BM609" s="3">
        <v>99.6142857142857</v>
      </c>
      <c r="BN609" s="3">
        <v>0</v>
      </c>
      <c r="BO609" s="3">
        <v>0</v>
      </c>
      <c r="BP609" s="3">
        <v>0</v>
      </c>
      <c r="BQ609" s="3">
        <v>0</v>
      </c>
      <c r="BR609" s="3">
        <v>0</v>
      </c>
      <c r="BS609" s="3">
        <f t="shared" si="293"/>
        <v>0.38571428571430033</v>
      </c>
      <c r="BT609" s="2">
        <f t="shared" si="294"/>
        <v>100</v>
      </c>
      <c r="BV609" s="37">
        <v>0.55942790406225795</v>
      </c>
      <c r="BW609" s="37"/>
      <c r="BX609" s="37"/>
      <c r="DH609" s="38">
        <v>0.55942790399999998</v>
      </c>
      <c r="DI609" s="38">
        <v>0.55942790399999998</v>
      </c>
      <c r="DJ609" s="38">
        <v>0.55942790399999998</v>
      </c>
      <c r="DK609" s="28">
        <v>0.60054974928460303</v>
      </c>
      <c r="DL609" s="28">
        <v>0.52932911837654295</v>
      </c>
      <c r="DM609" s="2">
        <v>0.55942790406225795</v>
      </c>
      <c r="DN609" s="2">
        <v>0.55942790406225795</v>
      </c>
      <c r="EG609" s="36">
        <v>8</v>
      </c>
      <c r="EH609" s="28">
        <v>9</v>
      </c>
    </row>
    <row r="610" spans="1:138" ht="18.75">
      <c r="A610" s="8">
        <v>44464</v>
      </c>
      <c r="B610" s="32">
        <f t="shared" si="271"/>
        <v>0.58918918918918928</v>
      </c>
      <c r="C610" s="33">
        <f t="shared" si="272"/>
        <v>0.63561643835616444</v>
      </c>
      <c r="D610" s="33">
        <f t="shared" si="273"/>
        <v>0.44000000000000006</v>
      </c>
      <c r="E610" s="33">
        <f t="shared" si="274"/>
        <v>0.52506246483866181</v>
      </c>
      <c r="F610" s="33">
        <f t="shared" si="275"/>
        <v>0.70869565217391317</v>
      </c>
      <c r="G610" s="33">
        <f t="shared" si="276"/>
        <v>0.31351351351351353</v>
      </c>
      <c r="H610" s="33">
        <f t="shared" si="277"/>
        <v>0.37345593371159569</v>
      </c>
      <c r="I610" s="33">
        <f t="shared" si="278"/>
        <v>0.57867435158501446</v>
      </c>
      <c r="J610" s="33">
        <f t="shared" si="279"/>
        <v>0.65333333333333343</v>
      </c>
      <c r="K610" s="33">
        <f t="shared" si="280"/>
        <v>0.56521739130434789</v>
      </c>
      <c r="L610" s="33">
        <f t="shared" si="281"/>
        <v>0</v>
      </c>
      <c r="M610" s="33">
        <f t="shared" si="282"/>
        <v>1</v>
      </c>
      <c r="N610" s="33">
        <f t="shared" si="295"/>
        <v>0.23610299308782245</v>
      </c>
      <c r="O610" s="33">
        <f t="shared" si="283"/>
        <v>0.23140495867768596</v>
      </c>
      <c r="P610" s="33">
        <f t="shared" si="284"/>
        <v>0.32289156626506027</v>
      </c>
      <c r="Q610" s="33">
        <f t="shared" si="285"/>
        <v>0.25</v>
      </c>
      <c r="R610" s="33">
        <f t="shared" si="286"/>
        <v>0.20567678018575852</v>
      </c>
      <c r="S610" s="33">
        <f t="shared" si="287"/>
        <v>0.4646464646464647</v>
      </c>
      <c r="T610" s="33">
        <f t="shared" si="288"/>
        <v>0.4250517122500575</v>
      </c>
      <c r="U610" s="33">
        <f t="shared" si="289"/>
        <v>0.35000000000000003</v>
      </c>
      <c r="V610" s="33">
        <f t="shared" si="290"/>
        <v>0.28262910798122065</v>
      </c>
      <c r="W610" s="103">
        <v>0.57376536790495103</v>
      </c>
      <c r="Z610" s="38">
        <v>-24</v>
      </c>
      <c r="AA610" s="38">
        <v>5</v>
      </c>
      <c r="AB610" s="38">
        <v>-21</v>
      </c>
      <c r="AC610" s="86">
        <v>-34.752866045169874</v>
      </c>
      <c r="AD610" s="38">
        <v>-10</v>
      </c>
      <c r="AE610" s="38">
        <v>7</v>
      </c>
      <c r="AF610" s="3">
        <f t="shared" si="291"/>
        <v>30214</v>
      </c>
      <c r="AG610" s="44">
        <v>24.5</v>
      </c>
      <c r="AH610" s="44">
        <v>20.3</v>
      </c>
      <c r="AI610" s="44">
        <v>73</v>
      </c>
      <c r="AJ610" s="3">
        <v>0</v>
      </c>
      <c r="AK610" s="40">
        <v>1</v>
      </c>
      <c r="AL610" s="36">
        <f t="shared" si="296"/>
        <v>3.9520001453256617</v>
      </c>
      <c r="AM610" s="36">
        <f t="shared" si="292"/>
        <v>3.9522726309394307</v>
      </c>
      <c r="AN610" s="96">
        <v>21</v>
      </c>
      <c r="AO610" s="36">
        <v>18</v>
      </c>
      <c r="AP610" s="36">
        <v>3</v>
      </c>
      <c r="AQ610" s="36">
        <f t="shared" si="297"/>
        <v>342.71428571428572</v>
      </c>
      <c r="AR610" s="79">
        <v>382</v>
      </c>
      <c r="AS610" s="39">
        <f t="shared" si="268"/>
        <v>132.85714285714286</v>
      </c>
      <c r="AT610" s="66">
        <v>131</v>
      </c>
      <c r="AU610" s="3">
        <f t="shared" si="269"/>
        <v>1649</v>
      </c>
      <c r="AV610" s="38">
        <v>1632</v>
      </c>
      <c r="AW610" s="38">
        <f t="shared" si="270"/>
        <v>12.428571428571429</v>
      </c>
      <c r="AX610" s="74">
        <v>8</v>
      </c>
      <c r="AY610" s="41">
        <v>754</v>
      </c>
      <c r="BA610" s="66">
        <v>42</v>
      </c>
      <c r="BD610" s="38">
        <v>19265</v>
      </c>
      <c r="BE610" s="38">
        <v>6002</v>
      </c>
      <c r="BF610" s="38">
        <v>4947</v>
      </c>
      <c r="BG610" s="36"/>
      <c r="BH610" s="89">
        <v>0</v>
      </c>
      <c r="BI610" s="69">
        <v>0</v>
      </c>
      <c r="BJ610" s="69">
        <v>0</v>
      </c>
      <c r="BK610" s="3">
        <v>0</v>
      </c>
      <c r="BL610" s="3">
        <v>0</v>
      </c>
      <c r="BM610" s="3">
        <v>99.742857142857204</v>
      </c>
      <c r="BN610" s="3">
        <v>0</v>
      </c>
      <c r="BO610" s="3">
        <v>0</v>
      </c>
      <c r="BP610" s="3">
        <v>0</v>
      </c>
      <c r="BQ610" s="3">
        <v>0</v>
      </c>
      <c r="BR610" s="3">
        <v>0</v>
      </c>
      <c r="BS610" s="3">
        <f t="shared" si="293"/>
        <v>0.25714285714279583</v>
      </c>
      <c r="BT610" s="2">
        <f t="shared" si="294"/>
        <v>100</v>
      </c>
      <c r="BV610" s="37">
        <v>0.56277663413598999</v>
      </c>
      <c r="BW610" s="37"/>
      <c r="BX610" s="37"/>
      <c r="DH610" s="38">
        <v>0.562776634</v>
      </c>
      <c r="DI610" s="38">
        <v>0.562776634</v>
      </c>
      <c r="DJ610" s="38">
        <v>0.562776634</v>
      </c>
      <c r="DK610" s="28">
        <v>0.60379583172206197</v>
      </c>
      <c r="DL610" s="28">
        <v>0.53497963517990499</v>
      </c>
      <c r="DM610" s="2">
        <v>0.56277663413598999</v>
      </c>
      <c r="DN610" s="2">
        <v>0.56277663413598999</v>
      </c>
      <c r="EG610" s="36">
        <v>17</v>
      </c>
      <c r="EH610" s="28">
        <v>17</v>
      </c>
    </row>
    <row r="611" spans="1:138" ht="18.75">
      <c r="A611" s="8">
        <v>44465</v>
      </c>
      <c r="B611" s="32">
        <f t="shared" si="271"/>
        <v>0.61351351351351358</v>
      </c>
      <c r="C611" s="33">
        <f t="shared" si="272"/>
        <v>0.61917808219178094</v>
      </c>
      <c r="D611" s="33">
        <f t="shared" si="273"/>
        <v>0.47500000000000009</v>
      </c>
      <c r="E611" s="33">
        <f t="shared" si="274"/>
        <v>0.51779278944419804</v>
      </c>
      <c r="F611" s="33">
        <f t="shared" si="275"/>
        <v>0.72826086956521752</v>
      </c>
      <c r="G611" s="33">
        <f t="shared" si="276"/>
        <v>0.29729729729729731</v>
      </c>
      <c r="H611" s="33">
        <f t="shared" si="277"/>
        <v>0.32249959335202322</v>
      </c>
      <c r="I611" s="33">
        <f t="shared" si="278"/>
        <v>0.52334293948126809</v>
      </c>
      <c r="J611" s="33">
        <f t="shared" si="279"/>
        <v>0.6133333333333334</v>
      </c>
      <c r="K611" s="33">
        <f t="shared" si="280"/>
        <v>0.5913043478260871</v>
      </c>
      <c r="L611" s="33">
        <f t="shared" si="281"/>
        <v>0</v>
      </c>
      <c r="M611" s="33">
        <f t="shared" si="282"/>
        <v>1</v>
      </c>
      <c r="N611" s="33">
        <f t="shared" si="295"/>
        <v>0.23613624049780815</v>
      </c>
      <c r="O611" s="33">
        <f t="shared" si="283"/>
        <v>0.21983471074380168</v>
      </c>
      <c r="P611" s="33">
        <f t="shared" si="284"/>
        <v>0.29397590361445786</v>
      </c>
      <c r="Q611" s="33">
        <f t="shared" si="285"/>
        <v>0.28333333333333333</v>
      </c>
      <c r="R611" s="33">
        <f t="shared" si="286"/>
        <v>0.20448792569659444</v>
      </c>
      <c r="S611" s="33">
        <f t="shared" si="287"/>
        <v>0.46060606060606063</v>
      </c>
      <c r="T611" s="33">
        <f t="shared" si="288"/>
        <v>0.41415766490461969</v>
      </c>
      <c r="U611" s="33">
        <f t="shared" si="289"/>
        <v>0.40625000000000006</v>
      </c>
      <c r="V611" s="33">
        <f t="shared" si="290"/>
        <v>0.30119979134063646</v>
      </c>
      <c r="W611" s="103">
        <v>0.57682693299938403</v>
      </c>
      <c r="Z611" s="38">
        <v>-21</v>
      </c>
      <c r="AA611" s="38">
        <v>3</v>
      </c>
      <c r="AB611" s="38">
        <v>-14</v>
      </c>
      <c r="AC611" s="86">
        <v>-35.889457985048892</v>
      </c>
      <c r="AD611" s="38">
        <v>-7</v>
      </c>
      <c r="AE611" s="38">
        <v>6</v>
      </c>
      <c r="AF611" s="3">
        <f t="shared" si="291"/>
        <v>21338</v>
      </c>
      <c r="AG611" s="44">
        <v>21.3</v>
      </c>
      <c r="AH611" s="44">
        <v>18.2</v>
      </c>
      <c r="AI611" s="44">
        <v>76</v>
      </c>
      <c r="AJ611" s="3">
        <v>0</v>
      </c>
      <c r="AK611" s="40">
        <v>1</v>
      </c>
      <c r="AL611" s="36">
        <f t="shared" si="296"/>
        <v>3.953362573394505</v>
      </c>
      <c r="AM611" s="36">
        <f t="shared" si="292"/>
        <v>3.9541800302358117</v>
      </c>
      <c r="AN611" s="96">
        <v>14</v>
      </c>
      <c r="AO611" s="36">
        <v>14</v>
      </c>
      <c r="AP611" s="36">
        <v>5</v>
      </c>
      <c r="AQ611" s="36">
        <f t="shared" si="297"/>
        <v>304.14285714285717</v>
      </c>
      <c r="AR611" s="79">
        <v>302</v>
      </c>
      <c r="AS611" s="39">
        <f t="shared" si="268"/>
        <v>127.28571428571429</v>
      </c>
      <c r="AT611" s="66">
        <v>129</v>
      </c>
      <c r="AU611" s="3">
        <f t="shared" si="269"/>
        <v>1525.4285714285713</v>
      </c>
      <c r="AV611" s="38">
        <v>1553</v>
      </c>
      <c r="AW611" s="38">
        <f t="shared" si="270"/>
        <v>12.571428571428571</v>
      </c>
      <c r="AX611" s="74">
        <v>11</v>
      </c>
      <c r="AY611" s="41">
        <v>932</v>
      </c>
      <c r="BA611" s="66">
        <v>24</v>
      </c>
      <c r="BD611" s="38">
        <v>14452</v>
      </c>
      <c r="BE611" s="38">
        <v>3449</v>
      </c>
      <c r="BF611" s="38">
        <v>3437</v>
      </c>
      <c r="BG611" s="36"/>
      <c r="BH611" s="89">
        <v>0</v>
      </c>
      <c r="BI611" s="69">
        <v>0</v>
      </c>
      <c r="BJ611" s="69">
        <v>0</v>
      </c>
      <c r="BK611" s="3">
        <v>0</v>
      </c>
      <c r="BL611" s="3">
        <v>0</v>
      </c>
      <c r="BM611" s="3">
        <v>99.871428571428595</v>
      </c>
      <c r="BN611" s="3">
        <v>0</v>
      </c>
      <c r="BO611" s="3">
        <v>0</v>
      </c>
      <c r="BP611" s="3">
        <v>0</v>
      </c>
      <c r="BQ611" s="3">
        <v>0</v>
      </c>
      <c r="BR611" s="3">
        <v>0</v>
      </c>
      <c r="BS611" s="3">
        <f t="shared" si="293"/>
        <v>0.12857142857140502</v>
      </c>
      <c r="BT611" s="2">
        <f t="shared" si="294"/>
        <v>100</v>
      </c>
      <c r="BV611" s="37">
        <v>0.56583122212046799</v>
      </c>
      <c r="BW611" s="37"/>
      <c r="BX611" s="37"/>
      <c r="DH611" s="38">
        <v>0.56583122200000002</v>
      </c>
      <c r="DI611" s="38">
        <v>0.56583122200000002</v>
      </c>
      <c r="DJ611" s="38">
        <v>0.56583122200000002</v>
      </c>
      <c r="DK611" s="28">
        <v>0.60673311771942395</v>
      </c>
      <c r="DL611" s="28">
        <v>0.539062131784526</v>
      </c>
      <c r="DM611" s="2">
        <v>0.56583122212046799</v>
      </c>
      <c r="DN611" s="2">
        <v>0.56583122212046799</v>
      </c>
      <c r="EG611" s="36">
        <v>9</v>
      </c>
      <c r="EH611" s="28">
        <v>9</v>
      </c>
    </row>
    <row r="612" spans="1:138" ht="18.75">
      <c r="A612" s="8">
        <v>44466</v>
      </c>
      <c r="B612" s="32">
        <f t="shared" si="271"/>
        <v>0.56486486486486487</v>
      </c>
      <c r="C612" s="33">
        <f t="shared" si="272"/>
        <v>0.61095890410958908</v>
      </c>
      <c r="D612" s="33">
        <f t="shared" si="273"/>
        <v>0.46500000000000002</v>
      </c>
      <c r="E612" s="33">
        <f t="shared" si="274"/>
        <v>0.52836757529981604</v>
      </c>
      <c r="F612" s="33">
        <f t="shared" si="275"/>
        <v>0.62391304347826093</v>
      </c>
      <c r="G612" s="33">
        <f t="shared" si="276"/>
        <v>0.3783783783783784</v>
      </c>
      <c r="H612" s="33">
        <f t="shared" si="277"/>
        <v>0.3999272817735593</v>
      </c>
      <c r="I612" s="33">
        <f t="shared" si="278"/>
        <v>0.58386167146974077</v>
      </c>
      <c r="J612" s="33">
        <f t="shared" si="279"/>
        <v>0.5904761904761906</v>
      </c>
      <c r="K612" s="33">
        <f t="shared" si="280"/>
        <v>0.58260869565217399</v>
      </c>
      <c r="L612" s="33">
        <f t="shared" si="281"/>
        <v>1</v>
      </c>
      <c r="M612" s="33">
        <f t="shared" si="282"/>
        <v>1</v>
      </c>
      <c r="N612" s="33">
        <f t="shared" si="295"/>
        <v>0.23616283842579675</v>
      </c>
      <c r="O612" s="33">
        <f t="shared" si="283"/>
        <v>0.21322314049586777</v>
      </c>
      <c r="P612" s="33">
        <f t="shared" si="284"/>
        <v>0.29397590361445786</v>
      </c>
      <c r="Q612" s="33">
        <f t="shared" si="285"/>
        <v>0.23333333333333334</v>
      </c>
      <c r="R612" s="33">
        <f t="shared" si="286"/>
        <v>0.20230340557275542</v>
      </c>
      <c r="S612" s="33">
        <f t="shared" si="287"/>
        <v>0.45252525252525261</v>
      </c>
      <c r="T612" s="33">
        <f t="shared" si="288"/>
        <v>0.39002528154447258</v>
      </c>
      <c r="U612" s="33">
        <f t="shared" si="289"/>
        <v>0.40625000000000006</v>
      </c>
      <c r="V612" s="33">
        <f t="shared" si="290"/>
        <v>0.27459572248304642</v>
      </c>
      <c r="W612" s="103">
        <v>0.57939256612852397</v>
      </c>
      <c r="Z612" s="38">
        <v>-27</v>
      </c>
      <c r="AA612" s="38">
        <v>2</v>
      </c>
      <c r="AB612" s="38">
        <v>-16</v>
      </c>
      <c r="AC612" s="86">
        <v>-34.236121939453874</v>
      </c>
      <c r="AD612" s="38">
        <v>-23</v>
      </c>
      <c r="AE612" s="38">
        <v>11</v>
      </c>
      <c r="AF612" s="3">
        <f t="shared" si="291"/>
        <v>34825</v>
      </c>
      <c r="AG612" s="44">
        <v>24.8</v>
      </c>
      <c r="AH612" s="44">
        <v>17</v>
      </c>
      <c r="AI612" s="44">
        <v>75</v>
      </c>
      <c r="AJ612" s="3">
        <v>1</v>
      </c>
      <c r="AK612" s="40">
        <v>1</v>
      </c>
      <c r="AL612" s="36">
        <f t="shared" si="296"/>
        <v>3.9544525158495807</v>
      </c>
      <c r="AM612" s="36">
        <f t="shared" si="292"/>
        <v>3.9560874295321931</v>
      </c>
      <c r="AN612" s="96">
        <v>10</v>
      </c>
      <c r="AO612" s="36">
        <v>14</v>
      </c>
      <c r="AP612" s="36">
        <v>2</v>
      </c>
      <c r="AQ612" s="36">
        <f t="shared" si="297"/>
        <v>259.28571428571428</v>
      </c>
      <c r="AR612" s="79">
        <v>155</v>
      </c>
      <c r="AS612" s="39">
        <f t="shared" si="268"/>
        <v>121.14285714285714</v>
      </c>
      <c r="AT612" s="66">
        <v>125</v>
      </c>
      <c r="AU612" s="3">
        <f t="shared" si="269"/>
        <v>1402.1428571428571</v>
      </c>
      <c r="AV612" s="38">
        <v>1378</v>
      </c>
      <c r="AW612" s="38">
        <f t="shared" si="270"/>
        <v>11.714285714285714</v>
      </c>
      <c r="AX612" s="74">
        <v>11</v>
      </c>
      <c r="AY612" s="41">
        <v>677</v>
      </c>
      <c r="BA612" s="66">
        <v>14</v>
      </c>
      <c r="BD612" s="38">
        <v>15631</v>
      </c>
      <c r="BE612" s="38">
        <v>12391</v>
      </c>
      <c r="BF612" s="38">
        <v>6803</v>
      </c>
      <c r="BG612" s="36"/>
      <c r="BH612" s="89">
        <v>0</v>
      </c>
      <c r="BI612" s="69">
        <v>0</v>
      </c>
      <c r="BJ612" s="69">
        <v>0</v>
      </c>
      <c r="BK612" s="3">
        <v>0</v>
      </c>
      <c r="BL612" s="3">
        <v>0</v>
      </c>
      <c r="BM612" s="3">
        <v>100</v>
      </c>
      <c r="BN612" s="3">
        <v>0</v>
      </c>
      <c r="BO612" s="3">
        <v>0</v>
      </c>
      <c r="BP612" s="3">
        <v>0</v>
      </c>
      <c r="BQ612" s="3">
        <v>0</v>
      </c>
      <c r="BR612" s="3">
        <v>0</v>
      </c>
      <c r="BS612" s="3">
        <f t="shared" si="293"/>
        <v>0</v>
      </c>
      <c r="BT612" s="2">
        <f t="shared" si="294"/>
        <v>100</v>
      </c>
      <c r="BV612" s="37">
        <v>0.56842237761492997</v>
      </c>
      <c r="BW612" s="37"/>
      <c r="BX612" s="37"/>
      <c r="DH612" s="38">
        <v>0.56842237799999995</v>
      </c>
      <c r="DI612" s="38">
        <v>0.56842237799999995</v>
      </c>
      <c r="DJ612" s="38">
        <v>0.56842237799999995</v>
      </c>
      <c r="DK612" s="28">
        <v>0.60918026052734198</v>
      </c>
      <c r="DL612" s="28">
        <v>0.54250543738847101</v>
      </c>
      <c r="DM612" s="2">
        <v>0.56842237761492997</v>
      </c>
      <c r="DN612" s="2">
        <v>0.56842237761492997</v>
      </c>
      <c r="EG612" s="36">
        <v>5</v>
      </c>
      <c r="EH612" s="28">
        <v>5</v>
      </c>
    </row>
    <row r="613" spans="1:138" ht="18.75">
      <c r="A613" s="8">
        <v>44467</v>
      </c>
      <c r="B613" s="32">
        <f t="shared" si="271"/>
        <v>0.58918918918918928</v>
      </c>
      <c r="C613" s="33">
        <f t="shared" si="272"/>
        <v>0.63561643835616444</v>
      </c>
      <c r="D613" s="33">
        <f t="shared" si="273"/>
        <v>0.49500000000000005</v>
      </c>
      <c r="E613" s="33">
        <f t="shared" si="274"/>
        <v>0.52676198766815485</v>
      </c>
      <c r="F613" s="33">
        <f t="shared" si="275"/>
        <v>0.61739130434782619</v>
      </c>
      <c r="G613" s="33">
        <f t="shared" si="276"/>
        <v>0.39459459459459467</v>
      </c>
      <c r="H613" s="33">
        <f t="shared" si="277"/>
        <v>0.40871087807258433</v>
      </c>
      <c r="I613" s="33">
        <f t="shared" si="278"/>
        <v>0.61498559077809811</v>
      </c>
      <c r="J613" s="33">
        <f t="shared" si="279"/>
        <v>0.58857142857142852</v>
      </c>
      <c r="K613" s="33">
        <f t="shared" si="280"/>
        <v>0.56521739130434789</v>
      </c>
      <c r="L613" s="33">
        <f t="shared" si="281"/>
        <v>1</v>
      </c>
      <c r="M613" s="33">
        <f t="shared" si="282"/>
        <v>1</v>
      </c>
      <c r="N613" s="33">
        <f t="shared" si="295"/>
        <v>0.23618278687178818</v>
      </c>
      <c r="O613" s="33">
        <f t="shared" si="283"/>
        <v>0.20991735537190084</v>
      </c>
      <c r="P613" s="33">
        <f t="shared" si="284"/>
        <v>0.27228915662650605</v>
      </c>
      <c r="Q613" s="33">
        <f t="shared" si="285"/>
        <v>0.21666666666666667</v>
      </c>
      <c r="R613" s="33">
        <f t="shared" si="286"/>
        <v>0.20371517027863778</v>
      </c>
      <c r="S613" s="33">
        <f t="shared" si="287"/>
        <v>0.4363636363636364</v>
      </c>
      <c r="T613" s="33">
        <f t="shared" si="288"/>
        <v>0.37458055619397845</v>
      </c>
      <c r="U613" s="33">
        <f t="shared" si="289"/>
        <v>0.35000000000000003</v>
      </c>
      <c r="V613" s="33">
        <f t="shared" si="290"/>
        <v>0.2677099634846114</v>
      </c>
      <c r="W613" s="103">
        <v>0.58226538204275602</v>
      </c>
      <c r="Z613" s="38">
        <v>-24</v>
      </c>
      <c r="AA613" s="38">
        <v>5</v>
      </c>
      <c r="AB613" s="38">
        <v>-10</v>
      </c>
      <c r="AC613" s="86">
        <v>-34.487150749117831</v>
      </c>
      <c r="AD613" s="38">
        <v>-24</v>
      </c>
      <c r="AE613" s="38">
        <v>12</v>
      </c>
      <c r="AF613" s="3">
        <f t="shared" si="291"/>
        <v>36355</v>
      </c>
      <c r="AG613" s="44">
        <v>26.6</v>
      </c>
      <c r="AH613" s="44">
        <v>16.899999999999999</v>
      </c>
      <c r="AI613" s="44">
        <v>73</v>
      </c>
      <c r="AJ613" s="36">
        <v>1</v>
      </c>
      <c r="AK613" s="46">
        <v>1</v>
      </c>
      <c r="AL613" s="36">
        <f t="shared" si="296"/>
        <v>3.9552699726908864</v>
      </c>
      <c r="AM613" s="36">
        <f t="shared" si="292"/>
        <v>3.9560874295321931</v>
      </c>
      <c r="AN613" s="96">
        <v>8</v>
      </c>
      <c r="AO613" s="36">
        <v>11</v>
      </c>
      <c r="AP613" s="36">
        <v>1</v>
      </c>
      <c r="AQ613" s="36">
        <f t="shared" si="297"/>
        <v>253.14285714285714</v>
      </c>
      <c r="AR613" s="79">
        <v>250</v>
      </c>
      <c r="AS613" s="39">
        <f t="shared" si="268"/>
        <v>114.57142857142857</v>
      </c>
      <c r="AT613" s="66">
        <v>117</v>
      </c>
      <c r="AU613" s="3">
        <f t="shared" si="269"/>
        <v>1295.5714285714287</v>
      </c>
      <c r="AV613" s="38">
        <v>1266</v>
      </c>
      <c r="AW613" s="38">
        <f t="shared" si="270"/>
        <v>11.571428571428571</v>
      </c>
      <c r="AX613" s="74">
        <v>8</v>
      </c>
      <c r="AY613" s="41">
        <v>611</v>
      </c>
      <c r="BA613" s="66">
        <v>25</v>
      </c>
      <c r="BD613" s="38">
        <v>16620</v>
      </c>
      <c r="BE613" s="38">
        <v>12896</v>
      </c>
      <c r="BF613" s="38">
        <v>6839</v>
      </c>
      <c r="BG613" s="36"/>
      <c r="BH613" s="89">
        <v>0</v>
      </c>
      <c r="BI613" s="69">
        <v>0</v>
      </c>
      <c r="BJ613" s="69">
        <v>0</v>
      </c>
      <c r="BK613" s="3">
        <v>0</v>
      </c>
      <c r="BL613" s="3">
        <v>0</v>
      </c>
      <c r="BM613" s="3">
        <v>100</v>
      </c>
      <c r="BN613" s="3">
        <v>0</v>
      </c>
      <c r="BO613" s="3">
        <v>0</v>
      </c>
      <c r="BP613" s="3">
        <v>0</v>
      </c>
      <c r="BQ613" s="3">
        <v>0</v>
      </c>
      <c r="BR613" s="3">
        <v>0</v>
      </c>
      <c r="BS613" s="3">
        <f t="shared" si="293"/>
        <v>0</v>
      </c>
      <c r="BT613" s="2">
        <f t="shared" si="294"/>
        <v>100</v>
      </c>
      <c r="BV613" s="37">
        <v>0.571295944040214</v>
      </c>
      <c r="BW613" s="37"/>
      <c r="BX613" s="37"/>
      <c r="DH613" s="38">
        <v>0.57129594400000006</v>
      </c>
      <c r="DI613" s="38">
        <v>0.57129594400000006</v>
      </c>
      <c r="DJ613" s="38">
        <v>0.57129594400000006</v>
      </c>
      <c r="DK613" s="28">
        <v>0.61192688656856198</v>
      </c>
      <c r="DL613" s="28">
        <v>0.545828137117495</v>
      </c>
      <c r="DM613" s="2">
        <v>0.571295944040214</v>
      </c>
      <c r="DN613" s="2">
        <v>0.571295944040214</v>
      </c>
      <c r="EG613" s="36">
        <v>6</v>
      </c>
      <c r="EH613" s="28">
        <v>6</v>
      </c>
    </row>
    <row r="614" spans="1:138" ht="18.75">
      <c r="A614" s="8">
        <v>44468</v>
      </c>
      <c r="B614" s="32">
        <f t="shared" si="271"/>
        <v>0.57297297297297312</v>
      </c>
      <c r="C614" s="33">
        <f t="shared" si="272"/>
        <v>0.63561643835616444</v>
      </c>
      <c r="D614" s="33">
        <f t="shared" si="273"/>
        <v>0.50500000000000012</v>
      </c>
      <c r="E614" s="33">
        <f t="shared" si="274"/>
        <v>0.51707806199829709</v>
      </c>
      <c r="F614" s="33">
        <f t="shared" si="275"/>
        <v>0.61739130434782619</v>
      </c>
      <c r="G614" s="33">
        <f t="shared" si="276"/>
        <v>0.39459459459459467</v>
      </c>
      <c r="H614" s="33">
        <f t="shared" si="277"/>
        <v>0.42364299178092679</v>
      </c>
      <c r="I614" s="33">
        <f t="shared" si="278"/>
        <v>0.60979827089337191</v>
      </c>
      <c r="J614" s="33">
        <f t="shared" si="279"/>
        <v>0.60000000000000009</v>
      </c>
      <c r="K614" s="33">
        <f t="shared" si="280"/>
        <v>0.60869565217391308</v>
      </c>
      <c r="L614" s="33">
        <f t="shared" si="281"/>
        <v>1</v>
      </c>
      <c r="M614" s="33">
        <f t="shared" si="282"/>
        <v>1</v>
      </c>
      <c r="N614" s="33">
        <f t="shared" si="295"/>
        <v>0.23619608583578244</v>
      </c>
      <c r="O614" s="33">
        <f t="shared" si="283"/>
        <v>0.21487603305785125</v>
      </c>
      <c r="P614" s="33">
        <f t="shared" si="284"/>
        <v>0.28674698795180725</v>
      </c>
      <c r="Q614" s="33">
        <f t="shared" si="285"/>
        <v>0.21666666666666667</v>
      </c>
      <c r="R614" s="33">
        <f t="shared" si="286"/>
        <v>0.2039826625386997</v>
      </c>
      <c r="S614" s="33">
        <f t="shared" si="287"/>
        <v>0.41616161616161618</v>
      </c>
      <c r="T614" s="33">
        <f t="shared" si="288"/>
        <v>0.36285911284762129</v>
      </c>
      <c r="U614" s="33">
        <f t="shared" si="289"/>
        <v>0.51875000000000004</v>
      </c>
      <c r="V614" s="33">
        <f t="shared" si="290"/>
        <v>0.25268648930620763</v>
      </c>
      <c r="W614" s="103">
        <v>0.58516116117321604</v>
      </c>
      <c r="Z614" s="38">
        <v>-26</v>
      </c>
      <c r="AA614" s="38">
        <v>5</v>
      </c>
      <c r="AB614" s="38">
        <v>-8</v>
      </c>
      <c r="AC614" s="86">
        <v>-36.001203477129586</v>
      </c>
      <c r="AD614" s="38">
        <v>-24</v>
      </c>
      <c r="AE614" s="38">
        <v>12</v>
      </c>
      <c r="AF614" s="3">
        <f t="shared" si="291"/>
        <v>38956</v>
      </c>
      <c r="AG614" s="44">
        <v>26.3</v>
      </c>
      <c r="AH614" s="44">
        <v>17.5</v>
      </c>
      <c r="AI614" s="44">
        <v>78</v>
      </c>
      <c r="AJ614" s="36">
        <v>1</v>
      </c>
      <c r="AK614" s="46">
        <v>1</v>
      </c>
      <c r="AL614" s="36">
        <f t="shared" si="296"/>
        <v>3.955814943918424</v>
      </c>
      <c r="AM614" s="36">
        <f t="shared" si="292"/>
        <v>3.9560874295321931</v>
      </c>
      <c r="AN614" s="96">
        <v>11</v>
      </c>
      <c r="AO614" s="36">
        <v>13</v>
      </c>
      <c r="AP614" s="36">
        <v>1</v>
      </c>
      <c r="AQ614" s="36">
        <f t="shared" si="297"/>
        <v>226.71428571428572</v>
      </c>
      <c r="AR614" s="79">
        <v>268</v>
      </c>
      <c r="AS614" s="39">
        <f t="shared" ref="AS614:AS677" si="298">AVERAGE(AT611:AT617)</f>
        <v>108.42857142857143</v>
      </c>
      <c r="AT614" s="66">
        <v>107</v>
      </c>
      <c r="AU614" s="3">
        <f t="shared" ref="AU614:AU677" si="299">AVERAGE(AV611:AV617)</f>
        <v>1195.5714285714287</v>
      </c>
      <c r="AV614" s="38">
        <v>1181</v>
      </c>
      <c r="AW614" s="38">
        <f t="shared" si="270"/>
        <v>12.285714285714286</v>
      </c>
      <c r="AX614" s="74">
        <v>17</v>
      </c>
      <c r="AY614" s="41">
        <v>467</v>
      </c>
      <c r="BA614" s="66">
        <v>29</v>
      </c>
      <c r="BD614" s="38">
        <v>18091</v>
      </c>
      <c r="BE614" s="38">
        <v>13577</v>
      </c>
      <c r="BF614" s="38">
        <v>7288</v>
      </c>
      <c r="BG614" s="36"/>
      <c r="BH614" s="89">
        <v>0</v>
      </c>
      <c r="BI614" s="69">
        <v>0</v>
      </c>
      <c r="BJ614" s="69">
        <v>0</v>
      </c>
      <c r="BK614" s="3">
        <v>0</v>
      </c>
      <c r="BL614" s="3">
        <v>0</v>
      </c>
      <c r="BM614" s="3">
        <v>100</v>
      </c>
      <c r="BN614" s="3">
        <v>0</v>
      </c>
      <c r="BO614" s="3">
        <v>0</v>
      </c>
      <c r="BP614" s="3">
        <v>0</v>
      </c>
      <c r="BQ614" s="3">
        <v>0</v>
      </c>
      <c r="BR614" s="3">
        <v>0</v>
      </c>
      <c r="BS614" s="3">
        <f t="shared" si="293"/>
        <v>0</v>
      </c>
      <c r="BT614" s="2">
        <f t="shared" si="294"/>
        <v>100</v>
      </c>
      <c r="BV614" s="37">
        <v>0.57419031582442503</v>
      </c>
      <c r="BW614" s="37"/>
      <c r="BX614" s="37"/>
      <c r="DH614" s="38">
        <v>0.57419031600000003</v>
      </c>
      <c r="DI614" s="38">
        <v>0.57419031600000003</v>
      </c>
      <c r="DJ614" s="38">
        <v>0.57419031600000003</v>
      </c>
      <c r="DK614" s="28">
        <v>0.61469743318759695</v>
      </c>
      <c r="DL614" s="28">
        <v>0.54918881770455896</v>
      </c>
      <c r="DM614" s="2">
        <v>0.57419031582442503</v>
      </c>
      <c r="DN614" s="2">
        <v>0.57419031582442503</v>
      </c>
      <c r="EG614" s="36">
        <v>10</v>
      </c>
      <c r="EH614" s="28">
        <v>10</v>
      </c>
    </row>
    <row r="615" spans="1:138" ht="18.75">
      <c r="A615" s="8">
        <v>44469</v>
      </c>
      <c r="B615" s="32">
        <f t="shared" si="271"/>
        <v>0.56486486486486487</v>
      </c>
      <c r="C615" s="33">
        <f t="shared" si="272"/>
        <v>0.6438356164383563</v>
      </c>
      <c r="D615" s="33">
        <f t="shared" si="273"/>
        <v>0.43000000000000005</v>
      </c>
      <c r="E615" s="33">
        <f t="shared" si="274"/>
        <v>0.52302364638355936</v>
      </c>
      <c r="F615" s="33">
        <f t="shared" si="275"/>
        <v>0.63043478260869579</v>
      </c>
      <c r="G615" s="33">
        <f t="shared" si="276"/>
        <v>0.39459459459459467</v>
      </c>
      <c r="H615" s="33">
        <f t="shared" si="277"/>
        <v>0.42349372805296953</v>
      </c>
      <c r="I615" s="33">
        <f t="shared" si="278"/>
        <v>0.65994236311239196</v>
      </c>
      <c r="J615" s="33">
        <f t="shared" si="279"/>
        <v>0.63428571428571434</v>
      </c>
      <c r="K615" s="33">
        <f t="shared" si="280"/>
        <v>0.65217391304347827</v>
      </c>
      <c r="L615" s="33">
        <f t="shared" si="281"/>
        <v>1</v>
      </c>
      <c r="M615" s="33">
        <f t="shared" si="282"/>
        <v>1</v>
      </c>
      <c r="N615" s="33">
        <f t="shared" si="295"/>
        <v>0.23620273531777961</v>
      </c>
      <c r="O615" s="33">
        <f t="shared" si="283"/>
        <v>0.21487603305785125</v>
      </c>
      <c r="P615" s="33">
        <f t="shared" si="284"/>
        <v>0.30120481927710846</v>
      </c>
      <c r="Q615" s="33">
        <f t="shared" si="285"/>
        <v>0.23333333333333334</v>
      </c>
      <c r="R615" s="33">
        <f t="shared" si="286"/>
        <v>0.2032544891640867</v>
      </c>
      <c r="S615" s="33">
        <f t="shared" si="287"/>
        <v>0.40202020202020206</v>
      </c>
      <c r="T615" s="33">
        <f t="shared" si="288"/>
        <v>0.34893128016547925</v>
      </c>
      <c r="U615" s="33">
        <f t="shared" si="289"/>
        <v>0.42500000000000004</v>
      </c>
      <c r="V615" s="33">
        <f t="shared" si="290"/>
        <v>0.24903495044340118</v>
      </c>
      <c r="W615" s="103">
        <v>0.58779753331524698</v>
      </c>
      <c r="Z615" s="38">
        <v>-27</v>
      </c>
      <c r="AA615" s="38">
        <v>6</v>
      </c>
      <c r="AB615" s="38">
        <v>-23</v>
      </c>
      <c r="AC615" s="86">
        <v>-35.071629194444839</v>
      </c>
      <c r="AD615" s="38">
        <v>-22</v>
      </c>
      <c r="AE615" s="38">
        <v>12</v>
      </c>
      <c r="AF615" s="3">
        <f t="shared" si="291"/>
        <v>38930</v>
      </c>
      <c r="AG615" s="44">
        <v>29.2</v>
      </c>
      <c r="AH615" s="44">
        <v>19.3</v>
      </c>
      <c r="AI615" s="44">
        <v>83</v>
      </c>
      <c r="AJ615" s="36">
        <v>1</v>
      </c>
      <c r="AK615" s="46">
        <v>1</v>
      </c>
      <c r="AL615" s="36">
        <f t="shared" si="296"/>
        <v>3.9560874295321931</v>
      </c>
      <c r="AM615" s="36">
        <f t="shared" si="292"/>
        <v>3.9560874295321931</v>
      </c>
      <c r="AN615" s="96">
        <v>11</v>
      </c>
      <c r="AO615" s="36">
        <v>15</v>
      </c>
      <c r="AP615" s="36">
        <v>2</v>
      </c>
      <c r="AQ615" s="36">
        <f t="shared" si="297"/>
        <v>206.57142857142858</v>
      </c>
      <c r="AR615" s="79">
        <v>219</v>
      </c>
      <c r="AS615" s="39">
        <f t="shared" si="298"/>
        <v>102.57142857142857</v>
      </c>
      <c r="AT615" s="66">
        <v>100</v>
      </c>
      <c r="AU615" s="3">
        <f t="shared" si="299"/>
        <v>1102.4285714285713</v>
      </c>
      <c r="AV615" s="38">
        <v>1080</v>
      </c>
      <c r="AW615" s="38">
        <f t="shared" si="270"/>
        <v>11.714285714285714</v>
      </c>
      <c r="AX615" s="74">
        <v>12</v>
      </c>
      <c r="AY615" s="41">
        <v>432</v>
      </c>
      <c r="BA615" s="66">
        <v>25</v>
      </c>
      <c r="BD615" s="38">
        <v>17575</v>
      </c>
      <c r="BE615" s="38">
        <v>13685</v>
      </c>
      <c r="BF615" s="38">
        <v>7670</v>
      </c>
      <c r="BG615" s="36"/>
      <c r="BH615" s="89">
        <v>0</v>
      </c>
      <c r="BI615" s="69">
        <v>0</v>
      </c>
      <c r="BJ615" s="69">
        <v>0</v>
      </c>
      <c r="BK615" s="3">
        <v>0</v>
      </c>
      <c r="BL615" s="3">
        <v>0</v>
      </c>
      <c r="BM615" s="3">
        <v>100</v>
      </c>
      <c r="BN615" s="3">
        <v>0</v>
      </c>
      <c r="BO615" s="3">
        <v>0</v>
      </c>
      <c r="BP615" s="3">
        <v>0</v>
      </c>
      <c r="BQ615" s="3">
        <v>0</v>
      </c>
      <c r="BR615" s="3">
        <v>0</v>
      </c>
      <c r="BS615" s="3">
        <f t="shared" si="293"/>
        <v>0</v>
      </c>
      <c r="BT615" s="2">
        <f t="shared" si="294"/>
        <v>100</v>
      </c>
      <c r="BV615" s="37">
        <v>0.57683903541450998</v>
      </c>
      <c r="BW615" s="37"/>
      <c r="BX615" s="37"/>
      <c r="DH615" s="38">
        <v>0.576839035</v>
      </c>
      <c r="DI615" s="38">
        <v>0.576839035</v>
      </c>
      <c r="DJ615" s="38">
        <v>0.576839035</v>
      </c>
      <c r="DK615" s="28">
        <v>0.61721333338864603</v>
      </c>
      <c r="DL615" s="28">
        <v>0.55252882104484602</v>
      </c>
      <c r="DM615" s="2">
        <v>0.57683903541450998</v>
      </c>
      <c r="DN615" s="2">
        <v>0.57683903541450998</v>
      </c>
      <c r="EG615" s="36">
        <v>9</v>
      </c>
      <c r="EH615" s="28">
        <v>9</v>
      </c>
    </row>
    <row r="616" spans="1:138" ht="18.75">
      <c r="A616" s="8">
        <v>44470</v>
      </c>
      <c r="B616" s="32">
        <f t="shared" si="271"/>
        <v>0.4027027027027027</v>
      </c>
      <c r="C616" s="33">
        <f t="shared" si="272"/>
        <v>0.38904109589041103</v>
      </c>
      <c r="D616" s="33">
        <f t="shared" si="273"/>
        <v>0.24500000000000002</v>
      </c>
      <c r="E616" s="33">
        <f t="shared" si="274"/>
        <v>0.4716957076898961</v>
      </c>
      <c r="F616" s="33">
        <f t="shared" si="275"/>
        <v>0.57173913043478264</v>
      </c>
      <c r="G616" s="33">
        <f t="shared" si="276"/>
        <v>0.52432432432432441</v>
      </c>
      <c r="H616" s="33">
        <f t="shared" si="277"/>
        <v>0.45878885880225428</v>
      </c>
      <c r="I616" s="33">
        <f t="shared" si="278"/>
        <v>0.52334293948126809</v>
      </c>
      <c r="J616" s="33">
        <f t="shared" si="279"/>
        <v>0.59428571428571431</v>
      </c>
      <c r="K616" s="33">
        <f t="shared" si="280"/>
        <v>0.72173913043478266</v>
      </c>
      <c r="L616" s="33">
        <f t="shared" si="281"/>
        <v>1</v>
      </c>
      <c r="M616" s="33">
        <f t="shared" si="282"/>
        <v>0</v>
      </c>
      <c r="N616" s="33">
        <f t="shared" si="295"/>
        <v>0.23620273531777961</v>
      </c>
      <c r="O616" s="33">
        <f t="shared" si="283"/>
        <v>0.22809917355371903</v>
      </c>
      <c r="P616" s="33">
        <f t="shared" si="284"/>
        <v>0.48192771084337355</v>
      </c>
      <c r="Q616" s="33">
        <f t="shared" si="285"/>
        <v>0.21666666666666667</v>
      </c>
      <c r="R616" s="33">
        <f t="shared" si="286"/>
        <v>0.20291269349845203</v>
      </c>
      <c r="S616" s="33">
        <f t="shared" si="287"/>
        <v>0.38787878787878793</v>
      </c>
      <c r="T616" s="33">
        <f t="shared" si="288"/>
        <v>0.33500344748333721</v>
      </c>
      <c r="U616" s="33">
        <f t="shared" si="289"/>
        <v>0.46250000000000008</v>
      </c>
      <c r="V616" s="33">
        <f t="shared" si="290"/>
        <v>0.24882629107981225</v>
      </c>
      <c r="W616" s="103">
        <v>0.59068221168374402</v>
      </c>
      <c r="Z616" s="38">
        <v>-47</v>
      </c>
      <c r="AA616" s="38">
        <v>-25</v>
      </c>
      <c r="AB616" s="38">
        <v>-60</v>
      </c>
      <c r="AC616" s="86">
        <v>-43.096598432307964</v>
      </c>
      <c r="AD616" s="38">
        <v>-31</v>
      </c>
      <c r="AE616" s="38">
        <v>20</v>
      </c>
      <c r="AF616" s="3">
        <f t="shared" si="291"/>
        <v>45078</v>
      </c>
      <c r="AG616" s="44">
        <v>21.3</v>
      </c>
      <c r="AH616" s="44">
        <v>17.2</v>
      </c>
      <c r="AI616" s="44">
        <v>91</v>
      </c>
      <c r="AJ616" s="36">
        <v>1</v>
      </c>
      <c r="AK616" s="36">
        <v>0</v>
      </c>
      <c r="AL616" s="36">
        <f t="shared" si="296"/>
        <v>3.9560874295321931</v>
      </c>
      <c r="AM616" s="36">
        <f t="shared" si="292"/>
        <v>3.9560874295321931</v>
      </c>
      <c r="AN616" s="96">
        <v>19</v>
      </c>
      <c r="AO616" s="36">
        <v>40</v>
      </c>
      <c r="AP616" s="36">
        <v>1</v>
      </c>
      <c r="AQ616" s="36">
        <f t="shared" si="297"/>
        <v>196.85714285714286</v>
      </c>
      <c r="AR616" s="79">
        <v>196</v>
      </c>
      <c r="AS616" s="39">
        <f t="shared" si="298"/>
        <v>95.714285714285708</v>
      </c>
      <c r="AT616" s="66">
        <v>93</v>
      </c>
      <c r="AU616" s="3">
        <f t="shared" si="299"/>
        <v>1027.5714285714287</v>
      </c>
      <c r="AV616" s="38">
        <v>979</v>
      </c>
      <c r="AW616" s="38">
        <f t="shared" si="270"/>
        <v>11</v>
      </c>
      <c r="AX616" s="74">
        <v>14</v>
      </c>
      <c r="AY616" s="41">
        <v>430</v>
      </c>
      <c r="BA616" s="66">
        <v>25</v>
      </c>
      <c r="BD616" s="38">
        <v>19927</v>
      </c>
      <c r="BE616" s="38">
        <v>16638</v>
      </c>
      <c r="BF616" s="38">
        <v>8513</v>
      </c>
      <c r="BG616" s="36"/>
      <c r="BH616" s="89">
        <v>0</v>
      </c>
      <c r="BI616" s="69">
        <v>0</v>
      </c>
      <c r="BJ616" s="69">
        <v>0</v>
      </c>
      <c r="BK616" s="3">
        <v>0</v>
      </c>
      <c r="BL616" s="3">
        <v>0</v>
      </c>
      <c r="BM616" s="3">
        <v>100</v>
      </c>
      <c r="BN616" s="3">
        <v>0</v>
      </c>
      <c r="BO616" s="3">
        <v>0</v>
      </c>
      <c r="BP616" s="3">
        <v>0</v>
      </c>
      <c r="BQ616" s="3">
        <v>0</v>
      </c>
      <c r="BR616" s="3">
        <v>0</v>
      </c>
      <c r="BS616" s="3">
        <f t="shared" si="293"/>
        <v>0</v>
      </c>
      <c r="BT616" s="2">
        <f t="shared" si="294"/>
        <v>100</v>
      </c>
      <c r="BV616" s="37">
        <v>0.57971591097364294</v>
      </c>
      <c r="BW616" s="37"/>
      <c r="BX616" s="37"/>
      <c r="DH616" s="38">
        <v>0.57971591099999997</v>
      </c>
      <c r="DI616" s="38">
        <v>0.57971591099999997</v>
      </c>
      <c r="DJ616" s="38">
        <v>0.57971591099999997</v>
      </c>
      <c r="DK616" s="28">
        <v>0.61995311728434999</v>
      </c>
      <c r="DL616" s="28">
        <v>0.55648118623824205</v>
      </c>
      <c r="DM616" s="2">
        <v>0.57971591097364294</v>
      </c>
      <c r="DN616" s="2">
        <v>0.57971591097364294</v>
      </c>
      <c r="EG616" s="36">
        <v>18</v>
      </c>
      <c r="EH616" s="28">
        <v>18</v>
      </c>
    </row>
    <row r="617" spans="1:138" ht="18.75">
      <c r="A617" s="8">
        <v>44471</v>
      </c>
      <c r="B617" s="32">
        <f t="shared" si="271"/>
        <v>0.65405405405405426</v>
      </c>
      <c r="C617" s="33">
        <f t="shared" si="272"/>
        <v>0.66849315068493154</v>
      </c>
      <c r="D617" s="33">
        <f t="shared" si="273"/>
        <v>0.48500000000000004</v>
      </c>
      <c r="E617" s="33">
        <f t="shared" si="274"/>
        <v>0.55373658591815045</v>
      </c>
      <c r="F617" s="33">
        <f t="shared" si="275"/>
        <v>0.70217391304347831</v>
      </c>
      <c r="G617" s="33">
        <f t="shared" si="276"/>
        <v>0.29729729729729731</v>
      </c>
      <c r="H617" s="33">
        <f t="shared" si="277"/>
        <v>0.42150163137600111</v>
      </c>
      <c r="I617" s="33">
        <f t="shared" si="278"/>
        <v>0.6755043227665708</v>
      </c>
      <c r="J617" s="33">
        <f t="shared" si="279"/>
        <v>0.55619047619047624</v>
      </c>
      <c r="K617" s="33">
        <f t="shared" si="280"/>
        <v>0.60000000000000009</v>
      </c>
      <c r="L617" s="33">
        <f t="shared" si="281"/>
        <v>0</v>
      </c>
      <c r="M617" s="33">
        <f t="shared" si="282"/>
        <v>0</v>
      </c>
      <c r="N617" s="33">
        <f t="shared" si="295"/>
        <v>0.23616727141379484</v>
      </c>
      <c r="O617" s="33">
        <f t="shared" si="283"/>
        <v>0.22479338842975208</v>
      </c>
      <c r="P617" s="33">
        <f t="shared" si="284"/>
        <v>0.64819277108433737</v>
      </c>
      <c r="Q617" s="33">
        <f t="shared" si="285"/>
        <v>0.23333333333333334</v>
      </c>
      <c r="R617" s="33">
        <f t="shared" si="286"/>
        <v>0.20292755417956657</v>
      </c>
      <c r="S617" s="33">
        <f t="shared" si="287"/>
        <v>0.37777777777777782</v>
      </c>
      <c r="T617" s="33">
        <f t="shared" si="288"/>
        <v>0.3285221788094691</v>
      </c>
      <c r="U617" s="33">
        <f t="shared" si="289"/>
        <v>0.44375000000000003</v>
      </c>
      <c r="V617" s="33">
        <f t="shared" si="290"/>
        <v>0.23390714658320294</v>
      </c>
      <c r="W617" s="103">
        <v>0.59364564126880104</v>
      </c>
      <c r="Z617" s="38">
        <v>-16</v>
      </c>
      <c r="AA617" s="38">
        <v>9</v>
      </c>
      <c r="AB617" s="38">
        <v>-12</v>
      </c>
      <c r="AC617" s="86">
        <v>-30.269753232886465</v>
      </c>
      <c r="AD617" s="38">
        <v>-11</v>
      </c>
      <c r="AE617" s="38">
        <v>6</v>
      </c>
      <c r="AF617" s="3">
        <f t="shared" si="291"/>
        <v>38583</v>
      </c>
      <c r="AG617" s="44">
        <v>30.1</v>
      </c>
      <c r="AH617" s="44">
        <v>15.2</v>
      </c>
      <c r="AI617" s="44">
        <v>77</v>
      </c>
      <c r="AJ617" s="36">
        <v>0</v>
      </c>
      <c r="AK617" s="36">
        <v>0</v>
      </c>
      <c r="AL617" s="36">
        <f t="shared" si="296"/>
        <v>3.9546341729254264</v>
      </c>
      <c r="AM617" s="36">
        <f t="shared" si="292"/>
        <v>3.9560874295321931</v>
      </c>
      <c r="AN617" s="96">
        <v>17</v>
      </c>
      <c r="AO617" s="36">
        <v>63</v>
      </c>
      <c r="AP617" s="36">
        <v>2</v>
      </c>
      <c r="AQ617" s="36">
        <f t="shared" si="297"/>
        <v>181.14285714285714</v>
      </c>
      <c r="AR617" s="79">
        <v>197</v>
      </c>
      <c r="AS617" s="39">
        <f t="shared" si="298"/>
        <v>89.571428571428569</v>
      </c>
      <c r="AT617" s="66">
        <v>88</v>
      </c>
      <c r="AU617" s="3">
        <f t="shared" si="299"/>
        <v>962.57142857142856</v>
      </c>
      <c r="AV617" s="38">
        <v>932</v>
      </c>
      <c r="AW617" s="38">
        <f t="shared" si="270"/>
        <v>10.571428571428571</v>
      </c>
      <c r="AX617" s="74">
        <v>13</v>
      </c>
      <c r="AY617" s="41">
        <v>287</v>
      </c>
      <c r="BA617" s="66">
        <v>34</v>
      </c>
      <c r="BD617" s="38">
        <v>24228</v>
      </c>
      <c r="BE617" s="38">
        <v>8105</v>
      </c>
      <c r="BF617" s="38">
        <v>6250</v>
      </c>
      <c r="BG617" s="36"/>
      <c r="BH617" s="89">
        <v>0</v>
      </c>
      <c r="BI617" s="69">
        <v>0</v>
      </c>
      <c r="BJ617" s="69">
        <v>0</v>
      </c>
      <c r="BK617" s="3">
        <v>0</v>
      </c>
      <c r="BL617" s="3">
        <v>0</v>
      </c>
      <c r="BM617" s="3">
        <v>100</v>
      </c>
      <c r="BN617" s="3">
        <v>0</v>
      </c>
      <c r="BO617" s="3">
        <v>0</v>
      </c>
      <c r="BP617" s="3">
        <v>0</v>
      </c>
      <c r="BQ617" s="3">
        <v>0</v>
      </c>
      <c r="BR617" s="3">
        <v>0</v>
      </c>
      <c r="BS617" s="3">
        <f t="shared" si="293"/>
        <v>0</v>
      </c>
      <c r="BT617" s="2">
        <f t="shared" si="294"/>
        <v>100</v>
      </c>
      <c r="BV617" s="37">
        <v>0.58266619095016803</v>
      </c>
      <c r="BW617" s="37"/>
      <c r="BX617" s="37"/>
      <c r="DH617" s="38">
        <v>0.58266619099999994</v>
      </c>
      <c r="DI617" s="38">
        <v>0.58266619099999994</v>
      </c>
      <c r="DJ617" s="38">
        <v>0.58266619099999994</v>
      </c>
      <c r="DK617" s="28">
        <v>0.62276638000151496</v>
      </c>
      <c r="DL617" s="28">
        <v>0.56251207307718898</v>
      </c>
      <c r="DM617" s="2">
        <v>0.58266619095016803</v>
      </c>
      <c r="DN617" s="2">
        <v>0.58266619095016803</v>
      </c>
      <c r="EG617" s="36">
        <v>15</v>
      </c>
      <c r="EH617" s="28">
        <v>15</v>
      </c>
    </row>
    <row r="618" spans="1:138" ht="18.75">
      <c r="A618" s="8">
        <v>44472</v>
      </c>
      <c r="B618" s="32">
        <f t="shared" si="271"/>
        <v>0.66216216216216228</v>
      </c>
      <c r="C618" s="33">
        <f t="shared" si="272"/>
        <v>0.65205479452054804</v>
      </c>
      <c r="D618" s="33">
        <f t="shared" si="273"/>
        <v>0.55500000000000016</v>
      </c>
      <c r="E618" s="33">
        <f t="shared" si="274"/>
        <v>0.55016762245433237</v>
      </c>
      <c r="F618" s="33">
        <f t="shared" si="275"/>
        <v>0.72826086956521752</v>
      </c>
      <c r="G618" s="33">
        <f t="shared" si="276"/>
        <v>0.26486486486486488</v>
      </c>
      <c r="H618" s="33">
        <f t="shared" si="277"/>
        <v>0.35203658874972499</v>
      </c>
      <c r="I618" s="33">
        <f t="shared" si="278"/>
        <v>0.63400576368876083</v>
      </c>
      <c r="J618" s="33">
        <f t="shared" si="279"/>
        <v>0.60952380952380958</v>
      </c>
      <c r="K618" s="33">
        <f t="shared" si="280"/>
        <v>0.58260869565217399</v>
      </c>
      <c r="L618" s="33">
        <f t="shared" si="281"/>
        <v>0</v>
      </c>
      <c r="M618" s="33">
        <f t="shared" si="282"/>
        <v>0</v>
      </c>
      <c r="N618" s="33">
        <f t="shared" si="295"/>
        <v>0.23609634360582529</v>
      </c>
      <c r="O618" s="33">
        <f t="shared" si="283"/>
        <v>0.21487603305785125</v>
      </c>
      <c r="P618" s="33">
        <f t="shared" si="284"/>
        <v>0.64096385542168688</v>
      </c>
      <c r="Q618" s="33">
        <f t="shared" si="285"/>
        <v>0.23333333333333334</v>
      </c>
      <c r="R618" s="33">
        <f t="shared" si="286"/>
        <v>0.20239256965944274</v>
      </c>
      <c r="S618" s="33">
        <f t="shared" si="287"/>
        <v>0.37777777777777782</v>
      </c>
      <c r="T618" s="33">
        <f t="shared" si="288"/>
        <v>0.32424729947138592</v>
      </c>
      <c r="U618" s="33">
        <f t="shared" si="289"/>
        <v>0.33125000000000004</v>
      </c>
      <c r="V618" s="33">
        <f t="shared" si="290"/>
        <v>0.23808033385498176</v>
      </c>
      <c r="W618" s="103">
        <v>0.59629495913570596</v>
      </c>
      <c r="Z618" s="38">
        <v>-15</v>
      </c>
      <c r="AA618" s="38">
        <v>7</v>
      </c>
      <c r="AB618" s="38">
        <v>2</v>
      </c>
      <c r="AC618" s="86">
        <v>-30.827749964045548</v>
      </c>
      <c r="AD618" s="38">
        <v>-7</v>
      </c>
      <c r="AE618" s="38">
        <v>4</v>
      </c>
      <c r="AF618" s="3">
        <f t="shared" si="291"/>
        <v>26483</v>
      </c>
      <c r="AG618" s="44">
        <v>27.7</v>
      </c>
      <c r="AH618" s="44">
        <v>18</v>
      </c>
      <c r="AI618" s="44">
        <v>75</v>
      </c>
      <c r="AJ618" s="36">
        <v>0</v>
      </c>
      <c r="AK618" s="36">
        <v>0</v>
      </c>
      <c r="AL618" s="36">
        <f t="shared" si="296"/>
        <v>3.9517276597118922</v>
      </c>
      <c r="AM618" s="36">
        <f t="shared" si="292"/>
        <v>3.9560874295321931</v>
      </c>
      <c r="AN618" s="96">
        <v>11</v>
      </c>
      <c r="AO618" s="36">
        <v>62</v>
      </c>
      <c r="AP618" s="36">
        <v>2</v>
      </c>
      <c r="AQ618" s="36">
        <f t="shared" si="297"/>
        <v>164.14285714285714</v>
      </c>
      <c r="AR618" s="79">
        <v>161</v>
      </c>
      <c r="AS618" s="39">
        <f t="shared" si="298"/>
        <v>85.285714285714292</v>
      </c>
      <c r="AT618" s="66">
        <v>88</v>
      </c>
      <c r="AU618" s="3">
        <f t="shared" si="299"/>
        <v>901.14285714285711</v>
      </c>
      <c r="AV618" s="38">
        <v>901</v>
      </c>
      <c r="AW618" s="38">
        <f t="shared" si="270"/>
        <v>9.5714285714285712</v>
      </c>
      <c r="AX618" s="74">
        <v>7.0000000000000009</v>
      </c>
      <c r="AY618" s="36">
        <v>327</v>
      </c>
      <c r="BA618" s="66">
        <v>24</v>
      </c>
      <c r="BD618" s="38">
        <v>17727</v>
      </c>
      <c r="BE618" s="38">
        <v>4837</v>
      </c>
      <c r="BF618" s="38">
        <v>3919</v>
      </c>
      <c r="BG618" s="36"/>
      <c r="BH618" s="89">
        <v>0</v>
      </c>
      <c r="BI618" s="69">
        <v>0</v>
      </c>
      <c r="BJ618" s="69">
        <v>0</v>
      </c>
      <c r="BK618" s="3">
        <v>0</v>
      </c>
      <c r="BL618" s="3">
        <v>0</v>
      </c>
      <c r="BM618" s="3">
        <v>100</v>
      </c>
      <c r="BN618" s="3">
        <v>0</v>
      </c>
      <c r="BO618" s="3">
        <v>0</v>
      </c>
      <c r="BP618" s="3">
        <v>0</v>
      </c>
      <c r="BQ618" s="3">
        <v>0</v>
      </c>
      <c r="BR618" s="3">
        <v>0</v>
      </c>
      <c r="BS618" s="3">
        <f t="shared" si="293"/>
        <v>0</v>
      </c>
      <c r="BT618" s="2">
        <f t="shared" si="294"/>
        <v>100</v>
      </c>
      <c r="BV618" s="37">
        <v>0.585321278641038</v>
      </c>
      <c r="BW618" s="37"/>
      <c r="BX618" s="37"/>
      <c r="DH618" s="38">
        <v>0.58532127899999997</v>
      </c>
      <c r="DI618" s="38">
        <v>0.58532127899999997</v>
      </c>
      <c r="DJ618" s="38">
        <v>0.58532127899999997</v>
      </c>
      <c r="DK618" s="28">
        <v>0.62527784237653905</v>
      </c>
      <c r="DL618" s="28">
        <v>0.56681094682728805</v>
      </c>
      <c r="DM618" s="2">
        <v>0.585321278641038</v>
      </c>
      <c r="DN618" s="2">
        <v>0.585321278641038</v>
      </c>
      <c r="EG618" s="36">
        <v>9</v>
      </c>
      <c r="EH618" s="28">
        <v>9</v>
      </c>
    </row>
    <row r="619" spans="1:138" ht="18.75">
      <c r="A619" s="8">
        <v>44473</v>
      </c>
      <c r="B619" s="32">
        <f t="shared" si="271"/>
        <v>0.59729729729729741</v>
      </c>
      <c r="C619" s="33">
        <f t="shared" si="272"/>
        <v>0.61095890410958908</v>
      </c>
      <c r="D619" s="33">
        <f t="shared" si="273"/>
        <v>0.47000000000000008</v>
      </c>
      <c r="E619" s="33">
        <f t="shared" si="274"/>
        <v>0.55570701486678886</v>
      </c>
      <c r="F619" s="33">
        <f t="shared" si="275"/>
        <v>0.63695652173913042</v>
      </c>
      <c r="G619" s="33">
        <f t="shared" si="276"/>
        <v>0.36216216216216224</v>
      </c>
      <c r="H619" s="33">
        <f t="shared" si="277"/>
        <v>0.43843732358653953</v>
      </c>
      <c r="I619" s="33">
        <f t="shared" si="278"/>
        <v>0.66858789625360249</v>
      </c>
      <c r="J619" s="33">
        <f t="shared" si="279"/>
        <v>0.62095238095238114</v>
      </c>
      <c r="K619" s="33">
        <f t="shared" si="280"/>
        <v>0.60000000000000009</v>
      </c>
      <c r="L619" s="33">
        <f t="shared" si="281"/>
        <v>1</v>
      </c>
      <c r="M619" s="33">
        <f t="shared" si="282"/>
        <v>0</v>
      </c>
      <c r="N619" s="33">
        <f t="shared" si="295"/>
        <v>0.23598995189387101</v>
      </c>
      <c r="O619" s="33">
        <f t="shared" si="283"/>
        <v>0.21983471074380168</v>
      </c>
      <c r="P619" s="33">
        <f t="shared" si="284"/>
        <v>0.43855421686746998</v>
      </c>
      <c r="Q619" s="33">
        <f t="shared" si="285"/>
        <v>0.21666666666666667</v>
      </c>
      <c r="R619" s="33">
        <f t="shared" si="286"/>
        <v>0.20129287925696596</v>
      </c>
      <c r="S619" s="33">
        <f t="shared" si="287"/>
        <v>0.35555555555555562</v>
      </c>
      <c r="T619" s="33">
        <f t="shared" si="288"/>
        <v>0.31776603079751786</v>
      </c>
      <c r="U619" s="33">
        <f t="shared" si="289"/>
        <v>0.3125</v>
      </c>
      <c r="V619" s="33">
        <f t="shared" si="290"/>
        <v>0.23870631194574859</v>
      </c>
      <c r="W619" s="103">
        <v>0.59727899483467495</v>
      </c>
      <c r="Z619" s="38">
        <v>-23</v>
      </c>
      <c r="AA619" s="38">
        <v>2</v>
      </c>
      <c r="AB619" s="38">
        <v>-15</v>
      </c>
      <c r="AC619" s="86">
        <v>-29.961682577787872</v>
      </c>
      <c r="AD619" s="38">
        <v>-21</v>
      </c>
      <c r="AE619" s="38">
        <v>10</v>
      </c>
      <c r="AF619" s="3">
        <f t="shared" si="291"/>
        <v>41533</v>
      </c>
      <c r="AG619" s="44">
        <v>29.7</v>
      </c>
      <c r="AH619" s="44">
        <v>18.600000000000001</v>
      </c>
      <c r="AI619" s="44">
        <v>77</v>
      </c>
      <c r="AJ619" s="36">
        <v>1</v>
      </c>
      <c r="AK619" s="36">
        <v>0</v>
      </c>
      <c r="AL619" s="36">
        <f t="shared" si="296"/>
        <v>3.9473678898915914</v>
      </c>
      <c r="AM619" s="36">
        <f t="shared" si="292"/>
        <v>3.9560874295321931</v>
      </c>
      <c r="AN619" s="96">
        <v>14</v>
      </c>
      <c r="AO619" s="36">
        <v>34</v>
      </c>
      <c r="AP619" s="36">
        <v>1</v>
      </c>
      <c r="AQ619" s="36">
        <f t="shared" si="297"/>
        <v>153.28571428571428</v>
      </c>
      <c r="AR619" s="79">
        <v>87</v>
      </c>
      <c r="AS619" s="39">
        <f t="shared" si="298"/>
        <v>81</v>
      </c>
      <c r="AT619" s="66">
        <v>77</v>
      </c>
      <c r="AU619" s="3">
        <f t="shared" si="299"/>
        <v>845.14285714285711</v>
      </c>
      <c r="AV619" s="38">
        <v>854</v>
      </c>
      <c r="AW619" s="38">
        <f t="shared" si="270"/>
        <v>10.571428571428571</v>
      </c>
      <c r="AX619" s="74">
        <v>6</v>
      </c>
      <c r="AY619" s="36">
        <v>333</v>
      </c>
      <c r="BA619" s="66">
        <v>10</v>
      </c>
      <c r="BD619" s="38">
        <v>18263</v>
      </c>
      <c r="BE619" s="38">
        <v>15693</v>
      </c>
      <c r="BF619" s="38">
        <v>7577</v>
      </c>
      <c r="BG619" s="36"/>
      <c r="BH619" s="89">
        <v>0</v>
      </c>
      <c r="BI619" s="69">
        <v>0</v>
      </c>
      <c r="BJ619" s="69">
        <v>0</v>
      </c>
      <c r="BK619" s="3">
        <v>0</v>
      </c>
      <c r="BL619" s="3">
        <v>0</v>
      </c>
      <c r="BM619" s="3">
        <v>100</v>
      </c>
      <c r="BN619" s="3">
        <v>0</v>
      </c>
      <c r="BO619" s="3">
        <v>0</v>
      </c>
      <c r="BP619" s="3">
        <v>0</v>
      </c>
      <c r="BQ619" s="3">
        <v>0</v>
      </c>
      <c r="BR619" s="3">
        <v>0</v>
      </c>
      <c r="BS619" s="3">
        <f t="shared" si="293"/>
        <v>0</v>
      </c>
      <c r="BT619" s="2">
        <f t="shared" si="294"/>
        <v>100</v>
      </c>
      <c r="BV619" s="37">
        <v>0.58641648740291097</v>
      </c>
      <c r="BW619" s="37"/>
      <c r="BX619" s="37"/>
      <c r="DH619" s="38">
        <v>0.58641648700000004</v>
      </c>
      <c r="DI619" s="38">
        <v>0.58641648700000004</v>
      </c>
      <c r="DJ619" s="38">
        <v>0.58641648700000004</v>
      </c>
      <c r="DK619" s="28">
        <v>0.62621597475887802</v>
      </c>
      <c r="DL619" s="28">
        <v>0.56819541798517004</v>
      </c>
      <c r="DM619" s="2">
        <v>0.58641648740291097</v>
      </c>
      <c r="DN619" s="2">
        <v>0.58641648740291097</v>
      </c>
      <c r="EG619" s="36">
        <v>13</v>
      </c>
      <c r="EH619" s="28">
        <v>13</v>
      </c>
    </row>
    <row r="620" spans="1:138" ht="18.75">
      <c r="A620" s="8">
        <v>44474</v>
      </c>
      <c r="B620" s="32">
        <f t="shared" si="271"/>
        <v>0.61351351351351358</v>
      </c>
      <c r="C620" s="33">
        <f t="shared" si="272"/>
        <v>0.62739726027397258</v>
      </c>
      <c r="D620" s="33">
        <f t="shared" si="273"/>
        <v>0.49500000000000005</v>
      </c>
      <c r="E620" s="33">
        <f t="shared" si="274"/>
        <v>0.55278875265723393</v>
      </c>
      <c r="F620" s="33">
        <f t="shared" si="275"/>
        <v>0.63043478260869579</v>
      </c>
      <c r="G620" s="33">
        <f t="shared" si="276"/>
        <v>0.36216216216216224</v>
      </c>
      <c r="H620" s="33">
        <f t="shared" si="277"/>
        <v>0.45369092840125158</v>
      </c>
      <c r="I620" s="33">
        <f t="shared" si="278"/>
        <v>0.65821325648414997</v>
      </c>
      <c r="J620" s="33">
        <f t="shared" si="279"/>
        <v>0.63428571428571434</v>
      </c>
      <c r="K620" s="33">
        <f t="shared" si="280"/>
        <v>0.58260869565217399</v>
      </c>
      <c r="L620" s="33">
        <f t="shared" si="281"/>
        <v>1</v>
      </c>
      <c r="M620" s="33">
        <f t="shared" si="282"/>
        <v>0</v>
      </c>
      <c r="N620" s="33">
        <f t="shared" si="295"/>
        <v>0.23584809627793196</v>
      </c>
      <c r="O620" s="33">
        <f t="shared" si="283"/>
        <v>0.21157024793388432</v>
      </c>
      <c r="P620" s="33">
        <f t="shared" si="284"/>
        <v>0.44578313253012053</v>
      </c>
      <c r="Q620" s="33">
        <f t="shared" si="285"/>
        <v>0.2</v>
      </c>
      <c r="R620" s="33">
        <f t="shared" si="286"/>
        <v>0.20208049535603717</v>
      </c>
      <c r="S620" s="33">
        <f t="shared" si="287"/>
        <v>0.34949494949494953</v>
      </c>
      <c r="T620" s="33">
        <f t="shared" si="288"/>
        <v>0.31183635945759597</v>
      </c>
      <c r="U620" s="33">
        <f t="shared" si="289"/>
        <v>0.29375000000000001</v>
      </c>
      <c r="V620" s="33">
        <f t="shared" si="290"/>
        <v>0.24945226917057906</v>
      </c>
      <c r="W620" s="103">
        <v>0.59929995059611096</v>
      </c>
      <c r="Z620" s="38">
        <v>-21</v>
      </c>
      <c r="AA620" s="38">
        <v>4</v>
      </c>
      <c r="AB620" s="38">
        <v>-10</v>
      </c>
      <c r="AC620" s="86">
        <v>-30.417944119858852</v>
      </c>
      <c r="AD620" s="38">
        <v>-22</v>
      </c>
      <c r="AE620" s="38">
        <v>10</v>
      </c>
      <c r="AF620" s="3">
        <f t="shared" si="291"/>
        <v>44190</v>
      </c>
      <c r="AG620" s="44">
        <v>29.1</v>
      </c>
      <c r="AH620" s="44">
        <v>19.3</v>
      </c>
      <c r="AI620" s="44">
        <v>75</v>
      </c>
      <c r="AJ620" s="36">
        <v>1</v>
      </c>
      <c r="AK620" s="36">
        <v>0</v>
      </c>
      <c r="AL620" s="36">
        <f t="shared" si="296"/>
        <v>3.9415548634645239</v>
      </c>
      <c r="AM620" s="36">
        <f t="shared" si="292"/>
        <v>3.9459146332848243</v>
      </c>
      <c r="AN620" s="96">
        <v>9</v>
      </c>
      <c r="AO620" s="36">
        <v>35</v>
      </c>
      <c r="AP620" s="36">
        <v>0</v>
      </c>
      <c r="AQ620" s="36">
        <f t="shared" si="297"/>
        <v>144.57142857142858</v>
      </c>
      <c r="AR620" s="79">
        <v>140</v>
      </c>
      <c r="AS620" s="39">
        <f t="shared" si="298"/>
        <v>77.428571428571431</v>
      </c>
      <c r="AT620" s="66">
        <v>74</v>
      </c>
      <c r="AU620" s="3">
        <f t="shared" si="299"/>
        <v>797.28571428571433</v>
      </c>
      <c r="AV620" s="38">
        <v>811</v>
      </c>
      <c r="AW620" s="38">
        <f t="shared" si="270"/>
        <v>11.142857142857142</v>
      </c>
      <c r="AX620" s="74">
        <v>5</v>
      </c>
      <c r="AY620" s="36">
        <v>436</v>
      </c>
      <c r="BA620" s="66">
        <v>10</v>
      </c>
      <c r="BD620" s="38">
        <v>18887</v>
      </c>
      <c r="BE620" s="38">
        <v>17076</v>
      </c>
      <c r="BF620" s="38">
        <v>8227</v>
      </c>
      <c r="BG620" s="36"/>
      <c r="BH620" s="89">
        <v>0</v>
      </c>
      <c r="BI620" s="69">
        <v>0</v>
      </c>
      <c r="BJ620" s="69">
        <v>0</v>
      </c>
      <c r="BK620" s="3">
        <v>0</v>
      </c>
      <c r="BL620" s="3">
        <v>0</v>
      </c>
      <c r="BM620" s="3">
        <v>99.314285714285703</v>
      </c>
      <c r="BN620" s="3">
        <v>0</v>
      </c>
      <c r="BO620" s="3">
        <v>0</v>
      </c>
      <c r="BP620" s="3">
        <v>0</v>
      </c>
      <c r="BQ620" s="3">
        <v>0</v>
      </c>
      <c r="BR620" s="3">
        <v>0</v>
      </c>
      <c r="BS620" s="3">
        <f t="shared" si="293"/>
        <v>0.68571428571429749</v>
      </c>
      <c r="BT620" s="2">
        <f t="shared" si="294"/>
        <v>100</v>
      </c>
      <c r="BV620" s="37">
        <v>0.58847809902826498</v>
      </c>
      <c r="BW620" s="37"/>
      <c r="BX620" s="37"/>
      <c r="DH620" s="38">
        <v>0.58847809900000003</v>
      </c>
      <c r="DI620" s="38">
        <v>0.58847809900000003</v>
      </c>
      <c r="DJ620" s="38">
        <v>0.58847809900000003</v>
      </c>
      <c r="DK620" s="28">
        <v>0.628130034267253</v>
      </c>
      <c r="DL620" s="28">
        <v>0.57092124368007402</v>
      </c>
      <c r="DM620" s="2">
        <v>0.58847809902826498</v>
      </c>
      <c r="DN620" s="2">
        <v>0.58847809902826498</v>
      </c>
      <c r="EG620" s="36">
        <v>7</v>
      </c>
      <c r="EH620" s="28">
        <v>7</v>
      </c>
    </row>
    <row r="621" spans="1:138" ht="18.75">
      <c r="A621" s="8">
        <v>44475</v>
      </c>
      <c r="B621" s="32">
        <f t="shared" si="271"/>
        <v>0.59729729729729741</v>
      </c>
      <c r="C621" s="33">
        <f t="shared" si="272"/>
        <v>0.61095890410958908</v>
      </c>
      <c r="D621" s="33">
        <f t="shared" si="273"/>
        <v>0.5</v>
      </c>
      <c r="E621" s="33">
        <f t="shared" si="274"/>
        <v>0.53847508257697485</v>
      </c>
      <c r="F621" s="33">
        <f t="shared" si="275"/>
        <v>0.63043478260869579</v>
      </c>
      <c r="G621" s="33">
        <f t="shared" si="276"/>
        <v>0.3783783783783784</v>
      </c>
      <c r="H621" s="33">
        <f t="shared" si="277"/>
        <v>0.46411642570780676</v>
      </c>
      <c r="I621" s="33">
        <f t="shared" si="278"/>
        <v>0.64783861671469745</v>
      </c>
      <c r="J621" s="33">
        <f t="shared" si="279"/>
        <v>0.63809523809523816</v>
      </c>
      <c r="K621" s="33">
        <f t="shared" si="280"/>
        <v>0.57391304347826089</v>
      </c>
      <c r="L621" s="33">
        <f t="shared" si="281"/>
        <v>1</v>
      </c>
      <c r="M621" s="33">
        <f t="shared" si="282"/>
        <v>0</v>
      </c>
      <c r="N621" s="33">
        <f t="shared" si="295"/>
        <v>0.23567077675800813</v>
      </c>
      <c r="O621" s="33">
        <f t="shared" si="283"/>
        <v>0.21487603305785125</v>
      </c>
      <c r="P621" s="33">
        <f t="shared" si="284"/>
        <v>0.47469879518072294</v>
      </c>
      <c r="Q621" s="33">
        <f t="shared" si="285"/>
        <v>0.2</v>
      </c>
      <c r="R621" s="33">
        <f t="shared" si="286"/>
        <v>0.20221424148606812</v>
      </c>
      <c r="S621" s="33">
        <f t="shared" si="287"/>
        <v>0.35555555555555562</v>
      </c>
      <c r="T621" s="33">
        <f t="shared" si="288"/>
        <v>0.30356239944840269</v>
      </c>
      <c r="U621" s="33">
        <f t="shared" si="289"/>
        <v>0.38750000000000007</v>
      </c>
      <c r="V621" s="33">
        <f t="shared" si="290"/>
        <v>0.24381846635367765</v>
      </c>
      <c r="W621" s="103">
        <v>0.60144234787848205</v>
      </c>
      <c r="Z621" s="38">
        <v>-23</v>
      </c>
      <c r="AA621" s="38">
        <v>2</v>
      </c>
      <c r="AB621" s="38">
        <v>-9</v>
      </c>
      <c r="AC621" s="86">
        <v>-32.655843497828272</v>
      </c>
      <c r="AD621" s="38">
        <v>-22</v>
      </c>
      <c r="AE621" s="38">
        <v>11</v>
      </c>
      <c r="AF621" s="3">
        <f t="shared" si="291"/>
        <v>46006</v>
      </c>
      <c r="AG621" s="44">
        <v>28.5</v>
      </c>
      <c r="AH621" s="44">
        <v>19.5</v>
      </c>
      <c r="AI621" s="44">
        <v>74</v>
      </c>
      <c r="AJ621" s="36">
        <v>1</v>
      </c>
      <c r="AK621" s="36">
        <v>0</v>
      </c>
      <c r="AL621" s="36">
        <f t="shared" si="296"/>
        <v>3.9342885804306893</v>
      </c>
      <c r="AM621" s="36">
        <f t="shared" si="292"/>
        <v>3.9357418370374559</v>
      </c>
      <c r="AN621" s="96">
        <v>11</v>
      </c>
      <c r="AO621" s="36">
        <v>39</v>
      </c>
      <c r="AP621" s="36">
        <v>0</v>
      </c>
      <c r="AQ621" s="36">
        <f t="shared" si="297"/>
        <v>128.14285714285714</v>
      </c>
      <c r="AR621" s="79">
        <v>149</v>
      </c>
      <c r="AS621" s="39">
        <f t="shared" si="298"/>
        <v>74.571428571428569</v>
      </c>
      <c r="AT621" s="66">
        <v>77</v>
      </c>
      <c r="AU621" s="3">
        <f t="shared" si="299"/>
        <v>752</v>
      </c>
      <c r="AV621" s="38">
        <v>751</v>
      </c>
      <c r="AW621" s="38">
        <f t="shared" si="270"/>
        <v>10.571428571428571</v>
      </c>
      <c r="AX621" s="74">
        <v>10</v>
      </c>
      <c r="AY621" s="36">
        <v>382</v>
      </c>
      <c r="BA621" s="66">
        <v>13</v>
      </c>
      <c r="BD621" s="38">
        <v>19843</v>
      </c>
      <c r="BE621" s="38">
        <v>17626</v>
      </c>
      <c r="BF621" s="38">
        <v>8537</v>
      </c>
      <c r="BG621" s="36"/>
      <c r="BH621" s="89">
        <v>0</v>
      </c>
      <c r="BI621" s="69">
        <v>0</v>
      </c>
      <c r="BJ621" s="69">
        <v>0</v>
      </c>
      <c r="BK621" s="3">
        <v>0</v>
      </c>
      <c r="BL621" s="3">
        <v>0</v>
      </c>
      <c r="BM621" s="3">
        <v>98.628571428571405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f t="shared" si="293"/>
        <v>1.371428571428595</v>
      </c>
      <c r="BT621" s="2">
        <f t="shared" si="294"/>
        <v>100</v>
      </c>
      <c r="BV621" s="37">
        <v>0.59065010380502703</v>
      </c>
      <c r="BW621" s="37"/>
      <c r="BX621" s="37"/>
      <c r="DH621" s="38">
        <v>0.59065010399999995</v>
      </c>
      <c r="DI621" s="38">
        <v>0.59065010399999995</v>
      </c>
      <c r="DJ621" s="38">
        <v>0.59065010399999995</v>
      </c>
      <c r="DK621" s="28">
        <v>0.63015603640982099</v>
      </c>
      <c r="DL621" s="28">
        <v>0.57361219275034703</v>
      </c>
      <c r="DM621" s="2">
        <v>0.59065010380502703</v>
      </c>
      <c r="DN621" s="2">
        <v>0.59065010380502703</v>
      </c>
      <c r="EG621" s="36">
        <v>11</v>
      </c>
      <c r="EH621" s="28">
        <v>11</v>
      </c>
    </row>
    <row r="622" spans="1:138" ht="18.75">
      <c r="A622" s="8">
        <v>44476</v>
      </c>
      <c r="B622" s="32">
        <f t="shared" si="271"/>
        <v>0.58918918918918928</v>
      </c>
      <c r="C622" s="33">
        <f t="shared" si="272"/>
        <v>0.59452054794520559</v>
      </c>
      <c r="D622" s="33">
        <f t="shared" si="273"/>
        <v>0.46</v>
      </c>
      <c r="E622" s="33">
        <f t="shared" si="274"/>
        <v>0.53957444040363456</v>
      </c>
      <c r="F622" s="33">
        <f t="shared" si="275"/>
        <v>0.63043478260869579</v>
      </c>
      <c r="G622" s="33">
        <f t="shared" si="276"/>
        <v>0.3783783783783784</v>
      </c>
      <c r="H622" s="33">
        <f t="shared" si="277"/>
        <v>0.47136145742634894</v>
      </c>
      <c r="I622" s="33">
        <f t="shared" si="278"/>
        <v>0.57175792507204615</v>
      </c>
      <c r="J622" s="33">
        <f t="shared" si="279"/>
        <v>0.6133333333333334</v>
      </c>
      <c r="K622" s="33">
        <f t="shared" si="280"/>
        <v>0.62608695652173929</v>
      </c>
      <c r="L622" s="33">
        <f t="shared" si="281"/>
        <v>1</v>
      </c>
      <c r="M622" s="33">
        <f t="shared" si="282"/>
        <v>0</v>
      </c>
      <c r="N622" s="33">
        <f t="shared" si="295"/>
        <v>0.23545799333409956</v>
      </c>
      <c r="O622" s="33">
        <f t="shared" si="283"/>
        <v>0.22975206611570248</v>
      </c>
      <c r="P622" s="33">
        <f t="shared" si="284"/>
        <v>0.3807228915662651</v>
      </c>
      <c r="Q622" s="33">
        <f t="shared" si="285"/>
        <v>0.2</v>
      </c>
      <c r="R622" s="33">
        <f t="shared" si="286"/>
        <v>0.20212507739938082</v>
      </c>
      <c r="S622" s="33">
        <f t="shared" si="287"/>
        <v>0.34141414141414145</v>
      </c>
      <c r="T622" s="33">
        <f t="shared" si="288"/>
        <v>0.29487474143874975</v>
      </c>
      <c r="U622" s="33">
        <f t="shared" si="289"/>
        <v>0.55625000000000002</v>
      </c>
      <c r="V622" s="33">
        <f t="shared" si="290"/>
        <v>0.22983828899321859</v>
      </c>
      <c r="W622" s="103">
        <v>0.60295570954376998</v>
      </c>
      <c r="Z622" s="38">
        <v>-24</v>
      </c>
      <c r="AA622" s="38">
        <v>0</v>
      </c>
      <c r="AB622" s="38">
        <v>-17</v>
      </c>
      <c r="AC622" s="86">
        <v>-32.483962199555179</v>
      </c>
      <c r="AD622" s="38">
        <v>-22</v>
      </c>
      <c r="AE622" s="38">
        <v>11</v>
      </c>
      <c r="AF622" s="3">
        <f t="shared" si="291"/>
        <v>47268</v>
      </c>
      <c r="AG622" s="44">
        <v>24.1</v>
      </c>
      <c r="AH622" s="44">
        <v>18.2</v>
      </c>
      <c r="AI622" s="44">
        <v>80</v>
      </c>
      <c r="AJ622" s="36">
        <v>1</v>
      </c>
      <c r="AK622" s="36">
        <v>0</v>
      </c>
      <c r="AL622" s="36">
        <f t="shared" si="296"/>
        <v>3.9255690407900876</v>
      </c>
      <c r="AM622" s="36">
        <f t="shared" si="292"/>
        <v>3.9255690407900885</v>
      </c>
      <c r="AN622" s="96">
        <v>20</v>
      </c>
      <c r="AO622" s="36">
        <v>26</v>
      </c>
      <c r="AP622" s="36">
        <v>0</v>
      </c>
      <c r="AQ622" s="36">
        <f t="shared" si="297"/>
        <v>113.57142857142857</v>
      </c>
      <c r="AR622" s="79">
        <v>143</v>
      </c>
      <c r="AS622" s="39">
        <f t="shared" si="298"/>
        <v>71.571428571428569</v>
      </c>
      <c r="AT622" s="66">
        <v>70</v>
      </c>
      <c r="AU622" s="3">
        <f t="shared" si="299"/>
        <v>709.28571428571433</v>
      </c>
      <c r="AV622" s="38">
        <v>688</v>
      </c>
      <c r="AW622" s="38">
        <f t="shared" si="270"/>
        <v>10.571428571428571</v>
      </c>
      <c r="AX622" s="74">
        <v>18.999999999999996</v>
      </c>
      <c r="AY622" s="36">
        <v>248</v>
      </c>
      <c r="BA622" s="66">
        <v>23</v>
      </c>
      <c r="BD622" s="38">
        <v>19588</v>
      </c>
      <c r="BE622" s="38">
        <v>18491</v>
      </c>
      <c r="BF622" s="38">
        <v>9189</v>
      </c>
      <c r="BG622" s="36"/>
      <c r="BH622" s="89">
        <v>0</v>
      </c>
      <c r="BI622" s="69">
        <v>0</v>
      </c>
      <c r="BJ622" s="69">
        <v>0</v>
      </c>
      <c r="BK622" s="3">
        <v>0</v>
      </c>
      <c r="BL622" s="3">
        <v>0</v>
      </c>
      <c r="BM622" s="3">
        <v>97.942857142857207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f t="shared" si="293"/>
        <v>2.057142857142793</v>
      </c>
      <c r="BT622" s="2">
        <f t="shared" si="294"/>
        <v>100</v>
      </c>
      <c r="BV622" s="37">
        <v>0.59223100195562906</v>
      </c>
      <c r="BW622" s="37"/>
      <c r="BX622" s="37"/>
      <c r="DH622" s="38">
        <v>0.59223100200000001</v>
      </c>
      <c r="DI622" s="38">
        <v>0.59223100200000001</v>
      </c>
      <c r="DJ622" s="38">
        <v>0.59223100200000001</v>
      </c>
      <c r="DK622" s="28">
        <v>0.63158976764703201</v>
      </c>
      <c r="DL622" s="28">
        <v>0.57489846574137804</v>
      </c>
      <c r="DM622" s="2">
        <v>0.59223100195562906</v>
      </c>
      <c r="DN622" s="2">
        <v>0.59223100195562906</v>
      </c>
      <c r="EG622" s="36">
        <v>20</v>
      </c>
      <c r="EH622" s="28">
        <v>20</v>
      </c>
    </row>
    <row r="623" spans="1:138" ht="18.75">
      <c r="A623" s="8">
        <v>44477</v>
      </c>
      <c r="B623" s="32">
        <f t="shared" si="271"/>
        <v>0.57297297297297312</v>
      </c>
      <c r="C623" s="33">
        <f t="shared" si="272"/>
        <v>0.61917808219178094</v>
      </c>
      <c r="D623" s="33">
        <f t="shared" si="273"/>
        <v>0.47000000000000008</v>
      </c>
      <c r="E623" s="33">
        <f t="shared" si="274"/>
        <v>0.52888716977418926</v>
      </c>
      <c r="F623" s="33">
        <f t="shared" si="275"/>
        <v>0.62391304347826093</v>
      </c>
      <c r="G623" s="33">
        <f t="shared" si="276"/>
        <v>0.39459459459459467</v>
      </c>
      <c r="H623" s="33">
        <f t="shared" si="277"/>
        <v>0.53433926879909688</v>
      </c>
      <c r="I623" s="33">
        <f t="shared" si="278"/>
        <v>0.65994236311239196</v>
      </c>
      <c r="J623" s="33">
        <f t="shared" si="279"/>
        <v>0.65142857142857147</v>
      </c>
      <c r="K623" s="33">
        <f t="shared" si="280"/>
        <v>0.58260869565217399</v>
      </c>
      <c r="L623" s="33">
        <f t="shared" si="281"/>
        <v>1</v>
      </c>
      <c r="M623" s="33">
        <f t="shared" si="282"/>
        <v>0</v>
      </c>
      <c r="N623" s="33">
        <f t="shared" si="295"/>
        <v>0.2352097460062062</v>
      </c>
      <c r="O623" s="33">
        <f t="shared" si="283"/>
        <v>0.23471074380165291</v>
      </c>
      <c r="P623" s="33">
        <f t="shared" si="284"/>
        <v>0.45301204819277113</v>
      </c>
      <c r="Q623" s="33">
        <f t="shared" si="285"/>
        <v>0.26666666666666672</v>
      </c>
      <c r="R623" s="33">
        <f t="shared" si="286"/>
        <v>0.2020061919504644</v>
      </c>
      <c r="S623" s="33">
        <f t="shared" si="287"/>
        <v>0.33737373737373744</v>
      </c>
      <c r="T623" s="33">
        <f t="shared" si="288"/>
        <v>0.28880717076534135</v>
      </c>
      <c r="U623" s="33">
        <f t="shared" si="289"/>
        <v>0.53749999999999998</v>
      </c>
      <c r="V623" s="33">
        <f t="shared" si="290"/>
        <v>0.22910798122065729</v>
      </c>
      <c r="W623" s="103">
        <v>0.60520355587363195</v>
      </c>
      <c r="Z623" s="38">
        <v>-26</v>
      </c>
      <c r="AA623" s="38">
        <v>3</v>
      </c>
      <c r="AB623" s="38">
        <v>-15</v>
      </c>
      <c r="AC623" s="86">
        <v>-34.154884902098956</v>
      </c>
      <c r="AD623" s="38">
        <v>-23</v>
      </c>
      <c r="AE623" s="38">
        <v>12</v>
      </c>
      <c r="AF623" s="3">
        <f t="shared" si="291"/>
        <v>58238</v>
      </c>
      <c r="AG623" s="44">
        <v>29.2</v>
      </c>
      <c r="AH623" s="44">
        <v>20.2</v>
      </c>
      <c r="AI623" s="44">
        <v>75</v>
      </c>
      <c r="AJ623" s="36">
        <v>1</v>
      </c>
      <c r="AK623" s="36">
        <v>0</v>
      </c>
      <c r="AL623" s="36">
        <f t="shared" si="296"/>
        <v>3.9153962445427193</v>
      </c>
      <c r="AM623" s="36">
        <f t="shared" si="292"/>
        <v>3.9153962445427193</v>
      </c>
      <c r="AN623" s="96">
        <v>23</v>
      </c>
      <c r="AO623" s="36">
        <v>36</v>
      </c>
      <c r="AP623" s="36">
        <v>4</v>
      </c>
      <c r="AQ623" s="36">
        <f t="shared" si="297"/>
        <v>108.14285714285714</v>
      </c>
      <c r="AR623" s="79">
        <v>135</v>
      </c>
      <c r="AS623" s="39">
        <f t="shared" si="298"/>
        <v>69.428571428571431</v>
      </c>
      <c r="AT623" s="66">
        <v>68</v>
      </c>
      <c r="AU623" s="3">
        <f t="shared" si="299"/>
        <v>668.28571428571433</v>
      </c>
      <c r="AV623" s="38">
        <v>644</v>
      </c>
      <c r="AW623" s="38">
        <f t="shared" si="270"/>
        <v>10.571428571428571</v>
      </c>
      <c r="AX623" s="74">
        <v>17.999999999999996</v>
      </c>
      <c r="AY623" s="36">
        <v>241</v>
      </c>
      <c r="BA623" s="66">
        <v>14</v>
      </c>
      <c r="BD623" s="38">
        <v>26301</v>
      </c>
      <c r="BE623" s="38">
        <v>21651</v>
      </c>
      <c r="BF623" s="38">
        <v>10286</v>
      </c>
      <c r="BG623" s="36"/>
      <c r="BH623" s="89">
        <v>0</v>
      </c>
      <c r="BI623" s="69">
        <v>0</v>
      </c>
      <c r="BJ623" s="69">
        <v>0</v>
      </c>
      <c r="BK623" s="3">
        <v>0</v>
      </c>
      <c r="BL623" s="3">
        <v>0</v>
      </c>
      <c r="BM623" s="3">
        <v>97.257142857142895</v>
      </c>
      <c r="BN623" s="3">
        <v>0</v>
      </c>
      <c r="BO623" s="3">
        <v>0</v>
      </c>
      <c r="BP623" s="3">
        <v>0</v>
      </c>
      <c r="BQ623" s="3">
        <v>0</v>
      </c>
      <c r="BR623" s="3">
        <v>0</v>
      </c>
      <c r="BS623" s="3">
        <f t="shared" si="293"/>
        <v>2.7428571428571047</v>
      </c>
      <c r="BT623" s="2">
        <f t="shared" si="294"/>
        <v>100</v>
      </c>
      <c r="BV623" s="37">
        <v>0.59449656146395702</v>
      </c>
      <c r="BW623" s="37"/>
      <c r="BX623" s="37"/>
      <c r="DH623" s="38">
        <v>0.59449656100000003</v>
      </c>
      <c r="DI623" s="38">
        <v>0.59449656100000003</v>
      </c>
      <c r="DJ623" s="38">
        <v>0.59449656100000003</v>
      </c>
      <c r="DK623" s="28">
        <v>0.63370663802863303</v>
      </c>
      <c r="DL623" s="28">
        <v>0.57793081488687903</v>
      </c>
      <c r="DM623" s="2">
        <v>0.59449656146395702</v>
      </c>
      <c r="DN623" s="2">
        <v>0.59449656146395702</v>
      </c>
      <c r="EG623" s="36">
        <v>19</v>
      </c>
      <c r="EH623" s="28">
        <v>19</v>
      </c>
    </row>
    <row r="624" spans="1:138" ht="18.75">
      <c r="A624" s="8">
        <v>44478</v>
      </c>
      <c r="B624" s="32">
        <f t="shared" si="271"/>
        <v>0.64594594594594601</v>
      </c>
      <c r="C624" s="33">
        <f t="shared" si="272"/>
        <v>0.62739726027397258</v>
      </c>
      <c r="D624" s="33">
        <f t="shared" si="273"/>
        <v>0.48500000000000004</v>
      </c>
      <c r="E624" s="33">
        <f t="shared" si="274"/>
        <v>0.56763882700979018</v>
      </c>
      <c r="F624" s="33">
        <f t="shared" si="275"/>
        <v>0.69565217391304357</v>
      </c>
      <c r="G624" s="33">
        <f t="shared" si="276"/>
        <v>0.29729729729729731</v>
      </c>
      <c r="H624" s="33">
        <f t="shared" si="277"/>
        <v>0.43396515266043467</v>
      </c>
      <c r="I624" s="33">
        <f t="shared" si="278"/>
        <v>0.64092219020172925</v>
      </c>
      <c r="J624" s="33">
        <f t="shared" si="279"/>
        <v>0.65333333333333343</v>
      </c>
      <c r="K624" s="33">
        <f t="shared" si="280"/>
        <v>0.65217391304347827</v>
      </c>
      <c r="L624" s="33">
        <f t="shared" si="281"/>
        <v>0</v>
      </c>
      <c r="M624" s="33">
        <f t="shared" si="282"/>
        <v>0</v>
      </c>
      <c r="N624" s="33">
        <f t="shared" si="295"/>
        <v>0.23503242648628239</v>
      </c>
      <c r="O624" s="33">
        <f t="shared" si="283"/>
        <v>0.23966942148760331</v>
      </c>
      <c r="P624" s="33">
        <f t="shared" si="284"/>
        <v>0.66265060240963858</v>
      </c>
      <c r="Q624" s="33">
        <f t="shared" si="285"/>
        <v>0.26666666666666672</v>
      </c>
      <c r="R624" s="33">
        <f t="shared" si="286"/>
        <v>0.20121857585139319</v>
      </c>
      <c r="S624" s="33">
        <f t="shared" si="287"/>
        <v>0.33737373737373744</v>
      </c>
      <c r="T624" s="33">
        <f t="shared" si="288"/>
        <v>0.28480809009423125</v>
      </c>
      <c r="U624" s="33">
        <f t="shared" si="289"/>
        <v>0.36875000000000002</v>
      </c>
      <c r="V624" s="33">
        <f t="shared" si="290"/>
        <v>0.22316118935837248</v>
      </c>
      <c r="W624" s="103">
        <v>0.60779197584730404</v>
      </c>
      <c r="Z624" s="38">
        <v>-17</v>
      </c>
      <c r="AA624" s="38">
        <v>4</v>
      </c>
      <c r="AB624" s="38">
        <v>-12</v>
      </c>
      <c r="AC624" s="86">
        <v>-28.096179543056245</v>
      </c>
      <c r="AD624" s="38">
        <v>-12</v>
      </c>
      <c r="AE624" s="38">
        <v>6</v>
      </c>
      <c r="AF624" s="3">
        <f t="shared" si="291"/>
        <v>40754</v>
      </c>
      <c r="AG624" s="44">
        <v>28.1</v>
      </c>
      <c r="AH624" s="44">
        <v>20.3</v>
      </c>
      <c r="AI624" s="44">
        <v>83</v>
      </c>
      <c r="AJ624" s="36">
        <v>0</v>
      </c>
      <c r="AK624" s="36">
        <v>0</v>
      </c>
      <c r="AL624" s="36">
        <f t="shared" si="296"/>
        <v>3.9081299615088843</v>
      </c>
      <c r="AM624" s="36">
        <f t="shared" si="292"/>
        <v>3.905223448295351</v>
      </c>
      <c r="AN624" s="96">
        <v>26</v>
      </c>
      <c r="AO624" s="36">
        <v>65</v>
      </c>
      <c r="AP624" s="36">
        <v>4</v>
      </c>
      <c r="AQ624" s="36">
        <f t="shared" si="297"/>
        <v>98.571428571428569</v>
      </c>
      <c r="AR624" s="79">
        <v>82</v>
      </c>
      <c r="AS624" s="39">
        <f t="shared" si="298"/>
        <v>66.714285714285708</v>
      </c>
      <c r="AT624" s="66">
        <v>68</v>
      </c>
      <c r="AU624" s="3">
        <f t="shared" si="299"/>
        <v>626.57142857142856</v>
      </c>
      <c r="AV624" s="38">
        <v>615</v>
      </c>
      <c r="AW624" s="38">
        <f t="shared" si="270"/>
        <v>11.285714285714286</v>
      </c>
      <c r="AX624" s="74">
        <v>9</v>
      </c>
      <c r="AY624" s="36">
        <v>184</v>
      </c>
      <c r="BA624" s="66">
        <v>12</v>
      </c>
      <c r="BD624" s="38">
        <v>24916</v>
      </c>
      <c r="BE624" s="38">
        <v>9267</v>
      </c>
      <c r="BF624" s="38">
        <v>6571</v>
      </c>
      <c r="BG624" s="36"/>
      <c r="BH624" s="89">
        <v>0</v>
      </c>
      <c r="BI624" s="69">
        <v>0</v>
      </c>
      <c r="BJ624" s="69">
        <v>0</v>
      </c>
      <c r="BK624" s="3">
        <v>0</v>
      </c>
      <c r="BL624" s="3">
        <v>0</v>
      </c>
      <c r="BM624" s="3">
        <v>96.571428571428598</v>
      </c>
      <c r="BN624" s="3">
        <v>0</v>
      </c>
      <c r="BO624" s="3">
        <v>0</v>
      </c>
      <c r="BP624" s="3">
        <v>0</v>
      </c>
      <c r="BQ624" s="3">
        <v>0</v>
      </c>
      <c r="BR624" s="3">
        <v>0</v>
      </c>
      <c r="BS624" s="3">
        <f t="shared" si="293"/>
        <v>3.4285714285714022</v>
      </c>
      <c r="BT624" s="2">
        <f t="shared" si="294"/>
        <v>100</v>
      </c>
      <c r="BV624" s="37">
        <v>0.59707756139127699</v>
      </c>
      <c r="BW624" s="37"/>
      <c r="BX624" s="37"/>
      <c r="DH624" s="38">
        <v>0.59707756099999998</v>
      </c>
      <c r="DI624" s="38">
        <v>0.59707756099999998</v>
      </c>
      <c r="DJ624" s="38">
        <v>0.59707756099999998</v>
      </c>
      <c r="DK624" s="28">
        <v>0.63612930429213499</v>
      </c>
      <c r="DL624" s="28">
        <v>0.58212274685100196</v>
      </c>
      <c r="DM624" s="2">
        <v>0.59707756139127699</v>
      </c>
      <c r="DN624" s="2">
        <v>0.59707756139127699</v>
      </c>
      <c r="EG624" s="36">
        <v>21</v>
      </c>
      <c r="EH624" s="28">
        <v>21</v>
      </c>
    </row>
    <row r="625" spans="1:138" ht="18.75">
      <c r="A625" s="8">
        <v>44479</v>
      </c>
      <c r="B625" s="32">
        <f t="shared" si="271"/>
        <v>0.66216216216216228</v>
      </c>
      <c r="C625" s="33">
        <f t="shared" si="272"/>
        <v>0.62739726027397258</v>
      </c>
      <c r="D625" s="33">
        <f t="shared" si="273"/>
        <v>0.53500000000000003</v>
      </c>
      <c r="E625" s="33">
        <f t="shared" si="274"/>
        <v>0.55431487459767825</v>
      </c>
      <c r="F625" s="33">
        <f t="shared" si="275"/>
        <v>0.72173913043478266</v>
      </c>
      <c r="G625" s="33">
        <f t="shared" si="276"/>
        <v>0.26486486486486488</v>
      </c>
      <c r="H625" s="33">
        <f t="shared" si="277"/>
        <v>0.35826547893563487</v>
      </c>
      <c r="I625" s="33">
        <f t="shared" si="278"/>
        <v>0.61671469740634022</v>
      </c>
      <c r="J625" s="33">
        <f t="shared" si="279"/>
        <v>0.64190476190476198</v>
      </c>
      <c r="K625" s="33">
        <f t="shared" si="280"/>
        <v>0.62608695652173929</v>
      </c>
      <c r="L625" s="33">
        <f t="shared" si="281"/>
        <v>0</v>
      </c>
      <c r="M625" s="33">
        <f t="shared" si="282"/>
        <v>0</v>
      </c>
      <c r="N625" s="33">
        <f t="shared" si="295"/>
        <v>0.23492603477432811</v>
      </c>
      <c r="O625" s="33">
        <f t="shared" si="283"/>
        <v>0.23305785123966943</v>
      </c>
      <c r="P625" s="33">
        <f t="shared" si="284"/>
        <v>0.56867469879518073</v>
      </c>
      <c r="Q625" s="33">
        <f t="shared" si="285"/>
        <v>0.28333333333333333</v>
      </c>
      <c r="R625" s="33">
        <f t="shared" si="286"/>
        <v>0.20087678018575852</v>
      </c>
      <c r="S625" s="33">
        <f t="shared" si="287"/>
        <v>0.3353535353535354</v>
      </c>
      <c r="T625" s="33">
        <f t="shared" si="288"/>
        <v>0.28301539875890602</v>
      </c>
      <c r="U625" s="33">
        <f t="shared" si="289"/>
        <v>0.33125000000000004</v>
      </c>
      <c r="V625" s="33">
        <f t="shared" si="290"/>
        <v>0.21700573813249871</v>
      </c>
      <c r="W625" s="103">
        <v>0.60995307202273497</v>
      </c>
      <c r="Z625" s="38">
        <v>-15</v>
      </c>
      <c r="AA625" s="38">
        <v>4</v>
      </c>
      <c r="AB625" s="38">
        <v>-2</v>
      </c>
      <c r="AC625" s="86">
        <v>-30.179339532630312</v>
      </c>
      <c r="AD625" s="38">
        <v>-8</v>
      </c>
      <c r="AE625" s="38">
        <v>4</v>
      </c>
      <c r="AF625" s="3">
        <f t="shared" si="291"/>
        <v>27568</v>
      </c>
      <c r="AG625" s="44">
        <v>26.7</v>
      </c>
      <c r="AH625" s="44">
        <v>19.7</v>
      </c>
      <c r="AI625" s="44">
        <v>80</v>
      </c>
      <c r="AJ625" s="36">
        <v>0</v>
      </c>
      <c r="AK625" s="36">
        <v>0</v>
      </c>
      <c r="AL625" s="36">
        <f t="shared" si="296"/>
        <v>3.9037701916885839</v>
      </c>
      <c r="AM625" s="36">
        <f t="shared" si="292"/>
        <v>3.8950506520479822</v>
      </c>
      <c r="AN625" s="96">
        <v>22</v>
      </c>
      <c r="AO625" s="36">
        <v>52</v>
      </c>
      <c r="AP625" s="36">
        <v>5</v>
      </c>
      <c r="AQ625" s="36">
        <f t="shared" si="297"/>
        <v>87.428571428571431</v>
      </c>
      <c r="AR625" s="79">
        <v>59</v>
      </c>
      <c r="AS625" s="39">
        <f t="shared" si="298"/>
        <v>61.857142857142854</v>
      </c>
      <c r="AT625" s="66">
        <v>67</v>
      </c>
      <c r="AU625" s="3">
        <f t="shared" si="299"/>
        <v>587.85714285714289</v>
      </c>
      <c r="AV625" s="38">
        <v>602</v>
      </c>
      <c r="AW625" s="38">
        <f t="shared" si="270"/>
        <v>11.714285714285714</v>
      </c>
      <c r="AX625" s="74">
        <v>7</v>
      </c>
      <c r="AY625" s="36">
        <v>125</v>
      </c>
      <c r="BA625" s="66">
        <v>11</v>
      </c>
      <c r="BD625" s="38">
        <v>18239</v>
      </c>
      <c r="BE625" s="38">
        <v>5115</v>
      </c>
      <c r="BF625" s="38">
        <v>4214</v>
      </c>
      <c r="BG625" s="36"/>
      <c r="BH625" s="89">
        <v>0</v>
      </c>
      <c r="BI625" s="69">
        <v>0</v>
      </c>
      <c r="BJ625" s="69">
        <v>0</v>
      </c>
      <c r="BK625" s="3">
        <v>0</v>
      </c>
      <c r="BL625" s="3">
        <v>0</v>
      </c>
      <c r="BM625" s="3">
        <v>95.8857142857143</v>
      </c>
      <c r="BN625" s="3">
        <v>0</v>
      </c>
      <c r="BO625" s="3">
        <v>0</v>
      </c>
      <c r="BP625" s="3">
        <v>0</v>
      </c>
      <c r="BQ625" s="3">
        <v>0</v>
      </c>
      <c r="BR625" s="3">
        <v>0</v>
      </c>
      <c r="BS625" s="3">
        <f t="shared" si="293"/>
        <v>4.1142857142856997</v>
      </c>
      <c r="BT625" s="2">
        <f t="shared" si="294"/>
        <v>100</v>
      </c>
      <c r="BV625" s="37">
        <v>0.59925393489425205</v>
      </c>
      <c r="BW625" s="37"/>
      <c r="BX625" s="37"/>
      <c r="DH625" s="38">
        <v>0.59925393500000002</v>
      </c>
      <c r="DI625" s="38">
        <v>0.59925393500000002</v>
      </c>
      <c r="DJ625" s="38">
        <v>0.59925393500000002</v>
      </c>
      <c r="DK625" s="28">
        <v>0.63814314608037603</v>
      </c>
      <c r="DL625" s="28">
        <v>0.58536887807844995</v>
      </c>
      <c r="DM625" s="2">
        <v>0.59925393489425205</v>
      </c>
      <c r="DN625" s="2">
        <v>0.59925393489425205</v>
      </c>
      <c r="EG625" s="36">
        <v>17</v>
      </c>
      <c r="EH625" s="28">
        <v>17</v>
      </c>
    </row>
    <row r="626" spans="1:138" ht="18.75">
      <c r="A626" s="8">
        <v>44480</v>
      </c>
      <c r="B626" s="32">
        <f t="shared" si="271"/>
        <v>0.59729729729729741</v>
      </c>
      <c r="C626" s="33">
        <f t="shared" si="272"/>
        <v>0.60273972602739734</v>
      </c>
      <c r="D626" s="33">
        <f t="shared" si="273"/>
        <v>0.48000000000000009</v>
      </c>
      <c r="E626" s="33">
        <f t="shared" si="274"/>
        <v>0.55348745027463864</v>
      </c>
      <c r="F626" s="33">
        <f t="shared" si="275"/>
        <v>0.63043478260869579</v>
      </c>
      <c r="G626" s="33">
        <f t="shared" si="276"/>
        <v>0.36216216216216224</v>
      </c>
      <c r="H626" s="33">
        <f t="shared" si="277"/>
        <v>0.43709395003492391</v>
      </c>
      <c r="I626" s="33">
        <f t="shared" si="278"/>
        <v>0.66167146974063418</v>
      </c>
      <c r="J626" s="33">
        <f t="shared" si="279"/>
        <v>0.63809523809523816</v>
      </c>
      <c r="K626" s="33">
        <f t="shared" si="280"/>
        <v>0.62608695652173929</v>
      </c>
      <c r="L626" s="33">
        <f t="shared" si="281"/>
        <v>1</v>
      </c>
      <c r="M626" s="33">
        <f t="shared" si="282"/>
        <v>0</v>
      </c>
      <c r="N626" s="33">
        <f t="shared" si="295"/>
        <v>0.23489057087034335</v>
      </c>
      <c r="O626" s="33">
        <f t="shared" si="283"/>
        <v>0.22148760330578515</v>
      </c>
      <c r="P626" s="33">
        <f t="shared" si="284"/>
        <v>0.40963855421686751</v>
      </c>
      <c r="Q626" s="33">
        <f t="shared" si="285"/>
        <v>0.25</v>
      </c>
      <c r="R626" s="33">
        <f t="shared" si="286"/>
        <v>0.20072817337461302</v>
      </c>
      <c r="S626" s="33">
        <f t="shared" si="287"/>
        <v>0.32525252525252524</v>
      </c>
      <c r="T626" s="33">
        <f t="shared" si="288"/>
        <v>0.27818892208687662</v>
      </c>
      <c r="U626" s="33">
        <f t="shared" si="289"/>
        <v>0.31250000000000006</v>
      </c>
      <c r="V626" s="33">
        <f t="shared" si="290"/>
        <v>0.22566510172143978</v>
      </c>
      <c r="W626" s="103">
        <v>0.61143461982405201</v>
      </c>
      <c r="Z626" s="38">
        <v>-23</v>
      </c>
      <c r="AA626" s="38">
        <v>1</v>
      </c>
      <c r="AB626" s="38">
        <v>-13</v>
      </c>
      <c r="AC626" s="86">
        <v>-30.308704843376212</v>
      </c>
      <c r="AD626" s="38">
        <v>-22</v>
      </c>
      <c r="AE626" s="38">
        <v>10</v>
      </c>
      <c r="AF626" s="3">
        <f t="shared" si="291"/>
        <v>41299</v>
      </c>
      <c r="AG626" s="44">
        <v>29.3</v>
      </c>
      <c r="AH626" s="44">
        <v>19.5</v>
      </c>
      <c r="AI626" s="44">
        <v>80</v>
      </c>
      <c r="AJ626" s="36">
        <v>1</v>
      </c>
      <c r="AK626" s="36">
        <v>0</v>
      </c>
      <c r="AL626" s="36">
        <f t="shared" si="296"/>
        <v>3.9023169350818172</v>
      </c>
      <c r="AM626" s="36">
        <f t="shared" si="292"/>
        <v>3.8848778558006134</v>
      </c>
      <c r="AN626" s="96">
        <v>15</v>
      </c>
      <c r="AO626" s="36">
        <v>30</v>
      </c>
      <c r="AP626" s="36">
        <v>3</v>
      </c>
      <c r="AQ626" s="36">
        <f t="shared" si="297"/>
        <v>75.714285714285708</v>
      </c>
      <c r="AR626" s="79">
        <v>49</v>
      </c>
      <c r="AS626" s="39">
        <f t="shared" si="298"/>
        <v>57.571428571428569</v>
      </c>
      <c r="AT626" s="66">
        <v>62</v>
      </c>
      <c r="AU626" s="3">
        <f t="shared" si="299"/>
        <v>553.42857142857144</v>
      </c>
      <c r="AV626" s="38">
        <v>567</v>
      </c>
      <c r="AW626" s="38">
        <f t="shared" si="270"/>
        <v>10.714285714285714</v>
      </c>
      <c r="AX626" s="74">
        <v>6.0000000000000009</v>
      </c>
      <c r="AY626" s="36">
        <v>208</v>
      </c>
      <c r="BA626" s="66">
        <v>4</v>
      </c>
      <c r="BD626" s="38">
        <v>18267</v>
      </c>
      <c r="BE626" s="38">
        <v>15226</v>
      </c>
      <c r="BF626" s="38">
        <v>7806</v>
      </c>
      <c r="BG626" s="36"/>
      <c r="BH626" s="89">
        <v>0</v>
      </c>
      <c r="BI626" s="69">
        <v>0</v>
      </c>
      <c r="BJ626" s="69">
        <v>0</v>
      </c>
      <c r="BK626" s="3">
        <v>0</v>
      </c>
      <c r="BL626" s="3">
        <v>0</v>
      </c>
      <c r="BM626" s="3">
        <v>95.2</v>
      </c>
      <c r="BN626" s="3">
        <v>0</v>
      </c>
      <c r="BO626" s="3">
        <v>0</v>
      </c>
      <c r="BP626" s="3">
        <v>0</v>
      </c>
      <c r="BQ626" s="3">
        <v>0</v>
      </c>
      <c r="BR626" s="3">
        <v>0</v>
      </c>
      <c r="BS626" s="3">
        <f t="shared" si="293"/>
        <v>4.7999999999999972</v>
      </c>
      <c r="BT626" s="2">
        <f t="shared" si="294"/>
        <v>100</v>
      </c>
      <c r="BV626" s="37">
        <v>0.60078960850797802</v>
      </c>
      <c r="BW626" s="37"/>
      <c r="BX626" s="37"/>
      <c r="DH626" s="38">
        <v>0.600789609</v>
      </c>
      <c r="DI626" s="38">
        <v>0.600789609</v>
      </c>
      <c r="DJ626" s="38">
        <v>0.600789609</v>
      </c>
      <c r="DK626" s="28">
        <v>0.63951445009051899</v>
      </c>
      <c r="DL626" s="28">
        <v>0.58768514572244901</v>
      </c>
      <c r="DM626" s="2">
        <v>0.60078960850797802</v>
      </c>
      <c r="DN626" s="2">
        <v>0.60078960850797802</v>
      </c>
      <c r="EG626" s="36">
        <v>10</v>
      </c>
      <c r="EH626" s="28">
        <v>10</v>
      </c>
    </row>
    <row r="627" spans="1:138" ht="18.75">
      <c r="A627" s="8">
        <v>44481</v>
      </c>
      <c r="B627" s="32">
        <f t="shared" si="271"/>
        <v>0.57297297297297312</v>
      </c>
      <c r="C627" s="33">
        <f t="shared" si="272"/>
        <v>0.55342465753424663</v>
      </c>
      <c r="D627" s="33">
        <f t="shared" si="273"/>
        <v>0.39500000000000002</v>
      </c>
      <c r="E627" s="33">
        <f t="shared" si="274"/>
        <v>0.54955364641919768</v>
      </c>
      <c r="F627" s="33">
        <f t="shared" si="275"/>
        <v>0.63043478260869579</v>
      </c>
      <c r="G627" s="33">
        <f t="shared" si="276"/>
        <v>0.39459459459459467</v>
      </c>
      <c r="H627" s="33">
        <f t="shared" si="277"/>
        <v>0.46341603436893025</v>
      </c>
      <c r="I627" s="33">
        <f t="shared" si="278"/>
        <v>0.56657060518731994</v>
      </c>
      <c r="J627" s="33">
        <f t="shared" si="279"/>
        <v>0.60761904761904773</v>
      </c>
      <c r="K627" s="33">
        <f t="shared" si="280"/>
        <v>0.71304347826086967</v>
      </c>
      <c r="L627" s="33">
        <f t="shared" si="281"/>
        <v>1</v>
      </c>
      <c r="M627" s="33">
        <f t="shared" si="282"/>
        <v>0</v>
      </c>
      <c r="N627" s="33">
        <f t="shared" si="295"/>
        <v>0.23492603477432811</v>
      </c>
      <c r="O627" s="33">
        <f t="shared" si="283"/>
        <v>0.21487603305785125</v>
      </c>
      <c r="P627" s="33">
        <f t="shared" si="284"/>
        <v>0.34457831325301208</v>
      </c>
      <c r="Q627" s="33">
        <f t="shared" si="285"/>
        <v>0.21666666666666667</v>
      </c>
      <c r="R627" s="33">
        <f t="shared" si="286"/>
        <v>0.20108482972136224</v>
      </c>
      <c r="S627" s="33">
        <f t="shared" si="287"/>
        <v>0.31111111111111112</v>
      </c>
      <c r="T627" s="33">
        <f t="shared" si="288"/>
        <v>0.271569754079522</v>
      </c>
      <c r="U627" s="33">
        <f t="shared" si="289"/>
        <v>0.38750000000000007</v>
      </c>
      <c r="V627" s="33">
        <f t="shared" si="290"/>
        <v>0.22472613458528953</v>
      </c>
      <c r="W627" s="103">
        <v>0.61308216804539595</v>
      </c>
      <c r="Z627" s="38">
        <v>-26</v>
      </c>
      <c r="AA627" s="38">
        <v>-5</v>
      </c>
      <c r="AB627" s="38">
        <v>-30</v>
      </c>
      <c r="AC627" s="86">
        <v>-30.923743275293575</v>
      </c>
      <c r="AD627" s="38">
        <v>-22</v>
      </c>
      <c r="AE627" s="38">
        <v>12</v>
      </c>
      <c r="AF627" s="3">
        <f t="shared" si="291"/>
        <v>45884</v>
      </c>
      <c r="AG627" s="44">
        <v>23.8</v>
      </c>
      <c r="AH627" s="44">
        <v>17.899999999999999</v>
      </c>
      <c r="AI627" s="44">
        <v>90</v>
      </c>
      <c r="AJ627" s="36">
        <v>1</v>
      </c>
      <c r="AK627" s="36">
        <v>0</v>
      </c>
      <c r="AL627" s="36">
        <f t="shared" si="296"/>
        <v>3.9037701916885839</v>
      </c>
      <c r="AM627" s="36">
        <f t="shared" si="292"/>
        <v>3.8950506520479822</v>
      </c>
      <c r="AN627" s="96">
        <v>11</v>
      </c>
      <c r="AO627" s="36">
        <v>21</v>
      </c>
      <c r="AP627" s="36">
        <v>1</v>
      </c>
      <c r="AQ627" s="36">
        <f t="shared" si="297"/>
        <v>64.571428571428569</v>
      </c>
      <c r="AR627" s="79">
        <v>73</v>
      </c>
      <c r="AS627" s="39">
        <f t="shared" si="298"/>
        <v>53.428571428571431</v>
      </c>
      <c r="AT627" s="66">
        <v>55</v>
      </c>
      <c r="AU627" s="3">
        <f t="shared" si="299"/>
        <v>520.42857142857144</v>
      </c>
      <c r="AV627" s="38">
        <v>519</v>
      </c>
      <c r="AW627" s="38">
        <f t="shared" si="270"/>
        <v>9.1428571428571423</v>
      </c>
      <c r="AX627" s="74">
        <v>10</v>
      </c>
      <c r="AY627" s="36">
        <v>199</v>
      </c>
      <c r="BA627" s="66">
        <v>7</v>
      </c>
      <c r="BD627" s="38">
        <v>19637</v>
      </c>
      <c r="BE627" s="38">
        <v>17832</v>
      </c>
      <c r="BF627" s="38">
        <v>8415</v>
      </c>
      <c r="BG627" s="36"/>
      <c r="BH627" s="89">
        <v>0</v>
      </c>
      <c r="BI627" s="69">
        <v>0</v>
      </c>
      <c r="BJ627" s="69">
        <v>0</v>
      </c>
      <c r="BK627" s="3">
        <v>0</v>
      </c>
      <c r="BL627" s="3">
        <v>0</v>
      </c>
      <c r="BM627" s="3">
        <v>95.8857142857143</v>
      </c>
      <c r="BN627" s="3">
        <v>0</v>
      </c>
      <c r="BO627" s="3">
        <v>0</v>
      </c>
      <c r="BP627" s="3">
        <v>0</v>
      </c>
      <c r="BQ627" s="3">
        <v>0</v>
      </c>
      <c r="BR627" s="3">
        <v>0</v>
      </c>
      <c r="BS627" s="3">
        <f t="shared" si="293"/>
        <v>4.1142857142856997</v>
      </c>
      <c r="BT627" s="2">
        <f t="shared" si="294"/>
        <v>100</v>
      </c>
      <c r="BV627" s="37">
        <v>0.60247815894882295</v>
      </c>
      <c r="BW627" s="37"/>
      <c r="BX627" s="37"/>
      <c r="DH627" s="38">
        <v>0.60247815900000001</v>
      </c>
      <c r="DI627" s="38">
        <v>0.60247815900000001</v>
      </c>
      <c r="DJ627" s="38">
        <v>0.60247815900000001</v>
      </c>
      <c r="DK627" s="28">
        <v>0.64104293859828398</v>
      </c>
      <c r="DL627" s="28">
        <v>0.59012158462034403</v>
      </c>
      <c r="DM627" s="2">
        <v>0.60247815894882295</v>
      </c>
      <c r="DN627" s="2">
        <v>0.60247815894882295</v>
      </c>
      <c r="EG627" s="36">
        <v>9</v>
      </c>
      <c r="EH627" s="28">
        <v>10</v>
      </c>
    </row>
    <row r="628" spans="1:138" ht="18.75">
      <c r="A628" s="8">
        <v>44482</v>
      </c>
      <c r="B628" s="32">
        <f t="shared" si="271"/>
        <v>0.54864864864864871</v>
      </c>
      <c r="C628" s="33">
        <f t="shared" si="272"/>
        <v>0.52054794520547953</v>
      </c>
      <c r="D628" s="33">
        <f t="shared" si="273"/>
        <v>0.33</v>
      </c>
      <c r="E628" s="33">
        <f t="shared" si="274"/>
        <v>0.53351003300021793</v>
      </c>
      <c r="F628" s="33">
        <f t="shared" si="275"/>
        <v>0.62391304347826093</v>
      </c>
      <c r="G628" s="33">
        <f t="shared" si="276"/>
        <v>0.39459459459459467</v>
      </c>
      <c r="H628" s="33">
        <f t="shared" si="277"/>
        <v>0.47561547367313162</v>
      </c>
      <c r="I628" s="33">
        <f t="shared" si="278"/>
        <v>0.47492795389048997</v>
      </c>
      <c r="J628" s="33">
        <f t="shared" si="279"/>
        <v>0.57904761904761903</v>
      </c>
      <c r="K628" s="33">
        <f t="shared" si="280"/>
        <v>0.77391304347826106</v>
      </c>
      <c r="L628" s="33">
        <f t="shared" si="281"/>
        <v>1</v>
      </c>
      <c r="M628" s="33">
        <f t="shared" si="282"/>
        <v>0</v>
      </c>
      <c r="N628" s="33">
        <f t="shared" si="295"/>
        <v>0.23503242648628236</v>
      </c>
      <c r="O628" s="33">
        <f t="shared" si="283"/>
        <v>0.22975206611570248</v>
      </c>
      <c r="P628" s="33">
        <f t="shared" si="284"/>
        <v>0.35180722891566268</v>
      </c>
      <c r="Q628" s="33">
        <f t="shared" si="285"/>
        <v>0.2</v>
      </c>
      <c r="R628" s="33">
        <f t="shared" si="286"/>
        <v>0.20105510835913315</v>
      </c>
      <c r="S628" s="33">
        <f t="shared" si="287"/>
        <v>0.28686868686868688</v>
      </c>
      <c r="T628" s="33">
        <f t="shared" si="288"/>
        <v>0.26619168007354632</v>
      </c>
      <c r="U628" s="33">
        <f t="shared" si="289"/>
        <v>0.44375000000000003</v>
      </c>
      <c r="V628" s="33">
        <f t="shared" si="290"/>
        <v>0.22243088158581117</v>
      </c>
      <c r="W628" s="103">
        <v>0.61487980437054901</v>
      </c>
      <c r="Z628" s="38">
        <v>-29</v>
      </c>
      <c r="AA628" s="38">
        <v>-9</v>
      </c>
      <c r="AB628" s="38">
        <v>-43</v>
      </c>
      <c r="AC628" s="86">
        <v>-33.43211410467535</v>
      </c>
      <c r="AD628" s="38">
        <v>-23</v>
      </c>
      <c r="AE628" s="38">
        <v>12</v>
      </c>
      <c r="AF628" s="3">
        <f t="shared" si="291"/>
        <v>48009</v>
      </c>
      <c r="AG628" s="44">
        <v>18.5</v>
      </c>
      <c r="AH628" s="44">
        <v>16.399999999999999</v>
      </c>
      <c r="AI628" s="44">
        <v>97</v>
      </c>
      <c r="AJ628" s="36">
        <v>1</v>
      </c>
      <c r="AK628" s="36">
        <v>0</v>
      </c>
      <c r="AL628" s="36">
        <f t="shared" si="296"/>
        <v>3.9081299615088838</v>
      </c>
      <c r="AM628" s="36">
        <f t="shared" si="292"/>
        <v>3.905223448295351</v>
      </c>
      <c r="AN628" s="96">
        <v>20</v>
      </c>
      <c r="AO628" s="36">
        <v>22</v>
      </c>
      <c r="AP628" s="36">
        <v>0</v>
      </c>
      <c r="AQ628" s="36">
        <f t="shared" si="297"/>
        <v>62.142857142857146</v>
      </c>
      <c r="AR628" s="79">
        <v>71</v>
      </c>
      <c r="AS628" s="39">
        <f t="shared" si="298"/>
        <v>48.714285714285715</v>
      </c>
      <c r="AT628" s="66">
        <v>43</v>
      </c>
      <c r="AU628" s="3">
        <f t="shared" si="299"/>
        <v>488.28571428571428</v>
      </c>
      <c r="AV628" s="38">
        <v>480</v>
      </c>
      <c r="AW628" s="38">
        <f t="shared" si="270"/>
        <v>8.8571428571428577</v>
      </c>
      <c r="AX628" s="74">
        <v>13</v>
      </c>
      <c r="AY628" s="39">
        <v>177</v>
      </c>
      <c r="BA628" s="66">
        <v>11</v>
      </c>
      <c r="BD628" s="38">
        <v>20421</v>
      </c>
      <c r="BE628" s="38">
        <v>18609</v>
      </c>
      <c r="BF628" s="38">
        <v>8979</v>
      </c>
      <c r="BG628" s="36"/>
      <c r="BH628" s="89">
        <v>0</v>
      </c>
      <c r="BI628" s="69">
        <v>0</v>
      </c>
      <c r="BJ628" s="69">
        <v>0</v>
      </c>
      <c r="BK628" s="3">
        <v>0</v>
      </c>
      <c r="BL628" s="3">
        <v>0</v>
      </c>
      <c r="BM628" s="3">
        <v>96.571428571428598</v>
      </c>
      <c r="BN628" s="3">
        <v>0</v>
      </c>
      <c r="BO628" s="3">
        <v>0</v>
      </c>
      <c r="BP628" s="3">
        <v>0</v>
      </c>
      <c r="BQ628" s="3">
        <v>0</v>
      </c>
      <c r="BR628" s="3">
        <v>0</v>
      </c>
      <c r="BS628" s="3">
        <f t="shared" si="293"/>
        <v>3.4285714285714022</v>
      </c>
      <c r="BT628" s="2">
        <f t="shared" si="294"/>
        <v>100</v>
      </c>
      <c r="BV628" s="37">
        <v>0.60430155784266704</v>
      </c>
      <c r="BW628" s="37"/>
      <c r="BX628" s="37"/>
      <c r="DH628" s="38">
        <v>0.60430155799999996</v>
      </c>
      <c r="DI628" s="38">
        <v>0.60430155799999996</v>
      </c>
      <c r="DJ628" s="38">
        <v>0.60430155799999996</v>
      </c>
      <c r="DK628" s="28">
        <v>0.64270587482451402</v>
      </c>
      <c r="DL628" s="28">
        <v>0.59254003217516704</v>
      </c>
      <c r="DM628" s="2">
        <v>0.60430155784266704</v>
      </c>
      <c r="DN628" s="2">
        <v>0.60430155784266704</v>
      </c>
      <c r="EG628" s="36">
        <v>20</v>
      </c>
      <c r="EH628" s="28">
        <v>20</v>
      </c>
    </row>
    <row r="629" spans="1:138" ht="18.75">
      <c r="A629" s="8">
        <v>44483</v>
      </c>
      <c r="B629" s="32">
        <f t="shared" si="271"/>
        <v>0.62162162162162171</v>
      </c>
      <c r="C629" s="33">
        <f t="shared" si="272"/>
        <v>0.62739726027397258</v>
      </c>
      <c r="D629" s="33">
        <f t="shared" si="273"/>
        <v>0.49000000000000005</v>
      </c>
      <c r="E629" s="33">
        <f t="shared" si="274"/>
        <v>0.5393961497816856</v>
      </c>
      <c r="F629" s="33">
        <f t="shared" si="275"/>
        <v>0.63043478260869579</v>
      </c>
      <c r="G629" s="33">
        <f t="shared" si="276"/>
        <v>0.36216216216216224</v>
      </c>
      <c r="H629" s="33">
        <f t="shared" si="277"/>
        <v>0.47814721613579175</v>
      </c>
      <c r="I629" s="33">
        <f t="shared" si="278"/>
        <v>0.57867435158501446</v>
      </c>
      <c r="J629" s="33">
        <f t="shared" si="279"/>
        <v>0.56952380952380954</v>
      </c>
      <c r="K629" s="33">
        <f t="shared" si="280"/>
        <v>0.64347826086956528</v>
      </c>
      <c r="L629" s="33">
        <f t="shared" si="281"/>
        <v>1</v>
      </c>
      <c r="M629" s="33">
        <f t="shared" si="282"/>
        <v>0</v>
      </c>
      <c r="N629" s="33">
        <f t="shared" si="295"/>
        <v>0.2352097460062062</v>
      </c>
      <c r="O629" s="33">
        <f t="shared" si="283"/>
        <v>0.23305785123966943</v>
      </c>
      <c r="P629" s="33">
        <f t="shared" si="284"/>
        <v>0.46024096385542174</v>
      </c>
      <c r="Q629" s="33">
        <f t="shared" si="285"/>
        <v>0.2</v>
      </c>
      <c r="R629" s="33">
        <f t="shared" si="286"/>
        <v>0.20090650154798761</v>
      </c>
      <c r="S629" s="33">
        <f t="shared" si="287"/>
        <v>0.28080808080808084</v>
      </c>
      <c r="T629" s="33">
        <f t="shared" si="288"/>
        <v>0.26164100206849</v>
      </c>
      <c r="U629" s="33">
        <f t="shared" si="289"/>
        <v>0.42500000000000004</v>
      </c>
      <c r="V629" s="33">
        <f t="shared" si="290"/>
        <v>0.215962441314554</v>
      </c>
      <c r="W629" s="103">
        <v>0.61659962974120597</v>
      </c>
      <c r="Z629" s="38">
        <v>-20</v>
      </c>
      <c r="AA629" s="38">
        <v>4</v>
      </c>
      <c r="AB629" s="38">
        <v>-11</v>
      </c>
      <c r="AC629" s="86">
        <v>-32.511837403449093</v>
      </c>
      <c r="AD629" s="38">
        <v>-22</v>
      </c>
      <c r="AE629" s="38">
        <v>10</v>
      </c>
      <c r="AF629" s="3">
        <f t="shared" si="291"/>
        <v>48450</v>
      </c>
      <c r="AG629" s="44">
        <v>24.5</v>
      </c>
      <c r="AH629" s="44">
        <v>15.9</v>
      </c>
      <c r="AI629" s="44">
        <v>82</v>
      </c>
      <c r="AJ629" s="36">
        <v>1</v>
      </c>
      <c r="AK629" s="36">
        <v>0</v>
      </c>
      <c r="AL629" s="36">
        <f t="shared" si="296"/>
        <v>3.9153962445427193</v>
      </c>
      <c r="AM629" s="36">
        <f t="shared" si="292"/>
        <v>3.9153962445427193</v>
      </c>
      <c r="AN629" s="96">
        <v>22</v>
      </c>
      <c r="AO629" s="36">
        <v>37</v>
      </c>
      <c r="AP629" s="36">
        <v>0</v>
      </c>
      <c r="AQ629" s="36">
        <f t="shared" si="297"/>
        <v>59.142857142857146</v>
      </c>
      <c r="AR629" s="79">
        <v>61</v>
      </c>
      <c r="AS629" s="39">
        <f t="shared" si="298"/>
        <v>44.142857142857146</v>
      </c>
      <c r="AT629" s="66">
        <v>40</v>
      </c>
      <c r="AU629" s="3">
        <f t="shared" si="299"/>
        <v>456.14285714285717</v>
      </c>
      <c r="AV629" s="38">
        <v>447</v>
      </c>
      <c r="AW629" s="38">
        <f t="shared" si="270"/>
        <v>8.7142857142857135</v>
      </c>
      <c r="AX629" s="74">
        <v>12</v>
      </c>
      <c r="AY629" s="39">
        <v>115</v>
      </c>
      <c r="BA629" s="66">
        <v>7</v>
      </c>
      <c r="BD629" s="38">
        <v>19644</v>
      </c>
      <c r="BE629" s="38">
        <v>19540</v>
      </c>
      <c r="BF629" s="38">
        <v>9266</v>
      </c>
      <c r="BG629" s="36"/>
      <c r="BH629" s="89">
        <v>0</v>
      </c>
      <c r="BI629" s="69">
        <v>0</v>
      </c>
      <c r="BJ629" s="69">
        <v>0</v>
      </c>
      <c r="BK629" s="3">
        <v>0</v>
      </c>
      <c r="BL629" s="3">
        <v>0</v>
      </c>
      <c r="BM629" s="3">
        <v>97.257142857142895</v>
      </c>
      <c r="BN629" s="3">
        <v>0</v>
      </c>
      <c r="BO629" s="3">
        <v>0</v>
      </c>
      <c r="BP629" s="3">
        <v>0</v>
      </c>
      <c r="BQ629" s="3">
        <v>0</v>
      </c>
      <c r="BR629" s="3">
        <v>0</v>
      </c>
      <c r="BS629" s="3">
        <f t="shared" si="293"/>
        <v>2.7428571428571047</v>
      </c>
      <c r="BT629" s="2">
        <f t="shared" si="294"/>
        <v>100</v>
      </c>
      <c r="BV629" s="37">
        <v>0.60604832823397103</v>
      </c>
      <c r="BW629" s="37"/>
      <c r="BX629" s="37"/>
      <c r="DH629" s="38">
        <v>0.60604832799999997</v>
      </c>
      <c r="DI629" s="38">
        <v>0.60604832799999997</v>
      </c>
      <c r="DJ629" s="38">
        <v>0.60604832799999997</v>
      </c>
      <c r="DK629" s="28">
        <v>0.64429033815802905</v>
      </c>
      <c r="DL629" s="28">
        <v>0.59466421311585704</v>
      </c>
      <c r="DM629" s="2">
        <v>0.60604832823397103</v>
      </c>
      <c r="DN629" s="2">
        <v>0.60604832823397103</v>
      </c>
      <c r="EG629" s="36">
        <v>22</v>
      </c>
      <c r="EH629" s="28">
        <v>22</v>
      </c>
    </row>
    <row r="630" spans="1:138" ht="18.75">
      <c r="A630" s="8">
        <v>44484</v>
      </c>
      <c r="B630" s="32">
        <f t="shared" si="271"/>
        <v>0.60540540540540544</v>
      </c>
      <c r="C630" s="33">
        <f t="shared" si="272"/>
        <v>0.6438356164383563</v>
      </c>
      <c r="D630" s="33">
        <f t="shared" si="273"/>
        <v>0.48500000000000004</v>
      </c>
      <c r="E630" s="33">
        <f t="shared" si="274"/>
        <v>0.51262273130418834</v>
      </c>
      <c r="F630" s="33">
        <f t="shared" si="275"/>
        <v>0.62391304347826093</v>
      </c>
      <c r="G630" s="33">
        <f t="shared" si="276"/>
        <v>0.3783783783783784</v>
      </c>
      <c r="H630" s="33">
        <f t="shared" si="277"/>
        <v>0.5538755944236603</v>
      </c>
      <c r="I630" s="33">
        <f t="shared" si="278"/>
        <v>0.59423631123919307</v>
      </c>
      <c r="J630" s="33">
        <f t="shared" si="279"/>
        <v>0.58285714285714296</v>
      </c>
      <c r="K630" s="33">
        <f t="shared" si="280"/>
        <v>0.62608695652173929</v>
      </c>
      <c r="L630" s="33">
        <f t="shared" si="281"/>
        <v>1</v>
      </c>
      <c r="M630" s="33">
        <f t="shared" si="282"/>
        <v>0</v>
      </c>
      <c r="N630" s="33">
        <f t="shared" si="295"/>
        <v>0.23545799333409956</v>
      </c>
      <c r="O630" s="33">
        <f t="shared" si="283"/>
        <v>0.25454545454545457</v>
      </c>
      <c r="P630" s="33">
        <f t="shared" si="284"/>
        <v>0.46746987951807234</v>
      </c>
      <c r="Q630" s="33">
        <f t="shared" si="285"/>
        <v>0.21666666666666667</v>
      </c>
      <c r="R630" s="33">
        <f t="shared" si="286"/>
        <v>0.20084705882352943</v>
      </c>
      <c r="S630" s="33">
        <f t="shared" si="287"/>
        <v>0.27878787878787881</v>
      </c>
      <c r="T630" s="33">
        <f t="shared" si="288"/>
        <v>0.25695242472994717</v>
      </c>
      <c r="U630" s="33">
        <f t="shared" si="289"/>
        <v>0.33125000000000004</v>
      </c>
      <c r="V630" s="33">
        <f t="shared" si="290"/>
        <v>0.21564945226917059</v>
      </c>
      <c r="W630" s="103">
        <v>0.61812822419479296</v>
      </c>
      <c r="Z630" s="38">
        <v>-22</v>
      </c>
      <c r="AA630" s="38">
        <v>6</v>
      </c>
      <c r="AB630" s="38">
        <v>-12</v>
      </c>
      <c r="AC630" s="86">
        <v>-36.697781065762513</v>
      </c>
      <c r="AD630" s="38">
        <v>-23</v>
      </c>
      <c r="AE630" s="38">
        <v>11</v>
      </c>
      <c r="AF630" s="3">
        <f t="shared" si="291"/>
        <v>61641</v>
      </c>
      <c r="AG630" s="44">
        <v>25.4</v>
      </c>
      <c r="AH630" s="44">
        <v>16.600000000000001</v>
      </c>
      <c r="AI630" s="44">
        <v>80</v>
      </c>
      <c r="AJ630" s="36">
        <v>1</v>
      </c>
      <c r="AK630" s="36">
        <v>0</v>
      </c>
      <c r="AL630" s="36">
        <f t="shared" si="296"/>
        <v>3.9255690407900881</v>
      </c>
      <c r="AM630" s="36">
        <f t="shared" si="292"/>
        <v>3.9255690407900885</v>
      </c>
      <c r="AN630" s="96">
        <v>35</v>
      </c>
      <c r="AO630" s="36">
        <v>38</v>
      </c>
      <c r="AP630" s="36">
        <v>1</v>
      </c>
      <c r="AQ630" s="36">
        <f t="shared" si="297"/>
        <v>56.142857142857146</v>
      </c>
      <c r="AR630" s="79">
        <v>57</v>
      </c>
      <c r="AS630" s="39">
        <f t="shared" si="298"/>
        <v>39.714285714285715</v>
      </c>
      <c r="AT630" s="66">
        <v>39</v>
      </c>
      <c r="AU630" s="3">
        <f t="shared" si="299"/>
        <v>421.71428571428572</v>
      </c>
      <c r="AV630" s="38">
        <v>413</v>
      </c>
      <c r="AW630" s="38">
        <f t="shared" si="270"/>
        <v>8.7142857142857135</v>
      </c>
      <c r="AX630" s="74">
        <v>7</v>
      </c>
      <c r="AY630" s="39">
        <v>112</v>
      </c>
      <c r="BA630" s="66">
        <v>9</v>
      </c>
      <c r="BD630" s="38">
        <v>27173</v>
      </c>
      <c r="BE630" s="38">
        <v>23537</v>
      </c>
      <c r="BF630" s="38">
        <v>10931</v>
      </c>
      <c r="BG630" s="36"/>
      <c r="BH630" s="89">
        <v>0</v>
      </c>
      <c r="BI630" s="69">
        <v>0</v>
      </c>
      <c r="BJ630" s="69">
        <v>0</v>
      </c>
      <c r="BK630" s="3">
        <v>0</v>
      </c>
      <c r="BL630" s="3">
        <v>0</v>
      </c>
      <c r="BM630" s="3">
        <v>97.942857142857207</v>
      </c>
      <c r="BN630" s="3">
        <v>0</v>
      </c>
      <c r="BO630" s="3">
        <v>0</v>
      </c>
      <c r="BP630" s="3">
        <v>0</v>
      </c>
      <c r="BQ630" s="3">
        <v>0</v>
      </c>
      <c r="BR630" s="3">
        <v>0</v>
      </c>
      <c r="BS630" s="3">
        <f t="shared" si="293"/>
        <v>2.057142857142793</v>
      </c>
      <c r="BT630" s="2">
        <f t="shared" si="294"/>
        <v>100</v>
      </c>
      <c r="BV630" s="37">
        <v>0.607613447629334</v>
      </c>
      <c r="BW630" s="37"/>
      <c r="BX630" s="37"/>
      <c r="DH630" s="38">
        <v>0.60761344799999994</v>
      </c>
      <c r="DI630" s="38">
        <v>0.60761344799999994</v>
      </c>
      <c r="DJ630" s="38">
        <v>0.60761344799999994</v>
      </c>
      <c r="DK630" s="28">
        <v>0.64569239507759502</v>
      </c>
      <c r="DL630" s="28">
        <v>0.59730123153113401</v>
      </c>
      <c r="DM630" s="2">
        <v>0.607613447629334</v>
      </c>
      <c r="DN630" s="2">
        <v>0.607613447629334</v>
      </c>
      <c r="EG630" s="36">
        <v>35</v>
      </c>
      <c r="EH630" s="28">
        <v>34</v>
      </c>
    </row>
    <row r="631" spans="1:138" ht="18.75">
      <c r="A631" s="8">
        <v>44485</v>
      </c>
      <c r="B631" s="32">
        <f t="shared" si="271"/>
        <v>0.65405405405405426</v>
      </c>
      <c r="C631" s="33">
        <f t="shared" si="272"/>
        <v>0.62739726027397258</v>
      </c>
      <c r="D631" s="33">
        <f t="shared" si="273"/>
        <v>0.44000000000000006</v>
      </c>
      <c r="E631" s="33">
        <f t="shared" si="274"/>
        <v>0.58698904127842877</v>
      </c>
      <c r="F631" s="33">
        <f t="shared" si="275"/>
        <v>0.70217391304347831</v>
      </c>
      <c r="G631" s="33">
        <f t="shared" si="276"/>
        <v>0.2810810810810811</v>
      </c>
      <c r="H631" s="33">
        <f t="shared" si="277"/>
        <v>0.44506807765541134</v>
      </c>
      <c r="I631" s="33">
        <f t="shared" si="278"/>
        <v>0.55619596541786753</v>
      </c>
      <c r="J631" s="33">
        <f t="shared" si="279"/>
        <v>0.62666666666666671</v>
      </c>
      <c r="K631" s="33">
        <f t="shared" si="280"/>
        <v>0.71304347826086967</v>
      </c>
      <c r="L631" s="33">
        <f t="shared" si="281"/>
        <v>0</v>
      </c>
      <c r="M631" s="33">
        <f t="shared" si="282"/>
        <v>0</v>
      </c>
      <c r="N631" s="33">
        <f t="shared" si="295"/>
        <v>0.23567077675800813</v>
      </c>
      <c r="O631" s="33">
        <f t="shared" si="283"/>
        <v>0.24132231404958679</v>
      </c>
      <c r="P631" s="33">
        <f t="shared" si="284"/>
        <v>0.55421686746987953</v>
      </c>
      <c r="Q631" s="33">
        <f t="shared" si="285"/>
        <v>0.25</v>
      </c>
      <c r="R631" s="33">
        <f t="shared" si="286"/>
        <v>0.20096594427244582</v>
      </c>
      <c r="S631" s="33">
        <f t="shared" si="287"/>
        <v>0.27070707070707073</v>
      </c>
      <c r="T631" s="33">
        <f t="shared" si="288"/>
        <v>0.25378074005975637</v>
      </c>
      <c r="U631" s="33">
        <f t="shared" si="289"/>
        <v>0.33125000000000004</v>
      </c>
      <c r="V631" s="33">
        <f t="shared" si="290"/>
        <v>0.21450182576943141</v>
      </c>
      <c r="W631" s="103">
        <v>0.62015911104185895</v>
      </c>
      <c r="Z631" s="38">
        <v>-16</v>
      </c>
      <c r="AA631" s="38">
        <v>4</v>
      </c>
      <c r="AB631" s="38">
        <v>-21</v>
      </c>
      <c r="AC631" s="86">
        <v>-25.07083159018676</v>
      </c>
      <c r="AD631" s="38">
        <v>-11</v>
      </c>
      <c r="AE631" s="38">
        <v>5</v>
      </c>
      <c r="AF631" s="3">
        <f t="shared" si="291"/>
        <v>42688</v>
      </c>
      <c r="AG631" s="44">
        <v>23.2</v>
      </c>
      <c r="AH631" s="44">
        <v>18.899999999999999</v>
      </c>
      <c r="AI631" s="44">
        <v>90</v>
      </c>
      <c r="AJ631" s="36">
        <v>0</v>
      </c>
      <c r="AK631" s="36">
        <v>0</v>
      </c>
      <c r="AL631" s="36">
        <f t="shared" si="296"/>
        <v>3.9342885804306893</v>
      </c>
      <c r="AM631" s="36">
        <f t="shared" si="292"/>
        <v>3.9357418370374559</v>
      </c>
      <c r="AN631" s="96">
        <v>27</v>
      </c>
      <c r="AO631" s="36">
        <v>50</v>
      </c>
      <c r="AP631" s="36">
        <v>3</v>
      </c>
      <c r="AQ631" s="36">
        <f t="shared" si="297"/>
        <v>50.571428571428569</v>
      </c>
      <c r="AR631" s="79">
        <v>65</v>
      </c>
      <c r="AS631" s="39">
        <f t="shared" si="298"/>
        <v>35.571428571428569</v>
      </c>
      <c r="AT631" s="66">
        <v>35</v>
      </c>
      <c r="AU631" s="3">
        <f t="shared" si="299"/>
        <v>391.71428571428572</v>
      </c>
      <c r="AV631" s="38">
        <v>390</v>
      </c>
      <c r="AW631" s="38">
        <f t="shared" si="270"/>
        <v>9.1428571428571423</v>
      </c>
      <c r="AX631" s="74">
        <v>7</v>
      </c>
      <c r="AY631" s="39">
        <v>101</v>
      </c>
      <c r="BA631" s="66">
        <v>16</v>
      </c>
      <c r="BD631" s="38">
        <v>26022</v>
      </c>
      <c r="BE631" s="38">
        <v>10241</v>
      </c>
      <c r="BF631" s="38">
        <v>6425</v>
      </c>
      <c r="BG631" s="36"/>
      <c r="BH631" s="89">
        <v>0</v>
      </c>
      <c r="BI631" s="69">
        <v>0</v>
      </c>
      <c r="BJ631" s="69">
        <v>0</v>
      </c>
      <c r="BK631" s="3">
        <v>0</v>
      </c>
      <c r="BL631" s="3">
        <v>0</v>
      </c>
      <c r="BM631" s="3">
        <v>98.628571428571405</v>
      </c>
      <c r="BN631" s="3">
        <v>0</v>
      </c>
      <c r="BO631" s="3">
        <v>0</v>
      </c>
      <c r="BP631" s="3">
        <v>0</v>
      </c>
      <c r="BQ631" s="3">
        <v>0</v>
      </c>
      <c r="BR631" s="3">
        <v>0</v>
      </c>
      <c r="BS631" s="3">
        <f t="shared" si="293"/>
        <v>1.371428571428595</v>
      </c>
      <c r="BT631" s="2">
        <f t="shared" si="294"/>
        <v>100</v>
      </c>
      <c r="BV631" s="37">
        <v>0.60963600875916402</v>
      </c>
      <c r="BW631" s="37"/>
      <c r="BX631" s="37"/>
      <c r="DH631" s="38">
        <v>0.60963600900000003</v>
      </c>
      <c r="DI631" s="38">
        <v>0.60963600900000003</v>
      </c>
      <c r="DJ631" s="38">
        <v>0.60963600900000003</v>
      </c>
      <c r="DK631" s="28">
        <v>0.64755330758952501</v>
      </c>
      <c r="DL631" s="28">
        <v>0.601351808073743</v>
      </c>
      <c r="DM631" s="2">
        <v>0.60963600875916402</v>
      </c>
      <c r="DN631" s="2">
        <v>0.60963600875916402</v>
      </c>
      <c r="EG631" s="36">
        <v>24</v>
      </c>
      <c r="EH631" s="28">
        <v>24</v>
      </c>
    </row>
    <row r="632" spans="1:138" ht="18.75">
      <c r="A632" s="8">
        <v>44486</v>
      </c>
      <c r="B632" s="32">
        <f t="shared" si="271"/>
        <v>0.59729729729729741</v>
      </c>
      <c r="C632" s="33">
        <f t="shared" si="272"/>
        <v>0.53698630136986303</v>
      </c>
      <c r="D632" s="33">
        <f t="shared" si="273"/>
        <v>0.29000000000000004</v>
      </c>
      <c r="E632" s="33">
        <f t="shared" si="274"/>
        <v>0.56192395890831082</v>
      </c>
      <c r="F632" s="33">
        <f t="shared" si="275"/>
        <v>0.70869565217391317</v>
      </c>
      <c r="G632" s="33">
        <f t="shared" si="276"/>
        <v>0.29729729729729731</v>
      </c>
      <c r="H632" s="33">
        <f t="shared" si="277"/>
        <v>0.36269172256082977</v>
      </c>
      <c r="I632" s="33">
        <f t="shared" si="278"/>
        <v>0.52161383285302598</v>
      </c>
      <c r="J632" s="33">
        <f t="shared" si="279"/>
        <v>0.47809523809523813</v>
      </c>
      <c r="K632" s="33">
        <f t="shared" si="280"/>
        <v>0.66086956521739137</v>
      </c>
      <c r="L632" s="33">
        <f t="shared" si="281"/>
        <v>0</v>
      </c>
      <c r="M632" s="33">
        <f t="shared" si="282"/>
        <v>0</v>
      </c>
      <c r="N632" s="33">
        <f t="shared" si="295"/>
        <v>0.23584809627793196</v>
      </c>
      <c r="O632" s="33">
        <f t="shared" si="283"/>
        <v>0.23471074380165291</v>
      </c>
      <c r="P632" s="33">
        <f t="shared" si="284"/>
        <v>0.58313253012048194</v>
      </c>
      <c r="Q632" s="33">
        <f t="shared" si="285"/>
        <v>0.25</v>
      </c>
      <c r="R632" s="33">
        <f t="shared" si="286"/>
        <v>0.20056470588235295</v>
      </c>
      <c r="S632" s="33">
        <f t="shared" si="287"/>
        <v>0.27070707070707073</v>
      </c>
      <c r="T632" s="33">
        <f t="shared" si="288"/>
        <v>0.2519880487244312</v>
      </c>
      <c r="U632" s="33">
        <f t="shared" si="289"/>
        <v>0.3125</v>
      </c>
      <c r="V632" s="33">
        <f t="shared" si="290"/>
        <v>0.21356285863328117</v>
      </c>
      <c r="W632" s="103">
        <v>0.62163668407670303</v>
      </c>
      <c r="Z632" s="38">
        <v>-23</v>
      </c>
      <c r="AA632" s="38">
        <v>-7</v>
      </c>
      <c r="AB632" s="38">
        <v>-51</v>
      </c>
      <c r="AC632" s="86">
        <v>-28.989682026889263</v>
      </c>
      <c r="AD632" s="38">
        <v>-10</v>
      </c>
      <c r="AE632" s="38">
        <v>6</v>
      </c>
      <c r="AF632" s="3">
        <f t="shared" si="291"/>
        <v>28339</v>
      </c>
      <c r="AG632" s="44">
        <v>21.2</v>
      </c>
      <c r="AH632" s="44">
        <v>11.1</v>
      </c>
      <c r="AI632" s="44">
        <v>84</v>
      </c>
      <c r="AJ632" s="36">
        <v>0</v>
      </c>
      <c r="AK632" s="36">
        <v>0</v>
      </c>
      <c r="AL632" s="36">
        <f t="shared" si="296"/>
        <v>3.9415548634645239</v>
      </c>
      <c r="AM632" s="36">
        <f t="shared" si="292"/>
        <v>3.9459146332848243</v>
      </c>
      <c r="AN632" s="96">
        <v>23</v>
      </c>
      <c r="AO632" s="36">
        <v>54</v>
      </c>
      <c r="AP632" s="36">
        <v>3</v>
      </c>
      <c r="AQ632" s="36">
        <f t="shared" si="297"/>
        <v>46</v>
      </c>
      <c r="AR632" s="79">
        <v>38</v>
      </c>
      <c r="AS632" s="39">
        <f t="shared" si="298"/>
        <v>33.285714285714285</v>
      </c>
      <c r="AT632" s="66">
        <v>35</v>
      </c>
      <c r="AU632" s="3">
        <f t="shared" si="299"/>
        <v>363.14285714285717</v>
      </c>
      <c r="AV632" s="38">
        <v>377</v>
      </c>
      <c r="AW632" s="38">
        <f t="shared" si="270"/>
        <v>8</v>
      </c>
      <c r="AX632" s="74">
        <v>6</v>
      </c>
      <c r="AY632" s="39">
        <v>92</v>
      </c>
      <c r="BA632" s="66">
        <v>6</v>
      </c>
      <c r="BD632" s="38">
        <v>19143</v>
      </c>
      <c r="BE632" s="38">
        <v>4972</v>
      </c>
      <c r="BF632" s="38">
        <v>4224</v>
      </c>
      <c r="BG632" s="36"/>
      <c r="BH632" s="89">
        <v>0</v>
      </c>
      <c r="BI632" s="69">
        <v>0</v>
      </c>
      <c r="BJ632" s="69">
        <v>0</v>
      </c>
      <c r="BK632" s="3">
        <v>0</v>
      </c>
      <c r="BL632" s="3">
        <v>0</v>
      </c>
      <c r="BM632" s="3">
        <v>99.314285714285703</v>
      </c>
      <c r="BN632" s="3">
        <v>0</v>
      </c>
      <c r="BO632" s="3">
        <v>0</v>
      </c>
      <c r="BP632" s="3">
        <v>0</v>
      </c>
      <c r="BQ632" s="3">
        <v>0</v>
      </c>
      <c r="BR632" s="3">
        <v>0</v>
      </c>
      <c r="BS632" s="3">
        <f t="shared" si="293"/>
        <v>0.68571428571429749</v>
      </c>
      <c r="BT632" s="2">
        <f t="shared" si="294"/>
        <v>100</v>
      </c>
      <c r="BV632" s="37">
        <v>0.61113393187949505</v>
      </c>
      <c r="BW632" s="37"/>
      <c r="BX632" s="37"/>
      <c r="DH632" s="38">
        <v>0.61113393199999999</v>
      </c>
      <c r="DI632" s="38">
        <v>0.61113393199999999</v>
      </c>
      <c r="DJ632" s="38">
        <v>0.61113393199999999</v>
      </c>
      <c r="DK632" s="28">
        <v>0.64888467088165203</v>
      </c>
      <c r="DL632" s="28">
        <v>0.60458907437599596</v>
      </c>
      <c r="DM632" s="2">
        <v>0.61113393187949505</v>
      </c>
      <c r="DN632" s="2">
        <v>0.61113393187949505</v>
      </c>
      <c r="EG632" s="36">
        <v>19</v>
      </c>
      <c r="EH632" s="28">
        <v>19</v>
      </c>
    </row>
    <row r="633" spans="1:138" ht="18.75">
      <c r="A633" s="8">
        <v>44487</v>
      </c>
      <c r="B633" s="32">
        <f t="shared" si="271"/>
        <v>0.62162162162162171</v>
      </c>
      <c r="C633" s="33">
        <f t="shared" si="272"/>
        <v>0.61917808219178094</v>
      </c>
      <c r="D633" s="33">
        <f t="shared" si="273"/>
        <v>0.47500000000000009</v>
      </c>
      <c r="E633" s="33">
        <f t="shared" si="274"/>
        <v>0.56681067694306086</v>
      </c>
      <c r="F633" s="33">
        <f t="shared" si="275"/>
        <v>0.63695652173913042</v>
      </c>
      <c r="G633" s="33">
        <f t="shared" si="276"/>
        <v>0.34594594594594597</v>
      </c>
      <c r="H633" s="33">
        <f t="shared" si="277"/>
        <v>0.45529264302048555</v>
      </c>
      <c r="I633" s="33">
        <f t="shared" si="278"/>
        <v>0.48011527377521618</v>
      </c>
      <c r="J633" s="33">
        <f t="shared" si="279"/>
        <v>0.44190476190476191</v>
      </c>
      <c r="K633" s="33">
        <f t="shared" si="280"/>
        <v>0.43478260869565222</v>
      </c>
      <c r="L633" s="33">
        <f t="shared" si="281"/>
        <v>1</v>
      </c>
      <c r="M633" s="33">
        <f t="shared" si="282"/>
        <v>0</v>
      </c>
      <c r="N633" s="33">
        <f t="shared" si="295"/>
        <v>0.23598995189387101</v>
      </c>
      <c r="O633" s="33">
        <f t="shared" si="283"/>
        <v>0.22148760330578515</v>
      </c>
      <c r="P633" s="33">
        <f t="shared" si="284"/>
        <v>0.40240963855421696</v>
      </c>
      <c r="Q633" s="33">
        <f t="shared" si="285"/>
        <v>0.23333333333333334</v>
      </c>
      <c r="R633" s="33">
        <f t="shared" si="286"/>
        <v>0.20041609907120744</v>
      </c>
      <c r="S633" s="33">
        <f t="shared" si="287"/>
        <v>0.26262626262626265</v>
      </c>
      <c r="T633" s="33">
        <f t="shared" si="288"/>
        <v>0.24495518271661687</v>
      </c>
      <c r="U633" s="33">
        <f t="shared" si="289"/>
        <v>0.3125</v>
      </c>
      <c r="V633" s="33">
        <f t="shared" si="290"/>
        <v>0.22086593635889412</v>
      </c>
      <c r="W633" s="103">
        <v>0.62273046840312596</v>
      </c>
      <c r="Z633" s="38">
        <v>-20</v>
      </c>
      <c r="AA633" s="38">
        <v>3</v>
      </c>
      <c r="AB633" s="38">
        <v>-14</v>
      </c>
      <c r="AC633" s="86">
        <v>-28.225658321650897</v>
      </c>
      <c r="AD633" s="38">
        <v>-21</v>
      </c>
      <c r="AE633" s="38">
        <v>9</v>
      </c>
      <c r="AF633" s="3">
        <f t="shared" si="291"/>
        <v>44469</v>
      </c>
      <c r="AG633" s="44">
        <v>18.8</v>
      </c>
      <c r="AH633" s="44">
        <v>9.1999999999999993</v>
      </c>
      <c r="AI633" s="44">
        <v>58</v>
      </c>
      <c r="AJ633" s="36">
        <v>1</v>
      </c>
      <c r="AK633" s="36">
        <v>0</v>
      </c>
      <c r="AL633" s="36">
        <f t="shared" si="296"/>
        <v>3.9473678898915918</v>
      </c>
      <c r="AM633" s="36">
        <f t="shared" si="292"/>
        <v>3.9560874295321931</v>
      </c>
      <c r="AN633" s="96">
        <v>15</v>
      </c>
      <c r="AO633" s="36">
        <v>29</v>
      </c>
      <c r="AP633" s="36">
        <v>2</v>
      </c>
      <c r="AQ633" s="36">
        <f t="shared" si="297"/>
        <v>42.428571428571431</v>
      </c>
      <c r="AR633" s="79">
        <v>28</v>
      </c>
      <c r="AS633" s="39">
        <f t="shared" si="298"/>
        <v>31</v>
      </c>
      <c r="AT633" s="66">
        <v>31</v>
      </c>
      <c r="AU633" s="3">
        <f t="shared" si="299"/>
        <v>335.85714285714283</v>
      </c>
      <c r="AV633" s="38">
        <v>326</v>
      </c>
      <c r="AW633" s="38">
        <f t="shared" ref="AW633:AW696" si="300">AVERAGE(AX630:AX636)</f>
        <v>6.5714285714285712</v>
      </c>
      <c r="AX633" s="74">
        <v>6</v>
      </c>
      <c r="AY633" s="39">
        <v>162</v>
      </c>
      <c r="BA633" s="66">
        <v>2</v>
      </c>
      <c r="BD633" s="38">
        <v>19602</v>
      </c>
      <c r="BE633" s="38">
        <v>16777</v>
      </c>
      <c r="BF633" s="38">
        <v>8090</v>
      </c>
      <c r="BG633" s="36"/>
      <c r="BH633" s="89">
        <v>0</v>
      </c>
      <c r="BI633" s="69">
        <v>0</v>
      </c>
      <c r="BJ633" s="69">
        <v>0</v>
      </c>
      <c r="BK633" s="3">
        <v>0</v>
      </c>
      <c r="BL633" s="36">
        <v>0</v>
      </c>
      <c r="BM633" s="36">
        <v>100</v>
      </c>
      <c r="BN633" s="36">
        <v>0</v>
      </c>
      <c r="BO633" s="36">
        <v>0</v>
      </c>
      <c r="BP633" s="36">
        <v>0</v>
      </c>
      <c r="BQ633" s="36">
        <v>0</v>
      </c>
      <c r="BR633" s="36">
        <v>0</v>
      </c>
      <c r="BS633" s="3">
        <f t="shared" si="293"/>
        <v>0</v>
      </c>
      <c r="BT633" s="2">
        <f t="shared" si="294"/>
        <v>100</v>
      </c>
      <c r="BV633" s="37">
        <v>0.61226672693499296</v>
      </c>
      <c r="BW633" s="37"/>
      <c r="BX633" s="37"/>
      <c r="DH633" s="38">
        <v>0.61226672699999996</v>
      </c>
      <c r="DI633" s="38">
        <v>0.61226672699999996</v>
      </c>
      <c r="DJ633" s="38">
        <v>0.61226672699999996</v>
      </c>
      <c r="DK633" s="28">
        <v>0.64984907959742</v>
      </c>
      <c r="DL633" s="28">
        <v>0.606594095296356</v>
      </c>
      <c r="DM633" s="2">
        <v>0.61226672693499296</v>
      </c>
      <c r="DN633" s="2">
        <v>0.61226672693499296</v>
      </c>
      <c r="EG633" s="36">
        <v>12</v>
      </c>
      <c r="EH633" s="28">
        <v>12</v>
      </c>
    </row>
    <row r="634" spans="1:138" ht="18.75">
      <c r="A634" s="8">
        <v>44488</v>
      </c>
      <c r="B634" s="32">
        <f t="shared" si="271"/>
        <v>0.59729729729729741</v>
      </c>
      <c r="C634" s="33">
        <f t="shared" si="272"/>
        <v>0.57808219178082199</v>
      </c>
      <c r="D634" s="33">
        <f t="shared" si="273"/>
        <v>0.39500000000000002</v>
      </c>
      <c r="E634" s="33">
        <f t="shared" si="274"/>
        <v>0.55933990060030525</v>
      </c>
      <c r="F634" s="33">
        <f t="shared" si="275"/>
        <v>0.63043478260869579</v>
      </c>
      <c r="G634" s="33">
        <f t="shared" si="276"/>
        <v>0.3783783783783784</v>
      </c>
      <c r="H634" s="33">
        <f t="shared" si="277"/>
        <v>0.47054050692258381</v>
      </c>
      <c r="I634" s="33">
        <f t="shared" si="278"/>
        <v>0.42132564841498565</v>
      </c>
      <c r="J634" s="33">
        <f t="shared" si="279"/>
        <v>0.48571428571428577</v>
      </c>
      <c r="K634" s="33">
        <f t="shared" si="280"/>
        <v>0.58260869565217399</v>
      </c>
      <c r="L634" s="33">
        <f t="shared" si="281"/>
        <v>1</v>
      </c>
      <c r="M634" s="33">
        <f t="shared" si="282"/>
        <v>0</v>
      </c>
      <c r="N634" s="33">
        <f t="shared" si="295"/>
        <v>0.23609634360582529</v>
      </c>
      <c r="O634" s="33">
        <f t="shared" si="283"/>
        <v>0.23305785123966943</v>
      </c>
      <c r="P634" s="33">
        <f t="shared" si="284"/>
        <v>0.35180722891566268</v>
      </c>
      <c r="Q634" s="33">
        <f t="shared" si="285"/>
        <v>0.2</v>
      </c>
      <c r="R634" s="33">
        <f t="shared" si="286"/>
        <v>0.20050526315789474</v>
      </c>
      <c r="S634" s="33">
        <f t="shared" si="287"/>
        <v>0.25252525252525254</v>
      </c>
      <c r="T634" s="33">
        <f t="shared" si="288"/>
        <v>0.24261089404734545</v>
      </c>
      <c r="U634" s="33">
        <f t="shared" si="289"/>
        <v>0.44375000000000003</v>
      </c>
      <c r="V634" s="33">
        <f t="shared" si="290"/>
        <v>0.21189358372456965</v>
      </c>
      <c r="W634" s="103">
        <v>0.62382486584590402</v>
      </c>
      <c r="Z634" s="38">
        <v>-23</v>
      </c>
      <c r="AA634" s="38">
        <v>-2</v>
      </c>
      <c r="AB634" s="38">
        <v>-30</v>
      </c>
      <c r="AC634" s="86">
        <v>-29.39369179151964</v>
      </c>
      <c r="AD634" s="38">
        <v>-22</v>
      </c>
      <c r="AE634" s="38">
        <v>11</v>
      </c>
      <c r="AF634" s="3">
        <f t="shared" si="291"/>
        <v>47125</v>
      </c>
      <c r="AG634" s="44">
        <v>15.4</v>
      </c>
      <c r="AH634" s="44">
        <v>11.5</v>
      </c>
      <c r="AI634" s="44">
        <v>75</v>
      </c>
      <c r="AJ634" s="36">
        <v>1</v>
      </c>
      <c r="AK634" s="36">
        <v>0</v>
      </c>
      <c r="AL634" s="36">
        <f t="shared" si="296"/>
        <v>3.9517276597118922</v>
      </c>
      <c r="AM634" s="36">
        <f t="shared" si="292"/>
        <v>3.9560874295321931</v>
      </c>
      <c r="AN634" s="96">
        <v>22</v>
      </c>
      <c r="AO634" s="36">
        <v>22</v>
      </c>
      <c r="AP634" s="36">
        <v>0</v>
      </c>
      <c r="AQ634" s="36">
        <f t="shared" si="297"/>
        <v>37.857142857142854</v>
      </c>
      <c r="AR634" s="79">
        <v>34</v>
      </c>
      <c r="AS634" s="39">
        <f t="shared" si="298"/>
        <v>28.428571428571427</v>
      </c>
      <c r="AT634" s="66">
        <v>26</v>
      </c>
      <c r="AU634" s="3">
        <f t="shared" si="299"/>
        <v>311.14285714285717</v>
      </c>
      <c r="AV634" s="38">
        <v>309</v>
      </c>
      <c r="AW634" s="38">
        <f t="shared" si="300"/>
        <v>5.7142857142857144</v>
      </c>
      <c r="AX634" s="74">
        <v>13</v>
      </c>
      <c r="AY634" s="39">
        <v>76</v>
      </c>
      <c r="BA634" s="66">
        <v>4</v>
      </c>
      <c r="BD634" s="38">
        <v>20103</v>
      </c>
      <c r="BE634" s="38">
        <v>18232</v>
      </c>
      <c r="BF634" s="38">
        <v>8790</v>
      </c>
      <c r="BG634" s="36"/>
      <c r="BH634" s="89">
        <v>0</v>
      </c>
      <c r="BI634" s="69">
        <v>0</v>
      </c>
      <c r="BJ634" s="69">
        <v>0</v>
      </c>
      <c r="BK634" s="3">
        <v>0</v>
      </c>
      <c r="BL634" s="36">
        <v>0</v>
      </c>
      <c r="BM634" s="36">
        <v>100</v>
      </c>
      <c r="BN634" s="36">
        <v>0</v>
      </c>
      <c r="BO634" s="36">
        <v>0</v>
      </c>
      <c r="BP634" s="36">
        <v>0</v>
      </c>
      <c r="BQ634" s="36">
        <v>0</v>
      </c>
      <c r="BR634" s="36">
        <v>0</v>
      </c>
      <c r="BS634" s="3">
        <f t="shared" si="293"/>
        <v>0</v>
      </c>
      <c r="BT634" s="2">
        <f t="shared" si="294"/>
        <v>100</v>
      </c>
      <c r="BV634" s="37">
        <v>0.61339167288755803</v>
      </c>
      <c r="BW634" s="37"/>
      <c r="BX634" s="37"/>
      <c r="DH634" s="38">
        <v>0.61339167299999997</v>
      </c>
      <c r="DI634" s="38">
        <v>0.61339167299999997</v>
      </c>
      <c r="DJ634" s="38">
        <v>0.61339167299999997</v>
      </c>
      <c r="DK634" s="28">
        <v>0.65080670759488901</v>
      </c>
      <c r="DL634" s="28">
        <v>0.60860578400613496</v>
      </c>
      <c r="DM634" s="2">
        <v>0.61339167288755803</v>
      </c>
      <c r="DN634" s="2">
        <v>0.61339167288755803</v>
      </c>
      <c r="EG634" s="36">
        <v>21</v>
      </c>
      <c r="EH634" s="28">
        <v>21</v>
      </c>
    </row>
    <row r="635" spans="1:138" ht="18.75">
      <c r="A635" s="8">
        <v>44489</v>
      </c>
      <c r="B635" s="32">
        <f t="shared" si="271"/>
        <v>0.62972972972972974</v>
      </c>
      <c r="C635" s="33">
        <f t="shared" si="272"/>
        <v>0.63561643835616444</v>
      </c>
      <c r="D635" s="33">
        <f t="shared" si="273"/>
        <v>0.50500000000000012</v>
      </c>
      <c r="E635" s="33">
        <f t="shared" si="274"/>
        <v>0.55686772697850939</v>
      </c>
      <c r="F635" s="33">
        <f t="shared" si="275"/>
        <v>0.63043478260869579</v>
      </c>
      <c r="G635" s="33">
        <f t="shared" si="276"/>
        <v>0.36216216216216224</v>
      </c>
      <c r="H635" s="33">
        <f t="shared" si="277"/>
        <v>0.49682240486829393</v>
      </c>
      <c r="I635" s="33">
        <f t="shared" si="278"/>
        <v>0.54063400576368892</v>
      </c>
      <c r="J635" s="33">
        <f t="shared" si="279"/>
        <v>0.48761904761904762</v>
      </c>
      <c r="K635" s="33">
        <f t="shared" si="280"/>
        <v>0.46956521739130436</v>
      </c>
      <c r="L635" s="33">
        <f t="shared" si="281"/>
        <v>1</v>
      </c>
      <c r="M635" s="33">
        <f t="shared" si="282"/>
        <v>0</v>
      </c>
      <c r="N635" s="33">
        <f t="shared" si="295"/>
        <v>0.23616727141379484</v>
      </c>
      <c r="O635" s="33">
        <f t="shared" si="283"/>
        <v>0.21487603305785125</v>
      </c>
      <c r="P635" s="33">
        <f t="shared" si="284"/>
        <v>0.44578313253012053</v>
      </c>
      <c r="Q635" s="33">
        <f t="shared" si="285"/>
        <v>0.2</v>
      </c>
      <c r="R635" s="33">
        <f t="shared" si="286"/>
        <v>0.20057956656346751</v>
      </c>
      <c r="S635" s="33">
        <f t="shared" si="287"/>
        <v>0.25454545454545457</v>
      </c>
      <c r="T635" s="33">
        <f t="shared" si="288"/>
        <v>0.23861181337623538</v>
      </c>
      <c r="U635" s="33">
        <f t="shared" si="289"/>
        <v>0.29375000000000007</v>
      </c>
      <c r="V635" s="33">
        <f t="shared" si="290"/>
        <v>0.2134585289514867</v>
      </c>
      <c r="W635" s="103">
        <v>0.62493453164336299</v>
      </c>
      <c r="Z635" s="38">
        <v>-19</v>
      </c>
      <c r="AA635" s="38">
        <v>5</v>
      </c>
      <c r="AB635" s="38">
        <v>-8</v>
      </c>
      <c r="AC635" s="86">
        <v>-29.780208721100092</v>
      </c>
      <c r="AD635" s="38">
        <v>-22</v>
      </c>
      <c r="AE635" s="38">
        <v>10</v>
      </c>
      <c r="AF635" s="3">
        <f t="shared" si="291"/>
        <v>51703</v>
      </c>
      <c r="AG635" s="44">
        <v>22.3</v>
      </c>
      <c r="AH635" s="44">
        <v>11.6</v>
      </c>
      <c r="AI635" s="44">
        <v>62</v>
      </c>
      <c r="AJ635" s="36">
        <v>1</v>
      </c>
      <c r="AK635" s="36">
        <v>0</v>
      </c>
      <c r="AL635" s="36">
        <f t="shared" si="296"/>
        <v>3.954634172925426</v>
      </c>
      <c r="AM635" s="36">
        <f t="shared" si="292"/>
        <v>3.9560874295321931</v>
      </c>
      <c r="AN635" s="96">
        <v>11</v>
      </c>
      <c r="AO635" s="36">
        <v>35</v>
      </c>
      <c r="AP635" s="36">
        <v>0</v>
      </c>
      <c r="AQ635" s="36">
        <f t="shared" si="297"/>
        <v>32.571428571428569</v>
      </c>
      <c r="AR635" s="79">
        <v>39</v>
      </c>
      <c r="AS635" s="39">
        <f t="shared" si="298"/>
        <v>26.571428571428573</v>
      </c>
      <c r="AT635" s="66">
        <v>27</v>
      </c>
      <c r="AU635" s="3">
        <f t="shared" si="299"/>
        <v>289.57142857142856</v>
      </c>
      <c r="AV635" s="38">
        <v>280</v>
      </c>
      <c r="AW635" s="38">
        <f t="shared" si="300"/>
        <v>4.8571428571428568</v>
      </c>
      <c r="AX635" s="74">
        <v>5.0000000000000009</v>
      </c>
      <c r="AY635" s="39">
        <v>91</v>
      </c>
      <c r="BA635" s="66">
        <v>10</v>
      </c>
      <c r="BD635" s="38">
        <v>22256</v>
      </c>
      <c r="BE635" s="38">
        <v>19983</v>
      </c>
      <c r="BF635" s="38">
        <v>9464</v>
      </c>
      <c r="BG635" s="36"/>
      <c r="BH635" s="89">
        <v>0</v>
      </c>
      <c r="BI635" s="69">
        <v>0</v>
      </c>
      <c r="BJ635" s="69">
        <v>0</v>
      </c>
      <c r="BK635" s="3">
        <v>0</v>
      </c>
      <c r="BL635" s="36">
        <v>0</v>
      </c>
      <c r="BM635" s="36">
        <v>100</v>
      </c>
      <c r="BN635" s="36">
        <v>0</v>
      </c>
      <c r="BO635" s="36">
        <v>0</v>
      </c>
      <c r="BP635" s="36">
        <v>0</v>
      </c>
      <c r="BQ635" s="36">
        <v>0</v>
      </c>
      <c r="BR635" s="36">
        <v>0</v>
      </c>
      <c r="BS635" s="3">
        <f t="shared" si="293"/>
        <v>0</v>
      </c>
      <c r="BT635" s="2">
        <f t="shared" si="294"/>
        <v>100</v>
      </c>
      <c r="BV635" s="37">
        <v>0.61452450306569995</v>
      </c>
      <c r="BW635" s="37"/>
      <c r="BX635" s="37"/>
      <c r="DH635" s="38">
        <v>0.61452450300000006</v>
      </c>
      <c r="DI635" s="38">
        <v>0.61452450300000006</v>
      </c>
      <c r="DJ635" s="38">
        <v>0.61452450300000006</v>
      </c>
      <c r="DK635" s="28">
        <v>0.65177310435950797</v>
      </c>
      <c r="DL635" s="28">
        <v>0.61031226111341097</v>
      </c>
      <c r="DM635" s="2">
        <v>0.61452450306569995</v>
      </c>
      <c r="DN635" s="2">
        <v>0.61452450306569995</v>
      </c>
      <c r="EG635" s="36">
        <v>12</v>
      </c>
      <c r="EH635" s="28">
        <v>11</v>
      </c>
    </row>
    <row r="636" spans="1:138" ht="18.75">
      <c r="A636" s="8">
        <v>44490</v>
      </c>
      <c r="B636" s="32">
        <f t="shared" si="271"/>
        <v>0.62972972972972974</v>
      </c>
      <c r="C636" s="33">
        <f t="shared" si="272"/>
        <v>0.61095890410958908</v>
      </c>
      <c r="D636" s="33">
        <f t="shared" si="273"/>
        <v>0.48000000000000009</v>
      </c>
      <c r="E636" s="33">
        <f t="shared" si="274"/>
        <v>0.5595307631489419</v>
      </c>
      <c r="F636" s="33">
        <f t="shared" si="275"/>
        <v>0.63043478260869579</v>
      </c>
      <c r="G636" s="33">
        <f t="shared" si="276"/>
        <v>0.36216216216216224</v>
      </c>
      <c r="H636" s="33">
        <f t="shared" si="277"/>
        <v>0.49695444585841003</v>
      </c>
      <c r="I636" s="33">
        <f t="shared" si="278"/>
        <v>0.48876080691642659</v>
      </c>
      <c r="J636" s="33">
        <f t="shared" si="279"/>
        <v>0.50095238095238104</v>
      </c>
      <c r="K636" s="33">
        <f t="shared" si="280"/>
        <v>0.37391304347826093</v>
      </c>
      <c r="L636" s="33">
        <f t="shared" si="281"/>
        <v>1</v>
      </c>
      <c r="M636" s="33">
        <f t="shared" si="282"/>
        <v>0</v>
      </c>
      <c r="N636" s="33">
        <f t="shared" si="295"/>
        <v>0.23620273531777961</v>
      </c>
      <c r="O636" s="33">
        <f t="shared" si="283"/>
        <v>0.22975206611570248</v>
      </c>
      <c r="P636" s="33">
        <f t="shared" si="284"/>
        <v>0.33734939759036148</v>
      </c>
      <c r="Q636" s="33">
        <f t="shared" si="285"/>
        <v>0.23333333333333334</v>
      </c>
      <c r="R636" s="33">
        <f t="shared" si="286"/>
        <v>0.20053498452012386</v>
      </c>
      <c r="S636" s="33">
        <f t="shared" si="287"/>
        <v>0.2484848484848485</v>
      </c>
      <c r="T636" s="33">
        <f t="shared" si="288"/>
        <v>0.23530222937255804</v>
      </c>
      <c r="U636" s="33">
        <f t="shared" si="289"/>
        <v>0.23750000000000002</v>
      </c>
      <c r="V636" s="33">
        <f t="shared" si="290"/>
        <v>0.21272822117892543</v>
      </c>
      <c r="W636" s="103">
        <v>0.62594210139565598</v>
      </c>
      <c r="Z636" s="38">
        <v>-19</v>
      </c>
      <c r="AA636" s="38">
        <v>2</v>
      </c>
      <c r="AB636" s="38">
        <v>-13</v>
      </c>
      <c r="AC636" s="86">
        <v>-29.363851004602186</v>
      </c>
      <c r="AD636" s="38">
        <v>-22</v>
      </c>
      <c r="AE636" s="38">
        <v>10</v>
      </c>
      <c r="AF636" s="3">
        <f t="shared" si="291"/>
        <v>51726</v>
      </c>
      <c r="AG636" s="44">
        <v>19.3</v>
      </c>
      <c r="AH636" s="44">
        <v>12.3</v>
      </c>
      <c r="AI636" s="44">
        <v>51</v>
      </c>
      <c r="AJ636" s="36">
        <v>1</v>
      </c>
      <c r="AK636" s="36">
        <v>0</v>
      </c>
      <c r="AL636" s="36">
        <f t="shared" si="296"/>
        <v>3.9560874295321931</v>
      </c>
      <c r="AM636" s="36">
        <f t="shared" si="292"/>
        <v>3.9560874295321931</v>
      </c>
      <c r="AN636" s="96">
        <v>20</v>
      </c>
      <c r="AO636" s="36">
        <v>20</v>
      </c>
      <c r="AP636" s="36">
        <v>2</v>
      </c>
      <c r="AQ636" s="36">
        <f t="shared" si="297"/>
        <v>29.428571428571427</v>
      </c>
      <c r="AR636" s="79">
        <v>36</v>
      </c>
      <c r="AS636" s="39">
        <f t="shared" si="298"/>
        <v>24.714285714285715</v>
      </c>
      <c r="AT636" s="66">
        <v>24</v>
      </c>
      <c r="AU636" s="3">
        <f t="shared" si="299"/>
        <v>269.57142857142856</v>
      </c>
      <c r="AV636" s="38">
        <v>256</v>
      </c>
      <c r="AW636" s="38">
        <f t="shared" si="300"/>
        <v>4</v>
      </c>
      <c r="AX636" s="74">
        <v>2</v>
      </c>
      <c r="AY636" s="39">
        <v>84</v>
      </c>
      <c r="BA636" s="66">
        <v>7</v>
      </c>
      <c r="BD636" s="38">
        <v>21735</v>
      </c>
      <c r="BE636" s="38">
        <v>20536</v>
      </c>
      <c r="BF636" s="38">
        <v>9455</v>
      </c>
      <c r="BG636" s="36"/>
      <c r="BH636" s="89">
        <v>0</v>
      </c>
      <c r="BI636" s="69">
        <v>0</v>
      </c>
      <c r="BJ636" s="69">
        <v>0</v>
      </c>
      <c r="BK636" s="3">
        <v>0</v>
      </c>
      <c r="BL636" s="36">
        <v>0</v>
      </c>
      <c r="BM636" s="36">
        <v>100</v>
      </c>
      <c r="BN636" s="36">
        <v>0</v>
      </c>
      <c r="BO636" s="36">
        <v>0</v>
      </c>
      <c r="BP636" s="36">
        <v>0</v>
      </c>
      <c r="BQ636" s="36">
        <v>0</v>
      </c>
      <c r="BR636" s="36">
        <v>0</v>
      </c>
      <c r="BS636" s="3">
        <f t="shared" si="293"/>
        <v>0</v>
      </c>
      <c r="BT636" s="2">
        <f t="shared" si="294"/>
        <v>100</v>
      </c>
      <c r="BV636" s="37">
        <v>0.61555864140668104</v>
      </c>
      <c r="BW636" s="37"/>
      <c r="BX636" s="37"/>
      <c r="DH636" s="38">
        <v>0.61555864100000002</v>
      </c>
      <c r="DI636" s="38">
        <v>0.61555864100000002</v>
      </c>
      <c r="DJ636" s="38">
        <v>0.61555864100000002</v>
      </c>
      <c r="DK636" s="28">
        <v>0.65264024638045603</v>
      </c>
      <c r="DL636" s="28">
        <v>0.61179641449795796</v>
      </c>
      <c r="DM636" s="2">
        <v>0.61555864140668104</v>
      </c>
      <c r="DN636" s="2">
        <v>0.61555864140668104</v>
      </c>
      <c r="EG636" s="36">
        <v>16</v>
      </c>
      <c r="EH636" s="28">
        <v>16</v>
      </c>
    </row>
    <row r="637" spans="1:138" ht="18.75">
      <c r="A637" s="8">
        <v>44491</v>
      </c>
      <c r="B637" s="32">
        <f t="shared" si="271"/>
        <v>0.54054054054054057</v>
      </c>
      <c r="C637" s="33">
        <f t="shared" si="272"/>
        <v>0.52054794520547953</v>
      </c>
      <c r="D637" s="33">
        <f t="shared" si="273"/>
        <v>0.30500000000000005</v>
      </c>
      <c r="E637" s="33">
        <f t="shared" si="274"/>
        <v>0.5492851360857357</v>
      </c>
      <c r="F637" s="33">
        <f t="shared" si="275"/>
        <v>0.61739130434782619</v>
      </c>
      <c r="G637" s="33">
        <f t="shared" si="276"/>
        <v>0.41081081081081083</v>
      </c>
      <c r="H637" s="33">
        <f t="shared" si="277"/>
        <v>0.55858888367954229</v>
      </c>
      <c r="I637" s="33">
        <f t="shared" si="278"/>
        <v>0.4195965417867436</v>
      </c>
      <c r="J637" s="33">
        <f t="shared" si="279"/>
        <v>0.460952380952381</v>
      </c>
      <c r="K637" s="33">
        <f t="shared" si="280"/>
        <v>0.73043478260869588</v>
      </c>
      <c r="L637" s="33">
        <f t="shared" si="281"/>
        <v>1</v>
      </c>
      <c r="M637" s="33">
        <f t="shared" si="282"/>
        <v>0</v>
      </c>
      <c r="N637" s="33">
        <f t="shared" si="295"/>
        <v>0.23620273531777961</v>
      </c>
      <c r="O637" s="33">
        <f t="shared" si="283"/>
        <v>0.26446280991735538</v>
      </c>
      <c r="P637" s="33">
        <f t="shared" si="284"/>
        <v>0.43132530120481932</v>
      </c>
      <c r="Q637" s="33">
        <f t="shared" si="285"/>
        <v>0.26666666666666672</v>
      </c>
      <c r="R637" s="33">
        <f t="shared" si="286"/>
        <v>0.20037151702786379</v>
      </c>
      <c r="S637" s="33">
        <f t="shared" si="287"/>
        <v>0.24242424242424243</v>
      </c>
      <c r="T637" s="33">
        <f t="shared" si="288"/>
        <v>0.23309584003677317</v>
      </c>
      <c r="U637" s="33">
        <f t="shared" si="289"/>
        <v>0.21875</v>
      </c>
      <c r="V637" s="33">
        <f t="shared" si="290"/>
        <v>0.21043296817944707</v>
      </c>
      <c r="W637" s="103">
        <v>0.62701313874203002</v>
      </c>
      <c r="Z637" s="38">
        <v>-30</v>
      </c>
      <c r="AA637" s="38">
        <v>-9</v>
      </c>
      <c r="AB637" s="38">
        <v>-48</v>
      </c>
      <c r="AC637" s="86">
        <v>-30.965724060435591</v>
      </c>
      <c r="AD637" s="38">
        <v>-24</v>
      </c>
      <c r="AE637" s="38">
        <v>13</v>
      </c>
      <c r="AF637" s="3">
        <f t="shared" si="291"/>
        <v>62462</v>
      </c>
      <c r="AG637" s="44">
        <v>15.3</v>
      </c>
      <c r="AH637" s="44">
        <v>10.199999999999999</v>
      </c>
      <c r="AI637" s="44">
        <v>92</v>
      </c>
      <c r="AJ637" s="36">
        <v>1</v>
      </c>
      <c r="AK637" s="36">
        <v>0</v>
      </c>
      <c r="AL637" s="36">
        <f t="shared" si="296"/>
        <v>3.9560874295321931</v>
      </c>
      <c r="AM637" s="36">
        <f t="shared" si="292"/>
        <v>3.9560874295321931</v>
      </c>
      <c r="AN637" s="96">
        <v>41</v>
      </c>
      <c r="AO637" s="36">
        <v>33</v>
      </c>
      <c r="AP637" s="36">
        <v>4</v>
      </c>
      <c r="AQ637" s="36">
        <f t="shared" si="297"/>
        <v>27.857142857142858</v>
      </c>
      <c r="AR637" s="79">
        <v>25</v>
      </c>
      <c r="AS637" s="39">
        <f t="shared" si="298"/>
        <v>23.142857142857142</v>
      </c>
      <c r="AT637" s="66">
        <v>21</v>
      </c>
      <c r="AU637" s="3">
        <f t="shared" si="299"/>
        <v>255.28571428571428</v>
      </c>
      <c r="AV637" s="38">
        <v>240</v>
      </c>
      <c r="AW637" s="38">
        <f t="shared" si="300"/>
        <v>3.5714285714285716</v>
      </c>
      <c r="AX637" s="74">
        <v>1</v>
      </c>
      <c r="AY637" s="39">
        <v>62</v>
      </c>
      <c r="BA637" s="66">
        <v>5</v>
      </c>
      <c r="BD637" s="38">
        <v>28240</v>
      </c>
      <c r="BE637" s="38">
        <v>23631</v>
      </c>
      <c r="BF637" s="38">
        <v>10591</v>
      </c>
      <c r="BG637" s="36"/>
      <c r="BH637" s="89">
        <v>0</v>
      </c>
      <c r="BI637" s="69">
        <v>0</v>
      </c>
      <c r="BJ637" s="69">
        <v>0</v>
      </c>
      <c r="BK637" s="3">
        <v>0</v>
      </c>
      <c r="BL637" s="36">
        <v>0</v>
      </c>
      <c r="BM637" s="36">
        <v>100</v>
      </c>
      <c r="BN637" s="36">
        <v>0</v>
      </c>
      <c r="BO637" s="36">
        <v>0</v>
      </c>
      <c r="BP637" s="36">
        <v>0</v>
      </c>
      <c r="BQ637" s="36">
        <v>0</v>
      </c>
      <c r="BR637" s="36">
        <v>0</v>
      </c>
      <c r="BS637" s="3">
        <f t="shared" si="293"/>
        <v>0</v>
      </c>
      <c r="BT637" s="2">
        <f t="shared" si="294"/>
        <v>100</v>
      </c>
      <c r="BV637" s="37">
        <v>0.61664845191603002</v>
      </c>
      <c r="BW637" s="37"/>
      <c r="BX637" s="37"/>
      <c r="DH637" s="38">
        <v>0.61664845199999996</v>
      </c>
      <c r="DI637" s="38">
        <v>0.61664845199999996</v>
      </c>
      <c r="DJ637" s="38">
        <v>0.61664845199999996</v>
      </c>
      <c r="DK637" s="28">
        <v>0.65356105454939994</v>
      </c>
      <c r="DL637" s="28">
        <v>0.61391706024125403</v>
      </c>
      <c r="DM637" s="2">
        <v>0.61664845191603002</v>
      </c>
      <c r="DN637" s="2">
        <v>0.61664845191603002</v>
      </c>
      <c r="EG637" s="36">
        <v>37</v>
      </c>
      <c r="EH637" s="28">
        <v>37</v>
      </c>
    </row>
    <row r="638" spans="1:138" ht="18.75">
      <c r="A638" s="8">
        <v>44492</v>
      </c>
      <c r="B638" s="32">
        <f t="shared" si="271"/>
        <v>0.69459459459459472</v>
      </c>
      <c r="C638" s="33">
        <f t="shared" si="272"/>
        <v>0.66027397260273979</v>
      </c>
      <c r="D638" s="33">
        <f t="shared" si="273"/>
        <v>0.48000000000000009</v>
      </c>
      <c r="E638" s="33">
        <f t="shared" si="274"/>
        <v>0.61079428282018533</v>
      </c>
      <c r="F638" s="33">
        <f t="shared" si="275"/>
        <v>0.70217391304347831</v>
      </c>
      <c r="G638" s="33">
        <f t="shared" si="276"/>
        <v>0.2810810810810811</v>
      </c>
      <c r="H638" s="33">
        <f t="shared" si="277"/>
        <v>0.46145838316764426</v>
      </c>
      <c r="I638" s="33">
        <f t="shared" si="278"/>
        <v>0.48703170028818449</v>
      </c>
      <c r="J638" s="33">
        <f t="shared" si="279"/>
        <v>0.43047619047619051</v>
      </c>
      <c r="K638" s="33">
        <f t="shared" si="280"/>
        <v>0.47826086956521746</v>
      </c>
      <c r="L638" s="33">
        <f t="shared" si="281"/>
        <v>0</v>
      </c>
      <c r="M638" s="33">
        <f t="shared" si="282"/>
        <v>0</v>
      </c>
      <c r="N638" s="33">
        <f t="shared" si="295"/>
        <v>0.23620273531777961</v>
      </c>
      <c r="O638" s="33">
        <f t="shared" si="283"/>
        <v>0.27438016528925624</v>
      </c>
      <c r="P638" s="33">
        <f t="shared" si="284"/>
        <v>0.46746987951807234</v>
      </c>
      <c r="Q638" s="33">
        <f t="shared" si="285"/>
        <v>0.30000000000000004</v>
      </c>
      <c r="R638" s="33">
        <f t="shared" si="286"/>
        <v>0.20041609907120744</v>
      </c>
      <c r="S638" s="33">
        <f t="shared" si="287"/>
        <v>0.24444444444444446</v>
      </c>
      <c r="T638" s="33">
        <f t="shared" si="288"/>
        <v>0.23295794070328663</v>
      </c>
      <c r="U638" s="33">
        <f t="shared" si="289"/>
        <v>0.21875</v>
      </c>
      <c r="V638" s="33">
        <f t="shared" si="290"/>
        <v>0.20605112154407931</v>
      </c>
      <c r="W638" s="103">
        <v>0.62833729338410604</v>
      </c>
      <c r="Z638" s="38">
        <v>-11</v>
      </c>
      <c r="AA638" s="38">
        <v>8</v>
      </c>
      <c r="AB638" s="38">
        <v>-13</v>
      </c>
      <c r="AC638" s="86">
        <v>-21.348953487646032</v>
      </c>
      <c r="AD638" s="38">
        <v>-11</v>
      </c>
      <c r="AE638" s="38">
        <v>5</v>
      </c>
      <c r="AF638" s="3">
        <f t="shared" si="291"/>
        <v>45543</v>
      </c>
      <c r="AG638" s="44">
        <v>19.2</v>
      </c>
      <c r="AH638" s="44">
        <v>8.6</v>
      </c>
      <c r="AI638" s="44">
        <v>63</v>
      </c>
      <c r="AJ638" s="36">
        <v>0</v>
      </c>
      <c r="AK638" s="36">
        <v>0</v>
      </c>
      <c r="AL638" s="36">
        <f t="shared" si="296"/>
        <v>3.9560874295321931</v>
      </c>
      <c r="AM638" s="36">
        <f t="shared" si="292"/>
        <v>3.9560874295321931</v>
      </c>
      <c r="AN638" s="96">
        <v>47</v>
      </c>
      <c r="AO638" s="36">
        <v>38</v>
      </c>
      <c r="AP638" s="36">
        <v>6</v>
      </c>
      <c r="AQ638" s="36">
        <f t="shared" si="297"/>
        <v>27</v>
      </c>
      <c r="AR638" s="79">
        <v>28</v>
      </c>
      <c r="AS638" s="39">
        <f t="shared" si="298"/>
        <v>21.857142857142858</v>
      </c>
      <c r="AT638" s="66">
        <v>22</v>
      </c>
      <c r="AU638" s="3">
        <f t="shared" si="299"/>
        <v>237.42857142857142</v>
      </c>
      <c r="AV638" s="38">
        <v>239</v>
      </c>
      <c r="AW638" s="38">
        <f t="shared" si="300"/>
        <v>2.4285714285714284</v>
      </c>
      <c r="AX638" s="74">
        <v>1</v>
      </c>
      <c r="AY638" s="39">
        <v>20</v>
      </c>
      <c r="BA638" s="66">
        <v>1</v>
      </c>
      <c r="BD638" s="38">
        <v>28010</v>
      </c>
      <c r="BE638" s="38">
        <v>10955</v>
      </c>
      <c r="BF638" s="38">
        <v>6578</v>
      </c>
      <c r="BG638" s="36"/>
      <c r="BH638" s="89">
        <v>0</v>
      </c>
      <c r="BI638" s="69">
        <v>0</v>
      </c>
      <c r="BJ638" s="69">
        <v>0</v>
      </c>
      <c r="BK638" s="3">
        <v>0</v>
      </c>
      <c r="BL638" s="36">
        <v>0</v>
      </c>
      <c r="BM638" s="36">
        <v>100</v>
      </c>
      <c r="BN638" s="36">
        <v>0</v>
      </c>
      <c r="BO638" s="36">
        <v>0</v>
      </c>
      <c r="BP638" s="36">
        <v>0</v>
      </c>
      <c r="BQ638" s="36">
        <v>0</v>
      </c>
      <c r="BR638" s="36">
        <v>0</v>
      </c>
      <c r="BS638" s="3">
        <f t="shared" si="293"/>
        <v>0</v>
      </c>
      <c r="BT638" s="2">
        <f t="shared" si="294"/>
        <v>100</v>
      </c>
      <c r="BV638" s="37">
        <v>0.61797046553201596</v>
      </c>
      <c r="BW638" s="37"/>
      <c r="BX638" s="37"/>
      <c r="DH638" s="38">
        <v>0.61797046600000005</v>
      </c>
      <c r="DI638" s="38">
        <v>0.61797046600000005</v>
      </c>
      <c r="DJ638" s="38">
        <v>0.61797046600000005</v>
      </c>
      <c r="DK638" s="28">
        <v>0.65471459405774801</v>
      </c>
      <c r="DL638" s="28">
        <v>0.61684958308964</v>
      </c>
      <c r="DM638" s="2">
        <v>0.61797046553201596</v>
      </c>
      <c r="DN638" s="2">
        <v>0.61797046553201596</v>
      </c>
      <c r="EG638" s="36">
        <v>40</v>
      </c>
      <c r="EH638" s="28">
        <v>41</v>
      </c>
    </row>
    <row r="639" spans="1:138" ht="18.75">
      <c r="A639" s="8">
        <v>44493</v>
      </c>
      <c r="B639" s="32">
        <f t="shared" si="271"/>
        <v>0.71081081081081088</v>
      </c>
      <c r="C639" s="33">
        <f t="shared" si="272"/>
        <v>0.65205479452054804</v>
      </c>
      <c r="D639" s="33">
        <f t="shared" si="273"/>
        <v>0.57000000000000006</v>
      </c>
      <c r="E639" s="33">
        <f t="shared" si="274"/>
        <v>0.58857257744703517</v>
      </c>
      <c r="F639" s="33">
        <f t="shared" si="275"/>
        <v>0.72826086956521752</v>
      </c>
      <c r="G639" s="33">
        <f t="shared" si="276"/>
        <v>0.24864864864864866</v>
      </c>
      <c r="H639" s="33">
        <f t="shared" si="277"/>
        <v>0.37125716418053256</v>
      </c>
      <c r="I639" s="33">
        <f t="shared" si="278"/>
        <v>0.49221902017291075</v>
      </c>
      <c r="J639" s="33">
        <f t="shared" si="279"/>
        <v>0.4171428571428572</v>
      </c>
      <c r="K639" s="33">
        <f t="shared" si="280"/>
        <v>0.47826086956521746</v>
      </c>
      <c r="L639" s="33">
        <f t="shared" si="281"/>
        <v>0</v>
      </c>
      <c r="M639" s="33">
        <f t="shared" si="282"/>
        <v>0</v>
      </c>
      <c r="N639" s="33">
        <f t="shared" si="295"/>
        <v>0.23620273531777961</v>
      </c>
      <c r="O639" s="33">
        <f t="shared" si="283"/>
        <v>0.24297520661157027</v>
      </c>
      <c r="P639" s="33">
        <f t="shared" si="284"/>
        <v>0.48915662650602415</v>
      </c>
      <c r="Q639" s="33">
        <f t="shared" si="285"/>
        <v>0.30000000000000004</v>
      </c>
      <c r="R639" s="33">
        <f t="shared" si="286"/>
        <v>0.20023777089783282</v>
      </c>
      <c r="S639" s="33">
        <f t="shared" si="287"/>
        <v>0.24444444444444446</v>
      </c>
      <c r="T639" s="33">
        <f t="shared" si="288"/>
        <v>0.23268214203631352</v>
      </c>
      <c r="U639" s="33">
        <f t="shared" si="289"/>
        <v>0.2</v>
      </c>
      <c r="V639" s="33">
        <f t="shared" si="290"/>
        <v>0.20886802295253001</v>
      </c>
      <c r="W639" s="103">
        <v>0.62916901578163897</v>
      </c>
      <c r="Z639" s="38">
        <v>-9</v>
      </c>
      <c r="AA639" s="38">
        <v>7</v>
      </c>
      <c r="AB639" s="38">
        <v>5</v>
      </c>
      <c r="AC639" s="86">
        <v>-24.82325046062001</v>
      </c>
      <c r="AD639" s="38">
        <v>-7</v>
      </c>
      <c r="AE639" s="38">
        <v>3</v>
      </c>
      <c r="AF639" s="3">
        <f t="shared" si="291"/>
        <v>29831</v>
      </c>
      <c r="AG639" s="44">
        <v>19.5</v>
      </c>
      <c r="AH639" s="44">
        <v>7.9</v>
      </c>
      <c r="AI639" s="44">
        <v>63</v>
      </c>
      <c r="AJ639" s="36">
        <v>0</v>
      </c>
      <c r="AK639" s="36">
        <v>0</v>
      </c>
      <c r="AL639" s="36">
        <f t="shared" si="296"/>
        <v>3.9560874295321931</v>
      </c>
      <c r="AM639" s="36">
        <f t="shared" si="292"/>
        <v>3.9560874295321931</v>
      </c>
      <c r="AN639" s="96">
        <v>28</v>
      </c>
      <c r="AO639" s="36">
        <v>41</v>
      </c>
      <c r="AP639" s="36">
        <v>6</v>
      </c>
      <c r="AQ639" s="36">
        <f t="shared" si="297"/>
        <v>26.571428571428573</v>
      </c>
      <c r="AR639" s="79">
        <v>16</v>
      </c>
      <c r="AS639" s="39">
        <f t="shared" si="298"/>
        <v>20.285714285714285</v>
      </c>
      <c r="AT639" s="66">
        <v>22</v>
      </c>
      <c r="AU639" s="3">
        <f t="shared" si="299"/>
        <v>222.71428571428572</v>
      </c>
      <c r="AV639" s="38">
        <v>237</v>
      </c>
      <c r="AW639" s="38">
        <f t="shared" si="300"/>
        <v>2</v>
      </c>
      <c r="AX639" s="74">
        <v>0</v>
      </c>
      <c r="AY639" s="39">
        <v>47</v>
      </c>
      <c r="BA639" s="66">
        <v>2</v>
      </c>
      <c r="BD639" s="38">
        <v>19821</v>
      </c>
      <c r="BE639" s="38">
        <v>5531</v>
      </c>
      <c r="BF639" s="38">
        <v>4479</v>
      </c>
      <c r="BG639" s="36"/>
      <c r="BH639" s="89">
        <v>0</v>
      </c>
      <c r="BI639" s="69">
        <v>0</v>
      </c>
      <c r="BJ639" s="69">
        <v>0</v>
      </c>
      <c r="BK639" s="3">
        <v>0</v>
      </c>
      <c r="BL639" s="36">
        <v>0</v>
      </c>
      <c r="BM639" s="36">
        <v>100</v>
      </c>
      <c r="BN639" s="36">
        <v>0</v>
      </c>
      <c r="BO639" s="36">
        <v>0</v>
      </c>
      <c r="BP639" s="36">
        <v>0</v>
      </c>
      <c r="BQ639" s="36">
        <v>0</v>
      </c>
      <c r="BR639" s="36">
        <v>0</v>
      </c>
      <c r="BS639" s="3">
        <f t="shared" si="293"/>
        <v>0</v>
      </c>
      <c r="BT639" s="2">
        <f t="shared" si="294"/>
        <v>100</v>
      </c>
      <c r="BV639" s="37">
        <v>0.618827122600764</v>
      </c>
      <c r="BW639" s="37"/>
      <c r="BX639" s="37"/>
      <c r="DH639" s="38">
        <v>0.61882712299999998</v>
      </c>
      <c r="DI639" s="38">
        <v>0.61882712299999998</v>
      </c>
      <c r="DJ639" s="38">
        <v>0.61882712299999998</v>
      </c>
      <c r="DK639" s="28">
        <v>0.65540059474030499</v>
      </c>
      <c r="DL639" s="28">
        <v>0.61891729629528902</v>
      </c>
      <c r="DM639" s="2">
        <v>0.618827122600764</v>
      </c>
      <c r="DN639" s="2">
        <v>0.618827122600764</v>
      </c>
      <c r="EG639" s="36">
        <v>21</v>
      </c>
      <c r="EH639" s="28">
        <v>21</v>
      </c>
    </row>
    <row r="640" spans="1:138" ht="18.75">
      <c r="A640" s="8">
        <v>44494</v>
      </c>
      <c r="B640" s="32">
        <f t="shared" si="271"/>
        <v>0.62972972972972974</v>
      </c>
      <c r="C640" s="33">
        <f t="shared" si="272"/>
        <v>0.61917808219178094</v>
      </c>
      <c r="D640" s="33">
        <f t="shared" si="273"/>
        <v>0.44000000000000006</v>
      </c>
      <c r="E640" s="33">
        <f t="shared" si="274"/>
        <v>0.57679556448535441</v>
      </c>
      <c r="F640" s="33">
        <f t="shared" si="275"/>
        <v>0.64347826086956528</v>
      </c>
      <c r="G640" s="33">
        <f t="shared" si="276"/>
        <v>0.34594594594594597</v>
      </c>
      <c r="H640" s="33">
        <f t="shared" si="277"/>
        <v>0.47300335843387908</v>
      </c>
      <c r="I640" s="33">
        <f t="shared" si="278"/>
        <v>0.4541786743515851</v>
      </c>
      <c r="J640" s="33">
        <f t="shared" si="279"/>
        <v>0.47428571428571437</v>
      </c>
      <c r="K640" s="33">
        <f t="shared" si="280"/>
        <v>0.53913043478260869</v>
      </c>
      <c r="L640" s="33">
        <f t="shared" si="281"/>
        <v>1</v>
      </c>
      <c r="M640" s="33">
        <f t="shared" si="282"/>
        <v>0</v>
      </c>
      <c r="N640" s="33">
        <f t="shared" si="295"/>
        <v>0.23620273531777961</v>
      </c>
      <c r="O640" s="33">
        <f t="shared" si="283"/>
        <v>0.23471074380165291</v>
      </c>
      <c r="P640" s="33">
        <f t="shared" si="284"/>
        <v>0.3807228915662651</v>
      </c>
      <c r="Q640" s="33">
        <f t="shared" si="285"/>
        <v>0.30000000000000004</v>
      </c>
      <c r="R640" s="33">
        <f t="shared" si="286"/>
        <v>0.20025263157894738</v>
      </c>
      <c r="S640" s="33">
        <f t="shared" si="287"/>
        <v>0.24040404040404043</v>
      </c>
      <c r="T640" s="33">
        <f t="shared" si="288"/>
        <v>0.2311652493679614</v>
      </c>
      <c r="U640" s="33">
        <f t="shared" si="289"/>
        <v>0.25625000000000003</v>
      </c>
      <c r="V640" s="33">
        <f t="shared" si="290"/>
        <v>0.21105894627021388</v>
      </c>
      <c r="W640" s="103">
        <v>0.629700274045353</v>
      </c>
      <c r="Z640" s="38">
        <v>-19</v>
      </c>
      <c r="AA640" s="38">
        <v>3</v>
      </c>
      <c r="AB640" s="38">
        <v>-21</v>
      </c>
      <c r="AC640" s="86">
        <v>-26.664551107728812</v>
      </c>
      <c r="AD640" s="38">
        <v>-20</v>
      </c>
      <c r="AE640" s="38">
        <v>9</v>
      </c>
      <c r="AF640" s="3">
        <f t="shared" si="291"/>
        <v>47554</v>
      </c>
      <c r="AG640" s="44">
        <v>17.3</v>
      </c>
      <c r="AH640" s="44">
        <v>10.9</v>
      </c>
      <c r="AI640" s="44">
        <v>70</v>
      </c>
      <c r="AJ640" s="36">
        <v>1</v>
      </c>
      <c r="AK640" s="36">
        <v>0</v>
      </c>
      <c r="AL640" s="36">
        <f t="shared" si="296"/>
        <v>3.9560874295321931</v>
      </c>
      <c r="AM640" s="36">
        <f t="shared" si="292"/>
        <v>3.9560874295321931</v>
      </c>
      <c r="AN640" s="96">
        <v>23</v>
      </c>
      <c r="AO640" s="36">
        <v>26</v>
      </c>
      <c r="AP640" s="36">
        <v>6</v>
      </c>
      <c r="AQ640" s="36">
        <f t="shared" si="297"/>
        <v>24.428571428571427</v>
      </c>
      <c r="AR640" s="79">
        <v>17</v>
      </c>
      <c r="AS640" s="39">
        <f t="shared" si="298"/>
        <v>19</v>
      </c>
      <c r="AT640" s="66">
        <v>20</v>
      </c>
      <c r="AU640" s="3">
        <f t="shared" si="299"/>
        <v>211.71428571428572</v>
      </c>
      <c r="AV640" s="38">
        <v>226</v>
      </c>
      <c r="AW640" s="38">
        <f t="shared" si="300"/>
        <v>2.1428571428571428</v>
      </c>
      <c r="AX640" s="74">
        <v>3</v>
      </c>
      <c r="AY640" s="39">
        <v>68</v>
      </c>
      <c r="BA640" s="66">
        <v>3</v>
      </c>
      <c r="BD640" s="38">
        <v>21056</v>
      </c>
      <c r="BE640" s="38">
        <v>17938</v>
      </c>
      <c r="BF640" s="38">
        <v>8560</v>
      </c>
      <c r="BG640" s="36"/>
      <c r="BH640" s="89">
        <v>0</v>
      </c>
      <c r="BI640" s="69">
        <v>0</v>
      </c>
      <c r="BJ640" s="69">
        <v>0</v>
      </c>
      <c r="BK640" s="3">
        <v>0</v>
      </c>
      <c r="BL640" s="36">
        <v>0</v>
      </c>
      <c r="BM640" s="36">
        <v>100</v>
      </c>
      <c r="BN640" s="36">
        <v>0</v>
      </c>
      <c r="BO640" s="36">
        <v>0</v>
      </c>
      <c r="BP640" s="36">
        <v>0</v>
      </c>
      <c r="BQ640" s="36">
        <v>0</v>
      </c>
      <c r="BR640" s="36">
        <v>0</v>
      </c>
      <c r="BS640" s="3">
        <f t="shared" si="293"/>
        <v>0</v>
      </c>
      <c r="BT640" s="2">
        <f t="shared" si="294"/>
        <v>100</v>
      </c>
      <c r="BV640" s="37">
        <v>0.61939854253987603</v>
      </c>
      <c r="BW640" s="37"/>
      <c r="BX640" s="37"/>
      <c r="DH640" s="38">
        <v>0.61939854299999997</v>
      </c>
      <c r="DI640" s="38">
        <v>0.61939854299999997</v>
      </c>
      <c r="DJ640" s="38">
        <v>0.61939854299999997</v>
      </c>
      <c r="DK640" s="28">
        <v>0.65580153021719001</v>
      </c>
      <c r="DL640" s="28">
        <v>0.62035408182785701</v>
      </c>
      <c r="DM640" s="2">
        <v>0.61939854253987603</v>
      </c>
      <c r="DN640" s="2">
        <v>0.61939854253987603</v>
      </c>
      <c r="EG640" s="36">
        <v>17</v>
      </c>
      <c r="EH640" s="28">
        <v>17</v>
      </c>
    </row>
    <row r="641" spans="1:138" ht="18.75">
      <c r="A641" s="8">
        <v>44495</v>
      </c>
      <c r="B641" s="32">
        <f t="shared" si="271"/>
        <v>0.65405405405405426</v>
      </c>
      <c r="C641" s="33">
        <f t="shared" si="272"/>
        <v>0.61095890410958908</v>
      </c>
      <c r="D641" s="33">
        <f t="shared" si="273"/>
        <v>0.45500000000000007</v>
      </c>
      <c r="E641" s="33">
        <f t="shared" si="274"/>
        <v>0.57725924423802266</v>
      </c>
      <c r="F641" s="33">
        <f t="shared" si="275"/>
        <v>0.63695652173913042</v>
      </c>
      <c r="G641" s="33">
        <f t="shared" si="276"/>
        <v>0.36216216216216224</v>
      </c>
      <c r="H641" s="33">
        <f t="shared" si="277"/>
        <v>0.50618009242869322</v>
      </c>
      <c r="I641" s="33">
        <f t="shared" si="278"/>
        <v>0.50778097982708936</v>
      </c>
      <c r="J641" s="33">
        <f t="shared" si="279"/>
        <v>0.48000000000000004</v>
      </c>
      <c r="K641" s="33">
        <f t="shared" si="280"/>
        <v>0.66956521739130448</v>
      </c>
      <c r="L641" s="33">
        <f t="shared" si="281"/>
        <v>1</v>
      </c>
      <c r="M641" s="33">
        <f t="shared" si="282"/>
        <v>0</v>
      </c>
      <c r="N641" s="33">
        <f t="shared" si="295"/>
        <v>0.23620273531777961</v>
      </c>
      <c r="O641" s="33">
        <f t="shared" si="283"/>
        <v>0.23966942148760331</v>
      </c>
      <c r="P641" s="33">
        <f t="shared" si="284"/>
        <v>0.32289156626506027</v>
      </c>
      <c r="Q641" s="33">
        <f t="shared" si="285"/>
        <v>0.21666666666666667</v>
      </c>
      <c r="R641" s="33">
        <f t="shared" si="286"/>
        <v>0.20041609907120744</v>
      </c>
      <c r="S641" s="33">
        <f t="shared" si="287"/>
        <v>0.23434343434343435</v>
      </c>
      <c r="T641" s="33">
        <f t="shared" si="288"/>
        <v>0.2253734773615261</v>
      </c>
      <c r="U641" s="33">
        <f t="shared" si="289"/>
        <v>0.29375000000000001</v>
      </c>
      <c r="V641" s="33">
        <f t="shared" si="290"/>
        <v>0.21398017736045907</v>
      </c>
      <c r="W641" s="103">
        <v>0.63026559403243498</v>
      </c>
      <c r="Z641" s="38">
        <v>-16</v>
      </c>
      <c r="AA641" s="38">
        <v>2</v>
      </c>
      <c r="AB641" s="38">
        <v>-18</v>
      </c>
      <c r="AC641" s="86">
        <v>-26.592056169375834</v>
      </c>
      <c r="AD641" s="38">
        <v>-21</v>
      </c>
      <c r="AE641" s="38">
        <v>10</v>
      </c>
      <c r="AF641" s="3">
        <f t="shared" si="291"/>
        <v>53333</v>
      </c>
      <c r="AG641" s="44">
        <v>20.399999999999999</v>
      </c>
      <c r="AH641" s="44">
        <v>11.2</v>
      </c>
      <c r="AI641" s="44">
        <v>85</v>
      </c>
      <c r="AJ641" s="36">
        <v>1</v>
      </c>
      <c r="AK641" s="36">
        <v>0</v>
      </c>
      <c r="AL641" s="36">
        <f t="shared" si="296"/>
        <v>3.9560874295321931</v>
      </c>
      <c r="AM641" s="36">
        <f t="shared" si="292"/>
        <v>3.9560874295321931</v>
      </c>
      <c r="AN641" s="96">
        <v>26</v>
      </c>
      <c r="AO641" s="36">
        <v>18</v>
      </c>
      <c r="AP641" s="36">
        <v>1</v>
      </c>
      <c r="AQ641" s="36">
        <f t="shared" si="297"/>
        <v>23.857142857142858</v>
      </c>
      <c r="AR641" s="79">
        <v>28</v>
      </c>
      <c r="AS641" s="39">
        <f t="shared" si="298"/>
        <v>18</v>
      </c>
      <c r="AT641" s="66">
        <v>17</v>
      </c>
      <c r="AU641" s="3">
        <f t="shared" si="299"/>
        <v>201.14285714285714</v>
      </c>
      <c r="AV641" s="38">
        <v>184</v>
      </c>
      <c r="AW641" s="38">
        <f t="shared" si="300"/>
        <v>3.5714285714285716</v>
      </c>
      <c r="AX641" s="74">
        <v>5</v>
      </c>
      <c r="AY641" s="39">
        <v>96</v>
      </c>
      <c r="BA641" s="66">
        <v>2</v>
      </c>
      <c r="BD641" s="38">
        <v>22928</v>
      </c>
      <c r="BE641" s="38">
        <v>20475</v>
      </c>
      <c r="BF641" s="38">
        <v>9930</v>
      </c>
      <c r="BG641" s="36"/>
      <c r="BH641" s="89">
        <v>0</v>
      </c>
      <c r="BI641" s="69">
        <v>0</v>
      </c>
      <c r="BJ641" s="69">
        <v>0</v>
      </c>
      <c r="BK641" s="3">
        <v>0</v>
      </c>
      <c r="BL641" s="36">
        <v>0</v>
      </c>
      <c r="BM641" s="36">
        <v>100</v>
      </c>
      <c r="BN641" s="36">
        <v>0</v>
      </c>
      <c r="BO641" s="36">
        <v>0</v>
      </c>
      <c r="BP641" s="36">
        <v>0</v>
      </c>
      <c r="BQ641" s="36">
        <v>0</v>
      </c>
      <c r="BR641" s="36">
        <v>0</v>
      </c>
      <c r="BS641" s="3">
        <f t="shared" si="293"/>
        <v>0</v>
      </c>
      <c r="BT641" s="2">
        <f t="shared" si="294"/>
        <v>100</v>
      </c>
      <c r="BV641" s="37">
        <v>0.61999829002732698</v>
      </c>
      <c r="BW641" s="37"/>
      <c r="BX641" s="37"/>
      <c r="DH641" s="38">
        <v>0.61999828999999995</v>
      </c>
      <c r="DI641" s="38">
        <v>0.61999828999999995</v>
      </c>
      <c r="DJ641" s="38">
        <v>0.61999828999999995</v>
      </c>
      <c r="DK641" s="28">
        <v>0.65623277054859397</v>
      </c>
      <c r="DL641" s="28">
        <v>0.62153071515641101</v>
      </c>
      <c r="DM641" s="2">
        <v>0.61999829002732698</v>
      </c>
      <c r="DN641" s="2">
        <v>0.61999829002732698</v>
      </c>
      <c r="EG641" s="36">
        <v>24</v>
      </c>
      <c r="EH641" s="28">
        <v>24</v>
      </c>
    </row>
    <row r="642" spans="1:138" ht="18.75">
      <c r="A642" s="8">
        <v>44496</v>
      </c>
      <c r="B642" s="32">
        <f t="shared" si="271"/>
        <v>0.62972972972972974</v>
      </c>
      <c r="C642" s="33">
        <f t="shared" si="272"/>
        <v>0.59452054794520559</v>
      </c>
      <c r="D642" s="33">
        <f t="shared" si="273"/>
        <v>0.44500000000000006</v>
      </c>
      <c r="E642" s="33">
        <f t="shared" si="274"/>
        <v>0.5668548444655801</v>
      </c>
      <c r="F642" s="33">
        <f t="shared" si="275"/>
        <v>0.64347826086956528</v>
      </c>
      <c r="G642" s="33">
        <f t="shared" si="276"/>
        <v>0.36216216216216224</v>
      </c>
      <c r="H642" s="33">
        <f t="shared" si="277"/>
        <v>0.52189297025250458</v>
      </c>
      <c r="I642" s="33">
        <f t="shared" si="278"/>
        <v>0.44207492795389058</v>
      </c>
      <c r="J642" s="33">
        <f t="shared" si="279"/>
        <v>0.51047619047619053</v>
      </c>
      <c r="K642" s="33">
        <f t="shared" si="280"/>
        <v>0.72173913043478266</v>
      </c>
      <c r="L642" s="33">
        <f t="shared" si="281"/>
        <v>1</v>
      </c>
      <c r="M642" s="33">
        <f t="shared" si="282"/>
        <v>0</v>
      </c>
      <c r="N642" s="33">
        <f t="shared" si="295"/>
        <v>0.23620273531777961</v>
      </c>
      <c r="O642" s="33">
        <f t="shared" si="283"/>
        <v>0.25454545454545457</v>
      </c>
      <c r="P642" s="33">
        <f t="shared" si="284"/>
        <v>0.35903614457831329</v>
      </c>
      <c r="Q642" s="33">
        <f t="shared" si="285"/>
        <v>0.23333333333333334</v>
      </c>
      <c r="R642" s="33">
        <f t="shared" si="286"/>
        <v>0.20053498452012386</v>
      </c>
      <c r="S642" s="33">
        <f t="shared" si="287"/>
        <v>0.23232323232323235</v>
      </c>
      <c r="T642" s="33">
        <f t="shared" si="288"/>
        <v>0.22440818202712021</v>
      </c>
      <c r="U642" s="33">
        <f t="shared" si="289"/>
        <v>0.23750000000000002</v>
      </c>
      <c r="V642" s="33">
        <f t="shared" si="290"/>
        <v>0.20959833072509129</v>
      </c>
      <c r="W642" s="103">
        <v>0.63057703026387002</v>
      </c>
      <c r="Z642" s="38">
        <v>-19</v>
      </c>
      <c r="AA642" s="38">
        <v>0</v>
      </c>
      <c r="AB642" s="38">
        <v>-20</v>
      </c>
      <c r="AC642" s="86">
        <v>-28.21875286200164</v>
      </c>
      <c r="AD642" s="38">
        <v>-20</v>
      </c>
      <c r="AE642" s="38">
        <v>10</v>
      </c>
      <c r="AF642" s="3">
        <f t="shared" si="291"/>
        <v>56070</v>
      </c>
      <c r="AG642" s="44">
        <v>16.600000000000001</v>
      </c>
      <c r="AH642" s="44">
        <v>12.8</v>
      </c>
      <c r="AI642" s="44">
        <v>91</v>
      </c>
      <c r="AJ642" s="36">
        <v>1</v>
      </c>
      <c r="AK642" s="36">
        <v>0</v>
      </c>
      <c r="AL642" s="36">
        <f t="shared" si="296"/>
        <v>3.9560874295321931</v>
      </c>
      <c r="AM642" s="36">
        <f t="shared" si="292"/>
        <v>3.9560874295321931</v>
      </c>
      <c r="AN642" s="96">
        <v>35</v>
      </c>
      <c r="AO642" s="36">
        <v>23</v>
      </c>
      <c r="AP642" s="36">
        <v>2</v>
      </c>
      <c r="AQ642" s="36">
        <f t="shared" si="297"/>
        <v>22.857142857142858</v>
      </c>
      <c r="AR642" s="79">
        <v>36</v>
      </c>
      <c r="AS642" s="39">
        <f t="shared" si="298"/>
        <v>16.857142857142858</v>
      </c>
      <c r="AT642" s="66">
        <v>16</v>
      </c>
      <c r="AU642" s="3">
        <f t="shared" si="299"/>
        <v>189.28571428571428</v>
      </c>
      <c r="AV642" s="38">
        <v>177</v>
      </c>
      <c r="AW642" s="38">
        <f t="shared" si="300"/>
        <v>4.1428571428571432</v>
      </c>
      <c r="AX642" s="74">
        <v>2</v>
      </c>
      <c r="AY642" s="39">
        <v>54</v>
      </c>
      <c r="BA642" s="66">
        <v>3</v>
      </c>
      <c r="BD642" s="38">
        <v>24495</v>
      </c>
      <c r="BE642" s="38">
        <v>21457</v>
      </c>
      <c r="BF642" s="38">
        <v>10118</v>
      </c>
      <c r="BG642" s="36"/>
      <c r="BH642" s="89">
        <v>0</v>
      </c>
      <c r="BI642" s="69">
        <v>0</v>
      </c>
      <c r="BJ642" s="69">
        <v>0</v>
      </c>
      <c r="BK642" s="3">
        <v>0</v>
      </c>
      <c r="BL642" s="36">
        <v>0</v>
      </c>
      <c r="BM642" s="36">
        <v>100</v>
      </c>
      <c r="BN642" s="36">
        <v>0</v>
      </c>
      <c r="BO642" s="36">
        <v>0</v>
      </c>
      <c r="BP642" s="36">
        <v>0</v>
      </c>
      <c r="BQ642" s="36">
        <v>0</v>
      </c>
      <c r="BR642" s="36">
        <v>0</v>
      </c>
      <c r="BS642" s="3">
        <f t="shared" si="293"/>
        <v>0</v>
      </c>
      <c r="BT642" s="2">
        <f t="shared" si="294"/>
        <v>100</v>
      </c>
      <c r="BV642" s="37">
        <v>0.62035506196832102</v>
      </c>
      <c r="BW642" s="37"/>
      <c r="BX642" s="37"/>
      <c r="DH642" s="38">
        <v>0.62035506200000001</v>
      </c>
      <c r="DI642" s="38">
        <v>0.62035506200000001</v>
      </c>
      <c r="DJ642" s="38">
        <v>0.62035506200000001</v>
      </c>
      <c r="DK642" s="28">
        <v>0.65642246490297596</v>
      </c>
      <c r="DL642" s="28">
        <v>0.62186550386650397</v>
      </c>
      <c r="DM642" s="2">
        <v>0.62035506196832102</v>
      </c>
      <c r="DN642" s="2">
        <v>0.62035506196832102</v>
      </c>
      <c r="EG642" s="36">
        <v>34</v>
      </c>
      <c r="EH642" s="28">
        <v>32</v>
      </c>
    </row>
    <row r="643" spans="1:138" ht="18.75">
      <c r="A643" s="8">
        <v>44497</v>
      </c>
      <c r="B643" s="32">
        <f t="shared" si="271"/>
        <v>0.66216216216216228</v>
      </c>
      <c r="C643" s="33">
        <f t="shared" si="272"/>
        <v>0.61917808219178094</v>
      </c>
      <c r="D643" s="33">
        <f t="shared" si="273"/>
        <v>0.49500000000000005</v>
      </c>
      <c r="E643" s="33">
        <f t="shared" si="274"/>
        <v>0.57132951186380376</v>
      </c>
      <c r="F643" s="33">
        <f t="shared" si="275"/>
        <v>0.64347826086956528</v>
      </c>
      <c r="G643" s="33">
        <f t="shared" si="276"/>
        <v>0.34594594594594597</v>
      </c>
      <c r="H643" s="33">
        <f t="shared" si="277"/>
        <v>0.52928152478639023</v>
      </c>
      <c r="I643" s="33">
        <f t="shared" si="278"/>
        <v>0.55273775216138332</v>
      </c>
      <c r="J643" s="33">
        <f t="shared" si="279"/>
        <v>0.52761904761904765</v>
      </c>
      <c r="K643" s="33">
        <f t="shared" si="280"/>
        <v>0.46956521739130436</v>
      </c>
      <c r="L643" s="33">
        <f t="shared" si="281"/>
        <v>1</v>
      </c>
      <c r="M643" s="33">
        <f t="shared" si="282"/>
        <v>0</v>
      </c>
      <c r="N643" s="33">
        <f t="shared" si="295"/>
        <v>0.23620273531777961</v>
      </c>
      <c r="O643" s="33">
        <f t="shared" si="283"/>
        <v>0.23140495867768596</v>
      </c>
      <c r="P643" s="33">
        <f t="shared" si="284"/>
        <v>0.35180722891566268</v>
      </c>
      <c r="Q643" s="33">
        <f t="shared" si="285"/>
        <v>0.21666666666666667</v>
      </c>
      <c r="R643" s="33">
        <f t="shared" si="286"/>
        <v>0.20031207430340559</v>
      </c>
      <c r="S643" s="33">
        <f t="shared" si="287"/>
        <v>0.23030303030303031</v>
      </c>
      <c r="T643" s="33">
        <f t="shared" si="288"/>
        <v>0.22468398069409332</v>
      </c>
      <c r="U643" s="33">
        <f t="shared" si="289"/>
        <v>0.25625000000000003</v>
      </c>
      <c r="V643" s="33">
        <f t="shared" si="290"/>
        <v>0.20845070422535211</v>
      </c>
      <c r="W643" s="103">
        <v>0.63112469379397795</v>
      </c>
      <c r="Z643" s="38">
        <v>-15</v>
      </c>
      <c r="AA643" s="38">
        <v>3</v>
      </c>
      <c r="AB643" s="38">
        <v>-10</v>
      </c>
      <c r="AC643" s="86">
        <v>-27.519152037687832</v>
      </c>
      <c r="AD643" s="38">
        <v>-20</v>
      </c>
      <c r="AE643" s="38">
        <v>9</v>
      </c>
      <c r="AF643" s="3">
        <f t="shared" si="291"/>
        <v>57357</v>
      </c>
      <c r="AG643" s="44">
        <v>23</v>
      </c>
      <c r="AH643" s="44">
        <v>13.7</v>
      </c>
      <c r="AI643" s="44">
        <v>62</v>
      </c>
      <c r="AJ643" s="36">
        <v>1</v>
      </c>
      <c r="AK643" s="36">
        <v>0</v>
      </c>
      <c r="AL643" s="36">
        <f t="shared" si="296"/>
        <v>3.9560874295321931</v>
      </c>
      <c r="AM643" s="36">
        <f t="shared" si="292"/>
        <v>3.9560874295321931</v>
      </c>
      <c r="AN643" s="96">
        <v>21</v>
      </c>
      <c r="AO643" s="36">
        <v>22</v>
      </c>
      <c r="AP643" s="36">
        <v>1</v>
      </c>
      <c r="AQ643" s="36">
        <f t="shared" si="297"/>
        <v>23.571428571428573</v>
      </c>
      <c r="AR643" s="79">
        <v>21</v>
      </c>
      <c r="AS643" s="39">
        <f t="shared" si="298"/>
        <v>15.714285714285714</v>
      </c>
      <c r="AT643" s="66">
        <v>15</v>
      </c>
      <c r="AU643" s="3">
        <f t="shared" si="299"/>
        <v>177.71428571428572</v>
      </c>
      <c r="AV643" s="38">
        <v>179</v>
      </c>
      <c r="AW643" s="38">
        <f t="shared" si="300"/>
        <v>4.1428571428571432</v>
      </c>
      <c r="AX643" s="74">
        <v>3</v>
      </c>
      <c r="AY643" s="39">
        <v>43</v>
      </c>
      <c r="BA643" s="66">
        <v>6</v>
      </c>
      <c r="BD643" s="38">
        <v>24279</v>
      </c>
      <c r="BE643" s="38">
        <v>22801</v>
      </c>
      <c r="BF643" s="38">
        <v>10277</v>
      </c>
      <c r="BG643" s="36"/>
      <c r="BH643" s="89">
        <v>0</v>
      </c>
      <c r="BI643" s="69">
        <v>0</v>
      </c>
      <c r="BJ643" s="69">
        <v>0</v>
      </c>
      <c r="BK643" s="3">
        <v>0</v>
      </c>
      <c r="BL643" s="36">
        <v>0</v>
      </c>
      <c r="BM643" s="36">
        <v>100</v>
      </c>
      <c r="BN643" s="36">
        <v>0</v>
      </c>
      <c r="BO643" s="36">
        <v>0</v>
      </c>
      <c r="BP643" s="36">
        <v>0</v>
      </c>
      <c r="BQ643" s="36">
        <v>0</v>
      </c>
      <c r="BR643" s="36">
        <v>0</v>
      </c>
      <c r="BS643" s="3">
        <f t="shared" si="293"/>
        <v>0</v>
      </c>
      <c r="BT643" s="2">
        <f t="shared" si="294"/>
        <v>100</v>
      </c>
      <c r="BV643" s="37">
        <v>0.62092919227428101</v>
      </c>
      <c r="BW643" s="37"/>
      <c r="BX643" s="37"/>
      <c r="DH643" s="38">
        <v>0.62092919199999996</v>
      </c>
      <c r="DI643" s="38">
        <v>0.62092919199999996</v>
      </c>
      <c r="DJ643" s="38">
        <v>0.62092919199999996</v>
      </c>
      <c r="DK643" s="28">
        <v>0.65682678923235405</v>
      </c>
      <c r="DL643" s="28">
        <v>0.62285537728068596</v>
      </c>
      <c r="DM643" s="2">
        <v>0.62092919227428101</v>
      </c>
      <c r="DN643" s="2">
        <v>0.62092919227428101</v>
      </c>
      <c r="EG643" s="36">
        <v>20</v>
      </c>
      <c r="EH643" s="28">
        <v>20</v>
      </c>
    </row>
    <row r="644" spans="1:138" ht="18.75">
      <c r="A644" s="8">
        <v>44498</v>
      </c>
      <c r="B644" s="32">
        <f t="shared" si="271"/>
        <v>0.63783783783783798</v>
      </c>
      <c r="C644" s="33">
        <f t="shared" si="272"/>
        <v>0.62739726027397258</v>
      </c>
      <c r="D644" s="33">
        <f t="shared" si="273"/>
        <v>0.48000000000000009</v>
      </c>
      <c r="E644" s="33">
        <f t="shared" si="274"/>
        <v>0.58095796804511235</v>
      </c>
      <c r="F644" s="33">
        <f t="shared" si="275"/>
        <v>0.64347826086956528</v>
      </c>
      <c r="G644" s="33">
        <f t="shared" si="276"/>
        <v>0.36216216216216224</v>
      </c>
      <c r="H644" s="33">
        <f t="shared" si="277"/>
        <v>0.62139446767387796</v>
      </c>
      <c r="I644" s="33">
        <f t="shared" si="278"/>
        <v>0.50086455331412116</v>
      </c>
      <c r="J644" s="33">
        <f t="shared" si="279"/>
        <v>0.47428571428571437</v>
      </c>
      <c r="K644" s="33">
        <f t="shared" si="280"/>
        <v>0.39130434782608703</v>
      </c>
      <c r="L644" s="33">
        <f t="shared" si="281"/>
        <v>1</v>
      </c>
      <c r="M644" s="33">
        <f t="shared" si="282"/>
        <v>0</v>
      </c>
      <c r="N644" s="33">
        <f t="shared" si="295"/>
        <v>0.23620273531777961</v>
      </c>
      <c r="O644" s="33">
        <f t="shared" si="283"/>
        <v>0.26776859504132233</v>
      </c>
      <c r="P644" s="33">
        <f t="shared" si="284"/>
        <v>0.46746987951807234</v>
      </c>
      <c r="Q644" s="33">
        <f t="shared" si="285"/>
        <v>0.21666666666666667</v>
      </c>
      <c r="R644" s="33">
        <f t="shared" si="286"/>
        <v>0.20031207430340559</v>
      </c>
      <c r="S644" s="33">
        <f t="shared" si="287"/>
        <v>0.22828282828282831</v>
      </c>
      <c r="T644" s="33">
        <f t="shared" si="288"/>
        <v>0.22289128935876812</v>
      </c>
      <c r="U644" s="33">
        <f t="shared" si="289"/>
        <v>0.40625000000000006</v>
      </c>
      <c r="V644" s="33">
        <f t="shared" si="290"/>
        <v>0.63171622326551913</v>
      </c>
      <c r="W644" s="103">
        <v>0.63176793722913605</v>
      </c>
      <c r="Z644" s="38">
        <v>-18</v>
      </c>
      <c r="AA644" s="38">
        <v>4</v>
      </c>
      <c r="AB644" s="38">
        <v>-13</v>
      </c>
      <c r="AC644" s="86">
        <v>-26.01377179780976</v>
      </c>
      <c r="AD644" s="38">
        <v>-20</v>
      </c>
      <c r="AE644" s="38">
        <v>10</v>
      </c>
      <c r="AF644" s="3">
        <f t="shared" si="291"/>
        <v>73402</v>
      </c>
      <c r="AG644" s="44">
        <v>20</v>
      </c>
      <c r="AH644" s="44">
        <v>10.9</v>
      </c>
      <c r="AI644" s="44">
        <v>53</v>
      </c>
      <c r="AJ644" s="36">
        <v>1</v>
      </c>
      <c r="AK644" s="36">
        <v>0</v>
      </c>
      <c r="AL644" s="36">
        <f t="shared" si="296"/>
        <v>3.9560874295321931</v>
      </c>
      <c r="AM644" s="36">
        <f t="shared" si="292"/>
        <v>3.9560874295321931</v>
      </c>
      <c r="AN644" s="96">
        <v>43</v>
      </c>
      <c r="AO644" s="36">
        <v>38</v>
      </c>
      <c r="AP644" s="36">
        <v>1</v>
      </c>
      <c r="AQ644" s="36">
        <f t="shared" si="297"/>
        <v>22.428571428571427</v>
      </c>
      <c r="AR644" s="79">
        <v>21</v>
      </c>
      <c r="AS644" s="39">
        <f t="shared" si="298"/>
        <v>14.857142857142858</v>
      </c>
      <c r="AT644" s="66">
        <v>14</v>
      </c>
      <c r="AU644" s="3">
        <f t="shared" si="299"/>
        <v>165.42857142857142</v>
      </c>
      <c r="AV644" s="38">
        <v>166</v>
      </c>
      <c r="AW644" s="38">
        <f t="shared" si="300"/>
        <v>3.8571428571428572</v>
      </c>
      <c r="AX644" s="74">
        <v>11</v>
      </c>
      <c r="AY644" s="39">
        <v>4100</v>
      </c>
      <c r="BA644" s="66">
        <v>3</v>
      </c>
      <c r="BD644" s="38">
        <v>33492</v>
      </c>
      <c r="BE644" s="38">
        <v>27612</v>
      </c>
      <c r="BF644" s="38">
        <v>12298</v>
      </c>
      <c r="BG644" s="36"/>
      <c r="BH644" s="89">
        <v>0</v>
      </c>
      <c r="BI644" s="69">
        <v>0</v>
      </c>
      <c r="BJ644" s="69">
        <v>0</v>
      </c>
      <c r="BK644" s="3">
        <v>0</v>
      </c>
      <c r="BL644" s="36">
        <v>0</v>
      </c>
      <c r="BM644" s="36">
        <v>100</v>
      </c>
      <c r="BN644" s="36">
        <v>0</v>
      </c>
      <c r="BO644" s="36">
        <v>0</v>
      </c>
      <c r="BP644" s="36">
        <v>0</v>
      </c>
      <c r="BQ644" s="36">
        <v>0</v>
      </c>
      <c r="BR644" s="36">
        <v>0</v>
      </c>
      <c r="BS644" s="3">
        <f t="shared" si="293"/>
        <v>0</v>
      </c>
      <c r="BT644" s="2">
        <f t="shared" si="294"/>
        <v>100</v>
      </c>
      <c r="BV644" s="37">
        <v>0.62158823046516798</v>
      </c>
      <c r="BW644" s="37"/>
      <c r="BX644" s="37"/>
      <c r="DH644" s="38">
        <v>0.62158822999999996</v>
      </c>
      <c r="DI644" s="38">
        <v>0.62158822999999996</v>
      </c>
      <c r="DJ644" s="38">
        <v>0.62158822999999996</v>
      </c>
      <c r="DK644" s="28">
        <v>0.65731601006933704</v>
      </c>
      <c r="DL644" s="28">
        <v>0.62428229953446401</v>
      </c>
      <c r="DM644" s="2">
        <v>0.62158823046516798</v>
      </c>
      <c r="DN644" s="2">
        <v>0.62158823046516798</v>
      </c>
      <c r="EG644" s="36">
        <v>42</v>
      </c>
      <c r="EH644" s="28">
        <v>42</v>
      </c>
    </row>
    <row r="645" spans="1:138" ht="18.75">
      <c r="A645" s="8">
        <v>44499</v>
      </c>
      <c r="B645" s="32">
        <f t="shared" si="271"/>
        <v>0.7189189189189189</v>
      </c>
      <c r="C645" s="33">
        <f t="shared" si="272"/>
        <v>0.65205479452054804</v>
      </c>
      <c r="D645" s="33">
        <f t="shared" si="273"/>
        <v>0.53</v>
      </c>
      <c r="E645" s="33">
        <f t="shared" si="274"/>
        <v>0.6229317859680249</v>
      </c>
      <c r="F645" s="33">
        <f t="shared" si="275"/>
        <v>0.7152173913043478</v>
      </c>
      <c r="G645" s="33">
        <f t="shared" si="276"/>
        <v>0.26486486486486488</v>
      </c>
      <c r="H645" s="33">
        <f t="shared" si="277"/>
        <v>0.49890061523446849</v>
      </c>
      <c r="I645" s="33">
        <f t="shared" si="278"/>
        <v>0.50778097982708936</v>
      </c>
      <c r="J645" s="33">
        <f t="shared" si="279"/>
        <v>0.44761904761904769</v>
      </c>
      <c r="K645" s="33">
        <f t="shared" si="280"/>
        <v>0.46086956521739136</v>
      </c>
      <c r="L645" s="33">
        <f t="shared" si="281"/>
        <v>0</v>
      </c>
      <c r="M645" s="33">
        <f t="shared" si="282"/>
        <v>0</v>
      </c>
      <c r="N645" s="33">
        <f t="shared" si="295"/>
        <v>0.23620273531777961</v>
      </c>
      <c r="O645" s="33">
        <f t="shared" si="283"/>
        <v>0.28099173553719009</v>
      </c>
      <c r="P645" s="33">
        <f t="shared" si="284"/>
        <v>0.49638554216867475</v>
      </c>
      <c r="Q645" s="33">
        <f t="shared" si="285"/>
        <v>0.41666666666666669</v>
      </c>
      <c r="R645" s="33">
        <f t="shared" si="286"/>
        <v>0.20031207430340559</v>
      </c>
      <c r="S645" s="33">
        <f t="shared" si="287"/>
        <v>0.22828282828282831</v>
      </c>
      <c r="T645" s="33">
        <f t="shared" si="288"/>
        <v>0.22151229602390257</v>
      </c>
      <c r="U645" s="33">
        <f t="shared" si="289"/>
        <v>0.29375000000000001</v>
      </c>
      <c r="V645" s="33">
        <f t="shared" si="290"/>
        <v>0.20699008868022953</v>
      </c>
      <c r="W645" s="103">
        <v>0.63247539090592197</v>
      </c>
      <c r="Z645" s="38">
        <v>-8</v>
      </c>
      <c r="AA645" s="38">
        <v>7</v>
      </c>
      <c r="AB645" s="38">
        <v>-3</v>
      </c>
      <c r="AC645" s="86">
        <v>-19.451291281353221</v>
      </c>
      <c r="AD645" s="38">
        <v>-9</v>
      </c>
      <c r="AE645" s="38">
        <v>4</v>
      </c>
      <c r="AF645" s="3">
        <f t="shared" si="291"/>
        <v>52065</v>
      </c>
      <c r="AG645" s="44">
        <v>20.399999999999999</v>
      </c>
      <c r="AH645" s="44">
        <v>9.5</v>
      </c>
      <c r="AI645" s="44">
        <v>61</v>
      </c>
      <c r="AJ645" s="36">
        <v>0</v>
      </c>
      <c r="AK645" s="36">
        <v>0</v>
      </c>
      <c r="AL645" s="36">
        <f t="shared" si="296"/>
        <v>3.9560874295321931</v>
      </c>
      <c r="AM645" s="36">
        <f t="shared" si="292"/>
        <v>3.9560874295321931</v>
      </c>
      <c r="AN645" s="96">
        <v>51</v>
      </c>
      <c r="AO645" s="36">
        <v>42</v>
      </c>
      <c r="AP645" s="36">
        <v>13</v>
      </c>
      <c r="AQ645" s="36">
        <f t="shared" si="297"/>
        <v>21</v>
      </c>
      <c r="AR645" s="79">
        <v>21</v>
      </c>
      <c r="AS645" s="39">
        <f t="shared" si="298"/>
        <v>14.428571428571429</v>
      </c>
      <c r="AT645" s="66">
        <v>14</v>
      </c>
      <c r="AU645" s="3">
        <f t="shared" si="299"/>
        <v>157.71428571428572</v>
      </c>
      <c r="AV645" s="38">
        <v>156</v>
      </c>
      <c r="AW645" s="38">
        <f t="shared" si="300"/>
        <v>3.2857142857142856</v>
      </c>
      <c r="AX645" s="74">
        <v>5</v>
      </c>
      <c r="AY645" s="39">
        <v>29</v>
      </c>
      <c r="BA645" s="66">
        <v>6</v>
      </c>
      <c r="BD645" s="38">
        <v>32655</v>
      </c>
      <c r="BE645" s="38">
        <v>11593</v>
      </c>
      <c r="BF645" s="38">
        <v>7817</v>
      </c>
      <c r="BG645" s="36"/>
      <c r="BH645" s="89">
        <v>0</v>
      </c>
      <c r="BI645" s="69">
        <v>0</v>
      </c>
      <c r="BJ645" s="69">
        <v>0</v>
      </c>
      <c r="BK645" s="3">
        <v>0</v>
      </c>
      <c r="BL645" s="36">
        <v>0</v>
      </c>
      <c r="BM645" s="36">
        <v>100</v>
      </c>
      <c r="BN645" s="36">
        <v>0</v>
      </c>
      <c r="BO645" s="36">
        <v>0</v>
      </c>
      <c r="BP645" s="36">
        <v>0</v>
      </c>
      <c r="BQ645" s="36">
        <v>0</v>
      </c>
      <c r="BR645" s="36">
        <v>0</v>
      </c>
      <c r="BS645" s="3">
        <f t="shared" si="293"/>
        <v>0</v>
      </c>
      <c r="BT645" s="2">
        <f t="shared" si="294"/>
        <v>100</v>
      </c>
      <c r="BV645" s="37">
        <v>0.62230935393915299</v>
      </c>
      <c r="BW645" s="37"/>
      <c r="BX645" s="37"/>
      <c r="DH645" s="38">
        <v>0.62230935399999998</v>
      </c>
      <c r="DI645" s="38">
        <v>0.62230935399999998</v>
      </c>
      <c r="DJ645" s="38">
        <v>0.62230935399999998</v>
      </c>
      <c r="DK645" s="28">
        <v>0.65786730481209699</v>
      </c>
      <c r="DL645" s="28">
        <v>0.62632557065826799</v>
      </c>
      <c r="DM645" s="2">
        <v>0.62230935393915299</v>
      </c>
      <c r="DN645" s="2">
        <v>0.62230935393915299</v>
      </c>
      <c r="EG645" s="36">
        <v>38</v>
      </c>
      <c r="EH645" s="28">
        <v>37</v>
      </c>
    </row>
    <row r="646" spans="1:138" ht="18.75">
      <c r="A646" s="8">
        <v>44500</v>
      </c>
      <c r="B646" s="32">
        <f t="shared" si="271"/>
        <v>0.68648648648648658</v>
      </c>
      <c r="C646" s="33">
        <f t="shared" si="272"/>
        <v>0.63561643835616444</v>
      </c>
      <c r="D646" s="33">
        <f t="shared" si="273"/>
        <v>0.43000000000000005</v>
      </c>
      <c r="E646" s="33">
        <f t="shared" si="274"/>
        <v>0.60845898251648922</v>
      </c>
      <c r="F646" s="33">
        <f t="shared" si="275"/>
        <v>0.74130434782608701</v>
      </c>
      <c r="G646" s="33">
        <f t="shared" si="276"/>
        <v>0.26486486486486488</v>
      </c>
      <c r="H646" s="33">
        <f t="shared" si="277"/>
        <v>0.44058442490407901</v>
      </c>
      <c r="I646" s="33">
        <f t="shared" si="278"/>
        <v>0.43861671469740637</v>
      </c>
      <c r="J646" s="33">
        <f t="shared" si="279"/>
        <v>0.50095238095238104</v>
      </c>
      <c r="K646" s="33">
        <f t="shared" si="280"/>
        <v>0.62608695652173929</v>
      </c>
      <c r="L646" s="33">
        <f t="shared" si="281"/>
        <v>0</v>
      </c>
      <c r="M646" s="33">
        <f t="shared" si="282"/>
        <v>0</v>
      </c>
      <c r="N646" s="33">
        <f t="shared" si="295"/>
        <v>0.23620273531777961</v>
      </c>
      <c r="O646" s="33">
        <f t="shared" si="283"/>
        <v>0.23801652892561986</v>
      </c>
      <c r="P646" s="33">
        <f t="shared" si="284"/>
        <v>0.46024096385542174</v>
      </c>
      <c r="Q646" s="33">
        <f t="shared" si="285"/>
        <v>0.25</v>
      </c>
      <c r="R646" s="33">
        <f t="shared" si="286"/>
        <v>0.20031207430340559</v>
      </c>
      <c r="S646" s="33">
        <f t="shared" si="287"/>
        <v>0.22828282828282831</v>
      </c>
      <c r="T646" s="33">
        <f t="shared" si="288"/>
        <v>0.22151229602390257</v>
      </c>
      <c r="U646" s="33">
        <f t="shared" si="289"/>
        <v>0.2</v>
      </c>
      <c r="V646" s="33">
        <f t="shared" si="290"/>
        <v>0.20615545122587378</v>
      </c>
      <c r="W646" s="103">
        <v>0.63276523012327002</v>
      </c>
      <c r="Z646" s="38">
        <v>-12</v>
      </c>
      <c r="AA646" s="38">
        <v>5</v>
      </c>
      <c r="AB646" s="38">
        <v>-23</v>
      </c>
      <c r="AC646" s="86">
        <v>-21.714070684543067</v>
      </c>
      <c r="AD646" s="38">
        <v>-5</v>
      </c>
      <c r="AE646" s="38">
        <v>4</v>
      </c>
      <c r="AF646" s="3">
        <f t="shared" si="291"/>
        <v>41907</v>
      </c>
      <c r="AG646" s="44">
        <v>16.399999999999999</v>
      </c>
      <c r="AH646" s="44">
        <v>12.3</v>
      </c>
      <c r="AI646" s="44">
        <v>80</v>
      </c>
      <c r="AJ646" s="36">
        <v>0</v>
      </c>
      <c r="AK646" s="36">
        <v>0</v>
      </c>
      <c r="AL646" s="36">
        <f t="shared" si="296"/>
        <v>3.9560874295321931</v>
      </c>
      <c r="AM646" s="36">
        <f t="shared" si="292"/>
        <v>3.9560874295321931</v>
      </c>
      <c r="AN646" s="96">
        <v>25</v>
      </c>
      <c r="AO646" s="36">
        <v>37</v>
      </c>
      <c r="AP646" s="36">
        <v>3</v>
      </c>
      <c r="AQ646" s="36">
        <f t="shared" si="297"/>
        <v>19.285714285714285</v>
      </c>
      <c r="AR646" s="79">
        <v>21</v>
      </c>
      <c r="AS646" s="39">
        <f t="shared" si="298"/>
        <v>14.142857142857142</v>
      </c>
      <c r="AT646" s="66">
        <v>14</v>
      </c>
      <c r="AU646" s="3">
        <f t="shared" si="299"/>
        <v>151.57142857142858</v>
      </c>
      <c r="AV646" s="38">
        <v>156</v>
      </c>
      <c r="AW646" s="38">
        <f t="shared" si="300"/>
        <v>3.4285714285714284</v>
      </c>
      <c r="AX646" s="74">
        <v>0</v>
      </c>
      <c r="AY646" s="39">
        <v>21</v>
      </c>
      <c r="BA646" s="66">
        <v>1</v>
      </c>
      <c r="BD646" s="38">
        <v>30228</v>
      </c>
      <c r="BE646" s="38">
        <v>6223</v>
      </c>
      <c r="BF646" s="38">
        <v>5456</v>
      </c>
      <c r="BG646" s="36"/>
      <c r="BH646" s="89">
        <v>0</v>
      </c>
      <c r="BI646" s="69">
        <v>0</v>
      </c>
      <c r="BJ646" s="69">
        <v>0</v>
      </c>
      <c r="BK646" s="3">
        <v>0</v>
      </c>
      <c r="BL646" s="36">
        <v>0</v>
      </c>
      <c r="BM646" s="36">
        <v>100</v>
      </c>
      <c r="BN646" s="36">
        <v>0</v>
      </c>
      <c r="BO646" s="36">
        <v>0</v>
      </c>
      <c r="BP646" s="36">
        <v>0</v>
      </c>
      <c r="BQ646" s="36">
        <v>0</v>
      </c>
      <c r="BR646" s="36">
        <v>0</v>
      </c>
      <c r="BS646" s="3">
        <f t="shared" si="293"/>
        <v>0</v>
      </c>
      <c r="BT646" s="2">
        <f t="shared" si="294"/>
        <v>100</v>
      </c>
      <c r="BV646" s="37">
        <v>0.62263720088055097</v>
      </c>
      <c r="BW646" s="37"/>
      <c r="BX646" s="37"/>
      <c r="DH646" s="38">
        <v>0.62263720099999997</v>
      </c>
      <c r="DI646" s="38">
        <v>0.62263720099999997</v>
      </c>
      <c r="DJ646" s="38">
        <v>0.62263720099999997</v>
      </c>
      <c r="DK646" s="28">
        <v>0.65802531164494904</v>
      </c>
      <c r="DL646" s="28">
        <v>0.62721230200991396</v>
      </c>
      <c r="DM646" s="2">
        <v>0.62263720088055097</v>
      </c>
      <c r="DN646" s="2">
        <v>0.62263720088055097</v>
      </c>
      <c r="EG646" s="36">
        <v>21</v>
      </c>
      <c r="EH646" s="28">
        <v>20</v>
      </c>
    </row>
    <row r="647" spans="1:138" ht="18.75">
      <c r="A647" s="8">
        <v>44501</v>
      </c>
      <c r="B647" s="32">
        <f t="shared" si="271"/>
        <v>0.62972972972972974</v>
      </c>
      <c r="C647" s="33">
        <f t="shared" si="272"/>
        <v>0.59452054794520559</v>
      </c>
      <c r="D647" s="33">
        <f t="shared" si="273"/>
        <v>0.47500000000000009</v>
      </c>
      <c r="E647" s="33">
        <f t="shared" si="274"/>
        <v>0.6003103833855421</v>
      </c>
      <c r="F647" s="33">
        <f t="shared" si="275"/>
        <v>0.65652173913043488</v>
      </c>
      <c r="G647" s="33">
        <f t="shared" si="276"/>
        <v>0.34594594594594597</v>
      </c>
      <c r="H647" s="33">
        <f t="shared" si="277"/>
        <v>0.47496675054777882</v>
      </c>
      <c r="I647" s="33">
        <f t="shared" si="278"/>
        <v>0.52507204610951019</v>
      </c>
      <c r="J647" s="33">
        <f t="shared" si="279"/>
        <v>0.50285714285714289</v>
      </c>
      <c r="K647" s="33">
        <f t="shared" si="280"/>
        <v>0.63478260869565228</v>
      </c>
      <c r="L647" s="33">
        <f t="shared" si="281"/>
        <v>1</v>
      </c>
      <c r="M647" s="33">
        <f t="shared" si="282"/>
        <v>0</v>
      </c>
      <c r="N647" s="33">
        <f t="shared" si="295"/>
        <v>0.23620273531777961</v>
      </c>
      <c r="O647" s="33">
        <f t="shared" si="283"/>
        <v>0.25619834710743805</v>
      </c>
      <c r="P647" s="33">
        <f t="shared" si="284"/>
        <v>0.36626506024096389</v>
      </c>
      <c r="Q647" s="33">
        <f t="shared" si="285"/>
        <v>0.23333333333333334</v>
      </c>
      <c r="R647" s="33">
        <f t="shared" si="286"/>
        <v>0.20013374613003096</v>
      </c>
      <c r="S647" s="33">
        <f t="shared" si="287"/>
        <v>0.22828282828282831</v>
      </c>
      <c r="T647" s="33">
        <f t="shared" si="288"/>
        <v>0.2193059066881177</v>
      </c>
      <c r="U647" s="33">
        <f t="shared" si="289"/>
        <v>0.21875</v>
      </c>
      <c r="V647" s="33">
        <f t="shared" si="290"/>
        <v>0.20928534167970789</v>
      </c>
      <c r="W647" s="103">
        <v>0.63293821709565501</v>
      </c>
      <c r="Z647" s="38">
        <v>-19</v>
      </c>
      <c r="AA647" s="38">
        <v>0</v>
      </c>
      <c r="AB647" s="38">
        <v>-14</v>
      </c>
      <c r="AC647" s="86">
        <v>-22.988079713968641</v>
      </c>
      <c r="AD647" s="38">
        <v>-18</v>
      </c>
      <c r="AE647" s="38">
        <v>9</v>
      </c>
      <c r="AF647" s="3">
        <f t="shared" si="291"/>
        <v>47896</v>
      </c>
      <c r="AG647" s="44">
        <v>21.4</v>
      </c>
      <c r="AH647" s="44">
        <v>12.4</v>
      </c>
      <c r="AI647" s="44">
        <v>81</v>
      </c>
      <c r="AJ647" s="36">
        <v>1</v>
      </c>
      <c r="AK647" s="36">
        <v>0</v>
      </c>
      <c r="AL647" s="36">
        <f t="shared" si="296"/>
        <v>3.9560874295321931</v>
      </c>
      <c r="AM647" s="36">
        <f t="shared" si="292"/>
        <v>3.9560874295321931</v>
      </c>
      <c r="AN647" s="96">
        <v>36</v>
      </c>
      <c r="AO647" s="36">
        <v>24</v>
      </c>
      <c r="AP647" s="36">
        <v>2</v>
      </c>
      <c r="AQ647" s="36">
        <f t="shared" si="297"/>
        <v>18.285714285714285</v>
      </c>
      <c r="AR647" s="79">
        <v>9</v>
      </c>
      <c r="AS647" s="39">
        <f t="shared" si="298"/>
        <v>13.714285714285714</v>
      </c>
      <c r="AT647" s="66">
        <v>14</v>
      </c>
      <c r="AU647" s="3">
        <f t="shared" si="299"/>
        <v>143.14285714285714</v>
      </c>
      <c r="AV647" s="38">
        <v>140</v>
      </c>
      <c r="AW647" s="38">
        <f t="shared" si="300"/>
        <v>3.2857142857142856</v>
      </c>
      <c r="AX647" s="74">
        <v>1</v>
      </c>
      <c r="AY647" s="39">
        <v>51</v>
      </c>
      <c r="BA647" s="66">
        <v>2</v>
      </c>
      <c r="BD647" s="38">
        <v>20860</v>
      </c>
      <c r="BE647" s="38">
        <v>18094</v>
      </c>
      <c r="BF647" s="38">
        <v>8942</v>
      </c>
      <c r="BG647" s="36"/>
      <c r="BH647" s="89">
        <v>0</v>
      </c>
      <c r="BI647" s="69">
        <v>0</v>
      </c>
      <c r="BJ647" s="69">
        <v>0</v>
      </c>
      <c r="BK647" s="3">
        <v>0</v>
      </c>
      <c r="BL647" s="36">
        <v>0</v>
      </c>
      <c r="BM647" s="36">
        <v>100</v>
      </c>
      <c r="BN647" s="36">
        <v>0</v>
      </c>
      <c r="BO647" s="36">
        <v>0</v>
      </c>
      <c r="BP647" s="36">
        <v>0</v>
      </c>
      <c r="BQ647" s="36">
        <v>0</v>
      </c>
      <c r="BR647" s="36">
        <v>0</v>
      </c>
      <c r="BS647" s="3">
        <f t="shared" si="293"/>
        <v>0</v>
      </c>
      <c r="BT647" s="2">
        <f t="shared" si="294"/>
        <v>100</v>
      </c>
      <c r="BV647" s="37">
        <v>0.62285238628037198</v>
      </c>
      <c r="BW647" s="37"/>
      <c r="BX647" s="37"/>
      <c r="DH647" s="38">
        <v>0.62285238600000004</v>
      </c>
      <c r="DI647" s="38">
        <v>0.62285238600000004</v>
      </c>
      <c r="DJ647" s="38">
        <v>0.62285238600000004</v>
      </c>
      <c r="DK647" s="28">
        <v>0.65806847845010996</v>
      </c>
      <c r="DL647" s="28">
        <v>0.62778652807680402</v>
      </c>
      <c r="DM647" s="2">
        <v>0.62285238628037198</v>
      </c>
      <c r="DN647" s="2">
        <v>0.62285238628037198</v>
      </c>
      <c r="EG647" s="36">
        <v>34</v>
      </c>
      <c r="EH647" s="28">
        <v>33</v>
      </c>
    </row>
    <row r="648" spans="1:138" ht="18.75">
      <c r="A648" s="8">
        <v>44502</v>
      </c>
      <c r="B648" s="32">
        <f t="shared" si="271"/>
        <v>0.69459459459459472</v>
      </c>
      <c r="C648" s="33">
        <f t="shared" si="272"/>
        <v>0.62739726027397258</v>
      </c>
      <c r="D648" s="33">
        <f t="shared" si="273"/>
        <v>0.51500000000000012</v>
      </c>
      <c r="E648" s="33">
        <f t="shared" si="274"/>
        <v>0.61079867051811831</v>
      </c>
      <c r="F648" s="33">
        <f t="shared" si="275"/>
        <v>0.65000000000000013</v>
      </c>
      <c r="G648" s="33">
        <f t="shared" si="276"/>
        <v>0.32972972972972975</v>
      </c>
      <c r="H648" s="33">
        <f t="shared" si="277"/>
        <v>0.58741974682575382</v>
      </c>
      <c r="I648" s="33">
        <f t="shared" si="278"/>
        <v>0.5337175792507205</v>
      </c>
      <c r="J648" s="33">
        <f t="shared" si="279"/>
        <v>0.5580952380952382</v>
      </c>
      <c r="K648" s="33">
        <f t="shared" si="280"/>
        <v>0.60869565217391308</v>
      </c>
      <c r="L648" s="33">
        <f t="shared" si="281"/>
        <v>1</v>
      </c>
      <c r="M648" s="33">
        <f t="shared" si="282"/>
        <v>0</v>
      </c>
      <c r="N648" s="33">
        <f t="shared" si="295"/>
        <v>0.23620273531777961</v>
      </c>
      <c r="O648" s="33">
        <f t="shared" si="283"/>
        <v>0.26611570247933886</v>
      </c>
      <c r="P648" s="33">
        <f t="shared" si="284"/>
        <v>0.34457831325301208</v>
      </c>
      <c r="Q648" s="33">
        <f t="shared" si="285"/>
        <v>0.23333333333333334</v>
      </c>
      <c r="R648" s="33">
        <f t="shared" si="286"/>
        <v>0.20026749226006194</v>
      </c>
      <c r="S648" s="33">
        <f t="shared" si="287"/>
        <v>0.22828282828282831</v>
      </c>
      <c r="T648" s="33">
        <f t="shared" si="288"/>
        <v>0.21792691335325215</v>
      </c>
      <c r="U648" s="33">
        <f t="shared" si="289"/>
        <v>0.21875</v>
      </c>
      <c r="V648" s="33">
        <f t="shared" si="290"/>
        <v>0.20678142931664059</v>
      </c>
      <c r="W648" s="103">
        <v>0.63309094022832102</v>
      </c>
      <c r="Z648" s="38">
        <v>-11</v>
      </c>
      <c r="AA648" s="38">
        <v>4</v>
      </c>
      <c r="AB648" s="38">
        <v>-6</v>
      </c>
      <c r="AC648" s="86">
        <v>-21.348267484236711</v>
      </c>
      <c r="AD648" s="38">
        <v>-19</v>
      </c>
      <c r="AE648" s="38">
        <v>8</v>
      </c>
      <c r="AF648" s="3">
        <f t="shared" si="291"/>
        <v>67484</v>
      </c>
      <c r="AG648" s="44">
        <v>21.9</v>
      </c>
      <c r="AH648" s="44">
        <v>15.3</v>
      </c>
      <c r="AI648" s="44">
        <v>78</v>
      </c>
      <c r="AJ648" s="36">
        <v>1</v>
      </c>
      <c r="AK648" s="36">
        <v>0</v>
      </c>
      <c r="AL648" s="36">
        <f t="shared" si="296"/>
        <v>3.9560874295321931</v>
      </c>
      <c r="AM648" s="36">
        <f t="shared" si="292"/>
        <v>3.9560874295321931</v>
      </c>
      <c r="AN648" s="96">
        <v>42</v>
      </c>
      <c r="AO648" s="36">
        <v>21</v>
      </c>
      <c r="AP648" s="36">
        <v>2</v>
      </c>
      <c r="AQ648" s="36">
        <f t="shared" si="297"/>
        <v>18.857142857142858</v>
      </c>
      <c r="AR648" s="79">
        <v>18</v>
      </c>
      <c r="AS648" s="39">
        <f t="shared" si="298"/>
        <v>13.428571428571429</v>
      </c>
      <c r="AT648" s="66">
        <v>14</v>
      </c>
      <c r="AU648" s="3">
        <f t="shared" si="299"/>
        <v>134.42857142857142</v>
      </c>
      <c r="AV648" s="38">
        <v>130</v>
      </c>
      <c r="AW648" s="38">
        <f t="shared" si="300"/>
        <v>1.8571428571428572</v>
      </c>
      <c r="AX648" s="74">
        <v>1</v>
      </c>
      <c r="AY648" s="39">
        <v>27</v>
      </c>
      <c r="BA648" s="66">
        <v>2</v>
      </c>
      <c r="BD648" s="38">
        <v>29164</v>
      </c>
      <c r="BE648" s="38">
        <v>26440</v>
      </c>
      <c r="BF648" s="38">
        <v>11880</v>
      </c>
      <c r="BG648" s="36"/>
      <c r="BH648" s="89">
        <v>0</v>
      </c>
      <c r="BI648" s="69">
        <v>0</v>
      </c>
      <c r="BJ648" s="69">
        <v>0</v>
      </c>
      <c r="BK648" s="3">
        <v>0</v>
      </c>
      <c r="BL648" s="36">
        <v>0</v>
      </c>
      <c r="BM648" s="36">
        <v>100</v>
      </c>
      <c r="BN648" s="36">
        <v>0</v>
      </c>
      <c r="BO648" s="36">
        <v>0</v>
      </c>
      <c r="BP648" s="36">
        <v>0</v>
      </c>
      <c r="BQ648" s="36">
        <v>0</v>
      </c>
      <c r="BR648" s="36">
        <v>0</v>
      </c>
      <c r="BS648" s="3">
        <f t="shared" si="293"/>
        <v>0</v>
      </c>
      <c r="BT648" s="2">
        <f t="shared" si="294"/>
        <v>100</v>
      </c>
      <c r="BV648" s="37">
        <v>0.62304781624419803</v>
      </c>
      <c r="BW648" s="37"/>
      <c r="BX648" s="37"/>
      <c r="DH648" s="38">
        <v>0.62304781600000003</v>
      </c>
      <c r="DI648" s="38">
        <v>0.62304781600000003</v>
      </c>
      <c r="DJ648" s="38">
        <v>0.62304781600000003</v>
      </c>
      <c r="DK648" s="28">
        <v>0.65809351027487595</v>
      </c>
      <c r="DL648" s="28">
        <v>0.628320348723439</v>
      </c>
      <c r="DM648" s="2">
        <v>0.62304781624419803</v>
      </c>
      <c r="DN648" s="2">
        <v>0.62304781624419803</v>
      </c>
      <c r="EG648" s="36">
        <v>41</v>
      </c>
      <c r="EH648" s="28">
        <v>40</v>
      </c>
    </row>
    <row r="649" spans="1:138" ht="18.75">
      <c r="A649" s="8">
        <v>44503</v>
      </c>
      <c r="B649" s="32">
        <f t="shared" si="271"/>
        <v>0.7189189189189189</v>
      </c>
      <c r="C649" s="33">
        <f t="shared" si="272"/>
        <v>0.62739726027397258</v>
      </c>
      <c r="D649" s="33">
        <f t="shared" si="273"/>
        <v>0.71000000000000019</v>
      </c>
      <c r="E649" s="33">
        <f t="shared" si="274"/>
        <v>0.52624710003554598</v>
      </c>
      <c r="F649" s="33">
        <f t="shared" si="275"/>
        <v>0.31739130434782609</v>
      </c>
      <c r="G649" s="33">
        <f t="shared" si="276"/>
        <v>0.55675675675675684</v>
      </c>
      <c r="H649" s="33">
        <f t="shared" si="277"/>
        <v>0.40172992833427423</v>
      </c>
      <c r="I649" s="33">
        <f t="shared" si="278"/>
        <v>0.53717579250720471</v>
      </c>
      <c r="J649" s="33">
        <f t="shared" si="279"/>
        <v>0.52380952380952384</v>
      </c>
      <c r="K649" s="33">
        <f t="shared" si="280"/>
        <v>0.46086956521739136</v>
      </c>
      <c r="L649" s="33">
        <f t="shared" si="281"/>
        <v>0</v>
      </c>
      <c r="M649" s="33">
        <f t="shared" si="282"/>
        <v>0</v>
      </c>
      <c r="N649" s="33">
        <f t="shared" si="295"/>
        <v>0.23620273531777961</v>
      </c>
      <c r="O649" s="33">
        <f t="shared" si="283"/>
        <v>0.26611570247933886</v>
      </c>
      <c r="P649" s="33">
        <f t="shared" si="284"/>
        <v>0.49638554216867475</v>
      </c>
      <c r="Q649" s="33">
        <f t="shared" si="285"/>
        <v>0.28333333333333333</v>
      </c>
      <c r="R649" s="33">
        <f t="shared" si="286"/>
        <v>0.20035665634674923</v>
      </c>
      <c r="S649" s="33">
        <f t="shared" si="287"/>
        <v>0.22828282828282831</v>
      </c>
      <c r="T649" s="33">
        <f t="shared" si="288"/>
        <v>0.21847851068719837</v>
      </c>
      <c r="U649" s="33">
        <f t="shared" si="289"/>
        <v>0.25625000000000003</v>
      </c>
      <c r="V649" s="33">
        <f t="shared" si="290"/>
        <v>0.20552947313510694</v>
      </c>
      <c r="W649" s="103">
        <v>0.633257011724357</v>
      </c>
      <c r="Z649" s="38">
        <v>-8</v>
      </c>
      <c r="AA649" s="38">
        <v>4</v>
      </c>
      <c r="AB649" s="38">
        <v>33</v>
      </c>
      <c r="AC649" s="86">
        <v>-34.567651885882789</v>
      </c>
      <c r="AD649" s="38">
        <v>-70</v>
      </c>
      <c r="AE649" s="38">
        <v>22</v>
      </c>
      <c r="AF649" s="3">
        <f t="shared" si="291"/>
        <v>35139</v>
      </c>
      <c r="AG649" s="44">
        <v>22.1</v>
      </c>
      <c r="AH649" s="44">
        <v>13.5</v>
      </c>
      <c r="AI649" s="44">
        <v>61</v>
      </c>
      <c r="AJ649" s="36">
        <v>0</v>
      </c>
      <c r="AK649" s="36">
        <v>0</v>
      </c>
      <c r="AL649" s="36">
        <f t="shared" si="296"/>
        <v>3.9560874295321931</v>
      </c>
      <c r="AM649" s="36">
        <f t="shared" si="292"/>
        <v>3.9560874295321931</v>
      </c>
      <c r="AN649" s="96">
        <v>42</v>
      </c>
      <c r="AO649" s="36">
        <v>42</v>
      </c>
      <c r="AP649" s="36">
        <v>5</v>
      </c>
      <c r="AQ649" s="36">
        <f t="shared" si="297"/>
        <v>20</v>
      </c>
      <c r="AR649" s="79">
        <v>24</v>
      </c>
      <c r="AS649" s="39">
        <f t="shared" si="298"/>
        <v>13.142857142857142</v>
      </c>
      <c r="AT649" s="66">
        <v>14</v>
      </c>
      <c r="AU649" s="3">
        <f t="shared" si="299"/>
        <v>127.57142857142857</v>
      </c>
      <c r="AV649" s="38">
        <v>134</v>
      </c>
      <c r="AW649" s="38">
        <f t="shared" si="300"/>
        <v>1.1428571428571428</v>
      </c>
      <c r="AX649" s="74">
        <v>3</v>
      </c>
      <c r="AY649" s="41">
        <v>15</v>
      </c>
      <c r="BA649" s="66">
        <v>5</v>
      </c>
      <c r="BD649" s="38">
        <v>23171</v>
      </c>
      <c r="BE649" s="38">
        <v>6797</v>
      </c>
      <c r="BF649" s="38">
        <v>5171</v>
      </c>
      <c r="BG649" s="36"/>
      <c r="BH649" s="89">
        <v>0</v>
      </c>
      <c r="BI649" s="69">
        <v>0</v>
      </c>
      <c r="BJ649" s="69">
        <v>0</v>
      </c>
      <c r="BK649" s="3">
        <v>0</v>
      </c>
      <c r="BL649" s="36">
        <v>0</v>
      </c>
      <c r="BM649" s="36">
        <v>100</v>
      </c>
      <c r="BN649" s="36">
        <v>0</v>
      </c>
      <c r="BO649" s="36">
        <v>0</v>
      </c>
      <c r="BP649" s="36">
        <v>0</v>
      </c>
      <c r="BQ649" s="36">
        <v>0</v>
      </c>
      <c r="BR649" s="36">
        <v>0</v>
      </c>
      <c r="BS649" s="3">
        <f t="shared" si="293"/>
        <v>0</v>
      </c>
      <c r="BT649" s="2">
        <f t="shared" si="294"/>
        <v>100</v>
      </c>
      <c r="BV649" s="37">
        <v>0.62325158286916205</v>
      </c>
      <c r="BW649" s="37"/>
      <c r="BX649" s="37"/>
      <c r="DH649" s="38">
        <v>0.62325158300000005</v>
      </c>
      <c r="DI649" s="38">
        <v>0.62325158300000005</v>
      </c>
      <c r="DJ649" s="38">
        <v>0.62325158300000005</v>
      </c>
      <c r="DK649" s="28">
        <v>0.65812795256318601</v>
      </c>
      <c r="DL649" s="28">
        <v>0.62881302475482903</v>
      </c>
      <c r="DM649" s="2">
        <v>0.62325158286916205</v>
      </c>
      <c r="DN649" s="2">
        <v>0.62325158286916205</v>
      </c>
      <c r="EG649" s="36">
        <v>33</v>
      </c>
      <c r="EH649" s="28">
        <v>34</v>
      </c>
    </row>
    <row r="650" spans="1:138" ht="18.75">
      <c r="A650" s="8">
        <v>44504</v>
      </c>
      <c r="B650" s="32">
        <f t="shared" si="271"/>
        <v>0.63783783783783798</v>
      </c>
      <c r="C650" s="33">
        <f t="shared" si="272"/>
        <v>0.60273972602739734</v>
      </c>
      <c r="D650" s="33">
        <f t="shared" si="273"/>
        <v>0.49500000000000005</v>
      </c>
      <c r="E650" s="33">
        <f t="shared" si="274"/>
        <v>0.57155559860011562</v>
      </c>
      <c r="F650" s="33">
        <f t="shared" si="275"/>
        <v>0.65000000000000013</v>
      </c>
      <c r="G650" s="33">
        <f t="shared" si="276"/>
        <v>0.34594594594594597</v>
      </c>
      <c r="H650" s="33">
        <f t="shared" si="277"/>
        <v>0.5169615263173003</v>
      </c>
      <c r="I650" s="33">
        <f t="shared" si="278"/>
        <v>0.50605187319884726</v>
      </c>
      <c r="J650" s="33">
        <f t="shared" si="279"/>
        <v>0.48761904761904762</v>
      </c>
      <c r="K650" s="33">
        <f t="shared" si="280"/>
        <v>0.42608695652173917</v>
      </c>
      <c r="L650" s="33">
        <f t="shared" si="281"/>
        <v>1</v>
      </c>
      <c r="M650" s="33">
        <f t="shared" si="282"/>
        <v>0</v>
      </c>
      <c r="N650" s="33">
        <f t="shared" si="295"/>
        <v>0.23620273531777961</v>
      </c>
      <c r="O650" s="33">
        <f t="shared" si="283"/>
        <v>0.24297520661157027</v>
      </c>
      <c r="P650" s="33">
        <f t="shared" si="284"/>
        <v>0.42409638554216866</v>
      </c>
      <c r="Q650" s="33">
        <f t="shared" si="285"/>
        <v>0.23333333333333334</v>
      </c>
      <c r="R650" s="33">
        <f t="shared" si="286"/>
        <v>0.20020804953560373</v>
      </c>
      <c r="S650" s="33">
        <f t="shared" si="287"/>
        <v>0.22424242424242424</v>
      </c>
      <c r="T650" s="33">
        <f t="shared" si="288"/>
        <v>0.2165479200183866</v>
      </c>
      <c r="U650" s="33">
        <f t="shared" si="289"/>
        <v>0.23750000000000002</v>
      </c>
      <c r="V650" s="33">
        <f t="shared" si="290"/>
        <v>0.20824204486176318</v>
      </c>
      <c r="W650" s="103">
        <v>0.63333893592873602</v>
      </c>
      <c r="Z650" s="38">
        <v>-18</v>
      </c>
      <c r="AA650" s="38">
        <v>1</v>
      </c>
      <c r="AB650" s="38">
        <v>-10</v>
      </c>
      <c r="AC650" s="86">
        <v>-27.483804054695181</v>
      </c>
      <c r="AD650" s="38">
        <v>-19</v>
      </c>
      <c r="AE650" s="38">
        <v>9</v>
      </c>
      <c r="AF650" s="3">
        <f t="shared" si="291"/>
        <v>55211</v>
      </c>
      <c r="AG650" s="44">
        <v>20.3</v>
      </c>
      <c r="AH650" s="44">
        <v>11.6</v>
      </c>
      <c r="AI650" s="44">
        <v>57</v>
      </c>
      <c r="AJ650" s="36">
        <v>1</v>
      </c>
      <c r="AK650" s="36">
        <v>0</v>
      </c>
      <c r="AL650" s="36">
        <f t="shared" si="296"/>
        <v>3.9560874295321931</v>
      </c>
      <c r="AM650" s="36">
        <f t="shared" si="292"/>
        <v>3.9560874295321931</v>
      </c>
      <c r="AN650" s="96">
        <v>28</v>
      </c>
      <c r="AO650" s="36">
        <v>32</v>
      </c>
      <c r="AP650" s="36">
        <v>2</v>
      </c>
      <c r="AQ650" s="36">
        <f t="shared" si="297"/>
        <v>19.857142857142858</v>
      </c>
      <c r="AR650" s="79">
        <v>14</v>
      </c>
      <c r="AS650" s="39">
        <f t="shared" si="298"/>
        <v>12.857142857142858</v>
      </c>
      <c r="AT650" s="66">
        <v>12</v>
      </c>
      <c r="AU650" s="3">
        <f t="shared" si="299"/>
        <v>121.42857142857143</v>
      </c>
      <c r="AV650" s="38">
        <v>120</v>
      </c>
      <c r="AW650" s="38">
        <f t="shared" si="300"/>
        <v>1.1428571428571428</v>
      </c>
      <c r="AX650" s="74">
        <v>1.9999999999999998</v>
      </c>
      <c r="AY650" s="39">
        <v>41</v>
      </c>
      <c r="BA650" s="66">
        <v>5</v>
      </c>
      <c r="BD650" s="38">
        <v>22989</v>
      </c>
      <c r="BE650" s="38">
        <v>22078</v>
      </c>
      <c r="BF650" s="38">
        <v>10144</v>
      </c>
      <c r="BG650" s="36"/>
      <c r="BH650" s="89">
        <v>0</v>
      </c>
      <c r="BI650" s="69">
        <v>0</v>
      </c>
      <c r="BJ650" s="69">
        <v>0</v>
      </c>
      <c r="BK650" s="3">
        <v>0</v>
      </c>
      <c r="BL650" s="36">
        <v>0</v>
      </c>
      <c r="BM650" s="36">
        <v>100</v>
      </c>
      <c r="BN650" s="36">
        <v>0</v>
      </c>
      <c r="BO650" s="36">
        <v>0</v>
      </c>
      <c r="BP650" s="36">
        <v>0</v>
      </c>
      <c r="BQ650" s="36">
        <v>0</v>
      </c>
      <c r="BR650" s="36">
        <v>0</v>
      </c>
      <c r="BS650" s="3">
        <f t="shared" si="293"/>
        <v>0</v>
      </c>
      <c r="BT650" s="2">
        <f t="shared" si="294"/>
        <v>100</v>
      </c>
      <c r="BV650" s="37">
        <v>0.62337212409570697</v>
      </c>
      <c r="BW650" s="37"/>
      <c r="BX650" s="37"/>
      <c r="DH650" s="38">
        <v>0.62337212399999997</v>
      </c>
      <c r="DI650" s="38">
        <v>0.62337212399999997</v>
      </c>
      <c r="DJ650" s="38">
        <v>0.62337212399999997</v>
      </c>
      <c r="DK650" s="28">
        <v>0.65807735052643102</v>
      </c>
      <c r="DL650" s="28">
        <v>0.62915990151991896</v>
      </c>
      <c r="DM650" s="2">
        <v>0.62337212409570697</v>
      </c>
      <c r="DN650" s="2">
        <v>0.62337212409570697</v>
      </c>
      <c r="EG650" s="36">
        <v>25</v>
      </c>
      <c r="EH650" s="28">
        <v>25</v>
      </c>
    </row>
    <row r="651" spans="1:138" ht="18.75">
      <c r="A651" s="8">
        <v>44505</v>
      </c>
      <c r="B651" s="32">
        <f t="shared" si="271"/>
        <v>0.62162162162162171</v>
      </c>
      <c r="C651" s="33">
        <f t="shared" si="272"/>
        <v>0.61095890410958908</v>
      </c>
      <c r="D651" s="33">
        <f t="shared" si="273"/>
        <v>0.49000000000000005</v>
      </c>
      <c r="E651" s="33">
        <f t="shared" si="274"/>
        <v>0.57148882878081775</v>
      </c>
      <c r="F651" s="33">
        <f t="shared" si="275"/>
        <v>0.65000000000000013</v>
      </c>
      <c r="G651" s="33">
        <f t="shared" si="276"/>
        <v>0.36216216216216224</v>
      </c>
      <c r="H651" s="33">
        <f t="shared" si="277"/>
        <v>0.60265038799001092</v>
      </c>
      <c r="I651" s="33">
        <f t="shared" si="278"/>
        <v>0.50605187319884726</v>
      </c>
      <c r="J651" s="33">
        <f t="shared" si="279"/>
        <v>0.48571428571428577</v>
      </c>
      <c r="K651" s="33">
        <f t="shared" si="280"/>
        <v>0.46086956521739136</v>
      </c>
      <c r="L651" s="33">
        <f t="shared" si="281"/>
        <v>1</v>
      </c>
      <c r="M651" s="33">
        <f t="shared" si="282"/>
        <v>0</v>
      </c>
      <c r="N651" s="33">
        <f t="shared" si="295"/>
        <v>0.23620273531777961</v>
      </c>
      <c r="O651" s="33">
        <f t="shared" si="283"/>
        <v>0.28264462809917357</v>
      </c>
      <c r="P651" s="33">
        <f t="shared" si="284"/>
        <v>0.3879518072289157</v>
      </c>
      <c r="Q651" s="33">
        <f t="shared" si="285"/>
        <v>0.21666666666666667</v>
      </c>
      <c r="R651" s="33">
        <f t="shared" si="286"/>
        <v>0.20037151702786379</v>
      </c>
      <c r="S651" s="33">
        <f t="shared" si="287"/>
        <v>0.22424242424242424</v>
      </c>
      <c r="T651" s="33">
        <f t="shared" si="288"/>
        <v>0.21447943001608827</v>
      </c>
      <c r="U651" s="33">
        <f t="shared" si="289"/>
        <v>0.21875</v>
      </c>
      <c r="V651" s="33">
        <f t="shared" si="290"/>
        <v>0.21074595722483047</v>
      </c>
      <c r="W651" s="103">
        <v>0.63343002522318603</v>
      </c>
      <c r="Z651" s="38">
        <v>-20</v>
      </c>
      <c r="AA651" s="38">
        <v>2</v>
      </c>
      <c r="AB651" s="38">
        <v>-11</v>
      </c>
      <c r="AC651" s="86">
        <v>-27.494243315641981</v>
      </c>
      <c r="AD651" s="38">
        <v>-19</v>
      </c>
      <c r="AE651" s="38">
        <v>10</v>
      </c>
      <c r="AF651" s="3">
        <f t="shared" si="291"/>
        <v>70137</v>
      </c>
      <c r="AG651" s="44">
        <v>20.3</v>
      </c>
      <c r="AH651" s="44">
        <v>11.5</v>
      </c>
      <c r="AI651" s="44">
        <v>61</v>
      </c>
      <c r="AJ651" s="36">
        <v>1</v>
      </c>
      <c r="AK651" s="36">
        <v>0</v>
      </c>
      <c r="AL651" s="36">
        <f t="shared" si="296"/>
        <v>3.9560874295321931</v>
      </c>
      <c r="AM651" s="36">
        <f t="shared" si="292"/>
        <v>3.9560874295321931</v>
      </c>
      <c r="AN651" s="96">
        <v>52</v>
      </c>
      <c r="AO651" s="36">
        <v>27</v>
      </c>
      <c r="AP651" s="36">
        <v>1</v>
      </c>
      <c r="AQ651" s="36">
        <f t="shared" si="297"/>
        <v>20.571428571428573</v>
      </c>
      <c r="AR651" s="79">
        <v>25</v>
      </c>
      <c r="AS651" s="39">
        <f t="shared" si="298"/>
        <v>12.285714285714286</v>
      </c>
      <c r="AT651" s="66">
        <v>12</v>
      </c>
      <c r="AU651" s="3">
        <f t="shared" si="299"/>
        <v>117.28571428571429</v>
      </c>
      <c r="AV651" s="38">
        <v>105</v>
      </c>
      <c r="AW651" s="38">
        <f t="shared" si="300"/>
        <v>1.1428571428571428</v>
      </c>
      <c r="AX651" s="74">
        <v>1</v>
      </c>
      <c r="AY651" s="39">
        <v>65</v>
      </c>
      <c r="BA651" s="66">
        <v>4</v>
      </c>
      <c r="BD651" s="38">
        <v>30372</v>
      </c>
      <c r="BE651" s="38">
        <v>27481</v>
      </c>
      <c r="BF651" s="38">
        <v>12284</v>
      </c>
      <c r="BG651" s="36"/>
      <c r="BH651" s="89">
        <v>0</v>
      </c>
      <c r="BI651" s="69">
        <v>0</v>
      </c>
      <c r="BJ651" s="69">
        <v>0</v>
      </c>
      <c r="BK651" s="3">
        <v>0</v>
      </c>
      <c r="BL651" s="36">
        <v>0</v>
      </c>
      <c r="BM651" s="36">
        <v>100</v>
      </c>
      <c r="BN651" s="36">
        <v>0</v>
      </c>
      <c r="BO651" s="36">
        <v>0</v>
      </c>
      <c r="BP651" s="36">
        <v>0</v>
      </c>
      <c r="BQ651" s="36">
        <v>0</v>
      </c>
      <c r="BR651" s="36">
        <v>0</v>
      </c>
      <c r="BS651" s="3">
        <f t="shared" si="293"/>
        <v>0</v>
      </c>
      <c r="BT651" s="2">
        <f t="shared" si="294"/>
        <v>100</v>
      </c>
      <c r="BV651" s="37">
        <v>0.62349637454050399</v>
      </c>
      <c r="BW651" s="37"/>
      <c r="BX651" s="37"/>
      <c r="DH651" s="38">
        <v>0.62349637499999999</v>
      </c>
      <c r="DI651" s="38">
        <v>0.62349637499999999</v>
      </c>
      <c r="DJ651" s="38">
        <v>0.62349637499999999</v>
      </c>
      <c r="DK651" s="28">
        <v>0.65803243663944</v>
      </c>
      <c r="DL651" s="28">
        <v>0.62985861474571403</v>
      </c>
      <c r="DM651" s="2">
        <v>0.62349637454050399</v>
      </c>
      <c r="DN651" s="2">
        <v>0.62349637454050399</v>
      </c>
      <c r="EG651" s="36">
        <v>50</v>
      </c>
      <c r="EH651" s="28">
        <v>50</v>
      </c>
    </row>
    <row r="652" spans="1:138" ht="18.75">
      <c r="A652" s="8">
        <v>44506</v>
      </c>
      <c r="B652" s="32">
        <f t="shared" si="271"/>
        <v>0.68648648648648658</v>
      </c>
      <c r="C652" s="33">
        <f t="shared" si="272"/>
        <v>0.63561643835616444</v>
      </c>
      <c r="D652" s="33">
        <f t="shared" si="273"/>
        <v>0.52</v>
      </c>
      <c r="E652" s="33">
        <f t="shared" si="274"/>
        <v>0.61245668093980477</v>
      </c>
      <c r="F652" s="33">
        <f t="shared" si="275"/>
        <v>0.72173913043478266</v>
      </c>
      <c r="G652" s="33">
        <f t="shared" si="276"/>
        <v>0.26486486486486488</v>
      </c>
      <c r="H652" s="33">
        <f t="shared" si="277"/>
        <v>0.48029431745333123</v>
      </c>
      <c r="I652" s="33">
        <f t="shared" si="278"/>
        <v>0.4939481268011528</v>
      </c>
      <c r="J652" s="33">
        <f t="shared" si="279"/>
        <v>0.46857142857142858</v>
      </c>
      <c r="K652" s="33">
        <f t="shared" si="280"/>
        <v>0.50434782608695661</v>
      </c>
      <c r="L652" s="33">
        <f t="shared" si="281"/>
        <v>0</v>
      </c>
      <c r="M652" s="33">
        <f t="shared" si="282"/>
        <v>0</v>
      </c>
      <c r="N652" s="33">
        <f t="shared" si="295"/>
        <v>0.23620273531777961</v>
      </c>
      <c r="O652" s="33">
        <f t="shared" si="283"/>
        <v>0.29090909090909095</v>
      </c>
      <c r="P652" s="33">
        <f t="shared" si="284"/>
        <v>0.46024096385542174</v>
      </c>
      <c r="Q652" s="33">
        <f t="shared" si="285"/>
        <v>0.30000000000000004</v>
      </c>
      <c r="R652" s="33">
        <f t="shared" si="286"/>
        <v>0.200430959752322</v>
      </c>
      <c r="S652" s="33">
        <f t="shared" si="287"/>
        <v>0.22424242424242424</v>
      </c>
      <c r="T652" s="33">
        <f t="shared" si="288"/>
        <v>0.21489312801654795</v>
      </c>
      <c r="U652" s="33">
        <f t="shared" si="289"/>
        <v>0.2</v>
      </c>
      <c r="V652" s="33">
        <f t="shared" si="290"/>
        <v>0.20563380281690141</v>
      </c>
      <c r="W652" s="103">
        <v>0.63372570733218403</v>
      </c>
      <c r="Z652" s="38">
        <v>-12</v>
      </c>
      <c r="AA652" s="38">
        <v>5</v>
      </c>
      <c r="AB652" s="38">
        <v>-5</v>
      </c>
      <c r="AC652" s="86">
        <v>-21.089042528613621</v>
      </c>
      <c r="AD652" s="38">
        <v>-8</v>
      </c>
      <c r="AE652" s="38">
        <v>4</v>
      </c>
      <c r="AF652" s="3">
        <f t="shared" si="291"/>
        <v>48824</v>
      </c>
      <c r="AG652" s="44">
        <v>19.600000000000001</v>
      </c>
      <c r="AH652" s="44">
        <v>10.6</v>
      </c>
      <c r="AI652" s="44">
        <v>66</v>
      </c>
      <c r="AJ652" s="36">
        <v>0</v>
      </c>
      <c r="AK652" s="36">
        <v>0</v>
      </c>
      <c r="AL652" s="36">
        <f t="shared" si="296"/>
        <v>3.9560874295321931</v>
      </c>
      <c r="AM652" s="36">
        <f t="shared" si="292"/>
        <v>3.9560874295321931</v>
      </c>
      <c r="AN652" s="96">
        <v>57</v>
      </c>
      <c r="AO652" s="36">
        <v>37</v>
      </c>
      <c r="AP652" s="36">
        <v>6</v>
      </c>
      <c r="AQ652" s="36">
        <f t="shared" si="297"/>
        <v>22</v>
      </c>
      <c r="AR652" s="79">
        <v>29</v>
      </c>
      <c r="AS652" s="39">
        <f t="shared" si="298"/>
        <v>11.714285714285714</v>
      </c>
      <c r="AT652" s="66">
        <v>12</v>
      </c>
      <c r="AU652" s="3">
        <f t="shared" si="299"/>
        <v>116.14285714285714</v>
      </c>
      <c r="AV652" s="38">
        <v>108</v>
      </c>
      <c r="AW652" s="38">
        <f t="shared" si="300"/>
        <v>1.1428571428571428</v>
      </c>
      <c r="AX652" s="74">
        <v>0</v>
      </c>
      <c r="AY652" s="39">
        <v>16</v>
      </c>
      <c r="BA652" s="66">
        <v>4</v>
      </c>
      <c r="BD652" s="38">
        <v>29502</v>
      </c>
      <c r="BE652" s="38">
        <v>11451</v>
      </c>
      <c r="BF652" s="38">
        <v>7871</v>
      </c>
      <c r="BG652" s="36"/>
      <c r="BH652" s="89">
        <v>0</v>
      </c>
      <c r="BI652" s="69">
        <v>0</v>
      </c>
      <c r="BJ652" s="69">
        <v>0</v>
      </c>
      <c r="BK652" s="3">
        <v>0</v>
      </c>
      <c r="BL652" s="36">
        <v>0</v>
      </c>
      <c r="BM652" s="36">
        <v>100</v>
      </c>
      <c r="BN652" s="36">
        <v>0</v>
      </c>
      <c r="BO652" s="36">
        <v>0</v>
      </c>
      <c r="BP652" s="36">
        <v>0</v>
      </c>
      <c r="BQ652" s="36">
        <v>0</v>
      </c>
      <c r="BR652" s="36">
        <v>0</v>
      </c>
      <c r="BS652" s="3">
        <f t="shared" si="293"/>
        <v>0</v>
      </c>
      <c r="BT652" s="2">
        <f t="shared" si="294"/>
        <v>100</v>
      </c>
      <c r="BV652" s="37">
        <v>0.62380887215990999</v>
      </c>
      <c r="BW652" s="37"/>
      <c r="BX652" s="37"/>
      <c r="DH652" s="38">
        <v>0.62380887200000001</v>
      </c>
      <c r="DI652" s="38">
        <v>0.62380887200000001</v>
      </c>
      <c r="DJ652" s="38">
        <v>0.62380887200000001</v>
      </c>
      <c r="DK652" s="28">
        <v>0.65817647875222596</v>
      </c>
      <c r="DL652" s="28">
        <v>0.63087992560574702</v>
      </c>
      <c r="DM652" s="2">
        <v>0.62380887215990999</v>
      </c>
      <c r="DN652" s="2">
        <v>0.62380887215990999</v>
      </c>
      <c r="EG652" s="36">
        <v>50</v>
      </c>
      <c r="EH652" s="28">
        <v>49</v>
      </c>
    </row>
    <row r="653" spans="1:138" ht="18.75">
      <c r="A653" s="8">
        <v>44507</v>
      </c>
      <c r="B653" s="32">
        <f t="shared" si="271"/>
        <v>0.68648648648648658</v>
      </c>
      <c r="C653" s="33">
        <f t="shared" si="272"/>
        <v>0.61917808219178094</v>
      </c>
      <c r="D653" s="33">
        <f t="shared" si="273"/>
        <v>0.55500000000000016</v>
      </c>
      <c r="E653" s="33">
        <f t="shared" si="274"/>
        <v>0.59457827829031407</v>
      </c>
      <c r="F653" s="33">
        <f t="shared" si="275"/>
        <v>0.72826086956521752</v>
      </c>
      <c r="G653" s="33">
        <f t="shared" si="276"/>
        <v>0.26486486486486488</v>
      </c>
      <c r="H653" s="33">
        <f t="shared" si="277"/>
        <v>0.38025317424626603</v>
      </c>
      <c r="I653" s="33">
        <f t="shared" si="278"/>
        <v>0.48703170028818449</v>
      </c>
      <c r="J653" s="33">
        <f t="shared" si="279"/>
        <v>0.49904761904761913</v>
      </c>
      <c r="K653" s="33">
        <f t="shared" si="280"/>
        <v>0.56521739130434789</v>
      </c>
      <c r="L653" s="33">
        <f t="shared" si="281"/>
        <v>0</v>
      </c>
      <c r="M653" s="33">
        <f t="shared" si="282"/>
        <v>0</v>
      </c>
      <c r="N653" s="33">
        <f t="shared" si="295"/>
        <v>0.23620273531777961</v>
      </c>
      <c r="O653" s="33">
        <f t="shared" si="283"/>
        <v>0.2528925619834711</v>
      </c>
      <c r="P653" s="33">
        <f t="shared" si="284"/>
        <v>0.51807228915662651</v>
      </c>
      <c r="Q653" s="33">
        <f t="shared" si="285"/>
        <v>0.30000000000000004</v>
      </c>
      <c r="R653" s="33">
        <f t="shared" si="286"/>
        <v>0.20029721362229103</v>
      </c>
      <c r="S653" s="33">
        <f t="shared" si="287"/>
        <v>0.22424242424242424</v>
      </c>
      <c r="T653" s="33">
        <f t="shared" si="288"/>
        <v>0.21558262468398071</v>
      </c>
      <c r="U653" s="33">
        <f t="shared" si="289"/>
        <v>0.2</v>
      </c>
      <c r="V653" s="33">
        <f t="shared" si="290"/>
        <v>0.20521648408972354</v>
      </c>
      <c r="W653" s="103">
        <v>0.63377136391831701</v>
      </c>
      <c r="Z653" s="38">
        <v>-12</v>
      </c>
      <c r="AA653" s="38">
        <v>3</v>
      </c>
      <c r="AB653" s="38">
        <v>2</v>
      </c>
      <c r="AC653" s="86">
        <v>-23.884277150065607</v>
      </c>
      <c r="AD653" s="38">
        <v>-7</v>
      </c>
      <c r="AE653" s="38">
        <v>4</v>
      </c>
      <c r="AF653" s="3">
        <f t="shared" si="291"/>
        <v>31398</v>
      </c>
      <c r="AG653" s="44">
        <v>19.2</v>
      </c>
      <c r="AH653" s="44">
        <v>12.2</v>
      </c>
      <c r="AI653" s="44">
        <v>73</v>
      </c>
      <c r="AJ653" s="36">
        <v>0</v>
      </c>
      <c r="AK653" s="36">
        <v>0</v>
      </c>
      <c r="AL653" s="36">
        <f t="shared" si="296"/>
        <v>3.9560874295321931</v>
      </c>
      <c r="AM653" s="36">
        <f t="shared" si="292"/>
        <v>3.9560874295321931</v>
      </c>
      <c r="AN653" s="96">
        <v>34</v>
      </c>
      <c r="AO653" s="36">
        <v>45</v>
      </c>
      <c r="AP653" s="36">
        <v>6</v>
      </c>
      <c r="AQ653" s="36">
        <f t="shared" si="297"/>
        <v>21.714285714285715</v>
      </c>
      <c r="AR653" s="79">
        <v>20</v>
      </c>
      <c r="AS653" s="39">
        <f t="shared" si="298"/>
        <v>11.142857142857142</v>
      </c>
      <c r="AT653" s="66">
        <v>12</v>
      </c>
      <c r="AU653" s="3">
        <f t="shared" si="299"/>
        <v>113.85714285714286</v>
      </c>
      <c r="AV653" s="38">
        <v>113</v>
      </c>
      <c r="AW653" s="38">
        <f t="shared" si="300"/>
        <v>0.7142857142857143</v>
      </c>
      <c r="AX653" s="74">
        <v>0</v>
      </c>
      <c r="AY653" s="39">
        <v>12</v>
      </c>
      <c r="BA653" s="66">
        <v>2</v>
      </c>
      <c r="BD653" s="38">
        <v>20805</v>
      </c>
      <c r="BE653" s="38">
        <v>5774</v>
      </c>
      <c r="BF653" s="38">
        <v>4819</v>
      </c>
      <c r="BG653" s="36"/>
      <c r="BH653" s="89">
        <v>0</v>
      </c>
      <c r="BI653" s="69">
        <v>0</v>
      </c>
      <c r="BJ653" s="69">
        <v>0</v>
      </c>
      <c r="BK653" s="3">
        <v>0</v>
      </c>
      <c r="BL653" s="36">
        <v>0</v>
      </c>
      <c r="BM653" s="36">
        <v>100</v>
      </c>
      <c r="BN653" s="36">
        <v>0</v>
      </c>
      <c r="BO653" s="36">
        <v>0</v>
      </c>
      <c r="BP653" s="36">
        <v>0</v>
      </c>
      <c r="BQ653" s="36">
        <v>0</v>
      </c>
      <c r="BR653" s="36">
        <v>0</v>
      </c>
      <c r="BS653" s="3">
        <f t="shared" si="293"/>
        <v>0</v>
      </c>
      <c r="BT653" s="2">
        <f t="shared" si="294"/>
        <v>100</v>
      </c>
      <c r="BV653" s="37">
        <v>0.62388409807351897</v>
      </c>
      <c r="BW653" s="37"/>
      <c r="BX653" s="37"/>
      <c r="DH653" s="38">
        <v>0.623884098</v>
      </c>
      <c r="DI653" s="38">
        <v>0.623884098</v>
      </c>
      <c r="DJ653" s="38">
        <v>0.623884098</v>
      </c>
      <c r="DK653" s="28">
        <v>0.65808160811608196</v>
      </c>
      <c r="DL653" s="28">
        <v>0.63118914399398196</v>
      </c>
      <c r="DM653" s="2">
        <v>0.62388409807351897</v>
      </c>
      <c r="DN653" s="2">
        <v>0.62388409807351897</v>
      </c>
      <c r="EG653" s="36">
        <v>25</v>
      </c>
      <c r="EH653" s="28">
        <v>25</v>
      </c>
    </row>
    <row r="654" spans="1:138" ht="18.75">
      <c r="A654" s="8">
        <v>44508</v>
      </c>
      <c r="B654" s="32">
        <f t="shared" si="271"/>
        <v>0.62162162162162171</v>
      </c>
      <c r="C654" s="33">
        <f t="shared" si="272"/>
        <v>0.59452054794520559</v>
      </c>
      <c r="D654" s="33">
        <f t="shared" si="273"/>
        <v>0.47000000000000008</v>
      </c>
      <c r="E654" s="33">
        <f t="shared" si="274"/>
        <v>0.58169014468035563</v>
      </c>
      <c r="F654" s="33">
        <f t="shared" si="275"/>
        <v>0.65652173913043488</v>
      </c>
      <c r="G654" s="33">
        <f t="shared" si="276"/>
        <v>0.34594594594594597</v>
      </c>
      <c r="H654" s="33">
        <f t="shared" si="277"/>
        <v>0.49373379388210081</v>
      </c>
      <c r="I654" s="33">
        <f t="shared" si="278"/>
        <v>0.5268011527377523</v>
      </c>
      <c r="J654" s="33">
        <f t="shared" si="279"/>
        <v>0.50857142857142867</v>
      </c>
      <c r="K654" s="33">
        <f t="shared" si="280"/>
        <v>0.61739130434782619</v>
      </c>
      <c r="L654" s="33">
        <f t="shared" si="281"/>
        <v>1</v>
      </c>
      <c r="M654" s="33">
        <f t="shared" si="282"/>
        <v>0</v>
      </c>
      <c r="N654" s="33">
        <f t="shared" si="295"/>
        <v>0.23620273531777961</v>
      </c>
      <c r="O654" s="33">
        <f t="shared" si="283"/>
        <v>0.2231404958677686</v>
      </c>
      <c r="P654" s="33">
        <f t="shared" si="284"/>
        <v>0.36626506024096389</v>
      </c>
      <c r="Q654" s="33">
        <f t="shared" si="285"/>
        <v>0.23333333333333334</v>
      </c>
      <c r="R654" s="33">
        <f t="shared" si="286"/>
        <v>0.20020804953560373</v>
      </c>
      <c r="S654" s="33">
        <f t="shared" si="287"/>
        <v>0.2202020202020202</v>
      </c>
      <c r="T654" s="33">
        <f t="shared" si="288"/>
        <v>0.2153068260170076</v>
      </c>
      <c r="U654" s="33">
        <f t="shared" si="289"/>
        <v>0.21875</v>
      </c>
      <c r="V654" s="33">
        <f t="shared" si="290"/>
        <v>0.20615545122587378</v>
      </c>
      <c r="W654" s="103">
        <v>0.633540517163795</v>
      </c>
      <c r="Z654" s="38">
        <v>-20</v>
      </c>
      <c r="AA654" s="38">
        <v>0</v>
      </c>
      <c r="AB654" s="38">
        <v>-15</v>
      </c>
      <c r="AC654" s="86">
        <v>-25.899298177320603</v>
      </c>
      <c r="AD654" s="38">
        <v>-18</v>
      </c>
      <c r="AE654" s="38">
        <v>9</v>
      </c>
      <c r="AF654" s="3">
        <f t="shared" si="291"/>
        <v>51165</v>
      </c>
      <c r="AG654" s="44">
        <v>21.5</v>
      </c>
      <c r="AH654" s="44">
        <v>12.7</v>
      </c>
      <c r="AI654" s="44">
        <v>79</v>
      </c>
      <c r="AJ654" s="36">
        <v>1</v>
      </c>
      <c r="AK654" s="36">
        <v>0</v>
      </c>
      <c r="AL654" s="36">
        <f t="shared" si="296"/>
        <v>3.9560874295321931</v>
      </c>
      <c r="AM654" s="36">
        <f t="shared" si="292"/>
        <v>3.9560874295321931</v>
      </c>
      <c r="AN654" s="96">
        <v>16</v>
      </c>
      <c r="AO654" s="36">
        <v>24</v>
      </c>
      <c r="AP654" s="36">
        <v>2</v>
      </c>
      <c r="AQ654" s="36">
        <f t="shared" si="297"/>
        <v>24.142857142857142</v>
      </c>
      <c r="AR654" s="79">
        <v>14</v>
      </c>
      <c r="AS654" s="39">
        <f t="shared" si="298"/>
        <v>10.714285714285714</v>
      </c>
      <c r="AT654" s="66">
        <v>10</v>
      </c>
      <c r="AU654" s="3">
        <f t="shared" si="299"/>
        <v>113.14285714285714</v>
      </c>
      <c r="AV654" s="38">
        <v>111</v>
      </c>
      <c r="AW654" s="38">
        <f t="shared" si="300"/>
        <v>0.5714285714285714</v>
      </c>
      <c r="AX654" s="74">
        <v>1</v>
      </c>
      <c r="AY654" s="39">
        <v>21</v>
      </c>
      <c r="BA654" s="66">
        <v>1</v>
      </c>
      <c r="BD654" s="38">
        <v>22428</v>
      </c>
      <c r="BE654" s="38">
        <v>19298</v>
      </c>
      <c r="BF654" s="38">
        <v>9439</v>
      </c>
      <c r="BG654" s="36"/>
      <c r="BH654" s="89">
        <v>0</v>
      </c>
      <c r="BI654" s="69">
        <v>0</v>
      </c>
      <c r="BJ654" s="69">
        <v>0</v>
      </c>
      <c r="BK654" s="3">
        <v>0</v>
      </c>
      <c r="BL654" s="36">
        <v>0</v>
      </c>
      <c r="BM654" s="36">
        <v>100</v>
      </c>
      <c r="BN654" s="36">
        <v>0</v>
      </c>
      <c r="BO654" s="36">
        <v>0</v>
      </c>
      <c r="BP654" s="36">
        <v>0</v>
      </c>
      <c r="BQ654" s="36">
        <v>0</v>
      </c>
      <c r="BR654" s="36">
        <v>0</v>
      </c>
      <c r="BS654" s="3">
        <f t="shared" si="293"/>
        <v>0</v>
      </c>
      <c r="BT654" s="2">
        <f t="shared" si="294"/>
        <v>100</v>
      </c>
      <c r="BV654" s="37">
        <v>0.62369531958059199</v>
      </c>
      <c r="BW654" s="37"/>
      <c r="BX654" s="37"/>
      <c r="DH654" s="38">
        <v>0.62369532000000005</v>
      </c>
      <c r="DI654" s="38">
        <v>0.62369532000000005</v>
      </c>
      <c r="DJ654" s="38">
        <v>0.62369532000000005</v>
      </c>
      <c r="DK654" s="28">
        <v>0.65772163868346101</v>
      </c>
      <c r="DL654" s="28">
        <v>0.63123318713165699</v>
      </c>
      <c r="DM654" s="2">
        <v>0.62369531958059199</v>
      </c>
      <c r="DN654" s="2">
        <v>0.62369531958059199</v>
      </c>
      <c r="EG654" s="36">
        <v>11</v>
      </c>
      <c r="EH654" s="28">
        <v>11</v>
      </c>
    </row>
    <row r="655" spans="1:138" ht="18.75">
      <c r="A655" s="8">
        <v>44509</v>
      </c>
      <c r="B655" s="32">
        <f t="shared" si="271"/>
        <v>0.56486486486486487</v>
      </c>
      <c r="C655" s="33">
        <f t="shared" si="272"/>
        <v>0.50410958904109593</v>
      </c>
      <c r="D655" s="33">
        <f t="shared" si="273"/>
        <v>0.33</v>
      </c>
      <c r="E655" s="33">
        <f t="shared" si="274"/>
        <v>0.56922628351629978</v>
      </c>
      <c r="F655" s="33">
        <f t="shared" si="275"/>
        <v>0.64347826086956528</v>
      </c>
      <c r="G655" s="33">
        <f t="shared" si="276"/>
        <v>0.39459459459459467</v>
      </c>
      <c r="H655" s="33">
        <f t="shared" si="277"/>
        <v>0.5077703252226996</v>
      </c>
      <c r="I655" s="33">
        <f t="shared" si="278"/>
        <v>0.49740634005763695</v>
      </c>
      <c r="J655" s="33">
        <f t="shared" si="279"/>
        <v>0.53714285714285714</v>
      </c>
      <c r="K655" s="33">
        <f t="shared" si="280"/>
        <v>0.79130434782608705</v>
      </c>
      <c r="L655" s="33">
        <f t="shared" si="281"/>
        <v>1</v>
      </c>
      <c r="M655" s="33">
        <f t="shared" si="282"/>
        <v>0</v>
      </c>
      <c r="N655" s="33">
        <f t="shared" si="295"/>
        <v>0.23620273531777961</v>
      </c>
      <c r="O655" s="33">
        <f t="shared" si="283"/>
        <v>0.23471074380165291</v>
      </c>
      <c r="P655" s="33">
        <f t="shared" si="284"/>
        <v>0.31566265060240967</v>
      </c>
      <c r="Q655" s="33">
        <f t="shared" si="285"/>
        <v>0.2</v>
      </c>
      <c r="R655" s="33">
        <f t="shared" si="286"/>
        <v>0.20041609907120744</v>
      </c>
      <c r="S655" s="33">
        <f t="shared" si="287"/>
        <v>0.2202020202020202</v>
      </c>
      <c r="T655" s="33">
        <f t="shared" si="288"/>
        <v>0.21682371868535971</v>
      </c>
      <c r="U655" s="33">
        <f t="shared" si="289"/>
        <v>0.21875</v>
      </c>
      <c r="V655" s="33">
        <f t="shared" si="290"/>
        <v>0.20667709963484612</v>
      </c>
      <c r="W655" s="103">
        <v>0.63328604648801301</v>
      </c>
      <c r="Z655" s="38">
        <v>-27</v>
      </c>
      <c r="AA655" s="38">
        <v>-11</v>
      </c>
      <c r="AB655" s="38">
        <v>-43</v>
      </c>
      <c r="AC655" s="86">
        <v>-27.847985480418814</v>
      </c>
      <c r="AD655" s="38">
        <v>-20</v>
      </c>
      <c r="AE655" s="38">
        <v>12</v>
      </c>
      <c r="AF655" s="3">
        <f t="shared" si="291"/>
        <v>53610</v>
      </c>
      <c r="AG655" s="44">
        <v>19.8</v>
      </c>
      <c r="AH655" s="44">
        <v>14.2</v>
      </c>
      <c r="AI655" s="44">
        <v>99</v>
      </c>
      <c r="AJ655" s="36">
        <v>1</v>
      </c>
      <c r="AK655" s="36">
        <v>0</v>
      </c>
      <c r="AL655" s="36">
        <f t="shared" si="296"/>
        <v>3.9560874295321931</v>
      </c>
      <c r="AM655" s="36">
        <f t="shared" si="292"/>
        <v>3.9560874295321931</v>
      </c>
      <c r="AN655" s="96">
        <v>23</v>
      </c>
      <c r="AO655" s="36">
        <v>17</v>
      </c>
      <c r="AP655" s="36">
        <v>0</v>
      </c>
      <c r="AQ655" s="36">
        <f t="shared" si="297"/>
        <v>23.428571428571427</v>
      </c>
      <c r="AR655" s="79">
        <v>28</v>
      </c>
      <c r="AS655" s="39">
        <f t="shared" si="298"/>
        <v>10.142857142857142</v>
      </c>
      <c r="AT655" s="66">
        <v>10</v>
      </c>
      <c r="AU655" s="3">
        <f t="shared" si="299"/>
        <v>113.71428571428571</v>
      </c>
      <c r="AV655" s="38">
        <v>122</v>
      </c>
      <c r="AW655" s="38">
        <f t="shared" si="300"/>
        <v>0.42857142857142855</v>
      </c>
      <c r="AX655" s="74">
        <v>1</v>
      </c>
      <c r="AY655" s="39">
        <v>26</v>
      </c>
      <c r="BA655" s="66">
        <v>6</v>
      </c>
      <c r="BD655" s="38">
        <v>22647</v>
      </c>
      <c r="BE655" s="38">
        <v>20751</v>
      </c>
      <c r="BF655" s="38">
        <v>10212</v>
      </c>
      <c r="BG655" s="36"/>
      <c r="BH655" s="89">
        <v>0</v>
      </c>
      <c r="BI655" s="69">
        <v>0</v>
      </c>
      <c r="BJ655" s="69">
        <v>0</v>
      </c>
      <c r="BK655" s="3">
        <v>0</v>
      </c>
      <c r="BL655" s="36">
        <v>0</v>
      </c>
      <c r="BM655" s="36">
        <v>100</v>
      </c>
      <c r="BN655" s="36">
        <v>0</v>
      </c>
      <c r="BO655" s="36">
        <v>0</v>
      </c>
      <c r="BP655" s="36">
        <v>0</v>
      </c>
      <c r="BQ655" s="36">
        <v>0</v>
      </c>
      <c r="BR655" s="36">
        <v>0</v>
      </c>
      <c r="BS655" s="3">
        <f t="shared" si="293"/>
        <v>0</v>
      </c>
      <c r="BT655" s="2">
        <f t="shared" si="294"/>
        <v>100</v>
      </c>
      <c r="BV655" s="37">
        <v>0.62348039034335001</v>
      </c>
      <c r="BW655" s="37"/>
      <c r="BX655" s="37"/>
      <c r="DH655" s="38">
        <v>0.62348039</v>
      </c>
      <c r="DI655" s="38">
        <v>0.62348039</v>
      </c>
      <c r="DJ655" s="38">
        <v>0.62348039</v>
      </c>
      <c r="DK655" s="28">
        <v>0.65733803921523604</v>
      </c>
      <c r="DL655" s="28">
        <v>0.63122647872733595</v>
      </c>
      <c r="DM655" s="2">
        <v>0.62348039034335001</v>
      </c>
      <c r="DN655" s="2">
        <v>0.62348039034335001</v>
      </c>
      <c r="EG655" s="36">
        <v>22</v>
      </c>
      <c r="EH655" s="28">
        <v>21</v>
      </c>
    </row>
    <row r="656" spans="1:138" ht="18.75">
      <c r="A656" s="8">
        <v>44510</v>
      </c>
      <c r="B656" s="32">
        <f t="shared" si="271"/>
        <v>0.66216216216216228</v>
      </c>
      <c r="C656" s="33">
        <f t="shared" si="272"/>
        <v>0.63561643835616444</v>
      </c>
      <c r="D656" s="33">
        <f t="shared" si="273"/>
        <v>0.51500000000000012</v>
      </c>
      <c r="E656" s="33">
        <f t="shared" si="274"/>
        <v>0.57785559646834339</v>
      </c>
      <c r="F656" s="33">
        <f t="shared" si="275"/>
        <v>0.65000000000000013</v>
      </c>
      <c r="G656" s="33">
        <f t="shared" si="276"/>
        <v>0.32972972972972975</v>
      </c>
      <c r="H656" s="33">
        <f t="shared" si="277"/>
        <v>0.53768047994029455</v>
      </c>
      <c r="I656" s="33">
        <f t="shared" si="278"/>
        <v>0.51642651296829978</v>
      </c>
      <c r="J656" s="33">
        <f t="shared" si="279"/>
        <v>0.5257142857142858</v>
      </c>
      <c r="K656" s="33">
        <f t="shared" si="280"/>
        <v>0.45217391304347831</v>
      </c>
      <c r="L656" s="33">
        <f t="shared" si="281"/>
        <v>1</v>
      </c>
      <c r="M656" s="33">
        <f t="shared" si="282"/>
        <v>0</v>
      </c>
      <c r="N656" s="33">
        <f t="shared" si="295"/>
        <v>0.23620273531777961</v>
      </c>
      <c r="O656" s="33">
        <f t="shared" si="283"/>
        <v>0.25619834710743805</v>
      </c>
      <c r="P656" s="33">
        <f t="shared" si="284"/>
        <v>0.35903614457831329</v>
      </c>
      <c r="Q656" s="33">
        <f t="shared" si="285"/>
        <v>0.21666666666666667</v>
      </c>
      <c r="R656" s="33">
        <f t="shared" si="286"/>
        <v>0.20032693498452014</v>
      </c>
      <c r="S656" s="33">
        <f t="shared" si="287"/>
        <v>0.2202020202020202</v>
      </c>
      <c r="T656" s="33">
        <f t="shared" si="288"/>
        <v>0.21627212135141349</v>
      </c>
      <c r="U656" s="33">
        <f t="shared" si="289"/>
        <v>0.2</v>
      </c>
      <c r="V656" s="33">
        <f t="shared" si="290"/>
        <v>0.20719874804381849</v>
      </c>
      <c r="W656" s="103">
        <v>0.63306910138553196</v>
      </c>
      <c r="Z656" s="38">
        <v>-15</v>
      </c>
      <c r="AA656" s="38">
        <v>5</v>
      </c>
      <c r="AB656" s="38">
        <v>-6</v>
      </c>
      <c r="AC656" s="86">
        <v>-26.498818287141425</v>
      </c>
      <c r="AD656" s="38">
        <v>-19</v>
      </c>
      <c r="AE656" s="38">
        <v>8</v>
      </c>
      <c r="AF656" s="3">
        <f t="shared" si="291"/>
        <v>58820</v>
      </c>
      <c r="AG656" s="44">
        <v>20.9</v>
      </c>
      <c r="AH656" s="44">
        <v>13.6</v>
      </c>
      <c r="AI656" s="44">
        <v>60</v>
      </c>
      <c r="AJ656" s="36">
        <v>1</v>
      </c>
      <c r="AK656" s="36">
        <v>0</v>
      </c>
      <c r="AL656" s="36">
        <f t="shared" si="296"/>
        <v>3.9560874295321931</v>
      </c>
      <c r="AM656" s="36">
        <f t="shared" si="292"/>
        <v>3.9560874295321931</v>
      </c>
      <c r="AN656" s="96">
        <v>36</v>
      </c>
      <c r="AO656" s="36">
        <v>23</v>
      </c>
      <c r="AP656" s="36">
        <v>1</v>
      </c>
      <c r="AQ656" s="36">
        <f t="shared" si="297"/>
        <v>22.428571428571427</v>
      </c>
      <c r="AR656" s="79">
        <v>22</v>
      </c>
      <c r="AS656" s="39">
        <f t="shared" si="298"/>
        <v>9.8571428571428577</v>
      </c>
      <c r="AT656" s="66">
        <v>10</v>
      </c>
      <c r="AU656" s="3">
        <f t="shared" si="299"/>
        <v>113.57142857142857</v>
      </c>
      <c r="AV656" s="38">
        <v>118</v>
      </c>
      <c r="AW656" s="38">
        <f t="shared" si="300"/>
        <v>0.42857142857142855</v>
      </c>
      <c r="AX656" s="74">
        <v>0</v>
      </c>
      <c r="AY656" s="39">
        <v>31</v>
      </c>
      <c r="BA656" s="66">
        <v>4</v>
      </c>
      <c r="BD656" s="38">
        <v>25176</v>
      </c>
      <c r="BE656" s="38">
        <v>22633</v>
      </c>
      <c r="BF656" s="38">
        <v>11011</v>
      </c>
      <c r="BG656" s="36"/>
      <c r="BH656" s="89">
        <v>0</v>
      </c>
      <c r="BI656" s="69">
        <v>0</v>
      </c>
      <c r="BJ656" s="69">
        <v>0</v>
      </c>
      <c r="BK656" s="3">
        <v>0</v>
      </c>
      <c r="BL656" s="36">
        <v>0</v>
      </c>
      <c r="BM656" s="36">
        <v>100</v>
      </c>
      <c r="BN656" s="36">
        <v>0</v>
      </c>
      <c r="BO656" s="36">
        <v>0</v>
      </c>
      <c r="BP656" s="36">
        <v>0</v>
      </c>
      <c r="BQ656" s="36">
        <v>0</v>
      </c>
      <c r="BR656" s="36">
        <v>0</v>
      </c>
      <c r="BS656" s="3">
        <f t="shared" si="293"/>
        <v>0</v>
      </c>
      <c r="BT656" s="2">
        <f t="shared" si="294"/>
        <v>100</v>
      </c>
      <c r="BV656" s="37">
        <v>0.62329790199721002</v>
      </c>
      <c r="BW656" s="37"/>
      <c r="BX656" s="37"/>
      <c r="DH656" s="38">
        <v>0.62329790200000001</v>
      </c>
      <c r="DI656" s="38">
        <v>0.62329790200000001</v>
      </c>
      <c r="DJ656" s="38">
        <v>0.62329790200000001</v>
      </c>
      <c r="DK656" s="28">
        <v>0.65698578191395596</v>
      </c>
      <c r="DL656" s="28">
        <v>0.63123007401550701</v>
      </c>
      <c r="DM656" s="2">
        <v>0.62329790199721002</v>
      </c>
      <c r="DN656" s="2">
        <v>0.62329790199721002</v>
      </c>
      <c r="EG656" s="36">
        <v>33</v>
      </c>
      <c r="EH656" s="28">
        <v>32</v>
      </c>
    </row>
    <row r="657" spans="1:138" ht="18.75">
      <c r="A657" s="8">
        <v>44511</v>
      </c>
      <c r="B657" s="32">
        <f t="shared" si="271"/>
        <v>0.66216216216216228</v>
      </c>
      <c r="C657" s="33">
        <f t="shared" si="272"/>
        <v>0.61095890410958908</v>
      </c>
      <c r="D657" s="33">
        <f t="shared" si="273"/>
        <v>0.51</v>
      </c>
      <c r="E657" s="33">
        <f t="shared" si="274"/>
        <v>0.58035942055824896</v>
      </c>
      <c r="F657" s="33">
        <f t="shared" si="275"/>
        <v>0.65000000000000013</v>
      </c>
      <c r="G657" s="33">
        <f t="shared" si="276"/>
        <v>0.34594594594594597</v>
      </c>
      <c r="H657" s="33">
        <f t="shared" si="277"/>
        <v>0.53660118836891102</v>
      </c>
      <c r="I657" s="33">
        <f t="shared" si="278"/>
        <v>0.51296829971181568</v>
      </c>
      <c r="J657" s="33">
        <f t="shared" si="279"/>
        <v>0.47238095238095246</v>
      </c>
      <c r="K657" s="33">
        <f t="shared" si="280"/>
        <v>0.35652173913043483</v>
      </c>
      <c r="L657" s="33">
        <f t="shared" si="281"/>
        <v>1</v>
      </c>
      <c r="M657" s="33">
        <f t="shared" si="282"/>
        <v>0</v>
      </c>
      <c r="N657" s="33">
        <f t="shared" si="295"/>
        <v>0.23620273531777961</v>
      </c>
      <c r="O657" s="33">
        <f t="shared" si="283"/>
        <v>0.26611570247933886</v>
      </c>
      <c r="P657" s="33">
        <f t="shared" si="284"/>
        <v>0.32289156626506027</v>
      </c>
      <c r="Q657" s="33">
        <f t="shared" si="285"/>
        <v>0.21666666666666667</v>
      </c>
      <c r="R657" s="33">
        <f t="shared" si="286"/>
        <v>0.20046068111455109</v>
      </c>
      <c r="S657" s="33">
        <f t="shared" si="287"/>
        <v>0.2181818181818182</v>
      </c>
      <c r="T657" s="33">
        <f t="shared" si="288"/>
        <v>0.21585842335095382</v>
      </c>
      <c r="U657" s="33">
        <f t="shared" si="289"/>
        <v>0.21875</v>
      </c>
      <c r="V657" s="33">
        <f t="shared" si="290"/>
        <v>0.20688575899843506</v>
      </c>
      <c r="W657" s="103">
        <v>0.63285042961332305</v>
      </c>
      <c r="Z657" s="38">
        <v>-15</v>
      </c>
      <c r="AA657" s="38">
        <v>2</v>
      </c>
      <c r="AB657" s="38">
        <v>-7</v>
      </c>
      <c r="AC657" s="86">
        <v>-26.107352901819151</v>
      </c>
      <c r="AD657" s="38">
        <v>-19</v>
      </c>
      <c r="AE657" s="38">
        <v>9</v>
      </c>
      <c r="AF657" s="3">
        <f t="shared" si="291"/>
        <v>58632</v>
      </c>
      <c r="AG657" s="44">
        <v>20.7</v>
      </c>
      <c r="AH657" s="44">
        <v>10.8</v>
      </c>
      <c r="AI657" s="44">
        <v>49</v>
      </c>
      <c r="AJ657" s="36">
        <v>1</v>
      </c>
      <c r="AK657" s="36">
        <v>0</v>
      </c>
      <c r="AL657" s="36">
        <f t="shared" si="296"/>
        <v>3.9560874295321931</v>
      </c>
      <c r="AM657" s="36">
        <f t="shared" si="292"/>
        <v>3.9560874295321931</v>
      </c>
      <c r="AN657" s="96">
        <v>42</v>
      </c>
      <c r="AO657" s="36">
        <v>18</v>
      </c>
      <c r="AP657" s="36">
        <v>1</v>
      </c>
      <c r="AQ657" s="36">
        <f t="shared" si="297"/>
        <v>22.714285714285715</v>
      </c>
      <c r="AR657" s="79">
        <v>31</v>
      </c>
      <c r="AS657" s="39">
        <f t="shared" si="298"/>
        <v>9.5714285714285712</v>
      </c>
      <c r="AT657" s="66">
        <v>9</v>
      </c>
      <c r="AU657" s="3">
        <f t="shared" si="299"/>
        <v>112.57142857142857</v>
      </c>
      <c r="AV657" s="38">
        <v>115</v>
      </c>
      <c r="AW657" s="38">
        <f t="shared" si="300"/>
        <v>0.42857142857142855</v>
      </c>
      <c r="AX657" s="74">
        <v>1</v>
      </c>
      <c r="AY657" s="41">
        <v>28</v>
      </c>
      <c r="BA657" s="66">
        <v>5</v>
      </c>
      <c r="BD657" s="38">
        <v>24927</v>
      </c>
      <c r="BE657" s="38">
        <v>22594</v>
      </c>
      <c r="BF657" s="38">
        <v>11111</v>
      </c>
      <c r="BG657" s="36"/>
      <c r="BH657" s="89">
        <v>0</v>
      </c>
      <c r="BI657" s="69">
        <v>0</v>
      </c>
      <c r="BJ657" s="69">
        <v>0</v>
      </c>
      <c r="BK657" s="3">
        <v>0</v>
      </c>
      <c r="BL657" s="36">
        <v>0</v>
      </c>
      <c r="BM657" s="36">
        <v>100</v>
      </c>
      <c r="BN657" s="36">
        <v>0</v>
      </c>
      <c r="BO657" s="36">
        <v>0</v>
      </c>
      <c r="BP657" s="36">
        <v>0</v>
      </c>
      <c r="BQ657" s="36">
        <v>0</v>
      </c>
      <c r="BR657" s="36">
        <v>0</v>
      </c>
      <c r="BS657" s="3">
        <f t="shared" si="293"/>
        <v>0</v>
      </c>
      <c r="BT657" s="2">
        <f t="shared" si="294"/>
        <v>100</v>
      </c>
      <c r="BV657" s="37">
        <v>0.62310866672418697</v>
      </c>
      <c r="BW657" s="37"/>
      <c r="BX657" s="37"/>
      <c r="DH657" s="38">
        <v>0.623108667</v>
      </c>
      <c r="DI657" s="38">
        <v>0.623108667</v>
      </c>
      <c r="DJ657" s="38">
        <v>0.623108667</v>
      </c>
      <c r="DK657" s="28">
        <v>0.65662839109828797</v>
      </c>
      <c r="DL657" s="28">
        <v>0.63119563168116399</v>
      </c>
      <c r="DM657" s="2">
        <v>0.62310866672418697</v>
      </c>
      <c r="DN657" s="2">
        <v>0.62310866672418697</v>
      </c>
      <c r="EG657" s="36">
        <v>42</v>
      </c>
      <c r="EH657" s="28">
        <v>41</v>
      </c>
    </row>
    <row r="658" spans="1:138" ht="18.75">
      <c r="A658" s="8">
        <v>44512</v>
      </c>
      <c r="B658" s="32">
        <f t="shared" si="271"/>
        <v>0.64594594594594601</v>
      </c>
      <c r="C658" s="33">
        <f t="shared" si="272"/>
        <v>0.60273972602739734</v>
      </c>
      <c r="D658" s="33">
        <f t="shared" si="273"/>
        <v>0.49500000000000005</v>
      </c>
      <c r="E658" s="33">
        <f t="shared" si="274"/>
        <v>0.58318131287203989</v>
      </c>
      <c r="F658" s="33">
        <f t="shared" si="275"/>
        <v>0.65000000000000013</v>
      </c>
      <c r="G658" s="33">
        <f t="shared" si="276"/>
        <v>0.36216216216216224</v>
      </c>
      <c r="H658" s="33">
        <f t="shared" si="277"/>
        <v>0.62502846535837653</v>
      </c>
      <c r="I658" s="33">
        <f t="shared" si="278"/>
        <v>0.5268011527377523</v>
      </c>
      <c r="J658" s="33">
        <f t="shared" si="279"/>
        <v>0.45142857142857146</v>
      </c>
      <c r="K658" s="33">
        <f t="shared" si="280"/>
        <v>0.38260869565217392</v>
      </c>
      <c r="L658" s="33">
        <f t="shared" si="281"/>
        <v>1</v>
      </c>
      <c r="M658" s="33">
        <f t="shared" si="282"/>
        <v>0</v>
      </c>
      <c r="N658" s="33">
        <f t="shared" si="295"/>
        <v>0.23620273531777961</v>
      </c>
      <c r="O658" s="33">
        <f t="shared" si="283"/>
        <v>0.287603305785124</v>
      </c>
      <c r="P658" s="33">
        <f t="shared" si="284"/>
        <v>0.34457831325301208</v>
      </c>
      <c r="Q658" s="33">
        <f t="shared" si="285"/>
        <v>0.28333333333333333</v>
      </c>
      <c r="R658" s="33">
        <f t="shared" si="286"/>
        <v>0.20029721362229103</v>
      </c>
      <c r="S658" s="33">
        <f t="shared" si="287"/>
        <v>0.21616161616161617</v>
      </c>
      <c r="T658" s="33">
        <f t="shared" si="288"/>
        <v>0.21503102735003449</v>
      </c>
      <c r="U658" s="33">
        <f t="shared" si="289"/>
        <v>0.2</v>
      </c>
      <c r="V658" s="33">
        <f t="shared" si="290"/>
        <v>0.20824204486176318</v>
      </c>
      <c r="W658" s="103">
        <v>0.632649950430482</v>
      </c>
      <c r="Z658" s="38">
        <v>-17</v>
      </c>
      <c r="AA658" s="38">
        <v>1</v>
      </c>
      <c r="AB658" s="38">
        <v>-10</v>
      </c>
      <c r="AC658" s="86">
        <v>-25.666158503854163</v>
      </c>
      <c r="AD658" s="38">
        <v>-19</v>
      </c>
      <c r="AE658" s="38">
        <v>10</v>
      </c>
      <c r="AF658" s="3">
        <f t="shared" si="291"/>
        <v>74035</v>
      </c>
      <c r="AG658" s="44">
        <v>21.5</v>
      </c>
      <c r="AH658" s="44">
        <v>9.6999999999999993</v>
      </c>
      <c r="AI658" s="44">
        <v>52</v>
      </c>
      <c r="AJ658" s="36">
        <v>1</v>
      </c>
      <c r="AK658" s="36">
        <v>0</v>
      </c>
      <c r="AL658" s="36">
        <f t="shared" si="296"/>
        <v>3.9560874295321931</v>
      </c>
      <c r="AM658" s="36">
        <f t="shared" si="292"/>
        <v>3.9560874295321931</v>
      </c>
      <c r="AN658" s="96">
        <v>55</v>
      </c>
      <c r="AO658" s="36">
        <v>21</v>
      </c>
      <c r="AP658" s="36">
        <v>5</v>
      </c>
      <c r="AQ658" s="36">
        <f t="shared" si="297"/>
        <v>21.714285714285715</v>
      </c>
      <c r="AR658" s="79">
        <v>20</v>
      </c>
      <c r="AS658" s="39">
        <f t="shared" si="298"/>
        <v>9.5714285714285712</v>
      </c>
      <c r="AT658" s="66">
        <v>8</v>
      </c>
      <c r="AU658" s="3">
        <f t="shared" si="299"/>
        <v>112</v>
      </c>
      <c r="AV658" s="38">
        <v>109</v>
      </c>
      <c r="AW658" s="38">
        <f t="shared" si="300"/>
        <v>0.2857142857142857</v>
      </c>
      <c r="AX658" s="74">
        <v>0</v>
      </c>
      <c r="AY658" s="41">
        <v>41</v>
      </c>
      <c r="BA658" s="66">
        <v>3</v>
      </c>
      <c r="BD658" s="38">
        <v>32476</v>
      </c>
      <c r="BE658" s="38">
        <v>28862</v>
      </c>
      <c r="BF658" s="38">
        <v>12697</v>
      </c>
      <c r="BG658" s="36"/>
      <c r="BH658" s="89">
        <v>0</v>
      </c>
      <c r="BI658" s="69">
        <v>0</v>
      </c>
      <c r="BJ658" s="69">
        <v>0</v>
      </c>
      <c r="BK658" s="3">
        <v>0</v>
      </c>
      <c r="BL658" s="36">
        <v>0</v>
      </c>
      <c r="BM658" s="36">
        <v>100</v>
      </c>
      <c r="BN658" s="36">
        <v>0</v>
      </c>
      <c r="BO658" s="36">
        <v>0</v>
      </c>
      <c r="BP658" s="36">
        <v>0</v>
      </c>
      <c r="BQ658" s="36">
        <v>0</v>
      </c>
      <c r="BR658" s="36">
        <v>0</v>
      </c>
      <c r="BS658" s="3">
        <f t="shared" si="293"/>
        <v>0</v>
      </c>
      <c r="BT658" s="2">
        <f t="shared" si="294"/>
        <v>100</v>
      </c>
      <c r="BV658" s="37">
        <v>0.62293192501394801</v>
      </c>
      <c r="BW658" s="37"/>
      <c r="BX658" s="37"/>
      <c r="DH658" s="38">
        <v>0.62293192500000005</v>
      </c>
      <c r="DI658" s="38">
        <v>0.62293192500000005</v>
      </c>
      <c r="DJ658" s="38">
        <v>0.62293192500000005</v>
      </c>
      <c r="DK658" s="28">
        <v>0.65628149053391804</v>
      </c>
      <c r="DL658" s="28">
        <v>0.63124936694427802</v>
      </c>
      <c r="DM658" s="2">
        <v>0.62293192501394801</v>
      </c>
      <c r="DN658" s="2">
        <v>0.62293192501394801</v>
      </c>
      <c r="EG658" s="36">
        <v>46</v>
      </c>
      <c r="EH658" s="28">
        <v>47</v>
      </c>
    </row>
    <row r="659" spans="1:138" ht="18.75">
      <c r="A659" s="8">
        <v>44513</v>
      </c>
      <c r="B659" s="32">
        <f t="shared" si="271"/>
        <v>0.70270270270270285</v>
      </c>
      <c r="C659" s="33">
        <f t="shared" si="272"/>
        <v>0.63561643835616444</v>
      </c>
      <c r="D659" s="33">
        <f t="shared" si="273"/>
        <v>0.52500000000000013</v>
      </c>
      <c r="E659" s="33">
        <f t="shared" si="274"/>
        <v>0.63762429018980193</v>
      </c>
      <c r="F659" s="33">
        <f t="shared" si="275"/>
        <v>0.70869565217391317</v>
      </c>
      <c r="G659" s="33">
        <f t="shared" si="276"/>
        <v>0.26486486486486488</v>
      </c>
      <c r="H659" s="33">
        <f t="shared" si="277"/>
        <v>0.49229282481605163</v>
      </c>
      <c r="I659" s="33">
        <f t="shared" si="278"/>
        <v>0.47319884726224787</v>
      </c>
      <c r="J659" s="33">
        <f t="shared" si="279"/>
        <v>0.43047619047619051</v>
      </c>
      <c r="K659" s="33">
        <f t="shared" si="280"/>
        <v>0.40869565217391313</v>
      </c>
      <c r="L659" s="33">
        <f t="shared" si="281"/>
        <v>0</v>
      </c>
      <c r="M659" s="33">
        <f t="shared" si="282"/>
        <v>0</v>
      </c>
      <c r="N659" s="33">
        <f t="shared" si="295"/>
        <v>0.23620273531777961</v>
      </c>
      <c r="O659" s="33">
        <f t="shared" si="283"/>
        <v>0.27438016528925624</v>
      </c>
      <c r="P659" s="33">
        <f t="shared" si="284"/>
        <v>0.47469879518072294</v>
      </c>
      <c r="Q659" s="33">
        <f t="shared" si="285"/>
        <v>0.23333333333333334</v>
      </c>
      <c r="R659" s="33">
        <f t="shared" si="286"/>
        <v>0.20032693498452014</v>
      </c>
      <c r="S659" s="33">
        <f t="shared" si="287"/>
        <v>0.2202020202020202</v>
      </c>
      <c r="T659" s="33">
        <f t="shared" si="288"/>
        <v>0.21475522868306138</v>
      </c>
      <c r="U659" s="33">
        <f t="shared" si="289"/>
        <v>0.2</v>
      </c>
      <c r="V659" s="33">
        <f t="shared" si="290"/>
        <v>0.20584246218049035</v>
      </c>
      <c r="W659" s="103">
        <v>0.63259610321022697</v>
      </c>
      <c r="Z659" s="38">
        <v>-10</v>
      </c>
      <c r="AA659" s="38">
        <v>5</v>
      </c>
      <c r="AB659" s="38">
        <v>-4</v>
      </c>
      <c r="AC659" s="86">
        <v>-17.154162321808794</v>
      </c>
      <c r="AD659" s="38">
        <v>-10</v>
      </c>
      <c r="AE659" s="38">
        <v>4</v>
      </c>
      <c r="AF659" s="3">
        <f t="shared" si="291"/>
        <v>50914</v>
      </c>
      <c r="AG659" s="44">
        <v>18.399999999999999</v>
      </c>
      <c r="AH659" s="44">
        <v>8.6</v>
      </c>
      <c r="AI659" s="44">
        <v>55</v>
      </c>
      <c r="AJ659" s="36">
        <v>0</v>
      </c>
      <c r="AK659" s="36">
        <v>0</v>
      </c>
      <c r="AL659" s="36">
        <f t="shared" si="296"/>
        <v>3.9560874295321931</v>
      </c>
      <c r="AM659" s="36">
        <f t="shared" si="292"/>
        <v>3.9560874295321931</v>
      </c>
      <c r="AN659" s="96">
        <v>47</v>
      </c>
      <c r="AO659" s="36">
        <v>39</v>
      </c>
      <c r="AP659" s="36">
        <v>2</v>
      </c>
      <c r="AQ659" s="36">
        <f t="shared" si="297"/>
        <v>19.857142857142858</v>
      </c>
      <c r="AR659" s="79">
        <v>22</v>
      </c>
      <c r="AS659" s="39">
        <f t="shared" si="298"/>
        <v>9.5714285714285712</v>
      </c>
      <c r="AT659" s="66">
        <v>10</v>
      </c>
      <c r="AU659" s="3">
        <f t="shared" si="299"/>
        <v>109.71428571428571</v>
      </c>
      <c r="AV659" s="38">
        <v>107</v>
      </c>
      <c r="AW659" s="38">
        <f t="shared" si="300"/>
        <v>0.14285714285714285</v>
      </c>
      <c r="AX659" s="74">
        <v>0</v>
      </c>
      <c r="AY659" s="41">
        <v>18</v>
      </c>
      <c r="BA659" s="66">
        <v>2</v>
      </c>
      <c r="BD659" s="38">
        <v>30559</v>
      </c>
      <c r="BE659" s="38">
        <v>12096</v>
      </c>
      <c r="BF659" s="38">
        <v>8259</v>
      </c>
      <c r="BG659" s="36"/>
      <c r="BH659" s="89">
        <v>0</v>
      </c>
      <c r="BI659" s="69">
        <v>0</v>
      </c>
      <c r="BJ659" s="69">
        <v>0</v>
      </c>
      <c r="BK659" s="3">
        <v>0</v>
      </c>
      <c r="BL659" s="36">
        <v>0</v>
      </c>
      <c r="BM659" s="36">
        <v>100</v>
      </c>
      <c r="BN659" s="36">
        <v>0</v>
      </c>
      <c r="BO659" s="36">
        <v>0</v>
      </c>
      <c r="BP659" s="36">
        <v>0</v>
      </c>
      <c r="BQ659" s="36">
        <v>0</v>
      </c>
      <c r="BR659" s="36">
        <v>0</v>
      </c>
      <c r="BS659" s="3">
        <f t="shared" si="293"/>
        <v>0</v>
      </c>
      <c r="BT659" s="2">
        <f t="shared" si="294"/>
        <v>100</v>
      </c>
      <c r="BV659" s="37">
        <v>0.622888986849086</v>
      </c>
      <c r="BW659" s="37"/>
      <c r="BX659" s="37"/>
      <c r="DH659" s="38">
        <v>0.62288898699999995</v>
      </c>
      <c r="DI659" s="38">
        <v>0.62288898699999995</v>
      </c>
      <c r="DJ659" s="38">
        <v>0.62288898699999995</v>
      </c>
      <c r="DK659" s="28">
        <v>0.65606874386417902</v>
      </c>
      <c r="DL659" s="28">
        <v>0.63171096049914399</v>
      </c>
      <c r="DM659" s="2">
        <v>0.622888986849086</v>
      </c>
      <c r="DN659" s="2">
        <v>0.622888986849086</v>
      </c>
      <c r="EG659" s="36">
        <v>42</v>
      </c>
      <c r="EH659" s="28">
        <v>42</v>
      </c>
    </row>
    <row r="660" spans="1:138" ht="18.75">
      <c r="A660" s="8">
        <v>44514</v>
      </c>
      <c r="B660" s="32">
        <f t="shared" si="271"/>
        <v>0.71081081081081088</v>
      </c>
      <c r="C660" s="33">
        <f t="shared" si="272"/>
        <v>0.62739726027397258</v>
      </c>
      <c r="D660" s="33">
        <f t="shared" si="273"/>
        <v>0.58000000000000007</v>
      </c>
      <c r="E660" s="33">
        <f t="shared" si="274"/>
        <v>0.61793411321483382</v>
      </c>
      <c r="F660" s="33">
        <f t="shared" si="275"/>
        <v>0.73478260869565237</v>
      </c>
      <c r="G660" s="33">
        <f t="shared" si="276"/>
        <v>0.24864864864864866</v>
      </c>
      <c r="H660" s="33">
        <f t="shared" si="277"/>
        <v>0.39767110311635878</v>
      </c>
      <c r="I660" s="33">
        <f t="shared" si="278"/>
        <v>0.4939481268011528</v>
      </c>
      <c r="J660" s="33">
        <f t="shared" si="279"/>
        <v>0.43619047619047624</v>
      </c>
      <c r="K660" s="33">
        <f t="shared" si="280"/>
        <v>0.46956521739130436</v>
      </c>
      <c r="L660" s="33">
        <f t="shared" si="281"/>
        <v>0</v>
      </c>
      <c r="M660" s="33">
        <f t="shared" si="282"/>
        <v>0</v>
      </c>
      <c r="N660" s="33">
        <f t="shared" si="295"/>
        <v>0.23620273531777961</v>
      </c>
      <c r="O660" s="33">
        <f t="shared" si="283"/>
        <v>0.25123966942148762</v>
      </c>
      <c r="P660" s="33">
        <f t="shared" si="284"/>
        <v>0.51084337349397591</v>
      </c>
      <c r="Q660" s="33">
        <f t="shared" si="285"/>
        <v>0.31666666666666671</v>
      </c>
      <c r="R660" s="33">
        <f t="shared" si="286"/>
        <v>0.20032693498452014</v>
      </c>
      <c r="S660" s="33">
        <f t="shared" si="287"/>
        <v>0.2202020202020202</v>
      </c>
      <c r="T660" s="33">
        <f t="shared" si="288"/>
        <v>0.21461732934957484</v>
      </c>
      <c r="U660" s="33">
        <f t="shared" si="289"/>
        <v>0.2</v>
      </c>
      <c r="V660" s="33">
        <f t="shared" si="290"/>
        <v>0.207094418362024</v>
      </c>
      <c r="W660" s="103">
        <v>0.63228887678885404</v>
      </c>
      <c r="Z660" s="38">
        <v>-9</v>
      </c>
      <c r="AA660" s="38">
        <v>4</v>
      </c>
      <c r="AB660" s="38">
        <v>7</v>
      </c>
      <c r="AC660" s="86">
        <v>-20.232662423970652</v>
      </c>
      <c r="AD660" s="38">
        <v>-6</v>
      </c>
      <c r="AE660" s="38">
        <v>3</v>
      </c>
      <c r="AF660" s="3">
        <f t="shared" si="291"/>
        <v>34432</v>
      </c>
      <c r="AG660" s="44">
        <v>19.600000000000001</v>
      </c>
      <c r="AH660" s="44">
        <v>8.9</v>
      </c>
      <c r="AI660" s="44">
        <v>62</v>
      </c>
      <c r="AJ660" s="36">
        <v>0</v>
      </c>
      <c r="AK660" s="36">
        <v>0</v>
      </c>
      <c r="AL660" s="36">
        <f t="shared" si="296"/>
        <v>3.9560874295321931</v>
      </c>
      <c r="AM660" s="36">
        <f t="shared" si="292"/>
        <v>3.9560874295321931</v>
      </c>
      <c r="AN660" s="96">
        <v>33</v>
      </c>
      <c r="AO660" s="36">
        <v>44</v>
      </c>
      <c r="AP660" s="36">
        <v>7</v>
      </c>
      <c r="AQ660" s="36">
        <f t="shared" si="297"/>
        <v>20.428571428571427</v>
      </c>
      <c r="AR660" s="79">
        <v>22</v>
      </c>
      <c r="AS660" s="39">
        <f t="shared" si="298"/>
        <v>9.5714285714285712</v>
      </c>
      <c r="AT660" s="66">
        <v>10</v>
      </c>
      <c r="AU660" s="3">
        <f t="shared" si="299"/>
        <v>107.42857142857143</v>
      </c>
      <c r="AV660" s="38">
        <v>106</v>
      </c>
      <c r="AW660" s="38">
        <f t="shared" si="300"/>
        <v>0.42857142857142855</v>
      </c>
      <c r="AX660" s="74">
        <v>0</v>
      </c>
      <c r="AY660" s="41">
        <v>30</v>
      </c>
      <c r="BA660" s="66">
        <v>4</v>
      </c>
      <c r="BD660" s="38">
        <v>22782</v>
      </c>
      <c r="BE660" s="38">
        <v>6289</v>
      </c>
      <c r="BF660" s="38">
        <v>5361</v>
      </c>
      <c r="BG660" s="36"/>
      <c r="BH660" s="89">
        <v>0</v>
      </c>
      <c r="BI660" s="69">
        <v>0</v>
      </c>
      <c r="BJ660" s="69">
        <v>0</v>
      </c>
      <c r="BK660" s="3">
        <v>0</v>
      </c>
      <c r="BL660" s="36">
        <v>0</v>
      </c>
      <c r="BM660" s="36">
        <v>100</v>
      </c>
      <c r="BN660" s="36">
        <v>0</v>
      </c>
      <c r="BO660" s="36">
        <v>0</v>
      </c>
      <c r="BP660" s="36">
        <v>0</v>
      </c>
      <c r="BQ660" s="36">
        <v>0</v>
      </c>
      <c r="BR660" s="36">
        <v>0</v>
      </c>
      <c r="BS660" s="3">
        <f t="shared" si="293"/>
        <v>0</v>
      </c>
      <c r="BT660" s="2">
        <f t="shared" si="294"/>
        <v>100</v>
      </c>
      <c r="BV660" s="37">
        <v>0.62260573719040302</v>
      </c>
      <c r="BW660" s="37"/>
      <c r="BX660" s="37"/>
      <c r="DH660" s="38">
        <v>0.62260573699999999</v>
      </c>
      <c r="DI660" s="38">
        <v>0.62260573699999999</v>
      </c>
      <c r="DJ660" s="38">
        <v>0.62260573699999999</v>
      </c>
      <c r="DK660" s="28">
        <v>0.65561567378152197</v>
      </c>
      <c r="DL660" s="28">
        <v>0.63163036537687201</v>
      </c>
      <c r="DM660" s="2">
        <v>0.62260573719040302</v>
      </c>
      <c r="DN660" s="2">
        <v>0.62260573719040302</v>
      </c>
      <c r="EG660" s="36">
        <v>22</v>
      </c>
      <c r="EH660" s="28">
        <v>22</v>
      </c>
    </row>
    <row r="661" spans="1:138" ht="18.75">
      <c r="A661" s="8">
        <v>44515</v>
      </c>
      <c r="B661" s="32">
        <f t="shared" si="271"/>
        <v>0.64594594594594601</v>
      </c>
      <c r="C661" s="33">
        <f t="shared" si="272"/>
        <v>0.60273972602739734</v>
      </c>
      <c r="D661" s="33">
        <f t="shared" si="273"/>
        <v>0.49500000000000005</v>
      </c>
      <c r="E661" s="33">
        <f t="shared" si="274"/>
        <v>0.59588620233697775</v>
      </c>
      <c r="F661" s="33">
        <f t="shared" si="275"/>
        <v>0.65652173913043488</v>
      </c>
      <c r="G661" s="33">
        <f t="shared" si="276"/>
        <v>0.32972972972972975</v>
      </c>
      <c r="H661" s="33">
        <f t="shared" si="277"/>
        <v>0.49433084879393002</v>
      </c>
      <c r="I661" s="33">
        <f t="shared" si="278"/>
        <v>0.50778097982708936</v>
      </c>
      <c r="J661" s="33">
        <f t="shared" si="279"/>
        <v>0.44761904761904769</v>
      </c>
      <c r="K661" s="33">
        <f t="shared" si="280"/>
        <v>0.42608695652173917</v>
      </c>
      <c r="L661" s="33">
        <f t="shared" si="281"/>
        <v>1</v>
      </c>
      <c r="M661" s="33">
        <f t="shared" si="282"/>
        <v>0</v>
      </c>
      <c r="N661" s="33">
        <f t="shared" si="295"/>
        <v>0.23620273531777961</v>
      </c>
      <c r="O661" s="33">
        <f t="shared" si="283"/>
        <v>0.24297520661157027</v>
      </c>
      <c r="P661" s="33">
        <f t="shared" si="284"/>
        <v>0.3879518072289157</v>
      </c>
      <c r="Q661" s="33">
        <f t="shared" si="285"/>
        <v>0.23333333333333334</v>
      </c>
      <c r="R661" s="33">
        <f t="shared" si="286"/>
        <v>0.20010402476780187</v>
      </c>
      <c r="S661" s="33">
        <f t="shared" si="287"/>
        <v>0.2202020202020202</v>
      </c>
      <c r="T661" s="33">
        <f t="shared" si="288"/>
        <v>0.21475522868306138</v>
      </c>
      <c r="U661" s="33">
        <f t="shared" si="289"/>
        <v>0.2</v>
      </c>
      <c r="V661" s="33">
        <f t="shared" si="290"/>
        <v>0.20740740740740743</v>
      </c>
      <c r="W661" s="103">
        <v>0.63173272653564705</v>
      </c>
      <c r="Z661" s="38">
        <v>-17</v>
      </c>
      <c r="AA661" s="38">
        <v>1</v>
      </c>
      <c r="AB661" s="38">
        <v>-10</v>
      </c>
      <c r="AC661" s="86">
        <v>-23.679787148965413</v>
      </c>
      <c r="AD661" s="38">
        <v>-18</v>
      </c>
      <c r="AE661" s="38">
        <v>8</v>
      </c>
      <c r="AF661" s="3">
        <f t="shared" si="291"/>
        <v>51269</v>
      </c>
      <c r="AG661" s="44">
        <v>20.399999999999999</v>
      </c>
      <c r="AH661" s="44">
        <v>9.5</v>
      </c>
      <c r="AI661" s="44">
        <v>57</v>
      </c>
      <c r="AJ661" s="36">
        <v>1</v>
      </c>
      <c r="AK661" s="36">
        <v>0</v>
      </c>
      <c r="AL661" s="36">
        <f t="shared" si="296"/>
        <v>3.9560874295321931</v>
      </c>
      <c r="AM661" s="36">
        <f t="shared" si="292"/>
        <v>3.9560874295321931</v>
      </c>
      <c r="AN661" s="96">
        <v>28</v>
      </c>
      <c r="AO661" s="36">
        <v>27</v>
      </c>
      <c r="AP661" s="36">
        <v>2</v>
      </c>
      <c r="AQ661" s="36">
        <f t="shared" si="297"/>
        <v>18.857142857142858</v>
      </c>
      <c r="AR661" s="79">
        <v>7</v>
      </c>
      <c r="AS661" s="39">
        <f t="shared" si="298"/>
        <v>9.7142857142857135</v>
      </c>
      <c r="AT661" s="66">
        <v>10</v>
      </c>
      <c r="AU661" s="3">
        <f t="shared" si="299"/>
        <v>104.42857142857143</v>
      </c>
      <c r="AV661" s="38">
        <v>107</v>
      </c>
      <c r="AW661" s="38">
        <f t="shared" si="300"/>
        <v>0.42857142857142855</v>
      </c>
      <c r="AX661" s="74">
        <v>0</v>
      </c>
      <c r="AY661" s="41">
        <v>33</v>
      </c>
      <c r="BA661" s="66">
        <v>2</v>
      </c>
      <c r="BD661" s="38">
        <v>22304</v>
      </c>
      <c r="BE661" s="38">
        <v>19673</v>
      </c>
      <c r="BF661" s="38">
        <v>9292</v>
      </c>
      <c r="BG661" s="36"/>
      <c r="BH661" s="89">
        <v>0</v>
      </c>
      <c r="BI661" s="69">
        <v>0</v>
      </c>
      <c r="BJ661" s="69">
        <v>0</v>
      </c>
      <c r="BK661" s="3">
        <v>0</v>
      </c>
      <c r="BL661" s="36">
        <v>0</v>
      </c>
      <c r="BM661" s="36">
        <v>100</v>
      </c>
      <c r="BN661" s="36">
        <v>0</v>
      </c>
      <c r="BO661" s="36">
        <v>0</v>
      </c>
      <c r="BP661" s="36">
        <v>0</v>
      </c>
      <c r="BQ661" s="36">
        <v>0</v>
      </c>
      <c r="BR661" s="36">
        <v>0</v>
      </c>
      <c r="BS661" s="3">
        <f t="shared" si="293"/>
        <v>0</v>
      </c>
      <c r="BT661" s="2">
        <f t="shared" si="294"/>
        <v>100</v>
      </c>
      <c r="BV661" s="37">
        <v>0.62208627018110996</v>
      </c>
      <c r="BW661" s="37"/>
      <c r="BX661" s="37"/>
      <c r="DH661" s="38">
        <v>0.62208627000000005</v>
      </c>
      <c r="DI661" s="38">
        <v>0.62208627000000005</v>
      </c>
      <c r="DJ661" s="38">
        <v>0.62208627000000005</v>
      </c>
      <c r="DK661" s="28">
        <v>0.65492366554316495</v>
      </c>
      <c r="DL661" s="28">
        <v>0.63120709716962997</v>
      </c>
      <c r="DM661" s="2">
        <v>0.62208627018110996</v>
      </c>
      <c r="DN661" s="2">
        <v>0.62208627018110996</v>
      </c>
      <c r="EG661" s="36">
        <v>24</v>
      </c>
      <c r="EH661" s="28">
        <v>24</v>
      </c>
    </row>
    <row r="662" spans="1:138" ht="18.75">
      <c r="A662" s="8">
        <v>44516</v>
      </c>
      <c r="B662" s="32">
        <f t="shared" ref="B662:B725" si="301">($Z$1454-$Z$1453)*(Z662-$Z$1451)/($Z$1450-$Z$1451)+$Z$1453</f>
        <v>0.66216216216216228</v>
      </c>
      <c r="C662" s="33">
        <f t="shared" ref="C662:C725" si="302">(AA$1454-AA$1453)*(AA662-AA$1451)/(AA$1450-AA$1451)+AA$1453</f>
        <v>0.61095890410958908</v>
      </c>
      <c r="D662" s="33">
        <f t="shared" ref="D662:D725" si="303">(AB$1454-AB$1453)*(AB662-AB$1451)/(AB$1450-AB$1451)+AB$1453</f>
        <v>0.51</v>
      </c>
      <c r="E662" s="33">
        <f t="shared" ref="E662:E725" si="304">(AC$1454-AC$1453)*(AC662-AC$1451)/(AC$1450-AC$1451)+AC$1453</f>
        <v>0.60289127539233922</v>
      </c>
      <c r="F662" s="33">
        <f t="shared" ref="F662:F725" si="305">(AD$1454-AD$1453)*(AD662-AD$1451)/(AD$1450-AD$1451)+AD$1453</f>
        <v>0.65652173913043488</v>
      </c>
      <c r="G662" s="33">
        <f t="shared" ref="G662:G725" si="306">(AE$1454-AE$1453)*(AE662-AE$1451)/(AE$1450-AE$1451)+AE$1453</f>
        <v>0.34594594594594597</v>
      </c>
      <c r="H662" s="33">
        <f t="shared" ref="H662:H725" si="307">(AF$1454-AF$1453)*(AF662-AF$1451)/(AF$1450-AF$1451)+AF$1453</f>
        <v>0.52421803986107007</v>
      </c>
      <c r="I662" s="33">
        <f t="shared" ref="I662:I725" si="308">(AG$1454-AG$1453)*(AG662-AG$1451)/(AG$1450-AG$1451)+AG$1453</f>
        <v>0.48011527377521618</v>
      </c>
      <c r="J662" s="33">
        <f t="shared" ref="J662:J725" si="309">(AH$1454-AH$1453)*(AH662-AH$1451)/(AH$1450-AH$1451)+AH$1453</f>
        <v>0.48000000000000004</v>
      </c>
      <c r="K662" s="33">
        <f t="shared" ref="K662:K725" si="310">(AI$1454-AI$1453)*(AI662-AI$1451)/(AI$1450-AI$1451)+AI$1453</f>
        <v>0.50434782608695661</v>
      </c>
      <c r="L662" s="33">
        <f t="shared" ref="L662:L725" si="311">AJ662</f>
        <v>1</v>
      </c>
      <c r="M662" s="33">
        <f t="shared" ref="M662:M725" si="312">AK662</f>
        <v>0</v>
      </c>
      <c r="N662" s="33">
        <f t="shared" si="295"/>
        <v>0.23620273531777961</v>
      </c>
      <c r="O662" s="33">
        <f t="shared" ref="O662:O725" si="313">(AN$1454-AN$1453)*(AN662-AN$1451)/(AN$1450-AN$1451)+AN$1453</f>
        <v>0.23140495867768596</v>
      </c>
      <c r="P662" s="33">
        <f t="shared" ref="P662:P725" si="314">(AO$1454-AO$1453)*(AO662-AO$1451)/(AO$1450-AO$1451)+AO$1453</f>
        <v>0.35180722891566268</v>
      </c>
      <c r="Q662" s="33">
        <f t="shared" ref="Q662:Q725" si="315">(AP$1454-AP$1453)*(AP662-AP$1451)/(AP$1450-AP$1451)+AP$1453</f>
        <v>0.25</v>
      </c>
      <c r="R662" s="33">
        <f t="shared" ref="R662:R725" si="316">(AR$1454-AR$1453)*(AR662-AR$1451)/(AR$1450-AR$1451)+AR$1453</f>
        <v>0.20022291021671829</v>
      </c>
      <c r="S662" s="33">
        <f t="shared" ref="S662:S725" si="317">(AT$1454-AT$1453)*(AT662-AT$1451)/(AT$1450-AT$1451)+AT$1453</f>
        <v>0.2202020202020202</v>
      </c>
      <c r="T662" s="33">
        <f t="shared" ref="T662:T728" si="318">(AV$1454-AV$1453)*(AV662-AV$1451)/(AV$1450-AV$1451)+AV$1453</f>
        <v>0.21461732934957484</v>
      </c>
      <c r="U662" s="33">
        <f t="shared" ref="U662:U725" si="319">(AX$1454-AX$1453)*(AX662-AX$1451)/(AX$1450-AX$1451)+AX$1453</f>
        <v>0.2</v>
      </c>
      <c r="V662" s="33">
        <f t="shared" ref="V662:V725" si="320">(AY$1454-AY$1453)*(AY662-AY$1451)/(AY$1450-AY$1451)+AY$1453</f>
        <v>0.20584246218049035</v>
      </c>
      <c r="W662" s="103">
        <v>0.63113149878389596</v>
      </c>
      <c r="Z662" s="38">
        <v>-15</v>
      </c>
      <c r="AA662" s="38">
        <v>2</v>
      </c>
      <c r="AB662" s="38">
        <v>-7</v>
      </c>
      <c r="AC662" s="86">
        <v>-22.584564991033726</v>
      </c>
      <c r="AD662" s="38">
        <v>-18</v>
      </c>
      <c r="AE662" s="38">
        <v>9</v>
      </c>
      <c r="AF662" s="3">
        <f t="shared" ref="AF662:AF671" si="321">SUM(BD662:BF662)</f>
        <v>56475</v>
      </c>
      <c r="AG662" s="44">
        <v>18.8</v>
      </c>
      <c r="AH662" s="44">
        <v>11.2</v>
      </c>
      <c r="AI662" s="44">
        <v>66</v>
      </c>
      <c r="AJ662" s="36">
        <v>1</v>
      </c>
      <c r="AK662" s="36">
        <v>0</v>
      </c>
      <c r="AL662" s="36">
        <f t="shared" si="296"/>
        <v>3.9560874295321931</v>
      </c>
      <c r="AM662" s="36">
        <f t="shared" si="292"/>
        <v>3.9560874295321931</v>
      </c>
      <c r="AN662" s="96">
        <v>21</v>
      </c>
      <c r="AO662" s="36">
        <v>22</v>
      </c>
      <c r="AP662" s="36">
        <v>3</v>
      </c>
      <c r="AQ662" s="36">
        <f t="shared" si="297"/>
        <v>18.285714285714285</v>
      </c>
      <c r="AR662" s="79">
        <v>15</v>
      </c>
      <c r="AS662" s="39">
        <f t="shared" si="298"/>
        <v>9.8571428571428577</v>
      </c>
      <c r="AT662" s="66">
        <v>10</v>
      </c>
      <c r="AU662" s="3">
        <f t="shared" si="299"/>
        <v>101.71428571428571</v>
      </c>
      <c r="AV662" s="38">
        <v>106</v>
      </c>
      <c r="AW662" s="38">
        <f t="shared" si="300"/>
        <v>0.42857142857142855</v>
      </c>
      <c r="AX662" s="74">
        <v>0</v>
      </c>
      <c r="AY662" s="41">
        <v>18</v>
      </c>
      <c r="BA662" s="66">
        <v>2</v>
      </c>
      <c r="BD662" s="38">
        <v>23977</v>
      </c>
      <c r="BE662" s="38">
        <v>21928</v>
      </c>
      <c r="BF662" s="38">
        <v>10570</v>
      </c>
      <c r="BG662" s="36"/>
      <c r="BH662" s="89">
        <v>0</v>
      </c>
      <c r="BI662" s="69">
        <v>0</v>
      </c>
      <c r="BJ662" s="69">
        <v>0</v>
      </c>
      <c r="BK662" s="3">
        <v>0</v>
      </c>
      <c r="BL662" s="36">
        <v>0</v>
      </c>
      <c r="BM662" s="36">
        <v>100</v>
      </c>
      <c r="BN662" s="36">
        <v>0</v>
      </c>
      <c r="BO662" s="36">
        <v>0</v>
      </c>
      <c r="BP662" s="36">
        <v>0</v>
      </c>
      <c r="BQ662" s="36">
        <v>0</v>
      </c>
      <c r="BR662" s="36">
        <v>0</v>
      </c>
      <c r="BS662" s="3">
        <f t="shared" si="293"/>
        <v>0</v>
      </c>
      <c r="BT662" s="2">
        <f t="shared" si="294"/>
        <v>100</v>
      </c>
      <c r="BV662" s="37">
        <v>0.62152121698576102</v>
      </c>
      <c r="BW662" s="37"/>
      <c r="BX662" s="37"/>
      <c r="DH662" s="38">
        <v>0.62152121699999996</v>
      </c>
      <c r="DI662" s="38">
        <v>0.62152121699999996</v>
      </c>
      <c r="DJ662" s="38">
        <v>0.62152121699999996</v>
      </c>
      <c r="DK662" s="28">
        <v>0.65418751206550596</v>
      </c>
      <c r="DL662" s="28">
        <v>0.63070981168708995</v>
      </c>
      <c r="DM662" s="2">
        <v>0.62152121698576102</v>
      </c>
      <c r="DN662" s="2">
        <v>0.62152121698576102</v>
      </c>
      <c r="EG662" s="36">
        <v>16</v>
      </c>
      <c r="EH662" s="28">
        <v>17</v>
      </c>
    </row>
    <row r="663" spans="1:138" ht="18.75">
      <c r="A663" s="8">
        <v>44517</v>
      </c>
      <c r="B663" s="32">
        <f t="shared" si="301"/>
        <v>0.65405405405405426</v>
      </c>
      <c r="C663" s="33">
        <f t="shared" si="302"/>
        <v>0.60273972602739734</v>
      </c>
      <c r="D663" s="33">
        <f t="shared" si="303"/>
        <v>0.52500000000000013</v>
      </c>
      <c r="E663" s="33">
        <f t="shared" si="304"/>
        <v>0.59292892749097925</v>
      </c>
      <c r="F663" s="33">
        <f t="shared" si="305"/>
        <v>0.65000000000000013</v>
      </c>
      <c r="G663" s="33">
        <f t="shared" si="306"/>
        <v>0.34594594594594597</v>
      </c>
      <c r="H663" s="33">
        <f t="shared" si="307"/>
        <v>0.54857673208117652</v>
      </c>
      <c r="I663" s="33">
        <f t="shared" si="308"/>
        <v>0.45936599423631136</v>
      </c>
      <c r="J663" s="33">
        <f t="shared" si="309"/>
        <v>0.45333333333333337</v>
      </c>
      <c r="K663" s="33">
        <f t="shared" si="310"/>
        <v>0.45217391304347831</v>
      </c>
      <c r="L663" s="33">
        <f t="shared" si="311"/>
        <v>1</v>
      </c>
      <c r="M663" s="33">
        <f t="shared" si="312"/>
        <v>0</v>
      </c>
      <c r="N663" s="33">
        <f t="shared" si="295"/>
        <v>0.23620273531777961</v>
      </c>
      <c r="O663" s="33">
        <f t="shared" si="313"/>
        <v>0.23966942148760331</v>
      </c>
      <c r="P663" s="33">
        <f t="shared" si="314"/>
        <v>0.30843373493975906</v>
      </c>
      <c r="Q663" s="33">
        <f t="shared" si="315"/>
        <v>0.21666666666666667</v>
      </c>
      <c r="R663" s="33">
        <f t="shared" si="316"/>
        <v>0.20038637770897835</v>
      </c>
      <c r="S663" s="33">
        <f t="shared" si="317"/>
        <v>0.2202020202020202</v>
      </c>
      <c r="T663" s="33">
        <f t="shared" si="318"/>
        <v>0.21406573201562862</v>
      </c>
      <c r="U663" s="33">
        <f t="shared" si="319"/>
        <v>0.23750000000000002</v>
      </c>
      <c r="V663" s="33">
        <f t="shared" si="320"/>
        <v>0.20636411058946272</v>
      </c>
      <c r="W663" s="103">
        <v>0.63044559284527202</v>
      </c>
      <c r="Z663" s="38">
        <v>-16</v>
      </c>
      <c r="AA663" s="38">
        <v>1</v>
      </c>
      <c r="AB663" s="38">
        <v>-4</v>
      </c>
      <c r="AC663" s="86">
        <v>-24.142148199711734</v>
      </c>
      <c r="AD663" s="38">
        <v>-19</v>
      </c>
      <c r="AE663" s="38">
        <v>9</v>
      </c>
      <c r="AF663" s="3">
        <f t="shared" si="321"/>
        <v>60718</v>
      </c>
      <c r="AG663" s="44">
        <v>17.600000000000001</v>
      </c>
      <c r="AH663" s="44">
        <v>9.8000000000000007</v>
      </c>
      <c r="AI663" s="44">
        <v>60</v>
      </c>
      <c r="AJ663" s="36">
        <v>1</v>
      </c>
      <c r="AK663" s="36">
        <v>0</v>
      </c>
      <c r="AL663" s="36">
        <f t="shared" si="296"/>
        <v>3.9560874295321931</v>
      </c>
      <c r="AM663" s="36">
        <f t="shared" ref="AM663:AM726" si="322">BM663*BM$20+BN663*BN$20+BO663*BO$20+BP663*BP$20+BQ663*BQ$20+BR663*BR$20+BS663*BS$20+BL663*BL$20+BK663*BK$20+BJ663*BJ$20+BH663*BH$20+BI663*BI$20</f>
        <v>3.9560874295321931</v>
      </c>
      <c r="AN663" s="96">
        <v>26</v>
      </c>
      <c r="AO663" s="36">
        <v>16</v>
      </c>
      <c r="AP663" s="36">
        <v>1</v>
      </c>
      <c r="AQ663" s="36">
        <f t="shared" si="297"/>
        <v>17.428571428571427</v>
      </c>
      <c r="AR663" s="79">
        <v>26</v>
      </c>
      <c r="AS663" s="39">
        <f t="shared" si="298"/>
        <v>9.7142857142857135</v>
      </c>
      <c r="AT663" s="66">
        <v>10</v>
      </c>
      <c r="AU663" s="3">
        <f t="shared" si="299"/>
        <v>98.714285714285708</v>
      </c>
      <c r="AV663" s="38">
        <v>102</v>
      </c>
      <c r="AW663" s="38">
        <f t="shared" si="300"/>
        <v>0.7142857142857143</v>
      </c>
      <c r="AX663" s="74">
        <v>2</v>
      </c>
      <c r="AY663" s="41">
        <v>23</v>
      </c>
      <c r="BA663" s="66">
        <v>4</v>
      </c>
      <c r="BD663" s="38">
        <v>26466</v>
      </c>
      <c r="BE663" s="38">
        <v>22868</v>
      </c>
      <c r="BF663" s="38">
        <v>11384</v>
      </c>
      <c r="BG663" s="36"/>
      <c r="BH663" s="89">
        <v>0</v>
      </c>
      <c r="BI663" s="69">
        <v>0</v>
      </c>
      <c r="BJ663" s="69">
        <v>0</v>
      </c>
      <c r="BK663" s="3">
        <v>0</v>
      </c>
      <c r="BL663" s="36">
        <v>0</v>
      </c>
      <c r="BM663" s="36">
        <v>100</v>
      </c>
      <c r="BN663" s="36">
        <v>0</v>
      </c>
      <c r="BO663" s="36">
        <v>0</v>
      </c>
      <c r="BP663" s="36">
        <v>0</v>
      </c>
      <c r="BQ663" s="36">
        <v>0</v>
      </c>
      <c r="BR663" s="36">
        <v>0</v>
      </c>
      <c r="BS663" s="3">
        <f t="shared" ref="BS663:BS726" si="323">100-SUM(BH663:BR663)</f>
        <v>0</v>
      </c>
      <c r="BT663" s="2">
        <f t="shared" ref="BT663:BT726" si="324">SUM(BH663:BS663)</f>
        <v>100</v>
      </c>
      <c r="BV663" s="37">
        <v>0.62087331287355596</v>
      </c>
      <c r="BW663" s="37"/>
      <c r="BX663" s="37"/>
      <c r="DH663" s="38">
        <v>0.62087331300000004</v>
      </c>
      <c r="DI663" s="38">
        <v>0.62087331300000004</v>
      </c>
      <c r="DJ663" s="38">
        <v>0.62087331300000004</v>
      </c>
      <c r="DK663" s="28">
        <v>0.65337048606072801</v>
      </c>
      <c r="DL663" s="28">
        <v>0.630101911737184</v>
      </c>
      <c r="DM663" s="2">
        <v>0.62087331287355596</v>
      </c>
      <c r="DN663" s="2">
        <v>0.62087331287355596</v>
      </c>
      <c r="EG663" s="36">
        <v>20</v>
      </c>
      <c r="EH663" s="28">
        <v>20</v>
      </c>
    </row>
    <row r="664" spans="1:138" ht="18.75">
      <c r="A664" s="8">
        <v>44518</v>
      </c>
      <c r="B664" s="32">
        <f t="shared" si="301"/>
        <v>0.65405405405405426</v>
      </c>
      <c r="C664" s="33">
        <f t="shared" si="302"/>
        <v>0.60273972602739734</v>
      </c>
      <c r="D664" s="33">
        <f t="shared" si="303"/>
        <v>0.49000000000000005</v>
      </c>
      <c r="E664" s="33">
        <f t="shared" si="304"/>
        <v>0.59437168513688377</v>
      </c>
      <c r="F664" s="33">
        <f t="shared" si="305"/>
        <v>0.65000000000000013</v>
      </c>
      <c r="G664" s="33">
        <f t="shared" si="306"/>
        <v>0.34594594594594597</v>
      </c>
      <c r="H664" s="33">
        <f t="shared" si="307"/>
        <v>0.5510625472429268</v>
      </c>
      <c r="I664" s="33">
        <f t="shared" si="308"/>
        <v>0.45590778097982715</v>
      </c>
      <c r="J664" s="33">
        <f t="shared" si="309"/>
        <v>0.44952380952380955</v>
      </c>
      <c r="K664" s="33">
        <f t="shared" si="310"/>
        <v>0.5565217391304349</v>
      </c>
      <c r="L664" s="33">
        <f t="shared" si="311"/>
        <v>1</v>
      </c>
      <c r="M664" s="33">
        <f t="shared" si="312"/>
        <v>0</v>
      </c>
      <c r="N664" s="33">
        <f t="shared" si="295"/>
        <v>0.23620273531777961</v>
      </c>
      <c r="O664" s="33">
        <f t="shared" si="313"/>
        <v>0.26280991735537196</v>
      </c>
      <c r="P664" s="33">
        <f t="shared" si="314"/>
        <v>0.35180722891566268</v>
      </c>
      <c r="Q664" s="33">
        <f t="shared" si="315"/>
        <v>0.21666666666666667</v>
      </c>
      <c r="R664" s="33">
        <f t="shared" si="316"/>
        <v>0.20029721362229103</v>
      </c>
      <c r="S664" s="33">
        <f t="shared" si="317"/>
        <v>0.2202020202020202</v>
      </c>
      <c r="T664" s="33">
        <f t="shared" si="318"/>
        <v>0.21296253734773615</v>
      </c>
      <c r="U664" s="33">
        <f t="shared" si="319"/>
        <v>0.21875</v>
      </c>
      <c r="V664" s="33">
        <f t="shared" si="320"/>
        <v>0.20824204486176318</v>
      </c>
      <c r="W664" s="103">
        <v>0.62984819870381503</v>
      </c>
      <c r="Z664" s="38">
        <v>-16</v>
      </c>
      <c r="AA664" s="38">
        <v>1</v>
      </c>
      <c r="AB664" s="38">
        <v>-11</v>
      </c>
      <c r="AC664" s="86">
        <v>-23.916577369852863</v>
      </c>
      <c r="AD664" s="38">
        <v>-19</v>
      </c>
      <c r="AE664" s="38">
        <v>9</v>
      </c>
      <c r="AF664" s="3">
        <f t="shared" si="321"/>
        <v>61151</v>
      </c>
      <c r="AG664" s="44">
        <v>17.399999999999999</v>
      </c>
      <c r="AH664" s="44">
        <v>9.6</v>
      </c>
      <c r="AI664" s="44">
        <v>72</v>
      </c>
      <c r="AJ664" s="36">
        <v>1</v>
      </c>
      <c r="AK664" s="36">
        <v>0</v>
      </c>
      <c r="AL664" s="36">
        <f t="shared" si="296"/>
        <v>3.9560874295321931</v>
      </c>
      <c r="AM664" s="36">
        <f t="shared" si="322"/>
        <v>3.9560874295321931</v>
      </c>
      <c r="AN664" s="96">
        <v>40</v>
      </c>
      <c r="AO664" s="36">
        <v>22</v>
      </c>
      <c r="AP664" s="36">
        <v>1</v>
      </c>
      <c r="AQ664" s="36">
        <f t="shared" si="297"/>
        <v>17.142857142857142</v>
      </c>
      <c r="AR664" s="79">
        <v>20</v>
      </c>
      <c r="AS664" s="39">
        <f t="shared" si="298"/>
        <v>9.5714285714285712</v>
      </c>
      <c r="AT664" s="66">
        <v>10</v>
      </c>
      <c r="AU664" s="3">
        <f t="shared" si="299"/>
        <v>95.285714285714292</v>
      </c>
      <c r="AV664" s="38">
        <v>94</v>
      </c>
      <c r="AW664" s="38">
        <f t="shared" si="300"/>
        <v>0.7142857142857143</v>
      </c>
      <c r="AX664" s="74">
        <v>1</v>
      </c>
      <c r="AY664" s="41">
        <v>41</v>
      </c>
      <c r="BA664" s="66">
        <v>1</v>
      </c>
      <c r="BD664" s="38">
        <v>26069</v>
      </c>
      <c r="BE664" s="38">
        <v>23472</v>
      </c>
      <c r="BF664" s="38">
        <v>11610</v>
      </c>
      <c r="BG664" s="36"/>
      <c r="BH664" s="89">
        <v>0</v>
      </c>
      <c r="BI664" s="69">
        <v>0</v>
      </c>
      <c r="BJ664" s="69">
        <v>0</v>
      </c>
      <c r="BK664" s="3">
        <v>0</v>
      </c>
      <c r="BL664" s="36">
        <v>0</v>
      </c>
      <c r="BM664" s="36">
        <v>100</v>
      </c>
      <c r="BN664" s="36">
        <v>0</v>
      </c>
      <c r="BO664" s="36">
        <v>0</v>
      </c>
      <c r="BP664" s="36">
        <v>0</v>
      </c>
      <c r="BQ664" s="36">
        <v>0</v>
      </c>
      <c r="BR664" s="36">
        <v>0</v>
      </c>
      <c r="BS664" s="3">
        <f t="shared" si="323"/>
        <v>0</v>
      </c>
      <c r="BT664" s="2">
        <f t="shared" si="324"/>
        <v>100</v>
      </c>
      <c r="BV664" s="37">
        <v>0.62030411173910105</v>
      </c>
      <c r="BW664" s="37"/>
      <c r="BX664" s="37"/>
      <c r="DH664" s="38">
        <v>0.62030411200000002</v>
      </c>
      <c r="DI664" s="38">
        <v>0.62030411200000002</v>
      </c>
      <c r="DJ664" s="38">
        <v>0.62030411200000002</v>
      </c>
      <c r="DK664" s="28">
        <v>0.65263106539309601</v>
      </c>
      <c r="DL664" s="28">
        <v>0.62957252270739605</v>
      </c>
      <c r="DM664" s="2">
        <v>0.62030411173910105</v>
      </c>
      <c r="DN664" s="2">
        <v>0.62030411173910105</v>
      </c>
      <c r="EG664" s="36">
        <v>36</v>
      </c>
      <c r="EH664" s="28">
        <v>36</v>
      </c>
    </row>
    <row r="665" spans="1:138" ht="18.75">
      <c r="A665" s="8">
        <v>44519</v>
      </c>
      <c r="B665" s="32">
        <f t="shared" si="301"/>
        <v>0.64594594594594601</v>
      </c>
      <c r="C665" s="33">
        <f t="shared" si="302"/>
        <v>0.61095890410958908</v>
      </c>
      <c r="D665" s="33">
        <f t="shared" si="303"/>
        <v>0.51500000000000012</v>
      </c>
      <c r="E665" s="33">
        <f t="shared" si="304"/>
        <v>0.60084239060065914</v>
      </c>
      <c r="F665" s="33">
        <f t="shared" si="305"/>
        <v>0.65000000000000013</v>
      </c>
      <c r="G665" s="33">
        <f t="shared" si="306"/>
        <v>0.34594594594594597</v>
      </c>
      <c r="H665" s="33">
        <f t="shared" si="307"/>
        <v>0.63465023489900785</v>
      </c>
      <c r="I665" s="33">
        <f t="shared" si="308"/>
        <v>0.45936599423631136</v>
      </c>
      <c r="J665" s="33">
        <f t="shared" si="309"/>
        <v>0.42666666666666675</v>
      </c>
      <c r="K665" s="33">
        <f t="shared" si="310"/>
        <v>0.56521739130434789</v>
      </c>
      <c r="L665" s="33">
        <f t="shared" si="311"/>
        <v>1</v>
      </c>
      <c r="M665" s="33">
        <f t="shared" si="312"/>
        <v>0</v>
      </c>
      <c r="N665" s="33">
        <f t="shared" ref="N665:N728" si="325">(AL$1454-AL$1453)*(AL665-AL$1451)/(AL$1450-AL$1451)+AL$1453</f>
        <v>0.23620273531777961</v>
      </c>
      <c r="O665" s="33">
        <f t="shared" si="313"/>
        <v>0.30743801652892566</v>
      </c>
      <c r="P665" s="33">
        <f t="shared" si="314"/>
        <v>0.35180722891566268</v>
      </c>
      <c r="Q665" s="33">
        <f t="shared" si="315"/>
        <v>0.25</v>
      </c>
      <c r="R665" s="33">
        <f t="shared" si="316"/>
        <v>0.20023777089783282</v>
      </c>
      <c r="S665" s="33">
        <f t="shared" si="317"/>
        <v>0.2181818181818182</v>
      </c>
      <c r="T665" s="33">
        <f t="shared" si="318"/>
        <v>0.21241094001378993</v>
      </c>
      <c r="U665" s="33">
        <f t="shared" si="319"/>
        <v>0.2</v>
      </c>
      <c r="V665" s="33">
        <f t="shared" si="320"/>
        <v>0.20625978090766825</v>
      </c>
      <c r="W665" s="103">
        <v>0.62931531208487301</v>
      </c>
      <c r="Z665" s="38">
        <v>-17</v>
      </c>
      <c r="AA665" s="38">
        <v>2</v>
      </c>
      <c r="AB665" s="38">
        <v>-6</v>
      </c>
      <c r="AC665" s="86">
        <v>-22.904901981834968</v>
      </c>
      <c r="AD665" s="38">
        <v>-19</v>
      </c>
      <c r="AE665" s="38">
        <v>9</v>
      </c>
      <c r="AF665" s="3">
        <f t="shared" si="321"/>
        <v>75711</v>
      </c>
      <c r="AG665" s="44">
        <v>17.600000000000001</v>
      </c>
      <c r="AH665" s="44">
        <v>8.4</v>
      </c>
      <c r="AI665" s="44">
        <v>73</v>
      </c>
      <c r="AJ665" s="36">
        <v>1</v>
      </c>
      <c r="AK665" s="36">
        <v>0</v>
      </c>
      <c r="AL665" s="36">
        <f t="shared" ref="AL665:AL728" si="326">AVERAGE(AM662:AM668)</f>
        <v>3.9560874295321931</v>
      </c>
      <c r="AM665" s="36">
        <f t="shared" si="322"/>
        <v>3.9560874295321931</v>
      </c>
      <c r="AN665" s="96">
        <v>67</v>
      </c>
      <c r="AO665" s="36">
        <v>22</v>
      </c>
      <c r="AP665" s="36">
        <v>3</v>
      </c>
      <c r="AQ665" s="36">
        <f t="shared" ref="AQ665:AQ728" si="327">AVERAGE(AR662:AR668)</f>
        <v>17</v>
      </c>
      <c r="AR665" s="79">
        <v>16</v>
      </c>
      <c r="AS665" s="39">
        <f t="shared" si="298"/>
        <v>9.2857142857142865</v>
      </c>
      <c r="AT665" s="66">
        <v>9</v>
      </c>
      <c r="AU665" s="3">
        <f t="shared" si="299"/>
        <v>91.714285714285708</v>
      </c>
      <c r="AV665" s="38">
        <v>90</v>
      </c>
      <c r="AW665" s="38">
        <f t="shared" si="300"/>
        <v>0.8571428571428571</v>
      </c>
      <c r="AX665" s="74">
        <v>0</v>
      </c>
      <c r="AY665" s="41">
        <v>22</v>
      </c>
      <c r="BA665" s="66">
        <v>2</v>
      </c>
      <c r="BD665" s="38">
        <v>32625</v>
      </c>
      <c r="BE665" s="38">
        <v>29398</v>
      </c>
      <c r="BF665" s="38">
        <v>13688</v>
      </c>
      <c r="BG665" s="36"/>
      <c r="BH665" s="89">
        <v>0</v>
      </c>
      <c r="BI665" s="69">
        <v>0</v>
      </c>
      <c r="BJ665" s="69">
        <v>0</v>
      </c>
      <c r="BK665" s="3">
        <v>0</v>
      </c>
      <c r="BL665" s="36">
        <v>0</v>
      </c>
      <c r="BM665" s="36">
        <v>100</v>
      </c>
      <c r="BN665" s="36">
        <v>0</v>
      </c>
      <c r="BO665" s="36">
        <v>0</v>
      </c>
      <c r="BP665" s="36">
        <v>0</v>
      </c>
      <c r="BQ665" s="36">
        <v>0</v>
      </c>
      <c r="BR665" s="36">
        <v>0</v>
      </c>
      <c r="BS665" s="3">
        <f t="shared" si="323"/>
        <v>0</v>
      </c>
      <c r="BT665" s="2">
        <f t="shared" si="324"/>
        <v>100</v>
      </c>
      <c r="BV665" s="37">
        <v>0.61979238015756699</v>
      </c>
      <c r="BW665" s="37"/>
      <c r="BX665" s="37"/>
      <c r="DH665" s="38">
        <v>0.61979238000000003</v>
      </c>
      <c r="DI665" s="38">
        <v>0.61979238000000003</v>
      </c>
      <c r="DJ665" s="38">
        <v>0.61979238000000003</v>
      </c>
      <c r="DK665" s="28">
        <v>0.65194838107324304</v>
      </c>
      <c r="DL665" s="28">
        <v>0.629155534085579</v>
      </c>
      <c r="DM665" s="2">
        <v>0.61979238015756699</v>
      </c>
      <c r="DN665" s="2">
        <v>0.61979238015756699</v>
      </c>
      <c r="EG665" s="36">
        <v>58</v>
      </c>
      <c r="EH665" s="28">
        <v>58</v>
      </c>
    </row>
    <row r="666" spans="1:138" ht="18.75">
      <c r="A666" s="8">
        <v>44520</v>
      </c>
      <c r="B666" s="32">
        <f t="shared" si="301"/>
        <v>0.71081081081081088</v>
      </c>
      <c r="C666" s="33">
        <f t="shared" si="302"/>
        <v>0.6438356164383563</v>
      </c>
      <c r="D666" s="33">
        <f t="shared" si="303"/>
        <v>0.53</v>
      </c>
      <c r="E666" s="33">
        <f t="shared" si="304"/>
        <v>0.6569595278988043</v>
      </c>
      <c r="F666" s="33">
        <f t="shared" si="305"/>
        <v>0.7152173913043478</v>
      </c>
      <c r="G666" s="33">
        <f t="shared" si="306"/>
        <v>0.24864864864864866</v>
      </c>
      <c r="H666" s="33">
        <f t="shared" si="307"/>
        <v>0.50526728732310822</v>
      </c>
      <c r="I666" s="33">
        <f t="shared" si="308"/>
        <v>0.47838616714697413</v>
      </c>
      <c r="J666" s="33">
        <f t="shared" si="309"/>
        <v>0.42476190476190484</v>
      </c>
      <c r="K666" s="33">
        <f t="shared" si="310"/>
        <v>0.5304347826086957</v>
      </c>
      <c r="L666" s="33">
        <f t="shared" si="311"/>
        <v>0</v>
      </c>
      <c r="M666" s="33">
        <f t="shared" si="312"/>
        <v>0</v>
      </c>
      <c r="N666" s="33">
        <f t="shared" si="325"/>
        <v>0.23620273531777961</v>
      </c>
      <c r="O666" s="33">
        <f t="shared" si="313"/>
        <v>0.32727272727272727</v>
      </c>
      <c r="P666" s="33">
        <f t="shared" si="314"/>
        <v>0.48192771084337355</v>
      </c>
      <c r="Q666" s="33">
        <f t="shared" si="315"/>
        <v>0.38333333333333341</v>
      </c>
      <c r="R666" s="33">
        <f t="shared" si="316"/>
        <v>0.20023777089783282</v>
      </c>
      <c r="S666" s="33">
        <f t="shared" si="317"/>
        <v>0.2181818181818182</v>
      </c>
      <c r="T666" s="33">
        <f t="shared" si="318"/>
        <v>0.21185934267984372</v>
      </c>
      <c r="U666" s="33">
        <f t="shared" si="319"/>
        <v>0.23750000000000002</v>
      </c>
      <c r="V666" s="33">
        <f t="shared" si="320"/>
        <v>0.20563380281690141</v>
      </c>
      <c r="W666" s="103">
        <v>0.62887953961693099</v>
      </c>
      <c r="Z666" s="38">
        <v>-9</v>
      </c>
      <c r="AA666" s="38">
        <v>6</v>
      </c>
      <c r="AB666" s="38">
        <v>-3</v>
      </c>
      <c r="AC666" s="86">
        <v>-14.131155909110776</v>
      </c>
      <c r="AD666" s="38">
        <v>-9</v>
      </c>
      <c r="AE666" s="38">
        <v>3</v>
      </c>
      <c r="AF666" s="3">
        <f t="shared" si="321"/>
        <v>53174</v>
      </c>
      <c r="AG666" s="44">
        <v>18.7</v>
      </c>
      <c r="AH666" s="44">
        <v>8.3000000000000007</v>
      </c>
      <c r="AI666" s="44">
        <v>69</v>
      </c>
      <c r="AJ666" s="36">
        <v>0</v>
      </c>
      <c r="AK666" s="36">
        <v>0</v>
      </c>
      <c r="AL666" s="36">
        <f t="shared" si="326"/>
        <v>3.9560874295321931</v>
      </c>
      <c r="AM666" s="36">
        <f t="shared" si="322"/>
        <v>3.9560874295321931</v>
      </c>
      <c r="AN666" s="96">
        <v>79</v>
      </c>
      <c r="AO666" s="36">
        <v>40</v>
      </c>
      <c r="AP666" s="36">
        <v>11</v>
      </c>
      <c r="AQ666" s="36">
        <f t="shared" si="327"/>
        <v>17.142857142857142</v>
      </c>
      <c r="AR666" s="79">
        <v>16</v>
      </c>
      <c r="AS666" s="39">
        <f t="shared" si="298"/>
        <v>9</v>
      </c>
      <c r="AT666" s="66">
        <v>9</v>
      </c>
      <c r="AU666" s="3">
        <f t="shared" si="299"/>
        <v>87.857142857142861</v>
      </c>
      <c r="AV666" s="38">
        <v>86</v>
      </c>
      <c r="AW666" s="38">
        <f t="shared" si="300"/>
        <v>0.8571428571428571</v>
      </c>
      <c r="AX666" s="74">
        <v>2</v>
      </c>
      <c r="AY666" s="41">
        <v>16</v>
      </c>
      <c r="BA666" s="66">
        <v>3</v>
      </c>
      <c r="BD666" s="38">
        <v>32251</v>
      </c>
      <c r="BE666" s="38">
        <v>12307</v>
      </c>
      <c r="BF666" s="38">
        <v>8616</v>
      </c>
      <c r="BG666" s="36"/>
      <c r="BH666" s="89">
        <v>0</v>
      </c>
      <c r="BI666" s="69">
        <v>0</v>
      </c>
      <c r="BJ666" s="69">
        <v>0</v>
      </c>
      <c r="BK666" s="3">
        <v>0</v>
      </c>
      <c r="BL666" s="36">
        <v>0</v>
      </c>
      <c r="BM666" s="36">
        <v>100</v>
      </c>
      <c r="BN666" s="36">
        <v>0</v>
      </c>
      <c r="BO666" s="36">
        <v>0</v>
      </c>
      <c r="BP666" s="36">
        <v>0</v>
      </c>
      <c r="BQ666" s="36">
        <v>0</v>
      </c>
      <c r="BR666" s="36">
        <v>0</v>
      </c>
      <c r="BS666" s="3">
        <f t="shared" si="323"/>
        <v>0</v>
      </c>
      <c r="BT666" s="2">
        <f t="shared" si="324"/>
        <v>100</v>
      </c>
      <c r="BV666" s="37">
        <v>0.61936876206892499</v>
      </c>
      <c r="BW666" s="37"/>
      <c r="BX666" s="37"/>
      <c r="DH666" s="38">
        <v>0.61936876200000002</v>
      </c>
      <c r="DI666" s="38">
        <v>0.61936876200000002</v>
      </c>
      <c r="DJ666" s="38">
        <v>0.61936876200000002</v>
      </c>
      <c r="DK666" s="28">
        <v>0.65135380157784595</v>
      </c>
      <c r="DL666" s="28">
        <v>0.62902098797250805</v>
      </c>
      <c r="DM666" s="2">
        <v>0.61936876206892499</v>
      </c>
      <c r="DN666" s="2">
        <v>0.61936876206892499</v>
      </c>
      <c r="EG666" s="36">
        <v>57</v>
      </c>
      <c r="EH666" s="28">
        <v>59</v>
      </c>
    </row>
    <row r="667" spans="1:138" ht="18.75">
      <c r="A667" s="8">
        <v>44521</v>
      </c>
      <c r="B667" s="32">
        <f t="shared" si="301"/>
        <v>0.70270270270270285</v>
      </c>
      <c r="C667" s="33">
        <f t="shared" si="302"/>
        <v>0.58630136986301373</v>
      </c>
      <c r="D667" s="33">
        <f t="shared" si="303"/>
        <v>0.50500000000000012</v>
      </c>
      <c r="E667" s="33">
        <f t="shared" si="304"/>
        <v>0.63780695098468265</v>
      </c>
      <c r="F667" s="33">
        <f t="shared" si="305"/>
        <v>0.72826086956521752</v>
      </c>
      <c r="G667" s="33">
        <f t="shared" si="306"/>
        <v>0.24864864864864866</v>
      </c>
      <c r="H667" s="33">
        <f t="shared" si="307"/>
        <v>0.40141417814051844</v>
      </c>
      <c r="I667" s="33">
        <f t="shared" si="308"/>
        <v>0.42824207492795396</v>
      </c>
      <c r="J667" s="33">
        <f t="shared" si="309"/>
        <v>0.44571428571428573</v>
      </c>
      <c r="K667" s="33">
        <f t="shared" si="310"/>
        <v>0.65217391304347827</v>
      </c>
      <c r="L667" s="33">
        <f t="shared" si="311"/>
        <v>0</v>
      </c>
      <c r="M667" s="33">
        <f t="shared" si="312"/>
        <v>0</v>
      </c>
      <c r="N667" s="33">
        <f t="shared" si="325"/>
        <v>0.23620273531777961</v>
      </c>
      <c r="O667" s="33">
        <f t="shared" si="313"/>
        <v>0.26611570247933886</v>
      </c>
      <c r="P667" s="33">
        <f t="shared" si="314"/>
        <v>0.45301204819277113</v>
      </c>
      <c r="Q667" s="33">
        <f t="shared" si="315"/>
        <v>0.28333333333333333</v>
      </c>
      <c r="R667" s="33">
        <f t="shared" si="316"/>
        <v>0.20029721362229103</v>
      </c>
      <c r="S667" s="33">
        <f t="shared" si="317"/>
        <v>0.2181818181818182</v>
      </c>
      <c r="T667" s="33">
        <f t="shared" si="318"/>
        <v>0.2113077453458975</v>
      </c>
      <c r="U667" s="33">
        <f t="shared" si="319"/>
        <v>0.2</v>
      </c>
      <c r="V667" s="33">
        <f t="shared" si="320"/>
        <v>0.20594679186228484</v>
      </c>
      <c r="W667" s="103">
        <v>0.62830806205852396</v>
      </c>
      <c r="Z667" s="38">
        <v>-10</v>
      </c>
      <c r="AA667" s="38">
        <v>-1</v>
      </c>
      <c r="AB667" s="38">
        <v>-8</v>
      </c>
      <c r="AC667" s="86">
        <v>-17.125603854486926</v>
      </c>
      <c r="AD667" s="38">
        <v>-7</v>
      </c>
      <c r="AE667" s="38">
        <v>3</v>
      </c>
      <c r="AF667" s="3">
        <f t="shared" si="321"/>
        <v>35084</v>
      </c>
      <c r="AG667" s="44">
        <v>15.8</v>
      </c>
      <c r="AH667" s="44">
        <v>9.4</v>
      </c>
      <c r="AI667" s="44">
        <v>83</v>
      </c>
      <c r="AJ667" s="36">
        <v>0</v>
      </c>
      <c r="AK667" s="36">
        <v>0</v>
      </c>
      <c r="AL667" s="36">
        <f t="shared" si="326"/>
        <v>3.9560874295321931</v>
      </c>
      <c r="AM667" s="36">
        <f t="shared" si="322"/>
        <v>3.9560874295321931</v>
      </c>
      <c r="AN667" s="96">
        <v>42</v>
      </c>
      <c r="AO667" s="36">
        <v>36</v>
      </c>
      <c r="AP667" s="36">
        <v>5</v>
      </c>
      <c r="AQ667" s="36">
        <f t="shared" si="327"/>
        <v>14.142857142857142</v>
      </c>
      <c r="AR667" s="79">
        <v>20</v>
      </c>
      <c r="AS667" s="39">
        <f t="shared" si="298"/>
        <v>8.7142857142857135</v>
      </c>
      <c r="AT667" s="66">
        <v>9</v>
      </c>
      <c r="AU667" s="3">
        <f t="shared" si="299"/>
        <v>83.571428571428569</v>
      </c>
      <c r="AV667" s="38">
        <v>82</v>
      </c>
      <c r="AW667" s="38">
        <f t="shared" si="300"/>
        <v>0.5714285714285714</v>
      </c>
      <c r="AX667" s="74">
        <v>0</v>
      </c>
      <c r="AY667" s="41">
        <v>19</v>
      </c>
      <c r="BA667" s="66">
        <v>4</v>
      </c>
      <c r="BD667" s="38">
        <v>22741</v>
      </c>
      <c r="BE667" s="38">
        <v>6466</v>
      </c>
      <c r="BF667" s="38">
        <v>5877</v>
      </c>
      <c r="BG667" s="36"/>
      <c r="BH667" s="89">
        <v>0</v>
      </c>
      <c r="BI667" s="69">
        <v>0</v>
      </c>
      <c r="BJ667" s="69">
        <v>0</v>
      </c>
      <c r="BK667" s="3">
        <v>0</v>
      </c>
      <c r="BL667" s="36">
        <v>0</v>
      </c>
      <c r="BM667" s="36">
        <v>100</v>
      </c>
      <c r="BN667" s="36">
        <v>0</v>
      </c>
      <c r="BO667" s="36">
        <v>0</v>
      </c>
      <c r="BP667" s="36">
        <v>0</v>
      </c>
      <c r="BQ667" s="36">
        <v>0</v>
      </c>
      <c r="BR667" s="36">
        <v>0</v>
      </c>
      <c r="BS667" s="3">
        <f t="shared" si="323"/>
        <v>0</v>
      </c>
      <c r="BT667" s="2">
        <f t="shared" si="324"/>
        <v>100</v>
      </c>
      <c r="BV667" s="37">
        <v>0.61881538921846602</v>
      </c>
      <c r="BW667" s="37"/>
      <c r="BX667" s="37"/>
      <c r="DH667" s="38">
        <v>0.61881538899999999</v>
      </c>
      <c r="DI667" s="38">
        <v>0.61881538899999999</v>
      </c>
      <c r="DJ667" s="38">
        <v>0.61881538899999999</v>
      </c>
      <c r="DK667" s="28">
        <v>0.65063018102179604</v>
      </c>
      <c r="DL667" s="28">
        <v>0.628604291838461</v>
      </c>
      <c r="DM667" s="2">
        <v>0.61881538921846602</v>
      </c>
      <c r="DN667" s="2">
        <v>0.61881538921846602</v>
      </c>
      <c r="EG667" s="36">
        <v>32</v>
      </c>
      <c r="EH667" s="28">
        <v>32</v>
      </c>
    </row>
    <row r="668" spans="1:138" ht="18.75">
      <c r="A668" s="8">
        <v>44522</v>
      </c>
      <c r="B668" s="32">
        <f t="shared" si="301"/>
        <v>0.63783783783783798</v>
      </c>
      <c r="C668" s="33">
        <f t="shared" si="302"/>
        <v>0.51232876712328768</v>
      </c>
      <c r="D668" s="33">
        <f t="shared" si="303"/>
        <v>0.34500000000000003</v>
      </c>
      <c r="E668" s="33">
        <f t="shared" si="304"/>
        <v>0.60725169035324789</v>
      </c>
      <c r="F668" s="33">
        <f t="shared" si="305"/>
        <v>0.61739130434782619</v>
      </c>
      <c r="G668" s="33">
        <f t="shared" si="306"/>
        <v>0.36216216216216224</v>
      </c>
      <c r="H668" s="33">
        <f t="shared" si="307"/>
        <v>0.56233769961631574</v>
      </c>
      <c r="I668" s="33">
        <f t="shared" si="308"/>
        <v>0.44207492795389058</v>
      </c>
      <c r="J668" s="33">
        <f t="shared" si="309"/>
        <v>0.4933333333333334</v>
      </c>
      <c r="K668" s="33">
        <f t="shared" si="310"/>
        <v>0.78260869565217406</v>
      </c>
      <c r="L668" s="33">
        <f t="shared" si="311"/>
        <v>1</v>
      </c>
      <c r="M668" s="33">
        <f t="shared" si="312"/>
        <v>0</v>
      </c>
      <c r="N668" s="33">
        <f t="shared" si="325"/>
        <v>0.23620273531777961</v>
      </c>
      <c r="O668" s="33">
        <f t="shared" si="313"/>
        <v>0.287603305785124</v>
      </c>
      <c r="P668" s="33">
        <f t="shared" si="314"/>
        <v>0.40963855421686751</v>
      </c>
      <c r="Q668" s="33">
        <f t="shared" si="315"/>
        <v>0.33333333333333337</v>
      </c>
      <c r="R668" s="33">
        <f t="shared" si="316"/>
        <v>0.20008916408668731</v>
      </c>
      <c r="S668" s="33">
        <f t="shared" si="317"/>
        <v>0.21616161616161617</v>
      </c>
      <c r="T668" s="33">
        <f t="shared" si="318"/>
        <v>0.2113077453458975</v>
      </c>
      <c r="U668" s="33">
        <f t="shared" si="319"/>
        <v>0.21875</v>
      </c>
      <c r="V668" s="33">
        <f t="shared" si="320"/>
        <v>0.2075117370892019</v>
      </c>
      <c r="W668" s="103">
        <v>0.62757638847460095</v>
      </c>
      <c r="Z668" s="38">
        <v>-18</v>
      </c>
      <c r="AA668" s="38">
        <v>-10</v>
      </c>
      <c r="AB668" s="38">
        <v>-40</v>
      </c>
      <c r="AC668" s="86">
        <v>-21.902827192552259</v>
      </c>
      <c r="AD668" s="38">
        <v>-24</v>
      </c>
      <c r="AE668" s="38">
        <v>10</v>
      </c>
      <c r="AF668" s="3">
        <f t="shared" si="321"/>
        <v>63115</v>
      </c>
      <c r="AG668" s="44">
        <v>16.600000000000001</v>
      </c>
      <c r="AH668" s="44">
        <v>11.9</v>
      </c>
      <c r="AI668" s="44">
        <v>98</v>
      </c>
      <c r="AJ668" s="36">
        <v>1</v>
      </c>
      <c r="AK668" s="36">
        <v>0</v>
      </c>
      <c r="AL668" s="36">
        <f t="shared" si="326"/>
        <v>3.9560874295321931</v>
      </c>
      <c r="AM668" s="36">
        <f t="shared" si="322"/>
        <v>3.9560874295321931</v>
      </c>
      <c r="AN668" s="96">
        <v>55</v>
      </c>
      <c r="AO668" s="36">
        <v>30</v>
      </c>
      <c r="AP668" s="36">
        <v>8</v>
      </c>
      <c r="AQ668" s="36">
        <f t="shared" si="327"/>
        <v>15</v>
      </c>
      <c r="AR668" s="79">
        <v>6</v>
      </c>
      <c r="AS668" s="39">
        <f t="shared" si="298"/>
        <v>8.4285714285714288</v>
      </c>
      <c r="AT668" s="66">
        <v>8</v>
      </c>
      <c r="AU668" s="3">
        <f t="shared" si="299"/>
        <v>80.428571428571431</v>
      </c>
      <c r="AV668" s="38">
        <v>82</v>
      </c>
      <c r="AW668" s="38">
        <f t="shared" si="300"/>
        <v>0.42857142857142855</v>
      </c>
      <c r="AX668" s="74">
        <v>1</v>
      </c>
      <c r="AY668" s="41">
        <v>34</v>
      </c>
      <c r="BA668" s="66">
        <v>1</v>
      </c>
      <c r="BD668" s="38">
        <v>28853</v>
      </c>
      <c r="BE668" s="38">
        <v>22439</v>
      </c>
      <c r="BF668" s="38">
        <v>11823</v>
      </c>
      <c r="BG668" s="36"/>
      <c r="BH668" s="89">
        <v>0</v>
      </c>
      <c r="BI668" s="69">
        <v>0</v>
      </c>
      <c r="BJ668" s="69">
        <v>0</v>
      </c>
      <c r="BK668" s="3">
        <v>0</v>
      </c>
      <c r="BL668" s="36">
        <v>0</v>
      </c>
      <c r="BM668" s="36">
        <v>100</v>
      </c>
      <c r="BN668" s="36">
        <v>0</v>
      </c>
      <c r="BO668" s="36">
        <v>0</v>
      </c>
      <c r="BP668" s="36">
        <v>0</v>
      </c>
      <c r="BQ668" s="36">
        <v>0</v>
      </c>
      <c r="BR668" s="36">
        <v>0</v>
      </c>
      <c r="BS668" s="3">
        <f t="shared" si="323"/>
        <v>0</v>
      </c>
      <c r="BT668" s="2">
        <f t="shared" si="324"/>
        <v>100</v>
      </c>
      <c r="BV668" s="37">
        <v>0.61811074782971898</v>
      </c>
      <c r="BW668" s="37"/>
      <c r="BX668" s="37"/>
      <c r="DH668" s="38">
        <v>0.61811074799999999</v>
      </c>
      <c r="DI668" s="38">
        <v>0.61811074799999999</v>
      </c>
      <c r="DJ668" s="38">
        <v>0.61811074799999999</v>
      </c>
      <c r="DK668" s="28">
        <v>0.64975275279832201</v>
      </c>
      <c r="DL668" s="28">
        <v>0.62799520048660695</v>
      </c>
      <c r="DM668" s="2">
        <v>0.61811074782971898</v>
      </c>
      <c r="DN668" s="2">
        <v>0.61811074782971898</v>
      </c>
      <c r="EG668" s="36">
        <v>43</v>
      </c>
      <c r="EH668" s="28">
        <v>43</v>
      </c>
    </row>
    <row r="669" spans="1:138" ht="18.75">
      <c r="A669" s="8">
        <v>44523</v>
      </c>
      <c r="B669" s="32">
        <f t="shared" si="301"/>
        <v>0.75135135135135145</v>
      </c>
      <c r="C669" s="33">
        <f t="shared" si="302"/>
        <v>0.62739726027397258</v>
      </c>
      <c r="D669" s="33">
        <f t="shared" si="303"/>
        <v>0.67500000000000004</v>
      </c>
      <c r="E669" s="33">
        <f t="shared" si="304"/>
        <v>0.55045734871928675</v>
      </c>
      <c r="F669" s="33">
        <f t="shared" si="305"/>
        <v>0.31739130434782609</v>
      </c>
      <c r="G669" s="33">
        <f t="shared" si="306"/>
        <v>0.55675675675675684</v>
      </c>
      <c r="H669" s="33">
        <f t="shared" si="307"/>
        <v>0.40623080382344784</v>
      </c>
      <c r="I669" s="33">
        <f t="shared" si="308"/>
        <v>0.44899135446685889</v>
      </c>
      <c r="J669" s="33">
        <f t="shared" si="309"/>
        <v>0.4171428571428572</v>
      </c>
      <c r="K669" s="33">
        <f t="shared" si="310"/>
        <v>0.43478260869565222</v>
      </c>
      <c r="L669" s="33">
        <f t="shared" si="311"/>
        <v>0</v>
      </c>
      <c r="M669" s="33">
        <f t="shared" si="312"/>
        <v>0</v>
      </c>
      <c r="N669" s="33">
        <f t="shared" si="325"/>
        <v>0.23620273531777961</v>
      </c>
      <c r="O669" s="33">
        <f t="shared" si="313"/>
        <v>0.24297520661157027</v>
      </c>
      <c r="P669" s="33">
        <f t="shared" si="314"/>
        <v>0.42409638554216866</v>
      </c>
      <c r="Q669" s="33">
        <f t="shared" si="315"/>
        <v>0.21666666666666667</v>
      </c>
      <c r="R669" s="33">
        <f t="shared" si="316"/>
        <v>0.20023777089783282</v>
      </c>
      <c r="S669" s="33">
        <f t="shared" si="317"/>
        <v>0.21616161616161617</v>
      </c>
      <c r="T669" s="33">
        <f t="shared" si="318"/>
        <v>0.21089404734543785</v>
      </c>
      <c r="U669" s="33">
        <f t="shared" si="319"/>
        <v>0.2</v>
      </c>
      <c r="V669" s="33">
        <f t="shared" si="320"/>
        <v>0.2050078247261346</v>
      </c>
      <c r="W669" s="103">
        <v>0.62684432460470296</v>
      </c>
      <c r="Z669" s="38">
        <v>-4</v>
      </c>
      <c r="AA669" s="38">
        <v>4</v>
      </c>
      <c r="AB669" s="38">
        <v>26</v>
      </c>
      <c r="AC669" s="86">
        <v>-30.782452131659628</v>
      </c>
      <c r="AD669" s="38">
        <v>-70</v>
      </c>
      <c r="AE669" s="38">
        <v>22</v>
      </c>
      <c r="AF669" s="3">
        <f t="shared" si="321"/>
        <v>35923</v>
      </c>
      <c r="AG669" s="44">
        <v>17</v>
      </c>
      <c r="AH669" s="44">
        <v>7.9</v>
      </c>
      <c r="AI669" s="44">
        <v>58</v>
      </c>
      <c r="AJ669" s="36">
        <v>0</v>
      </c>
      <c r="AK669" s="36">
        <v>0</v>
      </c>
      <c r="AL669" s="36">
        <f t="shared" si="326"/>
        <v>3.9560874295321931</v>
      </c>
      <c r="AM669" s="36">
        <f t="shared" si="322"/>
        <v>3.9560874295321931</v>
      </c>
      <c r="AN669" s="96">
        <v>28</v>
      </c>
      <c r="AO669" s="36">
        <v>32</v>
      </c>
      <c r="AP669" s="36">
        <v>1</v>
      </c>
      <c r="AQ669" s="36">
        <f t="shared" si="327"/>
        <v>15.428571428571429</v>
      </c>
      <c r="AR669" s="79">
        <v>16</v>
      </c>
      <c r="AS669" s="39">
        <f t="shared" si="298"/>
        <v>8.1428571428571423</v>
      </c>
      <c r="AT669" s="66">
        <v>8</v>
      </c>
      <c r="AU669" s="3">
        <f t="shared" si="299"/>
        <v>77.857142857142861</v>
      </c>
      <c r="AV669" s="38">
        <v>79</v>
      </c>
      <c r="AW669" s="38">
        <f t="shared" si="300"/>
        <v>0.42857142857142855</v>
      </c>
      <c r="AX669" s="74">
        <v>0</v>
      </c>
      <c r="AY669" s="41">
        <v>10</v>
      </c>
      <c r="BA669" s="66">
        <v>2</v>
      </c>
      <c r="BD669" s="38">
        <v>23159</v>
      </c>
      <c r="BE669" s="38">
        <v>7174</v>
      </c>
      <c r="BF669" s="38">
        <v>5590</v>
      </c>
      <c r="BG669" s="36"/>
      <c r="BH669" s="89">
        <v>0</v>
      </c>
      <c r="BI669" s="69">
        <v>0</v>
      </c>
      <c r="BJ669" s="69">
        <v>0</v>
      </c>
      <c r="BK669" s="3">
        <v>0</v>
      </c>
      <c r="BL669" s="36">
        <v>0</v>
      </c>
      <c r="BM669" s="36">
        <v>100</v>
      </c>
      <c r="BN669" s="36">
        <v>0</v>
      </c>
      <c r="BO669" s="36">
        <v>0</v>
      </c>
      <c r="BP669" s="36">
        <v>0</v>
      </c>
      <c r="BQ669" s="36">
        <v>0</v>
      </c>
      <c r="BR669" s="36">
        <v>0</v>
      </c>
      <c r="BS669" s="3">
        <f t="shared" si="323"/>
        <v>0</v>
      </c>
      <c r="BT669" s="2">
        <f t="shared" si="324"/>
        <v>100</v>
      </c>
      <c r="BV669" s="37">
        <v>0.61740303034355704</v>
      </c>
      <c r="BW669" s="37"/>
      <c r="BX669" s="37"/>
      <c r="DH669" s="38">
        <v>0.61740302999999996</v>
      </c>
      <c r="DI669" s="38">
        <v>0.61740302999999996</v>
      </c>
      <c r="DJ669" s="38">
        <v>0.61740302999999996</v>
      </c>
      <c r="DK669" s="28">
        <v>0.64887405115076302</v>
      </c>
      <c r="DL669" s="28">
        <v>0.62738352762212102</v>
      </c>
      <c r="DM669" s="2">
        <v>0.61740303034355704</v>
      </c>
      <c r="DN669" s="2">
        <v>0.61740303034355704</v>
      </c>
      <c r="EG669" s="36">
        <v>24</v>
      </c>
      <c r="EH669" s="28">
        <v>24</v>
      </c>
    </row>
    <row r="670" spans="1:138" ht="18.75">
      <c r="A670" s="8">
        <v>44524</v>
      </c>
      <c r="B670" s="32">
        <f t="shared" si="301"/>
        <v>0.65405405405405426</v>
      </c>
      <c r="C670" s="33">
        <f t="shared" si="302"/>
        <v>0.61095890410958908</v>
      </c>
      <c r="D670" s="33">
        <f t="shared" si="303"/>
        <v>0.51500000000000012</v>
      </c>
      <c r="E670" s="33">
        <f t="shared" si="304"/>
        <v>0.59255251739835768</v>
      </c>
      <c r="F670" s="33">
        <f t="shared" si="305"/>
        <v>0.66956521739130437</v>
      </c>
      <c r="G670" s="33">
        <f t="shared" si="306"/>
        <v>0.31351351351351353</v>
      </c>
      <c r="H670" s="33">
        <f t="shared" si="307"/>
        <v>0.54794523169366494</v>
      </c>
      <c r="I670" s="33">
        <f t="shared" si="308"/>
        <v>0.44726224783861679</v>
      </c>
      <c r="J670" s="33">
        <f t="shared" si="309"/>
        <v>0.40380952380952384</v>
      </c>
      <c r="K670" s="33">
        <f t="shared" si="310"/>
        <v>0.34782608695652173</v>
      </c>
      <c r="L670" s="33">
        <f t="shared" si="311"/>
        <v>1</v>
      </c>
      <c r="M670" s="33">
        <f t="shared" si="312"/>
        <v>0</v>
      </c>
      <c r="N670" s="33">
        <f t="shared" si="325"/>
        <v>0.23620273531777961</v>
      </c>
      <c r="O670" s="33">
        <f t="shared" si="313"/>
        <v>0.24793388429752067</v>
      </c>
      <c r="P670" s="33">
        <f t="shared" si="314"/>
        <v>0.3879518072289157</v>
      </c>
      <c r="Q670" s="33">
        <f t="shared" si="315"/>
        <v>0.21666666666666667</v>
      </c>
      <c r="R670" s="33">
        <f t="shared" si="316"/>
        <v>0.20007430340557278</v>
      </c>
      <c r="S670" s="33">
        <f t="shared" si="317"/>
        <v>0.21616161616161617</v>
      </c>
      <c r="T670" s="33">
        <f t="shared" si="318"/>
        <v>0.20992875201103195</v>
      </c>
      <c r="U670" s="33">
        <f t="shared" si="319"/>
        <v>0.2</v>
      </c>
      <c r="V670" s="33">
        <f t="shared" si="320"/>
        <v>0.20552947313510694</v>
      </c>
      <c r="W670" s="103">
        <v>0.62607238804852605</v>
      </c>
      <c r="Z670" s="38">
        <v>-16</v>
      </c>
      <c r="AA670" s="38">
        <v>2</v>
      </c>
      <c r="AB670" s="38">
        <v>-6</v>
      </c>
      <c r="AC670" s="86">
        <v>-24.200998788513619</v>
      </c>
      <c r="AD670" s="38">
        <v>-16</v>
      </c>
      <c r="AE670" s="38">
        <v>7</v>
      </c>
      <c r="AF670" s="3">
        <f t="shared" si="321"/>
        <v>60608</v>
      </c>
      <c r="AG670" s="44">
        <v>16.899999999999999</v>
      </c>
      <c r="AH670" s="44">
        <v>7.2</v>
      </c>
      <c r="AI670" s="44">
        <v>48</v>
      </c>
      <c r="AJ670" s="36">
        <v>1</v>
      </c>
      <c r="AK670" s="36">
        <v>0</v>
      </c>
      <c r="AL670" s="36">
        <f t="shared" si="326"/>
        <v>3.9560874295321931</v>
      </c>
      <c r="AM670" s="36">
        <f t="shared" si="322"/>
        <v>3.9560874295321931</v>
      </c>
      <c r="AN670" s="96">
        <v>31</v>
      </c>
      <c r="AO670" s="36">
        <v>27</v>
      </c>
      <c r="AP670" s="36">
        <v>1</v>
      </c>
      <c r="AQ670" s="36">
        <f t="shared" si="327"/>
        <v>15.428571428571429</v>
      </c>
      <c r="AR670" s="79">
        <v>5</v>
      </c>
      <c r="AS670" s="39">
        <f t="shared" si="298"/>
        <v>7.8571428571428568</v>
      </c>
      <c r="AT670" s="66">
        <v>8</v>
      </c>
      <c r="AU670" s="3">
        <f t="shared" si="299"/>
        <v>75</v>
      </c>
      <c r="AV670" s="38">
        <v>72</v>
      </c>
      <c r="AW670" s="38">
        <f t="shared" si="300"/>
        <v>0.14285714285714285</v>
      </c>
      <c r="AX670" s="74">
        <v>0</v>
      </c>
      <c r="AY670" s="41">
        <v>15</v>
      </c>
      <c r="BA670" s="66">
        <v>0</v>
      </c>
      <c r="BD670" s="38">
        <v>25115</v>
      </c>
      <c r="BE670" s="38">
        <v>23874</v>
      </c>
      <c r="BF670" s="38">
        <v>11619</v>
      </c>
      <c r="BG670" s="36"/>
      <c r="BH670" s="89">
        <v>0</v>
      </c>
      <c r="BI670" s="69">
        <v>0</v>
      </c>
      <c r="BJ670" s="69">
        <v>0</v>
      </c>
      <c r="BK670" s="3">
        <v>0</v>
      </c>
      <c r="BL670" s="36">
        <v>0</v>
      </c>
      <c r="BM670" s="36">
        <v>100</v>
      </c>
      <c r="BN670" s="36">
        <v>0</v>
      </c>
      <c r="BO670" s="36">
        <v>0</v>
      </c>
      <c r="BP670" s="36">
        <v>0</v>
      </c>
      <c r="BQ670" s="36">
        <v>0</v>
      </c>
      <c r="BR670" s="36">
        <v>0</v>
      </c>
      <c r="BS670" s="3">
        <f t="shared" si="323"/>
        <v>0</v>
      </c>
      <c r="BT670" s="2">
        <f t="shared" si="324"/>
        <v>100</v>
      </c>
      <c r="BV670" s="37">
        <v>0.61665494187024705</v>
      </c>
      <c r="BW670" s="37"/>
      <c r="BX670" s="37"/>
      <c r="DH670" s="38">
        <v>0.61665494200000004</v>
      </c>
      <c r="DI670" s="38">
        <v>0.61665494200000004</v>
      </c>
      <c r="DJ670" s="38">
        <v>0.61665494200000004</v>
      </c>
      <c r="DK670" s="28">
        <v>0.64795298333122797</v>
      </c>
      <c r="DL670" s="28">
        <v>0.62667040074604397</v>
      </c>
      <c r="DM670" s="2">
        <v>0.61665494187024705</v>
      </c>
      <c r="DN670" s="2">
        <v>0.61665494187024705</v>
      </c>
      <c r="EG670" s="36">
        <v>24</v>
      </c>
      <c r="EH670" s="28">
        <v>24</v>
      </c>
    </row>
    <row r="671" spans="1:138" ht="18.75">
      <c r="A671" s="8">
        <v>44525</v>
      </c>
      <c r="B671" s="32">
        <f t="shared" si="301"/>
        <v>0.67027027027027031</v>
      </c>
      <c r="C671" s="33">
        <f t="shared" si="302"/>
        <v>0.61917808219178094</v>
      </c>
      <c r="D671" s="33">
        <f t="shared" si="303"/>
        <v>0.50500000000000012</v>
      </c>
      <c r="E671" s="33">
        <f t="shared" si="304"/>
        <v>0.59696290145787767</v>
      </c>
      <c r="F671" s="33">
        <f t="shared" si="305"/>
        <v>0.66304347826086962</v>
      </c>
      <c r="G671" s="33">
        <f t="shared" si="306"/>
        <v>0.32972972972972975</v>
      </c>
      <c r="H671" s="33">
        <f t="shared" si="307"/>
        <v>0.5633481002363343</v>
      </c>
      <c r="I671" s="33">
        <f t="shared" si="308"/>
        <v>0.47492795389048997</v>
      </c>
      <c r="J671" s="33">
        <f t="shared" si="309"/>
        <v>0.38095238095238099</v>
      </c>
      <c r="K671" s="33">
        <f t="shared" si="310"/>
        <v>0.37391304347826093</v>
      </c>
      <c r="L671" s="33">
        <f t="shared" si="311"/>
        <v>1</v>
      </c>
      <c r="M671" s="33">
        <f t="shared" si="312"/>
        <v>0</v>
      </c>
      <c r="N671" s="33">
        <f t="shared" si="325"/>
        <v>0.23620273531777961</v>
      </c>
      <c r="O671" s="33">
        <f t="shared" si="313"/>
        <v>0.25619834710743805</v>
      </c>
      <c r="P671" s="33">
        <f t="shared" si="314"/>
        <v>0.32289156626506027</v>
      </c>
      <c r="Q671" s="33">
        <f t="shared" si="315"/>
        <v>0.2</v>
      </c>
      <c r="R671" s="33">
        <f t="shared" si="316"/>
        <v>0.20038637770897835</v>
      </c>
      <c r="S671" s="33">
        <f t="shared" si="317"/>
        <v>0.21616161616161617</v>
      </c>
      <c r="T671" s="33">
        <f t="shared" si="318"/>
        <v>0.20992875201103195</v>
      </c>
      <c r="U671" s="33">
        <f t="shared" si="319"/>
        <v>0.2</v>
      </c>
      <c r="V671" s="33">
        <f t="shared" si="320"/>
        <v>0.20511215440792907</v>
      </c>
      <c r="W671" s="103">
        <v>0.62529008933782104</v>
      </c>
      <c r="Z671" s="38">
        <v>-14</v>
      </c>
      <c r="AA671" s="38">
        <v>3</v>
      </c>
      <c r="AB671" s="38">
        <v>-8</v>
      </c>
      <c r="AC671" s="86">
        <v>-23.511448471364833</v>
      </c>
      <c r="AD671" s="38">
        <v>-17</v>
      </c>
      <c r="AE671" s="38">
        <v>8</v>
      </c>
      <c r="AF671" s="3">
        <f t="shared" si="321"/>
        <v>63291</v>
      </c>
      <c r="AG671" s="44">
        <v>18.5</v>
      </c>
      <c r="AH671" s="44">
        <v>6</v>
      </c>
      <c r="AI671" s="44">
        <v>51</v>
      </c>
      <c r="AJ671" s="36">
        <v>1</v>
      </c>
      <c r="AK671" s="36">
        <v>0</v>
      </c>
      <c r="AL671" s="36">
        <f t="shared" si="326"/>
        <v>3.9560874295321931</v>
      </c>
      <c r="AM671" s="36">
        <f t="shared" si="322"/>
        <v>3.9560874295321931</v>
      </c>
      <c r="AN671" s="96">
        <v>36</v>
      </c>
      <c r="AO671" s="36">
        <v>18</v>
      </c>
      <c r="AP671" s="36">
        <v>0</v>
      </c>
      <c r="AQ671" s="36">
        <f t="shared" si="327"/>
        <v>13.714285714285714</v>
      </c>
      <c r="AR671" s="79">
        <v>26</v>
      </c>
      <c r="AS671" s="39">
        <f t="shared" si="298"/>
        <v>7.5714285714285712</v>
      </c>
      <c r="AT671" s="66">
        <v>8</v>
      </c>
      <c r="AU671" s="3">
        <f t="shared" si="299"/>
        <v>72.714285714285708</v>
      </c>
      <c r="AV671" s="38">
        <v>72</v>
      </c>
      <c r="AW671" s="38">
        <f t="shared" si="300"/>
        <v>0.14285714285714285</v>
      </c>
      <c r="AX671" s="74">
        <v>0</v>
      </c>
      <c r="AY671" s="41">
        <v>11</v>
      </c>
      <c r="BA671" s="66">
        <v>1</v>
      </c>
      <c r="BD671" s="38">
        <v>26830</v>
      </c>
      <c r="BE671" s="38">
        <v>24551</v>
      </c>
      <c r="BF671" s="38">
        <v>11910</v>
      </c>
      <c r="BG671" s="36"/>
      <c r="BH671" s="89">
        <v>0</v>
      </c>
      <c r="BI671" s="69">
        <v>0</v>
      </c>
      <c r="BJ671" s="69">
        <v>0</v>
      </c>
      <c r="BK671" s="3">
        <v>0</v>
      </c>
      <c r="BL671" s="36">
        <v>0</v>
      </c>
      <c r="BM671" s="36">
        <v>100</v>
      </c>
      <c r="BN671" s="36">
        <v>0</v>
      </c>
      <c r="BO671" s="36">
        <v>0</v>
      </c>
      <c r="BP671" s="36">
        <v>0</v>
      </c>
      <c r="BQ671" s="36">
        <v>0</v>
      </c>
      <c r="BR671" s="36">
        <v>0</v>
      </c>
      <c r="BS671" s="3">
        <f t="shared" si="323"/>
        <v>0</v>
      </c>
      <c r="BT671" s="2">
        <f t="shared" si="324"/>
        <v>100</v>
      </c>
      <c r="BV671" s="37">
        <v>0.615894566333822</v>
      </c>
      <c r="BW671" s="37"/>
      <c r="BX671" s="37"/>
      <c r="DH671" s="38">
        <v>0.61589456600000003</v>
      </c>
      <c r="DI671" s="38">
        <v>0.61589456600000003</v>
      </c>
      <c r="DJ671" s="38">
        <v>0.61589456600000003</v>
      </c>
      <c r="DK671" s="28">
        <v>0.64702341818008002</v>
      </c>
      <c r="DL671" s="28">
        <v>0.625911655255876</v>
      </c>
      <c r="DM671" s="2">
        <v>0.615894566333822</v>
      </c>
      <c r="DN671" s="2">
        <v>0.615894566333822</v>
      </c>
      <c r="EG671" s="36">
        <v>31</v>
      </c>
      <c r="EH671" s="28">
        <v>30</v>
      </c>
    </row>
    <row r="672" spans="1:138" ht="18.75">
      <c r="A672" s="8">
        <v>44526</v>
      </c>
      <c r="B672" s="32">
        <f t="shared" si="301"/>
        <v>0.65405405405405426</v>
      </c>
      <c r="C672" s="33">
        <f t="shared" si="302"/>
        <v>0.61917808219178094</v>
      </c>
      <c r="D672" s="33">
        <f t="shared" si="303"/>
        <v>0.49500000000000005</v>
      </c>
      <c r="E672" s="33">
        <f t="shared" si="304"/>
        <v>0.60383147328094111</v>
      </c>
      <c r="F672" s="33">
        <f t="shared" si="305"/>
        <v>0.65652173913043488</v>
      </c>
      <c r="G672" s="33">
        <f t="shared" si="306"/>
        <v>0.34594594594594597</v>
      </c>
      <c r="H672" s="33">
        <f t="shared" si="307"/>
        <v>0.54283007855482102</v>
      </c>
      <c r="I672" s="33">
        <f t="shared" si="308"/>
        <v>0.4541786743515851</v>
      </c>
      <c r="J672" s="33">
        <f t="shared" si="309"/>
        <v>0.42476190476190484</v>
      </c>
      <c r="K672" s="33">
        <f t="shared" si="310"/>
        <v>0.44347826086956532</v>
      </c>
      <c r="L672" s="33">
        <f t="shared" si="311"/>
        <v>1</v>
      </c>
      <c r="M672" s="33">
        <f t="shared" si="312"/>
        <v>0</v>
      </c>
      <c r="N672" s="33">
        <f t="shared" si="325"/>
        <v>0.23620273531777961</v>
      </c>
      <c r="O672" s="33">
        <f t="shared" si="313"/>
        <v>0.34380165289256204</v>
      </c>
      <c r="P672" s="33">
        <f t="shared" si="314"/>
        <v>0.37349397590361449</v>
      </c>
      <c r="Q672" s="33">
        <f t="shared" si="315"/>
        <v>0.25</v>
      </c>
      <c r="R672" s="33">
        <f t="shared" si="316"/>
        <v>0.20028235294117649</v>
      </c>
      <c r="S672" s="33">
        <f t="shared" si="317"/>
        <v>0.21414141414141416</v>
      </c>
      <c r="T672" s="33">
        <f t="shared" si="318"/>
        <v>0.20992875201103195</v>
      </c>
      <c r="U672" s="33">
        <f t="shared" si="319"/>
        <v>0.2</v>
      </c>
      <c r="V672" s="33">
        <f t="shared" si="320"/>
        <v>0.20740740740740743</v>
      </c>
      <c r="W672" s="103">
        <v>0.62456198006480701</v>
      </c>
      <c r="Z672" s="38">
        <v>-16</v>
      </c>
      <c r="AA672" s="38">
        <v>3</v>
      </c>
      <c r="AB672" s="38">
        <v>-10</v>
      </c>
      <c r="AC672" s="86">
        <v>-22.437567871617642</v>
      </c>
      <c r="AD672" s="38">
        <v>-18</v>
      </c>
      <c r="AE672" s="38">
        <v>9</v>
      </c>
      <c r="AF672" s="47">
        <f t="shared" ref="AF672:AF735" si="328">AF307</f>
        <v>59717</v>
      </c>
      <c r="AG672" s="44">
        <v>17.3</v>
      </c>
      <c r="AH672" s="44">
        <v>8.3000000000000007</v>
      </c>
      <c r="AI672" s="44">
        <v>59</v>
      </c>
      <c r="AJ672" s="36">
        <v>1</v>
      </c>
      <c r="AK672" s="36">
        <v>0</v>
      </c>
      <c r="AL672" s="36">
        <f t="shared" si="326"/>
        <v>3.9560874295321931</v>
      </c>
      <c r="AM672" s="36">
        <f t="shared" si="322"/>
        <v>3.9560874295321931</v>
      </c>
      <c r="AN672" s="96">
        <v>89</v>
      </c>
      <c r="AO672" s="36">
        <v>25</v>
      </c>
      <c r="AP672" s="36">
        <v>3</v>
      </c>
      <c r="AQ672" s="36">
        <f t="shared" si="327"/>
        <v>14</v>
      </c>
      <c r="AR672" s="79">
        <v>19</v>
      </c>
      <c r="AS672" s="39">
        <f t="shared" si="298"/>
        <v>7.2857142857142856</v>
      </c>
      <c r="AT672" s="66">
        <v>7</v>
      </c>
      <c r="AU672" s="3">
        <f t="shared" si="299"/>
        <v>70.571428571428569</v>
      </c>
      <c r="AV672" s="38">
        <v>72</v>
      </c>
      <c r="AW672" s="38">
        <f t="shared" si="300"/>
        <v>0.14285714285714285</v>
      </c>
      <c r="AX672" s="74">
        <v>0</v>
      </c>
      <c r="AY672" s="41">
        <v>33</v>
      </c>
      <c r="BA672" s="66">
        <v>4</v>
      </c>
      <c r="BD672" s="47">
        <f t="shared" ref="BD672:BF691" si="329">BD307</f>
        <v>26271</v>
      </c>
      <c r="BE672" s="47">
        <f t="shared" si="329"/>
        <v>21676</v>
      </c>
      <c r="BF672" s="47">
        <f t="shared" si="329"/>
        <v>11770</v>
      </c>
      <c r="BG672" s="36"/>
      <c r="BH672" s="89">
        <v>0</v>
      </c>
      <c r="BI672" s="69">
        <v>0</v>
      </c>
      <c r="BJ672" s="69">
        <v>0</v>
      </c>
      <c r="BK672" s="3">
        <v>0</v>
      </c>
      <c r="BL672" s="36">
        <v>0</v>
      </c>
      <c r="BM672" s="36">
        <v>100</v>
      </c>
      <c r="BN672" s="36">
        <v>0</v>
      </c>
      <c r="BO672" s="36">
        <v>0</v>
      </c>
      <c r="BP672" s="36">
        <v>0</v>
      </c>
      <c r="BQ672" s="36">
        <v>0</v>
      </c>
      <c r="BR672" s="36">
        <v>0</v>
      </c>
      <c r="BS672" s="3">
        <f t="shared" si="323"/>
        <v>0</v>
      </c>
      <c r="BT672" s="2">
        <f t="shared" si="324"/>
        <v>100</v>
      </c>
      <c r="BV672" s="37">
        <v>0.61518308950211897</v>
      </c>
      <c r="BW672" s="37"/>
      <c r="BX672" s="37"/>
      <c r="DH672" s="38">
        <v>0.61518309000000004</v>
      </c>
      <c r="DI672" s="38">
        <v>0.61518309000000004</v>
      </c>
      <c r="DJ672" s="38">
        <v>0.61518309000000004</v>
      </c>
      <c r="DK672" s="28">
        <v>0.64614147350064999</v>
      </c>
      <c r="DL672" s="28">
        <v>0.62526824640994705</v>
      </c>
      <c r="DM672" s="2">
        <v>0.61518308950211897</v>
      </c>
      <c r="DN672" s="2">
        <v>0.61518308950211897</v>
      </c>
      <c r="EG672" s="36">
        <v>78</v>
      </c>
      <c r="EH672" s="28">
        <v>77</v>
      </c>
    </row>
    <row r="673" spans="1:138" ht="18.75">
      <c r="A673" s="8">
        <v>44527</v>
      </c>
      <c r="B673" s="32">
        <f t="shared" si="301"/>
        <v>0.71081081081081088</v>
      </c>
      <c r="C673" s="33">
        <f t="shared" si="302"/>
        <v>0.62739726027397258</v>
      </c>
      <c r="D673" s="33">
        <f t="shared" si="303"/>
        <v>0.47000000000000008</v>
      </c>
      <c r="E673" s="33">
        <f t="shared" si="304"/>
        <v>0.64915000087650232</v>
      </c>
      <c r="F673" s="33">
        <f t="shared" si="305"/>
        <v>0.72173913043478266</v>
      </c>
      <c r="G673" s="33">
        <f t="shared" si="306"/>
        <v>0.26486486486486488</v>
      </c>
      <c r="H673" s="33">
        <f t="shared" si="307"/>
        <v>0.60509027585085118</v>
      </c>
      <c r="I673" s="33">
        <f t="shared" si="308"/>
        <v>0.39365994236311247</v>
      </c>
      <c r="J673" s="33">
        <f t="shared" si="309"/>
        <v>0.38476190476190475</v>
      </c>
      <c r="K673" s="33">
        <f t="shared" si="310"/>
        <v>0.34782608695652173</v>
      </c>
      <c r="L673" s="33">
        <f t="shared" si="311"/>
        <v>0</v>
      </c>
      <c r="M673" s="33">
        <f t="shared" si="312"/>
        <v>0</v>
      </c>
      <c r="N673" s="33">
        <f t="shared" si="325"/>
        <v>0.23620273531777961</v>
      </c>
      <c r="O673" s="33">
        <f t="shared" si="313"/>
        <v>0.29586776859504132</v>
      </c>
      <c r="P673" s="33">
        <f t="shared" si="314"/>
        <v>0.40963855421686751</v>
      </c>
      <c r="Q673" s="33">
        <f t="shared" si="315"/>
        <v>0.25</v>
      </c>
      <c r="R673" s="33">
        <f t="shared" si="316"/>
        <v>0.20023777089783282</v>
      </c>
      <c r="S673" s="33">
        <f t="shared" si="317"/>
        <v>0.21414141414141416</v>
      </c>
      <c r="T673" s="33">
        <f t="shared" si="318"/>
        <v>0.20910135601011262</v>
      </c>
      <c r="U673" s="33">
        <f t="shared" si="319"/>
        <v>0.2</v>
      </c>
      <c r="V673" s="33">
        <f t="shared" si="320"/>
        <v>0.20573813249869588</v>
      </c>
      <c r="W673" s="103">
        <v>0.62384011913917903</v>
      </c>
      <c r="Z673" s="38">
        <v>-9</v>
      </c>
      <c r="AA673" s="38">
        <v>4</v>
      </c>
      <c r="AB673" s="38">
        <v>-15</v>
      </c>
      <c r="AC673" s="86">
        <v>-15.352152031520253</v>
      </c>
      <c r="AD673" s="38">
        <v>-8</v>
      </c>
      <c r="AE673" s="38">
        <v>4</v>
      </c>
      <c r="AF673" s="47">
        <f t="shared" si="328"/>
        <v>70562</v>
      </c>
      <c r="AG673" s="44">
        <v>13.8</v>
      </c>
      <c r="AH673" s="44">
        <v>6.2</v>
      </c>
      <c r="AI673" s="44">
        <v>48</v>
      </c>
      <c r="AJ673" s="36">
        <v>0</v>
      </c>
      <c r="AK673" s="36">
        <v>0</v>
      </c>
      <c r="AL673" s="36">
        <f t="shared" si="326"/>
        <v>3.9560874295321931</v>
      </c>
      <c r="AM673" s="36">
        <f t="shared" si="322"/>
        <v>3.9560874295321931</v>
      </c>
      <c r="AN673" s="96">
        <v>60</v>
      </c>
      <c r="AO673" s="36">
        <v>30</v>
      </c>
      <c r="AP673" s="36">
        <v>3</v>
      </c>
      <c r="AQ673" s="36">
        <f t="shared" si="327"/>
        <v>14.571428571428571</v>
      </c>
      <c r="AR673" s="79">
        <v>16</v>
      </c>
      <c r="AS673" s="39">
        <f t="shared" si="298"/>
        <v>7</v>
      </c>
      <c r="AT673" s="66">
        <v>7</v>
      </c>
      <c r="AU673" s="3">
        <f t="shared" si="299"/>
        <v>69.142857142857139</v>
      </c>
      <c r="AV673" s="38">
        <v>66</v>
      </c>
      <c r="AW673" s="38">
        <f t="shared" si="300"/>
        <v>0.2857142857142857</v>
      </c>
      <c r="AX673" s="74">
        <v>0</v>
      </c>
      <c r="AY673" s="41">
        <v>17</v>
      </c>
      <c r="BA673" s="66">
        <v>2</v>
      </c>
      <c r="BD673" s="47">
        <f t="shared" si="329"/>
        <v>31296</v>
      </c>
      <c r="BE673" s="47">
        <f t="shared" si="329"/>
        <v>25903</v>
      </c>
      <c r="BF673" s="47">
        <f t="shared" si="329"/>
        <v>13363</v>
      </c>
      <c r="BG673" s="36"/>
      <c r="BH673" s="89">
        <v>0</v>
      </c>
      <c r="BI673" s="69">
        <v>0</v>
      </c>
      <c r="BJ673" s="69">
        <v>0</v>
      </c>
      <c r="BK673" s="3">
        <v>0</v>
      </c>
      <c r="BL673" s="36">
        <v>0</v>
      </c>
      <c r="BM673" s="36">
        <v>100</v>
      </c>
      <c r="BN673" s="36">
        <v>0</v>
      </c>
      <c r="BO673" s="36">
        <v>0</v>
      </c>
      <c r="BP673" s="36">
        <v>0</v>
      </c>
      <c r="BQ673" s="36">
        <v>0</v>
      </c>
      <c r="BR673" s="36">
        <v>0</v>
      </c>
      <c r="BS673" s="3">
        <f t="shared" si="323"/>
        <v>0</v>
      </c>
      <c r="BT673" s="2">
        <f t="shared" si="324"/>
        <v>100</v>
      </c>
      <c r="BV673" s="37">
        <v>0.61447507601469398</v>
      </c>
      <c r="BW673" s="37"/>
      <c r="BX673" s="37"/>
      <c r="DH673" s="38">
        <v>0.61447507599999995</v>
      </c>
      <c r="DI673" s="38">
        <v>0.61447507599999995</v>
      </c>
      <c r="DJ673" s="38">
        <v>0.61447507599999995</v>
      </c>
      <c r="DK673" s="28">
        <v>0.64526244009453404</v>
      </c>
      <c r="DL673" s="28">
        <v>0.62478200514729998</v>
      </c>
      <c r="DM673" s="2">
        <v>0.61447507601469398</v>
      </c>
      <c r="DN673" s="2">
        <v>0.61447507601469398</v>
      </c>
      <c r="EG673" s="36">
        <v>51</v>
      </c>
      <c r="EH673" s="28">
        <v>51</v>
      </c>
    </row>
    <row r="674" spans="1:138" ht="18.75">
      <c r="A674" s="8">
        <v>44528</v>
      </c>
      <c r="B674" s="32">
        <f t="shared" si="301"/>
        <v>0.72702702702702715</v>
      </c>
      <c r="C674" s="33">
        <f t="shared" si="302"/>
        <v>0.63561643835616444</v>
      </c>
      <c r="D674" s="33">
        <f t="shared" si="303"/>
        <v>0.54</v>
      </c>
      <c r="E674" s="33">
        <f t="shared" si="304"/>
        <v>0.63724010920717356</v>
      </c>
      <c r="F674" s="33">
        <f t="shared" si="305"/>
        <v>0.74130434782608701</v>
      </c>
      <c r="G674" s="33">
        <f t="shared" si="306"/>
        <v>0.24864864864864866</v>
      </c>
      <c r="H674" s="33">
        <f t="shared" si="307"/>
        <v>0.46895027412857737</v>
      </c>
      <c r="I674" s="33">
        <f t="shared" si="308"/>
        <v>0.40403458213256493</v>
      </c>
      <c r="J674" s="33">
        <f t="shared" si="309"/>
        <v>0.33904761904761904</v>
      </c>
      <c r="K674" s="33">
        <f t="shared" si="310"/>
        <v>0.37391304347826093</v>
      </c>
      <c r="L674" s="33">
        <f t="shared" si="311"/>
        <v>0</v>
      </c>
      <c r="M674" s="33">
        <f t="shared" si="312"/>
        <v>0</v>
      </c>
      <c r="N674" s="33">
        <f t="shared" si="325"/>
        <v>0.23620273531777961</v>
      </c>
      <c r="O674" s="33">
        <f t="shared" si="313"/>
        <v>0.27438016528925624</v>
      </c>
      <c r="P674" s="33">
        <f t="shared" si="314"/>
        <v>0.43132530120481932</v>
      </c>
      <c r="Q674" s="33">
        <f t="shared" si="315"/>
        <v>0.23333333333333334</v>
      </c>
      <c r="R674" s="33">
        <f t="shared" si="316"/>
        <v>0.20011888544891643</v>
      </c>
      <c r="S674" s="33">
        <f t="shared" si="317"/>
        <v>0.21414141414141416</v>
      </c>
      <c r="T674" s="33">
        <f t="shared" si="318"/>
        <v>0.20910135601011262</v>
      </c>
      <c r="U674" s="33">
        <f t="shared" si="319"/>
        <v>0.2</v>
      </c>
      <c r="V674" s="33">
        <f t="shared" si="320"/>
        <v>0.20532081377151801</v>
      </c>
      <c r="W674" s="103">
        <v>0.62301084739082602</v>
      </c>
      <c r="Z674" s="38">
        <v>-7</v>
      </c>
      <c r="AA674" s="38">
        <v>5</v>
      </c>
      <c r="AB674" s="38">
        <v>-1</v>
      </c>
      <c r="AC674" s="86">
        <v>-17.214227865951624</v>
      </c>
      <c r="AD674" s="38">
        <v>-5</v>
      </c>
      <c r="AE674" s="38">
        <v>3</v>
      </c>
      <c r="AF674" s="47">
        <f t="shared" si="328"/>
        <v>46848</v>
      </c>
      <c r="AG674" s="44">
        <v>14.4</v>
      </c>
      <c r="AH674" s="44">
        <v>3.8</v>
      </c>
      <c r="AI674" s="44">
        <v>51</v>
      </c>
      <c r="AJ674" s="36">
        <v>0</v>
      </c>
      <c r="AK674" s="36">
        <v>0</v>
      </c>
      <c r="AL674" s="36">
        <f t="shared" si="326"/>
        <v>3.9560874295321931</v>
      </c>
      <c r="AM674" s="36">
        <f t="shared" si="322"/>
        <v>3.9560874295321931</v>
      </c>
      <c r="AN674" s="96">
        <v>47</v>
      </c>
      <c r="AO674" s="36">
        <v>33</v>
      </c>
      <c r="AP674" s="36">
        <v>2</v>
      </c>
      <c r="AQ674" s="36">
        <f t="shared" si="327"/>
        <v>16.857142857142858</v>
      </c>
      <c r="AR674" s="79">
        <v>8</v>
      </c>
      <c r="AS674" s="39">
        <f t="shared" si="298"/>
        <v>6.4285714285714288</v>
      </c>
      <c r="AT674" s="66">
        <v>7</v>
      </c>
      <c r="AU674" s="3">
        <f t="shared" si="299"/>
        <v>69.428571428571431</v>
      </c>
      <c r="AV674" s="38">
        <v>66</v>
      </c>
      <c r="AW674" s="38">
        <f t="shared" si="300"/>
        <v>0.5714285714285714</v>
      </c>
      <c r="AX674" s="74">
        <v>0</v>
      </c>
      <c r="AY674" s="41">
        <v>13</v>
      </c>
      <c r="BA674" s="66">
        <v>2</v>
      </c>
      <c r="BD674" s="47">
        <f t="shared" si="329"/>
        <v>28752</v>
      </c>
      <c r="BE674" s="47">
        <f t="shared" si="329"/>
        <v>10697</v>
      </c>
      <c r="BF674" s="47">
        <f t="shared" si="329"/>
        <v>7399</v>
      </c>
      <c r="BG674" s="36"/>
      <c r="BH674" s="89">
        <v>0</v>
      </c>
      <c r="BI674" s="69">
        <v>0</v>
      </c>
      <c r="BJ674" s="69">
        <v>0</v>
      </c>
      <c r="BK674" s="3">
        <v>0</v>
      </c>
      <c r="BL674" s="36">
        <v>0</v>
      </c>
      <c r="BM674" s="36">
        <v>100</v>
      </c>
      <c r="BN674" s="36">
        <v>0</v>
      </c>
      <c r="BO674" s="36">
        <v>0</v>
      </c>
      <c r="BP674" s="36">
        <v>0</v>
      </c>
      <c r="BQ674" s="36">
        <v>0</v>
      </c>
      <c r="BR674" s="36">
        <v>0</v>
      </c>
      <c r="BS674" s="3">
        <f t="shared" si="323"/>
        <v>0</v>
      </c>
      <c r="BT674" s="2">
        <f t="shared" si="324"/>
        <v>100</v>
      </c>
      <c r="BV674" s="37">
        <v>0.61366423647086599</v>
      </c>
      <c r="BW674" s="37"/>
      <c r="BX674" s="37"/>
      <c r="DH674" s="38">
        <v>0.61366423599999997</v>
      </c>
      <c r="DI674" s="38">
        <v>0.61366423599999997</v>
      </c>
      <c r="DJ674" s="38">
        <v>0.61366423599999997</v>
      </c>
      <c r="DK674" s="28">
        <v>0.64427912722438296</v>
      </c>
      <c r="DL674" s="28">
        <v>0.62413495251722995</v>
      </c>
      <c r="DM674" s="2">
        <v>0.61366423647086599</v>
      </c>
      <c r="DN674" s="2">
        <v>0.61366423647086599</v>
      </c>
      <c r="EG674" s="36">
        <v>34</v>
      </c>
      <c r="EH674" s="28">
        <v>34</v>
      </c>
    </row>
    <row r="675" spans="1:138" ht="18.75">
      <c r="A675" s="8">
        <v>44529</v>
      </c>
      <c r="B675" s="32">
        <f t="shared" si="301"/>
        <v>0.66216216216216228</v>
      </c>
      <c r="C675" s="33">
        <f t="shared" si="302"/>
        <v>0.60273972602739734</v>
      </c>
      <c r="D675" s="33">
        <f t="shared" si="303"/>
        <v>0.47000000000000008</v>
      </c>
      <c r="E675" s="33">
        <f t="shared" si="304"/>
        <v>0.6044194857605496</v>
      </c>
      <c r="F675" s="33">
        <f t="shared" si="305"/>
        <v>0.66304347826086962</v>
      </c>
      <c r="G675" s="33">
        <f t="shared" si="306"/>
        <v>0.32972972972972975</v>
      </c>
      <c r="H675" s="33">
        <f t="shared" si="307"/>
        <v>0.39001272568962719</v>
      </c>
      <c r="I675" s="33">
        <f t="shared" si="308"/>
        <v>0.39020172910662831</v>
      </c>
      <c r="J675" s="33">
        <f t="shared" si="309"/>
        <v>0.34285714285714286</v>
      </c>
      <c r="K675" s="33">
        <f t="shared" si="310"/>
        <v>0.44347826086956532</v>
      </c>
      <c r="L675" s="33">
        <f t="shared" si="311"/>
        <v>1</v>
      </c>
      <c r="M675" s="33">
        <f t="shared" si="312"/>
        <v>0</v>
      </c>
      <c r="N675" s="33">
        <f t="shared" si="325"/>
        <v>0.23620273531777961</v>
      </c>
      <c r="O675" s="33">
        <f t="shared" si="313"/>
        <v>0.26611570247933886</v>
      </c>
      <c r="P675" s="33">
        <f t="shared" si="314"/>
        <v>0.31566265060240967</v>
      </c>
      <c r="Q675" s="33">
        <f t="shared" si="315"/>
        <v>0.28333333333333333</v>
      </c>
      <c r="R675" s="33">
        <f t="shared" si="316"/>
        <v>0.20011888544891643</v>
      </c>
      <c r="S675" s="33">
        <f t="shared" si="317"/>
        <v>0.21212121212121213</v>
      </c>
      <c r="T675" s="33">
        <f t="shared" si="318"/>
        <v>0.20923925534359919</v>
      </c>
      <c r="U675" s="33">
        <f t="shared" si="319"/>
        <v>0.21875</v>
      </c>
      <c r="V675" s="33">
        <f t="shared" si="320"/>
        <v>0.20521648408972354</v>
      </c>
      <c r="W675" s="103">
        <v>0.622150986091773</v>
      </c>
      <c r="Z675" s="38">
        <v>-15</v>
      </c>
      <c r="AA675" s="38">
        <v>1</v>
      </c>
      <c r="AB675" s="38">
        <v>-15</v>
      </c>
      <c r="AC675" s="86">
        <v>-22.345633884388967</v>
      </c>
      <c r="AD675" s="38">
        <v>-17</v>
      </c>
      <c r="AE675" s="38">
        <v>8</v>
      </c>
      <c r="AF675" s="47">
        <f t="shared" si="328"/>
        <v>33098</v>
      </c>
      <c r="AG675" s="44">
        <v>13.6</v>
      </c>
      <c r="AH675" s="44">
        <v>4</v>
      </c>
      <c r="AI675" s="44">
        <v>59</v>
      </c>
      <c r="AJ675" s="36">
        <v>1</v>
      </c>
      <c r="AK675" s="36">
        <v>0</v>
      </c>
      <c r="AL675" s="36">
        <f t="shared" si="326"/>
        <v>3.9560874295321931</v>
      </c>
      <c r="AM675" s="36">
        <f t="shared" si="322"/>
        <v>3.9560874295321931</v>
      </c>
      <c r="AN675" s="96">
        <v>42</v>
      </c>
      <c r="AO675" s="36">
        <v>17</v>
      </c>
      <c r="AP675" s="36">
        <v>5</v>
      </c>
      <c r="AQ675" s="36">
        <f t="shared" si="327"/>
        <v>14.714285714285714</v>
      </c>
      <c r="AR675" s="79">
        <v>8</v>
      </c>
      <c r="AS675" s="39">
        <f t="shared" si="298"/>
        <v>5.8571428571428568</v>
      </c>
      <c r="AT675" s="66">
        <v>6</v>
      </c>
      <c r="AU675" s="3">
        <f t="shared" si="299"/>
        <v>70</v>
      </c>
      <c r="AV675" s="38">
        <v>67</v>
      </c>
      <c r="AW675" s="38">
        <f t="shared" si="300"/>
        <v>0.5714285714285714</v>
      </c>
      <c r="AX675" s="74">
        <v>1</v>
      </c>
      <c r="AY675" s="41">
        <v>12</v>
      </c>
      <c r="BA675" s="66">
        <v>0</v>
      </c>
      <c r="BD675" s="47">
        <f t="shared" si="329"/>
        <v>22110</v>
      </c>
      <c r="BE675" s="47">
        <f t="shared" si="329"/>
        <v>5721</v>
      </c>
      <c r="BF675" s="47">
        <f t="shared" si="329"/>
        <v>5267</v>
      </c>
      <c r="BG675" s="36"/>
      <c r="BH675" s="89">
        <v>0</v>
      </c>
      <c r="BI675" s="69">
        <v>0</v>
      </c>
      <c r="BJ675" s="69">
        <v>0</v>
      </c>
      <c r="BK675" s="3">
        <v>0</v>
      </c>
      <c r="BL675" s="36">
        <v>0</v>
      </c>
      <c r="BM675" s="36">
        <v>100</v>
      </c>
      <c r="BN675" s="36">
        <v>0</v>
      </c>
      <c r="BO675" s="36">
        <v>0</v>
      </c>
      <c r="BP675" s="36">
        <v>0</v>
      </c>
      <c r="BQ675" s="36">
        <v>0</v>
      </c>
      <c r="BR675" s="36">
        <v>0</v>
      </c>
      <c r="BS675" s="3">
        <f t="shared" si="323"/>
        <v>0</v>
      </c>
      <c r="BT675" s="2">
        <f t="shared" si="324"/>
        <v>100</v>
      </c>
      <c r="BV675" s="37">
        <v>0.61282187160844204</v>
      </c>
      <c r="BW675" s="37"/>
      <c r="BX675" s="37"/>
      <c r="DH675" s="38">
        <v>0.61282187200000005</v>
      </c>
      <c r="DI675" s="38">
        <v>0.61282187200000005</v>
      </c>
      <c r="DJ675" s="38">
        <v>0.61282187200000005</v>
      </c>
      <c r="DK675" s="28">
        <v>0.64326428470142005</v>
      </c>
      <c r="DL675" s="28">
        <v>0.62332491789987698</v>
      </c>
      <c r="DM675" s="2">
        <v>0.61282187160844204</v>
      </c>
      <c r="DN675" s="2">
        <v>0.61282187160844204</v>
      </c>
      <c r="EG675" s="36">
        <v>25</v>
      </c>
      <c r="EH675" s="28">
        <v>25</v>
      </c>
    </row>
    <row r="676" spans="1:138" ht="18.75">
      <c r="A676" s="8">
        <v>44530</v>
      </c>
      <c r="B676" s="32">
        <f t="shared" si="301"/>
        <v>0.67837837837837844</v>
      </c>
      <c r="C676" s="33">
        <f t="shared" si="302"/>
        <v>0.61917808219178094</v>
      </c>
      <c r="D676" s="33">
        <f t="shared" si="303"/>
        <v>0.49000000000000005</v>
      </c>
      <c r="E676" s="33">
        <f t="shared" si="304"/>
        <v>0.60378017806417716</v>
      </c>
      <c r="F676" s="33">
        <f t="shared" si="305"/>
        <v>0.66956521739130437</v>
      </c>
      <c r="G676" s="33">
        <f t="shared" si="306"/>
        <v>0.34594594594594597</v>
      </c>
      <c r="H676" s="33">
        <f t="shared" si="307"/>
        <v>0.49278654330083344</v>
      </c>
      <c r="I676" s="33">
        <f t="shared" si="308"/>
        <v>0.43342939481268017</v>
      </c>
      <c r="J676" s="33">
        <f t="shared" si="309"/>
        <v>0.33904761904761904</v>
      </c>
      <c r="K676" s="33">
        <f t="shared" si="310"/>
        <v>0.5565217391304349</v>
      </c>
      <c r="L676" s="33">
        <f t="shared" si="311"/>
        <v>1</v>
      </c>
      <c r="M676" s="33">
        <f t="shared" si="312"/>
        <v>0</v>
      </c>
      <c r="N676" s="33">
        <f t="shared" si="325"/>
        <v>0.23620273531777961</v>
      </c>
      <c r="O676" s="33">
        <f t="shared" si="313"/>
        <v>0.25619834710743805</v>
      </c>
      <c r="P676" s="33">
        <f t="shared" si="314"/>
        <v>0.31566265060240967</v>
      </c>
      <c r="Q676" s="33">
        <f t="shared" si="315"/>
        <v>0.23333333333333334</v>
      </c>
      <c r="R676" s="33">
        <f t="shared" si="316"/>
        <v>0.20029721362229103</v>
      </c>
      <c r="S676" s="33">
        <f t="shared" si="317"/>
        <v>0.21212121212121213</v>
      </c>
      <c r="T676" s="33">
        <f t="shared" si="318"/>
        <v>0.2095150540105723</v>
      </c>
      <c r="U676" s="33">
        <f t="shared" si="319"/>
        <v>0.21875</v>
      </c>
      <c r="V676" s="33">
        <f t="shared" si="320"/>
        <v>0.2</v>
      </c>
      <c r="W676" s="103">
        <v>0.62128843874909001</v>
      </c>
      <c r="Z676" s="38">
        <v>-13</v>
      </c>
      <c r="AA676" s="38">
        <v>3</v>
      </c>
      <c r="AB676" s="38">
        <v>-11</v>
      </c>
      <c r="AC676" s="86">
        <v>-22.445587724879967</v>
      </c>
      <c r="AD676" s="38">
        <v>-16</v>
      </c>
      <c r="AE676" s="38">
        <v>9</v>
      </c>
      <c r="AF676" s="47">
        <f t="shared" si="328"/>
        <v>51000</v>
      </c>
      <c r="AG676" s="44">
        <v>16.100000000000001</v>
      </c>
      <c r="AH676" s="44">
        <v>3.8</v>
      </c>
      <c r="AI676" s="44">
        <v>72</v>
      </c>
      <c r="AJ676" s="36">
        <v>1</v>
      </c>
      <c r="AK676" s="36">
        <v>0</v>
      </c>
      <c r="AL676" s="36">
        <f t="shared" si="326"/>
        <v>3.9560874295321931</v>
      </c>
      <c r="AM676" s="36">
        <f t="shared" si="322"/>
        <v>3.9560874295321931</v>
      </c>
      <c r="AN676" s="96">
        <v>36</v>
      </c>
      <c r="AO676" s="36">
        <v>17</v>
      </c>
      <c r="AP676" s="36">
        <v>2</v>
      </c>
      <c r="AQ676" s="36">
        <f t="shared" si="327"/>
        <v>13.857142857142858</v>
      </c>
      <c r="AR676" s="79">
        <v>20</v>
      </c>
      <c r="AS676" s="39">
        <f t="shared" si="298"/>
        <v>5.1428571428571432</v>
      </c>
      <c r="AT676" s="66">
        <v>6</v>
      </c>
      <c r="AU676" s="3">
        <f t="shared" si="299"/>
        <v>70.285714285714292</v>
      </c>
      <c r="AV676" s="38">
        <v>69</v>
      </c>
      <c r="AW676" s="38">
        <f t="shared" si="300"/>
        <v>0.5714285714285714</v>
      </c>
      <c r="AX676" s="74">
        <v>1</v>
      </c>
      <c r="AY676" s="41">
        <v>-38</v>
      </c>
      <c r="BA676" s="66">
        <v>2</v>
      </c>
      <c r="BD676" s="47">
        <f t="shared" si="329"/>
        <v>23391</v>
      </c>
      <c r="BE676" s="47">
        <f t="shared" si="329"/>
        <v>17484</v>
      </c>
      <c r="BF676" s="47">
        <f t="shared" si="329"/>
        <v>10125</v>
      </c>
      <c r="BG676" s="36"/>
      <c r="BH676" s="89">
        <v>0</v>
      </c>
      <c r="BI676" s="69">
        <v>0</v>
      </c>
      <c r="BJ676" s="69">
        <v>0</v>
      </c>
      <c r="BK676" s="3">
        <v>0</v>
      </c>
      <c r="BL676" s="36">
        <v>0</v>
      </c>
      <c r="BM676" s="36">
        <v>100</v>
      </c>
      <c r="BN676" s="36">
        <v>0</v>
      </c>
      <c r="BO676" s="36">
        <v>0</v>
      </c>
      <c r="BP676" s="36">
        <v>0</v>
      </c>
      <c r="BQ676" s="36">
        <v>0</v>
      </c>
      <c r="BR676" s="36">
        <v>0</v>
      </c>
      <c r="BS676" s="3">
        <f t="shared" si="323"/>
        <v>0</v>
      </c>
      <c r="BT676" s="2">
        <f t="shared" si="324"/>
        <v>100</v>
      </c>
      <c r="BV676" s="37">
        <v>0.61197488851850501</v>
      </c>
      <c r="BW676" s="37"/>
      <c r="BX676" s="37"/>
      <c r="DH676" s="38">
        <v>0.61197488899999997</v>
      </c>
      <c r="DI676" s="38">
        <v>0.61197488899999997</v>
      </c>
      <c r="DJ676" s="38">
        <v>0.61197488899999997</v>
      </c>
      <c r="DK676" s="28">
        <v>0.64224698672551905</v>
      </c>
      <c r="DL676" s="28">
        <v>0.622478039301541</v>
      </c>
      <c r="DM676" s="2">
        <v>0.61197488851850501</v>
      </c>
      <c r="DN676" s="2">
        <v>0.61197488851850501</v>
      </c>
      <c r="EG676" s="36">
        <v>25</v>
      </c>
      <c r="EH676" s="28">
        <v>25</v>
      </c>
    </row>
    <row r="677" spans="1:138" ht="18.75">
      <c r="A677" s="8">
        <v>44531</v>
      </c>
      <c r="B677" s="32">
        <f t="shared" si="301"/>
        <v>0.63783783783783798</v>
      </c>
      <c r="C677" s="33">
        <f t="shared" si="302"/>
        <v>0.59452054794520559</v>
      </c>
      <c r="D677" s="33">
        <f t="shared" si="303"/>
        <v>0.45500000000000007</v>
      </c>
      <c r="E677" s="33">
        <f t="shared" si="304"/>
        <v>0.58575998568553</v>
      </c>
      <c r="F677" s="33">
        <f t="shared" si="305"/>
        <v>0.66304347826086962</v>
      </c>
      <c r="G677" s="33">
        <f t="shared" si="306"/>
        <v>0.34594594594594597</v>
      </c>
      <c r="H677" s="33">
        <f t="shared" si="307"/>
        <v>0.49198855644752332</v>
      </c>
      <c r="I677" s="33">
        <f t="shared" si="308"/>
        <v>0.50605187319884726</v>
      </c>
      <c r="J677" s="33">
        <f t="shared" si="309"/>
        <v>0.45142857142857146</v>
      </c>
      <c r="K677" s="33">
        <f t="shared" si="310"/>
        <v>0.5130434782608696</v>
      </c>
      <c r="L677" s="33">
        <f t="shared" si="311"/>
        <v>1</v>
      </c>
      <c r="M677" s="33">
        <f t="shared" si="312"/>
        <v>0</v>
      </c>
      <c r="N677" s="33">
        <f t="shared" si="325"/>
        <v>0.23620273531777961</v>
      </c>
      <c r="O677" s="33">
        <f t="shared" si="313"/>
        <v>0.27272727272727276</v>
      </c>
      <c r="P677" s="33">
        <f t="shared" si="314"/>
        <v>0.40240963855421696</v>
      </c>
      <c r="Q677" s="33">
        <f t="shared" si="315"/>
        <v>0.2</v>
      </c>
      <c r="R677" s="33">
        <f t="shared" si="316"/>
        <v>0.20031207430340559</v>
      </c>
      <c r="S677" s="33">
        <f t="shared" si="317"/>
        <v>0.20808080808080809</v>
      </c>
      <c r="T677" s="33">
        <f t="shared" si="318"/>
        <v>0.21020455067800506</v>
      </c>
      <c r="U677" s="33">
        <f t="shared" si="319"/>
        <v>0.23750000000000002</v>
      </c>
      <c r="V677" s="33">
        <f t="shared" si="320"/>
        <v>0.20521648408972354</v>
      </c>
      <c r="W677" s="103">
        <v>0.62041333403774601</v>
      </c>
      <c r="Z677" s="41">
        <v>-18</v>
      </c>
      <c r="AA677" s="41">
        <v>0</v>
      </c>
      <c r="AB677" s="41">
        <v>-18</v>
      </c>
      <c r="AC677" s="86">
        <v>-25.262990745135511</v>
      </c>
      <c r="AD677" s="41">
        <v>-17</v>
      </c>
      <c r="AE677" s="41">
        <v>9</v>
      </c>
      <c r="AF677" s="47">
        <f t="shared" si="328"/>
        <v>50861</v>
      </c>
      <c r="AG677" s="44">
        <v>20.3</v>
      </c>
      <c r="AH677" s="44">
        <v>9.6999999999999993</v>
      </c>
      <c r="AI677" s="44">
        <v>67</v>
      </c>
      <c r="AJ677" s="36">
        <v>1</v>
      </c>
      <c r="AK677" s="36">
        <v>0</v>
      </c>
      <c r="AL677" s="36">
        <f t="shared" si="326"/>
        <v>3.9560874295321931</v>
      </c>
      <c r="AM677" s="36">
        <f t="shared" si="322"/>
        <v>3.9560874295321931</v>
      </c>
      <c r="AN677" s="96">
        <v>46</v>
      </c>
      <c r="AO677" s="36">
        <v>29</v>
      </c>
      <c r="AP677" s="36">
        <v>0</v>
      </c>
      <c r="AQ677" s="36">
        <f t="shared" si="327"/>
        <v>14.285714285714286</v>
      </c>
      <c r="AR677" s="79">
        <v>21</v>
      </c>
      <c r="AS677" s="39">
        <f t="shared" si="298"/>
        <v>4.4285714285714288</v>
      </c>
      <c r="AT677" s="66">
        <v>4</v>
      </c>
      <c r="AU677" s="3">
        <f t="shared" si="299"/>
        <v>71.142857142857139</v>
      </c>
      <c r="AV677" s="38">
        <v>74</v>
      </c>
      <c r="AW677" s="38">
        <f t="shared" si="300"/>
        <v>0.5714285714285714</v>
      </c>
      <c r="AX677" s="74">
        <v>2</v>
      </c>
      <c r="AY677" s="41">
        <v>12</v>
      </c>
      <c r="BA677" s="66">
        <v>4</v>
      </c>
      <c r="BD677" s="47">
        <f t="shared" si="329"/>
        <v>22309</v>
      </c>
      <c r="BE677" s="47">
        <f t="shared" si="329"/>
        <v>18835</v>
      </c>
      <c r="BF677" s="47">
        <f t="shared" si="329"/>
        <v>9717</v>
      </c>
      <c r="BG677" s="36"/>
      <c r="BH677" s="89">
        <v>0</v>
      </c>
      <c r="BI677" s="69">
        <v>0</v>
      </c>
      <c r="BJ677" s="69">
        <v>0</v>
      </c>
      <c r="BK677" s="3">
        <v>0</v>
      </c>
      <c r="BL677" s="36">
        <v>0</v>
      </c>
      <c r="BM677" s="36">
        <v>100</v>
      </c>
      <c r="BN677" s="36">
        <v>0</v>
      </c>
      <c r="BO677" s="36">
        <v>0</v>
      </c>
      <c r="BP677" s="36">
        <v>0</v>
      </c>
      <c r="BQ677" s="36">
        <v>0</v>
      </c>
      <c r="BR677" s="36">
        <v>0</v>
      </c>
      <c r="BS677" s="3">
        <f t="shared" si="323"/>
        <v>0</v>
      </c>
      <c r="BT677" s="2">
        <f t="shared" si="324"/>
        <v>100</v>
      </c>
      <c r="BV677" s="37">
        <v>0.61113042388761496</v>
      </c>
      <c r="BW677" s="37"/>
      <c r="BX677" s="37"/>
      <c r="DH677" s="38">
        <v>0.61113042399999995</v>
      </c>
      <c r="DI677" s="38">
        <v>0.61113042399999995</v>
      </c>
      <c r="DJ677" s="38">
        <v>0.61113042399999995</v>
      </c>
      <c r="DK677" s="28">
        <v>0.64123237696551905</v>
      </c>
      <c r="DL677" s="28">
        <v>0.62161029270435697</v>
      </c>
      <c r="DM677" s="2">
        <v>0.61113042388761496</v>
      </c>
      <c r="DN677" s="2">
        <v>0.61113042388761496</v>
      </c>
      <c r="EG677" s="36">
        <v>34</v>
      </c>
      <c r="EH677" s="28">
        <v>32</v>
      </c>
    </row>
    <row r="678" spans="1:138" ht="18.75">
      <c r="A678" s="8">
        <v>44532</v>
      </c>
      <c r="B678" s="32">
        <f t="shared" si="301"/>
        <v>0.66216216216216228</v>
      </c>
      <c r="C678" s="33">
        <f t="shared" si="302"/>
        <v>0.61095890410958908</v>
      </c>
      <c r="D678" s="33">
        <f t="shared" si="303"/>
        <v>0.47500000000000009</v>
      </c>
      <c r="E678" s="33">
        <f t="shared" si="304"/>
        <v>0.59165553199602039</v>
      </c>
      <c r="F678" s="33">
        <f t="shared" si="305"/>
        <v>0.66304347826086962</v>
      </c>
      <c r="G678" s="33">
        <f t="shared" si="306"/>
        <v>0.34594594594594597</v>
      </c>
      <c r="H678" s="33">
        <f t="shared" si="307"/>
        <v>0.49201726101059207</v>
      </c>
      <c r="I678" s="33">
        <f t="shared" si="308"/>
        <v>0.39365994236311247</v>
      </c>
      <c r="J678" s="33">
        <f t="shared" si="309"/>
        <v>0.3828571428571429</v>
      </c>
      <c r="K678" s="33">
        <f t="shared" si="310"/>
        <v>0.31304347826086959</v>
      </c>
      <c r="L678" s="33">
        <f t="shared" si="311"/>
        <v>1</v>
      </c>
      <c r="M678" s="33">
        <f t="shared" si="312"/>
        <v>0</v>
      </c>
      <c r="N678" s="33">
        <f t="shared" si="325"/>
        <v>0.23620273531777961</v>
      </c>
      <c r="O678" s="33">
        <f t="shared" si="313"/>
        <v>0.29586776859504132</v>
      </c>
      <c r="P678" s="33">
        <f t="shared" si="314"/>
        <v>0.31566265060240967</v>
      </c>
      <c r="Q678" s="33">
        <f t="shared" si="315"/>
        <v>0.2</v>
      </c>
      <c r="R678" s="33">
        <f t="shared" si="316"/>
        <v>0.20016346749226008</v>
      </c>
      <c r="S678" s="33">
        <f t="shared" si="317"/>
        <v>0.20808080808080809</v>
      </c>
      <c r="T678" s="33">
        <f t="shared" si="318"/>
        <v>0.21048034934497817</v>
      </c>
      <c r="U678" s="33">
        <f t="shared" si="319"/>
        <v>0.2</v>
      </c>
      <c r="V678" s="33">
        <f t="shared" si="320"/>
        <v>0.20615545122587378</v>
      </c>
      <c r="W678" s="103">
        <v>0.61954058867322603</v>
      </c>
      <c r="Z678" s="41">
        <v>-15</v>
      </c>
      <c r="AA678" s="41">
        <v>2</v>
      </c>
      <c r="AB678" s="41">
        <v>-14</v>
      </c>
      <c r="AC678" s="86">
        <v>-24.341239765333881</v>
      </c>
      <c r="AD678" s="41">
        <v>-17</v>
      </c>
      <c r="AE678" s="41">
        <v>9</v>
      </c>
      <c r="AF678" s="47">
        <f t="shared" si="328"/>
        <v>50866</v>
      </c>
      <c r="AG678" s="44">
        <v>13.8</v>
      </c>
      <c r="AH678" s="44">
        <v>6.1</v>
      </c>
      <c r="AI678" s="44">
        <v>44</v>
      </c>
      <c r="AJ678" s="36">
        <v>1</v>
      </c>
      <c r="AK678" s="36">
        <v>0</v>
      </c>
      <c r="AL678" s="36">
        <f t="shared" si="326"/>
        <v>3.9560874295321931</v>
      </c>
      <c r="AM678" s="36">
        <f t="shared" si="322"/>
        <v>3.9560874295321931</v>
      </c>
      <c r="AN678" s="96">
        <v>60</v>
      </c>
      <c r="AO678" s="36">
        <v>17</v>
      </c>
      <c r="AP678" s="36">
        <v>0</v>
      </c>
      <c r="AQ678" s="36">
        <f t="shared" si="327"/>
        <v>15.714285714285714</v>
      </c>
      <c r="AR678" s="79">
        <v>11</v>
      </c>
      <c r="AS678" s="39">
        <f t="shared" ref="AS678:AS741" si="330">AVERAGE(AT675:AT681)</f>
        <v>3.7142857142857144</v>
      </c>
      <c r="AT678" s="66">
        <v>4</v>
      </c>
      <c r="AU678" s="3">
        <f t="shared" ref="AU678:AU741" si="331">AVERAGE(AV675:AV681)</f>
        <v>72.571428571428569</v>
      </c>
      <c r="AV678" s="38">
        <v>76</v>
      </c>
      <c r="AW678" s="38">
        <f t="shared" si="300"/>
        <v>0.5714285714285714</v>
      </c>
      <c r="AX678" s="74">
        <v>0</v>
      </c>
      <c r="AY678" s="41">
        <v>21</v>
      </c>
      <c r="BA678" s="66">
        <v>0</v>
      </c>
      <c r="BD678" s="47">
        <f t="shared" si="329"/>
        <v>22513</v>
      </c>
      <c r="BE678" s="47">
        <f t="shared" si="329"/>
        <v>18389</v>
      </c>
      <c r="BF678" s="47">
        <f t="shared" si="329"/>
        <v>9964</v>
      </c>
      <c r="BG678" s="36"/>
      <c r="BH678" s="89">
        <v>0</v>
      </c>
      <c r="BI678" s="69">
        <v>0</v>
      </c>
      <c r="BJ678" s="69">
        <v>0</v>
      </c>
      <c r="BK678" s="3">
        <v>0</v>
      </c>
      <c r="BL678" s="36">
        <v>0</v>
      </c>
      <c r="BM678" s="36">
        <v>100</v>
      </c>
      <c r="BN678" s="36">
        <v>0</v>
      </c>
      <c r="BO678" s="36">
        <v>0</v>
      </c>
      <c r="BP678" s="36">
        <v>0</v>
      </c>
      <c r="BQ678" s="36">
        <v>0</v>
      </c>
      <c r="BR678" s="36">
        <v>0</v>
      </c>
      <c r="BS678" s="3">
        <f t="shared" si="323"/>
        <v>0</v>
      </c>
      <c r="BT678" s="2">
        <f t="shared" si="324"/>
        <v>100</v>
      </c>
      <c r="BV678" s="37">
        <v>0.610280217053076</v>
      </c>
      <c r="BW678" s="37"/>
      <c r="BX678" s="37"/>
      <c r="DH678" s="38">
        <v>0.61028021700000001</v>
      </c>
      <c r="DI678" s="38">
        <v>0.61028021700000001</v>
      </c>
      <c r="DJ678" s="38">
        <v>0.61028021700000001</v>
      </c>
      <c r="DK678" s="28">
        <v>0.64021020770055703</v>
      </c>
      <c r="DL678" s="28">
        <v>0.62070834077183801</v>
      </c>
      <c r="DM678" s="2">
        <v>0.610280217053076</v>
      </c>
      <c r="DN678" s="2">
        <v>0.610280217053076</v>
      </c>
      <c r="EG678" s="36">
        <v>39</v>
      </c>
      <c r="EH678" s="28">
        <v>39</v>
      </c>
    </row>
    <row r="679" spans="1:138" ht="18.75">
      <c r="A679" s="8">
        <v>44533</v>
      </c>
      <c r="B679" s="32">
        <f t="shared" si="301"/>
        <v>0.65405405405405426</v>
      </c>
      <c r="C679" s="33">
        <f t="shared" si="302"/>
        <v>0.61917808219178094</v>
      </c>
      <c r="D679" s="33">
        <f t="shared" si="303"/>
        <v>0.47000000000000008</v>
      </c>
      <c r="E679" s="33">
        <f t="shared" si="304"/>
        <v>0.59876054081185148</v>
      </c>
      <c r="F679" s="33">
        <f t="shared" si="305"/>
        <v>0.66304347826086962</v>
      </c>
      <c r="G679" s="33">
        <f t="shared" si="306"/>
        <v>0.34594594594594597</v>
      </c>
      <c r="H679" s="33">
        <f t="shared" si="307"/>
        <v>0.51043410867547578</v>
      </c>
      <c r="I679" s="33">
        <f t="shared" si="308"/>
        <v>0.43342939481268017</v>
      </c>
      <c r="J679" s="33">
        <f t="shared" si="309"/>
        <v>0.35428571428571431</v>
      </c>
      <c r="K679" s="33">
        <f t="shared" si="310"/>
        <v>0.43478260869565222</v>
      </c>
      <c r="L679" s="33">
        <f t="shared" si="311"/>
        <v>1</v>
      </c>
      <c r="M679" s="33">
        <f t="shared" si="312"/>
        <v>0</v>
      </c>
      <c r="N679" s="33">
        <f t="shared" si="325"/>
        <v>0.23620273531777961</v>
      </c>
      <c r="O679" s="33">
        <f t="shared" si="313"/>
        <v>0.33553719008264465</v>
      </c>
      <c r="P679" s="33">
        <f t="shared" si="314"/>
        <v>0.40240963855421696</v>
      </c>
      <c r="Q679" s="33">
        <f t="shared" si="315"/>
        <v>0.21666666666666667</v>
      </c>
      <c r="R679" s="33">
        <f t="shared" si="316"/>
        <v>0.20019318885448917</v>
      </c>
      <c r="S679" s="33">
        <f t="shared" si="317"/>
        <v>0.20404040404040405</v>
      </c>
      <c r="T679" s="33">
        <f t="shared" si="318"/>
        <v>0.21020455067800506</v>
      </c>
      <c r="U679" s="33">
        <f t="shared" si="319"/>
        <v>0.2</v>
      </c>
      <c r="V679" s="33">
        <f t="shared" si="320"/>
        <v>0.20625978090766825</v>
      </c>
      <c r="W679" s="103">
        <v>0.61870271125329901</v>
      </c>
      <c r="Z679" s="41">
        <v>-16</v>
      </c>
      <c r="AA679" s="41">
        <v>3</v>
      </c>
      <c r="AB679" s="41">
        <v>-15</v>
      </c>
      <c r="AC679" s="86">
        <v>-23.23039295104655</v>
      </c>
      <c r="AD679" s="41">
        <v>-17</v>
      </c>
      <c r="AE679" s="41">
        <v>9</v>
      </c>
      <c r="AF679" s="47">
        <f t="shared" si="328"/>
        <v>54074</v>
      </c>
      <c r="AG679" s="44">
        <v>16.100000000000001</v>
      </c>
      <c r="AH679" s="44">
        <v>4.5999999999999996</v>
      </c>
      <c r="AI679" s="44">
        <v>58</v>
      </c>
      <c r="AJ679" s="36">
        <v>1</v>
      </c>
      <c r="AK679" s="36">
        <v>0</v>
      </c>
      <c r="AL679" s="36">
        <f t="shared" si="326"/>
        <v>3.9560874295321931</v>
      </c>
      <c r="AM679" s="36">
        <f t="shared" si="322"/>
        <v>3.9560874295321931</v>
      </c>
      <c r="AN679" s="96">
        <v>84</v>
      </c>
      <c r="AO679" s="36">
        <v>29</v>
      </c>
      <c r="AP679" s="36">
        <v>1</v>
      </c>
      <c r="AQ679" s="36">
        <f t="shared" si="327"/>
        <v>15.571428571428571</v>
      </c>
      <c r="AR679" s="79">
        <v>13</v>
      </c>
      <c r="AS679" s="39">
        <f t="shared" si="330"/>
        <v>3.2857142857142856</v>
      </c>
      <c r="AT679" s="66">
        <v>2</v>
      </c>
      <c r="AU679" s="3">
        <f t="shared" si="331"/>
        <v>73.714285714285708</v>
      </c>
      <c r="AV679" s="38">
        <v>74</v>
      </c>
      <c r="AW679" s="38">
        <f t="shared" si="300"/>
        <v>0.42857142857142855</v>
      </c>
      <c r="AX679" s="74">
        <v>0</v>
      </c>
      <c r="AY679" s="41">
        <v>22</v>
      </c>
      <c r="BA679" s="66">
        <v>2</v>
      </c>
      <c r="BD679" s="47">
        <f t="shared" si="329"/>
        <v>23415</v>
      </c>
      <c r="BE679" s="47">
        <f t="shared" si="329"/>
        <v>20182</v>
      </c>
      <c r="BF679" s="47">
        <f t="shared" si="329"/>
        <v>10477</v>
      </c>
      <c r="BG679" s="36"/>
      <c r="BH679" s="89">
        <v>0</v>
      </c>
      <c r="BI679" s="69">
        <v>0</v>
      </c>
      <c r="BJ679" s="69">
        <v>0</v>
      </c>
      <c r="BK679" s="3">
        <v>0</v>
      </c>
      <c r="BL679" s="36">
        <v>0</v>
      </c>
      <c r="BM679" s="36">
        <v>100</v>
      </c>
      <c r="BN679" s="36">
        <v>0</v>
      </c>
      <c r="BO679" s="36">
        <v>0</v>
      </c>
      <c r="BP679" s="36">
        <v>0</v>
      </c>
      <c r="BQ679" s="36">
        <v>0</v>
      </c>
      <c r="BR679" s="36">
        <v>0</v>
      </c>
      <c r="BS679" s="3">
        <f t="shared" si="323"/>
        <v>0</v>
      </c>
      <c r="BT679" s="2">
        <f t="shared" si="324"/>
        <v>100</v>
      </c>
      <c r="BV679" s="37">
        <v>0.60948966484145495</v>
      </c>
      <c r="BW679" s="37"/>
      <c r="BX679" s="37"/>
      <c r="DH679" s="38">
        <v>0.60948966500000001</v>
      </c>
      <c r="DI679" s="38">
        <v>0.60948966500000001</v>
      </c>
      <c r="DJ679" s="38">
        <v>0.60948966500000001</v>
      </c>
      <c r="DK679" s="28">
        <v>0.63924822887616095</v>
      </c>
      <c r="DL679" s="28">
        <v>0.619932056807036</v>
      </c>
      <c r="DM679" s="2">
        <v>0.60948966484145495</v>
      </c>
      <c r="DN679" s="2">
        <v>0.60948966484145495</v>
      </c>
      <c r="EG679" s="36">
        <v>46</v>
      </c>
      <c r="EH679" s="28">
        <v>46</v>
      </c>
    </row>
    <row r="680" spans="1:138" ht="18.75">
      <c r="A680" s="8">
        <v>44534</v>
      </c>
      <c r="B680" s="32">
        <f t="shared" si="301"/>
        <v>0.72702702702702715</v>
      </c>
      <c r="C680" s="33">
        <f t="shared" si="302"/>
        <v>0.6438356164383563</v>
      </c>
      <c r="D680" s="33">
        <f t="shared" si="303"/>
        <v>0.49000000000000005</v>
      </c>
      <c r="E680" s="33">
        <f t="shared" si="304"/>
        <v>0.65533956336482091</v>
      </c>
      <c r="F680" s="33">
        <f t="shared" si="305"/>
        <v>0.72173913043478266</v>
      </c>
      <c r="G680" s="33">
        <f t="shared" si="306"/>
        <v>0.26486486486486488</v>
      </c>
      <c r="H680" s="33">
        <f t="shared" si="307"/>
        <v>0.59007778936591626</v>
      </c>
      <c r="I680" s="33">
        <f t="shared" si="308"/>
        <v>0.41268011527377529</v>
      </c>
      <c r="J680" s="33">
        <f t="shared" si="309"/>
        <v>0.3638095238095238</v>
      </c>
      <c r="K680" s="33">
        <f t="shared" si="310"/>
        <v>0.40869565217391313</v>
      </c>
      <c r="L680" s="33">
        <f t="shared" si="311"/>
        <v>0</v>
      </c>
      <c r="M680" s="33">
        <f t="shared" si="312"/>
        <v>0</v>
      </c>
      <c r="N680" s="33">
        <f t="shared" si="325"/>
        <v>0.23620273531777961</v>
      </c>
      <c r="O680" s="33">
        <f t="shared" si="313"/>
        <v>0.33057851239669422</v>
      </c>
      <c r="P680" s="33">
        <f t="shared" si="314"/>
        <v>0.45301204819277113</v>
      </c>
      <c r="Q680" s="33">
        <f t="shared" si="315"/>
        <v>0.21666666666666667</v>
      </c>
      <c r="R680" s="33">
        <f t="shared" si="316"/>
        <v>0.20028235294117649</v>
      </c>
      <c r="S680" s="33">
        <f t="shared" si="317"/>
        <v>0.20404040404040405</v>
      </c>
      <c r="T680" s="33">
        <f t="shared" si="318"/>
        <v>0.20992875201103195</v>
      </c>
      <c r="U680" s="33">
        <f t="shared" si="319"/>
        <v>0.2</v>
      </c>
      <c r="V680" s="33">
        <f t="shared" si="320"/>
        <v>0.20532081377151801</v>
      </c>
      <c r="W680" s="103">
        <v>0.616144442510976</v>
      </c>
      <c r="Z680" s="41">
        <v>-7</v>
      </c>
      <c r="AA680" s="41">
        <v>6</v>
      </c>
      <c r="AB680" s="41">
        <v>-11</v>
      </c>
      <c r="AC680" s="86">
        <v>-14.384432504324044</v>
      </c>
      <c r="AD680" s="41">
        <v>-8</v>
      </c>
      <c r="AE680" s="41">
        <v>4</v>
      </c>
      <c r="AF680" s="47">
        <f t="shared" si="328"/>
        <v>67947</v>
      </c>
      <c r="AG680" s="44">
        <v>14.9</v>
      </c>
      <c r="AH680" s="44">
        <v>5.0999999999999996</v>
      </c>
      <c r="AI680" s="44">
        <v>55</v>
      </c>
      <c r="AJ680" s="36">
        <v>0</v>
      </c>
      <c r="AK680" s="36">
        <v>0</v>
      </c>
      <c r="AL680" s="36">
        <f t="shared" si="326"/>
        <v>3.9560874295321931</v>
      </c>
      <c r="AM680" s="36">
        <f t="shared" si="322"/>
        <v>3.9560874295321931</v>
      </c>
      <c r="AN680" s="96">
        <v>81</v>
      </c>
      <c r="AO680" s="36">
        <v>36</v>
      </c>
      <c r="AP680" s="36">
        <v>1</v>
      </c>
      <c r="AQ680" s="36">
        <f t="shared" si="327"/>
        <v>15.142857142857142</v>
      </c>
      <c r="AR680" s="79">
        <v>19</v>
      </c>
      <c r="AS680" s="39">
        <f t="shared" si="330"/>
        <v>2.8571428571428572</v>
      </c>
      <c r="AT680" s="66">
        <v>2</v>
      </c>
      <c r="AU680" s="3">
        <f t="shared" si="331"/>
        <v>73.714285714285708</v>
      </c>
      <c r="AV680" s="38">
        <v>72</v>
      </c>
      <c r="AW680" s="38">
        <f t="shared" si="300"/>
        <v>0.2857142857142857</v>
      </c>
      <c r="AX680" s="74">
        <v>0</v>
      </c>
      <c r="AY680" s="41">
        <v>13</v>
      </c>
      <c r="BA680" s="66">
        <v>2</v>
      </c>
      <c r="BD680" s="47">
        <f t="shared" si="329"/>
        <v>30163</v>
      </c>
      <c r="BE680" s="47">
        <f t="shared" si="329"/>
        <v>25100</v>
      </c>
      <c r="BF680" s="47">
        <f t="shared" si="329"/>
        <v>12684</v>
      </c>
      <c r="BG680" s="36"/>
      <c r="BH680" s="89">
        <v>0</v>
      </c>
      <c r="BI680" s="69">
        <v>0</v>
      </c>
      <c r="BJ680" s="69">
        <v>0</v>
      </c>
      <c r="BK680" s="3">
        <v>0</v>
      </c>
      <c r="BL680" s="36">
        <v>0</v>
      </c>
      <c r="BM680" s="36">
        <v>100</v>
      </c>
      <c r="BN680" s="36">
        <v>0</v>
      </c>
      <c r="BO680" s="36">
        <v>0</v>
      </c>
      <c r="BP680" s="36">
        <v>0</v>
      </c>
      <c r="BQ680" s="36">
        <v>0</v>
      </c>
      <c r="BR680" s="36">
        <v>0</v>
      </c>
      <c r="BS680" s="3">
        <f t="shared" si="323"/>
        <v>0</v>
      </c>
      <c r="BT680" s="2">
        <f t="shared" si="324"/>
        <v>100</v>
      </c>
      <c r="BV680" s="37">
        <v>0.60872175503656401</v>
      </c>
      <c r="BW680" s="37"/>
      <c r="BX680" s="37"/>
      <c r="DH680" s="38">
        <v>0.60872175500000003</v>
      </c>
      <c r="DI680" s="38">
        <v>0.60872175500000003</v>
      </c>
      <c r="DJ680" s="38">
        <v>0.60872175500000003</v>
      </c>
      <c r="DK680" s="28">
        <v>0.63830978783561099</v>
      </c>
      <c r="DL680" s="28">
        <v>0.61922680181330303</v>
      </c>
      <c r="DM680" s="2">
        <v>0.60872175503656401</v>
      </c>
      <c r="DN680" s="2">
        <v>0.60872175503656401</v>
      </c>
      <c r="EG680" s="36">
        <v>40</v>
      </c>
      <c r="EH680" s="28">
        <v>41</v>
      </c>
    </row>
    <row r="681" spans="1:138" ht="18.75">
      <c r="A681" s="8">
        <v>44535</v>
      </c>
      <c r="B681" s="32">
        <f t="shared" si="301"/>
        <v>0.73513513513513518</v>
      </c>
      <c r="C681" s="33">
        <f t="shared" si="302"/>
        <v>0.63561643835616444</v>
      </c>
      <c r="D681" s="33">
        <f t="shared" si="303"/>
        <v>0.51</v>
      </c>
      <c r="E681" s="33">
        <f t="shared" si="304"/>
        <v>0.63660108939576421</v>
      </c>
      <c r="F681" s="33">
        <f t="shared" si="305"/>
        <v>0.74130434782608701</v>
      </c>
      <c r="G681" s="33">
        <f t="shared" si="306"/>
        <v>0.26486486486486488</v>
      </c>
      <c r="H681" s="33">
        <f t="shared" si="307"/>
        <v>0.46687206376240281</v>
      </c>
      <c r="I681" s="33">
        <f t="shared" si="308"/>
        <v>0.36080691642651302</v>
      </c>
      <c r="J681" s="33">
        <f t="shared" si="309"/>
        <v>0.36952380952380959</v>
      </c>
      <c r="K681" s="33">
        <f t="shared" si="310"/>
        <v>0.37391304347826093</v>
      </c>
      <c r="L681" s="33">
        <f t="shared" si="311"/>
        <v>0</v>
      </c>
      <c r="M681" s="33">
        <f t="shared" si="312"/>
        <v>0</v>
      </c>
      <c r="N681" s="33">
        <f t="shared" si="325"/>
        <v>0.23620273531777961</v>
      </c>
      <c r="O681" s="33">
        <f t="shared" si="313"/>
        <v>0.2975206611570248</v>
      </c>
      <c r="P681" s="33">
        <f t="shared" si="314"/>
        <v>0.46746987951807234</v>
      </c>
      <c r="Q681" s="33">
        <f t="shared" si="315"/>
        <v>0.23333333333333334</v>
      </c>
      <c r="R681" s="33">
        <f t="shared" si="316"/>
        <v>0.20026749226006194</v>
      </c>
      <c r="S681" s="33">
        <f t="shared" si="317"/>
        <v>0.20404040404040405</v>
      </c>
      <c r="T681" s="33">
        <f t="shared" si="318"/>
        <v>0.21048034934497817</v>
      </c>
      <c r="U681" s="33">
        <f t="shared" si="319"/>
        <v>0.2</v>
      </c>
      <c r="V681" s="33">
        <f t="shared" si="320"/>
        <v>0.20542514345331248</v>
      </c>
      <c r="W681" s="103">
        <v>0.61347480666091003</v>
      </c>
      <c r="Z681" s="41">
        <v>-6</v>
      </c>
      <c r="AA681" s="41">
        <v>5</v>
      </c>
      <c r="AB681" s="41">
        <v>-7</v>
      </c>
      <c r="AC681" s="86">
        <v>-17.314136696492248</v>
      </c>
      <c r="AD681" s="41">
        <v>-5</v>
      </c>
      <c r="AE681" s="41">
        <v>4</v>
      </c>
      <c r="AF681" s="47">
        <f t="shared" si="328"/>
        <v>46486</v>
      </c>
      <c r="AG681" s="44">
        <v>11.9</v>
      </c>
      <c r="AH681" s="44">
        <v>5.4</v>
      </c>
      <c r="AI681" s="44">
        <v>51</v>
      </c>
      <c r="AJ681" s="36">
        <v>0</v>
      </c>
      <c r="AK681" s="36">
        <v>0</v>
      </c>
      <c r="AL681" s="36">
        <f t="shared" si="326"/>
        <v>3.9560874295321931</v>
      </c>
      <c r="AM681" s="36">
        <f t="shared" si="322"/>
        <v>3.9560874295321931</v>
      </c>
      <c r="AN681" s="96">
        <v>61</v>
      </c>
      <c r="AO681" s="36">
        <v>38</v>
      </c>
      <c r="AP681" s="36">
        <v>2</v>
      </c>
      <c r="AQ681" s="36">
        <f t="shared" si="327"/>
        <v>15.142857142857142</v>
      </c>
      <c r="AR681" s="79">
        <v>18</v>
      </c>
      <c r="AS681" s="39">
        <f t="shared" si="330"/>
        <v>2.7142857142857144</v>
      </c>
      <c r="AT681" s="66">
        <v>2</v>
      </c>
      <c r="AU681" s="3">
        <f t="shared" si="331"/>
        <v>73.142857142857139</v>
      </c>
      <c r="AV681" s="38">
        <v>76</v>
      </c>
      <c r="AW681" s="38">
        <f t="shared" si="300"/>
        <v>0.14285714285714285</v>
      </c>
      <c r="AX681" s="74">
        <v>0</v>
      </c>
      <c r="AY681" s="41">
        <v>14</v>
      </c>
      <c r="BA681" s="66">
        <v>3</v>
      </c>
      <c r="BD681" s="47">
        <f t="shared" si="329"/>
        <v>28188</v>
      </c>
      <c r="BE681" s="47">
        <f t="shared" si="329"/>
        <v>10688</v>
      </c>
      <c r="BF681" s="47">
        <f t="shared" si="329"/>
        <v>7610</v>
      </c>
      <c r="BG681" s="36"/>
      <c r="BH681" s="89">
        <v>0</v>
      </c>
      <c r="BI681" s="69">
        <v>0</v>
      </c>
      <c r="BJ681" s="69">
        <v>0</v>
      </c>
      <c r="BK681" s="3">
        <v>0</v>
      </c>
      <c r="BL681" s="36">
        <v>0</v>
      </c>
      <c r="BM681" s="36">
        <v>100</v>
      </c>
      <c r="BN681" s="36">
        <v>0</v>
      </c>
      <c r="BO681" s="36">
        <v>0</v>
      </c>
      <c r="BP681" s="36">
        <v>0</v>
      </c>
      <c r="BQ681" s="36">
        <v>0</v>
      </c>
      <c r="BR681" s="36">
        <v>0</v>
      </c>
      <c r="BS681" s="3">
        <f t="shared" si="323"/>
        <v>0</v>
      </c>
      <c r="BT681" s="2">
        <f t="shared" si="324"/>
        <v>100</v>
      </c>
      <c r="BV681" s="37">
        <v>0.60784025741619896</v>
      </c>
      <c r="BW681" s="37"/>
      <c r="BX681" s="37"/>
      <c r="DH681" s="38">
        <v>0.60784025699999999</v>
      </c>
      <c r="DI681" s="38">
        <v>0.60784025699999999</v>
      </c>
      <c r="DJ681" s="38">
        <v>0.60784025699999999</v>
      </c>
      <c r="DK681" s="28">
        <v>0.63725792927822</v>
      </c>
      <c r="DL681" s="28">
        <v>0.61831356144229499</v>
      </c>
      <c r="DM681" s="2">
        <v>0.60784025741619896</v>
      </c>
      <c r="DN681" s="2">
        <v>0.60784025741619896</v>
      </c>
      <c r="EG681" s="36">
        <v>28</v>
      </c>
      <c r="EH681" s="28">
        <v>28</v>
      </c>
    </row>
    <row r="682" spans="1:138" ht="18.75">
      <c r="A682" s="8">
        <v>44536</v>
      </c>
      <c r="B682" s="32">
        <f t="shared" si="301"/>
        <v>0.64594594594594601</v>
      </c>
      <c r="C682" s="33">
        <f t="shared" si="302"/>
        <v>0.59452054794520559</v>
      </c>
      <c r="D682" s="33">
        <f t="shared" si="303"/>
        <v>0.42000000000000004</v>
      </c>
      <c r="E682" s="33">
        <f t="shared" si="304"/>
        <v>0.60698682807317861</v>
      </c>
      <c r="F682" s="33">
        <f t="shared" si="305"/>
        <v>0.66956521739130437</v>
      </c>
      <c r="G682" s="33">
        <f t="shared" si="306"/>
        <v>0.34594594594594597</v>
      </c>
      <c r="H682" s="33">
        <f t="shared" si="307"/>
        <v>0.38160802962310914</v>
      </c>
      <c r="I682" s="33">
        <f t="shared" si="308"/>
        <v>0.34178674351585026</v>
      </c>
      <c r="J682" s="33">
        <f t="shared" si="309"/>
        <v>0.39238095238095239</v>
      </c>
      <c r="K682" s="33">
        <f t="shared" si="310"/>
        <v>0.50434782608695661</v>
      </c>
      <c r="L682" s="33">
        <f t="shared" si="311"/>
        <v>1</v>
      </c>
      <c r="M682" s="33">
        <f t="shared" si="312"/>
        <v>0</v>
      </c>
      <c r="N682" s="33">
        <f t="shared" si="325"/>
        <v>0.23620273531777961</v>
      </c>
      <c r="O682" s="33">
        <f t="shared" si="313"/>
        <v>0.27603305785123966</v>
      </c>
      <c r="P682" s="33">
        <f t="shared" si="314"/>
        <v>0.35903614457831329</v>
      </c>
      <c r="Q682" s="33">
        <f t="shared" si="315"/>
        <v>0.21666666666666667</v>
      </c>
      <c r="R682" s="33">
        <f t="shared" si="316"/>
        <v>0.20010402476780187</v>
      </c>
      <c r="S682" s="33">
        <f t="shared" si="317"/>
        <v>0.20606060606060608</v>
      </c>
      <c r="T682" s="33">
        <f t="shared" si="318"/>
        <v>0.21034245001149163</v>
      </c>
      <c r="U682" s="33">
        <f t="shared" si="319"/>
        <v>0.2</v>
      </c>
      <c r="V682" s="33">
        <f t="shared" si="320"/>
        <v>0.20667709963484612</v>
      </c>
      <c r="W682" s="103">
        <v>0.61072758530288995</v>
      </c>
      <c r="Z682" s="41">
        <v>-17</v>
      </c>
      <c r="AA682" s="41">
        <v>0</v>
      </c>
      <c r="AB682" s="41">
        <v>-25</v>
      </c>
      <c r="AC682" s="86">
        <v>-21.944237615489982</v>
      </c>
      <c r="AD682" s="41">
        <v>-16</v>
      </c>
      <c r="AE682" s="41">
        <v>9</v>
      </c>
      <c r="AF682" s="47">
        <f t="shared" si="328"/>
        <v>31634</v>
      </c>
      <c r="AG682" s="44">
        <v>10.8</v>
      </c>
      <c r="AH682" s="44">
        <v>6.6</v>
      </c>
      <c r="AI682" s="44">
        <v>66</v>
      </c>
      <c r="AJ682" s="36">
        <v>1</v>
      </c>
      <c r="AK682" s="36">
        <v>0</v>
      </c>
      <c r="AL682" s="36">
        <f t="shared" si="326"/>
        <v>3.9560874295321931</v>
      </c>
      <c r="AM682" s="36">
        <f t="shared" si="322"/>
        <v>3.9560874295321931</v>
      </c>
      <c r="AN682" s="96">
        <v>48</v>
      </c>
      <c r="AO682" s="36">
        <v>23</v>
      </c>
      <c r="AP682" s="36">
        <v>1</v>
      </c>
      <c r="AQ682" s="36">
        <f t="shared" si="327"/>
        <v>15.714285714285714</v>
      </c>
      <c r="AR682" s="79">
        <v>7</v>
      </c>
      <c r="AS682" s="39">
        <f t="shared" si="330"/>
        <v>2.5714285714285716</v>
      </c>
      <c r="AT682" s="66">
        <v>3</v>
      </c>
      <c r="AU682" s="3">
        <f t="shared" si="331"/>
        <v>72.142857142857139</v>
      </c>
      <c r="AV682" s="38">
        <v>75</v>
      </c>
      <c r="AW682" s="38">
        <f t="shared" si="300"/>
        <v>0.2857142857142857</v>
      </c>
      <c r="AX682" s="74">
        <v>0</v>
      </c>
      <c r="AY682" s="41">
        <v>26</v>
      </c>
      <c r="BA682" s="66">
        <v>2</v>
      </c>
      <c r="BD682" s="47">
        <f t="shared" si="329"/>
        <v>21318</v>
      </c>
      <c r="BE682" s="47">
        <f t="shared" si="329"/>
        <v>5566</v>
      </c>
      <c r="BF682" s="47">
        <f t="shared" si="329"/>
        <v>4750</v>
      </c>
      <c r="BG682" s="36"/>
      <c r="BH682" s="89">
        <v>0</v>
      </c>
      <c r="BI682" s="69">
        <v>0</v>
      </c>
      <c r="BJ682" s="69">
        <v>0</v>
      </c>
      <c r="BK682" s="3">
        <v>0</v>
      </c>
      <c r="BL682" s="36">
        <v>0</v>
      </c>
      <c r="BM682" s="36">
        <v>100</v>
      </c>
      <c r="BN682" s="36">
        <v>0</v>
      </c>
      <c r="BO682" s="36">
        <v>0</v>
      </c>
      <c r="BP682" s="36">
        <v>0</v>
      </c>
      <c r="BQ682" s="36">
        <v>0</v>
      </c>
      <c r="BR682" s="36">
        <v>0</v>
      </c>
      <c r="BS682" s="3">
        <f t="shared" si="323"/>
        <v>0</v>
      </c>
      <c r="BT682" s="2">
        <f t="shared" si="324"/>
        <v>100</v>
      </c>
      <c r="BV682" s="37">
        <v>0.60693361627724896</v>
      </c>
      <c r="BW682" s="37"/>
      <c r="BX682" s="37"/>
      <c r="DH682" s="38">
        <v>0.60693361599999995</v>
      </c>
      <c r="DI682" s="38">
        <v>0.60693361599999995</v>
      </c>
      <c r="DJ682" s="38">
        <v>0.60693361599999995</v>
      </c>
      <c r="DK682" s="28">
        <v>0.63617856866550704</v>
      </c>
      <c r="DL682" s="28">
        <v>0.61740664065738005</v>
      </c>
      <c r="DM682" s="2">
        <v>0.60693361627724896</v>
      </c>
      <c r="DN682" s="2">
        <v>0.60693361627724896</v>
      </c>
      <c r="EG682" s="36">
        <v>24</v>
      </c>
      <c r="EH682" s="28">
        <v>25</v>
      </c>
    </row>
    <row r="683" spans="1:138" ht="18.75">
      <c r="A683" s="8">
        <v>44537</v>
      </c>
      <c r="B683" s="32">
        <f t="shared" si="301"/>
        <v>0.65405405405405426</v>
      </c>
      <c r="C683" s="33">
        <f t="shared" si="302"/>
        <v>0.56986301369863024</v>
      </c>
      <c r="D683" s="33">
        <f t="shared" si="303"/>
        <v>0.43500000000000005</v>
      </c>
      <c r="E683" s="33">
        <f t="shared" si="304"/>
        <v>0.60362085081628525</v>
      </c>
      <c r="F683" s="33">
        <f t="shared" si="305"/>
        <v>0.66304347826086962</v>
      </c>
      <c r="G683" s="33">
        <f t="shared" si="306"/>
        <v>0.34594594594594597</v>
      </c>
      <c r="H683" s="33">
        <f t="shared" si="307"/>
        <v>0.48030005836594497</v>
      </c>
      <c r="I683" s="33">
        <f t="shared" si="308"/>
        <v>0.41268011527377529</v>
      </c>
      <c r="J683" s="33">
        <f t="shared" si="309"/>
        <v>0.44761904761904769</v>
      </c>
      <c r="K683" s="33">
        <f t="shared" si="310"/>
        <v>0.67826086956521747</v>
      </c>
      <c r="L683" s="33">
        <f t="shared" si="311"/>
        <v>1</v>
      </c>
      <c r="M683" s="33">
        <f t="shared" si="312"/>
        <v>0</v>
      </c>
      <c r="N683" s="33">
        <f t="shared" si="325"/>
        <v>0.23620273531777961</v>
      </c>
      <c r="O683" s="33">
        <f t="shared" si="313"/>
        <v>0.28595041322314052</v>
      </c>
      <c r="P683" s="33">
        <f t="shared" si="314"/>
        <v>0.36626506024096389</v>
      </c>
      <c r="Q683" s="33">
        <f t="shared" si="315"/>
        <v>0.2</v>
      </c>
      <c r="R683" s="33">
        <f t="shared" si="316"/>
        <v>0.20025263157894738</v>
      </c>
      <c r="S683" s="33">
        <f t="shared" si="317"/>
        <v>0.20606060606060608</v>
      </c>
      <c r="T683" s="33">
        <f t="shared" si="318"/>
        <v>0.2095150540105723</v>
      </c>
      <c r="U683" s="33">
        <f t="shared" si="319"/>
        <v>0.2</v>
      </c>
      <c r="V683" s="33">
        <f t="shared" si="320"/>
        <v>0.20521648408972354</v>
      </c>
      <c r="W683" s="103">
        <v>0.607904762341132</v>
      </c>
      <c r="Z683" s="41">
        <v>-16</v>
      </c>
      <c r="AA683" s="41">
        <v>-3</v>
      </c>
      <c r="AB683" s="41">
        <v>-22</v>
      </c>
      <c r="AC683" s="86">
        <v>-22.470498062127611</v>
      </c>
      <c r="AD683" s="41">
        <v>-17</v>
      </c>
      <c r="AE683" s="41">
        <v>9</v>
      </c>
      <c r="AF683" s="47">
        <f t="shared" si="328"/>
        <v>48825</v>
      </c>
      <c r="AG683" s="44">
        <v>14.9</v>
      </c>
      <c r="AH683" s="44">
        <v>9.5</v>
      </c>
      <c r="AI683" s="44">
        <v>86</v>
      </c>
      <c r="AJ683" s="36">
        <v>1</v>
      </c>
      <c r="AK683" s="36">
        <v>0</v>
      </c>
      <c r="AL683" s="36">
        <f t="shared" si="326"/>
        <v>3.9560874295321931</v>
      </c>
      <c r="AM683" s="36">
        <f t="shared" si="322"/>
        <v>3.9560874295321931</v>
      </c>
      <c r="AN683" s="96">
        <v>54</v>
      </c>
      <c r="AO683" s="36">
        <v>24</v>
      </c>
      <c r="AP683" s="36">
        <v>0</v>
      </c>
      <c r="AQ683" s="36">
        <f t="shared" si="327"/>
        <v>17.428571428571427</v>
      </c>
      <c r="AR683" s="79">
        <v>17</v>
      </c>
      <c r="AS683" s="39">
        <f t="shared" si="330"/>
        <v>2.7142857142857144</v>
      </c>
      <c r="AT683" s="66">
        <v>3</v>
      </c>
      <c r="AU683" s="3">
        <f t="shared" si="331"/>
        <v>71</v>
      </c>
      <c r="AV683" s="38">
        <v>69</v>
      </c>
      <c r="AW683" s="38">
        <f t="shared" si="300"/>
        <v>0.2857142857142857</v>
      </c>
      <c r="AX683" s="74">
        <v>0</v>
      </c>
      <c r="AY683" s="41">
        <v>12</v>
      </c>
      <c r="BA683" s="66">
        <v>4</v>
      </c>
      <c r="BD683" s="47">
        <f t="shared" si="329"/>
        <v>21818</v>
      </c>
      <c r="BE683" s="47">
        <f t="shared" si="329"/>
        <v>17699</v>
      </c>
      <c r="BF683" s="47">
        <f t="shared" si="329"/>
        <v>9308</v>
      </c>
      <c r="BG683" s="36"/>
      <c r="BH683" s="89">
        <v>0</v>
      </c>
      <c r="BI683" s="69">
        <v>0</v>
      </c>
      <c r="BJ683" s="69">
        <v>0</v>
      </c>
      <c r="BK683" s="3">
        <v>0</v>
      </c>
      <c r="BL683" s="36">
        <v>0</v>
      </c>
      <c r="BM683" s="36">
        <v>100</v>
      </c>
      <c r="BN683" s="36">
        <v>0</v>
      </c>
      <c r="BO683" s="36">
        <v>0</v>
      </c>
      <c r="BP683" s="36">
        <v>0</v>
      </c>
      <c r="BQ683" s="36">
        <v>0</v>
      </c>
      <c r="BR683" s="36">
        <v>0</v>
      </c>
      <c r="BS683" s="3">
        <f t="shared" si="323"/>
        <v>0</v>
      </c>
      <c r="BT683" s="2">
        <f t="shared" si="324"/>
        <v>100</v>
      </c>
      <c r="BV683" s="37">
        <v>0.60594319273100505</v>
      </c>
      <c r="BW683" s="37"/>
      <c r="BX683" s="37"/>
      <c r="DH683" s="38">
        <v>0.60594319299999999</v>
      </c>
      <c r="DI683" s="38">
        <v>0.60594319299999999</v>
      </c>
      <c r="DJ683" s="38">
        <v>0.60594319299999999</v>
      </c>
      <c r="DK683" s="28">
        <v>0.63501758896185401</v>
      </c>
      <c r="DL683" s="28">
        <v>0.61638125021096402</v>
      </c>
      <c r="DM683" s="2">
        <v>0.60594319273100505</v>
      </c>
      <c r="DN683" s="2">
        <v>0.60594319273100505</v>
      </c>
      <c r="EG683" s="36">
        <v>30</v>
      </c>
      <c r="EH683" s="28">
        <v>29</v>
      </c>
    </row>
    <row r="684" spans="1:138" ht="18.75">
      <c r="A684" s="8">
        <v>44538</v>
      </c>
      <c r="B684" s="32">
        <f t="shared" si="301"/>
        <v>0.58108108108108114</v>
      </c>
      <c r="C684" s="33">
        <f t="shared" si="302"/>
        <v>0.48767123287671238</v>
      </c>
      <c r="D684" s="33">
        <f t="shared" si="303"/>
        <v>0.31000000000000005</v>
      </c>
      <c r="E684" s="33">
        <f t="shared" si="304"/>
        <v>0.5823206219871504</v>
      </c>
      <c r="F684" s="33">
        <f t="shared" si="305"/>
        <v>0.65652173913043488</v>
      </c>
      <c r="G684" s="33">
        <f t="shared" si="306"/>
        <v>0.3783783783783784</v>
      </c>
      <c r="H684" s="33">
        <f t="shared" si="307"/>
        <v>0.5069723383693896</v>
      </c>
      <c r="I684" s="33">
        <f t="shared" si="308"/>
        <v>0.33832853025936604</v>
      </c>
      <c r="J684" s="33">
        <f t="shared" si="309"/>
        <v>0.42476190476190484</v>
      </c>
      <c r="K684" s="33">
        <f t="shared" si="310"/>
        <v>0.73043478260869588</v>
      </c>
      <c r="L684" s="33">
        <f t="shared" si="311"/>
        <v>1</v>
      </c>
      <c r="M684" s="33">
        <f t="shared" si="312"/>
        <v>0</v>
      </c>
      <c r="N684" s="33">
        <f t="shared" si="325"/>
        <v>0.23620273531777961</v>
      </c>
      <c r="O684" s="33">
        <f t="shared" si="313"/>
        <v>0.287603305785124</v>
      </c>
      <c r="P684" s="33">
        <f t="shared" si="314"/>
        <v>0.34457831325301208</v>
      </c>
      <c r="Q684" s="33">
        <f t="shared" si="315"/>
        <v>0.2</v>
      </c>
      <c r="R684" s="33">
        <f t="shared" si="316"/>
        <v>0.20031207430340559</v>
      </c>
      <c r="S684" s="33">
        <f t="shared" si="317"/>
        <v>0.20606060606060608</v>
      </c>
      <c r="T684" s="33">
        <f t="shared" si="318"/>
        <v>0.20965295334405884</v>
      </c>
      <c r="U684" s="33">
        <f t="shared" si="319"/>
        <v>0.21875</v>
      </c>
      <c r="V684" s="33">
        <f t="shared" si="320"/>
        <v>0.20542514345331248</v>
      </c>
      <c r="W684" s="103">
        <v>0.60517279264095702</v>
      </c>
      <c r="Z684" s="41">
        <v>-25</v>
      </c>
      <c r="AA684" s="41">
        <v>-13</v>
      </c>
      <c r="AB684" s="41">
        <v>-47</v>
      </c>
      <c r="AC684" s="86">
        <v>-25.800724941750104</v>
      </c>
      <c r="AD684" s="41">
        <v>-18</v>
      </c>
      <c r="AE684" s="41">
        <v>11</v>
      </c>
      <c r="AF684" s="47">
        <f t="shared" si="328"/>
        <v>53471</v>
      </c>
      <c r="AG684" s="44">
        <v>10.6</v>
      </c>
      <c r="AH684" s="44">
        <v>8.3000000000000007</v>
      </c>
      <c r="AI684" s="44">
        <v>92</v>
      </c>
      <c r="AJ684" s="36">
        <v>1</v>
      </c>
      <c r="AK684" s="36">
        <v>0</v>
      </c>
      <c r="AL684" s="36">
        <f t="shared" si="326"/>
        <v>3.9560874295321931</v>
      </c>
      <c r="AM684" s="36">
        <f t="shared" si="322"/>
        <v>3.9560874295321931</v>
      </c>
      <c r="AN684" s="96">
        <v>55</v>
      </c>
      <c r="AO684" s="36">
        <v>21</v>
      </c>
      <c r="AP684" s="36">
        <v>0</v>
      </c>
      <c r="AQ684" s="36">
        <f t="shared" si="327"/>
        <v>17.571428571428573</v>
      </c>
      <c r="AR684" s="79">
        <v>21</v>
      </c>
      <c r="AS684" s="39">
        <f t="shared" si="330"/>
        <v>2.8571428571428572</v>
      </c>
      <c r="AT684" s="66">
        <v>3</v>
      </c>
      <c r="AU684" s="3">
        <f t="shared" si="331"/>
        <v>71</v>
      </c>
      <c r="AV684" s="38">
        <v>70</v>
      </c>
      <c r="AW684" s="38">
        <f t="shared" si="300"/>
        <v>0.2857142857142857</v>
      </c>
      <c r="AX684" s="74">
        <v>1</v>
      </c>
      <c r="AY684" s="41">
        <v>14</v>
      </c>
      <c r="BA684" s="66">
        <v>2</v>
      </c>
      <c r="BD684" s="47">
        <f t="shared" si="329"/>
        <v>23564</v>
      </c>
      <c r="BE684" s="47">
        <f t="shared" si="329"/>
        <v>19586</v>
      </c>
      <c r="BF684" s="47">
        <f t="shared" si="329"/>
        <v>10321</v>
      </c>
      <c r="BG684" s="36"/>
      <c r="BH684" s="89">
        <v>0</v>
      </c>
      <c r="BI684" s="69">
        <v>0</v>
      </c>
      <c r="BJ684" s="69">
        <v>0</v>
      </c>
      <c r="BK684" s="3">
        <v>0</v>
      </c>
      <c r="BL684" s="36">
        <v>0</v>
      </c>
      <c r="BM684" s="36">
        <v>100</v>
      </c>
      <c r="BN684" s="36">
        <v>0</v>
      </c>
      <c r="BO684" s="36">
        <v>0</v>
      </c>
      <c r="BP684" s="36">
        <v>0</v>
      </c>
      <c r="BQ684" s="36">
        <v>0</v>
      </c>
      <c r="BR684" s="36">
        <v>0</v>
      </c>
      <c r="BS684" s="3">
        <f t="shared" si="323"/>
        <v>0</v>
      </c>
      <c r="BT684" s="2">
        <f t="shared" si="324"/>
        <v>100</v>
      </c>
      <c r="BV684" s="37">
        <v>0.60502768038773602</v>
      </c>
      <c r="BW684" s="37"/>
      <c r="BX684" s="37"/>
      <c r="DH684" s="38">
        <v>0.60502767999999996</v>
      </c>
      <c r="DI684" s="38">
        <v>0.60502767999999996</v>
      </c>
      <c r="DJ684" s="38">
        <v>0.60502767999999996</v>
      </c>
      <c r="DK684" s="28">
        <v>0.63393187135220697</v>
      </c>
      <c r="DL684" s="28">
        <v>0.61542747339931703</v>
      </c>
      <c r="DM684" s="2">
        <v>0.60502768038773602</v>
      </c>
      <c r="DN684" s="2">
        <v>0.60502768038773602</v>
      </c>
      <c r="EG684" s="36">
        <v>26</v>
      </c>
      <c r="EH684" s="28">
        <v>26</v>
      </c>
    </row>
    <row r="685" spans="1:138" ht="18.75">
      <c r="A685" s="8">
        <v>44539</v>
      </c>
      <c r="B685" s="32">
        <f t="shared" si="301"/>
        <v>0.68648648648648658</v>
      </c>
      <c r="C685" s="33">
        <f t="shared" si="302"/>
        <v>0.63561643835616444</v>
      </c>
      <c r="D685" s="33">
        <f t="shared" si="303"/>
        <v>0.48000000000000009</v>
      </c>
      <c r="E685" s="33">
        <f t="shared" si="304"/>
        <v>0.60322463705443174</v>
      </c>
      <c r="F685" s="33">
        <f t="shared" si="305"/>
        <v>0.66956521739130437</v>
      </c>
      <c r="G685" s="33">
        <f t="shared" si="306"/>
        <v>0.34594594594594597</v>
      </c>
      <c r="H685" s="33">
        <f t="shared" si="307"/>
        <v>0.51478572043669213</v>
      </c>
      <c r="I685" s="33">
        <f t="shared" si="308"/>
        <v>0.40057636887608072</v>
      </c>
      <c r="J685" s="33">
        <f t="shared" si="309"/>
        <v>0.42285714285714288</v>
      </c>
      <c r="K685" s="33">
        <f t="shared" si="310"/>
        <v>0.50434782608695661</v>
      </c>
      <c r="L685" s="33">
        <f t="shared" si="311"/>
        <v>1</v>
      </c>
      <c r="M685" s="33">
        <f t="shared" si="312"/>
        <v>0</v>
      </c>
      <c r="N685" s="33">
        <f t="shared" si="325"/>
        <v>0.23620273531777961</v>
      </c>
      <c r="O685" s="33">
        <f t="shared" si="313"/>
        <v>0.33884297520661161</v>
      </c>
      <c r="P685" s="33">
        <f t="shared" si="314"/>
        <v>0.36626506024096389</v>
      </c>
      <c r="Q685" s="33">
        <f t="shared" si="315"/>
        <v>0.2</v>
      </c>
      <c r="R685" s="33">
        <f t="shared" si="316"/>
        <v>0.20022291021671829</v>
      </c>
      <c r="S685" s="33">
        <f t="shared" si="317"/>
        <v>0.20606060606060608</v>
      </c>
      <c r="T685" s="33">
        <f t="shared" si="318"/>
        <v>0.2095150540105723</v>
      </c>
      <c r="U685" s="33">
        <f t="shared" si="319"/>
        <v>0.21875</v>
      </c>
      <c r="V685" s="33">
        <f t="shared" si="320"/>
        <v>0.20521648408972354</v>
      </c>
      <c r="W685" s="103">
        <v>0.60239739260089198</v>
      </c>
      <c r="Z685" s="41">
        <v>-12</v>
      </c>
      <c r="AA685" s="41">
        <v>5</v>
      </c>
      <c r="AB685" s="41">
        <v>-13</v>
      </c>
      <c r="AC685" s="86">
        <v>-22.532444895205568</v>
      </c>
      <c r="AD685" s="41">
        <v>-16</v>
      </c>
      <c r="AE685" s="41">
        <v>9</v>
      </c>
      <c r="AF685" s="47">
        <f t="shared" si="328"/>
        <v>54832</v>
      </c>
      <c r="AG685" s="44">
        <v>14.2</v>
      </c>
      <c r="AH685" s="44">
        <v>8.1999999999999993</v>
      </c>
      <c r="AI685" s="44">
        <v>66</v>
      </c>
      <c r="AJ685" s="36">
        <v>1</v>
      </c>
      <c r="AK685" s="36">
        <v>0</v>
      </c>
      <c r="AL685" s="36">
        <f t="shared" si="326"/>
        <v>3.9560874295321931</v>
      </c>
      <c r="AM685" s="36">
        <f t="shared" si="322"/>
        <v>3.9560874295321931</v>
      </c>
      <c r="AN685" s="96">
        <v>86</v>
      </c>
      <c r="AO685" s="36">
        <v>24</v>
      </c>
      <c r="AP685" s="36">
        <v>0</v>
      </c>
      <c r="AQ685" s="36">
        <f t="shared" si="327"/>
        <v>16.857142857142858</v>
      </c>
      <c r="AR685" s="79">
        <v>15</v>
      </c>
      <c r="AS685" s="39">
        <f t="shared" si="330"/>
        <v>3</v>
      </c>
      <c r="AT685" s="66">
        <v>3</v>
      </c>
      <c r="AU685" s="3">
        <f t="shared" si="331"/>
        <v>71</v>
      </c>
      <c r="AV685" s="38">
        <v>69</v>
      </c>
      <c r="AW685" s="38">
        <f t="shared" si="300"/>
        <v>0.2857142857142857</v>
      </c>
      <c r="AX685" s="74">
        <v>1</v>
      </c>
      <c r="AY685" s="41">
        <v>12</v>
      </c>
      <c r="BA685" s="66">
        <v>1</v>
      </c>
      <c r="BD685" s="47">
        <f t="shared" si="329"/>
        <v>24333</v>
      </c>
      <c r="BE685" s="47">
        <f t="shared" si="329"/>
        <v>19873</v>
      </c>
      <c r="BF685" s="47">
        <f t="shared" si="329"/>
        <v>10626</v>
      </c>
      <c r="BG685" s="36"/>
      <c r="BH685" s="89">
        <v>0</v>
      </c>
      <c r="BI685" s="69">
        <v>0</v>
      </c>
      <c r="BJ685" s="69">
        <v>0</v>
      </c>
      <c r="BK685" s="3">
        <v>0</v>
      </c>
      <c r="BL685" s="36">
        <v>0</v>
      </c>
      <c r="BM685" s="36">
        <v>100</v>
      </c>
      <c r="BN685" s="36">
        <v>0</v>
      </c>
      <c r="BO685" s="36">
        <v>0</v>
      </c>
      <c r="BP685" s="36">
        <v>0</v>
      </c>
      <c r="BQ685" s="36">
        <v>0</v>
      </c>
      <c r="BR685" s="36">
        <v>0</v>
      </c>
      <c r="BS685" s="3">
        <f t="shared" si="323"/>
        <v>0</v>
      </c>
      <c r="BT685" s="2">
        <f t="shared" si="324"/>
        <v>100</v>
      </c>
      <c r="BV685" s="37">
        <v>0.60408449442636603</v>
      </c>
      <c r="BW685" s="37"/>
      <c r="BX685" s="37"/>
      <c r="DH685" s="38">
        <v>0.60408449399999997</v>
      </c>
      <c r="DI685" s="38">
        <v>0.60408449399999997</v>
      </c>
      <c r="DJ685" s="38">
        <v>0.60408449399999997</v>
      </c>
      <c r="DK685" s="28">
        <v>0.63281774637753996</v>
      </c>
      <c r="DL685" s="28">
        <v>0.61444114793965598</v>
      </c>
      <c r="DM685" s="2">
        <v>0.60408449442636603</v>
      </c>
      <c r="DN685" s="2">
        <v>0.60408449442636603</v>
      </c>
      <c r="EG685" s="36">
        <v>50</v>
      </c>
      <c r="EH685" s="28">
        <v>52</v>
      </c>
    </row>
    <row r="686" spans="1:138" ht="18.75">
      <c r="A686" s="8">
        <v>44540</v>
      </c>
      <c r="B686" s="32">
        <f t="shared" si="301"/>
        <v>0.67837837837837844</v>
      </c>
      <c r="C686" s="33">
        <f t="shared" si="302"/>
        <v>0.62739726027397258</v>
      </c>
      <c r="D686" s="33">
        <f t="shared" si="303"/>
        <v>0.47000000000000008</v>
      </c>
      <c r="E686" s="33">
        <f t="shared" si="304"/>
        <v>0.61953825483599911</v>
      </c>
      <c r="F686" s="33">
        <f t="shared" si="305"/>
        <v>0.66956521739130437</v>
      </c>
      <c r="G686" s="33">
        <f t="shared" si="306"/>
        <v>0.34594594594594597</v>
      </c>
      <c r="H686" s="33">
        <f t="shared" si="307"/>
        <v>0.52459694009357694</v>
      </c>
      <c r="I686" s="33">
        <f t="shared" si="308"/>
        <v>0.37118155619596549</v>
      </c>
      <c r="J686" s="33">
        <f t="shared" si="309"/>
        <v>0.38666666666666671</v>
      </c>
      <c r="K686" s="33">
        <f t="shared" si="310"/>
        <v>0.5304347826086957</v>
      </c>
      <c r="L686" s="33">
        <f t="shared" si="311"/>
        <v>1</v>
      </c>
      <c r="M686" s="33">
        <f t="shared" si="312"/>
        <v>0</v>
      </c>
      <c r="N686" s="33">
        <f t="shared" si="325"/>
        <v>0.23620273531777961</v>
      </c>
      <c r="O686" s="33">
        <f t="shared" si="313"/>
        <v>0.46115702479338849</v>
      </c>
      <c r="P686" s="33">
        <f t="shared" si="314"/>
        <v>0.33012048192771087</v>
      </c>
      <c r="Q686" s="33">
        <f t="shared" si="315"/>
        <v>0.2</v>
      </c>
      <c r="R686" s="33">
        <f t="shared" si="316"/>
        <v>0.20037151702786379</v>
      </c>
      <c r="S686" s="33">
        <f t="shared" si="317"/>
        <v>0.20606060606060608</v>
      </c>
      <c r="T686" s="33">
        <f t="shared" si="318"/>
        <v>0.20910135601011262</v>
      </c>
      <c r="U686" s="33">
        <f t="shared" si="319"/>
        <v>0.2</v>
      </c>
      <c r="V686" s="33">
        <f t="shared" si="320"/>
        <v>0.20667709963484612</v>
      </c>
      <c r="W686" s="103">
        <v>0.599629569410291</v>
      </c>
      <c r="Z686" s="41">
        <v>-13</v>
      </c>
      <c r="AA686" s="41">
        <v>4</v>
      </c>
      <c r="AB686" s="41">
        <v>-15</v>
      </c>
      <c r="AC686" s="86">
        <v>-19.981859693709907</v>
      </c>
      <c r="AD686" s="41">
        <v>-16</v>
      </c>
      <c r="AE686" s="41">
        <v>9</v>
      </c>
      <c r="AF686" s="47">
        <f t="shared" si="328"/>
        <v>56541</v>
      </c>
      <c r="AG686" s="44">
        <v>12.5</v>
      </c>
      <c r="AH686" s="44">
        <v>6.3</v>
      </c>
      <c r="AI686" s="44">
        <v>69</v>
      </c>
      <c r="AJ686" s="36">
        <v>1</v>
      </c>
      <c r="AK686" s="36">
        <v>0</v>
      </c>
      <c r="AL686" s="36">
        <f t="shared" si="326"/>
        <v>3.9560874295321931</v>
      </c>
      <c r="AM686" s="36">
        <f t="shared" si="322"/>
        <v>3.9560874295321931</v>
      </c>
      <c r="AN686" s="96">
        <v>160</v>
      </c>
      <c r="AO686" s="36">
        <v>19</v>
      </c>
      <c r="AP686" s="36">
        <v>0</v>
      </c>
      <c r="AQ686" s="36">
        <f t="shared" si="327"/>
        <v>16.857142857142858</v>
      </c>
      <c r="AR686" s="79">
        <v>25</v>
      </c>
      <c r="AS686" s="39">
        <f t="shared" si="330"/>
        <v>3.1428571428571428</v>
      </c>
      <c r="AT686" s="66">
        <v>3</v>
      </c>
      <c r="AU686" s="3">
        <f t="shared" si="331"/>
        <v>71.285714285714292</v>
      </c>
      <c r="AV686" s="38">
        <v>66</v>
      </c>
      <c r="AW686" s="38">
        <f t="shared" si="300"/>
        <v>0.42857142857142855</v>
      </c>
      <c r="AX686" s="74">
        <v>0</v>
      </c>
      <c r="AY686" s="41">
        <v>26</v>
      </c>
      <c r="BA686" s="66">
        <v>2</v>
      </c>
      <c r="BD686" s="47">
        <f t="shared" si="329"/>
        <v>24542</v>
      </c>
      <c r="BE686" s="47">
        <f t="shared" si="329"/>
        <v>20987</v>
      </c>
      <c r="BF686" s="47">
        <f t="shared" si="329"/>
        <v>11012</v>
      </c>
      <c r="BG686" s="36"/>
      <c r="BH686" s="89">
        <v>0</v>
      </c>
      <c r="BI686" s="69">
        <v>0</v>
      </c>
      <c r="BJ686" s="69">
        <v>0</v>
      </c>
      <c r="BK686" s="3">
        <v>0</v>
      </c>
      <c r="BL686" s="36">
        <v>0</v>
      </c>
      <c r="BM686" s="36">
        <v>100</v>
      </c>
      <c r="BN686" s="36">
        <v>0</v>
      </c>
      <c r="BO686" s="36">
        <v>0</v>
      </c>
      <c r="BP686" s="36">
        <v>0</v>
      </c>
      <c r="BQ686" s="36">
        <v>0</v>
      </c>
      <c r="BR686" s="36">
        <v>0</v>
      </c>
      <c r="BS686" s="3">
        <f t="shared" si="323"/>
        <v>0</v>
      </c>
      <c r="BT686" s="2">
        <f t="shared" si="324"/>
        <v>100</v>
      </c>
      <c r="BV686" s="37">
        <v>0.60320650539125498</v>
      </c>
      <c r="BW686" s="37"/>
      <c r="BX686" s="37"/>
      <c r="DH686" s="38">
        <v>0.60320650499999995</v>
      </c>
      <c r="DI686" s="38">
        <v>0.60320650499999995</v>
      </c>
      <c r="DJ686" s="38">
        <v>0.60320650499999995</v>
      </c>
      <c r="DK686" s="28">
        <v>0.63177025385811603</v>
      </c>
      <c r="DL686" s="28">
        <v>0.61358722487656503</v>
      </c>
      <c r="DM686" s="2">
        <v>0.60320650539125498</v>
      </c>
      <c r="DN686" s="2">
        <v>0.60320650539125498</v>
      </c>
      <c r="EG686" s="36">
        <v>82</v>
      </c>
      <c r="EH686" s="28">
        <v>82</v>
      </c>
    </row>
    <row r="687" spans="1:138" ht="18.75">
      <c r="A687" s="8">
        <v>44541</v>
      </c>
      <c r="B687" s="32">
        <f t="shared" si="301"/>
        <v>0.75135135135135145</v>
      </c>
      <c r="C687" s="33">
        <f t="shared" si="302"/>
        <v>0.6438356164383563</v>
      </c>
      <c r="D687" s="33">
        <f t="shared" si="303"/>
        <v>0.5</v>
      </c>
      <c r="E687" s="33">
        <f t="shared" si="304"/>
        <v>0.69383755873768183</v>
      </c>
      <c r="F687" s="33">
        <f t="shared" si="305"/>
        <v>0.73478260869565237</v>
      </c>
      <c r="G687" s="33">
        <f t="shared" si="306"/>
        <v>0.26486486486486488</v>
      </c>
      <c r="H687" s="33">
        <f t="shared" si="307"/>
        <v>0.59786246687015021</v>
      </c>
      <c r="I687" s="33">
        <f t="shared" si="308"/>
        <v>0.42132564841498565</v>
      </c>
      <c r="J687" s="33">
        <f t="shared" si="309"/>
        <v>0.34476190476190482</v>
      </c>
      <c r="K687" s="33">
        <f t="shared" si="310"/>
        <v>0.56521739130434789</v>
      </c>
      <c r="L687" s="33">
        <f t="shared" si="311"/>
        <v>0</v>
      </c>
      <c r="M687" s="33">
        <f t="shared" si="312"/>
        <v>0</v>
      </c>
      <c r="N687" s="33">
        <f t="shared" si="325"/>
        <v>0.23654752327318701</v>
      </c>
      <c r="O687" s="33">
        <f t="shared" si="313"/>
        <v>0.46446280991735545</v>
      </c>
      <c r="P687" s="33">
        <f t="shared" si="314"/>
        <v>0.51084337349397591</v>
      </c>
      <c r="Q687" s="33">
        <f t="shared" si="315"/>
        <v>0.2</v>
      </c>
      <c r="R687" s="33">
        <f t="shared" si="316"/>
        <v>0.20029721362229103</v>
      </c>
      <c r="S687" s="33">
        <f t="shared" si="317"/>
        <v>0.20606060606060608</v>
      </c>
      <c r="T687" s="33">
        <f t="shared" si="318"/>
        <v>0.20992875201103195</v>
      </c>
      <c r="U687" s="33">
        <f t="shared" si="319"/>
        <v>0.2</v>
      </c>
      <c r="V687" s="33">
        <f t="shared" si="320"/>
        <v>0.2042775169535733</v>
      </c>
      <c r="W687" s="103">
        <v>0.59731618433035205</v>
      </c>
      <c r="Z687" s="41">
        <v>-4</v>
      </c>
      <c r="AA687" s="41">
        <v>6</v>
      </c>
      <c r="AB687" s="41">
        <v>-9</v>
      </c>
      <c r="AC687" s="86">
        <v>-8.3653864165693612</v>
      </c>
      <c r="AD687" s="41">
        <v>-6</v>
      </c>
      <c r="AE687" s="41">
        <v>4</v>
      </c>
      <c r="AF687" s="47">
        <f t="shared" si="328"/>
        <v>69303</v>
      </c>
      <c r="AG687" s="44">
        <v>15.4</v>
      </c>
      <c r="AH687" s="44">
        <v>4.0999999999999996</v>
      </c>
      <c r="AI687" s="44">
        <v>73</v>
      </c>
      <c r="AJ687" s="36">
        <v>0</v>
      </c>
      <c r="AK687" s="36">
        <v>0</v>
      </c>
      <c r="AL687" s="36">
        <f t="shared" si="326"/>
        <v>3.9702163132090935</v>
      </c>
      <c r="AM687" s="36">
        <f t="shared" si="322"/>
        <v>3.9560874295321931</v>
      </c>
      <c r="AN687" s="96">
        <v>162</v>
      </c>
      <c r="AO687" s="36">
        <v>44</v>
      </c>
      <c r="AP687" s="36">
        <v>0</v>
      </c>
      <c r="AQ687" s="36">
        <f t="shared" si="327"/>
        <v>17.857142857142858</v>
      </c>
      <c r="AR687" s="79">
        <v>20</v>
      </c>
      <c r="AS687" s="39">
        <f t="shared" si="330"/>
        <v>3.2857142857142856</v>
      </c>
      <c r="AT687" s="66">
        <v>3</v>
      </c>
      <c r="AU687" s="3">
        <f t="shared" si="331"/>
        <v>74</v>
      </c>
      <c r="AV687" s="38">
        <v>72</v>
      </c>
      <c r="AW687" s="38">
        <f t="shared" si="300"/>
        <v>0.5714285714285714</v>
      </c>
      <c r="AX687" s="74">
        <v>0</v>
      </c>
      <c r="AY687" s="41">
        <v>3</v>
      </c>
      <c r="BA687" s="66">
        <v>0</v>
      </c>
      <c r="BD687" s="47">
        <f t="shared" si="329"/>
        <v>30586</v>
      </c>
      <c r="BE687" s="47">
        <f t="shared" si="329"/>
        <v>25993</v>
      </c>
      <c r="BF687" s="47">
        <f t="shared" si="329"/>
        <v>12724</v>
      </c>
      <c r="BG687" s="36"/>
      <c r="BH687" s="89">
        <v>0</v>
      </c>
      <c r="BI687" s="69">
        <v>0</v>
      </c>
      <c r="BJ687" s="69">
        <v>0</v>
      </c>
      <c r="BK687" s="3">
        <v>0</v>
      </c>
      <c r="BL687" s="36">
        <v>0</v>
      </c>
      <c r="BM687" s="36">
        <v>100</v>
      </c>
      <c r="BN687" s="36">
        <v>0</v>
      </c>
      <c r="BO687" s="36">
        <v>0</v>
      </c>
      <c r="BP687" s="36">
        <v>0</v>
      </c>
      <c r="BQ687" s="36">
        <v>0</v>
      </c>
      <c r="BR687" s="36">
        <v>0</v>
      </c>
      <c r="BS687" s="3">
        <f t="shared" si="323"/>
        <v>0</v>
      </c>
      <c r="BT687" s="2">
        <f t="shared" si="324"/>
        <v>100</v>
      </c>
      <c r="BV687" s="37">
        <v>0.60233441889488504</v>
      </c>
      <c r="BW687" s="37"/>
      <c r="BX687" s="37"/>
      <c r="DH687" s="38">
        <v>0.60233441899999995</v>
      </c>
      <c r="DI687" s="38">
        <v>0.60233441899999995</v>
      </c>
      <c r="DJ687" s="38">
        <v>0.60233441899999995</v>
      </c>
      <c r="DK687" s="28">
        <v>0.63072774737100501</v>
      </c>
      <c r="DL687" s="28">
        <v>0.61279645452697695</v>
      </c>
      <c r="DM687" s="2">
        <v>0.60233441889488504</v>
      </c>
      <c r="DN687" s="2">
        <v>0.60233441889488504</v>
      </c>
      <c r="EG687" s="36">
        <v>58</v>
      </c>
      <c r="EH687" s="28">
        <v>59</v>
      </c>
    </row>
    <row r="688" spans="1:138" ht="18.75">
      <c r="A688" s="8">
        <v>44542</v>
      </c>
      <c r="B688" s="32">
        <f t="shared" si="301"/>
        <v>0.7432432432432432</v>
      </c>
      <c r="C688" s="33">
        <f t="shared" si="302"/>
        <v>0.63561643835616444</v>
      </c>
      <c r="D688" s="33">
        <f t="shared" si="303"/>
        <v>0.54</v>
      </c>
      <c r="E688" s="33">
        <f t="shared" si="304"/>
        <v>0.66559766480418059</v>
      </c>
      <c r="F688" s="33">
        <f t="shared" si="305"/>
        <v>0.76086956521739135</v>
      </c>
      <c r="G688" s="33">
        <f t="shared" si="306"/>
        <v>0.24864864864864866</v>
      </c>
      <c r="H688" s="33">
        <f t="shared" si="307"/>
        <v>0.48619597562025785</v>
      </c>
      <c r="I688" s="33">
        <f t="shared" si="308"/>
        <v>0.44380403458213263</v>
      </c>
      <c r="J688" s="33">
        <f t="shared" si="309"/>
        <v>0.4171428571428572</v>
      </c>
      <c r="K688" s="33">
        <f t="shared" si="310"/>
        <v>0.5565217391304349</v>
      </c>
      <c r="L688" s="33">
        <f t="shared" si="311"/>
        <v>0</v>
      </c>
      <c r="M688" s="33">
        <f t="shared" si="312"/>
        <v>0</v>
      </c>
      <c r="N688" s="33">
        <f t="shared" si="325"/>
        <v>0.23698885185610852</v>
      </c>
      <c r="O688" s="33">
        <f t="shared" si="313"/>
        <v>0.36363636363636365</v>
      </c>
      <c r="P688" s="33">
        <f t="shared" si="314"/>
        <v>0.51084337349397591</v>
      </c>
      <c r="Q688" s="33">
        <f t="shared" si="315"/>
        <v>0.21666666666666667</v>
      </c>
      <c r="R688" s="33">
        <f t="shared" si="316"/>
        <v>0.20019318885448917</v>
      </c>
      <c r="S688" s="33">
        <f t="shared" si="317"/>
        <v>0.20606060606060608</v>
      </c>
      <c r="T688" s="33">
        <f t="shared" si="318"/>
        <v>0.21048034934497817</v>
      </c>
      <c r="U688" s="33">
        <f t="shared" si="319"/>
        <v>0.2</v>
      </c>
      <c r="V688" s="33">
        <f t="shared" si="320"/>
        <v>0.20605112154407931</v>
      </c>
      <c r="W688" s="103">
        <v>0.59493315248323397</v>
      </c>
      <c r="Z688" s="41">
        <v>-5</v>
      </c>
      <c r="AA688" s="41">
        <v>5</v>
      </c>
      <c r="AB688" s="41">
        <v>-1</v>
      </c>
      <c r="AC688" s="86">
        <v>-12.780609117200484</v>
      </c>
      <c r="AD688" s="41">
        <v>-2</v>
      </c>
      <c r="AE688" s="41">
        <v>3</v>
      </c>
      <c r="AF688" s="47">
        <f t="shared" si="328"/>
        <v>49852</v>
      </c>
      <c r="AG688" s="44">
        <v>16.7</v>
      </c>
      <c r="AH688" s="44">
        <v>7.9</v>
      </c>
      <c r="AI688" s="44">
        <v>72</v>
      </c>
      <c r="AJ688" s="36">
        <v>0</v>
      </c>
      <c r="AK688" s="36">
        <v>0</v>
      </c>
      <c r="AL688" s="36">
        <f t="shared" si="326"/>
        <v>3.9883012843155266</v>
      </c>
      <c r="AM688" s="36">
        <f t="shared" si="322"/>
        <v>3.9560874295321931</v>
      </c>
      <c r="AN688" s="96">
        <v>101</v>
      </c>
      <c r="AO688" s="36">
        <v>44</v>
      </c>
      <c r="AP688" s="36">
        <v>1</v>
      </c>
      <c r="AQ688" s="36">
        <f t="shared" si="327"/>
        <v>19</v>
      </c>
      <c r="AR688" s="79">
        <v>13</v>
      </c>
      <c r="AS688" s="39">
        <f t="shared" si="330"/>
        <v>3.2857142857142856</v>
      </c>
      <c r="AT688" s="66">
        <v>3</v>
      </c>
      <c r="AU688" s="3">
        <f t="shared" si="331"/>
        <v>75.428571428571431</v>
      </c>
      <c r="AV688" s="38">
        <v>76</v>
      </c>
      <c r="AW688" s="38">
        <f t="shared" si="300"/>
        <v>0.42857142857142855</v>
      </c>
      <c r="AX688" s="74">
        <v>0</v>
      </c>
      <c r="AY688" s="41">
        <v>20</v>
      </c>
      <c r="BA688" s="66">
        <v>1</v>
      </c>
      <c r="BD688" s="47">
        <f t="shared" si="329"/>
        <v>29673</v>
      </c>
      <c r="BE688" s="47">
        <f t="shared" si="329"/>
        <v>12213</v>
      </c>
      <c r="BF688" s="47">
        <f t="shared" si="329"/>
        <v>7966</v>
      </c>
      <c r="BG688" s="36"/>
      <c r="BH688" s="89">
        <v>0</v>
      </c>
      <c r="BI688" s="69">
        <v>0</v>
      </c>
      <c r="BJ688" s="69">
        <v>0</v>
      </c>
      <c r="BK688" s="3">
        <v>0</v>
      </c>
      <c r="BL688" s="36">
        <v>0</v>
      </c>
      <c r="BM688" s="36">
        <v>100</v>
      </c>
      <c r="BN688" s="36">
        <v>0</v>
      </c>
      <c r="BO688" s="36">
        <v>0</v>
      </c>
      <c r="BP688" s="36">
        <v>0</v>
      </c>
      <c r="BQ688" s="36">
        <v>0</v>
      </c>
      <c r="BR688" s="36">
        <v>0</v>
      </c>
      <c r="BS688" s="3">
        <f t="shared" si="323"/>
        <v>0</v>
      </c>
      <c r="BT688" s="2">
        <f t="shared" si="324"/>
        <v>100</v>
      </c>
      <c r="BV688" s="37">
        <v>0.60136806384195196</v>
      </c>
      <c r="BW688" s="37"/>
      <c r="BX688" s="37"/>
      <c r="DH688" s="38">
        <v>0.60136806399999998</v>
      </c>
      <c r="DI688" s="38">
        <v>0.60136806399999998</v>
      </c>
      <c r="DJ688" s="38">
        <v>0.60136806399999998</v>
      </c>
      <c r="DK688" s="28">
        <v>0.62958969734499204</v>
      </c>
      <c r="DL688" s="28">
        <v>0.61182040902210999</v>
      </c>
      <c r="DM688" s="2">
        <v>0.60136806384195196</v>
      </c>
      <c r="DN688" s="2">
        <v>0.60136806384195196</v>
      </c>
      <c r="EG688" s="36">
        <v>42</v>
      </c>
      <c r="EH688" s="28">
        <v>41</v>
      </c>
    </row>
    <row r="689" spans="1:138" ht="18.75">
      <c r="A689" s="8">
        <v>44543</v>
      </c>
      <c r="B689" s="32">
        <f t="shared" si="301"/>
        <v>0.66216216216216228</v>
      </c>
      <c r="C689" s="33">
        <f t="shared" si="302"/>
        <v>0.59452054794520559</v>
      </c>
      <c r="D689" s="33">
        <f t="shared" si="303"/>
        <v>0.45000000000000007</v>
      </c>
      <c r="E689" s="33">
        <f t="shared" si="304"/>
        <v>0.61836562927283845</v>
      </c>
      <c r="F689" s="33">
        <f t="shared" si="305"/>
        <v>0.67608695652173911</v>
      </c>
      <c r="G689" s="33">
        <f t="shared" si="306"/>
        <v>0.32972972972972975</v>
      </c>
      <c r="H689" s="33">
        <f t="shared" si="307"/>
        <v>0.39194167232784438</v>
      </c>
      <c r="I689" s="33">
        <f t="shared" si="308"/>
        <v>0.37982708933717585</v>
      </c>
      <c r="J689" s="33">
        <f t="shared" si="309"/>
        <v>0.37714285714285722</v>
      </c>
      <c r="K689" s="33">
        <f t="shared" si="310"/>
        <v>0.33043478260869569</v>
      </c>
      <c r="L689" s="33">
        <f t="shared" si="311"/>
        <v>1</v>
      </c>
      <c r="M689" s="33">
        <f t="shared" si="312"/>
        <v>0</v>
      </c>
      <c r="N689" s="33">
        <f t="shared" si="325"/>
        <v>0.23747569244914379</v>
      </c>
      <c r="O689" s="33">
        <f t="shared" si="313"/>
        <v>0.30578512396694219</v>
      </c>
      <c r="P689" s="33">
        <f t="shared" si="314"/>
        <v>0.3879518072289157</v>
      </c>
      <c r="Q689" s="33">
        <f t="shared" si="315"/>
        <v>0.21666666666666667</v>
      </c>
      <c r="R689" s="33">
        <f t="shared" si="316"/>
        <v>0.20010402476780187</v>
      </c>
      <c r="S689" s="33">
        <f t="shared" si="317"/>
        <v>0.20808080808080809</v>
      </c>
      <c r="T689" s="33">
        <f t="shared" si="318"/>
        <v>0.21061824867846474</v>
      </c>
      <c r="U689" s="33">
        <f t="shared" si="319"/>
        <v>0.21875</v>
      </c>
      <c r="V689" s="33">
        <f t="shared" si="320"/>
        <v>0.20563380281690141</v>
      </c>
      <c r="W689" s="103">
        <v>0.55631474724372942</v>
      </c>
      <c r="Z689" s="41">
        <v>-15</v>
      </c>
      <c r="AA689" s="41">
        <v>0</v>
      </c>
      <c r="AB689" s="41">
        <v>-19</v>
      </c>
      <c r="AC689" s="86">
        <v>-20.165196182791593</v>
      </c>
      <c r="AD689" s="41">
        <v>-15</v>
      </c>
      <c r="AE689" s="41">
        <v>8</v>
      </c>
      <c r="AF689" s="47">
        <f t="shared" si="328"/>
        <v>33434</v>
      </c>
      <c r="AG689" s="44">
        <v>13</v>
      </c>
      <c r="AH689" s="44">
        <v>5.8</v>
      </c>
      <c r="AI689" s="44">
        <v>46</v>
      </c>
      <c r="AJ689" s="36">
        <v>1</v>
      </c>
      <c r="AK689" s="36">
        <v>0</v>
      </c>
      <c r="AL689" s="36">
        <f t="shared" si="326"/>
        <v>4.0082512680673101</v>
      </c>
      <c r="AM689" s="36">
        <f t="shared" si="322"/>
        <v>3.9560874295321931</v>
      </c>
      <c r="AN689" s="96">
        <v>66</v>
      </c>
      <c r="AO689" s="36">
        <v>27</v>
      </c>
      <c r="AP689" s="36">
        <v>1</v>
      </c>
      <c r="AQ689" s="36">
        <f t="shared" si="327"/>
        <v>21.142857142857142</v>
      </c>
      <c r="AR689" s="79">
        <v>7</v>
      </c>
      <c r="AS689" s="39">
        <f t="shared" si="330"/>
        <v>3.2857142857142856</v>
      </c>
      <c r="AT689" s="66">
        <v>4</v>
      </c>
      <c r="AU689" s="3">
        <f t="shared" si="331"/>
        <v>78</v>
      </c>
      <c r="AV689" s="38">
        <v>77</v>
      </c>
      <c r="AW689" s="38">
        <f t="shared" si="300"/>
        <v>0.2857142857142857</v>
      </c>
      <c r="AX689" s="74">
        <v>1</v>
      </c>
      <c r="AY689" s="41">
        <v>16</v>
      </c>
      <c r="BA689" s="66">
        <v>3</v>
      </c>
      <c r="BD689" s="47">
        <f t="shared" si="329"/>
        <v>22542</v>
      </c>
      <c r="BE689" s="47">
        <f t="shared" si="329"/>
        <v>5940</v>
      </c>
      <c r="BF689" s="47">
        <f t="shared" si="329"/>
        <v>4952</v>
      </c>
      <c r="BG689" s="36"/>
      <c r="BH689" s="89">
        <v>0</v>
      </c>
      <c r="BI689" s="69">
        <v>0</v>
      </c>
      <c r="BJ689" s="69">
        <v>0</v>
      </c>
      <c r="BK689" s="3">
        <v>0</v>
      </c>
      <c r="BL689" s="36">
        <v>0</v>
      </c>
      <c r="BM689" s="36">
        <v>100</v>
      </c>
      <c r="BN689" s="36">
        <v>0</v>
      </c>
      <c r="BO689" s="36">
        <v>0</v>
      </c>
      <c r="BP689" s="36">
        <v>0</v>
      </c>
      <c r="BQ689" s="36">
        <v>0</v>
      </c>
      <c r="BR689" s="36">
        <v>0</v>
      </c>
      <c r="BS689" s="3">
        <f t="shared" si="323"/>
        <v>0</v>
      </c>
      <c r="BT689" s="2">
        <f t="shared" si="324"/>
        <v>100</v>
      </c>
      <c r="BV689" s="37">
        <v>0.60039161816806197</v>
      </c>
      <c r="BW689" s="37"/>
      <c r="BX689" s="37"/>
      <c r="DH689" s="38">
        <v>0.60039161799999996</v>
      </c>
      <c r="DI689" s="38">
        <v>0.60039161799999996</v>
      </c>
      <c r="DJ689" s="38">
        <v>0.60039161799999996</v>
      </c>
      <c r="DK689" s="28">
        <v>0.62844046610052096</v>
      </c>
      <c r="DL689" s="28">
        <v>0.61084270938134599</v>
      </c>
      <c r="DM689" s="2">
        <v>0.60039161816806197</v>
      </c>
      <c r="DN689" s="2">
        <v>0.60039161816806197</v>
      </c>
      <c r="EG689" s="36">
        <v>23</v>
      </c>
      <c r="EH689" s="28">
        <v>23</v>
      </c>
    </row>
    <row r="690" spans="1:138" ht="18.75">
      <c r="A690" s="8">
        <v>44544</v>
      </c>
      <c r="B690" s="32">
        <f t="shared" si="301"/>
        <v>0.63783783783783798</v>
      </c>
      <c r="C690" s="33">
        <f t="shared" si="302"/>
        <v>0.55342465753424663</v>
      </c>
      <c r="D690" s="33">
        <f t="shared" si="303"/>
        <v>0.38500000000000001</v>
      </c>
      <c r="E690" s="33">
        <f t="shared" si="304"/>
        <v>0.61924578958668341</v>
      </c>
      <c r="F690" s="33">
        <f t="shared" si="305"/>
        <v>0.66956521739130437</v>
      </c>
      <c r="G690" s="33">
        <f t="shared" si="306"/>
        <v>0.36216216216216224</v>
      </c>
      <c r="H690" s="33">
        <f t="shared" si="307"/>
        <v>0.49536421306440354</v>
      </c>
      <c r="I690" s="33">
        <f t="shared" si="308"/>
        <v>0.2657060518731989</v>
      </c>
      <c r="J690" s="33">
        <f t="shared" si="309"/>
        <v>0.33523809523809528</v>
      </c>
      <c r="K690" s="33">
        <f t="shared" si="310"/>
        <v>0.60000000000000009</v>
      </c>
      <c r="L690" s="33">
        <f t="shared" si="311"/>
        <v>1</v>
      </c>
      <c r="M690" s="33">
        <f t="shared" si="312"/>
        <v>0</v>
      </c>
      <c r="N690" s="33">
        <f t="shared" si="325"/>
        <v>0.23811561889437999</v>
      </c>
      <c r="O690" s="33">
        <f t="shared" si="313"/>
        <v>0.31900826446280994</v>
      </c>
      <c r="P690" s="33">
        <f t="shared" si="314"/>
        <v>0.35180722891566268</v>
      </c>
      <c r="Q690" s="33">
        <f t="shared" si="315"/>
        <v>0.23333333333333334</v>
      </c>
      <c r="R690" s="33">
        <f t="shared" si="316"/>
        <v>0.20035665634674923</v>
      </c>
      <c r="S690" s="33">
        <f t="shared" si="317"/>
        <v>0.20808080808080809</v>
      </c>
      <c r="T690" s="33">
        <f t="shared" si="318"/>
        <v>0.21213514134681682</v>
      </c>
      <c r="U690" s="33">
        <f t="shared" si="319"/>
        <v>0.21875</v>
      </c>
      <c r="V690" s="33">
        <f t="shared" si="320"/>
        <v>0.20417318727177883</v>
      </c>
      <c r="W690" s="103">
        <v>0.56985083422093985</v>
      </c>
      <c r="Z690" s="41">
        <v>-18</v>
      </c>
      <c r="AA690" s="41">
        <v>-5</v>
      </c>
      <c r="AB690" s="41">
        <v>-32</v>
      </c>
      <c r="AC690" s="86">
        <v>-20.027585758084111</v>
      </c>
      <c r="AD690" s="41">
        <v>-16</v>
      </c>
      <c r="AE690" s="41">
        <v>10</v>
      </c>
      <c r="AF690" s="47">
        <f t="shared" si="328"/>
        <v>51449</v>
      </c>
      <c r="AG690" s="44">
        <v>6.4</v>
      </c>
      <c r="AH690" s="44">
        <v>3.6</v>
      </c>
      <c r="AI690" s="44">
        <v>77</v>
      </c>
      <c r="AJ690" s="36">
        <v>1</v>
      </c>
      <c r="AK690" s="36">
        <v>0</v>
      </c>
      <c r="AL690" s="36">
        <f t="shared" si="326"/>
        <v>4.0344744761716376</v>
      </c>
      <c r="AM690" s="36">
        <f t="shared" si="322"/>
        <v>4.0549896152704976</v>
      </c>
      <c r="AN690" s="96">
        <v>74</v>
      </c>
      <c r="AO690" s="36">
        <v>22</v>
      </c>
      <c r="AP690" s="36">
        <v>2</v>
      </c>
      <c r="AQ690" s="36">
        <f t="shared" si="327"/>
        <v>20.142857142857142</v>
      </c>
      <c r="AR690" s="79">
        <v>24</v>
      </c>
      <c r="AS690" s="39">
        <f t="shared" si="330"/>
        <v>3.2857142857142856</v>
      </c>
      <c r="AT690" s="66">
        <v>4</v>
      </c>
      <c r="AU690" s="3">
        <f t="shared" si="331"/>
        <v>81.857142857142861</v>
      </c>
      <c r="AV690" s="38">
        <v>88</v>
      </c>
      <c r="AW690" s="38">
        <f t="shared" si="300"/>
        <v>0.2857142857142857</v>
      </c>
      <c r="AX690" s="74">
        <v>1</v>
      </c>
      <c r="AY690" s="41">
        <v>2</v>
      </c>
      <c r="BA690" s="66">
        <v>4</v>
      </c>
      <c r="BD690" s="47">
        <f t="shared" si="329"/>
        <v>23471</v>
      </c>
      <c r="BE690" s="47">
        <f t="shared" si="329"/>
        <v>18334</v>
      </c>
      <c r="BF690" s="47">
        <f t="shared" si="329"/>
        <v>9644</v>
      </c>
      <c r="BG690" s="36"/>
      <c r="BH690" s="89">
        <v>0</v>
      </c>
      <c r="BI690" s="69">
        <v>0</v>
      </c>
      <c r="BJ690" s="69">
        <v>0</v>
      </c>
      <c r="BK690" s="3">
        <v>0</v>
      </c>
      <c r="BL690" s="48">
        <v>2.5</v>
      </c>
      <c r="BM690" s="36">
        <f t="shared" ref="BM690:BM738" si="332">100-BL690</f>
        <v>97.5</v>
      </c>
      <c r="BN690" s="36">
        <v>0</v>
      </c>
      <c r="BO690" s="36">
        <v>0</v>
      </c>
      <c r="BP690" s="36">
        <v>0</v>
      </c>
      <c r="BQ690" s="36">
        <v>0</v>
      </c>
      <c r="BR690" s="36">
        <v>0</v>
      </c>
      <c r="BS690" s="3">
        <f t="shared" si="323"/>
        <v>0</v>
      </c>
      <c r="BT690" s="2">
        <f t="shared" si="324"/>
        <v>100</v>
      </c>
      <c r="BV690" s="37">
        <v>0.59942018671437802</v>
      </c>
      <c r="BW690" s="37"/>
      <c r="BX690" s="37"/>
      <c r="DH690" s="38">
        <v>0.59942018699999999</v>
      </c>
      <c r="DI690" s="38">
        <v>0.59942018699999999</v>
      </c>
      <c r="DJ690" s="38">
        <v>0.59942018699999999</v>
      </c>
      <c r="DK690" s="28">
        <v>0.62729931535460604</v>
      </c>
      <c r="DL690" s="28">
        <v>0.609874700325717</v>
      </c>
      <c r="DM690" s="2">
        <v>0.59942018671437802</v>
      </c>
      <c r="DN690" s="2">
        <v>0.59942018671437802</v>
      </c>
      <c r="EG690" s="36">
        <v>33</v>
      </c>
      <c r="EH690" s="28">
        <v>33</v>
      </c>
    </row>
    <row r="691" spans="1:138" ht="18.75">
      <c r="A691" s="8">
        <v>44545</v>
      </c>
      <c r="B691" s="32">
        <f t="shared" si="301"/>
        <v>0.71081081081081088</v>
      </c>
      <c r="C691" s="33">
        <f t="shared" si="302"/>
        <v>0.65205479452054804</v>
      </c>
      <c r="D691" s="33">
        <f t="shared" si="303"/>
        <v>0.50500000000000012</v>
      </c>
      <c r="E691" s="33">
        <f t="shared" si="304"/>
        <v>0.62581091045192272</v>
      </c>
      <c r="F691" s="33">
        <f t="shared" si="305"/>
        <v>0.66956521739130437</v>
      </c>
      <c r="G691" s="33">
        <f t="shared" si="306"/>
        <v>0.32972972972972975</v>
      </c>
      <c r="H691" s="33">
        <f t="shared" si="307"/>
        <v>0.52904614736922684</v>
      </c>
      <c r="I691" s="33">
        <f t="shared" si="308"/>
        <v>0.40230547550432283</v>
      </c>
      <c r="J691" s="33">
        <f t="shared" si="309"/>
        <v>0.31619047619047619</v>
      </c>
      <c r="K691" s="33">
        <f t="shared" si="310"/>
        <v>0.56521739130434789</v>
      </c>
      <c r="L691" s="33">
        <f t="shared" si="311"/>
        <v>1</v>
      </c>
      <c r="M691" s="33">
        <f t="shared" si="312"/>
        <v>0</v>
      </c>
      <c r="N691" s="33">
        <f t="shared" si="325"/>
        <v>0.23897620963107691</v>
      </c>
      <c r="O691" s="33">
        <f t="shared" si="313"/>
        <v>0.36528925619834718</v>
      </c>
      <c r="P691" s="33">
        <f t="shared" si="314"/>
        <v>0.33012048192771087</v>
      </c>
      <c r="Q691" s="33">
        <f t="shared" si="315"/>
        <v>0.2</v>
      </c>
      <c r="R691" s="33">
        <f t="shared" si="316"/>
        <v>0.200430959752322</v>
      </c>
      <c r="S691" s="33">
        <f t="shared" si="317"/>
        <v>0.20606060606060608</v>
      </c>
      <c r="T691" s="33">
        <f t="shared" si="318"/>
        <v>0.21103194667892439</v>
      </c>
      <c r="U691" s="33">
        <f t="shared" si="319"/>
        <v>0.2</v>
      </c>
      <c r="V691" s="33">
        <f t="shared" si="320"/>
        <v>0.20678142931664059</v>
      </c>
      <c r="W691" s="103">
        <v>0.56730916682264787</v>
      </c>
      <c r="Z691" s="41">
        <v>-9</v>
      </c>
      <c r="AA691" s="41">
        <v>7</v>
      </c>
      <c r="AB691" s="41">
        <v>-8</v>
      </c>
      <c r="AC691" s="86">
        <v>-19.001148805280813</v>
      </c>
      <c r="AD691" s="41">
        <v>-16</v>
      </c>
      <c r="AE691" s="41">
        <v>8</v>
      </c>
      <c r="AF691" s="47">
        <f t="shared" si="328"/>
        <v>57316</v>
      </c>
      <c r="AG691" s="44">
        <v>14.3</v>
      </c>
      <c r="AH691" s="44">
        <v>2.6</v>
      </c>
      <c r="AI691" s="44">
        <v>73</v>
      </c>
      <c r="AJ691" s="36">
        <v>1</v>
      </c>
      <c r="AK691" s="36">
        <v>0</v>
      </c>
      <c r="AL691" s="36">
        <f t="shared" si="326"/>
        <v>4.0697401698291813</v>
      </c>
      <c r="AM691" s="36">
        <f t="shared" si="322"/>
        <v>4.082682227277223</v>
      </c>
      <c r="AN691" s="96">
        <v>102</v>
      </c>
      <c r="AO691" s="36">
        <v>19</v>
      </c>
      <c r="AP691" s="36">
        <v>0</v>
      </c>
      <c r="AQ691" s="36">
        <f t="shared" si="327"/>
        <v>21.285714285714285</v>
      </c>
      <c r="AR691" s="79">
        <v>29</v>
      </c>
      <c r="AS691" s="39">
        <f t="shared" si="330"/>
        <v>3.2857142857142856</v>
      </c>
      <c r="AT691" s="66">
        <v>3</v>
      </c>
      <c r="AU691" s="3">
        <f t="shared" si="331"/>
        <v>86</v>
      </c>
      <c r="AV691" s="38">
        <v>80</v>
      </c>
      <c r="AW691" s="38">
        <f t="shared" si="300"/>
        <v>0.2857142857142857</v>
      </c>
      <c r="AX691" s="74">
        <v>0</v>
      </c>
      <c r="AY691" s="41">
        <v>27</v>
      </c>
      <c r="BA691" s="66">
        <v>3</v>
      </c>
      <c r="BD691" s="47">
        <f t="shared" si="329"/>
        <v>25904</v>
      </c>
      <c r="BE691" s="47">
        <f t="shared" si="329"/>
        <v>20863</v>
      </c>
      <c r="BF691" s="47">
        <f t="shared" si="329"/>
        <v>10549</v>
      </c>
      <c r="BG691" s="36"/>
      <c r="BH691" s="89">
        <v>0</v>
      </c>
      <c r="BI691" s="69">
        <v>0</v>
      </c>
      <c r="BJ691" s="69">
        <v>0</v>
      </c>
      <c r="BK691" s="3">
        <v>0</v>
      </c>
      <c r="BL691" s="48">
        <v>3.2</v>
      </c>
      <c r="BM691" s="36">
        <f t="shared" si="332"/>
        <v>96.8</v>
      </c>
      <c r="BN691" s="36">
        <v>0</v>
      </c>
      <c r="BO691" s="36">
        <v>0</v>
      </c>
      <c r="BP691" s="36">
        <v>0</v>
      </c>
      <c r="BQ691" s="36">
        <v>0</v>
      </c>
      <c r="BR691" s="36">
        <v>0</v>
      </c>
      <c r="BS691" s="3">
        <f t="shared" si="323"/>
        <v>0</v>
      </c>
      <c r="BT691" s="2">
        <f t="shared" si="324"/>
        <v>100</v>
      </c>
      <c r="BV691" s="37">
        <v>0.598414142333208</v>
      </c>
      <c r="BW691" s="37"/>
      <c r="BX691" s="37"/>
      <c r="DH691" s="38">
        <v>0.59841414199999998</v>
      </c>
      <c r="DI691" s="38">
        <v>0.59841414199999998</v>
      </c>
      <c r="DJ691" s="38">
        <v>0.59841414199999998</v>
      </c>
      <c r="DK691" s="28">
        <v>0.62612444164054903</v>
      </c>
      <c r="DL691" s="28">
        <v>0.60887299976333997</v>
      </c>
      <c r="DM691" s="2">
        <v>0.598414142333208</v>
      </c>
      <c r="DN691" s="2">
        <v>0.598414142333208</v>
      </c>
      <c r="EG691" s="36">
        <v>56</v>
      </c>
      <c r="EH691" s="28">
        <v>56</v>
      </c>
    </row>
    <row r="692" spans="1:138" ht="18.75">
      <c r="A692" s="8">
        <v>44546</v>
      </c>
      <c r="B692" s="32">
        <f t="shared" si="301"/>
        <v>0.70270270270270285</v>
      </c>
      <c r="C692" s="33">
        <f t="shared" si="302"/>
        <v>0.62739726027397258</v>
      </c>
      <c r="D692" s="33">
        <f t="shared" si="303"/>
        <v>0.48000000000000009</v>
      </c>
      <c r="E692" s="33">
        <f t="shared" si="304"/>
        <v>0.62455971096847662</v>
      </c>
      <c r="F692" s="33">
        <f t="shared" si="305"/>
        <v>0.66956521739130437</v>
      </c>
      <c r="G692" s="33">
        <f t="shared" si="306"/>
        <v>0.32972972972972975</v>
      </c>
      <c r="H692" s="33">
        <f t="shared" si="307"/>
        <v>0.5398677676461302</v>
      </c>
      <c r="I692" s="33">
        <f t="shared" si="308"/>
        <v>0.40922190201729114</v>
      </c>
      <c r="J692" s="33">
        <f t="shared" si="309"/>
        <v>0.34666666666666668</v>
      </c>
      <c r="K692" s="33">
        <f t="shared" si="310"/>
        <v>0.52173913043478271</v>
      </c>
      <c r="L692" s="33">
        <f t="shared" si="311"/>
        <v>1</v>
      </c>
      <c r="M692" s="33">
        <f t="shared" si="312"/>
        <v>0</v>
      </c>
      <c r="N692" s="33">
        <f t="shared" si="325"/>
        <v>0.24004229398919666</v>
      </c>
      <c r="O692" s="33">
        <f t="shared" si="313"/>
        <v>0.41652892561983473</v>
      </c>
      <c r="P692" s="33">
        <f t="shared" si="314"/>
        <v>0.35180722891566268</v>
      </c>
      <c r="Q692" s="33">
        <f t="shared" si="315"/>
        <v>0.21666666666666667</v>
      </c>
      <c r="R692" s="33">
        <f t="shared" si="316"/>
        <v>0.20044582043343653</v>
      </c>
      <c r="S692" s="33">
        <f t="shared" si="317"/>
        <v>0.20606060606060608</v>
      </c>
      <c r="T692" s="33">
        <f t="shared" si="318"/>
        <v>0.21199724201333028</v>
      </c>
      <c r="U692" s="33">
        <f t="shared" si="319"/>
        <v>0.2</v>
      </c>
      <c r="V692" s="33">
        <f t="shared" si="320"/>
        <v>0.20532081377151801</v>
      </c>
      <c r="W692" s="103">
        <v>0.56476137989466191</v>
      </c>
      <c r="Z692" s="41">
        <v>-10</v>
      </c>
      <c r="AA692" s="41">
        <v>4</v>
      </c>
      <c r="AB692" s="41">
        <v>-13</v>
      </c>
      <c r="AC692" s="86">
        <v>-19.196770091087963</v>
      </c>
      <c r="AD692" s="41">
        <v>-16</v>
      </c>
      <c r="AE692" s="41">
        <v>8</v>
      </c>
      <c r="AF692" s="47">
        <f t="shared" si="328"/>
        <v>59201</v>
      </c>
      <c r="AG692" s="44">
        <v>14.7</v>
      </c>
      <c r="AH692" s="44">
        <v>4.2</v>
      </c>
      <c r="AI692" s="44">
        <v>68</v>
      </c>
      <c r="AJ692" s="36">
        <v>1</v>
      </c>
      <c r="AK692" s="36">
        <v>0</v>
      </c>
      <c r="AL692" s="36">
        <f t="shared" si="326"/>
        <v>4.1134266781581585</v>
      </c>
      <c r="AM692" s="36">
        <f t="shared" si="322"/>
        <v>4.095737315794679</v>
      </c>
      <c r="AN692" s="96">
        <v>133</v>
      </c>
      <c r="AO692" s="36">
        <v>22</v>
      </c>
      <c r="AP692" s="36">
        <v>1</v>
      </c>
      <c r="AQ692" s="36">
        <f t="shared" si="327"/>
        <v>24.142857142857142</v>
      </c>
      <c r="AR692" s="79">
        <v>30</v>
      </c>
      <c r="AS692" s="39">
        <f t="shared" si="330"/>
        <v>3.2857142857142856</v>
      </c>
      <c r="AT692" s="66">
        <v>3</v>
      </c>
      <c r="AU692" s="3">
        <f t="shared" si="331"/>
        <v>88.857142857142861</v>
      </c>
      <c r="AV692" s="38">
        <v>87</v>
      </c>
      <c r="AW692" s="38">
        <f t="shared" si="300"/>
        <v>0.2857142857142857</v>
      </c>
      <c r="AX692" s="74">
        <v>0</v>
      </c>
      <c r="AY692" s="41">
        <v>13</v>
      </c>
      <c r="BA692" s="66">
        <v>5</v>
      </c>
      <c r="BD692" s="47">
        <f t="shared" ref="BD692:BF711" si="333">BD327</f>
        <v>26604</v>
      </c>
      <c r="BE692" s="47">
        <f t="shared" si="333"/>
        <v>21434</v>
      </c>
      <c r="BF692" s="47">
        <f t="shared" si="333"/>
        <v>11163</v>
      </c>
      <c r="BG692" s="36"/>
      <c r="BH692" s="89">
        <v>0</v>
      </c>
      <c r="BI692" s="69">
        <v>0</v>
      </c>
      <c r="BJ692" s="69">
        <v>0</v>
      </c>
      <c r="BK692" s="3">
        <v>0</v>
      </c>
      <c r="BL692" s="48">
        <v>3.53</v>
      </c>
      <c r="BM692" s="36">
        <f t="shared" si="332"/>
        <v>96.47</v>
      </c>
      <c r="BN692" s="36">
        <v>0</v>
      </c>
      <c r="BO692" s="36">
        <v>0</v>
      </c>
      <c r="BP692" s="36">
        <v>0</v>
      </c>
      <c r="BQ692" s="36">
        <v>0</v>
      </c>
      <c r="BR692" s="36">
        <v>0</v>
      </c>
      <c r="BS692" s="3">
        <f t="shared" si="323"/>
        <v>0</v>
      </c>
      <c r="BT692" s="2">
        <f t="shared" si="324"/>
        <v>100</v>
      </c>
      <c r="BV692" s="37">
        <v>0.59740969676750899</v>
      </c>
      <c r="BW692" s="37"/>
      <c r="BX692" s="37"/>
      <c r="DH692" s="38">
        <v>0.59740969700000002</v>
      </c>
      <c r="DI692" s="38">
        <v>0.59740969700000002</v>
      </c>
      <c r="DJ692" s="38">
        <v>0.59740969700000002</v>
      </c>
      <c r="DK692" s="28">
        <v>0.62495133162282401</v>
      </c>
      <c r="DL692" s="28">
        <v>0.60786266521750798</v>
      </c>
      <c r="DM692" s="2">
        <v>0.59740969676750899</v>
      </c>
      <c r="DN692" s="2">
        <v>0.59740969676750899</v>
      </c>
      <c r="EG692" s="36">
        <v>55</v>
      </c>
      <c r="EH692" s="28">
        <v>54</v>
      </c>
    </row>
    <row r="693" spans="1:138" ht="18.75">
      <c r="A693" s="8">
        <v>44547</v>
      </c>
      <c r="B693" s="32">
        <f t="shared" si="301"/>
        <v>0.66216216216216228</v>
      </c>
      <c r="C693" s="33">
        <f t="shared" si="302"/>
        <v>0.58630136986301373</v>
      </c>
      <c r="D693" s="33">
        <f t="shared" si="303"/>
        <v>0.38500000000000001</v>
      </c>
      <c r="E693" s="33">
        <f t="shared" si="304"/>
        <v>0.62170458548580176</v>
      </c>
      <c r="F693" s="33">
        <f t="shared" si="305"/>
        <v>0.66304347826086962</v>
      </c>
      <c r="G693" s="33">
        <f t="shared" si="306"/>
        <v>0.36216216216216224</v>
      </c>
      <c r="H693" s="33">
        <f t="shared" si="307"/>
        <v>0.53979887669476534</v>
      </c>
      <c r="I693" s="33">
        <f t="shared" si="308"/>
        <v>0.36080691642651302</v>
      </c>
      <c r="J693" s="33">
        <f t="shared" si="309"/>
        <v>0.36000000000000004</v>
      </c>
      <c r="K693" s="33">
        <f t="shared" si="310"/>
        <v>0.62608695652173929</v>
      </c>
      <c r="L693" s="33">
        <f t="shared" si="311"/>
        <v>1</v>
      </c>
      <c r="M693" s="33">
        <f t="shared" si="312"/>
        <v>0</v>
      </c>
      <c r="N693" s="33">
        <f t="shared" si="325"/>
        <v>0.241311113665096</v>
      </c>
      <c r="O693" s="33">
        <f t="shared" si="313"/>
        <v>0.56198347107438018</v>
      </c>
      <c r="P693" s="33">
        <f t="shared" si="314"/>
        <v>0.46024096385542174</v>
      </c>
      <c r="Q693" s="33">
        <f t="shared" si="315"/>
        <v>0.21666666666666667</v>
      </c>
      <c r="R693" s="33">
        <f t="shared" si="316"/>
        <v>0.20026749226006194</v>
      </c>
      <c r="S693" s="33">
        <f t="shared" si="317"/>
        <v>0.20606060606060608</v>
      </c>
      <c r="T693" s="33">
        <f t="shared" si="318"/>
        <v>0.21282463801424961</v>
      </c>
      <c r="U693" s="33">
        <f t="shared" si="319"/>
        <v>0.2</v>
      </c>
      <c r="V693" s="33">
        <f t="shared" si="320"/>
        <v>0.20678142931664059</v>
      </c>
      <c r="W693" s="103">
        <v>0.54669231370833049</v>
      </c>
      <c r="Z693" s="38">
        <v>-15</v>
      </c>
      <c r="AA693" s="38">
        <v>-1</v>
      </c>
      <c r="AB693" s="38">
        <v>-32</v>
      </c>
      <c r="AC693" s="86">
        <v>-19.643160395312933</v>
      </c>
      <c r="AD693" s="38">
        <v>-17</v>
      </c>
      <c r="AE693" s="38">
        <v>10</v>
      </c>
      <c r="AF693" s="47">
        <f t="shared" si="328"/>
        <v>59189</v>
      </c>
      <c r="AG693" s="44">
        <v>11.9</v>
      </c>
      <c r="AH693" s="44">
        <v>4.9000000000000004</v>
      </c>
      <c r="AI693" s="44">
        <v>80</v>
      </c>
      <c r="AJ693" s="36">
        <v>1</v>
      </c>
      <c r="AK693" s="36">
        <v>0</v>
      </c>
      <c r="AL693" s="36">
        <f t="shared" si="326"/>
        <v>4.165420970089154</v>
      </c>
      <c r="AM693" s="36">
        <f t="shared" si="322"/>
        <v>4.1396498862624869</v>
      </c>
      <c r="AN693" s="96">
        <v>221</v>
      </c>
      <c r="AO693" s="36">
        <v>37</v>
      </c>
      <c r="AP693" s="36">
        <v>1</v>
      </c>
      <c r="AQ693" s="36">
        <f t="shared" si="327"/>
        <v>24.714285714285715</v>
      </c>
      <c r="AR693" s="79">
        <v>18</v>
      </c>
      <c r="AS693" s="39">
        <f t="shared" si="330"/>
        <v>3.1428571428571428</v>
      </c>
      <c r="AT693" s="66">
        <v>3</v>
      </c>
      <c r="AU693" s="3">
        <f t="shared" si="331"/>
        <v>94.857142857142861</v>
      </c>
      <c r="AV693" s="38">
        <v>93</v>
      </c>
      <c r="AW693" s="38">
        <f t="shared" si="300"/>
        <v>0.14285714285714285</v>
      </c>
      <c r="AX693" s="74">
        <v>0</v>
      </c>
      <c r="AY693" s="41">
        <v>27</v>
      </c>
      <c r="BA693" s="66">
        <v>0</v>
      </c>
      <c r="BD693" s="47">
        <f t="shared" si="333"/>
        <v>25591</v>
      </c>
      <c r="BE693" s="47">
        <f t="shared" si="333"/>
        <v>22311</v>
      </c>
      <c r="BF693" s="47">
        <f t="shared" si="333"/>
        <v>11287</v>
      </c>
      <c r="BG693" s="36"/>
      <c r="BH693" s="89">
        <v>0</v>
      </c>
      <c r="BI693" s="69">
        <v>0</v>
      </c>
      <c r="BJ693" s="69">
        <v>0</v>
      </c>
      <c r="BK693" s="3">
        <v>0</v>
      </c>
      <c r="BL693" s="48">
        <v>4.6399999999999997</v>
      </c>
      <c r="BM693" s="36">
        <f t="shared" si="332"/>
        <v>95.36</v>
      </c>
      <c r="BN693" s="36">
        <v>0</v>
      </c>
      <c r="BO693" s="36">
        <v>0</v>
      </c>
      <c r="BP693" s="36">
        <v>0</v>
      </c>
      <c r="BQ693" s="36">
        <v>0</v>
      </c>
      <c r="BR693" s="36">
        <v>0</v>
      </c>
      <c r="BS693" s="3">
        <f t="shared" si="323"/>
        <v>0</v>
      </c>
      <c r="BT693" s="2">
        <f t="shared" si="324"/>
        <v>100</v>
      </c>
      <c r="BV693" s="37">
        <v>0.59646037685629705</v>
      </c>
      <c r="BW693" s="37"/>
      <c r="BX693" s="37"/>
      <c r="DH693" s="38">
        <v>0.59646037699999999</v>
      </c>
      <c r="DI693" s="38">
        <v>0.59646037699999999</v>
      </c>
      <c r="DJ693" s="38">
        <v>0.59646037699999999</v>
      </c>
      <c r="DK693" s="28">
        <v>0.62383152508227702</v>
      </c>
      <c r="DL693" s="28">
        <v>0.60691153011321897</v>
      </c>
      <c r="DM693" s="2">
        <v>0.59646037685629705</v>
      </c>
      <c r="DN693" s="2">
        <v>0.59646037685629705</v>
      </c>
      <c r="EG693" s="36">
        <v>80</v>
      </c>
      <c r="EH693" s="28">
        <v>82</v>
      </c>
    </row>
    <row r="694" spans="1:138" ht="18.75">
      <c r="A694" s="8">
        <v>44548</v>
      </c>
      <c r="B694" s="32">
        <f t="shared" si="301"/>
        <v>0.75135135135135145</v>
      </c>
      <c r="C694" s="33">
        <f t="shared" si="302"/>
        <v>0.6438356164383563</v>
      </c>
      <c r="D694" s="33">
        <f t="shared" si="303"/>
        <v>0.43500000000000005</v>
      </c>
      <c r="E694" s="33">
        <f t="shared" si="304"/>
        <v>0.71459606883077864</v>
      </c>
      <c r="F694" s="33">
        <f t="shared" si="305"/>
        <v>0.74130434782608701</v>
      </c>
      <c r="G694" s="33">
        <f t="shared" si="306"/>
        <v>0.26486486486486488</v>
      </c>
      <c r="H694" s="33">
        <f t="shared" si="307"/>
        <v>0.61437333154727169</v>
      </c>
      <c r="I694" s="33">
        <f t="shared" si="308"/>
        <v>0.3020172910662825</v>
      </c>
      <c r="J694" s="33">
        <f t="shared" si="309"/>
        <v>0.29904761904761906</v>
      </c>
      <c r="K694" s="33">
        <f t="shared" si="310"/>
        <v>0.26956521739130435</v>
      </c>
      <c r="L694" s="33">
        <f t="shared" si="311"/>
        <v>0</v>
      </c>
      <c r="M694" s="33">
        <f t="shared" si="312"/>
        <v>0</v>
      </c>
      <c r="N694" s="33">
        <f t="shared" si="325"/>
        <v>0.24285576370532125</v>
      </c>
      <c r="O694" s="33">
        <f t="shared" si="313"/>
        <v>0.42975206611570249</v>
      </c>
      <c r="P694" s="33">
        <f t="shared" si="314"/>
        <v>0.36626506024096389</v>
      </c>
      <c r="Q694" s="33">
        <f t="shared" si="315"/>
        <v>0.25</v>
      </c>
      <c r="R694" s="33">
        <f t="shared" si="316"/>
        <v>0.20041609907120744</v>
      </c>
      <c r="S694" s="33">
        <f t="shared" si="317"/>
        <v>0.20606060606060608</v>
      </c>
      <c r="T694" s="33">
        <f t="shared" si="318"/>
        <v>0.21392783268214205</v>
      </c>
      <c r="U694" s="33">
        <f t="shared" si="319"/>
        <v>0.2</v>
      </c>
      <c r="V694" s="33">
        <f t="shared" si="320"/>
        <v>0.20396452790818989</v>
      </c>
      <c r="W694" s="103">
        <v>0.5322444805792812</v>
      </c>
      <c r="Z694" s="38">
        <v>-4</v>
      </c>
      <c r="AA694" s="38">
        <v>6</v>
      </c>
      <c r="AB694" s="38">
        <v>-22</v>
      </c>
      <c r="AC694" s="86">
        <v>-5.1198556362432948</v>
      </c>
      <c r="AD694" s="38">
        <v>-5</v>
      </c>
      <c r="AE694" s="38">
        <v>4</v>
      </c>
      <c r="AF694" s="47">
        <f t="shared" si="328"/>
        <v>72179</v>
      </c>
      <c r="AG694" s="44">
        <v>8.5</v>
      </c>
      <c r="AH694" s="44">
        <v>1.7</v>
      </c>
      <c r="AI694" s="44">
        <v>39</v>
      </c>
      <c r="AJ694" s="36">
        <v>0</v>
      </c>
      <c r="AK694" s="36">
        <v>0</v>
      </c>
      <c r="AL694" s="36">
        <f t="shared" si="326"/>
        <v>4.2287183689616681</v>
      </c>
      <c r="AM694" s="36">
        <f t="shared" si="322"/>
        <v>4.2029472851350018</v>
      </c>
      <c r="AN694" s="96">
        <v>141</v>
      </c>
      <c r="AO694" s="36">
        <v>24</v>
      </c>
      <c r="AP694" s="36">
        <v>3</v>
      </c>
      <c r="AQ694" s="36">
        <f t="shared" si="327"/>
        <v>26.571428571428573</v>
      </c>
      <c r="AR694" s="79">
        <v>28</v>
      </c>
      <c r="AS694" s="39">
        <f t="shared" si="330"/>
        <v>3</v>
      </c>
      <c r="AT694" s="66">
        <v>3</v>
      </c>
      <c r="AU694" s="3">
        <f t="shared" si="331"/>
        <v>102.85714285714286</v>
      </c>
      <c r="AV694" s="38">
        <v>101</v>
      </c>
      <c r="AW694" s="38">
        <f t="shared" si="300"/>
        <v>0</v>
      </c>
      <c r="AX694" s="74">
        <v>0</v>
      </c>
      <c r="AY694" s="41">
        <v>0</v>
      </c>
      <c r="BA694" s="66">
        <v>2</v>
      </c>
      <c r="BD694" s="47">
        <f t="shared" si="333"/>
        <v>32274</v>
      </c>
      <c r="BE694" s="47">
        <f t="shared" si="333"/>
        <v>26647</v>
      </c>
      <c r="BF694" s="47">
        <f t="shared" si="333"/>
        <v>13258</v>
      </c>
      <c r="BG694" s="36"/>
      <c r="BH694" s="89">
        <v>0</v>
      </c>
      <c r="BI694" s="69">
        <v>0</v>
      </c>
      <c r="BJ694" s="69">
        <v>0</v>
      </c>
      <c r="BK694" s="3">
        <v>0</v>
      </c>
      <c r="BL694" s="48">
        <v>6.24</v>
      </c>
      <c r="BM694" s="36">
        <f t="shared" si="332"/>
        <v>93.76</v>
      </c>
      <c r="BN694" s="36">
        <v>0</v>
      </c>
      <c r="BO694" s="36">
        <v>0</v>
      </c>
      <c r="BP694" s="36">
        <v>0</v>
      </c>
      <c r="BQ694" s="36">
        <v>0</v>
      </c>
      <c r="BR694" s="36">
        <v>0</v>
      </c>
      <c r="BS694" s="3">
        <f t="shared" si="323"/>
        <v>0</v>
      </c>
      <c r="BT694" s="2">
        <f t="shared" si="324"/>
        <v>100</v>
      </c>
      <c r="BV694" s="37">
        <v>0.59555782746641694</v>
      </c>
      <c r="BW694" s="37"/>
      <c r="BX694" s="37"/>
      <c r="DH694" s="38">
        <v>0.59555782700000004</v>
      </c>
      <c r="DI694" s="38">
        <v>0.59555782700000004</v>
      </c>
      <c r="DJ694" s="38">
        <v>0.59555782700000004</v>
      </c>
      <c r="DK694" s="28">
        <v>0.62275992296671201</v>
      </c>
      <c r="DL694" s="28">
        <v>0.60603314214720305</v>
      </c>
      <c r="DM694" s="2">
        <v>0.59555782746641694</v>
      </c>
      <c r="DN694" s="2">
        <v>0.59555782746641694</v>
      </c>
      <c r="EG694" s="36">
        <v>52</v>
      </c>
      <c r="EH694" s="28">
        <v>52</v>
      </c>
    </row>
    <row r="695" spans="1:138" ht="18.75">
      <c r="A695" s="8">
        <v>44549</v>
      </c>
      <c r="B695" s="32">
        <f t="shared" si="301"/>
        <v>0.75945945945945947</v>
      </c>
      <c r="C695" s="33">
        <f t="shared" si="302"/>
        <v>0.63561643835616444</v>
      </c>
      <c r="D695" s="33">
        <f t="shared" si="303"/>
        <v>0.49500000000000005</v>
      </c>
      <c r="E695" s="33">
        <f t="shared" si="304"/>
        <v>0.68900098527731879</v>
      </c>
      <c r="F695" s="33">
        <f t="shared" si="305"/>
        <v>0.76086956521739135</v>
      </c>
      <c r="G695" s="33">
        <f t="shared" si="306"/>
        <v>0.24864864864864866</v>
      </c>
      <c r="H695" s="33">
        <f t="shared" si="307"/>
        <v>0.48757379464755585</v>
      </c>
      <c r="I695" s="33">
        <f t="shared" si="308"/>
        <v>0.32795389048991364</v>
      </c>
      <c r="J695" s="33">
        <f t="shared" si="309"/>
        <v>0.25333333333333335</v>
      </c>
      <c r="K695" s="33">
        <f t="shared" si="310"/>
        <v>0.39130434782608703</v>
      </c>
      <c r="L695" s="33">
        <f t="shared" si="311"/>
        <v>0</v>
      </c>
      <c r="M695" s="33">
        <f t="shared" si="312"/>
        <v>0</v>
      </c>
      <c r="N695" s="33">
        <f t="shared" si="325"/>
        <v>0.24448316285484428</v>
      </c>
      <c r="O695" s="33">
        <f t="shared" si="313"/>
        <v>0.3669421487603306</v>
      </c>
      <c r="P695" s="33">
        <f t="shared" si="314"/>
        <v>0.43855421686746998</v>
      </c>
      <c r="Q695" s="33">
        <f t="shared" si="315"/>
        <v>0.21666666666666667</v>
      </c>
      <c r="R695" s="33">
        <f t="shared" si="316"/>
        <v>0.20049040247678021</v>
      </c>
      <c r="S695" s="33">
        <f t="shared" si="317"/>
        <v>0.20606060606060608</v>
      </c>
      <c r="T695" s="33">
        <f t="shared" si="318"/>
        <v>0.21323833601470926</v>
      </c>
      <c r="U695" s="33">
        <f t="shared" si="319"/>
        <v>0.2</v>
      </c>
      <c r="V695" s="33">
        <f t="shared" si="320"/>
        <v>0.20636411058946272</v>
      </c>
      <c r="W695" s="103">
        <v>0.47889725990109155</v>
      </c>
      <c r="Z695" s="38">
        <v>-3</v>
      </c>
      <c r="AA695" s="38">
        <v>5</v>
      </c>
      <c r="AB695" s="38">
        <v>-10</v>
      </c>
      <c r="AC695" s="86">
        <v>-9.12157016802926</v>
      </c>
      <c r="AD695" s="38">
        <v>-2</v>
      </c>
      <c r="AE695" s="38">
        <v>3</v>
      </c>
      <c r="AF695" s="47">
        <f t="shared" si="328"/>
        <v>50092</v>
      </c>
      <c r="AG695" s="44">
        <v>10</v>
      </c>
      <c r="AH695" s="44">
        <v>-0.7</v>
      </c>
      <c r="AI695" s="44">
        <v>53</v>
      </c>
      <c r="AJ695" s="36">
        <v>0</v>
      </c>
      <c r="AK695" s="36">
        <v>0</v>
      </c>
      <c r="AL695" s="36">
        <f t="shared" si="326"/>
        <v>4.2954066999166391</v>
      </c>
      <c r="AM695" s="36">
        <f t="shared" si="322"/>
        <v>4.2618929878350311</v>
      </c>
      <c r="AN695" s="96">
        <v>103</v>
      </c>
      <c r="AO695" s="36">
        <v>34</v>
      </c>
      <c r="AP695" s="36">
        <v>1</v>
      </c>
      <c r="AQ695" s="36">
        <f t="shared" si="327"/>
        <v>28</v>
      </c>
      <c r="AR695" s="79">
        <v>33</v>
      </c>
      <c r="AS695" s="39">
        <f t="shared" si="330"/>
        <v>3</v>
      </c>
      <c r="AT695" s="66">
        <v>3</v>
      </c>
      <c r="AU695" s="3">
        <f t="shared" si="331"/>
        <v>113.57142857142857</v>
      </c>
      <c r="AV695" s="38">
        <v>96</v>
      </c>
      <c r="AW695" s="38">
        <f t="shared" si="300"/>
        <v>0.14285714285714285</v>
      </c>
      <c r="AX695" s="74">
        <v>0</v>
      </c>
      <c r="AY695" s="41">
        <v>23</v>
      </c>
      <c r="BA695" s="66">
        <v>3</v>
      </c>
      <c r="BD695" s="47">
        <f t="shared" si="333"/>
        <v>29762</v>
      </c>
      <c r="BE695" s="47">
        <f t="shared" si="333"/>
        <v>12198</v>
      </c>
      <c r="BF695" s="47">
        <f t="shared" si="333"/>
        <v>8132</v>
      </c>
      <c r="BG695" s="36"/>
      <c r="BH695" s="89">
        <v>0</v>
      </c>
      <c r="BI695" s="69">
        <v>0</v>
      </c>
      <c r="BJ695" s="69">
        <v>0</v>
      </c>
      <c r="BK695" s="3">
        <v>0</v>
      </c>
      <c r="BL695" s="48">
        <v>7.73</v>
      </c>
      <c r="BM695" s="36">
        <f t="shared" si="332"/>
        <v>92.27</v>
      </c>
      <c r="BN695" s="36">
        <v>0</v>
      </c>
      <c r="BO695" s="36">
        <v>0</v>
      </c>
      <c r="BP695" s="36">
        <v>0</v>
      </c>
      <c r="BQ695" s="36">
        <v>0</v>
      </c>
      <c r="BR695" s="36">
        <v>0</v>
      </c>
      <c r="BS695" s="3">
        <f t="shared" si="323"/>
        <v>0</v>
      </c>
      <c r="BT695" s="2">
        <f t="shared" si="324"/>
        <v>100</v>
      </c>
      <c r="BV695" s="37">
        <v>0.59454722167726304</v>
      </c>
      <c r="BW695" s="37"/>
      <c r="BX695" s="37"/>
      <c r="DH695" s="38">
        <v>0.59454722199999999</v>
      </c>
      <c r="DI695" s="38">
        <v>0.59454722199999999</v>
      </c>
      <c r="DJ695" s="38">
        <v>0.59454722199999999</v>
      </c>
      <c r="DK695" s="28">
        <v>0.62158115224410804</v>
      </c>
      <c r="DL695" s="28">
        <v>0.60496788016143199</v>
      </c>
      <c r="DM695" s="2">
        <v>0.59454722167726304</v>
      </c>
      <c r="DN695" s="2">
        <v>0.59454722167726304</v>
      </c>
      <c r="EG695" s="36">
        <v>28</v>
      </c>
      <c r="EH695" s="28">
        <v>28</v>
      </c>
    </row>
    <row r="696" spans="1:138" ht="18.75">
      <c r="A696" s="8">
        <v>44550</v>
      </c>
      <c r="B696" s="32">
        <f t="shared" si="301"/>
        <v>0.69459459459459472</v>
      </c>
      <c r="C696" s="33">
        <f t="shared" si="302"/>
        <v>0.61917808219178094</v>
      </c>
      <c r="D696" s="33">
        <f t="shared" si="303"/>
        <v>0.45000000000000007</v>
      </c>
      <c r="E696" s="33">
        <f t="shared" si="304"/>
        <v>0.6408712154462366</v>
      </c>
      <c r="F696" s="33">
        <f t="shared" si="305"/>
        <v>0.68260869565217397</v>
      </c>
      <c r="G696" s="33">
        <f t="shared" si="306"/>
        <v>0.32972972972972975</v>
      </c>
      <c r="H696" s="33">
        <f t="shared" si="307"/>
        <v>0.39319319127764019</v>
      </c>
      <c r="I696" s="33">
        <f t="shared" si="308"/>
        <v>0.36080691642651302</v>
      </c>
      <c r="J696" s="33">
        <f t="shared" si="309"/>
        <v>0.28190476190476194</v>
      </c>
      <c r="K696" s="33">
        <f t="shared" si="310"/>
        <v>0.46086956521739136</v>
      </c>
      <c r="L696" s="33">
        <f t="shared" si="311"/>
        <v>1</v>
      </c>
      <c r="M696" s="33">
        <f t="shared" si="312"/>
        <v>0</v>
      </c>
      <c r="N696" s="33">
        <f t="shared" si="325"/>
        <v>0.24624433973106541</v>
      </c>
      <c r="O696" s="33">
        <f t="shared" si="313"/>
        <v>0.37520661157024793</v>
      </c>
      <c r="P696" s="33">
        <f t="shared" si="314"/>
        <v>0.22891566265060243</v>
      </c>
      <c r="Q696" s="33">
        <f t="shared" si="315"/>
        <v>0.2</v>
      </c>
      <c r="R696" s="33">
        <f t="shared" si="316"/>
        <v>0.20016346749226008</v>
      </c>
      <c r="S696" s="33">
        <f t="shared" si="317"/>
        <v>0.20606060606060608</v>
      </c>
      <c r="T696" s="33">
        <f t="shared" si="318"/>
        <v>0.21641002068490003</v>
      </c>
      <c r="U696" s="33">
        <f t="shared" si="319"/>
        <v>0.2</v>
      </c>
      <c r="V696" s="33">
        <f t="shared" si="320"/>
        <v>0.20490349504434013</v>
      </c>
      <c r="W696" s="103">
        <v>0.44658644648570278</v>
      </c>
      <c r="Z696" s="38">
        <v>-11</v>
      </c>
      <c r="AA696" s="38">
        <v>3</v>
      </c>
      <c r="AB696" s="38">
        <v>-19</v>
      </c>
      <c r="AC696" s="86">
        <v>-16.646515298302937</v>
      </c>
      <c r="AD696" s="38">
        <v>-14</v>
      </c>
      <c r="AE696" s="38">
        <v>8</v>
      </c>
      <c r="AF696" s="47">
        <f t="shared" si="328"/>
        <v>33652</v>
      </c>
      <c r="AG696" s="44">
        <v>11.9</v>
      </c>
      <c r="AH696" s="44">
        <v>0.8</v>
      </c>
      <c r="AI696" s="44">
        <v>61</v>
      </c>
      <c r="AJ696" s="36">
        <v>1</v>
      </c>
      <c r="AK696" s="36">
        <v>0</v>
      </c>
      <c r="AL696" s="36">
        <f t="shared" si="326"/>
        <v>4.3675770377382488</v>
      </c>
      <c r="AM696" s="36">
        <f t="shared" si="322"/>
        <v>4.3200474730491543</v>
      </c>
      <c r="AN696" s="96">
        <v>108</v>
      </c>
      <c r="AO696" s="36">
        <v>5</v>
      </c>
      <c r="AP696" s="36">
        <v>0</v>
      </c>
      <c r="AQ696" s="36">
        <f t="shared" si="327"/>
        <v>28.857142857142858</v>
      </c>
      <c r="AR696" s="79">
        <v>11</v>
      </c>
      <c r="AS696" s="39">
        <f t="shared" si="330"/>
        <v>2.8571428571428572</v>
      </c>
      <c r="AT696" s="66">
        <v>3</v>
      </c>
      <c r="AU696" s="3">
        <f t="shared" si="331"/>
        <v>124</v>
      </c>
      <c r="AV696" s="38">
        <v>119</v>
      </c>
      <c r="AW696" s="38">
        <f t="shared" si="300"/>
        <v>0.14285714285714285</v>
      </c>
      <c r="AX696" s="74">
        <v>0</v>
      </c>
      <c r="AY696" s="41">
        <v>9</v>
      </c>
      <c r="BA696" s="66">
        <v>2</v>
      </c>
      <c r="BD696" s="47">
        <f t="shared" si="333"/>
        <v>22252</v>
      </c>
      <c r="BE696" s="47">
        <f t="shared" si="333"/>
        <v>6265</v>
      </c>
      <c r="BF696" s="47">
        <f t="shared" si="333"/>
        <v>5135</v>
      </c>
      <c r="BG696" s="36"/>
      <c r="BH696" s="89">
        <v>0</v>
      </c>
      <c r="BI696" s="69">
        <v>0</v>
      </c>
      <c r="BJ696" s="69">
        <v>0</v>
      </c>
      <c r="BK696" s="3">
        <v>0</v>
      </c>
      <c r="BL696" s="48">
        <v>9.1999999999999993</v>
      </c>
      <c r="BM696" s="36">
        <f t="shared" si="332"/>
        <v>90.8</v>
      </c>
      <c r="BN696" s="36">
        <v>0</v>
      </c>
      <c r="BO696" s="36">
        <v>0</v>
      </c>
      <c r="BP696" s="36">
        <v>0</v>
      </c>
      <c r="BQ696" s="36">
        <v>0</v>
      </c>
      <c r="BR696" s="36">
        <v>0</v>
      </c>
      <c r="BS696" s="3">
        <f t="shared" si="323"/>
        <v>0</v>
      </c>
      <c r="BT696" s="2">
        <f t="shared" si="324"/>
        <v>100</v>
      </c>
      <c r="BV696" s="37">
        <v>0.59350279940406103</v>
      </c>
      <c r="BW696" s="37"/>
      <c r="BX696" s="37"/>
      <c r="DH696" s="38">
        <v>0.59350279900000003</v>
      </c>
      <c r="DI696" s="38">
        <v>0.59350279900000003</v>
      </c>
      <c r="DJ696" s="38">
        <v>0.59350279900000003</v>
      </c>
      <c r="DK696" s="28">
        <v>0.62036457412602297</v>
      </c>
      <c r="DL696" s="28">
        <v>0.60392575928604197</v>
      </c>
      <c r="DM696" s="2">
        <v>0.59350279940406103</v>
      </c>
      <c r="DN696" s="2">
        <v>0.59350279940406103</v>
      </c>
      <c r="EG696" s="36">
        <v>39</v>
      </c>
      <c r="EH696" s="28">
        <v>39</v>
      </c>
    </row>
    <row r="697" spans="1:138" ht="18.75">
      <c r="A697" s="8">
        <v>44551</v>
      </c>
      <c r="B697" s="32">
        <f t="shared" si="301"/>
        <v>0.72702702702702715</v>
      </c>
      <c r="C697" s="33">
        <f t="shared" si="302"/>
        <v>0.61917808219178094</v>
      </c>
      <c r="D697" s="33">
        <f t="shared" si="303"/>
        <v>0.49000000000000005</v>
      </c>
      <c r="E697" s="33">
        <f t="shared" si="304"/>
        <v>0.64385017155430724</v>
      </c>
      <c r="F697" s="33">
        <f t="shared" si="305"/>
        <v>0.67608695652173911</v>
      </c>
      <c r="G697" s="33">
        <f t="shared" si="306"/>
        <v>0.32972972972972975</v>
      </c>
      <c r="H697" s="33">
        <f t="shared" si="307"/>
        <v>0.51053744510252319</v>
      </c>
      <c r="I697" s="33">
        <f t="shared" si="308"/>
        <v>0.4178674351585015</v>
      </c>
      <c r="J697" s="33">
        <f t="shared" si="309"/>
        <v>0.30476190476190479</v>
      </c>
      <c r="K697" s="33">
        <f t="shared" si="310"/>
        <v>0.50434782608695661</v>
      </c>
      <c r="L697" s="33">
        <f t="shared" si="311"/>
        <v>1</v>
      </c>
      <c r="M697" s="33">
        <f t="shared" si="312"/>
        <v>0</v>
      </c>
      <c r="N697" s="33">
        <f t="shared" si="325"/>
        <v>0.24803172049189751</v>
      </c>
      <c r="O697" s="33">
        <f t="shared" si="313"/>
        <v>0.35371900826446284</v>
      </c>
      <c r="P697" s="33">
        <f t="shared" si="314"/>
        <v>0.29397590361445786</v>
      </c>
      <c r="Q697" s="33">
        <f t="shared" si="315"/>
        <v>0.2</v>
      </c>
      <c r="R697" s="33">
        <f t="shared" si="316"/>
        <v>0.20054984520123839</v>
      </c>
      <c r="S697" s="33">
        <f t="shared" si="317"/>
        <v>0.20606060606060608</v>
      </c>
      <c r="T697" s="33">
        <f t="shared" si="318"/>
        <v>0.21985750402206392</v>
      </c>
      <c r="U697" s="33">
        <f t="shared" si="319"/>
        <v>0.2</v>
      </c>
      <c r="V697" s="33">
        <f t="shared" si="320"/>
        <v>0.2046948356807512</v>
      </c>
      <c r="W697" s="103">
        <v>0.40952112644786265</v>
      </c>
      <c r="Z697" s="38">
        <v>-7</v>
      </c>
      <c r="AA697" s="38">
        <v>3</v>
      </c>
      <c r="AB697" s="38">
        <v>-11</v>
      </c>
      <c r="AC697" s="86">
        <v>-16.180764447272516</v>
      </c>
      <c r="AD697" s="38">
        <v>-15</v>
      </c>
      <c r="AE697" s="38">
        <v>8</v>
      </c>
      <c r="AF697" s="47">
        <f t="shared" si="328"/>
        <v>54092</v>
      </c>
      <c r="AG697" s="44">
        <v>15.2</v>
      </c>
      <c r="AH697" s="44">
        <v>2</v>
      </c>
      <c r="AI697" s="44">
        <v>66</v>
      </c>
      <c r="AJ697" s="36">
        <v>1</v>
      </c>
      <c r="AK697" s="36">
        <v>0</v>
      </c>
      <c r="AL697" s="36">
        <f t="shared" si="326"/>
        <v>4.4408211707193015</v>
      </c>
      <c r="AM697" s="36">
        <f t="shared" si="322"/>
        <v>4.4980714073781032</v>
      </c>
      <c r="AN697" s="96">
        <v>95</v>
      </c>
      <c r="AO697" s="49">
        <f t="shared" ref="AO697:AP716" si="334">AO332</f>
        <v>14</v>
      </c>
      <c r="AP697" s="49">
        <f t="shared" si="334"/>
        <v>0</v>
      </c>
      <c r="AQ697" s="36">
        <f t="shared" si="327"/>
        <v>31.428571428571427</v>
      </c>
      <c r="AR697" s="79">
        <v>37</v>
      </c>
      <c r="AS697" s="39">
        <f t="shared" si="330"/>
        <v>2.7142857142857144</v>
      </c>
      <c r="AT697" s="66">
        <v>3</v>
      </c>
      <c r="AU697" s="3">
        <f t="shared" si="331"/>
        <v>135.85714285714286</v>
      </c>
      <c r="AV697" s="38">
        <v>144</v>
      </c>
      <c r="AW697" s="38">
        <f t="shared" ref="AW697:AW760" si="335">AVERAGE(AX694:AX700)</f>
        <v>0.14285714285714285</v>
      </c>
      <c r="AX697" s="74">
        <v>0</v>
      </c>
      <c r="AY697" s="41">
        <v>7</v>
      </c>
      <c r="BA697" s="66">
        <v>4</v>
      </c>
      <c r="BD697" s="47">
        <f t="shared" si="333"/>
        <v>23572</v>
      </c>
      <c r="BE697" s="47">
        <f t="shared" si="333"/>
        <v>20510</v>
      </c>
      <c r="BF697" s="47">
        <f t="shared" si="333"/>
        <v>10010</v>
      </c>
      <c r="BG697" s="36"/>
      <c r="BH697" s="89">
        <v>0</v>
      </c>
      <c r="BI697" s="69">
        <v>0</v>
      </c>
      <c r="BJ697" s="69">
        <v>0</v>
      </c>
      <c r="BK697" s="3">
        <v>0</v>
      </c>
      <c r="BL697" s="50">
        <v>13.7</v>
      </c>
      <c r="BM697" s="36">
        <f t="shared" si="332"/>
        <v>86.3</v>
      </c>
      <c r="BN697" s="36">
        <v>0</v>
      </c>
      <c r="BO697" s="36">
        <v>0</v>
      </c>
      <c r="BP697" s="36">
        <v>0</v>
      </c>
      <c r="BQ697" s="36">
        <v>0</v>
      </c>
      <c r="BR697" s="36">
        <v>0</v>
      </c>
      <c r="BS697" s="3">
        <f t="shared" si="323"/>
        <v>0</v>
      </c>
      <c r="BT697" s="2">
        <f t="shared" si="324"/>
        <v>100</v>
      </c>
      <c r="BV697" s="37">
        <v>0.58626547494417902</v>
      </c>
      <c r="BW697" s="37"/>
      <c r="BX697" s="37"/>
      <c r="DH697" s="38">
        <v>0.59244379000000003</v>
      </c>
      <c r="DI697" s="38">
        <v>0.58703749382572601</v>
      </c>
      <c r="DJ697" s="38">
        <v>0.58343329637257002</v>
      </c>
      <c r="DK697" s="28">
        <v>0.61295965461635005</v>
      </c>
      <c r="DL697" s="28">
        <v>0.59663748103993297</v>
      </c>
      <c r="DM697" s="2">
        <v>0.59244379021837901</v>
      </c>
      <c r="DN697" s="2">
        <v>0.59244379021837901</v>
      </c>
      <c r="EG697" s="36">
        <v>39</v>
      </c>
      <c r="EH697" s="28">
        <v>39</v>
      </c>
    </row>
    <row r="698" spans="1:138" ht="18.75">
      <c r="A698" s="8">
        <v>44552</v>
      </c>
      <c r="B698" s="32">
        <f t="shared" si="301"/>
        <v>0.7189189189189189</v>
      </c>
      <c r="C698" s="33">
        <f t="shared" si="302"/>
        <v>0.61917808219178094</v>
      </c>
      <c r="D698" s="33">
        <f t="shared" si="303"/>
        <v>0.46</v>
      </c>
      <c r="E698" s="33">
        <f t="shared" si="304"/>
        <v>0.6409635325946611</v>
      </c>
      <c r="F698" s="33">
        <f t="shared" si="305"/>
        <v>0.66956521739130437</v>
      </c>
      <c r="G698" s="33">
        <f t="shared" si="306"/>
        <v>0.32972972972972975</v>
      </c>
      <c r="H698" s="33">
        <f t="shared" si="307"/>
        <v>0.53828901667735118</v>
      </c>
      <c r="I698" s="33">
        <f t="shared" si="308"/>
        <v>0.38847262247838621</v>
      </c>
      <c r="J698" s="33">
        <f t="shared" si="309"/>
        <v>0.36190476190476195</v>
      </c>
      <c r="K698" s="33">
        <f t="shared" si="310"/>
        <v>0.36521739130434783</v>
      </c>
      <c r="L698" s="33">
        <f t="shared" si="311"/>
        <v>1</v>
      </c>
      <c r="M698" s="33">
        <f t="shared" si="312"/>
        <v>0</v>
      </c>
      <c r="N698" s="33">
        <f t="shared" si="325"/>
        <v>0.24987426732559478</v>
      </c>
      <c r="O698" s="33">
        <f t="shared" si="313"/>
        <v>0.37024793388429755</v>
      </c>
      <c r="P698" s="33">
        <f t="shared" si="314"/>
        <v>0.29397590361445786</v>
      </c>
      <c r="Q698" s="33">
        <f t="shared" si="315"/>
        <v>0.2</v>
      </c>
      <c r="R698" s="33">
        <f t="shared" si="316"/>
        <v>0.20057956656346751</v>
      </c>
      <c r="S698" s="33">
        <f t="shared" si="317"/>
        <v>0.20606060606060608</v>
      </c>
      <c r="T698" s="33">
        <f t="shared" si="318"/>
        <v>0.221374396690416</v>
      </c>
      <c r="U698" s="33">
        <f t="shared" si="319"/>
        <v>0.21875</v>
      </c>
      <c r="V698" s="33">
        <f t="shared" si="320"/>
        <v>0.20532081377151801</v>
      </c>
      <c r="W698" s="103">
        <v>0.38450948626035547</v>
      </c>
      <c r="Z698" s="38">
        <v>-8</v>
      </c>
      <c r="AA698" s="38">
        <v>3</v>
      </c>
      <c r="AB698" s="38">
        <v>-17</v>
      </c>
      <c r="AC698" s="86">
        <v>-16.63208178908576</v>
      </c>
      <c r="AD698" s="38">
        <v>-16</v>
      </c>
      <c r="AE698" s="38">
        <v>8</v>
      </c>
      <c r="AF698" s="47">
        <f t="shared" si="328"/>
        <v>58926</v>
      </c>
      <c r="AG698" s="44">
        <v>13.5</v>
      </c>
      <c r="AH698" s="44">
        <v>5</v>
      </c>
      <c r="AI698" s="44">
        <v>50</v>
      </c>
      <c r="AJ698" s="36">
        <v>1</v>
      </c>
      <c r="AK698" s="36">
        <v>0</v>
      </c>
      <c r="AL698" s="36">
        <f t="shared" si="326"/>
        <v>4.5163259250886592</v>
      </c>
      <c r="AM698" s="36">
        <f t="shared" si="322"/>
        <v>4.5495005439620222</v>
      </c>
      <c r="AN698" s="96">
        <v>105</v>
      </c>
      <c r="AO698" s="49">
        <f t="shared" si="334"/>
        <v>14</v>
      </c>
      <c r="AP698" s="49">
        <f t="shared" si="334"/>
        <v>0</v>
      </c>
      <c r="AQ698" s="36">
        <f t="shared" si="327"/>
        <v>32.714285714285715</v>
      </c>
      <c r="AR698" s="79">
        <v>39</v>
      </c>
      <c r="AS698" s="39">
        <f t="shared" si="330"/>
        <v>2.5714285714285716</v>
      </c>
      <c r="AT698" s="66">
        <v>3</v>
      </c>
      <c r="AU698" s="3">
        <f t="shared" si="331"/>
        <v>146.85714285714286</v>
      </c>
      <c r="AV698" s="38">
        <v>155</v>
      </c>
      <c r="AW698" s="38">
        <f t="shared" si="335"/>
        <v>0.2857142857142857</v>
      </c>
      <c r="AX698" s="74">
        <v>1</v>
      </c>
      <c r="AY698" s="41">
        <v>13</v>
      </c>
      <c r="BA698" s="66">
        <v>6</v>
      </c>
      <c r="BD698" s="47">
        <f t="shared" si="333"/>
        <v>25295</v>
      </c>
      <c r="BE698" s="47">
        <f t="shared" si="333"/>
        <v>22500</v>
      </c>
      <c r="BF698" s="47">
        <f t="shared" si="333"/>
        <v>11131</v>
      </c>
      <c r="BG698" s="36"/>
      <c r="BH698" s="89">
        <v>0</v>
      </c>
      <c r="BI698" s="69">
        <v>0</v>
      </c>
      <c r="BJ698" s="69">
        <v>0</v>
      </c>
      <c r="BK698" s="3">
        <v>0</v>
      </c>
      <c r="BL698" s="50">
        <v>15</v>
      </c>
      <c r="BM698" s="36">
        <f t="shared" si="332"/>
        <v>85</v>
      </c>
      <c r="BN698" s="36">
        <v>0</v>
      </c>
      <c r="BO698" s="36">
        <v>0</v>
      </c>
      <c r="BP698" s="36">
        <v>0</v>
      </c>
      <c r="BQ698" s="36">
        <v>0</v>
      </c>
      <c r="BR698" s="36">
        <v>0</v>
      </c>
      <c r="BS698" s="3">
        <f t="shared" si="323"/>
        <v>0</v>
      </c>
      <c r="BT698" s="2">
        <f t="shared" si="324"/>
        <v>100</v>
      </c>
      <c r="BV698" s="37">
        <v>0.57909662779304205</v>
      </c>
      <c r="BW698" s="37"/>
      <c r="BX698" s="37"/>
      <c r="DH698" s="38">
        <v>0.59145647700000004</v>
      </c>
      <c r="DI698" s="38">
        <v>0.58450411964817495</v>
      </c>
      <c r="DJ698" s="38">
        <v>0.57986921474254505</v>
      </c>
      <c r="DK698" s="28">
        <v>0.60562427459385604</v>
      </c>
      <c r="DL698" s="28">
        <v>0.58940234356136501</v>
      </c>
      <c r="DM698" s="2">
        <v>0.59145647720594097</v>
      </c>
      <c r="DN698" s="2">
        <v>0.439023195676224</v>
      </c>
      <c r="EG698" s="36">
        <v>42</v>
      </c>
      <c r="EH698" s="28">
        <v>42</v>
      </c>
    </row>
    <row r="699" spans="1:138" ht="18.75">
      <c r="A699" s="8">
        <v>44553</v>
      </c>
      <c r="B699" s="32">
        <f t="shared" si="301"/>
        <v>0.72702702702702715</v>
      </c>
      <c r="C699" s="33">
        <f t="shared" si="302"/>
        <v>0.63561643835616444</v>
      </c>
      <c r="D699" s="33">
        <f t="shared" si="303"/>
        <v>0.45500000000000007</v>
      </c>
      <c r="E699" s="33">
        <f t="shared" si="304"/>
        <v>0.64864806337733183</v>
      </c>
      <c r="F699" s="33">
        <f t="shared" si="305"/>
        <v>0.66956521739130437</v>
      </c>
      <c r="G699" s="33">
        <f t="shared" si="306"/>
        <v>0.32972972972972975</v>
      </c>
      <c r="H699" s="33">
        <f t="shared" si="307"/>
        <v>0.55500655420856737</v>
      </c>
      <c r="I699" s="33">
        <f t="shared" si="308"/>
        <v>0.38328530259366</v>
      </c>
      <c r="J699" s="33">
        <f t="shared" si="309"/>
        <v>0.36190476190476195</v>
      </c>
      <c r="K699" s="33">
        <f t="shared" si="310"/>
        <v>0.28695652173913044</v>
      </c>
      <c r="L699" s="33">
        <f t="shared" si="311"/>
        <v>1</v>
      </c>
      <c r="M699" s="33">
        <f t="shared" si="312"/>
        <v>0</v>
      </c>
      <c r="N699" s="33">
        <f t="shared" si="325"/>
        <v>0.25186990001149295</v>
      </c>
      <c r="O699" s="33">
        <f t="shared" si="313"/>
        <v>0.4710743801652893</v>
      </c>
      <c r="P699" s="33">
        <f t="shared" si="314"/>
        <v>0.25783132530120484</v>
      </c>
      <c r="Q699" s="33">
        <f t="shared" si="315"/>
        <v>0.21666666666666667</v>
      </c>
      <c r="R699" s="33">
        <f t="shared" si="316"/>
        <v>0.20053498452012386</v>
      </c>
      <c r="S699" s="33">
        <f t="shared" si="317"/>
        <v>0.20404040404040405</v>
      </c>
      <c r="T699" s="33">
        <f t="shared" si="318"/>
        <v>0.22206389335784879</v>
      </c>
      <c r="U699" s="33">
        <f t="shared" si="319"/>
        <v>0.2</v>
      </c>
      <c r="V699" s="33">
        <f t="shared" si="320"/>
        <v>0.20584246218049035</v>
      </c>
      <c r="W699" s="103">
        <v>0.3622367969432061</v>
      </c>
      <c r="Z699" s="28">
        <v>-7</v>
      </c>
      <c r="AA699" s="28">
        <v>5</v>
      </c>
      <c r="AB699" s="28">
        <v>-18</v>
      </c>
      <c r="AC699" s="86">
        <v>-15.430628453770781</v>
      </c>
      <c r="AD699" s="28">
        <v>-16</v>
      </c>
      <c r="AE699" s="28">
        <v>8</v>
      </c>
      <c r="AF699" s="47">
        <f t="shared" si="328"/>
        <v>61838</v>
      </c>
      <c r="AG699" s="44">
        <v>13.2</v>
      </c>
      <c r="AH699" s="44">
        <v>5</v>
      </c>
      <c r="AI699" s="44">
        <v>41</v>
      </c>
      <c r="AJ699" s="36">
        <v>1</v>
      </c>
      <c r="AK699" s="36">
        <v>0</v>
      </c>
      <c r="AL699" s="36">
        <f t="shared" si="326"/>
        <v>4.5981039038105607</v>
      </c>
      <c r="AM699" s="36">
        <f t="shared" si="322"/>
        <v>4.6009296805459403</v>
      </c>
      <c r="AN699" s="96">
        <v>166</v>
      </c>
      <c r="AO699" s="49">
        <f t="shared" si="334"/>
        <v>9</v>
      </c>
      <c r="AP699" s="49">
        <f t="shared" si="334"/>
        <v>1</v>
      </c>
      <c r="AQ699" s="36">
        <f t="shared" si="327"/>
        <v>34.142857142857146</v>
      </c>
      <c r="AR699" s="79">
        <v>36</v>
      </c>
      <c r="AS699" s="39">
        <f t="shared" si="330"/>
        <v>2.4285714285714284</v>
      </c>
      <c r="AT699" s="66">
        <v>2</v>
      </c>
      <c r="AU699" s="3">
        <f t="shared" si="331"/>
        <v>158.85714285714286</v>
      </c>
      <c r="AV699" s="38">
        <v>160</v>
      </c>
      <c r="AW699" s="38">
        <f t="shared" si="335"/>
        <v>0.2857142857142857</v>
      </c>
      <c r="AX699" s="74">
        <v>0</v>
      </c>
      <c r="AY699" s="41">
        <v>18</v>
      </c>
      <c r="BA699" s="66">
        <v>4</v>
      </c>
      <c r="BD699" s="47">
        <f t="shared" si="333"/>
        <v>27011</v>
      </c>
      <c r="BE699" s="47">
        <f t="shared" si="333"/>
        <v>23009</v>
      </c>
      <c r="BF699" s="47">
        <f t="shared" si="333"/>
        <v>11818</v>
      </c>
      <c r="BG699" s="36"/>
      <c r="BH699" s="89">
        <v>0</v>
      </c>
      <c r="BI699" s="69">
        <v>0</v>
      </c>
      <c r="BJ699" s="69">
        <v>0</v>
      </c>
      <c r="BK699" s="3">
        <v>0</v>
      </c>
      <c r="BL699" s="50">
        <v>16.3</v>
      </c>
      <c r="BM699" s="36">
        <f t="shared" si="332"/>
        <v>83.7</v>
      </c>
      <c r="BN699" s="36">
        <v>0</v>
      </c>
      <c r="BO699" s="36">
        <v>0</v>
      </c>
      <c r="BP699" s="36">
        <v>0</v>
      </c>
      <c r="BQ699" s="36">
        <v>0</v>
      </c>
      <c r="BR699" s="36">
        <v>0</v>
      </c>
      <c r="BS699" s="3">
        <f t="shared" si="323"/>
        <v>0</v>
      </c>
      <c r="BT699" s="2">
        <f t="shared" si="324"/>
        <v>100</v>
      </c>
      <c r="BV699" s="37">
        <v>0.57192494391373605</v>
      </c>
      <c r="BW699" s="37"/>
      <c r="BX699" s="37"/>
      <c r="DH699" s="38">
        <v>0.59046808799999995</v>
      </c>
      <c r="DI699" s="38">
        <v>0.58196905233773399</v>
      </c>
      <c r="DJ699" s="38">
        <v>0.57630302855107796</v>
      </c>
      <c r="DK699" s="28">
        <v>0.59828477270973102</v>
      </c>
      <c r="DL699" s="28">
        <v>0.58216015809870403</v>
      </c>
      <c r="DM699" s="2">
        <v>0.59046808845101995</v>
      </c>
      <c r="DN699" s="2">
        <v>0.58623955145502504</v>
      </c>
      <c r="EG699" s="36">
        <v>66</v>
      </c>
      <c r="EH699" s="28">
        <v>66</v>
      </c>
    </row>
    <row r="700" spans="1:138" ht="18.75">
      <c r="A700" s="8">
        <v>44554</v>
      </c>
      <c r="B700" s="32">
        <f t="shared" si="301"/>
        <v>0.71081081081081088</v>
      </c>
      <c r="C700" s="33">
        <f t="shared" si="302"/>
        <v>0.693150684931507</v>
      </c>
      <c r="D700" s="33">
        <f t="shared" si="303"/>
        <v>0.45500000000000007</v>
      </c>
      <c r="E700" s="33">
        <f t="shared" si="304"/>
        <v>0.64244713383135776</v>
      </c>
      <c r="F700" s="33">
        <f t="shared" si="305"/>
        <v>0.66304347826086962</v>
      </c>
      <c r="G700" s="33">
        <f t="shared" si="306"/>
        <v>0.36216216216216224</v>
      </c>
      <c r="H700" s="33">
        <f t="shared" si="307"/>
        <v>0.52525714504415721</v>
      </c>
      <c r="I700" s="33">
        <f t="shared" si="308"/>
        <v>0.38328530259366</v>
      </c>
      <c r="J700" s="33">
        <f t="shared" si="309"/>
        <v>0.33523809523809528</v>
      </c>
      <c r="K700" s="33">
        <f t="shared" si="310"/>
        <v>0.43478260869565222</v>
      </c>
      <c r="L700" s="33">
        <f t="shared" si="311"/>
        <v>1</v>
      </c>
      <c r="M700" s="33">
        <f t="shared" si="312"/>
        <v>0</v>
      </c>
      <c r="N700" s="33">
        <f t="shared" si="325"/>
        <v>0.25402137685323528</v>
      </c>
      <c r="O700" s="33">
        <f t="shared" si="313"/>
        <v>0.37355371900826451</v>
      </c>
      <c r="P700" s="33">
        <f t="shared" si="314"/>
        <v>0.33012048192771087</v>
      </c>
      <c r="Q700" s="33">
        <f t="shared" si="315"/>
        <v>0.2</v>
      </c>
      <c r="R700" s="33">
        <f t="shared" si="316"/>
        <v>0.20053498452012386</v>
      </c>
      <c r="S700" s="33">
        <f t="shared" si="317"/>
        <v>0.20404040404040405</v>
      </c>
      <c r="T700" s="33">
        <f t="shared" si="318"/>
        <v>0.22427028269363367</v>
      </c>
      <c r="U700" s="33">
        <f t="shared" si="319"/>
        <v>0.2</v>
      </c>
      <c r="V700" s="33">
        <f t="shared" si="320"/>
        <v>0.20594679186228484</v>
      </c>
      <c r="W700" s="103">
        <v>0.3310737362841315</v>
      </c>
      <c r="Z700" s="28">
        <v>-9</v>
      </c>
      <c r="AA700" s="28">
        <v>12</v>
      </c>
      <c r="AB700" s="28">
        <v>-18</v>
      </c>
      <c r="AC700" s="86">
        <v>-16.400125186331788</v>
      </c>
      <c r="AD700" s="28">
        <v>-17</v>
      </c>
      <c r="AE700" s="28">
        <v>10</v>
      </c>
      <c r="AF700" s="47">
        <f t="shared" si="328"/>
        <v>56656</v>
      </c>
      <c r="AG700" s="44">
        <v>13.2</v>
      </c>
      <c r="AH700" s="44">
        <v>3.6</v>
      </c>
      <c r="AI700" s="44">
        <v>58</v>
      </c>
      <c r="AJ700" s="36">
        <v>1</v>
      </c>
      <c r="AK700" s="36">
        <v>0</v>
      </c>
      <c r="AL700" s="36">
        <f t="shared" si="326"/>
        <v>4.6862681379544204</v>
      </c>
      <c r="AM700" s="36">
        <f t="shared" si="322"/>
        <v>4.6523588171298593</v>
      </c>
      <c r="AN700" s="96">
        <v>107</v>
      </c>
      <c r="AO700" s="49">
        <f t="shared" si="334"/>
        <v>19</v>
      </c>
      <c r="AP700" s="49">
        <f t="shared" si="334"/>
        <v>0</v>
      </c>
      <c r="AQ700" s="36">
        <f t="shared" si="327"/>
        <v>37.571428571428569</v>
      </c>
      <c r="AR700" s="79">
        <v>36</v>
      </c>
      <c r="AS700" s="39">
        <f t="shared" si="330"/>
        <v>2.2857142857142856</v>
      </c>
      <c r="AT700" s="66">
        <v>2</v>
      </c>
      <c r="AU700" s="3">
        <f t="shared" si="331"/>
        <v>170.71428571428572</v>
      </c>
      <c r="AV700" s="38">
        <v>176</v>
      </c>
      <c r="AW700" s="38">
        <f t="shared" si="335"/>
        <v>0.2857142857142857</v>
      </c>
      <c r="AX700" s="74">
        <v>0</v>
      </c>
      <c r="AY700" s="41">
        <v>19</v>
      </c>
      <c r="BA700" s="66">
        <v>6</v>
      </c>
      <c r="BD700" s="47">
        <f t="shared" si="333"/>
        <v>24316</v>
      </c>
      <c r="BE700" s="47">
        <f t="shared" si="333"/>
        <v>20782</v>
      </c>
      <c r="BF700" s="47">
        <f t="shared" si="333"/>
        <v>11558</v>
      </c>
      <c r="BG700" s="36"/>
      <c r="BH700" s="89">
        <v>0</v>
      </c>
      <c r="BI700" s="69">
        <v>0</v>
      </c>
      <c r="BJ700" s="69">
        <v>0</v>
      </c>
      <c r="BK700" s="3">
        <v>0</v>
      </c>
      <c r="BL700" s="50">
        <v>17.600000000000001</v>
      </c>
      <c r="BM700" s="36">
        <f t="shared" si="332"/>
        <v>82.4</v>
      </c>
      <c r="BN700" s="36">
        <v>0</v>
      </c>
      <c r="BO700" s="36">
        <v>0</v>
      </c>
      <c r="BP700" s="36">
        <v>0</v>
      </c>
      <c r="BQ700" s="36">
        <v>0</v>
      </c>
      <c r="BR700" s="36">
        <v>0</v>
      </c>
      <c r="BS700" s="3">
        <f t="shared" si="323"/>
        <v>0</v>
      </c>
      <c r="BT700" s="2">
        <f t="shared" si="324"/>
        <v>100</v>
      </c>
      <c r="BV700" s="37">
        <v>0.56474914131844101</v>
      </c>
      <c r="BW700" s="37"/>
      <c r="BX700" s="37"/>
      <c r="DH700" s="38">
        <v>0.58947876600000004</v>
      </c>
      <c r="DI700" s="38">
        <v>0.57943243958394497</v>
      </c>
      <c r="DJ700" s="38">
        <v>0.57273488863056998</v>
      </c>
      <c r="DK700" s="28">
        <v>0.59094221512064204</v>
      </c>
      <c r="DL700" s="28">
        <v>0.57491026697716996</v>
      </c>
      <c r="DM700" s="2">
        <v>0.58115636537585402</v>
      </c>
      <c r="DN700" s="2">
        <v>0.57413776643167502</v>
      </c>
      <c r="EG700" s="36">
        <v>44</v>
      </c>
      <c r="EH700" s="28">
        <v>44</v>
      </c>
    </row>
    <row r="701" spans="1:138" ht="18.75">
      <c r="A701" s="8">
        <v>44555</v>
      </c>
      <c r="B701" s="32">
        <f t="shared" si="301"/>
        <v>0.72702702702702715</v>
      </c>
      <c r="C701" s="33">
        <f t="shared" si="302"/>
        <v>0.66849315068493154</v>
      </c>
      <c r="D701" s="33">
        <f t="shared" si="303"/>
        <v>0.4</v>
      </c>
      <c r="E701" s="33">
        <f t="shared" si="304"/>
        <v>0.69158708104301392</v>
      </c>
      <c r="F701" s="33">
        <f t="shared" si="305"/>
        <v>0.72173913043478266</v>
      </c>
      <c r="G701" s="33">
        <f t="shared" si="306"/>
        <v>0.2810810810810811</v>
      </c>
      <c r="H701" s="33">
        <f t="shared" si="307"/>
        <v>0.5998488226345049</v>
      </c>
      <c r="I701" s="33">
        <f t="shared" si="308"/>
        <v>0.39884726224783867</v>
      </c>
      <c r="J701" s="33">
        <f t="shared" si="309"/>
        <v>0.35619047619047617</v>
      </c>
      <c r="K701" s="33">
        <f t="shared" si="310"/>
        <v>0.52173913043478271</v>
      </c>
      <c r="L701" s="33">
        <f t="shared" si="311"/>
        <v>0</v>
      </c>
      <c r="M701" s="33">
        <f t="shared" si="312"/>
        <v>0</v>
      </c>
      <c r="N701" s="33">
        <f t="shared" si="325"/>
        <v>0.25635214343178947</v>
      </c>
      <c r="O701" s="33">
        <f t="shared" si="313"/>
        <v>0.30578512396694219</v>
      </c>
      <c r="P701" s="33">
        <f t="shared" si="314"/>
        <v>0.35180722891566268</v>
      </c>
      <c r="Q701" s="33">
        <f t="shared" si="315"/>
        <v>0.21666666666666667</v>
      </c>
      <c r="R701" s="33">
        <f t="shared" si="316"/>
        <v>0.20054984520123839</v>
      </c>
      <c r="S701" s="33">
        <f t="shared" si="317"/>
        <v>0.20404040404040405</v>
      </c>
      <c r="T701" s="33">
        <f t="shared" si="318"/>
        <v>0.22454608136060678</v>
      </c>
      <c r="U701" s="33">
        <f t="shared" si="319"/>
        <v>0.21875</v>
      </c>
      <c r="V701" s="33">
        <f t="shared" si="320"/>
        <v>0.20532081377151801</v>
      </c>
      <c r="W701" s="103">
        <v>0.30442533344071404</v>
      </c>
      <c r="Z701" s="28">
        <v>-7</v>
      </c>
      <c r="AA701" s="28">
        <v>9</v>
      </c>
      <c r="AB701" s="28">
        <v>-29</v>
      </c>
      <c r="AC701" s="86">
        <v>-8.7172418530012301</v>
      </c>
      <c r="AD701" s="28">
        <v>-8</v>
      </c>
      <c r="AE701" s="28">
        <v>5</v>
      </c>
      <c r="AF701" s="47">
        <f t="shared" si="328"/>
        <v>69649</v>
      </c>
      <c r="AG701" s="44">
        <v>14.1</v>
      </c>
      <c r="AH701" s="44">
        <v>4.7</v>
      </c>
      <c r="AI701" s="44">
        <v>68</v>
      </c>
      <c r="AJ701" s="36">
        <v>0</v>
      </c>
      <c r="AK701" s="36">
        <v>0</v>
      </c>
      <c r="AL701" s="36">
        <f t="shared" si="326"/>
        <v>4.7817793916102698</v>
      </c>
      <c r="AM701" s="36">
        <f t="shared" si="322"/>
        <v>4.7314805657205028</v>
      </c>
      <c r="AN701" s="96">
        <v>66</v>
      </c>
      <c r="AO701" s="49">
        <f t="shared" si="334"/>
        <v>22</v>
      </c>
      <c r="AP701" s="49">
        <f t="shared" si="334"/>
        <v>1</v>
      </c>
      <c r="AQ701" s="36">
        <f t="shared" si="327"/>
        <v>38.714285714285715</v>
      </c>
      <c r="AR701" s="79">
        <v>37</v>
      </c>
      <c r="AS701" s="39">
        <f t="shared" si="330"/>
        <v>2.1428571428571428</v>
      </c>
      <c r="AT701" s="66">
        <v>2</v>
      </c>
      <c r="AU701" s="3">
        <f t="shared" si="331"/>
        <v>179.14285714285714</v>
      </c>
      <c r="AV701" s="38">
        <v>178</v>
      </c>
      <c r="AW701" s="38">
        <f t="shared" si="335"/>
        <v>0.42857142857142855</v>
      </c>
      <c r="AX701" s="74">
        <v>1</v>
      </c>
      <c r="AY701" s="41">
        <v>13</v>
      </c>
      <c r="BA701" s="66">
        <v>6</v>
      </c>
      <c r="BD701" s="47">
        <f t="shared" si="333"/>
        <v>28740</v>
      </c>
      <c r="BE701" s="47">
        <f t="shared" si="333"/>
        <v>26713</v>
      </c>
      <c r="BF701" s="47">
        <f t="shared" si="333"/>
        <v>14196</v>
      </c>
      <c r="BG701" s="36"/>
      <c r="BH701" s="89">
        <v>0</v>
      </c>
      <c r="BI701" s="69">
        <v>0</v>
      </c>
      <c r="BJ701" s="69">
        <v>0</v>
      </c>
      <c r="BK701" s="3">
        <v>0</v>
      </c>
      <c r="BL701" s="50">
        <v>19.600000000000001</v>
      </c>
      <c r="BM701" s="36">
        <f t="shared" si="332"/>
        <v>80.400000000000006</v>
      </c>
      <c r="BN701" s="36">
        <v>0</v>
      </c>
      <c r="BO701" s="36">
        <v>0</v>
      </c>
      <c r="BP701" s="36">
        <v>0</v>
      </c>
      <c r="BQ701" s="36">
        <v>0</v>
      </c>
      <c r="BR701" s="36">
        <v>0</v>
      </c>
      <c r="BS701" s="3">
        <f t="shared" si="323"/>
        <v>0</v>
      </c>
      <c r="BT701" s="2">
        <f t="shared" si="324"/>
        <v>100</v>
      </c>
      <c r="BV701" s="37">
        <v>0.55757091829153804</v>
      </c>
      <c r="BW701" s="37"/>
      <c r="BX701" s="37"/>
      <c r="DH701" s="38">
        <v>0.588488758</v>
      </c>
      <c r="DI701" s="38">
        <v>0.57497761685204496</v>
      </c>
      <c r="DJ701" s="38">
        <v>0.56597018940249399</v>
      </c>
      <c r="DK701" s="28">
        <v>0.58359631340296303</v>
      </c>
      <c r="DL701" s="28">
        <v>0.56765659242864097</v>
      </c>
      <c r="DM701" s="2">
        <v>0.57184063522137896</v>
      </c>
      <c r="DN701" s="2">
        <v>0.58298500047255697</v>
      </c>
      <c r="EG701" s="36">
        <v>30</v>
      </c>
      <c r="EH701" s="28">
        <v>30</v>
      </c>
    </row>
    <row r="702" spans="1:138" ht="18.75">
      <c r="A702" s="8">
        <v>44556</v>
      </c>
      <c r="B702" s="32">
        <f t="shared" si="301"/>
        <v>0.7189189189189189</v>
      </c>
      <c r="C702" s="33">
        <f t="shared" si="302"/>
        <v>0.61917808219178094</v>
      </c>
      <c r="D702" s="33">
        <f t="shared" si="303"/>
        <v>0.41000000000000003</v>
      </c>
      <c r="E702" s="33">
        <f t="shared" si="304"/>
        <v>0.67255009181391689</v>
      </c>
      <c r="F702" s="33">
        <f t="shared" si="305"/>
        <v>0.76739130434782621</v>
      </c>
      <c r="G702" s="33">
        <f t="shared" si="306"/>
        <v>0.26486486486486488</v>
      </c>
      <c r="H702" s="33">
        <f t="shared" si="307"/>
        <v>0.45327184178044844</v>
      </c>
      <c r="I702" s="33">
        <f t="shared" si="308"/>
        <v>0.28645533141210378</v>
      </c>
      <c r="J702" s="33">
        <f t="shared" si="309"/>
        <v>0.2628571428571429</v>
      </c>
      <c r="K702" s="33">
        <f t="shared" si="310"/>
        <v>0.24347826086956523</v>
      </c>
      <c r="L702" s="33">
        <f t="shared" si="311"/>
        <v>0</v>
      </c>
      <c r="M702" s="33">
        <f t="shared" si="312"/>
        <v>0</v>
      </c>
      <c r="N702" s="33">
        <f t="shared" si="325"/>
        <v>0.25894494885645331</v>
      </c>
      <c r="O702" s="33">
        <f t="shared" si="313"/>
        <v>0.4363636363636364</v>
      </c>
      <c r="P702" s="33">
        <f t="shared" si="314"/>
        <v>0.3807228915662651</v>
      </c>
      <c r="Q702" s="33">
        <f t="shared" si="315"/>
        <v>0.21666666666666667</v>
      </c>
      <c r="R702" s="33">
        <f t="shared" si="316"/>
        <v>0.20063900928792572</v>
      </c>
      <c r="S702" s="33">
        <f t="shared" si="317"/>
        <v>0.20404040404040405</v>
      </c>
      <c r="T702" s="33">
        <f t="shared" si="318"/>
        <v>0.22482188002757988</v>
      </c>
      <c r="U702" s="33">
        <f t="shared" si="319"/>
        <v>0.2</v>
      </c>
      <c r="V702" s="33">
        <f t="shared" si="320"/>
        <v>0.20678142931664059</v>
      </c>
      <c r="W702" s="103">
        <v>0.3246283630303709</v>
      </c>
      <c r="Z702" s="28">
        <v>-8</v>
      </c>
      <c r="AA702" s="28">
        <v>3</v>
      </c>
      <c r="AB702" s="28">
        <v>-27</v>
      </c>
      <c r="AC702" s="86">
        <v>-11.693618010571246</v>
      </c>
      <c r="AD702" s="28">
        <v>-1</v>
      </c>
      <c r="AE702" s="28">
        <v>4</v>
      </c>
      <c r="AF702" s="47">
        <f t="shared" si="328"/>
        <v>44117</v>
      </c>
      <c r="AG702" s="28">
        <v>7.6</v>
      </c>
      <c r="AH702" s="28">
        <v>-0.2</v>
      </c>
      <c r="AI702" s="28">
        <v>36</v>
      </c>
      <c r="AJ702" s="36">
        <v>0</v>
      </c>
      <c r="AK702" s="36">
        <v>0</v>
      </c>
      <c r="AL702" s="36">
        <f t="shared" si="326"/>
        <v>4.8880285968605621</v>
      </c>
      <c r="AM702" s="36">
        <f t="shared" si="322"/>
        <v>4.8343388388883399</v>
      </c>
      <c r="AN702" s="96">
        <v>145</v>
      </c>
      <c r="AO702" s="49">
        <f t="shared" si="334"/>
        <v>26</v>
      </c>
      <c r="AP702" s="49">
        <f t="shared" si="334"/>
        <v>1</v>
      </c>
      <c r="AQ702" s="36">
        <f t="shared" si="327"/>
        <v>44</v>
      </c>
      <c r="AR702" s="79">
        <v>43</v>
      </c>
      <c r="AS702" s="39">
        <f t="shared" si="330"/>
        <v>1.8571428571428572</v>
      </c>
      <c r="AT702" s="66">
        <v>2</v>
      </c>
      <c r="AU702" s="3">
        <f t="shared" si="331"/>
        <v>186.42857142857142</v>
      </c>
      <c r="AV702" s="38">
        <v>180</v>
      </c>
      <c r="AW702" s="38">
        <f t="shared" si="335"/>
        <v>0.2857142857142857</v>
      </c>
      <c r="AX702" s="74">
        <v>0</v>
      </c>
      <c r="AY702" s="41">
        <v>27</v>
      </c>
      <c r="BA702" s="66">
        <v>4</v>
      </c>
      <c r="BD702" s="47">
        <f t="shared" si="333"/>
        <v>25183</v>
      </c>
      <c r="BE702" s="47">
        <f t="shared" si="333"/>
        <v>11251</v>
      </c>
      <c r="BF702" s="47">
        <f t="shared" si="333"/>
        <v>7683</v>
      </c>
      <c r="BG702" s="36"/>
      <c r="BH702" s="89">
        <v>0</v>
      </c>
      <c r="BI702" s="69">
        <v>0</v>
      </c>
      <c r="BJ702" s="69">
        <v>0</v>
      </c>
      <c r="BK702" s="3">
        <v>0</v>
      </c>
      <c r="BL702" s="50">
        <v>22.2</v>
      </c>
      <c r="BM702" s="36">
        <f t="shared" si="332"/>
        <v>77.8</v>
      </c>
      <c r="BN702" s="36">
        <v>0</v>
      </c>
      <c r="BO702" s="36">
        <v>0</v>
      </c>
      <c r="BP702" s="36">
        <v>0</v>
      </c>
      <c r="BQ702" s="36">
        <v>0</v>
      </c>
      <c r="BR702" s="36">
        <v>0</v>
      </c>
      <c r="BS702" s="3">
        <f t="shared" si="323"/>
        <v>0</v>
      </c>
      <c r="BT702" s="2">
        <f t="shared" si="324"/>
        <v>100</v>
      </c>
      <c r="BV702" s="37">
        <v>0.55038876569673501</v>
      </c>
      <c r="BW702" s="37"/>
      <c r="BX702" s="37"/>
      <c r="DH702" s="38">
        <v>0.587497983</v>
      </c>
      <c r="DI702" s="38">
        <v>0.56860336396752698</v>
      </c>
      <c r="DJ702" s="38">
        <v>0.55600695127773303</v>
      </c>
      <c r="DK702" s="28">
        <v>0.57624808665229799</v>
      </c>
      <c r="DL702" s="28">
        <v>0.56039988926246798</v>
      </c>
      <c r="DM702" s="2">
        <v>0.56252083307342204</v>
      </c>
      <c r="DN702" s="2">
        <v>0.49283673519764598</v>
      </c>
      <c r="EG702" s="36">
        <v>28</v>
      </c>
      <c r="EH702" s="28">
        <v>28</v>
      </c>
    </row>
    <row r="703" spans="1:138" ht="18.75">
      <c r="A703" s="8">
        <v>44557</v>
      </c>
      <c r="B703" s="32">
        <f t="shared" si="301"/>
        <v>0.7432432432432432</v>
      </c>
      <c r="C703" s="33">
        <f t="shared" si="302"/>
        <v>0.63561643835616444</v>
      </c>
      <c r="D703" s="33">
        <f t="shared" si="303"/>
        <v>0.43500000000000005</v>
      </c>
      <c r="E703" s="33">
        <f t="shared" si="304"/>
        <v>0.65601110773580396</v>
      </c>
      <c r="F703" s="33">
        <f t="shared" si="305"/>
        <v>0.63695652173913042</v>
      </c>
      <c r="G703" s="33">
        <f t="shared" si="306"/>
        <v>0.32972972972972975</v>
      </c>
      <c r="H703" s="33">
        <f t="shared" si="307"/>
        <v>0.39830260350387037</v>
      </c>
      <c r="I703" s="33">
        <f t="shared" si="308"/>
        <v>0.29510086455331419</v>
      </c>
      <c r="J703" s="33">
        <f t="shared" si="309"/>
        <v>0.22476190476190477</v>
      </c>
      <c r="K703" s="33">
        <f t="shared" si="310"/>
        <v>0.27826086956521739</v>
      </c>
      <c r="L703" s="33">
        <f t="shared" si="311"/>
        <v>1</v>
      </c>
      <c r="M703" s="33">
        <f t="shared" si="312"/>
        <v>0</v>
      </c>
      <c r="N703" s="33">
        <f t="shared" si="325"/>
        <v>0.26179979312722679</v>
      </c>
      <c r="O703" s="33">
        <f t="shared" si="313"/>
        <v>0.47272727272727277</v>
      </c>
      <c r="P703" s="33">
        <f t="shared" si="314"/>
        <v>0.40240963855421696</v>
      </c>
      <c r="Q703" s="33">
        <f t="shared" si="315"/>
        <v>0.23333333333333334</v>
      </c>
      <c r="R703" s="33">
        <f t="shared" si="316"/>
        <v>0.2005201238390093</v>
      </c>
      <c r="S703" s="33">
        <f t="shared" si="317"/>
        <v>0.20404040404040405</v>
      </c>
      <c r="T703" s="33">
        <f t="shared" si="318"/>
        <v>0.22785566536428409</v>
      </c>
      <c r="U703" s="33">
        <f t="shared" si="319"/>
        <v>0.2</v>
      </c>
      <c r="V703" s="33">
        <f t="shared" si="320"/>
        <v>0.20719874804381849</v>
      </c>
      <c r="W703" s="103">
        <v>0.31885160225296133</v>
      </c>
      <c r="Z703" s="28">
        <v>-5</v>
      </c>
      <c r="AA703" s="28">
        <v>5</v>
      </c>
      <c r="AB703" s="28">
        <v>-22</v>
      </c>
      <c r="AC703" s="86">
        <v>-14.279438556463331</v>
      </c>
      <c r="AD703" s="28">
        <v>-21</v>
      </c>
      <c r="AE703" s="28">
        <v>8</v>
      </c>
      <c r="AF703" s="47">
        <f t="shared" si="328"/>
        <v>34542</v>
      </c>
      <c r="AG703" s="28">
        <v>8.1</v>
      </c>
      <c r="AH703" s="28">
        <v>-2.2000000000000002</v>
      </c>
      <c r="AI703" s="28">
        <v>40</v>
      </c>
      <c r="AJ703" s="36">
        <v>1</v>
      </c>
      <c r="AK703" s="36">
        <v>0</v>
      </c>
      <c r="AL703" s="36">
        <f t="shared" si="326"/>
        <v>5.0050157537053002</v>
      </c>
      <c r="AM703" s="36">
        <f t="shared" si="322"/>
        <v>4.9371971120561771</v>
      </c>
      <c r="AN703" s="96">
        <v>167</v>
      </c>
      <c r="AO703" s="49">
        <f t="shared" si="334"/>
        <v>29</v>
      </c>
      <c r="AP703" s="49">
        <f t="shared" si="334"/>
        <v>2</v>
      </c>
      <c r="AQ703" s="36">
        <f t="shared" si="327"/>
        <v>47.857142857142854</v>
      </c>
      <c r="AR703" s="79">
        <v>35</v>
      </c>
      <c r="AS703" s="39">
        <f t="shared" si="330"/>
        <v>1.7142857142857142</v>
      </c>
      <c r="AT703" s="66">
        <v>2</v>
      </c>
      <c r="AU703" s="3">
        <f t="shared" si="331"/>
        <v>195.42857142857142</v>
      </c>
      <c r="AV703" s="38">
        <v>202</v>
      </c>
      <c r="AW703" s="38">
        <f t="shared" si="335"/>
        <v>0.2857142857142857</v>
      </c>
      <c r="AX703" s="74">
        <v>0</v>
      </c>
      <c r="AY703" s="41">
        <v>31</v>
      </c>
      <c r="BA703" s="66">
        <v>4</v>
      </c>
      <c r="BD703" s="47">
        <f t="shared" si="333"/>
        <v>23093</v>
      </c>
      <c r="BE703" s="47">
        <f t="shared" si="333"/>
        <v>6515</v>
      </c>
      <c r="BF703" s="47">
        <f t="shared" si="333"/>
        <v>4934</v>
      </c>
      <c r="BG703" s="36"/>
      <c r="BH703" s="89">
        <v>0</v>
      </c>
      <c r="BI703" s="69">
        <v>0</v>
      </c>
      <c r="BJ703" s="69">
        <v>0</v>
      </c>
      <c r="BK703" s="3">
        <v>0</v>
      </c>
      <c r="BL703" s="50">
        <v>24.8</v>
      </c>
      <c r="BM703" s="36">
        <f t="shared" si="332"/>
        <v>75.2</v>
      </c>
      <c r="BN703" s="36">
        <v>0</v>
      </c>
      <c r="BO703" s="36">
        <v>0</v>
      </c>
      <c r="BP703" s="36">
        <v>0</v>
      </c>
      <c r="BQ703" s="36">
        <v>0</v>
      </c>
      <c r="BR703" s="36">
        <v>0</v>
      </c>
      <c r="BS703" s="3">
        <f t="shared" si="323"/>
        <v>0</v>
      </c>
      <c r="BT703" s="2">
        <f t="shared" si="324"/>
        <v>100</v>
      </c>
      <c r="BV703" s="37">
        <v>0.54320310057955301</v>
      </c>
      <c r="BW703" s="37"/>
      <c r="BX703" s="37"/>
      <c r="DH703" s="38">
        <v>0.58650533599999999</v>
      </c>
      <c r="DI703" s="38">
        <v>0.56222515401502404</v>
      </c>
      <c r="DJ703" s="38">
        <v>0.54603836602814504</v>
      </c>
      <c r="DK703" s="28">
        <v>0.56889415708048596</v>
      </c>
      <c r="DL703" s="28">
        <v>0.55313954395721099</v>
      </c>
      <c r="DM703" s="2">
        <v>0.55319592423956399</v>
      </c>
      <c r="DN703" s="2">
        <v>0.56076615172776301</v>
      </c>
      <c r="EG703" s="36">
        <v>35</v>
      </c>
      <c r="EH703" s="28">
        <v>35</v>
      </c>
    </row>
    <row r="704" spans="1:138" ht="18.75">
      <c r="A704" s="8">
        <v>44558</v>
      </c>
      <c r="B704" s="32">
        <f t="shared" si="301"/>
        <v>0.8</v>
      </c>
      <c r="C704" s="33">
        <f t="shared" si="302"/>
        <v>0.66027397260273979</v>
      </c>
      <c r="D704" s="33">
        <f t="shared" si="303"/>
        <v>0.44500000000000006</v>
      </c>
      <c r="E704" s="33">
        <f t="shared" si="304"/>
        <v>0.65841023082319317</v>
      </c>
      <c r="F704" s="33">
        <f t="shared" si="305"/>
        <v>0.5913043478260871</v>
      </c>
      <c r="G704" s="33">
        <f t="shared" si="306"/>
        <v>0.36216216216216224</v>
      </c>
      <c r="H704" s="33">
        <f t="shared" si="307"/>
        <v>0.51926363227541072</v>
      </c>
      <c r="I704" s="33">
        <f t="shared" si="308"/>
        <v>0.31930835734870322</v>
      </c>
      <c r="J704" s="33">
        <f t="shared" si="309"/>
        <v>0.2361904761904762</v>
      </c>
      <c r="K704" s="33">
        <f t="shared" si="310"/>
        <v>0.35652173913043483</v>
      </c>
      <c r="L704" s="33">
        <f t="shared" si="311"/>
        <v>1</v>
      </c>
      <c r="M704" s="33">
        <f t="shared" si="312"/>
        <v>0</v>
      </c>
      <c r="N704" s="33">
        <f t="shared" si="325"/>
        <v>0.26504079990805657</v>
      </c>
      <c r="O704" s="33">
        <f t="shared" si="313"/>
        <v>0.58842975206611581</v>
      </c>
      <c r="P704" s="33">
        <f t="shared" si="314"/>
        <v>0.37349397590361449</v>
      </c>
      <c r="Q704" s="33">
        <f t="shared" si="315"/>
        <v>0.2</v>
      </c>
      <c r="R704" s="33">
        <f t="shared" si="316"/>
        <v>0.20066873065015481</v>
      </c>
      <c r="S704" s="33">
        <f t="shared" si="317"/>
        <v>0.20404040404040405</v>
      </c>
      <c r="T704" s="33">
        <f t="shared" si="318"/>
        <v>0.22799356469777066</v>
      </c>
      <c r="U704" s="33">
        <f t="shared" si="319"/>
        <v>0.21875</v>
      </c>
      <c r="V704" s="33">
        <f t="shared" si="320"/>
        <v>0.20699008868022953</v>
      </c>
      <c r="W704" s="103">
        <v>0.30895209409643559</v>
      </c>
      <c r="Z704" s="28">
        <v>2</v>
      </c>
      <c r="AA704" s="28">
        <v>8</v>
      </c>
      <c r="AB704" s="28">
        <v>-20</v>
      </c>
      <c r="AC704" s="86">
        <v>-13.904342858795626</v>
      </c>
      <c r="AD704" s="28">
        <v>-28</v>
      </c>
      <c r="AE704" s="28">
        <v>10</v>
      </c>
      <c r="AF704" s="47">
        <f t="shared" si="328"/>
        <v>55612</v>
      </c>
      <c r="AG704" s="28">
        <v>9.5</v>
      </c>
      <c r="AH704" s="28">
        <v>-1.6</v>
      </c>
      <c r="AI704" s="28">
        <v>49</v>
      </c>
      <c r="AJ704" s="3">
        <v>1</v>
      </c>
      <c r="AK704" s="36">
        <v>0</v>
      </c>
      <c r="AL704" s="36">
        <f t="shared" si="326"/>
        <v>5.1378272602681667</v>
      </c>
      <c r="AM704" s="36">
        <f t="shared" si="322"/>
        <v>5.1666501829690441</v>
      </c>
      <c r="AN704" s="96">
        <v>237</v>
      </c>
      <c r="AO704" s="49">
        <f t="shared" si="334"/>
        <v>25</v>
      </c>
      <c r="AP704" s="49">
        <f t="shared" si="334"/>
        <v>0</v>
      </c>
      <c r="AQ704" s="36">
        <f t="shared" si="327"/>
        <v>53.857142857142854</v>
      </c>
      <c r="AR704" s="79">
        <v>45</v>
      </c>
      <c r="AS704" s="39">
        <f t="shared" si="330"/>
        <v>1.5714285714285714</v>
      </c>
      <c r="AT704" s="66">
        <v>2</v>
      </c>
      <c r="AU704" s="3">
        <f t="shared" si="331"/>
        <v>202.14285714285714</v>
      </c>
      <c r="AV704" s="38">
        <v>203</v>
      </c>
      <c r="AW704" s="38">
        <f t="shared" si="335"/>
        <v>0.2857142857142857</v>
      </c>
      <c r="AX704" s="74">
        <v>1</v>
      </c>
      <c r="AY704" s="41">
        <v>29</v>
      </c>
      <c r="BA704" s="66">
        <v>2</v>
      </c>
      <c r="BD704" s="47">
        <f t="shared" si="333"/>
        <v>26659</v>
      </c>
      <c r="BE704" s="47">
        <f t="shared" si="333"/>
        <v>19574</v>
      </c>
      <c r="BF704" s="47">
        <f t="shared" si="333"/>
        <v>9379</v>
      </c>
      <c r="BG704" s="36"/>
      <c r="BH704" s="89">
        <v>0</v>
      </c>
      <c r="BI704" s="69">
        <v>0</v>
      </c>
      <c r="BJ704" s="69">
        <v>0</v>
      </c>
      <c r="BK704" s="3">
        <v>0</v>
      </c>
      <c r="BL704" s="51">
        <v>30.6</v>
      </c>
      <c r="BM704" s="36">
        <f t="shared" si="332"/>
        <v>69.400000000000006</v>
      </c>
      <c r="BN704" s="36">
        <v>0</v>
      </c>
      <c r="BO704" s="36">
        <v>0</v>
      </c>
      <c r="BP704" s="36">
        <v>0</v>
      </c>
      <c r="BQ704" s="36">
        <v>0</v>
      </c>
      <c r="BR704" s="36">
        <v>0</v>
      </c>
      <c r="BS704" s="3">
        <f t="shared" si="323"/>
        <v>0</v>
      </c>
      <c r="BT704" s="2">
        <f t="shared" si="324"/>
        <v>100</v>
      </c>
      <c r="BV704" s="37">
        <v>0.53601325694860502</v>
      </c>
      <c r="BW704" s="37"/>
      <c r="BX704" s="37"/>
      <c r="DH704" s="38">
        <v>0.58551083400000004</v>
      </c>
      <c r="DI704" s="38">
        <v>0.55584303852379502</v>
      </c>
      <c r="DJ704" s="38">
        <v>0.536064508244389</v>
      </c>
      <c r="DK704" s="28">
        <v>0.56153801642809198</v>
      </c>
      <c r="DL704" s="28">
        <v>0.54587603708426902</v>
      </c>
      <c r="DM704" s="2">
        <v>0.54386597735453002</v>
      </c>
      <c r="DN704" s="2">
        <v>0.43750499611071503</v>
      </c>
      <c r="EG704" s="36">
        <v>70</v>
      </c>
      <c r="EH704" s="28">
        <v>70</v>
      </c>
    </row>
    <row r="705" spans="1:138" ht="18.75">
      <c r="A705" s="8">
        <v>44559</v>
      </c>
      <c r="B705" s="32">
        <f t="shared" si="301"/>
        <v>0.7432432432432432</v>
      </c>
      <c r="C705" s="33">
        <f t="shared" si="302"/>
        <v>0.66849315068493154</v>
      </c>
      <c r="D705" s="33">
        <f t="shared" si="303"/>
        <v>0.44000000000000006</v>
      </c>
      <c r="E705" s="33">
        <f t="shared" si="304"/>
        <v>0.60311650005696071</v>
      </c>
      <c r="F705" s="33">
        <f t="shared" si="305"/>
        <v>0.39565217391304353</v>
      </c>
      <c r="G705" s="33">
        <f t="shared" si="306"/>
        <v>0.4756756756756757</v>
      </c>
      <c r="H705" s="33">
        <f t="shared" si="307"/>
        <v>0.46670557729660428</v>
      </c>
      <c r="I705" s="33">
        <f t="shared" si="308"/>
        <v>0.30893371757925081</v>
      </c>
      <c r="J705" s="33">
        <f t="shared" si="309"/>
        <v>0.28380952380952384</v>
      </c>
      <c r="K705" s="33">
        <f t="shared" si="310"/>
        <v>0.4</v>
      </c>
      <c r="L705" s="33">
        <f t="shared" si="311"/>
        <v>1</v>
      </c>
      <c r="M705" s="33">
        <f t="shared" si="312"/>
        <v>0</v>
      </c>
      <c r="N705" s="33">
        <f t="shared" si="325"/>
        <v>0.26869555223537528</v>
      </c>
      <c r="O705" s="33">
        <f t="shared" si="313"/>
        <v>0.6512396694214877</v>
      </c>
      <c r="P705" s="33">
        <f t="shared" si="314"/>
        <v>0.35180722891566268</v>
      </c>
      <c r="Q705" s="33">
        <f t="shared" si="315"/>
        <v>0.21666666666666667</v>
      </c>
      <c r="R705" s="33">
        <f t="shared" si="316"/>
        <v>0.20112941176470589</v>
      </c>
      <c r="S705" s="33">
        <f t="shared" si="317"/>
        <v>0.20202020202020204</v>
      </c>
      <c r="T705" s="33">
        <f t="shared" si="318"/>
        <v>0.22840726269823031</v>
      </c>
      <c r="U705" s="33">
        <f t="shared" si="319"/>
        <v>0.2</v>
      </c>
      <c r="V705" s="33">
        <f t="shared" si="320"/>
        <v>0.20605112154407931</v>
      </c>
      <c r="W705" s="103">
        <v>0.28740554858382583</v>
      </c>
      <c r="Z705" s="28">
        <v>-5</v>
      </c>
      <c r="AA705" s="28">
        <v>9</v>
      </c>
      <c r="AB705" s="28">
        <v>-21</v>
      </c>
      <c r="AC705" s="86">
        <v>-22.549351790363755</v>
      </c>
      <c r="AD705" s="28">
        <v>-58</v>
      </c>
      <c r="AE705" s="28">
        <v>17</v>
      </c>
      <c r="AF705" s="47">
        <f t="shared" si="328"/>
        <v>46457</v>
      </c>
      <c r="AG705" s="28">
        <v>8.9</v>
      </c>
      <c r="AH705" s="28">
        <v>0.9</v>
      </c>
      <c r="AI705" s="28">
        <v>54</v>
      </c>
      <c r="AJ705" s="3">
        <v>1</v>
      </c>
      <c r="AK705" s="36">
        <v>0</v>
      </c>
      <c r="AL705" s="36">
        <f t="shared" si="326"/>
        <v>5.2875934272433138</v>
      </c>
      <c r="AM705" s="36">
        <f t="shared" si="322"/>
        <v>5.293244980714074</v>
      </c>
      <c r="AN705" s="96">
        <v>275</v>
      </c>
      <c r="AO705" s="49">
        <f t="shared" si="334"/>
        <v>22</v>
      </c>
      <c r="AP705" s="49">
        <f t="shared" si="334"/>
        <v>1</v>
      </c>
      <c r="AQ705" s="36">
        <f t="shared" si="327"/>
        <v>59.714285714285715</v>
      </c>
      <c r="AR705" s="79">
        <v>76</v>
      </c>
      <c r="AS705" s="39">
        <f t="shared" si="330"/>
        <v>1.4285714285714286</v>
      </c>
      <c r="AT705" s="66">
        <v>1</v>
      </c>
      <c r="AU705" s="3">
        <f t="shared" si="331"/>
        <v>209</v>
      </c>
      <c r="AV705" s="38">
        <v>206</v>
      </c>
      <c r="AW705" s="38">
        <f t="shared" si="335"/>
        <v>0.14285714285714285</v>
      </c>
      <c r="AX705" s="74">
        <v>0</v>
      </c>
      <c r="AY705" s="41">
        <v>20</v>
      </c>
      <c r="BA705" s="66">
        <v>5</v>
      </c>
      <c r="BD705" s="47">
        <f t="shared" si="333"/>
        <v>24208</v>
      </c>
      <c r="BE705" s="47">
        <f t="shared" si="333"/>
        <v>14519</v>
      </c>
      <c r="BF705" s="47">
        <f t="shared" si="333"/>
        <v>7730</v>
      </c>
      <c r="BG705" s="36"/>
      <c r="BH705" s="89">
        <v>0</v>
      </c>
      <c r="BI705" s="69">
        <v>0</v>
      </c>
      <c r="BJ705" s="69">
        <v>0</v>
      </c>
      <c r="BK705" s="3">
        <v>0</v>
      </c>
      <c r="BL705" s="51">
        <v>33.799999999999997</v>
      </c>
      <c r="BM705" s="36">
        <f t="shared" si="332"/>
        <v>66.2</v>
      </c>
      <c r="BN705" s="36">
        <v>0</v>
      </c>
      <c r="BO705" s="36">
        <v>0</v>
      </c>
      <c r="BP705" s="36">
        <v>0</v>
      </c>
      <c r="BQ705" s="36">
        <v>0</v>
      </c>
      <c r="BR705" s="36">
        <v>0</v>
      </c>
      <c r="BS705" s="3">
        <f t="shared" si="323"/>
        <v>0</v>
      </c>
      <c r="BT705" s="2">
        <f t="shared" si="324"/>
        <v>100</v>
      </c>
      <c r="BV705" s="37">
        <v>0.528818076985484</v>
      </c>
      <c r="BW705" s="37"/>
      <c r="BX705" s="37"/>
      <c r="DH705" s="38">
        <v>0.58451397199999999</v>
      </c>
      <c r="DI705" s="38">
        <v>0.55199381783677803</v>
      </c>
      <c r="DJ705" s="38">
        <v>0.53031371503128899</v>
      </c>
      <c r="DK705" s="28">
        <v>0.55418265487954999</v>
      </c>
      <c r="DL705" s="28">
        <v>0.53860734760978901</v>
      </c>
      <c r="DM705" s="2">
        <v>0.53453056923336895</v>
      </c>
      <c r="DN705" s="2">
        <v>0.50222718117299703</v>
      </c>
      <c r="EG705" s="36">
        <v>64</v>
      </c>
      <c r="EH705" s="28">
        <v>64</v>
      </c>
    </row>
    <row r="706" spans="1:138" ht="18.75">
      <c r="A706" s="8">
        <v>44560</v>
      </c>
      <c r="B706" s="32">
        <f t="shared" si="301"/>
        <v>0.71081081081081088</v>
      </c>
      <c r="C706" s="33">
        <f t="shared" si="302"/>
        <v>0.68493150684931514</v>
      </c>
      <c r="D706" s="33">
        <f t="shared" si="303"/>
        <v>0.42500000000000004</v>
      </c>
      <c r="E706" s="33">
        <f t="shared" si="304"/>
        <v>0.54561609156661084</v>
      </c>
      <c r="F706" s="33">
        <f t="shared" si="305"/>
        <v>0.30434782608695654</v>
      </c>
      <c r="G706" s="33">
        <f t="shared" si="306"/>
        <v>0.54054054054054057</v>
      </c>
      <c r="H706" s="33">
        <f t="shared" si="307"/>
        <v>0.395397701721317</v>
      </c>
      <c r="I706" s="33">
        <f t="shared" si="308"/>
        <v>0.40576368876080698</v>
      </c>
      <c r="J706" s="33">
        <f t="shared" si="309"/>
        <v>0.27809523809523812</v>
      </c>
      <c r="K706" s="33">
        <f t="shared" si="310"/>
        <v>0.39130434782608703</v>
      </c>
      <c r="L706" s="33">
        <f t="shared" si="311"/>
        <v>1</v>
      </c>
      <c r="M706" s="33">
        <f t="shared" si="312"/>
        <v>0</v>
      </c>
      <c r="N706" s="33">
        <f t="shared" si="325"/>
        <v>0.27266750948166879</v>
      </c>
      <c r="O706" s="33">
        <f t="shared" si="313"/>
        <v>0.62148760330578523</v>
      </c>
      <c r="P706" s="33">
        <f t="shared" si="314"/>
        <v>0.37349397590361449</v>
      </c>
      <c r="Q706" s="33">
        <f t="shared" si="315"/>
        <v>0.21666666666666667</v>
      </c>
      <c r="R706" s="33">
        <f t="shared" si="316"/>
        <v>0.20093622291021673</v>
      </c>
      <c r="S706" s="33">
        <f t="shared" si="317"/>
        <v>0.20202020202020204</v>
      </c>
      <c r="T706" s="33">
        <f t="shared" si="318"/>
        <v>0.23075155136750175</v>
      </c>
      <c r="U706" s="33">
        <f t="shared" si="319"/>
        <v>0.2</v>
      </c>
      <c r="V706" s="33">
        <f t="shared" si="320"/>
        <v>0.20667709963484612</v>
      </c>
      <c r="W706" s="103">
        <v>0.26651504928120323</v>
      </c>
      <c r="Z706" s="28">
        <v>-9</v>
      </c>
      <c r="AA706" s="28">
        <v>11</v>
      </c>
      <c r="AB706" s="28">
        <v>-24</v>
      </c>
      <c r="AC706" s="86">
        <v>-31.539368164362212</v>
      </c>
      <c r="AD706" s="28">
        <v>-72</v>
      </c>
      <c r="AE706" s="28">
        <v>21</v>
      </c>
      <c r="AF706" s="47">
        <f t="shared" si="328"/>
        <v>34036</v>
      </c>
      <c r="AG706" s="28">
        <v>14.5</v>
      </c>
      <c r="AH706" s="28">
        <v>0.6</v>
      </c>
      <c r="AI706" s="28">
        <v>53</v>
      </c>
      <c r="AJ706" s="3">
        <v>1</v>
      </c>
      <c r="AK706" s="36">
        <v>0</v>
      </c>
      <c r="AL706" s="36">
        <f t="shared" si="326"/>
        <v>5.4503581672012098</v>
      </c>
      <c r="AM706" s="36">
        <f t="shared" si="322"/>
        <v>5.4198397784591048</v>
      </c>
      <c r="AN706" s="97">
        <v>257</v>
      </c>
      <c r="AO706" s="49">
        <f t="shared" si="334"/>
        <v>25</v>
      </c>
      <c r="AP706" s="49">
        <f t="shared" si="334"/>
        <v>1</v>
      </c>
      <c r="AQ706" s="36">
        <f t="shared" si="327"/>
        <v>65.285714285714292</v>
      </c>
      <c r="AR706" s="79">
        <v>63</v>
      </c>
      <c r="AS706" s="39">
        <f t="shared" si="330"/>
        <v>1.2857142857142858</v>
      </c>
      <c r="AT706" s="66">
        <v>1</v>
      </c>
      <c r="AU706" s="3">
        <f t="shared" si="331"/>
        <v>217.71428571428572</v>
      </c>
      <c r="AV706" s="38">
        <v>223</v>
      </c>
      <c r="AW706" s="38">
        <f t="shared" si="335"/>
        <v>0.14285714285714285</v>
      </c>
      <c r="AX706" s="74">
        <v>0</v>
      </c>
      <c r="AY706" s="41">
        <v>26</v>
      </c>
      <c r="BA706" s="66">
        <v>8</v>
      </c>
      <c r="BD706" s="47">
        <f t="shared" si="333"/>
        <v>21159</v>
      </c>
      <c r="BE706" s="47">
        <f t="shared" si="333"/>
        <v>7663</v>
      </c>
      <c r="BF706" s="47">
        <f t="shared" si="333"/>
        <v>5214</v>
      </c>
      <c r="BG706" s="36"/>
      <c r="BH706" s="89">
        <v>0</v>
      </c>
      <c r="BI706" s="69">
        <v>0</v>
      </c>
      <c r="BJ706" s="69">
        <v>0</v>
      </c>
      <c r="BK706" s="3">
        <v>0</v>
      </c>
      <c r="BL706" s="51">
        <v>37</v>
      </c>
      <c r="BM706" s="36">
        <f t="shared" si="332"/>
        <v>63</v>
      </c>
      <c r="BN706" s="36">
        <v>0</v>
      </c>
      <c r="BO706" s="36">
        <v>0</v>
      </c>
      <c r="BP706" s="36">
        <v>0</v>
      </c>
      <c r="BQ706" s="36">
        <v>0</v>
      </c>
      <c r="BR706" s="36">
        <v>0</v>
      </c>
      <c r="BS706" s="3">
        <f t="shared" si="323"/>
        <v>0</v>
      </c>
      <c r="BT706" s="2">
        <f t="shared" si="324"/>
        <v>100</v>
      </c>
      <c r="BV706" s="37">
        <v>0.52161945709426705</v>
      </c>
      <c r="BW706" s="37"/>
      <c r="BX706" s="37"/>
      <c r="DH706" s="38">
        <v>0.58351519900000004</v>
      </c>
      <c r="DI706" s="38">
        <v>0.54814166461774805</v>
      </c>
      <c r="DJ706" s="38">
        <v>0.52455930837055498</v>
      </c>
      <c r="DK706" s="28">
        <v>0.54682092243476399</v>
      </c>
      <c r="DL706" s="28">
        <v>0.53133338405192398</v>
      </c>
      <c r="DM706" s="2">
        <v>0.52519017069368401</v>
      </c>
      <c r="DN706" s="2">
        <v>0.53549346682872201</v>
      </c>
      <c r="EG706" s="36">
        <v>79</v>
      </c>
      <c r="EH706" s="28">
        <v>79</v>
      </c>
    </row>
    <row r="707" spans="1:138" ht="18.75">
      <c r="A707" s="8">
        <v>44561</v>
      </c>
      <c r="B707" s="32">
        <f t="shared" si="301"/>
        <v>0.49189189189189192</v>
      </c>
      <c r="C707" s="33">
        <f t="shared" si="302"/>
        <v>0.63561643835616444</v>
      </c>
      <c r="D707" s="33">
        <f t="shared" si="303"/>
        <v>0.33500000000000008</v>
      </c>
      <c r="E707" s="33">
        <f t="shared" si="304"/>
        <v>0.37555461514903576</v>
      </c>
      <c r="F707" s="33">
        <f t="shared" si="305"/>
        <v>0.2391304347826087</v>
      </c>
      <c r="G707" s="33">
        <f t="shared" si="306"/>
        <v>0.68648648648648658</v>
      </c>
      <c r="H707" s="33">
        <f t="shared" si="307"/>
        <v>0.29365150746797053</v>
      </c>
      <c r="I707" s="33">
        <f t="shared" si="308"/>
        <v>0.25878962536023059</v>
      </c>
      <c r="J707" s="33">
        <f t="shared" si="309"/>
        <v>0.26857142857142857</v>
      </c>
      <c r="K707" s="33">
        <f t="shared" si="310"/>
        <v>0.37391304347826093</v>
      </c>
      <c r="L707" s="33">
        <f t="shared" si="311"/>
        <v>1</v>
      </c>
      <c r="M707" s="33">
        <f t="shared" si="312"/>
        <v>0</v>
      </c>
      <c r="N707" s="33">
        <f t="shared" si="325"/>
        <v>0.27697046316515339</v>
      </c>
      <c r="O707" s="33">
        <f t="shared" si="313"/>
        <v>0.37685950413223146</v>
      </c>
      <c r="P707" s="33">
        <f t="shared" si="314"/>
        <v>0.34457831325301208</v>
      </c>
      <c r="Q707" s="33">
        <f t="shared" si="315"/>
        <v>0.23333333333333334</v>
      </c>
      <c r="R707" s="33">
        <f t="shared" si="316"/>
        <v>0.20115913312693501</v>
      </c>
      <c r="S707" s="33">
        <f t="shared" si="317"/>
        <v>0.20202020202020204</v>
      </c>
      <c r="T707" s="33">
        <f t="shared" si="318"/>
        <v>0.23075155136750175</v>
      </c>
      <c r="U707" s="33">
        <f t="shared" si="319"/>
        <v>0.2</v>
      </c>
      <c r="V707" s="33">
        <f t="shared" si="320"/>
        <v>0.20511215440792907</v>
      </c>
      <c r="W707" s="103">
        <v>0.27292742215595267</v>
      </c>
      <c r="Z707" s="28">
        <v>-36</v>
      </c>
      <c r="AA707" s="28">
        <v>5</v>
      </c>
      <c r="AB707" s="28">
        <v>-42</v>
      </c>
      <c r="AC707" s="86">
        <v>-58.127969840764806</v>
      </c>
      <c r="AD707" s="28">
        <v>-82</v>
      </c>
      <c r="AE707" s="28">
        <v>30</v>
      </c>
      <c r="AF707" s="47">
        <f t="shared" si="328"/>
        <v>16313</v>
      </c>
      <c r="AG707" s="28">
        <v>6</v>
      </c>
      <c r="AH707" s="28">
        <v>0.1</v>
      </c>
      <c r="AI707" s="28">
        <v>51</v>
      </c>
      <c r="AJ707" s="3">
        <v>1</v>
      </c>
      <c r="AK707" s="36">
        <v>0</v>
      </c>
      <c r="AL707" s="36">
        <f t="shared" si="326"/>
        <v>5.6266866354889293</v>
      </c>
      <c r="AM707" s="36">
        <f t="shared" si="322"/>
        <v>5.5820393630699243</v>
      </c>
      <c r="AN707" s="96">
        <v>109</v>
      </c>
      <c r="AO707" s="49">
        <f t="shared" si="334"/>
        <v>21</v>
      </c>
      <c r="AP707" s="49">
        <f t="shared" si="334"/>
        <v>2</v>
      </c>
      <c r="AQ707" s="36">
        <f t="shared" si="327"/>
        <v>75</v>
      </c>
      <c r="AR707" s="79">
        <v>78</v>
      </c>
      <c r="AS707" s="39">
        <f t="shared" si="330"/>
        <v>1.1428571428571428</v>
      </c>
      <c r="AT707" s="66">
        <v>1</v>
      </c>
      <c r="AU707" s="3">
        <f t="shared" si="331"/>
        <v>226.42857142857142</v>
      </c>
      <c r="AV707" s="38">
        <v>223</v>
      </c>
      <c r="AW707" s="38">
        <f t="shared" si="335"/>
        <v>0.14285714285714285</v>
      </c>
      <c r="AX707" s="74">
        <v>0</v>
      </c>
      <c r="AY707" s="41">
        <v>11</v>
      </c>
      <c r="BA707" s="66">
        <v>7</v>
      </c>
      <c r="BD707" s="47">
        <f t="shared" si="333"/>
        <v>9901</v>
      </c>
      <c r="BE707" s="47">
        <f t="shared" si="333"/>
        <v>3202</v>
      </c>
      <c r="BF707" s="47">
        <f t="shared" si="333"/>
        <v>3210</v>
      </c>
      <c r="BG707" s="36"/>
      <c r="BH707" s="89">
        <v>0</v>
      </c>
      <c r="BI707" s="69">
        <v>0</v>
      </c>
      <c r="BJ707" s="69">
        <v>0</v>
      </c>
      <c r="BK707" s="3">
        <v>0</v>
      </c>
      <c r="BL707" s="51">
        <v>41.1</v>
      </c>
      <c r="BM707" s="36">
        <f t="shared" si="332"/>
        <v>58.9</v>
      </c>
      <c r="BN707" s="36">
        <v>0</v>
      </c>
      <c r="BO707" s="36">
        <v>0</v>
      </c>
      <c r="BP707" s="36">
        <v>0</v>
      </c>
      <c r="BQ707" s="36">
        <v>0</v>
      </c>
      <c r="BR707" s="36">
        <v>0</v>
      </c>
      <c r="BS707" s="3">
        <f t="shared" si="323"/>
        <v>0</v>
      </c>
      <c r="BT707" s="2">
        <f t="shared" si="324"/>
        <v>100</v>
      </c>
      <c r="BV707" s="37">
        <v>0.51441626601759605</v>
      </c>
      <c r="BW707" s="37"/>
      <c r="BX707" s="37"/>
      <c r="DH707" s="38">
        <v>0.58251479500000003</v>
      </c>
      <c r="DI707" s="38">
        <v>0.54428687302676904</v>
      </c>
      <c r="DJ707" s="38">
        <v>0.518801591725079</v>
      </c>
      <c r="DK707" s="28">
        <v>0.53945783528507696</v>
      </c>
      <c r="DL707" s="28">
        <v>0.52405513531255199</v>
      </c>
      <c r="DM707" s="2">
        <v>0.51584510873488199</v>
      </c>
      <c r="DN707" s="2">
        <v>0.48421043802839903</v>
      </c>
      <c r="EG707" s="36">
        <v>27</v>
      </c>
      <c r="EH707" s="28">
        <v>27</v>
      </c>
    </row>
    <row r="708" spans="1:138" ht="18.75">
      <c r="A708" s="8">
        <v>44562</v>
      </c>
      <c r="B708" s="32">
        <f t="shared" si="301"/>
        <v>0.30540540540540539</v>
      </c>
      <c r="C708" s="33">
        <f t="shared" si="302"/>
        <v>0.22465753424657536</v>
      </c>
      <c r="D708" s="33">
        <f t="shared" si="303"/>
        <v>0.375</v>
      </c>
      <c r="E708" s="33">
        <f t="shared" si="304"/>
        <v>0.29489371041359669</v>
      </c>
      <c r="F708" s="33">
        <f t="shared" si="305"/>
        <v>0.31086956521739134</v>
      </c>
      <c r="G708" s="33">
        <f t="shared" si="306"/>
        <v>0.42702702702702711</v>
      </c>
      <c r="H708" s="33">
        <f t="shared" si="307"/>
        <v>0.25918880904767827</v>
      </c>
      <c r="I708" s="33">
        <f t="shared" si="308"/>
        <v>0.28991354466858793</v>
      </c>
      <c r="J708" s="33">
        <f t="shared" si="309"/>
        <v>0.24761904761904763</v>
      </c>
      <c r="K708" s="33">
        <f t="shared" si="310"/>
        <v>0.20869565217391306</v>
      </c>
      <c r="L708" s="33">
        <f t="shared" si="311"/>
        <v>0</v>
      </c>
      <c r="M708" s="33">
        <f t="shared" si="312"/>
        <v>0</v>
      </c>
      <c r="N708" s="33">
        <f t="shared" si="325"/>
        <v>0.28135616595793589</v>
      </c>
      <c r="O708" s="33">
        <f t="shared" si="313"/>
        <v>0.27933884297520661</v>
      </c>
      <c r="P708" s="33">
        <f t="shared" si="314"/>
        <v>0.25783132530120484</v>
      </c>
      <c r="Q708" s="33">
        <f t="shared" si="315"/>
        <v>0.21666666666666667</v>
      </c>
      <c r="R708" s="33">
        <f t="shared" si="316"/>
        <v>0.20115913312693501</v>
      </c>
      <c r="S708" s="33">
        <f t="shared" si="317"/>
        <v>0.20202020202020204</v>
      </c>
      <c r="T708" s="33">
        <f t="shared" si="318"/>
        <v>0.2311652493679614</v>
      </c>
      <c r="U708" s="33">
        <f t="shared" si="319"/>
        <v>0.2</v>
      </c>
      <c r="V708" s="33">
        <f t="shared" si="320"/>
        <v>0.20991131977047472</v>
      </c>
      <c r="W708" s="103">
        <v>0.27359775056774338</v>
      </c>
      <c r="Z708" s="52">
        <v>-59</v>
      </c>
      <c r="AA708" s="52">
        <v>-45</v>
      </c>
      <c r="AB708" s="52">
        <v>-34</v>
      </c>
      <c r="AC708" s="87">
        <v>-70.739060324318928</v>
      </c>
      <c r="AD708" s="52">
        <v>-71</v>
      </c>
      <c r="AE708" s="52">
        <v>14</v>
      </c>
      <c r="AF708" s="47">
        <f t="shared" si="328"/>
        <v>10310</v>
      </c>
      <c r="AG708" s="52">
        <v>7.8</v>
      </c>
      <c r="AH708" s="52">
        <v>-1</v>
      </c>
      <c r="AI708" s="52">
        <v>32</v>
      </c>
      <c r="AJ708" s="3">
        <v>0</v>
      </c>
      <c r="AK708" s="36">
        <v>0</v>
      </c>
      <c r="AL708" s="36">
        <f t="shared" si="326"/>
        <v>5.8064060358591068</v>
      </c>
      <c r="AM708" s="36">
        <f t="shared" si="322"/>
        <v>5.7798437345465334</v>
      </c>
      <c r="AN708" s="96">
        <v>50</v>
      </c>
      <c r="AO708" s="49">
        <f t="shared" si="334"/>
        <v>9</v>
      </c>
      <c r="AP708" s="49">
        <f t="shared" si="334"/>
        <v>1</v>
      </c>
      <c r="AQ708" s="36">
        <f t="shared" si="327"/>
        <v>90.142857142857139</v>
      </c>
      <c r="AR708" s="80">
        <v>78</v>
      </c>
      <c r="AS708" s="39">
        <f t="shared" si="330"/>
        <v>1.1428571428571428</v>
      </c>
      <c r="AT708" s="66">
        <v>1</v>
      </c>
      <c r="AU708" s="3">
        <f t="shared" si="331"/>
        <v>242.28571428571428</v>
      </c>
      <c r="AV708" s="38">
        <v>226</v>
      </c>
      <c r="AW708" s="38">
        <f t="shared" si="335"/>
        <v>0</v>
      </c>
      <c r="AX708" s="74">
        <v>0</v>
      </c>
      <c r="AY708" s="41">
        <v>57</v>
      </c>
      <c r="BA708" s="66">
        <v>5</v>
      </c>
      <c r="BD708" s="47">
        <f t="shared" si="333"/>
        <v>6539</v>
      </c>
      <c r="BE708" s="47">
        <f t="shared" si="333"/>
        <v>1932</v>
      </c>
      <c r="BF708" s="47">
        <f t="shared" si="333"/>
        <v>1839</v>
      </c>
      <c r="BG708" s="36"/>
      <c r="BH708" s="89">
        <v>0</v>
      </c>
      <c r="BI708" s="69">
        <v>0</v>
      </c>
      <c r="BJ708" s="69">
        <v>0</v>
      </c>
      <c r="BK708" s="3">
        <v>0</v>
      </c>
      <c r="BL708" s="51">
        <v>46.1</v>
      </c>
      <c r="BM708" s="36">
        <f t="shared" si="332"/>
        <v>53.9</v>
      </c>
      <c r="BN708" s="36">
        <v>0</v>
      </c>
      <c r="BO708" s="36">
        <v>0</v>
      </c>
      <c r="BP708" s="36">
        <v>0</v>
      </c>
      <c r="BQ708" s="36">
        <v>0</v>
      </c>
      <c r="BR708" s="36">
        <v>0</v>
      </c>
      <c r="BS708" s="3">
        <f t="shared" si="323"/>
        <v>0</v>
      </c>
      <c r="BT708" s="2">
        <f t="shared" si="324"/>
        <v>100</v>
      </c>
      <c r="BV708" s="37">
        <v>0.507209678075906</v>
      </c>
      <c r="BW708" s="37"/>
      <c r="BX708" s="37"/>
      <c r="DH708" s="38">
        <v>0.58151241600000003</v>
      </c>
      <c r="DI708" s="38">
        <v>0.53903595846803798</v>
      </c>
      <c r="DJ708" s="38">
        <v>0.51071832010518403</v>
      </c>
      <c r="DK708" s="28">
        <v>0.53209076664659005</v>
      </c>
      <c r="DL708" s="28">
        <v>0.51677756970717403</v>
      </c>
      <c r="DM708" s="2">
        <v>0.50649512437036603</v>
      </c>
      <c r="DN708" s="2">
        <v>0.33966231918747197</v>
      </c>
      <c r="EG708" s="36">
        <v>9</v>
      </c>
      <c r="EH708" s="28">
        <v>9</v>
      </c>
    </row>
    <row r="709" spans="1:138" ht="18.75">
      <c r="A709" s="8">
        <v>44563</v>
      </c>
      <c r="B709" s="32">
        <f t="shared" si="301"/>
        <v>0.54054054054054057</v>
      </c>
      <c r="C709" s="33">
        <f t="shared" si="302"/>
        <v>0.38904109589041103</v>
      </c>
      <c r="D709" s="33">
        <f t="shared" si="303"/>
        <v>0.40500000000000003</v>
      </c>
      <c r="E709" s="33">
        <f t="shared" si="304"/>
        <v>0.4876367526115134</v>
      </c>
      <c r="F709" s="33">
        <f t="shared" si="305"/>
        <v>0.5</v>
      </c>
      <c r="G709" s="33">
        <f t="shared" si="306"/>
        <v>0.24864864864864866</v>
      </c>
      <c r="H709" s="33">
        <f t="shared" si="307"/>
        <v>0.31007051754327214</v>
      </c>
      <c r="I709" s="33">
        <f t="shared" si="308"/>
        <v>0.29164265129683004</v>
      </c>
      <c r="J709" s="33">
        <f t="shared" si="309"/>
        <v>0.2742857142857143</v>
      </c>
      <c r="K709" s="33">
        <f t="shared" si="310"/>
        <v>0.38260869565217392</v>
      </c>
      <c r="L709" s="33">
        <f t="shared" si="311"/>
        <v>0</v>
      </c>
      <c r="M709" s="33">
        <f t="shared" si="312"/>
        <v>0</v>
      </c>
      <c r="N709" s="33">
        <f t="shared" si="325"/>
        <v>0.28616940581542355</v>
      </c>
      <c r="O709" s="33">
        <f t="shared" si="313"/>
        <v>0.32396694214876037</v>
      </c>
      <c r="P709" s="33">
        <f t="shared" si="314"/>
        <v>0.30120481927710846</v>
      </c>
      <c r="Q709" s="33">
        <f t="shared" si="315"/>
        <v>0.2</v>
      </c>
      <c r="R709" s="33">
        <f t="shared" si="316"/>
        <v>0.20121857585139319</v>
      </c>
      <c r="S709" s="33">
        <f t="shared" si="317"/>
        <v>0.20202020202020204</v>
      </c>
      <c r="T709" s="33">
        <f t="shared" si="318"/>
        <v>0.23323373937025974</v>
      </c>
      <c r="U709" s="33">
        <f t="shared" si="319"/>
        <v>0.2</v>
      </c>
      <c r="V709" s="33">
        <f t="shared" si="320"/>
        <v>0.20699008868022953</v>
      </c>
      <c r="W709" s="103">
        <v>0.26865643974499259</v>
      </c>
      <c r="Z709" s="52">
        <v>-30</v>
      </c>
      <c r="AA709" s="52">
        <v>-25</v>
      </c>
      <c r="AB709" s="52">
        <v>-28</v>
      </c>
      <c r="AC709" s="87">
        <v>-40.604263879797166</v>
      </c>
      <c r="AD709" s="52">
        <v>-42</v>
      </c>
      <c r="AE709" s="52">
        <v>3</v>
      </c>
      <c r="AF709" s="47">
        <f t="shared" si="328"/>
        <v>19173</v>
      </c>
      <c r="AG709" s="52">
        <v>7.9</v>
      </c>
      <c r="AH709" s="52">
        <v>0.4</v>
      </c>
      <c r="AI709" s="52">
        <v>52</v>
      </c>
      <c r="AJ709" s="3">
        <v>0</v>
      </c>
      <c r="AK709" s="36">
        <v>0</v>
      </c>
      <c r="AL709" s="36">
        <f t="shared" si="326"/>
        <v>6.0036452519886412</v>
      </c>
      <c r="AM709" s="36">
        <f t="shared" si="322"/>
        <v>5.9736920185936109</v>
      </c>
      <c r="AN709" s="96">
        <v>77</v>
      </c>
      <c r="AO709" s="49">
        <f t="shared" si="334"/>
        <v>15</v>
      </c>
      <c r="AP709" s="49">
        <f t="shared" si="334"/>
        <v>0</v>
      </c>
      <c r="AQ709" s="36">
        <f t="shared" si="327"/>
        <v>134.71428571428572</v>
      </c>
      <c r="AR709" s="80">
        <v>82</v>
      </c>
      <c r="AS709" s="39">
        <f t="shared" si="330"/>
        <v>1.4285714285714286</v>
      </c>
      <c r="AT709" s="66">
        <v>1</v>
      </c>
      <c r="AU709" s="3">
        <f t="shared" si="331"/>
        <v>266.14285714285717</v>
      </c>
      <c r="AV709" s="38">
        <v>241</v>
      </c>
      <c r="AW709" s="38">
        <f t="shared" si="335"/>
        <v>0</v>
      </c>
      <c r="AX709" s="74">
        <v>0</v>
      </c>
      <c r="AY709" s="41">
        <v>29</v>
      </c>
      <c r="BA709" s="66">
        <v>4</v>
      </c>
      <c r="BD709" s="47">
        <f t="shared" si="333"/>
        <v>13289</v>
      </c>
      <c r="BE709" s="47">
        <f t="shared" si="333"/>
        <v>3025</v>
      </c>
      <c r="BF709" s="47">
        <f t="shared" si="333"/>
        <v>2859</v>
      </c>
      <c r="BG709" s="36"/>
      <c r="BH709" s="89">
        <v>0</v>
      </c>
      <c r="BI709" s="69">
        <v>0</v>
      </c>
      <c r="BJ709" s="69">
        <v>0</v>
      </c>
      <c r="BK709" s="3">
        <v>0</v>
      </c>
      <c r="BL709" s="51">
        <v>51</v>
      </c>
      <c r="BM709" s="36">
        <f t="shared" si="332"/>
        <v>49</v>
      </c>
      <c r="BN709" s="36">
        <v>0</v>
      </c>
      <c r="BO709" s="36">
        <v>0</v>
      </c>
      <c r="BP709" s="36">
        <v>0</v>
      </c>
      <c r="BQ709" s="36">
        <v>0</v>
      </c>
      <c r="BR709" s="36">
        <v>0</v>
      </c>
      <c r="BS709" s="3">
        <f t="shared" si="323"/>
        <v>0</v>
      </c>
      <c r="BT709" s="2">
        <f t="shared" si="324"/>
        <v>100</v>
      </c>
      <c r="BV709" s="37">
        <v>0.49999974414203202</v>
      </c>
      <c r="BW709" s="37"/>
      <c r="BX709" s="37"/>
      <c r="DH709" s="38">
        <v>0.58050967499999995</v>
      </c>
      <c r="DI709" s="38">
        <v>0.53238969366738897</v>
      </c>
      <c r="DJ709" s="38">
        <v>0.500309706095448</v>
      </c>
      <c r="DK709" s="28">
        <v>0.52472193530764799</v>
      </c>
      <c r="DL709" s="28">
        <v>0.50950109873456095</v>
      </c>
      <c r="DM709" s="2">
        <v>0.49714172432132397</v>
      </c>
      <c r="DN709" s="2">
        <v>0.38234985481443101</v>
      </c>
      <c r="EG709" s="36">
        <v>18</v>
      </c>
      <c r="EH709" s="28">
        <v>18</v>
      </c>
    </row>
    <row r="710" spans="1:138" ht="18.75">
      <c r="A710" s="8">
        <v>44564</v>
      </c>
      <c r="B710" s="32">
        <f t="shared" si="301"/>
        <v>0.60540540540540544</v>
      </c>
      <c r="C710" s="33">
        <f t="shared" si="302"/>
        <v>0.44657534246575348</v>
      </c>
      <c r="D710" s="33">
        <f t="shared" si="303"/>
        <v>0.46500000000000002</v>
      </c>
      <c r="E710" s="33">
        <f t="shared" si="304"/>
        <v>0.4566249320941777</v>
      </c>
      <c r="F710" s="33">
        <f t="shared" si="305"/>
        <v>0.23260869565217393</v>
      </c>
      <c r="G710" s="33">
        <f t="shared" si="306"/>
        <v>0.58918918918918928</v>
      </c>
      <c r="H710" s="33">
        <f t="shared" si="307"/>
        <v>0.31501344330370384</v>
      </c>
      <c r="I710" s="33">
        <f t="shared" si="308"/>
        <v>0.33659942363112394</v>
      </c>
      <c r="J710" s="33">
        <f t="shared" si="309"/>
        <v>0.27619047619047621</v>
      </c>
      <c r="K710" s="33">
        <f t="shared" si="310"/>
        <v>0.41739130434782612</v>
      </c>
      <c r="L710" s="33">
        <f t="shared" si="311"/>
        <v>1</v>
      </c>
      <c r="M710" s="33">
        <f t="shared" si="312"/>
        <v>0</v>
      </c>
      <c r="N710" s="33">
        <f t="shared" si="325"/>
        <v>0.29142397425583266</v>
      </c>
      <c r="O710" s="33">
        <f t="shared" si="313"/>
        <v>0.32066115702479342</v>
      </c>
      <c r="P710" s="33">
        <f t="shared" si="314"/>
        <v>0.25783132530120484</v>
      </c>
      <c r="Q710" s="33">
        <f t="shared" si="315"/>
        <v>0.2</v>
      </c>
      <c r="R710" s="33">
        <f t="shared" si="316"/>
        <v>0.20153065015479876</v>
      </c>
      <c r="S710" s="33">
        <f t="shared" si="317"/>
        <v>0.20202020202020204</v>
      </c>
      <c r="T710" s="33">
        <f t="shared" si="318"/>
        <v>0.23626752470696394</v>
      </c>
      <c r="U710" s="33">
        <f t="shared" si="319"/>
        <v>0.2</v>
      </c>
      <c r="V710" s="33">
        <f t="shared" si="320"/>
        <v>0.20605112154407931</v>
      </c>
      <c r="W710" s="103">
        <v>0.2816920325170324</v>
      </c>
      <c r="Z710" s="52">
        <v>-22</v>
      </c>
      <c r="AA710" s="52">
        <v>-18</v>
      </c>
      <c r="AB710" s="52">
        <v>-16</v>
      </c>
      <c r="AC710" s="87">
        <v>-45.452868986405036</v>
      </c>
      <c r="AD710" s="52">
        <v>-83</v>
      </c>
      <c r="AE710" s="52">
        <v>24</v>
      </c>
      <c r="AF710" s="47">
        <f t="shared" si="328"/>
        <v>20034</v>
      </c>
      <c r="AG710" s="52">
        <v>10.5</v>
      </c>
      <c r="AH710" s="52">
        <v>0.5</v>
      </c>
      <c r="AI710" s="52">
        <v>56</v>
      </c>
      <c r="AJ710" s="3">
        <v>1</v>
      </c>
      <c r="AK710" s="36">
        <v>0</v>
      </c>
      <c r="AL710" s="36">
        <f t="shared" si="326"/>
        <v>6.2189694392246073</v>
      </c>
      <c r="AM710" s="36">
        <f t="shared" si="322"/>
        <v>6.1714963900702209</v>
      </c>
      <c r="AN710" s="96">
        <v>75</v>
      </c>
      <c r="AO710" s="49">
        <f t="shared" si="334"/>
        <v>9</v>
      </c>
      <c r="AP710" s="49">
        <f t="shared" si="334"/>
        <v>0</v>
      </c>
      <c r="AQ710" s="36">
        <f t="shared" si="327"/>
        <v>217.14285714285714</v>
      </c>
      <c r="AR710" s="80">
        <v>103</v>
      </c>
      <c r="AS710" s="39">
        <f t="shared" si="330"/>
        <v>1.7142857142857142</v>
      </c>
      <c r="AT710" s="66">
        <v>1</v>
      </c>
      <c r="AU710" s="3">
        <f t="shared" si="331"/>
        <v>303.42857142857144</v>
      </c>
      <c r="AV710" s="38">
        <v>263</v>
      </c>
      <c r="AW710" s="38">
        <f t="shared" si="335"/>
        <v>0</v>
      </c>
      <c r="AX710" s="74">
        <v>0</v>
      </c>
      <c r="AY710" s="41">
        <v>20</v>
      </c>
      <c r="BA710" s="66">
        <v>10</v>
      </c>
      <c r="BD710" s="47">
        <f t="shared" si="333"/>
        <v>14319</v>
      </c>
      <c r="BE710" s="47">
        <f t="shared" si="333"/>
        <v>3045</v>
      </c>
      <c r="BF710" s="47">
        <f t="shared" si="333"/>
        <v>2670</v>
      </c>
      <c r="BG710" s="36"/>
      <c r="BH710" s="89">
        <v>0</v>
      </c>
      <c r="BI710" s="69">
        <v>0</v>
      </c>
      <c r="BJ710" s="69">
        <v>0</v>
      </c>
      <c r="BK710" s="3">
        <v>0</v>
      </c>
      <c r="BL710" s="51">
        <v>56</v>
      </c>
      <c r="BM710" s="36">
        <f t="shared" si="332"/>
        <v>44</v>
      </c>
      <c r="BN710" s="36">
        <v>0</v>
      </c>
      <c r="BO710" s="36">
        <v>0</v>
      </c>
      <c r="BP710" s="36">
        <v>0</v>
      </c>
      <c r="BQ710" s="36">
        <v>0</v>
      </c>
      <c r="BR710" s="36">
        <v>0</v>
      </c>
      <c r="BS710" s="3">
        <f t="shared" si="323"/>
        <v>0</v>
      </c>
      <c r="BT710" s="2">
        <f t="shared" si="324"/>
        <v>100</v>
      </c>
      <c r="BV710" s="37">
        <v>0.49278752826928801</v>
      </c>
      <c r="BW710" s="37"/>
      <c r="BX710" s="37"/>
      <c r="DH710" s="38">
        <v>0.57950615500000002</v>
      </c>
      <c r="DI710" s="38">
        <v>0.52574060631881803</v>
      </c>
      <c r="DJ710" s="38">
        <v>0.48989690714996698</v>
      </c>
      <c r="DK710" s="28">
        <v>0.51735348455046903</v>
      </c>
      <c r="DL710" s="28">
        <v>0.502219793578778</v>
      </c>
      <c r="DM710" s="2">
        <v>0.48778453050092602</v>
      </c>
      <c r="DN710" s="2">
        <v>0.132984857410886</v>
      </c>
      <c r="EG710" s="36">
        <v>18</v>
      </c>
      <c r="EH710" s="28">
        <v>18</v>
      </c>
    </row>
    <row r="711" spans="1:138" ht="18.75">
      <c r="A711" s="8">
        <v>44565</v>
      </c>
      <c r="B711" s="32">
        <f t="shared" si="301"/>
        <v>0.66216216216216228</v>
      </c>
      <c r="C711" s="33">
        <f t="shared" si="302"/>
        <v>0.59452054794520559</v>
      </c>
      <c r="D711" s="33">
        <f t="shared" si="303"/>
        <v>0.44000000000000006</v>
      </c>
      <c r="E711" s="33">
        <f t="shared" si="304"/>
        <v>0.53730232915749931</v>
      </c>
      <c r="F711" s="33">
        <f t="shared" si="305"/>
        <v>0.46086956521739136</v>
      </c>
      <c r="G711" s="33">
        <f t="shared" si="306"/>
        <v>0.4756756756756757</v>
      </c>
      <c r="H711" s="33">
        <f t="shared" si="307"/>
        <v>0.35612985944332287</v>
      </c>
      <c r="I711" s="33">
        <f t="shared" si="308"/>
        <v>0.36945244956772338</v>
      </c>
      <c r="J711" s="33">
        <f t="shared" si="309"/>
        <v>0.27809523809523812</v>
      </c>
      <c r="K711" s="33">
        <f t="shared" si="310"/>
        <v>0.41739130434782612</v>
      </c>
      <c r="L711" s="33">
        <f t="shared" si="311"/>
        <v>1</v>
      </c>
      <c r="M711" s="33">
        <f t="shared" si="312"/>
        <v>0</v>
      </c>
      <c r="N711" s="33">
        <f t="shared" si="325"/>
        <v>0.29674750028732327</v>
      </c>
      <c r="O711" s="33">
        <f t="shared" si="313"/>
        <v>0.29917355371900828</v>
      </c>
      <c r="P711" s="33">
        <f t="shared" si="314"/>
        <v>0.30120481927710846</v>
      </c>
      <c r="Q711" s="33">
        <f t="shared" si="315"/>
        <v>0.2</v>
      </c>
      <c r="R711" s="33">
        <f t="shared" si="316"/>
        <v>0.20224396284829724</v>
      </c>
      <c r="S711" s="33">
        <f t="shared" si="317"/>
        <v>0.20404040404040405</v>
      </c>
      <c r="T711" s="33">
        <f t="shared" si="318"/>
        <v>0.24330039071477821</v>
      </c>
      <c r="U711" s="33">
        <f t="shared" si="319"/>
        <v>0.2</v>
      </c>
      <c r="V711" s="33">
        <f t="shared" si="320"/>
        <v>0.20719874804381849</v>
      </c>
      <c r="W711" s="103">
        <v>0.29373369402546035</v>
      </c>
      <c r="Z711" s="52">
        <v>-15</v>
      </c>
      <c r="AA711" s="52">
        <v>0</v>
      </c>
      <c r="AB711" s="52">
        <v>-21</v>
      </c>
      <c r="AC711" s="87">
        <v>-32.839199976861231</v>
      </c>
      <c r="AD711" s="52">
        <v>-48</v>
      </c>
      <c r="AE711" s="52">
        <v>17</v>
      </c>
      <c r="AF711" s="47">
        <f t="shared" si="328"/>
        <v>27196</v>
      </c>
      <c r="AG711" s="52">
        <v>12.4</v>
      </c>
      <c r="AH711" s="52">
        <v>0.6</v>
      </c>
      <c r="AI711" s="52">
        <v>56</v>
      </c>
      <c r="AJ711" s="3">
        <v>1</v>
      </c>
      <c r="AK711" s="36">
        <v>0</v>
      </c>
      <c r="AL711" s="36">
        <f t="shared" si="326"/>
        <v>6.4371194031959531</v>
      </c>
      <c r="AM711" s="36">
        <f t="shared" si="322"/>
        <v>6.4246859855602816</v>
      </c>
      <c r="AN711" s="96">
        <v>62</v>
      </c>
      <c r="AO711" s="49">
        <f t="shared" si="334"/>
        <v>15</v>
      </c>
      <c r="AP711" s="49">
        <f t="shared" si="334"/>
        <v>0</v>
      </c>
      <c r="AQ711" s="36">
        <f t="shared" si="327"/>
        <v>337.42857142857144</v>
      </c>
      <c r="AR711" s="80">
        <v>151</v>
      </c>
      <c r="AS711" s="39">
        <f t="shared" si="330"/>
        <v>2</v>
      </c>
      <c r="AT711" s="66">
        <v>2</v>
      </c>
      <c r="AU711" s="3">
        <f t="shared" si="331"/>
        <v>350.71428571428572</v>
      </c>
      <c r="AV711" s="38">
        <v>314</v>
      </c>
      <c r="AW711" s="38">
        <f t="shared" si="335"/>
        <v>0</v>
      </c>
      <c r="AX711" s="74">
        <v>0</v>
      </c>
      <c r="AY711" s="41">
        <v>31</v>
      </c>
      <c r="BA711" s="66">
        <v>6</v>
      </c>
      <c r="BD711" s="47">
        <f t="shared" si="333"/>
        <v>16580</v>
      </c>
      <c r="BE711" s="47">
        <f t="shared" si="333"/>
        <v>6227</v>
      </c>
      <c r="BF711" s="47">
        <f t="shared" si="333"/>
        <v>4389</v>
      </c>
      <c r="BG711" s="36"/>
      <c r="BH711" s="89">
        <v>0</v>
      </c>
      <c r="BI711" s="69">
        <v>0</v>
      </c>
      <c r="BJ711" s="69">
        <v>0</v>
      </c>
      <c r="BK711" s="3">
        <v>0</v>
      </c>
      <c r="BL711" s="53">
        <v>62.4</v>
      </c>
      <c r="BM711" s="36">
        <f t="shared" si="332"/>
        <v>37.6</v>
      </c>
      <c r="BN711" s="36">
        <v>0</v>
      </c>
      <c r="BO711" s="36">
        <v>0</v>
      </c>
      <c r="BP711" s="36">
        <v>0</v>
      </c>
      <c r="BQ711" s="36">
        <v>0</v>
      </c>
      <c r="BR711" s="36">
        <v>0</v>
      </c>
      <c r="BS711" s="3">
        <f t="shared" si="323"/>
        <v>0</v>
      </c>
      <c r="BT711" s="2">
        <f t="shared" si="324"/>
        <v>100</v>
      </c>
      <c r="BV711" s="37">
        <v>0.485572730471864</v>
      </c>
      <c r="BW711" s="37"/>
      <c r="BX711" s="37"/>
      <c r="DH711" s="38">
        <v>0.57850232099999999</v>
      </c>
      <c r="DI711" s="38">
        <v>0.51908913805791601</v>
      </c>
      <c r="DJ711" s="38">
        <v>0.47948034941961798</v>
      </c>
      <c r="DK711" s="28">
        <v>0.50999106438666997</v>
      </c>
      <c r="DL711" s="28">
        <v>0.49494273768846397</v>
      </c>
      <c r="DM711" s="2">
        <v>0.47842396716600499</v>
      </c>
      <c r="DN711" s="2">
        <v>0.19365256322063701</v>
      </c>
      <c r="EG711" s="36">
        <v>14</v>
      </c>
      <c r="EH711" s="28">
        <v>14</v>
      </c>
    </row>
    <row r="712" spans="1:138" ht="18.75">
      <c r="A712" s="8">
        <v>44566</v>
      </c>
      <c r="B712" s="32">
        <f t="shared" si="301"/>
        <v>0.63783783783783798</v>
      </c>
      <c r="C712" s="33">
        <f t="shared" si="302"/>
        <v>0.60273972602739734</v>
      </c>
      <c r="D712" s="33">
        <f t="shared" si="303"/>
        <v>0.41500000000000004</v>
      </c>
      <c r="E712" s="33">
        <f t="shared" si="304"/>
        <v>0.55842325839085771</v>
      </c>
      <c r="F712" s="33">
        <f t="shared" si="305"/>
        <v>0.61739130434782619</v>
      </c>
      <c r="G712" s="33">
        <f t="shared" si="306"/>
        <v>0.39459459459459467</v>
      </c>
      <c r="H712" s="33">
        <f t="shared" si="307"/>
        <v>0.39171203582329472</v>
      </c>
      <c r="I712" s="33">
        <f t="shared" si="308"/>
        <v>0.3054755043227666</v>
      </c>
      <c r="J712" s="33">
        <f t="shared" si="309"/>
        <v>0.27809523809523812</v>
      </c>
      <c r="K712" s="33">
        <f t="shared" si="310"/>
        <v>0.2521739130434783</v>
      </c>
      <c r="L712" s="33">
        <f t="shared" si="311"/>
        <v>1</v>
      </c>
      <c r="M712" s="33">
        <f t="shared" si="312"/>
        <v>0</v>
      </c>
      <c r="N712" s="33">
        <f t="shared" si="325"/>
        <v>0.30178140443627166</v>
      </c>
      <c r="O712" s="33">
        <f t="shared" si="313"/>
        <v>0.29917355371900828</v>
      </c>
      <c r="P712" s="33">
        <f t="shared" si="314"/>
        <v>0.30120481927710846</v>
      </c>
      <c r="Q712" s="33">
        <f t="shared" si="315"/>
        <v>0.2</v>
      </c>
      <c r="R712" s="33">
        <f t="shared" si="316"/>
        <v>0.20576594427244582</v>
      </c>
      <c r="S712" s="33">
        <f t="shared" si="317"/>
        <v>0.20606060606060608</v>
      </c>
      <c r="T712" s="33">
        <f t="shared" si="318"/>
        <v>0.25143645139048498</v>
      </c>
      <c r="U712" s="33">
        <f t="shared" si="319"/>
        <v>0.2</v>
      </c>
      <c r="V712" s="33">
        <f t="shared" si="320"/>
        <v>0.20396452790818989</v>
      </c>
      <c r="W712" s="103">
        <v>0.30456933408419917</v>
      </c>
      <c r="Z712" s="52">
        <v>-18</v>
      </c>
      <c r="AA712" s="52">
        <v>1</v>
      </c>
      <c r="AB712" s="52">
        <v>-26</v>
      </c>
      <c r="AC712" s="87">
        <v>-29.537006051163793</v>
      </c>
      <c r="AD712" s="52">
        <v>-24</v>
      </c>
      <c r="AE712" s="52">
        <v>12</v>
      </c>
      <c r="AF712" s="47">
        <f t="shared" si="328"/>
        <v>33394</v>
      </c>
      <c r="AG712" s="52">
        <v>8.6999999999999993</v>
      </c>
      <c r="AH712" s="52">
        <v>0.6</v>
      </c>
      <c r="AI712" s="52">
        <v>37</v>
      </c>
      <c r="AJ712" s="3">
        <v>1</v>
      </c>
      <c r="AK712" s="36">
        <v>0</v>
      </c>
      <c r="AL712" s="36">
        <f t="shared" si="326"/>
        <v>6.6434011048787038</v>
      </c>
      <c r="AM712" s="36">
        <f t="shared" si="322"/>
        <v>6.6739194936208097</v>
      </c>
      <c r="AN712" s="96">
        <v>62</v>
      </c>
      <c r="AO712" s="49">
        <f t="shared" si="334"/>
        <v>15</v>
      </c>
      <c r="AP712" s="49">
        <f t="shared" si="334"/>
        <v>0</v>
      </c>
      <c r="AQ712" s="36">
        <f t="shared" si="327"/>
        <v>501</v>
      </c>
      <c r="AR712" s="80">
        <v>388</v>
      </c>
      <c r="AS712" s="39">
        <f t="shared" si="330"/>
        <v>2.4285714285714284</v>
      </c>
      <c r="AT712" s="66">
        <v>3</v>
      </c>
      <c r="AU712" s="3">
        <f t="shared" si="331"/>
        <v>412.57142857142856</v>
      </c>
      <c r="AV712" s="38">
        <v>373</v>
      </c>
      <c r="AW712" s="38">
        <f t="shared" si="335"/>
        <v>0</v>
      </c>
      <c r="AX712" s="74">
        <v>0</v>
      </c>
      <c r="AY712" s="41">
        <v>0</v>
      </c>
      <c r="BA712" s="66">
        <v>22</v>
      </c>
      <c r="BD712" s="47">
        <f t="shared" ref="BD712:BF731" si="336">BD347</f>
        <v>17838</v>
      </c>
      <c r="BE712" s="47">
        <f t="shared" si="336"/>
        <v>9597</v>
      </c>
      <c r="BF712" s="47">
        <f t="shared" si="336"/>
        <v>5959</v>
      </c>
      <c r="BG712" s="36"/>
      <c r="BH712" s="89">
        <v>0</v>
      </c>
      <c r="BI712" s="69">
        <v>0</v>
      </c>
      <c r="BJ712" s="69">
        <v>0</v>
      </c>
      <c r="BK712" s="3">
        <v>0</v>
      </c>
      <c r="BL712" s="53">
        <v>68.7</v>
      </c>
      <c r="BM712" s="36">
        <f t="shared" si="332"/>
        <v>31.299999999999997</v>
      </c>
      <c r="BN712" s="36">
        <v>0</v>
      </c>
      <c r="BO712" s="36">
        <v>0</v>
      </c>
      <c r="BP712" s="36">
        <v>0</v>
      </c>
      <c r="BQ712" s="36">
        <v>0</v>
      </c>
      <c r="BR712" s="36">
        <v>0</v>
      </c>
      <c r="BS712" s="3">
        <f t="shared" si="323"/>
        <v>0</v>
      </c>
      <c r="BT712" s="2">
        <f t="shared" si="324"/>
        <v>100</v>
      </c>
      <c r="BV712" s="37">
        <v>0.47835275363887902</v>
      </c>
      <c r="BW712" s="37"/>
      <c r="BX712" s="37"/>
      <c r="DH712" s="38">
        <v>0.57749602300000002</v>
      </c>
      <c r="DI712" s="38">
        <v>0.51113206628513397</v>
      </c>
      <c r="DJ712" s="38">
        <v>0.46688942852272403</v>
      </c>
      <c r="DK712" s="28">
        <v>0.50266726849202104</v>
      </c>
      <c r="DL712" s="28">
        <v>0.48767400813957201</v>
      </c>
      <c r="DM712" s="2">
        <v>0.46905818511418501</v>
      </c>
      <c r="DN712" s="2">
        <v>0.22175474329744899</v>
      </c>
      <c r="EG712" s="36">
        <v>22</v>
      </c>
      <c r="EH712" s="28">
        <v>22</v>
      </c>
    </row>
    <row r="713" spans="1:138" ht="18.75">
      <c r="A713" s="8">
        <v>44567</v>
      </c>
      <c r="B713" s="32">
        <f t="shared" si="301"/>
        <v>0.52432432432432441</v>
      </c>
      <c r="C713" s="33">
        <f t="shared" si="302"/>
        <v>0.47945205479452058</v>
      </c>
      <c r="D713" s="33">
        <f t="shared" si="303"/>
        <v>0.35499999999999998</v>
      </c>
      <c r="E713" s="33">
        <f t="shared" si="304"/>
        <v>0.52825832129008332</v>
      </c>
      <c r="F713" s="33">
        <f t="shared" si="305"/>
        <v>0.63043478260869579</v>
      </c>
      <c r="G713" s="33">
        <f t="shared" si="306"/>
        <v>0.42702702702702711</v>
      </c>
      <c r="H713" s="33">
        <f t="shared" si="307"/>
        <v>0.41528422301531875</v>
      </c>
      <c r="I713" s="33">
        <f t="shared" si="308"/>
        <v>0.2</v>
      </c>
      <c r="J713" s="33">
        <f t="shared" si="309"/>
        <v>0.23428571428571432</v>
      </c>
      <c r="K713" s="33">
        <f t="shared" si="310"/>
        <v>0.57391304347826089</v>
      </c>
      <c r="L713" s="33">
        <f t="shared" si="311"/>
        <v>1</v>
      </c>
      <c r="M713" s="33">
        <f t="shared" si="312"/>
        <v>0</v>
      </c>
      <c r="N713" s="33">
        <f t="shared" si="325"/>
        <v>0.30652568670267788</v>
      </c>
      <c r="O713" s="33">
        <f t="shared" si="313"/>
        <v>0.31735537190082647</v>
      </c>
      <c r="P713" s="33">
        <f t="shared" si="314"/>
        <v>0.24337349397590363</v>
      </c>
      <c r="Q713" s="33">
        <f t="shared" si="315"/>
        <v>0.2</v>
      </c>
      <c r="R713" s="33">
        <f t="shared" si="316"/>
        <v>0.20951083591331271</v>
      </c>
      <c r="S713" s="33">
        <f t="shared" si="317"/>
        <v>0.20606060606060608</v>
      </c>
      <c r="T713" s="33">
        <f t="shared" si="318"/>
        <v>0.26674327740749254</v>
      </c>
      <c r="U713" s="33">
        <f t="shared" si="319"/>
        <v>0.2</v>
      </c>
      <c r="V713" s="33">
        <f t="shared" si="320"/>
        <v>0.20605112154407931</v>
      </c>
      <c r="W713" s="103">
        <v>0.31347343739604017</v>
      </c>
      <c r="Z713" s="52">
        <v>-32</v>
      </c>
      <c r="AA713" s="52">
        <v>-14</v>
      </c>
      <c r="AB713" s="52">
        <v>-38</v>
      </c>
      <c r="AC713" s="87">
        <v>-34.253203476128299</v>
      </c>
      <c r="AD713" s="52">
        <v>-22</v>
      </c>
      <c r="AE713" s="52">
        <v>14</v>
      </c>
      <c r="AF713" s="47">
        <f t="shared" si="328"/>
        <v>37500</v>
      </c>
      <c r="AG713" s="52">
        <v>2.6</v>
      </c>
      <c r="AH713" s="52">
        <v>-1.7</v>
      </c>
      <c r="AI713" s="52">
        <v>74</v>
      </c>
      <c r="AJ713" s="3">
        <v>1</v>
      </c>
      <c r="AK713" s="36">
        <v>0</v>
      </c>
      <c r="AL713" s="36">
        <f t="shared" si="326"/>
        <v>6.8378145442728577</v>
      </c>
      <c r="AM713" s="36">
        <f t="shared" si="322"/>
        <v>6.9271090891108695</v>
      </c>
      <c r="AN713" s="96">
        <v>73</v>
      </c>
      <c r="AO713" s="49">
        <f t="shared" si="334"/>
        <v>7</v>
      </c>
      <c r="AP713" s="49">
        <f t="shared" si="334"/>
        <v>0</v>
      </c>
      <c r="AQ713" s="36">
        <f t="shared" si="327"/>
        <v>664</v>
      </c>
      <c r="AR713" s="80">
        <v>640</v>
      </c>
      <c r="AS713" s="39">
        <f t="shared" si="330"/>
        <v>2.8571428571428572</v>
      </c>
      <c r="AT713" s="66">
        <v>3</v>
      </c>
      <c r="AU713" s="3">
        <f t="shared" si="331"/>
        <v>481.57142857142856</v>
      </c>
      <c r="AV713" s="38">
        <v>484</v>
      </c>
      <c r="AW713" s="38">
        <f t="shared" si="335"/>
        <v>0</v>
      </c>
      <c r="AX713" s="74">
        <v>0</v>
      </c>
      <c r="AY713" s="41">
        <v>20</v>
      </c>
      <c r="BA713" s="66">
        <v>38</v>
      </c>
      <c r="BD713" s="47">
        <f t="shared" si="336"/>
        <v>17947</v>
      </c>
      <c r="BE713" s="47">
        <f t="shared" si="336"/>
        <v>12180</v>
      </c>
      <c r="BF713" s="47">
        <f t="shared" si="336"/>
        <v>7373</v>
      </c>
      <c r="BG713" s="36"/>
      <c r="BH713" s="89">
        <v>0</v>
      </c>
      <c r="BI713" s="69">
        <v>0</v>
      </c>
      <c r="BJ713" s="69">
        <v>0</v>
      </c>
      <c r="BK713" s="3">
        <v>0</v>
      </c>
      <c r="BL713" s="53">
        <v>75.099999999999994</v>
      </c>
      <c r="BM713" s="36">
        <f t="shared" si="332"/>
        <v>24.900000000000006</v>
      </c>
      <c r="BN713" s="36">
        <v>0</v>
      </c>
      <c r="BO713" s="36">
        <v>0</v>
      </c>
      <c r="BP713" s="36">
        <v>0</v>
      </c>
      <c r="BQ713" s="36">
        <v>0</v>
      </c>
      <c r="BR713" s="36">
        <v>0</v>
      </c>
      <c r="BS713" s="3">
        <f t="shared" si="323"/>
        <v>0</v>
      </c>
      <c r="BT713" s="2">
        <f t="shared" si="324"/>
        <v>100</v>
      </c>
      <c r="BV713" s="37">
        <v>0.471128921104361</v>
      </c>
      <c r="BW713" s="37"/>
      <c r="BX713" s="37"/>
      <c r="DH713" s="38">
        <v>0.576487058</v>
      </c>
      <c r="DI713" s="38">
        <v>0.50317004611225302</v>
      </c>
      <c r="DJ713" s="38">
        <v>0.45429203823464698</v>
      </c>
      <c r="DK713" s="28">
        <v>0.49538401067250099</v>
      </c>
      <c r="DL713" s="28">
        <v>0.48042608749589799</v>
      </c>
      <c r="DM713" s="2">
        <v>0.459687084147336</v>
      </c>
      <c r="DN713" s="2">
        <v>0.30213518193041999</v>
      </c>
      <c r="EG713" s="36">
        <v>16</v>
      </c>
      <c r="EH713" s="28">
        <v>15</v>
      </c>
    </row>
    <row r="714" spans="1:138" ht="18.75">
      <c r="A714" s="8">
        <v>44568</v>
      </c>
      <c r="B714" s="32">
        <f t="shared" si="301"/>
        <v>0.56486486486486487</v>
      </c>
      <c r="C714" s="33">
        <f t="shared" si="302"/>
        <v>0.54520547945205489</v>
      </c>
      <c r="D714" s="33">
        <f t="shared" si="303"/>
        <v>0.36000000000000004</v>
      </c>
      <c r="E714" s="33">
        <f t="shared" si="304"/>
        <v>0.54429181780667357</v>
      </c>
      <c r="F714" s="33">
        <f t="shared" si="305"/>
        <v>0.63043478260869579</v>
      </c>
      <c r="G714" s="33">
        <f t="shared" si="306"/>
        <v>0.42702702702702711</v>
      </c>
      <c r="H714" s="33">
        <f t="shared" si="307"/>
        <v>0.41534163214145614</v>
      </c>
      <c r="I714" s="33">
        <f t="shared" si="308"/>
        <v>0.3002881844380404</v>
      </c>
      <c r="J714" s="33">
        <f t="shared" si="309"/>
        <v>0.2</v>
      </c>
      <c r="K714" s="33">
        <f t="shared" si="310"/>
        <v>0.48695652173913051</v>
      </c>
      <c r="L714" s="33">
        <f t="shared" si="311"/>
        <v>1</v>
      </c>
      <c r="M714" s="33">
        <f t="shared" si="312"/>
        <v>0</v>
      </c>
      <c r="N714" s="33">
        <f t="shared" si="325"/>
        <v>0.31125617745086775</v>
      </c>
      <c r="O714" s="33">
        <f t="shared" si="313"/>
        <v>0.29090909090909095</v>
      </c>
      <c r="P714" s="33">
        <f t="shared" si="314"/>
        <v>0.29397590361445786</v>
      </c>
      <c r="Q714" s="33">
        <f t="shared" si="315"/>
        <v>0.21666666666666667</v>
      </c>
      <c r="R714" s="33">
        <f t="shared" si="316"/>
        <v>0.213671826625387</v>
      </c>
      <c r="S714" s="33">
        <f t="shared" si="317"/>
        <v>0.20606060606060608</v>
      </c>
      <c r="T714" s="33">
        <f t="shared" si="318"/>
        <v>0.2763962307515514</v>
      </c>
      <c r="U714" s="33">
        <f t="shared" si="319"/>
        <v>0.2</v>
      </c>
      <c r="V714" s="33">
        <f t="shared" si="320"/>
        <v>0.21450182576943141</v>
      </c>
      <c r="W714" s="103">
        <v>0.31941433381632661</v>
      </c>
      <c r="Z714" s="52">
        <v>-27</v>
      </c>
      <c r="AA714" s="52">
        <v>-6</v>
      </c>
      <c r="AB714" s="52">
        <v>-37</v>
      </c>
      <c r="AC714" s="87">
        <v>-31.746414394085793</v>
      </c>
      <c r="AD714" s="52">
        <v>-22</v>
      </c>
      <c r="AE714" s="52">
        <v>14</v>
      </c>
      <c r="AF714" s="47">
        <f t="shared" si="328"/>
        <v>37510</v>
      </c>
      <c r="AG714" s="52">
        <v>8.4</v>
      </c>
      <c r="AH714" s="52">
        <v>-3.5</v>
      </c>
      <c r="AI714" s="52">
        <v>64</v>
      </c>
      <c r="AJ714" s="3">
        <v>1</v>
      </c>
      <c r="AK714" s="36">
        <v>0</v>
      </c>
      <c r="AL714" s="36">
        <f t="shared" si="326"/>
        <v>7.0316628283199361</v>
      </c>
      <c r="AM714" s="36">
        <f t="shared" si="322"/>
        <v>7.109089110869351</v>
      </c>
      <c r="AN714" s="96">
        <v>57</v>
      </c>
      <c r="AO714" s="49">
        <f t="shared" si="334"/>
        <v>14</v>
      </c>
      <c r="AP714" s="49">
        <f t="shared" si="334"/>
        <v>1</v>
      </c>
      <c r="AQ714" s="36">
        <f t="shared" si="327"/>
        <v>773.71428571428567</v>
      </c>
      <c r="AR714" s="80">
        <v>920</v>
      </c>
      <c r="AS714" s="39">
        <f t="shared" si="330"/>
        <v>3.2857142857142856</v>
      </c>
      <c r="AT714" s="66">
        <v>3</v>
      </c>
      <c r="AU714" s="3">
        <f t="shared" si="331"/>
        <v>553.71428571428567</v>
      </c>
      <c r="AV714" s="38">
        <v>554</v>
      </c>
      <c r="AW714" s="38">
        <f t="shared" si="335"/>
        <v>0</v>
      </c>
      <c r="AX714" s="74">
        <v>0</v>
      </c>
      <c r="AY714" s="41">
        <v>101</v>
      </c>
      <c r="BA714" s="66">
        <v>42</v>
      </c>
      <c r="BD714" s="47">
        <f t="shared" si="336"/>
        <v>16379</v>
      </c>
      <c r="BE714" s="47">
        <f t="shared" si="336"/>
        <v>13562</v>
      </c>
      <c r="BF714" s="47">
        <f t="shared" si="336"/>
        <v>7569</v>
      </c>
      <c r="BG714" s="36"/>
      <c r="BH714" s="89">
        <v>0</v>
      </c>
      <c r="BI714" s="69">
        <v>0</v>
      </c>
      <c r="BJ714" s="69">
        <v>0</v>
      </c>
      <c r="BK714" s="3">
        <v>0</v>
      </c>
      <c r="BL714" s="53">
        <v>79.7</v>
      </c>
      <c r="BM714" s="36">
        <f t="shared" si="332"/>
        <v>20.299999999999997</v>
      </c>
      <c r="BN714" s="36">
        <v>0</v>
      </c>
      <c r="BO714" s="36">
        <v>0</v>
      </c>
      <c r="BP714" s="36">
        <v>0</v>
      </c>
      <c r="BQ714" s="36">
        <v>0</v>
      </c>
      <c r="BR714" s="36">
        <v>0</v>
      </c>
      <c r="BS714" s="3">
        <f t="shared" si="323"/>
        <v>0</v>
      </c>
      <c r="BT714" s="2">
        <f t="shared" si="324"/>
        <v>100</v>
      </c>
      <c r="BV714" s="37">
        <v>0.46390202321837298</v>
      </c>
      <c r="BW714" s="37"/>
      <c r="BX714" s="37"/>
      <c r="DH714" s="38">
        <v>0.57547796600000001</v>
      </c>
      <c r="DI714" s="38">
        <v>0.49520542264407302</v>
      </c>
      <c r="DJ714" s="38">
        <v>0.44169039385243303</v>
      </c>
      <c r="DK714" s="28">
        <v>0.48814881047546699</v>
      </c>
      <c r="DL714" s="28">
        <v>0.47318984875343201</v>
      </c>
      <c r="DM714" s="2">
        <v>0.45031287747017701</v>
      </c>
      <c r="DN714" s="2">
        <v>0.30627269209292401</v>
      </c>
      <c r="EG714" s="36">
        <v>28</v>
      </c>
      <c r="EH714" s="28">
        <v>22</v>
      </c>
    </row>
    <row r="715" spans="1:138" ht="18.75">
      <c r="A715" s="8">
        <v>44569</v>
      </c>
      <c r="B715" s="32">
        <f t="shared" si="301"/>
        <v>0.64594594594594601</v>
      </c>
      <c r="C715" s="33">
        <f t="shared" si="302"/>
        <v>0.61917808219178094</v>
      </c>
      <c r="D715" s="33">
        <f t="shared" si="303"/>
        <v>0.39500000000000002</v>
      </c>
      <c r="E715" s="33">
        <f t="shared" si="304"/>
        <v>0.58631859062538105</v>
      </c>
      <c r="F715" s="33">
        <f t="shared" si="305"/>
        <v>0.74130434782608701</v>
      </c>
      <c r="G715" s="33">
        <f t="shared" si="306"/>
        <v>0.29729729729729731</v>
      </c>
      <c r="H715" s="33">
        <f t="shared" si="307"/>
        <v>0.36002219819543979</v>
      </c>
      <c r="I715" s="33">
        <f t="shared" si="308"/>
        <v>0.31930835734870322</v>
      </c>
      <c r="J715" s="33">
        <f t="shared" si="309"/>
        <v>0.2628571428571429</v>
      </c>
      <c r="K715" s="33">
        <f t="shared" si="310"/>
        <v>0.39130434782608703</v>
      </c>
      <c r="L715" s="33">
        <f t="shared" si="311"/>
        <v>0</v>
      </c>
      <c r="M715" s="33">
        <f t="shared" si="312"/>
        <v>0</v>
      </c>
      <c r="N715" s="33">
        <f t="shared" si="325"/>
        <v>0.31482818066888868</v>
      </c>
      <c r="O715" s="33">
        <f t="shared" si="313"/>
        <v>0.32396694214876037</v>
      </c>
      <c r="P715" s="33">
        <f t="shared" si="314"/>
        <v>0.27951807228915665</v>
      </c>
      <c r="Q715" s="33">
        <f t="shared" si="315"/>
        <v>0.2</v>
      </c>
      <c r="R715" s="33">
        <f t="shared" si="316"/>
        <v>0.21817461300309599</v>
      </c>
      <c r="S715" s="33">
        <f t="shared" si="317"/>
        <v>0.20808080808080809</v>
      </c>
      <c r="T715" s="33">
        <f t="shared" si="318"/>
        <v>0.29087566076763965</v>
      </c>
      <c r="U715" s="33">
        <f t="shared" si="319"/>
        <v>0.2</v>
      </c>
      <c r="V715" s="33">
        <f t="shared" si="320"/>
        <v>0.21001564945226919</v>
      </c>
      <c r="W715" s="103">
        <v>0.33258140304734063</v>
      </c>
      <c r="Z715" s="52">
        <v>-17</v>
      </c>
      <c r="AA715" s="52">
        <v>3</v>
      </c>
      <c r="AB715" s="52">
        <v>-30</v>
      </c>
      <c r="AC715" s="87">
        <v>-25.175654538529262</v>
      </c>
      <c r="AD715" s="52">
        <v>-5</v>
      </c>
      <c r="AE715" s="52">
        <v>6</v>
      </c>
      <c r="AF715" s="47">
        <f t="shared" si="328"/>
        <v>27874</v>
      </c>
      <c r="AG715" s="52">
        <v>9.5</v>
      </c>
      <c r="AH715" s="52">
        <v>-0.2</v>
      </c>
      <c r="AI715" s="52">
        <v>53</v>
      </c>
      <c r="AJ715" s="3">
        <v>0</v>
      </c>
      <c r="AK715" s="36">
        <v>0</v>
      </c>
      <c r="AL715" s="36">
        <f t="shared" si="326"/>
        <v>7.1780380632126271</v>
      </c>
      <c r="AM715" s="36">
        <f t="shared" si="322"/>
        <v>7.2238156463257841</v>
      </c>
      <c r="AN715" s="96">
        <v>77</v>
      </c>
      <c r="AO715" s="49">
        <f t="shared" si="334"/>
        <v>12</v>
      </c>
      <c r="AP715" s="49">
        <f t="shared" si="334"/>
        <v>0</v>
      </c>
      <c r="AQ715" s="36">
        <f t="shared" si="327"/>
        <v>889.14285714285711</v>
      </c>
      <c r="AR715" s="80">
        <v>1223</v>
      </c>
      <c r="AS715" s="39">
        <f t="shared" si="330"/>
        <v>3.5714285714285716</v>
      </c>
      <c r="AT715" s="66">
        <v>4</v>
      </c>
      <c r="AU715" s="3">
        <f t="shared" si="331"/>
        <v>632</v>
      </c>
      <c r="AV715" s="38">
        <v>659</v>
      </c>
      <c r="AW715" s="38">
        <f t="shared" si="335"/>
        <v>0</v>
      </c>
      <c r="AX715" s="74">
        <v>0</v>
      </c>
      <c r="AY715" s="41">
        <v>58</v>
      </c>
      <c r="BA715" s="66">
        <v>60</v>
      </c>
      <c r="BD715" s="47">
        <f t="shared" si="336"/>
        <v>12091</v>
      </c>
      <c r="BE715" s="47">
        <f t="shared" si="336"/>
        <v>10149</v>
      </c>
      <c r="BF715" s="47">
        <f t="shared" si="336"/>
        <v>5634</v>
      </c>
      <c r="BG715" s="36"/>
      <c r="BH715" s="89">
        <v>0</v>
      </c>
      <c r="BI715" s="69">
        <v>0</v>
      </c>
      <c r="BJ715" s="69">
        <v>0</v>
      </c>
      <c r="BK715" s="3">
        <v>0</v>
      </c>
      <c r="BL715" s="53">
        <v>82.6</v>
      </c>
      <c r="BM715" s="36">
        <f t="shared" si="332"/>
        <v>17.400000000000006</v>
      </c>
      <c r="BN715" s="36">
        <v>0</v>
      </c>
      <c r="BO715" s="36">
        <v>0</v>
      </c>
      <c r="BP715" s="36">
        <v>0</v>
      </c>
      <c r="BQ715" s="36">
        <v>0</v>
      </c>
      <c r="BR715" s="36">
        <v>0</v>
      </c>
      <c r="BS715" s="3">
        <f t="shared" si="323"/>
        <v>0</v>
      </c>
      <c r="BT715" s="2">
        <f t="shared" si="324"/>
        <v>100</v>
      </c>
      <c r="BV715" s="37">
        <v>0.45667377593878</v>
      </c>
      <c r="BW715" s="37"/>
      <c r="BX715" s="37"/>
      <c r="CB715" s="3">
        <f t="shared" ref="CB715:CB778" si="337">$BZ$719</f>
        <v>0.5</v>
      </c>
      <c r="CE715" s="54">
        <v>24</v>
      </c>
      <c r="DH715" s="38">
        <v>0.57446906600000003</v>
      </c>
      <c r="DI715" s="38">
        <v>0.48531655231258702</v>
      </c>
      <c r="DJ715" s="38">
        <v>0.42588154305825798</v>
      </c>
      <c r="DK715" s="28">
        <v>0.48096557638997101</v>
      </c>
      <c r="DL715" s="28">
        <v>0.46601767209877698</v>
      </c>
      <c r="DM715" s="2">
        <v>0.44093582618766802</v>
      </c>
      <c r="DN715" s="2">
        <v>0.10438930872983</v>
      </c>
      <c r="EH715" s="28">
        <v>32</v>
      </c>
    </row>
    <row r="716" spans="1:138" ht="18.75">
      <c r="A716" s="8">
        <v>44570</v>
      </c>
      <c r="B716" s="32">
        <f t="shared" si="301"/>
        <v>0.68648648648648658</v>
      </c>
      <c r="C716" s="33">
        <f t="shared" si="302"/>
        <v>0.60273972602739734</v>
      </c>
      <c r="D716" s="33">
        <f t="shared" si="303"/>
        <v>0.48000000000000009</v>
      </c>
      <c r="E716" s="33">
        <f t="shared" si="304"/>
        <v>0.59933253141800091</v>
      </c>
      <c r="F716" s="33">
        <f t="shared" si="305"/>
        <v>0.74782608695652186</v>
      </c>
      <c r="G716" s="33">
        <f t="shared" si="306"/>
        <v>0.26486486486486488</v>
      </c>
      <c r="H716" s="33">
        <f t="shared" si="307"/>
        <v>0.29660807746404755</v>
      </c>
      <c r="I716" s="33">
        <f t="shared" si="308"/>
        <v>0.38674351585014416</v>
      </c>
      <c r="J716" s="33">
        <f t="shared" si="309"/>
        <v>0.25714285714285717</v>
      </c>
      <c r="K716" s="33">
        <f t="shared" si="310"/>
        <v>0.39130434782608703</v>
      </c>
      <c r="L716" s="33">
        <f t="shared" si="311"/>
        <v>0</v>
      </c>
      <c r="M716" s="33">
        <f t="shared" si="312"/>
        <v>0</v>
      </c>
      <c r="N716" s="33">
        <f t="shared" si="325"/>
        <v>0.31780714860360881</v>
      </c>
      <c r="O716" s="33">
        <f t="shared" si="313"/>
        <v>0.30909090909090914</v>
      </c>
      <c r="P716" s="33">
        <f t="shared" si="314"/>
        <v>0.30843373493975906</v>
      </c>
      <c r="Q716" s="33">
        <f t="shared" si="315"/>
        <v>0.2</v>
      </c>
      <c r="R716" s="33">
        <f t="shared" si="316"/>
        <v>0.21817461300309599</v>
      </c>
      <c r="S716" s="33">
        <f t="shared" si="317"/>
        <v>0.20808080808080809</v>
      </c>
      <c r="T716" s="33">
        <f t="shared" si="318"/>
        <v>0.29983911744426572</v>
      </c>
      <c r="U716" s="33">
        <f t="shared" si="319"/>
        <v>0.2</v>
      </c>
      <c r="V716" s="33">
        <f t="shared" si="320"/>
        <v>0.21189358372456965</v>
      </c>
      <c r="W716" s="103">
        <v>0.33542829794288309</v>
      </c>
      <c r="Z716" s="52">
        <v>-12</v>
      </c>
      <c r="AA716" s="52">
        <v>1</v>
      </c>
      <c r="AB716" s="52">
        <v>-13</v>
      </c>
      <c r="AC716" s="87">
        <v>-23.140963935669742</v>
      </c>
      <c r="AD716" s="52">
        <v>-4</v>
      </c>
      <c r="AE716" s="52">
        <v>4</v>
      </c>
      <c r="AF716" s="47">
        <f t="shared" si="328"/>
        <v>16828</v>
      </c>
      <c r="AG716" s="52">
        <v>13.4</v>
      </c>
      <c r="AH716" s="52">
        <v>-0.5</v>
      </c>
      <c r="AI716" s="52">
        <v>53</v>
      </c>
      <c r="AJ716" s="3">
        <v>0</v>
      </c>
      <c r="AK716" s="36">
        <v>0</v>
      </c>
      <c r="AL716" s="36">
        <f t="shared" si="326"/>
        <v>7.3001116181810488</v>
      </c>
      <c r="AM716" s="36">
        <f t="shared" si="322"/>
        <v>7.3345860943526855</v>
      </c>
      <c r="AN716" s="96">
        <v>68</v>
      </c>
      <c r="AO716" s="49">
        <f t="shared" si="334"/>
        <v>16</v>
      </c>
      <c r="AP716" s="49">
        <f t="shared" si="334"/>
        <v>0</v>
      </c>
      <c r="AQ716" s="36">
        <f t="shared" si="327"/>
        <v>1147.4285714285713</v>
      </c>
      <c r="AR716" s="80">
        <v>1223</v>
      </c>
      <c r="AS716" s="39">
        <f t="shared" si="330"/>
        <v>3.7142857142857144</v>
      </c>
      <c r="AT716" s="66">
        <v>4</v>
      </c>
      <c r="AU716" s="3">
        <f t="shared" si="331"/>
        <v>715</v>
      </c>
      <c r="AV716" s="38">
        <v>724</v>
      </c>
      <c r="AW716" s="38">
        <f t="shared" si="335"/>
        <v>0</v>
      </c>
      <c r="AX716" s="74">
        <v>0</v>
      </c>
      <c r="AY716" s="41">
        <v>76</v>
      </c>
      <c r="BA716" s="66">
        <v>67</v>
      </c>
      <c r="BD716" s="47">
        <f t="shared" si="336"/>
        <v>9962</v>
      </c>
      <c r="BE716" s="47">
        <f t="shared" si="336"/>
        <v>3595</v>
      </c>
      <c r="BF716" s="47">
        <f t="shared" si="336"/>
        <v>3271</v>
      </c>
      <c r="BG716" s="36"/>
      <c r="BH716" s="89">
        <v>0</v>
      </c>
      <c r="BI716" s="69">
        <v>0</v>
      </c>
      <c r="BJ716" s="69">
        <v>0</v>
      </c>
      <c r="BK716" s="3">
        <v>0</v>
      </c>
      <c r="BL716" s="53">
        <v>85.4</v>
      </c>
      <c r="BM716" s="36">
        <f t="shared" si="332"/>
        <v>14.599999999999994</v>
      </c>
      <c r="BN716" s="36">
        <v>0</v>
      </c>
      <c r="BO716" s="36">
        <v>0</v>
      </c>
      <c r="BP716" s="36">
        <v>0</v>
      </c>
      <c r="BQ716" s="36">
        <v>0</v>
      </c>
      <c r="BR716" s="36">
        <v>0</v>
      </c>
      <c r="BS716" s="3">
        <f t="shared" si="323"/>
        <v>0</v>
      </c>
      <c r="BT716" s="2">
        <f t="shared" si="324"/>
        <v>100</v>
      </c>
      <c r="BV716" s="37">
        <v>0.44944245561701301</v>
      </c>
      <c r="BW716" s="37"/>
      <c r="BX716" s="37"/>
      <c r="BZ716" s="24" t="s">
        <v>36</v>
      </c>
      <c r="CB716" s="3">
        <f t="shared" si="337"/>
        <v>0.5</v>
      </c>
      <c r="CD716" s="55">
        <v>-17.8170731707317</v>
      </c>
      <c r="CE716" s="54">
        <v>44</v>
      </c>
      <c r="DH716" s="38">
        <v>0.57346004100000003</v>
      </c>
      <c r="DI716" s="38">
        <v>0.47350211700809203</v>
      </c>
      <c r="DJ716" s="38">
        <v>0.40686350095301599</v>
      </c>
      <c r="DK716" s="28">
        <v>0.47377914958144202</v>
      </c>
      <c r="DL716" s="28">
        <v>0.45883286819160102</v>
      </c>
      <c r="DM716" s="2">
        <v>0.431555658722931</v>
      </c>
      <c r="DN716" s="2">
        <v>0.17690956155449</v>
      </c>
      <c r="EH716" s="28">
        <v>25</v>
      </c>
    </row>
    <row r="717" spans="1:138" ht="18.75">
      <c r="A717" s="8">
        <v>44571</v>
      </c>
      <c r="B717" s="32">
        <f t="shared" si="301"/>
        <v>0.64594594594594601</v>
      </c>
      <c r="C717" s="33">
        <f t="shared" si="302"/>
        <v>0.57808219178082199</v>
      </c>
      <c r="D717" s="33">
        <f t="shared" si="303"/>
        <v>0.47500000000000009</v>
      </c>
      <c r="E717" s="33">
        <f t="shared" si="304"/>
        <v>0.48592047536095639</v>
      </c>
      <c r="F717" s="33">
        <f t="shared" si="305"/>
        <v>0.31086956521739134</v>
      </c>
      <c r="G717" s="33">
        <f t="shared" si="306"/>
        <v>0.60540540540540544</v>
      </c>
      <c r="H717" s="33">
        <f t="shared" si="307"/>
        <v>0.27971831255441909</v>
      </c>
      <c r="I717" s="33">
        <f t="shared" si="308"/>
        <v>0.32103746397694533</v>
      </c>
      <c r="J717" s="33">
        <f t="shared" si="309"/>
        <v>0.3828571428571429</v>
      </c>
      <c r="K717" s="33">
        <f t="shared" si="310"/>
        <v>0.45217391304347831</v>
      </c>
      <c r="L717" s="33">
        <f t="shared" si="311"/>
        <v>0</v>
      </c>
      <c r="M717" s="33">
        <f t="shared" si="312"/>
        <v>0</v>
      </c>
      <c r="N717" s="33">
        <f t="shared" si="325"/>
        <v>0.32019308125502821</v>
      </c>
      <c r="O717" s="33">
        <f t="shared" si="313"/>
        <v>0.26611570247933886</v>
      </c>
      <c r="P717" s="33">
        <f t="shared" si="314"/>
        <v>0.25060240963855424</v>
      </c>
      <c r="Q717" s="33">
        <f t="shared" si="315"/>
        <v>0.21666666666666667</v>
      </c>
      <c r="R717" s="33">
        <f t="shared" si="316"/>
        <v>0.212943653250774</v>
      </c>
      <c r="S717" s="33">
        <f t="shared" si="317"/>
        <v>0.20808080808080809</v>
      </c>
      <c r="T717" s="33">
        <f t="shared" si="318"/>
        <v>0.30590668811767413</v>
      </c>
      <c r="U717" s="33">
        <f t="shared" si="319"/>
        <v>0.2</v>
      </c>
      <c r="V717" s="33">
        <f t="shared" si="320"/>
        <v>0.22336984872196142</v>
      </c>
      <c r="W717" s="103">
        <v>0.33602639882802326</v>
      </c>
      <c r="Z717" s="52">
        <v>-17</v>
      </c>
      <c r="AA717" s="52">
        <v>-2</v>
      </c>
      <c r="AB717" s="52">
        <v>-14</v>
      </c>
      <c r="AC717" s="87">
        <v>-40.872598679321555</v>
      </c>
      <c r="AD717" s="52">
        <v>-71</v>
      </c>
      <c r="AE717" s="52">
        <v>25</v>
      </c>
      <c r="AF717" s="47">
        <f t="shared" si="328"/>
        <v>13886</v>
      </c>
      <c r="AG717" s="52">
        <v>9.6</v>
      </c>
      <c r="AH717" s="52">
        <v>6.1</v>
      </c>
      <c r="AI717" s="52">
        <v>60</v>
      </c>
      <c r="AJ717" s="3">
        <v>0</v>
      </c>
      <c r="AK717" s="36">
        <v>0</v>
      </c>
      <c r="AL717" s="36">
        <f t="shared" si="326"/>
        <v>7.3978834932252013</v>
      </c>
      <c r="AM717" s="36">
        <f t="shared" si="322"/>
        <v>7.5284343783997638</v>
      </c>
      <c r="AN717" s="96">
        <v>42</v>
      </c>
      <c r="AO717" s="49">
        <f t="shared" ref="AO717:AP736" si="338">AO352</f>
        <v>8</v>
      </c>
      <c r="AP717" s="49">
        <f t="shared" si="338"/>
        <v>1</v>
      </c>
      <c r="AQ717" s="36">
        <f t="shared" si="327"/>
        <v>1501.8571428571429</v>
      </c>
      <c r="AR717" s="80">
        <v>871</v>
      </c>
      <c r="AS717" s="39">
        <f t="shared" si="330"/>
        <v>3.8571428571428572</v>
      </c>
      <c r="AT717" s="66">
        <v>4</v>
      </c>
      <c r="AU717" s="3">
        <f t="shared" si="331"/>
        <v>796.71428571428567</v>
      </c>
      <c r="AV717" s="38">
        <v>768</v>
      </c>
      <c r="AW717" s="38">
        <f t="shared" si="335"/>
        <v>0.14285714285714285</v>
      </c>
      <c r="AX717" s="74">
        <v>0</v>
      </c>
      <c r="AY717" s="41">
        <v>186</v>
      </c>
      <c r="BA717" s="66">
        <v>48</v>
      </c>
      <c r="BD717" s="47">
        <f t="shared" si="336"/>
        <v>8920</v>
      </c>
      <c r="BE717" s="47">
        <f t="shared" si="336"/>
        <v>2543</v>
      </c>
      <c r="BF717" s="47">
        <f t="shared" si="336"/>
        <v>2423</v>
      </c>
      <c r="BG717" s="36"/>
      <c r="BH717" s="89">
        <v>0</v>
      </c>
      <c r="BI717" s="69">
        <v>0</v>
      </c>
      <c r="BJ717" s="69">
        <v>0</v>
      </c>
      <c r="BK717" s="3">
        <v>0</v>
      </c>
      <c r="BL717" s="53">
        <v>90.3</v>
      </c>
      <c r="BM717" s="36">
        <f t="shared" si="332"/>
        <v>9.7000000000000028</v>
      </c>
      <c r="BN717" s="36">
        <v>0</v>
      </c>
      <c r="BO717" s="36">
        <v>0</v>
      </c>
      <c r="BP717" s="36">
        <v>0</v>
      </c>
      <c r="BQ717" s="36">
        <v>0</v>
      </c>
      <c r="BR717" s="36">
        <v>0</v>
      </c>
      <c r="BS717" s="3">
        <f t="shared" si="323"/>
        <v>0</v>
      </c>
      <c r="BT717" s="2">
        <f t="shared" si="324"/>
        <v>100</v>
      </c>
      <c r="BV717" s="37">
        <v>0.44221027286861397</v>
      </c>
      <c r="BW717" s="37"/>
      <c r="BX717" s="37"/>
      <c r="BZ717" s="24" t="s">
        <v>37</v>
      </c>
      <c r="CB717" s="3">
        <f t="shared" si="337"/>
        <v>0.5</v>
      </c>
      <c r="CD717" s="55">
        <v>-20.634146341463399</v>
      </c>
      <c r="CE717" s="54">
        <v>32</v>
      </c>
      <c r="DH717" s="38">
        <v>0.57245180900000003</v>
      </c>
      <c r="DI717" s="38">
        <v>0.46168448359846997</v>
      </c>
      <c r="DJ717" s="38">
        <v>0.38783960008670698</v>
      </c>
      <c r="DK717" s="28">
        <v>0.46652690508908601</v>
      </c>
      <c r="DL717" s="28">
        <v>0.45160418170195998</v>
      </c>
      <c r="DM717" s="2">
        <v>0.42217311328151502</v>
      </c>
      <c r="DN717" s="2">
        <v>0.29457280061177898</v>
      </c>
      <c r="EH717" s="28">
        <v>24</v>
      </c>
    </row>
    <row r="718" spans="1:138" ht="18.75">
      <c r="A718" s="8">
        <v>44572</v>
      </c>
      <c r="B718" s="32">
        <f t="shared" si="301"/>
        <v>0.55675675675675684</v>
      </c>
      <c r="C718" s="33">
        <f t="shared" si="302"/>
        <v>0.50410958904109593</v>
      </c>
      <c r="D718" s="33">
        <f t="shared" si="303"/>
        <v>0.30500000000000005</v>
      </c>
      <c r="E718" s="33">
        <f t="shared" si="304"/>
        <v>0.56846826505680847</v>
      </c>
      <c r="F718" s="33">
        <f t="shared" si="305"/>
        <v>0.66956521739130437</v>
      </c>
      <c r="G718" s="33">
        <f t="shared" si="306"/>
        <v>0.3783783783783784</v>
      </c>
      <c r="H718" s="33">
        <f t="shared" si="307"/>
        <v>0.27539540535627149</v>
      </c>
      <c r="I718" s="33">
        <f t="shared" si="308"/>
        <v>0.27953890489913547</v>
      </c>
      <c r="J718" s="33">
        <f t="shared" si="309"/>
        <v>0.34857142857142864</v>
      </c>
      <c r="K718" s="33">
        <f t="shared" si="310"/>
        <v>0.72173913043478266</v>
      </c>
      <c r="L718" s="33">
        <f t="shared" si="311"/>
        <v>1</v>
      </c>
      <c r="M718" s="33">
        <f t="shared" si="312"/>
        <v>0</v>
      </c>
      <c r="N718" s="33">
        <f t="shared" si="325"/>
        <v>0.32222043443282383</v>
      </c>
      <c r="O718" s="33">
        <f t="shared" si="313"/>
        <v>0.24462809917355374</v>
      </c>
      <c r="P718" s="33">
        <f t="shared" si="314"/>
        <v>0.30843373493975906</v>
      </c>
      <c r="Q718" s="33">
        <f t="shared" si="315"/>
        <v>0.2</v>
      </c>
      <c r="R718" s="33">
        <f t="shared" si="316"/>
        <v>0.2142513931888545</v>
      </c>
      <c r="S718" s="33">
        <f t="shared" si="317"/>
        <v>0.20808080808080809</v>
      </c>
      <c r="T718" s="33">
        <f t="shared" si="318"/>
        <v>0.3188692254654103</v>
      </c>
      <c r="U718" s="33">
        <f t="shared" si="319"/>
        <v>0.2</v>
      </c>
      <c r="V718" s="33">
        <f t="shared" si="320"/>
        <v>0.22785602503912364</v>
      </c>
      <c r="W718" s="103">
        <v>0.33565532121638086</v>
      </c>
      <c r="Z718" s="52">
        <v>-28</v>
      </c>
      <c r="AA718" s="52">
        <v>-11</v>
      </c>
      <c r="AB718" s="52">
        <v>-48</v>
      </c>
      <c r="AC718" s="87">
        <v>-27.966499392607165</v>
      </c>
      <c r="AD718" s="52">
        <v>-16</v>
      </c>
      <c r="AE718" s="52">
        <v>11</v>
      </c>
      <c r="AF718" s="47">
        <f t="shared" si="328"/>
        <v>13133</v>
      </c>
      <c r="AG718" s="52">
        <v>7.2</v>
      </c>
      <c r="AH718" s="52">
        <v>4.3</v>
      </c>
      <c r="AI718" s="52">
        <v>91</v>
      </c>
      <c r="AJ718" s="3">
        <v>1</v>
      </c>
      <c r="AK718" s="36">
        <v>0</v>
      </c>
      <c r="AL718" s="36">
        <f t="shared" si="326"/>
        <v>7.4809613292453774</v>
      </c>
      <c r="AM718" s="36">
        <f t="shared" si="322"/>
        <v>7.4493126298091195</v>
      </c>
      <c r="AN718" s="96">
        <v>29</v>
      </c>
      <c r="AO718" s="49">
        <f t="shared" si="338"/>
        <v>16</v>
      </c>
      <c r="AP718" s="49">
        <f t="shared" si="338"/>
        <v>0</v>
      </c>
      <c r="AQ718" s="36">
        <f t="shared" si="327"/>
        <v>1949.7142857142858</v>
      </c>
      <c r="AR718" s="80">
        <v>959</v>
      </c>
      <c r="AS718" s="39">
        <f t="shared" si="330"/>
        <v>3.8571428571428572</v>
      </c>
      <c r="AT718" s="66">
        <v>4</v>
      </c>
      <c r="AU718" s="3">
        <f t="shared" si="331"/>
        <v>882.71428571428567</v>
      </c>
      <c r="AV718" s="38">
        <v>862</v>
      </c>
      <c r="AW718" s="38">
        <f t="shared" si="335"/>
        <v>0.2857142857142857</v>
      </c>
      <c r="AX718" s="74">
        <v>0</v>
      </c>
      <c r="AY718" s="41">
        <v>229</v>
      </c>
      <c r="BA718" s="66">
        <v>53</v>
      </c>
      <c r="BD718" s="47">
        <f t="shared" si="336"/>
        <v>8502</v>
      </c>
      <c r="BE718" s="47">
        <f t="shared" si="336"/>
        <v>2309</v>
      </c>
      <c r="BF718" s="47">
        <f t="shared" si="336"/>
        <v>2322</v>
      </c>
      <c r="BG718" s="36"/>
      <c r="BH718" s="89">
        <v>0</v>
      </c>
      <c r="BI718" s="69">
        <v>0</v>
      </c>
      <c r="BJ718" s="69">
        <v>0</v>
      </c>
      <c r="BK718" s="3">
        <v>0</v>
      </c>
      <c r="BL718" s="56">
        <v>88.3</v>
      </c>
      <c r="BM718" s="36">
        <f t="shared" si="332"/>
        <v>11.700000000000003</v>
      </c>
      <c r="BN718" s="36">
        <v>0</v>
      </c>
      <c r="BO718" s="36">
        <v>0</v>
      </c>
      <c r="BP718" s="36">
        <v>0</v>
      </c>
      <c r="BQ718" s="36">
        <v>0</v>
      </c>
      <c r="BR718" s="36">
        <v>0</v>
      </c>
      <c r="BS718" s="3">
        <f t="shared" si="323"/>
        <v>0</v>
      </c>
      <c r="BT718" s="2">
        <f t="shared" si="324"/>
        <v>100</v>
      </c>
      <c r="BV718" s="37">
        <v>0.43497636573819398</v>
      </c>
      <c r="BW718" s="37"/>
      <c r="BX718" s="37"/>
      <c r="CB718" s="3">
        <f t="shared" si="337"/>
        <v>0.5</v>
      </c>
      <c r="CD718" s="55">
        <v>-39.451219512195102</v>
      </c>
      <c r="CE718" s="54">
        <v>27</v>
      </c>
      <c r="DH718" s="38">
        <v>0.57144423099999997</v>
      </c>
      <c r="DI718" s="38">
        <v>0.44986349293796302</v>
      </c>
      <c r="DJ718" s="38">
        <v>0.36880966760447598</v>
      </c>
      <c r="DK718" s="28">
        <v>0.45928889812325102</v>
      </c>
      <c r="DL718" s="28">
        <v>0.44437213371554601</v>
      </c>
      <c r="DM718" s="2">
        <v>0.41278804822666598</v>
      </c>
      <c r="DN718" s="2">
        <v>0.16944215832134499</v>
      </c>
      <c r="EH718" s="28">
        <v>12</v>
      </c>
    </row>
    <row r="719" spans="1:138" ht="18.75">
      <c r="A719" s="8">
        <v>44573</v>
      </c>
      <c r="B719" s="32">
        <f t="shared" si="301"/>
        <v>0.62162162162162171</v>
      </c>
      <c r="C719" s="33">
        <f t="shared" si="302"/>
        <v>0.61917808219178094</v>
      </c>
      <c r="D719" s="33">
        <f t="shared" si="303"/>
        <v>0.44000000000000006</v>
      </c>
      <c r="E719" s="33">
        <f t="shared" si="304"/>
        <v>0.56459192935254165</v>
      </c>
      <c r="F719" s="33">
        <f t="shared" si="305"/>
        <v>0.67608695652173911</v>
      </c>
      <c r="G719" s="33">
        <f t="shared" si="306"/>
        <v>0.34594594594594597</v>
      </c>
      <c r="H719" s="33">
        <f t="shared" si="307"/>
        <v>0.32732195994756635</v>
      </c>
      <c r="I719" s="33">
        <f t="shared" si="308"/>
        <v>0.30374639769452455</v>
      </c>
      <c r="J719" s="33">
        <f t="shared" si="309"/>
        <v>0.31238095238095243</v>
      </c>
      <c r="K719" s="33">
        <f t="shared" si="310"/>
        <v>0.33043478260869569</v>
      </c>
      <c r="L719" s="33">
        <f t="shared" si="311"/>
        <v>1</v>
      </c>
      <c r="M719" s="33">
        <f t="shared" si="312"/>
        <v>0</v>
      </c>
      <c r="N719" s="33">
        <f t="shared" si="325"/>
        <v>0.32401333180094244</v>
      </c>
      <c r="O719" s="33">
        <f t="shared" si="313"/>
        <v>0.24793388429752067</v>
      </c>
      <c r="P719" s="33">
        <f t="shared" si="314"/>
        <v>0.30120481927710846</v>
      </c>
      <c r="Q719" s="33">
        <f t="shared" si="315"/>
        <v>0.23333333333333334</v>
      </c>
      <c r="R719" s="33">
        <f t="shared" si="316"/>
        <v>0.23263405572755419</v>
      </c>
      <c r="S719" s="33">
        <f t="shared" si="317"/>
        <v>0.20808080808080809</v>
      </c>
      <c r="T719" s="33">
        <f t="shared" si="318"/>
        <v>0.33155596414617333</v>
      </c>
      <c r="U719" s="33">
        <f t="shared" si="319"/>
        <v>0.2</v>
      </c>
      <c r="V719" s="33">
        <f t="shared" si="320"/>
        <v>0.22493479394887847</v>
      </c>
      <c r="W719" s="103">
        <v>0.33470859366274236</v>
      </c>
      <c r="Z719" s="52">
        <v>-20</v>
      </c>
      <c r="AA719" s="52">
        <v>3</v>
      </c>
      <c r="AB719" s="52">
        <v>-21</v>
      </c>
      <c r="AC719" s="87">
        <v>-28.572552851485138</v>
      </c>
      <c r="AD719" s="52">
        <v>-15</v>
      </c>
      <c r="AE719" s="52">
        <v>9</v>
      </c>
      <c r="AF719" s="47">
        <f t="shared" si="328"/>
        <v>22178</v>
      </c>
      <c r="AG719" s="52">
        <v>8.6</v>
      </c>
      <c r="AH719" s="52">
        <v>2.4</v>
      </c>
      <c r="AI719" s="52">
        <v>46</v>
      </c>
      <c r="AJ719" s="3">
        <v>1</v>
      </c>
      <c r="AK719" s="36">
        <v>0</v>
      </c>
      <c r="AL719" s="36">
        <f t="shared" si="326"/>
        <v>7.5544315243652607</v>
      </c>
      <c r="AM719" s="36">
        <f t="shared" si="322"/>
        <v>7.5284343783997638</v>
      </c>
      <c r="AN719" s="96">
        <v>31</v>
      </c>
      <c r="AO719" s="49">
        <f t="shared" si="338"/>
        <v>15</v>
      </c>
      <c r="AP719" s="49">
        <f t="shared" si="338"/>
        <v>2</v>
      </c>
      <c r="AQ719" s="36">
        <f t="shared" si="327"/>
        <v>2426.2857142857142</v>
      </c>
      <c r="AR719" s="80">
        <v>2196</v>
      </c>
      <c r="AS719" s="39">
        <f t="shared" si="330"/>
        <v>3.8571428571428572</v>
      </c>
      <c r="AT719" s="66">
        <v>4</v>
      </c>
      <c r="AU719" s="3">
        <f t="shared" si="331"/>
        <v>967</v>
      </c>
      <c r="AV719" s="38">
        <v>954</v>
      </c>
      <c r="AW719" s="38">
        <f t="shared" si="335"/>
        <v>0.42857142857142855</v>
      </c>
      <c r="AX719" s="74">
        <v>0</v>
      </c>
      <c r="AY719" s="41">
        <v>201</v>
      </c>
      <c r="BA719" s="66">
        <v>131</v>
      </c>
      <c r="BD719" s="47">
        <f t="shared" si="336"/>
        <v>9375</v>
      </c>
      <c r="BE719" s="47">
        <f t="shared" si="336"/>
        <v>7947</v>
      </c>
      <c r="BF719" s="47">
        <f t="shared" si="336"/>
        <v>4856</v>
      </c>
      <c r="BG719" s="36"/>
      <c r="BH719" s="89">
        <v>0</v>
      </c>
      <c r="BI719" s="69">
        <v>0</v>
      </c>
      <c r="BJ719" s="69">
        <v>0</v>
      </c>
      <c r="BK719" s="3">
        <v>0</v>
      </c>
      <c r="BL719" s="56">
        <v>90.3</v>
      </c>
      <c r="BM719" s="36">
        <f t="shared" si="332"/>
        <v>9.7000000000000028</v>
      </c>
      <c r="BN719" s="36">
        <v>0</v>
      </c>
      <c r="BO719" s="36">
        <v>0</v>
      </c>
      <c r="BP719" s="36">
        <v>0</v>
      </c>
      <c r="BQ719" s="36">
        <v>0</v>
      </c>
      <c r="BR719" s="36">
        <v>0</v>
      </c>
      <c r="BS719" s="3">
        <f t="shared" si="323"/>
        <v>0</v>
      </c>
      <c r="BT719" s="2">
        <f t="shared" si="324"/>
        <v>100</v>
      </c>
      <c r="BV719" s="37">
        <v>0.42773855299705199</v>
      </c>
      <c r="BW719" s="37"/>
      <c r="BX719" s="37"/>
      <c r="BZ719" s="3">
        <v>0.5</v>
      </c>
      <c r="CB719" s="3">
        <f t="shared" si="337"/>
        <v>0.5</v>
      </c>
      <c r="CD719" s="55">
        <v>-15.2682926829268</v>
      </c>
      <c r="CE719" s="54">
        <v>18</v>
      </c>
      <c r="DH719" s="38">
        <v>0.57043555000000001</v>
      </c>
      <c r="DI719" s="38">
        <v>0.43499758548739698</v>
      </c>
      <c r="DJ719" s="38">
        <v>0.34470560933927702</v>
      </c>
      <c r="DK719" s="28">
        <v>0.452270400999851</v>
      </c>
      <c r="DL719" s="28">
        <v>0.43729778059728502</v>
      </c>
      <c r="DM719" s="2">
        <v>0.403399052388002</v>
      </c>
      <c r="DN719" s="2">
        <v>0.17768995397691201</v>
      </c>
      <c r="EH719" s="28">
        <v>15</v>
      </c>
    </row>
    <row r="720" spans="1:138" ht="18.75">
      <c r="A720" s="8">
        <v>44574</v>
      </c>
      <c r="B720" s="32">
        <f t="shared" si="301"/>
        <v>0.60540540540540544</v>
      </c>
      <c r="C720" s="33">
        <f t="shared" si="302"/>
        <v>0.58630136986301373</v>
      </c>
      <c r="D720" s="33">
        <f t="shared" si="303"/>
        <v>0.42500000000000004</v>
      </c>
      <c r="E720" s="33">
        <f t="shared" si="304"/>
        <v>0.56018434722441568</v>
      </c>
      <c r="F720" s="33">
        <f t="shared" si="305"/>
        <v>0.66304347826086962</v>
      </c>
      <c r="G720" s="33">
        <f t="shared" si="306"/>
        <v>0.36216216216216224</v>
      </c>
      <c r="H720" s="33">
        <f t="shared" si="307"/>
        <v>0.33626056088716239</v>
      </c>
      <c r="I720" s="33">
        <f t="shared" si="308"/>
        <v>0.35389048991354471</v>
      </c>
      <c r="J720" s="33">
        <f t="shared" si="309"/>
        <v>0.31047619047619052</v>
      </c>
      <c r="K720" s="33">
        <f t="shared" si="310"/>
        <v>0.31304347826086959</v>
      </c>
      <c r="L720" s="33">
        <f t="shared" si="311"/>
        <v>1</v>
      </c>
      <c r="M720" s="33">
        <f t="shared" si="312"/>
        <v>0</v>
      </c>
      <c r="N720" s="33">
        <f t="shared" si="325"/>
        <v>0.32547523273186985</v>
      </c>
      <c r="O720" s="33">
        <f t="shared" si="313"/>
        <v>0.25454545454545457</v>
      </c>
      <c r="P720" s="33">
        <f t="shared" si="314"/>
        <v>0.26506024096385544</v>
      </c>
      <c r="Q720" s="33">
        <f t="shared" si="315"/>
        <v>0.21666666666666667</v>
      </c>
      <c r="R720" s="33">
        <f t="shared" si="316"/>
        <v>0.24638018575851395</v>
      </c>
      <c r="S720" s="33">
        <f t="shared" si="317"/>
        <v>0.20808080808080809</v>
      </c>
      <c r="T720" s="33">
        <f t="shared" si="318"/>
        <v>0.34562169616180194</v>
      </c>
      <c r="U720" s="33">
        <f t="shared" si="319"/>
        <v>0.21875</v>
      </c>
      <c r="V720" s="33">
        <f t="shared" si="320"/>
        <v>0.26990088680229529</v>
      </c>
      <c r="W720" s="103">
        <v>0.3332471489353222</v>
      </c>
      <c r="Z720" s="52">
        <v>-22</v>
      </c>
      <c r="AA720" s="52">
        <v>-1</v>
      </c>
      <c r="AB720" s="52">
        <v>-24</v>
      </c>
      <c r="AC720" s="87">
        <v>-29.261665095065915</v>
      </c>
      <c r="AD720" s="52">
        <v>-17</v>
      </c>
      <c r="AE720" s="52">
        <v>10</v>
      </c>
      <c r="AF720" s="47">
        <f t="shared" si="328"/>
        <v>23735</v>
      </c>
      <c r="AG720" s="52">
        <v>11.5</v>
      </c>
      <c r="AH720" s="52">
        <v>2.2999999999999998</v>
      </c>
      <c r="AI720" s="52">
        <v>44</v>
      </c>
      <c r="AJ720" s="3">
        <v>1</v>
      </c>
      <c r="AK720" s="36">
        <v>0</v>
      </c>
      <c r="AL720" s="36">
        <f t="shared" si="326"/>
        <v>7.6143379911553186</v>
      </c>
      <c r="AM720" s="36">
        <f t="shared" si="322"/>
        <v>7.611512214419939</v>
      </c>
      <c r="AN720" s="96">
        <v>35</v>
      </c>
      <c r="AO720" s="49">
        <f t="shared" si="338"/>
        <v>10</v>
      </c>
      <c r="AP720" s="49">
        <f t="shared" si="338"/>
        <v>1</v>
      </c>
      <c r="AQ720" s="36">
        <f t="shared" si="327"/>
        <v>2846.7142857142858</v>
      </c>
      <c r="AR720" s="80">
        <v>3121</v>
      </c>
      <c r="AS720" s="39">
        <f t="shared" si="330"/>
        <v>4</v>
      </c>
      <c r="AT720" s="66">
        <v>4</v>
      </c>
      <c r="AU720" s="3">
        <f t="shared" si="331"/>
        <v>1055.4285714285713</v>
      </c>
      <c r="AV720" s="38">
        <v>1056</v>
      </c>
      <c r="AW720" s="38">
        <f t="shared" si="335"/>
        <v>0.42857142857142855</v>
      </c>
      <c r="AX720" s="74">
        <v>1</v>
      </c>
      <c r="AY720" s="41">
        <v>632</v>
      </c>
      <c r="BA720" s="66">
        <v>169</v>
      </c>
      <c r="BD720" s="47">
        <f t="shared" si="336"/>
        <v>10417</v>
      </c>
      <c r="BE720" s="47">
        <f t="shared" si="336"/>
        <v>8346</v>
      </c>
      <c r="BF720" s="47">
        <f t="shared" si="336"/>
        <v>4972</v>
      </c>
      <c r="BG720" s="36"/>
      <c r="BH720" s="89">
        <v>0</v>
      </c>
      <c r="BI720" s="69">
        <v>0</v>
      </c>
      <c r="BJ720" s="69">
        <v>0</v>
      </c>
      <c r="BK720" s="3">
        <v>0</v>
      </c>
      <c r="BL720" s="56">
        <v>92.4</v>
      </c>
      <c r="BM720" s="36">
        <f t="shared" si="332"/>
        <v>7.5999999999999943</v>
      </c>
      <c r="BN720" s="36">
        <v>0</v>
      </c>
      <c r="BO720" s="36">
        <v>0</v>
      </c>
      <c r="BP720" s="36">
        <v>0</v>
      </c>
      <c r="BQ720" s="36">
        <v>0</v>
      </c>
      <c r="BR720" s="36">
        <v>0</v>
      </c>
      <c r="BS720" s="3">
        <f t="shared" si="323"/>
        <v>0</v>
      </c>
      <c r="BT720" s="2">
        <f t="shared" si="324"/>
        <v>100</v>
      </c>
      <c r="BV720" s="37">
        <v>0.42049726839375801</v>
      </c>
      <c r="BW720" s="37"/>
      <c r="BX720" s="37"/>
      <c r="CB720" s="3">
        <f t="shared" si="337"/>
        <v>0.5</v>
      </c>
      <c r="CD720" s="55">
        <v>-10.0853658536585</v>
      </c>
      <c r="CE720" s="54">
        <v>21</v>
      </c>
      <c r="DH720" s="38">
        <v>0.56942448800000001</v>
      </c>
      <c r="DI720" s="38">
        <v>0.42012474293938901</v>
      </c>
      <c r="DJ720" s="38">
        <v>0.32059157950078099</v>
      </c>
      <c r="DK720" s="28">
        <v>0.44541374522038901</v>
      </c>
      <c r="DL720" s="28">
        <v>0.430321523879167</v>
      </c>
      <c r="DM720" s="2">
        <v>0.39400516377342698</v>
      </c>
      <c r="DN720" s="2">
        <v>0.179493856452413</v>
      </c>
      <c r="EH720" s="28">
        <v>5</v>
      </c>
    </row>
    <row r="721" spans="1:118" ht="18.75">
      <c r="A721" s="8">
        <v>44575</v>
      </c>
      <c r="B721" s="32">
        <f t="shared" si="301"/>
        <v>0.58918918918918928</v>
      </c>
      <c r="C721" s="33">
        <f t="shared" si="302"/>
        <v>0.58630136986301373</v>
      </c>
      <c r="D721" s="33">
        <f t="shared" si="303"/>
        <v>0.4</v>
      </c>
      <c r="E721" s="33">
        <f t="shared" si="304"/>
        <v>0.55454812726097924</v>
      </c>
      <c r="F721" s="33">
        <f t="shared" si="305"/>
        <v>0.66304347826086962</v>
      </c>
      <c r="G721" s="33">
        <f t="shared" si="306"/>
        <v>0.39459459459459467</v>
      </c>
      <c r="H721" s="33">
        <f t="shared" si="307"/>
        <v>0.33499181919952548</v>
      </c>
      <c r="I721" s="33">
        <f t="shared" si="308"/>
        <v>0.30374639769452455</v>
      </c>
      <c r="J721" s="33">
        <f t="shared" si="309"/>
        <v>0.28000000000000003</v>
      </c>
      <c r="K721" s="33">
        <f t="shared" si="310"/>
        <v>0.26086956521739135</v>
      </c>
      <c r="L721" s="33">
        <f t="shared" si="311"/>
        <v>1</v>
      </c>
      <c r="M721" s="33">
        <f t="shared" si="312"/>
        <v>0</v>
      </c>
      <c r="N721" s="33">
        <f t="shared" si="325"/>
        <v>0.32631651534306405</v>
      </c>
      <c r="O721" s="33">
        <f t="shared" si="313"/>
        <v>0.28264462809917357</v>
      </c>
      <c r="P721" s="33">
        <f t="shared" si="314"/>
        <v>0.27228915662650605</v>
      </c>
      <c r="Q721" s="33">
        <f t="shared" si="315"/>
        <v>0.2</v>
      </c>
      <c r="R721" s="33">
        <f t="shared" si="316"/>
        <v>0.26026006191950468</v>
      </c>
      <c r="S721" s="33">
        <f t="shared" si="317"/>
        <v>0.20606060606060608</v>
      </c>
      <c r="T721" s="33">
        <f t="shared" si="318"/>
        <v>0.35941162951045741</v>
      </c>
      <c r="U721" s="33">
        <f t="shared" si="319"/>
        <v>0.21875</v>
      </c>
      <c r="V721" s="33">
        <f t="shared" si="320"/>
        <v>0.27532603025560776</v>
      </c>
      <c r="W721" s="103">
        <v>0.33211597706285123</v>
      </c>
      <c r="Z721" s="52">
        <v>-24</v>
      </c>
      <c r="AA721" s="52">
        <v>-1</v>
      </c>
      <c r="AB721" s="52">
        <v>-29</v>
      </c>
      <c r="AC721" s="87">
        <v>-30.142871178449731</v>
      </c>
      <c r="AD721" s="52">
        <v>-17</v>
      </c>
      <c r="AE721" s="52">
        <v>12</v>
      </c>
      <c r="AF721" s="47">
        <f t="shared" si="328"/>
        <v>23514</v>
      </c>
      <c r="AG721" s="52">
        <v>8.6</v>
      </c>
      <c r="AH721" s="52">
        <v>0.7</v>
      </c>
      <c r="AI721" s="52">
        <v>38</v>
      </c>
      <c r="AJ721" s="3">
        <v>1</v>
      </c>
      <c r="AK721" s="36">
        <v>0</v>
      </c>
      <c r="AL721" s="36">
        <f t="shared" si="326"/>
        <v>7.6488124673269571</v>
      </c>
      <c r="AM721" s="36">
        <f t="shared" si="322"/>
        <v>7.6906339630105833</v>
      </c>
      <c r="AN721" s="96">
        <v>52</v>
      </c>
      <c r="AO721" s="49">
        <f t="shared" si="338"/>
        <v>11</v>
      </c>
      <c r="AP721" s="49">
        <f t="shared" si="338"/>
        <v>0</v>
      </c>
      <c r="AQ721" s="36">
        <f t="shared" si="327"/>
        <v>3252.7142857142858</v>
      </c>
      <c r="AR721" s="80">
        <v>4055</v>
      </c>
      <c r="AS721" s="39">
        <f t="shared" si="330"/>
        <v>4.1428571428571432</v>
      </c>
      <c r="AT721" s="66">
        <v>3</v>
      </c>
      <c r="AU721" s="3">
        <f t="shared" si="331"/>
        <v>1157.4285714285713</v>
      </c>
      <c r="AV721" s="38">
        <v>1156</v>
      </c>
      <c r="AW721" s="38">
        <f t="shared" si="335"/>
        <v>0.5714285714285714</v>
      </c>
      <c r="AX721" s="74">
        <v>1</v>
      </c>
      <c r="AY721" s="41">
        <v>684</v>
      </c>
      <c r="BA721" s="66">
        <v>210</v>
      </c>
      <c r="BD721" s="47">
        <f t="shared" si="336"/>
        <v>9955</v>
      </c>
      <c r="BE721" s="47">
        <f t="shared" si="336"/>
        <v>8644</v>
      </c>
      <c r="BF721" s="47">
        <f t="shared" si="336"/>
        <v>4915</v>
      </c>
      <c r="BG721" s="36"/>
      <c r="BH721" s="89">
        <v>0</v>
      </c>
      <c r="BI721" s="69">
        <v>0</v>
      </c>
      <c r="BJ721" s="69">
        <v>0</v>
      </c>
      <c r="BK721" s="3">
        <v>0</v>
      </c>
      <c r="BL721" s="56">
        <v>94.4</v>
      </c>
      <c r="BM721" s="36">
        <f t="shared" si="332"/>
        <v>5.5999999999999943</v>
      </c>
      <c r="BN721" s="36">
        <v>0</v>
      </c>
      <c r="BO721" s="36">
        <v>0</v>
      </c>
      <c r="BP721" s="36">
        <v>0</v>
      </c>
      <c r="BQ721" s="36">
        <v>0</v>
      </c>
      <c r="BR721" s="36">
        <v>0</v>
      </c>
      <c r="BS721" s="3">
        <f t="shared" si="323"/>
        <v>0</v>
      </c>
      <c r="BT721" s="2">
        <f t="shared" si="324"/>
        <v>100</v>
      </c>
      <c r="BV721" s="37">
        <v>0.413253434707477</v>
      </c>
      <c r="BW721" s="37"/>
      <c r="BX721" s="37"/>
      <c r="CB721" s="3">
        <f t="shared" si="337"/>
        <v>0.5</v>
      </c>
      <c r="CD721" s="55">
        <v>-10.902439024390199</v>
      </c>
      <c r="CE721" s="54">
        <v>12</v>
      </c>
      <c r="DH721" s="38">
        <v>0.56841393699999998</v>
      </c>
      <c r="DI721" s="38">
        <v>0.40524737031215302</v>
      </c>
      <c r="DJ721" s="38">
        <v>0.29646965913283801</v>
      </c>
      <c r="DK721" s="28">
        <v>0.438720981695435</v>
      </c>
      <c r="DL721" s="28">
        <v>0.42343657627202402</v>
      </c>
      <c r="DM721" s="2">
        <v>0.384608663841987</v>
      </c>
      <c r="DN721" s="2">
        <v>0.199608500046284</v>
      </c>
    </row>
    <row r="722" spans="1:118" ht="18.75">
      <c r="A722" s="8">
        <v>44576</v>
      </c>
      <c r="B722" s="32">
        <f t="shared" si="301"/>
        <v>0.63783783783783798</v>
      </c>
      <c r="C722" s="33">
        <f t="shared" si="302"/>
        <v>0.61917808219178094</v>
      </c>
      <c r="D722" s="33">
        <f t="shared" si="303"/>
        <v>0.41000000000000003</v>
      </c>
      <c r="E722" s="33">
        <f t="shared" si="304"/>
        <v>0.56747658094706455</v>
      </c>
      <c r="F722" s="33">
        <f t="shared" si="305"/>
        <v>0.73478260869565237</v>
      </c>
      <c r="G722" s="33">
        <f t="shared" si="306"/>
        <v>0.31351351351351353</v>
      </c>
      <c r="H722" s="33">
        <f t="shared" si="307"/>
        <v>0.35714600097595517</v>
      </c>
      <c r="I722" s="33">
        <f t="shared" si="308"/>
        <v>0.33659942363112394</v>
      </c>
      <c r="J722" s="33">
        <f t="shared" si="309"/>
        <v>0.2628571428571429</v>
      </c>
      <c r="K722" s="33">
        <f t="shared" si="310"/>
        <v>0.26956521739130435</v>
      </c>
      <c r="L722" s="33">
        <f t="shared" si="311"/>
        <v>0</v>
      </c>
      <c r="M722" s="33">
        <f t="shared" si="312"/>
        <v>0</v>
      </c>
      <c r="N722" s="33">
        <f t="shared" si="325"/>
        <v>0.32793012297437074</v>
      </c>
      <c r="O722" s="33">
        <f t="shared" si="313"/>
        <v>0.287603305785124</v>
      </c>
      <c r="P722" s="33">
        <f t="shared" si="314"/>
        <v>0.29397590361445786</v>
      </c>
      <c r="Q722" s="33">
        <f t="shared" si="315"/>
        <v>0.2</v>
      </c>
      <c r="R722" s="33">
        <f t="shared" si="316"/>
        <v>0.2677498452012384</v>
      </c>
      <c r="S722" s="33">
        <f t="shared" si="317"/>
        <v>0.20808080808080809</v>
      </c>
      <c r="T722" s="33">
        <f t="shared" si="318"/>
        <v>0.37223626752470701</v>
      </c>
      <c r="U722" s="33">
        <f t="shared" si="319"/>
        <v>0.21875</v>
      </c>
      <c r="V722" s="33">
        <f t="shared" si="320"/>
        <v>0.2899321857068336</v>
      </c>
      <c r="W722" s="103">
        <v>0.33173940333791224</v>
      </c>
      <c r="Z722" s="52">
        <v>-18</v>
      </c>
      <c r="AA722" s="52">
        <v>3</v>
      </c>
      <c r="AB722" s="52">
        <v>-27</v>
      </c>
      <c r="AC722" s="87">
        <v>-28.121546228247091</v>
      </c>
      <c r="AD722" s="52">
        <v>-6</v>
      </c>
      <c r="AE722" s="52">
        <v>7</v>
      </c>
      <c r="AF722" s="47">
        <f t="shared" si="328"/>
        <v>27373</v>
      </c>
      <c r="AG722" s="52">
        <v>10.5</v>
      </c>
      <c r="AH722" s="52">
        <v>-0.2</v>
      </c>
      <c r="AI722" s="52">
        <v>39</v>
      </c>
      <c r="AJ722" s="3">
        <v>0</v>
      </c>
      <c r="AK722" s="36">
        <v>0</v>
      </c>
      <c r="AL722" s="36">
        <f t="shared" si="326"/>
        <v>7.7149356429348526</v>
      </c>
      <c r="AM722" s="36">
        <f t="shared" si="322"/>
        <v>7.7381070121649689</v>
      </c>
      <c r="AN722" s="96">
        <v>55</v>
      </c>
      <c r="AO722" s="49">
        <f t="shared" si="338"/>
        <v>14</v>
      </c>
      <c r="AP722" s="49">
        <f t="shared" si="338"/>
        <v>0</v>
      </c>
      <c r="AQ722" s="36">
        <f t="shared" si="327"/>
        <v>3855.8571428571427</v>
      </c>
      <c r="AR722" s="80">
        <v>4559</v>
      </c>
      <c r="AS722" s="39">
        <f t="shared" si="330"/>
        <v>4.5714285714285712</v>
      </c>
      <c r="AT722" s="66">
        <v>4</v>
      </c>
      <c r="AU722" s="3">
        <f t="shared" si="331"/>
        <v>1267</v>
      </c>
      <c r="AV722" s="38">
        <v>1249</v>
      </c>
      <c r="AW722" s="38">
        <f t="shared" si="335"/>
        <v>0.5714285714285714</v>
      </c>
      <c r="AX722" s="74">
        <v>1</v>
      </c>
      <c r="AY722" s="41">
        <v>824</v>
      </c>
      <c r="BA722" s="66">
        <v>237</v>
      </c>
      <c r="BD722" s="47">
        <f t="shared" si="336"/>
        <v>11845</v>
      </c>
      <c r="BE722" s="47">
        <f t="shared" si="336"/>
        <v>9937</v>
      </c>
      <c r="BF722" s="47">
        <f t="shared" si="336"/>
        <v>5591</v>
      </c>
      <c r="BG722" s="36"/>
      <c r="BH722" s="89">
        <v>0</v>
      </c>
      <c r="BI722" s="69">
        <v>0</v>
      </c>
      <c r="BJ722" s="69">
        <v>0</v>
      </c>
      <c r="BK722" s="3">
        <v>0</v>
      </c>
      <c r="BL722" s="56">
        <v>95.6</v>
      </c>
      <c r="BM722" s="36">
        <f t="shared" si="332"/>
        <v>4.4000000000000057</v>
      </c>
      <c r="BN722" s="36">
        <v>0</v>
      </c>
      <c r="BO722" s="36">
        <v>0</v>
      </c>
      <c r="BP722" s="36">
        <v>0</v>
      </c>
      <c r="BQ722" s="36">
        <v>0</v>
      </c>
      <c r="BR722" s="36">
        <v>0</v>
      </c>
      <c r="BS722" s="3">
        <f t="shared" si="323"/>
        <v>0</v>
      </c>
      <c r="BT722" s="2">
        <f t="shared" si="324"/>
        <v>100</v>
      </c>
      <c r="BV722" s="37">
        <v>0.40600924981221598</v>
      </c>
      <c r="BW722" s="37"/>
      <c r="BX722" s="37"/>
      <c r="CB722" s="3">
        <f t="shared" si="337"/>
        <v>0.5</v>
      </c>
      <c r="CD722" s="55">
        <v>-12.719512195122</v>
      </c>
      <c r="CE722" s="54">
        <v>15</v>
      </c>
      <c r="DH722" s="38">
        <v>0.56740486300000004</v>
      </c>
      <c r="DI722" s="38">
        <v>0.39418380637650102</v>
      </c>
      <c r="DJ722" s="38">
        <v>0.27870310202096599</v>
      </c>
      <c r="DK722" s="28">
        <v>0.43211704955848201</v>
      </c>
      <c r="DL722" s="28">
        <v>0.416603123944285</v>
      </c>
      <c r="DM722" s="2">
        <v>0.37521025989703299</v>
      </c>
      <c r="DN722" s="2">
        <v>0.217447130785201</v>
      </c>
    </row>
    <row r="723" spans="1:118" ht="18.75">
      <c r="A723" s="8">
        <v>44577</v>
      </c>
      <c r="B723" s="32">
        <f t="shared" si="301"/>
        <v>0.63783783783783798</v>
      </c>
      <c r="C723" s="33">
        <f t="shared" si="302"/>
        <v>0.60273972602739734</v>
      </c>
      <c r="D723" s="33">
        <f t="shared" si="303"/>
        <v>0.47500000000000009</v>
      </c>
      <c r="E723" s="33">
        <f t="shared" si="304"/>
        <v>0.54590450557235715</v>
      </c>
      <c r="F723" s="33">
        <f t="shared" si="305"/>
        <v>0.74782608695652186</v>
      </c>
      <c r="G723" s="33">
        <f t="shared" si="306"/>
        <v>0.29729729729729731</v>
      </c>
      <c r="H723" s="33">
        <f t="shared" si="307"/>
        <v>0.29845665132567245</v>
      </c>
      <c r="I723" s="33">
        <f t="shared" si="308"/>
        <v>0.3469740634005764</v>
      </c>
      <c r="J723" s="33">
        <f t="shared" si="309"/>
        <v>0.27238095238095239</v>
      </c>
      <c r="K723" s="33">
        <f t="shared" si="310"/>
        <v>0.45217391304347831</v>
      </c>
      <c r="L723" s="33">
        <f t="shared" si="311"/>
        <v>0</v>
      </c>
      <c r="M723" s="33">
        <f t="shared" si="312"/>
        <v>0</v>
      </c>
      <c r="N723" s="33">
        <f t="shared" si="325"/>
        <v>0.32926790024135155</v>
      </c>
      <c r="O723" s="33">
        <f t="shared" si="313"/>
        <v>0.24793388429752067</v>
      </c>
      <c r="P723" s="33">
        <f t="shared" si="314"/>
        <v>0.33012048192771087</v>
      </c>
      <c r="Q723" s="33">
        <f t="shared" si="315"/>
        <v>0.30000000000000004</v>
      </c>
      <c r="R723" s="33">
        <f t="shared" si="316"/>
        <v>0.26190959752321985</v>
      </c>
      <c r="S723" s="33">
        <f t="shared" si="317"/>
        <v>0.21010101010101012</v>
      </c>
      <c r="T723" s="33">
        <f t="shared" si="318"/>
        <v>0.38519880487244318</v>
      </c>
      <c r="U723" s="33">
        <f t="shared" si="319"/>
        <v>0.2</v>
      </c>
      <c r="V723" s="33">
        <f t="shared" si="320"/>
        <v>0.20396452790818989</v>
      </c>
      <c r="W723" s="103">
        <v>0.33166763013361422</v>
      </c>
      <c r="Z723" s="52">
        <v>-18</v>
      </c>
      <c r="AA723" s="52">
        <v>1</v>
      </c>
      <c r="AB723" s="52">
        <v>-14</v>
      </c>
      <c r="AC723" s="87">
        <v>-31.494275499766879</v>
      </c>
      <c r="AD723" s="52">
        <v>-4</v>
      </c>
      <c r="AE723" s="52">
        <v>6</v>
      </c>
      <c r="AF723" s="47">
        <f t="shared" si="328"/>
        <v>17150</v>
      </c>
      <c r="AG723" s="52">
        <v>11.1</v>
      </c>
      <c r="AH723" s="52">
        <v>0.3</v>
      </c>
      <c r="AI723" s="52">
        <v>60</v>
      </c>
      <c r="AJ723" s="3">
        <v>0</v>
      </c>
      <c r="AK723" s="36">
        <v>0</v>
      </c>
      <c r="AL723" s="36">
        <f t="shared" si="326"/>
        <v>7.7697557116012268</v>
      </c>
      <c r="AM723" s="36">
        <f t="shared" si="322"/>
        <v>7.7539313618830983</v>
      </c>
      <c r="AN723" s="96">
        <v>31</v>
      </c>
      <c r="AO723" s="49">
        <f t="shared" si="338"/>
        <v>19</v>
      </c>
      <c r="AP723" s="49">
        <f t="shared" si="338"/>
        <v>6</v>
      </c>
      <c r="AQ723" s="36">
        <f t="shared" si="327"/>
        <v>4594.4285714285716</v>
      </c>
      <c r="AR723" s="80">
        <v>4166</v>
      </c>
      <c r="AS723" s="39">
        <f t="shared" si="330"/>
        <v>5.4285714285714288</v>
      </c>
      <c r="AT723" s="66">
        <v>5</v>
      </c>
      <c r="AU723" s="3">
        <f t="shared" si="331"/>
        <v>1388.5714285714287</v>
      </c>
      <c r="AV723" s="38">
        <v>1343</v>
      </c>
      <c r="AW723" s="38">
        <f t="shared" si="335"/>
        <v>0.8571428571428571</v>
      </c>
      <c r="AX723" s="74">
        <v>0</v>
      </c>
      <c r="AY723" s="57"/>
      <c r="BA723" s="66">
        <v>249</v>
      </c>
      <c r="BD723" s="47">
        <f t="shared" si="336"/>
        <v>10324</v>
      </c>
      <c r="BE723" s="47">
        <f t="shared" si="336"/>
        <v>3708</v>
      </c>
      <c r="BF723" s="47">
        <f t="shared" si="336"/>
        <v>3118</v>
      </c>
      <c r="BG723" s="36"/>
      <c r="BH723" s="89">
        <v>0</v>
      </c>
      <c r="BI723" s="69">
        <v>0</v>
      </c>
      <c r="BJ723" s="69">
        <v>0</v>
      </c>
      <c r="BK723" s="3">
        <v>0</v>
      </c>
      <c r="BL723" s="56">
        <v>96</v>
      </c>
      <c r="BM723" s="36">
        <f t="shared" si="332"/>
        <v>4</v>
      </c>
      <c r="BN723" s="36">
        <v>0</v>
      </c>
      <c r="BO723" s="36">
        <v>0</v>
      </c>
      <c r="BP723" s="36">
        <v>0</v>
      </c>
      <c r="BQ723" s="36">
        <v>0</v>
      </c>
      <c r="BR723" s="36">
        <v>0</v>
      </c>
      <c r="BS723" s="3">
        <f t="shared" si="323"/>
        <v>0</v>
      </c>
      <c r="BT723" s="2">
        <f t="shared" si="324"/>
        <v>100</v>
      </c>
      <c r="BV723" s="37">
        <v>0.39876344114129197</v>
      </c>
      <c r="BW723" s="37"/>
      <c r="BX723" s="37"/>
      <c r="CB723" s="3">
        <f t="shared" si="337"/>
        <v>0.5</v>
      </c>
      <c r="CD723" s="55">
        <v>-10.5365853658537</v>
      </c>
      <c r="CE723" s="54">
        <v>30</v>
      </c>
      <c r="DH723" s="38">
        <v>0.56639753800000003</v>
      </c>
      <c r="DI723" s="38">
        <v>0.38693625674476201</v>
      </c>
      <c r="DJ723" s="38">
        <v>0.26729540280339198</v>
      </c>
      <c r="DK723" s="28">
        <v>0.42543949711183998</v>
      </c>
      <c r="DL723" s="28">
        <v>0.40965467143538398</v>
      </c>
      <c r="DM723" s="2">
        <v>0.365810101277185</v>
      </c>
      <c r="DN723" s="2">
        <v>0.18094554573993499</v>
      </c>
    </row>
    <row r="724" spans="1:118" ht="18.75">
      <c r="A724" s="8">
        <v>44578</v>
      </c>
      <c r="B724" s="32">
        <f t="shared" si="301"/>
        <v>0.58918918918918928</v>
      </c>
      <c r="C724" s="33">
        <f t="shared" si="302"/>
        <v>0.56986301369863024</v>
      </c>
      <c r="D724" s="33">
        <f t="shared" si="303"/>
        <v>0.42500000000000004</v>
      </c>
      <c r="E724" s="33">
        <f t="shared" si="304"/>
        <v>0.56092554919093995</v>
      </c>
      <c r="F724" s="33">
        <f t="shared" si="305"/>
        <v>0.66304347826086962</v>
      </c>
      <c r="G724" s="33">
        <f t="shared" si="306"/>
        <v>0.36216216216216224</v>
      </c>
      <c r="H724" s="33">
        <f t="shared" si="307"/>
        <v>0.27733583381971622</v>
      </c>
      <c r="I724" s="33">
        <f t="shared" si="308"/>
        <v>0.35907780979827097</v>
      </c>
      <c r="J724" s="33">
        <f t="shared" si="309"/>
        <v>0.29333333333333339</v>
      </c>
      <c r="K724" s="33">
        <f t="shared" si="310"/>
        <v>0.43478260869565222</v>
      </c>
      <c r="L724" s="33">
        <f t="shared" si="311"/>
        <v>1</v>
      </c>
      <c r="M724" s="33">
        <f t="shared" si="312"/>
        <v>0</v>
      </c>
      <c r="N724" s="33">
        <f t="shared" si="325"/>
        <v>0.33031605562579014</v>
      </c>
      <c r="O724" s="33">
        <f t="shared" si="313"/>
        <v>0.22148760330578515</v>
      </c>
      <c r="P724" s="33">
        <f t="shared" si="314"/>
        <v>0.33012048192771087</v>
      </c>
      <c r="Q724" s="33">
        <f t="shared" si="315"/>
        <v>0.2</v>
      </c>
      <c r="R724" s="33">
        <f t="shared" si="316"/>
        <v>0.2551777089783282</v>
      </c>
      <c r="S724" s="33">
        <f t="shared" si="317"/>
        <v>0.21010101010101012</v>
      </c>
      <c r="T724" s="33">
        <f t="shared" si="318"/>
        <v>0.40436681222707427</v>
      </c>
      <c r="U724" s="33">
        <f t="shared" si="319"/>
        <v>0.21875</v>
      </c>
      <c r="V724" s="33">
        <f t="shared" si="320"/>
        <v>0.20396452790818989</v>
      </c>
      <c r="W724" s="103">
        <v>0.33133073994694323</v>
      </c>
      <c r="Z724" s="52">
        <v>-24</v>
      </c>
      <c r="AA724" s="52">
        <v>-3</v>
      </c>
      <c r="AB724" s="52">
        <v>-24</v>
      </c>
      <c r="AC724" s="87">
        <v>-29.145780391105742</v>
      </c>
      <c r="AD724" s="52">
        <v>-17</v>
      </c>
      <c r="AE724" s="52">
        <v>10</v>
      </c>
      <c r="AF724" s="47">
        <f t="shared" si="328"/>
        <v>13471</v>
      </c>
      <c r="AG724" s="44">
        <v>11.8</v>
      </c>
      <c r="AH724" s="44">
        <v>1.4</v>
      </c>
      <c r="AI724" s="44">
        <v>58</v>
      </c>
      <c r="AJ724" s="3">
        <v>1</v>
      </c>
      <c r="AK724" s="36">
        <v>0</v>
      </c>
      <c r="AL724" s="36">
        <f t="shared" si="326"/>
        <v>7.8127075179790051</v>
      </c>
      <c r="AM724" s="36">
        <f t="shared" si="322"/>
        <v>7.7697557116012268</v>
      </c>
      <c r="AN724" s="96">
        <v>15</v>
      </c>
      <c r="AO724" s="49">
        <f t="shared" si="338"/>
        <v>19</v>
      </c>
      <c r="AP724" s="49">
        <f t="shared" si="338"/>
        <v>0</v>
      </c>
      <c r="AQ724" s="36">
        <f t="shared" si="327"/>
        <v>5382</v>
      </c>
      <c r="AR724" s="80">
        <v>3713</v>
      </c>
      <c r="AS724" s="39">
        <f t="shared" si="330"/>
        <v>6.1428571428571432</v>
      </c>
      <c r="AT724" s="66">
        <v>5</v>
      </c>
      <c r="AU724" s="3">
        <f t="shared" si="331"/>
        <v>1526.8571428571429</v>
      </c>
      <c r="AV724" s="38">
        <v>1482</v>
      </c>
      <c r="AW724" s="38">
        <f t="shared" si="335"/>
        <v>0.7142857142857143</v>
      </c>
      <c r="AX724" s="74">
        <v>1</v>
      </c>
      <c r="AY724" s="57"/>
      <c r="BA724" s="66">
        <v>223</v>
      </c>
      <c r="BD724" s="47">
        <f t="shared" si="336"/>
        <v>8726</v>
      </c>
      <c r="BE724" s="47">
        <f t="shared" si="336"/>
        <v>2225</v>
      </c>
      <c r="BF724" s="47">
        <f t="shared" si="336"/>
        <v>2520</v>
      </c>
      <c r="BG724" s="36"/>
      <c r="BH724" s="89">
        <v>0</v>
      </c>
      <c r="BI724" s="69">
        <v>0</v>
      </c>
      <c r="BJ724" s="69">
        <v>0</v>
      </c>
      <c r="BK724" s="3">
        <v>0</v>
      </c>
      <c r="BL724" s="56">
        <v>96.4</v>
      </c>
      <c r="BM724" s="36">
        <f t="shared" si="332"/>
        <v>3.5999999999999943</v>
      </c>
      <c r="BN724" s="36">
        <v>0</v>
      </c>
      <c r="BO724" s="36">
        <v>0</v>
      </c>
      <c r="BP724" s="36">
        <v>0</v>
      </c>
      <c r="BQ724" s="36">
        <v>0</v>
      </c>
      <c r="BR724" s="36">
        <v>0</v>
      </c>
      <c r="BS724" s="3">
        <f t="shared" si="323"/>
        <v>0</v>
      </c>
      <c r="BT724" s="2">
        <f t="shared" si="324"/>
        <v>100</v>
      </c>
      <c r="BV724" s="37">
        <v>0.391515886063243</v>
      </c>
      <c r="BW724" s="37"/>
      <c r="BX724" s="37"/>
      <c r="CB724" s="3">
        <f t="shared" si="337"/>
        <v>0.5</v>
      </c>
      <c r="CD724" s="55">
        <v>-17.353658536585399</v>
      </c>
      <c r="CE724" s="54">
        <v>12</v>
      </c>
      <c r="DH724" s="38">
        <v>0.56539000399999995</v>
      </c>
      <c r="DI724" s="38">
        <v>0.37968623627187698</v>
      </c>
      <c r="DJ724" s="38">
        <v>0.25588372450181901</v>
      </c>
      <c r="DK724" s="28">
        <v>0.41867540455767499</v>
      </c>
      <c r="DL724" s="28">
        <v>0.402707111193016</v>
      </c>
      <c r="DM724" s="2">
        <v>0.356406689523801</v>
      </c>
      <c r="DN724" s="2">
        <v>0.26029068196872501</v>
      </c>
    </row>
    <row r="725" spans="1:118" ht="18.75">
      <c r="A725" s="8">
        <v>44579</v>
      </c>
      <c r="B725" s="32">
        <f t="shared" si="301"/>
        <v>0.60540540540540544</v>
      </c>
      <c r="C725" s="33">
        <f t="shared" si="302"/>
        <v>0.57808219178082199</v>
      </c>
      <c r="D725" s="33">
        <f t="shared" si="303"/>
        <v>0.42500000000000004</v>
      </c>
      <c r="E725" s="33">
        <f t="shared" si="304"/>
        <v>0.55750705913907028</v>
      </c>
      <c r="F725" s="33">
        <f t="shared" si="305"/>
        <v>0.65000000000000013</v>
      </c>
      <c r="G725" s="33">
        <f t="shared" si="306"/>
        <v>0.3783783783783784</v>
      </c>
      <c r="H725" s="33">
        <f t="shared" si="307"/>
        <v>0.32724158717097396</v>
      </c>
      <c r="I725" s="33">
        <f t="shared" si="308"/>
        <v>0.3054755043227666</v>
      </c>
      <c r="J725" s="33">
        <f t="shared" si="309"/>
        <v>0.29714285714285715</v>
      </c>
      <c r="K725" s="33">
        <f t="shared" si="310"/>
        <v>0.26956521739130435</v>
      </c>
      <c r="L725" s="33">
        <f t="shared" si="311"/>
        <v>1</v>
      </c>
      <c r="M725" s="33">
        <f t="shared" si="312"/>
        <v>0</v>
      </c>
      <c r="N725" s="33">
        <f t="shared" si="325"/>
        <v>0.33108838064590279</v>
      </c>
      <c r="O725" s="33">
        <f t="shared" si="313"/>
        <v>0.21983471074380168</v>
      </c>
      <c r="P725" s="33">
        <f t="shared" si="314"/>
        <v>0.29397590361445786</v>
      </c>
      <c r="Q725" s="33">
        <f t="shared" si="315"/>
        <v>0.2</v>
      </c>
      <c r="R725" s="33">
        <f t="shared" si="316"/>
        <v>0.2769931888544892</v>
      </c>
      <c r="S725" s="33">
        <f t="shared" si="317"/>
        <v>0.21414141414141416</v>
      </c>
      <c r="T725" s="33">
        <f t="shared" si="318"/>
        <v>0.42463801424959779</v>
      </c>
      <c r="U725" s="33">
        <f t="shared" si="319"/>
        <v>0.2</v>
      </c>
      <c r="V725" s="33">
        <f t="shared" si="320"/>
        <v>0.20396452790818989</v>
      </c>
      <c r="W725" s="103">
        <v>0.33128802694588122</v>
      </c>
      <c r="Z725" s="52">
        <v>-22</v>
      </c>
      <c r="AA725" s="52">
        <v>-2</v>
      </c>
      <c r="AB725" s="52">
        <v>-24</v>
      </c>
      <c r="AC725" s="87">
        <v>-29.680251055706602</v>
      </c>
      <c r="AD725" s="52">
        <v>-19</v>
      </c>
      <c r="AE725" s="52">
        <v>11</v>
      </c>
      <c r="AF725" s="47">
        <f t="shared" si="328"/>
        <v>22164</v>
      </c>
      <c r="AG725" s="44">
        <v>8.6999999999999993</v>
      </c>
      <c r="AH725" s="44">
        <v>1.6</v>
      </c>
      <c r="AI725" s="44">
        <v>39</v>
      </c>
      <c r="AJ725" s="3">
        <v>1</v>
      </c>
      <c r="AK725" s="36">
        <v>0</v>
      </c>
      <c r="AL725" s="36">
        <f t="shared" si="326"/>
        <v>7.844356217415263</v>
      </c>
      <c r="AM725" s="36">
        <f t="shared" si="322"/>
        <v>7.9121748590643861</v>
      </c>
      <c r="AN725" s="96">
        <v>14</v>
      </c>
      <c r="AO725" s="49">
        <f t="shared" si="338"/>
        <v>14</v>
      </c>
      <c r="AP725" s="49">
        <f t="shared" si="338"/>
        <v>0</v>
      </c>
      <c r="AQ725" s="36">
        <f t="shared" si="327"/>
        <v>6187.7142857142853</v>
      </c>
      <c r="AR725" s="80">
        <v>5181</v>
      </c>
      <c r="AS725" s="39">
        <f t="shared" si="330"/>
        <v>7.2857142857142856</v>
      </c>
      <c r="AT725" s="66">
        <v>7</v>
      </c>
      <c r="AU725" s="3">
        <f t="shared" si="331"/>
        <v>1676.5714285714287</v>
      </c>
      <c r="AV725" s="38">
        <v>1629</v>
      </c>
      <c r="AW725" s="38">
        <f t="shared" si="335"/>
        <v>0.5714285714285714</v>
      </c>
      <c r="AX725" s="74">
        <v>0</v>
      </c>
      <c r="AY725" s="57"/>
      <c r="BA725" s="66">
        <v>291</v>
      </c>
      <c r="BD725" s="47">
        <f t="shared" si="336"/>
        <v>9661</v>
      </c>
      <c r="BE725" s="47">
        <f t="shared" si="336"/>
        <v>7696</v>
      </c>
      <c r="BF725" s="47">
        <f t="shared" si="336"/>
        <v>4807</v>
      </c>
      <c r="BG725" s="36"/>
      <c r="BH725" s="89">
        <v>0</v>
      </c>
      <c r="BI725" s="69">
        <v>0</v>
      </c>
      <c r="BJ725" s="69">
        <v>0</v>
      </c>
      <c r="BK725" s="3">
        <v>0</v>
      </c>
      <c r="BL725" s="49">
        <v>100</v>
      </c>
      <c r="BM725" s="49">
        <f t="shared" si="332"/>
        <v>0</v>
      </c>
      <c r="BN725" s="49">
        <v>0</v>
      </c>
      <c r="BO725" s="49">
        <v>0</v>
      </c>
      <c r="BP725" s="49">
        <v>0</v>
      </c>
      <c r="BQ725" s="49">
        <v>0</v>
      </c>
      <c r="BR725" s="49">
        <v>0</v>
      </c>
      <c r="BS725" s="3">
        <f t="shared" si="323"/>
        <v>0</v>
      </c>
      <c r="BT725" s="2">
        <f t="shared" si="324"/>
        <v>100</v>
      </c>
      <c r="BV725" s="37">
        <v>0.38426589836318398</v>
      </c>
      <c r="BW725" s="37"/>
      <c r="BX725" s="37"/>
      <c r="CB725" s="3">
        <f t="shared" si="337"/>
        <v>0.5</v>
      </c>
      <c r="CD725" s="55">
        <v>-10.170731707317101</v>
      </c>
      <c r="CE725" s="54">
        <v>9</v>
      </c>
      <c r="DH725" s="38">
        <v>0.564382312</v>
      </c>
      <c r="DI725" s="38">
        <v>0.37243378223382601</v>
      </c>
      <c r="DJ725" s="38">
        <v>0.24446809546229201</v>
      </c>
      <c r="DK725" s="28">
        <v>0.41217161285638798</v>
      </c>
      <c r="DL725" s="28">
        <v>0.39608429533329198</v>
      </c>
      <c r="DM725" s="2">
        <v>0.34700005858417399</v>
      </c>
      <c r="DN725" s="2">
        <v>0.27618260510688403</v>
      </c>
    </row>
    <row r="726" spans="1:118" ht="18.75">
      <c r="A726" s="8">
        <v>44580</v>
      </c>
      <c r="B726" s="32">
        <f t="shared" ref="B726:B789" si="339">($Z$1454-$Z$1453)*(Z726-$Z$1451)/($Z$1450-$Z$1451)+$Z$1453</f>
        <v>0.59729729729729741</v>
      </c>
      <c r="C726" s="33">
        <f t="shared" ref="C726:C789" si="340">(AA$1454-AA$1453)*(AA726-AA$1451)/(AA$1450-AA$1451)+AA$1453</f>
        <v>0.57808219178082199</v>
      </c>
      <c r="D726" s="33">
        <f t="shared" ref="D726:D789" si="341">(AB$1454-AB$1453)*(AB726-AB$1451)/(AB$1450-AB$1451)+AB$1453</f>
        <v>0.44000000000000006</v>
      </c>
      <c r="E726" s="33">
        <f t="shared" ref="E726:E789" si="342">(AC$1454-AC$1453)*(AC726-AC$1451)/(AC$1450-AC$1451)+AC$1453</f>
        <v>0.53968360397494197</v>
      </c>
      <c r="F726" s="33">
        <f t="shared" ref="F726:F789" si="343">(AD$1454-AD$1453)*(AD726-AD$1451)/(AD$1450-AD$1451)+AD$1453</f>
        <v>0.65000000000000013</v>
      </c>
      <c r="G726" s="33">
        <f t="shared" ref="G726:G789" si="344">(AE$1454-AE$1453)*(AE726-AE$1451)/(AE$1450-AE$1451)+AE$1453</f>
        <v>0.3783783783783784</v>
      </c>
      <c r="H726" s="33">
        <f t="shared" ref="H726:H789" si="345">(AF$1454-AF$1453)*(AF726-AF$1451)/(AF$1450-AF$1451)+AF$1453</f>
        <v>0.33402734588041683</v>
      </c>
      <c r="I726" s="33">
        <f t="shared" ref="I726:I789" si="346">(AG$1454-AG$1453)*(AG726-AG$1451)/(AG$1450-AG$1451)+AG$1453</f>
        <v>0.29510086455331419</v>
      </c>
      <c r="J726" s="33">
        <f t="shared" ref="J726:J789" si="347">(AH$1454-AH$1453)*(AH726-AH$1451)/(AH$1450-AH$1451)+AH$1453</f>
        <v>0.27809523809523812</v>
      </c>
      <c r="K726" s="33">
        <f t="shared" ref="K726:K789" si="348">(AI$1454-AI$1453)*(AI726-AI$1451)/(AI$1450-AI$1451)+AI$1453</f>
        <v>0.31304347826086959</v>
      </c>
      <c r="L726" s="33">
        <f t="shared" ref="L726:L789" si="349">AJ726</f>
        <v>1</v>
      </c>
      <c r="M726" s="33">
        <f t="shared" ref="M726:M789" si="350">AK726</f>
        <v>0</v>
      </c>
      <c r="N726" s="33">
        <f t="shared" si="325"/>
        <v>0.33169520744741987</v>
      </c>
      <c r="O726" s="33">
        <f t="shared" ref="O726:O789" si="351">(AN$1454-AN$1453)*(AN726-AN$1451)/(AN$1450-AN$1451)+AN$1453</f>
        <v>0.23966942148760331</v>
      </c>
      <c r="P726" s="33">
        <f t="shared" ref="P726:P789" si="352">(AO$1454-AO$1453)*(AO726-AO$1451)/(AO$1450-AO$1451)+AO$1453</f>
        <v>0.26506024096385544</v>
      </c>
      <c r="Q726" s="33">
        <f t="shared" ref="Q726:Q789" si="353">(AP$1454-AP$1453)*(AP726-AP$1451)/(AP$1450-AP$1451)+AP$1453</f>
        <v>0.2</v>
      </c>
      <c r="R726" s="33">
        <f t="shared" ref="R726:R789" si="354">(AR$1454-AR$1453)*(AR726-AR$1451)/(AR$1450-AR$1451)+AR$1453</f>
        <v>0.30946377708978329</v>
      </c>
      <c r="S726" s="33">
        <f t="shared" ref="S726:S789" si="355">(AT$1454-AT$1453)*(AT726-AT$1451)/(AT$1450-AT$1451)+AT$1453</f>
        <v>0.2202020202020202</v>
      </c>
      <c r="T726" s="33">
        <f t="shared" si="318"/>
        <v>0.44890829694323153</v>
      </c>
      <c r="U726" s="33">
        <f t="shared" ref="U726:U789" si="356">(AX$1454-AX$1453)*(AX726-AX$1451)/(AX$1450-AX$1451)+AX$1453</f>
        <v>0.23750000000000002</v>
      </c>
      <c r="V726" s="33">
        <f t="shared" ref="V726:V789" si="357">(AY$1454-AY$1453)*(AY726-AY$1451)/(AY$1450-AY$1451)+AY$1453</f>
        <v>0.20396452790818989</v>
      </c>
      <c r="W726" s="103">
        <v>0.33002493544898248</v>
      </c>
      <c r="Z726" s="52">
        <v>-23</v>
      </c>
      <c r="AA726" s="52">
        <v>-2</v>
      </c>
      <c r="AB726" s="52">
        <v>-21</v>
      </c>
      <c r="AC726" s="87">
        <v>-32.466894802657258</v>
      </c>
      <c r="AD726" s="52">
        <v>-19</v>
      </c>
      <c r="AE726" s="52">
        <v>11</v>
      </c>
      <c r="AF726" s="47">
        <f t="shared" si="328"/>
        <v>23346</v>
      </c>
      <c r="AG726" s="44">
        <v>8.1</v>
      </c>
      <c r="AH726" s="44">
        <v>0.6</v>
      </c>
      <c r="AI726" s="44">
        <v>44</v>
      </c>
      <c r="AJ726" s="3">
        <v>1</v>
      </c>
      <c r="AK726" s="36">
        <v>0</v>
      </c>
      <c r="AL726" s="36">
        <f t="shared" si="326"/>
        <v>7.8692230526866078</v>
      </c>
      <c r="AM726" s="36">
        <f t="shared" si="322"/>
        <v>7.9121748590643861</v>
      </c>
      <c r="AN726" s="96">
        <v>26</v>
      </c>
      <c r="AO726" s="49">
        <f t="shared" si="338"/>
        <v>10</v>
      </c>
      <c r="AP726" s="49">
        <f t="shared" si="338"/>
        <v>0</v>
      </c>
      <c r="AQ726" s="36">
        <f t="shared" si="327"/>
        <v>7138.8571428571431</v>
      </c>
      <c r="AR726" s="80">
        <v>7366</v>
      </c>
      <c r="AS726" s="39">
        <f t="shared" si="330"/>
        <v>8.4285714285714288</v>
      </c>
      <c r="AT726" s="66">
        <v>10</v>
      </c>
      <c r="AU726" s="3">
        <f t="shared" si="331"/>
        <v>1841.1428571428571</v>
      </c>
      <c r="AV726" s="38">
        <v>1805</v>
      </c>
      <c r="AW726" s="38">
        <f t="shared" si="335"/>
        <v>0.8571428571428571</v>
      </c>
      <c r="AX726" s="74">
        <v>2</v>
      </c>
      <c r="AY726" s="57"/>
      <c r="BA726" s="66">
        <v>462</v>
      </c>
      <c r="BD726" s="47">
        <f t="shared" si="336"/>
        <v>9987</v>
      </c>
      <c r="BE726" s="47">
        <f t="shared" si="336"/>
        <v>8106</v>
      </c>
      <c r="BF726" s="47">
        <f t="shared" si="336"/>
        <v>5253</v>
      </c>
      <c r="BG726" s="36"/>
      <c r="BH726" s="89">
        <v>0</v>
      </c>
      <c r="BI726" s="69">
        <v>0</v>
      </c>
      <c r="BJ726" s="69">
        <v>0</v>
      </c>
      <c r="BK726" s="3">
        <v>0</v>
      </c>
      <c r="BL726" s="49">
        <v>100</v>
      </c>
      <c r="BM726" s="49">
        <f t="shared" si="332"/>
        <v>0</v>
      </c>
      <c r="BN726" s="49">
        <v>0</v>
      </c>
      <c r="BO726" s="49">
        <v>0</v>
      </c>
      <c r="BP726" s="49">
        <v>0</v>
      </c>
      <c r="BQ726" s="49">
        <v>0</v>
      </c>
      <c r="BR726" s="49">
        <v>0</v>
      </c>
      <c r="BS726" s="3">
        <f t="shared" si="323"/>
        <v>0</v>
      </c>
      <c r="BT726" s="2">
        <f t="shared" si="324"/>
        <v>100</v>
      </c>
      <c r="BV726" s="37">
        <v>0.37701267687490497</v>
      </c>
      <c r="BW726" s="37"/>
      <c r="BX726" s="37"/>
      <c r="CB726" s="3">
        <f t="shared" si="337"/>
        <v>0.5</v>
      </c>
      <c r="CD726" s="55">
        <v>-11.9878048780488</v>
      </c>
      <c r="CE726" s="54">
        <v>6</v>
      </c>
      <c r="DH726" s="38">
        <v>0.56337436200000002</v>
      </c>
      <c r="DI726" s="38">
        <v>0.36698031526108699</v>
      </c>
      <c r="DJ726" s="38">
        <v>0.23605095074559501</v>
      </c>
      <c r="DK726" s="28">
        <v>0.40605836214261898</v>
      </c>
      <c r="DL726" s="28">
        <v>0.38970043083327099</v>
      </c>
      <c r="DM726" s="2">
        <v>0.345952516804303</v>
      </c>
      <c r="DN726" s="2">
        <v>0.28097984975335399</v>
      </c>
    </row>
    <row r="727" spans="1:118" ht="18.75">
      <c r="A727" s="8">
        <v>44581</v>
      </c>
      <c r="B727" s="32">
        <f t="shared" si="339"/>
        <v>0.58918918918918928</v>
      </c>
      <c r="C727" s="33">
        <f t="shared" si="340"/>
        <v>0.57808219178082199</v>
      </c>
      <c r="D727" s="33">
        <f t="shared" si="341"/>
        <v>0.41500000000000004</v>
      </c>
      <c r="E727" s="33">
        <f t="shared" si="342"/>
        <v>0.53734803070435921</v>
      </c>
      <c r="F727" s="33">
        <f t="shared" si="343"/>
        <v>0.64347826086956528</v>
      </c>
      <c r="G727" s="33">
        <f t="shared" si="344"/>
        <v>0.39459459459459467</v>
      </c>
      <c r="H727" s="33">
        <f t="shared" si="345"/>
        <v>0.33964769932927008</v>
      </c>
      <c r="I727" s="33">
        <f t="shared" si="346"/>
        <v>0.3002881844380404</v>
      </c>
      <c r="J727" s="33">
        <f t="shared" si="347"/>
        <v>0.24761904761904763</v>
      </c>
      <c r="K727" s="33">
        <f t="shared" si="348"/>
        <v>0.39130434782608703</v>
      </c>
      <c r="L727" s="33">
        <f t="shared" si="349"/>
        <v>1</v>
      </c>
      <c r="M727" s="33">
        <f t="shared" si="350"/>
        <v>0</v>
      </c>
      <c r="N727" s="33">
        <f t="shared" si="325"/>
        <v>0.33224686817607174</v>
      </c>
      <c r="O727" s="33">
        <f t="shared" si="351"/>
        <v>0.21487603305785125</v>
      </c>
      <c r="P727" s="33">
        <f t="shared" si="352"/>
        <v>0.29397590361445786</v>
      </c>
      <c r="Q727" s="33">
        <f t="shared" si="353"/>
        <v>0.21666666666666667</v>
      </c>
      <c r="R727" s="33">
        <f t="shared" si="354"/>
        <v>0.32830712074303409</v>
      </c>
      <c r="S727" s="33">
        <f t="shared" si="355"/>
        <v>0.2181818181818182</v>
      </c>
      <c r="T727" s="33">
        <f t="shared" si="318"/>
        <v>0.479108250976787</v>
      </c>
      <c r="U727" s="33">
        <f t="shared" si="356"/>
        <v>0.2</v>
      </c>
      <c r="V727" s="33">
        <f t="shared" si="357"/>
        <v>0.20396452790818989</v>
      </c>
      <c r="W727" s="103">
        <v>0.33094180196540057</v>
      </c>
      <c r="Z727" s="52">
        <v>-24</v>
      </c>
      <c r="AA727" s="52">
        <v>-2</v>
      </c>
      <c r="AB727" s="52">
        <v>-26</v>
      </c>
      <c r="AC727" s="87">
        <v>-32.832054677108168</v>
      </c>
      <c r="AD727" s="52">
        <v>-20</v>
      </c>
      <c r="AE727" s="52">
        <v>12</v>
      </c>
      <c r="AF727" s="47">
        <f t="shared" si="328"/>
        <v>24325</v>
      </c>
      <c r="AG727" s="44">
        <v>8.4</v>
      </c>
      <c r="AH727" s="44">
        <v>-1</v>
      </c>
      <c r="AI727" s="44">
        <v>53</v>
      </c>
      <c r="AJ727" s="3">
        <v>1</v>
      </c>
      <c r="AK727" s="36">
        <v>0</v>
      </c>
      <c r="AL727" s="36">
        <f t="shared" si="326"/>
        <v>7.8918292665696494</v>
      </c>
      <c r="AM727" s="36">
        <f t="shared" ref="AM727:AM790" si="358">BM727*BM$20+BN727*BN$20+BO727*BO$20+BP727*BP$20+BQ727*BQ$20+BR727*BR$20+BS727*BS$20+BL727*BL$20+BK727*BK$20+BJ727*BJ$20+BH727*BH$20+BI727*BI$20</f>
        <v>7.9121748590643861</v>
      </c>
      <c r="AN727" s="96">
        <v>11</v>
      </c>
      <c r="AO727" s="49">
        <f t="shared" si="338"/>
        <v>14</v>
      </c>
      <c r="AP727" s="49">
        <f t="shared" si="338"/>
        <v>1</v>
      </c>
      <c r="AQ727" s="36">
        <f t="shared" si="327"/>
        <v>7895.1428571428569</v>
      </c>
      <c r="AR727" s="80">
        <v>8634</v>
      </c>
      <c r="AS727" s="39">
        <f t="shared" si="330"/>
        <v>9.5714285714285712</v>
      </c>
      <c r="AT727" s="66">
        <v>9</v>
      </c>
      <c r="AU727" s="3">
        <f t="shared" si="331"/>
        <v>2001.4285714285713</v>
      </c>
      <c r="AV727" s="38">
        <v>2024</v>
      </c>
      <c r="AW727" s="38">
        <f t="shared" si="335"/>
        <v>0.8571428571428571</v>
      </c>
      <c r="AX727" s="74">
        <v>0</v>
      </c>
      <c r="AY727" s="57"/>
      <c r="BA727" s="66">
        <v>515</v>
      </c>
      <c r="BD727" s="47">
        <f t="shared" si="336"/>
        <v>10582</v>
      </c>
      <c r="BE727" s="47">
        <f t="shared" si="336"/>
        <v>8627</v>
      </c>
      <c r="BF727" s="47">
        <f t="shared" si="336"/>
        <v>5116</v>
      </c>
      <c r="BG727" s="36"/>
      <c r="BH727" s="89">
        <v>0</v>
      </c>
      <c r="BI727" s="69">
        <v>0</v>
      </c>
      <c r="BJ727" s="69">
        <v>0</v>
      </c>
      <c r="BK727" s="3">
        <v>0</v>
      </c>
      <c r="BL727" s="49">
        <v>100</v>
      </c>
      <c r="BM727" s="49">
        <f t="shared" si="332"/>
        <v>0</v>
      </c>
      <c r="BN727" s="49">
        <v>0</v>
      </c>
      <c r="BO727" s="49">
        <v>0</v>
      </c>
      <c r="BP727" s="49">
        <v>0</v>
      </c>
      <c r="BQ727" s="49">
        <v>0</v>
      </c>
      <c r="BR727" s="49">
        <v>0</v>
      </c>
      <c r="BS727" s="3">
        <f t="shared" ref="BS727:BS790" si="359">100-SUM(BH727:BR727)</f>
        <v>0</v>
      </c>
      <c r="BT727" s="2">
        <f t="shared" ref="BT727:BT790" si="360">SUM(BH727:BS727)</f>
        <v>100</v>
      </c>
      <c r="BV727" s="37">
        <v>0.36975770926710999</v>
      </c>
      <c r="BW727" s="37"/>
      <c r="BX727" s="37"/>
      <c r="CB727" s="3">
        <f t="shared" si="337"/>
        <v>0.5</v>
      </c>
      <c r="CD727" s="55">
        <v>-10.8048780487805</v>
      </c>
      <c r="CE727" s="54">
        <v>9</v>
      </c>
      <c r="DH727" s="38">
        <v>0.56236620299999995</v>
      </c>
      <c r="DI727" s="38">
        <v>0.36152503347735399</v>
      </c>
      <c r="DJ727" s="38">
        <v>0.227630920365477</v>
      </c>
      <c r="DK727" s="28">
        <v>0.400166370189252</v>
      </c>
      <c r="DL727" s="28">
        <v>0.38337526418818901</v>
      </c>
      <c r="DM727" s="2">
        <v>0.344904766548566</v>
      </c>
      <c r="DN727" s="2">
        <v>0.27765834029456699</v>
      </c>
    </row>
    <row r="728" spans="1:118" ht="18.75">
      <c r="A728" s="8">
        <v>44582</v>
      </c>
      <c r="B728" s="32">
        <f t="shared" si="339"/>
        <v>0.54864864864864871</v>
      </c>
      <c r="C728" s="33">
        <f t="shared" si="340"/>
        <v>0.58630136986301373</v>
      </c>
      <c r="D728" s="33">
        <f t="shared" si="341"/>
        <v>0.4</v>
      </c>
      <c r="E728" s="33">
        <f t="shared" si="342"/>
        <v>0.51585734949179596</v>
      </c>
      <c r="F728" s="33">
        <f t="shared" si="343"/>
        <v>0.63695652173913042</v>
      </c>
      <c r="G728" s="33">
        <f t="shared" si="344"/>
        <v>0.42702702702702711</v>
      </c>
      <c r="H728" s="33">
        <f t="shared" si="345"/>
        <v>0.3390908308057371</v>
      </c>
      <c r="I728" s="33">
        <f t="shared" si="346"/>
        <v>0.28991354466858793</v>
      </c>
      <c r="J728" s="33">
        <f t="shared" si="347"/>
        <v>0.24952380952380954</v>
      </c>
      <c r="K728" s="33">
        <f t="shared" si="348"/>
        <v>0.30434782608695654</v>
      </c>
      <c r="L728" s="33">
        <f t="shared" si="349"/>
        <v>1</v>
      </c>
      <c r="M728" s="33">
        <f t="shared" si="350"/>
        <v>0</v>
      </c>
      <c r="N728" s="33">
        <f t="shared" si="325"/>
        <v>0.3327433628318584</v>
      </c>
      <c r="O728" s="33">
        <f t="shared" si="351"/>
        <v>0.23636363636363639</v>
      </c>
      <c r="P728" s="33">
        <f t="shared" si="352"/>
        <v>0.29397590361445786</v>
      </c>
      <c r="Q728" s="33">
        <f t="shared" si="353"/>
        <v>0.2</v>
      </c>
      <c r="R728" s="33">
        <f t="shared" si="354"/>
        <v>0.34407430340557277</v>
      </c>
      <c r="S728" s="33">
        <f t="shared" si="355"/>
        <v>0.22222222222222224</v>
      </c>
      <c r="T728" s="33">
        <f t="shared" si="318"/>
        <v>0.5039301310043669</v>
      </c>
      <c r="U728" s="33">
        <f t="shared" si="356"/>
        <v>0.2</v>
      </c>
      <c r="V728" s="33">
        <f t="shared" si="357"/>
        <v>0.20396452790818989</v>
      </c>
      <c r="W728" s="103">
        <v>0.33086565968077669</v>
      </c>
      <c r="Z728" s="52">
        <v>-29</v>
      </c>
      <c r="AA728" s="52">
        <v>-1</v>
      </c>
      <c r="AB728" s="52">
        <v>-29</v>
      </c>
      <c r="AC728" s="87">
        <v>-36.192058215548222</v>
      </c>
      <c r="AD728" s="52">
        <v>-21</v>
      </c>
      <c r="AE728" s="52">
        <v>14</v>
      </c>
      <c r="AF728" s="47">
        <f t="shared" si="328"/>
        <v>24228</v>
      </c>
      <c r="AG728" s="44">
        <v>7.8</v>
      </c>
      <c r="AH728" s="44">
        <v>-0.9</v>
      </c>
      <c r="AI728" s="44">
        <v>43</v>
      </c>
      <c r="AJ728" s="3">
        <v>1</v>
      </c>
      <c r="AK728" s="36">
        <v>0</v>
      </c>
      <c r="AL728" s="36">
        <f t="shared" si="326"/>
        <v>7.9121748590643861</v>
      </c>
      <c r="AM728" s="36">
        <f t="shared" si="358"/>
        <v>7.9121748590643861</v>
      </c>
      <c r="AN728" s="96">
        <v>24</v>
      </c>
      <c r="AO728" s="49">
        <f t="shared" si="338"/>
        <v>14</v>
      </c>
      <c r="AP728" s="49">
        <f t="shared" si="338"/>
        <v>0</v>
      </c>
      <c r="AQ728" s="36">
        <f t="shared" si="327"/>
        <v>8578</v>
      </c>
      <c r="AR728" s="80">
        <v>9695</v>
      </c>
      <c r="AS728" s="39">
        <f t="shared" si="330"/>
        <v>10.571428571428571</v>
      </c>
      <c r="AT728" s="66">
        <v>11</v>
      </c>
      <c r="AU728" s="3">
        <f t="shared" si="331"/>
        <v>2156.7142857142858</v>
      </c>
      <c r="AV728" s="41">
        <v>2204</v>
      </c>
      <c r="AW728" s="38">
        <f t="shared" si="335"/>
        <v>0.8571428571428571</v>
      </c>
      <c r="AX728" s="74">
        <v>0</v>
      </c>
      <c r="AY728" s="57"/>
      <c r="BA728" s="66">
        <v>560</v>
      </c>
      <c r="BD728" s="47">
        <f t="shared" si="336"/>
        <v>10344</v>
      </c>
      <c r="BE728" s="47">
        <f t="shared" si="336"/>
        <v>8783</v>
      </c>
      <c r="BF728" s="47">
        <f t="shared" si="336"/>
        <v>5101</v>
      </c>
      <c r="BG728" s="36"/>
      <c r="BH728" s="89">
        <v>0</v>
      </c>
      <c r="BI728" s="69">
        <v>0</v>
      </c>
      <c r="BJ728" s="69">
        <v>0</v>
      </c>
      <c r="BK728" s="3">
        <v>0</v>
      </c>
      <c r="BL728" s="49">
        <v>100</v>
      </c>
      <c r="BM728" s="49">
        <f t="shared" si="332"/>
        <v>0</v>
      </c>
      <c r="BN728" s="49">
        <v>0</v>
      </c>
      <c r="BO728" s="49">
        <v>0</v>
      </c>
      <c r="BP728" s="49">
        <v>0</v>
      </c>
      <c r="BQ728" s="49">
        <v>0</v>
      </c>
      <c r="BR728" s="49">
        <v>0</v>
      </c>
      <c r="BS728" s="3">
        <f t="shared" si="359"/>
        <v>0</v>
      </c>
      <c r="BT728" s="2">
        <f t="shared" si="360"/>
        <v>100</v>
      </c>
      <c r="BV728" s="37">
        <v>0.36249954603721402</v>
      </c>
      <c r="BW728" s="37"/>
      <c r="BX728" s="37"/>
      <c r="CB728" s="3">
        <f t="shared" si="337"/>
        <v>0.5</v>
      </c>
      <c r="CD728" s="55">
        <v>-10.6219512195122</v>
      </c>
      <c r="CE728" s="54">
        <v>15</v>
      </c>
      <c r="DH728" s="38">
        <v>0.561357836</v>
      </c>
      <c r="DI728" s="38">
        <v>0.35606793707293999</v>
      </c>
      <c r="DJ728" s="38">
        <v>0.219208004512253</v>
      </c>
      <c r="DK728" s="28">
        <v>0.394458836893325</v>
      </c>
      <c r="DL728" s="28">
        <v>0.37708214634097997</v>
      </c>
      <c r="DM728" s="2">
        <v>0.34385680792531897</v>
      </c>
      <c r="DN728" s="2">
        <v>0.31985001062965801</v>
      </c>
    </row>
    <row r="729" spans="1:118" ht="18.75">
      <c r="A729" s="8">
        <v>44583</v>
      </c>
      <c r="B729" s="32">
        <f t="shared" si="339"/>
        <v>0.60540540540540544</v>
      </c>
      <c r="C729" s="33">
        <f t="shared" si="340"/>
        <v>0.61917808219178094</v>
      </c>
      <c r="D729" s="33">
        <f t="shared" si="341"/>
        <v>0.43000000000000005</v>
      </c>
      <c r="E729" s="33">
        <f t="shared" si="342"/>
        <v>0.52318540269759017</v>
      </c>
      <c r="F729" s="33">
        <f t="shared" si="343"/>
        <v>0.70869565217391317</v>
      </c>
      <c r="G729" s="33">
        <f t="shared" si="344"/>
        <v>0.32972972972972975</v>
      </c>
      <c r="H729" s="33">
        <f t="shared" si="345"/>
        <v>0.3587419746825754</v>
      </c>
      <c r="I729" s="33">
        <f t="shared" si="346"/>
        <v>0.32622478386167153</v>
      </c>
      <c r="J729" s="33">
        <f t="shared" si="347"/>
        <v>0.26476190476190475</v>
      </c>
      <c r="K729" s="33">
        <f t="shared" si="348"/>
        <v>0.30434782608695654</v>
      </c>
      <c r="L729" s="33">
        <f t="shared" si="349"/>
        <v>0</v>
      </c>
      <c r="M729" s="33">
        <f t="shared" si="350"/>
        <v>0</v>
      </c>
      <c r="N729" s="33">
        <f t="shared" ref="N729:N792" si="361">(AL$1454-AL$1453)*(AL729-AL$1451)/(AL$1450-AL$1451)+AL$1453</f>
        <v>0.3327433628318584</v>
      </c>
      <c r="O729" s="33">
        <f t="shared" si="351"/>
        <v>0.22644628099173555</v>
      </c>
      <c r="P729" s="33">
        <f t="shared" si="352"/>
        <v>0.27228915662650605</v>
      </c>
      <c r="Q729" s="33">
        <f t="shared" si="353"/>
        <v>0.21666666666666667</v>
      </c>
      <c r="R729" s="33">
        <f t="shared" si="354"/>
        <v>0.36669226006191957</v>
      </c>
      <c r="S729" s="33">
        <f t="shared" si="355"/>
        <v>0.22424242424242424</v>
      </c>
      <c r="T729" s="33">
        <f t="shared" ref="T729:T739" si="362">(AV$1454-AV$1453)*(AV726-AV$1451)/(AV$1450-AV$1451)+AV$1453</f>
        <v>0.44890829694323153</v>
      </c>
      <c r="U729" s="33">
        <f t="shared" si="356"/>
        <v>0.25625000000000003</v>
      </c>
      <c r="V729" s="33">
        <f t="shared" si="357"/>
        <v>0.20396452790818989</v>
      </c>
      <c r="W729" s="103">
        <v>0.33164237495814358</v>
      </c>
      <c r="Z729" s="41">
        <v>-22</v>
      </c>
      <c r="AA729" s="41">
        <v>3</v>
      </c>
      <c r="AB729" s="41">
        <v>-23</v>
      </c>
      <c r="AC729" s="87">
        <v>-35.046339079993253</v>
      </c>
      <c r="AD729" s="41">
        <v>-10</v>
      </c>
      <c r="AE729" s="41">
        <v>8</v>
      </c>
      <c r="AF729" s="47">
        <f t="shared" si="328"/>
        <v>27651</v>
      </c>
      <c r="AG729" s="44">
        <v>9.9</v>
      </c>
      <c r="AH729" s="44">
        <v>-0.1</v>
      </c>
      <c r="AI729" s="44">
        <v>43</v>
      </c>
      <c r="AJ729" s="3">
        <v>0</v>
      </c>
      <c r="AK729" s="36">
        <v>0</v>
      </c>
      <c r="AL729" s="36">
        <f t="shared" ref="AL729:AL792" si="363">AVERAGE(AM726:AM732)</f>
        <v>7.9121748590643861</v>
      </c>
      <c r="AM729" s="36">
        <f t="shared" si="358"/>
        <v>7.9121748590643861</v>
      </c>
      <c r="AN729" s="96">
        <v>18</v>
      </c>
      <c r="AO729" s="49">
        <f t="shared" si="338"/>
        <v>11</v>
      </c>
      <c r="AP729" s="49">
        <f t="shared" si="338"/>
        <v>1</v>
      </c>
      <c r="AQ729" s="36">
        <f t="shared" ref="AQ729:AQ792" si="364">AVERAGE(AR726:AR732)</f>
        <v>9665.8571428571431</v>
      </c>
      <c r="AR729" s="80">
        <v>11217</v>
      </c>
      <c r="AS729" s="39">
        <f t="shared" si="330"/>
        <v>11.571428571428571</v>
      </c>
      <c r="AT729" s="66">
        <v>12</v>
      </c>
      <c r="AU729" s="3">
        <f t="shared" si="331"/>
        <v>2324.7142857142858</v>
      </c>
      <c r="AV729" s="41">
        <v>2401</v>
      </c>
      <c r="AW729" s="38">
        <f t="shared" si="335"/>
        <v>0.8571428571428571</v>
      </c>
      <c r="AX729" s="74">
        <v>3</v>
      </c>
      <c r="AY729" s="57"/>
      <c r="BA729" s="66">
        <v>712</v>
      </c>
      <c r="BD729" s="47">
        <f t="shared" si="336"/>
        <v>11906</v>
      </c>
      <c r="BE729" s="47">
        <f t="shared" si="336"/>
        <v>10147</v>
      </c>
      <c r="BF729" s="47">
        <f t="shared" si="336"/>
        <v>5598</v>
      </c>
      <c r="BG729" s="36"/>
      <c r="BH729" s="89">
        <v>0</v>
      </c>
      <c r="BI729" s="69">
        <v>0</v>
      </c>
      <c r="BJ729" s="69">
        <v>0</v>
      </c>
      <c r="BK729" s="3">
        <v>0</v>
      </c>
      <c r="BL729" s="49">
        <v>100</v>
      </c>
      <c r="BM729" s="49">
        <f t="shared" si="332"/>
        <v>0</v>
      </c>
      <c r="BN729" s="49">
        <v>0</v>
      </c>
      <c r="BO729" s="49">
        <v>0</v>
      </c>
      <c r="BP729" s="49">
        <v>0</v>
      </c>
      <c r="BQ729" s="49">
        <v>0</v>
      </c>
      <c r="BR729" s="49">
        <v>0</v>
      </c>
      <c r="BS729" s="3">
        <f t="shared" si="359"/>
        <v>0</v>
      </c>
      <c r="BT729" s="2">
        <f t="shared" si="360"/>
        <v>100</v>
      </c>
      <c r="BV729" s="37">
        <v>0.355239673323062</v>
      </c>
      <c r="BW729" s="37"/>
      <c r="BX729" s="37"/>
      <c r="CB729" s="3">
        <f t="shared" si="337"/>
        <v>0.5</v>
      </c>
      <c r="CD729" s="55">
        <v>-10.439024390243899</v>
      </c>
      <c r="CE729" s="54">
        <v>15</v>
      </c>
      <c r="DH729" s="38">
        <v>0.56034931099999996</v>
      </c>
      <c r="DI729" s="38">
        <v>0.35238046425612202</v>
      </c>
      <c r="DJ729" s="38">
        <v>0.213734566516805</v>
      </c>
      <c r="DK729" s="28">
        <v>0.38901955889283502</v>
      </c>
      <c r="DL729" s="28">
        <v>0.370872956338617</v>
      </c>
      <c r="DM729" s="2">
        <v>0.34280867633067102</v>
      </c>
      <c r="DN729" s="2">
        <v>0.34071866600100098</v>
      </c>
    </row>
    <row r="730" spans="1:118" ht="18.75">
      <c r="A730" s="8">
        <v>44584</v>
      </c>
      <c r="B730" s="32">
        <f t="shared" si="339"/>
        <v>0.59729729729729741</v>
      </c>
      <c r="C730" s="33">
        <f t="shared" si="340"/>
        <v>0.58630136986301373</v>
      </c>
      <c r="D730" s="33">
        <f t="shared" si="341"/>
        <v>0.41000000000000003</v>
      </c>
      <c r="E730" s="33">
        <f t="shared" si="342"/>
        <v>0.51396572557153708</v>
      </c>
      <c r="F730" s="33">
        <f t="shared" si="343"/>
        <v>0.72826086956521752</v>
      </c>
      <c r="G730" s="33">
        <f t="shared" si="344"/>
        <v>0.31351351351351353</v>
      </c>
      <c r="H730" s="33">
        <f t="shared" si="345"/>
        <v>0.29376632572024536</v>
      </c>
      <c r="I730" s="33">
        <f t="shared" si="346"/>
        <v>0.28818443804034583</v>
      </c>
      <c r="J730" s="33">
        <f t="shared" si="347"/>
        <v>0.29714285714285715</v>
      </c>
      <c r="K730" s="33">
        <f t="shared" si="348"/>
        <v>0.4</v>
      </c>
      <c r="L730" s="33">
        <f t="shared" si="349"/>
        <v>0</v>
      </c>
      <c r="M730" s="33">
        <f t="shared" si="350"/>
        <v>0</v>
      </c>
      <c r="N730" s="33">
        <f t="shared" si="361"/>
        <v>0.3327433628318584</v>
      </c>
      <c r="O730" s="33">
        <f t="shared" si="351"/>
        <v>0.22975206611570248</v>
      </c>
      <c r="P730" s="33">
        <f t="shared" si="352"/>
        <v>0.27951807228915665</v>
      </c>
      <c r="Q730" s="33">
        <f t="shared" si="353"/>
        <v>0.23333333333333334</v>
      </c>
      <c r="R730" s="33">
        <f t="shared" si="354"/>
        <v>0.34058204334365327</v>
      </c>
      <c r="S730" s="33">
        <f t="shared" si="355"/>
        <v>0.22626262626262628</v>
      </c>
      <c r="T730" s="33">
        <f t="shared" si="362"/>
        <v>0.479108250976787</v>
      </c>
      <c r="U730" s="33">
        <f t="shared" si="356"/>
        <v>0.2</v>
      </c>
      <c r="V730" s="33">
        <f t="shared" si="357"/>
        <v>0.20396452790818989</v>
      </c>
      <c r="W730" s="103">
        <v>0.33292458340675057</v>
      </c>
      <c r="Z730" s="41">
        <v>-23</v>
      </c>
      <c r="AA730" s="41">
        <v>-1</v>
      </c>
      <c r="AB730" s="41">
        <v>-27</v>
      </c>
      <c r="AC730" s="87">
        <v>-36.487807940864151</v>
      </c>
      <c r="AD730" s="41">
        <v>-7</v>
      </c>
      <c r="AE730" s="41">
        <v>7</v>
      </c>
      <c r="AF730" s="47">
        <f t="shared" si="328"/>
        <v>16333</v>
      </c>
      <c r="AG730" s="44">
        <v>7.7</v>
      </c>
      <c r="AH730" s="44">
        <v>1.6</v>
      </c>
      <c r="AI730" s="44">
        <v>54</v>
      </c>
      <c r="AJ730" s="3">
        <v>0</v>
      </c>
      <c r="AK730" s="36">
        <v>0</v>
      </c>
      <c r="AL730" s="36">
        <f t="shared" si="363"/>
        <v>7.9121748590643861</v>
      </c>
      <c r="AM730" s="36">
        <f t="shared" si="358"/>
        <v>7.9121748590643861</v>
      </c>
      <c r="AN730" s="96">
        <v>20</v>
      </c>
      <c r="AO730" s="49">
        <f t="shared" si="338"/>
        <v>12</v>
      </c>
      <c r="AP730" s="49">
        <f t="shared" si="338"/>
        <v>2</v>
      </c>
      <c r="AQ730" s="36">
        <f t="shared" si="364"/>
        <v>10624.428571428571</v>
      </c>
      <c r="AR730" s="80">
        <v>9460</v>
      </c>
      <c r="AS730" s="39">
        <f t="shared" si="330"/>
        <v>12.714285714285714</v>
      </c>
      <c r="AT730" s="66">
        <v>13</v>
      </c>
      <c r="AU730" s="3">
        <f t="shared" si="331"/>
        <v>2499.2857142857142</v>
      </c>
      <c r="AV730" s="41">
        <v>2465</v>
      </c>
      <c r="AW730" s="38">
        <f t="shared" si="335"/>
        <v>1.2857142857142858</v>
      </c>
      <c r="AX730" s="74">
        <v>0</v>
      </c>
      <c r="AY730" s="57"/>
      <c r="BA730" s="66">
        <v>681</v>
      </c>
      <c r="BD730" s="47">
        <f t="shared" si="336"/>
        <v>9452</v>
      </c>
      <c r="BE730" s="47">
        <f t="shared" si="336"/>
        <v>3521</v>
      </c>
      <c r="BF730" s="47">
        <f t="shared" si="336"/>
        <v>3360</v>
      </c>
      <c r="BG730" s="36"/>
      <c r="BH730" s="89">
        <v>0</v>
      </c>
      <c r="BI730" s="69">
        <v>0</v>
      </c>
      <c r="BJ730" s="69">
        <v>0</v>
      </c>
      <c r="BK730" s="3">
        <v>0</v>
      </c>
      <c r="BL730" s="49">
        <v>100</v>
      </c>
      <c r="BM730" s="49">
        <f t="shared" si="332"/>
        <v>0</v>
      </c>
      <c r="BN730" s="49">
        <v>0</v>
      </c>
      <c r="BO730" s="49">
        <v>0</v>
      </c>
      <c r="BP730" s="49">
        <v>0</v>
      </c>
      <c r="BQ730" s="49">
        <v>0</v>
      </c>
      <c r="BR730" s="49">
        <v>0</v>
      </c>
      <c r="BS730" s="3">
        <f t="shared" si="359"/>
        <v>0</v>
      </c>
      <c r="BT730" s="2">
        <f t="shared" si="360"/>
        <v>100</v>
      </c>
      <c r="BV730" s="37">
        <v>0.3479765679181</v>
      </c>
      <c r="BW730" s="37"/>
      <c r="BX730" s="37"/>
      <c r="CB730" s="3">
        <f t="shared" si="337"/>
        <v>0.5</v>
      </c>
      <c r="CD730" s="55">
        <v>-13.256097560975601</v>
      </c>
      <c r="CE730" s="54">
        <v>33</v>
      </c>
      <c r="DH730" s="38">
        <v>0.55934052700000003</v>
      </c>
      <c r="DI730" s="38">
        <v>0.35046350990948499</v>
      </c>
      <c r="DJ730" s="38">
        <v>0.21121216533147899</v>
      </c>
      <c r="DK730" s="28">
        <v>0.38325402951780302</v>
      </c>
      <c r="DL730" s="28">
        <v>0.36452338278331797</v>
      </c>
      <c r="DM730" s="2">
        <v>0.34176030086404702</v>
      </c>
      <c r="DN730" s="2">
        <v>0.355985526112439</v>
      </c>
    </row>
    <row r="731" spans="1:118" ht="18.75">
      <c r="A731" s="8">
        <v>44585</v>
      </c>
      <c r="B731" s="32">
        <f t="shared" si="339"/>
        <v>0.55675675675675684</v>
      </c>
      <c r="C731" s="33">
        <f t="shared" si="340"/>
        <v>0.56986301369863024</v>
      </c>
      <c r="D731" s="33">
        <f t="shared" si="341"/>
        <v>0.41500000000000004</v>
      </c>
      <c r="E731" s="33">
        <f t="shared" si="342"/>
        <v>0.52267653974764006</v>
      </c>
      <c r="F731" s="33">
        <f t="shared" si="343"/>
        <v>0.64347826086956528</v>
      </c>
      <c r="G731" s="33">
        <f t="shared" si="344"/>
        <v>0.39459459459459467</v>
      </c>
      <c r="H731" s="33">
        <f t="shared" si="345"/>
        <v>0.27339756776668933</v>
      </c>
      <c r="I731" s="33">
        <f t="shared" si="346"/>
        <v>0.34524495677233435</v>
      </c>
      <c r="J731" s="33">
        <f t="shared" si="347"/>
        <v>0.29333333333333339</v>
      </c>
      <c r="K731" s="33">
        <f t="shared" si="348"/>
        <v>0.39130434782608703</v>
      </c>
      <c r="L731" s="33">
        <f t="shared" si="349"/>
        <v>1</v>
      </c>
      <c r="M731" s="33">
        <f t="shared" si="350"/>
        <v>0</v>
      </c>
      <c r="N731" s="33">
        <f t="shared" si="361"/>
        <v>0.3327433628318584</v>
      </c>
      <c r="O731" s="33">
        <f t="shared" si="351"/>
        <v>0.21652892561983472</v>
      </c>
      <c r="P731" s="33">
        <f t="shared" si="352"/>
        <v>0.37349397590361449</v>
      </c>
      <c r="Q731" s="33">
        <f t="shared" si="353"/>
        <v>0.2</v>
      </c>
      <c r="R731" s="33">
        <f t="shared" si="354"/>
        <v>0.32621176470588242</v>
      </c>
      <c r="S731" s="33">
        <f t="shared" si="355"/>
        <v>0.22424242424242424</v>
      </c>
      <c r="T731" s="33">
        <f t="shared" si="362"/>
        <v>0.5039301310043669</v>
      </c>
      <c r="U731" s="33">
        <f t="shared" si="356"/>
        <v>0.21875</v>
      </c>
      <c r="V731" s="33">
        <f t="shared" si="357"/>
        <v>0.20396452790818989</v>
      </c>
      <c r="W731" s="103">
        <v>0.33389737850942358</v>
      </c>
      <c r="Z731" s="41">
        <v>-28</v>
      </c>
      <c r="AA731" s="41">
        <v>-3</v>
      </c>
      <c r="AB731" s="41">
        <v>-26</v>
      </c>
      <c r="AC731" s="87">
        <v>-35.125898275697743</v>
      </c>
      <c r="AD731" s="41">
        <v>-20</v>
      </c>
      <c r="AE731" s="41">
        <v>12</v>
      </c>
      <c r="AF731" s="47">
        <f t="shared" si="328"/>
        <v>12785</v>
      </c>
      <c r="AG731" s="44">
        <v>11</v>
      </c>
      <c r="AH731" s="44">
        <v>1.4</v>
      </c>
      <c r="AI731" s="44">
        <v>53</v>
      </c>
      <c r="AJ731" s="3">
        <v>1</v>
      </c>
      <c r="AK731" s="36">
        <v>0</v>
      </c>
      <c r="AL731" s="36">
        <f t="shared" si="363"/>
        <v>7.9121748590643861</v>
      </c>
      <c r="AM731" s="36">
        <f t="shared" si="358"/>
        <v>7.9121748590643861</v>
      </c>
      <c r="AN731" s="96">
        <v>12</v>
      </c>
      <c r="AO731" s="49">
        <f t="shared" si="338"/>
        <v>25</v>
      </c>
      <c r="AP731" s="49">
        <f t="shared" si="338"/>
        <v>0</v>
      </c>
      <c r="AQ731" s="36">
        <f t="shared" si="364"/>
        <v>11751.571428571429</v>
      </c>
      <c r="AR731" s="80">
        <v>8493</v>
      </c>
      <c r="AS731" s="39">
        <f t="shared" si="330"/>
        <v>14</v>
      </c>
      <c r="AT731" s="66">
        <v>12</v>
      </c>
      <c r="AU731" s="3">
        <f t="shared" si="331"/>
        <v>2660</v>
      </c>
      <c r="AV731" s="41">
        <v>2569</v>
      </c>
      <c r="AW731" s="38">
        <f t="shared" si="335"/>
        <v>1.7142857142857142</v>
      </c>
      <c r="AX731" s="74">
        <v>1</v>
      </c>
      <c r="AY731" s="57"/>
      <c r="BA731" s="66">
        <v>584</v>
      </c>
      <c r="BD731" s="47">
        <f t="shared" si="336"/>
        <v>8033</v>
      </c>
      <c r="BE731" s="47">
        <f t="shared" si="336"/>
        <v>2320</v>
      </c>
      <c r="BF731" s="47">
        <f t="shared" si="336"/>
        <v>2432</v>
      </c>
      <c r="BG731" s="36"/>
      <c r="BH731" s="89">
        <v>0</v>
      </c>
      <c r="BI731" s="69">
        <v>0</v>
      </c>
      <c r="BJ731" s="69">
        <v>0</v>
      </c>
      <c r="BK731" s="3">
        <v>0</v>
      </c>
      <c r="BL731" s="49">
        <v>100</v>
      </c>
      <c r="BM731" s="49">
        <f t="shared" si="332"/>
        <v>0</v>
      </c>
      <c r="BN731" s="49">
        <v>0</v>
      </c>
      <c r="BO731" s="49">
        <v>0</v>
      </c>
      <c r="BP731" s="49">
        <v>0</v>
      </c>
      <c r="BQ731" s="49">
        <v>0</v>
      </c>
      <c r="BR731" s="49">
        <v>0</v>
      </c>
      <c r="BS731" s="3">
        <f t="shared" si="359"/>
        <v>0</v>
      </c>
      <c r="BT731" s="2">
        <f t="shared" si="360"/>
        <v>100</v>
      </c>
      <c r="BV731" s="37">
        <v>0.34071171702991299</v>
      </c>
      <c r="BW731" s="37"/>
      <c r="BX731" s="37"/>
      <c r="CB731" s="3">
        <f t="shared" si="337"/>
        <v>0.5</v>
      </c>
      <c r="CD731" s="55">
        <v>-19.0731707317073</v>
      </c>
      <c r="CE731" s="54">
        <v>18</v>
      </c>
      <c r="DH731" s="38">
        <v>0.55833153400000002</v>
      </c>
      <c r="DI731" s="38">
        <v>0.34854603044083599</v>
      </c>
      <c r="DJ731" s="38">
        <v>0.20868902787013899</v>
      </c>
      <c r="DK731" s="28">
        <v>0.37759530491906901</v>
      </c>
      <c r="DL731" s="28">
        <v>0.358322011371974</v>
      </c>
      <c r="DM731" s="2">
        <v>0.34071171702991299</v>
      </c>
      <c r="DN731" s="2">
        <v>0.28633141953309599</v>
      </c>
    </row>
    <row r="732" spans="1:118" ht="18.75">
      <c r="A732" s="8">
        <v>44586</v>
      </c>
      <c r="B732" s="32">
        <f t="shared" si="339"/>
        <v>0.58108108108108114</v>
      </c>
      <c r="C732" s="33">
        <f t="shared" si="340"/>
        <v>0.60273972602739734</v>
      </c>
      <c r="D732" s="33">
        <f t="shared" si="341"/>
        <v>0.44000000000000006</v>
      </c>
      <c r="E732" s="33">
        <f t="shared" si="342"/>
        <v>0.52329656221545928</v>
      </c>
      <c r="F732" s="33">
        <f t="shared" si="343"/>
        <v>0.63043478260869579</v>
      </c>
      <c r="G732" s="33">
        <f t="shared" si="344"/>
        <v>0.41081081081081083</v>
      </c>
      <c r="H732" s="33">
        <f t="shared" si="345"/>
        <v>0.33489422368509181</v>
      </c>
      <c r="I732" s="33">
        <f t="shared" si="346"/>
        <v>0.32103746397694533</v>
      </c>
      <c r="J732" s="33">
        <f t="shared" si="347"/>
        <v>0.27238095238095239</v>
      </c>
      <c r="K732" s="33">
        <f t="shared" si="348"/>
        <v>0.42608695652173917</v>
      </c>
      <c r="L732" s="33">
        <f t="shared" si="349"/>
        <v>1</v>
      </c>
      <c r="M732" s="33">
        <f t="shared" si="350"/>
        <v>0</v>
      </c>
      <c r="N732" s="33">
        <f t="shared" si="361"/>
        <v>0.3327433628318584</v>
      </c>
      <c r="O732" s="33">
        <f t="shared" si="351"/>
        <v>0.21652892561983472</v>
      </c>
      <c r="P732" s="33">
        <f t="shared" si="352"/>
        <v>0.34457831325301208</v>
      </c>
      <c r="Q732" s="33">
        <f t="shared" si="353"/>
        <v>0.21666666666666667</v>
      </c>
      <c r="R732" s="33">
        <f t="shared" si="354"/>
        <v>0.39015727554179569</v>
      </c>
      <c r="S732" s="33">
        <f t="shared" si="355"/>
        <v>0.22828282828282831</v>
      </c>
      <c r="T732" s="33">
        <f t="shared" si="362"/>
        <v>0.53109629970121808</v>
      </c>
      <c r="U732" s="33">
        <f t="shared" si="356"/>
        <v>0.2</v>
      </c>
      <c r="V732" s="33">
        <f t="shared" si="357"/>
        <v>0.20396452790818989</v>
      </c>
      <c r="W732" s="103">
        <v>0.33547847787196355</v>
      </c>
      <c r="Z732" s="41">
        <v>-25</v>
      </c>
      <c r="AA732" s="41">
        <v>1</v>
      </c>
      <c r="AB732" s="41">
        <v>-21</v>
      </c>
      <c r="AC732" s="87">
        <v>-35.028959622837966</v>
      </c>
      <c r="AD732" s="41">
        <v>-22</v>
      </c>
      <c r="AE732" s="41">
        <v>13</v>
      </c>
      <c r="AF732" s="47">
        <f t="shared" si="328"/>
        <v>23497</v>
      </c>
      <c r="AG732" s="44">
        <v>9.6</v>
      </c>
      <c r="AH732" s="44">
        <v>0.3</v>
      </c>
      <c r="AI732" s="44">
        <v>57</v>
      </c>
      <c r="AJ732" s="3">
        <v>1</v>
      </c>
      <c r="AK732" s="36">
        <v>0</v>
      </c>
      <c r="AL732" s="36">
        <f t="shared" si="363"/>
        <v>7.9121748590643861</v>
      </c>
      <c r="AM732" s="36">
        <f t="shared" si="358"/>
        <v>7.9121748590643861</v>
      </c>
      <c r="AN732" s="96">
        <v>12</v>
      </c>
      <c r="AO732" s="49">
        <f t="shared" si="338"/>
        <v>21</v>
      </c>
      <c r="AP732" s="49">
        <f t="shared" si="338"/>
        <v>1</v>
      </c>
      <c r="AQ732" s="36">
        <f t="shared" si="364"/>
        <v>12882.285714285714</v>
      </c>
      <c r="AR732" s="80">
        <v>12796</v>
      </c>
      <c r="AS732" s="39">
        <f t="shared" si="330"/>
        <v>15.285714285714286</v>
      </c>
      <c r="AT732" s="66">
        <v>14</v>
      </c>
      <c r="AU732" s="3">
        <f t="shared" si="331"/>
        <v>2813.5714285714284</v>
      </c>
      <c r="AV732" s="36">
        <v>2805</v>
      </c>
      <c r="AW732" s="38">
        <f t="shared" si="335"/>
        <v>2.1428571428571428</v>
      </c>
      <c r="AX732" s="74">
        <v>0</v>
      </c>
      <c r="AY732" s="57"/>
      <c r="BA732" s="66">
        <v>995</v>
      </c>
      <c r="BD732" s="47">
        <f t="shared" ref="BD732:BF751" si="365">BD367</f>
        <v>10562</v>
      </c>
      <c r="BE732" s="47">
        <f t="shared" si="365"/>
        <v>8068</v>
      </c>
      <c r="BF732" s="47">
        <f t="shared" si="365"/>
        <v>4867</v>
      </c>
      <c r="BG732" s="36"/>
      <c r="BH732" s="89">
        <v>0</v>
      </c>
      <c r="BI732" s="69">
        <v>0</v>
      </c>
      <c r="BJ732" s="69">
        <v>0</v>
      </c>
      <c r="BK732" s="3">
        <v>0</v>
      </c>
      <c r="BL732" s="49">
        <v>100</v>
      </c>
      <c r="BM732" s="49">
        <f t="shared" si="332"/>
        <v>0</v>
      </c>
      <c r="BN732" s="49">
        <v>0</v>
      </c>
      <c r="BO732" s="49">
        <v>0</v>
      </c>
      <c r="BP732" s="49">
        <v>0</v>
      </c>
      <c r="BQ732" s="49">
        <v>0</v>
      </c>
      <c r="BR732" s="49">
        <v>0</v>
      </c>
      <c r="BS732" s="3">
        <f t="shared" si="359"/>
        <v>0</v>
      </c>
      <c r="BT732" s="2">
        <f t="shared" si="360"/>
        <v>100</v>
      </c>
      <c r="BV732" s="37">
        <v>0.33966296022437897</v>
      </c>
      <c r="BW732" s="37"/>
      <c r="BX732" s="37"/>
      <c r="CB732" s="3">
        <f t="shared" si="337"/>
        <v>0.5</v>
      </c>
      <c r="CD732" s="55">
        <v>-5.8902439024390301</v>
      </c>
      <c r="CE732" s="54">
        <v>12</v>
      </c>
      <c r="CX732" s="54">
        <v>11658.097771167801</v>
      </c>
      <c r="DH732" s="38">
        <v>0.557322384</v>
      </c>
      <c r="DI732" s="38">
        <v>0.346628061785199</v>
      </c>
      <c r="DJ732" s="38">
        <v>0.20616518027826</v>
      </c>
      <c r="DK732" s="28">
        <v>0.37820866139419501</v>
      </c>
      <c r="DL732" s="28">
        <v>0.358449142360309</v>
      </c>
      <c r="DM732" s="2">
        <v>0.33966296022437897</v>
      </c>
      <c r="DN732" s="2">
        <v>0.314016181697724</v>
      </c>
    </row>
    <row r="733" spans="1:118" ht="18.75">
      <c r="A733" s="8">
        <v>44587</v>
      </c>
      <c r="B733" s="32">
        <f t="shared" si="339"/>
        <v>0.54864864864864871</v>
      </c>
      <c r="C733" s="33">
        <f t="shared" si="340"/>
        <v>0.58630136986301373</v>
      </c>
      <c r="D733" s="33">
        <f t="shared" si="341"/>
        <v>0.43000000000000005</v>
      </c>
      <c r="E733" s="33">
        <f t="shared" si="342"/>
        <v>0.50484250670944286</v>
      </c>
      <c r="F733" s="33">
        <f t="shared" si="343"/>
        <v>0.61739130434782619</v>
      </c>
      <c r="G733" s="33">
        <f t="shared" si="344"/>
        <v>0.41081081081081083</v>
      </c>
      <c r="H733" s="33">
        <f t="shared" si="345"/>
        <v>0.34269612392716697</v>
      </c>
      <c r="I733" s="33">
        <f t="shared" si="346"/>
        <v>0.31930835734870322</v>
      </c>
      <c r="J733" s="33">
        <f t="shared" si="347"/>
        <v>0.33714285714285719</v>
      </c>
      <c r="K733" s="33">
        <f t="shared" si="348"/>
        <v>0.65217391304347827</v>
      </c>
      <c r="L733" s="33">
        <f t="shared" si="349"/>
        <v>1</v>
      </c>
      <c r="M733" s="33">
        <f t="shared" si="350"/>
        <v>0</v>
      </c>
      <c r="N733" s="33">
        <f t="shared" si="361"/>
        <v>0.3327433628318584</v>
      </c>
      <c r="O733" s="33">
        <f t="shared" si="351"/>
        <v>0.20165289256198349</v>
      </c>
      <c r="P733" s="33">
        <f t="shared" si="352"/>
        <v>0.26506024096385544</v>
      </c>
      <c r="Q733" s="33">
        <f t="shared" si="353"/>
        <v>0.2</v>
      </c>
      <c r="R733" s="33">
        <f t="shared" si="354"/>
        <v>0.40917894736842109</v>
      </c>
      <c r="S733" s="33">
        <f t="shared" si="355"/>
        <v>0.23636363636363639</v>
      </c>
      <c r="T733" s="33">
        <f t="shared" si="362"/>
        <v>0.53992185704435769</v>
      </c>
      <c r="U733" s="33">
        <f t="shared" si="356"/>
        <v>0.29375000000000001</v>
      </c>
      <c r="V733" s="33">
        <f t="shared" si="357"/>
        <v>0.20396452790818989</v>
      </c>
      <c r="W733" s="103">
        <v>0.33856891449130816</v>
      </c>
      <c r="Z733" s="41">
        <v>-29</v>
      </c>
      <c r="AA733" s="41">
        <v>-1</v>
      </c>
      <c r="AB733" s="41">
        <v>-23</v>
      </c>
      <c r="AC733" s="87">
        <v>-37.914195841526855</v>
      </c>
      <c r="AD733" s="41">
        <v>-24</v>
      </c>
      <c r="AE733" s="41">
        <v>13</v>
      </c>
      <c r="AF733" s="47">
        <f t="shared" si="328"/>
        <v>24856</v>
      </c>
      <c r="AG733" s="44">
        <v>9.5</v>
      </c>
      <c r="AH733" s="44">
        <v>3.7</v>
      </c>
      <c r="AI733" s="44">
        <v>83</v>
      </c>
      <c r="AJ733" s="3">
        <v>1</v>
      </c>
      <c r="AK733" s="36">
        <v>0</v>
      </c>
      <c r="AL733" s="36">
        <f t="shared" si="363"/>
        <v>7.9121748590643861</v>
      </c>
      <c r="AM733" s="36">
        <f t="shared" si="358"/>
        <v>7.9121748590643861</v>
      </c>
      <c r="AN733" s="96">
        <v>3</v>
      </c>
      <c r="AO733" s="49">
        <f t="shared" si="338"/>
        <v>10</v>
      </c>
      <c r="AP733" s="49">
        <f t="shared" si="338"/>
        <v>0</v>
      </c>
      <c r="AQ733" s="36">
        <f t="shared" si="364"/>
        <v>13768.714285714286</v>
      </c>
      <c r="AR733" s="80">
        <v>14076</v>
      </c>
      <c r="AS733" s="39">
        <f t="shared" si="330"/>
        <v>16.714285714285715</v>
      </c>
      <c r="AT733" s="66">
        <v>18</v>
      </c>
      <c r="AU733" s="3">
        <f t="shared" si="331"/>
        <v>2959.4285714285716</v>
      </c>
      <c r="AV733" s="36">
        <v>3027</v>
      </c>
      <c r="AW733" s="38">
        <f t="shared" si="335"/>
        <v>2.1428571428571428</v>
      </c>
      <c r="AX733" s="74">
        <v>5</v>
      </c>
      <c r="AY733" s="57"/>
      <c r="BA733" s="66">
        <v>1101</v>
      </c>
      <c r="BD733" s="47">
        <f t="shared" si="365"/>
        <v>10833</v>
      </c>
      <c r="BE733" s="47">
        <f t="shared" si="365"/>
        <v>8834</v>
      </c>
      <c r="BF733" s="47">
        <f t="shared" si="365"/>
        <v>5189</v>
      </c>
      <c r="BG733" s="36"/>
      <c r="BH733" s="89">
        <v>0</v>
      </c>
      <c r="BI733" s="69">
        <v>0</v>
      </c>
      <c r="BJ733" s="69">
        <v>0</v>
      </c>
      <c r="BK733" s="3">
        <v>0</v>
      </c>
      <c r="BL733" s="49">
        <v>100</v>
      </c>
      <c r="BM733" s="49">
        <f t="shared" si="332"/>
        <v>0</v>
      </c>
      <c r="BN733" s="49">
        <v>0</v>
      </c>
      <c r="BO733" s="49">
        <v>0</v>
      </c>
      <c r="BP733" s="49">
        <v>0</v>
      </c>
      <c r="BQ733" s="49">
        <v>0</v>
      </c>
      <c r="BR733" s="49">
        <v>0</v>
      </c>
      <c r="BS733" s="3">
        <f t="shared" si="359"/>
        <v>0</v>
      </c>
      <c r="BT733" s="2">
        <f t="shared" si="360"/>
        <v>100</v>
      </c>
      <c r="BV733" s="37">
        <v>0.33861395965522401</v>
      </c>
      <c r="BW733" s="37"/>
      <c r="BX733" s="37"/>
      <c r="CB733" s="3">
        <f t="shared" si="337"/>
        <v>0.5</v>
      </c>
      <c r="CD733" s="55">
        <v>-8.7073170731707297</v>
      </c>
      <c r="CE733" s="54">
        <v>21</v>
      </c>
      <c r="CX733" s="54">
        <v>11949.4448939988</v>
      </c>
      <c r="DH733" s="38">
        <v>0.55631297499999999</v>
      </c>
      <c r="DI733" s="38">
        <v>0.34589132673960599</v>
      </c>
      <c r="DJ733" s="38">
        <v>0.20561022799414599</v>
      </c>
      <c r="DK733" s="28">
        <v>0.37886888524517098</v>
      </c>
      <c r="DL733" s="28">
        <v>0.35862328734117799</v>
      </c>
      <c r="DM733" s="2">
        <v>0.33861395965522401</v>
      </c>
      <c r="DN733" s="2">
        <v>0.28697189373924897</v>
      </c>
    </row>
    <row r="734" spans="1:118" ht="18.75">
      <c r="A734" s="8">
        <v>44588</v>
      </c>
      <c r="B734" s="32">
        <f t="shared" si="339"/>
        <v>0.54864864864864871</v>
      </c>
      <c r="C734" s="33">
        <f t="shared" si="340"/>
        <v>0.57808219178082199</v>
      </c>
      <c r="D734" s="33">
        <f t="shared" si="341"/>
        <v>0.43000000000000005</v>
      </c>
      <c r="E734" s="33">
        <f t="shared" si="342"/>
        <v>0.50563697613090541</v>
      </c>
      <c r="F734" s="33">
        <f t="shared" si="343"/>
        <v>0.61739130434782619</v>
      </c>
      <c r="G734" s="33">
        <f t="shared" si="344"/>
        <v>0.42702702702702711</v>
      </c>
      <c r="H734" s="33">
        <f t="shared" si="345"/>
        <v>0.34573880761245013</v>
      </c>
      <c r="I734" s="33">
        <f t="shared" si="346"/>
        <v>0.36080691642651302</v>
      </c>
      <c r="J734" s="33">
        <f t="shared" si="347"/>
        <v>0.30476190476190479</v>
      </c>
      <c r="K734" s="33">
        <f t="shared" si="348"/>
        <v>0.39130434782608703</v>
      </c>
      <c r="L734" s="33">
        <f t="shared" si="349"/>
        <v>1</v>
      </c>
      <c r="M734" s="33">
        <f t="shared" si="350"/>
        <v>0</v>
      </c>
      <c r="N734" s="33">
        <f t="shared" si="361"/>
        <v>0.3327433628318584</v>
      </c>
      <c r="O734" s="33">
        <f t="shared" si="351"/>
        <v>0.21157024793388432</v>
      </c>
      <c r="P734" s="33">
        <f t="shared" si="352"/>
        <v>0.24337349397590363</v>
      </c>
      <c r="Q734" s="33">
        <f t="shared" si="353"/>
        <v>0.2</v>
      </c>
      <c r="R734" s="33">
        <f t="shared" si="354"/>
        <v>0.44555789473684215</v>
      </c>
      <c r="S734" s="33">
        <f t="shared" si="355"/>
        <v>0.23636363636363639</v>
      </c>
      <c r="T734" s="33">
        <f t="shared" si="362"/>
        <v>0.55426338772695938</v>
      </c>
      <c r="U734" s="33">
        <f t="shared" si="356"/>
        <v>0.25625000000000003</v>
      </c>
      <c r="V734" s="33">
        <f t="shared" si="357"/>
        <v>0.20396452790818989</v>
      </c>
      <c r="W734" s="103">
        <v>0.33515429319009538</v>
      </c>
      <c r="Z734" s="41">
        <v>-29</v>
      </c>
      <c r="AA734" s="41">
        <v>-2</v>
      </c>
      <c r="AB734" s="41">
        <v>-23</v>
      </c>
      <c r="AC734" s="87">
        <v>-37.789982930782259</v>
      </c>
      <c r="AD734" s="41">
        <v>-24</v>
      </c>
      <c r="AE734" s="41">
        <v>14</v>
      </c>
      <c r="AF734" s="47">
        <f t="shared" si="328"/>
        <v>25386</v>
      </c>
      <c r="AG734" s="44">
        <v>11.9</v>
      </c>
      <c r="AH734" s="44">
        <v>2</v>
      </c>
      <c r="AI734" s="44">
        <v>53</v>
      </c>
      <c r="AJ734" s="3">
        <v>1</v>
      </c>
      <c r="AK734" s="36">
        <v>0</v>
      </c>
      <c r="AL734" s="36">
        <f t="shared" si="363"/>
        <v>7.9121748590643861</v>
      </c>
      <c r="AM734" s="36">
        <f t="shared" si="358"/>
        <v>7.9121748590643861</v>
      </c>
      <c r="AN734" s="96">
        <v>9</v>
      </c>
      <c r="AO734" s="49">
        <f t="shared" si="338"/>
        <v>7</v>
      </c>
      <c r="AP734" s="49">
        <f t="shared" si="338"/>
        <v>0</v>
      </c>
      <c r="AQ734" s="36">
        <f t="shared" si="364"/>
        <v>14687.571428571429</v>
      </c>
      <c r="AR734" s="80">
        <v>16524</v>
      </c>
      <c r="AS734" s="39">
        <f t="shared" si="330"/>
        <v>18.142857142857142</v>
      </c>
      <c r="AT734" s="66">
        <v>18</v>
      </c>
      <c r="AU734" s="3">
        <f t="shared" si="331"/>
        <v>3101.7142857142858</v>
      </c>
      <c r="AV734" s="36">
        <v>3149</v>
      </c>
      <c r="AW734" s="38">
        <f t="shared" si="335"/>
        <v>2.2857142857142856</v>
      </c>
      <c r="AX734" s="74">
        <v>3</v>
      </c>
      <c r="AY734" s="57"/>
      <c r="BA734" s="66">
        <v>1323</v>
      </c>
      <c r="BD734" s="47">
        <f t="shared" si="365"/>
        <v>10990</v>
      </c>
      <c r="BE734" s="47">
        <f t="shared" si="365"/>
        <v>8800</v>
      </c>
      <c r="BF734" s="47">
        <f t="shared" si="365"/>
        <v>5596</v>
      </c>
      <c r="BG734" s="36"/>
      <c r="BH734" s="89">
        <v>0</v>
      </c>
      <c r="BI734" s="69">
        <v>0</v>
      </c>
      <c r="BJ734" s="69">
        <v>0</v>
      </c>
      <c r="BK734" s="3">
        <v>0</v>
      </c>
      <c r="BL734" s="49">
        <v>100</v>
      </c>
      <c r="BM734" s="49">
        <f t="shared" si="332"/>
        <v>0</v>
      </c>
      <c r="BN734" s="49">
        <v>0</v>
      </c>
      <c r="BO734" s="49">
        <v>0</v>
      </c>
      <c r="BP734" s="49">
        <v>0</v>
      </c>
      <c r="BQ734" s="49">
        <v>0</v>
      </c>
      <c r="BR734" s="49">
        <v>0</v>
      </c>
      <c r="BS734" s="3">
        <f t="shared" si="359"/>
        <v>0</v>
      </c>
      <c r="BT734" s="2">
        <f t="shared" si="360"/>
        <v>100</v>
      </c>
      <c r="BV734" s="37">
        <v>0.33756475061020302</v>
      </c>
      <c r="BW734" s="37"/>
      <c r="BX734" s="37"/>
      <c r="CB734" s="3">
        <f t="shared" si="337"/>
        <v>0.5</v>
      </c>
      <c r="CD734" s="55">
        <v>-9.5243902439024399</v>
      </c>
      <c r="CE734" s="54">
        <v>12</v>
      </c>
      <c r="CX734" s="54">
        <v>11377.814518102599</v>
      </c>
      <c r="DH734" s="38">
        <v>0.555303357</v>
      </c>
      <c r="DI734" s="38">
        <v>0.34515449631864697</v>
      </c>
      <c r="DJ734" s="38">
        <v>0.205055255746808</v>
      </c>
      <c r="DK734" s="28">
        <v>0.379567343979961</v>
      </c>
      <c r="DL734" s="28">
        <v>0.358834146658151</v>
      </c>
      <c r="DM734" s="2">
        <v>0.33756475061020302</v>
      </c>
      <c r="DN734" s="2">
        <v>0.276042363845108</v>
      </c>
    </row>
    <row r="735" spans="1:118" ht="18.75">
      <c r="A735" s="8">
        <v>44589</v>
      </c>
      <c r="B735" s="32">
        <f t="shared" si="339"/>
        <v>0.53243243243243255</v>
      </c>
      <c r="C735" s="33">
        <f t="shared" si="340"/>
        <v>0.59452054794520559</v>
      </c>
      <c r="D735" s="33">
        <f t="shared" si="341"/>
        <v>0.42000000000000004</v>
      </c>
      <c r="E735" s="33">
        <f t="shared" si="342"/>
        <v>0.49864198113325425</v>
      </c>
      <c r="F735" s="33">
        <f t="shared" si="343"/>
        <v>0.61739130434782619</v>
      </c>
      <c r="G735" s="33">
        <f t="shared" si="344"/>
        <v>0.44324324324324327</v>
      </c>
      <c r="H735" s="33">
        <f t="shared" si="345"/>
        <v>0.34112885478361549</v>
      </c>
      <c r="I735" s="33">
        <f t="shared" si="346"/>
        <v>0.35907780979827097</v>
      </c>
      <c r="J735" s="33">
        <f t="shared" si="347"/>
        <v>0.34476190476190482</v>
      </c>
      <c r="K735" s="33">
        <f t="shared" si="348"/>
        <v>0.28695652173913044</v>
      </c>
      <c r="L735" s="33">
        <f t="shared" si="349"/>
        <v>1</v>
      </c>
      <c r="M735" s="33">
        <f t="shared" si="350"/>
        <v>0</v>
      </c>
      <c r="N735" s="33">
        <f t="shared" si="361"/>
        <v>0.3327433628318584</v>
      </c>
      <c r="O735" s="33">
        <f t="shared" si="351"/>
        <v>0.21322314049586777</v>
      </c>
      <c r="P735" s="33">
        <f t="shared" si="352"/>
        <v>0.26506024096385544</v>
      </c>
      <c r="Q735" s="33">
        <f t="shared" si="353"/>
        <v>0.21666666666666667</v>
      </c>
      <c r="R735" s="33">
        <f t="shared" si="354"/>
        <v>0.46169659442724464</v>
      </c>
      <c r="S735" s="33">
        <f t="shared" si="355"/>
        <v>0.24040404040404043</v>
      </c>
      <c r="T735" s="33">
        <f t="shared" si="362"/>
        <v>0.58680763042978634</v>
      </c>
      <c r="U735" s="33">
        <f t="shared" si="356"/>
        <v>0.25625000000000003</v>
      </c>
      <c r="V735" s="33">
        <f t="shared" si="357"/>
        <v>0.20396452790818989</v>
      </c>
      <c r="W735" s="103">
        <v>0.33799414153163532</v>
      </c>
      <c r="Z735" s="41">
        <v>-31</v>
      </c>
      <c r="AA735" s="41">
        <v>0</v>
      </c>
      <c r="AB735" s="41">
        <v>-25</v>
      </c>
      <c r="AC735" s="87">
        <v>-38.883629414623769</v>
      </c>
      <c r="AD735" s="41">
        <v>-24</v>
      </c>
      <c r="AE735" s="41">
        <v>15</v>
      </c>
      <c r="AF735" s="47">
        <f t="shared" si="328"/>
        <v>24583</v>
      </c>
      <c r="AG735" s="44">
        <v>11.8</v>
      </c>
      <c r="AH735" s="44">
        <v>4.0999999999999996</v>
      </c>
      <c r="AI735" s="44">
        <v>41</v>
      </c>
      <c r="AJ735" s="3">
        <v>1</v>
      </c>
      <c r="AK735" s="36">
        <v>0</v>
      </c>
      <c r="AL735" s="36">
        <f t="shared" si="363"/>
        <v>7.9121748590643861</v>
      </c>
      <c r="AM735" s="36">
        <f t="shared" si="358"/>
        <v>7.9121748590643861</v>
      </c>
      <c r="AN735" s="96">
        <v>10</v>
      </c>
      <c r="AO735" s="49">
        <f t="shared" si="338"/>
        <v>10</v>
      </c>
      <c r="AP735" s="49">
        <f t="shared" si="338"/>
        <v>1</v>
      </c>
      <c r="AQ735" s="36">
        <f t="shared" si="364"/>
        <v>15151.857142857143</v>
      </c>
      <c r="AR735" s="80">
        <v>17610</v>
      </c>
      <c r="AS735" s="39">
        <f t="shared" si="330"/>
        <v>20.142857142857142</v>
      </c>
      <c r="AT735" s="66">
        <v>20</v>
      </c>
      <c r="AU735" s="3">
        <f t="shared" si="331"/>
        <v>3237.4285714285716</v>
      </c>
      <c r="AV735" s="36">
        <v>3279</v>
      </c>
      <c r="AW735" s="38">
        <f t="shared" si="335"/>
        <v>2.2857142857142856</v>
      </c>
      <c r="AX735" s="74">
        <v>3</v>
      </c>
      <c r="AY735" s="57"/>
      <c r="BA735" s="66">
        <v>1253</v>
      </c>
      <c r="BD735" s="47">
        <f t="shared" si="365"/>
        <v>10613</v>
      </c>
      <c r="BE735" s="47">
        <f t="shared" si="365"/>
        <v>8738</v>
      </c>
      <c r="BF735" s="47">
        <f t="shared" si="365"/>
        <v>5232</v>
      </c>
      <c r="BG735" s="36"/>
      <c r="BH735" s="89">
        <v>0</v>
      </c>
      <c r="BI735" s="69">
        <v>0</v>
      </c>
      <c r="BJ735" s="69">
        <v>0</v>
      </c>
      <c r="BK735" s="3">
        <v>0</v>
      </c>
      <c r="BL735" s="49">
        <v>100</v>
      </c>
      <c r="BM735" s="49">
        <f t="shared" si="332"/>
        <v>0</v>
      </c>
      <c r="BN735" s="49">
        <v>0</v>
      </c>
      <c r="BO735" s="49">
        <v>0</v>
      </c>
      <c r="BP735" s="49">
        <v>0</v>
      </c>
      <c r="BQ735" s="49">
        <v>0</v>
      </c>
      <c r="BR735" s="49">
        <v>0</v>
      </c>
      <c r="BS735" s="3">
        <f t="shared" si="359"/>
        <v>0</v>
      </c>
      <c r="BT735" s="2">
        <f t="shared" si="360"/>
        <v>100</v>
      </c>
      <c r="BV735" s="37">
        <v>0.33651533319767202</v>
      </c>
      <c r="BW735" s="37"/>
      <c r="BX735" s="37"/>
      <c r="CB735" s="3">
        <f t="shared" si="337"/>
        <v>0.5</v>
      </c>
      <c r="CD735" s="55">
        <v>-9.3414634146341502</v>
      </c>
      <c r="CE735" s="54">
        <v>15</v>
      </c>
      <c r="CX735" s="54">
        <v>10216.0067776016</v>
      </c>
      <c r="DH735" s="38">
        <v>0.55429353100000001</v>
      </c>
      <c r="DI735" s="38">
        <v>0.34441757066078499</v>
      </c>
      <c r="DJ735" s="38">
        <v>0.20450026367471</v>
      </c>
      <c r="DK735" s="28">
        <v>0.38029796423977902</v>
      </c>
      <c r="DL735" s="28">
        <v>0.35907048101869599</v>
      </c>
      <c r="DM735" s="2">
        <v>0.33651533319767202</v>
      </c>
      <c r="DN735" s="2">
        <v>0.28026652402170499</v>
      </c>
    </row>
    <row r="736" spans="1:118" ht="18.75">
      <c r="A736" s="8">
        <v>44590</v>
      </c>
      <c r="B736" s="32">
        <f t="shared" si="339"/>
        <v>0.58918918918918928</v>
      </c>
      <c r="C736" s="33">
        <f t="shared" si="340"/>
        <v>0.61917808219178094</v>
      </c>
      <c r="D736" s="33">
        <f t="shared" si="341"/>
        <v>0.41500000000000004</v>
      </c>
      <c r="E736" s="33">
        <f t="shared" si="342"/>
        <v>0.51241650749117285</v>
      </c>
      <c r="F736" s="33">
        <f t="shared" si="343"/>
        <v>0.69565217391304357</v>
      </c>
      <c r="G736" s="33">
        <f t="shared" si="344"/>
        <v>0.34594594594594597</v>
      </c>
      <c r="H736" s="33">
        <f t="shared" si="345"/>
        <v>0.37171643718963193</v>
      </c>
      <c r="I736" s="33">
        <f t="shared" si="346"/>
        <v>0.32795389048991364</v>
      </c>
      <c r="J736" s="33">
        <f t="shared" si="347"/>
        <v>0.33714285714285719</v>
      </c>
      <c r="K736" s="33">
        <f t="shared" si="348"/>
        <v>0.35652173913043483</v>
      </c>
      <c r="L736" s="33">
        <f t="shared" si="349"/>
        <v>0</v>
      </c>
      <c r="M736" s="33">
        <f t="shared" si="350"/>
        <v>0</v>
      </c>
      <c r="N736" s="33">
        <f t="shared" si="361"/>
        <v>0.3327433628318584</v>
      </c>
      <c r="O736" s="33">
        <f t="shared" si="351"/>
        <v>0.23471074380165291</v>
      </c>
      <c r="P736" s="33">
        <f t="shared" si="352"/>
        <v>0.3807228915662651</v>
      </c>
      <c r="Q736" s="33">
        <f t="shared" si="353"/>
        <v>0.23333333333333334</v>
      </c>
      <c r="R736" s="33">
        <f t="shared" si="354"/>
        <v>0.45890278637770898</v>
      </c>
      <c r="S736" s="33">
        <f t="shared" si="355"/>
        <v>0.24444444444444446</v>
      </c>
      <c r="T736" s="33">
        <f t="shared" si="362"/>
        <v>0.61742128246380146</v>
      </c>
      <c r="U736" s="33">
        <f t="shared" si="356"/>
        <v>0.25625000000000003</v>
      </c>
      <c r="V736" s="33">
        <f t="shared" si="357"/>
        <v>0.20396452790818989</v>
      </c>
      <c r="W736" s="103">
        <v>0.33547430852853116</v>
      </c>
      <c r="Z736" s="41">
        <v>-24</v>
      </c>
      <c r="AA736" s="41">
        <v>3</v>
      </c>
      <c r="AB736" s="41">
        <v>-26</v>
      </c>
      <c r="AC736" s="87">
        <v>-36.73002354028386</v>
      </c>
      <c r="AD736" s="41">
        <v>-12</v>
      </c>
      <c r="AE736" s="41">
        <v>9</v>
      </c>
      <c r="AF736" s="47">
        <f t="shared" ref="AF736:AF799" si="366">AF371</f>
        <v>29911</v>
      </c>
      <c r="AG736" s="44">
        <v>10</v>
      </c>
      <c r="AH736" s="44">
        <v>3.7</v>
      </c>
      <c r="AI736" s="44">
        <v>49</v>
      </c>
      <c r="AJ736" s="3">
        <v>0</v>
      </c>
      <c r="AK736" s="36">
        <v>0</v>
      </c>
      <c r="AL736" s="36">
        <f t="shared" si="363"/>
        <v>7.9121748590643861</v>
      </c>
      <c r="AM736" s="36">
        <f t="shared" si="358"/>
        <v>7.9121748590643861</v>
      </c>
      <c r="AN736" s="96">
        <v>23</v>
      </c>
      <c r="AO736" s="49">
        <f t="shared" si="338"/>
        <v>26</v>
      </c>
      <c r="AP736" s="49">
        <f t="shared" si="338"/>
        <v>2</v>
      </c>
      <c r="AQ736" s="36">
        <f t="shared" si="364"/>
        <v>15384.571428571429</v>
      </c>
      <c r="AR736" s="80">
        <v>17422</v>
      </c>
      <c r="AS736" s="39">
        <f t="shared" si="330"/>
        <v>22.285714285714285</v>
      </c>
      <c r="AT736" s="66">
        <v>22</v>
      </c>
      <c r="AU736" s="3">
        <f t="shared" si="331"/>
        <v>3359.5714285714284</v>
      </c>
      <c r="AV736" s="36">
        <v>3422</v>
      </c>
      <c r="AW736" s="38">
        <f t="shared" si="335"/>
        <v>3</v>
      </c>
      <c r="AX736" s="74">
        <v>3</v>
      </c>
      <c r="AY736" s="57"/>
      <c r="BA736" s="66">
        <v>1366</v>
      </c>
      <c r="BD736" s="47">
        <f t="shared" si="365"/>
        <v>12877</v>
      </c>
      <c r="BE736" s="47">
        <f t="shared" si="365"/>
        <v>10899</v>
      </c>
      <c r="BF736" s="47">
        <f t="shared" si="365"/>
        <v>6135</v>
      </c>
      <c r="BG736" s="36"/>
      <c r="BH736" s="89">
        <v>0</v>
      </c>
      <c r="BI736" s="69">
        <v>0</v>
      </c>
      <c r="BJ736" s="69">
        <v>0</v>
      </c>
      <c r="BK736" s="3">
        <v>0</v>
      </c>
      <c r="BL736" s="49">
        <v>100</v>
      </c>
      <c r="BM736" s="49">
        <f t="shared" si="332"/>
        <v>0</v>
      </c>
      <c r="BN736" s="49">
        <v>0</v>
      </c>
      <c r="BO736" s="49">
        <v>0</v>
      </c>
      <c r="BP736" s="49">
        <v>0</v>
      </c>
      <c r="BQ736" s="49">
        <v>0</v>
      </c>
      <c r="BR736" s="49">
        <v>0</v>
      </c>
      <c r="BS736" s="3">
        <f t="shared" si="359"/>
        <v>0</v>
      </c>
      <c r="BT736" s="2">
        <f t="shared" si="360"/>
        <v>100</v>
      </c>
      <c r="BV736" s="37">
        <v>0.33546574281374097</v>
      </c>
      <c r="BW736" s="37"/>
      <c r="BX736" s="37"/>
      <c r="CB736" s="3">
        <f t="shared" si="337"/>
        <v>0.5</v>
      </c>
      <c r="CD736" s="55">
        <v>-8.1585365853658605</v>
      </c>
      <c r="CE736" s="54">
        <v>24</v>
      </c>
      <c r="CX736" s="54">
        <v>9806.2727386568204</v>
      </c>
      <c r="DH736" s="38">
        <v>0.55328354700000004</v>
      </c>
      <c r="DI736" s="38">
        <v>0.34315159961859898</v>
      </c>
      <c r="DJ736" s="38">
        <v>0.203063634500916</v>
      </c>
      <c r="DK736" s="28">
        <v>0.381055776048696</v>
      </c>
      <c r="DL736" s="28">
        <v>0.35932569220277</v>
      </c>
      <c r="DM736" s="2">
        <v>0.33546574281374097</v>
      </c>
      <c r="DN736" s="2">
        <v>0.33133436227443303</v>
      </c>
    </row>
    <row r="737" spans="1:118" ht="18.75">
      <c r="A737" s="8">
        <v>44591</v>
      </c>
      <c r="B737" s="32">
        <f t="shared" si="339"/>
        <v>0.58918918918918928</v>
      </c>
      <c r="C737" s="33">
        <f t="shared" si="340"/>
        <v>0.58630136986301373</v>
      </c>
      <c r="D737" s="33">
        <f t="shared" si="341"/>
        <v>0.42000000000000004</v>
      </c>
      <c r="E737" s="33">
        <f t="shared" si="342"/>
        <v>0.49846345769653716</v>
      </c>
      <c r="F737" s="33">
        <f t="shared" si="343"/>
        <v>0.72173913043478266</v>
      </c>
      <c r="G737" s="33">
        <f t="shared" si="344"/>
        <v>0.32972972972972975</v>
      </c>
      <c r="H737" s="33">
        <f t="shared" si="345"/>
        <v>0.30886492589438636</v>
      </c>
      <c r="I737" s="33">
        <f t="shared" si="346"/>
        <v>0.29682997118155624</v>
      </c>
      <c r="J737" s="33">
        <f t="shared" si="347"/>
        <v>0.30857142857142861</v>
      </c>
      <c r="K737" s="33">
        <f t="shared" si="348"/>
        <v>0.31304347826086959</v>
      </c>
      <c r="L737" s="33">
        <f t="shared" si="349"/>
        <v>0</v>
      </c>
      <c r="M737" s="33">
        <f t="shared" si="350"/>
        <v>0</v>
      </c>
      <c r="N737" s="33">
        <f t="shared" si="361"/>
        <v>0.3327433628318584</v>
      </c>
      <c r="O737" s="33">
        <f t="shared" si="351"/>
        <v>0.20991735537190084</v>
      </c>
      <c r="P737" s="33">
        <f t="shared" si="352"/>
        <v>0.43855421686746998</v>
      </c>
      <c r="Q737" s="33">
        <f t="shared" si="353"/>
        <v>0.2</v>
      </c>
      <c r="R737" s="33">
        <f t="shared" si="354"/>
        <v>0.43616594427244582</v>
      </c>
      <c r="S737" s="33">
        <f t="shared" si="355"/>
        <v>0.2464646464646465</v>
      </c>
      <c r="T737" s="33">
        <f t="shared" si="362"/>
        <v>0.63424500114916116</v>
      </c>
      <c r="U737" s="33">
        <f t="shared" si="356"/>
        <v>0.21875</v>
      </c>
      <c r="V737" s="33">
        <f t="shared" si="357"/>
        <v>0.20396452790818989</v>
      </c>
      <c r="W737" s="103">
        <v>0.33570209454878669</v>
      </c>
      <c r="Z737" s="41">
        <v>-24</v>
      </c>
      <c r="AA737" s="41">
        <v>-1</v>
      </c>
      <c r="AB737" s="41">
        <v>-25</v>
      </c>
      <c r="AC737" s="87">
        <v>-38.911541018408258</v>
      </c>
      <c r="AD737" s="41">
        <v>-8</v>
      </c>
      <c r="AE737" s="41">
        <v>8</v>
      </c>
      <c r="AF737" s="47">
        <f t="shared" si="366"/>
        <v>18963</v>
      </c>
      <c r="AG737" s="44">
        <v>8.1999999999999993</v>
      </c>
      <c r="AH737" s="44">
        <v>2.2000000000000002</v>
      </c>
      <c r="AI737" s="44">
        <v>44</v>
      </c>
      <c r="AJ737" s="3">
        <v>0</v>
      </c>
      <c r="AK737" s="36">
        <v>0</v>
      </c>
      <c r="AL737" s="36">
        <f t="shared" si="363"/>
        <v>7.9121748590643861</v>
      </c>
      <c r="AM737" s="36">
        <f t="shared" si="358"/>
        <v>7.9121748590643861</v>
      </c>
      <c r="AN737" s="96">
        <v>8</v>
      </c>
      <c r="AO737" s="49">
        <f t="shared" ref="AO737:AP756" si="367">AO372</f>
        <v>34</v>
      </c>
      <c r="AP737" s="49">
        <f t="shared" si="367"/>
        <v>0</v>
      </c>
      <c r="AQ737" s="36">
        <f t="shared" si="364"/>
        <v>16453</v>
      </c>
      <c r="AR737" s="80">
        <v>15892</v>
      </c>
      <c r="AS737" s="39">
        <f t="shared" si="330"/>
        <v>24</v>
      </c>
      <c r="AT737" s="66">
        <v>23</v>
      </c>
      <c r="AU737" s="3">
        <f t="shared" si="331"/>
        <v>3458.5714285714284</v>
      </c>
      <c r="AV737" s="36">
        <v>3461</v>
      </c>
      <c r="AW737" s="38">
        <f t="shared" si="335"/>
        <v>3.1428571428571428</v>
      </c>
      <c r="AX737" s="74">
        <v>1</v>
      </c>
      <c r="AY737" s="57"/>
      <c r="BA737" s="66">
        <v>1264</v>
      </c>
      <c r="BD737" s="47">
        <f t="shared" si="365"/>
        <v>11228</v>
      </c>
      <c r="BE737" s="47">
        <f t="shared" si="365"/>
        <v>4134</v>
      </c>
      <c r="BF737" s="47">
        <f t="shared" si="365"/>
        <v>3601</v>
      </c>
      <c r="BG737" s="36"/>
      <c r="BH737" s="89">
        <v>0</v>
      </c>
      <c r="BI737" s="69">
        <v>0</v>
      </c>
      <c r="BJ737" s="69">
        <v>0</v>
      </c>
      <c r="BK737" s="3">
        <v>0</v>
      </c>
      <c r="BL737" s="49">
        <v>100</v>
      </c>
      <c r="BM737" s="49">
        <f t="shared" si="332"/>
        <v>0</v>
      </c>
      <c r="BN737" s="49">
        <v>0</v>
      </c>
      <c r="BO737" s="49">
        <v>0</v>
      </c>
      <c r="BP737" s="49">
        <v>0</v>
      </c>
      <c r="BQ737" s="49">
        <v>0</v>
      </c>
      <c r="BR737" s="49">
        <v>0</v>
      </c>
      <c r="BS737" s="3">
        <f t="shared" si="359"/>
        <v>0</v>
      </c>
      <c r="BT737" s="2">
        <f t="shared" si="360"/>
        <v>100</v>
      </c>
      <c r="BV737" s="37">
        <v>0.33441590855783299</v>
      </c>
      <c r="BW737" s="37"/>
      <c r="BX737" s="37"/>
      <c r="CB737" s="3">
        <f t="shared" si="337"/>
        <v>0.5</v>
      </c>
      <c r="CD737" s="55">
        <v>-15.975609756097599</v>
      </c>
      <c r="CE737" s="54">
        <v>24</v>
      </c>
      <c r="CX737" s="54">
        <v>9871.7387023738393</v>
      </c>
      <c r="DH737" s="38">
        <v>0.55227330399999996</v>
      </c>
      <c r="DI737" s="38">
        <v>0.34135622272691901</v>
      </c>
      <c r="DJ737" s="38">
        <v>0.20074483493727099</v>
      </c>
      <c r="DK737" s="28">
        <v>0.38183480275270099</v>
      </c>
      <c r="DL737" s="28">
        <v>0.35959279185436199</v>
      </c>
      <c r="DM737" s="2">
        <v>0.33441590855783299</v>
      </c>
      <c r="DN737" s="2">
        <v>0.33441590855783299</v>
      </c>
    </row>
    <row r="738" spans="1:118" ht="18.75">
      <c r="A738" s="8">
        <v>44592</v>
      </c>
      <c r="B738" s="32">
        <f t="shared" si="339"/>
        <v>0.55675675675675684</v>
      </c>
      <c r="C738" s="33">
        <f t="shared" si="340"/>
        <v>0.58630136986301373</v>
      </c>
      <c r="D738" s="33">
        <f t="shared" si="341"/>
        <v>0.42000000000000004</v>
      </c>
      <c r="E738" s="33">
        <f t="shared" si="342"/>
        <v>0.52640212901517514</v>
      </c>
      <c r="F738" s="33">
        <f t="shared" si="343"/>
        <v>0.63695652173913042</v>
      </c>
      <c r="G738" s="33">
        <f t="shared" si="344"/>
        <v>0.39459459459459467</v>
      </c>
      <c r="H738" s="33">
        <f t="shared" si="345"/>
        <v>0.28589553452680527</v>
      </c>
      <c r="I738" s="33">
        <f t="shared" si="346"/>
        <v>0.32795389048991364</v>
      </c>
      <c r="J738" s="33">
        <f t="shared" si="347"/>
        <v>0.29523809523809524</v>
      </c>
      <c r="K738" s="33">
        <f t="shared" si="348"/>
        <v>0.24347826086956523</v>
      </c>
      <c r="L738" s="33">
        <f t="shared" si="349"/>
        <v>1</v>
      </c>
      <c r="M738" s="33">
        <f t="shared" si="350"/>
        <v>0</v>
      </c>
      <c r="N738" s="33">
        <f t="shared" si="361"/>
        <v>0.3327433628318584</v>
      </c>
      <c r="O738" s="33">
        <f t="shared" si="351"/>
        <v>0.20991735537190084</v>
      </c>
      <c r="P738" s="33">
        <f t="shared" si="352"/>
        <v>0.3807228915662651</v>
      </c>
      <c r="Q738" s="33">
        <f t="shared" si="353"/>
        <v>0.23333333333333334</v>
      </c>
      <c r="R738" s="33">
        <f t="shared" si="354"/>
        <v>0.37450897832817343</v>
      </c>
      <c r="S738" s="33">
        <f t="shared" si="355"/>
        <v>0.25252525252525254</v>
      </c>
      <c r="T738" s="33">
        <f t="shared" si="362"/>
        <v>0.6521719145024133</v>
      </c>
      <c r="U738" s="33">
        <f t="shared" si="356"/>
        <v>0.21875</v>
      </c>
      <c r="V738" s="33">
        <f t="shared" si="357"/>
        <v>0.20396452790818989</v>
      </c>
      <c r="W738" s="103">
        <v>0.33555490147476574</v>
      </c>
      <c r="Z738" s="41">
        <v>-28</v>
      </c>
      <c r="AA738" s="41">
        <v>-1</v>
      </c>
      <c r="AB738" s="41">
        <v>-25</v>
      </c>
      <c r="AC738" s="87">
        <v>-34.543413569983798</v>
      </c>
      <c r="AD738" s="41">
        <v>-21</v>
      </c>
      <c r="AE738" s="41">
        <v>12</v>
      </c>
      <c r="AF738" s="47">
        <f t="shared" si="366"/>
        <v>14962</v>
      </c>
      <c r="AG738" s="44">
        <v>10</v>
      </c>
      <c r="AH738" s="44">
        <v>1.5</v>
      </c>
      <c r="AI738" s="44">
        <v>36</v>
      </c>
      <c r="AJ738" s="3">
        <v>1</v>
      </c>
      <c r="AK738" s="36">
        <v>0</v>
      </c>
      <c r="AL738" s="36">
        <f t="shared" si="363"/>
        <v>7.9121748590643861</v>
      </c>
      <c r="AM738" s="36">
        <f t="shared" si="358"/>
        <v>7.9121748590643861</v>
      </c>
      <c r="AN738" s="96">
        <v>8</v>
      </c>
      <c r="AO738" s="49">
        <f t="shared" si="367"/>
        <v>26</v>
      </c>
      <c r="AP738" s="49">
        <f t="shared" si="367"/>
        <v>2</v>
      </c>
      <c r="AQ738" s="36">
        <f t="shared" si="364"/>
        <v>17043.857142857141</v>
      </c>
      <c r="AR738" s="80">
        <v>11743</v>
      </c>
      <c r="AS738" s="39">
        <f t="shared" si="330"/>
        <v>26.857142857142858</v>
      </c>
      <c r="AT738" s="66">
        <v>26</v>
      </c>
      <c r="AU738" s="3">
        <f t="shared" si="331"/>
        <v>3556</v>
      </c>
      <c r="AV738" s="36">
        <v>3519</v>
      </c>
      <c r="AW738" s="38">
        <f t="shared" si="335"/>
        <v>3.2857142857142856</v>
      </c>
      <c r="AX738" s="74">
        <v>1</v>
      </c>
      <c r="AY738" s="57"/>
      <c r="BA738" s="66">
        <v>953</v>
      </c>
      <c r="BD738" s="47">
        <f t="shared" si="365"/>
        <v>9343</v>
      </c>
      <c r="BE738" s="47">
        <f t="shared" si="365"/>
        <v>2830</v>
      </c>
      <c r="BF738" s="47">
        <f t="shared" si="365"/>
        <v>2789</v>
      </c>
      <c r="BG738" s="36"/>
      <c r="BH738" s="89">
        <v>0</v>
      </c>
      <c r="BI738" s="69">
        <v>0</v>
      </c>
      <c r="BJ738" s="69">
        <v>0</v>
      </c>
      <c r="BK738" s="3">
        <f t="shared" ref="BK738:BK801" si="368">100-BL738</f>
        <v>0</v>
      </c>
      <c r="BL738" s="49">
        <v>100</v>
      </c>
      <c r="BM738" s="49">
        <f t="shared" si="332"/>
        <v>0</v>
      </c>
      <c r="BN738" s="49">
        <v>0</v>
      </c>
      <c r="BO738" s="49">
        <v>0</v>
      </c>
      <c r="BP738" s="49">
        <v>0</v>
      </c>
      <c r="BQ738" s="49">
        <v>0</v>
      </c>
      <c r="BR738" s="49">
        <v>0</v>
      </c>
      <c r="BS738" s="3">
        <f t="shared" si="359"/>
        <v>0</v>
      </c>
      <c r="BT738" s="2">
        <f t="shared" si="360"/>
        <v>100</v>
      </c>
      <c r="BV738" s="37">
        <v>0.33336586593441497</v>
      </c>
      <c r="BW738" s="37"/>
      <c r="BX738" s="37"/>
      <c r="CB738" s="3">
        <f t="shared" si="337"/>
        <v>0.5</v>
      </c>
      <c r="CD738" s="55">
        <v>-20.195121951219502</v>
      </c>
      <c r="CE738" s="54">
        <v>9</v>
      </c>
      <c r="CX738" s="54">
        <v>10012.4867653166</v>
      </c>
      <c r="CZ738" s="54">
        <v>16913.235971235601</v>
      </c>
      <c r="DH738" s="38">
        <v>0.551262853</v>
      </c>
      <c r="DI738" s="38">
        <v>0.339560365995279</v>
      </c>
      <c r="DJ738" s="38">
        <v>0.198425374544523</v>
      </c>
      <c r="DK738" s="28">
        <v>0.38263055027117399</v>
      </c>
      <c r="DL738" s="28">
        <v>0.35986004265679</v>
      </c>
      <c r="DM738" s="2">
        <v>0.33336586593441497</v>
      </c>
      <c r="DN738" s="2">
        <v>0.33336586593441497</v>
      </c>
    </row>
    <row r="739" spans="1:118" ht="18.75">
      <c r="A739" s="8">
        <v>44593</v>
      </c>
      <c r="B739" s="32">
        <f t="shared" si="339"/>
        <v>0.56486486486486487</v>
      </c>
      <c r="C739" s="33">
        <f t="shared" si="340"/>
        <v>0.59452054794520559</v>
      </c>
      <c r="D739" s="33">
        <f t="shared" si="341"/>
        <v>0.45500000000000007</v>
      </c>
      <c r="E739" s="33">
        <f t="shared" si="342"/>
        <v>0.5220758241289265</v>
      </c>
      <c r="F739" s="33">
        <f t="shared" si="343"/>
        <v>0.62391304347826093</v>
      </c>
      <c r="G739" s="33">
        <f t="shared" si="344"/>
        <v>0.42702702702702711</v>
      </c>
      <c r="H739" s="33">
        <f t="shared" si="345"/>
        <v>0.33495163281122925</v>
      </c>
      <c r="I739" s="33">
        <f t="shared" si="346"/>
        <v>0.34870317002881845</v>
      </c>
      <c r="J739" s="33">
        <f t="shared" si="347"/>
        <v>0.28761904761904766</v>
      </c>
      <c r="K739" s="33">
        <f t="shared" si="348"/>
        <v>0.33043478260869569</v>
      </c>
      <c r="L739" s="33">
        <f t="shared" si="349"/>
        <v>1</v>
      </c>
      <c r="M739" s="33">
        <f t="shared" si="350"/>
        <v>0</v>
      </c>
      <c r="N739" s="33">
        <f t="shared" si="361"/>
        <v>0.3327433628318584</v>
      </c>
      <c r="O739" s="33">
        <f t="shared" si="351"/>
        <v>0.20826446280991737</v>
      </c>
      <c r="P739" s="33">
        <f t="shared" si="352"/>
        <v>0.31566265060240967</v>
      </c>
      <c r="Q739" s="33">
        <f t="shared" si="353"/>
        <v>0.2</v>
      </c>
      <c r="R739" s="33">
        <f t="shared" si="354"/>
        <v>0.41436532507739943</v>
      </c>
      <c r="S739" s="33">
        <f t="shared" si="355"/>
        <v>0.25858585858585859</v>
      </c>
      <c r="T739" s="33">
        <f t="shared" si="362"/>
        <v>0.67189151919099066</v>
      </c>
      <c r="U739" s="33">
        <f t="shared" si="356"/>
        <v>0.29375000000000001</v>
      </c>
      <c r="V739" s="33">
        <f t="shared" si="357"/>
        <v>0.20396452790818989</v>
      </c>
      <c r="W739" s="103">
        <v>0.33144376772286299</v>
      </c>
      <c r="Z739" s="34">
        <v>-27</v>
      </c>
      <c r="AA739" s="34">
        <v>0</v>
      </c>
      <c r="AB739" s="34">
        <v>-18</v>
      </c>
      <c r="AC739" s="87">
        <v>-35.219818360617808</v>
      </c>
      <c r="AD739" s="34">
        <v>-23</v>
      </c>
      <c r="AE739" s="34">
        <v>14</v>
      </c>
      <c r="AF739" s="47">
        <f t="shared" si="366"/>
        <v>23507</v>
      </c>
      <c r="AG739" s="44">
        <v>11.2</v>
      </c>
      <c r="AH739" s="44">
        <v>1.1000000000000001</v>
      </c>
      <c r="AI739" s="44">
        <v>46</v>
      </c>
      <c r="AJ739" s="3">
        <v>1</v>
      </c>
      <c r="AK739" s="36">
        <v>0</v>
      </c>
      <c r="AL739" s="36">
        <f t="shared" si="363"/>
        <v>7.9121748590643861</v>
      </c>
      <c r="AM739" s="36">
        <f t="shared" si="358"/>
        <v>7.9121748590643852</v>
      </c>
      <c r="AN739" s="96">
        <v>7</v>
      </c>
      <c r="AO739" s="49">
        <f t="shared" si="367"/>
        <v>17</v>
      </c>
      <c r="AP739" s="49">
        <f t="shared" si="367"/>
        <v>0</v>
      </c>
      <c r="AQ739" s="36">
        <f t="shared" si="364"/>
        <v>17354.714285714286</v>
      </c>
      <c r="AR739" s="80">
        <v>14425</v>
      </c>
      <c r="AS739" s="39">
        <f t="shared" si="330"/>
        <v>29.857142857142858</v>
      </c>
      <c r="AT739" s="66">
        <v>29</v>
      </c>
      <c r="AU739" s="3">
        <f t="shared" si="331"/>
        <v>3645.8571428571427</v>
      </c>
      <c r="AV739" s="36">
        <v>3660</v>
      </c>
      <c r="AW739" s="38">
        <f t="shared" si="335"/>
        <v>4</v>
      </c>
      <c r="AX739" s="74">
        <v>5</v>
      </c>
      <c r="AY739" s="57"/>
      <c r="BA739" s="66">
        <v>1255</v>
      </c>
      <c r="BD739" s="47">
        <f t="shared" si="365"/>
        <v>10576</v>
      </c>
      <c r="BE739" s="47">
        <f t="shared" si="365"/>
        <v>8014</v>
      </c>
      <c r="BF739" s="47">
        <f t="shared" si="365"/>
        <v>4917</v>
      </c>
      <c r="BG739" s="36"/>
      <c r="BH739" s="89">
        <v>0</v>
      </c>
      <c r="BI739" s="69">
        <v>0</v>
      </c>
      <c r="BJ739" s="69">
        <v>0</v>
      </c>
      <c r="BK739" s="3">
        <f t="shared" si="368"/>
        <v>10</v>
      </c>
      <c r="BL739" s="49">
        <v>90</v>
      </c>
      <c r="BM739" s="49">
        <v>0</v>
      </c>
      <c r="BN739" s="49">
        <v>0</v>
      </c>
      <c r="BO739" s="49">
        <v>0</v>
      </c>
      <c r="BP739" s="49">
        <v>0</v>
      </c>
      <c r="BQ739" s="49">
        <v>0</v>
      </c>
      <c r="BR739" s="49">
        <v>0</v>
      </c>
      <c r="BS739" s="3">
        <f t="shared" si="359"/>
        <v>0</v>
      </c>
      <c r="BT739" s="2">
        <f t="shared" si="360"/>
        <v>100</v>
      </c>
      <c r="BV739" s="37">
        <v>0.33231565033959598</v>
      </c>
      <c r="BW739" s="37"/>
      <c r="BX739" s="37"/>
      <c r="CB739" s="3">
        <f t="shared" si="337"/>
        <v>0.5</v>
      </c>
      <c r="CD739" s="55">
        <v>-9</v>
      </c>
      <c r="CE739" s="54">
        <v>9</v>
      </c>
      <c r="CX739" s="54">
        <v>10120.644432025299</v>
      </c>
      <c r="CZ739" s="54">
        <v>17109.089542267098</v>
      </c>
      <c r="DH739" s="38">
        <v>0.55025224399999995</v>
      </c>
      <c r="DI739" s="38">
        <v>0.33776406518110602</v>
      </c>
      <c r="DJ739" s="38">
        <v>0.19610527921975501</v>
      </c>
      <c r="DK739" s="28">
        <v>0.38343856270594801</v>
      </c>
      <c r="DL739" s="28">
        <v>0.36012110908545902</v>
      </c>
      <c r="DM739" s="2">
        <v>0.33231565033959598</v>
      </c>
      <c r="DN739" s="2">
        <v>0.33231565033959598</v>
      </c>
    </row>
    <row r="740" spans="1:118" ht="18.75">
      <c r="A740" s="8">
        <v>44594</v>
      </c>
      <c r="B740" s="32">
        <f t="shared" si="339"/>
        <v>0.54864864864864871</v>
      </c>
      <c r="C740" s="33">
        <f t="shared" si="340"/>
        <v>0.59452054794520559</v>
      </c>
      <c r="D740" s="33">
        <f t="shared" si="341"/>
        <v>0.45500000000000007</v>
      </c>
      <c r="E740" s="33">
        <f t="shared" si="342"/>
        <v>0.51007282517395858</v>
      </c>
      <c r="F740" s="33">
        <f t="shared" si="343"/>
        <v>0.61739130434782619</v>
      </c>
      <c r="G740" s="33">
        <f t="shared" si="344"/>
        <v>0.42702702702702711</v>
      </c>
      <c r="H740" s="33">
        <f t="shared" si="345"/>
        <v>0.33841914402992934</v>
      </c>
      <c r="I740" s="33">
        <f t="shared" si="346"/>
        <v>0.3469740634005764</v>
      </c>
      <c r="J740" s="33">
        <f t="shared" si="347"/>
        <v>0.28380952380952384</v>
      </c>
      <c r="K740" s="33">
        <f t="shared" si="348"/>
        <v>0.32173913043478264</v>
      </c>
      <c r="L740" s="33">
        <f t="shared" si="349"/>
        <v>1</v>
      </c>
      <c r="M740" s="33">
        <f t="shared" si="350"/>
        <v>0</v>
      </c>
      <c r="N740" s="33">
        <f t="shared" si="361"/>
        <v>0.3327433628318584</v>
      </c>
      <c r="O740" s="33">
        <f t="shared" si="351"/>
        <v>0.20826446280991737</v>
      </c>
      <c r="P740" s="33">
        <f t="shared" si="352"/>
        <v>0.35180722891566268</v>
      </c>
      <c r="Q740" s="33">
        <f t="shared" si="353"/>
        <v>0.2</v>
      </c>
      <c r="R740" s="33">
        <f t="shared" si="354"/>
        <v>0.52032198142414865</v>
      </c>
      <c r="S740" s="33">
        <f t="shared" si="355"/>
        <v>0.26060606060606062</v>
      </c>
      <c r="T740" s="33">
        <f t="shared" ref="T740:T803" si="369">(AV$1454-AV$1453)*(AV740-AV$1451)/(AV$1450-AV$1451)+AV$1453</f>
        <v>0.71298552056998399</v>
      </c>
      <c r="U740" s="33">
        <f t="shared" si="356"/>
        <v>0.3125</v>
      </c>
      <c r="V740" s="33">
        <f t="shared" si="357"/>
        <v>0.20396452790818989</v>
      </c>
      <c r="W740" s="103">
        <v>0.3279252892861596</v>
      </c>
      <c r="Z740" s="34">
        <v>-29</v>
      </c>
      <c r="AA740" s="34">
        <v>0</v>
      </c>
      <c r="AB740" s="34">
        <v>-18</v>
      </c>
      <c r="AC740" s="87">
        <v>-37.096451239849578</v>
      </c>
      <c r="AD740" s="34">
        <v>-24</v>
      </c>
      <c r="AE740" s="34">
        <v>14</v>
      </c>
      <c r="AF740" s="47">
        <f t="shared" si="366"/>
        <v>24111</v>
      </c>
      <c r="AG740" s="44">
        <v>11.1</v>
      </c>
      <c r="AH740" s="44">
        <v>0.9</v>
      </c>
      <c r="AI740" s="44">
        <v>45</v>
      </c>
      <c r="AJ740" s="3">
        <v>1</v>
      </c>
      <c r="AK740" s="36">
        <v>0</v>
      </c>
      <c r="AL740" s="36">
        <f t="shared" si="363"/>
        <v>7.9121748590643861</v>
      </c>
      <c r="AM740" s="36">
        <f t="shared" si="358"/>
        <v>7.9121748590643861</v>
      </c>
      <c r="AN740" s="96">
        <v>7</v>
      </c>
      <c r="AO740" s="49">
        <f t="shared" si="367"/>
        <v>22</v>
      </c>
      <c r="AP740" s="49">
        <f t="shared" si="367"/>
        <v>0</v>
      </c>
      <c r="AQ740" s="36">
        <f t="shared" si="364"/>
        <v>17880.571428571428</v>
      </c>
      <c r="AR740" s="80">
        <v>21555</v>
      </c>
      <c r="AS740" s="39">
        <f t="shared" si="330"/>
        <v>33</v>
      </c>
      <c r="AT740" s="66">
        <v>30</v>
      </c>
      <c r="AU740" s="3">
        <f t="shared" si="331"/>
        <v>3724.7142857142858</v>
      </c>
      <c r="AV740" s="36">
        <v>3720</v>
      </c>
      <c r="AW740" s="38">
        <f t="shared" si="335"/>
        <v>5</v>
      </c>
      <c r="AX740" s="74">
        <v>6</v>
      </c>
      <c r="AY740" s="57"/>
      <c r="BA740" s="66">
        <v>1881</v>
      </c>
      <c r="BD740" s="47">
        <f t="shared" si="365"/>
        <v>10446</v>
      </c>
      <c r="BE740" s="47">
        <f t="shared" si="365"/>
        <v>8406</v>
      </c>
      <c r="BF740" s="47">
        <f t="shared" si="365"/>
        <v>5259</v>
      </c>
      <c r="BG740" s="36"/>
      <c r="BH740" s="89">
        <v>0</v>
      </c>
      <c r="BI740" s="69">
        <v>0</v>
      </c>
      <c r="BJ740" s="69">
        <v>0</v>
      </c>
      <c r="BK740" s="3">
        <f t="shared" si="368"/>
        <v>20</v>
      </c>
      <c r="BL740" s="49">
        <v>80</v>
      </c>
      <c r="BM740" s="49">
        <v>0</v>
      </c>
      <c r="BN740" s="49">
        <v>0</v>
      </c>
      <c r="BO740" s="49">
        <v>0</v>
      </c>
      <c r="BP740" s="49">
        <v>0</v>
      </c>
      <c r="BQ740" s="49">
        <v>0</v>
      </c>
      <c r="BR740" s="49">
        <v>0</v>
      </c>
      <c r="BS740" s="3">
        <f t="shared" si="359"/>
        <v>0</v>
      </c>
      <c r="BT740" s="2">
        <f t="shared" si="360"/>
        <v>100</v>
      </c>
      <c r="BV740" s="37">
        <v>0.33159409349545099</v>
      </c>
      <c r="BW740" s="37"/>
      <c r="BX740" s="37"/>
      <c r="CB740" s="3">
        <f t="shared" si="337"/>
        <v>0.5</v>
      </c>
      <c r="CD740" s="55">
        <v>-10</v>
      </c>
      <c r="CE740" s="54">
        <v>12</v>
      </c>
      <c r="CX740" s="54">
        <v>10194.468102450899</v>
      </c>
      <c r="CZ740" s="54">
        <v>18330.025550646998</v>
      </c>
      <c r="DH740" s="38">
        <v>0.54973155600000001</v>
      </c>
      <c r="DI740" s="38">
        <v>0.336797655412929</v>
      </c>
      <c r="DJ740" s="38">
        <v>0.19490553869105801</v>
      </c>
      <c r="DK740" s="28">
        <v>0.38464740706647299</v>
      </c>
      <c r="DL740" s="28">
        <v>0.36090897965781199</v>
      </c>
      <c r="DM740" s="2">
        <v>0.33165733447703</v>
      </c>
      <c r="DN740" s="2">
        <v>0.33165733447703</v>
      </c>
    </row>
    <row r="741" spans="1:118" ht="18.75">
      <c r="A741" s="8">
        <v>44595</v>
      </c>
      <c r="B741" s="32">
        <f t="shared" si="339"/>
        <v>0.55675675675675684</v>
      </c>
      <c r="C741" s="33">
        <f t="shared" si="340"/>
        <v>0.63561643835616444</v>
      </c>
      <c r="D741" s="33">
        <f t="shared" si="341"/>
        <v>0.44500000000000006</v>
      </c>
      <c r="E741" s="33">
        <f t="shared" si="342"/>
        <v>0.50678141518551056</v>
      </c>
      <c r="F741" s="33">
        <f t="shared" si="343"/>
        <v>0.61739130434782619</v>
      </c>
      <c r="G741" s="33">
        <f t="shared" si="344"/>
        <v>0.42702702702702711</v>
      </c>
      <c r="H741" s="33">
        <f t="shared" si="345"/>
        <v>0.34840259106522636</v>
      </c>
      <c r="I741" s="33">
        <f t="shared" si="346"/>
        <v>0.35907780979827097</v>
      </c>
      <c r="J741" s="33">
        <f t="shared" si="347"/>
        <v>0.27809523809523812</v>
      </c>
      <c r="K741" s="33">
        <f t="shared" si="348"/>
        <v>0.29565217391304349</v>
      </c>
      <c r="L741" s="33">
        <f t="shared" si="349"/>
        <v>1</v>
      </c>
      <c r="M741" s="33">
        <f t="shared" si="350"/>
        <v>0</v>
      </c>
      <c r="N741" s="33">
        <f t="shared" si="361"/>
        <v>0.3327433628318584</v>
      </c>
      <c r="O741" s="33">
        <f t="shared" si="351"/>
        <v>0.20330578512396696</v>
      </c>
      <c r="P741" s="33">
        <f t="shared" si="352"/>
        <v>0.30120481927710846</v>
      </c>
      <c r="Q741" s="33">
        <f t="shared" si="353"/>
        <v>0.2</v>
      </c>
      <c r="R741" s="33">
        <f t="shared" si="354"/>
        <v>0.50702167182662539</v>
      </c>
      <c r="S741" s="33">
        <f t="shared" si="355"/>
        <v>0.27676767676767677</v>
      </c>
      <c r="T741" s="33">
        <f t="shared" si="369"/>
        <v>0.72829234658699149</v>
      </c>
      <c r="U741" s="33">
        <f t="shared" si="356"/>
        <v>0.27500000000000002</v>
      </c>
      <c r="V741" s="33">
        <f t="shared" si="357"/>
        <v>0.20396452790818989</v>
      </c>
      <c r="W741" s="103">
        <v>0.33702077293443339</v>
      </c>
      <c r="Z741" s="34">
        <v>-28</v>
      </c>
      <c r="AA741" s="34">
        <v>5</v>
      </c>
      <c r="AB741" s="34">
        <v>-20</v>
      </c>
      <c r="AC741" s="87">
        <v>-37.611053317757516</v>
      </c>
      <c r="AD741" s="34">
        <v>-24</v>
      </c>
      <c r="AE741" s="34">
        <v>14</v>
      </c>
      <c r="AF741" s="47">
        <f t="shared" si="366"/>
        <v>25850</v>
      </c>
      <c r="AG741" s="44">
        <v>11.8</v>
      </c>
      <c r="AH741" s="44">
        <v>0.6</v>
      </c>
      <c r="AI741" s="44">
        <v>42</v>
      </c>
      <c r="AJ741" s="3">
        <v>1</v>
      </c>
      <c r="AK741" s="36">
        <v>0</v>
      </c>
      <c r="AL741" s="36">
        <f t="shared" si="363"/>
        <v>7.9121748590643861</v>
      </c>
      <c r="AM741" s="36">
        <f t="shared" si="358"/>
        <v>7.9121748590643861</v>
      </c>
      <c r="AN741" s="96">
        <v>4</v>
      </c>
      <c r="AO741" s="49">
        <f t="shared" si="367"/>
        <v>15</v>
      </c>
      <c r="AP741" s="49">
        <f t="shared" si="367"/>
        <v>0</v>
      </c>
      <c r="AQ741" s="36">
        <f t="shared" si="364"/>
        <v>18112.857142857141</v>
      </c>
      <c r="AR741" s="80">
        <v>20660</v>
      </c>
      <c r="AS741" s="39">
        <f t="shared" si="330"/>
        <v>36.142857142857146</v>
      </c>
      <c r="AT741" s="66">
        <v>38</v>
      </c>
      <c r="AU741" s="3">
        <f t="shared" si="331"/>
        <v>3800.4285714285716</v>
      </c>
      <c r="AV741" s="36">
        <v>3831</v>
      </c>
      <c r="AW741" s="38">
        <f t="shared" si="335"/>
        <v>5.5714285714285712</v>
      </c>
      <c r="AX741" s="74">
        <v>4</v>
      </c>
      <c r="AY741" s="57"/>
      <c r="BA741" s="66">
        <v>1715</v>
      </c>
      <c r="BD741" s="47">
        <f t="shared" si="365"/>
        <v>11735</v>
      </c>
      <c r="BE741" s="47">
        <f t="shared" si="365"/>
        <v>8820</v>
      </c>
      <c r="BF741" s="47">
        <f t="shared" si="365"/>
        <v>5295</v>
      </c>
      <c r="BG741" s="36"/>
      <c r="BH741" s="89">
        <v>0</v>
      </c>
      <c r="BI741" s="69">
        <v>0</v>
      </c>
      <c r="BJ741" s="69">
        <v>0</v>
      </c>
      <c r="BK741" s="3">
        <f t="shared" si="368"/>
        <v>30</v>
      </c>
      <c r="BL741" s="49">
        <v>70</v>
      </c>
      <c r="BM741" s="49">
        <v>0</v>
      </c>
      <c r="BN741" s="49">
        <v>0</v>
      </c>
      <c r="BO741" s="49">
        <v>0</v>
      </c>
      <c r="BP741" s="49">
        <v>0</v>
      </c>
      <c r="BQ741" s="49">
        <v>0</v>
      </c>
      <c r="BR741" s="49">
        <v>0</v>
      </c>
      <c r="BS741" s="3">
        <f t="shared" si="359"/>
        <v>0</v>
      </c>
      <c r="BT741" s="2">
        <f t="shared" si="360"/>
        <v>100</v>
      </c>
      <c r="BV741" s="37">
        <v>0.331228723870227</v>
      </c>
      <c r="BW741" s="37"/>
      <c r="BX741" s="37"/>
      <c r="CB741" s="3">
        <f t="shared" si="337"/>
        <v>0.5</v>
      </c>
      <c r="CD741" s="55">
        <v>-12</v>
      </c>
      <c r="CE741" s="54">
        <v>27</v>
      </c>
      <c r="CX741" s="54">
        <v>10224.3167699192</v>
      </c>
      <c r="CZ741" s="54">
        <v>18504.505279211899</v>
      </c>
      <c r="DH741" s="38">
        <v>0.54970083800000002</v>
      </c>
      <c r="DI741" s="38">
        <v>0.33622495821685</v>
      </c>
      <c r="DJ741" s="38">
        <v>0.19409943532231899</v>
      </c>
      <c r="DK741" s="28">
        <v>0.38625375425479902</v>
      </c>
      <c r="DL741" s="28">
        <v>0.362218700753968</v>
      </c>
      <c r="DM741" s="2">
        <v>0.33139095363447002</v>
      </c>
      <c r="DN741" s="2">
        <v>0.33139095363447002</v>
      </c>
    </row>
    <row r="742" spans="1:118" ht="18.75">
      <c r="A742" s="8">
        <v>44596</v>
      </c>
      <c r="B742" s="32">
        <f t="shared" si="339"/>
        <v>0.51621621621621627</v>
      </c>
      <c r="C742" s="33">
        <f t="shared" si="340"/>
        <v>0.57808219178082199</v>
      </c>
      <c r="D742" s="33">
        <f t="shared" si="341"/>
        <v>0.41000000000000003</v>
      </c>
      <c r="E742" s="33">
        <f t="shared" si="342"/>
        <v>0.49367009519084853</v>
      </c>
      <c r="F742" s="33">
        <f t="shared" si="343"/>
        <v>0.61086956521739144</v>
      </c>
      <c r="G742" s="33">
        <f t="shared" si="344"/>
        <v>0.45945945945945948</v>
      </c>
      <c r="H742" s="33">
        <f t="shared" si="345"/>
        <v>0.35016505123764508</v>
      </c>
      <c r="I742" s="33">
        <f t="shared" si="346"/>
        <v>0.3020172910662825</v>
      </c>
      <c r="J742" s="33">
        <f t="shared" si="347"/>
        <v>0.31238095238095243</v>
      </c>
      <c r="K742" s="33">
        <f t="shared" si="348"/>
        <v>0.36521739130434783</v>
      </c>
      <c r="L742" s="33">
        <f t="shared" si="349"/>
        <v>1</v>
      </c>
      <c r="M742" s="33">
        <f t="shared" si="350"/>
        <v>0</v>
      </c>
      <c r="N742" s="33">
        <f t="shared" si="361"/>
        <v>0.3327433628318584</v>
      </c>
      <c r="O742" s="33">
        <f t="shared" si="351"/>
        <v>0.20495867768595041</v>
      </c>
      <c r="P742" s="33">
        <f t="shared" si="352"/>
        <v>0.28674698795180725</v>
      </c>
      <c r="Q742" s="33">
        <f t="shared" si="353"/>
        <v>0.21666666666666667</v>
      </c>
      <c r="R742" s="33">
        <f t="shared" si="354"/>
        <v>0.49403343653250781</v>
      </c>
      <c r="S742" s="33">
        <f t="shared" si="355"/>
        <v>0.28282828282828287</v>
      </c>
      <c r="T742" s="33">
        <f t="shared" si="369"/>
        <v>0.73891059526545622</v>
      </c>
      <c r="U742" s="33">
        <f t="shared" si="356"/>
        <v>0.35000000000000003</v>
      </c>
      <c r="V742" s="33">
        <f t="shared" si="357"/>
        <v>0.20396452790818989</v>
      </c>
      <c r="W742" s="103">
        <v>0.34013390360602141</v>
      </c>
      <c r="Z742" s="34">
        <v>-33</v>
      </c>
      <c r="AA742" s="34">
        <v>-2</v>
      </c>
      <c r="AB742" s="34">
        <v>-27</v>
      </c>
      <c r="AC742" s="87">
        <v>-39.660968866731864</v>
      </c>
      <c r="AD742" s="34">
        <v>-25</v>
      </c>
      <c r="AE742" s="34">
        <v>16</v>
      </c>
      <c r="AF742" s="47">
        <f t="shared" si="366"/>
        <v>26157</v>
      </c>
      <c r="AG742" s="44">
        <v>8.5</v>
      </c>
      <c r="AH742" s="44">
        <v>2.4</v>
      </c>
      <c r="AI742" s="44">
        <v>50</v>
      </c>
      <c r="AJ742" s="3">
        <v>1</v>
      </c>
      <c r="AK742" s="36">
        <v>0</v>
      </c>
      <c r="AL742" s="36">
        <f t="shared" si="363"/>
        <v>7.9121748590643861</v>
      </c>
      <c r="AM742" s="36">
        <f t="shared" si="358"/>
        <v>7.9121748590643861</v>
      </c>
      <c r="AN742" s="96">
        <v>5</v>
      </c>
      <c r="AO742" s="49">
        <f t="shared" si="367"/>
        <v>13</v>
      </c>
      <c r="AP742" s="49">
        <f t="shared" si="367"/>
        <v>1</v>
      </c>
      <c r="AQ742" s="36">
        <f t="shared" si="364"/>
        <v>18176.285714285714</v>
      </c>
      <c r="AR742" s="80">
        <v>19786</v>
      </c>
      <c r="AS742" s="39">
        <f t="shared" ref="AS742:AS776" si="370">AVERAGE(AT739:AT745)</f>
        <v>39.285714285714285</v>
      </c>
      <c r="AT742" s="66">
        <v>41</v>
      </c>
      <c r="AU742" s="3">
        <f t="shared" ref="AU742:AU759" si="371">AVERAGE(AV739:AV745)</f>
        <v>3871.4285714285716</v>
      </c>
      <c r="AV742" s="36">
        <v>3908</v>
      </c>
      <c r="AW742" s="38">
        <f t="shared" si="335"/>
        <v>6.5714285714285712</v>
      </c>
      <c r="AX742" s="74">
        <v>8</v>
      </c>
      <c r="AY742" s="57"/>
      <c r="BA742" s="66">
        <v>1695</v>
      </c>
      <c r="BD742" s="47">
        <f t="shared" si="365"/>
        <v>11880</v>
      </c>
      <c r="BE742" s="47">
        <f t="shared" si="365"/>
        <v>8870</v>
      </c>
      <c r="BF742" s="47">
        <f t="shared" si="365"/>
        <v>5407</v>
      </c>
      <c r="BG742" s="36"/>
      <c r="BH742" s="89">
        <v>0</v>
      </c>
      <c r="BI742" s="69">
        <v>0</v>
      </c>
      <c r="BJ742" s="69">
        <v>0</v>
      </c>
      <c r="BK742" s="3">
        <f t="shared" si="368"/>
        <v>40</v>
      </c>
      <c r="BL742" s="49">
        <v>60</v>
      </c>
      <c r="BM742" s="49">
        <v>0</v>
      </c>
      <c r="BN742" s="49">
        <v>0</v>
      </c>
      <c r="BO742" s="49">
        <v>0</v>
      </c>
      <c r="BP742" s="49">
        <v>0</v>
      </c>
      <c r="BQ742" s="49">
        <v>0</v>
      </c>
      <c r="BR742" s="49">
        <v>0</v>
      </c>
      <c r="BS742" s="3">
        <f t="shared" si="359"/>
        <v>0</v>
      </c>
      <c r="BT742" s="2">
        <f t="shared" si="360"/>
        <v>100</v>
      </c>
      <c r="BV742" s="37">
        <v>0.33121858474215199</v>
      </c>
      <c r="BW742" s="37"/>
      <c r="BX742" s="37"/>
      <c r="CB742" s="3">
        <f t="shared" si="337"/>
        <v>0.5</v>
      </c>
      <c r="CD742" s="55">
        <v>-11</v>
      </c>
      <c r="CE742" s="54">
        <v>21</v>
      </c>
      <c r="CX742" s="54">
        <v>10154.191052824301</v>
      </c>
      <c r="CZ742" s="54">
        <v>17469.610158106701</v>
      </c>
      <c r="DH742" s="38">
        <v>0.55016009099999996</v>
      </c>
      <c r="DI742" s="38">
        <v>0.33151650792027099</v>
      </c>
      <c r="DJ742" s="38">
        <v>0.18614626264596901</v>
      </c>
      <c r="DK742" s="28">
        <v>0.38825491058669998</v>
      </c>
      <c r="DL742" s="28">
        <v>0.36404630871385402</v>
      </c>
      <c r="DM742" s="2">
        <v>0.33151650792027099</v>
      </c>
      <c r="DN742" s="2">
        <v>0.33151650792027099</v>
      </c>
    </row>
    <row r="743" spans="1:118" ht="18.75">
      <c r="A743" s="8">
        <v>44597</v>
      </c>
      <c r="B743" s="32">
        <f t="shared" si="339"/>
        <v>0.58108108108108114</v>
      </c>
      <c r="C743" s="33">
        <f t="shared" si="340"/>
        <v>0.61095890410958908</v>
      </c>
      <c r="D743" s="33">
        <f t="shared" si="341"/>
        <v>0.39500000000000002</v>
      </c>
      <c r="E743" s="33">
        <f t="shared" si="342"/>
        <v>0.51830678839609456</v>
      </c>
      <c r="F743" s="33">
        <f t="shared" si="343"/>
        <v>0.69565217391304357</v>
      </c>
      <c r="G743" s="33">
        <f t="shared" si="344"/>
        <v>0.34594594594594597</v>
      </c>
      <c r="H743" s="33">
        <f t="shared" si="345"/>
        <v>0.37355352922602936</v>
      </c>
      <c r="I743" s="33">
        <f t="shared" si="346"/>
        <v>0.31412103746397702</v>
      </c>
      <c r="J743" s="33">
        <f t="shared" si="347"/>
        <v>0.27238095238095239</v>
      </c>
      <c r="K743" s="33">
        <f t="shared" si="348"/>
        <v>0.32173913043478264</v>
      </c>
      <c r="L743" s="33">
        <f t="shared" si="349"/>
        <v>0</v>
      </c>
      <c r="M743" s="33">
        <f t="shared" si="350"/>
        <v>0</v>
      </c>
      <c r="N743" s="33">
        <f t="shared" si="361"/>
        <v>0.3327433628318584</v>
      </c>
      <c r="O743" s="33">
        <f t="shared" si="351"/>
        <v>0.21157024793388432</v>
      </c>
      <c r="P743" s="33">
        <f t="shared" si="352"/>
        <v>0.33734939759036148</v>
      </c>
      <c r="Q743" s="33">
        <f t="shared" si="353"/>
        <v>0.21666666666666667</v>
      </c>
      <c r="R743" s="33">
        <f t="shared" si="354"/>
        <v>0.5136049535603715</v>
      </c>
      <c r="S743" s="33">
        <f t="shared" si="355"/>
        <v>0.28888888888888892</v>
      </c>
      <c r="T743" s="33">
        <f t="shared" si="369"/>
        <v>0.74801195127556896</v>
      </c>
      <c r="U743" s="33">
        <f t="shared" si="356"/>
        <v>0.38750000000000007</v>
      </c>
      <c r="V743" s="33">
        <f t="shared" si="357"/>
        <v>0.20396452790818989</v>
      </c>
      <c r="W743" s="103">
        <v>0.3491658986438177</v>
      </c>
      <c r="Z743" s="34">
        <v>-25</v>
      </c>
      <c r="AA743" s="34">
        <v>2</v>
      </c>
      <c r="AB743" s="34">
        <v>-30</v>
      </c>
      <c r="AC743" s="87">
        <v>-35.809095790847387</v>
      </c>
      <c r="AD743" s="34">
        <v>-12</v>
      </c>
      <c r="AE743" s="34">
        <v>9</v>
      </c>
      <c r="AF743" s="47">
        <f t="shared" si="366"/>
        <v>30231</v>
      </c>
      <c r="AG743" s="44">
        <v>9.1999999999999993</v>
      </c>
      <c r="AH743" s="44">
        <v>0.3</v>
      </c>
      <c r="AI743" s="44">
        <v>45</v>
      </c>
      <c r="AJ743" s="3">
        <v>0</v>
      </c>
      <c r="AK743" s="36">
        <v>0</v>
      </c>
      <c r="AL743" s="36">
        <f t="shared" si="363"/>
        <v>7.9121748590643861</v>
      </c>
      <c r="AM743" s="36">
        <f t="shared" si="358"/>
        <v>7.9121748590643861</v>
      </c>
      <c r="AN743" s="96">
        <v>9</v>
      </c>
      <c r="AO743" s="49">
        <f t="shared" si="367"/>
        <v>20</v>
      </c>
      <c r="AP743" s="49">
        <f t="shared" si="367"/>
        <v>1</v>
      </c>
      <c r="AQ743" s="36">
        <f t="shared" si="364"/>
        <v>18558.142857142859</v>
      </c>
      <c r="AR743" s="80">
        <v>21103</v>
      </c>
      <c r="AS743" s="39">
        <f t="shared" si="370"/>
        <v>42.428571428571431</v>
      </c>
      <c r="AT743" s="66">
        <v>44</v>
      </c>
      <c r="AU743" s="3">
        <f t="shared" si="371"/>
        <v>3923.5714285714284</v>
      </c>
      <c r="AV743" s="36">
        <v>3974</v>
      </c>
      <c r="AW743" s="38">
        <f t="shared" si="335"/>
        <v>7.4285714285714288</v>
      </c>
      <c r="AX743" s="74">
        <v>10</v>
      </c>
      <c r="AY743" s="57"/>
      <c r="BA743" s="66">
        <v>1911</v>
      </c>
      <c r="BD743" s="47">
        <f t="shared" si="365"/>
        <v>13534</v>
      </c>
      <c r="BE743" s="47">
        <f t="shared" si="365"/>
        <v>10557</v>
      </c>
      <c r="BF743" s="47">
        <f t="shared" si="365"/>
        <v>6140</v>
      </c>
      <c r="BG743" s="36"/>
      <c r="BH743" s="89">
        <v>0</v>
      </c>
      <c r="BI743" s="69">
        <v>0</v>
      </c>
      <c r="BJ743" s="69">
        <v>0</v>
      </c>
      <c r="BK743" s="3">
        <f t="shared" si="368"/>
        <v>50</v>
      </c>
      <c r="BL743" s="49">
        <v>50</v>
      </c>
      <c r="BM743" s="49">
        <v>0</v>
      </c>
      <c r="BN743" s="49">
        <v>0</v>
      </c>
      <c r="BO743" s="49">
        <v>0</v>
      </c>
      <c r="BP743" s="49">
        <v>0</v>
      </c>
      <c r="BQ743" s="49">
        <v>0</v>
      </c>
      <c r="BR743" s="49">
        <v>0</v>
      </c>
      <c r="BS743" s="3">
        <f t="shared" si="359"/>
        <v>0</v>
      </c>
      <c r="BT743" s="2">
        <f t="shared" si="360"/>
        <v>100</v>
      </c>
      <c r="BV743" s="37">
        <v>0.33154983747045202</v>
      </c>
      <c r="BW743" s="37"/>
      <c r="BX743" s="37"/>
      <c r="CB743" s="3">
        <f t="shared" si="337"/>
        <v>0.5</v>
      </c>
      <c r="CD743" s="55">
        <v>-11</v>
      </c>
      <c r="CE743" s="54">
        <v>24</v>
      </c>
      <c r="CX743" s="54">
        <v>10001.398304739199</v>
      </c>
      <c r="CZ743" s="54">
        <v>17431.552118260501</v>
      </c>
      <c r="DH743" s="38">
        <v>0.55110936600000004</v>
      </c>
      <c r="DI743" s="38">
        <v>0.33203403273054499</v>
      </c>
      <c r="DJ743" s="38">
        <v>0.186637383093123</v>
      </c>
      <c r="DK743" s="28">
        <v>0.390649158070285</v>
      </c>
      <c r="DL743" s="28">
        <v>0.36638797801447798</v>
      </c>
      <c r="DM743" s="2">
        <v>0.33203403273054499</v>
      </c>
      <c r="DN743" s="2">
        <v>0.33203403273054499</v>
      </c>
    </row>
    <row r="744" spans="1:118" ht="18.75">
      <c r="A744" s="8">
        <v>44598</v>
      </c>
      <c r="B744" s="32">
        <f t="shared" si="339"/>
        <v>0.58108108108108114</v>
      </c>
      <c r="C744" s="33">
        <f t="shared" si="340"/>
        <v>0.58630136986301373</v>
      </c>
      <c r="D744" s="33">
        <f t="shared" si="341"/>
        <v>0.41500000000000004</v>
      </c>
      <c r="E744" s="33">
        <f t="shared" si="342"/>
        <v>0.49742501658474808</v>
      </c>
      <c r="F744" s="33">
        <f t="shared" si="343"/>
        <v>0.7152173913043478</v>
      </c>
      <c r="G744" s="33">
        <f t="shared" si="344"/>
        <v>0.32972972972972975</v>
      </c>
      <c r="H744" s="33">
        <f t="shared" si="345"/>
        <v>0.31101776812453957</v>
      </c>
      <c r="I744" s="33">
        <f t="shared" si="346"/>
        <v>0.29682997118155624</v>
      </c>
      <c r="J744" s="33">
        <f t="shared" si="347"/>
        <v>0.2304761904761905</v>
      </c>
      <c r="K744" s="33">
        <f t="shared" si="348"/>
        <v>0.32173913043478264</v>
      </c>
      <c r="L744" s="33">
        <f t="shared" si="349"/>
        <v>0</v>
      </c>
      <c r="M744" s="33">
        <f t="shared" si="350"/>
        <v>0</v>
      </c>
      <c r="N744" s="33">
        <f t="shared" si="361"/>
        <v>0.3327433628318584</v>
      </c>
      <c r="O744" s="33">
        <f t="shared" si="351"/>
        <v>0.20991735537190084</v>
      </c>
      <c r="P744" s="33">
        <f t="shared" si="352"/>
        <v>0.35180722891566268</v>
      </c>
      <c r="Q744" s="33">
        <f t="shared" si="353"/>
        <v>0.2</v>
      </c>
      <c r="R744" s="33">
        <f t="shared" si="354"/>
        <v>0.46032941176470593</v>
      </c>
      <c r="S744" s="33">
        <f t="shared" si="355"/>
        <v>0.29090909090909095</v>
      </c>
      <c r="T744" s="33">
        <f t="shared" si="369"/>
        <v>0.75035623994484046</v>
      </c>
      <c r="U744" s="33">
        <f t="shared" si="356"/>
        <v>0.29375000000000001</v>
      </c>
      <c r="V744" s="33">
        <f t="shared" si="357"/>
        <v>0.20396452790818989</v>
      </c>
      <c r="W744" s="103">
        <v>0.35560770380551915</v>
      </c>
      <c r="Z744" s="34">
        <v>-25</v>
      </c>
      <c r="AA744" s="34">
        <v>-1</v>
      </c>
      <c r="AB744" s="34">
        <v>-26</v>
      </c>
      <c r="AC744" s="87">
        <v>-39.073898171053251</v>
      </c>
      <c r="AD744" s="34">
        <v>-9</v>
      </c>
      <c r="AE744" s="34">
        <v>8</v>
      </c>
      <c r="AF744" s="47">
        <f t="shared" si="366"/>
        <v>19338</v>
      </c>
      <c r="AG744" s="44">
        <v>8.1999999999999993</v>
      </c>
      <c r="AH744" s="44">
        <v>-1.9</v>
      </c>
      <c r="AI744" s="44">
        <v>45</v>
      </c>
      <c r="AJ744" s="3">
        <v>0</v>
      </c>
      <c r="AK744" s="36">
        <v>0</v>
      </c>
      <c r="AL744" s="36">
        <f t="shared" si="363"/>
        <v>7.9121748590643861</v>
      </c>
      <c r="AM744" s="36">
        <f t="shared" si="358"/>
        <v>7.9121748590643861</v>
      </c>
      <c r="AN744" s="96">
        <v>8</v>
      </c>
      <c r="AO744" s="49">
        <f t="shared" si="367"/>
        <v>22</v>
      </c>
      <c r="AP744" s="49">
        <f t="shared" si="367"/>
        <v>0</v>
      </c>
      <c r="AQ744" s="36">
        <f t="shared" si="364"/>
        <v>18088.857142857141</v>
      </c>
      <c r="AR744" s="80">
        <v>17518</v>
      </c>
      <c r="AS744" s="39">
        <f t="shared" si="370"/>
        <v>46.571428571428569</v>
      </c>
      <c r="AT744" s="66">
        <v>45</v>
      </c>
      <c r="AU744" s="3">
        <f t="shared" si="371"/>
        <v>3979.4285714285716</v>
      </c>
      <c r="AV744" s="36">
        <v>3991</v>
      </c>
      <c r="AW744" s="38">
        <f t="shared" si="335"/>
        <v>8.1428571428571423</v>
      </c>
      <c r="AX744" s="74">
        <v>5</v>
      </c>
      <c r="AY744" s="57"/>
      <c r="BA744" s="66">
        <v>1628</v>
      </c>
      <c r="BD744" s="47">
        <f t="shared" si="365"/>
        <v>11335</v>
      </c>
      <c r="BE744" s="47">
        <f t="shared" si="365"/>
        <v>4265</v>
      </c>
      <c r="BF744" s="47">
        <f t="shared" si="365"/>
        <v>3738</v>
      </c>
      <c r="BG744" s="36"/>
      <c r="BH744" s="89">
        <v>0</v>
      </c>
      <c r="BI744" s="69">
        <v>0</v>
      </c>
      <c r="BJ744" s="69">
        <v>0</v>
      </c>
      <c r="BK744" s="3">
        <f t="shared" si="368"/>
        <v>60</v>
      </c>
      <c r="BL744" s="49">
        <v>40</v>
      </c>
      <c r="BM744" s="49">
        <v>0</v>
      </c>
      <c r="BN744" s="49">
        <v>0</v>
      </c>
      <c r="BO744" s="49">
        <v>0</v>
      </c>
      <c r="BP744" s="49">
        <v>0</v>
      </c>
      <c r="BQ744" s="49">
        <v>0</v>
      </c>
      <c r="BR744" s="49">
        <v>0</v>
      </c>
      <c r="BS744" s="3">
        <f t="shared" si="359"/>
        <v>0</v>
      </c>
      <c r="BT744" s="2">
        <f t="shared" si="360"/>
        <v>100</v>
      </c>
      <c r="BV744" s="37">
        <v>0.33224308495965199</v>
      </c>
      <c r="BW744" s="37"/>
      <c r="BX744" s="37"/>
      <c r="CB744" s="3">
        <f t="shared" si="337"/>
        <v>0.5</v>
      </c>
      <c r="CD744" s="55">
        <v>-8</v>
      </c>
      <c r="CE744" s="54">
        <v>27</v>
      </c>
      <c r="CX744" s="54">
        <v>8028.9960252712699</v>
      </c>
      <c r="CZ744" s="54">
        <v>16592.475548303799</v>
      </c>
      <c r="DH744" s="38">
        <v>0.55254856100000005</v>
      </c>
      <c r="DI744" s="38">
        <v>0.33294345716471602</v>
      </c>
      <c r="DJ744" s="38">
        <v>0.187520413277347</v>
      </c>
      <c r="DK744" s="28">
        <v>0.39343483606663798</v>
      </c>
      <c r="DL744" s="28">
        <v>0.36924073849406502</v>
      </c>
      <c r="DM744" s="2">
        <v>0.33294345716471602</v>
      </c>
      <c r="DN744" s="2">
        <v>0.33294345716471602</v>
      </c>
    </row>
    <row r="745" spans="1:118" ht="18.75">
      <c r="A745" s="8">
        <v>44599</v>
      </c>
      <c r="B745" s="32">
        <f t="shared" si="339"/>
        <v>0.54864864864864871</v>
      </c>
      <c r="C745" s="33">
        <f t="shared" si="340"/>
        <v>0.56986301369863024</v>
      </c>
      <c r="D745" s="33">
        <f t="shared" si="341"/>
        <v>0.42500000000000004</v>
      </c>
      <c r="E745" s="33">
        <f t="shared" si="342"/>
        <v>0.52995791680333593</v>
      </c>
      <c r="F745" s="33">
        <f t="shared" si="343"/>
        <v>0.63043478260869579</v>
      </c>
      <c r="G745" s="33">
        <f t="shared" si="344"/>
        <v>0.41081081081081083</v>
      </c>
      <c r="H745" s="33">
        <f t="shared" si="345"/>
        <v>0.28146929090161033</v>
      </c>
      <c r="I745" s="33">
        <f t="shared" si="346"/>
        <v>0.43688760806916438</v>
      </c>
      <c r="J745" s="33">
        <f t="shared" si="347"/>
        <v>0.3504761904761905</v>
      </c>
      <c r="K745" s="33">
        <f t="shared" si="348"/>
        <v>0.35652173913043483</v>
      </c>
      <c r="L745" s="33">
        <f t="shared" si="349"/>
        <v>1</v>
      </c>
      <c r="M745" s="33">
        <f t="shared" si="350"/>
        <v>0</v>
      </c>
      <c r="N745" s="33">
        <f t="shared" si="361"/>
        <v>0.3327433628318584</v>
      </c>
      <c r="O745" s="33">
        <f t="shared" si="351"/>
        <v>0.20495867768595041</v>
      </c>
      <c r="P745" s="33">
        <f t="shared" si="352"/>
        <v>0.36626506024096389</v>
      </c>
      <c r="Q745" s="33">
        <f t="shared" si="353"/>
        <v>0.25</v>
      </c>
      <c r="R745" s="33">
        <f t="shared" si="354"/>
        <v>0.3811071207430341</v>
      </c>
      <c r="S745" s="33">
        <f t="shared" si="355"/>
        <v>0.29696969696969699</v>
      </c>
      <c r="T745" s="33">
        <f t="shared" si="369"/>
        <v>0.75380372328200429</v>
      </c>
      <c r="U745" s="33">
        <f t="shared" si="356"/>
        <v>0.35000000000000003</v>
      </c>
      <c r="V745" s="33">
        <f t="shared" si="357"/>
        <v>0.20396452790818989</v>
      </c>
      <c r="W745" s="103">
        <v>0.36045968940174011</v>
      </c>
      <c r="Z745" s="34">
        <v>-29</v>
      </c>
      <c r="AA745" s="34">
        <v>-3</v>
      </c>
      <c r="AB745" s="34">
        <v>-24</v>
      </c>
      <c r="AC745" s="87">
        <v>-33.987476816188483</v>
      </c>
      <c r="AD745" s="34">
        <v>-22</v>
      </c>
      <c r="AE745" s="34">
        <v>13</v>
      </c>
      <c r="AF745" s="47">
        <f t="shared" si="366"/>
        <v>14191</v>
      </c>
      <c r="AG745" s="58">
        <f t="shared" ref="AG745:AI764" si="372">AG380</f>
        <v>16.3</v>
      </c>
      <c r="AH745" s="58">
        <f t="shared" si="372"/>
        <v>4.4000000000000004</v>
      </c>
      <c r="AI745" s="58">
        <f t="shared" si="372"/>
        <v>49</v>
      </c>
      <c r="AJ745" s="3">
        <v>1</v>
      </c>
      <c r="AK745" s="45">
        <v>0</v>
      </c>
      <c r="AL745" s="36">
        <f t="shared" si="363"/>
        <v>7.9121748590643861</v>
      </c>
      <c r="AM745" s="36">
        <f t="shared" si="358"/>
        <v>7.9121748590643861</v>
      </c>
      <c r="AN745" s="96">
        <v>5</v>
      </c>
      <c r="AO745" s="49">
        <f t="shared" si="367"/>
        <v>24</v>
      </c>
      <c r="AP745" s="49">
        <f t="shared" si="367"/>
        <v>3</v>
      </c>
      <c r="AQ745" s="36">
        <f t="shared" si="364"/>
        <v>17834.857142857141</v>
      </c>
      <c r="AR745" s="80">
        <v>12187</v>
      </c>
      <c r="AS745" s="39">
        <f t="shared" si="370"/>
        <v>50.285714285714285</v>
      </c>
      <c r="AT745" s="66">
        <v>48</v>
      </c>
      <c r="AU745" s="3">
        <f t="shared" si="371"/>
        <v>4022.2857142857142</v>
      </c>
      <c r="AV745" s="36">
        <v>4016</v>
      </c>
      <c r="AW745" s="38">
        <f t="shared" si="335"/>
        <v>9.4285714285714288</v>
      </c>
      <c r="AX745" s="74">
        <v>8</v>
      </c>
      <c r="AY745" s="57"/>
      <c r="BA745" s="66">
        <v>1216</v>
      </c>
      <c r="BD745" s="47">
        <f t="shared" si="365"/>
        <v>9451</v>
      </c>
      <c r="BE745" s="47">
        <f t="shared" si="365"/>
        <v>2418</v>
      </c>
      <c r="BF745" s="47">
        <f t="shared" si="365"/>
        <v>2322</v>
      </c>
      <c r="BG745" s="36"/>
      <c r="BH745" s="89">
        <v>0</v>
      </c>
      <c r="BI745" s="69">
        <v>0</v>
      </c>
      <c r="BJ745" s="69">
        <v>0</v>
      </c>
      <c r="BK745" s="3">
        <f t="shared" si="368"/>
        <v>70</v>
      </c>
      <c r="BL745" s="49">
        <v>30</v>
      </c>
      <c r="BM745" s="49">
        <v>0</v>
      </c>
      <c r="BN745" s="49">
        <v>0</v>
      </c>
      <c r="BO745" s="49">
        <v>0</v>
      </c>
      <c r="BP745" s="49">
        <v>0</v>
      </c>
      <c r="BQ745" s="49">
        <v>0</v>
      </c>
      <c r="BR745" s="49">
        <v>0</v>
      </c>
      <c r="BS745" s="3">
        <f t="shared" si="359"/>
        <v>0</v>
      </c>
      <c r="BT745" s="2">
        <f t="shared" si="360"/>
        <v>100</v>
      </c>
      <c r="BV745" s="37">
        <v>0.33326028165933602</v>
      </c>
      <c r="BW745" s="37"/>
      <c r="BX745" s="37"/>
      <c r="CB745" s="3">
        <f t="shared" si="337"/>
        <v>0.5</v>
      </c>
      <c r="CD745" s="55">
        <v>-16</v>
      </c>
      <c r="CE745" s="54">
        <v>15</v>
      </c>
      <c r="CX745" s="54">
        <v>8459.6307642836891</v>
      </c>
      <c r="CZ745" s="54">
        <v>16339.3827636406</v>
      </c>
      <c r="DH745" s="38">
        <v>0.55447772699999998</v>
      </c>
      <c r="DI745" s="38">
        <v>0.33424481672724798</v>
      </c>
      <c r="DJ745" s="38">
        <v>0.18879537858993301</v>
      </c>
      <c r="DK745" s="28">
        <v>0.396611226502736</v>
      </c>
      <c r="DL745" s="28">
        <v>0.372602945603762</v>
      </c>
      <c r="DM745" s="2">
        <v>0.33424481672724798</v>
      </c>
      <c r="DN745" s="2">
        <v>0.33424481672724798</v>
      </c>
    </row>
    <row r="746" spans="1:118" ht="18.75">
      <c r="A746" s="8">
        <v>44600</v>
      </c>
      <c r="B746" s="32">
        <f t="shared" si="339"/>
        <v>0.56486486486486487</v>
      </c>
      <c r="C746" s="33">
        <f t="shared" si="340"/>
        <v>0.58630136986301373</v>
      </c>
      <c r="D746" s="33">
        <f t="shared" si="341"/>
        <v>0.44000000000000006</v>
      </c>
      <c r="E746" s="33">
        <f t="shared" si="342"/>
        <v>0.53053057425580863</v>
      </c>
      <c r="F746" s="33">
        <f t="shared" si="343"/>
        <v>0.61739130434782619</v>
      </c>
      <c r="G746" s="33">
        <f t="shared" si="344"/>
        <v>0.42702702702702711</v>
      </c>
      <c r="H746" s="33">
        <f t="shared" si="345"/>
        <v>0.34198999167567679</v>
      </c>
      <c r="I746" s="33">
        <f t="shared" si="346"/>
        <v>0.34524495677233435</v>
      </c>
      <c r="J746" s="33">
        <f t="shared" si="347"/>
        <v>0.32</v>
      </c>
      <c r="K746" s="33">
        <f t="shared" si="348"/>
        <v>0.28695652173913044</v>
      </c>
      <c r="L746" s="33">
        <f t="shared" si="349"/>
        <v>1</v>
      </c>
      <c r="M746" s="33">
        <f t="shared" si="350"/>
        <v>0</v>
      </c>
      <c r="N746" s="33">
        <f t="shared" si="361"/>
        <v>0.3327433628318584</v>
      </c>
      <c r="O746" s="33">
        <f t="shared" si="351"/>
        <v>0.21322314049586777</v>
      </c>
      <c r="P746" s="33">
        <f t="shared" si="352"/>
        <v>0.30120481927710846</v>
      </c>
      <c r="Q746" s="33">
        <f t="shared" si="353"/>
        <v>0.2</v>
      </c>
      <c r="R746" s="33">
        <f t="shared" si="354"/>
        <v>0.45408792569659445</v>
      </c>
      <c r="S746" s="33">
        <f t="shared" si="355"/>
        <v>0.30303030303030304</v>
      </c>
      <c r="T746" s="33">
        <f t="shared" si="369"/>
        <v>0.75504481728338324</v>
      </c>
      <c r="U746" s="33">
        <f t="shared" si="356"/>
        <v>0.40625000000000006</v>
      </c>
      <c r="V746" s="33">
        <f t="shared" si="357"/>
        <v>0.20396452790818989</v>
      </c>
      <c r="W746" s="103">
        <v>0.37008233973220184</v>
      </c>
      <c r="Z746" s="34">
        <v>-27</v>
      </c>
      <c r="AA746" s="34">
        <v>-1</v>
      </c>
      <c r="AB746" s="34">
        <v>-21</v>
      </c>
      <c r="AC746" s="87">
        <v>-33.897943541389488</v>
      </c>
      <c r="AD746" s="34">
        <v>-24</v>
      </c>
      <c r="AE746" s="34">
        <v>14</v>
      </c>
      <c r="AF746" s="47">
        <f t="shared" si="366"/>
        <v>24733</v>
      </c>
      <c r="AG746" s="58">
        <f t="shared" si="372"/>
        <v>11</v>
      </c>
      <c r="AH746" s="58">
        <f t="shared" si="372"/>
        <v>2.8</v>
      </c>
      <c r="AI746" s="58">
        <f t="shared" si="372"/>
        <v>41</v>
      </c>
      <c r="AJ746" s="3">
        <v>1</v>
      </c>
      <c r="AK746" s="45">
        <v>0</v>
      </c>
      <c r="AL746" s="36">
        <f t="shared" si="363"/>
        <v>7.9121748590643861</v>
      </c>
      <c r="AM746" s="36">
        <f t="shared" si="358"/>
        <v>7.9121748590643861</v>
      </c>
      <c r="AN746" s="96">
        <v>10</v>
      </c>
      <c r="AO746" s="49">
        <f t="shared" si="367"/>
        <v>15</v>
      </c>
      <c r="AP746" s="49">
        <f t="shared" si="367"/>
        <v>0</v>
      </c>
      <c r="AQ746" s="36">
        <f t="shared" si="364"/>
        <v>17672</v>
      </c>
      <c r="AR746" s="80">
        <v>17098</v>
      </c>
      <c r="AS746" s="39">
        <f t="shared" si="370"/>
        <v>53.142857142857146</v>
      </c>
      <c r="AT746" s="66">
        <v>51</v>
      </c>
      <c r="AU746" s="3">
        <f t="shared" si="371"/>
        <v>4063.1428571428573</v>
      </c>
      <c r="AV746" s="36">
        <v>4025</v>
      </c>
      <c r="AW746" s="38">
        <f t="shared" si="335"/>
        <v>9.5714285714285712</v>
      </c>
      <c r="AX746" s="74">
        <v>11</v>
      </c>
      <c r="AY746" s="57"/>
      <c r="BA746" s="66">
        <v>1736</v>
      </c>
      <c r="BD746" s="47">
        <f t="shared" si="365"/>
        <v>11178</v>
      </c>
      <c r="BE746" s="47">
        <f t="shared" si="365"/>
        <v>8495</v>
      </c>
      <c r="BF746" s="47">
        <f t="shared" si="365"/>
        <v>5060</v>
      </c>
      <c r="BG746" s="36"/>
      <c r="BH746" s="89">
        <v>0</v>
      </c>
      <c r="BI746" s="69">
        <v>0</v>
      </c>
      <c r="BJ746" s="69">
        <v>0</v>
      </c>
      <c r="BK746" s="3">
        <f t="shared" si="368"/>
        <v>80</v>
      </c>
      <c r="BL746" s="49">
        <v>20</v>
      </c>
      <c r="BM746" s="49">
        <v>0</v>
      </c>
      <c r="BN746" s="49">
        <v>0</v>
      </c>
      <c r="BO746" s="49">
        <v>0</v>
      </c>
      <c r="BP746" s="49">
        <v>0</v>
      </c>
      <c r="BQ746" s="49">
        <v>0</v>
      </c>
      <c r="BR746" s="49">
        <v>0</v>
      </c>
      <c r="BS746" s="3">
        <f t="shared" si="359"/>
        <v>0</v>
      </c>
      <c r="BT746" s="2">
        <f t="shared" si="360"/>
        <v>100</v>
      </c>
      <c r="BV746" s="37">
        <v>0.33456214273728102</v>
      </c>
      <c r="BW746" s="37"/>
      <c r="BX746" s="37"/>
      <c r="CB746" s="3">
        <f t="shared" si="337"/>
        <v>0.5</v>
      </c>
      <c r="CD746" s="55">
        <v>-14</v>
      </c>
      <c r="CE746" s="54">
        <v>18</v>
      </c>
      <c r="CX746" s="54">
        <v>8628.1065360651792</v>
      </c>
      <c r="CZ746" s="54">
        <v>15973.189488230601</v>
      </c>
      <c r="DH746" s="38">
        <v>0.55689691500000005</v>
      </c>
      <c r="DI746" s="38">
        <v>0.33593814681425199</v>
      </c>
      <c r="DJ746" s="38">
        <v>0.19046230630033301</v>
      </c>
      <c r="DK746" s="28">
        <v>0.40017752214486102</v>
      </c>
      <c r="DL746" s="28">
        <v>0.376477127906651</v>
      </c>
      <c r="DM746" s="2">
        <v>0.33593814681425199</v>
      </c>
      <c r="DN746" s="2">
        <v>0.33593814681425199</v>
      </c>
    </row>
    <row r="747" spans="1:118" ht="18.75">
      <c r="A747" s="8">
        <v>44601</v>
      </c>
      <c r="B747" s="32">
        <f t="shared" si="339"/>
        <v>0.59729729729729741</v>
      </c>
      <c r="C747" s="33">
        <f t="shared" si="340"/>
        <v>0.68493150684931514</v>
      </c>
      <c r="D747" s="33">
        <f t="shared" si="341"/>
        <v>0.46500000000000002</v>
      </c>
      <c r="E747" s="33">
        <f t="shared" si="342"/>
        <v>0.52614419976170512</v>
      </c>
      <c r="F747" s="33">
        <f t="shared" si="343"/>
        <v>0.62391304347826093</v>
      </c>
      <c r="G747" s="33">
        <f t="shared" si="344"/>
        <v>0.39459459459459467</v>
      </c>
      <c r="H747" s="33">
        <f t="shared" si="345"/>
        <v>0.35094581535311398</v>
      </c>
      <c r="I747" s="33">
        <f t="shared" si="346"/>
        <v>0.32103746397694533</v>
      </c>
      <c r="J747" s="33">
        <f t="shared" si="347"/>
        <v>0.28190476190476194</v>
      </c>
      <c r="K747" s="33">
        <f t="shared" si="348"/>
        <v>0.20869565217391306</v>
      </c>
      <c r="L747" s="33">
        <f t="shared" si="349"/>
        <v>1</v>
      </c>
      <c r="M747" s="33">
        <f t="shared" si="350"/>
        <v>0</v>
      </c>
      <c r="N747" s="33">
        <f t="shared" si="361"/>
        <v>0.3327433628318584</v>
      </c>
      <c r="O747" s="33">
        <f t="shared" si="351"/>
        <v>0.20661157024793389</v>
      </c>
      <c r="P747" s="33">
        <f t="shared" si="352"/>
        <v>0.30120481927710846</v>
      </c>
      <c r="Q747" s="33">
        <f t="shared" si="353"/>
        <v>0.2</v>
      </c>
      <c r="R747" s="33">
        <f t="shared" si="354"/>
        <v>0.47150464396284836</v>
      </c>
      <c r="S747" s="33">
        <f t="shared" si="355"/>
        <v>0.31919191919191925</v>
      </c>
      <c r="T747" s="33">
        <f t="shared" si="369"/>
        <v>0.76690415996322692</v>
      </c>
      <c r="U747" s="33">
        <f t="shared" si="356"/>
        <v>0.40625000000000006</v>
      </c>
      <c r="V747" s="33">
        <f t="shared" si="357"/>
        <v>0.20396452790818989</v>
      </c>
      <c r="W747" s="103">
        <v>0.37648185498498732</v>
      </c>
      <c r="Z747" s="34">
        <v>-23</v>
      </c>
      <c r="AA747" s="34">
        <v>11</v>
      </c>
      <c r="AB747" s="34">
        <v>-16</v>
      </c>
      <c r="AC747" s="87">
        <v>-34.583740035010877</v>
      </c>
      <c r="AD747" s="34">
        <v>-23</v>
      </c>
      <c r="AE747" s="34">
        <v>12</v>
      </c>
      <c r="AF747" s="47">
        <f t="shared" si="366"/>
        <v>26293</v>
      </c>
      <c r="AG747" s="58">
        <f t="shared" si="372"/>
        <v>9.6</v>
      </c>
      <c r="AH747" s="58">
        <f t="shared" si="372"/>
        <v>0.8</v>
      </c>
      <c r="AI747" s="58">
        <f t="shared" si="372"/>
        <v>32</v>
      </c>
      <c r="AJ747" s="3">
        <v>1</v>
      </c>
      <c r="AK747" s="45">
        <v>0</v>
      </c>
      <c r="AL747" s="36">
        <f t="shared" si="363"/>
        <v>7.9121748590643861</v>
      </c>
      <c r="AM747" s="36">
        <f t="shared" si="358"/>
        <v>7.9121748590643852</v>
      </c>
      <c r="AN747" s="96">
        <v>6</v>
      </c>
      <c r="AO747" s="49">
        <f t="shared" si="367"/>
        <v>15</v>
      </c>
      <c r="AP747" s="49">
        <f t="shared" si="367"/>
        <v>0</v>
      </c>
      <c r="AQ747" s="36">
        <f t="shared" si="364"/>
        <v>16336.142857142857</v>
      </c>
      <c r="AR747" s="80">
        <v>18270</v>
      </c>
      <c r="AS747" s="39">
        <f t="shared" si="370"/>
        <v>55.714285714285715</v>
      </c>
      <c r="AT747" s="66">
        <v>59</v>
      </c>
      <c r="AU747" s="3">
        <f t="shared" si="371"/>
        <v>4093.8571428571427</v>
      </c>
      <c r="AV747" s="36">
        <v>4111</v>
      </c>
      <c r="AW747" s="38">
        <f t="shared" si="335"/>
        <v>9.1428571428571423</v>
      </c>
      <c r="AX747" s="74">
        <v>11</v>
      </c>
      <c r="AY747" s="57"/>
      <c r="BA747" s="66">
        <v>1887</v>
      </c>
      <c r="BD747" s="47">
        <f t="shared" si="365"/>
        <v>11314</v>
      </c>
      <c r="BE747" s="47">
        <f t="shared" si="365"/>
        <v>9417</v>
      </c>
      <c r="BF747" s="47">
        <f t="shared" si="365"/>
        <v>5562</v>
      </c>
      <c r="BG747" s="36"/>
      <c r="BH747" s="89">
        <v>0</v>
      </c>
      <c r="BI747" s="69">
        <v>0</v>
      </c>
      <c r="BJ747" s="69">
        <v>0</v>
      </c>
      <c r="BK747" s="3">
        <f t="shared" si="368"/>
        <v>90</v>
      </c>
      <c r="BL747" s="49">
        <v>10</v>
      </c>
      <c r="BM747" s="49">
        <v>0</v>
      </c>
      <c r="BN747" s="49">
        <v>0</v>
      </c>
      <c r="BO747" s="49">
        <v>0</v>
      </c>
      <c r="BP747" s="49">
        <v>0</v>
      </c>
      <c r="BQ747" s="49">
        <v>0</v>
      </c>
      <c r="BR747" s="49">
        <v>0</v>
      </c>
      <c r="BS747" s="3">
        <f t="shared" si="359"/>
        <v>0</v>
      </c>
      <c r="BT747" s="2">
        <f t="shared" si="360"/>
        <v>100</v>
      </c>
      <c r="BV747" s="37">
        <v>0.33621973223141799</v>
      </c>
      <c r="BW747" s="37"/>
      <c r="BX747" s="37"/>
      <c r="CB747" s="3">
        <f t="shared" si="337"/>
        <v>0.5</v>
      </c>
      <c r="CD747" s="55">
        <v>-14</v>
      </c>
      <c r="CE747" s="54">
        <v>18</v>
      </c>
      <c r="CX747" s="54">
        <v>8171.7067667385099</v>
      </c>
      <c r="CZ747" s="54">
        <v>14142.374365404299</v>
      </c>
      <c r="DH747" s="38">
        <v>0.55980602300000004</v>
      </c>
      <c r="DI747" s="38">
        <v>0.33802337663350801</v>
      </c>
      <c r="DJ747" s="38">
        <v>0.19252115386097801</v>
      </c>
      <c r="DK747" s="28">
        <v>0.40413284103082397</v>
      </c>
      <c r="DL747" s="28">
        <v>0.38086426453670902</v>
      </c>
      <c r="DM747" s="2">
        <v>0.33802337663350801</v>
      </c>
      <c r="DN747" s="2">
        <v>0.33802337663350801</v>
      </c>
    </row>
    <row r="748" spans="1:118" ht="18.75">
      <c r="A748" s="8">
        <v>44602</v>
      </c>
      <c r="B748" s="32">
        <f t="shared" si="339"/>
        <v>0.41891891891891897</v>
      </c>
      <c r="C748" s="33">
        <f t="shared" si="340"/>
        <v>0.38904109589041103</v>
      </c>
      <c r="D748" s="33">
        <f t="shared" si="341"/>
        <v>0.255</v>
      </c>
      <c r="E748" s="33">
        <f t="shared" si="342"/>
        <v>0.45625247461862067</v>
      </c>
      <c r="F748" s="33">
        <f t="shared" si="343"/>
        <v>0.5521739130434784</v>
      </c>
      <c r="G748" s="33">
        <f t="shared" si="344"/>
        <v>0.52432432432432441</v>
      </c>
      <c r="H748" s="33">
        <f t="shared" si="345"/>
        <v>0.38364605360098747</v>
      </c>
      <c r="I748" s="33">
        <f t="shared" si="346"/>
        <v>0.36426512968299718</v>
      </c>
      <c r="J748" s="33">
        <f t="shared" si="347"/>
        <v>0.29904761904761906</v>
      </c>
      <c r="K748" s="33">
        <f t="shared" si="348"/>
        <v>0.34782608695652173</v>
      </c>
      <c r="L748" s="33">
        <f t="shared" si="349"/>
        <v>1</v>
      </c>
      <c r="M748" s="33">
        <f t="shared" si="350"/>
        <v>0</v>
      </c>
      <c r="N748" s="33">
        <f t="shared" si="361"/>
        <v>0.3327433628318584</v>
      </c>
      <c r="O748" s="33">
        <f t="shared" si="351"/>
        <v>0.20991735537190084</v>
      </c>
      <c r="P748" s="33">
        <f t="shared" si="352"/>
        <v>0.34457831325301208</v>
      </c>
      <c r="Q748" s="33">
        <f t="shared" si="353"/>
        <v>0.2</v>
      </c>
      <c r="R748" s="33">
        <f t="shared" si="354"/>
        <v>0.48059938080495362</v>
      </c>
      <c r="S748" s="33">
        <f t="shared" si="355"/>
        <v>0.3292929292929293</v>
      </c>
      <c r="T748" s="33">
        <f t="shared" si="369"/>
        <v>0.76966214663295807</v>
      </c>
      <c r="U748" s="33">
        <f t="shared" si="356"/>
        <v>0.44375000000000003</v>
      </c>
      <c r="V748" s="33">
        <f t="shared" si="357"/>
        <v>0.20396452790818989</v>
      </c>
      <c r="W748" s="103">
        <v>0.37935278999041938</v>
      </c>
      <c r="Z748" s="34">
        <v>-45</v>
      </c>
      <c r="AA748" s="34">
        <v>-25</v>
      </c>
      <c r="AB748" s="34">
        <v>-58</v>
      </c>
      <c r="AC748" s="87">
        <v>-45.511101595386201</v>
      </c>
      <c r="AD748" s="34">
        <v>-34</v>
      </c>
      <c r="AE748" s="34">
        <v>20</v>
      </c>
      <c r="AF748" s="47">
        <f t="shared" si="366"/>
        <v>31989</v>
      </c>
      <c r="AG748" s="58">
        <f t="shared" si="372"/>
        <v>12.1</v>
      </c>
      <c r="AH748" s="58">
        <f t="shared" si="372"/>
        <v>1.7</v>
      </c>
      <c r="AI748" s="58">
        <f t="shared" si="372"/>
        <v>48</v>
      </c>
      <c r="AJ748" s="3">
        <v>1</v>
      </c>
      <c r="AK748" s="45">
        <v>0</v>
      </c>
      <c r="AL748" s="36">
        <f t="shared" si="363"/>
        <v>7.9121748590643861</v>
      </c>
      <c r="AM748" s="36">
        <f t="shared" si="358"/>
        <v>7.9121748590643861</v>
      </c>
      <c r="AN748" s="96">
        <v>8</v>
      </c>
      <c r="AO748" s="49">
        <f t="shared" si="367"/>
        <v>21</v>
      </c>
      <c r="AP748" s="49">
        <f t="shared" si="367"/>
        <v>0</v>
      </c>
      <c r="AQ748" s="36">
        <f t="shared" si="364"/>
        <v>15699</v>
      </c>
      <c r="AR748" s="80">
        <v>18882</v>
      </c>
      <c r="AS748" s="39">
        <f t="shared" si="370"/>
        <v>58.571428571428569</v>
      </c>
      <c r="AT748" s="66">
        <v>64</v>
      </c>
      <c r="AU748" s="3">
        <f t="shared" si="371"/>
        <v>4125.5714285714284</v>
      </c>
      <c r="AV748" s="36">
        <v>4131</v>
      </c>
      <c r="AW748" s="38">
        <f t="shared" si="335"/>
        <v>10.142857142857142</v>
      </c>
      <c r="AX748" s="74">
        <v>13</v>
      </c>
      <c r="AY748" s="57"/>
      <c r="BA748" s="66">
        <v>1850</v>
      </c>
      <c r="BD748" s="47">
        <f t="shared" si="365"/>
        <v>14111</v>
      </c>
      <c r="BE748" s="47">
        <f t="shared" si="365"/>
        <v>11455</v>
      </c>
      <c r="BF748" s="47">
        <f t="shared" si="365"/>
        <v>6423</v>
      </c>
      <c r="BG748" s="36"/>
      <c r="BH748" s="89">
        <v>0</v>
      </c>
      <c r="BI748" s="69">
        <v>0</v>
      </c>
      <c r="BJ748" s="69">
        <v>0</v>
      </c>
      <c r="BK748" s="3">
        <f t="shared" si="368"/>
        <v>100</v>
      </c>
      <c r="BL748" s="49">
        <v>0</v>
      </c>
      <c r="BM748" s="49">
        <v>0</v>
      </c>
      <c r="BN748" s="49">
        <v>0</v>
      </c>
      <c r="BO748" s="49">
        <v>0</v>
      </c>
      <c r="BP748" s="49">
        <v>0</v>
      </c>
      <c r="BQ748" s="49">
        <v>0</v>
      </c>
      <c r="BR748" s="49">
        <v>0</v>
      </c>
      <c r="BS748" s="3">
        <f t="shared" si="359"/>
        <v>0</v>
      </c>
      <c r="BT748" s="2">
        <f t="shared" si="360"/>
        <v>100</v>
      </c>
      <c r="BV748" s="37">
        <v>0.33827207233586198</v>
      </c>
      <c r="BW748" s="37"/>
      <c r="BX748" s="37"/>
      <c r="CB748" s="3">
        <f t="shared" si="337"/>
        <v>0.5</v>
      </c>
      <c r="CD748" s="55">
        <v>-12</v>
      </c>
      <c r="CE748" s="54">
        <v>27</v>
      </c>
      <c r="CX748" s="54">
        <v>7309.2894761404696</v>
      </c>
      <c r="CZ748" s="54">
        <v>14292.4382235472</v>
      </c>
      <c r="DH748" s="38">
        <v>0.56320510199999996</v>
      </c>
      <c r="DI748" s="38">
        <v>0.34050054147277098</v>
      </c>
      <c r="DJ748" s="38">
        <v>0.194971959196272</v>
      </c>
      <c r="DK748" s="28">
        <v>0.40847677295675699</v>
      </c>
      <c r="DL748" s="28">
        <v>0.385765392783323</v>
      </c>
      <c r="DM748" s="2">
        <v>0.34050054147277098</v>
      </c>
      <c r="DN748" s="2">
        <v>0.34050054147277098</v>
      </c>
    </row>
    <row r="749" spans="1:118" ht="18.75">
      <c r="A749" s="8">
        <v>44603</v>
      </c>
      <c r="B749" s="32">
        <f t="shared" si="339"/>
        <v>0.52432432432432441</v>
      </c>
      <c r="C749" s="33">
        <f t="shared" si="340"/>
        <v>0.52054794520547953</v>
      </c>
      <c r="D749" s="33">
        <f t="shared" si="341"/>
        <v>0.41000000000000003</v>
      </c>
      <c r="E749" s="33">
        <f t="shared" si="342"/>
        <v>0.44114984209295643</v>
      </c>
      <c r="F749" s="33">
        <f t="shared" si="343"/>
        <v>0.31086956521739134</v>
      </c>
      <c r="G749" s="33">
        <f t="shared" si="344"/>
        <v>0.68648648648648658</v>
      </c>
      <c r="H749" s="33">
        <f t="shared" si="345"/>
        <v>0.30208490809755728</v>
      </c>
      <c r="I749" s="33">
        <f t="shared" si="346"/>
        <v>0.39884726224783867</v>
      </c>
      <c r="J749" s="33">
        <f t="shared" si="347"/>
        <v>0.32952380952380955</v>
      </c>
      <c r="K749" s="33">
        <f t="shared" si="348"/>
        <v>0.31304347826086959</v>
      </c>
      <c r="L749" s="33">
        <f t="shared" si="349"/>
        <v>0</v>
      </c>
      <c r="M749" s="33">
        <f t="shared" si="350"/>
        <v>0</v>
      </c>
      <c r="N749" s="33">
        <f t="shared" si="361"/>
        <v>0.3327433628318584</v>
      </c>
      <c r="O749" s="33">
        <f t="shared" si="351"/>
        <v>0.20991735537190084</v>
      </c>
      <c r="P749" s="33">
        <f t="shared" si="352"/>
        <v>0.43855421686746998</v>
      </c>
      <c r="Q749" s="33">
        <f t="shared" si="353"/>
        <v>0.23333333333333334</v>
      </c>
      <c r="R749" s="33">
        <f t="shared" si="354"/>
        <v>0.47709226006191957</v>
      </c>
      <c r="S749" s="33">
        <f t="shared" si="355"/>
        <v>0.32323232323232326</v>
      </c>
      <c r="T749" s="33">
        <f t="shared" si="369"/>
        <v>0.77834980464261094</v>
      </c>
      <c r="U749" s="33">
        <f t="shared" si="356"/>
        <v>0.36875000000000002</v>
      </c>
      <c r="V749" s="33">
        <f t="shared" si="357"/>
        <v>0.20396452790818989</v>
      </c>
      <c r="W749" s="103">
        <v>0.38275048388218968</v>
      </c>
      <c r="Z749" s="34">
        <v>-32</v>
      </c>
      <c r="AA749" s="34">
        <v>-9</v>
      </c>
      <c r="AB749" s="34">
        <v>-27</v>
      </c>
      <c r="AC749" s="87">
        <v>-47.872352884913809</v>
      </c>
      <c r="AD749" s="34">
        <v>-71</v>
      </c>
      <c r="AE749" s="34">
        <v>30</v>
      </c>
      <c r="AF749" s="47">
        <f t="shared" si="366"/>
        <v>17782</v>
      </c>
      <c r="AG749" s="58">
        <f t="shared" si="372"/>
        <v>14.1</v>
      </c>
      <c r="AH749" s="58">
        <f t="shared" si="372"/>
        <v>3.3</v>
      </c>
      <c r="AI749" s="58">
        <f t="shared" si="372"/>
        <v>44</v>
      </c>
      <c r="AJ749" s="3">
        <v>0</v>
      </c>
      <c r="AK749" s="45">
        <v>0</v>
      </c>
      <c r="AL749" s="36">
        <f t="shared" si="363"/>
        <v>7.9121748590643861</v>
      </c>
      <c r="AM749" s="36">
        <f t="shared" si="358"/>
        <v>7.9121748590643861</v>
      </c>
      <c r="AN749" s="96">
        <v>8</v>
      </c>
      <c r="AO749" s="49">
        <f t="shared" si="367"/>
        <v>34</v>
      </c>
      <c r="AP749" s="49">
        <f t="shared" si="367"/>
        <v>2</v>
      </c>
      <c r="AQ749" s="36">
        <f t="shared" si="364"/>
        <v>15433</v>
      </c>
      <c r="AR749" s="80">
        <v>18646</v>
      </c>
      <c r="AS749" s="39">
        <f t="shared" si="370"/>
        <v>62.285714285714285</v>
      </c>
      <c r="AT749" s="66">
        <v>61</v>
      </c>
      <c r="AU749" s="3">
        <f t="shared" si="371"/>
        <v>4156</v>
      </c>
      <c r="AV749" s="36">
        <v>4194</v>
      </c>
      <c r="AW749" s="38">
        <f t="shared" si="335"/>
        <v>10</v>
      </c>
      <c r="AX749" s="74">
        <v>9</v>
      </c>
      <c r="AY749" s="57"/>
      <c r="BA749" s="66">
        <v>1765</v>
      </c>
      <c r="BD749" s="47">
        <f t="shared" si="365"/>
        <v>11615</v>
      </c>
      <c r="BE749" s="47">
        <f t="shared" si="365"/>
        <v>3391</v>
      </c>
      <c r="BF749" s="47">
        <f t="shared" si="365"/>
        <v>2776</v>
      </c>
      <c r="BG749" s="36"/>
      <c r="BH749" s="89">
        <v>0</v>
      </c>
      <c r="BI749" s="69">
        <v>0</v>
      </c>
      <c r="BJ749" s="69">
        <v>0</v>
      </c>
      <c r="BK749" s="3">
        <f t="shared" si="368"/>
        <v>100</v>
      </c>
      <c r="BL749" s="49">
        <v>0</v>
      </c>
      <c r="BM749" s="49">
        <v>0</v>
      </c>
      <c r="BN749" s="49">
        <v>0</v>
      </c>
      <c r="BO749" s="49">
        <v>0</v>
      </c>
      <c r="BP749" s="49">
        <v>0</v>
      </c>
      <c r="BQ749" s="49">
        <v>0</v>
      </c>
      <c r="BR749" s="49">
        <v>0</v>
      </c>
      <c r="BS749" s="3">
        <f t="shared" si="359"/>
        <v>0</v>
      </c>
      <c r="BT749" s="2">
        <f t="shared" si="360"/>
        <v>100</v>
      </c>
      <c r="BV749" s="37">
        <v>0.34075054248150899</v>
      </c>
      <c r="BW749" s="37"/>
      <c r="BX749" s="37"/>
      <c r="CB749" s="3">
        <f t="shared" si="337"/>
        <v>0.5</v>
      </c>
      <c r="CD749" s="55">
        <v>-34</v>
      </c>
      <c r="CE749" s="54">
        <v>18</v>
      </c>
      <c r="CX749" s="54">
        <v>7006.1633849009504</v>
      </c>
      <c r="CZ749" s="54">
        <v>14408.692977225901</v>
      </c>
      <c r="DH749" s="38">
        <v>0.56709415200000002</v>
      </c>
      <c r="DI749" s="38">
        <v>0.343369641440395</v>
      </c>
      <c r="DJ749" s="38">
        <v>0.19781472281187301</v>
      </c>
      <c r="DK749" s="28">
        <v>0.413208943340168</v>
      </c>
      <c r="DL749" s="28">
        <v>0.39118108807646901</v>
      </c>
      <c r="DM749" s="2">
        <v>0.343369641440395</v>
      </c>
      <c r="DN749" s="2">
        <v>0.343369641440395</v>
      </c>
    </row>
    <row r="750" spans="1:118" ht="18.75">
      <c r="A750" s="8">
        <v>44604</v>
      </c>
      <c r="B750" s="32">
        <f t="shared" si="339"/>
        <v>0.60540540540540544</v>
      </c>
      <c r="C750" s="33">
        <f t="shared" si="340"/>
        <v>0.62739726027397258</v>
      </c>
      <c r="D750" s="33">
        <f t="shared" si="341"/>
        <v>0.44500000000000006</v>
      </c>
      <c r="E750" s="33">
        <f t="shared" si="342"/>
        <v>0.53014376191390078</v>
      </c>
      <c r="F750" s="33">
        <f t="shared" si="343"/>
        <v>0.67608695652173911</v>
      </c>
      <c r="G750" s="33">
        <f t="shared" si="344"/>
        <v>0.34594594594594597</v>
      </c>
      <c r="H750" s="33">
        <f t="shared" si="345"/>
        <v>0.37649287648426516</v>
      </c>
      <c r="I750" s="33">
        <f t="shared" si="346"/>
        <v>0.35734870317002887</v>
      </c>
      <c r="J750" s="33">
        <f t="shared" si="347"/>
        <v>0.33142857142857146</v>
      </c>
      <c r="K750" s="33">
        <f t="shared" si="348"/>
        <v>0.41739130434782612</v>
      </c>
      <c r="L750" s="33">
        <f t="shared" si="349"/>
        <v>0</v>
      </c>
      <c r="M750" s="33">
        <f t="shared" si="350"/>
        <v>0</v>
      </c>
      <c r="N750" s="33">
        <f t="shared" si="361"/>
        <v>0.3327433628318584</v>
      </c>
      <c r="O750" s="33">
        <f t="shared" si="351"/>
        <v>0.21157024793388432</v>
      </c>
      <c r="P750" s="33">
        <f t="shared" si="352"/>
        <v>0.40963855421686751</v>
      </c>
      <c r="Q750" s="33">
        <f t="shared" si="353"/>
        <v>0.21666666666666667</v>
      </c>
      <c r="R750" s="33">
        <f t="shared" si="354"/>
        <v>0.37464272445820435</v>
      </c>
      <c r="S750" s="33">
        <f t="shared" si="355"/>
        <v>0.32525252525252524</v>
      </c>
      <c r="T750" s="33">
        <f t="shared" si="369"/>
        <v>0.77766030797517827</v>
      </c>
      <c r="U750" s="33">
        <f t="shared" si="356"/>
        <v>0.33125000000000004</v>
      </c>
      <c r="V750" s="33">
        <f t="shared" si="357"/>
        <v>0.20396452790818989</v>
      </c>
      <c r="W750" s="103">
        <v>0.38596591328233865</v>
      </c>
      <c r="Z750" s="34">
        <v>-22</v>
      </c>
      <c r="AA750" s="34">
        <v>4</v>
      </c>
      <c r="AB750" s="34">
        <v>-20</v>
      </c>
      <c r="AC750" s="87">
        <v>-33.958420490661936</v>
      </c>
      <c r="AD750" s="34">
        <v>-15</v>
      </c>
      <c r="AE750" s="34">
        <v>9</v>
      </c>
      <c r="AF750" s="47">
        <f t="shared" si="366"/>
        <v>30743</v>
      </c>
      <c r="AG750" s="58">
        <f t="shared" si="372"/>
        <v>11.7</v>
      </c>
      <c r="AH750" s="58">
        <f t="shared" si="372"/>
        <v>3.4</v>
      </c>
      <c r="AI750" s="58">
        <f t="shared" si="372"/>
        <v>56</v>
      </c>
      <c r="AJ750" s="3">
        <v>0</v>
      </c>
      <c r="AK750" s="45">
        <v>0</v>
      </c>
      <c r="AL750" s="36">
        <f t="shared" si="363"/>
        <v>7.9121748590643861</v>
      </c>
      <c r="AM750" s="36">
        <f t="shared" si="358"/>
        <v>7.9121748590643861</v>
      </c>
      <c r="AN750" s="96">
        <v>9</v>
      </c>
      <c r="AO750" s="49">
        <f t="shared" si="367"/>
        <v>30</v>
      </c>
      <c r="AP750" s="49">
        <f t="shared" si="367"/>
        <v>1</v>
      </c>
      <c r="AQ750" s="36">
        <f t="shared" si="364"/>
        <v>15206.428571428571</v>
      </c>
      <c r="AR750" s="80">
        <v>11752</v>
      </c>
      <c r="AS750" s="39">
        <f t="shared" si="370"/>
        <v>66</v>
      </c>
      <c r="AT750" s="66">
        <v>62</v>
      </c>
      <c r="AU750" s="3">
        <f t="shared" si="371"/>
        <v>4184.5714285714284</v>
      </c>
      <c r="AV750" s="36">
        <v>4189</v>
      </c>
      <c r="AW750" s="38">
        <f t="shared" si="335"/>
        <v>10.714285714285714</v>
      </c>
      <c r="AX750" s="74">
        <v>7</v>
      </c>
      <c r="AY750" s="57"/>
      <c r="BA750" s="66">
        <v>1189</v>
      </c>
      <c r="BD750" s="47">
        <f t="shared" si="365"/>
        <v>13416</v>
      </c>
      <c r="BE750" s="47">
        <f t="shared" si="365"/>
        <v>11254</v>
      </c>
      <c r="BF750" s="47">
        <f t="shared" si="365"/>
        <v>6073</v>
      </c>
      <c r="BG750" s="36"/>
      <c r="BH750" s="89">
        <v>0</v>
      </c>
      <c r="BI750" s="69">
        <v>0</v>
      </c>
      <c r="BJ750" s="69">
        <v>0</v>
      </c>
      <c r="BK750" s="3">
        <f t="shared" si="368"/>
        <v>100</v>
      </c>
      <c r="BL750" s="49">
        <v>0</v>
      </c>
      <c r="BM750" s="49">
        <v>0</v>
      </c>
      <c r="BN750" s="49">
        <v>0</v>
      </c>
      <c r="BO750" s="49">
        <v>0</v>
      </c>
      <c r="BP750" s="49">
        <v>0</v>
      </c>
      <c r="BQ750" s="49">
        <v>0</v>
      </c>
      <c r="BR750" s="49">
        <v>0</v>
      </c>
      <c r="BS750" s="3">
        <f t="shared" si="359"/>
        <v>0</v>
      </c>
      <c r="BT750" s="2">
        <f t="shared" si="360"/>
        <v>100</v>
      </c>
      <c r="BV750" s="37">
        <v>0.34361066193481499</v>
      </c>
      <c r="BW750" s="37"/>
      <c r="BX750" s="37"/>
      <c r="CB750" s="3">
        <f t="shared" si="337"/>
        <v>0.5</v>
      </c>
      <c r="CD750" s="55">
        <v>-15</v>
      </c>
      <c r="CE750" s="54">
        <v>26.4</v>
      </c>
      <c r="CX750" s="54">
        <v>7038.4139335725904</v>
      </c>
      <c r="CZ750" s="54">
        <v>14520.5070939252</v>
      </c>
      <c r="DH750" s="38">
        <v>0.571473224</v>
      </c>
      <c r="DI750" s="38">
        <v>0.34663071193249201</v>
      </c>
      <c r="DJ750" s="38">
        <v>0.201049450486739</v>
      </c>
      <c r="DK750" s="28">
        <v>0.41832859234673703</v>
      </c>
      <c r="DL750" s="28">
        <v>0.397111346094423</v>
      </c>
      <c r="DM750" s="2">
        <v>0.34663071193249201</v>
      </c>
      <c r="DN750" s="2">
        <v>0.34663071193249201</v>
      </c>
    </row>
    <row r="751" spans="1:118" ht="18.75">
      <c r="A751" s="8">
        <v>44605</v>
      </c>
      <c r="B751" s="32">
        <f t="shared" si="339"/>
        <v>0.50810810810810825</v>
      </c>
      <c r="C751" s="33">
        <f t="shared" si="340"/>
        <v>0.47945205479452058</v>
      </c>
      <c r="D751" s="33">
        <f t="shared" si="341"/>
        <v>0.27500000000000002</v>
      </c>
      <c r="E751" s="33">
        <f t="shared" si="342"/>
        <v>0.49766868528565916</v>
      </c>
      <c r="F751" s="33">
        <f t="shared" si="343"/>
        <v>0.70869565217391317</v>
      </c>
      <c r="G751" s="33">
        <f t="shared" si="344"/>
        <v>0.34594594594594597</v>
      </c>
      <c r="H751" s="33">
        <f t="shared" si="345"/>
        <v>0.31683905351487379</v>
      </c>
      <c r="I751" s="33">
        <f t="shared" si="346"/>
        <v>0.43515850144092227</v>
      </c>
      <c r="J751" s="33">
        <f t="shared" si="347"/>
        <v>0.36000000000000004</v>
      </c>
      <c r="K751" s="33">
        <f t="shared" si="348"/>
        <v>0.50434782608695661</v>
      </c>
      <c r="L751" s="33">
        <f t="shared" si="349"/>
        <v>0</v>
      </c>
      <c r="M751" s="33">
        <f t="shared" si="350"/>
        <v>0</v>
      </c>
      <c r="N751" s="33">
        <f t="shared" si="361"/>
        <v>0.3327433628318584</v>
      </c>
      <c r="O751" s="33">
        <f t="shared" si="351"/>
        <v>0.2181818181818182</v>
      </c>
      <c r="P751" s="33">
        <f t="shared" si="352"/>
        <v>0.31566265060240967</v>
      </c>
      <c r="Q751" s="33">
        <f t="shared" si="353"/>
        <v>0.23333333333333334</v>
      </c>
      <c r="R751" s="33">
        <f t="shared" si="354"/>
        <v>0.39405077399380806</v>
      </c>
      <c r="S751" s="33">
        <f t="shared" si="355"/>
        <v>0.33131313131313134</v>
      </c>
      <c r="T751" s="33">
        <f t="shared" si="369"/>
        <v>0.78096989197885547</v>
      </c>
      <c r="U751" s="33">
        <f t="shared" si="356"/>
        <v>0.42500000000000004</v>
      </c>
      <c r="V751" s="33">
        <f t="shared" si="357"/>
        <v>0.20396452790818989</v>
      </c>
      <c r="W751" s="103">
        <v>0.3825129243554492</v>
      </c>
      <c r="Z751" s="34">
        <v>-34</v>
      </c>
      <c r="AA751" s="34">
        <v>-14</v>
      </c>
      <c r="AB751" s="34">
        <v>-54</v>
      </c>
      <c r="AC751" s="87">
        <v>-39.035801300639037</v>
      </c>
      <c r="AD751" s="34">
        <v>-10</v>
      </c>
      <c r="AE751" s="34">
        <v>9</v>
      </c>
      <c r="AF751" s="47">
        <f t="shared" si="366"/>
        <v>20352</v>
      </c>
      <c r="AG751" s="58">
        <f t="shared" si="372"/>
        <v>16.2</v>
      </c>
      <c r="AH751" s="58">
        <f t="shared" si="372"/>
        <v>4.9000000000000004</v>
      </c>
      <c r="AI751" s="58">
        <f t="shared" si="372"/>
        <v>66</v>
      </c>
      <c r="AJ751" s="3">
        <v>0</v>
      </c>
      <c r="AK751" s="45">
        <v>0</v>
      </c>
      <c r="AL751" s="36">
        <f t="shared" si="363"/>
        <v>7.9121748590643861</v>
      </c>
      <c r="AM751" s="36">
        <f t="shared" si="358"/>
        <v>7.9121748590643861</v>
      </c>
      <c r="AN751" s="96">
        <v>13</v>
      </c>
      <c r="AO751" s="49">
        <f t="shared" si="367"/>
        <v>17</v>
      </c>
      <c r="AP751" s="49">
        <f t="shared" si="367"/>
        <v>2</v>
      </c>
      <c r="AQ751" s="36">
        <f t="shared" si="364"/>
        <v>15071</v>
      </c>
      <c r="AR751" s="80">
        <v>13058</v>
      </c>
      <c r="AS751" s="39">
        <f t="shared" si="370"/>
        <v>69.142857142857139</v>
      </c>
      <c r="AT751" s="66">
        <v>65</v>
      </c>
      <c r="AU751" s="3">
        <f t="shared" si="371"/>
        <v>4190.7142857142853</v>
      </c>
      <c r="AV751" s="36">
        <v>4213</v>
      </c>
      <c r="AW751" s="38">
        <f t="shared" si="335"/>
        <v>12.142857142857142</v>
      </c>
      <c r="AX751" s="74">
        <v>12.000000000000002</v>
      </c>
      <c r="AY751" s="57"/>
      <c r="BA751" s="66">
        <v>1266</v>
      </c>
      <c r="BD751" s="47">
        <f t="shared" si="365"/>
        <v>12763</v>
      </c>
      <c r="BE751" s="47">
        <f t="shared" si="365"/>
        <v>4024</v>
      </c>
      <c r="BF751" s="47">
        <f t="shared" si="365"/>
        <v>3565</v>
      </c>
      <c r="BG751" s="36"/>
      <c r="BH751" s="89">
        <v>0</v>
      </c>
      <c r="BI751" s="69">
        <v>0</v>
      </c>
      <c r="BJ751" s="69">
        <v>0</v>
      </c>
      <c r="BK751" s="3">
        <f t="shared" si="368"/>
        <v>100</v>
      </c>
      <c r="BL751" s="49">
        <v>0</v>
      </c>
      <c r="BM751" s="49">
        <v>0</v>
      </c>
      <c r="BN751" s="49">
        <v>0</v>
      </c>
      <c r="BO751" s="49">
        <v>0</v>
      </c>
      <c r="BP751" s="49">
        <v>0</v>
      </c>
      <c r="BQ751" s="49">
        <v>0</v>
      </c>
      <c r="BR751" s="49">
        <v>0</v>
      </c>
      <c r="BS751" s="3">
        <f t="shared" si="359"/>
        <v>0</v>
      </c>
      <c r="BT751" s="2">
        <f t="shared" si="360"/>
        <v>100</v>
      </c>
      <c r="BV751" s="37">
        <v>0.346864559379363</v>
      </c>
      <c r="BW751" s="37"/>
      <c r="BX751" s="37"/>
      <c r="CB751" s="3">
        <f t="shared" si="337"/>
        <v>0.5</v>
      </c>
      <c r="CD751" s="55">
        <v>-11</v>
      </c>
      <c r="CE751" s="54">
        <v>30</v>
      </c>
      <c r="CX751" s="54">
        <v>7100.46165255296</v>
      </c>
      <c r="CZ751" s="54">
        <v>14614.168389562101</v>
      </c>
      <c r="DH751" s="38">
        <v>0.57634221600000002</v>
      </c>
      <c r="DI751" s="38">
        <v>0.35028368204848398</v>
      </c>
      <c r="DJ751" s="38">
        <v>0.204676096892177</v>
      </c>
      <c r="DK751" s="28">
        <v>0.423835183709588</v>
      </c>
      <c r="DL751" s="28">
        <v>0.40355702264931798</v>
      </c>
      <c r="DM751" s="2">
        <v>0.35028368204848398</v>
      </c>
      <c r="DN751" s="2">
        <v>0.35028368204848398</v>
      </c>
    </row>
    <row r="752" spans="1:118" ht="18.75">
      <c r="A752" s="8">
        <v>44606</v>
      </c>
      <c r="B752" s="32">
        <f t="shared" si="339"/>
        <v>0.55675675675675684</v>
      </c>
      <c r="C752" s="33">
        <f t="shared" si="340"/>
        <v>0.56164383561643838</v>
      </c>
      <c r="D752" s="33">
        <f t="shared" si="341"/>
        <v>0.39</v>
      </c>
      <c r="E752" s="33">
        <f t="shared" si="342"/>
        <v>0.53650683520797615</v>
      </c>
      <c r="F752" s="33">
        <f t="shared" si="343"/>
        <v>0.63043478260869579</v>
      </c>
      <c r="G752" s="33">
        <f t="shared" si="344"/>
        <v>0.41081081081081083</v>
      </c>
      <c r="H752" s="33">
        <f t="shared" si="345"/>
        <v>0.28659018495306809</v>
      </c>
      <c r="I752" s="33">
        <f t="shared" si="346"/>
        <v>0.46974063400576377</v>
      </c>
      <c r="J752" s="33">
        <f t="shared" si="347"/>
        <v>0.39619047619047626</v>
      </c>
      <c r="K752" s="33">
        <f t="shared" si="348"/>
        <v>0.48695652173913051</v>
      </c>
      <c r="L752" s="33">
        <f t="shared" si="349"/>
        <v>1</v>
      </c>
      <c r="M752" s="33">
        <f t="shared" si="350"/>
        <v>0</v>
      </c>
      <c r="N752" s="33">
        <f t="shared" si="361"/>
        <v>0.3327433628318584</v>
      </c>
      <c r="O752" s="33">
        <f t="shared" si="351"/>
        <v>0.20991735537190084</v>
      </c>
      <c r="P752" s="33">
        <f t="shared" si="352"/>
        <v>0.32289156626506027</v>
      </c>
      <c r="Q752" s="33">
        <f t="shared" si="353"/>
        <v>0.2</v>
      </c>
      <c r="R752" s="33">
        <f t="shared" si="354"/>
        <v>0.35343653250773999</v>
      </c>
      <c r="S752" s="33">
        <f t="shared" si="355"/>
        <v>0.34949494949494953</v>
      </c>
      <c r="T752" s="33">
        <f t="shared" si="369"/>
        <v>0.78317628131464034</v>
      </c>
      <c r="U752" s="33">
        <f t="shared" si="356"/>
        <v>0.33125000000000004</v>
      </c>
      <c r="V752" s="33">
        <f t="shared" si="357"/>
        <v>0.20396452790818989</v>
      </c>
      <c r="W752" s="103">
        <v>0.38588975571325501</v>
      </c>
      <c r="Z752" s="34">
        <v>-28</v>
      </c>
      <c r="AA752" s="34">
        <v>-4</v>
      </c>
      <c r="AB752" s="34">
        <v>-31</v>
      </c>
      <c r="AC752" s="87">
        <v>-32.96357306949465</v>
      </c>
      <c r="AD752" s="34">
        <v>-22</v>
      </c>
      <c r="AE752" s="34">
        <v>13</v>
      </c>
      <c r="AF752" s="47">
        <f t="shared" si="366"/>
        <v>15083</v>
      </c>
      <c r="AG752" s="58">
        <f t="shared" si="372"/>
        <v>18.2</v>
      </c>
      <c r="AH752" s="58">
        <f t="shared" si="372"/>
        <v>6.8</v>
      </c>
      <c r="AI752" s="58">
        <f t="shared" si="372"/>
        <v>64</v>
      </c>
      <c r="AJ752" s="3">
        <v>1</v>
      </c>
      <c r="AK752" s="45">
        <v>0</v>
      </c>
      <c r="AL752" s="36">
        <f t="shared" si="363"/>
        <v>7.9121748590643861</v>
      </c>
      <c r="AM752" s="36">
        <f t="shared" si="358"/>
        <v>7.9121748590643861</v>
      </c>
      <c r="AN752" s="96">
        <v>8</v>
      </c>
      <c r="AO752" s="49">
        <f t="shared" si="367"/>
        <v>18</v>
      </c>
      <c r="AP752" s="49">
        <f t="shared" si="367"/>
        <v>0</v>
      </c>
      <c r="AQ752" s="36">
        <f t="shared" si="364"/>
        <v>14924</v>
      </c>
      <c r="AR752" s="80">
        <v>10325</v>
      </c>
      <c r="AS752" s="39">
        <f t="shared" si="370"/>
        <v>71.571428571428569</v>
      </c>
      <c r="AT752" s="66">
        <v>74</v>
      </c>
      <c r="AU752" s="3">
        <f t="shared" si="371"/>
        <v>4202.4285714285716</v>
      </c>
      <c r="AV752" s="36">
        <v>4229</v>
      </c>
      <c r="AW752" s="38">
        <f t="shared" si="335"/>
        <v>13.714285714285714</v>
      </c>
      <c r="AX752" s="74">
        <v>7</v>
      </c>
      <c r="AY752" s="57"/>
      <c r="BA752" s="66">
        <v>1095</v>
      </c>
      <c r="BD752" s="47">
        <f t="shared" ref="BD752:BF771" si="373">BD387</f>
        <v>9465</v>
      </c>
      <c r="BE752" s="47">
        <f t="shared" si="373"/>
        <v>2790</v>
      </c>
      <c r="BF752" s="47">
        <f t="shared" si="373"/>
        <v>2828</v>
      </c>
      <c r="BG752" s="36"/>
      <c r="BH752" s="89">
        <v>0</v>
      </c>
      <c r="BI752" s="69">
        <v>0</v>
      </c>
      <c r="BJ752" s="69">
        <v>0</v>
      </c>
      <c r="BK752" s="3">
        <f t="shared" si="368"/>
        <v>100</v>
      </c>
      <c r="BL752" s="49">
        <v>0</v>
      </c>
      <c r="BM752" s="49">
        <v>0</v>
      </c>
      <c r="BN752" s="49">
        <v>0</v>
      </c>
      <c r="BO752" s="49">
        <v>0</v>
      </c>
      <c r="BP752" s="49">
        <v>0</v>
      </c>
      <c r="BQ752" s="49">
        <v>0</v>
      </c>
      <c r="BR752" s="49">
        <v>0</v>
      </c>
      <c r="BS752" s="3">
        <f t="shared" si="359"/>
        <v>0</v>
      </c>
      <c r="BT752" s="2">
        <f t="shared" si="360"/>
        <v>100</v>
      </c>
      <c r="BV752" s="37">
        <v>0.35046960510726899</v>
      </c>
      <c r="BW752" s="37"/>
      <c r="BX752" s="37"/>
      <c r="CB752" s="3">
        <f t="shared" si="337"/>
        <v>0.5</v>
      </c>
      <c r="CD752" s="55">
        <v>-13</v>
      </c>
      <c r="CE752" s="54">
        <v>31.2</v>
      </c>
      <c r="CX752" s="54">
        <v>7123.5124457186203</v>
      </c>
      <c r="CZ752" s="54">
        <v>14688.9199933571</v>
      </c>
      <c r="DH752" s="38">
        <v>0.58170117899999996</v>
      </c>
      <c r="DI752" s="38">
        <v>0.35432858729284</v>
      </c>
      <c r="DJ752" s="38">
        <v>0.208694699880354</v>
      </c>
      <c r="DK752" s="28">
        <v>0.42972843960881402</v>
      </c>
      <c r="DL752" s="28">
        <v>0.41052047430447303</v>
      </c>
      <c r="DM752" s="2">
        <v>0.35432858729284</v>
      </c>
      <c r="DN752" s="2">
        <v>0.35432858729284</v>
      </c>
    </row>
    <row r="753" spans="1:118" ht="18.75">
      <c r="A753" s="8">
        <v>44607</v>
      </c>
      <c r="B753" s="32">
        <f t="shared" si="339"/>
        <v>0.58108108108108114</v>
      </c>
      <c r="C753" s="33">
        <f t="shared" si="340"/>
        <v>0.61095890410958908</v>
      </c>
      <c r="D753" s="33">
        <f t="shared" si="341"/>
        <v>0.45000000000000007</v>
      </c>
      <c r="E753" s="33">
        <f t="shared" si="342"/>
        <v>0.53399414975497272</v>
      </c>
      <c r="F753" s="33">
        <f t="shared" si="343"/>
        <v>0.62391304347826093</v>
      </c>
      <c r="G753" s="33">
        <f t="shared" si="344"/>
        <v>0.41081081081081083</v>
      </c>
      <c r="H753" s="33">
        <f t="shared" si="345"/>
        <v>0.34836240467693019</v>
      </c>
      <c r="I753" s="33">
        <f t="shared" si="346"/>
        <v>0.39884726224783867</v>
      </c>
      <c r="J753" s="33">
        <f t="shared" si="347"/>
        <v>0.42476190476190484</v>
      </c>
      <c r="K753" s="33">
        <f t="shared" si="348"/>
        <v>0.72173913043478266</v>
      </c>
      <c r="L753" s="33">
        <f t="shared" si="349"/>
        <v>1</v>
      </c>
      <c r="M753" s="33">
        <f t="shared" si="350"/>
        <v>0</v>
      </c>
      <c r="N753" s="33">
        <f t="shared" si="361"/>
        <v>0.3327433628318584</v>
      </c>
      <c r="O753" s="33">
        <f t="shared" si="351"/>
        <v>0.20661157024793389</v>
      </c>
      <c r="P753" s="33">
        <f t="shared" si="352"/>
        <v>0.29397590361445786</v>
      </c>
      <c r="Q753" s="33">
        <f t="shared" si="353"/>
        <v>0.2</v>
      </c>
      <c r="R753" s="33">
        <f t="shared" si="354"/>
        <v>0.43051888544891648</v>
      </c>
      <c r="S753" s="33">
        <f t="shared" si="355"/>
        <v>0.35555555555555562</v>
      </c>
      <c r="T753" s="33">
        <f t="shared" si="369"/>
        <v>0.78262468398069429</v>
      </c>
      <c r="U753" s="33">
        <f t="shared" si="356"/>
        <v>0.5</v>
      </c>
      <c r="V753" s="33">
        <f t="shared" si="357"/>
        <v>0.20396452790818989</v>
      </c>
      <c r="W753" s="103">
        <v>0.3858120566466825</v>
      </c>
      <c r="Z753" s="34">
        <v>-25</v>
      </c>
      <c r="AA753" s="34">
        <v>2</v>
      </c>
      <c r="AB753" s="34">
        <v>-19</v>
      </c>
      <c r="AC753" s="87">
        <v>-33.356423902354372</v>
      </c>
      <c r="AD753" s="34">
        <v>-23</v>
      </c>
      <c r="AE753" s="34">
        <v>13</v>
      </c>
      <c r="AF753" s="47">
        <f t="shared" si="366"/>
        <v>25843</v>
      </c>
      <c r="AG753" s="58">
        <f t="shared" si="372"/>
        <v>14.1</v>
      </c>
      <c r="AH753" s="58">
        <f t="shared" si="372"/>
        <v>8.3000000000000007</v>
      </c>
      <c r="AI753" s="58">
        <f t="shared" si="372"/>
        <v>91</v>
      </c>
      <c r="AJ753" s="3">
        <v>1</v>
      </c>
      <c r="AK753" s="45">
        <v>0</v>
      </c>
      <c r="AL753" s="36">
        <f t="shared" si="363"/>
        <v>7.9121748590643861</v>
      </c>
      <c r="AM753" s="36">
        <f t="shared" si="358"/>
        <v>7.9121748590643861</v>
      </c>
      <c r="AN753" s="96">
        <v>6</v>
      </c>
      <c r="AO753" s="49">
        <f t="shared" si="367"/>
        <v>14</v>
      </c>
      <c r="AP753" s="49">
        <f t="shared" si="367"/>
        <v>0</v>
      </c>
      <c r="AQ753" s="36">
        <f t="shared" si="364"/>
        <v>14562.428571428571</v>
      </c>
      <c r="AR753" s="80">
        <v>15512</v>
      </c>
      <c r="AS753" s="39">
        <f t="shared" si="370"/>
        <v>74.285714285714292</v>
      </c>
      <c r="AT753" s="66">
        <v>77</v>
      </c>
      <c r="AU753" s="3">
        <f t="shared" si="371"/>
        <v>4211</v>
      </c>
      <c r="AV753" s="36">
        <v>4225</v>
      </c>
      <c r="AW753" s="38">
        <f t="shared" si="335"/>
        <v>16.142857142857142</v>
      </c>
      <c r="AX753" s="74">
        <v>16</v>
      </c>
      <c r="AY753" s="57"/>
      <c r="BA753" s="66">
        <v>1520</v>
      </c>
      <c r="BD753" s="47">
        <f t="shared" si="373"/>
        <v>11480</v>
      </c>
      <c r="BE753" s="47">
        <f t="shared" si="373"/>
        <v>8894</v>
      </c>
      <c r="BF753" s="47">
        <f t="shared" si="373"/>
        <v>5469</v>
      </c>
      <c r="BG753" s="36"/>
      <c r="BH753" s="89">
        <v>0</v>
      </c>
      <c r="BI753" s="69">
        <v>0</v>
      </c>
      <c r="BJ753" s="69">
        <v>0</v>
      </c>
      <c r="BK753" s="3">
        <f t="shared" si="368"/>
        <v>100</v>
      </c>
      <c r="BL753" s="49">
        <v>0</v>
      </c>
      <c r="BM753" s="49">
        <v>0</v>
      </c>
      <c r="BN753" s="49">
        <v>0</v>
      </c>
      <c r="BO753" s="49">
        <v>0</v>
      </c>
      <c r="BP753" s="49">
        <v>0</v>
      </c>
      <c r="BQ753" s="49">
        <v>0</v>
      </c>
      <c r="BR753" s="49">
        <v>0</v>
      </c>
      <c r="BS753" s="3">
        <f t="shared" si="359"/>
        <v>0</v>
      </c>
      <c r="BT753" s="2">
        <f t="shared" si="360"/>
        <v>100</v>
      </c>
      <c r="BV753" s="37">
        <v>0.35218072120403499</v>
      </c>
      <c r="BW753" s="37"/>
      <c r="BX753" s="37"/>
      <c r="CB753" s="3">
        <f t="shared" si="337"/>
        <v>0.5</v>
      </c>
      <c r="CD753" s="55">
        <v>-13</v>
      </c>
      <c r="CE753" s="54">
        <v>20.399999999999999</v>
      </c>
      <c r="CX753" s="54">
        <v>7113.4725833222601</v>
      </c>
      <c r="CZ753" s="54">
        <v>14753.6726176752</v>
      </c>
      <c r="DH753" s="38">
        <v>0.58333631900000005</v>
      </c>
      <c r="DI753" s="38">
        <v>0.35619243718626997</v>
      </c>
      <c r="DJ753" s="38">
        <v>0.21157691622382799</v>
      </c>
      <c r="DK753" s="28">
        <v>0.43343426538758201</v>
      </c>
      <c r="DL753" s="28">
        <v>0.41425368441083199</v>
      </c>
      <c r="DM753" s="2">
        <v>0.35619243718626997</v>
      </c>
      <c r="DN753" s="2">
        <v>0.35619243718626997</v>
      </c>
    </row>
    <row r="754" spans="1:118" ht="18.75">
      <c r="A754" s="8">
        <v>44608</v>
      </c>
      <c r="B754" s="32">
        <f t="shared" si="339"/>
        <v>0.57297297297297312</v>
      </c>
      <c r="C754" s="33">
        <f t="shared" si="340"/>
        <v>0.58630136986301373</v>
      </c>
      <c r="D754" s="33">
        <f t="shared" si="341"/>
        <v>0.46500000000000002</v>
      </c>
      <c r="E754" s="33">
        <f t="shared" si="342"/>
        <v>0.51357032084522236</v>
      </c>
      <c r="F754" s="33">
        <f t="shared" si="343"/>
        <v>0.62391304347826093</v>
      </c>
      <c r="G754" s="33">
        <f t="shared" si="344"/>
        <v>0.41081081081081083</v>
      </c>
      <c r="H754" s="33">
        <f t="shared" si="345"/>
        <v>0.36003942093328101</v>
      </c>
      <c r="I754" s="33">
        <f t="shared" si="346"/>
        <v>0.43861671469740637</v>
      </c>
      <c r="J754" s="33">
        <f t="shared" si="347"/>
        <v>0.3638095238095238</v>
      </c>
      <c r="K754" s="33">
        <f t="shared" si="348"/>
        <v>0.26086956521739135</v>
      </c>
      <c r="L754" s="33">
        <f t="shared" si="349"/>
        <v>1</v>
      </c>
      <c r="M754" s="33">
        <f t="shared" si="350"/>
        <v>0</v>
      </c>
      <c r="N754" s="33">
        <f t="shared" si="361"/>
        <v>0.3327433628318584</v>
      </c>
      <c r="O754" s="33">
        <f t="shared" si="351"/>
        <v>0.20495867768595041</v>
      </c>
      <c r="P754" s="33">
        <f t="shared" si="352"/>
        <v>0.30843373493975906</v>
      </c>
      <c r="Q754" s="33">
        <f t="shared" si="353"/>
        <v>0.21666666666666667</v>
      </c>
      <c r="R754" s="33">
        <f t="shared" si="354"/>
        <v>0.45741671826625391</v>
      </c>
      <c r="S754" s="33">
        <f t="shared" si="355"/>
        <v>0.36363636363636365</v>
      </c>
      <c r="T754" s="33">
        <f t="shared" si="369"/>
        <v>0.77283383130314887</v>
      </c>
      <c r="U754" s="33">
        <f t="shared" si="356"/>
        <v>0.59375</v>
      </c>
      <c r="V754" s="33">
        <f t="shared" si="357"/>
        <v>0.20396452790818989</v>
      </c>
      <c r="W754" s="103">
        <v>0.3917309401577444</v>
      </c>
      <c r="Z754" s="34">
        <v>-26</v>
      </c>
      <c r="AA754" s="34">
        <v>-1</v>
      </c>
      <c r="AB754" s="34">
        <v>-16</v>
      </c>
      <c r="AC754" s="87">
        <v>-36.549628283662621</v>
      </c>
      <c r="AD754" s="34">
        <v>-23</v>
      </c>
      <c r="AE754" s="34">
        <v>13</v>
      </c>
      <c r="AF754" s="47">
        <f t="shared" si="366"/>
        <v>27877</v>
      </c>
      <c r="AG754" s="58">
        <f t="shared" si="372"/>
        <v>16.399999999999999</v>
      </c>
      <c r="AH754" s="58">
        <f t="shared" si="372"/>
        <v>5.0999999999999996</v>
      </c>
      <c r="AI754" s="58">
        <f t="shared" si="372"/>
        <v>38</v>
      </c>
      <c r="AJ754" s="3">
        <v>1</v>
      </c>
      <c r="AK754" s="45">
        <v>0</v>
      </c>
      <c r="AL754" s="36">
        <f t="shared" si="363"/>
        <v>7.9121748590643861</v>
      </c>
      <c r="AM754" s="36">
        <f t="shared" si="358"/>
        <v>7.9121748590643861</v>
      </c>
      <c r="AN754" s="96">
        <v>5</v>
      </c>
      <c r="AO754" s="49">
        <f t="shared" si="367"/>
        <v>16</v>
      </c>
      <c r="AP754" s="49">
        <f t="shared" si="367"/>
        <v>1</v>
      </c>
      <c r="AQ754" s="36">
        <f t="shared" si="364"/>
        <v>14812.571428571429</v>
      </c>
      <c r="AR754" s="80">
        <v>17322</v>
      </c>
      <c r="AS754" s="39">
        <f t="shared" si="370"/>
        <v>77.857142857142861</v>
      </c>
      <c r="AT754" s="66">
        <v>81</v>
      </c>
      <c r="AU754" s="3">
        <f t="shared" si="371"/>
        <v>4223</v>
      </c>
      <c r="AV754" s="36">
        <v>4154</v>
      </c>
      <c r="AW754" s="38">
        <f t="shared" si="335"/>
        <v>19</v>
      </c>
      <c r="AX754" s="74">
        <v>20.999999999999996</v>
      </c>
      <c r="AY754" s="57"/>
      <c r="BA754" s="66">
        <v>1755</v>
      </c>
      <c r="BD754" s="47">
        <f t="shared" si="373"/>
        <v>12284</v>
      </c>
      <c r="BE754" s="47">
        <f t="shared" si="373"/>
        <v>10001</v>
      </c>
      <c r="BF754" s="47">
        <f t="shared" si="373"/>
        <v>5592</v>
      </c>
      <c r="BG754" s="36"/>
      <c r="BH754" s="89">
        <v>0</v>
      </c>
      <c r="BI754" s="69">
        <v>0</v>
      </c>
      <c r="BJ754" s="69">
        <v>0</v>
      </c>
      <c r="BK754" s="3">
        <f t="shared" si="368"/>
        <v>100</v>
      </c>
      <c r="BL754" s="49">
        <v>0</v>
      </c>
      <c r="BM754" s="49">
        <v>0</v>
      </c>
      <c r="BN754" s="49">
        <v>0</v>
      </c>
      <c r="BO754" s="49">
        <v>0</v>
      </c>
      <c r="BP754" s="49">
        <v>0</v>
      </c>
      <c r="BQ754" s="49">
        <v>0</v>
      </c>
      <c r="BR754" s="49">
        <v>0</v>
      </c>
      <c r="BS754" s="3">
        <f t="shared" si="359"/>
        <v>0</v>
      </c>
      <c r="BT754" s="2">
        <f t="shared" si="360"/>
        <v>100</v>
      </c>
      <c r="BV754" s="37">
        <v>0.35382932552785201</v>
      </c>
      <c r="BW754" s="37"/>
      <c r="BX754" s="37"/>
      <c r="CB754" s="3">
        <f t="shared" si="337"/>
        <v>0.5</v>
      </c>
      <c r="CD754" s="55">
        <v>-11</v>
      </c>
      <c r="CE754" s="54">
        <v>26.4</v>
      </c>
      <c r="CX754" s="54">
        <v>7083.8670825357103</v>
      </c>
      <c r="CZ754" s="54">
        <v>14801.6269434979</v>
      </c>
      <c r="DH754" s="38">
        <v>0.58493723600000003</v>
      </c>
      <c r="DI754" s="38">
        <v>0.35801882128518098</v>
      </c>
      <c r="DJ754" s="38">
        <v>0.21440720629193899</v>
      </c>
      <c r="DK754" s="28">
        <v>0.43709575558941699</v>
      </c>
      <c r="DL754" s="28">
        <v>0.41789980178235397</v>
      </c>
      <c r="DM754" s="2">
        <v>0.35801882128518098</v>
      </c>
      <c r="DN754" s="2">
        <v>0.35801882128518098</v>
      </c>
    </row>
    <row r="755" spans="1:118" ht="18.75">
      <c r="A755" s="8">
        <v>44609</v>
      </c>
      <c r="B755" s="32">
        <f t="shared" si="339"/>
        <v>0.56486486486486487</v>
      </c>
      <c r="C755" s="33">
        <f t="shared" si="340"/>
        <v>0.57808219178082199</v>
      </c>
      <c r="D755" s="33">
        <f t="shared" si="341"/>
        <v>0.43000000000000005</v>
      </c>
      <c r="E755" s="33">
        <f t="shared" si="342"/>
        <v>0.52246632145933736</v>
      </c>
      <c r="F755" s="33">
        <f t="shared" si="343"/>
        <v>0.62391304347826093</v>
      </c>
      <c r="G755" s="33">
        <f t="shared" si="344"/>
        <v>0.41081081081081083</v>
      </c>
      <c r="H755" s="33">
        <f t="shared" si="345"/>
        <v>0.36100389425238971</v>
      </c>
      <c r="I755" s="33">
        <f t="shared" si="346"/>
        <v>0.3815561959654179</v>
      </c>
      <c r="J755" s="33">
        <f t="shared" si="347"/>
        <v>0.30857142857142861</v>
      </c>
      <c r="K755" s="33">
        <f t="shared" si="348"/>
        <v>0.2521739130434783</v>
      </c>
      <c r="L755" s="33">
        <f t="shared" si="349"/>
        <v>1</v>
      </c>
      <c r="M755" s="33">
        <f t="shared" si="350"/>
        <v>0</v>
      </c>
      <c r="N755" s="33">
        <f t="shared" si="361"/>
        <v>0.3327433628318584</v>
      </c>
      <c r="O755" s="33">
        <f t="shared" si="351"/>
        <v>0.20661157024793389</v>
      </c>
      <c r="P755" s="33">
        <f t="shared" si="352"/>
        <v>0.32289156626506027</v>
      </c>
      <c r="Q755" s="33">
        <f t="shared" si="353"/>
        <v>0.21666666666666667</v>
      </c>
      <c r="R755" s="33">
        <f t="shared" si="354"/>
        <v>0.46530773993808056</v>
      </c>
      <c r="S755" s="33">
        <f t="shared" si="355"/>
        <v>0.36363636363636365</v>
      </c>
      <c r="T755" s="33">
        <f t="shared" si="369"/>
        <v>0.78096989197885547</v>
      </c>
      <c r="U755" s="33">
        <f t="shared" si="356"/>
        <v>0.65</v>
      </c>
      <c r="V755" s="33">
        <f t="shared" si="357"/>
        <v>0.20396452790818989</v>
      </c>
      <c r="W755" s="103">
        <v>0.39430264945131305</v>
      </c>
      <c r="Z755" s="59">
        <v>-27</v>
      </c>
      <c r="AA755" s="59">
        <v>-2</v>
      </c>
      <c r="AB755" s="59">
        <v>-23</v>
      </c>
      <c r="AC755" s="87">
        <v>-35.158765274447376</v>
      </c>
      <c r="AD755" s="59">
        <v>-23</v>
      </c>
      <c r="AE755" s="59">
        <v>13</v>
      </c>
      <c r="AF755" s="47">
        <f t="shared" si="366"/>
        <v>28045</v>
      </c>
      <c r="AG755" s="58">
        <f t="shared" si="372"/>
        <v>13.1</v>
      </c>
      <c r="AH755" s="58">
        <f t="shared" si="372"/>
        <v>2.2000000000000002</v>
      </c>
      <c r="AI755" s="58">
        <f t="shared" si="372"/>
        <v>37</v>
      </c>
      <c r="AJ755" s="3">
        <v>1</v>
      </c>
      <c r="AK755" s="45">
        <v>0</v>
      </c>
      <c r="AL755" s="36">
        <f t="shared" si="363"/>
        <v>7.9121748590643861</v>
      </c>
      <c r="AM755" s="36">
        <f t="shared" si="358"/>
        <v>7.9121748590643861</v>
      </c>
      <c r="AN755" s="96">
        <v>6</v>
      </c>
      <c r="AO755" s="49">
        <f t="shared" si="367"/>
        <v>18</v>
      </c>
      <c r="AP755" s="49">
        <f t="shared" si="367"/>
        <v>1</v>
      </c>
      <c r="AQ755" s="36">
        <f t="shared" si="364"/>
        <v>14794.571428571429</v>
      </c>
      <c r="AR755" s="80">
        <v>17853</v>
      </c>
      <c r="AS755" s="39">
        <f t="shared" si="370"/>
        <v>81</v>
      </c>
      <c r="AT755" s="66">
        <v>81</v>
      </c>
      <c r="AU755" s="3">
        <f t="shared" si="371"/>
        <v>4230.2857142857147</v>
      </c>
      <c r="AV755" s="36">
        <v>4213</v>
      </c>
      <c r="AW755" s="38">
        <f t="shared" si="335"/>
        <v>19.714285714285715</v>
      </c>
      <c r="AX755" s="74">
        <v>23.999999999999996</v>
      </c>
      <c r="AY755" s="57"/>
      <c r="BA755" s="66">
        <v>1758</v>
      </c>
      <c r="BD755" s="47">
        <f t="shared" si="373"/>
        <v>12309</v>
      </c>
      <c r="BE755" s="47">
        <f t="shared" si="373"/>
        <v>10041</v>
      </c>
      <c r="BF755" s="47">
        <f t="shared" si="373"/>
        <v>5695</v>
      </c>
      <c r="BG755" s="36"/>
      <c r="BH755" s="89">
        <v>0</v>
      </c>
      <c r="BI755" s="69">
        <v>0</v>
      </c>
      <c r="BJ755" s="69">
        <v>0</v>
      </c>
      <c r="BK755" s="3">
        <f t="shared" si="368"/>
        <v>100</v>
      </c>
      <c r="BL755" s="49">
        <v>0</v>
      </c>
      <c r="BM755" s="49">
        <v>0</v>
      </c>
      <c r="BN755" s="49">
        <v>0</v>
      </c>
      <c r="BO755" s="49">
        <v>0</v>
      </c>
      <c r="BP755" s="49">
        <v>0</v>
      </c>
      <c r="BQ755" s="49">
        <v>0</v>
      </c>
      <c r="BR755" s="49">
        <v>0</v>
      </c>
      <c r="BS755" s="3">
        <f t="shared" si="359"/>
        <v>0</v>
      </c>
      <c r="BT755" s="2">
        <f t="shared" si="360"/>
        <v>100</v>
      </c>
      <c r="BV755" s="37">
        <v>0.355612957004662</v>
      </c>
      <c r="BW755" s="37"/>
      <c r="BX755" s="37"/>
      <c r="CB755" s="3">
        <f t="shared" si="337"/>
        <v>0.5</v>
      </c>
      <c r="CD755" s="55">
        <v>-13</v>
      </c>
      <c r="CE755" s="54">
        <v>31.2</v>
      </c>
      <c r="CX755" s="54">
        <v>7006.56567468107</v>
      </c>
      <c r="CZ755" s="54">
        <v>14857.601827759499</v>
      </c>
      <c r="DH755" s="38">
        <v>0.58650470499999996</v>
      </c>
      <c r="DI755" s="38">
        <v>0.35980856883128398</v>
      </c>
      <c r="DJ755" s="38">
        <v>0.21718668876633301</v>
      </c>
      <c r="DK755" s="28">
        <v>0.44071304688989599</v>
      </c>
      <c r="DL755" s="28">
        <v>0.42145985538362002</v>
      </c>
      <c r="DM755" s="2">
        <v>0.35980856883128398</v>
      </c>
      <c r="DN755" s="2">
        <v>0.35980856883128398</v>
      </c>
    </row>
    <row r="756" spans="1:118" ht="18.75">
      <c r="A756" s="8">
        <v>44610</v>
      </c>
      <c r="B756" s="32">
        <f t="shared" si="339"/>
        <v>0.57297297297297312</v>
      </c>
      <c r="C756" s="33">
        <f t="shared" si="340"/>
        <v>0.58630136986301373</v>
      </c>
      <c r="D756" s="33">
        <f t="shared" si="341"/>
        <v>0.43500000000000005</v>
      </c>
      <c r="E756" s="33">
        <f t="shared" si="342"/>
        <v>0.51766349203720829</v>
      </c>
      <c r="F756" s="33">
        <f t="shared" si="343"/>
        <v>0.62391304347826093</v>
      </c>
      <c r="G756" s="33">
        <f t="shared" si="344"/>
        <v>0.42702702702702711</v>
      </c>
      <c r="H756" s="33">
        <f t="shared" si="345"/>
        <v>0.36708352071034228</v>
      </c>
      <c r="I756" s="33">
        <f t="shared" si="346"/>
        <v>0.33487031700288195</v>
      </c>
      <c r="J756" s="33">
        <f t="shared" si="347"/>
        <v>0.25714285714285717</v>
      </c>
      <c r="K756" s="33">
        <f t="shared" si="348"/>
        <v>0.23478260869565221</v>
      </c>
      <c r="L756" s="33">
        <f t="shared" si="349"/>
        <v>1</v>
      </c>
      <c r="M756" s="33">
        <f t="shared" si="350"/>
        <v>0</v>
      </c>
      <c r="N756" s="33">
        <f t="shared" si="361"/>
        <v>0.3327433628318584</v>
      </c>
      <c r="O756" s="33">
        <f t="shared" si="351"/>
        <v>0.21983471074380168</v>
      </c>
      <c r="P756" s="33">
        <f t="shared" si="352"/>
        <v>0.35903614457831329</v>
      </c>
      <c r="Q756" s="33">
        <f t="shared" si="353"/>
        <v>0.23333333333333334</v>
      </c>
      <c r="R756" s="33">
        <f t="shared" si="354"/>
        <v>0.43947987616099077</v>
      </c>
      <c r="S756" s="33">
        <f t="shared" si="355"/>
        <v>0.36161616161616161</v>
      </c>
      <c r="T756" s="33">
        <f t="shared" si="369"/>
        <v>0.78662376465180439</v>
      </c>
      <c r="U756" s="33">
        <f t="shared" si="356"/>
        <v>0.6875</v>
      </c>
      <c r="V756" s="33">
        <f t="shared" si="357"/>
        <v>0.20396452790818989</v>
      </c>
      <c r="W756" s="103">
        <v>0.39998958777466381</v>
      </c>
      <c r="Z756" s="41">
        <v>-26</v>
      </c>
      <c r="AA756" s="41">
        <v>-1</v>
      </c>
      <c r="AB756" s="41">
        <v>-22</v>
      </c>
      <c r="AC756" s="87">
        <v>-35.909673246756959</v>
      </c>
      <c r="AD756" s="41">
        <v>-23</v>
      </c>
      <c r="AE756" s="41">
        <v>14</v>
      </c>
      <c r="AF756" s="47">
        <f t="shared" si="366"/>
        <v>29104</v>
      </c>
      <c r="AG756" s="58">
        <f t="shared" si="372"/>
        <v>10.4</v>
      </c>
      <c r="AH756" s="58">
        <f t="shared" si="372"/>
        <v>-0.5</v>
      </c>
      <c r="AI756" s="58">
        <f t="shared" si="372"/>
        <v>35</v>
      </c>
      <c r="AJ756" s="3">
        <v>1</v>
      </c>
      <c r="AK756" s="45">
        <v>0</v>
      </c>
      <c r="AL756" s="36">
        <f t="shared" si="363"/>
        <v>7.9121748590643861</v>
      </c>
      <c r="AM756" s="36">
        <f t="shared" si="358"/>
        <v>7.9121748590643861</v>
      </c>
      <c r="AN756" s="96">
        <v>14</v>
      </c>
      <c r="AO756" s="49">
        <f t="shared" si="367"/>
        <v>23</v>
      </c>
      <c r="AP756" s="49">
        <f t="shared" si="367"/>
        <v>2</v>
      </c>
      <c r="AQ756" s="36">
        <f t="shared" si="364"/>
        <v>14576.142857142857</v>
      </c>
      <c r="AR756" s="80">
        <v>16115</v>
      </c>
      <c r="AS756" s="39">
        <f t="shared" si="370"/>
        <v>82.142857142857139</v>
      </c>
      <c r="AT756" s="66">
        <v>80</v>
      </c>
      <c r="AU756" s="3">
        <f t="shared" si="371"/>
        <v>4227.5714285714284</v>
      </c>
      <c r="AV756" s="36">
        <v>4254</v>
      </c>
      <c r="AW756" s="38">
        <f t="shared" si="335"/>
        <v>23</v>
      </c>
      <c r="AX756" s="74">
        <v>26</v>
      </c>
      <c r="AY756" s="57"/>
      <c r="BA756" s="66">
        <v>1691</v>
      </c>
      <c r="BD756" s="47">
        <f t="shared" si="373"/>
        <v>13049</v>
      </c>
      <c r="BE756" s="47">
        <f t="shared" si="373"/>
        <v>10253</v>
      </c>
      <c r="BF756" s="47">
        <f t="shared" si="373"/>
        <v>5802</v>
      </c>
      <c r="BG756" s="36"/>
      <c r="BH756" s="89">
        <v>0</v>
      </c>
      <c r="BI756" s="69">
        <v>0</v>
      </c>
      <c r="BJ756" s="69">
        <v>0</v>
      </c>
      <c r="BK756" s="3">
        <f t="shared" si="368"/>
        <v>100</v>
      </c>
      <c r="BL756" s="49">
        <v>0</v>
      </c>
      <c r="BM756" s="49">
        <v>0</v>
      </c>
      <c r="BN756" s="49">
        <v>0</v>
      </c>
      <c r="BO756" s="49">
        <v>0</v>
      </c>
      <c r="BP756" s="49">
        <v>0</v>
      </c>
      <c r="BQ756" s="49">
        <v>0</v>
      </c>
      <c r="BR756" s="49">
        <v>0</v>
      </c>
      <c r="BS756" s="3">
        <f t="shared" si="359"/>
        <v>0</v>
      </c>
      <c r="BT756" s="2">
        <f t="shared" si="360"/>
        <v>100</v>
      </c>
      <c r="BV756" s="37">
        <v>0.35761298440741002</v>
      </c>
      <c r="BW756" s="37"/>
      <c r="BX756" s="37"/>
      <c r="CB756" s="3">
        <f t="shared" si="337"/>
        <v>0.5</v>
      </c>
      <c r="CD756" s="55">
        <v>-13</v>
      </c>
      <c r="CE756" s="54">
        <v>26.4</v>
      </c>
      <c r="CX756" s="54">
        <v>6876.6514705361797</v>
      </c>
      <c r="CZ756" s="54">
        <v>14911.142869076601</v>
      </c>
      <c r="DH756" s="38">
        <v>0.58803943000000003</v>
      </c>
      <c r="DI756" s="38">
        <v>0.36156245158698502</v>
      </c>
      <c r="DJ756" s="38">
        <v>0.21991642781383</v>
      </c>
      <c r="DK756" s="28">
        <v>0.444286504200263</v>
      </c>
      <c r="DL756" s="28">
        <v>0.424935173153838</v>
      </c>
      <c r="DM756" s="2">
        <v>0.36156245158698502</v>
      </c>
      <c r="DN756" s="2">
        <v>0.36156245158698502</v>
      </c>
    </row>
    <row r="757" spans="1:118" ht="18.75">
      <c r="A757" s="8">
        <v>44611</v>
      </c>
      <c r="B757" s="32">
        <f t="shared" si="339"/>
        <v>0.58918918918918928</v>
      </c>
      <c r="C757" s="33">
        <f t="shared" si="340"/>
        <v>0.55342465753424663</v>
      </c>
      <c r="D757" s="33">
        <f t="shared" si="341"/>
        <v>0.35499999999999998</v>
      </c>
      <c r="E757" s="33">
        <f t="shared" si="342"/>
        <v>0.5284259505236274</v>
      </c>
      <c r="F757" s="33">
        <f t="shared" si="343"/>
        <v>0.70217391304347831</v>
      </c>
      <c r="G757" s="33">
        <f t="shared" si="344"/>
        <v>0.34594594594594597</v>
      </c>
      <c r="H757" s="33">
        <f t="shared" si="345"/>
        <v>0.39227464525944145</v>
      </c>
      <c r="I757" s="33">
        <f t="shared" si="346"/>
        <v>0.36772334293948133</v>
      </c>
      <c r="J757" s="33">
        <f t="shared" si="347"/>
        <v>0.29333333333333339</v>
      </c>
      <c r="K757" s="33">
        <f t="shared" si="348"/>
        <v>0.28695652173913044</v>
      </c>
      <c r="L757" s="33">
        <f t="shared" si="349"/>
        <v>0</v>
      </c>
      <c r="M757" s="33">
        <f t="shared" si="350"/>
        <v>0</v>
      </c>
      <c r="N757" s="33">
        <f t="shared" si="361"/>
        <v>0.3327433628318584</v>
      </c>
      <c r="O757" s="33">
        <f t="shared" si="351"/>
        <v>0.23305785123966943</v>
      </c>
      <c r="P757" s="33">
        <f t="shared" si="352"/>
        <v>0.33734939759036148</v>
      </c>
      <c r="Q757" s="33">
        <f t="shared" si="353"/>
        <v>0.21666666666666667</v>
      </c>
      <c r="R757" s="33">
        <f t="shared" si="354"/>
        <v>0.40066377708978329</v>
      </c>
      <c r="S757" s="33">
        <f t="shared" si="355"/>
        <v>0.37575757575757579</v>
      </c>
      <c r="T757" s="33">
        <f t="shared" si="369"/>
        <v>0.78924385198804869</v>
      </c>
      <c r="U757" s="33">
        <f t="shared" si="356"/>
        <v>0.70625000000000004</v>
      </c>
      <c r="V757" s="33">
        <f t="shared" si="357"/>
        <v>0.20396452790818989</v>
      </c>
      <c r="W757" s="103">
        <v>0.40428642543744575</v>
      </c>
      <c r="Z757" s="41">
        <v>-24</v>
      </c>
      <c r="AA757" s="41">
        <v>-5</v>
      </c>
      <c r="AB757" s="41">
        <v>-38</v>
      </c>
      <c r="AC757" s="87">
        <v>-34.226995148328768</v>
      </c>
      <c r="AD757" s="41">
        <v>-11</v>
      </c>
      <c r="AE757" s="41">
        <v>9</v>
      </c>
      <c r="AF757" s="47">
        <f t="shared" si="366"/>
        <v>33492</v>
      </c>
      <c r="AG757" s="58">
        <f t="shared" si="372"/>
        <v>12.3</v>
      </c>
      <c r="AH757" s="58">
        <f t="shared" si="372"/>
        <v>1.4</v>
      </c>
      <c r="AI757" s="58">
        <f t="shared" si="372"/>
        <v>41</v>
      </c>
      <c r="AJ757" s="3">
        <v>0</v>
      </c>
      <c r="AK757" s="45">
        <v>0</v>
      </c>
      <c r="AL757" s="36">
        <f t="shared" si="363"/>
        <v>7.9121748590643861</v>
      </c>
      <c r="AM757" s="36">
        <f t="shared" si="358"/>
        <v>7.9121748590643861</v>
      </c>
      <c r="AN757" s="96">
        <v>22</v>
      </c>
      <c r="AO757" s="49">
        <f t="shared" ref="AO757:AP776" si="374">AO392</f>
        <v>20</v>
      </c>
      <c r="AP757" s="49">
        <f t="shared" si="374"/>
        <v>1</v>
      </c>
      <c r="AQ757" s="36">
        <f t="shared" si="364"/>
        <v>13993.714285714286</v>
      </c>
      <c r="AR757" s="80">
        <v>13503</v>
      </c>
      <c r="AS757" s="39">
        <f t="shared" si="370"/>
        <v>82.857142857142861</v>
      </c>
      <c r="AT757" s="66">
        <v>87</v>
      </c>
      <c r="AU757" s="3">
        <f t="shared" si="371"/>
        <v>4230.7142857142853</v>
      </c>
      <c r="AV757" s="36">
        <v>4273</v>
      </c>
      <c r="AW757" s="38">
        <f t="shared" si="335"/>
        <v>24.285714285714285</v>
      </c>
      <c r="AX757" s="74">
        <v>27</v>
      </c>
      <c r="AY757" s="57"/>
      <c r="BA757" s="66">
        <v>1481</v>
      </c>
      <c r="BD757" s="47">
        <f t="shared" si="373"/>
        <v>14795</v>
      </c>
      <c r="BE757" s="47">
        <f t="shared" si="373"/>
        <v>11871</v>
      </c>
      <c r="BF757" s="47">
        <f t="shared" si="373"/>
        <v>6826</v>
      </c>
      <c r="BG757" s="36"/>
      <c r="BH757" s="89">
        <v>0</v>
      </c>
      <c r="BI757" s="69">
        <v>0</v>
      </c>
      <c r="BJ757" s="69">
        <v>0</v>
      </c>
      <c r="BK757" s="3">
        <f t="shared" si="368"/>
        <v>100</v>
      </c>
      <c r="BL757" s="49">
        <v>0</v>
      </c>
      <c r="BM757" s="49">
        <v>0</v>
      </c>
      <c r="BN757" s="49">
        <v>0</v>
      </c>
      <c r="BO757" s="49">
        <v>0</v>
      </c>
      <c r="BP757" s="49">
        <v>0</v>
      </c>
      <c r="BQ757" s="49">
        <v>0</v>
      </c>
      <c r="BR757" s="49">
        <v>0</v>
      </c>
      <c r="BS757" s="3">
        <f t="shared" si="359"/>
        <v>0</v>
      </c>
      <c r="BT757" s="2">
        <f t="shared" si="360"/>
        <v>100</v>
      </c>
      <c r="BV757" s="37">
        <v>0.35962839112696898</v>
      </c>
      <c r="BW757" s="37"/>
      <c r="BX757" s="37"/>
      <c r="CB757" s="3">
        <f t="shared" si="337"/>
        <v>0.5</v>
      </c>
      <c r="CD757" s="55">
        <v>-12</v>
      </c>
      <c r="CE757" s="54">
        <v>40.799999999999997</v>
      </c>
      <c r="CX757" s="54">
        <v>6685.1108727175797</v>
      </c>
      <c r="CZ757" s="54">
        <v>14975.3945742339</v>
      </c>
      <c r="DH757" s="38">
        <v>0.58954214500000002</v>
      </c>
      <c r="DI757" s="38">
        <v>0.36328125384978599</v>
      </c>
      <c r="DJ757" s="38">
        <v>0.22259747204232899</v>
      </c>
      <c r="DK757" s="28">
        <v>0.44781675433729401</v>
      </c>
      <c r="DL757" s="28">
        <v>0.42832762778643602</v>
      </c>
      <c r="DM757" s="2">
        <v>0.36328125384978599</v>
      </c>
      <c r="DN757" s="2">
        <v>0.36328125384978599</v>
      </c>
    </row>
    <row r="758" spans="1:118" ht="18.75">
      <c r="A758" s="8">
        <v>44612</v>
      </c>
      <c r="B758" s="32">
        <f t="shared" si="339"/>
        <v>0.58108108108108114</v>
      </c>
      <c r="C758" s="33">
        <f t="shared" si="340"/>
        <v>0.52054794520547953</v>
      </c>
      <c r="D758" s="33">
        <f t="shared" si="341"/>
        <v>0.30500000000000005</v>
      </c>
      <c r="E758" s="33">
        <f t="shared" si="342"/>
        <v>0.51383575084131827</v>
      </c>
      <c r="F758" s="33">
        <f t="shared" si="343"/>
        <v>0.72173913043478266</v>
      </c>
      <c r="G758" s="33">
        <f t="shared" si="344"/>
        <v>0.32972972972972975</v>
      </c>
      <c r="H758" s="33">
        <f t="shared" si="345"/>
        <v>0.32755733736472981</v>
      </c>
      <c r="I758" s="33">
        <f t="shared" si="346"/>
        <v>0.46801152737752172</v>
      </c>
      <c r="J758" s="33">
        <f t="shared" si="347"/>
        <v>0.29333333333333339</v>
      </c>
      <c r="K758" s="33">
        <f t="shared" si="348"/>
        <v>0.33913043478260874</v>
      </c>
      <c r="L758" s="33">
        <f t="shared" si="349"/>
        <v>0</v>
      </c>
      <c r="M758" s="33">
        <f t="shared" si="350"/>
        <v>0</v>
      </c>
      <c r="N758" s="33">
        <f t="shared" si="361"/>
        <v>0.3327433628318584</v>
      </c>
      <c r="O758" s="33">
        <f t="shared" si="351"/>
        <v>0.21487603305785125</v>
      </c>
      <c r="P758" s="33">
        <f t="shared" si="352"/>
        <v>0.36626506024096389</v>
      </c>
      <c r="Q758" s="33">
        <f t="shared" si="353"/>
        <v>0.25</v>
      </c>
      <c r="R758" s="33">
        <f t="shared" si="354"/>
        <v>0.39217832817337461</v>
      </c>
      <c r="S758" s="33">
        <f t="shared" si="355"/>
        <v>0.37575757575757579</v>
      </c>
      <c r="T758" s="33">
        <f t="shared" si="369"/>
        <v>0.78800275798666997</v>
      </c>
      <c r="U758" s="33">
        <f t="shared" si="356"/>
        <v>0.51875000000000004</v>
      </c>
      <c r="V758" s="33">
        <f t="shared" si="357"/>
        <v>0.20396452790818989</v>
      </c>
      <c r="W758" s="103">
        <v>0.41673727567285018</v>
      </c>
      <c r="Z758" s="41">
        <v>-25</v>
      </c>
      <c r="AA758" s="41">
        <v>-9</v>
      </c>
      <c r="AB758" s="41">
        <v>-48</v>
      </c>
      <c r="AC758" s="87">
        <v>-36.50812910002719</v>
      </c>
      <c r="AD758" s="41">
        <v>-8</v>
      </c>
      <c r="AE758" s="41">
        <v>8</v>
      </c>
      <c r="AF758" s="47">
        <f t="shared" si="366"/>
        <v>22219</v>
      </c>
      <c r="AG758" s="58">
        <f t="shared" si="372"/>
        <v>18.100000000000001</v>
      </c>
      <c r="AH758" s="58">
        <f t="shared" si="372"/>
        <v>1.4</v>
      </c>
      <c r="AI758" s="58">
        <f t="shared" si="372"/>
        <v>47</v>
      </c>
      <c r="AJ758" s="3">
        <v>0</v>
      </c>
      <c r="AK758" s="45">
        <v>0</v>
      </c>
      <c r="AL758" s="36">
        <f t="shared" si="363"/>
        <v>7.9121748590643861</v>
      </c>
      <c r="AM758" s="36">
        <f t="shared" si="358"/>
        <v>7.9121748590643861</v>
      </c>
      <c r="AN758" s="96">
        <v>11</v>
      </c>
      <c r="AO758" s="49">
        <f t="shared" si="374"/>
        <v>24</v>
      </c>
      <c r="AP758" s="49">
        <f t="shared" si="374"/>
        <v>3</v>
      </c>
      <c r="AQ758" s="36">
        <f t="shared" si="364"/>
        <v>13598.428571428571</v>
      </c>
      <c r="AR758" s="80">
        <v>12932</v>
      </c>
      <c r="AS758" s="39">
        <f t="shared" si="370"/>
        <v>82.714285714285708</v>
      </c>
      <c r="AT758" s="66">
        <v>87</v>
      </c>
      <c r="AU758" s="3">
        <f t="shared" si="371"/>
        <v>4233.2857142857147</v>
      </c>
      <c r="AV758" s="36">
        <v>4264</v>
      </c>
      <c r="AW758" s="38">
        <f t="shared" si="335"/>
        <v>24.714285714285715</v>
      </c>
      <c r="AX758" s="74">
        <v>17</v>
      </c>
      <c r="AY758" s="57"/>
      <c r="BA758" s="66">
        <v>1281</v>
      </c>
      <c r="BD758" s="47">
        <f t="shared" si="373"/>
        <v>13733</v>
      </c>
      <c r="BE758" s="47">
        <f t="shared" si="373"/>
        <v>4669</v>
      </c>
      <c r="BF758" s="47">
        <f t="shared" si="373"/>
        <v>3817</v>
      </c>
      <c r="BG758" s="36"/>
      <c r="BH758" s="89">
        <v>0</v>
      </c>
      <c r="BI758" s="69">
        <v>0</v>
      </c>
      <c r="BJ758" s="69">
        <v>0</v>
      </c>
      <c r="BK758" s="3">
        <f t="shared" si="368"/>
        <v>100</v>
      </c>
      <c r="BL758" s="49">
        <v>0</v>
      </c>
      <c r="BM758" s="49">
        <v>0</v>
      </c>
      <c r="BN758" s="49">
        <v>0</v>
      </c>
      <c r="BO758" s="49">
        <v>0</v>
      </c>
      <c r="BP758" s="49">
        <v>0</v>
      </c>
      <c r="BQ758" s="49">
        <v>0</v>
      </c>
      <c r="BR758" s="49">
        <v>0</v>
      </c>
      <c r="BS758" s="3">
        <f t="shared" si="359"/>
        <v>0</v>
      </c>
      <c r="BT758" s="2">
        <f t="shared" si="360"/>
        <v>100</v>
      </c>
      <c r="BV758" s="37">
        <v>0.36203358415496401</v>
      </c>
      <c r="BW758" s="37"/>
      <c r="BX758" s="37"/>
      <c r="CB758" s="3">
        <f t="shared" si="337"/>
        <v>0.5</v>
      </c>
      <c r="CD758" s="55">
        <v>-7</v>
      </c>
      <c r="CE758" s="54">
        <v>24</v>
      </c>
      <c r="CX758" s="54">
        <v>6471.4719787814702</v>
      </c>
      <c r="CZ758" s="54">
        <v>15029.865511719299</v>
      </c>
      <c r="DH758" s="38">
        <v>0.59101341699999999</v>
      </c>
      <c r="DI758" s="38">
        <v>0.36496563631556</v>
      </c>
      <c r="DJ758" s="38">
        <v>0.22523078452244</v>
      </c>
      <c r="DK758" s="28">
        <v>0.45130403571975702</v>
      </c>
      <c r="DL758" s="28">
        <v>0.43163812913558502</v>
      </c>
      <c r="DM758" s="2">
        <v>0.36496563631556</v>
      </c>
      <c r="DN758" s="2">
        <v>0.36496563631556</v>
      </c>
    </row>
    <row r="759" spans="1:118" ht="18.75">
      <c r="A759" s="8">
        <v>44613</v>
      </c>
      <c r="B759" s="32">
        <f t="shared" si="339"/>
        <v>0.57297297297297312</v>
      </c>
      <c r="C759" s="33">
        <f t="shared" si="340"/>
        <v>0.54520547945205489</v>
      </c>
      <c r="D759" s="33">
        <f t="shared" si="341"/>
        <v>0.42000000000000004</v>
      </c>
      <c r="E759" s="33">
        <f t="shared" si="342"/>
        <v>0.53614060588244827</v>
      </c>
      <c r="F759" s="33">
        <f t="shared" si="343"/>
        <v>0.63695652173913042</v>
      </c>
      <c r="G759" s="33">
        <f t="shared" si="344"/>
        <v>0.3783783783783784</v>
      </c>
      <c r="H759" s="33">
        <f t="shared" si="345"/>
        <v>0.2931692708084162</v>
      </c>
      <c r="I759" s="33">
        <f t="shared" si="346"/>
        <v>0.51642651296829978</v>
      </c>
      <c r="J759" s="33">
        <f t="shared" si="347"/>
        <v>0.40571428571428581</v>
      </c>
      <c r="K759" s="33">
        <f t="shared" si="348"/>
        <v>0.41739130434782612</v>
      </c>
      <c r="L759" s="33">
        <f t="shared" si="349"/>
        <v>1</v>
      </c>
      <c r="M759" s="33">
        <f t="shared" si="350"/>
        <v>0</v>
      </c>
      <c r="N759" s="33">
        <f t="shared" si="361"/>
        <v>0.3327433628318584</v>
      </c>
      <c r="O759" s="33">
        <f t="shared" si="351"/>
        <v>0.21487603305785125</v>
      </c>
      <c r="P759" s="33">
        <f t="shared" si="352"/>
        <v>0.43855421686746998</v>
      </c>
      <c r="Q759" s="33">
        <f t="shared" si="353"/>
        <v>0.23333333333333334</v>
      </c>
      <c r="R759" s="33">
        <f t="shared" si="354"/>
        <v>0.33071455108359138</v>
      </c>
      <c r="S759" s="33">
        <f t="shared" si="355"/>
        <v>0.36565656565656568</v>
      </c>
      <c r="T759" s="33">
        <f t="shared" si="369"/>
        <v>0.78055619397839582</v>
      </c>
      <c r="U759" s="33">
        <f t="shared" si="356"/>
        <v>0.76250000000000018</v>
      </c>
      <c r="V759" s="33">
        <f t="shared" si="357"/>
        <v>0.20396452790818989</v>
      </c>
      <c r="W759" s="103">
        <v>0.42089968315978638</v>
      </c>
      <c r="Z759" s="41">
        <v>-26</v>
      </c>
      <c r="AA759" s="41">
        <v>-6</v>
      </c>
      <c r="AB759" s="41">
        <v>-25</v>
      </c>
      <c r="AC759" s="87">
        <v>-33.020831925902364</v>
      </c>
      <c r="AD759" s="41">
        <v>-21</v>
      </c>
      <c r="AE759" s="41">
        <v>11</v>
      </c>
      <c r="AF759" s="47">
        <f t="shared" si="366"/>
        <v>16229</v>
      </c>
      <c r="AG759" s="58">
        <f t="shared" si="372"/>
        <v>20.9</v>
      </c>
      <c r="AH759" s="58">
        <f t="shared" si="372"/>
        <v>7.3</v>
      </c>
      <c r="AI759" s="58">
        <f t="shared" si="372"/>
        <v>56</v>
      </c>
      <c r="AJ759" s="3">
        <v>1</v>
      </c>
      <c r="AK759" s="45">
        <v>0</v>
      </c>
      <c r="AL759" s="36">
        <f t="shared" si="363"/>
        <v>7.9121748590643861</v>
      </c>
      <c r="AM759" s="36">
        <f t="shared" si="358"/>
        <v>7.9121748590643861</v>
      </c>
      <c r="AN759" s="96">
        <v>11</v>
      </c>
      <c r="AO759" s="49">
        <f t="shared" si="374"/>
        <v>34</v>
      </c>
      <c r="AP759" s="49">
        <f t="shared" si="374"/>
        <v>2</v>
      </c>
      <c r="AQ759" s="36">
        <f t="shared" si="364"/>
        <v>12499.857142857143</v>
      </c>
      <c r="AR759" s="80">
        <v>8796</v>
      </c>
      <c r="AS759" s="39">
        <f t="shared" si="370"/>
        <v>82.714285714285708</v>
      </c>
      <c r="AT759" s="66">
        <v>82</v>
      </c>
      <c r="AU759" s="3">
        <f t="shared" si="371"/>
        <v>4226.1428571428569</v>
      </c>
      <c r="AV759" s="36">
        <v>4210</v>
      </c>
      <c r="AW759" s="38">
        <f t="shared" si="335"/>
        <v>23.285714285714285</v>
      </c>
      <c r="AX759" s="74">
        <v>30</v>
      </c>
      <c r="AY759" s="57"/>
      <c r="BA759" s="66">
        <v>815</v>
      </c>
      <c r="BD759" s="47">
        <f t="shared" si="373"/>
        <v>10274</v>
      </c>
      <c r="BE759" s="47">
        <f t="shared" si="373"/>
        <v>2790</v>
      </c>
      <c r="BF759" s="47">
        <f t="shared" si="373"/>
        <v>3165</v>
      </c>
      <c r="BG759" s="36"/>
      <c r="BH759" s="89">
        <v>0</v>
      </c>
      <c r="BI759" s="69">
        <v>0</v>
      </c>
      <c r="BJ759" s="69">
        <v>0</v>
      </c>
      <c r="BK759" s="3">
        <f t="shared" si="368"/>
        <v>100</v>
      </c>
      <c r="BL759" s="49">
        <v>0</v>
      </c>
      <c r="BM759" s="49">
        <v>0</v>
      </c>
      <c r="BN759" s="49">
        <v>0</v>
      </c>
      <c r="BO759" s="49">
        <v>0</v>
      </c>
      <c r="BP759" s="49">
        <v>0</v>
      </c>
      <c r="BQ759" s="49">
        <v>0</v>
      </c>
      <c r="BR759" s="49">
        <v>0</v>
      </c>
      <c r="BS759" s="3">
        <f t="shared" si="359"/>
        <v>0</v>
      </c>
      <c r="BT759" s="2">
        <f t="shared" si="360"/>
        <v>100</v>
      </c>
      <c r="BV759" s="37">
        <v>0.36479318565392899</v>
      </c>
      <c r="BW759" s="37"/>
      <c r="BX759" s="37"/>
      <c r="CB759" s="3">
        <f t="shared" si="337"/>
        <v>0.5</v>
      </c>
      <c r="CD759" s="55">
        <v>-9</v>
      </c>
      <c r="CE759" s="54">
        <v>27.6</v>
      </c>
      <c r="CX759" s="54">
        <v>6281.3196601429499</v>
      </c>
      <c r="CZ759" s="54">
        <v>15076.969609433199</v>
      </c>
      <c r="DH759" s="38">
        <v>0.59245394500000004</v>
      </c>
      <c r="DI759" s="38">
        <v>0.366616342791942</v>
      </c>
      <c r="DJ759" s="38">
        <v>0.227817379535318</v>
      </c>
      <c r="DK759" s="28">
        <v>0.45474913770307201</v>
      </c>
      <c r="DL759" s="28">
        <v>0.43486974345449497</v>
      </c>
      <c r="DM759" s="2">
        <v>0.366616342791942</v>
      </c>
      <c r="DN759" s="2">
        <v>0.366616342791942</v>
      </c>
    </row>
    <row r="760" spans="1:118" ht="18.75">
      <c r="A760" s="8">
        <v>44614</v>
      </c>
      <c r="B760" s="32">
        <f t="shared" si="339"/>
        <v>0.62972972972972974</v>
      </c>
      <c r="C760" s="33">
        <f t="shared" si="340"/>
        <v>0.58630136986301373</v>
      </c>
      <c r="D760" s="33">
        <f t="shared" si="341"/>
        <v>0.45500000000000007</v>
      </c>
      <c r="E760" s="33">
        <f t="shared" si="342"/>
        <v>0.55707093259404283</v>
      </c>
      <c r="F760" s="33">
        <f t="shared" si="343"/>
        <v>0.63043478260869579</v>
      </c>
      <c r="G760" s="33">
        <f t="shared" si="344"/>
        <v>0.3783783783783784</v>
      </c>
      <c r="H760" s="33">
        <f t="shared" si="345"/>
        <v>0.36715815257432094</v>
      </c>
      <c r="I760" s="33">
        <f t="shared" si="346"/>
        <v>0.5337175792507205</v>
      </c>
      <c r="J760" s="33">
        <f t="shared" si="347"/>
        <v>0.41333333333333333</v>
      </c>
      <c r="K760" s="33">
        <f t="shared" si="348"/>
        <v>0.39130434782608703</v>
      </c>
      <c r="L760" s="33">
        <f t="shared" si="349"/>
        <v>1</v>
      </c>
      <c r="M760" s="33">
        <f t="shared" si="350"/>
        <v>0</v>
      </c>
      <c r="N760" s="33">
        <f t="shared" si="361"/>
        <v>0.3327433628318584</v>
      </c>
      <c r="O760" s="33">
        <f t="shared" si="351"/>
        <v>0.21322314049586777</v>
      </c>
      <c r="P760" s="33">
        <f t="shared" si="352"/>
        <v>0.37349397590361449</v>
      </c>
      <c r="Q760" s="33">
        <f t="shared" si="353"/>
        <v>0.21666666666666667</v>
      </c>
      <c r="R760" s="33">
        <f t="shared" si="354"/>
        <v>0.36993188854489167</v>
      </c>
      <c r="S760" s="33">
        <f t="shared" si="355"/>
        <v>0.36565656565656568</v>
      </c>
      <c r="T760" s="33">
        <f t="shared" si="369"/>
        <v>0.78565846931739847</v>
      </c>
      <c r="U760" s="33">
        <f t="shared" si="356"/>
        <v>0.66874999999999996</v>
      </c>
      <c r="V760" s="33">
        <f t="shared" si="357"/>
        <v>0.20396452790818989</v>
      </c>
      <c r="W760" s="103">
        <v>0.42429493924344158</v>
      </c>
      <c r="Z760" s="41">
        <v>-19</v>
      </c>
      <c r="AA760" s="41">
        <v>-1</v>
      </c>
      <c r="AB760" s="41">
        <v>-18</v>
      </c>
      <c r="AC760" s="87">
        <v>-29.748438132700873</v>
      </c>
      <c r="AD760" s="41">
        <v>-22</v>
      </c>
      <c r="AE760" s="41">
        <v>11</v>
      </c>
      <c r="AF760" s="47">
        <f t="shared" si="366"/>
        <v>29117</v>
      </c>
      <c r="AG760" s="58">
        <f t="shared" si="372"/>
        <v>21.9</v>
      </c>
      <c r="AH760" s="58">
        <f t="shared" si="372"/>
        <v>7.7</v>
      </c>
      <c r="AI760" s="58">
        <f t="shared" si="372"/>
        <v>53</v>
      </c>
      <c r="AJ760" s="3">
        <v>1</v>
      </c>
      <c r="AK760" s="45">
        <v>0</v>
      </c>
      <c r="AL760" s="36">
        <f t="shared" si="363"/>
        <v>7.9121748590643861</v>
      </c>
      <c r="AM760" s="36">
        <f t="shared" si="358"/>
        <v>7.9121748590643861</v>
      </c>
      <c r="AN760" s="96">
        <v>10</v>
      </c>
      <c r="AO760" s="49">
        <f t="shared" si="374"/>
        <v>25</v>
      </c>
      <c r="AP760" s="49">
        <f t="shared" si="374"/>
        <v>1</v>
      </c>
      <c r="AQ760" s="36">
        <f t="shared" si="364"/>
        <v>11786.571428571429</v>
      </c>
      <c r="AR760" s="80">
        <v>11435</v>
      </c>
      <c r="AS760" s="39">
        <f t="shared" si="370"/>
        <v>82.571428571428569</v>
      </c>
      <c r="AT760" s="66">
        <v>82</v>
      </c>
      <c r="AU760" s="57"/>
      <c r="AV760" s="36">
        <v>4247</v>
      </c>
      <c r="AW760" s="38">
        <f t="shared" si="335"/>
        <v>22.857142857142858</v>
      </c>
      <c r="AX760" s="74">
        <v>24.999999999999996</v>
      </c>
      <c r="AY760" s="57"/>
      <c r="BA760" s="66">
        <v>1191</v>
      </c>
      <c r="BD760" s="47">
        <f t="shared" si="373"/>
        <v>13910</v>
      </c>
      <c r="BE760" s="47">
        <f t="shared" si="373"/>
        <v>9639</v>
      </c>
      <c r="BF760" s="47">
        <f t="shared" si="373"/>
        <v>5568</v>
      </c>
      <c r="BG760" s="36"/>
      <c r="BH760" s="89">
        <v>0</v>
      </c>
      <c r="BI760" s="69">
        <v>0</v>
      </c>
      <c r="BJ760" s="69">
        <v>0</v>
      </c>
      <c r="BK760" s="3">
        <f t="shared" si="368"/>
        <v>100</v>
      </c>
      <c r="BL760" s="49">
        <v>0</v>
      </c>
      <c r="BM760" s="49">
        <v>0</v>
      </c>
      <c r="BN760" s="49">
        <v>0</v>
      </c>
      <c r="BO760" s="49">
        <v>0</v>
      </c>
      <c r="BP760" s="49">
        <v>0</v>
      </c>
      <c r="BQ760" s="49">
        <v>0</v>
      </c>
      <c r="BR760" s="49">
        <v>0</v>
      </c>
      <c r="BS760" s="3">
        <f t="shared" si="359"/>
        <v>0</v>
      </c>
      <c r="BT760" s="2">
        <f t="shared" si="360"/>
        <v>100</v>
      </c>
      <c r="BV760" s="37">
        <v>0.367147995066126</v>
      </c>
      <c r="BW760" s="37"/>
      <c r="BX760" s="37"/>
      <c r="CB760" s="3">
        <f t="shared" si="337"/>
        <v>0.5</v>
      </c>
      <c r="CD760" s="55">
        <v>-9</v>
      </c>
      <c r="CE760" s="54">
        <v>26.4</v>
      </c>
      <c r="CX760" s="54">
        <v>6133.02926244623</v>
      </c>
      <c r="CZ760" s="54">
        <v>15117.519158581301</v>
      </c>
      <c r="DH760" s="38">
        <v>0.59386440500000004</v>
      </c>
      <c r="DI760" s="38">
        <v>0.36823409666613299</v>
      </c>
      <c r="DJ760" s="38">
        <v>0.23035823962667801</v>
      </c>
      <c r="DK760" s="28">
        <v>0.45815239617813702</v>
      </c>
      <c r="DL760" s="28">
        <v>0.438025374099063</v>
      </c>
      <c r="DM760" s="2">
        <v>0.36823409666613299</v>
      </c>
      <c r="DN760" s="2">
        <v>0.36823409666613299</v>
      </c>
    </row>
    <row r="761" spans="1:118" ht="18.75">
      <c r="A761" s="8">
        <v>44615</v>
      </c>
      <c r="B761" s="32">
        <f t="shared" si="339"/>
        <v>0.62972972972972974</v>
      </c>
      <c r="C761" s="33">
        <f t="shared" si="340"/>
        <v>0.55342465753424663</v>
      </c>
      <c r="D761" s="33">
        <f t="shared" si="341"/>
        <v>0.54</v>
      </c>
      <c r="E761" s="33">
        <f t="shared" si="342"/>
        <v>0.46290641328982612</v>
      </c>
      <c r="F761" s="33">
        <f t="shared" si="343"/>
        <v>0.32391304347826089</v>
      </c>
      <c r="G761" s="33">
        <f t="shared" si="344"/>
        <v>0.60540540540540544</v>
      </c>
      <c r="H761" s="33">
        <f t="shared" si="345"/>
        <v>0.2982729421220327</v>
      </c>
      <c r="I761" s="33">
        <f t="shared" si="346"/>
        <v>0.42305475504322776</v>
      </c>
      <c r="J761" s="33">
        <f t="shared" si="347"/>
        <v>0.37142857142857144</v>
      </c>
      <c r="K761" s="33">
        <f t="shared" si="348"/>
        <v>0.26956521739130435</v>
      </c>
      <c r="L761" s="33">
        <f t="shared" si="349"/>
        <v>0</v>
      </c>
      <c r="M761" s="33">
        <f t="shared" si="350"/>
        <v>0</v>
      </c>
      <c r="N761" s="33">
        <f t="shared" si="361"/>
        <v>0.3327433628318584</v>
      </c>
      <c r="O761" s="33">
        <f t="shared" si="351"/>
        <v>0.20661157024793389</v>
      </c>
      <c r="P761" s="33">
        <f t="shared" si="352"/>
        <v>0.3879518072289157</v>
      </c>
      <c r="Q761" s="33">
        <f t="shared" si="353"/>
        <v>0.21666666666666667</v>
      </c>
      <c r="R761" s="33">
        <f t="shared" si="354"/>
        <v>0.41629721362229111</v>
      </c>
      <c r="S761" s="33">
        <f t="shared" si="355"/>
        <v>0.36161616161616161</v>
      </c>
      <c r="T761" s="33">
        <f t="shared" si="369"/>
        <v>0.77531601930590677</v>
      </c>
      <c r="U761" s="33">
        <f t="shared" si="356"/>
        <v>0.65000000000000013</v>
      </c>
      <c r="V761" s="33">
        <f t="shared" si="357"/>
        <v>0.20396452790818989</v>
      </c>
      <c r="W761" s="103">
        <v>0.42830938269271002</v>
      </c>
      <c r="Z761" s="41">
        <v>-19</v>
      </c>
      <c r="AA761" s="41">
        <v>-5</v>
      </c>
      <c r="AB761" s="41">
        <v>-1</v>
      </c>
      <c r="AC761" s="87">
        <v>-44.470778245061517</v>
      </c>
      <c r="AD761" s="41">
        <v>-69</v>
      </c>
      <c r="AE761" s="41">
        <v>25</v>
      </c>
      <c r="AF761" s="47">
        <f t="shared" si="366"/>
        <v>17118</v>
      </c>
      <c r="AG761" s="58">
        <f t="shared" si="372"/>
        <v>15.5</v>
      </c>
      <c r="AH761" s="58">
        <f t="shared" si="372"/>
        <v>5.5</v>
      </c>
      <c r="AI761" s="58">
        <f t="shared" si="372"/>
        <v>39</v>
      </c>
      <c r="AJ761" s="3">
        <v>0</v>
      </c>
      <c r="AK761" s="45">
        <v>0</v>
      </c>
      <c r="AL761" s="36">
        <f t="shared" si="363"/>
        <v>7.9121748590643861</v>
      </c>
      <c r="AM761" s="36">
        <f t="shared" si="358"/>
        <v>7.9121748590643861</v>
      </c>
      <c r="AN761" s="96">
        <v>6</v>
      </c>
      <c r="AO761" s="49">
        <f t="shared" si="374"/>
        <v>27</v>
      </c>
      <c r="AP761" s="49">
        <f t="shared" si="374"/>
        <v>1</v>
      </c>
      <c r="AQ761" s="36">
        <f t="shared" si="364"/>
        <v>11508.571428571429</v>
      </c>
      <c r="AR761" s="80">
        <v>14555</v>
      </c>
      <c r="AS761" s="39">
        <f t="shared" si="370"/>
        <v>80.571428571428569</v>
      </c>
      <c r="AT761" s="66">
        <v>80</v>
      </c>
      <c r="AU761" s="57"/>
      <c r="AV761" s="36">
        <v>4172</v>
      </c>
      <c r="AW761" s="38">
        <f t="shared" ref="AW761:AW776" si="375">AVERAGE(AX758:AX764)</f>
        <v>23.142857142857142</v>
      </c>
      <c r="AX761" s="74">
        <v>24</v>
      </c>
      <c r="AY761" s="57"/>
      <c r="BA761" s="66">
        <v>1498</v>
      </c>
      <c r="BD761" s="47">
        <f t="shared" si="373"/>
        <v>10959</v>
      </c>
      <c r="BE761" s="47">
        <f t="shared" si="373"/>
        <v>3096</v>
      </c>
      <c r="BF761" s="47">
        <f t="shared" si="373"/>
        <v>3063</v>
      </c>
      <c r="BG761" s="36"/>
      <c r="BH761" s="89">
        <v>0</v>
      </c>
      <c r="BI761" s="69">
        <v>0</v>
      </c>
      <c r="BJ761" s="69">
        <v>0</v>
      </c>
      <c r="BK761" s="3">
        <f t="shared" si="368"/>
        <v>100</v>
      </c>
      <c r="BL761" s="49">
        <v>0</v>
      </c>
      <c r="BM761" s="49">
        <v>0</v>
      </c>
      <c r="BN761" s="49">
        <v>0</v>
      </c>
      <c r="BO761" s="49">
        <v>0</v>
      </c>
      <c r="BP761" s="49">
        <v>0</v>
      </c>
      <c r="BQ761" s="49">
        <v>0</v>
      </c>
      <c r="BR761" s="49">
        <v>0</v>
      </c>
      <c r="BS761" s="3">
        <f t="shared" si="359"/>
        <v>0</v>
      </c>
      <c r="BT761" s="2">
        <f t="shared" si="360"/>
        <v>100</v>
      </c>
      <c r="BV761" s="37">
        <v>0.36928103847758598</v>
      </c>
      <c r="BW761" s="37"/>
      <c r="BX761" s="37"/>
      <c r="CB761" s="3">
        <f t="shared" si="337"/>
        <v>0.5</v>
      </c>
      <c r="CD761" s="55">
        <v>-33</v>
      </c>
      <c r="CE761" s="54">
        <v>30</v>
      </c>
      <c r="CX761" s="54">
        <v>6000.8575042080302</v>
      </c>
      <c r="CZ761" s="54">
        <v>15165.3571633384</v>
      </c>
      <c r="DH761" s="38">
        <v>0.59524531400000003</v>
      </c>
      <c r="DI761" s="38">
        <v>0.36981950199307101</v>
      </c>
      <c r="DJ761" s="38">
        <v>0.23285425068711199</v>
      </c>
      <c r="DK761" s="28">
        <v>0.461513815946902</v>
      </c>
      <c r="DL761" s="28">
        <v>0.441108741279509</v>
      </c>
      <c r="DM761" s="2">
        <v>0.36981950199307101</v>
      </c>
      <c r="DN761" s="2">
        <v>0.36981950199307101</v>
      </c>
    </row>
    <row r="762" spans="1:118" ht="18.75">
      <c r="A762" s="8">
        <v>44616</v>
      </c>
      <c r="B762" s="32">
        <f t="shared" si="339"/>
        <v>0.57297297297297312</v>
      </c>
      <c r="C762" s="33">
        <f t="shared" si="340"/>
        <v>0.53698630136986303</v>
      </c>
      <c r="D762" s="33">
        <f t="shared" si="341"/>
        <v>0.4</v>
      </c>
      <c r="E762" s="33">
        <f t="shared" si="342"/>
        <v>0.5287907477733349</v>
      </c>
      <c r="F762" s="33">
        <f t="shared" si="343"/>
        <v>0.63043478260869579</v>
      </c>
      <c r="G762" s="33">
        <f t="shared" si="344"/>
        <v>0.39459459459459467</v>
      </c>
      <c r="H762" s="33">
        <f t="shared" si="345"/>
        <v>0.36510290585860133</v>
      </c>
      <c r="I762" s="33">
        <f t="shared" si="346"/>
        <v>0.36080691642651302</v>
      </c>
      <c r="J762" s="33">
        <f t="shared" si="347"/>
        <v>0.32761904761904764</v>
      </c>
      <c r="K762" s="33">
        <f t="shared" si="348"/>
        <v>0.22608695652173916</v>
      </c>
      <c r="L762" s="33">
        <f t="shared" si="349"/>
        <v>1</v>
      </c>
      <c r="M762" s="33">
        <f t="shared" si="350"/>
        <v>0</v>
      </c>
      <c r="N762" s="33">
        <f t="shared" si="361"/>
        <v>0.3327433628318584</v>
      </c>
      <c r="O762" s="33">
        <f t="shared" si="351"/>
        <v>0.20661157024793389</v>
      </c>
      <c r="P762" s="33">
        <f t="shared" si="352"/>
        <v>0.34457831325301208</v>
      </c>
      <c r="Q762" s="33">
        <f t="shared" si="353"/>
        <v>0.2</v>
      </c>
      <c r="R762" s="33">
        <f t="shared" si="354"/>
        <v>0.35102910216718269</v>
      </c>
      <c r="S762" s="33">
        <f t="shared" si="355"/>
        <v>0.36363636363636365</v>
      </c>
      <c r="T762" s="33">
        <f t="shared" si="369"/>
        <v>0.77407492530452782</v>
      </c>
      <c r="U762" s="33">
        <f t="shared" si="356"/>
        <v>0.46249999999999997</v>
      </c>
      <c r="V762" s="33">
        <f t="shared" si="357"/>
        <v>0.20396452790818989</v>
      </c>
      <c r="W762" s="103">
        <v>0.43186172853970389</v>
      </c>
      <c r="Z762" s="41">
        <v>-26</v>
      </c>
      <c r="AA762" s="41">
        <v>-7</v>
      </c>
      <c r="AB762" s="41">
        <v>-29</v>
      </c>
      <c r="AC762" s="87">
        <v>-34.169960192679525</v>
      </c>
      <c r="AD762" s="41">
        <v>-22</v>
      </c>
      <c r="AE762" s="41">
        <v>12</v>
      </c>
      <c r="AF762" s="47">
        <f t="shared" si="366"/>
        <v>28759</v>
      </c>
      <c r="AG762" s="58">
        <f t="shared" si="372"/>
        <v>11.9</v>
      </c>
      <c r="AH762" s="58">
        <f t="shared" si="372"/>
        <v>3.2</v>
      </c>
      <c r="AI762" s="58">
        <f t="shared" si="372"/>
        <v>34</v>
      </c>
      <c r="AJ762" s="3">
        <v>1</v>
      </c>
      <c r="AK762" s="45">
        <v>0</v>
      </c>
      <c r="AL762" s="36">
        <f t="shared" si="363"/>
        <v>7.9121748590643861</v>
      </c>
      <c r="AM762" s="36">
        <f t="shared" si="358"/>
        <v>7.9121748590643861</v>
      </c>
      <c r="AN762" s="96">
        <v>6</v>
      </c>
      <c r="AO762" s="49">
        <f t="shared" si="374"/>
        <v>21</v>
      </c>
      <c r="AP762" s="49">
        <f t="shared" si="374"/>
        <v>0</v>
      </c>
      <c r="AQ762" s="36">
        <f t="shared" si="364"/>
        <v>11134.428571428571</v>
      </c>
      <c r="AR762" s="80">
        <v>10163</v>
      </c>
      <c r="AS762" s="39">
        <f t="shared" si="370"/>
        <v>78.857142857142861</v>
      </c>
      <c r="AT762" s="66">
        <v>81</v>
      </c>
      <c r="AU762" s="57"/>
      <c r="AV762" s="36">
        <v>4163</v>
      </c>
      <c r="AW762" s="38">
        <f t="shared" si="375"/>
        <v>24.714285714285715</v>
      </c>
      <c r="AX762" s="74">
        <v>13.999999999999996</v>
      </c>
      <c r="AY762" s="57"/>
      <c r="BA762" s="66">
        <v>913</v>
      </c>
      <c r="BD762" s="47">
        <f t="shared" si="373"/>
        <v>12424</v>
      </c>
      <c r="BE762" s="47">
        <f t="shared" si="373"/>
        <v>10491</v>
      </c>
      <c r="BF762" s="47">
        <f t="shared" si="373"/>
        <v>5844</v>
      </c>
      <c r="BG762" s="36"/>
      <c r="BH762" s="89">
        <v>0</v>
      </c>
      <c r="BI762" s="69">
        <v>0</v>
      </c>
      <c r="BJ762" s="69">
        <v>0</v>
      </c>
      <c r="BK762" s="3">
        <f t="shared" si="368"/>
        <v>100</v>
      </c>
      <c r="BL762" s="49">
        <v>0</v>
      </c>
      <c r="BM762" s="49">
        <v>0</v>
      </c>
      <c r="BN762" s="49">
        <v>0</v>
      </c>
      <c r="BO762" s="49">
        <v>0</v>
      </c>
      <c r="BP762" s="49">
        <v>0</v>
      </c>
      <c r="BQ762" s="49">
        <v>0</v>
      </c>
      <c r="BR762" s="49">
        <v>0</v>
      </c>
      <c r="BS762" s="3">
        <f t="shared" si="359"/>
        <v>0</v>
      </c>
      <c r="BT762" s="2">
        <f t="shared" si="360"/>
        <v>100</v>
      </c>
      <c r="BV762" s="37">
        <v>0.37124641091378302</v>
      </c>
      <c r="BW762" s="37"/>
      <c r="BX762" s="37"/>
      <c r="CB762" s="3">
        <f t="shared" si="337"/>
        <v>0.5</v>
      </c>
      <c r="CD762" s="55">
        <v>-11</v>
      </c>
      <c r="CE762" s="54">
        <v>48</v>
      </c>
      <c r="CX762" s="54">
        <v>5877.9930161646498</v>
      </c>
      <c r="CZ762" s="54">
        <v>15061.0090180553</v>
      </c>
      <c r="DH762" s="38">
        <v>0.59659731699999996</v>
      </c>
      <c r="DI762" s="38">
        <v>0.37137324548286899</v>
      </c>
      <c r="DJ762" s="38">
        <v>0.23530639522595301</v>
      </c>
      <c r="DK762" s="28">
        <v>0.46483359771785898</v>
      </c>
      <c r="DL762" s="28">
        <v>0.44412401997579698</v>
      </c>
      <c r="DM762" s="2">
        <v>0.37137324548286899</v>
      </c>
      <c r="DN762" s="2">
        <v>0.37137324548286899</v>
      </c>
    </row>
    <row r="763" spans="1:118" ht="18.75">
      <c r="A763" s="8">
        <v>44617</v>
      </c>
      <c r="B763" s="32">
        <f t="shared" si="339"/>
        <v>0.56486486486486487</v>
      </c>
      <c r="C763" s="33">
        <f t="shared" si="340"/>
        <v>0.56986301369863024</v>
      </c>
      <c r="D763" s="33">
        <f t="shared" si="341"/>
        <v>0.42500000000000004</v>
      </c>
      <c r="E763" s="33">
        <f t="shared" si="342"/>
        <v>0.52451122763939417</v>
      </c>
      <c r="F763" s="33">
        <f t="shared" si="343"/>
        <v>0.63043478260869579</v>
      </c>
      <c r="G763" s="33">
        <f t="shared" si="344"/>
        <v>0.41081081081081083</v>
      </c>
      <c r="H763" s="33">
        <f t="shared" si="345"/>
        <v>0.36961526317300242</v>
      </c>
      <c r="I763" s="33">
        <f t="shared" si="346"/>
        <v>0.35043227665706056</v>
      </c>
      <c r="J763" s="33">
        <f t="shared" si="347"/>
        <v>0.29523809523809524</v>
      </c>
      <c r="K763" s="33">
        <f t="shared" si="348"/>
        <v>0.32173913043478264</v>
      </c>
      <c r="L763" s="33">
        <f t="shared" si="349"/>
        <v>1</v>
      </c>
      <c r="M763" s="33">
        <f t="shared" si="350"/>
        <v>0</v>
      </c>
      <c r="N763" s="33">
        <f t="shared" si="361"/>
        <v>0.3327433628318584</v>
      </c>
      <c r="O763" s="33">
        <f t="shared" si="351"/>
        <v>0.21157024793388432</v>
      </c>
      <c r="P763" s="33">
        <f t="shared" si="352"/>
        <v>0.32289156626506027</v>
      </c>
      <c r="Q763" s="33">
        <f t="shared" si="353"/>
        <v>0.2</v>
      </c>
      <c r="R763" s="33">
        <f t="shared" si="354"/>
        <v>0.36528049535603718</v>
      </c>
      <c r="S763" s="33">
        <f t="shared" si="355"/>
        <v>0.35959595959595964</v>
      </c>
      <c r="T763" s="33">
        <f t="shared" si="369"/>
        <v>0.2</v>
      </c>
      <c r="U763" s="33">
        <f t="shared" si="356"/>
        <v>0.63125000000000009</v>
      </c>
      <c r="V763" s="33">
        <f t="shared" si="357"/>
        <v>0.20396452790818989</v>
      </c>
      <c r="W763" s="103">
        <v>0.43436910028813774</v>
      </c>
      <c r="Z763" s="41">
        <v>-27</v>
      </c>
      <c r="AA763" s="41">
        <v>-3</v>
      </c>
      <c r="AB763" s="41">
        <v>-24</v>
      </c>
      <c r="AC763" s="87">
        <v>-34.839050327638141</v>
      </c>
      <c r="AD763" s="41">
        <v>-22</v>
      </c>
      <c r="AE763" s="41">
        <v>13</v>
      </c>
      <c r="AF763" s="47">
        <f t="shared" si="366"/>
        <v>29545</v>
      </c>
      <c r="AG763" s="58">
        <f t="shared" si="372"/>
        <v>11.3</v>
      </c>
      <c r="AH763" s="58">
        <f t="shared" si="372"/>
        <v>1.5</v>
      </c>
      <c r="AI763" s="58">
        <f t="shared" si="372"/>
        <v>45</v>
      </c>
      <c r="AJ763" s="3">
        <v>1</v>
      </c>
      <c r="AK763" s="45">
        <v>0</v>
      </c>
      <c r="AL763" s="36">
        <f t="shared" si="363"/>
        <v>7.9121748590643861</v>
      </c>
      <c r="AM763" s="36">
        <f t="shared" si="358"/>
        <v>7.9121748590643861</v>
      </c>
      <c r="AN763" s="96">
        <v>9</v>
      </c>
      <c r="AO763" s="49">
        <f t="shared" si="374"/>
        <v>18</v>
      </c>
      <c r="AP763" s="49">
        <f t="shared" si="374"/>
        <v>0</v>
      </c>
      <c r="AQ763" s="36">
        <f t="shared" si="364"/>
        <v>11252.714285714286</v>
      </c>
      <c r="AR763" s="80">
        <v>11122</v>
      </c>
      <c r="AS763" s="39">
        <f t="shared" si="370"/>
        <v>77</v>
      </c>
      <c r="AT763" s="66">
        <v>79</v>
      </c>
      <c r="AU763" s="57"/>
      <c r="AV763" s="57"/>
      <c r="AW763" s="38">
        <f t="shared" si="375"/>
        <v>24.428571428571427</v>
      </c>
      <c r="AX763" s="74">
        <v>23</v>
      </c>
      <c r="AY763" s="57"/>
      <c r="BA763" s="66">
        <v>1095</v>
      </c>
      <c r="BD763" s="47">
        <f t="shared" si="373"/>
        <v>13042</v>
      </c>
      <c r="BE763" s="47">
        <f t="shared" si="373"/>
        <v>10502</v>
      </c>
      <c r="BF763" s="47">
        <f t="shared" si="373"/>
        <v>6001</v>
      </c>
      <c r="BG763" s="36"/>
      <c r="BH763" s="89">
        <v>0</v>
      </c>
      <c r="BI763" s="69">
        <v>0</v>
      </c>
      <c r="BJ763" s="69">
        <v>0</v>
      </c>
      <c r="BK763" s="3">
        <f t="shared" si="368"/>
        <v>100</v>
      </c>
      <c r="BL763" s="49">
        <v>0</v>
      </c>
      <c r="BM763" s="49">
        <v>0</v>
      </c>
      <c r="BN763" s="49">
        <v>0</v>
      </c>
      <c r="BO763" s="49">
        <v>0</v>
      </c>
      <c r="BP763" s="49">
        <v>0</v>
      </c>
      <c r="BQ763" s="49">
        <v>0</v>
      </c>
      <c r="BR763" s="49">
        <v>0</v>
      </c>
      <c r="BS763" s="3">
        <f t="shared" si="359"/>
        <v>0</v>
      </c>
      <c r="BT763" s="2">
        <f t="shared" si="360"/>
        <v>100</v>
      </c>
      <c r="BV763" s="37">
        <v>0.37350748352202001</v>
      </c>
      <c r="BW763" s="37"/>
      <c r="BX763" s="37"/>
      <c r="CB763" s="3">
        <f t="shared" si="337"/>
        <v>0.5</v>
      </c>
      <c r="CD763" s="55">
        <v>-10</v>
      </c>
      <c r="CE763" s="54">
        <v>42</v>
      </c>
      <c r="CX763" s="54">
        <v>5738.1642279773096</v>
      </c>
      <c r="CZ763" s="54">
        <v>14933.574588395701</v>
      </c>
      <c r="DH763" s="38">
        <v>0.59792099300000001</v>
      </c>
      <c r="DI763" s="38">
        <v>0.37289596287413601</v>
      </c>
      <c r="DJ763" s="38">
        <v>0.23771561295726901</v>
      </c>
      <c r="DK763" s="28">
        <v>0.46811214659814498</v>
      </c>
      <c r="DL763" s="28">
        <v>0.44707566664559001</v>
      </c>
      <c r="DM763" s="2">
        <v>0.37289596287413601</v>
      </c>
      <c r="DN763" s="2">
        <v>0.37289596287413601</v>
      </c>
    </row>
    <row r="764" spans="1:118" ht="18.75">
      <c r="A764" s="8">
        <v>44618</v>
      </c>
      <c r="B764" s="32">
        <f t="shared" si="339"/>
        <v>0.50810810810810825</v>
      </c>
      <c r="C764" s="33">
        <f t="shared" si="340"/>
        <v>0.55342465753424663</v>
      </c>
      <c r="D764" s="33">
        <f t="shared" si="341"/>
        <v>0.38500000000000001</v>
      </c>
      <c r="E764" s="33">
        <f t="shared" si="342"/>
        <v>0.55279630758232368</v>
      </c>
      <c r="F764" s="33">
        <f t="shared" si="343"/>
        <v>0.61739130434782619</v>
      </c>
      <c r="G764" s="33">
        <f t="shared" si="344"/>
        <v>0.42702702702702711</v>
      </c>
      <c r="H764" s="33">
        <f t="shared" si="345"/>
        <v>0.3969075617387311</v>
      </c>
      <c r="I764" s="33">
        <f t="shared" si="346"/>
        <v>0.35907780979827097</v>
      </c>
      <c r="J764" s="33">
        <f t="shared" si="347"/>
        <v>0.37333333333333341</v>
      </c>
      <c r="K764" s="33">
        <f t="shared" si="348"/>
        <v>0.30434782608695654</v>
      </c>
      <c r="L764" s="33">
        <f t="shared" si="349"/>
        <v>0</v>
      </c>
      <c r="M764" s="33">
        <f t="shared" si="350"/>
        <v>0</v>
      </c>
      <c r="N764" s="33">
        <f t="shared" si="361"/>
        <v>0.3327433628318584</v>
      </c>
      <c r="O764" s="33">
        <f t="shared" si="351"/>
        <v>0.22809917355371903</v>
      </c>
      <c r="P764" s="33">
        <f t="shared" si="352"/>
        <v>0.33012048192771087</v>
      </c>
      <c r="Q764" s="33">
        <f t="shared" si="353"/>
        <v>0.2</v>
      </c>
      <c r="R764" s="33">
        <f t="shared" si="354"/>
        <v>0.37174489164086688</v>
      </c>
      <c r="S764" s="33">
        <f t="shared" si="355"/>
        <v>0.34747474747474749</v>
      </c>
      <c r="T764" s="33">
        <f t="shared" si="369"/>
        <v>0.2</v>
      </c>
      <c r="U764" s="33">
        <f t="shared" si="356"/>
        <v>0.74375000000000013</v>
      </c>
      <c r="V764" s="33">
        <f t="shared" si="357"/>
        <v>0.20396452790818989</v>
      </c>
      <c r="W764" s="103">
        <v>0.43576074655541025</v>
      </c>
      <c r="Z764" s="47">
        <f t="shared" ref="Z764:AB783" si="376">Z399</f>
        <v>-34</v>
      </c>
      <c r="AA764" s="47">
        <f t="shared" si="376"/>
        <v>-5</v>
      </c>
      <c r="AB764" s="47">
        <f t="shared" si="376"/>
        <v>-32</v>
      </c>
      <c r="AC764" s="87">
        <v>-30.416762929984824</v>
      </c>
      <c r="AD764" s="47">
        <f t="shared" ref="AD764:AE783" si="377">AD399</f>
        <v>-24</v>
      </c>
      <c r="AE764" s="47">
        <f t="shared" si="377"/>
        <v>14</v>
      </c>
      <c r="AF764" s="47">
        <f t="shared" si="366"/>
        <v>34299</v>
      </c>
      <c r="AG764" s="58">
        <f t="shared" si="372"/>
        <v>11.8</v>
      </c>
      <c r="AH764" s="58">
        <f t="shared" si="372"/>
        <v>5.6</v>
      </c>
      <c r="AI764" s="58">
        <f t="shared" si="372"/>
        <v>43</v>
      </c>
      <c r="AJ764" s="3">
        <v>0</v>
      </c>
      <c r="AK764" s="45">
        <v>0</v>
      </c>
      <c r="AL764" s="36">
        <f t="shared" si="363"/>
        <v>7.9121748590643861</v>
      </c>
      <c r="AM764" s="36">
        <f t="shared" si="358"/>
        <v>7.9121748590643861</v>
      </c>
      <c r="AN764" s="96">
        <v>19</v>
      </c>
      <c r="AO764" s="49">
        <f t="shared" si="374"/>
        <v>19</v>
      </c>
      <c r="AP764" s="49">
        <f t="shared" si="374"/>
        <v>0</v>
      </c>
      <c r="AQ764" s="36">
        <f t="shared" si="364"/>
        <v>11304.857142857143</v>
      </c>
      <c r="AR764" s="80">
        <v>11557</v>
      </c>
      <c r="AS764" s="39">
        <f t="shared" si="370"/>
        <v>75</v>
      </c>
      <c r="AT764" s="66">
        <v>73</v>
      </c>
      <c r="AU764" s="57"/>
      <c r="AV764" s="57"/>
      <c r="AW764" s="38">
        <f t="shared" si="375"/>
        <v>25.428571428571427</v>
      </c>
      <c r="AX764" s="74">
        <v>29</v>
      </c>
      <c r="AY764" s="57"/>
      <c r="BA764" s="66">
        <v>1023</v>
      </c>
      <c r="BD764" s="47">
        <f t="shared" si="373"/>
        <v>14862</v>
      </c>
      <c r="BE764" s="47">
        <f t="shared" si="373"/>
        <v>12482</v>
      </c>
      <c r="BF764" s="47">
        <f t="shared" si="373"/>
        <v>6955</v>
      </c>
      <c r="BG764" s="36"/>
      <c r="BH764" s="89">
        <v>0</v>
      </c>
      <c r="BI764" s="69">
        <v>0</v>
      </c>
      <c r="BJ764" s="69">
        <v>0</v>
      </c>
      <c r="BK764" s="3">
        <f t="shared" si="368"/>
        <v>100</v>
      </c>
      <c r="BL764" s="49">
        <v>0</v>
      </c>
      <c r="BM764" s="49">
        <v>0</v>
      </c>
      <c r="BN764" s="49">
        <v>0</v>
      </c>
      <c r="BO764" s="49">
        <v>0</v>
      </c>
      <c r="BP764" s="49">
        <v>0</v>
      </c>
      <c r="BQ764" s="49">
        <v>0</v>
      </c>
      <c r="BR764" s="49">
        <v>0</v>
      </c>
      <c r="BS764" s="3">
        <f t="shared" si="359"/>
        <v>0</v>
      </c>
      <c r="BT764" s="2">
        <f t="shared" si="360"/>
        <v>100</v>
      </c>
      <c r="BV764" s="37">
        <v>0.375724892087683</v>
      </c>
      <c r="BW764" s="37"/>
      <c r="BX764" s="37"/>
      <c r="CB764" s="3">
        <f t="shared" si="337"/>
        <v>0.5</v>
      </c>
      <c r="CD764" s="55">
        <v>-11</v>
      </c>
      <c r="CE764" s="54">
        <v>58</v>
      </c>
      <c r="CX764" s="54">
        <v>5596.5982466157502</v>
      </c>
      <c r="CZ764" s="54">
        <v>14806.552253530101</v>
      </c>
      <c r="DH764" s="38">
        <v>0.59921695500000005</v>
      </c>
      <c r="DI764" s="38">
        <v>0.37438830547413998</v>
      </c>
      <c r="DJ764" s="38">
        <v>0.24008268788586801</v>
      </c>
      <c r="DK764" s="28">
        <v>0.471349126213297</v>
      </c>
      <c r="DL764" s="28">
        <v>0.44996774941400303</v>
      </c>
      <c r="DM764" s="2">
        <v>0.37438830547413998</v>
      </c>
      <c r="DN764" s="2">
        <v>0.37438830547413998</v>
      </c>
    </row>
    <row r="765" spans="1:118" ht="18.75">
      <c r="A765" s="8">
        <v>44619</v>
      </c>
      <c r="B765" s="32">
        <f t="shared" si="339"/>
        <v>0.58108108108108114</v>
      </c>
      <c r="C765" s="33">
        <f t="shared" si="340"/>
        <v>0.57808219178082199</v>
      </c>
      <c r="D765" s="33">
        <f t="shared" si="341"/>
        <v>0.4</v>
      </c>
      <c r="E765" s="33">
        <f t="shared" si="342"/>
        <v>0.53685755884955577</v>
      </c>
      <c r="F765" s="33">
        <f t="shared" si="343"/>
        <v>0.69565217391304357</v>
      </c>
      <c r="G765" s="33">
        <f t="shared" si="344"/>
        <v>0.32972972972972975</v>
      </c>
      <c r="H765" s="33">
        <f t="shared" si="345"/>
        <v>0.33139800790332308</v>
      </c>
      <c r="I765" s="33">
        <f t="shared" si="346"/>
        <v>0.32103746397694533</v>
      </c>
      <c r="J765" s="33">
        <f t="shared" si="347"/>
        <v>0.3066666666666667</v>
      </c>
      <c r="K765" s="33">
        <f t="shared" si="348"/>
        <v>0.26086956521739135</v>
      </c>
      <c r="L765" s="33">
        <f t="shared" si="349"/>
        <v>0</v>
      </c>
      <c r="M765" s="33">
        <f t="shared" si="350"/>
        <v>0</v>
      </c>
      <c r="N765" s="33">
        <f t="shared" si="361"/>
        <v>0.3327433628318584</v>
      </c>
      <c r="O765" s="33">
        <f t="shared" si="351"/>
        <v>0.21157024793388432</v>
      </c>
      <c r="P765" s="33">
        <f t="shared" si="352"/>
        <v>0.35180722891566268</v>
      </c>
      <c r="Q765" s="33">
        <f t="shared" si="353"/>
        <v>0.25</v>
      </c>
      <c r="R765" s="33">
        <f t="shared" si="354"/>
        <v>0.35325820433436539</v>
      </c>
      <c r="S765" s="33">
        <f t="shared" si="355"/>
        <v>0.35151515151515156</v>
      </c>
      <c r="T765" s="33">
        <f t="shared" si="369"/>
        <v>0.2</v>
      </c>
      <c r="U765" s="33">
        <f t="shared" si="356"/>
        <v>0.72500000000000009</v>
      </c>
      <c r="V765" s="33">
        <f t="shared" si="357"/>
        <v>0.20396452790818989</v>
      </c>
      <c r="W765" s="103">
        <v>0.44012185456438929</v>
      </c>
      <c r="Z765" s="47">
        <f t="shared" si="376"/>
        <v>-25</v>
      </c>
      <c r="AA765" s="47">
        <f t="shared" si="376"/>
        <v>-2</v>
      </c>
      <c r="AB765" s="47">
        <f t="shared" si="376"/>
        <v>-29</v>
      </c>
      <c r="AC765" s="87">
        <v>-32.908738480257291</v>
      </c>
      <c r="AD765" s="47">
        <f t="shared" si="377"/>
        <v>-12</v>
      </c>
      <c r="AE765" s="47">
        <f t="shared" si="377"/>
        <v>8</v>
      </c>
      <c r="AF765" s="47">
        <f t="shared" si="366"/>
        <v>22888</v>
      </c>
      <c r="AG765" s="58">
        <f t="shared" ref="AG765:AI784" si="378">AG400</f>
        <v>9.6</v>
      </c>
      <c r="AH765" s="58">
        <f t="shared" si="378"/>
        <v>2.1</v>
      </c>
      <c r="AI765" s="58">
        <f t="shared" si="378"/>
        <v>38</v>
      </c>
      <c r="AJ765" s="3">
        <v>0</v>
      </c>
      <c r="AK765" s="45">
        <v>0</v>
      </c>
      <c r="AL765" s="36">
        <f t="shared" si="363"/>
        <v>7.9121748590643861</v>
      </c>
      <c r="AM765" s="36">
        <f t="shared" si="358"/>
        <v>7.9121748590643861</v>
      </c>
      <c r="AN765" s="96">
        <v>9</v>
      </c>
      <c r="AO765" s="49">
        <f t="shared" si="374"/>
        <v>22</v>
      </c>
      <c r="AP765" s="49">
        <f t="shared" si="374"/>
        <v>3</v>
      </c>
      <c r="AQ765" s="36">
        <f t="shared" si="364"/>
        <v>11038.142857142857</v>
      </c>
      <c r="AR765" s="80">
        <v>10313</v>
      </c>
      <c r="AS765" s="39">
        <f t="shared" si="370"/>
        <v>73.285714285714292</v>
      </c>
      <c r="AT765" s="66">
        <v>75</v>
      </c>
      <c r="AU765" s="57"/>
      <c r="AV765" s="57"/>
      <c r="AW765" s="38">
        <f t="shared" si="375"/>
        <v>26.428571428571427</v>
      </c>
      <c r="AX765" s="74">
        <v>27.999999999999996</v>
      </c>
      <c r="AY765" s="57"/>
      <c r="BA765" s="66">
        <v>898</v>
      </c>
      <c r="BD765" s="47">
        <f t="shared" si="373"/>
        <v>14336</v>
      </c>
      <c r="BE765" s="47">
        <f t="shared" si="373"/>
        <v>4587</v>
      </c>
      <c r="BF765" s="47">
        <f t="shared" si="373"/>
        <v>3965</v>
      </c>
      <c r="BG765" s="36"/>
      <c r="BH765" s="89">
        <v>0</v>
      </c>
      <c r="BI765" s="69">
        <v>0</v>
      </c>
      <c r="BJ765" s="69">
        <v>0</v>
      </c>
      <c r="BK765" s="3">
        <f t="shared" si="368"/>
        <v>100</v>
      </c>
      <c r="BL765" s="49">
        <v>0</v>
      </c>
      <c r="BM765" s="49">
        <v>0</v>
      </c>
      <c r="BN765" s="49">
        <v>0</v>
      </c>
      <c r="BO765" s="49">
        <v>0</v>
      </c>
      <c r="BP765" s="49">
        <v>0</v>
      </c>
      <c r="BQ765" s="49">
        <v>0</v>
      </c>
      <c r="BR765" s="49">
        <v>0</v>
      </c>
      <c r="BS765" s="3">
        <f t="shared" si="359"/>
        <v>0</v>
      </c>
      <c r="BT765" s="2">
        <f t="shared" si="360"/>
        <v>100</v>
      </c>
      <c r="BV765" s="37">
        <v>0.378257146042906</v>
      </c>
      <c r="BW765" s="37"/>
      <c r="BX765" s="37"/>
      <c r="CB765" s="3">
        <f t="shared" si="337"/>
        <v>0.5</v>
      </c>
      <c r="CD765" s="55">
        <v>-8</v>
      </c>
      <c r="CE765" s="54">
        <v>48</v>
      </c>
      <c r="CX765" s="54">
        <v>5491.1317634745501</v>
      </c>
      <c r="CZ765" s="54">
        <v>14660.5895937121</v>
      </c>
      <c r="DH765" s="38">
        <v>0.60048565899999995</v>
      </c>
      <c r="DI765" s="38">
        <v>0.37585081021484801</v>
      </c>
      <c r="DJ765" s="38">
        <v>0.24240850464819899</v>
      </c>
      <c r="DK765" s="28">
        <v>0.47454467615200802</v>
      </c>
      <c r="DL765" s="28">
        <v>0.45280428671884598</v>
      </c>
      <c r="DM765" s="2">
        <v>0.37585081021484801</v>
      </c>
      <c r="DN765" s="2">
        <v>0.37585081021484801</v>
      </c>
    </row>
    <row r="766" spans="1:118" ht="18.75">
      <c r="A766" s="8">
        <v>44620</v>
      </c>
      <c r="B766" s="32">
        <f t="shared" si="339"/>
        <v>0.60540540540540544</v>
      </c>
      <c r="C766" s="33">
        <f t="shared" si="340"/>
        <v>0.58630136986301373</v>
      </c>
      <c r="D766" s="33">
        <f t="shared" si="341"/>
        <v>0.49000000000000005</v>
      </c>
      <c r="E766" s="33">
        <f t="shared" si="342"/>
        <v>0.55392094621097776</v>
      </c>
      <c r="F766" s="33">
        <f t="shared" si="343"/>
        <v>0.72173913043478266</v>
      </c>
      <c r="G766" s="33">
        <f t="shared" si="344"/>
        <v>0.29729729729729731</v>
      </c>
      <c r="H766" s="33">
        <f t="shared" si="345"/>
        <v>0.30008132959536138</v>
      </c>
      <c r="I766" s="33">
        <f t="shared" si="346"/>
        <v>0.3780979827089338</v>
      </c>
      <c r="J766" s="33">
        <f t="shared" si="347"/>
        <v>0.27238095238095239</v>
      </c>
      <c r="K766" s="33">
        <f t="shared" si="348"/>
        <v>0.4</v>
      </c>
      <c r="L766" s="33">
        <f t="shared" si="349"/>
        <v>1</v>
      </c>
      <c r="M766" s="33">
        <f t="shared" si="350"/>
        <v>0</v>
      </c>
      <c r="N766" s="33">
        <f t="shared" si="361"/>
        <v>0.3327433628318584</v>
      </c>
      <c r="O766" s="33">
        <f t="shared" si="351"/>
        <v>0.20826446280991737</v>
      </c>
      <c r="P766" s="33">
        <f t="shared" si="352"/>
        <v>0.39518072289156631</v>
      </c>
      <c r="Q766" s="33">
        <f t="shared" si="353"/>
        <v>0.23333333333333334</v>
      </c>
      <c r="R766" s="33">
        <f t="shared" si="354"/>
        <v>0.34301919504643963</v>
      </c>
      <c r="S766" s="33">
        <f t="shared" si="355"/>
        <v>0.33939393939393941</v>
      </c>
      <c r="T766" s="33">
        <f t="shared" si="369"/>
        <v>0.2</v>
      </c>
      <c r="U766" s="33">
        <f t="shared" si="356"/>
        <v>0.72500000000000009</v>
      </c>
      <c r="V766" s="33">
        <f t="shared" si="357"/>
        <v>0.20396452790818989</v>
      </c>
      <c r="W766" s="103">
        <v>0.44255219212979252</v>
      </c>
      <c r="Z766" s="47">
        <f t="shared" si="376"/>
        <v>-22</v>
      </c>
      <c r="AA766" s="47">
        <f t="shared" si="376"/>
        <v>-1</v>
      </c>
      <c r="AB766" s="47">
        <f t="shared" si="376"/>
        <v>-11</v>
      </c>
      <c r="AC766" s="87">
        <v>-30.240929054158915</v>
      </c>
      <c r="AD766" s="47">
        <f t="shared" si="377"/>
        <v>-8</v>
      </c>
      <c r="AE766" s="47">
        <f t="shared" si="377"/>
        <v>6</v>
      </c>
      <c r="AF766" s="47">
        <f t="shared" si="366"/>
        <v>17433</v>
      </c>
      <c r="AG766" s="58">
        <f t="shared" si="378"/>
        <v>12.9</v>
      </c>
      <c r="AH766" s="58">
        <f t="shared" si="378"/>
        <v>0.3</v>
      </c>
      <c r="AI766" s="58">
        <f t="shared" si="378"/>
        <v>54</v>
      </c>
      <c r="AJ766" s="3">
        <v>1</v>
      </c>
      <c r="AK766" s="45">
        <v>0</v>
      </c>
      <c r="AL766" s="36">
        <f t="shared" si="363"/>
        <v>7.9121748590643861</v>
      </c>
      <c r="AM766" s="36">
        <f t="shared" si="358"/>
        <v>7.9121748590643861</v>
      </c>
      <c r="AN766" s="96">
        <v>7</v>
      </c>
      <c r="AO766" s="49">
        <f t="shared" si="374"/>
        <v>28</v>
      </c>
      <c r="AP766" s="49">
        <f t="shared" si="374"/>
        <v>2</v>
      </c>
      <c r="AQ766" s="36">
        <f t="shared" si="364"/>
        <v>11335.142857142857</v>
      </c>
      <c r="AR766" s="80">
        <v>9624</v>
      </c>
      <c r="AS766" s="39">
        <f t="shared" si="370"/>
        <v>71.714285714285708</v>
      </c>
      <c r="AT766" s="66">
        <v>69</v>
      </c>
      <c r="AU766" s="57"/>
      <c r="AV766" s="57"/>
      <c r="AW766" s="38">
        <f t="shared" si="375"/>
        <v>28.428571428571427</v>
      </c>
      <c r="AX766" s="74">
        <v>28</v>
      </c>
      <c r="AY766" s="57"/>
      <c r="BA766" s="66">
        <v>867</v>
      </c>
      <c r="BD766" s="47">
        <f t="shared" si="373"/>
        <v>11329</v>
      </c>
      <c r="BE766" s="47">
        <f t="shared" si="373"/>
        <v>3009</v>
      </c>
      <c r="BF766" s="47">
        <f t="shared" si="373"/>
        <v>3095</v>
      </c>
      <c r="BG766" s="36"/>
      <c r="BH766" s="89">
        <v>0</v>
      </c>
      <c r="BI766" s="69">
        <v>0</v>
      </c>
      <c r="BJ766" s="69">
        <v>0</v>
      </c>
      <c r="BK766" s="3">
        <f t="shared" si="368"/>
        <v>100</v>
      </c>
      <c r="BL766" s="49">
        <v>0</v>
      </c>
      <c r="BM766" s="49">
        <v>0</v>
      </c>
      <c r="BN766" s="49">
        <v>0</v>
      </c>
      <c r="BO766" s="49">
        <v>0</v>
      </c>
      <c r="BP766" s="49">
        <v>0</v>
      </c>
      <c r="BQ766" s="49">
        <v>0</v>
      </c>
      <c r="BR766" s="49">
        <v>0</v>
      </c>
      <c r="BS766" s="3">
        <f t="shared" si="359"/>
        <v>0</v>
      </c>
      <c r="BT766" s="2">
        <f t="shared" si="360"/>
        <v>100</v>
      </c>
      <c r="BV766" s="37">
        <v>0.38150660000180597</v>
      </c>
      <c r="BW766" s="37"/>
      <c r="BX766" s="37"/>
      <c r="CB766" s="3">
        <f t="shared" si="337"/>
        <v>0.5</v>
      </c>
      <c r="CD766" s="55">
        <v>-8</v>
      </c>
      <c r="CE766" s="54">
        <v>36</v>
      </c>
      <c r="CX766" s="54">
        <v>5429.4619993250099</v>
      </c>
      <c r="CZ766" s="54">
        <v>14505.1780623018</v>
      </c>
      <c r="DH766" s="38">
        <v>0.60172768799999998</v>
      </c>
      <c r="DI766" s="38">
        <v>0.37728409657103101</v>
      </c>
      <c r="DJ766" s="38">
        <v>0.24469413364364101</v>
      </c>
      <c r="DK766" s="28">
        <v>0.47769921622995498</v>
      </c>
      <c r="DL766" s="28">
        <v>0.45558951085607402</v>
      </c>
      <c r="DM766" s="2">
        <v>0.37728409657103101</v>
      </c>
      <c r="DN766" s="2">
        <v>0.37728409657103101</v>
      </c>
    </row>
    <row r="767" spans="1:118" ht="18.75">
      <c r="A767" s="8">
        <v>44621</v>
      </c>
      <c r="B767" s="32">
        <f t="shared" si="339"/>
        <v>0.53243243243243255</v>
      </c>
      <c r="C767" s="33">
        <f t="shared" si="340"/>
        <v>0.55342465753424663</v>
      </c>
      <c r="D767" s="33">
        <f t="shared" si="341"/>
        <v>0.43500000000000005</v>
      </c>
      <c r="E767" s="33">
        <f t="shared" si="342"/>
        <v>0.54758783954789347</v>
      </c>
      <c r="F767" s="33">
        <f t="shared" si="343"/>
        <v>0.63043478260869579</v>
      </c>
      <c r="G767" s="33">
        <f t="shared" si="344"/>
        <v>0.3783783783783784</v>
      </c>
      <c r="H767" s="33">
        <f t="shared" si="345"/>
        <v>0.35165194760460428</v>
      </c>
      <c r="I767" s="33">
        <f t="shared" si="346"/>
        <v>0.48530259365994249</v>
      </c>
      <c r="J767" s="33">
        <f t="shared" si="347"/>
        <v>0.35428571428571431</v>
      </c>
      <c r="K767" s="33">
        <f t="shared" si="348"/>
        <v>0.48695652173913051</v>
      </c>
      <c r="L767" s="33">
        <f t="shared" si="349"/>
        <v>1</v>
      </c>
      <c r="M767" s="33">
        <f t="shared" si="350"/>
        <v>0</v>
      </c>
      <c r="N767" s="33">
        <f t="shared" si="361"/>
        <v>0.3327433628318584</v>
      </c>
      <c r="O767" s="33">
        <f t="shared" si="351"/>
        <v>0.20495867768595041</v>
      </c>
      <c r="P767" s="33">
        <f t="shared" si="352"/>
        <v>0.29397590361445786</v>
      </c>
      <c r="Q767" s="33">
        <f t="shared" si="353"/>
        <v>0.2</v>
      </c>
      <c r="R767" s="33">
        <f t="shared" si="354"/>
        <v>0.37535603715170285</v>
      </c>
      <c r="S767" s="33">
        <f t="shared" si="355"/>
        <v>0.33737373737373744</v>
      </c>
      <c r="T767" s="33">
        <f t="shared" si="369"/>
        <v>0.2</v>
      </c>
      <c r="U767" s="33">
        <f t="shared" si="356"/>
        <v>0.8</v>
      </c>
      <c r="V767" s="33">
        <f t="shared" si="357"/>
        <v>0.20396452790818989</v>
      </c>
      <c r="W767" s="103">
        <v>0.44272969249215305</v>
      </c>
      <c r="Z767" s="47">
        <f t="shared" si="376"/>
        <v>-31</v>
      </c>
      <c r="AA767" s="47">
        <f t="shared" si="376"/>
        <v>-5</v>
      </c>
      <c r="AB767" s="47">
        <f t="shared" si="376"/>
        <v>-22</v>
      </c>
      <c r="AC767" s="87">
        <v>-31.231091282466593</v>
      </c>
      <c r="AD767" s="47">
        <f t="shared" si="377"/>
        <v>-22</v>
      </c>
      <c r="AE767" s="47">
        <f t="shared" si="377"/>
        <v>11</v>
      </c>
      <c r="AF767" s="47">
        <f t="shared" si="366"/>
        <v>26416</v>
      </c>
      <c r="AG767" s="58">
        <f t="shared" si="378"/>
        <v>19.100000000000001</v>
      </c>
      <c r="AH767" s="58">
        <f t="shared" si="378"/>
        <v>4.5999999999999996</v>
      </c>
      <c r="AI767" s="58">
        <f t="shared" si="378"/>
        <v>64</v>
      </c>
      <c r="AJ767" s="3">
        <v>1</v>
      </c>
      <c r="AK767" s="45">
        <v>0</v>
      </c>
      <c r="AL767" s="36">
        <f t="shared" si="363"/>
        <v>7.9121748590643861</v>
      </c>
      <c r="AM767" s="36">
        <f t="shared" si="358"/>
        <v>7.9121748590643861</v>
      </c>
      <c r="AN767" s="96">
        <v>5</v>
      </c>
      <c r="AO767" s="49">
        <f t="shared" si="374"/>
        <v>14</v>
      </c>
      <c r="AP767" s="49">
        <f t="shared" si="374"/>
        <v>0</v>
      </c>
      <c r="AQ767" s="36">
        <f t="shared" si="364"/>
        <v>11248.142857142857</v>
      </c>
      <c r="AR767" s="80">
        <v>11800</v>
      </c>
      <c r="AS767" s="39">
        <f t="shared" si="370"/>
        <v>70.428571428571431</v>
      </c>
      <c r="AT767" s="66">
        <v>68</v>
      </c>
      <c r="AU767" s="57"/>
      <c r="AV767" s="57"/>
      <c r="AW767" s="38">
        <f t="shared" si="375"/>
        <v>29</v>
      </c>
      <c r="AX767" s="74">
        <v>31.999999999999996</v>
      </c>
      <c r="AY767" s="57"/>
      <c r="BA767" s="66">
        <v>1096</v>
      </c>
      <c r="BD767" s="47">
        <f t="shared" si="373"/>
        <v>12001</v>
      </c>
      <c r="BE767" s="47">
        <f t="shared" si="373"/>
        <v>8798</v>
      </c>
      <c r="BF767" s="47">
        <f t="shared" si="373"/>
        <v>5617</v>
      </c>
      <c r="BG767" s="36"/>
      <c r="BH767" s="89">
        <v>0</v>
      </c>
      <c r="BI767" s="69">
        <v>0</v>
      </c>
      <c r="BJ767" s="69">
        <v>0</v>
      </c>
      <c r="BK767" s="3">
        <f t="shared" si="368"/>
        <v>100</v>
      </c>
      <c r="BL767" s="49">
        <v>0</v>
      </c>
      <c r="BM767" s="49">
        <v>0</v>
      </c>
      <c r="BN767" s="49">
        <v>0</v>
      </c>
      <c r="BO767" s="49">
        <v>0</v>
      </c>
      <c r="BP767" s="49">
        <v>0</v>
      </c>
      <c r="BQ767" s="49">
        <v>0</v>
      </c>
      <c r="BR767" s="49">
        <v>0</v>
      </c>
      <c r="BS767" s="3">
        <f t="shared" si="359"/>
        <v>0</v>
      </c>
      <c r="BT767" s="2">
        <f t="shared" si="360"/>
        <v>100</v>
      </c>
      <c r="BV767" s="37">
        <v>0.38330204482432201</v>
      </c>
      <c r="BW767" s="37"/>
      <c r="BX767" s="37"/>
      <c r="CB767" s="3">
        <f t="shared" si="337"/>
        <v>0.5</v>
      </c>
      <c r="CD767" s="55">
        <v>-8</v>
      </c>
      <c r="CE767" s="54">
        <v>26</v>
      </c>
      <c r="CX767" s="54">
        <v>5382.9430304575599</v>
      </c>
      <c r="CZ767" s="54">
        <v>14347.784652382001</v>
      </c>
      <c r="DH767" s="38">
        <v>0.60294360800000002</v>
      </c>
      <c r="DI767" s="38">
        <v>0.37868876777001897</v>
      </c>
      <c r="DJ767" s="38">
        <v>0.24694039068798401</v>
      </c>
      <c r="DK767" s="28">
        <v>0.48081357462412</v>
      </c>
      <c r="DL767" s="28">
        <v>0.458326987725789</v>
      </c>
      <c r="DM767" s="2">
        <v>0.37868876777001897</v>
      </c>
      <c r="DN767" s="2">
        <v>0.37868876777001897</v>
      </c>
    </row>
    <row r="768" spans="1:118" ht="18.75">
      <c r="A768" s="8">
        <v>44622</v>
      </c>
      <c r="B768" s="32">
        <f t="shared" si="339"/>
        <v>0.46756756756756762</v>
      </c>
      <c r="C768" s="33">
        <f t="shared" si="340"/>
        <v>0.43835616438356168</v>
      </c>
      <c r="D768" s="33">
        <f t="shared" si="341"/>
        <v>0.30000000000000004</v>
      </c>
      <c r="E768" s="33">
        <f t="shared" si="342"/>
        <v>0.52450692722273429</v>
      </c>
      <c r="F768" s="33">
        <f t="shared" si="343"/>
        <v>0.59782608695652184</v>
      </c>
      <c r="G768" s="33">
        <f t="shared" si="344"/>
        <v>0.44324324324324327</v>
      </c>
      <c r="H768" s="33">
        <f t="shared" si="345"/>
        <v>0.34976892826729694</v>
      </c>
      <c r="I768" s="33">
        <f t="shared" si="346"/>
        <v>0.49740634005763695</v>
      </c>
      <c r="J768" s="33">
        <f t="shared" si="347"/>
        <v>0.4171428571428572</v>
      </c>
      <c r="K768" s="33">
        <f t="shared" si="348"/>
        <v>0.64347826086956528</v>
      </c>
      <c r="L768" s="33">
        <f t="shared" si="349"/>
        <v>1</v>
      </c>
      <c r="M768" s="33">
        <f t="shared" si="350"/>
        <v>0</v>
      </c>
      <c r="N768" s="33">
        <f t="shared" si="361"/>
        <v>0.3327433628318584</v>
      </c>
      <c r="O768" s="33">
        <f t="shared" si="351"/>
        <v>0.20826446280991737</v>
      </c>
      <c r="P768" s="33">
        <f t="shared" si="352"/>
        <v>0.33734939759036148</v>
      </c>
      <c r="Q768" s="33">
        <f t="shared" si="353"/>
        <v>0.21666666666666667</v>
      </c>
      <c r="R768" s="33">
        <f t="shared" si="354"/>
        <v>0.3885523219814242</v>
      </c>
      <c r="S768" s="33">
        <f t="shared" si="355"/>
        <v>0.33737373737373744</v>
      </c>
      <c r="T768" s="33">
        <f t="shared" si="369"/>
        <v>0.2</v>
      </c>
      <c r="U768" s="33">
        <f t="shared" si="356"/>
        <v>0.78125</v>
      </c>
      <c r="V768" s="33">
        <f t="shared" si="357"/>
        <v>0.20396452790818989</v>
      </c>
      <c r="W768" s="103">
        <v>0.44474733938357319</v>
      </c>
      <c r="Z768" s="47">
        <f t="shared" si="376"/>
        <v>-39</v>
      </c>
      <c r="AA768" s="47">
        <f t="shared" si="376"/>
        <v>-19</v>
      </c>
      <c r="AB768" s="47">
        <f t="shared" si="376"/>
        <v>-49</v>
      </c>
      <c r="AC768" s="87">
        <v>-34.839722684882254</v>
      </c>
      <c r="AD768" s="47">
        <f t="shared" si="377"/>
        <v>-27</v>
      </c>
      <c r="AE768" s="47">
        <f t="shared" si="377"/>
        <v>15</v>
      </c>
      <c r="AF768" s="47">
        <f t="shared" si="366"/>
        <v>26088</v>
      </c>
      <c r="AG768" s="58">
        <f t="shared" si="378"/>
        <v>19.8</v>
      </c>
      <c r="AH768" s="58">
        <f t="shared" si="378"/>
        <v>7.9</v>
      </c>
      <c r="AI768" s="58">
        <f t="shared" si="378"/>
        <v>82</v>
      </c>
      <c r="AJ768" s="3">
        <v>1</v>
      </c>
      <c r="AK768" s="45">
        <v>0</v>
      </c>
      <c r="AL768" s="36">
        <f t="shared" si="363"/>
        <v>7.9121748590643861</v>
      </c>
      <c r="AM768" s="36">
        <f t="shared" si="358"/>
        <v>7.9121748590643861</v>
      </c>
      <c r="AN768" s="96">
        <v>7</v>
      </c>
      <c r="AO768" s="49">
        <f t="shared" si="374"/>
        <v>20</v>
      </c>
      <c r="AP768" s="49">
        <f t="shared" si="374"/>
        <v>1</v>
      </c>
      <c r="AQ768" s="36">
        <f t="shared" si="364"/>
        <v>11140.428571428571</v>
      </c>
      <c r="AR768" s="80">
        <v>12688</v>
      </c>
      <c r="AS768" s="39">
        <f t="shared" si="370"/>
        <v>70</v>
      </c>
      <c r="AT768" s="66">
        <v>68</v>
      </c>
      <c r="AU768" s="57"/>
      <c r="AV768" s="57"/>
      <c r="AW768" s="38">
        <f t="shared" si="375"/>
        <v>29.142857142857142</v>
      </c>
      <c r="AX768" s="74">
        <v>30.999999999999996</v>
      </c>
      <c r="AY768" s="57"/>
      <c r="BA768" s="66">
        <v>1080</v>
      </c>
      <c r="BD768" s="47">
        <f t="shared" si="373"/>
        <v>11501</v>
      </c>
      <c r="BE768" s="47">
        <f t="shared" si="373"/>
        <v>9208</v>
      </c>
      <c r="BF768" s="47">
        <f t="shared" si="373"/>
        <v>5379</v>
      </c>
      <c r="BG768" s="36"/>
      <c r="BH768" s="89">
        <v>0</v>
      </c>
      <c r="BI768" s="69">
        <v>0</v>
      </c>
      <c r="BJ768" s="69">
        <v>0</v>
      </c>
      <c r="BK768" s="3">
        <f t="shared" si="368"/>
        <v>100</v>
      </c>
      <c r="BL768" s="49">
        <v>0</v>
      </c>
      <c r="BM768" s="49">
        <v>0</v>
      </c>
      <c r="BN768" s="49">
        <v>0</v>
      </c>
      <c r="BO768" s="49">
        <v>0</v>
      </c>
      <c r="BP768" s="49">
        <v>0</v>
      </c>
      <c r="BQ768" s="49">
        <v>0</v>
      </c>
      <c r="BR768" s="49">
        <v>0</v>
      </c>
      <c r="BS768" s="3">
        <f t="shared" si="359"/>
        <v>0</v>
      </c>
      <c r="BT768" s="2">
        <f t="shared" si="360"/>
        <v>100</v>
      </c>
      <c r="BV768" s="37">
        <v>0.38463444612886699</v>
      </c>
      <c r="BW768" s="37"/>
      <c r="BX768" s="37"/>
      <c r="CB768" s="3">
        <f t="shared" si="337"/>
        <v>0.5</v>
      </c>
      <c r="CD768" s="55">
        <v>-13</v>
      </c>
      <c r="CE768" s="54">
        <v>40</v>
      </c>
      <c r="CX768" s="54">
        <v>5342.79774092971</v>
      </c>
      <c r="CZ768" s="54">
        <v>14183.704818324401</v>
      </c>
      <c r="DH768" s="38">
        <v>0.60413383600000004</v>
      </c>
      <c r="DI768" s="38">
        <v>0.380065316228127</v>
      </c>
      <c r="DJ768" s="38">
        <v>0.24914797799933999</v>
      </c>
      <c r="DK768" s="28">
        <v>0.483888097336859</v>
      </c>
      <c r="DL768" s="28">
        <v>0.46102059733010797</v>
      </c>
      <c r="DM768" s="2">
        <v>0.380065316228127</v>
      </c>
      <c r="DN768" s="2">
        <v>0.380065316228127</v>
      </c>
    </row>
    <row r="769" spans="1:118" ht="18.75">
      <c r="A769" s="8">
        <v>44623</v>
      </c>
      <c r="B769" s="32">
        <f t="shared" si="339"/>
        <v>0.54864864864864871</v>
      </c>
      <c r="C769" s="33">
        <f t="shared" si="340"/>
        <v>0.59452054794520559</v>
      </c>
      <c r="D769" s="33">
        <f t="shared" si="341"/>
        <v>0.43500000000000005</v>
      </c>
      <c r="E769" s="33">
        <f t="shared" si="342"/>
        <v>0.52910220059297397</v>
      </c>
      <c r="F769" s="33">
        <f t="shared" si="343"/>
        <v>0.61086956521739144</v>
      </c>
      <c r="G769" s="33">
        <f t="shared" si="344"/>
        <v>0.39459459459459467</v>
      </c>
      <c r="H769" s="33">
        <f t="shared" si="345"/>
        <v>0.36627405203180469</v>
      </c>
      <c r="I769" s="33">
        <f t="shared" si="346"/>
        <v>0.35907780979827097</v>
      </c>
      <c r="J769" s="33">
        <f t="shared" si="347"/>
        <v>0.33904761904761904</v>
      </c>
      <c r="K769" s="33">
        <f t="shared" si="348"/>
        <v>0.30434782608695654</v>
      </c>
      <c r="L769" s="33">
        <f t="shared" si="349"/>
        <v>1</v>
      </c>
      <c r="M769" s="33">
        <f t="shared" si="350"/>
        <v>0</v>
      </c>
      <c r="N769" s="33">
        <f t="shared" si="361"/>
        <v>0.3327433628318584</v>
      </c>
      <c r="O769" s="33">
        <f t="shared" si="351"/>
        <v>0.20330578512396696</v>
      </c>
      <c r="P769" s="33">
        <f t="shared" si="352"/>
        <v>0.37349397590361449</v>
      </c>
      <c r="Q769" s="33">
        <f t="shared" si="353"/>
        <v>0.2</v>
      </c>
      <c r="R769" s="33">
        <f t="shared" si="354"/>
        <v>0.3819244582043344</v>
      </c>
      <c r="S769" s="33">
        <f t="shared" si="355"/>
        <v>0.34141414141414145</v>
      </c>
      <c r="T769" s="33">
        <f t="shared" si="369"/>
        <v>0.2</v>
      </c>
      <c r="U769" s="33">
        <f t="shared" si="356"/>
        <v>0.72500000000000009</v>
      </c>
      <c r="V769" s="33">
        <f t="shared" si="357"/>
        <v>0.20396452790818989</v>
      </c>
      <c r="W769" s="103">
        <v>0.44754197686356312</v>
      </c>
      <c r="Z769" s="47">
        <f t="shared" si="376"/>
        <v>-29</v>
      </c>
      <c r="AA769" s="47">
        <f t="shared" si="376"/>
        <v>0</v>
      </c>
      <c r="AB769" s="47">
        <f t="shared" si="376"/>
        <v>-22</v>
      </c>
      <c r="AC769" s="87">
        <v>-34.121265478645398</v>
      </c>
      <c r="AD769" s="47">
        <f t="shared" si="377"/>
        <v>-25</v>
      </c>
      <c r="AE769" s="47">
        <f t="shared" si="377"/>
        <v>12</v>
      </c>
      <c r="AF769" s="47">
        <f t="shared" si="366"/>
        <v>28963</v>
      </c>
      <c r="AG769" s="58">
        <f t="shared" si="378"/>
        <v>11.8</v>
      </c>
      <c r="AH769" s="58">
        <f t="shared" si="378"/>
        <v>3.8</v>
      </c>
      <c r="AI769" s="58">
        <f t="shared" si="378"/>
        <v>43</v>
      </c>
      <c r="AJ769" s="3">
        <v>1</v>
      </c>
      <c r="AK769" s="45">
        <v>0</v>
      </c>
      <c r="AL769" s="36">
        <f t="shared" si="363"/>
        <v>7.9121748590643861</v>
      </c>
      <c r="AM769" s="36">
        <f t="shared" si="358"/>
        <v>7.9121748590643861</v>
      </c>
      <c r="AN769" s="96">
        <v>4</v>
      </c>
      <c r="AO769" s="49">
        <f t="shared" si="374"/>
        <v>25</v>
      </c>
      <c r="AP769" s="49">
        <f t="shared" si="374"/>
        <v>0</v>
      </c>
      <c r="AQ769" s="36">
        <f t="shared" si="364"/>
        <v>10993.142857142857</v>
      </c>
      <c r="AR769" s="80">
        <v>12242</v>
      </c>
      <c r="AS769" s="39">
        <f t="shared" si="370"/>
        <v>69.428571428571431</v>
      </c>
      <c r="AT769" s="66">
        <v>70</v>
      </c>
      <c r="AU769" s="57"/>
      <c r="AV769" s="57"/>
      <c r="AW769" s="38">
        <f t="shared" si="375"/>
        <v>26.857142857142858</v>
      </c>
      <c r="AX769" s="74">
        <v>28</v>
      </c>
      <c r="AY769" s="57"/>
      <c r="BA769" s="66">
        <v>1002</v>
      </c>
      <c r="BD769" s="47">
        <f t="shared" si="373"/>
        <v>12721</v>
      </c>
      <c r="BE769" s="47">
        <f t="shared" si="373"/>
        <v>10308</v>
      </c>
      <c r="BF769" s="47">
        <f t="shared" si="373"/>
        <v>5934</v>
      </c>
      <c r="BG769" s="36"/>
      <c r="BH769" s="89">
        <v>0</v>
      </c>
      <c r="BI769" s="69">
        <v>0</v>
      </c>
      <c r="BJ769" s="69">
        <v>0</v>
      </c>
      <c r="BK769" s="3">
        <f t="shared" si="368"/>
        <v>100</v>
      </c>
      <c r="BL769" s="49">
        <v>0</v>
      </c>
      <c r="BM769" s="49">
        <v>0</v>
      </c>
      <c r="BN769" s="49">
        <v>0</v>
      </c>
      <c r="BO769" s="49">
        <v>0</v>
      </c>
      <c r="BP769" s="49">
        <v>0</v>
      </c>
      <c r="BQ769" s="49">
        <v>0</v>
      </c>
      <c r="BR769" s="49">
        <v>0</v>
      </c>
      <c r="BS769" s="3">
        <f t="shared" si="359"/>
        <v>0</v>
      </c>
      <c r="BT769" s="2">
        <f t="shared" si="360"/>
        <v>100</v>
      </c>
      <c r="BV769" s="37">
        <v>0.38582947703633103</v>
      </c>
      <c r="BW769" s="37"/>
      <c r="BX769" s="37"/>
      <c r="CB769" s="3">
        <f t="shared" si="337"/>
        <v>0.5</v>
      </c>
      <c r="CD769" s="55">
        <v>-10</v>
      </c>
      <c r="CE769" s="54">
        <v>32</v>
      </c>
      <c r="CX769" s="54">
        <v>5310.1345156093503</v>
      </c>
      <c r="CZ769" s="54">
        <v>13999.440148157601</v>
      </c>
      <c r="DH769" s="38">
        <v>0.60529891300000005</v>
      </c>
      <c r="DI769" s="38">
        <v>0.38141431616740501</v>
      </c>
      <c r="DJ769" s="38">
        <v>0.25131764393218797</v>
      </c>
      <c r="DK769" s="28">
        <v>0.48692329430521197</v>
      </c>
      <c r="DL769" s="28">
        <v>0.46367366525919201</v>
      </c>
      <c r="DM769" s="2">
        <v>0.38141431616740501</v>
      </c>
      <c r="DN769" s="2">
        <v>0.38141431616740501</v>
      </c>
    </row>
    <row r="770" spans="1:118" ht="18.75">
      <c r="A770" s="8">
        <v>44624</v>
      </c>
      <c r="B770" s="32">
        <f t="shared" si="339"/>
        <v>0.54054054054054057</v>
      </c>
      <c r="C770" s="33">
        <f t="shared" si="340"/>
        <v>0.54520547945205489</v>
      </c>
      <c r="D770" s="33">
        <f t="shared" si="341"/>
        <v>0.43500000000000005</v>
      </c>
      <c r="E770" s="33">
        <f t="shared" si="342"/>
        <v>0.53000331592782879</v>
      </c>
      <c r="F770" s="33">
        <f t="shared" si="343"/>
        <v>0.60434782608695659</v>
      </c>
      <c r="G770" s="33">
        <f t="shared" si="344"/>
        <v>0.41081081081081083</v>
      </c>
      <c r="H770" s="33">
        <f t="shared" si="345"/>
        <v>0.37262924229521688</v>
      </c>
      <c r="I770" s="33">
        <f t="shared" si="346"/>
        <v>0.41440922190201734</v>
      </c>
      <c r="J770" s="33">
        <f t="shared" si="347"/>
        <v>0.31047619047619052</v>
      </c>
      <c r="K770" s="33">
        <f t="shared" si="348"/>
        <v>0.45217391304347831</v>
      </c>
      <c r="L770" s="33">
        <f t="shared" si="349"/>
        <v>1</v>
      </c>
      <c r="M770" s="33">
        <f t="shared" si="350"/>
        <v>0</v>
      </c>
      <c r="N770" s="33">
        <f t="shared" si="361"/>
        <v>0.3327433628318584</v>
      </c>
      <c r="O770" s="33">
        <f t="shared" si="351"/>
        <v>0.21983471074380168</v>
      </c>
      <c r="P770" s="33">
        <f t="shared" si="352"/>
        <v>0.36626506024096389</v>
      </c>
      <c r="Q770" s="33">
        <f t="shared" si="353"/>
        <v>0.21666666666666667</v>
      </c>
      <c r="R770" s="33">
        <f t="shared" si="354"/>
        <v>0.35623034055727559</v>
      </c>
      <c r="S770" s="33">
        <f t="shared" si="355"/>
        <v>0.34141414141414145</v>
      </c>
      <c r="T770" s="33">
        <f t="shared" si="369"/>
        <v>0.2</v>
      </c>
      <c r="U770" s="33">
        <f t="shared" si="356"/>
        <v>0.70625000000000004</v>
      </c>
      <c r="V770" s="33">
        <f t="shared" si="357"/>
        <v>0.20396452790818989</v>
      </c>
      <c r="W770" s="103">
        <v>0.44670395503800531</v>
      </c>
      <c r="Z770" s="47">
        <f t="shared" si="376"/>
        <v>-30</v>
      </c>
      <c r="AA770" s="47">
        <f t="shared" si="376"/>
        <v>-6</v>
      </c>
      <c r="AB770" s="47">
        <f t="shared" si="376"/>
        <v>-22</v>
      </c>
      <c r="AC770" s="87">
        <v>-33.980378799265274</v>
      </c>
      <c r="AD770" s="47">
        <f t="shared" si="377"/>
        <v>-26</v>
      </c>
      <c r="AE770" s="47">
        <f t="shared" si="377"/>
        <v>13</v>
      </c>
      <c r="AF770" s="47">
        <f t="shared" si="366"/>
        <v>30070</v>
      </c>
      <c r="AG770" s="58">
        <f t="shared" si="378"/>
        <v>15</v>
      </c>
      <c r="AH770" s="58">
        <f t="shared" si="378"/>
        <v>2.2999999999999998</v>
      </c>
      <c r="AI770" s="58">
        <f t="shared" si="378"/>
        <v>60</v>
      </c>
      <c r="AJ770" s="3">
        <v>1</v>
      </c>
      <c r="AK770" s="45">
        <v>0</v>
      </c>
      <c r="AL770" s="36">
        <f t="shared" si="363"/>
        <v>7.9121748590643861</v>
      </c>
      <c r="AM770" s="36">
        <f t="shared" si="358"/>
        <v>7.9121748590643861</v>
      </c>
      <c r="AN770" s="96">
        <v>14</v>
      </c>
      <c r="AO770" s="49">
        <f t="shared" si="374"/>
        <v>24</v>
      </c>
      <c r="AP770" s="49">
        <f t="shared" si="374"/>
        <v>1</v>
      </c>
      <c r="AQ770" s="36">
        <f t="shared" si="364"/>
        <v>10385.285714285714</v>
      </c>
      <c r="AR770" s="80">
        <v>10513</v>
      </c>
      <c r="AS770" s="39">
        <f t="shared" si="370"/>
        <v>69.428571428571431</v>
      </c>
      <c r="AT770" s="66">
        <v>70</v>
      </c>
      <c r="AU770" s="57"/>
      <c r="AV770" s="57"/>
      <c r="AW770" s="38">
        <f t="shared" si="375"/>
        <v>24</v>
      </c>
      <c r="AX770" s="74">
        <v>27</v>
      </c>
      <c r="AY770" s="57"/>
      <c r="BA770" s="66">
        <v>851</v>
      </c>
      <c r="BD770" s="47">
        <f t="shared" si="373"/>
        <v>13137</v>
      </c>
      <c r="BE770" s="47">
        <f t="shared" si="373"/>
        <v>10728</v>
      </c>
      <c r="BF770" s="47">
        <f t="shared" si="373"/>
        <v>6205</v>
      </c>
      <c r="BG770" s="36"/>
      <c r="BH770" s="89">
        <v>0</v>
      </c>
      <c r="BI770" s="69">
        <v>0</v>
      </c>
      <c r="BJ770" s="69">
        <v>0</v>
      </c>
      <c r="BK770" s="3">
        <f t="shared" si="368"/>
        <v>100</v>
      </c>
      <c r="BL770" s="49">
        <v>0</v>
      </c>
      <c r="BM770" s="49">
        <v>0</v>
      </c>
      <c r="BN770" s="49">
        <v>0</v>
      </c>
      <c r="BO770" s="49">
        <v>0</v>
      </c>
      <c r="BP770" s="49">
        <v>0</v>
      </c>
      <c r="BQ770" s="49">
        <v>0</v>
      </c>
      <c r="BR770" s="49">
        <v>0</v>
      </c>
      <c r="BS770" s="3">
        <f t="shared" si="359"/>
        <v>0</v>
      </c>
      <c r="BT770" s="2">
        <f t="shared" si="360"/>
        <v>100</v>
      </c>
      <c r="BV770" s="37">
        <v>0.38684298324393701</v>
      </c>
      <c r="BW770" s="37"/>
      <c r="BX770" s="37"/>
      <c r="CB770" s="3">
        <f t="shared" si="337"/>
        <v>0.5</v>
      </c>
      <c r="CD770" s="55">
        <v>-11</v>
      </c>
      <c r="CE770" s="54">
        <v>34</v>
      </c>
      <c r="CX770" s="54">
        <v>5289.3322039252298</v>
      </c>
      <c r="CZ770" s="54">
        <v>13813.920585801799</v>
      </c>
      <c r="DH770" s="38">
        <v>0.60643932099999998</v>
      </c>
      <c r="DI770" s="38">
        <v>0.38273629599556402</v>
      </c>
      <c r="DJ770" s="38">
        <v>0.253450084336725</v>
      </c>
      <c r="DK770" s="28">
        <v>0.489919922713419</v>
      </c>
      <c r="DL770" s="28">
        <v>0.466288617028501</v>
      </c>
      <c r="DM770" s="2">
        <v>0.38273629599556402</v>
      </c>
      <c r="DN770" s="2">
        <v>0.38273629599556402</v>
      </c>
    </row>
    <row r="771" spans="1:118" ht="18.75">
      <c r="A771" s="8">
        <v>44625</v>
      </c>
      <c r="B771" s="32">
        <f t="shared" si="339"/>
        <v>0.5</v>
      </c>
      <c r="C771" s="33">
        <f t="shared" si="340"/>
        <v>0.52876712328767128</v>
      </c>
      <c r="D771" s="33">
        <f t="shared" si="341"/>
        <v>0.39</v>
      </c>
      <c r="E771" s="33">
        <f t="shared" si="342"/>
        <v>0.57302889082286235</v>
      </c>
      <c r="F771" s="33">
        <f t="shared" si="343"/>
        <v>0.61086956521739144</v>
      </c>
      <c r="G771" s="33">
        <f t="shared" si="344"/>
        <v>0.44324324324324327</v>
      </c>
      <c r="H771" s="33">
        <f t="shared" si="345"/>
        <v>0.39060403968884261</v>
      </c>
      <c r="I771" s="33">
        <f t="shared" si="346"/>
        <v>0.45590778097982715</v>
      </c>
      <c r="J771" s="33">
        <f t="shared" si="347"/>
        <v>0.42666666666666675</v>
      </c>
      <c r="K771" s="33">
        <f t="shared" si="348"/>
        <v>0.60869565217391308</v>
      </c>
      <c r="L771" s="33">
        <f t="shared" si="349"/>
        <v>0</v>
      </c>
      <c r="M771" s="33">
        <f t="shared" si="350"/>
        <v>0</v>
      </c>
      <c r="N771" s="33">
        <f t="shared" si="361"/>
        <v>0.3327433628318584</v>
      </c>
      <c r="O771" s="33">
        <f t="shared" si="351"/>
        <v>0.2181818181818182</v>
      </c>
      <c r="P771" s="33">
        <f t="shared" si="352"/>
        <v>0.32289156626506027</v>
      </c>
      <c r="Q771" s="33">
        <f t="shared" si="353"/>
        <v>0.2</v>
      </c>
      <c r="R771" s="33">
        <f t="shared" si="354"/>
        <v>0.36053993808049539</v>
      </c>
      <c r="S771" s="33">
        <f t="shared" si="355"/>
        <v>0.34141414141414145</v>
      </c>
      <c r="T771" s="33">
        <f t="shared" si="369"/>
        <v>0.2</v>
      </c>
      <c r="U771" s="33">
        <f t="shared" si="356"/>
        <v>0.76249999999999996</v>
      </c>
      <c r="V771" s="33">
        <f t="shared" si="357"/>
        <v>0.20396452790818989</v>
      </c>
      <c r="W771" s="103">
        <v>0.44912855945750063</v>
      </c>
      <c r="Z771" s="47">
        <f t="shared" si="376"/>
        <v>-35</v>
      </c>
      <c r="AA771" s="47">
        <f t="shared" si="376"/>
        <v>-8</v>
      </c>
      <c r="AB771" s="47">
        <f t="shared" si="376"/>
        <v>-31</v>
      </c>
      <c r="AC771" s="87">
        <v>-27.253459235346643</v>
      </c>
      <c r="AD771" s="47">
        <f t="shared" si="377"/>
        <v>-25</v>
      </c>
      <c r="AE771" s="47">
        <f t="shared" si="377"/>
        <v>15</v>
      </c>
      <c r="AF771" s="47">
        <f t="shared" si="366"/>
        <v>33201</v>
      </c>
      <c r="AG771" s="58">
        <f t="shared" si="378"/>
        <v>17.399999999999999</v>
      </c>
      <c r="AH771" s="58">
        <f t="shared" si="378"/>
        <v>8.4</v>
      </c>
      <c r="AI771" s="58">
        <f t="shared" si="378"/>
        <v>78</v>
      </c>
      <c r="AJ771" s="3">
        <v>0</v>
      </c>
      <c r="AK771" s="45">
        <v>0</v>
      </c>
      <c r="AL771" s="36">
        <f t="shared" si="363"/>
        <v>7.9121748590643861</v>
      </c>
      <c r="AM771" s="36">
        <f t="shared" si="358"/>
        <v>7.9121748590643861</v>
      </c>
      <c r="AN771" s="96">
        <v>13</v>
      </c>
      <c r="AO771" s="49">
        <f t="shared" si="374"/>
        <v>18</v>
      </c>
      <c r="AP771" s="49">
        <f t="shared" si="374"/>
        <v>0</v>
      </c>
      <c r="AQ771" s="36">
        <f t="shared" si="364"/>
        <v>9973.5714285714294</v>
      </c>
      <c r="AR771" s="80">
        <v>10803</v>
      </c>
      <c r="AS771" s="39">
        <f t="shared" si="370"/>
        <v>69.285714285714292</v>
      </c>
      <c r="AT771" s="66">
        <v>70</v>
      </c>
      <c r="AU771" s="57"/>
      <c r="AV771" s="57"/>
      <c r="AW771" s="38">
        <f t="shared" si="375"/>
        <v>22.571428571428573</v>
      </c>
      <c r="AX771" s="74">
        <v>29.999999999999996</v>
      </c>
      <c r="AY771" s="57"/>
      <c r="BA771" s="66">
        <v>880</v>
      </c>
      <c r="BD771" s="47">
        <f t="shared" si="373"/>
        <v>14697</v>
      </c>
      <c r="BE771" s="47">
        <f t="shared" si="373"/>
        <v>11799</v>
      </c>
      <c r="BF771" s="47">
        <f t="shared" si="373"/>
        <v>6705</v>
      </c>
      <c r="BG771" s="36"/>
      <c r="BH771" s="89">
        <v>0</v>
      </c>
      <c r="BI771" s="69">
        <v>0</v>
      </c>
      <c r="BJ771" s="69">
        <v>0</v>
      </c>
      <c r="BK771" s="3">
        <f t="shared" si="368"/>
        <v>100</v>
      </c>
      <c r="BL771" s="49">
        <v>0</v>
      </c>
      <c r="BM771" s="49">
        <v>0</v>
      </c>
      <c r="BN771" s="49">
        <v>0</v>
      </c>
      <c r="BO771" s="49">
        <v>0</v>
      </c>
      <c r="BP771" s="49">
        <v>0</v>
      </c>
      <c r="BQ771" s="49">
        <v>0</v>
      </c>
      <c r="BR771" s="49">
        <v>0</v>
      </c>
      <c r="BS771" s="3">
        <f t="shared" si="359"/>
        <v>0</v>
      </c>
      <c r="BT771" s="2">
        <f t="shared" si="360"/>
        <v>100</v>
      </c>
      <c r="BV771" s="37">
        <v>0.38751724391371101</v>
      </c>
      <c r="BW771" s="37"/>
      <c r="BX771" s="37"/>
      <c r="CB771" s="3">
        <f t="shared" si="337"/>
        <v>0.5</v>
      </c>
      <c r="CD771" s="55">
        <v>-11</v>
      </c>
      <c r="CE771" s="54">
        <v>44</v>
      </c>
      <c r="CX771" s="54">
        <v>5261.8613954148605</v>
      </c>
      <c r="CZ771" s="54">
        <v>13615.582887996999</v>
      </c>
      <c r="DH771" s="38">
        <v>0.60755557500000001</v>
      </c>
      <c r="DI771" s="38">
        <v>0.384031801723764</v>
      </c>
      <c r="DJ771" s="38">
        <v>0.25554580149925199</v>
      </c>
      <c r="DK771" s="28">
        <v>0.49287846364716098</v>
      </c>
      <c r="DL771" s="28">
        <v>0.46886700774893902</v>
      </c>
      <c r="DM771" s="2">
        <v>0.384031801723764</v>
      </c>
      <c r="DN771" s="2">
        <v>0.384031801723764</v>
      </c>
    </row>
    <row r="772" spans="1:118" ht="18.75">
      <c r="A772" s="8">
        <v>44626</v>
      </c>
      <c r="B772" s="32">
        <f t="shared" si="339"/>
        <v>0.59729729729729741</v>
      </c>
      <c r="C772" s="33">
        <f t="shared" si="340"/>
        <v>0.59452054794520559</v>
      </c>
      <c r="D772" s="33">
        <f t="shared" si="341"/>
        <v>0.45500000000000007</v>
      </c>
      <c r="E772" s="33">
        <f t="shared" si="342"/>
        <v>0.56201784462157933</v>
      </c>
      <c r="F772" s="33">
        <f t="shared" si="343"/>
        <v>0.68260869565217397</v>
      </c>
      <c r="G772" s="33">
        <f t="shared" si="344"/>
        <v>0.32972972972972975</v>
      </c>
      <c r="H772" s="33">
        <f t="shared" si="345"/>
        <v>0.33418235052098788</v>
      </c>
      <c r="I772" s="33">
        <f t="shared" si="346"/>
        <v>0.51815561959654188</v>
      </c>
      <c r="J772" s="33">
        <f t="shared" si="347"/>
        <v>0.44952380952380955</v>
      </c>
      <c r="K772" s="33">
        <f t="shared" si="348"/>
        <v>0.53913043478260869</v>
      </c>
      <c r="L772" s="33">
        <f t="shared" si="349"/>
        <v>0</v>
      </c>
      <c r="M772" s="33">
        <f t="shared" si="350"/>
        <v>0</v>
      </c>
      <c r="N772" s="33">
        <f t="shared" si="361"/>
        <v>0.3327433628318584</v>
      </c>
      <c r="O772" s="33">
        <f t="shared" si="351"/>
        <v>0.21157024793388432</v>
      </c>
      <c r="P772" s="33">
        <f t="shared" si="352"/>
        <v>0.3807228915662651</v>
      </c>
      <c r="Q772" s="33">
        <f t="shared" si="353"/>
        <v>0.21666666666666667</v>
      </c>
      <c r="R772" s="33">
        <f t="shared" si="354"/>
        <v>0.3379368421052632</v>
      </c>
      <c r="S772" s="33">
        <f t="shared" si="355"/>
        <v>0.34343434343434348</v>
      </c>
      <c r="T772" s="33">
        <f t="shared" si="369"/>
        <v>0.2</v>
      </c>
      <c r="U772" s="33">
        <f t="shared" si="356"/>
        <v>0.42500000000000004</v>
      </c>
      <c r="V772" s="33">
        <f t="shared" si="357"/>
        <v>0.20396452790818989</v>
      </c>
      <c r="W772" s="103">
        <v>0.44602342986469373</v>
      </c>
      <c r="Z772" s="47">
        <f t="shared" si="376"/>
        <v>-23</v>
      </c>
      <c r="AA772" s="47">
        <f t="shared" si="376"/>
        <v>0</v>
      </c>
      <c r="AB772" s="47">
        <f t="shared" si="376"/>
        <v>-18</v>
      </c>
      <c r="AC772" s="87">
        <v>-28.975003277264189</v>
      </c>
      <c r="AD772" s="47">
        <f t="shared" si="377"/>
        <v>-14</v>
      </c>
      <c r="AE772" s="47">
        <f t="shared" si="377"/>
        <v>8</v>
      </c>
      <c r="AF772" s="47">
        <f t="shared" si="366"/>
        <v>23373</v>
      </c>
      <c r="AG772" s="58">
        <f t="shared" si="378"/>
        <v>21</v>
      </c>
      <c r="AH772" s="58">
        <f t="shared" si="378"/>
        <v>9.6</v>
      </c>
      <c r="AI772" s="58">
        <f t="shared" si="378"/>
        <v>70</v>
      </c>
      <c r="AJ772" s="3">
        <v>0</v>
      </c>
      <c r="AK772" s="45">
        <v>0</v>
      </c>
      <c r="AL772" s="36">
        <f t="shared" si="363"/>
        <v>7.9121748590643861</v>
      </c>
      <c r="AM772" s="36">
        <f t="shared" si="358"/>
        <v>7.9121748590643861</v>
      </c>
      <c r="AN772" s="96">
        <v>9</v>
      </c>
      <c r="AO772" s="49">
        <f t="shared" si="374"/>
        <v>26</v>
      </c>
      <c r="AP772" s="49">
        <f t="shared" si="374"/>
        <v>1</v>
      </c>
      <c r="AQ772" s="36">
        <f t="shared" si="364"/>
        <v>9705.5714285714294</v>
      </c>
      <c r="AR772" s="80">
        <v>9282</v>
      </c>
      <c r="AS772" s="39">
        <f t="shared" si="370"/>
        <v>68.714285714285708</v>
      </c>
      <c r="AT772" s="66">
        <v>71</v>
      </c>
      <c r="AU772" s="57"/>
      <c r="AV772" s="57"/>
      <c r="AW772" s="38">
        <f t="shared" si="375"/>
        <v>22.142857142857142</v>
      </c>
      <c r="AX772" s="74">
        <v>12</v>
      </c>
      <c r="AY772" s="57"/>
      <c r="BA772" s="66">
        <v>686</v>
      </c>
      <c r="BD772" s="47">
        <f t="shared" ref="BD772:BF791" si="379">BD407</f>
        <v>14681</v>
      </c>
      <c r="BE772" s="47">
        <f t="shared" si="379"/>
        <v>4668</v>
      </c>
      <c r="BF772" s="47">
        <f t="shared" si="379"/>
        <v>4024</v>
      </c>
      <c r="BG772" s="36"/>
      <c r="BH772" s="89">
        <v>0</v>
      </c>
      <c r="BI772" s="69">
        <v>0</v>
      </c>
      <c r="BJ772" s="69">
        <v>0</v>
      </c>
      <c r="BK772" s="3">
        <f t="shared" si="368"/>
        <v>100</v>
      </c>
      <c r="BL772" s="49">
        <v>0</v>
      </c>
      <c r="BM772" s="49">
        <v>0</v>
      </c>
      <c r="BN772" s="49">
        <v>0</v>
      </c>
      <c r="BO772" s="49">
        <v>0</v>
      </c>
      <c r="BP772" s="49">
        <v>0</v>
      </c>
      <c r="BQ772" s="49">
        <v>0</v>
      </c>
      <c r="BR772" s="49">
        <v>0</v>
      </c>
      <c r="BS772" s="3">
        <f t="shared" si="359"/>
        <v>0</v>
      </c>
      <c r="BT772" s="2">
        <f t="shared" si="360"/>
        <v>100</v>
      </c>
      <c r="BV772" s="37">
        <v>0.38851139800950402</v>
      </c>
      <c r="BW772" s="37"/>
      <c r="BX772" s="37"/>
      <c r="CB772" s="3">
        <f t="shared" si="337"/>
        <v>0.5</v>
      </c>
      <c r="CD772" s="55">
        <v>-6</v>
      </c>
      <c r="CE772" s="54">
        <v>38</v>
      </c>
      <c r="CX772" s="54">
        <v>5253.8960662475602</v>
      </c>
      <c r="CZ772" s="54">
        <v>13399.7551169445</v>
      </c>
      <c r="DH772" s="38">
        <v>0.60864804400000005</v>
      </c>
      <c r="DI772" s="38">
        <v>0.385301272699696</v>
      </c>
      <c r="DJ772" s="38">
        <v>0.25760553781252099</v>
      </c>
      <c r="DK772" s="28">
        <v>0.49579954276572002</v>
      </c>
      <c r="DL772" s="28">
        <v>0.47141016005793301</v>
      </c>
      <c r="DM772" s="2">
        <v>0.385301272699696</v>
      </c>
      <c r="DN772" s="2">
        <v>0.385301272699696</v>
      </c>
    </row>
    <row r="773" spans="1:118" ht="18.75">
      <c r="A773" s="8">
        <v>44627</v>
      </c>
      <c r="B773" s="32">
        <f t="shared" si="339"/>
        <v>0.58918918918918928</v>
      </c>
      <c r="C773" s="33">
        <f t="shared" si="340"/>
        <v>0.56164383561643838</v>
      </c>
      <c r="D773" s="33">
        <f t="shared" si="341"/>
        <v>0.42500000000000004</v>
      </c>
      <c r="E773" s="33">
        <f t="shared" si="342"/>
        <v>0.55457025585700293</v>
      </c>
      <c r="F773" s="33">
        <f t="shared" si="343"/>
        <v>0.70217391304347831</v>
      </c>
      <c r="G773" s="33">
        <f t="shared" si="344"/>
        <v>0.31351351351351353</v>
      </c>
      <c r="H773" s="33">
        <f t="shared" si="345"/>
        <v>0.2965564092505239</v>
      </c>
      <c r="I773" s="33">
        <f t="shared" si="346"/>
        <v>0.33314121037463984</v>
      </c>
      <c r="J773" s="33">
        <f t="shared" si="347"/>
        <v>0.37714285714285722</v>
      </c>
      <c r="K773" s="33">
        <f t="shared" si="348"/>
        <v>0.41739130434782612</v>
      </c>
      <c r="L773" s="33">
        <f t="shared" si="349"/>
        <v>1</v>
      </c>
      <c r="M773" s="33">
        <f t="shared" si="350"/>
        <v>0</v>
      </c>
      <c r="N773" s="33">
        <f t="shared" si="361"/>
        <v>0.3327433628318584</v>
      </c>
      <c r="O773" s="33">
        <f t="shared" si="351"/>
        <v>0.20165289256198349</v>
      </c>
      <c r="P773" s="33">
        <f t="shared" si="352"/>
        <v>0.41686746987951812</v>
      </c>
      <c r="Q773" s="33">
        <f t="shared" si="353"/>
        <v>0.25</v>
      </c>
      <c r="R773" s="33">
        <f t="shared" si="354"/>
        <v>0.27978699690402481</v>
      </c>
      <c r="S773" s="33">
        <f t="shared" si="355"/>
        <v>0.33939393939393941</v>
      </c>
      <c r="T773" s="33">
        <f t="shared" si="369"/>
        <v>0.2</v>
      </c>
      <c r="U773" s="33">
        <f t="shared" si="356"/>
        <v>0.35000000000000003</v>
      </c>
      <c r="V773" s="33">
        <f t="shared" si="357"/>
        <v>0.20396452790818989</v>
      </c>
      <c r="W773" s="103">
        <v>0.4417717610348123</v>
      </c>
      <c r="Z773" s="47">
        <f t="shared" si="376"/>
        <v>-24</v>
      </c>
      <c r="AA773" s="47">
        <f t="shared" si="376"/>
        <v>-4</v>
      </c>
      <c r="AB773" s="47">
        <f t="shared" si="376"/>
        <v>-24</v>
      </c>
      <c r="AC773" s="87">
        <v>-30.139411438844217</v>
      </c>
      <c r="AD773" s="47">
        <f t="shared" si="377"/>
        <v>-11</v>
      </c>
      <c r="AE773" s="47">
        <f t="shared" si="377"/>
        <v>7</v>
      </c>
      <c r="AF773" s="47">
        <f t="shared" si="366"/>
        <v>16819</v>
      </c>
      <c r="AG773" s="58">
        <f t="shared" si="378"/>
        <v>10.3</v>
      </c>
      <c r="AH773" s="58">
        <f t="shared" si="378"/>
        <v>5.8</v>
      </c>
      <c r="AI773" s="58">
        <f t="shared" si="378"/>
        <v>56</v>
      </c>
      <c r="AJ773" s="3">
        <v>1</v>
      </c>
      <c r="AK773" s="45">
        <v>0</v>
      </c>
      <c r="AL773" s="36">
        <f t="shared" si="363"/>
        <v>7.9121748590643861</v>
      </c>
      <c r="AM773" s="36">
        <f t="shared" si="358"/>
        <v>7.9121748590643861</v>
      </c>
      <c r="AN773" s="96">
        <v>3</v>
      </c>
      <c r="AO773" s="49">
        <f t="shared" si="374"/>
        <v>31</v>
      </c>
      <c r="AP773" s="49">
        <f t="shared" si="374"/>
        <v>3</v>
      </c>
      <c r="AQ773" s="36">
        <f t="shared" si="364"/>
        <v>9396</v>
      </c>
      <c r="AR773" s="80">
        <v>5369</v>
      </c>
      <c r="AS773" s="39">
        <f t="shared" si="370"/>
        <v>67.857142857142861</v>
      </c>
      <c r="AT773" s="66">
        <v>69</v>
      </c>
      <c r="AU773" s="57"/>
      <c r="AV773" s="57"/>
      <c r="AW773" s="38">
        <f t="shared" si="375"/>
        <v>22.428571428571427</v>
      </c>
      <c r="AX773" s="74">
        <v>8</v>
      </c>
      <c r="AY773" s="57"/>
      <c r="BA773" s="66">
        <v>401</v>
      </c>
      <c r="BD773" s="47">
        <f t="shared" si="379"/>
        <v>11202</v>
      </c>
      <c r="BE773" s="47">
        <f t="shared" si="379"/>
        <v>2983</v>
      </c>
      <c r="BF773" s="47">
        <f t="shared" si="379"/>
        <v>2634</v>
      </c>
      <c r="BG773" s="36"/>
      <c r="BH773" s="89">
        <v>0</v>
      </c>
      <c r="BI773" s="69">
        <v>0</v>
      </c>
      <c r="BJ773" s="69">
        <v>0</v>
      </c>
      <c r="BK773" s="3">
        <f t="shared" si="368"/>
        <v>100</v>
      </c>
      <c r="BL773" s="49">
        <v>0</v>
      </c>
      <c r="BM773" s="49">
        <v>0</v>
      </c>
      <c r="BN773" s="49">
        <v>0</v>
      </c>
      <c r="BO773" s="49">
        <v>0</v>
      </c>
      <c r="BP773" s="49">
        <v>0</v>
      </c>
      <c r="BQ773" s="49">
        <v>0</v>
      </c>
      <c r="BR773" s="49">
        <v>0</v>
      </c>
      <c r="BS773" s="3">
        <f t="shared" si="359"/>
        <v>0</v>
      </c>
      <c r="BT773" s="2">
        <f t="shared" si="360"/>
        <v>100</v>
      </c>
      <c r="BV773" s="37">
        <v>0.38993775172167799</v>
      </c>
      <c r="BW773" s="37"/>
      <c r="BX773" s="37"/>
      <c r="CB773" s="3">
        <f t="shared" si="337"/>
        <v>0.5</v>
      </c>
      <c r="CD773" s="55">
        <v>-10</v>
      </c>
      <c r="CE773" s="54">
        <v>38</v>
      </c>
      <c r="CX773" s="54">
        <v>5274.3123679782502</v>
      </c>
      <c r="CZ773" s="54">
        <v>13180.7199771368</v>
      </c>
      <c r="DH773" s="38">
        <v>0.60971721899999998</v>
      </c>
      <c r="DI773" s="38">
        <v>0.38654522963805099</v>
      </c>
      <c r="DJ773" s="38">
        <v>0.25963028728190901</v>
      </c>
      <c r="DK773" s="28">
        <v>0.49868399289304899</v>
      </c>
      <c r="DL773" s="28">
        <v>0.47391890204717602</v>
      </c>
      <c r="DM773" s="2">
        <v>0.38654522963805099</v>
      </c>
      <c r="DN773" s="2">
        <v>0.38654522963805099</v>
      </c>
    </row>
    <row r="774" spans="1:118" ht="18.75">
      <c r="A774" s="8">
        <v>44628</v>
      </c>
      <c r="B774" s="32">
        <f t="shared" si="339"/>
        <v>0.5</v>
      </c>
      <c r="C774" s="33">
        <f t="shared" si="340"/>
        <v>0.47123287671232883</v>
      </c>
      <c r="D774" s="33">
        <f t="shared" si="341"/>
        <v>0.28500000000000003</v>
      </c>
      <c r="E774" s="33">
        <f t="shared" si="342"/>
        <v>0.54910827010651309</v>
      </c>
      <c r="F774" s="33">
        <f t="shared" si="343"/>
        <v>0.61086956521739144</v>
      </c>
      <c r="G774" s="33">
        <f t="shared" si="344"/>
        <v>0.41081081081081083</v>
      </c>
      <c r="H774" s="33">
        <f t="shared" si="345"/>
        <v>0.36529235597485488</v>
      </c>
      <c r="I774" s="33">
        <f t="shared" si="346"/>
        <v>0.28818443804034583</v>
      </c>
      <c r="J774" s="33">
        <f t="shared" si="347"/>
        <v>0.3638095238095238</v>
      </c>
      <c r="K774" s="33">
        <f t="shared" si="348"/>
        <v>0.68695652173913058</v>
      </c>
      <c r="L774" s="33">
        <f t="shared" si="349"/>
        <v>1</v>
      </c>
      <c r="M774" s="33">
        <f t="shared" si="350"/>
        <v>0</v>
      </c>
      <c r="N774" s="33">
        <f t="shared" si="361"/>
        <v>0.3327433628318584</v>
      </c>
      <c r="O774" s="33">
        <f t="shared" si="351"/>
        <v>0.20991735537190084</v>
      </c>
      <c r="P774" s="33">
        <f t="shared" si="352"/>
        <v>0.37349397590361449</v>
      </c>
      <c r="Q774" s="33">
        <f t="shared" si="353"/>
        <v>0.25</v>
      </c>
      <c r="R774" s="33">
        <f t="shared" si="354"/>
        <v>0.33252755417956659</v>
      </c>
      <c r="S774" s="33">
        <f t="shared" si="355"/>
        <v>0.3353535353535354</v>
      </c>
      <c r="T774" s="33">
        <f t="shared" si="369"/>
        <v>0.2</v>
      </c>
      <c r="U774" s="33">
        <f t="shared" si="356"/>
        <v>0.61250000000000004</v>
      </c>
      <c r="V774" s="33">
        <f t="shared" si="357"/>
        <v>0.20396452790818989</v>
      </c>
      <c r="W774" s="103">
        <v>0.44435309264505246</v>
      </c>
      <c r="Z774" s="47">
        <f t="shared" si="376"/>
        <v>-35</v>
      </c>
      <c r="AA774" s="47">
        <f t="shared" si="376"/>
        <v>-15</v>
      </c>
      <c r="AB774" s="47">
        <f t="shared" si="376"/>
        <v>-52</v>
      </c>
      <c r="AC774" s="87">
        <v>-30.993376525712961</v>
      </c>
      <c r="AD774" s="47">
        <f t="shared" si="377"/>
        <v>-25</v>
      </c>
      <c r="AE774" s="47">
        <f t="shared" si="377"/>
        <v>13</v>
      </c>
      <c r="AF774" s="47">
        <f t="shared" si="366"/>
        <v>28792</v>
      </c>
      <c r="AG774" s="58">
        <f t="shared" si="378"/>
        <v>7.7</v>
      </c>
      <c r="AH774" s="58">
        <f t="shared" si="378"/>
        <v>5.0999999999999996</v>
      </c>
      <c r="AI774" s="58">
        <f t="shared" si="378"/>
        <v>87</v>
      </c>
      <c r="AJ774" s="3">
        <v>1</v>
      </c>
      <c r="AK774" s="45">
        <v>0</v>
      </c>
      <c r="AL774" s="36">
        <f t="shared" si="363"/>
        <v>7.9121748590643861</v>
      </c>
      <c r="AM774" s="36">
        <f t="shared" si="358"/>
        <v>7.9121748590643861</v>
      </c>
      <c r="AN774" s="96">
        <v>8</v>
      </c>
      <c r="AO774" s="49">
        <f t="shared" si="374"/>
        <v>25</v>
      </c>
      <c r="AP774" s="49">
        <f t="shared" si="374"/>
        <v>3</v>
      </c>
      <c r="AQ774" s="36">
        <f t="shared" si="364"/>
        <v>9102.1428571428569</v>
      </c>
      <c r="AR774" s="80">
        <v>8918</v>
      </c>
      <c r="AS774" s="39">
        <f t="shared" si="370"/>
        <v>66.142857142857139</v>
      </c>
      <c r="AT774" s="66">
        <v>67</v>
      </c>
      <c r="AU774" s="57"/>
      <c r="AV774" s="57"/>
      <c r="AW774" s="38">
        <f t="shared" si="375"/>
        <v>22.285714285714285</v>
      </c>
      <c r="AX774" s="74">
        <v>22</v>
      </c>
      <c r="AY774" s="57"/>
      <c r="BA774" s="66">
        <v>702</v>
      </c>
      <c r="BD774" s="47">
        <f t="shared" si="379"/>
        <v>12695</v>
      </c>
      <c r="BE774" s="47">
        <f t="shared" si="379"/>
        <v>10360</v>
      </c>
      <c r="BF774" s="47">
        <f t="shared" si="379"/>
        <v>5737</v>
      </c>
      <c r="BG774" s="36"/>
      <c r="BH774" s="89">
        <v>0</v>
      </c>
      <c r="BI774" s="69">
        <v>0</v>
      </c>
      <c r="BJ774" s="69">
        <v>0</v>
      </c>
      <c r="BK774" s="3">
        <f t="shared" si="368"/>
        <v>100</v>
      </c>
      <c r="BL774" s="49">
        <v>0</v>
      </c>
      <c r="BM774" s="49">
        <v>0</v>
      </c>
      <c r="BN774" s="49">
        <v>0</v>
      </c>
      <c r="BO774" s="49">
        <v>0</v>
      </c>
      <c r="BP774" s="49">
        <v>0</v>
      </c>
      <c r="BQ774" s="49">
        <v>0</v>
      </c>
      <c r="BR774" s="49">
        <v>0</v>
      </c>
      <c r="BS774" s="3">
        <f t="shared" si="359"/>
        <v>0</v>
      </c>
      <c r="BT774" s="2">
        <f t="shared" si="360"/>
        <v>100</v>
      </c>
      <c r="BV774" s="37">
        <v>0.39099954965856198</v>
      </c>
      <c r="BW774" s="37"/>
      <c r="BX774" s="37"/>
      <c r="CB774" s="3">
        <f t="shared" si="337"/>
        <v>0.5</v>
      </c>
      <c r="CD774" s="55">
        <v>-9</v>
      </c>
      <c r="CE774" s="54">
        <v>26</v>
      </c>
      <c r="CX774" s="54">
        <v>5291.3089734033301</v>
      </c>
      <c r="CZ774" s="54">
        <v>12950.2190053101</v>
      </c>
      <c r="DH774" s="38">
        <v>0.61076357999999997</v>
      </c>
      <c r="DI774" s="38">
        <v>0.38776418017731801</v>
      </c>
      <c r="DJ774" s="38">
        <v>0.26162073062980101</v>
      </c>
      <c r="DK774" s="28">
        <v>0.50153242445678903</v>
      </c>
      <c r="DL774" s="28">
        <v>0.47639378618640699</v>
      </c>
      <c r="DM774" s="2">
        <v>0.38776418017731801</v>
      </c>
      <c r="DN774" s="2">
        <v>0.38776418017731801</v>
      </c>
    </row>
    <row r="775" spans="1:118" ht="18.75">
      <c r="A775" s="8">
        <v>44629</v>
      </c>
      <c r="B775" s="32">
        <f t="shared" si="339"/>
        <v>0.56486486486486487</v>
      </c>
      <c r="C775" s="33">
        <f t="shared" si="340"/>
        <v>0.56986301369863024</v>
      </c>
      <c r="D775" s="33">
        <f t="shared" si="341"/>
        <v>0.45000000000000007</v>
      </c>
      <c r="E775" s="33">
        <f t="shared" si="342"/>
        <v>0.54478251299883818</v>
      </c>
      <c r="F775" s="33">
        <f t="shared" si="343"/>
        <v>0.61086956521739144</v>
      </c>
      <c r="G775" s="33">
        <f t="shared" si="344"/>
        <v>0.39459459459459467</v>
      </c>
      <c r="H775" s="33">
        <f t="shared" si="345"/>
        <v>0.38532814099681384</v>
      </c>
      <c r="I775" s="33">
        <f t="shared" si="346"/>
        <v>0.39193083573487042</v>
      </c>
      <c r="J775" s="33">
        <f t="shared" si="347"/>
        <v>0.37523809523809526</v>
      </c>
      <c r="K775" s="33">
        <f t="shared" si="348"/>
        <v>0.53913043478260869</v>
      </c>
      <c r="L775" s="33">
        <f t="shared" si="349"/>
        <v>1</v>
      </c>
      <c r="M775" s="33">
        <f t="shared" si="350"/>
        <v>0</v>
      </c>
      <c r="N775" s="33">
        <f t="shared" si="361"/>
        <v>0.3327433628318584</v>
      </c>
      <c r="O775" s="33">
        <f t="shared" si="351"/>
        <v>0.21487603305785125</v>
      </c>
      <c r="P775" s="33">
        <f t="shared" si="352"/>
        <v>0.31566265060240967</v>
      </c>
      <c r="Q775" s="33">
        <f t="shared" si="353"/>
        <v>0.2</v>
      </c>
      <c r="R775" s="33">
        <f t="shared" si="354"/>
        <v>0.36067368421052637</v>
      </c>
      <c r="S775" s="33">
        <f t="shared" si="355"/>
        <v>0.3292929292929293</v>
      </c>
      <c r="T775" s="33">
        <f t="shared" si="369"/>
        <v>0.2</v>
      </c>
      <c r="U775" s="33">
        <f t="shared" si="356"/>
        <v>0.72500000000000009</v>
      </c>
      <c r="V775" s="33">
        <f t="shared" si="357"/>
        <v>0.20396452790818989</v>
      </c>
      <c r="W775" s="103">
        <v>0.44385979737283177</v>
      </c>
      <c r="Z775" s="47">
        <f t="shared" si="376"/>
        <v>-27</v>
      </c>
      <c r="AA775" s="47">
        <f t="shared" si="376"/>
        <v>-3</v>
      </c>
      <c r="AB775" s="47">
        <f t="shared" si="376"/>
        <v>-19</v>
      </c>
      <c r="AC775" s="87">
        <v>-31.669695672810228</v>
      </c>
      <c r="AD775" s="47">
        <f t="shared" si="377"/>
        <v>-25</v>
      </c>
      <c r="AE775" s="47">
        <f t="shared" si="377"/>
        <v>12</v>
      </c>
      <c r="AF775" s="47">
        <f t="shared" si="366"/>
        <v>32282</v>
      </c>
      <c r="AG775" s="58">
        <f t="shared" si="378"/>
        <v>13.7</v>
      </c>
      <c r="AH775" s="58">
        <f t="shared" si="378"/>
        <v>5.7</v>
      </c>
      <c r="AI775" s="58">
        <f t="shared" si="378"/>
        <v>70</v>
      </c>
      <c r="AJ775" s="3">
        <v>1</v>
      </c>
      <c r="AK775" s="45">
        <v>0</v>
      </c>
      <c r="AL775" s="36">
        <f t="shared" si="363"/>
        <v>7.9121748590643861</v>
      </c>
      <c r="AM775" s="36">
        <f t="shared" si="358"/>
        <v>7.9121748590643861</v>
      </c>
      <c r="AN775" s="96">
        <v>11</v>
      </c>
      <c r="AO775" s="49">
        <f t="shared" si="374"/>
        <v>17</v>
      </c>
      <c r="AP775" s="49">
        <f t="shared" si="374"/>
        <v>0</v>
      </c>
      <c r="AQ775" s="36">
        <f t="shared" si="364"/>
        <v>8867.7142857142862</v>
      </c>
      <c r="AR775" s="80">
        <v>10812</v>
      </c>
      <c r="AS775" s="39">
        <f t="shared" si="370"/>
        <v>65</v>
      </c>
      <c r="AT775" s="66">
        <v>64</v>
      </c>
      <c r="AU775" s="57"/>
      <c r="AV775" s="57"/>
      <c r="AW775" s="38">
        <f t="shared" si="375"/>
        <v>20</v>
      </c>
      <c r="AX775" s="74">
        <v>28</v>
      </c>
      <c r="AY775" s="57"/>
      <c r="BA775" s="66">
        <v>662</v>
      </c>
      <c r="BD775" s="47">
        <f t="shared" si="379"/>
        <v>14431</v>
      </c>
      <c r="BE775" s="47">
        <f t="shared" si="379"/>
        <v>11488</v>
      </c>
      <c r="BF775" s="47">
        <f t="shared" si="379"/>
        <v>6363</v>
      </c>
      <c r="BG775" s="36"/>
      <c r="BH775" s="89">
        <v>0</v>
      </c>
      <c r="BI775" s="69">
        <v>0</v>
      </c>
      <c r="BJ775" s="69">
        <v>0</v>
      </c>
      <c r="BK775" s="3">
        <f t="shared" si="368"/>
        <v>100</v>
      </c>
      <c r="BL775" s="49">
        <v>0</v>
      </c>
      <c r="BM775" s="49">
        <v>0</v>
      </c>
      <c r="BN775" s="49">
        <v>0</v>
      </c>
      <c r="BO775" s="49">
        <v>0</v>
      </c>
      <c r="BP775" s="49">
        <v>0</v>
      </c>
      <c r="BQ775" s="49">
        <v>0</v>
      </c>
      <c r="BR775" s="49">
        <v>0</v>
      </c>
      <c r="BS775" s="3">
        <f t="shared" si="359"/>
        <v>0</v>
      </c>
      <c r="BT775" s="2">
        <f t="shared" si="360"/>
        <v>100</v>
      </c>
      <c r="BV775" s="37">
        <v>0.391700588754816</v>
      </c>
      <c r="BW775" s="37"/>
      <c r="BX775" s="37"/>
      <c r="CB775" s="3">
        <f t="shared" si="337"/>
        <v>0.5</v>
      </c>
      <c r="CD775" s="55">
        <v>-9</v>
      </c>
      <c r="CE775" s="54">
        <v>24</v>
      </c>
      <c r="CX775" s="54">
        <v>5311.2322168409701</v>
      </c>
      <c r="CZ775" s="54">
        <v>12693.243227606699</v>
      </c>
      <c r="DH775" s="38">
        <v>0.61178746399999995</v>
      </c>
      <c r="DI775" s="38">
        <v>0.38895852831841499</v>
      </c>
      <c r="DJ775" s="38">
        <v>0.26357744362569602</v>
      </c>
      <c r="DK775" s="28">
        <v>0.50434580914558302</v>
      </c>
      <c r="DL775" s="28">
        <v>0.47883533008249501</v>
      </c>
      <c r="DM775" s="2">
        <v>0.38895852831841499</v>
      </c>
      <c r="DN775" s="2">
        <v>0.38895852831841499</v>
      </c>
    </row>
    <row r="776" spans="1:118" ht="18.75">
      <c r="A776" s="8">
        <v>44630</v>
      </c>
      <c r="B776" s="32">
        <f t="shared" si="339"/>
        <v>0.56486486486486487</v>
      </c>
      <c r="C776" s="33">
        <f t="shared" si="340"/>
        <v>0.56164383561643838</v>
      </c>
      <c r="D776" s="33">
        <f t="shared" si="341"/>
        <v>0.46500000000000002</v>
      </c>
      <c r="E776" s="33">
        <f t="shared" si="342"/>
        <v>0.55267368804418404</v>
      </c>
      <c r="F776" s="33">
        <f t="shared" si="343"/>
        <v>0.61086956521739144</v>
      </c>
      <c r="G776" s="33">
        <f t="shared" si="344"/>
        <v>0.39459459459459467</v>
      </c>
      <c r="H776" s="33">
        <f t="shared" si="345"/>
        <v>0.3821763799718696</v>
      </c>
      <c r="I776" s="33">
        <f t="shared" si="346"/>
        <v>0.49048991354466864</v>
      </c>
      <c r="J776" s="33">
        <f t="shared" si="347"/>
        <v>0.39619047619047626</v>
      </c>
      <c r="K776" s="33">
        <f t="shared" si="348"/>
        <v>0.32173913043478264</v>
      </c>
      <c r="L776" s="33">
        <f t="shared" si="349"/>
        <v>1</v>
      </c>
      <c r="M776" s="33">
        <f t="shared" si="350"/>
        <v>0</v>
      </c>
      <c r="N776" s="33">
        <f t="shared" si="361"/>
        <v>0.3327433628318584</v>
      </c>
      <c r="O776" s="33">
        <f t="shared" si="351"/>
        <v>0.21983471074380168</v>
      </c>
      <c r="P776" s="33">
        <f t="shared" si="352"/>
        <v>0.34457831325301208</v>
      </c>
      <c r="Q776" s="33">
        <f t="shared" si="353"/>
        <v>0.23333333333333334</v>
      </c>
      <c r="R776" s="33">
        <f t="shared" si="354"/>
        <v>0.34972136222910222</v>
      </c>
      <c r="S776" s="33">
        <f t="shared" si="355"/>
        <v>0.3292929292929293</v>
      </c>
      <c r="T776" s="33">
        <f t="shared" si="369"/>
        <v>0.2</v>
      </c>
      <c r="U776" s="33">
        <f t="shared" si="356"/>
        <v>0.76250000000000018</v>
      </c>
      <c r="V776" s="33">
        <f t="shared" si="357"/>
        <v>0.20396452790818989</v>
      </c>
      <c r="W776" s="103">
        <v>0.4376279932576686</v>
      </c>
      <c r="Z776" s="47">
        <f t="shared" si="376"/>
        <v>-27</v>
      </c>
      <c r="AA776" s="47">
        <f t="shared" si="376"/>
        <v>-4</v>
      </c>
      <c r="AB776" s="47">
        <f t="shared" si="376"/>
        <v>-16</v>
      </c>
      <c r="AC776" s="87">
        <v>-30.435934126930885</v>
      </c>
      <c r="AD776" s="47">
        <f t="shared" si="377"/>
        <v>-25</v>
      </c>
      <c r="AE776" s="47">
        <f t="shared" si="377"/>
        <v>12</v>
      </c>
      <c r="AF776" s="47">
        <f t="shared" si="366"/>
        <v>31733</v>
      </c>
      <c r="AG776" s="58">
        <f t="shared" si="378"/>
        <v>19.399999999999999</v>
      </c>
      <c r="AH776" s="58">
        <f t="shared" si="378"/>
        <v>6.8</v>
      </c>
      <c r="AI776" s="58">
        <f t="shared" si="378"/>
        <v>45</v>
      </c>
      <c r="AJ776" s="3">
        <v>1</v>
      </c>
      <c r="AK776" s="45">
        <v>0</v>
      </c>
      <c r="AL776" s="36">
        <f t="shared" si="363"/>
        <v>7.9121748590643861</v>
      </c>
      <c r="AM776" s="36">
        <f t="shared" si="358"/>
        <v>7.9121748590643861</v>
      </c>
      <c r="AN776" s="96">
        <v>14</v>
      </c>
      <c r="AO776" s="49">
        <f t="shared" si="374"/>
        <v>21</v>
      </c>
      <c r="AP776" s="49">
        <f t="shared" si="374"/>
        <v>2</v>
      </c>
      <c r="AQ776" s="36">
        <f t="shared" si="364"/>
        <v>8702.4285714285706</v>
      </c>
      <c r="AR776" s="80">
        <v>10075</v>
      </c>
      <c r="AS776" s="39">
        <f t="shared" si="370"/>
        <v>63.857142857142854</v>
      </c>
      <c r="AT776" s="66">
        <v>64</v>
      </c>
      <c r="AU776" s="57"/>
      <c r="AV776" s="57"/>
      <c r="AW776" s="38">
        <f t="shared" si="375"/>
        <v>19.571428571428573</v>
      </c>
      <c r="AX776" s="74">
        <v>30</v>
      </c>
      <c r="AY776" s="57"/>
      <c r="BA776" s="66">
        <v>660</v>
      </c>
      <c r="BD776" s="47">
        <f t="shared" si="379"/>
        <v>13950</v>
      </c>
      <c r="BE776" s="47">
        <f t="shared" si="379"/>
        <v>11349</v>
      </c>
      <c r="BF776" s="47">
        <f t="shared" si="379"/>
        <v>6434</v>
      </c>
      <c r="BG776" s="36"/>
      <c r="BH776" s="89">
        <v>0</v>
      </c>
      <c r="BI776" s="69">
        <v>0</v>
      </c>
      <c r="BJ776" s="69">
        <v>0</v>
      </c>
      <c r="BK776" s="3">
        <f t="shared" si="368"/>
        <v>100</v>
      </c>
      <c r="BL776" s="49">
        <v>0</v>
      </c>
      <c r="BM776" s="49">
        <v>0</v>
      </c>
      <c r="BN776" s="49">
        <v>0</v>
      </c>
      <c r="BO776" s="49">
        <v>0</v>
      </c>
      <c r="BP776" s="49">
        <v>0</v>
      </c>
      <c r="BQ776" s="49">
        <v>0</v>
      </c>
      <c r="BR776" s="49">
        <v>0</v>
      </c>
      <c r="BS776" s="3">
        <f t="shared" si="359"/>
        <v>0</v>
      </c>
      <c r="BT776" s="2">
        <f t="shared" si="360"/>
        <v>100</v>
      </c>
      <c r="BV776" s="37">
        <v>0.39221107161830498</v>
      </c>
      <c r="BW776" s="37"/>
      <c r="BX776" s="37"/>
      <c r="CB776" s="3">
        <f t="shared" si="337"/>
        <v>0.5</v>
      </c>
      <c r="CD776" s="55">
        <v>-9</v>
      </c>
      <c r="CE776" s="54">
        <v>34</v>
      </c>
      <c r="CX776" s="54">
        <v>5299.3542602611396</v>
      </c>
      <c r="CZ776" s="54">
        <v>12420.6231546485</v>
      </c>
      <c r="DH776" s="38">
        <v>0.61278932900000005</v>
      </c>
      <c r="DI776" s="38">
        <v>0.39012875851988099</v>
      </c>
      <c r="DJ776" s="38">
        <v>0.26550110578581898</v>
      </c>
      <c r="DK776" s="28">
        <v>0.50712417762276296</v>
      </c>
      <c r="DL776" s="28">
        <v>0.48124328777147102</v>
      </c>
      <c r="DM776" s="2">
        <v>0.39012875851988099</v>
      </c>
      <c r="DN776" s="2">
        <v>0.39012875851988099</v>
      </c>
    </row>
    <row r="777" spans="1:118" ht="18.75">
      <c r="A777" s="8">
        <v>44631</v>
      </c>
      <c r="B777" s="32">
        <f t="shared" si="339"/>
        <v>0.56486486486486487</v>
      </c>
      <c r="C777" s="33">
        <f t="shared" si="340"/>
        <v>0.56164383561643838</v>
      </c>
      <c r="D777" s="33">
        <f t="shared" si="341"/>
        <v>0.45500000000000007</v>
      </c>
      <c r="E777" s="33">
        <f t="shared" si="342"/>
        <v>0.5491199198206369</v>
      </c>
      <c r="F777" s="33">
        <f t="shared" si="343"/>
        <v>0.60434782608695659</v>
      </c>
      <c r="G777" s="33">
        <f t="shared" si="344"/>
        <v>0.39459459459459467</v>
      </c>
      <c r="H777" s="33">
        <f t="shared" si="345"/>
        <v>0.39210241788102917</v>
      </c>
      <c r="I777" s="33">
        <f t="shared" si="346"/>
        <v>0.42132564841498565</v>
      </c>
      <c r="J777" s="33">
        <f t="shared" si="347"/>
        <v>0.34666666666666668</v>
      </c>
      <c r="K777" s="33">
        <f t="shared" si="348"/>
        <v>0.38260869565217392</v>
      </c>
      <c r="L777" s="33">
        <f t="shared" si="349"/>
        <v>1</v>
      </c>
      <c r="M777" s="33">
        <f t="shared" si="350"/>
        <v>0</v>
      </c>
      <c r="N777" s="33">
        <f t="shared" si="361"/>
        <v>0.3327433628318584</v>
      </c>
      <c r="O777" s="33">
        <f t="shared" si="351"/>
        <v>0.22644628099173555</v>
      </c>
      <c r="P777" s="33">
        <f t="shared" si="352"/>
        <v>0.28674698795180725</v>
      </c>
      <c r="Q777" s="33">
        <f t="shared" si="353"/>
        <v>0.2</v>
      </c>
      <c r="R777" s="33">
        <f t="shared" si="354"/>
        <v>0.32566191950464396</v>
      </c>
      <c r="S777" s="33">
        <f t="shared" si="355"/>
        <v>0.31717171717171722</v>
      </c>
      <c r="T777" s="33">
        <f t="shared" si="369"/>
        <v>0.2</v>
      </c>
      <c r="U777" s="33">
        <f t="shared" si="356"/>
        <v>0.6875</v>
      </c>
      <c r="V777" s="33">
        <f t="shared" si="357"/>
        <v>0.20396452790818989</v>
      </c>
      <c r="W777" s="103">
        <v>0.44159079597195544</v>
      </c>
      <c r="Z777" s="47">
        <f t="shared" si="376"/>
        <v>-27</v>
      </c>
      <c r="AA777" s="47">
        <f t="shared" si="376"/>
        <v>-4</v>
      </c>
      <c r="AB777" s="47">
        <f t="shared" si="376"/>
        <v>-18</v>
      </c>
      <c r="AC777" s="87">
        <v>-30.991555127857279</v>
      </c>
      <c r="AD777" s="47">
        <f t="shared" si="377"/>
        <v>-26</v>
      </c>
      <c r="AE777" s="47">
        <f t="shared" si="377"/>
        <v>12</v>
      </c>
      <c r="AF777" s="47">
        <f t="shared" si="366"/>
        <v>33462</v>
      </c>
      <c r="AG777" s="58">
        <f t="shared" si="378"/>
        <v>15.4</v>
      </c>
      <c r="AH777" s="58">
        <f t="shared" si="378"/>
        <v>4.2</v>
      </c>
      <c r="AI777" s="58">
        <f t="shared" si="378"/>
        <v>52</v>
      </c>
      <c r="AJ777" s="3">
        <v>1</v>
      </c>
      <c r="AK777" s="45">
        <v>0</v>
      </c>
      <c r="AL777" s="36">
        <f t="shared" si="363"/>
        <v>7.9121748590643861</v>
      </c>
      <c r="AM777" s="36">
        <f t="shared" si="358"/>
        <v>7.9121748590643861</v>
      </c>
      <c r="AN777" s="96">
        <v>18</v>
      </c>
      <c r="AO777" s="49">
        <f t="shared" ref="AO777:AP796" si="380">AO412</f>
        <v>13</v>
      </c>
      <c r="AP777" s="49">
        <f t="shared" si="380"/>
        <v>0</v>
      </c>
      <c r="AQ777" s="36">
        <f t="shared" si="364"/>
        <v>8625.5714285714294</v>
      </c>
      <c r="AR777" s="80">
        <v>8456</v>
      </c>
      <c r="AT777" s="66">
        <v>58</v>
      </c>
      <c r="AU777" s="57"/>
      <c r="AV777" s="57"/>
      <c r="AW777" s="57"/>
      <c r="AX777" s="74">
        <v>26</v>
      </c>
      <c r="AY777" s="57"/>
      <c r="BA777" s="66">
        <v>554</v>
      </c>
      <c r="BD777" s="47">
        <f t="shared" si="379"/>
        <v>14820</v>
      </c>
      <c r="BE777" s="47">
        <f t="shared" si="379"/>
        <v>11957</v>
      </c>
      <c r="BF777" s="47">
        <f t="shared" si="379"/>
        <v>6685</v>
      </c>
      <c r="BG777" s="36"/>
      <c r="BH777" s="89">
        <v>0</v>
      </c>
      <c r="BI777" s="69">
        <v>0</v>
      </c>
      <c r="BJ777" s="69">
        <v>0</v>
      </c>
      <c r="BK777" s="3">
        <f t="shared" si="368"/>
        <v>100</v>
      </c>
      <c r="BL777" s="49">
        <v>0</v>
      </c>
      <c r="BM777" s="49">
        <v>0</v>
      </c>
      <c r="BN777" s="49">
        <v>0</v>
      </c>
      <c r="BO777" s="49">
        <v>0</v>
      </c>
      <c r="BP777" s="49">
        <v>0</v>
      </c>
      <c r="BQ777" s="49">
        <v>0</v>
      </c>
      <c r="BR777" s="49">
        <v>0</v>
      </c>
      <c r="BS777" s="3">
        <f t="shared" si="359"/>
        <v>0</v>
      </c>
      <c r="BT777" s="2">
        <f t="shared" si="360"/>
        <v>100</v>
      </c>
      <c r="BV777" s="37">
        <v>0.39265078183928998</v>
      </c>
      <c r="BW777" s="37"/>
      <c r="BX777" s="37"/>
      <c r="CB777" s="3">
        <f t="shared" si="337"/>
        <v>0.5</v>
      </c>
      <c r="CD777" s="55">
        <v>-9</v>
      </c>
      <c r="CE777" s="54">
        <v>46</v>
      </c>
      <c r="CX777" s="54">
        <v>5284.7289133439899</v>
      </c>
      <c r="CZ777" s="54">
        <v>12169.633570666199</v>
      </c>
      <c r="DH777" s="38">
        <v>0.61376957899999995</v>
      </c>
      <c r="DI777" s="38">
        <v>0.39127531358513301</v>
      </c>
      <c r="DJ777" s="38">
        <v>0.26739221399490498</v>
      </c>
      <c r="DK777" s="28">
        <v>0.50986850997164701</v>
      </c>
      <c r="DL777" s="28">
        <v>0.48361780792536002</v>
      </c>
      <c r="DM777" s="2">
        <v>0.39127531358513301</v>
      </c>
      <c r="DN777" s="2">
        <v>0.39127531358513301</v>
      </c>
    </row>
    <row r="778" spans="1:118" ht="18.75">
      <c r="A778" s="8">
        <v>44632</v>
      </c>
      <c r="B778" s="32">
        <f t="shared" si="339"/>
        <v>0.53243243243243255</v>
      </c>
      <c r="C778" s="33">
        <f t="shared" si="340"/>
        <v>0.56986301369863024</v>
      </c>
      <c r="D778" s="33">
        <f t="shared" si="341"/>
        <v>0.43000000000000005</v>
      </c>
      <c r="E778" s="33">
        <f t="shared" si="342"/>
        <v>0.60287717417782982</v>
      </c>
      <c r="F778" s="33">
        <f t="shared" si="343"/>
        <v>0.60434782608695659</v>
      </c>
      <c r="G778" s="33">
        <f t="shared" si="344"/>
        <v>0.42702702702702711</v>
      </c>
      <c r="H778" s="33">
        <f t="shared" si="345"/>
        <v>0.41654148287772819</v>
      </c>
      <c r="I778" s="33">
        <f t="shared" si="346"/>
        <v>0.46628242074927961</v>
      </c>
      <c r="J778" s="33">
        <f t="shared" si="347"/>
        <v>0.40952380952380957</v>
      </c>
      <c r="K778" s="33">
        <f t="shared" si="348"/>
        <v>0.47826086956521746</v>
      </c>
      <c r="L778" s="33">
        <f t="shared" si="349"/>
        <v>0</v>
      </c>
      <c r="M778" s="33">
        <f t="shared" si="350"/>
        <v>0</v>
      </c>
      <c r="N778" s="33">
        <f t="shared" si="361"/>
        <v>0.3327433628318584</v>
      </c>
      <c r="O778" s="33">
        <f t="shared" si="351"/>
        <v>0.22975206611570248</v>
      </c>
      <c r="P778" s="33">
        <f t="shared" si="352"/>
        <v>0.33734939759036148</v>
      </c>
      <c r="Q778" s="33">
        <f t="shared" si="353"/>
        <v>0.2</v>
      </c>
      <c r="R778" s="33">
        <f t="shared" si="354"/>
        <v>0.33615356037151706</v>
      </c>
      <c r="S778" s="33">
        <f t="shared" si="355"/>
        <v>0.32525252525252524</v>
      </c>
      <c r="T778" s="33">
        <f t="shared" si="369"/>
        <v>0.2</v>
      </c>
      <c r="U778" s="33">
        <f t="shared" si="356"/>
        <v>0.46249999999999997</v>
      </c>
      <c r="V778" s="33">
        <f t="shared" si="357"/>
        <v>0.20396452790818989</v>
      </c>
      <c r="W778" s="103">
        <v>0.44298762419843862</v>
      </c>
      <c r="Z778" s="47">
        <f t="shared" si="376"/>
        <v>-31</v>
      </c>
      <c r="AA778" s="47">
        <f t="shared" si="376"/>
        <v>-3</v>
      </c>
      <c r="AB778" s="47">
        <f t="shared" si="376"/>
        <v>-23</v>
      </c>
      <c r="AC778" s="87">
        <v>-22.586769673620523</v>
      </c>
      <c r="AD778" s="47">
        <f t="shared" si="377"/>
        <v>-26</v>
      </c>
      <c r="AE778" s="47">
        <f t="shared" si="377"/>
        <v>14</v>
      </c>
      <c r="AF778" s="47">
        <f t="shared" si="366"/>
        <v>37719</v>
      </c>
      <c r="AG778" s="58">
        <f t="shared" si="378"/>
        <v>18</v>
      </c>
      <c r="AH778" s="58">
        <f t="shared" si="378"/>
        <v>7.5</v>
      </c>
      <c r="AI778" s="58">
        <f t="shared" si="378"/>
        <v>63</v>
      </c>
      <c r="AJ778" s="3">
        <v>0</v>
      </c>
      <c r="AK778" s="45">
        <v>0</v>
      </c>
      <c r="AL778" s="36">
        <f t="shared" si="363"/>
        <v>7.9121748590643861</v>
      </c>
      <c r="AM778" s="36">
        <f t="shared" si="358"/>
        <v>7.9121748590643861</v>
      </c>
      <c r="AN778" s="96">
        <v>20</v>
      </c>
      <c r="AO778" s="49">
        <f t="shared" si="380"/>
        <v>20</v>
      </c>
      <c r="AP778" s="49">
        <f t="shared" si="380"/>
        <v>0</v>
      </c>
      <c r="AQ778" s="36">
        <f t="shared" si="364"/>
        <v>8470.2857142857138</v>
      </c>
      <c r="AR778" s="80">
        <v>9162</v>
      </c>
      <c r="AT778" s="66">
        <v>62</v>
      </c>
      <c r="AU778" s="57"/>
      <c r="AV778" s="57"/>
      <c r="AW778" s="57"/>
      <c r="AX778" s="74">
        <v>13.999999999999995</v>
      </c>
      <c r="AY778" s="57"/>
      <c r="BA778" s="66">
        <v>522</v>
      </c>
      <c r="BD778" s="47">
        <f t="shared" si="379"/>
        <v>16370</v>
      </c>
      <c r="BE778" s="47">
        <f t="shared" si="379"/>
        <v>13696</v>
      </c>
      <c r="BF778" s="47">
        <f t="shared" si="379"/>
        <v>7653</v>
      </c>
      <c r="BG778" s="36"/>
      <c r="BH778" s="89">
        <v>0</v>
      </c>
      <c r="BI778" s="69">
        <v>0</v>
      </c>
      <c r="BJ778" s="69">
        <v>0</v>
      </c>
      <c r="BK778" s="3">
        <f t="shared" si="368"/>
        <v>100</v>
      </c>
      <c r="BL778" s="49">
        <v>0</v>
      </c>
      <c r="BM778" s="49">
        <v>0</v>
      </c>
      <c r="BN778" s="49">
        <v>0</v>
      </c>
      <c r="BO778" s="49">
        <v>0</v>
      </c>
      <c r="BP778" s="49">
        <v>0</v>
      </c>
      <c r="BQ778" s="49">
        <v>0</v>
      </c>
      <c r="BR778" s="49">
        <v>0</v>
      </c>
      <c r="BS778" s="3">
        <f t="shared" si="359"/>
        <v>0</v>
      </c>
      <c r="BT778" s="2">
        <f t="shared" si="360"/>
        <v>100</v>
      </c>
      <c r="BV778" s="37">
        <v>0.39286105486664302</v>
      </c>
      <c r="BW778" s="37"/>
      <c r="BX778" s="37"/>
      <c r="CB778" s="3">
        <f t="shared" si="337"/>
        <v>0.5</v>
      </c>
      <c r="CD778" s="55">
        <v>-9</v>
      </c>
      <c r="CE778" s="54">
        <v>54</v>
      </c>
      <c r="CX778" s="54">
        <v>5246.4457561812096</v>
      </c>
      <c r="CZ778" s="54">
        <v>11915.117480942399</v>
      </c>
      <c r="DH778" s="38">
        <v>0.61472865099999996</v>
      </c>
      <c r="DI778" s="38">
        <v>0.39239865525405399</v>
      </c>
      <c r="DJ778" s="38">
        <v>0.26925108246459201</v>
      </c>
      <c r="DK778" s="28">
        <v>0.51257984404498902</v>
      </c>
      <c r="DL778" s="28">
        <v>0.48595882572893101</v>
      </c>
      <c r="DM778" s="2">
        <v>0.39239865525405399</v>
      </c>
      <c r="DN778" s="2">
        <v>0.39239865525405399</v>
      </c>
    </row>
    <row r="779" spans="1:118" ht="18.75">
      <c r="A779" s="8">
        <v>44633</v>
      </c>
      <c r="B779" s="32">
        <f t="shared" si="339"/>
        <v>0.48378378378378384</v>
      </c>
      <c r="C779" s="33">
        <f t="shared" si="340"/>
        <v>0.39726027397260277</v>
      </c>
      <c r="D779" s="33">
        <f t="shared" si="341"/>
        <v>0.21000000000000002</v>
      </c>
      <c r="E779" s="33">
        <f t="shared" si="342"/>
        <v>0.59168735809041828</v>
      </c>
      <c r="F779" s="33">
        <f t="shared" si="343"/>
        <v>0.64347826086956528</v>
      </c>
      <c r="G779" s="33">
        <f t="shared" si="344"/>
        <v>0.3783783783783784</v>
      </c>
      <c r="H779" s="33">
        <f t="shared" si="345"/>
        <v>0.33994048587257092</v>
      </c>
      <c r="I779" s="33">
        <f t="shared" si="346"/>
        <v>0.39538904899135452</v>
      </c>
      <c r="J779" s="33">
        <f t="shared" si="347"/>
        <v>0.42095238095238097</v>
      </c>
      <c r="K779" s="33">
        <f t="shared" si="348"/>
        <v>0.75652173913043486</v>
      </c>
      <c r="L779" s="33">
        <f t="shared" si="349"/>
        <v>0</v>
      </c>
      <c r="M779" s="33">
        <f t="shared" si="350"/>
        <v>0</v>
      </c>
      <c r="N779" s="33">
        <f t="shared" si="361"/>
        <v>0.3327433628318584</v>
      </c>
      <c r="O779" s="33">
        <f t="shared" si="351"/>
        <v>0.22479338842975208</v>
      </c>
      <c r="P779" s="33">
        <f t="shared" si="352"/>
        <v>0.39518072289156631</v>
      </c>
      <c r="Q779" s="33">
        <f t="shared" si="353"/>
        <v>0.25</v>
      </c>
      <c r="R779" s="33">
        <f t="shared" si="354"/>
        <v>0.32074303405572757</v>
      </c>
      <c r="S779" s="33">
        <f t="shared" si="355"/>
        <v>0.32727272727272727</v>
      </c>
      <c r="T779" s="33">
        <f t="shared" si="369"/>
        <v>0.2</v>
      </c>
      <c r="U779" s="33">
        <f t="shared" si="356"/>
        <v>0.36875000000000002</v>
      </c>
      <c r="V779" s="33">
        <f t="shared" si="357"/>
        <v>0.20396452790818989</v>
      </c>
      <c r="W779" s="103">
        <v>0.44665810558182228</v>
      </c>
      <c r="Z779" s="47">
        <f t="shared" si="376"/>
        <v>-37</v>
      </c>
      <c r="AA779" s="47">
        <f t="shared" si="376"/>
        <v>-24</v>
      </c>
      <c r="AB779" s="47">
        <f t="shared" si="376"/>
        <v>-67</v>
      </c>
      <c r="AC779" s="87">
        <v>-24.336263850948754</v>
      </c>
      <c r="AD779" s="47">
        <f t="shared" si="377"/>
        <v>-20</v>
      </c>
      <c r="AE779" s="47">
        <f t="shared" si="377"/>
        <v>11</v>
      </c>
      <c r="AF779" s="47">
        <f t="shared" si="366"/>
        <v>24376</v>
      </c>
      <c r="AG779" s="58">
        <f t="shared" si="378"/>
        <v>13.9</v>
      </c>
      <c r="AH779" s="58">
        <f t="shared" si="378"/>
        <v>8.1</v>
      </c>
      <c r="AI779" s="58">
        <f t="shared" si="378"/>
        <v>95</v>
      </c>
      <c r="AJ779" s="3">
        <v>0</v>
      </c>
      <c r="AK779" s="45">
        <v>0</v>
      </c>
      <c r="AL779" s="36">
        <f t="shared" si="363"/>
        <v>7.9121748590643861</v>
      </c>
      <c r="AM779" s="36">
        <f t="shared" si="358"/>
        <v>7.9121748590643861</v>
      </c>
      <c r="AN779" s="96">
        <v>17</v>
      </c>
      <c r="AO779" s="49">
        <f t="shared" si="380"/>
        <v>28</v>
      </c>
      <c r="AP779" s="49">
        <f t="shared" si="380"/>
        <v>3</v>
      </c>
      <c r="AQ779" s="36">
        <f t="shared" si="364"/>
        <v>8385.7142857142862</v>
      </c>
      <c r="AR779" s="80">
        <v>8125</v>
      </c>
      <c r="AT779" s="66">
        <v>63</v>
      </c>
      <c r="AU779" s="57"/>
      <c r="AV779" s="57"/>
      <c r="AW779" s="57"/>
      <c r="AX779" s="74">
        <v>9</v>
      </c>
      <c r="AY779" s="57"/>
      <c r="BA779" s="66">
        <v>509</v>
      </c>
      <c r="BD779" s="47">
        <f t="shared" si="379"/>
        <v>14952</v>
      </c>
      <c r="BE779" s="47">
        <f t="shared" si="379"/>
        <v>5031</v>
      </c>
      <c r="BF779" s="47">
        <f t="shared" si="379"/>
        <v>4393</v>
      </c>
      <c r="BG779" s="36"/>
      <c r="BH779" s="89">
        <v>0</v>
      </c>
      <c r="BI779" s="69">
        <v>0</v>
      </c>
      <c r="BJ779" s="69">
        <v>0</v>
      </c>
      <c r="BK779" s="3">
        <f t="shared" si="368"/>
        <v>100</v>
      </c>
      <c r="BL779" s="49">
        <v>0</v>
      </c>
      <c r="BM779" s="49">
        <v>0</v>
      </c>
      <c r="BN779" s="49">
        <v>0</v>
      </c>
      <c r="BO779" s="49">
        <v>0</v>
      </c>
      <c r="BP779" s="49">
        <v>0</v>
      </c>
      <c r="BQ779" s="49">
        <v>0</v>
      </c>
      <c r="BR779" s="49">
        <v>0</v>
      </c>
      <c r="BS779" s="3">
        <f t="shared" si="359"/>
        <v>0</v>
      </c>
      <c r="BT779" s="2">
        <f t="shared" si="360"/>
        <v>100</v>
      </c>
      <c r="BV779" s="37">
        <v>0.39350927364335597</v>
      </c>
      <c r="BW779" s="37"/>
      <c r="BX779" s="37"/>
      <c r="CB779" s="3">
        <f t="shared" ref="CB779:CB842" si="381">$BZ$719</f>
        <v>0.5</v>
      </c>
      <c r="CD779" s="55">
        <v>-12</v>
      </c>
      <c r="CE779" s="54">
        <v>38</v>
      </c>
      <c r="CX779" s="54">
        <v>5195.7616954012201</v>
      </c>
      <c r="CZ779" s="54">
        <v>11672.185923299099</v>
      </c>
      <c r="DH779" s="38">
        <v>0.61566684400000005</v>
      </c>
      <c r="DI779" s="38">
        <v>0.39349914515391599</v>
      </c>
      <c r="DJ779" s="38">
        <v>0.27107829894972801</v>
      </c>
      <c r="DK779" s="28">
        <v>0.51525929257151704</v>
      </c>
      <c r="DL779" s="28">
        <v>0.48826598443751801</v>
      </c>
      <c r="DM779" s="2">
        <v>0.39349914515391599</v>
      </c>
      <c r="DN779" s="2">
        <v>0.39349914515391599</v>
      </c>
    </row>
    <row r="780" spans="1:118" ht="18.75">
      <c r="A780" s="8">
        <v>44634</v>
      </c>
      <c r="B780" s="32">
        <f t="shared" si="339"/>
        <v>0.67837837837837844</v>
      </c>
      <c r="C780" s="33">
        <f t="shared" si="340"/>
        <v>0.63561643835616444</v>
      </c>
      <c r="D780" s="33">
        <f t="shared" si="341"/>
        <v>0.51500000000000012</v>
      </c>
      <c r="E780" s="33">
        <f t="shared" si="342"/>
        <v>0.57038351494854544</v>
      </c>
      <c r="F780" s="33">
        <f t="shared" si="343"/>
        <v>0.72173913043478266</v>
      </c>
      <c r="G780" s="33">
        <f t="shared" si="344"/>
        <v>0.26486486486486488</v>
      </c>
      <c r="H780" s="33">
        <f t="shared" si="345"/>
        <v>0.31012218575679584</v>
      </c>
      <c r="I780" s="33">
        <f t="shared" si="346"/>
        <v>0.46974063400576377</v>
      </c>
      <c r="J780" s="33">
        <f t="shared" si="347"/>
        <v>0.42095238095238097</v>
      </c>
      <c r="K780" s="33">
        <f t="shared" si="348"/>
        <v>0.33043478260869569</v>
      </c>
      <c r="L780" s="33">
        <f t="shared" si="349"/>
        <v>1</v>
      </c>
      <c r="M780" s="33">
        <f t="shared" si="350"/>
        <v>0</v>
      </c>
      <c r="N780" s="33">
        <f t="shared" si="361"/>
        <v>0.3327433628318584</v>
      </c>
      <c r="O780" s="33">
        <f t="shared" si="351"/>
        <v>0.21157024793388432</v>
      </c>
      <c r="P780" s="33">
        <f t="shared" si="352"/>
        <v>0.43132530120481932</v>
      </c>
      <c r="Q780" s="33">
        <f t="shared" si="353"/>
        <v>0.28333333333333333</v>
      </c>
      <c r="R780" s="33">
        <f t="shared" si="354"/>
        <v>0.2717919504643963</v>
      </c>
      <c r="S780" s="33">
        <f t="shared" si="355"/>
        <v>0.3292929292929293</v>
      </c>
      <c r="T780" s="33">
        <f t="shared" si="369"/>
        <v>0.2</v>
      </c>
      <c r="U780" s="33">
        <f t="shared" si="356"/>
        <v>0.51875000000000004</v>
      </c>
      <c r="V780" s="33">
        <f t="shared" si="357"/>
        <v>0.20396452790818989</v>
      </c>
      <c r="W780" s="103">
        <v>0.44720500419539461</v>
      </c>
      <c r="Z780" s="47">
        <f t="shared" si="376"/>
        <v>-13</v>
      </c>
      <c r="AA780" s="47">
        <f t="shared" si="376"/>
        <v>5</v>
      </c>
      <c r="AB780" s="47">
        <f t="shared" si="376"/>
        <v>-6</v>
      </c>
      <c r="AC780" s="87">
        <v>-27.66705581752537</v>
      </c>
      <c r="AD780" s="47">
        <f t="shared" si="377"/>
        <v>-8</v>
      </c>
      <c r="AE780" s="47">
        <f t="shared" si="377"/>
        <v>4</v>
      </c>
      <c r="AF780" s="47">
        <f t="shared" si="366"/>
        <v>19182</v>
      </c>
      <c r="AG780" s="58">
        <f t="shared" si="378"/>
        <v>18.2</v>
      </c>
      <c r="AH780" s="58">
        <f t="shared" si="378"/>
        <v>8.1</v>
      </c>
      <c r="AI780" s="58">
        <f t="shared" si="378"/>
        <v>46</v>
      </c>
      <c r="AJ780" s="3">
        <v>1</v>
      </c>
      <c r="AK780" s="45">
        <v>0</v>
      </c>
      <c r="AL780" s="36">
        <f t="shared" si="363"/>
        <v>7.9121748590643861</v>
      </c>
      <c r="AM780" s="36">
        <f t="shared" si="358"/>
        <v>7.9121748590643861</v>
      </c>
      <c r="AN780" s="96">
        <v>9</v>
      </c>
      <c r="AO780" s="49">
        <f t="shared" si="380"/>
        <v>33</v>
      </c>
      <c r="AP780" s="49">
        <f t="shared" si="380"/>
        <v>5</v>
      </c>
      <c r="AQ780" s="36">
        <f t="shared" si="364"/>
        <v>8154</v>
      </c>
      <c r="AR780" s="80">
        <v>4831</v>
      </c>
      <c r="AT780" s="66">
        <v>64</v>
      </c>
      <c r="AU780" s="57"/>
      <c r="AV780" s="57"/>
      <c r="AW780" s="57"/>
      <c r="AX780" s="74">
        <v>16.999999999999996</v>
      </c>
      <c r="AY780" s="57"/>
      <c r="BA780" s="66">
        <v>284</v>
      </c>
      <c r="BD780" s="47">
        <f t="shared" si="379"/>
        <v>12750</v>
      </c>
      <c r="BE780" s="47">
        <f t="shared" si="379"/>
        <v>3249</v>
      </c>
      <c r="BF780" s="47">
        <f t="shared" si="379"/>
        <v>3183</v>
      </c>
      <c r="BG780" s="36"/>
      <c r="BH780" s="89">
        <v>0</v>
      </c>
      <c r="BI780" s="69">
        <v>0</v>
      </c>
      <c r="BJ780" s="69">
        <v>0</v>
      </c>
      <c r="BK780" s="3">
        <f t="shared" si="368"/>
        <v>100</v>
      </c>
      <c r="BL780" s="49">
        <v>0</v>
      </c>
      <c r="BM780" s="49">
        <v>0</v>
      </c>
      <c r="BN780" s="49">
        <v>0</v>
      </c>
      <c r="BO780" s="49">
        <v>0</v>
      </c>
      <c r="BP780" s="49">
        <v>0</v>
      </c>
      <c r="BQ780" s="49">
        <v>0</v>
      </c>
      <c r="BR780" s="49">
        <v>0</v>
      </c>
      <c r="BS780" s="3">
        <f t="shared" si="359"/>
        <v>0</v>
      </c>
      <c r="BT780" s="2">
        <f t="shared" si="360"/>
        <v>100</v>
      </c>
      <c r="BV780" s="37">
        <v>0.394481595801987</v>
      </c>
      <c r="BW780" s="37"/>
      <c r="BX780" s="37"/>
      <c r="CB780" s="3">
        <f t="shared" si="381"/>
        <v>0.5</v>
      </c>
      <c r="CD780" s="55">
        <v>-1</v>
      </c>
      <c r="CE780" s="54">
        <v>30</v>
      </c>
      <c r="CX780" s="54">
        <v>5143.8154817026898</v>
      </c>
      <c r="CZ780" s="54">
        <v>11448.2486401975</v>
      </c>
      <c r="DH780" s="38">
        <v>0.61658457700000002</v>
      </c>
      <c r="DI780" s="38">
        <v>0.39457722472469198</v>
      </c>
      <c r="DJ780" s="38">
        <v>0.27287460946064301</v>
      </c>
      <c r="DK780" s="28">
        <v>0.51790763513469595</v>
      </c>
      <c r="DL780" s="28">
        <v>0.49053887330214602</v>
      </c>
      <c r="DM780" s="2">
        <v>0.39457722472469198</v>
      </c>
      <c r="DN780" s="2">
        <v>0.39457722472469198</v>
      </c>
    </row>
    <row r="781" spans="1:118" ht="18.75">
      <c r="A781" s="8">
        <v>44635</v>
      </c>
      <c r="B781" s="32">
        <f t="shared" si="339"/>
        <v>0.57297297297297312</v>
      </c>
      <c r="C781" s="33">
        <f t="shared" si="340"/>
        <v>0.56986301369863024</v>
      </c>
      <c r="D781" s="33">
        <f t="shared" si="341"/>
        <v>0.47000000000000008</v>
      </c>
      <c r="E781" s="33">
        <f t="shared" si="342"/>
        <v>0.57113081067687643</v>
      </c>
      <c r="F781" s="33">
        <f t="shared" si="343"/>
        <v>0.62391304347826093</v>
      </c>
      <c r="G781" s="33">
        <f t="shared" si="344"/>
        <v>0.3783783783783784</v>
      </c>
      <c r="H781" s="33">
        <f t="shared" si="345"/>
        <v>0.37329518815841095</v>
      </c>
      <c r="I781" s="33">
        <f t="shared" si="346"/>
        <v>0.49221902017291075</v>
      </c>
      <c r="J781" s="33">
        <f t="shared" si="347"/>
        <v>0.42476190476190484</v>
      </c>
      <c r="K781" s="33">
        <f t="shared" si="348"/>
        <v>0.22608695652173916</v>
      </c>
      <c r="L781" s="33">
        <f t="shared" si="349"/>
        <v>1</v>
      </c>
      <c r="M781" s="33">
        <f t="shared" si="350"/>
        <v>0</v>
      </c>
      <c r="N781" s="33">
        <f t="shared" si="361"/>
        <v>0.3327433628318584</v>
      </c>
      <c r="O781" s="33">
        <f t="shared" si="351"/>
        <v>0.20495867768595041</v>
      </c>
      <c r="P781" s="33">
        <f t="shared" si="352"/>
        <v>0.34457831325301208</v>
      </c>
      <c r="Q781" s="33">
        <f t="shared" si="353"/>
        <v>0.23333333333333334</v>
      </c>
      <c r="R781" s="33">
        <f t="shared" si="354"/>
        <v>0.31637399380804954</v>
      </c>
      <c r="S781" s="33">
        <f t="shared" si="355"/>
        <v>0.32323232323232326</v>
      </c>
      <c r="T781" s="33">
        <f t="shared" si="369"/>
        <v>0.2</v>
      </c>
      <c r="U781" s="33">
        <f t="shared" si="356"/>
        <v>0.48124999999999996</v>
      </c>
      <c r="V781" s="33">
        <f t="shared" si="357"/>
        <v>0.20396452790818989</v>
      </c>
      <c r="W781" s="103">
        <v>0.44262806986016795</v>
      </c>
      <c r="Z781" s="47">
        <f t="shared" si="376"/>
        <v>-26</v>
      </c>
      <c r="AA781" s="47">
        <f t="shared" si="376"/>
        <v>-3</v>
      </c>
      <c r="AB781" s="47">
        <f t="shared" si="376"/>
        <v>-15</v>
      </c>
      <c r="AC781" s="87">
        <v>-27.550218372187192</v>
      </c>
      <c r="AD781" s="47">
        <f t="shared" si="377"/>
        <v>-23</v>
      </c>
      <c r="AE781" s="47">
        <f t="shared" si="377"/>
        <v>11</v>
      </c>
      <c r="AF781" s="47">
        <f t="shared" si="366"/>
        <v>30186</v>
      </c>
      <c r="AG781" s="58">
        <f t="shared" si="378"/>
        <v>19.5</v>
      </c>
      <c r="AH781" s="58">
        <f t="shared" si="378"/>
        <v>8.3000000000000007</v>
      </c>
      <c r="AI781" s="58">
        <f t="shared" si="378"/>
        <v>34</v>
      </c>
      <c r="AJ781" s="3">
        <v>1</v>
      </c>
      <c r="AK781" s="45">
        <v>0</v>
      </c>
      <c r="AL781" s="36">
        <f t="shared" si="363"/>
        <v>7.9121748590643861</v>
      </c>
      <c r="AM781" s="36">
        <f t="shared" si="358"/>
        <v>7.9121748590643861</v>
      </c>
      <c r="AN781" s="96">
        <v>5</v>
      </c>
      <c r="AO781" s="49">
        <f t="shared" si="380"/>
        <v>21</v>
      </c>
      <c r="AP781" s="49">
        <f t="shared" si="380"/>
        <v>2</v>
      </c>
      <c r="AQ781" s="36">
        <f t="shared" si="364"/>
        <v>8063.7142857142853</v>
      </c>
      <c r="AR781" s="80">
        <v>7831</v>
      </c>
      <c r="AT781" s="66">
        <v>61</v>
      </c>
      <c r="AU781" s="57"/>
      <c r="AV781" s="57"/>
      <c r="AW781" s="57"/>
      <c r="AX781" s="74">
        <v>14.999999999999995</v>
      </c>
      <c r="AY781" s="57"/>
      <c r="BA781" s="66">
        <v>439</v>
      </c>
      <c r="BD781" s="47">
        <f t="shared" si="379"/>
        <v>13821</v>
      </c>
      <c r="BE781" s="47">
        <f t="shared" si="379"/>
        <v>10496</v>
      </c>
      <c r="BF781" s="47">
        <f t="shared" si="379"/>
        <v>5869</v>
      </c>
      <c r="BG781" s="36"/>
      <c r="BH781" s="89">
        <v>0</v>
      </c>
      <c r="BI781" s="69">
        <v>0</v>
      </c>
      <c r="BJ781" s="69">
        <v>0</v>
      </c>
      <c r="BK781" s="3">
        <f t="shared" si="368"/>
        <v>100</v>
      </c>
      <c r="BL781" s="49">
        <v>0</v>
      </c>
      <c r="BM781" s="49">
        <v>0</v>
      </c>
      <c r="BN781" s="49">
        <v>0</v>
      </c>
      <c r="BO781" s="49">
        <v>0</v>
      </c>
      <c r="BP781" s="49">
        <v>0</v>
      </c>
      <c r="BQ781" s="49">
        <v>0</v>
      </c>
      <c r="BR781" s="49">
        <v>0</v>
      </c>
      <c r="BS781" s="3">
        <f t="shared" si="359"/>
        <v>0</v>
      </c>
      <c r="BT781" s="2">
        <f t="shared" si="360"/>
        <v>100</v>
      </c>
      <c r="BV781" s="37">
        <v>0.39558811054083598</v>
      </c>
      <c r="BW781" s="37"/>
      <c r="BX781" s="37"/>
      <c r="CB781" s="3">
        <f t="shared" si="381"/>
        <v>0.5</v>
      </c>
      <c r="CD781" s="55">
        <v>-6</v>
      </c>
      <c r="CE781" s="54">
        <v>42</v>
      </c>
      <c r="CX781" s="54">
        <v>5095.5278622875503</v>
      </c>
      <c r="CZ781" s="54">
        <v>11231.378512188399</v>
      </c>
      <c r="DH781" s="38">
        <v>0.61748225899999998</v>
      </c>
      <c r="DI781" s="38">
        <v>0.395633324770719</v>
      </c>
      <c r="DJ781" s="38">
        <v>0.27464059980033101</v>
      </c>
      <c r="DK781" s="28">
        <v>0.52052577307968795</v>
      </c>
      <c r="DL781" s="28">
        <v>0.49277759412794497</v>
      </c>
      <c r="DM781" s="2">
        <v>0.395633324770719</v>
      </c>
      <c r="DN781" s="2">
        <v>0.395633324770719</v>
      </c>
    </row>
    <row r="782" spans="1:118" ht="18.75">
      <c r="A782" s="8">
        <v>44636</v>
      </c>
      <c r="B782" s="32">
        <f t="shared" si="339"/>
        <v>0.57297297297297312</v>
      </c>
      <c r="C782" s="33">
        <f t="shared" si="340"/>
        <v>0.56986301369863024</v>
      </c>
      <c r="D782" s="33">
        <f t="shared" si="341"/>
        <v>0.5</v>
      </c>
      <c r="E782" s="33">
        <f t="shared" si="342"/>
        <v>0.56029239063776892</v>
      </c>
      <c r="F782" s="33">
        <f t="shared" si="343"/>
        <v>0.61086956521739144</v>
      </c>
      <c r="G782" s="33">
        <f t="shared" si="344"/>
        <v>0.39459459459459467</v>
      </c>
      <c r="H782" s="33">
        <f t="shared" si="345"/>
        <v>0.38485738616248699</v>
      </c>
      <c r="I782" s="33">
        <f t="shared" si="346"/>
        <v>0.5354466858789626</v>
      </c>
      <c r="J782" s="33">
        <f t="shared" si="347"/>
        <v>0.41142857142857148</v>
      </c>
      <c r="K782" s="33">
        <f t="shared" si="348"/>
        <v>0.33043478260869569</v>
      </c>
      <c r="L782" s="33">
        <f t="shared" si="349"/>
        <v>1</v>
      </c>
      <c r="M782" s="33">
        <f t="shared" si="350"/>
        <v>0</v>
      </c>
      <c r="N782" s="33">
        <f t="shared" si="361"/>
        <v>0.3327433628318584</v>
      </c>
      <c r="O782" s="33">
        <f t="shared" si="351"/>
        <v>0.2181818181818182</v>
      </c>
      <c r="P782" s="33">
        <f t="shared" si="352"/>
        <v>0.28674698795180725</v>
      </c>
      <c r="Q782" s="33">
        <f t="shared" si="353"/>
        <v>0.21666666666666667</v>
      </c>
      <c r="R782" s="33">
        <f t="shared" si="354"/>
        <v>0.35187616099071212</v>
      </c>
      <c r="S782" s="33">
        <f t="shared" si="355"/>
        <v>0.30909090909090914</v>
      </c>
      <c r="T782" s="33">
        <f t="shared" si="369"/>
        <v>0.2</v>
      </c>
      <c r="U782" s="33">
        <f t="shared" si="356"/>
        <v>0.59375</v>
      </c>
      <c r="V782" s="33">
        <f t="shared" si="357"/>
        <v>0.20396452790818989</v>
      </c>
      <c r="W782" s="103">
        <v>0.43281469095587483</v>
      </c>
      <c r="Z782" s="47">
        <f t="shared" si="376"/>
        <v>-26</v>
      </c>
      <c r="AA782" s="47">
        <f t="shared" si="376"/>
        <v>-3</v>
      </c>
      <c r="AB782" s="47">
        <f t="shared" si="376"/>
        <v>-9</v>
      </c>
      <c r="AC782" s="87">
        <v>-29.244772831503802</v>
      </c>
      <c r="AD782" s="47">
        <f t="shared" si="377"/>
        <v>-25</v>
      </c>
      <c r="AE782" s="47">
        <f t="shared" si="377"/>
        <v>12</v>
      </c>
      <c r="AF782" s="47">
        <f t="shared" si="366"/>
        <v>32200</v>
      </c>
      <c r="AG782" s="58">
        <f t="shared" si="378"/>
        <v>22</v>
      </c>
      <c r="AH782" s="58">
        <f t="shared" si="378"/>
        <v>7.6</v>
      </c>
      <c r="AI782" s="58">
        <f t="shared" si="378"/>
        <v>46</v>
      </c>
      <c r="AJ782" s="3">
        <v>1</v>
      </c>
      <c r="AK782" s="45">
        <v>0</v>
      </c>
      <c r="AL782" s="36">
        <f t="shared" si="363"/>
        <v>7.9121748590643861</v>
      </c>
      <c r="AM782" s="36">
        <f t="shared" si="358"/>
        <v>7.9121748590643861</v>
      </c>
      <c r="AN782" s="96">
        <v>13</v>
      </c>
      <c r="AO782" s="49">
        <f t="shared" si="380"/>
        <v>13</v>
      </c>
      <c r="AP782" s="49">
        <f t="shared" si="380"/>
        <v>1</v>
      </c>
      <c r="AQ782" s="36">
        <f t="shared" si="364"/>
        <v>7817.7142857142853</v>
      </c>
      <c r="AR782" s="80">
        <v>10220</v>
      </c>
      <c r="AT782" s="66">
        <v>54</v>
      </c>
      <c r="AU782" s="57"/>
      <c r="AV782" s="57"/>
      <c r="AW782" s="57"/>
      <c r="AX782" s="74">
        <v>20.999999999999996</v>
      </c>
      <c r="AY782" s="57"/>
      <c r="BA782" s="66">
        <v>554</v>
      </c>
      <c r="BD782" s="47">
        <f t="shared" si="379"/>
        <v>14062</v>
      </c>
      <c r="BE782" s="47">
        <f t="shared" si="379"/>
        <v>11604</v>
      </c>
      <c r="BF782" s="47">
        <f t="shared" si="379"/>
        <v>6534</v>
      </c>
      <c r="BG782" s="36"/>
      <c r="BH782" s="89">
        <v>0</v>
      </c>
      <c r="BI782" s="69">
        <v>0</v>
      </c>
      <c r="BJ782" s="69">
        <v>0</v>
      </c>
      <c r="BK782" s="3">
        <f t="shared" si="368"/>
        <v>100</v>
      </c>
      <c r="BL782" s="49">
        <v>0</v>
      </c>
      <c r="BM782" s="49">
        <v>0</v>
      </c>
      <c r="BN782" s="49">
        <v>0</v>
      </c>
      <c r="BO782" s="49">
        <v>0</v>
      </c>
      <c r="BP782" s="49">
        <v>0</v>
      </c>
      <c r="BQ782" s="49">
        <v>0</v>
      </c>
      <c r="BR782" s="49">
        <v>0</v>
      </c>
      <c r="BS782" s="3">
        <f t="shared" si="359"/>
        <v>0</v>
      </c>
      <c r="BT782" s="2">
        <f t="shared" si="360"/>
        <v>100</v>
      </c>
      <c r="BV782" s="37">
        <v>0.39623868850178201</v>
      </c>
      <c r="BW782" s="37"/>
      <c r="BX782" s="37"/>
      <c r="CB782" s="3">
        <f t="shared" si="381"/>
        <v>0.5</v>
      </c>
      <c r="CD782" s="55">
        <v>-7</v>
      </c>
      <c r="CE782" s="54">
        <v>46</v>
      </c>
      <c r="CX782" s="54">
        <v>5075.7014922978597</v>
      </c>
      <c r="CZ782" s="54">
        <v>11022.0276578127</v>
      </c>
      <c r="DH782" s="38">
        <v>0.61836016299999996</v>
      </c>
      <c r="DI782" s="38">
        <v>0.39666777859056201</v>
      </c>
      <c r="DJ782" s="38">
        <v>0.27637683669472701</v>
      </c>
      <c r="DK782" s="28">
        <v>0.52311424677640594</v>
      </c>
      <c r="DL782" s="28">
        <v>0.49498280947489298</v>
      </c>
      <c r="DM782" s="2">
        <v>0.39666777859056201</v>
      </c>
      <c r="DN782" s="2">
        <v>0.39666777859056201</v>
      </c>
    </row>
    <row r="783" spans="1:118" ht="18.75">
      <c r="A783" s="8">
        <v>44637</v>
      </c>
      <c r="B783" s="32">
        <f t="shared" si="339"/>
        <v>0.56486486486486487</v>
      </c>
      <c r="C783" s="33">
        <f t="shared" si="340"/>
        <v>0.56986301369863024</v>
      </c>
      <c r="D783" s="33">
        <f t="shared" si="341"/>
        <v>0.49500000000000005</v>
      </c>
      <c r="E783" s="33">
        <f t="shared" si="342"/>
        <v>0.56338379688911577</v>
      </c>
      <c r="F783" s="33">
        <f t="shared" si="343"/>
        <v>0.61739130434782619</v>
      </c>
      <c r="G783" s="33">
        <f t="shared" si="344"/>
        <v>0.3783783783783784</v>
      </c>
      <c r="H783" s="33">
        <f t="shared" si="345"/>
        <v>0.39199334054136808</v>
      </c>
      <c r="I783" s="33">
        <f t="shared" si="346"/>
        <v>0.50259365994236327</v>
      </c>
      <c r="J783" s="33">
        <f t="shared" si="347"/>
        <v>0.43809523809523809</v>
      </c>
      <c r="K783" s="33">
        <f t="shared" si="348"/>
        <v>0.26086956521739135</v>
      </c>
      <c r="L783" s="33">
        <f t="shared" si="349"/>
        <v>1</v>
      </c>
      <c r="M783" s="33">
        <f t="shared" si="350"/>
        <v>0</v>
      </c>
      <c r="N783" s="33">
        <f t="shared" si="361"/>
        <v>0.3327433628318584</v>
      </c>
      <c r="O783" s="33">
        <f t="shared" si="351"/>
        <v>0.21983471074380168</v>
      </c>
      <c r="P783" s="33">
        <f t="shared" si="352"/>
        <v>0.35180722891566268</v>
      </c>
      <c r="Q783" s="33">
        <f t="shared" si="353"/>
        <v>0.2</v>
      </c>
      <c r="R783" s="33">
        <f t="shared" si="354"/>
        <v>0.32561733746130034</v>
      </c>
      <c r="S783" s="33">
        <f t="shared" si="355"/>
        <v>0.30707070707070711</v>
      </c>
      <c r="T783" s="33">
        <f t="shared" si="369"/>
        <v>0.2</v>
      </c>
      <c r="U783" s="33">
        <f t="shared" si="356"/>
        <v>0.61250000000000004</v>
      </c>
      <c r="V783" s="33">
        <f t="shared" si="357"/>
        <v>0.20396452790818989</v>
      </c>
      <c r="W783" s="103">
        <v>0.42967223248632402</v>
      </c>
      <c r="Z783" s="47">
        <f t="shared" si="376"/>
        <v>-27</v>
      </c>
      <c r="AA783" s="47">
        <f t="shared" si="376"/>
        <v>-3</v>
      </c>
      <c r="AB783" s="47">
        <f t="shared" si="376"/>
        <v>-10</v>
      </c>
      <c r="AC783" s="87">
        <v>-28.761440737907389</v>
      </c>
      <c r="AD783" s="47">
        <f t="shared" si="377"/>
        <v>-24</v>
      </c>
      <c r="AE783" s="47">
        <f t="shared" si="377"/>
        <v>11</v>
      </c>
      <c r="AF783" s="47">
        <f t="shared" si="366"/>
        <v>33443</v>
      </c>
      <c r="AG783" s="58">
        <f t="shared" si="378"/>
        <v>20.100000000000001</v>
      </c>
      <c r="AH783" s="58">
        <f t="shared" si="378"/>
        <v>9</v>
      </c>
      <c r="AI783" s="58">
        <f t="shared" si="378"/>
        <v>38</v>
      </c>
      <c r="AJ783" s="3">
        <v>1</v>
      </c>
      <c r="AK783" s="45">
        <v>0</v>
      </c>
      <c r="AL783" s="36">
        <f t="shared" si="363"/>
        <v>7.9121748590643861</v>
      </c>
      <c r="AM783" s="36">
        <f t="shared" si="358"/>
        <v>7.9121748590643861</v>
      </c>
      <c r="AN783" s="96">
        <v>14</v>
      </c>
      <c r="AO783" s="49">
        <f t="shared" si="380"/>
        <v>22</v>
      </c>
      <c r="AP783" s="49">
        <f t="shared" si="380"/>
        <v>0</v>
      </c>
      <c r="AQ783" s="36">
        <f t="shared" si="364"/>
        <v>7585.1428571428569</v>
      </c>
      <c r="AR783" s="80">
        <v>8453</v>
      </c>
      <c r="AT783" s="66">
        <v>53</v>
      </c>
      <c r="AU783" s="57"/>
      <c r="AV783" s="57"/>
      <c r="AW783" s="57"/>
      <c r="AX783" s="74">
        <v>22</v>
      </c>
      <c r="AY783" s="57"/>
      <c r="BA783" s="66">
        <v>424</v>
      </c>
      <c r="BD783" s="47">
        <f t="shared" si="379"/>
        <v>14840</v>
      </c>
      <c r="BE783" s="47">
        <f t="shared" si="379"/>
        <v>12088</v>
      </c>
      <c r="BF783" s="47">
        <f t="shared" si="379"/>
        <v>6515</v>
      </c>
      <c r="BG783" s="36"/>
      <c r="BH783" s="89">
        <v>0</v>
      </c>
      <c r="BI783" s="69">
        <v>0</v>
      </c>
      <c r="BJ783" s="69">
        <v>0</v>
      </c>
      <c r="BK783" s="3">
        <f t="shared" si="368"/>
        <v>100</v>
      </c>
      <c r="BL783" s="49">
        <v>0</v>
      </c>
      <c r="BM783" s="49">
        <v>0</v>
      </c>
      <c r="BN783" s="49">
        <v>0</v>
      </c>
      <c r="BO783" s="49">
        <v>0</v>
      </c>
      <c r="BP783" s="49">
        <v>0</v>
      </c>
      <c r="BQ783" s="49">
        <v>0</v>
      </c>
      <c r="BR783" s="49">
        <v>0</v>
      </c>
      <c r="BS783" s="3">
        <f t="shared" si="359"/>
        <v>0</v>
      </c>
      <c r="BT783" s="2">
        <f t="shared" si="360"/>
        <v>100</v>
      </c>
      <c r="BV783" s="37">
        <v>0.39673125618486499</v>
      </c>
      <c r="BW783" s="37"/>
      <c r="BX783" s="37"/>
      <c r="CB783" s="3">
        <f t="shared" si="381"/>
        <v>0.5</v>
      </c>
      <c r="CD783" s="55">
        <v>-8</v>
      </c>
      <c r="CE783" s="54">
        <v>38</v>
      </c>
      <c r="CX783" s="54">
        <v>5053.5763175081402</v>
      </c>
      <c r="CZ783" s="54">
        <v>10825.955273007099</v>
      </c>
      <c r="DH783" s="38">
        <v>0.61921868099999999</v>
      </c>
      <c r="DI783" s="38">
        <v>0.39768099828552</v>
      </c>
      <c r="DJ783" s="38">
        <v>0.27808398061224299</v>
      </c>
      <c r="DK783" s="28">
        <v>0.52567347403079001</v>
      </c>
      <c r="DL783" s="28">
        <v>0.49715502681673601</v>
      </c>
      <c r="DM783" s="2">
        <v>0.39768099828552</v>
      </c>
      <c r="DN783" s="2">
        <v>0.39768099828552</v>
      </c>
    </row>
    <row r="784" spans="1:118" ht="18.75">
      <c r="A784" s="8">
        <v>44638</v>
      </c>
      <c r="B784" s="32">
        <f t="shared" si="339"/>
        <v>0.57297297297297312</v>
      </c>
      <c r="C784" s="33">
        <f t="shared" si="340"/>
        <v>0.56164383561643838</v>
      </c>
      <c r="D784" s="33">
        <f t="shared" si="341"/>
        <v>0.49000000000000005</v>
      </c>
      <c r="E784" s="33">
        <f t="shared" si="342"/>
        <v>0.5373533589153402</v>
      </c>
      <c r="F784" s="33">
        <f t="shared" si="343"/>
        <v>0.61086956521739144</v>
      </c>
      <c r="G784" s="33">
        <f t="shared" si="344"/>
        <v>0.39459459459459467</v>
      </c>
      <c r="H784" s="33">
        <f t="shared" si="345"/>
        <v>0.39620717039985465</v>
      </c>
      <c r="I784" s="33">
        <f t="shared" si="346"/>
        <v>0.46109510086455335</v>
      </c>
      <c r="J784" s="33">
        <f t="shared" si="347"/>
        <v>0.39238095238095239</v>
      </c>
      <c r="K784" s="33">
        <f t="shared" si="348"/>
        <v>0.35652173913043483</v>
      </c>
      <c r="L784" s="33">
        <f t="shared" si="349"/>
        <v>1</v>
      </c>
      <c r="M784" s="33">
        <f t="shared" si="350"/>
        <v>0</v>
      </c>
      <c r="N784" s="60">
        <f t="shared" si="361"/>
        <v>0.3327433628318584</v>
      </c>
      <c r="O784" s="60">
        <f t="shared" si="351"/>
        <v>0.21322314049586777</v>
      </c>
      <c r="P784" s="33">
        <f t="shared" si="352"/>
        <v>0.32289156626506027</v>
      </c>
      <c r="Q784" s="33">
        <f t="shared" si="353"/>
        <v>0.2</v>
      </c>
      <c r="R784" s="33">
        <f t="shared" si="354"/>
        <v>0.31626996904024773</v>
      </c>
      <c r="S784" s="33">
        <f t="shared" si="355"/>
        <v>0.29696969696969699</v>
      </c>
      <c r="T784" s="33">
        <f t="shared" si="369"/>
        <v>0.2</v>
      </c>
      <c r="U784" s="33">
        <f t="shared" si="356"/>
        <v>0.59375</v>
      </c>
      <c r="V784" s="33">
        <f t="shared" si="357"/>
        <v>0.20396452790818989</v>
      </c>
      <c r="W784" s="103">
        <v>0.48119553957775801</v>
      </c>
      <c r="Z784" s="47">
        <f t="shared" ref="Z784:AB803" si="382">Z419</f>
        <v>-26</v>
      </c>
      <c r="AA784" s="47">
        <f t="shared" si="382"/>
        <v>-4</v>
      </c>
      <c r="AB784" s="47">
        <f t="shared" si="382"/>
        <v>-11</v>
      </c>
      <c r="AC784" s="87">
        <v>-32.831221627305197</v>
      </c>
      <c r="AD784" s="47">
        <f t="shared" ref="AD784:AE803" si="383">AD419</f>
        <v>-25</v>
      </c>
      <c r="AE784" s="47">
        <f t="shared" si="383"/>
        <v>12</v>
      </c>
      <c r="AF784" s="47">
        <f t="shared" si="366"/>
        <v>34177</v>
      </c>
      <c r="AG784" s="58">
        <f t="shared" si="378"/>
        <v>17.7</v>
      </c>
      <c r="AH784" s="58">
        <f t="shared" si="378"/>
        <v>6.6</v>
      </c>
      <c r="AI784" s="58">
        <f t="shared" si="378"/>
        <v>49</v>
      </c>
      <c r="AJ784" s="3">
        <v>1</v>
      </c>
      <c r="AK784" s="45">
        <v>0</v>
      </c>
      <c r="AL784" s="36">
        <f t="shared" si="363"/>
        <v>7.9121748590643861</v>
      </c>
      <c r="AM784" s="36">
        <f t="shared" si="358"/>
        <v>7.9121748590643861</v>
      </c>
      <c r="AN784" s="96">
        <v>10</v>
      </c>
      <c r="AO784" s="49">
        <f t="shared" si="380"/>
        <v>18</v>
      </c>
      <c r="AP784" s="49">
        <f t="shared" si="380"/>
        <v>0</v>
      </c>
      <c r="AQ784" s="36">
        <f t="shared" si="364"/>
        <v>7445.4285714285716</v>
      </c>
      <c r="AR784" s="80">
        <v>7824</v>
      </c>
      <c r="AT784" s="66">
        <v>48</v>
      </c>
      <c r="AU784" s="57"/>
      <c r="AV784" s="57"/>
      <c r="AW784" s="57"/>
      <c r="AX784" s="74">
        <v>21</v>
      </c>
      <c r="AY784" s="57"/>
      <c r="BA784" s="66">
        <v>408</v>
      </c>
      <c r="BD784" s="47">
        <f t="shared" si="379"/>
        <v>14791</v>
      </c>
      <c r="BE784" s="47">
        <f t="shared" si="379"/>
        <v>12542</v>
      </c>
      <c r="BF784" s="47">
        <f t="shared" si="379"/>
        <v>6844</v>
      </c>
      <c r="BG784" s="36"/>
      <c r="BH784" s="89">
        <v>0</v>
      </c>
      <c r="BI784" s="69">
        <v>0</v>
      </c>
      <c r="BJ784" s="69">
        <v>0</v>
      </c>
      <c r="BK784" s="3">
        <f t="shared" si="368"/>
        <v>100</v>
      </c>
      <c r="BL784" s="49">
        <v>0</v>
      </c>
      <c r="BM784" s="49">
        <v>0</v>
      </c>
      <c r="BN784" s="49">
        <v>0</v>
      </c>
      <c r="BO784" s="49">
        <v>0</v>
      </c>
      <c r="BP784" s="49">
        <v>0</v>
      </c>
      <c r="BQ784" s="49">
        <v>0</v>
      </c>
      <c r="BR784" s="49">
        <v>0</v>
      </c>
      <c r="BS784" s="3">
        <f t="shared" si="359"/>
        <v>0</v>
      </c>
      <c r="BT784" s="2">
        <f t="shared" si="360"/>
        <v>100</v>
      </c>
      <c r="BV784" s="37">
        <v>0.39761057879242001</v>
      </c>
      <c r="BW784" s="37"/>
      <c r="BX784" s="37"/>
      <c r="CB784" s="3">
        <f t="shared" si="381"/>
        <v>0.5</v>
      </c>
      <c r="CD784" s="55">
        <v>-7</v>
      </c>
      <c r="CE784" s="54">
        <v>45.5</v>
      </c>
      <c r="CX784" s="54">
        <v>5022.6958180023003</v>
      </c>
      <c r="CZ784" s="54">
        <v>10652.677530303899</v>
      </c>
      <c r="DH784" s="38">
        <v>0.62005815500000006</v>
      </c>
      <c r="DI784" s="38">
        <v>0.39867335771080797</v>
      </c>
      <c r="DJ784" s="38">
        <v>0.27976249642057199</v>
      </c>
      <c r="DK784" s="28">
        <v>0.52820380775644205</v>
      </c>
      <c r="DL784" s="28">
        <v>0.49929481787768398</v>
      </c>
      <c r="DM784" s="2">
        <v>0.39867335771080797</v>
      </c>
      <c r="DN784" s="2">
        <v>0.39867335771080797</v>
      </c>
    </row>
    <row r="785" spans="1:118" ht="18.75">
      <c r="A785" s="8">
        <v>44639</v>
      </c>
      <c r="B785" s="32">
        <f t="shared" si="339"/>
        <v>0.56486486486486487</v>
      </c>
      <c r="C785" s="33">
        <f t="shared" si="340"/>
        <v>0.58630136986301373</v>
      </c>
      <c r="D785" s="33">
        <f t="shared" si="341"/>
        <v>0.49000000000000005</v>
      </c>
      <c r="E785" s="33">
        <f t="shared" si="342"/>
        <v>0.584772011233615</v>
      </c>
      <c r="F785" s="33">
        <f t="shared" si="343"/>
        <v>0.60434782608695659</v>
      </c>
      <c r="G785" s="33">
        <f t="shared" si="344"/>
        <v>0.41081081081081083</v>
      </c>
      <c r="H785" s="33">
        <f t="shared" si="345"/>
        <v>0.42967095002535571</v>
      </c>
      <c r="I785" s="33">
        <f t="shared" si="346"/>
        <v>0.48184438040345823</v>
      </c>
      <c r="J785" s="33">
        <f t="shared" si="347"/>
        <v>0.44761904761904769</v>
      </c>
      <c r="K785" s="33">
        <f t="shared" si="348"/>
        <v>0.42608695652173917</v>
      </c>
      <c r="L785" s="33">
        <f t="shared" si="349"/>
        <v>0</v>
      </c>
      <c r="M785" s="33">
        <f t="shared" si="350"/>
        <v>0</v>
      </c>
      <c r="N785" s="61">
        <f t="shared" si="361"/>
        <v>0.3327433628318584</v>
      </c>
      <c r="O785" s="61">
        <f t="shared" si="351"/>
        <v>0.24958677685950414</v>
      </c>
      <c r="P785" s="33">
        <f t="shared" si="352"/>
        <v>0.35903614457831329</v>
      </c>
      <c r="Q785" s="33">
        <f t="shared" si="353"/>
        <v>0.2</v>
      </c>
      <c r="R785" s="33">
        <f t="shared" si="354"/>
        <v>0.3105634674922601</v>
      </c>
      <c r="S785" s="33">
        <f t="shared" si="355"/>
        <v>0.29090909090909095</v>
      </c>
      <c r="T785" s="33">
        <f t="shared" si="369"/>
        <v>0.2</v>
      </c>
      <c r="U785" s="33">
        <f t="shared" si="356"/>
        <v>0.44375000000000003</v>
      </c>
      <c r="V785" s="33">
        <f t="shared" si="357"/>
        <v>0.20396452790818989</v>
      </c>
      <c r="W785" s="103">
        <v>0.48426060739447702</v>
      </c>
      <c r="Z785" s="47">
        <f t="shared" si="382"/>
        <v>-27</v>
      </c>
      <c r="AA785" s="47">
        <f t="shared" si="382"/>
        <v>-1</v>
      </c>
      <c r="AB785" s="47">
        <f t="shared" si="382"/>
        <v>-11</v>
      </c>
      <c r="AC785" s="87">
        <v>-25.417457586902358</v>
      </c>
      <c r="AD785" s="47">
        <f t="shared" si="383"/>
        <v>-26</v>
      </c>
      <c r="AE785" s="47">
        <f t="shared" si="383"/>
        <v>13</v>
      </c>
      <c r="AF785" s="47">
        <f t="shared" si="366"/>
        <v>40006</v>
      </c>
      <c r="AG785" s="58">
        <f t="shared" ref="AG785:AI804" si="384">AG420</f>
        <v>18.899999999999999</v>
      </c>
      <c r="AH785" s="58">
        <f t="shared" si="384"/>
        <v>9.5</v>
      </c>
      <c r="AI785" s="58">
        <f t="shared" si="384"/>
        <v>57</v>
      </c>
      <c r="AJ785" s="3">
        <v>0</v>
      </c>
      <c r="AK785" s="45">
        <v>0</v>
      </c>
      <c r="AL785" s="36">
        <f t="shared" si="363"/>
        <v>7.9121748590643861</v>
      </c>
      <c r="AM785" s="36">
        <f t="shared" si="358"/>
        <v>7.9121748590643861</v>
      </c>
      <c r="AN785" s="96">
        <v>32</v>
      </c>
      <c r="AO785" s="49">
        <f t="shared" si="380"/>
        <v>23</v>
      </c>
      <c r="AP785" s="49">
        <f t="shared" si="380"/>
        <v>0</v>
      </c>
      <c r="AQ785" s="36">
        <f t="shared" si="364"/>
        <v>6831.2857142857147</v>
      </c>
      <c r="AR785" s="80">
        <v>7440</v>
      </c>
      <c r="AT785" s="66">
        <v>45</v>
      </c>
      <c r="AU785" s="57"/>
      <c r="AV785" s="57"/>
      <c r="AW785" s="57"/>
      <c r="AX785" s="74">
        <v>13</v>
      </c>
      <c r="AY785" s="57"/>
      <c r="BA785" s="66">
        <v>412</v>
      </c>
      <c r="BD785" s="47">
        <f t="shared" si="379"/>
        <v>17828</v>
      </c>
      <c r="BE785" s="47">
        <f t="shared" si="379"/>
        <v>14426</v>
      </c>
      <c r="BF785" s="47">
        <f t="shared" si="379"/>
        <v>7752</v>
      </c>
      <c r="BG785" s="36"/>
      <c r="BH785" s="89">
        <v>0</v>
      </c>
      <c r="BI785" s="69">
        <v>0</v>
      </c>
      <c r="BJ785" s="69">
        <v>0</v>
      </c>
      <c r="BK785" s="3">
        <f t="shared" si="368"/>
        <v>100</v>
      </c>
      <c r="BL785" s="49">
        <v>0</v>
      </c>
      <c r="BM785" s="49">
        <v>0</v>
      </c>
      <c r="BN785" s="49">
        <v>0</v>
      </c>
      <c r="BO785" s="49">
        <v>0</v>
      </c>
      <c r="BP785" s="49">
        <v>0</v>
      </c>
      <c r="BQ785" s="49">
        <v>0</v>
      </c>
      <c r="BR785" s="49">
        <v>0</v>
      </c>
      <c r="BS785" s="3">
        <f t="shared" si="359"/>
        <v>0</v>
      </c>
      <c r="BT785" s="2">
        <f t="shared" si="360"/>
        <v>100</v>
      </c>
      <c r="BV785" s="37">
        <v>0.398429009349337</v>
      </c>
      <c r="BW785" s="37"/>
      <c r="BX785" s="37"/>
      <c r="CB785" s="3">
        <f t="shared" si="381"/>
        <v>0.5</v>
      </c>
      <c r="CD785" s="55">
        <v>-8</v>
      </c>
      <c r="CE785" s="54">
        <v>41</v>
      </c>
      <c r="CX785" s="54">
        <v>4984.6918344302203</v>
      </c>
      <c r="CZ785" s="54">
        <v>10494.861072759601</v>
      </c>
      <c r="DH785" s="38">
        <v>0.62087895699999995</v>
      </c>
      <c r="DI785" s="38">
        <v>0.39964525049364702</v>
      </c>
      <c r="DJ785" s="38">
        <v>0.281412643750314</v>
      </c>
      <c r="DK785" s="28">
        <v>0.53070528278372098</v>
      </c>
      <c r="DL785" s="28">
        <v>0.50140249857296104</v>
      </c>
      <c r="DM785" s="2">
        <v>0.39964525049364702</v>
      </c>
      <c r="DN785" s="2">
        <v>0.39964525049364702</v>
      </c>
    </row>
    <row r="786" spans="1:118" ht="18.75">
      <c r="A786" s="8">
        <v>44640</v>
      </c>
      <c r="B786" s="32">
        <f t="shared" si="339"/>
        <v>0.62972972972972974</v>
      </c>
      <c r="C786" s="33">
        <f t="shared" si="340"/>
        <v>0.61095890410958908</v>
      </c>
      <c r="D786" s="33">
        <f t="shared" si="341"/>
        <v>0.49000000000000005</v>
      </c>
      <c r="E786" s="33">
        <f t="shared" si="342"/>
        <v>0.62419976351855022</v>
      </c>
      <c r="F786" s="33">
        <f t="shared" si="343"/>
        <v>0.58478260869565224</v>
      </c>
      <c r="G786" s="33">
        <f t="shared" si="344"/>
        <v>0.31351351351351353</v>
      </c>
      <c r="H786" s="33">
        <f t="shared" si="345"/>
        <v>0.35049802416924214</v>
      </c>
      <c r="I786" s="33">
        <f t="shared" si="346"/>
        <v>0.47665706051873208</v>
      </c>
      <c r="J786" s="33">
        <f t="shared" si="347"/>
        <v>0.47238095238095246</v>
      </c>
      <c r="K786" s="33">
        <f t="shared" si="348"/>
        <v>0.52173913043478271</v>
      </c>
      <c r="L786" s="33">
        <f t="shared" si="349"/>
        <v>0</v>
      </c>
      <c r="M786" s="33">
        <f t="shared" si="350"/>
        <v>0</v>
      </c>
      <c r="N786" s="61">
        <f t="shared" si="361"/>
        <v>0.3327433628318584</v>
      </c>
      <c r="O786" s="61">
        <f t="shared" si="351"/>
        <v>0.23140495867768596</v>
      </c>
      <c r="P786" s="33">
        <f t="shared" si="352"/>
        <v>0.45301204819277113</v>
      </c>
      <c r="Q786" s="33">
        <f t="shared" si="353"/>
        <v>0.31666666666666671</v>
      </c>
      <c r="R786" s="33">
        <f t="shared" si="354"/>
        <v>0.29654984520123839</v>
      </c>
      <c r="S786" s="33">
        <f t="shared" si="355"/>
        <v>0.29292929292929293</v>
      </c>
      <c r="T786" s="33">
        <f t="shared" si="369"/>
        <v>0.2</v>
      </c>
      <c r="U786" s="33">
        <f t="shared" si="356"/>
        <v>0.35000000000000003</v>
      </c>
      <c r="V786" s="33">
        <f t="shared" si="357"/>
        <v>0.20396452790818989</v>
      </c>
      <c r="W786" s="103">
        <v>0.48809996833341901</v>
      </c>
      <c r="Z786" s="47">
        <f t="shared" si="382"/>
        <v>-19</v>
      </c>
      <c r="AA786" s="47">
        <f t="shared" si="382"/>
        <v>2</v>
      </c>
      <c r="AB786" s="47">
        <f t="shared" si="382"/>
        <v>-11</v>
      </c>
      <c r="AC786" s="87">
        <v>-19.253046795090171</v>
      </c>
      <c r="AD786" s="47">
        <f t="shared" si="383"/>
        <v>-29</v>
      </c>
      <c r="AE786" s="47">
        <f t="shared" si="383"/>
        <v>7</v>
      </c>
      <c r="AF786" s="47">
        <f t="shared" si="366"/>
        <v>26215</v>
      </c>
      <c r="AG786" s="58">
        <f t="shared" si="384"/>
        <v>18.600000000000001</v>
      </c>
      <c r="AH786" s="58">
        <f t="shared" si="384"/>
        <v>10.8</v>
      </c>
      <c r="AI786" s="58">
        <f t="shared" si="384"/>
        <v>68</v>
      </c>
      <c r="AJ786" s="3">
        <v>0</v>
      </c>
      <c r="AK786" s="45">
        <v>0</v>
      </c>
      <c r="AL786" s="36">
        <f t="shared" si="363"/>
        <v>7.9121748590643861</v>
      </c>
      <c r="AM786" s="36">
        <f t="shared" si="358"/>
        <v>7.9121748590643861</v>
      </c>
      <c r="AN786" s="96">
        <v>21</v>
      </c>
      <c r="AO786" s="49">
        <f t="shared" si="380"/>
        <v>36</v>
      </c>
      <c r="AP786" s="49">
        <f t="shared" si="380"/>
        <v>7</v>
      </c>
      <c r="AQ786" s="36">
        <f t="shared" si="364"/>
        <v>6289.2857142857147</v>
      </c>
      <c r="AR786" s="80">
        <v>6497</v>
      </c>
      <c r="AT786" s="66">
        <v>46</v>
      </c>
      <c r="AU786" s="57"/>
      <c r="AV786" s="57"/>
      <c r="AW786" s="57"/>
      <c r="AX786" s="74">
        <v>8</v>
      </c>
      <c r="AY786" s="57"/>
      <c r="BA786" s="66">
        <v>343</v>
      </c>
      <c r="BD786" s="47">
        <f t="shared" si="379"/>
        <v>16016</v>
      </c>
      <c r="BE786" s="47">
        <f t="shared" si="379"/>
        <v>5474</v>
      </c>
      <c r="BF786" s="47">
        <f t="shared" si="379"/>
        <v>4725</v>
      </c>
      <c r="BG786" s="36"/>
      <c r="BH786" s="89">
        <v>0</v>
      </c>
      <c r="BI786" s="69">
        <v>0</v>
      </c>
      <c r="BJ786" s="69">
        <v>0</v>
      </c>
      <c r="BK786" s="3">
        <f t="shared" si="368"/>
        <v>100</v>
      </c>
      <c r="BL786" s="49">
        <v>0</v>
      </c>
      <c r="BM786" s="49">
        <v>0</v>
      </c>
      <c r="BN786" s="49">
        <v>0</v>
      </c>
      <c r="BO786" s="49">
        <v>0</v>
      </c>
      <c r="BP786" s="49">
        <v>0</v>
      </c>
      <c r="BQ786" s="49">
        <v>0</v>
      </c>
      <c r="BR786" s="49">
        <v>0</v>
      </c>
      <c r="BS786" s="3">
        <f t="shared" si="359"/>
        <v>0</v>
      </c>
      <c r="BT786" s="2">
        <f t="shared" si="360"/>
        <v>100</v>
      </c>
      <c r="BV786" s="37">
        <v>0.39936680830546001</v>
      </c>
      <c r="BW786" s="37"/>
      <c r="BX786" s="37"/>
      <c r="CB786" s="3">
        <f t="shared" si="381"/>
        <v>0.5</v>
      </c>
      <c r="CD786" s="55">
        <v>-3</v>
      </c>
      <c r="CE786" s="54">
        <v>44</v>
      </c>
      <c r="CX786" s="54">
        <v>4937.7194045565302</v>
      </c>
      <c r="CZ786" s="54">
        <v>10381.5236036926</v>
      </c>
      <c r="DH786" s="38">
        <v>0.62168133199999998</v>
      </c>
      <c r="DI786" s="38">
        <v>0.40059697579278303</v>
      </c>
      <c r="DJ786" s="38">
        <v>0.28303485076957602</v>
      </c>
      <c r="DK786" s="28">
        <v>0.53317823212884397</v>
      </c>
      <c r="DL786" s="28">
        <v>0.50347826289579001</v>
      </c>
      <c r="DM786" s="2">
        <v>0.40059697579278303</v>
      </c>
      <c r="DN786" s="2">
        <v>0.40059697579278303</v>
      </c>
    </row>
    <row r="787" spans="1:118" ht="18.75">
      <c r="A787" s="8">
        <v>44641</v>
      </c>
      <c r="B787" s="32">
        <f t="shared" si="339"/>
        <v>0.46756756756756762</v>
      </c>
      <c r="C787" s="33">
        <f t="shared" si="340"/>
        <v>0.35616438356164387</v>
      </c>
      <c r="D787" s="33">
        <f t="shared" si="341"/>
        <v>0.2</v>
      </c>
      <c r="E787" s="33">
        <f t="shared" si="342"/>
        <v>0.5215288032006733</v>
      </c>
      <c r="F787" s="33">
        <f t="shared" si="343"/>
        <v>0.66956521739130437</v>
      </c>
      <c r="G787" s="33">
        <f t="shared" si="344"/>
        <v>0.34594594594594597</v>
      </c>
      <c r="H787" s="33">
        <f t="shared" si="345"/>
        <v>0.30201601714619236</v>
      </c>
      <c r="I787" s="33">
        <f t="shared" si="346"/>
        <v>0.49567723342939485</v>
      </c>
      <c r="J787" s="33">
        <f t="shared" si="347"/>
        <v>0.50666666666666682</v>
      </c>
      <c r="K787" s="33">
        <f t="shared" si="348"/>
        <v>0.75652173913043486</v>
      </c>
      <c r="L787" s="33">
        <f t="shared" si="349"/>
        <v>0</v>
      </c>
      <c r="M787" s="33">
        <f t="shared" si="350"/>
        <v>0</v>
      </c>
      <c r="N787" s="61">
        <f t="shared" si="361"/>
        <v>0.3327433628318584</v>
      </c>
      <c r="O787" s="61">
        <f t="shared" si="351"/>
        <v>0.22975206611570248</v>
      </c>
      <c r="P787" s="33">
        <f t="shared" si="352"/>
        <v>0.40963855421686751</v>
      </c>
      <c r="Q787" s="33">
        <f t="shared" si="353"/>
        <v>0.28333333333333333</v>
      </c>
      <c r="R787" s="33">
        <f t="shared" si="354"/>
        <v>0.25725820433436536</v>
      </c>
      <c r="S787" s="33">
        <f t="shared" si="355"/>
        <v>0.29292929292929293</v>
      </c>
      <c r="T787" s="33">
        <f t="shared" si="369"/>
        <v>0.2</v>
      </c>
      <c r="U787" s="33">
        <f t="shared" si="356"/>
        <v>0.31250000000000006</v>
      </c>
      <c r="V787" s="33">
        <f t="shared" si="357"/>
        <v>0.20396452790818989</v>
      </c>
      <c r="W787" s="103">
        <v>0.49251105543908796</v>
      </c>
      <c r="Z787" s="47">
        <f t="shared" si="382"/>
        <v>-39</v>
      </c>
      <c r="AA787" s="47">
        <f t="shared" si="382"/>
        <v>-29</v>
      </c>
      <c r="AB787" s="47">
        <f t="shared" si="382"/>
        <v>-69</v>
      </c>
      <c r="AC787" s="87">
        <v>-35.305343441761202</v>
      </c>
      <c r="AD787" s="47">
        <f t="shared" si="383"/>
        <v>-16</v>
      </c>
      <c r="AE787" s="47">
        <f t="shared" si="383"/>
        <v>9</v>
      </c>
      <c r="AF787" s="47">
        <f t="shared" si="366"/>
        <v>17770</v>
      </c>
      <c r="AG787" s="58">
        <f t="shared" si="384"/>
        <v>19.7</v>
      </c>
      <c r="AH787" s="58">
        <f t="shared" si="384"/>
        <v>12.6</v>
      </c>
      <c r="AI787" s="58">
        <f t="shared" si="384"/>
        <v>95</v>
      </c>
      <c r="AJ787" s="3">
        <v>0</v>
      </c>
      <c r="AK787" s="45">
        <v>0</v>
      </c>
      <c r="AL787" s="36">
        <f t="shared" si="363"/>
        <v>7.9121748590643861</v>
      </c>
      <c r="AM787" s="36">
        <f t="shared" si="358"/>
        <v>7.9121748590643861</v>
      </c>
      <c r="AN787" s="96">
        <v>20</v>
      </c>
      <c r="AO787" s="49">
        <f t="shared" si="380"/>
        <v>30</v>
      </c>
      <c r="AP787" s="49">
        <f t="shared" si="380"/>
        <v>5</v>
      </c>
      <c r="AQ787" s="36">
        <f t="shared" si="364"/>
        <v>6348.2857142857147</v>
      </c>
      <c r="AR787" s="80">
        <v>3853</v>
      </c>
      <c r="AT787" s="66">
        <v>46</v>
      </c>
      <c r="AU787" s="57"/>
      <c r="AV787" s="57"/>
      <c r="AW787" s="57"/>
      <c r="AX787" s="74">
        <v>6.0000000000000009</v>
      </c>
      <c r="AY787" s="57"/>
      <c r="BA787" s="66">
        <v>191</v>
      </c>
      <c r="BD787" s="47">
        <f t="shared" si="379"/>
        <v>11575</v>
      </c>
      <c r="BE787" s="47">
        <f t="shared" si="379"/>
        <v>3018</v>
      </c>
      <c r="BF787" s="47">
        <f t="shared" si="379"/>
        <v>3177</v>
      </c>
      <c r="BG787" s="36"/>
      <c r="BH787" s="89">
        <v>0</v>
      </c>
      <c r="BI787" s="69">
        <v>0</v>
      </c>
      <c r="BJ787" s="69">
        <v>0</v>
      </c>
      <c r="BK787" s="3">
        <f t="shared" si="368"/>
        <v>100</v>
      </c>
      <c r="BL787" s="49">
        <v>0</v>
      </c>
      <c r="BM787" s="49">
        <v>0</v>
      </c>
      <c r="BN787" s="49">
        <v>0</v>
      </c>
      <c r="BO787" s="49">
        <v>0</v>
      </c>
      <c r="BP787" s="49">
        <v>0</v>
      </c>
      <c r="BQ787" s="49">
        <v>0</v>
      </c>
      <c r="BR787" s="49">
        <v>0</v>
      </c>
      <c r="BS787" s="3">
        <f t="shared" si="359"/>
        <v>0</v>
      </c>
      <c r="BT787" s="2">
        <f t="shared" si="360"/>
        <v>100</v>
      </c>
      <c r="BV787" s="37">
        <v>0.40049873447156797</v>
      </c>
      <c r="BW787" s="37"/>
      <c r="BX787" s="37"/>
      <c r="CB787" s="3">
        <f t="shared" si="381"/>
        <v>0.5</v>
      </c>
      <c r="CD787" s="55">
        <v>-15</v>
      </c>
      <c r="CE787" s="54">
        <v>33.5</v>
      </c>
      <c r="CX787" s="54">
        <v>4898.2961507801001</v>
      </c>
      <c r="CZ787" s="54">
        <v>10275.179046089401</v>
      </c>
      <c r="DH787" s="38">
        <v>0.62246563899999996</v>
      </c>
      <c r="DI787" s="38">
        <v>0.40152891079907299</v>
      </c>
      <c r="DJ787" s="38">
        <v>0.28462978194670702</v>
      </c>
      <c r="DK787" s="28">
        <v>0.53562304289043805</v>
      </c>
      <c r="DL787" s="28">
        <v>0.50552208339937599</v>
      </c>
      <c r="DM787" s="2">
        <v>0.40152891079907299</v>
      </c>
      <c r="DN787" s="2">
        <v>0.40152891079907299</v>
      </c>
    </row>
    <row r="788" spans="1:118" ht="18.75">
      <c r="A788" s="8">
        <v>44642</v>
      </c>
      <c r="B788" s="32">
        <f t="shared" si="339"/>
        <v>0.57297297297297312</v>
      </c>
      <c r="C788" s="33">
        <f t="shared" si="340"/>
        <v>0.54520547945205489</v>
      </c>
      <c r="D788" s="33">
        <f t="shared" si="341"/>
        <v>0.42500000000000004</v>
      </c>
      <c r="E788" s="33">
        <f t="shared" si="342"/>
        <v>0.56507799396632608</v>
      </c>
      <c r="F788" s="33">
        <f t="shared" si="343"/>
        <v>0.62391304347826093</v>
      </c>
      <c r="G788" s="33">
        <f t="shared" si="344"/>
        <v>0.36216216216216224</v>
      </c>
      <c r="H788" s="33">
        <f t="shared" si="345"/>
        <v>0.42976854553978938</v>
      </c>
      <c r="I788" s="33">
        <f t="shared" si="346"/>
        <v>0.42478386167146981</v>
      </c>
      <c r="J788" s="33">
        <f t="shared" si="347"/>
        <v>0.40952380952380957</v>
      </c>
      <c r="K788" s="33">
        <f t="shared" si="348"/>
        <v>0.4</v>
      </c>
      <c r="L788" s="33">
        <f t="shared" si="349"/>
        <v>1</v>
      </c>
      <c r="M788" s="33">
        <f t="shared" si="350"/>
        <v>0</v>
      </c>
      <c r="N788" s="61">
        <f t="shared" si="361"/>
        <v>0.3327433628318584</v>
      </c>
      <c r="O788" s="61">
        <f t="shared" si="351"/>
        <v>0.22975206611570248</v>
      </c>
      <c r="P788" s="33">
        <f t="shared" si="352"/>
        <v>0.33734939759036148</v>
      </c>
      <c r="Q788" s="33">
        <f t="shared" si="353"/>
        <v>0.2</v>
      </c>
      <c r="R788" s="33">
        <f t="shared" si="354"/>
        <v>0.25248792569659445</v>
      </c>
      <c r="S788" s="33">
        <f t="shared" si="355"/>
        <v>0.29090909090909095</v>
      </c>
      <c r="T788" s="33">
        <f t="shared" si="369"/>
        <v>0.2</v>
      </c>
      <c r="U788" s="33">
        <f t="shared" si="356"/>
        <v>0.27500000000000002</v>
      </c>
      <c r="V788" s="33">
        <f t="shared" si="357"/>
        <v>0.20396452790818989</v>
      </c>
      <c r="W788" s="103">
        <v>0.49509788635352198</v>
      </c>
      <c r="Z788" s="47">
        <f t="shared" si="382"/>
        <v>-26</v>
      </c>
      <c r="AA788" s="47">
        <f t="shared" si="382"/>
        <v>-6</v>
      </c>
      <c r="AB788" s="47">
        <f t="shared" si="382"/>
        <v>-24</v>
      </c>
      <c r="AC788" s="87">
        <v>-28.496558107248219</v>
      </c>
      <c r="AD788" s="47">
        <f t="shared" si="383"/>
        <v>-23</v>
      </c>
      <c r="AE788" s="47">
        <f t="shared" si="383"/>
        <v>10</v>
      </c>
      <c r="AF788" s="47">
        <f t="shared" si="366"/>
        <v>40023</v>
      </c>
      <c r="AG788" s="58">
        <f t="shared" si="384"/>
        <v>15.6</v>
      </c>
      <c r="AH788" s="58">
        <f t="shared" si="384"/>
        <v>7.5</v>
      </c>
      <c r="AI788" s="58">
        <f t="shared" si="384"/>
        <v>54</v>
      </c>
      <c r="AJ788" s="3">
        <v>1</v>
      </c>
      <c r="AK788" s="45">
        <v>0</v>
      </c>
      <c r="AL788" s="36">
        <f t="shared" si="363"/>
        <v>7.9121748590643861</v>
      </c>
      <c r="AM788" s="36">
        <f t="shared" si="358"/>
        <v>7.9121748590643861</v>
      </c>
      <c r="AN788" s="96">
        <v>20</v>
      </c>
      <c r="AO788" s="49">
        <f t="shared" si="380"/>
        <v>20</v>
      </c>
      <c r="AP788" s="49">
        <f t="shared" si="380"/>
        <v>0</v>
      </c>
      <c r="AQ788" s="36">
        <f t="shared" si="364"/>
        <v>6271.1428571428569</v>
      </c>
      <c r="AR788" s="80">
        <v>3532</v>
      </c>
      <c r="AT788" s="66">
        <v>45</v>
      </c>
      <c r="AU788" s="57"/>
      <c r="AV788" s="57"/>
      <c r="AW788" s="57"/>
      <c r="AX788" s="74">
        <v>4</v>
      </c>
      <c r="AY788" s="57"/>
      <c r="BA788" s="66">
        <v>228</v>
      </c>
      <c r="BD788" s="47">
        <f t="shared" si="379"/>
        <v>17972</v>
      </c>
      <c r="BE788" s="47">
        <f t="shared" si="379"/>
        <v>14567</v>
      </c>
      <c r="BF788" s="47">
        <f t="shared" si="379"/>
        <v>7484</v>
      </c>
      <c r="BG788" s="36"/>
      <c r="BH788" s="89">
        <v>0</v>
      </c>
      <c r="BI788" s="69">
        <v>0</v>
      </c>
      <c r="BJ788" s="69">
        <v>0</v>
      </c>
      <c r="BK788" s="3">
        <f t="shared" si="368"/>
        <v>100</v>
      </c>
      <c r="BL788" s="49">
        <v>0</v>
      </c>
      <c r="BM788" s="49">
        <v>0</v>
      </c>
      <c r="BN788" s="49">
        <v>0</v>
      </c>
      <c r="BO788" s="49">
        <v>0</v>
      </c>
      <c r="BP788" s="49">
        <v>0</v>
      </c>
      <c r="BQ788" s="49">
        <v>0</v>
      </c>
      <c r="BR788" s="49">
        <v>0</v>
      </c>
      <c r="BS788" s="3">
        <f t="shared" si="359"/>
        <v>0</v>
      </c>
      <c r="BT788" s="2">
        <f t="shared" si="360"/>
        <v>100</v>
      </c>
      <c r="BV788" s="37">
        <v>0.40163920639581202</v>
      </c>
      <c r="BW788" s="37"/>
      <c r="BX788" s="37"/>
      <c r="CB788" s="3">
        <f t="shared" si="381"/>
        <v>0.5</v>
      </c>
      <c r="CD788" s="55">
        <v>-5</v>
      </c>
      <c r="CE788" s="54">
        <v>36.5</v>
      </c>
      <c r="CX788" s="54">
        <v>4863.3660443823801</v>
      </c>
      <c r="CZ788" s="54">
        <v>10172.208011103399</v>
      </c>
      <c r="DH788" s="38">
        <v>0.62323222899999997</v>
      </c>
      <c r="DI788" s="38">
        <v>0.40244142396786697</v>
      </c>
      <c r="DJ788" s="38">
        <v>0.286197872276231</v>
      </c>
      <c r="DK788" s="28">
        <v>0.53803952733568805</v>
      </c>
      <c r="DL788" s="28">
        <v>0.50753404292019699</v>
      </c>
      <c r="DM788" s="2">
        <v>0.40244142396786697</v>
      </c>
      <c r="DN788" s="2">
        <v>0.40244142396786697</v>
      </c>
    </row>
    <row r="789" spans="1:118" ht="18.75">
      <c r="A789" s="8">
        <v>44643</v>
      </c>
      <c r="B789" s="32">
        <f t="shared" si="339"/>
        <v>0.62162162162162171</v>
      </c>
      <c r="C789" s="33">
        <f t="shared" si="340"/>
        <v>0.58630136986301373</v>
      </c>
      <c r="D789" s="33">
        <f t="shared" si="341"/>
        <v>0.57000000000000006</v>
      </c>
      <c r="E789" s="33">
        <f t="shared" si="342"/>
        <v>0.5764682245944146</v>
      </c>
      <c r="F789" s="33">
        <f t="shared" si="343"/>
        <v>0.61739130434782619</v>
      </c>
      <c r="G789" s="33">
        <f t="shared" si="344"/>
        <v>0.36216216216216224</v>
      </c>
      <c r="H789" s="33">
        <f t="shared" si="345"/>
        <v>0.45840995856974737</v>
      </c>
      <c r="I789" s="33">
        <f t="shared" si="346"/>
        <v>0.42824207492795396</v>
      </c>
      <c r="J789" s="33">
        <f t="shared" si="347"/>
        <v>0.36761904761904768</v>
      </c>
      <c r="K789" s="33">
        <f t="shared" si="348"/>
        <v>0.33043478260869569</v>
      </c>
      <c r="L789" s="33">
        <f t="shared" si="349"/>
        <v>1</v>
      </c>
      <c r="M789" s="33">
        <f t="shared" si="350"/>
        <v>0</v>
      </c>
      <c r="N789" s="61">
        <f t="shared" si="361"/>
        <v>0.3327433628318584</v>
      </c>
      <c r="O789" s="61">
        <f t="shared" si="351"/>
        <v>0.2231404958677686</v>
      </c>
      <c r="P789" s="33">
        <f t="shared" si="352"/>
        <v>0.35903614457831329</v>
      </c>
      <c r="Q789" s="33">
        <f t="shared" si="353"/>
        <v>0.23333333333333334</v>
      </c>
      <c r="R789" s="33">
        <f t="shared" si="354"/>
        <v>0.29549473684210525</v>
      </c>
      <c r="S789" s="33">
        <f t="shared" si="355"/>
        <v>0.28888888888888892</v>
      </c>
      <c r="T789" s="33">
        <f t="shared" si="369"/>
        <v>0.2</v>
      </c>
      <c r="U789" s="33">
        <f t="shared" si="356"/>
        <v>0.46250000000000008</v>
      </c>
      <c r="V789" s="33">
        <f t="shared" si="357"/>
        <v>0.20396452790818989</v>
      </c>
      <c r="W789" s="103">
        <v>0.49816110508105999</v>
      </c>
      <c r="Z789" s="47">
        <f t="shared" si="382"/>
        <v>-20</v>
      </c>
      <c r="AA789" s="47">
        <f t="shared" si="382"/>
        <v>-1</v>
      </c>
      <c r="AB789" s="47">
        <f t="shared" si="382"/>
        <v>5</v>
      </c>
      <c r="AC789" s="87">
        <v>-26.715729717701738</v>
      </c>
      <c r="AD789" s="47">
        <f t="shared" si="383"/>
        <v>-24</v>
      </c>
      <c r="AE789" s="47">
        <f t="shared" si="383"/>
        <v>10</v>
      </c>
      <c r="AF789" s="47">
        <f t="shared" si="366"/>
        <v>45012</v>
      </c>
      <c r="AG789" s="58">
        <f t="shared" si="384"/>
        <v>15.8</v>
      </c>
      <c r="AH789" s="58">
        <f t="shared" si="384"/>
        <v>5.3</v>
      </c>
      <c r="AI789" s="58">
        <f t="shared" si="384"/>
        <v>46</v>
      </c>
      <c r="AJ789" s="3">
        <v>1</v>
      </c>
      <c r="AK789" s="45">
        <v>0</v>
      </c>
      <c r="AL789" s="36">
        <f t="shared" si="363"/>
        <v>7.9121748590643861</v>
      </c>
      <c r="AM789" s="36">
        <f t="shared" si="358"/>
        <v>7.9121748590643861</v>
      </c>
      <c r="AN789" s="96">
        <v>16</v>
      </c>
      <c r="AO789" s="49">
        <f t="shared" si="380"/>
        <v>23</v>
      </c>
      <c r="AP789" s="49">
        <f t="shared" si="380"/>
        <v>2</v>
      </c>
      <c r="AQ789" s="36">
        <f t="shared" si="364"/>
        <v>6271</v>
      </c>
      <c r="AR789" s="80">
        <v>6426</v>
      </c>
      <c r="AT789" s="66">
        <v>44</v>
      </c>
      <c r="AU789" s="57"/>
      <c r="AV789" s="57"/>
      <c r="AW789" s="57"/>
      <c r="AX789" s="74">
        <v>14</v>
      </c>
      <c r="AY789" s="57"/>
      <c r="BA789" s="66">
        <v>305</v>
      </c>
      <c r="BD789" s="47">
        <f t="shared" si="379"/>
        <v>19518</v>
      </c>
      <c r="BE789" s="47">
        <f t="shared" si="379"/>
        <v>16732</v>
      </c>
      <c r="BF789" s="47">
        <f t="shared" si="379"/>
        <v>8762</v>
      </c>
      <c r="BG789" s="36"/>
      <c r="BH789" s="89">
        <v>0</v>
      </c>
      <c r="BI789" s="69">
        <v>0</v>
      </c>
      <c r="BJ789" s="69">
        <v>0</v>
      </c>
      <c r="BK789" s="3">
        <f t="shared" si="368"/>
        <v>100</v>
      </c>
      <c r="BL789" s="49">
        <v>0</v>
      </c>
      <c r="BM789" s="49">
        <v>0</v>
      </c>
      <c r="BN789" s="49">
        <v>0</v>
      </c>
      <c r="BO789" s="49">
        <v>0</v>
      </c>
      <c r="BP789" s="49">
        <v>0</v>
      </c>
      <c r="BQ789" s="49">
        <v>0</v>
      </c>
      <c r="BR789" s="49">
        <v>0</v>
      </c>
      <c r="BS789" s="3">
        <f t="shared" si="359"/>
        <v>0</v>
      </c>
      <c r="BT789" s="2">
        <f t="shared" si="360"/>
        <v>100</v>
      </c>
      <c r="BV789" s="37">
        <v>0.40313040539827499</v>
      </c>
      <c r="BW789" s="37"/>
      <c r="BX789" s="37"/>
      <c r="CB789" s="3">
        <f t="shared" si="381"/>
        <v>0.5</v>
      </c>
      <c r="CD789" s="55">
        <v>-4</v>
      </c>
      <c r="CE789" s="54">
        <v>68</v>
      </c>
      <c r="CX789" s="54">
        <v>4807.0747279792004</v>
      </c>
      <c r="CZ789" s="54">
        <v>10098.3812117124</v>
      </c>
      <c r="DH789" s="38">
        <v>0.62398132500000003</v>
      </c>
      <c r="DI789" s="38">
        <v>0.40333479156093999</v>
      </c>
      <c r="DJ789" s="38">
        <v>0.28773946731709599</v>
      </c>
      <c r="DK789" s="28">
        <v>0.54042816673929495</v>
      </c>
      <c r="DL789" s="28">
        <v>0.50951511150210005</v>
      </c>
      <c r="DM789" s="2">
        <v>0.40333479156093999</v>
      </c>
      <c r="DN789" s="2">
        <v>0.40333479156093999</v>
      </c>
    </row>
    <row r="790" spans="1:118" ht="18.75">
      <c r="A790" s="8">
        <v>44644</v>
      </c>
      <c r="B790" s="32">
        <f t="shared" ref="B790:B853" si="385">($Z$1454-$Z$1453)*(Z790-$Z$1451)/($Z$1450-$Z$1451)+$Z$1453</f>
        <v>0.61351351351351358</v>
      </c>
      <c r="C790" s="33">
        <f t="shared" ref="C790:C853" si="386">(AA$1454-AA$1453)*(AA790-AA$1451)/(AA$1450-AA$1451)+AA$1453</f>
        <v>0.57808219178082199</v>
      </c>
      <c r="D790" s="33">
        <f t="shared" ref="D790:D853" si="387">(AB$1454-AB$1453)*(AB790-AB$1451)/(AB$1450-AB$1451)+AB$1453</f>
        <v>0.6100000000000001</v>
      </c>
      <c r="E790" s="33">
        <f t="shared" ref="E790:E853" si="388">(AC$1454-AC$1453)*(AC790-AC$1451)/(AC$1450-AC$1451)+AC$1453</f>
        <v>0.58512369277643872</v>
      </c>
      <c r="F790" s="33">
        <f t="shared" ref="F790:F853" si="389">(AD$1454-AD$1453)*(AD790-AD$1451)/(AD$1450-AD$1451)+AD$1453</f>
        <v>0.61739130434782619</v>
      </c>
      <c r="G790" s="33">
        <f t="shared" ref="G790:G853" si="390">(AE$1454-AE$1453)*(AE790-AE$1451)/(AE$1450-AE$1451)+AE$1453</f>
        <v>0.36216216216216224</v>
      </c>
      <c r="H790" s="33">
        <f t="shared" ref="H790:H853" si="391">(AF$1454-AF$1453)*(AF790-AF$1451)/(AF$1450-AF$1451)+AF$1453</f>
        <v>0.46396716197984944</v>
      </c>
      <c r="I790" s="33">
        <f t="shared" ref="I790:I853" si="392">(AG$1454-AG$1453)*(AG790-AG$1451)/(AG$1450-AG$1451)+AG$1453</f>
        <v>0.50951008645533147</v>
      </c>
      <c r="J790" s="33">
        <f t="shared" ref="J790:J853" si="393">(AH$1454-AH$1453)*(AH790-AH$1451)/(AH$1450-AH$1451)+AH$1453</f>
        <v>0.39428571428571429</v>
      </c>
      <c r="K790" s="33">
        <f t="shared" ref="K790:K853" si="394">(AI$1454-AI$1453)*(AI790-AI$1451)/(AI$1450-AI$1451)+AI$1453</f>
        <v>0.46086956521739136</v>
      </c>
      <c r="L790" s="33">
        <f t="shared" ref="L790:L853" si="395">AJ790</f>
        <v>1</v>
      </c>
      <c r="M790" s="33">
        <f t="shared" ref="M790:M853" si="396">AK790</f>
        <v>0</v>
      </c>
      <c r="N790" s="61">
        <f t="shared" si="361"/>
        <v>0.3327433628318584</v>
      </c>
      <c r="O790" s="61">
        <f t="shared" ref="O790:O853" si="397">(AN$1454-AN$1453)*(AN790-AN$1451)/(AN$1450-AN$1451)+AN$1453</f>
        <v>0.24793388429752067</v>
      </c>
      <c r="P790" s="33">
        <f t="shared" ref="P790:P853" si="398">(AO$1454-AO$1453)*(AO790-AO$1451)/(AO$1450-AO$1451)+AO$1453</f>
        <v>0.40240963855421696</v>
      </c>
      <c r="Q790" s="33">
        <f t="shared" ref="Q790:Q853" si="399">(AP$1454-AP$1453)*(AP790-AP$1451)/(AP$1450-AP$1451)+AP$1453</f>
        <v>0.25</v>
      </c>
      <c r="R790" s="33">
        <f t="shared" ref="R790:R853" si="400">(AR$1454-AR$1453)*(AR790-AR$1451)/(AR$1450-AR$1451)+AR$1453</f>
        <v>0.33175479876160996</v>
      </c>
      <c r="S790" s="33">
        <f t="shared" ref="S790:S853" si="401">(AT$1454-AT$1453)*(AT790-AT$1451)/(AT$1450-AT$1451)+AT$1453</f>
        <v>0.28282828282828287</v>
      </c>
      <c r="T790" s="33">
        <f t="shared" si="369"/>
        <v>0.2</v>
      </c>
      <c r="U790" s="33">
        <f t="shared" ref="U790:U853" si="402">(AX$1454-AX$1453)*(AX790-AX$1451)/(AX$1450-AX$1451)+AX$1453</f>
        <v>0.5</v>
      </c>
      <c r="V790" s="33">
        <f t="shared" ref="V790:V853" si="403">(AY$1454-AY$1453)*(AY790-AY$1451)/(AY$1450-AY$1451)+AY$1453</f>
        <v>0.20396452790818989</v>
      </c>
      <c r="W790" s="103">
        <v>0.50135598790973901</v>
      </c>
      <c r="Z790" s="47">
        <f t="shared" si="382"/>
        <v>-21</v>
      </c>
      <c r="AA790" s="47">
        <f t="shared" si="382"/>
        <v>-2</v>
      </c>
      <c r="AB790" s="47">
        <f t="shared" si="382"/>
        <v>13</v>
      </c>
      <c r="AC790" s="87">
        <v>-25.362473232679054</v>
      </c>
      <c r="AD790" s="47">
        <f t="shared" si="383"/>
        <v>-24</v>
      </c>
      <c r="AE790" s="47">
        <f t="shared" si="383"/>
        <v>10</v>
      </c>
      <c r="AF790" s="47">
        <f t="shared" si="366"/>
        <v>45980</v>
      </c>
      <c r="AG790" s="58">
        <f t="shared" si="384"/>
        <v>20.5</v>
      </c>
      <c r="AH790" s="58">
        <f t="shared" si="384"/>
        <v>6.7</v>
      </c>
      <c r="AI790" s="58">
        <f t="shared" si="384"/>
        <v>61</v>
      </c>
      <c r="AJ790" s="3">
        <v>1</v>
      </c>
      <c r="AK790" s="45">
        <v>0</v>
      </c>
      <c r="AL790" s="36">
        <f t="shared" si="363"/>
        <v>7.9121748590643861</v>
      </c>
      <c r="AM790" s="36">
        <f t="shared" si="358"/>
        <v>7.9121748590643861</v>
      </c>
      <c r="AN790" s="96">
        <v>31</v>
      </c>
      <c r="AO790" s="49">
        <f t="shared" si="380"/>
        <v>29</v>
      </c>
      <c r="AP790" s="49">
        <f t="shared" si="380"/>
        <v>3</v>
      </c>
      <c r="AQ790" s="36">
        <f t="shared" si="364"/>
        <v>6463.2857142857147</v>
      </c>
      <c r="AR790" s="80">
        <v>8866</v>
      </c>
      <c r="AT790" s="66">
        <v>41</v>
      </c>
      <c r="AU790" s="57"/>
      <c r="AV790" s="57"/>
      <c r="AW790" s="57"/>
      <c r="AX790" s="74">
        <v>16</v>
      </c>
      <c r="AY790" s="57"/>
      <c r="BA790" s="66">
        <v>377</v>
      </c>
      <c r="BD790" s="47">
        <f t="shared" si="379"/>
        <v>20306</v>
      </c>
      <c r="BE790" s="47">
        <f t="shared" si="379"/>
        <v>16988</v>
      </c>
      <c r="BF790" s="47">
        <f t="shared" si="379"/>
        <v>8686</v>
      </c>
      <c r="BG790" s="36"/>
      <c r="BH790" s="89">
        <v>0</v>
      </c>
      <c r="BI790" s="69">
        <v>0</v>
      </c>
      <c r="BJ790" s="69">
        <v>0</v>
      </c>
      <c r="BK790" s="3">
        <f t="shared" si="368"/>
        <v>100</v>
      </c>
      <c r="BL790" s="49">
        <v>0</v>
      </c>
      <c r="BM790" s="49">
        <v>0</v>
      </c>
      <c r="BN790" s="49">
        <v>0</v>
      </c>
      <c r="BO790" s="49">
        <v>0</v>
      </c>
      <c r="BP790" s="49">
        <v>0</v>
      </c>
      <c r="BQ790" s="49">
        <v>0</v>
      </c>
      <c r="BR790" s="49">
        <v>0</v>
      </c>
      <c r="BS790" s="3">
        <f t="shared" si="359"/>
        <v>0</v>
      </c>
      <c r="BT790" s="2">
        <f t="shared" si="360"/>
        <v>100</v>
      </c>
      <c r="BV790" s="37">
        <v>0.40494312922638498</v>
      </c>
      <c r="BW790" s="37"/>
      <c r="BX790" s="37"/>
      <c r="CB790" s="3">
        <f t="shared" si="381"/>
        <v>0.5</v>
      </c>
      <c r="CD790" s="55">
        <v>-3</v>
      </c>
      <c r="CE790" s="54">
        <v>51.5</v>
      </c>
      <c r="CX790" s="54">
        <v>4735.0661715945798</v>
      </c>
      <c r="CZ790" s="54">
        <v>10015.671208199299</v>
      </c>
      <c r="DH790" s="38">
        <v>0.62471326400000005</v>
      </c>
      <c r="DI790" s="38">
        <v>0.404209366809404</v>
      </c>
      <c r="DJ790" s="38">
        <v>0.28925505334865398</v>
      </c>
      <c r="DK790" s="28">
        <v>0.54278911822173803</v>
      </c>
      <c r="DL790" s="28">
        <v>0.51146568105179802</v>
      </c>
      <c r="DM790" s="2">
        <v>0.404209366809404</v>
      </c>
      <c r="DN790" s="2">
        <v>0.404209366809404</v>
      </c>
    </row>
    <row r="791" spans="1:118" ht="18.75">
      <c r="A791" s="8">
        <v>44645</v>
      </c>
      <c r="B791" s="32">
        <f t="shared" si="385"/>
        <v>0.60540540540540544</v>
      </c>
      <c r="C791" s="33">
        <f t="shared" si="386"/>
        <v>0.56164383561643838</v>
      </c>
      <c r="D791" s="33">
        <f t="shared" si="387"/>
        <v>0.48500000000000004</v>
      </c>
      <c r="E791" s="33">
        <f t="shared" si="388"/>
        <v>0.59119076435337736</v>
      </c>
      <c r="F791" s="33">
        <f t="shared" si="389"/>
        <v>0.61086956521739144</v>
      </c>
      <c r="G791" s="33">
        <f t="shared" si="390"/>
        <v>0.3783783783783784</v>
      </c>
      <c r="H791" s="33">
        <f t="shared" si="391"/>
        <v>0.4736750452096869</v>
      </c>
      <c r="I791" s="33">
        <f t="shared" si="392"/>
        <v>0.47319884726224787</v>
      </c>
      <c r="J791" s="33">
        <f t="shared" si="393"/>
        <v>0.48952380952380958</v>
      </c>
      <c r="K791" s="33">
        <f t="shared" si="394"/>
        <v>0.5913043478260871</v>
      </c>
      <c r="L791" s="33">
        <f t="shared" si="395"/>
        <v>1</v>
      </c>
      <c r="M791" s="33">
        <f t="shared" si="396"/>
        <v>0</v>
      </c>
      <c r="N791" s="61">
        <f t="shared" si="361"/>
        <v>0.3327433628318584</v>
      </c>
      <c r="O791" s="61">
        <f t="shared" si="397"/>
        <v>0.27272727272727276</v>
      </c>
      <c r="P791" s="33">
        <f t="shared" si="398"/>
        <v>0.40240963855421696</v>
      </c>
      <c r="Q791" s="33">
        <f t="shared" si="399"/>
        <v>0.21666666666666667</v>
      </c>
      <c r="R791" s="33">
        <f t="shared" si="400"/>
        <v>0.30824520123839011</v>
      </c>
      <c r="S791" s="33">
        <f t="shared" si="401"/>
        <v>0.27676767676767677</v>
      </c>
      <c r="T791" s="33">
        <f t="shared" si="369"/>
        <v>0.2</v>
      </c>
      <c r="U791" s="33">
        <f t="shared" si="402"/>
        <v>0.40625000000000006</v>
      </c>
      <c r="V791" s="33">
        <f t="shared" si="403"/>
        <v>0.20396452790818989</v>
      </c>
      <c r="W791" s="103">
        <v>0.50329257217530499</v>
      </c>
      <c r="Z791" s="47">
        <f t="shared" si="382"/>
        <v>-22</v>
      </c>
      <c r="AA791" s="47">
        <f t="shared" si="382"/>
        <v>-4</v>
      </c>
      <c r="AB791" s="47">
        <f t="shared" si="382"/>
        <v>-12</v>
      </c>
      <c r="AC791" s="87">
        <v>-24.413904792020869</v>
      </c>
      <c r="AD791" s="47">
        <f t="shared" si="383"/>
        <v>-25</v>
      </c>
      <c r="AE791" s="47">
        <f t="shared" si="383"/>
        <v>11</v>
      </c>
      <c r="AF791" s="47">
        <f t="shared" si="366"/>
        <v>47671</v>
      </c>
      <c r="AG791" s="58">
        <f t="shared" si="384"/>
        <v>18.399999999999999</v>
      </c>
      <c r="AH791" s="58">
        <f t="shared" si="384"/>
        <v>11.7</v>
      </c>
      <c r="AI791" s="58">
        <f t="shared" si="384"/>
        <v>76</v>
      </c>
      <c r="AJ791" s="3">
        <v>1</v>
      </c>
      <c r="AK791" s="45">
        <v>0</v>
      </c>
      <c r="AL791" s="36">
        <f t="shared" si="363"/>
        <v>7.9121748590643861</v>
      </c>
      <c r="AM791" s="36">
        <f t="shared" ref="AM791:AM854" si="404">BM791*BM$20+BN791*BN$20+BO791*BO$20+BP791*BP$20+BQ791*BQ$20+BR791*BR$20+BS791*BS$20+BL791*BL$20+BK791*BK$20+BJ791*BJ$20+BH791*BH$20+BI791*BI$20</f>
        <v>7.9121748590643861</v>
      </c>
      <c r="AN791" s="96">
        <v>46</v>
      </c>
      <c r="AO791" s="49">
        <f t="shared" si="380"/>
        <v>29</v>
      </c>
      <c r="AP791" s="49">
        <f t="shared" si="380"/>
        <v>1</v>
      </c>
      <c r="AQ791" s="36">
        <f t="shared" si="364"/>
        <v>6561.7142857142853</v>
      </c>
      <c r="AR791" s="80">
        <v>7284</v>
      </c>
      <c r="AT791" s="66">
        <v>38</v>
      </c>
      <c r="AU791" s="57"/>
      <c r="AV791" s="57"/>
      <c r="AW791" s="57"/>
      <c r="AX791" s="74">
        <v>11</v>
      </c>
      <c r="AY791" s="57"/>
      <c r="BA791" s="66">
        <v>358</v>
      </c>
      <c r="BD791" s="47">
        <f t="shared" si="379"/>
        <v>20711</v>
      </c>
      <c r="BE791" s="47">
        <f t="shared" si="379"/>
        <v>18193</v>
      </c>
      <c r="BF791" s="47">
        <f t="shared" si="379"/>
        <v>8767</v>
      </c>
      <c r="BG791" s="36"/>
      <c r="BH791" s="89">
        <v>0</v>
      </c>
      <c r="BI791" s="69">
        <v>0</v>
      </c>
      <c r="BJ791" s="69">
        <v>0</v>
      </c>
      <c r="BK791" s="3">
        <f t="shared" si="368"/>
        <v>100</v>
      </c>
      <c r="BL791" s="49">
        <v>0</v>
      </c>
      <c r="BM791" s="49">
        <v>0</v>
      </c>
      <c r="BN791" s="49">
        <v>0</v>
      </c>
      <c r="BO791" s="49">
        <v>0</v>
      </c>
      <c r="BP791" s="49">
        <v>0</v>
      </c>
      <c r="BQ791" s="49">
        <v>0</v>
      </c>
      <c r="BR791" s="49">
        <v>0</v>
      </c>
      <c r="BS791" s="3">
        <f t="shared" ref="BS791:BS854" si="405">100-SUM(BH791:BR791)</f>
        <v>0</v>
      </c>
      <c r="BT791" s="2">
        <f t="shared" ref="BT791:BT854" si="406">SUM(BH791:BS791)</f>
        <v>100</v>
      </c>
      <c r="BV791" s="37">
        <v>0.40639173714308902</v>
      </c>
      <c r="BW791" s="37"/>
      <c r="BX791" s="37"/>
      <c r="CB791" s="3">
        <f t="shared" si="381"/>
        <v>0.5</v>
      </c>
      <c r="CD791" s="55">
        <v>-4</v>
      </c>
      <c r="CE791" s="54">
        <v>68</v>
      </c>
      <c r="CX791" s="54">
        <v>4680.5256996786402</v>
      </c>
      <c r="CZ791" s="54">
        <v>9947.1481283990597</v>
      </c>
      <c r="DH791" s="38">
        <v>0.62542833600000003</v>
      </c>
      <c r="DI791" s="38">
        <v>0.405065467534305</v>
      </c>
      <c r="DJ791" s="38">
        <v>0.29074505361181902</v>
      </c>
      <c r="DK791" s="28">
        <v>0.54512236653205703</v>
      </c>
      <c r="DL791" s="28">
        <v>0.51338637183098201</v>
      </c>
      <c r="DM791" s="2">
        <v>0.405065467534305</v>
      </c>
      <c r="DN791" s="2">
        <v>0.405065467534305</v>
      </c>
    </row>
    <row r="792" spans="1:118" ht="18.75">
      <c r="A792" s="8">
        <v>44646</v>
      </c>
      <c r="B792" s="32">
        <f t="shared" si="385"/>
        <v>0.60540540540540544</v>
      </c>
      <c r="C792" s="33">
        <f t="shared" si="386"/>
        <v>0.58630136986301373</v>
      </c>
      <c r="D792" s="33">
        <f t="shared" si="387"/>
        <v>0.58000000000000007</v>
      </c>
      <c r="E792" s="33">
        <f t="shared" si="388"/>
        <v>0.61518690776148588</v>
      </c>
      <c r="F792" s="33">
        <f t="shared" si="389"/>
        <v>0.60434782608695659</v>
      </c>
      <c r="G792" s="33">
        <f t="shared" si="390"/>
        <v>0.3783783783783784</v>
      </c>
      <c r="H792" s="33">
        <f t="shared" si="391"/>
        <v>0.53382832757647392</v>
      </c>
      <c r="I792" s="33">
        <f t="shared" si="392"/>
        <v>0.52161383285302598</v>
      </c>
      <c r="J792" s="33">
        <f t="shared" si="393"/>
        <v>0.460952380952381</v>
      </c>
      <c r="K792" s="33">
        <f t="shared" si="394"/>
        <v>0.29565217391304349</v>
      </c>
      <c r="L792" s="33">
        <f t="shared" si="395"/>
        <v>0</v>
      </c>
      <c r="M792" s="33">
        <f t="shared" si="396"/>
        <v>0</v>
      </c>
      <c r="N792" s="61">
        <f t="shared" si="361"/>
        <v>0.3327433628318584</v>
      </c>
      <c r="O792" s="61">
        <f t="shared" si="397"/>
        <v>0.287603305785124</v>
      </c>
      <c r="P792" s="33">
        <f t="shared" si="398"/>
        <v>0.33734939759036148</v>
      </c>
      <c r="Q792" s="33">
        <f t="shared" si="399"/>
        <v>0.2</v>
      </c>
      <c r="R792" s="33">
        <f t="shared" si="400"/>
        <v>0.31054860681114554</v>
      </c>
      <c r="S792" s="33">
        <f t="shared" si="401"/>
        <v>0.27070707070707073</v>
      </c>
      <c r="T792" s="33">
        <f t="shared" si="369"/>
        <v>0.2</v>
      </c>
      <c r="U792" s="33">
        <f t="shared" si="402"/>
        <v>0.53749999999999998</v>
      </c>
      <c r="V792" s="33">
        <f t="shared" si="403"/>
        <v>0.20396452790818989</v>
      </c>
      <c r="W792" s="103">
        <v>0.50569316953626298</v>
      </c>
      <c r="Z792" s="47">
        <f t="shared" si="382"/>
        <v>-22</v>
      </c>
      <c r="AA792" s="47">
        <f t="shared" si="382"/>
        <v>-1</v>
      </c>
      <c r="AB792" s="47">
        <f t="shared" si="382"/>
        <v>7</v>
      </c>
      <c r="AC792" s="87">
        <v>-20.662179755355883</v>
      </c>
      <c r="AD792" s="47">
        <f t="shared" si="383"/>
        <v>-26</v>
      </c>
      <c r="AE792" s="47">
        <f t="shared" si="383"/>
        <v>11</v>
      </c>
      <c r="AF792" s="47">
        <f t="shared" si="366"/>
        <v>58149</v>
      </c>
      <c r="AG792" s="58">
        <f t="shared" si="384"/>
        <v>21.2</v>
      </c>
      <c r="AH792" s="58">
        <f t="shared" si="384"/>
        <v>10.199999999999999</v>
      </c>
      <c r="AI792" s="58">
        <f t="shared" si="384"/>
        <v>42</v>
      </c>
      <c r="AJ792" s="3">
        <v>0</v>
      </c>
      <c r="AK792" s="45">
        <v>0</v>
      </c>
      <c r="AL792" s="36">
        <f t="shared" si="363"/>
        <v>7.9121748590643861</v>
      </c>
      <c r="AM792" s="36">
        <f t="shared" si="404"/>
        <v>7.9121748590643861</v>
      </c>
      <c r="AN792" s="96">
        <v>55</v>
      </c>
      <c r="AO792" s="49">
        <f t="shared" si="380"/>
        <v>20</v>
      </c>
      <c r="AP792" s="49">
        <f t="shared" si="380"/>
        <v>0</v>
      </c>
      <c r="AQ792" s="36">
        <f t="shared" si="364"/>
        <v>7178</v>
      </c>
      <c r="AR792" s="80">
        <v>7439</v>
      </c>
      <c r="AT792" s="66">
        <v>35</v>
      </c>
      <c r="AU792" s="57"/>
      <c r="AV792" s="57"/>
      <c r="AW792" s="57"/>
      <c r="AX792" s="74">
        <v>17.999999999999996</v>
      </c>
      <c r="AY792" s="57"/>
      <c r="BA792" s="66">
        <v>389</v>
      </c>
      <c r="BD792" s="47">
        <f t="shared" ref="BD792:BF811" si="407">BD427</f>
        <v>25398</v>
      </c>
      <c r="BE792" s="47">
        <f t="shared" si="407"/>
        <v>22360</v>
      </c>
      <c r="BF792" s="47">
        <f t="shared" si="407"/>
        <v>10391</v>
      </c>
      <c r="BG792" s="36"/>
      <c r="BH792" s="89">
        <v>0</v>
      </c>
      <c r="BI792" s="69">
        <v>0</v>
      </c>
      <c r="BJ792" s="69">
        <v>0</v>
      </c>
      <c r="BK792" s="3">
        <f t="shared" si="368"/>
        <v>100</v>
      </c>
      <c r="BL792" s="49">
        <v>0</v>
      </c>
      <c r="BM792" s="49">
        <v>0</v>
      </c>
      <c r="BN792" s="49">
        <v>0</v>
      </c>
      <c r="BO792" s="49">
        <v>0</v>
      </c>
      <c r="BP792" s="49">
        <v>0</v>
      </c>
      <c r="BQ792" s="49">
        <v>0</v>
      </c>
      <c r="BR792" s="49">
        <v>0</v>
      </c>
      <c r="BS792" s="3">
        <f t="shared" si="405"/>
        <v>0</v>
      </c>
      <c r="BT792" s="2">
        <f t="shared" si="406"/>
        <v>100</v>
      </c>
      <c r="BV792" s="37">
        <v>0.40764628071687298</v>
      </c>
      <c r="BW792" s="37"/>
      <c r="BX792" s="37"/>
      <c r="CB792" s="3">
        <f t="shared" si="381"/>
        <v>0.5</v>
      </c>
      <c r="CD792" s="55">
        <v>-3</v>
      </c>
      <c r="CE792" s="54">
        <v>59</v>
      </c>
      <c r="CX792" s="54">
        <v>4697.03560611796</v>
      </c>
      <c r="CZ792" s="54">
        <v>9870.2276160181991</v>
      </c>
      <c r="DH792" s="38">
        <v>0.62612686500000003</v>
      </c>
      <c r="DI792" s="38">
        <v>0.40590343180916499</v>
      </c>
      <c r="DJ792" s="38">
        <v>0.29220984363800201</v>
      </c>
      <c r="DK792" s="28">
        <v>0.54742809088109601</v>
      </c>
      <c r="DL792" s="28">
        <v>0.51527752317937403</v>
      </c>
      <c r="DM792" s="2">
        <v>0.40590343180916499</v>
      </c>
      <c r="DN792" s="2">
        <v>0.40590343180916499</v>
      </c>
    </row>
    <row r="793" spans="1:118" ht="18.75">
      <c r="A793" s="8">
        <v>44647</v>
      </c>
      <c r="B793" s="32">
        <f t="shared" si="385"/>
        <v>0.67027027027027031</v>
      </c>
      <c r="C793" s="33">
        <f t="shared" si="386"/>
        <v>0.63561643835616444</v>
      </c>
      <c r="D793" s="33">
        <f t="shared" si="387"/>
        <v>0.68000000000000016</v>
      </c>
      <c r="E793" s="33">
        <f t="shared" si="388"/>
        <v>0.6162946407305302</v>
      </c>
      <c r="F793" s="33">
        <f t="shared" si="389"/>
        <v>0.68913043478260883</v>
      </c>
      <c r="G793" s="33">
        <f t="shared" si="390"/>
        <v>0.26486486486486488</v>
      </c>
      <c r="H793" s="33">
        <f t="shared" si="391"/>
        <v>0.434935366892157</v>
      </c>
      <c r="I793" s="33">
        <f t="shared" si="392"/>
        <v>0.47146974063400587</v>
      </c>
      <c r="J793" s="33">
        <f t="shared" si="393"/>
        <v>0.41904761904761911</v>
      </c>
      <c r="K793" s="33">
        <f t="shared" si="394"/>
        <v>0.35652173913043483</v>
      </c>
      <c r="L793" s="33">
        <f t="shared" si="395"/>
        <v>0</v>
      </c>
      <c r="M793" s="33">
        <f t="shared" si="396"/>
        <v>0</v>
      </c>
      <c r="N793" s="61">
        <f t="shared" ref="N793:N856" si="408">(AL$1454-AL$1453)*(AL793-AL$1451)/(AL$1450-AL$1451)+AL$1453</f>
        <v>0.3327433628318584</v>
      </c>
      <c r="O793" s="61">
        <f t="shared" si="397"/>
        <v>0.24132231404958679</v>
      </c>
      <c r="P793" s="33">
        <f t="shared" si="398"/>
        <v>0.41686746987951812</v>
      </c>
      <c r="Q793" s="33">
        <f t="shared" si="399"/>
        <v>0.26666666666666672</v>
      </c>
      <c r="R793" s="33">
        <f t="shared" si="400"/>
        <v>0.31655232198142419</v>
      </c>
      <c r="S793" s="33">
        <f t="shared" si="401"/>
        <v>0.27272727272727276</v>
      </c>
      <c r="T793" s="33">
        <f t="shared" si="369"/>
        <v>0.2</v>
      </c>
      <c r="U793" s="33">
        <f t="shared" si="402"/>
        <v>0.36875000000000002</v>
      </c>
      <c r="V793" s="33">
        <f t="shared" si="403"/>
        <v>0.20396452790818989</v>
      </c>
      <c r="W793" s="103">
        <v>0.50871797124148399</v>
      </c>
      <c r="Z793" s="47">
        <f t="shared" si="382"/>
        <v>-14</v>
      </c>
      <c r="AA793" s="47">
        <f t="shared" si="382"/>
        <v>5</v>
      </c>
      <c r="AB793" s="47">
        <f t="shared" si="382"/>
        <v>27</v>
      </c>
      <c r="AC793" s="87">
        <v>-20.488989028695258</v>
      </c>
      <c r="AD793" s="47">
        <f t="shared" si="383"/>
        <v>-13</v>
      </c>
      <c r="AE793" s="47">
        <f t="shared" si="383"/>
        <v>4</v>
      </c>
      <c r="AF793" s="47">
        <f t="shared" si="366"/>
        <v>40923</v>
      </c>
      <c r="AG793" s="58">
        <f t="shared" si="384"/>
        <v>18.3</v>
      </c>
      <c r="AH793" s="58">
        <f t="shared" si="384"/>
        <v>8</v>
      </c>
      <c r="AI793" s="58">
        <f t="shared" si="384"/>
        <v>49</v>
      </c>
      <c r="AJ793" s="3">
        <v>0</v>
      </c>
      <c r="AK793" s="45">
        <v>0</v>
      </c>
      <c r="AL793" s="36">
        <f t="shared" ref="AL793:AL856" si="409">AVERAGE(AM790:AM796)</f>
        <v>7.9121748590643861</v>
      </c>
      <c r="AM793" s="36">
        <f t="shared" si="404"/>
        <v>7.9121748590643861</v>
      </c>
      <c r="AN793" s="96">
        <v>27</v>
      </c>
      <c r="AO793" s="49">
        <f t="shared" si="380"/>
        <v>31</v>
      </c>
      <c r="AP793" s="49">
        <f t="shared" si="380"/>
        <v>4</v>
      </c>
      <c r="AQ793" s="36">
        <f t="shared" ref="AQ793:AQ856" si="410">AVERAGE(AR790:AR796)</f>
        <v>7619.7142857142853</v>
      </c>
      <c r="AR793" s="80">
        <v>7843</v>
      </c>
      <c r="AT793" s="66">
        <v>36</v>
      </c>
      <c r="AU793" s="57"/>
      <c r="AV793" s="57"/>
      <c r="AW793" s="57"/>
      <c r="AX793" s="74">
        <v>9</v>
      </c>
      <c r="AY793" s="57"/>
      <c r="BA793" s="66">
        <v>346</v>
      </c>
      <c r="BD793" s="47">
        <f t="shared" si="407"/>
        <v>25074</v>
      </c>
      <c r="BE793" s="47">
        <f t="shared" si="407"/>
        <v>9026</v>
      </c>
      <c r="BF793" s="47">
        <f t="shared" si="407"/>
        <v>6823</v>
      </c>
      <c r="BG793" s="36"/>
      <c r="BH793" s="89">
        <v>0</v>
      </c>
      <c r="BI793" s="69">
        <v>0</v>
      </c>
      <c r="BJ793" s="69">
        <v>0</v>
      </c>
      <c r="BK793" s="3">
        <f t="shared" si="368"/>
        <v>100</v>
      </c>
      <c r="BL793" s="49">
        <v>0</v>
      </c>
      <c r="BM793" s="49">
        <v>0</v>
      </c>
      <c r="BN793" s="49">
        <v>0</v>
      </c>
      <c r="BO793" s="49">
        <v>0</v>
      </c>
      <c r="BP793" s="49">
        <v>0</v>
      </c>
      <c r="BQ793" s="49">
        <v>0</v>
      </c>
      <c r="BR793" s="49">
        <v>0</v>
      </c>
      <c r="BS793" s="3">
        <f t="shared" si="405"/>
        <v>0</v>
      </c>
      <c r="BT793" s="2">
        <f t="shared" si="406"/>
        <v>100</v>
      </c>
      <c r="BV793" s="37">
        <v>0.40875617486270099</v>
      </c>
      <c r="BW793" s="37"/>
      <c r="BX793" s="37"/>
      <c r="CB793" s="3">
        <f t="shared" si="381"/>
        <v>0.5</v>
      </c>
      <c r="CD793" s="55">
        <v>7</v>
      </c>
      <c r="CE793" s="54">
        <v>66.5</v>
      </c>
      <c r="CX793" s="54">
        <v>4775.8330198184303</v>
      </c>
      <c r="CZ793" s="54">
        <v>9797.2275948578299</v>
      </c>
      <c r="DH793" s="38">
        <v>0.62680904800000004</v>
      </c>
      <c r="DI793" s="38">
        <v>0.40672350816283798</v>
      </c>
      <c r="DJ793" s="38">
        <v>0.293649852002697</v>
      </c>
      <c r="DK793" s="28">
        <v>0.54970631873500597</v>
      </c>
      <c r="DL793" s="28">
        <v>0.51713934005163498</v>
      </c>
      <c r="DM793" s="2">
        <v>0.40672350816283798</v>
      </c>
      <c r="DN793" s="2">
        <v>0.40672350816283798</v>
      </c>
    </row>
    <row r="794" spans="1:118" ht="18.75">
      <c r="A794" s="8">
        <v>44648</v>
      </c>
      <c r="B794" s="32">
        <f t="shared" si="385"/>
        <v>0.58918918918918928</v>
      </c>
      <c r="C794" s="33">
        <f t="shared" si="386"/>
        <v>0.52054794520547953</v>
      </c>
      <c r="D794" s="33">
        <f t="shared" si="387"/>
        <v>0.42500000000000004</v>
      </c>
      <c r="E794" s="33">
        <f t="shared" si="388"/>
        <v>0.60898427271087907</v>
      </c>
      <c r="F794" s="33">
        <f t="shared" si="389"/>
        <v>0.70869565217391317</v>
      </c>
      <c r="G794" s="33">
        <f t="shared" si="390"/>
        <v>0.2810810810810811</v>
      </c>
      <c r="H794" s="33">
        <f t="shared" si="391"/>
        <v>0.35148546113880574</v>
      </c>
      <c r="I794" s="33">
        <f t="shared" si="392"/>
        <v>0.47665706051873208</v>
      </c>
      <c r="J794" s="33">
        <f t="shared" si="393"/>
        <v>0.53904761904761911</v>
      </c>
      <c r="K794" s="33">
        <f t="shared" si="394"/>
        <v>0.62608695652173929</v>
      </c>
      <c r="L794" s="33">
        <f t="shared" si="395"/>
        <v>1</v>
      </c>
      <c r="M794" s="33">
        <f t="shared" si="396"/>
        <v>0</v>
      </c>
      <c r="N794" s="61">
        <f t="shared" si="408"/>
        <v>0.3327433628318584</v>
      </c>
      <c r="O794" s="61">
        <f t="shared" si="397"/>
        <v>0.22975206611570248</v>
      </c>
      <c r="P794" s="33">
        <f t="shared" si="398"/>
        <v>0.3879518072289157</v>
      </c>
      <c r="Q794" s="33">
        <f t="shared" si="399"/>
        <v>0.30000000000000004</v>
      </c>
      <c r="R794" s="33">
        <f t="shared" si="400"/>
        <v>0.26749721362229106</v>
      </c>
      <c r="S794" s="33">
        <f t="shared" si="401"/>
        <v>0.27474747474747474</v>
      </c>
      <c r="T794" s="33">
        <f t="shared" si="369"/>
        <v>0.2</v>
      </c>
      <c r="U794" s="33">
        <f t="shared" si="402"/>
        <v>0.2</v>
      </c>
      <c r="V794" s="33">
        <f t="shared" si="403"/>
        <v>0.20396452790818989</v>
      </c>
      <c r="W794" s="103">
        <v>0.51067225210160494</v>
      </c>
      <c r="Z794" s="47">
        <f t="shared" si="382"/>
        <v>-24</v>
      </c>
      <c r="AA794" s="47">
        <f t="shared" si="382"/>
        <v>-9</v>
      </c>
      <c r="AB794" s="47">
        <f t="shared" si="382"/>
        <v>-24</v>
      </c>
      <c r="AC794" s="87">
        <v>-21.631943138449945</v>
      </c>
      <c r="AD794" s="47">
        <f t="shared" si="383"/>
        <v>-10</v>
      </c>
      <c r="AE794" s="47">
        <f t="shared" si="383"/>
        <v>5</v>
      </c>
      <c r="AF794" s="47">
        <f t="shared" si="366"/>
        <v>26387</v>
      </c>
      <c r="AG794" s="58">
        <f t="shared" si="384"/>
        <v>18.600000000000001</v>
      </c>
      <c r="AH794" s="58">
        <f t="shared" si="384"/>
        <v>14.3</v>
      </c>
      <c r="AI794" s="58">
        <f t="shared" si="384"/>
        <v>80</v>
      </c>
      <c r="AJ794" s="3">
        <v>1</v>
      </c>
      <c r="AK794" s="45">
        <v>0</v>
      </c>
      <c r="AL794" s="36">
        <f t="shared" si="409"/>
        <v>7.9121748590643861</v>
      </c>
      <c r="AM794" s="36">
        <f t="shared" si="404"/>
        <v>7.9121748590643861</v>
      </c>
      <c r="AN794" s="96">
        <v>20</v>
      </c>
      <c r="AO794" s="49">
        <f t="shared" si="380"/>
        <v>27</v>
      </c>
      <c r="AP794" s="49">
        <f t="shared" si="380"/>
        <v>6</v>
      </c>
      <c r="AQ794" s="36">
        <f t="shared" si="410"/>
        <v>7527.4285714285716</v>
      </c>
      <c r="AR794" s="80">
        <v>4542</v>
      </c>
      <c r="AT794" s="66">
        <v>37</v>
      </c>
      <c r="AU794" s="57"/>
      <c r="AV794" s="57"/>
      <c r="AW794" s="57"/>
      <c r="AX794" s="74">
        <v>0</v>
      </c>
      <c r="AY794" s="57"/>
      <c r="BA794" s="66">
        <v>239</v>
      </c>
      <c r="BD794" s="47">
        <f t="shared" si="407"/>
        <v>17011</v>
      </c>
      <c r="BE794" s="47">
        <f t="shared" si="407"/>
        <v>4710</v>
      </c>
      <c r="BF794" s="47">
        <f t="shared" si="407"/>
        <v>4666</v>
      </c>
      <c r="BG794" s="36"/>
      <c r="BH794" s="89">
        <v>0</v>
      </c>
      <c r="BI794" s="69">
        <v>0</v>
      </c>
      <c r="BJ794" s="69">
        <v>0</v>
      </c>
      <c r="BK794" s="3">
        <f t="shared" si="368"/>
        <v>100</v>
      </c>
      <c r="BL794" s="49">
        <v>0</v>
      </c>
      <c r="BM794" s="49">
        <v>0</v>
      </c>
      <c r="BN794" s="49">
        <v>0</v>
      </c>
      <c r="BO794" s="49">
        <v>0</v>
      </c>
      <c r="BP794" s="49">
        <v>0</v>
      </c>
      <c r="BQ794" s="49">
        <v>0</v>
      </c>
      <c r="BR794" s="49">
        <v>0</v>
      </c>
      <c r="BS794" s="3">
        <f t="shared" si="405"/>
        <v>0</v>
      </c>
      <c r="BT794" s="2">
        <f t="shared" si="406"/>
        <v>100</v>
      </c>
      <c r="BV794" s="37">
        <v>0.41014269011806098</v>
      </c>
      <c r="BW794" s="37"/>
      <c r="BX794" s="37"/>
      <c r="CB794" s="3">
        <f t="shared" si="381"/>
        <v>0.5</v>
      </c>
      <c r="CD794" s="55">
        <v>-2</v>
      </c>
      <c r="CE794" s="54">
        <v>45.5</v>
      </c>
      <c r="CX794" s="54">
        <v>4880.8127615785097</v>
      </c>
      <c r="CZ794" s="54">
        <v>9710.8183060557603</v>
      </c>
      <c r="DH794" s="38">
        <v>0.62747519600000001</v>
      </c>
      <c r="DI794" s="38">
        <v>0.40752602125139897</v>
      </c>
      <c r="DJ794" s="38">
        <v>0.29506568053489401</v>
      </c>
      <c r="DK794" s="28">
        <v>0.55195706901451103</v>
      </c>
      <c r="DL794" s="28">
        <v>0.51897166402953099</v>
      </c>
      <c r="DM794" s="2">
        <v>0.40752602125139897</v>
      </c>
      <c r="DN794" s="2">
        <v>0.40752602125139897</v>
      </c>
    </row>
    <row r="795" spans="1:118" ht="18.75">
      <c r="A795" s="8">
        <v>44649</v>
      </c>
      <c r="B795" s="32">
        <f t="shared" si="385"/>
        <v>0.62162162162162171</v>
      </c>
      <c r="C795" s="33">
        <f t="shared" si="386"/>
        <v>0.56986301369863024</v>
      </c>
      <c r="D795" s="33">
        <f t="shared" si="387"/>
        <v>0.56500000000000006</v>
      </c>
      <c r="E795" s="33">
        <f t="shared" si="388"/>
        <v>0.60555890838461846</v>
      </c>
      <c r="F795" s="33">
        <f t="shared" si="389"/>
        <v>0.61086956521739144</v>
      </c>
      <c r="G795" s="33">
        <f t="shared" si="390"/>
        <v>0.36216216216216224</v>
      </c>
      <c r="H795" s="33">
        <f t="shared" si="391"/>
        <v>0.45013156258073161</v>
      </c>
      <c r="I795" s="33">
        <f t="shared" si="392"/>
        <v>0.55965417867435163</v>
      </c>
      <c r="J795" s="33">
        <f t="shared" si="393"/>
        <v>0.52</v>
      </c>
      <c r="K795" s="33">
        <f t="shared" si="394"/>
        <v>0.66086956521739137</v>
      </c>
      <c r="L795" s="33">
        <f t="shared" si="395"/>
        <v>1</v>
      </c>
      <c r="M795" s="33">
        <f t="shared" si="396"/>
        <v>0</v>
      </c>
      <c r="N795" s="61">
        <f t="shared" si="408"/>
        <v>0.3327433628318584</v>
      </c>
      <c r="O795" s="61">
        <f t="shared" si="397"/>
        <v>0.24132231404958679</v>
      </c>
      <c r="P795" s="33">
        <f t="shared" si="398"/>
        <v>0.37349397590361449</v>
      </c>
      <c r="Q795" s="33">
        <f t="shared" si="399"/>
        <v>0.21666666666666667</v>
      </c>
      <c r="R795" s="33">
        <f t="shared" si="400"/>
        <v>0.31659690402476781</v>
      </c>
      <c r="S795" s="33">
        <f t="shared" si="401"/>
        <v>0.26666666666666672</v>
      </c>
      <c r="T795" s="33">
        <f t="shared" si="369"/>
        <v>0.2</v>
      </c>
      <c r="U795" s="33">
        <f t="shared" si="402"/>
        <v>0.29375000000000001</v>
      </c>
      <c r="V795" s="33">
        <f t="shared" si="403"/>
        <v>0.20396452790818989</v>
      </c>
      <c r="W795" s="103">
        <v>0.5134532612466669</v>
      </c>
      <c r="Z795" s="47">
        <f t="shared" si="382"/>
        <v>-20</v>
      </c>
      <c r="AA795" s="47">
        <f t="shared" si="382"/>
        <v>-3</v>
      </c>
      <c r="AB795" s="47">
        <f t="shared" si="382"/>
        <v>4</v>
      </c>
      <c r="AC795" s="87">
        <v>-22.167488575229939</v>
      </c>
      <c r="AD795" s="47">
        <f t="shared" si="383"/>
        <v>-25</v>
      </c>
      <c r="AE795" s="47">
        <f t="shared" si="383"/>
        <v>10</v>
      </c>
      <c r="AF795" s="47">
        <f t="shared" si="366"/>
        <v>43570</v>
      </c>
      <c r="AG795" s="58">
        <f t="shared" si="384"/>
        <v>23.4</v>
      </c>
      <c r="AH795" s="58">
        <f t="shared" si="384"/>
        <v>13.3</v>
      </c>
      <c r="AI795" s="58">
        <f t="shared" si="384"/>
        <v>84</v>
      </c>
      <c r="AJ795" s="3">
        <v>1</v>
      </c>
      <c r="AK795" s="45">
        <v>0</v>
      </c>
      <c r="AL795" s="36">
        <f t="shared" si="409"/>
        <v>7.9121748590643861</v>
      </c>
      <c r="AM795" s="36">
        <f t="shared" si="404"/>
        <v>7.9121748590643861</v>
      </c>
      <c r="AN795" s="96">
        <v>27</v>
      </c>
      <c r="AO795" s="49">
        <f t="shared" si="380"/>
        <v>25</v>
      </c>
      <c r="AP795" s="49">
        <f t="shared" si="380"/>
        <v>1</v>
      </c>
      <c r="AQ795" s="36">
        <f t="shared" si="410"/>
        <v>7626.5714285714284</v>
      </c>
      <c r="AR795" s="80">
        <v>7846</v>
      </c>
      <c r="AT795" s="66">
        <v>33</v>
      </c>
      <c r="AU795" s="57"/>
      <c r="AV795" s="57"/>
      <c r="AW795" s="57"/>
      <c r="AX795" s="74">
        <v>5</v>
      </c>
      <c r="AY795" s="57"/>
      <c r="BA795" s="66">
        <v>426</v>
      </c>
      <c r="BD795" s="47">
        <f t="shared" si="407"/>
        <v>19523</v>
      </c>
      <c r="BE795" s="47">
        <f t="shared" si="407"/>
        <v>15762</v>
      </c>
      <c r="BF795" s="47">
        <f t="shared" si="407"/>
        <v>8285</v>
      </c>
      <c r="BG795" s="36"/>
      <c r="BH795" s="89">
        <v>0</v>
      </c>
      <c r="BI795" s="69">
        <v>0</v>
      </c>
      <c r="BJ795" s="69">
        <v>0</v>
      </c>
      <c r="BK795" s="3">
        <f t="shared" si="368"/>
        <v>100</v>
      </c>
      <c r="BL795" s="49">
        <v>0</v>
      </c>
      <c r="BM795" s="49">
        <v>0</v>
      </c>
      <c r="BN795" s="49">
        <v>0</v>
      </c>
      <c r="BO795" s="49">
        <v>0</v>
      </c>
      <c r="BP795" s="49">
        <v>0</v>
      </c>
      <c r="BQ795" s="49">
        <v>0</v>
      </c>
      <c r="BR795" s="49">
        <v>0</v>
      </c>
      <c r="BS795" s="3">
        <f t="shared" si="405"/>
        <v>0</v>
      </c>
      <c r="BT795" s="2">
        <f t="shared" si="406"/>
        <v>100</v>
      </c>
      <c r="BV795" s="37">
        <v>0.41149649909402403</v>
      </c>
      <c r="BW795" s="37"/>
      <c r="BX795" s="37"/>
      <c r="CB795" s="3">
        <f t="shared" si="381"/>
        <v>0.5</v>
      </c>
      <c r="CD795" s="55">
        <v>-2</v>
      </c>
      <c r="CE795" s="54">
        <v>51.5</v>
      </c>
      <c r="CX795" s="54">
        <v>4981.03688614969</v>
      </c>
      <c r="CZ795" s="54">
        <v>9617.1774101430001</v>
      </c>
      <c r="DH795" s="38">
        <v>0.62812561300000003</v>
      </c>
      <c r="DI795" s="38">
        <v>0.40831128849066201</v>
      </c>
      <c r="DJ795" s="38">
        <v>0.29645777275572099</v>
      </c>
      <c r="DK795" s="28">
        <v>0.55418052000875995</v>
      </c>
      <c r="DL795" s="28">
        <v>0.52077466734616995</v>
      </c>
      <c r="DM795" s="2">
        <v>0.40831128849066201</v>
      </c>
      <c r="DN795" s="2">
        <v>0.40831128849066201</v>
      </c>
    </row>
    <row r="796" spans="1:118" ht="18.75">
      <c r="A796" s="8">
        <v>44650</v>
      </c>
      <c r="B796" s="32">
        <f t="shared" si="385"/>
        <v>0.62972972972972974</v>
      </c>
      <c r="C796" s="33">
        <f t="shared" si="386"/>
        <v>0.57808219178082199</v>
      </c>
      <c r="D796" s="33">
        <f t="shared" si="387"/>
        <v>0.56000000000000005</v>
      </c>
      <c r="E796" s="33">
        <f t="shared" si="388"/>
        <v>0.60076828017145267</v>
      </c>
      <c r="F796" s="33">
        <f t="shared" si="389"/>
        <v>0.60434782608695659</v>
      </c>
      <c r="G796" s="33">
        <f t="shared" si="390"/>
        <v>0.36216216216216224</v>
      </c>
      <c r="H796" s="33">
        <f t="shared" si="391"/>
        <v>0.46176265153617257</v>
      </c>
      <c r="I796" s="33">
        <f t="shared" si="392"/>
        <v>0.55792507204610964</v>
      </c>
      <c r="J796" s="33">
        <f t="shared" si="393"/>
        <v>0.53333333333333344</v>
      </c>
      <c r="K796" s="33">
        <f t="shared" si="394"/>
        <v>0.5913043478260871</v>
      </c>
      <c r="L796" s="33">
        <f t="shared" si="395"/>
        <v>1</v>
      </c>
      <c r="M796" s="33">
        <f t="shared" si="396"/>
        <v>0</v>
      </c>
      <c r="N796" s="61">
        <f t="shared" si="408"/>
        <v>0.3327433628318584</v>
      </c>
      <c r="O796" s="61">
        <f t="shared" si="397"/>
        <v>0.23801652892561986</v>
      </c>
      <c r="P796" s="33">
        <f t="shared" si="398"/>
        <v>0.33012048192771087</v>
      </c>
      <c r="Q796" s="33">
        <f t="shared" si="399"/>
        <v>0.23333333333333334</v>
      </c>
      <c r="R796" s="33">
        <f t="shared" si="400"/>
        <v>0.34144396284829726</v>
      </c>
      <c r="S796" s="33">
        <f t="shared" si="401"/>
        <v>0.26464646464646469</v>
      </c>
      <c r="T796" s="33">
        <f t="shared" si="369"/>
        <v>0.2</v>
      </c>
      <c r="U796" s="33">
        <f t="shared" si="402"/>
        <v>0.40625000000000006</v>
      </c>
      <c r="V796" s="33">
        <f t="shared" si="403"/>
        <v>0.20396452790818989</v>
      </c>
      <c r="W796" s="103">
        <v>0.51663866614049792</v>
      </c>
      <c r="Z796" s="47">
        <f t="shared" si="382"/>
        <v>-19</v>
      </c>
      <c r="AA796" s="47">
        <f t="shared" si="382"/>
        <v>-2</v>
      </c>
      <c r="AB796" s="47">
        <f t="shared" si="382"/>
        <v>3</v>
      </c>
      <c r="AC796" s="87">
        <v>-22.916488925120113</v>
      </c>
      <c r="AD796" s="47">
        <f t="shared" si="383"/>
        <v>-26</v>
      </c>
      <c r="AE796" s="47">
        <f t="shared" si="383"/>
        <v>10</v>
      </c>
      <c r="AF796" s="47">
        <f t="shared" si="366"/>
        <v>45596</v>
      </c>
      <c r="AG796" s="58">
        <f t="shared" si="384"/>
        <v>23.3</v>
      </c>
      <c r="AH796" s="58">
        <f t="shared" si="384"/>
        <v>14</v>
      </c>
      <c r="AI796" s="58">
        <f t="shared" si="384"/>
        <v>76</v>
      </c>
      <c r="AJ796" s="3">
        <v>1</v>
      </c>
      <c r="AK796" s="45">
        <v>0</v>
      </c>
      <c r="AL796" s="36">
        <f t="shared" si="409"/>
        <v>7.9121748590643861</v>
      </c>
      <c r="AM796" s="36">
        <f t="shared" si="404"/>
        <v>7.9121748590643861</v>
      </c>
      <c r="AN796" s="96">
        <v>25</v>
      </c>
      <c r="AO796" s="49">
        <f t="shared" si="380"/>
        <v>19</v>
      </c>
      <c r="AP796" s="49">
        <f t="shared" si="380"/>
        <v>2</v>
      </c>
      <c r="AQ796" s="36">
        <f t="shared" si="410"/>
        <v>7619.5714285714284</v>
      </c>
      <c r="AR796" s="80">
        <v>9518</v>
      </c>
      <c r="AT796" s="66">
        <v>32</v>
      </c>
      <c r="AU796" s="57"/>
      <c r="AV796" s="57"/>
      <c r="AW796" s="57"/>
      <c r="AX796" s="74">
        <v>11</v>
      </c>
      <c r="AY796" s="57"/>
      <c r="BA796" s="66">
        <v>461</v>
      </c>
      <c r="BD796" s="47">
        <f t="shared" si="407"/>
        <v>19919</v>
      </c>
      <c r="BE796" s="47">
        <f t="shared" si="407"/>
        <v>16738</v>
      </c>
      <c r="BF796" s="47">
        <f t="shared" si="407"/>
        <v>8939</v>
      </c>
      <c r="BG796" s="36"/>
      <c r="BH796" s="89">
        <v>0</v>
      </c>
      <c r="BI796" s="69">
        <v>0</v>
      </c>
      <c r="BJ796" s="69">
        <v>0</v>
      </c>
      <c r="BK796" s="3">
        <f t="shared" si="368"/>
        <v>100</v>
      </c>
      <c r="BL796" s="49">
        <v>0</v>
      </c>
      <c r="BM796" s="49">
        <v>0</v>
      </c>
      <c r="BN796" s="49">
        <v>0</v>
      </c>
      <c r="BO796" s="49">
        <v>0</v>
      </c>
      <c r="BP796" s="49">
        <v>0</v>
      </c>
      <c r="BQ796" s="49">
        <v>0</v>
      </c>
      <c r="BR796" s="49">
        <v>0</v>
      </c>
      <c r="BS796" s="3">
        <f t="shared" si="405"/>
        <v>0</v>
      </c>
      <c r="BT796" s="2">
        <f t="shared" si="406"/>
        <v>100</v>
      </c>
      <c r="BV796" s="37">
        <v>0.41314023774907999</v>
      </c>
      <c r="BW796" s="37"/>
      <c r="BX796" s="37"/>
      <c r="CB796" s="3">
        <f t="shared" si="381"/>
        <v>0.5</v>
      </c>
      <c r="CD796" s="55">
        <v>-4</v>
      </c>
      <c r="CE796" s="54">
        <v>41</v>
      </c>
      <c r="CX796" s="54">
        <v>5009.3655228201396</v>
      </c>
      <c r="CZ796" s="54">
        <v>9515.3452423471608</v>
      </c>
      <c r="DH796" s="38">
        <v>0.62876048100000004</v>
      </c>
      <c r="DI796" s="38">
        <v>0.40907953975943701</v>
      </c>
      <c r="DJ796" s="38">
        <v>0.29782646324739098</v>
      </c>
      <c r="DK796" s="28">
        <v>0.55637660744497197</v>
      </c>
      <c r="DL796" s="28">
        <v>0.52254888490110496</v>
      </c>
      <c r="DM796" s="2">
        <v>0.40907953975943701</v>
      </c>
      <c r="DN796" s="2">
        <v>0.40907953975943701</v>
      </c>
    </row>
    <row r="797" spans="1:118" ht="18.75">
      <c r="A797" s="8">
        <v>44651</v>
      </c>
      <c r="B797" s="32">
        <f t="shared" si="385"/>
        <v>0.62972972972972974</v>
      </c>
      <c r="C797" s="33">
        <f t="shared" si="386"/>
        <v>0.58630136986301373</v>
      </c>
      <c r="D797" s="33">
        <f t="shared" si="387"/>
        <v>0.57000000000000006</v>
      </c>
      <c r="E797" s="33">
        <f t="shared" si="388"/>
        <v>0.60003785891772554</v>
      </c>
      <c r="F797" s="33">
        <f t="shared" si="389"/>
        <v>0.63043478260869579</v>
      </c>
      <c r="G797" s="33">
        <f t="shared" si="390"/>
        <v>0.34594594594594597</v>
      </c>
      <c r="H797" s="33">
        <f t="shared" si="391"/>
        <v>0.48450814731181768</v>
      </c>
      <c r="I797" s="33">
        <f t="shared" si="392"/>
        <v>0.55965417867435163</v>
      </c>
      <c r="J797" s="33">
        <f t="shared" si="393"/>
        <v>0.55238095238095242</v>
      </c>
      <c r="K797" s="33">
        <f t="shared" si="394"/>
        <v>0.4</v>
      </c>
      <c r="L797" s="33">
        <f t="shared" si="395"/>
        <v>1</v>
      </c>
      <c r="M797" s="33">
        <f t="shared" si="396"/>
        <v>0</v>
      </c>
      <c r="N797" s="62">
        <f t="shared" si="408"/>
        <v>0.3327433628318584</v>
      </c>
      <c r="O797" s="62">
        <f t="shared" si="397"/>
        <v>0.26776859504132233</v>
      </c>
      <c r="P797" s="33">
        <f t="shared" si="398"/>
        <v>0.36626506024096389</v>
      </c>
      <c r="Q797" s="33">
        <f t="shared" si="399"/>
        <v>0.21666666666666667</v>
      </c>
      <c r="R797" s="33">
        <f t="shared" si="400"/>
        <v>0.32215479876160991</v>
      </c>
      <c r="S797" s="33">
        <f t="shared" si="401"/>
        <v>0.26464646464646469</v>
      </c>
      <c r="T797" s="33">
        <f t="shared" si="369"/>
        <v>0.2</v>
      </c>
      <c r="U797" s="33">
        <f t="shared" si="402"/>
        <v>0.42500000000000004</v>
      </c>
      <c r="V797" s="33">
        <f t="shared" si="403"/>
        <v>0.20396452790818989</v>
      </c>
      <c r="W797" s="103">
        <v>0.51970822397395799</v>
      </c>
      <c r="Z797" s="47">
        <f t="shared" si="382"/>
        <v>-19</v>
      </c>
      <c r="AA797" s="47">
        <f t="shared" si="382"/>
        <v>-1</v>
      </c>
      <c r="AB797" s="47">
        <f t="shared" si="382"/>
        <v>5</v>
      </c>
      <c r="AC797" s="87">
        <v>-23.030688096975123</v>
      </c>
      <c r="AD797" s="47">
        <f t="shared" si="383"/>
        <v>-22</v>
      </c>
      <c r="AE797" s="47">
        <f t="shared" si="383"/>
        <v>9</v>
      </c>
      <c r="AF797" s="47">
        <f t="shared" si="366"/>
        <v>49558</v>
      </c>
      <c r="AG797" s="58">
        <f t="shared" si="384"/>
        <v>23.4</v>
      </c>
      <c r="AH797" s="58">
        <f t="shared" si="384"/>
        <v>15</v>
      </c>
      <c r="AI797" s="58">
        <f t="shared" si="384"/>
        <v>54</v>
      </c>
      <c r="AJ797" s="3">
        <v>1</v>
      </c>
      <c r="AK797" s="45">
        <v>0</v>
      </c>
      <c r="AL797" s="36">
        <f t="shared" si="409"/>
        <v>7.9121748590643861</v>
      </c>
      <c r="AM797" s="36">
        <f t="shared" si="404"/>
        <v>7.9121748590643861</v>
      </c>
      <c r="AN797" s="96">
        <v>43</v>
      </c>
      <c r="AO797" s="49">
        <f t="shared" ref="AO797:AP816" si="411">AO432</f>
        <v>24</v>
      </c>
      <c r="AP797" s="49">
        <f t="shared" si="411"/>
        <v>1</v>
      </c>
      <c r="AQ797" s="36">
        <f t="shared" si="410"/>
        <v>7626.8571428571431</v>
      </c>
      <c r="AR797" s="80">
        <v>8220</v>
      </c>
      <c r="AT797" s="66">
        <v>32</v>
      </c>
      <c r="AU797" s="57"/>
      <c r="AV797" s="57"/>
      <c r="AW797" s="57"/>
      <c r="AX797" s="74">
        <v>12</v>
      </c>
      <c r="AY797" s="57"/>
      <c r="BA797" s="66">
        <v>426</v>
      </c>
      <c r="BD797" s="47">
        <f t="shared" si="407"/>
        <v>21334</v>
      </c>
      <c r="BE797" s="47">
        <f t="shared" si="407"/>
        <v>18680</v>
      </c>
      <c r="BF797" s="47">
        <f t="shared" si="407"/>
        <v>9544</v>
      </c>
      <c r="BG797" s="36"/>
      <c r="BH797" s="89">
        <v>0</v>
      </c>
      <c r="BI797" s="69">
        <v>0</v>
      </c>
      <c r="BJ797" s="69">
        <v>0</v>
      </c>
      <c r="BK797" s="3">
        <f t="shared" si="368"/>
        <v>100</v>
      </c>
      <c r="BL797" s="49">
        <v>0</v>
      </c>
      <c r="BM797" s="49">
        <v>0</v>
      </c>
      <c r="BN797" s="49">
        <v>0</v>
      </c>
      <c r="BO797" s="49">
        <v>0</v>
      </c>
      <c r="BP797" s="49">
        <v>0</v>
      </c>
      <c r="BQ797" s="49">
        <v>0</v>
      </c>
      <c r="BR797" s="49">
        <v>0</v>
      </c>
      <c r="BS797" s="3">
        <f t="shared" si="405"/>
        <v>0</v>
      </c>
      <c r="BT797" s="2">
        <f t="shared" si="406"/>
        <v>100</v>
      </c>
      <c r="BV797" s="37">
        <v>0.415437173165632</v>
      </c>
      <c r="BW797" s="37"/>
      <c r="BX797" s="37"/>
      <c r="CB797" s="3">
        <f t="shared" si="381"/>
        <v>0.5</v>
      </c>
      <c r="CD797" s="55">
        <v>-2</v>
      </c>
      <c r="CE797" s="54">
        <v>42.5</v>
      </c>
      <c r="CX797" s="54">
        <v>4996.1316347367201</v>
      </c>
      <c r="CZ797" s="54">
        <v>9422.1561024118291</v>
      </c>
      <c r="DH797" s="38">
        <v>0.629380092</v>
      </c>
      <c r="DI797" s="38">
        <v>0.409831079980084</v>
      </c>
      <c r="DJ797" s="38">
        <v>0.29917210524561</v>
      </c>
      <c r="DK797" s="28">
        <v>0.55854583637862498</v>
      </c>
      <c r="DL797" s="28">
        <v>0.52429460774903103</v>
      </c>
      <c r="DM797" s="2">
        <v>0.409831079980084</v>
      </c>
      <c r="DN797" s="2">
        <v>0.409831079980084</v>
      </c>
    </row>
    <row r="798" spans="1:118" ht="18.75">
      <c r="A798" s="8">
        <v>44652</v>
      </c>
      <c r="B798" s="32">
        <f t="shared" si="385"/>
        <v>0.60540540540540544</v>
      </c>
      <c r="C798" s="33">
        <f t="shared" si="386"/>
        <v>0.56986301369863024</v>
      </c>
      <c r="D798" s="33">
        <f t="shared" si="387"/>
        <v>0.51500000000000012</v>
      </c>
      <c r="E798" s="33">
        <f t="shared" si="388"/>
        <v>0.59867023368458083</v>
      </c>
      <c r="F798" s="33">
        <f t="shared" si="389"/>
        <v>0.61739130434782619</v>
      </c>
      <c r="G798" s="33">
        <f t="shared" si="390"/>
        <v>0.36216216216216224</v>
      </c>
      <c r="H798" s="33">
        <f t="shared" si="391"/>
        <v>0.46344473893199895</v>
      </c>
      <c r="I798" s="33">
        <f t="shared" si="392"/>
        <v>0.5302593659942364</v>
      </c>
      <c r="J798" s="33">
        <f t="shared" si="393"/>
        <v>0.5257142857142858</v>
      </c>
      <c r="K798" s="33">
        <f t="shared" si="394"/>
        <v>0.46086956521739136</v>
      </c>
      <c r="L798" s="33">
        <f t="shared" si="395"/>
        <v>1</v>
      </c>
      <c r="M798" s="33">
        <f t="shared" si="396"/>
        <v>0</v>
      </c>
      <c r="N798" s="33">
        <f t="shared" si="408"/>
        <v>0.3327433628318584</v>
      </c>
      <c r="O798" s="33">
        <f t="shared" si="397"/>
        <v>0.25785123966942153</v>
      </c>
      <c r="P798" s="33">
        <f t="shared" si="398"/>
        <v>0.36626506024096389</v>
      </c>
      <c r="Q798" s="33">
        <f t="shared" si="399"/>
        <v>0.28333333333333333</v>
      </c>
      <c r="R798" s="33">
        <f t="shared" si="400"/>
        <v>0.31855851393188861</v>
      </c>
      <c r="S798" s="33">
        <f t="shared" si="401"/>
        <v>0.26060606060606062</v>
      </c>
      <c r="T798" s="33">
        <f t="shared" si="369"/>
        <v>0.2</v>
      </c>
      <c r="U798" s="33">
        <f t="shared" si="402"/>
        <v>0.36875000000000002</v>
      </c>
      <c r="V798" s="33">
        <f t="shared" si="403"/>
        <v>0.20396452790818989</v>
      </c>
      <c r="W798" s="103">
        <v>0.52232749839694492</v>
      </c>
      <c r="Z798" s="47">
        <f t="shared" si="382"/>
        <v>-22</v>
      </c>
      <c r="AA798" s="47">
        <f t="shared" si="382"/>
        <v>-3</v>
      </c>
      <c r="AB798" s="47">
        <f t="shared" si="382"/>
        <v>-6</v>
      </c>
      <c r="AC798" s="87">
        <v>-23.24451219948611</v>
      </c>
      <c r="AD798" s="47">
        <f t="shared" si="383"/>
        <v>-24</v>
      </c>
      <c r="AE798" s="47">
        <f t="shared" si="383"/>
        <v>10</v>
      </c>
      <c r="AF798" s="47">
        <f t="shared" si="366"/>
        <v>45889</v>
      </c>
      <c r="AG798" s="58">
        <f t="shared" si="384"/>
        <v>21.7</v>
      </c>
      <c r="AH798" s="58">
        <f t="shared" si="384"/>
        <v>13.6</v>
      </c>
      <c r="AI798" s="58">
        <f t="shared" si="384"/>
        <v>61</v>
      </c>
      <c r="AJ798" s="3">
        <v>1</v>
      </c>
      <c r="AK798" s="45">
        <v>0</v>
      </c>
      <c r="AL798" s="36">
        <f t="shared" si="409"/>
        <v>7.9121748590643861</v>
      </c>
      <c r="AM798" s="36">
        <f t="shared" si="404"/>
        <v>7.9121748590643861</v>
      </c>
      <c r="AN798" s="96">
        <v>37</v>
      </c>
      <c r="AO798" s="49">
        <f t="shared" si="411"/>
        <v>24</v>
      </c>
      <c r="AP798" s="49">
        <f t="shared" si="411"/>
        <v>5</v>
      </c>
      <c r="AQ798" s="36">
        <f t="shared" si="410"/>
        <v>7603.8571428571431</v>
      </c>
      <c r="AR798" s="80">
        <v>7978</v>
      </c>
      <c r="AS798" s="49"/>
      <c r="AT798" s="66">
        <v>30</v>
      </c>
      <c r="AX798" s="74">
        <v>9</v>
      </c>
      <c r="BA798" s="66">
        <v>405</v>
      </c>
      <c r="BD798" s="47">
        <f t="shared" si="407"/>
        <v>19234</v>
      </c>
      <c r="BE798" s="47">
        <f t="shared" si="407"/>
        <v>17499</v>
      </c>
      <c r="BF798" s="47">
        <f t="shared" si="407"/>
        <v>9156</v>
      </c>
      <c r="BG798" s="36"/>
      <c r="BH798" s="89">
        <v>0</v>
      </c>
      <c r="BI798" s="69">
        <v>0</v>
      </c>
      <c r="BJ798" s="69">
        <v>0</v>
      </c>
      <c r="BK798" s="3">
        <f t="shared" si="368"/>
        <v>100</v>
      </c>
      <c r="BL798" s="49">
        <v>0</v>
      </c>
      <c r="BM798" s="49">
        <v>0</v>
      </c>
      <c r="BN798" s="49">
        <v>0</v>
      </c>
      <c r="BO798" s="49">
        <v>0</v>
      </c>
      <c r="BP798" s="49">
        <v>0</v>
      </c>
      <c r="BQ798" s="49">
        <v>0</v>
      </c>
      <c r="BR798" s="49">
        <v>0</v>
      </c>
      <c r="BS798" s="3">
        <f t="shared" si="405"/>
        <v>0</v>
      </c>
      <c r="BT798" s="2">
        <f t="shared" si="406"/>
        <v>100</v>
      </c>
      <c r="BV798" s="37">
        <v>0.41643183614904</v>
      </c>
      <c r="BW798" s="37"/>
      <c r="BX798" s="37"/>
      <c r="CB798" s="3">
        <f t="shared" si="381"/>
        <v>0.5</v>
      </c>
      <c r="CD798" s="55">
        <v>-17</v>
      </c>
      <c r="CE798" s="54">
        <v>60.5</v>
      </c>
      <c r="CX798" s="54">
        <v>4956.7174959674303</v>
      </c>
      <c r="DH798" s="38">
        <v>0.62998469499999998</v>
      </c>
      <c r="DI798" s="38">
        <v>0.410566181056575</v>
      </c>
      <c r="DJ798" s="38">
        <v>0.30049506338346699</v>
      </c>
      <c r="DK798" s="28">
        <v>0.56068829661803299</v>
      </c>
      <c r="DL798" s="28">
        <v>0.52601221170921697</v>
      </c>
      <c r="DM798" s="2">
        <v>0.410566181056575</v>
      </c>
      <c r="DN798" s="2">
        <v>0.410566181056575</v>
      </c>
    </row>
    <row r="799" spans="1:118" ht="18.75">
      <c r="A799" s="8">
        <v>44653</v>
      </c>
      <c r="B799" s="32">
        <f t="shared" si="385"/>
        <v>0.57297297297297312</v>
      </c>
      <c r="C799" s="33">
        <f t="shared" si="386"/>
        <v>0.56986301369863024</v>
      </c>
      <c r="D799" s="33">
        <f t="shared" si="387"/>
        <v>0.48500000000000004</v>
      </c>
      <c r="E799" s="33">
        <f t="shared" si="388"/>
        <v>0.61994321349261905</v>
      </c>
      <c r="F799" s="33">
        <f t="shared" si="389"/>
        <v>0.61086956521739144</v>
      </c>
      <c r="G799" s="33">
        <f t="shared" si="390"/>
        <v>0.39459459459459467</v>
      </c>
      <c r="H799" s="33">
        <f t="shared" si="391"/>
        <v>0.51211045515868847</v>
      </c>
      <c r="I799" s="33">
        <f t="shared" si="392"/>
        <v>0.499135446685879</v>
      </c>
      <c r="J799" s="33">
        <f t="shared" si="393"/>
        <v>0.52190476190476187</v>
      </c>
      <c r="K799" s="33">
        <f t="shared" si="394"/>
        <v>0.47826086956521746</v>
      </c>
      <c r="L799" s="33">
        <f t="shared" si="395"/>
        <v>0</v>
      </c>
      <c r="M799" s="33">
        <f t="shared" si="396"/>
        <v>0</v>
      </c>
      <c r="N799" s="33">
        <f t="shared" si="408"/>
        <v>0.3327433628318584</v>
      </c>
      <c r="O799" s="33">
        <f t="shared" si="397"/>
        <v>0.25785123966942153</v>
      </c>
      <c r="P799" s="33">
        <f t="shared" si="398"/>
        <v>0.34457831325301208</v>
      </c>
      <c r="Q799" s="33">
        <f t="shared" si="399"/>
        <v>0.23333333333333334</v>
      </c>
      <c r="R799" s="33">
        <f t="shared" si="400"/>
        <v>0.30982043343653254</v>
      </c>
      <c r="S799" s="33">
        <f t="shared" si="401"/>
        <v>0.26464646464646469</v>
      </c>
      <c r="T799" s="33">
        <f t="shared" si="369"/>
        <v>0.2</v>
      </c>
      <c r="U799" s="33">
        <f t="shared" si="402"/>
        <v>0.27500000000000002</v>
      </c>
      <c r="V799" s="33">
        <f t="shared" si="403"/>
        <v>0.20396452790818989</v>
      </c>
      <c r="W799" s="103">
        <v>0.52445900644848098</v>
      </c>
      <c r="Z799" s="47">
        <f t="shared" si="382"/>
        <v>-26</v>
      </c>
      <c r="AA799" s="47">
        <f t="shared" si="382"/>
        <v>-3</v>
      </c>
      <c r="AB799" s="47">
        <f t="shared" si="382"/>
        <v>-12</v>
      </c>
      <c r="AC799" s="87">
        <v>-19.918545622568701</v>
      </c>
      <c r="AD799" s="47">
        <f t="shared" si="383"/>
        <v>-25</v>
      </c>
      <c r="AE799" s="47">
        <f t="shared" si="383"/>
        <v>12</v>
      </c>
      <c r="AF799" s="47">
        <f t="shared" si="366"/>
        <v>54366</v>
      </c>
      <c r="AG799" s="58">
        <f t="shared" si="384"/>
        <v>19.899999999999999</v>
      </c>
      <c r="AH799" s="58">
        <f t="shared" si="384"/>
        <v>13.4</v>
      </c>
      <c r="AI799" s="58">
        <f t="shared" si="384"/>
        <v>63</v>
      </c>
      <c r="AJ799" s="3">
        <v>0</v>
      </c>
      <c r="AK799" s="45">
        <v>0</v>
      </c>
      <c r="AL799" s="36">
        <f t="shared" si="409"/>
        <v>7.9121748590643861</v>
      </c>
      <c r="AM799" s="36">
        <f t="shared" si="404"/>
        <v>7.9121748590643861</v>
      </c>
      <c r="AN799" s="96">
        <v>37</v>
      </c>
      <c r="AO799" s="49">
        <f t="shared" si="411"/>
        <v>21</v>
      </c>
      <c r="AP799" s="49">
        <f t="shared" si="411"/>
        <v>2</v>
      </c>
      <c r="AQ799" s="36">
        <f t="shared" si="410"/>
        <v>7478.2857142857147</v>
      </c>
      <c r="AR799" s="80">
        <v>7390</v>
      </c>
      <c r="AS799" s="49"/>
      <c r="AT799" s="66">
        <v>32</v>
      </c>
      <c r="AX799" s="74">
        <v>4</v>
      </c>
      <c r="BA799" s="66">
        <v>386</v>
      </c>
      <c r="BD799" s="47">
        <f t="shared" si="407"/>
        <v>23342</v>
      </c>
      <c r="BE799" s="47">
        <f t="shared" si="407"/>
        <v>21078</v>
      </c>
      <c r="BF799" s="47">
        <f t="shared" si="407"/>
        <v>9946</v>
      </c>
      <c r="BG799" s="36"/>
      <c r="BH799" s="89">
        <v>0</v>
      </c>
      <c r="BI799" s="69">
        <v>0</v>
      </c>
      <c r="BJ799" s="69">
        <v>0</v>
      </c>
      <c r="BK799" s="3">
        <f t="shared" si="368"/>
        <v>100</v>
      </c>
      <c r="BL799" s="49">
        <v>0</v>
      </c>
      <c r="BM799" s="49">
        <v>0</v>
      </c>
      <c r="BN799" s="49">
        <v>0</v>
      </c>
      <c r="BO799" s="49">
        <v>0</v>
      </c>
      <c r="BP799" s="49">
        <v>0</v>
      </c>
      <c r="BQ799" s="49">
        <v>0</v>
      </c>
      <c r="BR799" s="49">
        <v>0</v>
      </c>
      <c r="BS799" s="3">
        <f t="shared" si="405"/>
        <v>0</v>
      </c>
      <c r="BT799" s="2">
        <f t="shared" si="406"/>
        <v>100</v>
      </c>
      <c r="BV799" s="37">
        <v>0.41703406400772303</v>
      </c>
      <c r="BW799" s="37"/>
      <c r="BX799" s="37"/>
      <c r="CB799" s="3">
        <f t="shared" si="381"/>
        <v>0.5</v>
      </c>
      <c r="CD799" s="55">
        <v>-20</v>
      </c>
      <c r="CE799" s="54">
        <v>42.5</v>
      </c>
      <c r="CX799" s="54">
        <v>4915.2077110688097</v>
      </c>
      <c r="DH799" s="38">
        <v>0.63057456999999995</v>
      </c>
      <c r="DI799" s="38">
        <v>0.411285135371324</v>
      </c>
      <c r="DJ799" s="38">
        <v>0.30179555507921102</v>
      </c>
      <c r="DM799" s="2">
        <v>0.411285135371324</v>
      </c>
      <c r="DN799" s="2">
        <v>0.411285135371324</v>
      </c>
    </row>
    <row r="800" spans="1:118" ht="18.75">
      <c r="A800" s="8">
        <v>44654</v>
      </c>
      <c r="B800" s="32">
        <f t="shared" si="385"/>
        <v>0.64594594594594601</v>
      </c>
      <c r="C800" s="33">
        <f t="shared" si="386"/>
        <v>0.61095890410958908</v>
      </c>
      <c r="D800" s="33">
        <f t="shared" si="387"/>
        <v>0.55500000000000016</v>
      </c>
      <c r="E800" s="33">
        <f t="shared" si="388"/>
        <v>0.58853865919802195</v>
      </c>
      <c r="F800" s="33">
        <f t="shared" si="389"/>
        <v>0.66956521739130437</v>
      </c>
      <c r="G800" s="33">
        <f t="shared" si="390"/>
        <v>0.2810810810810811</v>
      </c>
      <c r="H800" s="33">
        <f t="shared" si="391"/>
        <v>0.42333298249978479</v>
      </c>
      <c r="I800" s="33">
        <f t="shared" si="392"/>
        <v>0.54063400576368892</v>
      </c>
      <c r="J800" s="33">
        <f t="shared" si="393"/>
        <v>0.49142857142857149</v>
      </c>
      <c r="K800" s="33">
        <f t="shared" si="394"/>
        <v>0.47826086956521746</v>
      </c>
      <c r="L800" s="33">
        <f t="shared" si="395"/>
        <v>0</v>
      </c>
      <c r="M800" s="33">
        <f t="shared" si="396"/>
        <v>0</v>
      </c>
      <c r="N800" s="33">
        <f t="shared" si="408"/>
        <v>0.3327433628318584</v>
      </c>
      <c r="O800" s="33">
        <f t="shared" si="397"/>
        <v>0.23966942148760331</v>
      </c>
      <c r="P800" s="33">
        <f t="shared" si="398"/>
        <v>0.43855421686746998</v>
      </c>
      <c r="Q800" s="33">
        <f t="shared" si="399"/>
        <v>0.28333333333333333</v>
      </c>
      <c r="R800" s="33">
        <f t="shared" si="400"/>
        <v>0.31731021671826626</v>
      </c>
      <c r="S800" s="33">
        <f t="shared" si="401"/>
        <v>0.26262626262626265</v>
      </c>
      <c r="T800" s="33">
        <f t="shared" si="369"/>
        <v>0.2</v>
      </c>
      <c r="U800" s="33">
        <f t="shared" si="402"/>
        <v>0.36875000000000002</v>
      </c>
      <c r="V800" s="33">
        <f t="shared" si="403"/>
        <v>0.20396452790818989</v>
      </c>
      <c r="W800" s="103">
        <v>0.52683629916970398</v>
      </c>
      <c r="Z800" s="47">
        <f t="shared" si="382"/>
        <v>-17</v>
      </c>
      <c r="AA800" s="47">
        <f t="shared" si="382"/>
        <v>2</v>
      </c>
      <c r="AB800" s="47">
        <f t="shared" si="382"/>
        <v>2</v>
      </c>
      <c r="AC800" s="87">
        <v>-24.82855347710306</v>
      </c>
      <c r="AD800" s="47">
        <f t="shared" si="383"/>
        <v>-16</v>
      </c>
      <c r="AE800" s="47">
        <f t="shared" si="383"/>
        <v>5</v>
      </c>
      <c r="AF800" s="47">
        <f t="shared" ref="AF800:AF863" si="412">AF435</f>
        <v>38902</v>
      </c>
      <c r="AG800" s="58">
        <f t="shared" si="384"/>
        <v>22.3</v>
      </c>
      <c r="AH800" s="58">
        <f t="shared" si="384"/>
        <v>11.8</v>
      </c>
      <c r="AI800" s="58">
        <f t="shared" si="384"/>
        <v>63</v>
      </c>
      <c r="AJ800" s="3">
        <v>0</v>
      </c>
      <c r="AK800" s="45">
        <v>0</v>
      </c>
      <c r="AL800" s="36">
        <f t="shared" si="409"/>
        <v>7.9121748590643861</v>
      </c>
      <c r="AM800" s="36">
        <f t="shared" si="404"/>
        <v>7.9121748590643861</v>
      </c>
      <c r="AN800" s="96">
        <v>26</v>
      </c>
      <c r="AO800" s="49">
        <f t="shared" si="411"/>
        <v>34</v>
      </c>
      <c r="AP800" s="49">
        <f t="shared" si="411"/>
        <v>5</v>
      </c>
      <c r="AQ800" s="36">
        <f t="shared" si="410"/>
        <v>7354.2857142857147</v>
      </c>
      <c r="AR800" s="80">
        <v>7894</v>
      </c>
      <c r="AT800" s="66">
        <v>31</v>
      </c>
      <c r="AX800" s="74">
        <v>9</v>
      </c>
      <c r="BA800" s="66">
        <v>381</v>
      </c>
      <c r="BD800" s="47">
        <f t="shared" si="407"/>
        <v>23736</v>
      </c>
      <c r="BE800" s="47">
        <f t="shared" si="407"/>
        <v>8665</v>
      </c>
      <c r="BF800" s="47">
        <f t="shared" si="407"/>
        <v>6501</v>
      </c>
      <c r="BG800" s="36"/>
      <c r="BH800" s="89">
        <v>0</v>
      </c>
      <c r="BI800" s="69">
        <v>0</v>
      </c>
      <c r="BJ800" s="69">
        <v>0</v>
      </c>
      <c r="BK800" s="3">
        <f t="shared" si="368"/>
        <v>100</v>
      </c>
      <c r="BL800" s="49">
        <v>0</v>
      </c>
      <c r="BM800" s="49">
        <v>0</v>
      </c>
      <c r="BN800" s="49">
        <v>0</v>
      </c>
      <c r="BO800" s="49">
        <v>0</v>
      </c>
      <c r="BP800" s="49">
        <v>0</v>
      </c>
      <c r="BQ800" s="49">
        <v>0</v>
      </c>
      <c r="BR800" s="49">
        <v>0</v>
      </c>
      <c r="BS800" s="3">
        <f t="shared" si="405"/>
        <v>0</v>
      </c>
      <c r="BT800" s="2">
        <f t="shared" si="406"/>
        <v>100</v>
      </c>
      <c r="BV800" s="37">
        <v>0.417532813271207</v>
      </c>
      <c r="BW800" s="37"/>
      <c r="BX800" s="37"/>
      <c r="CB800" s="3">
        <f t="shared" si="381"/>
        <v>0.5</v>
      </c>
      <c r="CD800" s="55">
        <v>-13</v>
      </c>
      <c r="CE800" s="54">
        <v>38</v>
      </c>
      <c r="CX800" s="54">
        <v>4896.9264831727296</v>
      </c>
      <c r="DH800" s="38">
        <v>0.631149878</v>
      </c>
      <c r="DI800" s="38">
        <v>0.411988150104522</v>
      </c>
      <c r="DJ800" s="38">
        <v>0.30307389816409402</v>
      </c>
      <c r="DM800" s="2">
        <v>0.411988150104522</v>
      </c>
      <c r="DN800" s="2">
        <v>0.411988150104522</v>
      </c>
    </row>
    <row r="801" spans="1:118" ht="18.75">
      <c r="A801" s="8">
        <v>44655</v>
      </c>
      <c r="B801" s="32">
        <f t="shared" si="385"/>
        <v>0.61351351351351358</v>
      </c>
      <c r="C801" s="33">
        <f t="shared" si="386"/>
        <v>0.54520547945205489</v>
      </c>
      <c r="D801" s="33">
        <f t="shared" si="387"/>
        <v>0.48000000000000009</v>
      </c>
      <c r="E801" s="33">
        <f t="shared" si="388"/>
        <v>0.5873699691307297</v>
      </c>
      <c r="F801" s="33">
        <f t="shared" si="389"/>
        <v>0.69565217391304357</v>
      </c>
      <c r="G801" s="33">
        <f t="shared" si="390"/>
        <v>0.2810810810810811</v>
      </c>
      <c r="H801" s="33">
        <f t="shared" si="391"/>
        <v>0.34087625462861082</v>
      </c>
      <c r="I801" s="33">
        <f t="shared" si="392"/>
        <v>0.55792507204610964</v>
      </c>
      <c r="J801" s="33">
        <f t="shared" si="393"/>
        <v>0.56571428571428584</v>
      </c>
      <c r="K801" s="33">
        <f t="shared" si="394"/>
        <v>0.58260869565217399</v>
      </c>
      <c r="L801" s="33">
        <f t="shared" si="395"/>
        <v>1</v>
      </c>
      <c r="M801" s="33">
        <f t="shared" si="396"/>
        <v>0</v>
      </c>
      <c r="N801" s="33">
        <f t="shared" si="408"/>
        <v>0.3327433628318584</v>
      </c>
      <c r="O801" s="33">
        <f t="shared" si="397"/>
        <v>0.23140495867768596</v>
      </c>
      <c r="P801" s="33">
        <f t="shared" si="398"/>
        <v>0.48192771084337355</v>
      </c>
      <c r="Q801" s="33">
        <f t="shared" si="399"/>
        <v>0.26666666666666672</v>
      </c>
      <c r="R801" s="33">
        <f t="shared" si="400"/>
        <v>0.26510464396284833</v>
      </c>
      <c r="S801" s="33">
        <f t="shared" si="401"/>
        <v>0.25858585858585859</v>
      </c>
      <c r="T801" s="33">
        <f t="shared" si="369"/>
        <v>0.2</v>
      </c>
      <c r="U801" s="33">
        <f t="shared" si="402"/>
        <v>0.33125000000000004</v>
      </c>
      <c r="V801" s="33">
        <f t="shared" si="403"/>
        <v>0.20396452790818989</v>
      </c>
      <c r="W801" s="103">
        <v>0.52825220779188398</v>
      </c>
      <c r="Z801" s="47">
        <f t="shared" si="382"/>
        <v>-21</v>
      </c>
      <c r="AA801" s="47">
        <f t="shared" si="382"/>
        <v>-6</v>
      </c>
      <c r="AB801" s="47">
        <f t="shared" si="382"/>
        <v>-13</v>
      </c>
      <c r="AC801" s="87">
        <v>-25.011274663211658</v>
      </c>
      <c r="AD801" s="47">
        <f t="shared" si="383"/>
        <v>-12</v>
      </c>
      <c r="AE801" s="47">
        <f t="shared" si="383"/>
        <v>5</v>
      </c>
      <c r="AF801" s="47">
        <f t="shared" si="412"/>
        <v>24539</v>
      </c>
      <c r="AG801" s="58">
        <f t="shared" si="384"/>
        <v>23.3</v>
      </c>
      <c r="AH801" s="58">
        <f t="shared" si="384"/>
        <v>15.7</v>
      </c>
      <c r="AI801" s="58">
        <f t="shared" si="384"/>
        <v>75</v>
      </c>
      <c r="AJ801" s="3">
        <v>1</v>
      </c>
      <c r="AK801" s="45">
        <v>0</v>
      </c>
      <c r="AL801" s="36">
        <f t="shared" si="409"/>
        <v>7.9121748590643861</v>
      </c>
      <c r="AM801" s="36">
        <f t="shared" si="404"/>
        <v>7.9121748590643861</v>
      </c>
      <c r="AN801" s="96">
        <v>21</v>
      </c>
      <c r="AO801" s="49">
        <f t="shared" si="411"/>
        <v>40</v>
      </c>
      <c r="AP801" s="49">
        <f t="shared" si="411"/>
        <v>4</v>
      </c>
      <c r="AQ801" s="36">
        <f t="shared" si="410"/>
        <v>7429.8571428571431</v>
      </c>
      <c r="AR801" s="80">
        <v>4381</v>
      </c>
      <c r="AT801" s="66">
        <v>29</v>
      </c>
      <c r="AX801" s="74">
        <v>7</v>
      </c>
      <c r="BA801" s="66">
        <v>215</v>
      </c>
      <c r="BD801" s="47">
        <f t="shared" si="407"/>
        <v>16085</v>
      </c>
      <c r="BE801" s="47">
        <f t="shared" si="407"/>
        <v>4404</v>
      </c>
      <c r="BF801" s="47">
        <f t="shared" si="407"/>
        <v>4050</v>
      </c>
      <c r="BG801" s="36"/>
      <c r="BH801" s="89">
        <v>0</v>
      </c>
      <c r="BI801" s="69">
        <v>0</v>
      </c>
      <c r="BJ801" s="69">
        <v>0</v>
      </c>
      <c r="BK801" s="3">
        <f t="shared" si="368"/>
        <v>100</v>
      </c>
      <c r="BL801" s="49">
        <v>0</v>
      </c>
      <c r="BM801" s="49">
        <v>0</v>
      </c>
      <c r="BN801" s="49">
        <v>0</v>
      </c>
      <c r="BO801" s="49">
        <v>0</v>
      </c>
      <c r="BP801" s="49">
        <v>0</v>
      </c>
      <c r="BQ801" s="49">
        <v>0</v>
      </c>
      <c r="BR801" s="49">
        <v>0</v>
      </c>
      <c r="BS801" s="3">
        <f t="shared" si="405"/>
        <v>0</v>
      </c>
      <c r="BT801" s="2">
        <f t="shared" si="406"/>
        <v>100</v>
      </c>
      <c r="BV801" s="37">
        <v>0.41788660944200801</v>
      </c>
      <c r="BW801" s="37"/>
      <c r="BX801" s="37"/>
      <c r="CB801" s="3">
        <f t="shared" si="381"/>
        <v>0.5</v>
      </c>
      <c r="CD801" s="55">
        <v>-19</v>
      </c>
      <c r="CE801" s="54">
        <v>39.5</v>
      </c>
      <c r="CX801" s="54">
        <v>4883.1567174603997</v>
      </c>
      <c r="DH801" s="38">
        <v>0.631710891</v>
      </c>
      <c r="DI801" s="38">
        <v>0.41267550660290903</v>
      </c>
      <c r="DJ801" s="38">
        <v>0.30433049806680501</v>
      </c>
      <c r="DM801" s="2">
        <v>0.41267550660290903</v>
      </c>
      <c r="DN801" s="2">
        <v>0.41267550660290903</v>
      </c>
    </row>
    <row r="802" spans="1:118" ht="18.75">
      <c r="A802" s="8">
        <v>44656</v>
      </c>
      <c r="B802" s="32">
        <f t="shared" si="385"/>
        <v>0.54054054054054057</v>
      </c>
      <c r="C802" s="33">
        <f t="shared" si="386"/>
        <v>0.49589041095890413</v>
      </c>
      <c r="D802" s="33">
        <f t="shared" si="387"/>
        <v>0.33</v>
      </c>
      <c r="E802" s="33">
        <f t="shared" si="388"/>
        <v>0.60053929072135515</v>
      </c>
      <c r="F802" s="33">
        <f t="shared" si="389"/>
        <v>0.61086956521739144</v>
      </c>
      <c r="G802" s="33">
        <f t="shared" si="390"/>
        <v>0.3783783783783784</v>
      </c>
      <c r="H802" s="33">
        <f t="shared" si="391"/>
        <v>0.4315539693626631</v>
      </c>
      <c r="I802" s="33">
        <f t="shared" si="392"/>
        <v>0.45244956772334305</v>
      </c>
      <c r="J802" s="33">
        <f t="shared" si="393"/>
        <v>0.4285714285714286</v>
      </c>
      <c r="K802" s="33">
        <f t="shared" si="394"/>
        <v>0.70434782608695667</v>
      </c>
      <c r="L802" s="33">
        <f t="shared" si="395"/>
        <v>1</v>
      </c>
      <c r="M802" s="33">
        <f t="shared" si="396"/>
        <v>0</v>
      </c>
      <c r="N802" s="33">
        <f t="shared" si="408"/>
        <v>0.3327433628318584</v>
      </c>
      <c r="O802" s="33">
        <f t="shared" si="397"/>
        <v>0.22809917355371903</v>
      </c>
      <c r="P802" s="33">
        <f t="shared" si="398"/>
        <v>0.33012048192771087</v>
      </c>
      <c r="Q802" s="33">
        <f t="shared" si="399"/>
        <v>0.30000000000000004</v>
      </c>
      <c r="R802" s="33">
        <f t="shared" si="400"/>
        <v>0.30353436532507744</v>
      </c>
      <c r="S802" s="33">
        <f t="shared" si="401"/>
        <v>0.26060606060606062</v>
      </c>
      <c r="T802" s="33">
        <f t="shared" si="369"/>
        <v>0.2</v>
      </c>
      <c r="U802" s="33">
        <f t="shared" si="402"/>
        <v>0.36875000000000002</v>
      </c>
      <c r="V802" s="33">
        <f t="shared" si="403"/>
        <v>0.20396452790818989</v>
      </c>
      <c r="W802" s="103">
        <v>0.52972347620390392</v>
      </c>
      <c r="Z802" s="47">
        <f t="shared" si="382"/>
        <v>-30</v>
      </c>
      <c r="AA802" s="47">
        <f t="shared" si="382"/>
        <v>-12</v>
      </c>
      <c r="AB802" s="47">
        <f t="shared" si="382"/>
        <v>-43</v>
      </c>
      <c r="AC802" s="87">
        <v>-22.952290738705386</v>
      </c>
      <c r="AD802" s="47">
        <f t="shared" si="383"/>
        <v>-25</v>
      </c>
      <c r="AE802" s="47">
        <f t="shared" si="383"/>
        <v>11</v>
      </c>
      <c r="AF802" s="47">
        <f t="shared" si="412"/>
        <v>40334</v>
      </c>
      <c r="AG802" s="58">
        <f t="shared" si="384"/>
        <v>17.2</v>
      </c>
      <c r="AH802" s="58">
        <f t="shared" si="384"/>
        <v>8.5</v>
      </c>
      <c r="AI802" s="58">
        <f t="shared" si="384"/>
        <v>89</v>
      </c>
      <c r="AJ802" s="3">
        <v>1</v>
      </c>
      <c r="AK802" s="45">
        <v>0</v>
      </c>
      <c r="AL802" s="36">
        <f t="shared" si="409"/>
        <v>7.9121748590643861</v>
      </c>
      <c r="AM802" s="36">
        <f t="shared" si="404"/>
        <v>7.9121748590643861</v>
      </c>
      <c r="AN802" s="96">
        <v>19</v>
      </c>
      <c r="AO802" s="49">
        <f t="shared" si="411"/>
        <v>19</v>
      </c>
      <c r="AP802" s="49">
        <f t="shared" si="411"/>
        <v>6</v>
      </c>
      <c r="AQ802" s="36">
        <f t="shared" si="410"/>
        <v>7448.5714285714284</v>
      </c>
      <c r="AR802" s="80">
        <v>6967</v>
      </c>
      <c r="AT802" s="66">
        <v>30</v>
      </c>
      <c r="AX802" s="74">
        <v>9</v>
      </c>
      <c r="BA802" s="66">
        <v>308</v>
      </c>
      <c r="BD802" s="47">
        <f t="shared" si="407"/>
        <v>17703</v>
      </c>
      <c r="BE802" s="47">
        <f t="shared" si="407"/>
        <v>14565</v>
      </c>
      <c r="BF802" s="47">
        <f t="shared" si="407"/>
        <v>8066</v>
      </c>
      <c r="BG802" s="36"/>
      <c r="BH802" s="89">
        <v>0</v>
      </c>
      <c r="BI802" s="69">
        <v>0</v>
      </c>
      <c r="BJ802" s="69">
        <v>0</v>
      </c>
      <c r="BK802" s="3">
        <f t="shared" ref="BK802:BK837" si="413">100-BL802</f>
        <v>100</v>
      </c>
      <c r="BL802" s="49">
        <v>0</v>
      </c>
      <c r="BM802" s="49">
        <v>0</v>
      </c>
      <c r="BN802" s="49">
        <v>0</v>
      </c>
      <c r="BO802" s="49">
        <v>0</v>
      </c>
      <c r="BP802" s="49">
        <v>0</v>
      </c>
      <c r="BQ802" s="49">
        <v>0</v>
      </c>
      <c r="BR802" s="49">
        <v>0</v>
      </c>
      <c r="BS802" s="3">
        <f t="shared" si="405"/>
        <v>0</v>
      </c>
      <c r="BT802" s="2">
        <f t="shared" si="406"/>
        <v>100</v>
      </c>
      <c r="BV802" s="37">
        <v>0.41786103709445099</v>
      </c>
      <c r="BW802" s="37"/>
      <c r="BX802" s="37"/>
      <c r="CB802" s="3">
        <f t="shared" si="381"/>
        <v>0.5</v>
      </c>
      <c r="CD802" s="55">
        <v>-19</v>
      </c>
      <c r="CE802" s="54">
        <v>33.5</v>
      </c>
      <c r="CX802" s="54">
        <v>4844.2061721936398</v>
      </c>
      <c r="DH802" s="38">
        <v>0.632257874</v>
      </c>
      <c r="DI802" s="38">
        <v>0.41334748016128098</v>
      </c>
      <c r="DJ802" s="38">
        <v>0.30556571260387499</v>
      </c>
      <c r="DM802" s="2">
        <v>0.41334748016128098</v>
      </c>
      <c r="DN802" s="2">
        <v>0.41334748016128098</v>
      </c>
    </row>
    <row r="803" spans="1:118" ht="18.75">
      <c r="A803" s="8">
        <v>44657</v>
      </c>
      <c r="B803" s="32">
        <f t="shared" si="385"/>
        <v>0.61351351351351358</v>
      </c>
      <c r="C803" s="33">
        <f t="shared" si="386"/>
        <v>0.58630136986301373</v>
      </c>
      <c r="D803" s="33">
        <f t="shared" si="387"/>
        <v>0.48500000000000004</v>
      </c>
      <c r="E803" s="33">
        <f t="shared" si="388"/>
        <v>0.58537199374390481</v>
      </c>
      <c r="F803" s="33">
        <f t="shared" si="389"/>
        <v>0.61086956521739144</v>
      </c>
      <c r="G803" s="33">
        <f t="shared" si="390"/>
        <v>0.3783783783783784</v>
      </c>
      <c r="H803" s="33">
        <f t="shared" si="391"/>
        <v>0.45134863605484493</v>
      </c>
      <c r="I803" s="33">
        <f t="shared" si="392"/>
        <v>0.42651296829971186</v>
      </c>
      <c r="J803" s="33">
        <f t="shared" si="393"/>
        <v>0.38857142857142862</v>
      </c>
      <c r="K803" s="33">
        <f t="shared" si="394"/>
        <v>0.4956521739130435</v>
      </c>
      <c r="L803" s="33">
        <f t="shared" si="395"/>
        <v>1</v>
      </c>
      <c r="M803" s="33">
        <f t="shared" si="396"/>
        <v>0</v>
      </c>
      <c r="N803" s="33">
        <f t="shared" si="408"/>
        <v>0.3327433628318584</v>
      </c>
      <c r="O803" s="33">
        <f t="shared" si="397"/>
        <v>0.23636363636363639</v>
      </c>
      <c r="P803" s="33">
        <f t="shared" si="398"/>
        <v>0.40963855421686751</v>
      </c>
      <c r="Q803" s="33">
        <f t="shared" si="399"/>
        <v>0.25</v>
      </c>
      <c r="R803" s="33">
        <f t="shared" si="400"/>
        <v>0.32854489164086687</v>
      </c>
      <c r="S803" s="33">
        <f t="shared" si="401"/>
        <v>0.25858585858585859</v>
      </c>
      <c r="T803" s="33">
        <f t="shared" si="369"/>
        <v>0.2</v>
      </c>
      <c r="U803" s="33">
        <f t="shared" si="402"/>
        <v>0.3125</v>
      </c>
      <c r="V803" s="33">
        <f t="shared" si="403"/>
        <v>0.20396452790818989</v>
      </c>
      <c r="W803" s="103">
        <v>0.53125640295207399</v>
      </c>
      <c r="Z803" s="47">
        <f t="shared" si="382"/>
        <v>-21</v>
      </c>
      <c r="AA803" s="47">
        <f t="shared" si="382"/>
        <v>-1</v>
      </c>
      <c r="AB803" s="47">
        <f t="shared" si="382"/>
        <v>-12</v>
      </c>
      <c r="AC803" s="87">
        <v>-25.323652121285146</v>
      </c>
      <c r="AD803" s="47">
        <f t="shared" si="383"/>
        <v>-25</v>
      </c>
      <c r="AE803" s="47">
        <f t="shared" si="383"/>
        <v>11</v>
      </c>
      <c r="AF803" s="47">
        <f t="shared" si="412"/>
        <v>43782</v>
      </c>
      <c r="AG803" s="58">
        <f t="shared" si="384"/>
        <v>15.7</v>
      </c>
      <c r="AH803" s="58">
        <f t="shared" si="384"/>
        <v>6.4</v>
      </c>
      <c r="AI803" s="58">
        <f t="shared" si="384"/>
        <v>65</v>
      </c>
      <c r="AJ803" s="3">
        <v>1</v>
      </c>
      <c r="AK803" s="45">
        <v>0</v>
      </c>
      <c r="AL803" s="36">
        <f t="shared" si="409"/>
        <v>7.9121748590643861</v>
      </c>
      <c r="AM803" s="36">
        <f t="shared" si="404"/>
        <v>7.9121748590643861</v>
      </c>
      <c r="AN803" s="96">
        <v>24</v>
      </c>
      <c r="AO803" s="49">
        <f t="shared" si="411"/>
        <v>30</v>
      </c>
      <c r="AP803" s="49">
        <f t="shared" si="411"/>
        <v>3</v>
      </c>
      <c r="AQ803" s="36">
        <f t="shared" si="410"/>
        <v>7549.4285714285716</v>
      </c>
      <c r="AR803" s="80">
        <v>8650</v>
      </c>
      <c r="AT803" s="66">
        <v>29</v>
      </c>
      <c r="AX803" s="74">
        <v>6</v>
      </c>
      <c r="BA803" s="66">
        <v>502</v>
      </c>
      <c r="BD803" s="47">
        <f t="shared" si="407"/>
        <v>18679</v>
      </c>
      <c r="BE803" s="47">
        <f t="shared" si="407"/>
        <v>16667</v>
      </c>
      <c r="BF803" s="47">
        <f t="shared" si="407"/>
        <v>8436</v>
      </c>
      <c r="BG803" s="36"/>
      <c r="BH803" s="89">
        <v>0</v>
      </c>
      <c r="BI803" s="69">
        <v>0</v>
      </c>
      <c r="BJ803" s="69">
        <v>0</v>
      </c>
      <c r="BK803" s="3">
        <f t="shared" si="413"/>
        <v>100</v>
      </c>
      <c r="BL803" s="49">
        <v>0</v>
      </c>
      <c r="BM803" s="49">
        <v>0</v>
      </c>
      <c r="BN803" s="49">
        <v>0</v>
      </c>
      <c r="BO803" s="49">
        <v>0</v>
      </c>
      <c r="BP803" s="49">
        <v>0</v>
      </c>
      <c r="BQ803" s="49">
        <v>0</v>
      </c>
      <c r="BR803" s="49">
        <v>0</v>
      </c>
      <c r="BS803" s="3">
        <f t="shared" si="405"/>
        <v>0</v>
      </c>
      <c r="BT803" s="2">
        <f t="shared" si="406"/>
        <v>100</v>
      </c>
      <c r="BV803" s="37">
        <v>0.41800634286114202</v>
      </c>
      <c r="BW803" s="37"/>
      <c r="BX803" s="37"/>
      <c r="CB803" s="3">
        <f t="shared" si="381"/>
        <v>0.5</v>
      </c>
      <c r="CD803" s="55">
        <v>-19</v>
      </c>
      <c r="CE803" s="54">
        <v>32</v>
      </c>
      <c r="CX803" s="54">
        <v>4715.5247409675403</v>
      </c>
      <c r="DH803" s="38">
        <v>0.63279097299999998</v>
      </c>
      <c r="DI803" s="38">
        <v>0.414004262661541</v>
      </c>
      <c r="DJ803" s="38">
        <v>0.30677991064445798</v>
      </c>
      <c r="DM803" s="2">
        <v>0.414004262661541</v>
      </c>
      <c r="DN803" s="2">
        <v>0.414004262661541</v>
      </c>
    </row>
    <row r="804" spans="1:118" ht="18.75">
      <c r="A804" s="8">
        <v>44658</v>
      </c>
      <c r="B804" s="32">
        <f t="shared" si="385"/>
        <v>0.59729729729729741</v>
      </c>
      <c r="C804" s="33">
        <f t="shared" si="386"/>
        <v>0.57808219178082199</v>
      </c>
      <c r="D804" s="33">
        <f t="shared" si="387"/>
        <v>0.53</v>
      </c>
      <c r="E804" s="33">
        <f t="shared" si="388"/>
        <v>0.58278590701532229</v>
      </c>
      <c r="F804" s="33">
        <f t="shared" si="389"/>
        <v>0.60434782608695659</v>
      </c>
      <c r="G804" s="33">
        <f t="shared" si="390"/>
        <v>0.36216216216216224</v>
      </c>
      <c r="H804" s="33">
        <f t="shared" si="391"/>
        <v>0.46183728340015123</v>
      </c>
      <c r="I804" s="33">
        <f t="shared" si="392"/>
        <v>0.4939481268011528</v>
      </c>
      <c r="J804" s="33">
        <f t="shared" si="393"/>
        <v>0.4171428571428572</v>
      </c>
      <c r="K804" s="33">
        <f t="shared" si="394"/>
        <v>0.44347826086956532</v>
      </c>
      <c r="L804" s="33">
        <f t="shared" si="395"/>
        <v>1</v>
      </c>
      <c r="M804" s="33">
        <f t="shared" si="396"/>
        <v>0</v>
      </c>
      <c r="N804" s="33">
        <f t="shared" si="408"/>
        <v>0.3327433628318584</v>
      </c>
      <c r="O804" s="33">
        <f t="shared" si="397"/>
        <v>0.22644628099173555</v>
      </c>
      <c r="P804" s="33">
        <f t="shared" si="398"/>
        <v>0.26506024096385544</v>
      </c>
      <c r="Q804" s="33">
        <f t="shared" si="399"/>
        <v>0.23333333333333334</v>
      </c>
      <c r="R804" s="33">
        <f t="shared" si="400"/>
        <v>0.33001609907120744</v>
      </c>
      <c r="S804" s="33">
        <f t="shared" si="401"/>
        <v>0.25858585858585859</v>
      </c>
      <c r="T804" s="33">
        <f t="shared" ref="T804:T867" si="414">(AV$1454-AV$1453)*(AV804-AV$1451)/(AV$1450-AV$1451)+AV$1453</f>
        <v>0.2</v>
      </c>
      <c r="U804" s="33">
        <f t="shared" si="402"/>
        <v>0.3125</v>
      </c>
      <c r="V804" s="33">
        <f t="shared" si="403"/>
        <v>0.20396452790818989</v>
      </c>
      <c r="W804" s="103">
        <v>0.53255450765253998</v>
      </c>
      <c r="Z804" s="47">
        <f t="shared" ref="Z804:AB823" si="415">Z439</f>
        <v>-23</v>
      </c>
      <c r="AA804" s="47">
        <f t="shared" si="415"/>
        <v>-2</v>
      </c>
      <c r="AB804" s="47">
        <f t="shared" si="415"/>
        <v>-3</v>
      </c>
      <c r="AC804" s="87">
        <v>-25.727979023387714</v>
      </c>
      <c r="AD804" s="47">
        <f t="shared" ref="AD804:AE823" si="416">AD439</f>
        <v>-26</v>
      </c>
      <c r="AE804" s="47">
        <f t="shared" si="416"/>
        <v>10</v>
      </c>
      <c r="AF804" s="47">
        <f t="shared" si="412"/>
        <v>45609</v>
      </c>
      <c r="AG804" s="58">
        <f t="shared" si="384"/>
        <v>19.600000000000001</v>
      </c>
      <c r="AH804" s="58">
        <f t="shared" si="384"/>
        <v>7.9</v>
      </c>
      <c r="AI804" s="58">
        <f t="shared" si="384"/>
        <v>59</v>
      </c>
      <c r="AJ804" s="3">
        <v>1</v>
      </c>
      <c r="AK804" s="45">
        <v>0</v>
      </c>
      <c r="AL804" s="36">
        <f t="shared" si="409"/>
        <v>7.9121748590643861</v>
      </c>
      <c r="AM804" s="36">
        <f t="shared" si="404"/>
        <v>7.9121748590643861</v>
      </c>
      <c r="AN804" s="97">
        <v>18</v>
      </c>
      <c r="AO804" s="49">
        <f t="shared" si="411"/>
        <v>10</v>
      </c>
      <c r="AP804" s="49">
        <f t="shared" si="411"/>
        <v>2</v>
      </c>
      <c r="AQ804" s="36">
        <f t="shared" si="410"/>
        <v>7567.8571428571431</v>
      </c>
      <c r="AR804" s="80">
        <v>8749</v>
      </c>
      <c r="AT804" s="66">
        <v>29</v>
      </c>
      <c r="AX804" s="74">
        <v>6</v>
      </c>
      <c r="BA804" s="66">
        <v>482</v>
      </c>
      <c r="BD804" s="47">
        <f t="shared" si="407"/>
        <v>19551</v>
      </c>
      <c r="BE804" s="47">
        <f t="shared" si="407"/>
        <v>17151</v>
      </c>
      <c r="BF804" s="47">
        <f t="shared" si="407"/>
        <v>8907</v>
      </c>
      <c r="BG804" s="36"/>
      <c r="BH804" s="89">
        <v>0</v>
      </c>
      <c r="BI804" s="69">
        <v>0</v>
      </c>
      <c r="BJ804" s="69">
        <v>0</v>
      </c>
      <c r="BK804" s="3">
        <f t="shared" si="413"/>
        <v>100</v>
      </c>
      <c r="BL804" s="49">
        <v>0</v>
      </c>
      <c r="BM804" s="49">
        <v>0</v>
      </c>
      <c r="BN804" s="49">
        <v>0</v>
      </c>
      <c r="BO804" s="49">
        <v>0</v>
      </c>
      <c r="BP804" s="49">
        <v>0</v>
      </c>
      <c r="BQ804" s="49">
        <v>0</v>
      </c>
      <c r="BR804" s="49">
        <v>0</v>
      </c>
      <c r="BS804" s="3">
        <f t="shared" si="405"/>
        <v>0</v>
      </c>
      <c r="BT804" s="2">
        <f t="shared" si="406"/>
        <v>100</v>
      </c>
      <c r="BV804" s="37">
        <v>0.41850186743703499</v>
      </c>
      <c r="BW804" s="37"/>
      <c r="BX804" s="37"/>
      <c r="CB804" s="3">
        <f t="shared" si="381"/>
        <v>0.5</v>
      </c>
      <c r="CD804" s="55">
        <v>-18</v>
      </c>
      <c r="CE804" s="54">
        <v>36.5</v>
      </c>
      <c r="CX804" s="54">
        <v>4577.8196646524202</v>
      </c>
      <c r="DH804" s="38">
        <v>0.63331044599999997</v>
      </c>
      <c r="DI804" s="38">
        <v>0.41464611906878202</v>
      </c>
      <c r="DJ804" s="38">
        <v>0.30797356408340398</v>
      </c>
      <c r="DM804" s="2">
        <v>0.41464611906878202</v>
      </c>
      <c r="DN804" s="2">
        <v>0.41464611906878202</v>
      </c>
    </row>
    <row r="805" spans="1:118" ht="18.75">
      <c r="A805" s="8">
        <v>44659</v>
      </c>
      <c r="B805" s="32">
        <f t="shared" si="385"/>
        <v>0.57297297297297312</v>
      </c>
      <c r="C805" s="33">
        <f t="shared" si="386"/>
        <v>0.54520547945205489</v>
      </c>
      <c r="D805" s="33">
        <f t="shared" si="387"/>
        <v>0.46500000000000002</v>
      </c>
      <c r="E805" s="33">
        <f t="shared" si="388"/>
        <v>0.59043959216571174</v>
      </c>
      <c r="F805" s="33">
        <f t="shared" si="389"/>
        <v>0.61739130434782619</v>
      </c>
      <c r="G805" s="33">
        <f t="shared" si="390"/>
        <v>0.3783783783783784</v>
      </c>
      <c r="H805" s="33">
        <f t="shared" si="391"/>
        <v>0.46451828959076868</v>
      </c>
      <c r="I805" s="33">
        <f t="shared" si="392"/>
        <v>0.46801152737752172</v>
      </c>
      <c r="J805" s="33">
        <f t="shared" si="393"/>
        <v>0.44952380952380955</v>
      </c>
      <c r="K805" s="33">
        <f t="shared" si="394"/>
        <v>0.4956521739130435</v>
      </c>
      <c r="L805" s="33">
        <f t="shared" si="395"/>
        <v>1</v>
      </c>
      <c r="M805" s="33">
        <f t="shared" si="396"/>
        <v>0</v>
      </c>
      <c r="N805" s="33">
        <f t="shared" si="408"/>
        <v>0.3327433628318584</v>
      </c>
      <c r="O805" s="33">
        <f t="shared" si="397"/>
        <v>0.259504132231405</v>
      </c>
      <c r="P805" s="33">
        <f t="shared" si="398"/>
        <v>0.34457831325301208</v>
      </c>
      <c r="Q805" s="33">
        <f t="shared" si="399"/>
        <v>0.23333333333333334</v>
      </c>
      <c r="R805" s="33">
        <f t="shared" si="400"/>
        <v>0.32050526315789474</v>
      </c>
      <c r="S805" s="33">
        <f t="shared" si="401"/>
        <v>0.26060606060606062</v>
      </c>
      <c r="T805" s="33">
        <f t="shared" si="414"/>
        <v>0.2</v>
      </c>
      <c r="U805" s="33">
        <f t="shared" si="402"/>
        <v>0.36875000000000002</v>
      </c>
      <c r="V805" s="33">
        <f t="shared" si="403"/>
        <v>0.20396452790818989</v>
      </c>
      <c r="W805" s="103">
        <v>0.53301661243194298</v>
      </c>
      <c r="Z805" s="47">
        <f t="shared" si="415"/>
        <v>-26</v>
      </c>
      <c r="AA805" s="47">
        <f t="shared" si="415"/>
        <v>-6</v>
      </c>
      <c r="AB805" s="47">
        <f t="shared" si="415"/>
        <v>-16</v>
      </c>
      <c r="AC805" s="87">
        <v>-24.531348310147187</v>
      </c>
      <c r="AD805" s="47">
        <f t="shared" si="416"/>
        <v>-24</v>
      </c>
      <c r="AE805" s="47">
        <f t="shared" si="416"/>
        <v>11</v>
      </c>
      <c r="AF805" s="47">
        <f t="shared" si="412"/>
        <v>46076</v>
      </c>
      <c r="AG805" s="58">
        <f t="shared" ref="AG805:AI824" si="417">AG440</f>
        <v>18.100000000000001</v>
      </c>
      <c r="AH805" s="58">
        <f t="shared" si="417"/>
        <v>9.6</v>
      </c>
      <c r="AI805" s="58">
        <f t="shared" si="417"/>
        <v>65</v>
      </c>
      <c r="AJ805" s="3">
        <v>1</v>
      </c>
      <c r="AK805" s="45">
        <v>0</v>
      </c>
      <c r="AL805" s="36">
        <f t="shared" si="409"/>
        <v>7.9121748590643861</v>
      </c>
      <c r="AM805" s="36">
        <f t="shared" si="404"/>
        <v>7.9121748590643861</v>
      </c>
      <c r="AN805" s="97">
        <v>38</v>
      </c>
      <c r="AO805" s="49">
        <f t="shared" si="411"/>
        <v>21</v>
      </c>
      <c r="AP805" s="49">
        <f t="shared" si="411"/>
        <v>2</v>
      </c>
      <c r="AQ805" s="36">
        <f t="shared" si="410"/>
        <v>7593</v>
      </c>
      <c r="AR805" s="80">
        <v>8109</v>
      </c>
      <c r="AT805" s="66">
        <v>30</v>
      </c>
      <c r="AX805" s="74">
        <v>9</v>
      </c>
      <c r="BA805" s="66">
        <v>474</v>
      </c>
      <c r="BD805" s="47">
        <f t="shared" si="407"/>
        <v>19097</v>
      </c>
      <c r="BE805" s="47">
        <f t="shared" si="407"/>
        <v>17780</v>
      </c>
      <c r="BF805" s="47">
        <f t="shared" si="407"/>
        <v>9199</v>
      </c>
      <c r="BG805" s="36"/>
      <c r="BH805" s="89">
        <v>0</v>
      </c>
      <c r="BI805" s="69">
        <v>0</v>
      </c>
      <c r="BJ805" s="69">
        <v>0</v>
      </c>
      <c r="BK805" s="3">
        <f t="shared" si="413"/>
        <v>100</v>
      </c>
      <c r="BL805" s="49">
        <v>0</v>
      </c>
      <c r="BM805" s="49">
        <v>0</v>
      </c>
      <c r="BN805" s="49">
        <v>0</v>
      </c>
      <c r="BO805" s="49">
        <v>0</v>
      </c>
      <c r="BP805" s="49">
        <v>0</v>
      </c>
      <c r="BQ805" s="49">
        <v>0</v>
      </c>
      <c r="BR805" s="49">
        <v>0</v>
      </c>
      <c r="BS805" s="3">
        <f t="shared" si="405"/>
        <v>0</v>
      </c>
      <c r="BT805" s="2">
        <f t="shared" si="406"/>
        <v>100</v>
      </c>
      <c r="BV805" s="37">
        <v>0.41863085290067398</v>
      </c>
      <c r="BW805" s="37"/>
      <c r="BX805" s="37"/>
      <c r="CB805" s="3">
        <f t="shared" si="381"/>
        <v>0.5</v>
      </c>
      <c r="CD805" s="55">
        <v>-19</v>
      </c>
      <c r="CE805" s="54">
        <v>47</v>
      </c>
      <c r="CX805" s="54">
        <v>4472.0040131447904</v>
      </c>
      <c r="DH805" s="38">
        <v>0.63381650499999997</v>
      </c>
      <c r="DI805" s="38">
        <v>0.415273283371978</v>
      </c>
      <c r="DJ805" s="38">
        <v>0.30914707890446502</v>
      </c>
      <c r="DM805" s="2">
        <v>0.415273283371978</v>
      </c>
      <c r="DN805" s="2">
        <v>0.415273283371978</v>
      </c>
    </row>
    <row r="806" spans="1:118" ht="18.75">
      <c r="A806" s="8">
        <v>44660</v>
      </c>
      <c r="B806" s="32">
        <f t="shared" si="385"/>
        <v>0.55675675675675684</v>
      </c>
      <c r="C806" s="33">
        <f t="shared" si="386"/>
        <v>0.56164383561643838</v>
      </c>
      <c r="D806" s="33">
        <f t="shared" si="387"/>
        <v>0.44500000000000006</v>
      </c>
      <c r="E806" s="33">
        <f t="shared" si="388"/>
        <v>0.63123703711428547</v>
      </c>
      <c r="F806" s="33">
        <f t="shared" si="389"/>
        <v>0.61739130434782619</v>
      </c>
      <c r="G806" s="33">
        <f t="shared" si="390"/>
        <v>0.39459459459459467</v>
      </c>
      <c r="H806" s="33">
        <f t="shared" si="391"/>
        <v>0.53144010792915719</v>
      </c>
      <c r="I806" s="33">
        <f t="shared" si="392"/>
        <v>0.47146974063400587</v>
      </c>
      <c r="J806" s="33">
        <f t="shared" si="393"/>
        <v>0.40380952380952384</v>
      </c>
      <c r="K806" s="33">
        <f t="shared" si="394"/>
        <v>0.33043478260869569</v>
      </c>
      <c r="L806" s="33">
        <f t="shared" si="395"/>
        <v>0</v>
      </c>
      <c r="M806" s="33">
        <f t="shared" si="396"/>
        <v>0</v>
      </c>
      <c r="N806" s="33">
        <f t="shared" si="408"/>
        <v>0.3327433628318584</v>
      </c>
      <c r="O806" s="33">
        <f t="shared" si="397"/>
        <v>0.287603305785124</v>
      </c>
      <c r="P806" s="33">
        <f t="shared" si="398"/>
        <v>0.32289156626506027</v>
      </c>
      <c r="Q806" s="33">
        <f t="shared" si="399"/>
        <v>0.23333333333333334</v>
      </c>
      <c r="R806" s="33">
        <f t="shared" si="400"/>
        <v>0.32031207430340558</v>
      </c>
      <c r="S806" s="33">
        <f t="shared" si="401"/>
        <v>0.25858585858585859</v>
      </c>
      <c r="T806" s="33">
        <f t="shared" si="414"/>
        <v>0.2</v>
      </c>
      <c r="U806" s="33">
        <f t="shared" si="402"/>
        <v>0.3125</v>
      </c>
      <c r="V806" s="33">
        <f t="shared" si="403"/>
        <v>0.20396452790818989</v>
      </c>
      <c r="W806" s="103">
        <v>0.53419206663762198</v>
      </c>
      <c r="Z806" s="47">
        <f t="shared" si="415"/>
        <v>-28</v>
      </c>
      <c r="AA806" s="47">
        <f t="shared" si="415"/>
        <v>-4</v>
      </c>
      <c r="AB806" s="47">
        <f t="shared" si="415"/>
        <v>-20</v>
      </c>
      <c r="AC806" s="87">
        <v>-18.152790179268315</v>
      </c>
      <c r="AD806" s="47">
        <f t="shared" si="416"/>
        <v>-24</v>
      </c>
      <c r="AE806" s="47">
        <f t="shared" si="416"/>
        <v>12</v>
      </c>
      <c r="AF806" s="47">
        <f t="shared" si="412"/>
        <v>57733</v>
      </c>
      <c r="AG806" s="58">
        <f t="shared" si="417"/>
        <v>18.3</v>
      </c>
      <c r="AH806" s="58">
        <f t="shared" si="417"/>
        <v>7.2</v>
      </c>
      <c r="AI806" s="58">
        <f t="shared" si="417"/>
        <v>46</v>
      </c>
      <c r="AJ806" s="3">
        <v>0</v>
      </c>
      <c r="AK806" s="45">
        <v>0</v>
      </c>
      <c r="AL806" s="36">
        <f t="shared" si="409"/>
        <v>7.9121748590643861</v>
      </c>
      <c r="AM806" s="36">
        <f t="shared" si="404"/>
        <v>7.9121748590643861</v>
      </c>
      <c r="AN806" s="97">
        <v>55</v>
      </c>
      <c r="AO806" s="49">
        <f t="shared" si="411"/>
        <v>18</v>
      </c>
      <c r="AP806" s="49">
        <f t="shared" si="411"/>
        <v>2</v>
      </c>
      <c r="AQ806" s="36">
        <f t="shared" si="410"/>
        <v>7586</v>
      </c>
      <c r="AR806" s="80">
        <v>8096</v>
      </c>
      <c r="AT806" s="66">
        <v>29</v>
      </c>
      <c r="AX806" s="74">
        <v>6</v>
      </c>
      <c r="BA806" s="66">
        <v>472</v>
      </c>
      <c r="BD806" s="47">
        <f t="shared" si="407"/>
        <v>25442</v>
      </c>
      <c r="BE806" s="47">
        <f t="shared" si="407"/>
        <v>21995</v>
      </c>
      <c r="BF806" s="47">
        <f t="shared" si="407"/>
        <v>10296</v>
      </c>
      <c r="BG806" s="36"/>
      <c r="BH806" s="89">
        <v>0</v>
      </c>
      <c r="BI806" s="69">
        <v>0</v>
      </c>
      <c r="BJ806" s="69">
        <v>0</v>
      </c>
      <c r="BK806" s="3">
        <f t="shared" si="413"/>
        <v>100</v>
      </c>
      <c r="BL806" s="49">
        <v>0</v>
      </c>
      <c r="BM806" s="49">
        <v>0</v>
      </c>
      <c r="BN806" s="49">
        <v>0</v>
      </c>
      <c r="BO806" s="49">
        <v>0</v>
      </c>
      <c r="BP806" s="49">
        <v>0</v>
      </c>
      <c r="BQ806" s="49">
        <v>0</v>
      </c>
      <c r="BR806" s="49">
        <v>0</v>
      </c>
      <c r="BS806" s="3">
        <f t="shared" si="405"/>
        <v>0</v>
      </c>
      <c r="BT806" s="2">
        <f t="shared" si="406"/>
        <v>100</v>
      </c>
      <c r="BV806" s="37">
        <v>0.418413219770704</v>
      </c>
      <c r="BW806" s="37"/>
      <c r="BX806" s="37"/>
      <c r="CB806" s="3">
        <f t="shared" si="381"/>
        <v>0.5</v>
      </c>
      <c r="CD806" s="55">
        <v>-19</v>
      </c>
      <c r="CE806" s="54">
        <v>53</v>
      </c>
      <c r="CX806" s="54">
        <v>4360.10284370924</v>
      </c>
      <c r="DH806" s="38">
        <v>0.63430939600000003</v>
      </c>
      <c r="DI806" s="38">
        <v>0.41588601008172699</v>
      </c>
      <c r="DJ806" s="38">
        <v>0.31030070278232103</v>
      </c>
      <c r="DM806" s="2">
        <v>0.41588601008172699</v>
      </c>
      <c r="DN806" s="2">
        <v>0.41588601008172699</v>
      </c>
    </row>
    <row r="807" spans="1:118" ht="18.75">
      <c r="A807" s="8">
        <v>44661</v>
      </c>
      <c r="B807" s="32">
        <f t="shared" si="385"/>
        <v>0.62972972972972974</v>
      </c>
      <c r="C807" s="33">
        <f t="shared" si="386"/>
        <v>0.60273972602739734</v>
      </c>
      <c r="D807" s="33">
        <f t="shared" si="387"/>
        <v>0.5</v>
      </c>
      <c r="E807" s="33">
        <f t="shared" si="388"/>
        <v>0.60854798400190002</v>
      </c>
      <c r="F807" s="33">
        <f t="shared" si="389"/>
        <v>0.67608695652173911</v>
      </c>
      <c r="G807" s="33">
        <f t="shared" si="390"/>
        <v>0.29729729729729731</v>
      </c>
      <c r="H807" s="33">
        <f t="shared" si="391"/>
        <v>0.43237491986642818</v>
      </c>
      <c r="I807" s="33">
        <f t="shared" si="392"/>
        <v>0.43688760806916438</v>
      </c>
      <c r="J807" s="33">
        <f t="shared" si="393"/>
        <v>0.39619047619047626</v>
      </c>
      <c r="K807" s="33">
        <f t="shared" si="394"/>
        <v>0.29565217391304349</v>
      </c>
      <c r="L807" s="33">
        <f t="shared" si="395"/>
        <v>0</v>
      </c>
      <c r="M807" s="33">
        <f t="shared" si="396"/>
        <v>0</v>
      </c>
      <c r="N807" s="33">
        <f t="shared" si="408"/>
        <v>0.3327433628318584</v>
      </c>
      <c r="O807" s="33">
        <f t="shared" si="397"/>
        <v>0.25619834710743805</v>
      </c>
      <c r="P807" s="33">
        <f t="shared" si="398"/>
        <v>0.35180722891566268</v>
      </c>
      <c r="Q807" s="33">
        <f t="shared" si="399"/>
        <v>0.25</v>
      </c>
      <c r="R807" s="33">
        <f t="shared" si="400"/>
        <v>0.31922724458204338</v>
      </c>
      <c r="S807" s="33">
        <f t="shared" si="401"/>
        <v>0.25858585858585859</v>
      </c>
      <c r="T807" s="33">
        <f t="shared" si="414"/>
        <v>0.2</v>
      </c>
      <c r="U807" s="33">
        <f t="shared" si="402"/>
        <v>0.2</v>
      </c>
      <c r="V807" s="33">
        <f t="shared" si="403"/>
        <v>0.20396452790818989</v>
      </c>
      <c r="W807" s="103">
        <v>0.53593326864034296</v>
      </c>
      <c r="Z807" s="47">
        <f t="shared" si="415"/>
        <v>-19</v>
      </c>
      <c r="AA807" s="47">
        <f t="shared" si="415"/>
        <v>1</v>
      </c>
      <c r="AB807" s="47">
        <f t="shared" si="415"/>
        <v>-9</v>
      </c>
      <c r="AC807" s="87">
        <v>-21.700155569291546</v>
      </c>
      <c r="AD807" s="47">
        <f t="shared" si="416"/>
        <v>-15</v>
      </c>
      <c r="AE807" s="47">
        <f t="shared" si="416"/>
        <v>6</v>
      </c>
      <c r="AF807" s="47">
        <f t="shared" si="412"/>
        <v>40477</v>
      </c>
      <c r="AG807" s="58">
        <f t="shared" si="417"/>
        <v>16.3</v>
      </c>
      <c r="AH807" s="58">
        <f t="shared" si="417"/>
        <v>6.8</v>
      </c>
      <c r="AI807" s="58">
        <f t="shared" si="417"/>
        <v>42</v>
      </c>
      <c r="AJ807" s="3">
        <v>0</v>
      </c>
      <c r="AK807" s="45">
        <v>0</v>
      </c>
      <c r="AL807" s="36">
        <f t="shared" si="409"/>
        <v>7.9121748590643861</v>
      </c>
      <c r="AM807" s="36">
        <f t="shared" si="404"/>
        <v>7.9121748590643861</v>
      </c>
      <c r="AN807" s="97">
        <v>36</v>
      </c>
      <c r="AO807" s="49">
        <f t="shared" si="411"/>
        <v>22</v>
      </c>
      <c r="AP807" s="49">
        <f t="shared" si="411"/>
        <v>3</v>
      </c>
      <c r="AQ807" s="36">
        <f t="shared" si="410"/>
        <v>7528.5714285714284</v>
      </c>
      <c r="AR807" s="80">
        <v>8023</v>
      </c>
      <c r="AT807" s="66">
        <v>29</v>
      </c>
      <c r="AX807" s="74">
        <v>0</v>
      </c>
      <c r="BA807" s="66">
        <v>458</v>
      </c>
      <c r="BD807" s="47">
        <f t="shared" si="407"/>
        <v>24590</v>
      </c>
      <c r="BE807" s="47">
        <f t="shared" si="407"/>
        <v>8979</v>
      </c>
      <c r="BF807" s="47">
        <f t="shared" si="407"/>
        <v>6908</v>
      </c>
      <c r="BG807" s="36"/>
      <c r="BH807" s="89">
        <v>0</v>
      </c>
      <c r="BI807" s="69">
        <v>0</v>
      </c>
      <c r="BJ807" s="69">
        <v>0</v>
      </c>
      <c r="BK807" s="3">
        <f t="shared" si="413"/>
        <v>100</v>
      </c>
      <c r="BL807" s="49">
        <v>0</v>
      </c>
      <c r="BM807" s="49">
        <v>0</v>
      </c>
      <c r="BN807" s="49">
        <v>0</v>
      </c>
      <c r="BO807" s="49">
        <v>0</v>
      </c>
      <c r="BP807" s="49">
        <v>0</v>
      </c>
      <c r="BQ807" s="49">
        <v>0</v>
      </c>
      <c r="BR807" s="49">
        <v>0</v>
      </c>
      <c r="BS807" s="3">
        <f t="shared" si="405"/>
        <v>0</v>
      </c>
      <c r="BT807" s="2">
        <f t="shared" si="406"/>
        <v>100</v>
      </c>
      <c r="BV807" s="37">
        <v>0.41802857128660698</v>
      </c>
      <c r="BW807" s="37"/>
      <c r="BX807" s="37"/>
      <c r="CB807" s="3">
        <f t="shared" si="381"/>
        <v>0.5</v>
      </c>
      <c r="CD807" s="55">
        <v>-15</v>
      </c>
      <c r="CE807" s="54">
        <v>44</v>
      </c>
      <c r="CX807" s="54">
        <v>4180.2299637709602</v>
      </c>
      <c r="DH807" s="38">
        <v>0.63478925100000005</v>
      </c>
      <c r="DI807" s="38">
        <v>0.416484472372878</v>
      </c>
      <c r="DJ807" s="38">
        <v>0.31143480839237703</v>
      </c>
      <c r="DM807" s="2">
        <v>0.416484472372878</v>
      </c>
      <c r="DN807" s="2">
        <v>0.416484472372878</v>
      </c>
    </row>
    <row r="808" spans="1:118" ht="18.75">
      <c r="A808" s="8">
        <v>44662</v>
      </c>
      <c r="B808" s="32">
        <f t="shared" si="385"/>
        <v>0.64594594594594601</v>
      </c>
      <c r="C808" s="33">
        <f t="shared" si="386"/>
        <v>0.60273972602739734</v>
      </c>
      <c r="D808" s="33">
        <f t="shared" si="387"/>
        <v>0.59000000000000008</v>
      </c>
      <c r="E808" s="33">
        <f t="shared" si="388"/>
        <v>0.58969043363909668</v>
      </c>
      <c r="F808" s="33">
        <f t="shared" si="389"/>
        <v>0.70217391304347831</v>
      </c>
      <c r="G808" s="33">
        <f t="shared" si="390"/>
        <v>0.26486486486486488</v>
      </c>
      <c r="H808" s="33">
        <f t="shared" si="391"/>
        <v>0.35552132270626624</v>
      </c>
      <c r="I808" s="33">
        <f t="shared" si="392"/>
        <v>0.47665706051873208</v>
      </c>
      <c r="J808" s="33">
        <f t="shared" si="393"/>
        <v>0.39047619047619053</v>
      </c>
      <c r="K808" s="33">
        <f t="shared" si="394"/>
        <v>0.43478260869565222</v>
      </c>
      <c r="L808" s="33">
        <f t="shared" si="395"/>
        <v>1</v>
      </c>
      <c r="M808" s="33">
        <f t="shared" si="396"/>
        <v>0</v>
      </c>
      <c r="N808" s="33">
        <f t="shared" si="408"/>
        <v>0.3327433628318584</v>
      </c>
      <c r="O808" s="33">
        <f t="shared" si="397"/>
        <v>0.22975206611570248</v>
      </c>
      <c r="P808" s="33">
        <f t="shared" si="398"/>
        <v>0.31566265060240967</v>
      </c>
      <c r="Q808" s="33">
        <f t="shared" si="399"/>
        <v>0.26666666666666672</v>
      </c>
      <c r="R808" s="33">
        <f t="shared" si="400"/>
        <v>0.26772012383900934</v>
      </c>
      <c r="S808" s="33">
        <f t="shared" si="401"/>
        <v>0.25656565656565661</v>
      </c>
      <c r="T808" s="33">
        <f t="shared" si="414"/>
        <v>0.2</v>
      </c>
      <c r="U808" s="33">
        <f t="shared" si="402"/>
        <v>0.23750000000000002</v>
      </c>
      <c r="V808" s="33">
        <f t="shared" si="403"/>
        <v>0.20396452790818989</v>
      </c>
      <c r="W808" s="103">
        <v>0.5369234946109509</v>
      </c>
      <c r="Z808" s="47">
        <f t="shared" si="415"/>
        <v>-17</v>
      </c>
      <c r="AA808" s="47">
        <f t="shared" si="415"/>
        <v>1</v>
      </c>
      <c r="AB808" s="47">
        <f t="shared" si="415"/>
        <v>9</v>
      </c>
      <c r="AC808" s="87">
        <v>-24.648476998408949</v>
      </c>
      <c r="AD808" s="47">
        <f t="shared" si="416"/>
        <v>-11</v>
      </c>
      <c r="AE808" s="47">
        <f t="shared" si="416"/>
        <v>4</v>
      </c>
      <c r="AF808" s="47">
        <f t="shared" si="412"/>
        <v>27090</v>
      </c>
      <c r="AG808" s="58">
        <f t="shared" si="417"/>
        <v>18.600000000000001</v>
      </c>
      <c r="AH808" s="58">
        <f t="shared" si="417"/>
        <v>6.5</v>
      </c>
      <c r="AI808" s="58">
        <f t="shared" si="417"/>
        <v>58</v>
      </c>
      <c r="AJ808" s="3">
        <v>1</v>
      </c>
      <c r="AK808" s="45">
        <v>0</v>
      </c>
      <c r="AL808" s="36">
        <f t="shared" si="409"/>
        <v>7.9121748590643861</v>
      </c>
      <c r="AM808" s="36">
        <f t="shared" si="404"/>
        <v>7.9121748590643861</v>
      </c>
      <c r="AN808" s="97">
        <v>20</v>
      </c>
      <c r="AO808" s="49">
        <f t="shared" si="411"/>
        <v>17</v>
      </c>
      <c r="AP808" s="49">
        <f t="shared" si="411"/>
        <v>4</v>
      </c>
      <c r="AQ808" s="36">
        <f t="shared" si="410"/>
        <v>7498</v>
      </c>
      <c r="AR808" s="80">
        <v>4557</v>
      </c>
      <c r="AT808" s="66">
        <v>28</v>
      </c>
      <c r="AX808" s="74">
        <v>2</v>
      </c>
      <c r="BA808" s="66">
        <v>247</v>
      </c>
      <c r="BD808" s="47">
        <f t="shared" si="407"/>
        <v>17536</v>
      </c>
      <c r="BE808" s="47">
        <f t="shared" si="407"/>
        <v>5304</v>
      </c>
      <c r="BF808" s="47">
        <f t="shared" si="407"/>
        <v>4250</v>
      </c>
      <c r="BG808" s="36"/>
      <c r="BH808" s="89">
        <v>0</v>
      </c>
      <c r="BI808" s="69">
        <v>0</v>
      </c>
      <c r="BJ808" s="69">
        <v>0</v>
      </c>
      <c r="BK808" s="3">
        <f t="shared" si="413"/>
        <v>100</v>
      </c>
      <c r="BL808" s="49">
        <v>0</v>
      </c>
      <c r="BM808" s="49">
        <v>0</v>
      </c>
      <c r="BN808" s="49">
        <v>0</v>
      </c>
      <c r="BO808" s="49">
        <v>0</v>
      </c>
      <c r="BP808" s="49">
        <v>0</v>
      </c>
      <c r="BQ808" s="49">
        <v>0</v>
      </c>
      <c r="BR808" s="49">
        <v>0</v>
      </c>
      <c r="BS808" s="3">
        <f t="shared" si="405"/>
        <v>0</v>
      </c>
      <c r="BT808" s="2">
        <f t="shared" si="406"/>
        <v>100</v>
      </c>
      <c r="BV808" s="37">
        <v>0.41762338840441798</v>
      </c>
      <c r="BW808" s="37"/>
      <c r="BX808" s="37"/>
      <c r="CB808" s="3">
        <f t="shared" si="381"/>
        <v>0.5</v>
      </c>
      <c r="CD808" s="55">
        <v>-17</v>
      </c>
      <c r="CE808" s="54">
        <v>29</v>
      </c>
      <c r="CX808" s="54">
        <v>3951.1422774124499</v>
      </c>
      <c r="DH808" s="38">
        <v>0.63525630700000002</v>
      </c>
      <c r="DI808" s="38">
        <v>0.41706891561625098</v>
      </c>
      <c r="DJ808" s="38">
        <v>0.31255024473946802</v>
      </c>
      <c r="DM808" s="2">
        <v>0.41706891561625098</v>
      </c>
      <c r="DN808" s="2">
        <v>0.41706891561625098</v>
      </c>
    </row>
    <row r="809" spans="1:118" ht="18.75">
      <c r="A809" s="8">
        <v>44663</v>
      </c>
      <c r="B809" s="32">
        <f t="shared" si="385"/>
        <v>0.56486486486486487</v>
      </c>
      <c r="C809" s="33">
        <f t="shared" si="386"/>
        <v>0.56164383561643838</v>
      </c>
      <c r="D809" s="33">
        <f t="shared" si="387"/>
        <v>0.47000000000000008</v>
      </c>
      <c r="E809" s="33">
        <f t="shared" si="388"/>
        <v>0.59590215095070898</v>
      </c>
      <c r="F809" s="33">
        <f t="shared" si="389"/>
        <v>0.63043478260869579</v>
      </c>
      <c r="G809" s="33">
        <f t="shared" si="390"/>
        <v>0.36216216216216224</v>
      </c>
      <c r="H809" s="33">
        <f t="shared" si="391"/>
        <v>0.40020858649163266</v>
      </c>
      <c r="I809" s="33">
        <f t="shared" si="392"/>
        <v>0.51469740634005778</v>
      </c>
      <c r="J809" s="33">
        <f t="shared" si="393"/>
        <v>0.44000000000000006</v>
      </c>
      <c r="K809" s="33">
        <f t="shared" si="394"/>
        <v>0.45217391304347831</v>
      </c>
      <c r="L809" s="33">
        <f t="shared" si="395"/>
        <v>1</v>
      </c>
      <c r="M809" s="33">
        <f t="shared" si="396"/>
        <v>0</v>
      </c>
      <c r="N809" s="33">
        <f t="shared" si="408"/>
        <v>0.3327433628318584</v>
      </c>
      <c r="O809" s="33">
        <f t="shared" si="397"/>
        <v>0.24297520661157027</v>
      </c>
      <c r="P809" s="33">
        <f t="shared" si="398"/>
        <v>0.30843373493975906</v>
      </c>
      <c r="Q809" s="33">
        <f t="shared" si="399"/>
        <v>0.21666666666666667</v>
      </c>
      <c r="R809" s="33">
        <f t="shared" si="400"/>
        <v>0.30280619195046443</v>
      </c>
      <c r="S809" s="33">
        <f t="shared" si="401"/>
        <v>0.25454545454545457</v>
      </c>
      <c r="T809" s="33">
        <f t="shared" si="414"/>
        <v>0.2</v>
      </c>
      <c r="U809" s="33">
        <f t="shared" si="402"/>
        <v>0.25625000000000003</v>
      </c>
      <c r="V809" s="33">
        <f t="shared" si="403"/>
        <v>0.20396452790818989</v>
      </c>
      <c r="W809" s="103">
        <v>0.53820425532565297</v>
      </c>
      <c r="Z809" s="47">
        <f t="shared" si="415"/>
        <v>-27</v>
      </c>
      <c r="AA809" s="47">
        <f t="shared" si="415"/>
        <v>-4</v>
      </c>
      <c r="AB809" s="47">
        <f t="shared" si="415"/>
        <v>-15</v>
      </c>
      <c r="AC809" s="87">
        <v>-23.677293631052233</v>
      </c>
      <c r="AD809" s="47">
        <f t="shared" si="416"/>
        <v>-22</v>
      </c>
      <c r="AE809" s="47">
        <f t="shared" si="416"/>
        <v>10</v>
      </c>
      <c r="AF809" s="47">
        <f t="shared" si="412"/>
        <v>34874</v>
      </c>
      <c r="AG809" s="58">
        <f t="shared" si="417"/>
        <v>20.8</v>
      </c>
      <c r="AH809" s="58">
        <f t="shared" si="417"/>
        <v>9.1</v>
      </c>
      <c r="AI809" s="58">
        <f t="shared" si="417"/>
        <v>60</v>
      </c>
      <c r="AJ809" s="3">
        <v>1</v>
      </c>
      <c r="AK809" s="45">
        <v>0</v>
      </c>
      <c r="AL809" s="36">
        <f t="shared" si="409"/>
        <v>7.9121748590643861</v>
      </c>
      <c r="AM809" s="36">
        <f t="shared" si="404"/>
        <v>7.9121748590643861</v>
      </c>
      <c r="AN809" s="97">
        <v>28</v>
      </c>
      <c r="AO809" s="49">
        <f t="shared" si="411"/>
        <v>16</v>
      </c>
      <c r="AP809" s="49">
        <f t="shared" si="411"/>
        <v>1</v>
      </c>
      <c r="AQ809" s="36">
        <f t="shared" si="410"/>
        <v>7305.2857142857147</v>
      </c>
      <c r="AR809" s="80">
        <v>6918</v>
      </c>
      <c r="AT809" s="66">
        <v>27</v>
      </c>
      <c r="AX809" s="74">
        <v>3</v>
      </c>
      <c r="BA809" s="66">
        <v>419</v>
      </c>
      <c r="BD809" s="47">
        <f t="shared" si="407"/>
        <v>15432</v>
      </c>
      <c r="BE809" s="47">
        <f t="shared" si="407"/>
        <v>12578</v>
      </c>
      <c r="BF809" s="47">
        <f t="shared" si="407"/>
        <v>6864</v>
      </c>
      <c r="BG809" s="36"/>
      <c r="BH809" s="89">
        <v>0</v>
      </c>
      <c r="BI809" s="69">
        <v>0</v>
      </c>
      <c r="BJ809" s="69">
        <v>0</v>
      </c>
      <c r="BK809" s="3">
        <f t="shared" si="413"/>
        <v>100</v>
      </c>
      <c r="BL809" s="49">
        <v>0</v>
      </c>
      <c r="BM809" s="49">
        <v>0</v>
      </c>
      <c r="BN809" s="49">
        <v>0</v>
      </c>
      <c r="BO809" s="49">
        <v>0</v>
      </c>
      <c r="BP809" s="49">
        <v>0</v>
      </c>
      <c r="BQ809" s="49">
        <v>0</v>
      </c>
      <c r="BR809" s="49">
        <v>0</v>
      </c>
      <c r="BS809" s="3">
        <f t="shared" si="405"/>
        <v>0</v>
      </c>
      <c r="BT809" s="2">
        <f t="shared" si="406"/>
        <v>100</v>
      </c>
      <c r="BV809" s="37">
        <v>0.41699872542345001</v>
      </c>
      <c r="BW809" s="37"/>
      <c r="BX809" s="37"/>
      <c r="CB809" s="3">
        <f t="shared" si="381"/>
        <v>0.5</v>
      </c>
      <c r="CD809" s="55">
        <v>-17</v>
      </c>
      <c r="CE809" s="54">
        <v>35</v>
      </c>
      <c r="CX809" s="54">
        <v>3741.7160430075301</v>
      </c>
      <c r="DH809" s="38">
        <v>0.63571079600000002</v>
      </c>
      <c r="DI809" s="38">
        <v>0.41763958008382202</v>
      </c>
      <c r="DJ809" s="38">
        <v>0.31364763291935999</v>
      </c>
      <c r="DM809" s="2">
        <v>0.41763958008382202</v>
      </c>
      <c r="DN809" s="2">
        <v>0.41763958008382202</v>
      </c>
    </row>
    <row r="810" spans="1:118" ht="18.75">
      <c r="A810" s="8">
        <v>44664</v>
      </c>
      <c r="B810" s="32">
        <f t="shared" si="385"/>
        <v>0.54054054054054057</v>
      </c>
      <c r="C810" s="33">
        <f t="shared" si="386"/>
        <v>0.52876712328767128</v>
      </c>
      <c r="D810" s="33">
        <f t="shared" si="387"/>
        <v>0.4</v>
      </c>
      <c r="E810" s="33">
        <f t="shared" si="388"/>
        <v>0.58452028238639897</v>
      </c>
      <c r="F810" s="33">
        <f t="shared" si="389"/>
        <v>0.61086956521739144</v>
      </c>
      <c r="G810" s="33">
        <f t="shared" si="390"/>
        <v>0.39459459459459467</v>
      </c>
      <c r="H810" s="33">
        <f t="shared" si="391"/>
        <v>0.40346368394362431</v>
      </c>
      <c r="I810" s="33">
        <f t="shared" si="392"/>
        <v>0.50259365994236327</v>
      </c>
      <c r="J810" s="33">
        <f t="shared" si="393"/>
        <v>0.49714285714285722</v>
      </c>
      <c r="K810" s="33">
        <f t="shared" si="394"/>
        <v>0.61739130434782619</v>
      </c>
      <c r="L810" s="33">
        <f t="shared" si="395"/>
        <v>1</v>
      </c>
      <c r="M810" s="33">
        <f t="shared" si="396"/>
        <v>0</v>
      </c>
      <c r="N810" s="33">
        <f t="shared" si="408"/>
        <v>0.3327433628318584</v>
      </c>
      <c r="O810" s="33">
        <f t="shared" si="397"/>
        <v>0.24132231404958679</v>
      </c>
      <c r="P810" s="33">
        <f t="shared" si="398"/>
        <v>0.29397590361445786</v>
      </c>
      <c r="Q810" s="33">
        <f t="shared" si="399"/>
        <v>0.2</v>
      </c>
      <c r="R810" s="33">
        <f t="shared" si="400"/>
        <v>0.32257089783281739</v>
      </c>
      <c r="S810" s="33">
        <f t="shared" si="401"/>
        <v>0.2464646464646465</v>
      </c>
      <c r="T810" s="33">
        <f t="shared" si="414"/>
        <v>0.2</v>
      </c>
      <c r="U810" s="33">
        <f t="shared" si="402"/>
        <v>0.29375000000000001</v>
      </c>
      <c r="V810" s="33">
        <f t="shared" si="403"/>
        <v>0.20396452790818989</v>
      </c>
      <c r="W810" s="103">
        <v>0.53979670743359198</v>
      </c>
      <c r="Z810" s="47">
        <f t="shared" si="415"/>
        <v>-30</v>
      </c>
      <c r="AA810" s="47">
        <f t="shared" si="415"/>
        <v>-8</v>
      </c>
      <c r="AB810" s="47">
        <f t="shared" si="415"/>
        <v>-29</v>
      </c>
      <c r="AC810" s="87">
        <v>-25.456814637012005</v>
      </c>
      <c r="AD810" s="47">
        <f t="shared" si="416"/>
        <v>-25</v>
      </c>
      <c r="AE810" s="47">
        <f t="shared" si="416"/>
        <v>12</v>
      </c>
      <c r="AF810" s="47">
        <f t="shared" si="412"/>
        <v>35441</v>
      </c>
      <c r="AG810" s="58">
        <f t="shared" si="417"/>
        <v>20.100000000000001</v>
      </c>
      <c r="AH810" s="58">
        <f t="shared" si="417"/>
        <v>12.1</v>
      </c>
      <c r="AI810" s="58">
        <f t="shared" si="417"/>
        <v>79</v>
      </c>
      <c r="AJ810" s="3">
        <v>1</v>
      </c>
      <c r="AK810" s="45">
        <v>0</v>
      </c>
      <c r="AL810" s="36">
        <f t="shared" si="409"/>
        <v>7.9121748590643861</v>
      </c>
      <c r="AM810" s="36">
        <f t="shared" si="404"/>
        <v>7.9121748590643861</v>
      </c>
      <c r="AN810" s="97">
        <v>27</v>
      </c>
      <c r="AO810" s="49">
        <f t="shared" si="411"/>
        <v>14</v>
      </c>
      <c r="AP810" s="49">
        <f t="shared" si="411"/>
        <v>0</v>
      </c>
      <c r="AQ810" s="36">
        <f t="shared" si="410"/>
        <v>7119.1428571428569</v>
      </c>
      <c r="AR810" s="80">
        <v>8248</v>
      </c>
      <c r="AT810" s="66">
        <v>23</v>
      </c>
      <c r="AX810" s="74">
        <v>5</v>
      </c>
      <c r="BA810" s="66">
        <v>531</v>
      </c>
      <c r="BD810" s="47">
        <f t="shared" si="407"/>
        <v>15365</v>
      </c>
      <c r="BE810" s="47">
        <f t="shared" si="407"/>
        <v>12928</v>
      </c>
      <c r="BF810" s="47">
        <f t="shared" si="407"/>
        <v>7148</v>
      </c>
      <c r="BG810" s="36"/>
      <c r="BH810" s="89">
        <v>0</v>
      </c>
      <c r="BI810" s="69">
        <v>0</v>
      </c>
      <c r="BJ810" s="69">
        <v>0</v>
      </c>
      <c r="BK810" s="3">
        <f t="shared" si="413"/>
        <v>100</v>
      </c>
      <c r="BL810" s="49">
        <v>0</v>
      </c>
      <c r="BM810" s="49">
        <v>0</v>
      </c>
      <c r="BN810" s="49">
        <v>0</v>
      </c>
      <c r="BO810" s="49">
        <v>0</v>
      </c>
      <c r="BP810" s="49">
        <v>0</v>
      </c>
      <c r="BQ810" s="49">
        <v>0</v>
      </c>
      <c r="BR810" s="49">
        <v>0</v>
      </c>
      <c r="BS810" s="3">
        <f t="shared" si="405"/>
        <v>0</v>
      </c>
      <c r="BT810" s="2">
        <f t="shared" si="406"/>
        <v>100</v>
      </c>
      <c r="BV810" s="37">
        <v>0.41672634515760199</v>
      </c>
      <c r="BW810" s="37"/>
      <c r="BX810" s="37"/>
      <c r="CB810" s="3">
        <f t="shared" si="381"/>
        <v>0.5</v>
      </c>
      <c r="CD810" s="55">
        <v>-20</v>
      </c>
      <c r="CE810" s="54">
        <v>38</v>
      </c>
      <c r="CX810" s="54">
        <v>3575.3013651189999</v>
      </c>
      <c r="DH810" s="38">
        <v>0.63615283899999997</v>
      </c>
      <c r="DI810" s="38">
        <v>0.41819662632031401</v>
      </c>
      <c r="DJ810" s="38">
        <v>0.31472740422097301</v>
      </c>
      <c r="DM810" s="2">
        <v>0.41819662632031401</v>
      </c>
      <c r="DN810" s="2">
        <v>0.41819662632031401</v>
      </c>
    </row>
    <row r="811" spans="1:118" ht="18.75">
      <c r="A811" s="8">
        <v>44665</v>
      </c>
      <c r="B811" s="32">
        <f t="shared" si="385"/>
        <v>0.5</v>
      </c>
      <c r="C811" s="33">
        <f t="shared" si="386"/>
        <v>0.47123287671232883</v>
      </c>
      <c r="D811" s="33">
        <f t="shared" si="387"/>
        <v>0.32000000000000006</v>
      </c>
      <c r="E811" s="33">
        <f t="shared" si="388"/>
        <v>0.57145822791132073</v>
      </c>
      <c r="F811" s="33">
        <f t="shared" si="389"/>
        <v>0.60434782608695659</v>
      </c>
      <c r="G811" s="33">
        <f t="shared" si="390"/>
        <v>0.39459459459459467</v>
      </c>
      <c r="H811" s="33">
        <f t="shared" si="391"/>
        <v>0.40801622764632151</v>
      </c>
      <c r="I811" s="33">
        <f t="shared" si="392"/>
        <v>0.48703170028818449</v>
      </c>
      <c r="J811" s="33">
        <f t="shared" si="393"/>
        <v>0.41142857142857148</v>
      </c>
      <c r="K811" s="33">
        <f t="shared" si="394"/>
        <v>0.76521739130434785</v>
      </c>
      <c r="L811" s="33">
        <f t="shared" si="395"/>
        <v>1</v>
      </c>
      <c r="M811" s="33">
        <f t="shared" si="396"/>
        <v>0</v>
      </c>
      <c r="N811" s="33">
        <f t="shared" si="408"/>
        <v>0.3327433628318584</v>
      </c>
      <c r="O811" s="33">
        <f t="shared" si="397"/>
        <v>0.24297520661157027</v>
      </c>
      <c r="P811" s="33">
        <f t="shared" si="398"/>
        <v>0.25060240963855424</v>
      </c>
      <c r="Q811" s="33">
        <f t="shared" si="399"/>
        <v>0.21666666666666667</v>
      </c>
      <c r="R811" s="33">
        <f t="shared" si="400"/>
        <v>0.32683591331269357</v>
      </c>
      <c r="S811" s="33">
        <f t="shared" si="401"/>
        <v>0.24242424242424243</v>
      </c>
      <c r="T811" s="33">
        <f t="shared" si="414"/>
        <v>0.2</v>
      </c>
      <c r="U811" s="33">
        <f t="shared" si="402"/>
        <v>0.33125000000000004</v>
      </c>
      <c r="V811" s="33">
        <f t="shared" si="403"/>
        <v>0.20396452790818989</v>
      </c>
      <c r="W811" s="103">
        <v>0.54137236534093691</v>
      </c>
      <c r="Z811" s="47">
        <f t="shared" si="415"/>
        <v>-35</v>
      </c>
      <c r="AA811" s="47">
        <f t="shared" si="415"/>
        <v>-15</v>
      </c>
      <c r="AB811" s="47">
        <f t="shared" si="415"/>
        <v>-45</v>
      </c>
      <c r="AC811" s="87">
        <v>-27.49902766978936</v>
      </c>
      <c r="AD811" s="47">
        <f t="shared" si="416"/>
        <v>-26</v>
      </c>
      <c r="AE811" s="47">
        <f t="shared" si="416"/>
        <v>12</v>
      </c>
      <c r="AF811" s="47">
        <f t="shared" si="412"/>
        <v>36234</v>
      </c>
      <c r="AG811" s="58">
        <f t="shared" si="417"/>
        <v>19.2</v>
      </c>
      <c r="AH811" s="58">
        <f t="shared" si="417"/>
        <v>7.6</v>
      </c>
      <c r="AI811" s="58">
        <f t="shared" si="417"/>
        <v>96</v>
      </c>
      <c r="AJ811" s="3">
        <v>1</v>
      </c>
      <c r="AK811" s="45">
        <v>0</v>
      </c>
      <c r="AL811" s="36">
        <f t="shared" si="409"/>
        <v>7.9121748590643861</v>
      </c>
      <c r="AM811" s="36">
        <f t="shared" si="404"/>
        <v>7.9121748590643861</v>
      </c>
      <c r="AN811" s="97">
        <v>28</v>
      </c>
      <c r="AO811" s="49">
        <f t="shared" si="411"/>
        <v>8</v>
      </c>
      <c r="AP811" s="49">
        <f t="shared" si="411"/>
        <v>1</v>
      </c>
      <c r="AQ811" s="36">
        <f t="shared" si="410"/>
        <v>6718.5714285714284</v>
      </c>
      <c r="AR811" s="80">
        <v>8535</v>
      </c>
      <c r="AT811" s="66">
        <v>21</v>
      </c>
      <c r="AX811" s="74">
        <v>7</v>
      </c>
      <c r="BA811" s="66">
        <v>534</v>
      </c>
      <c r="BD811" s="47">
        <f t="shared" si="407"/>
        <v>15765</v>
      </c>
      <c r="BE811" s="47">
        <f t="shared" si="407"/>
        <v>13161</v>
      </c>
      <c r="BF811" s="47">
        <f t="shared" si="407"/>
        <v>7308</v>
      </c>
      <c r="BG811" s="36"/>
      <c r="BH811" s="89">
        <v>0</v>
      </c>
      <c r="BI811" s="69">
        <v>0</v>
      </c>
      <c r="BJ811" s="69">
        <v>0</v>
      </c>
      <c r="BK811" s="3">
        <f t="shared" si="413"/>
        <v>100</v>
      </c>
      <c r="BL811" s="49">
        <v>0</v>
      </c>
      <c r="BM811" s="49">
        <v>0</v>
      </c>
      <c r="BN811" s="49">
        <v>0</v>
      </c>
      <c r="BO811" s="49">
        <v>0</v>
      </c>
      <c r="BP811" s="49">
        <v>0</v>
      </c>
      <c r="BQ811" s="49">
        <v>0</v>
      </c>
      <c r="BR811" s="49">
        <v>0</v>
      </c>
      <c r="BS811" s="3">
        <f t="shared" si="405"/>
        <v>0</v>
      </c>
      <c r="BT811" s="2">
        <f t="shared" si="406"/>
        <v>100</v>
      </c>
      <c r="BV811" s="37">
        <v>0.41663963621101802</v>
      </c>
      <c r="BW811" s="37"/>
      <c r="BX811" s="37"/>
      <c r="CB811" s="3">
        <f t="shared" si="381"/>
        <v>0.5</v>
      </c>
      <c r="CD811" s="55">
        <v>-20</v>
      </c>
      <c r="CE811" s="54">
        <v>35</v>
      </c>
      <c r="CX811" s="54">
        <v>3448.7790459091202</v>
      </c>
      <c r="DH811" s="38">
        <v>0.63658266100000005</v>
      </c>
      <c r="DI811" s="38">
        <v>0.41874028599736102</v>
      </c>
      <c r="DJ811" s="38">
        <v>0.31578986115476498</v>
      </c>
      <c r="DM811" s="2">
        <v>0.41874028599736102</v>
      </c>
      <c r="DN811" s="2">
        <v>0.41874028599736102</v>
      </c>
    </row>
    <row r="812" spans="1:118" ht="18.75">
      <c r="A812" s="8">
        <v>44666</v>
      </c>
      <c r="B812" s="32">
        <f t="shared" si="385"/>
        <v>0.59729729729729741</v>
      </c>
      <c r="C812" s="33">
        <f t="shared" si="386"/>
        <v>0.62739726027397258</v>
      </c>
      <c r="D812" s="33">
        <f t="shared" si="387"/>
        <v>0.48500000000000004</v>
      </c>
      <c r="E812" s="33">
        <f t="shared" si="388"/>
        <v>0.58317382195825695</v>
      </c>
      <c r="F812" s="33">
        <f t="shared" si="389"/>
        <v>0.62391304347826093</v>
      </c>
      <c r="G812" s="33">
        <f t="shared" si="390"/>
        <v>0.36216216216216224</v>
      </c>
      <c r="H812" s="33">
        <f t="shared" si="391"/>
        <v>0.42667993455359626</v>
      </c>
      <c r="I812" s="33">
        <f t="shared" si="392"/>
        <v>0.44034582132564848</v>
      </c>
      <c r="J812" s="33">
        <f t="shared" si="393"/>
        <v>0.38095238095238099</v>
      </c>
      <c r="K812" s="33">
        <f t="shared" si="394"/>
        <v>0.39130434782608703</v>
      </c>
      <c r="L812" s="33">
        <f t="shared" si="395"/>
        <v>1</v>
      </c>
      <c r="M812" s="33">
        <f t="shared" si="396"/>
        <v>0</v>
      </c>
      <c r="N812" s="33">
        <f t="shared" si="408"/>
        <v>0.3327433628318584</v>
      </c>
      <c r="O812" s="33">
        <f t="shared" si="397"/>
        <v>0.25123966942148762</v>
      </c>
      <c r="P812" s="33">
        <f t="shared" si="398"/>
        <v>0.29397590361445786</v>
      </c>
      <c r="Q812" s="33">
        <f t="shared" si="399"/>
        <v>0.28333333333333333</v>
      </c>
      <c r="R812" s="33">
        <f t="shared" si="400"/>
        <v>0.30045820433436532</v>
      </c>
      <c r="S812" s="33">
        <f t="shared" si="401"/>
        <v>0.24040404040404043</v>
      </c>
      <c r="T812" s="33">
        <f t="shared" si="414"/>
        <v>0.2</v>
      </c>
      <c r="U812" s="33">
        <f t="shared" si="402"/>
        <v>0.33125000000000004</v>
      </c>
      <c r="V812" s="33">
        <f t="shared" si="403"/>
        <v>0.20396452790818989</v>
      </c>
      <c r="W812" s="103">
        <v>0.54189817970021192</v>
      </c>
      <c r="Z812" s="47">
        <f t="shared" si="415"/>
        <v>-23</v>
      </c>
      <c r="AA812" s="47">
        <f t="shared" si="415"/>
        <v>4</v>
      </c>
      <c r="AB812" s="47">
        <f t="shared" si="415"/>
        <v>-12</v>
      </c>
      <c r="AC812" s="87">
        <v>-25.667329685752378</v>
      </c>
      <c r="AD812" s="47">
        <f t="shared" si="416"/>
        <v>-23</v>
      </c>
      <c r="AE812" s="47">
        <f t="shared" si="416"/>
        <v>10</v>
      </c>
      <c r="AF812" s="47">
        <f t="shared" si="412"/>
        <v>39485</v>
      </c>
      <c r="AG812" s="58">
        <f t="shared" si="417"/>
        <v>16.5</v>
      </c>
      <c r="AH812" s="58">
        <f t="shared" si="417"/>
        <v>6</v>
      </c>
      <c r="AI812" s="58">
        <f t="shared" si="417"/>
        <v>53</v>
      </c>
      <c r="AJ812" s="3">
        <v>1</v>
      </c>
      <c r="AK812" s="45">
        <v>0</v>
      </c>
      <c r="AL812" s="36">
        <f t="shared" si="409"/>
        <v>7.9121748590643861</v>
      </c>
      <c r="AM812" s="36">
        <f t="shared" si="404"/>
        <v>7.9121748590643861</v>
      </c>
      <c r="AN812" s="97">
        <v>33</v>
      </c>
      <c r="AO812" s="49">
        <f t="shared" si="411"/>
        <v>14</v>
      </c>
      <c r="AP812" s="49">
        <f t="shared" si="411"/>
        <v>5</v>
      </c>
      <c r="AQ812" s="36">
        <f t="shared" si="410"/>
        <v>6563.4285714285716</v>
      </c>
      <c r="AR812" s="80">
        <v>6760</v>
      </c>
      <c r="AT812" s="66">
        <v>20</v>
      </c>
      <c r="AX812" s="74">
        <v>7.0000000000000009</v>
      </c>
      <c r="BA812" s="66">
        <v>394</v>
      </c>
      <c r="BD812" s="47">
        <f t="shared" ref="BD812:BF831" si="418">BD447</f>
        <v>17270</v>
      </c>
      <c r="BE812" s="47">
        <f t="shared" si="418"/>
        <v>14569</v>
      </c>
      <c r="BF812" s="47">
        <f t="shared" si="418"/>
        <v>7646</v>
      </c>
      <c r="BG812" s="36"/>
      <c r="BH812" s="89">
        <v>0</v>
      </c>
      <c r="BI812" s="69">
        <v>0</v>
      </c>
      <c r="BJ812" s="69">
        <v>0</v>
      </c>
      <c r="BK812" s="3">
        <f t="shared" si="413"/>
        <v>100</v>
      </c>
      <c r="BL812" s="49">
        <v>0</v>
      </c>
      <c r="BM812" s="49">
        <v>0</v>
      </c>
      <c r="BN812" s="49">
        <v>0</v>
      </c>
      <c r="BO812" s="49">
        <v>0</v>
      </c>
      <c r="BP812" s="49">
        <v>0</v>
      </c>
      <c r="BQ812" s="49">
        <v>0</v>
      </c>
      <c r="BR812" s="49">
        <v>0</v>
      </c>
      <c r="BS812" s="3">
        <f t="shared" si="405"/>
        <v>0</v>
      </c>
      <c r="BT812" s="2">
        <f t="shared" si="406"/>
        <v>100</v>
      </c>
      <c r="BV812" s="37">
        <v>0.41660390294230598</v>
      </c>
      <c r="BW812" s="37"/>
      <c r="BX812" s="37"/>
      <c r="CB812" s="3">
        <f t="shared" si="381"/>
        <v>0.5</v>
      </c>
      <c r="CD812" s="55">
        <v>-18</v>
      </c>
      <c r="CE812" s="54">
        <v>41</v>
      </c>
      <c r="DH812" s="38">
        <v>0.63700044499999997</v>
      </c>
      <c r="DI812" s="38">
        <v>0.41927076157433002</v>
      </c>
      <c r="DJ812" s="38">
        <v>0.31683516729260203</v>
      </c>
      <c r="DM812" s="2">
        <v>0.41927076157433002</v>
      </c>
      <c r="DN812" s="2">
        <v>0.41927076157433002</v>
      </c>
    </row>
    <row r="813" spans="1:118" ht="18.75">
      <c r="A813" s="8">
        <v>44667</v>
      </c>
      <c r="B813" s="32">
        <f t="shared" si="385"/>
        <v>0.55675675675675684</v>
      </c>
      <c r="C813" s="33">
        <f t="shared" si="386"/>
        <v>0.60273972602739734</v>
      </c>
      <c r="D813" s="33">
        <f t="shared" si="387"/>
        <v>0.45000000000000007</v>
      </c>
      <c r="E813" s="33">
        <f t="shared" si="388"/>
        <v>0.64132949104380033</v>
      </c>
      <c r="F813" s="33">
        <f t="shared" si="389"/>
        <v>0.62391304347826093</v>
      </c>
      <c r="G813" s="33">
        <f t="shared" si="390"/>
        <v>0.39459459459459467</v>
      </c>
      <c r="H813" s="33">
        <f t="shared" si="391"/>
        <v>0.47164850305703598</v>
      </c>
      <c r="I813" s="33">
        <f t="shared" si="392"/>
        <v>0.48530259365994249</v>
      </c>
      <c r="J813" s="33">
        <f t="shared" si="393"/>
        <v>0.42285714285714288</v>
      </c>
      <c r="K813" s="33">
        <f t="shared" si="394"/>
        <v>0.48695652173913051</v>
      </c>
      <c r="L813" s="33">
        <f t="shared" si="395"/>
        <v>0</v>
      </c>
      <c r="M813" s="33">
        <f t="shared" si="396"/>
        <v>0</v>
      </c>
      <c r="N813" s="33">
        <f t="shared" si="408"/>
        <v>0.3327433628318584</v>
      </c>
      <c r="O813" s="33">
        <f t="shared" si="397"/>
        <v>0.26611570247933886</v>
      </c>
      <c r="P813" s="33">
        <f t="shared" si="398"/>
        <v>0.28674698795180725</v>
      </c>
      <c r="Q813" s="33">
        <f t="shared" si="399"/>
        <v>0.21666666666666667</v>
      </c>
      <c r="R813" s="33">
        <f t="shared" si="400"/>
        <v>0.30094860681114555</v>
      </c>
      <c r="S813" s="33">
        <f t="shared" si="401"/>
        <v>0.23434343434343435</v>
      </c>
      <c r="T813" s="33">
        <f t="shared" si="414"/>
        <v>0.2</v>
      </c>
      <c r="U813" s="33">
        <f t="shared" si="402"/>
        <v>0.36875000000000002</v>
      </c>
      <c r="V813" s="33">
        <f t="shared" si="403"/>
        <v>0.20396452790818989</v>
      </c>
      <c r="W813" s="103">
        <v>0.54285085616777895</v>
      </c>
      <c r="Z813" s="47">
        <f t="shared" si="415"/>
        <v>-28</v>
      </c>
      <c r="AA813" s="47">
        <f t="shared" si="415"/>
        <v>1</v>
      </c>
      <c r="AB813" s="47">
        <f t="shared" si="415"/>
        <v>-19</v>
      </c>
      <c r="AC813" s="87">
        <v>-16.574865283388799</v>
      </c>
      <c r="AD813" s="47">
        <f t="shared" si="416"/>
        <v>-23</v>
      </c>
      <c r="AE813" s="47">
        <f t="shared" si="416"/>
        <v>12</v>
      </c>
      <c r="AF813" s="47">
        <f t="shared" si="412"/>
        <v>47318</v>
      </c>
      <c r="AG813" s="58">
        <f t="shared" si="417"/>
        <v>19.100000000000001</v>
      </c>
      <c r="AH813" s="58">
        <f t="shared" si="417"/>
        <v>8.1999999999999993</v>
      </c>
      <c r="AI813" s="58">
        <f t="shared" si="417"/>
        <v>64</v>
      </c>
      <c r="AJ813" s="3">
        <v>0</v>
      </c>
      <c r="AK813" s="45">
        <v>0</v>
      </c>
      <c r="AL813" s="36">
        <f t="shared" si="409"/>
        <v>7.9121748590643861</v>
      </c>
      <c r="AM813" s="36">
        <f t="shared" si="404"/>
        <v>7.9121748590643861</v>
      </c>
      <c r="AN813" s="97">
        <v>42</v>
      </c>
      <c r="AO813" s="49">
        <f t="shared" si="411"/>
        <v>13</v>
      </c>
      <c r="AP813" s="49">
        <f t="shared" si="411"/>
        <v>1</v>
      </c>
      <c r="AQ813" s="36">
        <f t="shared" si="410"/>
        <v>6372.4285714285716</v>
      </c>
      <c r="AR813" s="80">
        <v>6793</v>
      </c>
      <c r="AT813" s="66">
        <v>17</v>
      </c>
      <c r="AX813" s="74">
        <v>9</v>
      </c>
      <c r="BA813" s="66">
        <v>439</v>
      </c>
      <c r="BD813" s="47">
        <f t="shared" si="418"/>
        <v>21506</v>
      </c>
      <c r="BE813" s="47">
        <f t="shared" si="418"/>
        <v>16948</v>
      </c>
      <c r="BF813" s="47">
        <f t="shared" si="418"/>
        <v>8864</v>
      </c>
      <c r="BG813" s="36"/>
      <c r="BH813" s="89">
        <v>0</v>
      </c>
      <c r="BI813" s="69">
        <v>0</v>
      </c>
      <c r="BJ813" s="69">
        <v>0</v>
      </c>
      <c r="BK813" s="3">
        <f t="shared" si="413"/>
        <v>100</v>
      </c>
      <c r="BL813" s="49">
        <v>0</v>
      </c>
      <c r="BM813" s="49">
        <v>0</v>
      </c>
      <c r="BN813" s="49">
        <v>0</v>
      </c>
      <c r="BO813" s="49">
        <v>0</v>
      </c>
      <c r="BP813" s="49">
        <v>0</v>
      </c>
      <c r="BQ813" s="49">
        <v>0</v>
      </c>
      <c r="BR813" s="49">
        <v>0</v>
      </c>
      <c r="BS813" s="3">
        <f t="shared" si="405"/>
        <v>0</v>
      </c>
      <c r="BT813" s="2">
        <f t="shared" si="406"/>
        <v>100</v>
      </c>
      <c r="BV813" s="37">
        <v>0.41608941953588502</v>
      </c>
      <c r="BW813" s="37"/>
      <c r="BX813" s="37"/>
      <c r="CB813" s="3">
        <f t="shared" si="381"/>
        <v>0.5</v>
      </c>
      <c r="CD813" s="55">
        <v>-20</v>
      </c>
      <c r="CE813" s="54">
        <v>50</v>
      </c>
      <c r="DH813" s="38">
        <v>0.63740640999999998</v>
      </c>
      <c r="DI813" s="38">
        <v>0.41978827594430201</v>
      </c>
      <c r="DJ813" s="38">
        <v>0.31786303969469798</v>
      </c>
      <c r="DM813" s="2">
        <v>0.41978827594430201</v>
      </c>
      <c r="DN813" s="2">
        <v>0.41978827594430201</v>
      </c>
    </row>
    <row r="814" spans="1:118" ht="18.75">
      <c r="A814" s="8">
        <v>44668</v>
      </c>
      <c r="B814" s="32">
        <f t="shared" si="385"/>
        <v>0.55675675675675684</v>
      </c>
      <c r="C814" s="33">
        <f t="shared" si="386"/>
        <v>0.51232876712328768</v>
      </c>
      <c r="D814" s="33">
        <f t="shared" si="387"/>
        <v>0.31500000000000006</v>
      </c>
      <c r="E814" s="33">
        <f t="shared" si="388"/>
        <v>0.62084565571012973</v>
      </c>
      <c r="F814" s="33">
        <f t="shared" si="389"/>
        <v>0.66956521739130437</v>
      </c>
      <c r="G814" s="33">
        <f t="shared" si="390"/>
        <v>0.34594594594594597</v>
      </c>
      <c r="H814" s="33">
        <f t="shared" si="391"/>
        <v>0.36300747275458556</v>
      </c>
      <c r="I814" s="33">
        <f t="shared" si="392"/>
        <v>0.47838616714697413</v>
      </c>
      <c r="J814" s="33">
        <f t="shared" si="393"/>
        <v>0.53333333333333344</v>
      </c>
      <c r="K814" s="33">
        <f t="shared" si="394"/>
        <v>0.62608695652173929</v>
      </c>
      <c r="L814" s="33">
        <f t="shared" si="395"/>
        <v>0</v>
      </c>
      <c r="M814" s="33">
        <f t="shared" si="396"/>
        <v>0</v>
      </c>
      <c r="N814" s="33">
        <f t="shared" si="408"/>
        <v>0.3327433628318584</v>
      </c>
      <c r="O814" s="33">
        <f t="shared" si="397"/>
        <v>0.25123966942148762</v>
      </c>
      <c r="P814" s="33">
        <f t="shared" si="398"/>
        <v>0.34457831325301208</v>
      </c>
      <c r="Q814" s="33">
        <f t="shared" si="399"/>
        <v>0.23333333333333334</v>
      </c>
      <c r="R814" s="33">
        <f t="shared" si="400"/>
        <v>0.27755789473684211</v>
      </c>
      <c r="S814" s="33">
        <f t="shared" si="401"/>
        <v>0.23434343434343435</v>
      </c>
      <c r="T814" s="33">
        <f t="shared" si="414"/>
        <v>0.2</v>
      </c>
      <c r="U814" s="33">
        <f t="shared" si="402"/>
        <v>0.29375000000000001</v>
      </c>
      <c r="V814" s="33">
        <f t="shared" si="403"/>
        <v>0.20396452790818989</v>
      </c>
      <c r="W814" s="103">
        <v>0.5441555251778849</v>
      </c>
      <c r="Z814" s="47">
        <f t="shared" si="415"/>
        <v>-28</v>
      </c>
      <c r="AA814" s="47">
        <f t="shared" si="415"/>
        <v>-10</v>
      </c>
      <c r="AB814" s="47">
        <f t="shared" si="415"/>
        <v>-46</v>
      </c>
      <c r="AC814" s="87">
        <v>-19.777451489065818</v>
      </c>
      <c r="AD814" s="47">
        <f t="shared" si="416"/>
        <v>-16</v>
      </c>
      <c r="AE814" s="47">
        <f t="shared" si="416"/>
        <v>9</v>
      </c>
      <c r="AF814" s="47">
        <f t="shared" si="412"/>
        <v>28394</v>
      </c>
      <c r="AG814" s="58">
        <f t="shared" si="417"/>
        <v>18.7</v>
      </c>
      <c r="AH814" s="58">
        <f t="shared" si="417"/>
        <v>14</v>
      </c>
      <c r="AI814" s="58">
        <f t="shared" si="417"/>
        <v>80</v>
      </c>
      <c r="AJ814" s="3">
        <v>0</v>
      </c>
      <c r="AK814" s="45">
        <v>0</v>
      </c>
      <c r="AL814" s="36">
        <f t="shared" si="409"/>
        <v>7.9121748590643861</v>
      </c>
      <c r="AM814" s="36">
        <f t="shared" si="404"/>
        <v>7.9121748590643861</v>
      </c>
      <c r="AN814" s="97">
        <v>33</v>
      </c>
      <c r="AO814" s="49">
        <f t="shared" si="411"/>
        <v>21</v>
      </c>
      <c r="AP814" s="49">
        <f t="shared" si="411"/>
        <v>2</v>
      </c>
      <c r="AQ814" s="36">
        <f t="shared" si="410"/>
        <v>6161.2857142857147</v>
      </c>
      <c r="AR814" s="80">
        <v>5219</v>
      </c>
      <c r="AT814" s="66">
        <v>17</v>
      </c>
      <c r="AX814" s="74">
        <v>5</v>
      </c>
      <c r="BA814" s="66">
        <v>319</v>
      </c>
      <c r="BD814" s="47">
        <f t="shared" si="418"/>
        <v>17740</v>
      </c>
      <c r="BE814" s="47">
        <f t="shared" si="418"/>
        <v>5725</v>
      </c>
      <c r="BF814" s="47">
        <f t="shared" si="418"/>
        <v>4929</v>
      </c>
      <c r="BG814" s="36"/>
      <c r="BH814" s="89">
        <v>0</v>
      </c>
      <c r="BI814" s="69">
        <v>0</v>
      </c>
      <c r="BJ814" s="69">
        <v>0</v>
      </c>
      <c r="BK814" s="3">
        <f t="shared" si="413"/>
        <v>100</v>
      </c>
      <c r="BL814" s="49">
        <v>0</v>
      </c>
      <c r="BM814" s="49">
        <v>0</v>
      </c>
      <c r="BN814" s="49">
        <v>0</v>
      </c>
      <c r="BO814" s="49">
        <v>0</v>
      </c>
      <c r="BP814" s="49">
        <v>0</v>
      </c>
      <c r="BQ814" s="49">
        <v>0</v>
      </c>
      <c r="BR814" s="49">
        <v>0</v>
      </c>
      <c r="BS814" s="3">
        <f t="shared" si="405"/>
        <v>0</v>
      </c>
      <c r="BT814" s="2">
        <f t="shared" si="406"/>
        <v>100</v>
      </c>
      <c r="BV814" s="37">
        <v>0.41540953189778501</v>
      </c>
      <c r="BW814" s="37"/>
      <c r="BX814" s="37"/>
      <c r="CB814" s="3">
        <f t="shared" si="381"/>
        <v>0.5</v>
      </c>
      <c r="CD814" s="55">
        <v>-20</v>
      </c>
      <c r="CE814" s="54">
        <v>32</v>
      </c>
      <c r="DH814" s="38">
        <v>0.63780066000000002</v>
      </c>
      <c r="DI814" s="38">
        <v>0.420292974136182</v>
      </c>
      <c r="DJ814" s="38">
        <v>0.318873599105503</v>
      </c>
      <c r="DM814" s="2">
        <v>0.420292974136182</v>
      </c>
      <c r="DN814" s="2">
        <v>0.420292974136182</v>
      </c>
    </row>
    <row r="815" spans="1:118" ht="18.75">
      <c r="A815" s="8">
        <v>44669</v>
      </c>
      <c r="B815" s="32">
        <f t="shared" si="385"/>
        <v>0.65405405405405426</v>
      </c>
      <c r="C815" s="33">
        <f t="shared" si="386"/>
        <v>0.62739726027397258</v>
      </c>
      <c r="D815" s="33">
        <f t="shared" si="387"/>
        <v>0.57500000000000007</v>
      </c>
      <c r="E815" s="33">
        <f t="shared" si="388"/>
        <v>0.59300074501072064</v>
      </c>
      <c r="F815" s="33">
        <f t="shared" si="389"/>
        <v>0.70869565217391317</v>
      </c>
      <c r="G815" s="33">
        <f t="shared" si="390"/>
        <v>0.2810810810810811</v>
      </c>
      <c r="H815" s="33">
        <f t="shared" si="391"/>
        <v>0.32658138222039368</v>
      </c>
      <c r="I815" s="33">
        <f t="shared" si="392"/>
        <v>0.5354466858789626</v>
      </c>
      <c r="J815" s="33">
        <f t="shared" si="393"/>
        <v>0.49714285714285722</v>
      </c>
      <c r="K815" s="33">
        <f t="shared" si="394"/>
        <v>0.37391304347826093</v>
      </c>
      <c r="L815" s="33">
        <f t="shared" si="395"/>
        <v>1</v>
      </c>
      <c r="M815" s="33">
        <f t="shared" si="396"/>
        <v>0</v>
      </c>
      <c r="N815" s="33">
        <f t="shared" si="408"/>
        <v>0.3327433628318584</v>
      </c>
      <c r="O815" s="33">
        <f t="shared" si="397"/>
        <v>0.24297520661157027</v>
      </c>
      <c r="P815" s="33">
        <f t="shared" si="398"/>
        <v>0.37349397590361449</v>
      </c>
      <c r="Q815" s="33">
        <f t="shared" si="399"/>
        <v>0.21666666666666667</v>
      </c>
      <c r="R815" s="33">
        <f t="shared" si="400"/>
        <v>0.25158142414860685</v>
      </c>
      <c r="S815" s="33">
        <f t="shared" si="401"/>
        <v>0.23030303030303031</v>
      </c>
      <c r="T815" s="33">
        <f t="shared" si="414"/>
        <v>0.2</v>
      </c>
      <c r="U815" s="33">
        <f t="shared" si="402"/>
        <v>0.25625000000000003</v>
      </c>
      <c r="V815" s="33">
        <f t="shared" si="403"/>
        <v>0.20396452790818989</v>
      </c>
      <c r="W815" s="103">
        <v>0.54514677011714596</v>
      </c>
      <c r="Z815" s="47">
        <f t="shared" si="415"/>
        <v>-16</v>
      </c>
      <c r="AA815" s="47">
        <f t="shared" si="415"/>
        <v>4</v>
      </c>
      <c r="AB815" s="47">
        <f t="shared" si="415"/>
        <v>6</v>
      </c>
      <c r="AC815" s="87">
        <v>-24.130919745943039</v>
      </c>
      <c r="AD815" s="47">
        <f t="shared" si="416"/>
        <v>-10</v>
      </c>
      <c r="AE815" s="47">
        <f t="shared" si="416"/>
        <v>5</v>
      </c>
      <c r="AF815" s="47">
        <f t="shared" si="412"/>
        <v>22049</v>
      </c>
      <c r="AG815" s="58">
        <f t="shared" si="417"/>
        <v>22</v>
      </c>
      <c r="AH815" s="58">
        <f t="shared" si="417"/>
        <v>12.1</v>
      </c>
      <c r="AI815" s="58">
        <f t="shared" si="417"/>
        <v>51</v>
      </c>
      <c r="AJ815" s="3">
        <v>1</v>
      </c>
      <c r="AK815" s="45">
        <v>0</v>
      </c>
      <c r="AL815" s="36">
        <f t="shared" si="409"/>
        <v>7.9121748590643861</v>
      </c>
      <c r="AM815" s="36">
        <f t="shared" si="404"/>
        <v>7.9121748590643861</v>
      </c>
      <c r="AN815" s="97">
        <v>28</v>
      </c>
      <c r="AO815" s="49">
        <f t="shared" si="411"/>
        <v>25</v>
      </c>
      <c r="AP815" s="49">
        <f t="shared" si="411"/>
        <v>1</v>
      </c>
      <c r="AQ815" s="36">
        <f t="shared" si="410"/>
        <v>5900.4285714285716</v>
      </c>
      <c r="AR815" s="80">
        <v>3471</v>
      </c>
      <c r="AT815" s="66">
        <v>15</v>
      </c>
      <c r="AX815" s="74">
        <v>3</v>
      </c>
      <c r="BA815" s="66">
        <v>188</v>
      </c>
      <c r="BD815" s="47">
        <f t="shared" si="418"/>
        <v>14809</v>
      </c>
      <c r="BE815" s="47">
        <f t="shared" si="418"/>
        <v>3631</v>
      </c>
      <c r="BF815" s="47">
        <f t="shared" si="418"/>
        <v>3609</v>
      </c>
      <c r="BG815" s="36"/>
      <c r="BH815" s="89">
        <v>0</v>
      </c>
      <c r="BI815" s="69">
        <v>0</v>
      </c>
      <c r="BJ815" s="69">
        <v>0</v>
      </c>
      <c r="BK815" s="3">
        <f t="shared" si="413"/>
        <v>100</v>
      </c>
      <c r="BL815" s="49">
        <v>0</v>
      </c>
      <c r="BM815" s="49">
        <v>0</v>
      </c>
      <c r="BN815" s="49">
        <v>0</v>
      </c>
      <c r="BO815" s="49">
        <v>0</v>
      </c>
      <c r="BP815" s="49">
        <v>0</v>
      </c>
      <c r="BQ815" s="49">
        <v>0</v>
      </c>
      <c r="BR815" s="49">
        <v>0</v>
      </c>
      <c r="BS815" s="3">
        <f t="shared" si="405"/>
        <v>0</v>
      </c>
      <c r="BT815" s="2">
        <f t="shared" si="406"/>
        <v>100</v>
      </c>
      <c r="BV815" s="37">
        <v>0.41582314086141697</v>
      </c>
      <c r="BW815" s="37"/>
      <c r="BX815" s="37"/>
      <c r="CB815" s="3">
        <f t="shared" si="381"/>
        <v>0.5</v>
      </c>
      <c r="CD815" s="55">
        <v>-17</v>
      </c>
      <c r="CE815" s="54">
        <v>35</v>
      </c>
      <c r="DH815" s="38">
        <v>0.63818340699999998</v>
      </c>
      <c r="DI815" s="38">
        <v>0.42078507142488603</v>
      </c>
      <c r="DJ815" s="38">
        <v>0.31986769979778401</v>
      </c>
      <c r="DM815" s="2">
        <v>0.42078507142488603</v>
      </c>
      <c r="DN815" s="2">
        <v>0.42078507142488603</v>
      </c>
    </row>
    <row r="816" spans="1:118" ht="18.75">
      <c r="A816" s="8">
        <v>44670</v>
      </c>
      <c r="B816" s="32">
        <f t="shared" si="385"/>
        <v>0.56486486486486487</v>
      </c>
      <c r="C816" s="33">
        <f t="shared" si="386"/>
        <v>0.56986301369863024</v>
      </c>
      <c r="D816" s="33">
        <f t="shared" si="387"/>
        <v>0.48500000000000004</v>
      </c>
      <c r="E816" s="33">
        <f t="shared" si="388"/>
        <v>0.59865858171249542</v>
      </c>
      <c r="F816" s="33">
        <f t="shared" si="389"/>
        <v>0.63695652173913042</v>
      </c>
      <c r="G816" s="33">
        <f t="shared" si="390"/>
        <v>0.34594594594594597</v>
      </c>
      <c r="H816" s="33">
        <f t="shared" si="391"/>
        <v>0.39977801804560198</v>
      </c>
      <c r="I816" s="33">
        <f t="shared" si="392"/>
        <v>0.5337175792507205</v>
      </c>
      <c r="J816" s="33">
        <f t="shared" si="393"/>
        <v>0.47619047619047622</v>
      </c>
      <c r="K816" s="33">
        <f t="shared" si="394"/>
        <v>0.28695652173913044</v>
      </c>
      <c r="L816" s="33">
        <f t="shared" si="395"/>
        <v>1</v>
      </c>
      <c r="M816" s="33">
        <f t="shared" si="396"/>
        <v>0</v>
      </c>
      <c r="N816" s="33">
        <f t="shared" si="408"/>
        <v>0.3327433628318584</v>
      </c>
      <c r="O816" s="33">
        <f t="shared" si="397"/>
        <v>0.23471074380165291</v>
      </c>
      <c r="P816" s="33">
        <f t="shared" si="398"/>
        <v>0.27228915662650605</v>
      </c>
      <c r="Q816" s="33">
        <f t="shared" si="399"/>
        <v>0.2</v>
      </c>
      <c r="R816" s="33">
        <f t="shared" si="400"/>
        <v>0.28293746130030961</v>
      </c>
      <c r="S816" s="33">
        <f t="shared" si="401"/>
        <v>0.23030303030303031</v>
      </c>
      <c r="T816" s="33">
        <f t="shared" si="414"/>
        <v>0.2</v>
      </c>
      <c r="U816" s="33">
        <f t="shared" si="402"/>
        <v>0.27500000000000002</v>
      </c>
      <c r="V816" s="33">
        <f t="shared" si="403"/>
        <v>0.20396452790818989</v>
      </c>
      <c r="W816" s="103">
        <v>0.54634036788142393</v>
      </c>
      <c r="Z816" s="47">
        <f t="shared" si="415"/>
        <v>-27</v>
      </c>
      <c r="AA816" s="47">
        <f t="shared" si="415"/>
        <v>-3</v>
      </c>
      <c r="AB816" s="47">
        <f t="shared" si="415"/>
        <v>-12</v>
      </c>
      <c r="AC816" s="87">
        <v>-23.24633395036733</v>
      </c>
      <c r="AD816" s="47">
        <f t="shared" si="416"/>
        <v>-21</v>
      </c>
      <c r="AE816" s="47">
        <f t="shared" si="416"/>
        <v>9</v>
      </c>
      <c r="AF816" s="47">
        <f t="shared" si="412"/>
        <v>34799</v>
      </c>
      <c r="AG816" s="58">
        <f t="shared" si="417"/>
        <v>21.9</v>
      </c>
      <c r="AH816" s="58">
        <f t="shared" si="417"/>
        <v>11</v>
      </c>
      <c r="AI816" s="58">
        <f t="shared" si="417"/>
        <v>41</v>
      </c>
      <c r="AJ816" s="3">
        <v>1</v>
      </c>
      <c r="AK816" s="45">
        <v>0</v>
      </c>
      <c r="AL816" s="36">
        <f t="shared" si="409"/>
        <v>7.9121748590643861</v>
      </c>
      <c r="AM816" s="36">
        <f t="shared" si="404"/>
        <v>7.9121748590643861</v>
      </c>
      <c r="AN816" s="97">
        <v>23</v>
      </c>
      <c r="AO816" s="49">
        <f t="shared" si="411"/>
        <v>11</v>
      </c>
      <c r="AP816" s="49">
        <f t="shared" si="411"/>
        <v>0</v>
      </c>
      <c r="AQ816" s="36">
        <f t="shared" si="410"/>
        <v>5705</v>
      </c>
      <c r="AR816" s="80">
        <v>5581</v>
      </c>
      <c r="AT816" s="66">
        <v>15</v>
      </c>
      <c r="AX816" s="74">
        <v>4</v>
      </c>
      <c r="BA816" s="66">
        <v>365</v>
      </c>
      <c r="BD816" s="47">
        <f t="shared" si="418"/>
        <v>15898</v>
      </c>
      <c r="BE816" s="47">
        <f t="shared" si="418"/>
        <v>12396</v>
      </c>
      <c r="BF816" s="47">
        <f t="shared" si="418"/>
        <v>6505</v>
      </c>
      <c r="BG816" s="36"/>
      <c r="BH816" s="89">
        <v>0</v>
      </c>
      <c r="BI816" s="69">
        <v>0</v>
      </c>
      <c r="BJ816" s="69">
        <v>0</v>
      </c>
      <c r="BK816" s="3">
        <f t="shared" si="413"/>
        <v>100</v>
      </c>
      <c r="BL816" s="49">
        <v>0</v>
      </c>
      <c r="BM816" s="49">
        <v>0</v>
      </c>
      <c r="BN816" s="49">
        <v>0</v>
      </c>
      <c r="BO816" s="49">
        <v>0</v>
      </c>
      <c r="BP816" s="49">
        <v>0</v>
      </c>
      <c r="BQ816" s="49">
        <v>0</v>
      </c>
      <c r="BR816" s="49">
        <v>0</v>
      </c>
      <c r="BS816" s="3">
        <f t="shared" si="405"/>
        <v>0</v>
      </c>
      <c r="BT816" s="2">
        <f t="shared" si="406"/>
        <v>100</v>
      </c>
      <c r="BV816" s="37">
        <v>0.41643863578277202</v>
      </c>
      <c r="BW816" s="37"/>
      <c r="BX816" s="37"/>
      <c r="CB816" s="3">
        <f t="shared" si="381"/>
        <v>0.5</v>
      </c>
      <c r="CD816" s="55">
        <v>-17</v>
      </c>
      <c r="CE816" s="54">
        <v>35</v>
      </c>
      <c r="DH816" s="38">
        <v>0.63855485400000001</v>
      </c>
      <c r="DI816" s="38">
        <v>0.42126477875748602</v>
      </c>
      <c r="DJ816" s="38">
        <v>0.32084591883154601</v>
      </c>
      <c r="DM816" s="2">
        <v>0.42126477875748602</v>
      </c>
      <c r="DN816" s="2">
        <v>0.42126477875748602</v>
      </c>
    </row>
    <row r="817" spans="1:118" ht="18.75">
      <c r="A817" s="8">
        <v>44671</v>
      </c>
      <c r="B817" s="32">
        <f t="shared" si="385"/>
        <v>0.59729729729729741</v>
      </c>
      <c r="C817" s="33">
        <f t="shared" si="386"/>
        <v>0.60273972602739734</v>
      </c>
      <c r="D817" s="33">
        <f t="shared" si="387"/>
        <v>0.52</v>
      </c>
      <c r="E817" s="33">
        <f t="shared" si="388"/>
        <v>0.5890610353794612</v>
      </c>
      <c r="F817" s="33">
        <f t="shared" si="389"/>
        <v>0.62391304347826093</v>
      </c>
      <c r="G817" s="33">
        <f t="shared" si="390"/>
        <v>0.36216216216216224</v>
      </c>
      <c r="H817" s="33">
        <f t="shared" si="391"/>
        <v>0.4132806445131228</v>
      </c>
      <c r="I817" s="33">
        <f t="shared" si="392"/>
        <v>0.57867435158501446</v>
      </c>
      <c r="J817" s="33">
        <f t="shared" si="393"/>
        <v>0.46857142857142858</v>
      </c>
      <c r="K817" s="33">
        <f t="shared" si="394"/>
        <v>0.38260869565217392</v>
      </c>
      <c r="L817" s="33">
        <f t="shared" si="395"/>
        <v>1</v>
      </c>
      <c r="M817" s="33">
        <f t="shared" si="396"/>
        <v>0</v>
      </c>
      <c r="N817" s="33">
        <f t="shared" si="408"/>
        <v>0.3327433628318584</v>
      </c>
      <c r="O817" s="33">
        <f t="shared" si="397"/>
        <v>0.22975206611570248</v>
      </c>
      <c r="P817" s="33">
        <f t="shared" si="398"/>
        <v>0.30120481927710846</v>
      </c>
      <c r="Q817" s="33">
        <f t="shared" si="399"/>
        <v>0.23333333333333334</v>
      </c>
      <c r="R817" s="33">
        <f t="shared" si="400"/>
        <v>0.30060681114551085</v>
      </c>
      <c r="S817" s="33">
        <f t="shared" si="401"/>
        <v>0.23030303030303031</v>
      </c>
      <c r="T817" s="33">
        <f t="shared" si="414"/>
        <v>0.2</v>
      </c>
      <c r="U817" s="33">
        <f t="shared" si="402"/>
        <v>0.29375000000000001</v>
      </c>
      <c r="V817" s="33">
        <f t="shared" si="403"/>
        <v>0.20396452790818989</v>
      </c>
      <c r="W817" s="103">
        <v>0.54771337729035596</v>
      </c>
      <c r="Z817" s="47">
        <f t="shared" si="415"/>
        <v>-23</v>
      </c>
      <c r="AA817" s="47">
        <f t="shared" si="415"/>
        <v>1</v>
      </c>
      <c r="AB817" s="47">
        <f t="shared" si="415"/>
        <v>-5</v>
      </c>
      <c r="AC817" s="87">
        <v>-24.746881528193086</v>
      </c>
      <c r="AD817" s="47">
        <f t="shared" si="416"/>
        <v>-23</v>
      </c>
      <c r="AE817" s="47">
        <f t="shared" si="416"/>
        <v>10</v>
      </c>
      <c r="AF817" s="47">
        <f t="shared" si="412"/>
        <v>37151</v>
      </c>
      <c r="AG817" s="58">
        <f t="shared" si="417"/>
        <v>24.5</v>
      </c>
      <c r="AH817" s="58">
        <f t="shared" si="417"/>
        <v>10.6</v>
      </c>
      <c r="AI817" s="58">
        <f t="shared" si="417"/>
        <v>52</v>
      </c>
      <c r="AJ817" s="3">
        <v>1</v>
      </c>
      <c r="AK817" s="45">
        <v>0</v>
      </c>
      <c r="AL817" s="36">
        <f t="shared" si="409"/>
        <v>7.9121748590643861</v>
      </c>
      <c r="AM817" s="36">
        <f t="shared" si="404"/>
        <v>7.9121748590643861</v>
      </c>
      <c r="AN817" s="97">
        <v>20</v>
      </c>
      <c r="AO817" s="49">
        <f t="shared" ref="AO817:AP836" si="419">AO452</f>
        <v>15</v>
      </c>
      <c r="AP817" s="49">
        <f t="shared" si="419"/>
        <v>2</v>
      </c>
      <c r="AQ817" s="36">
        <f t="shared" si="410"/>
        <v>5504</v>
      </c>
      <c r="AR817" s="80">
        <v>6770</v>
      </c>
      <c r="AT817" s="66">
        <v>15</v>
      </c>
      <c r="AX817" s="74">
        <v>5</v>
      </c>
      <c r="BA817" s="66">
        <v>412</v>
      </c>
      <c r="BD817" s="47">
        <f t="shared" si="418"/>
        <v>16826</v>
      </c>
      <c r="BE817" s="47">
        <f t="shared" si="418"/>
        <v>13381</v>
      </c>
      <c r="BF817" s="47">
        <f t="shared" si="418"/>
        <v>6944</v>
      </c>
      <c r="BG817" s="36"/>
      <c r="BH817" s="89">
        <v>0</v>
      </c>
      <c r="BI817" s="69">
        <v>0</v>
      </c>
      <c r="BJ817" s="69">
        <v>0</v>
      </c>
      <c r="BK817" s="3">
        <f t="shared" si="413"/>
        <v>100</v>
      </c>
      <c r="BL817" s="49">
        <v>0</v>
      </c>
      <c r="BM817" s="49">
        <v>0</v>
      </c>
      <c r="BN817" s="49">
        <v>0</v>
      </c>
      <c r="BO817" s="49">
        <v>0</v>
      </c>
      <c r="BP817" s="49">
        <v>0</v>
      </c>
      <c r="BQ817" s="49">
        <v>0</v>
      </c>
      <c r="BR817" s="49">
        <v>0</v>
      </c>
      <c r="BS817" s="3">
        <f t="shared" si="405"/>
        <v>0</v>
      </c>
      <c r="BT817" s="2">
        <f t="shared" si="406"/>
        <v>100</v>
      </c>
      <c r="BV817" s="37">
        <v>0.41652211833731201</v>
      </c>
      <c r="BW817" s="37"/>
      <c r="BX817" s="37"/>
      <c r="CB817" s="3">
        <f t="shared" si="381"/>
        <v>0.5</v>
      </c>
      <c r="CD817" s="55">
        <v>-17</v>
      </c>
      <c r="CE817" s="54">
        <v>29</v>
      </c>
      <c r="DH817" s="38">
        <v>0.63891509899999999</v>
      </c>
      <c r="DI817" s="38">
        <v>0.42173223067375099</v>
      </c>
      <c r="DJ817" s="38">
        <v>0.32180826058156797</v>
      </c>
      <c r="DM817" s="2">
        <v>0.42173223067375099</v>
      </c>
      <c r="DN817" s="2">
        <v>0.42173223067375099</v>
      </c>
    </row>
    <row r="818" spans="1:118" ht="18.75">
      <c r="A818" s="8">
        <v>44672</v>
      </c>
      <c r="B818" s="32">
        <f t="shared" si="385"/>
        <v>0.58108108108108114</v>
      </c>
      <c r="C818" s="33">
        <f t="shared" si="386"/>
        <v>0.58630136986301373</v>
      </c>
      <c r="D818" s="33">
        <f t="shared" si="387"/>
        <v>0.52</v>
      </c>
      <c r="E818" s="33">
        <f t="shared" si="388"/>
        <v>0.59164263816051776</v>
      </c>
      <c r="F818" s="33">
        <f t="shared" si="389"/>
        <v>0.62391304347826093</v>
      </c>
      <c r="G818" s="33">
        <f t="shared" si="390"/>
        <v>0.36216216216216224</v>
      </c>
      <c r="H818" s="33">
        <f t="shared" si="391"/>
        <v>0.41528996392793244</v>
      </c>
      <c r="I818" s="33">
        <f t="shared" si="392"/>
        <v>0.59077809798270908</v>
      </c>
      <c r="J818" s="33">
        <f t="shared" si="393"/>
        <v>0.52952380952380962</v>
      </c>
      <c r="K818" s="33">
        <f t="shared" si="394"/>
        <v>0.23478260869565221</v>
      </c>
      <c r="L818" s="33">
        <f t="shared" si="395"/>
        <v>1</v>
      </c>
      <c r="M818" s="33">
        <f t="shared" si="396"/>
        <v>0</v>
      </c>
      <c r="N818" s="33">
        <f t="shared" si="408"/>
        <v>0.3327433628318584</v>
      </c>
      <c r="O818" s="33">
        <f t="shared" si="397"/>
        <v>0.24958677685950414</v>
      </c>
      <c r="P818" s="33">
        <f t="shared" si="398"/>
        <v>0.25060240963855424</v>
      </c>
      <c r="Q818" s="33">
        <f t="shared" si="399"/>
        <v>0.23333333333333334</v>
      </c>
      <c r="R818" s="33">
        <f t="shared" si="400"/>
        <v>0.29970030959752325</v>
      </c>
      <c r="S818" s="33">
        <f t="shared" si="401"/>
        <v>0.23030303030303031</v>
      </c>
      <c r="T818" s="33">
        <f t="shared" si="414"/>
        <v>0.2</v>
      </c>
      <c r="U818" s="33">
        <f t="shared" si="402"/>
        <v>0.35000000000000003</v>
      </c>
      <c r="V818" s="33">
        <f t="shared" si="403"/>
        <v>0.20396452790818989</v>
      </c>
      <c r="W818" s="103">
        <v>0.54899819904041391</v>
      </c>
      <c r="Z818" s="47">
        <f t="shared" si="415"/>
        <v>-25</v>
      </c>
      <c r="AA818" s="47">
        <f t="shared" si="415"/>
        <v>-1</v>
      </c>
      <c r="AB818" s="47">
        <f t="shared" si="415"/>
        <v>-5</v>
      </c>
      <c r="AC818" s="87">
        <v>-24.343255677834939</v>
      </c>
      <c r="AD818" s="47">
        <f t="shared" si="416"/>
        <v>-23</v>
      </c>
      <c r="AE818" s="47">
        <f t="shared" si="416"/>
        <v>10</v>
      </c>
      <c r="AF818" s="47">
        <f t="shared" si="412"/>
        <v>37501</v>
      </c>
      <c r="AG818" s="58">
        <f t="shared" si="417"/>
        <v>25.2</v>
      </c>
      <c r="AH818" s="58">
        <f t="shared" si="417"/>
        <v>13.8</v>
      </c>
      <c r="AI818" s="58">
        <f t="shared" si="417"/>
        <v>35</v>
      </c>
      <c r="AJ818" s="3">
        <v>1</v>
      </c>
      <c r="AK818" s="45">
        <v>0</v>
      </c>
      <c r="AL818" s="36">
        <f t="shared" si="409"/>
        <v>7.9121748590643861</v>
      </c>
      <c r="AM818" s="36">
        <f t="shared" si="404"/>
        <v>7.9121748590643861</v>
      </c>
      <c r="AN818" s="97">
        <v>32</v>
      </c>
      <c r="AO818" s="49">
        <f t="shared" si="419"/>
        <v>8</v>
      </c>
      <c r="AP818" s="49">
        <f t="shared" si="419"/>
        <v>2</v>
      </c>
      <c r="AQ818" s="36">
        <f t="shared" si="410"/>
        <v>5463.4285714285716</v>
      </c>
      <c r="AR818" s="80">
        <v>6709</v>
      </c>
      <c r="AT818" s="66">
        <v>15</v>
      </c>
      <c r="AX818" s="74">
        <v>8</v>
      </c>
      <c r="BA818" s="66">
        <v>417</v>
      </c>
      <c r="BD818" s="47">
        <f t="shared" si="418"/>
        <v>16399</v>
      </c>
      <c r="BE818" s="47">
        <f t="shared" si="418"/>
        <v>13944</v>
      </c>
      <c r="BF818" s="47">
        <f t="shared" si="418"/>
        <v>7158</v>
      </c>
      <c r="BG818" s="36"/>
      <c r="BH818" s="89">
        <v>0</v>
      </c>
      <c r="BI818" s="69">
        <v>0</v>
      </c>
      <c r="BJ818" s="69">
        <v>0</v>
      </c>
      <c r="BK818" s="3">
        <f t="shared" si="413"/>
        <v>100</v>
      </c>
      <c r="BL818" s="49">
        <v>0</v>
      </c>
      <c r="BM818" s="49">
        <v>0</v>
      </c>
      <c r="BN818" s="49">
        <v>0</v>
      </c>
      <c r="BO818" s="49">
        <v>0</v>
      </c>
      <c r="BP818" s="49">
        <v>0</v>
      </c>
      <c r="BQ818" s="49">
        <v>0</v>
      </c>
      <c r="BR818" s="49">
        <v>0</v>
      </c>
      <c r="BS818" s="3">
        <f t="shared" si="405"/>
        <v>0</v>
      </c>
      <c r="BT818" s="2">
        <f t="shared" si="406"/>
        <v>100</v>
      </c>
      <c r="BV818" s="37">
        <v>0.41666909024558402</v>
      </c>
      <c r="BW818" s="37"/>
      <c r="BX818" s="37"/>
      <c r="CB818" s="3">
        <f t="shared" si="381"/>
        <v>0.5</v>
      </c>
      <c r="CD818" s="55">
        <v>-17</v>
      </c>
      <c r="CE818" s="54">
        <v>39.5</v>
      </c>
      <c r="DH818" s="38">
        <v>0.63926434200000004</v>
      </c>
      <c r="DI818" s="38">
        <v>0.42218763091373201</v>
      </c>
      <c r="DJ818" s="38">
        <v>0.32275433033156398</v>
      </c>
      <c r="DM818" s="2">
        <v>0.42218763091373201</v>
      </c>
      <c r="DN818" s="2">
        <v>0.42218763091373201</v>
      </c>
    </row>
    <row r="819" spans="1:118" ht="18.75">
      <c r="A819" s="8">
        <v>44673</v>
      </c>
      <c r="B819" s="32">
        <f t="shared" si="385"/>
        <v>0.58108108108108114</v>
      </c>
      <c r="C819" s="33">
        <f t="shared" si="386"/>
        <v>0.56986301369863024</v>
      </c>
      <c r="D819" s="33">
        <f t="shared" si="387"/>
        <v>0.47500000000000009</v>
      </c>
      <c r="E819" s="33">
        <f t="shared" si="388"/>
        <v>0.6038822450299135</v>
      </c>
      <c r="F819" s="33">
        <f t="shared" si="389"/>
        <v>0.62391304347826093</v>
      </c>
      <c r="G819" s="33">
        <f t="shared" si="390"/>
        <v>0.3783783783783784</v>
      </c>
      <c r="H819" s="33">
        <f t="shared" si="391"/>
        <v>0.42087013098848952</v>
      </c>
      <c r="I819" s="33">
        <f t="shared" si="392"/>
        <v>0.60806916426512969</v>
      </c>
      <c r="J819" s="33">
        <f t="shared" si="393"/>
        <v>0.481904761904762</v>
      </c>
      <c r="K819" s="33">
        <f t="shared" si="394"/>
        <v>0.20869565217391306</v>
      </c>
      <c r="L819" s="33">
        <f t="shared" si="395"/>
        <v>1</v>
      </c>
      <c r="M819" s="33">
        <f t="shared" si="396"/>
        <v>0</v>
      </c>
      <c r="N819" s="33">
        <f t="shared" si="408"/>
        <v>0.3327433628318584</v>
      </c>
      <c r="O819" s="33">
        <f t="shared" si="397"/>
        <v>0.29586776859504132</v>
      </c>
      <c r="P819" s="33">
        <f t="shared" si="398"/>
        <v>0.31566265060240967</v>
      </c>
      <c r="Q819" s="33">
        <f t="shared" si="399"/>
        <v>0.23333333333333334</v>
      </c>
      <c r="R819" s="33">
        <f t="shared" si="400"/>
        <v>0.28012879256965945</v>
      </c>
      <c r="S819" s="33">
        <f t="shared" si="401"/>
        <v>0.22828282828282831</v>
      </c>
      <c r="T819" s="33">
        <f t="shared" si="414"/>
        <v>0.2</v>
      </c>
      <c r="U819" s="33">
        <f t="shared" si="402"/>
        <v>0.36875000000000002</v>
      </c>
      <c r="V819" s="33">
        <f t="shared" si="403"/>
        <v>0.20396452790818989</v>
      </c>
      <c r="W819" s="103">
        <v>0.54937665357407295</v>
      </c>
      <c r="Z819" s="47">
        <f t="shared" si="415"/>
        <v>-25</v>
      </c>
      <c r="AA819" s="47">
        <f t="shared" si="415"/>
        <v>-3</v>
      </c>
      <c r="AB819" s="47">
        <f t="shared" si="415"/>
        <v>-14</v>
      </c>
      <c r="AC819" s="87">
        <v>-22.429629860974202</v>
      </c>
      <c r="AD819" s="47">
        <f t="shared" si="416"/>
        <v>-23</v>
      </c>
      <c r="AE819" s="47">
        <f t="shared" si="416"/>
        <v>11</v>
      </c>
      <c r="AF819" s="47">
        <f t="shared" si="412"/>
        <v>38473</v>
      </c>
      <c r="AG819" s="58">
        <f t="shared" si="417"/>
        <v>26.2</v>
      </c>
      <c r="AH819" s="58">
        <f t="shared" si="417"/>
        <v>11.3</v>
      </c>
      <c r="AI819" s="58">
        <f t="shared" si="417"/>
        <v>32</v>
      </c>
      <c r="AJ819" s="3">
        <v>1</v>
      </c>
      <c r="AK819" s="45">
        <v>0</v>
      </c>
      <c r="AL819" s="36">
        <f t="shared" si="409"/>
        <v>7.9121748590643861</v>
      </c>
      <c r="AM819" s="36">
        <f t="shared" si="404"/>
        <v>7.9121748590643861</v>
      </c>
      <c r="AN819" s="97">
        <v>60</v>
      </c>
      <c r="AO819" s="49">
        <f t="shared" si="419"/>
        <v>17</v>
      </c>
      <c r="AP819" s="49">
        <f t="shared" si="419"/>
        <v>2</v>
      </c>
      <c r="AQ819" s="36">
        <f t="shared" si="410"/>
        <v>5415.5714285714284</v>
      </c>
      <c r="AR819" s="80">
        <v>5392</v>
      </c>
      <c r="AT819" s="66">
        <v>14</v>
      </c>
      <c r="AX819" s="74">
        <v>9</v>
      </c>
      <c r="BA819" s="66">
        <v>353</v>
      </c>
      <c r="BD819" s="47">
        <f t="shared" si="418"/>
        <v>16838</v>
      </c>
      <c r="BE819" s="47">
        <f t="shared" si="418"/>
        <v>14417</v>
      </c>
      <c r="BF819" s="47">
        <f t="shared" si="418"/>
        <v>7218</v>
      </c>
      <c r="BG819" s="36"/>
      <c r="BH819" s="89">
        <v>0</v>
      </c>
      <c r="BI819" s="69">
        <v>0</v>
      </c>
      <c r="BJ819" s="69">
        <v>0</v>
      </c>
      <c r="BK819" s="3">
        <f t="shared" si="413"/>
        <v>100</v>
      </c>
      <c r="BL819" s="49">
        <v>0</v>
      </c>
      <c r="BM819" s="49">
        <v>0</v>
      </c>
      <c r="BN819" s="49">
        <v>0</v>
      </c>
      <c r="BO819" s="49">
        <v>0</v>
      </c>
      <c r="BP819" s="49">
        <v>0</v>
      </c>
      <c r="BQ819" s="49">
        <v>0</v>
      </c>
      <c r="BR819" s="49">
        <v>0</v>
      </c>
      <c r="BS819" s="3">
        <f t="shared" si="405"/>
        <v>0</v>
      </c>
      <c r="BT819" s="2">
        <f t="shared" si="406"/>
        <v>100</v>
      </c>
      <c r="BV819" s="37">
        <v>0.41660192352801401</v>
      </c>
      <c r="BW819" s="37"/>
      <c r="BX819" s="37"/>
      <c r="CB819" s="3">
        <f t="shared" si="381"/>
        <v>0.5</v>
      </c>
      <c r="CD819" s="55">
        <v>-16</v>
      </c>
      <c r="CE819" s="54">
        <v>44</v>
      </c>
      <c r="DH819" s="38">
        <v>0.63960274299999997</v>
      </c>
      <c r="DI819" s="38">
        <v>0.42263115554445901</v>
      </c>
      <c r="DJ819" s="38">
        <v>0.32368483361957201</v>
      </c>
      <c r="DM819" s="2">
        <v>0.42263115554445901</v>
      </c>
      <c r="DN819" s="2">
        <v>0.42263115554445901</v>
      </c>
    </row>
    <row r="820" spans="1:118" ht="18.75">
      <c r="A820" s="8">
        <v>44674</v>
      </c>
      <c r="B820" s="32">
        <f t="shared" si="385"/>
        <v>0.57297297297297312</v>
      </c>
      <c r="C820" s="33">
        <f t="shared" si="386"/>
        <v>0.61095890410958908</v>
      </c>
      <c r="D820" s="33">
        <f t="shared" si="387"/>
        <v>0.48000000000000009</v>
      </c>
      <c r="E820" s="33">
        <f t="shared" si="388"/>
        <v>0.65752664029036212</v>
      </c>
      <c r="F820" s="33">
        <f t="shared" si="389"/>
        <v>0.63043478260869579</v>
      </c>
      <c r="G820" s="33">
        <f t="shared" si="390"/>
        <v>0.3783783783783784</v>
      </c>
      <c r="H820" s="33">
        <f t="shared" si="391"/>
        <v>0.47593122386688741</v>
      </c>
      <c r="I820" s="33">
        <f t="shared" si="392"/>
        <v>0.50778097982708936</v>
      </c>
      <c r="J820" s="33">
        <f t="shared" si="393"/>
        <v>0.43809523809523809</v>
      </c>
      <c r="K820" s="33">
        <f t="shared" si="394"/>
        <v>0.38260869565217392</v>
      </c>
      <c r="L820" s="33">
        <f t="shared" si="395"/>
        <v>0</v>
      </c>
      <c r="M820" s="33">
        <f t="shared" si="396"/>
        <v>0</v>
      </c>
      <c r="N820" s="33">
        <f t="shared" si="408"/>
        <v>0.3327433628318584</v>
      </c>
      <c r="O820" s="33">
        <f t="shared" si="397"/>
        <v>0.29586776859504132</v>
      </c>
      <c r="P820" s="33">
        <f t="shared" si="398"/>
        <v>0.31566265060240967</v>
      </c>
      <c r="Q820" s="33">
        <f t="shared" si="399"/>
        <v>0.26666666666666672</v>
      </c>
      <c r="R820" s="33">
        <f t="shared" si="400"/>
        <v>0.28003962848297215</v>
      </c>
      <c r="S820" s="33">
        <f t="shared" si="401"/>
        <v>0.22828282828282831</v>
      </c>
      <c r="T820" s="33">
        <f t="shared" si="414"/>
        <v>0.2</v>
      </c>
      <c r="U820" s="33">
        <f t="shared" si="402"/>
        <v>0.27500000000000002</v>
      </c>
      <c r="V820" s="33">
        <f t="shared" si="403"/>
        <v>0.20396452790818989</v>
      </c>
      <c r="W820" s="103">
        <v>0.55007517309605092</v>
      </c>
      <c r="Z820" s="47">
        <f t="shared" si="415"/>
        <v>-26</v>
      </c>
      <c r="AA820" s="47">
        <f t="shared" si="415"/>
        <v>2</v>
      </c>
      <c r="AB820" s="47">
        <f t="shared" si="415"/>
        <v>-13</v>
      </c>
      <c r="AC820" s="87">
        <v>-14.042489587951371</v>
      </c>
      <c r="AD820" s="47">
        <f t="shared" si="416"/>
        <v>-22</v>
      </c>
      <c r="AE820" s="47">
        <f t="shared" si="416"/>
        <v>11</v>
      </c>
      <c r="AF820" s="47">
        <f t="shared" si="412"/>
        <v>48064</v>
      </c>
      <c r="AG820" s="58">
        <f t="shared" si="417"/>
        <v>20.399999999999999</v>
      </c>
      <c r="AH820" s="58">
        <f t="shared" si="417"/>
        <v>9</v>
      </c>
      <c r="AI820" s="58">
        <f t="shared" si="417"/>
        <v>52</v>
      </c>
      <c r="AJ820" s="3">
        <v>0</v>
      </c>
      <c r="AK820" s="45">
        <v>0</v>
      </c>
      <c r="AL820" s="36">
        <f t="shared" si="409"/>
        <v>7.9121748590643861</v>
      </c>
      <c r="AM820" s="36">
        <f t="shared" si="404"/>
        <v>7.9121748590643861</v>
      </c>
      <c r="AN820" s="97">
        <v>60</v>
      </c>
      <c r="AO820" s="49">
        <f t="shared" si="419"/>
        <v>17</v>
      </c>
      <c r="AP820" s="49">
        <f t="shared" si="419"/>
        <v>4</v>
      </c>
      <c r="AQ820" s="36">
        <f t="shared" si="410"/>
        <v>5338.5714285714284</v>
      </c>
      <c r="AR820" s="80">
        <v>5386</v>
      </c>
      <c r="AT820" s="66">
        <v>14</v>
      </c>
      <c r="AX820" s="74">
        <v>4</v>
      </c>
      <c r="BA820" s="66">
        <v>338</v>
      </c>
      <c r="BD820" s="47">
        <f t="shared" si="418"/>
        <v>21677</v>
      </c>
      <c r="BE820" s="47">
        <f t="shared" si="418"/>
        <v>17731</v>
      </c>
      <c r="BF820" s="47">
        <f t="shared" si="418"/>
        <v>8656</v>
      </c>
      <c r="BG820" s="36"/>
      <c r="BH820" s="89">
        <v>0</v>
      </c>
      <c r="BI820" s="69">
        <v>0</v>
      </c>
      <c r="BJ820" s="69">
        <v>0</v>
      </c>
      <c r="BK820" s="3">
        <f t="shared" si="413"/>
        <v>100</v>
      </c>
      <c r="BL820" s="49">
        <v>0</v>
      </c>
      <c r="BM820" s="49">
        <v>0</v>
      </c>
      <c r="BN820" s="49">
        <v>0</v>
      </c>
      <c r="BO820" s="49">
        <v>0</v>
      </c>
      <c r="BP820" s="49">
        <v>0</v>
      </c>
      <c r="BQ820" s="49">
        <v>0</v>
      </c>
      <c r="BR820" s="49">
        <v>0</v>
      </c>
      <c r="BS820" s="3">
        <f t="shared" si="405"/>
        <v>0</v>
      </c>
      <c r="BT820" s="2">
        <f t="shared" si="406"/>
        <v>100</v>
      </c>
      <c r="BV820" s="37">
        <v>0.41643579489277999</v>
      </c>
      <c r="BW820" s="37"/>
      <c r="BX820" s="37"/>
      <c r="CB820" s="3">
        <f t="shared" si="381"/>
        <v>0.5</v>
      </c>
      <c r="CD820" s="55">
        <v>-15</v>
      </c>
      <c r="CE820" s="54">
        <v>39.5</v>
      </c>
      <c r="DH820" s="38">
        <v>0.63993049300000004</v>
      </c>
      <c r="DI820" s="38">
        <v>0.42306300088517701</v>
      </c>
      <c r="DJ820" s="38">
        <v>0.32459964761843502</v>
      </c>
      <c r="DM820" s="2">
        <v>0.42306300088517701</v>
      </c>
      <c r="DN820" s="2">
        <v>0.42306300088517701</v>
      </c>
    </row>
    <row r="821" spans="1:118" ht="18.75">
      <c r="A821" s="8">
        <v>44675</v>
      </c>
      <c r="B821" s="32">
        <f t="shared" si="385"/>
        <v>0.65405405405405426</v>
      </c>
      <c r="C821" s="33">
        <f t="shared" si="386"/>
        <v>0.63561643835616444</v>
      </c>
      <c r="D821" s="33">
        <f t="shared" si="387"/>
        <v>0.52500000000000013</v>
      </c>
      <c r="E821" s="33">
        <f t="shared" si="388"/>
        <v>0.62598277803267777</v>
      </c>
      <c r="F821" s="33">
        <f t="shared" si="389"/>
        <v>0.70217391304347831</v>
      </c>
      <c r="G821" s="33">
        <f t="shared" si="390"/>
        <v>0.2810810810810811</v>
      </c>
      <c r="H821" s="33">
        <f t="shared" si="391"/>
        <v>0.38346234439734772</v>
      </c>
      <c r="I821" s="33">
        <f t="shared" si="392"/>
        <v>0.5285302593659944</v>
      </c>
      <c r="J821" s="33">
        <f t="shared" si="393"/>
        <v>0.43619047619047624</v>
      </c>
      <c r="K821" s="33">
        <f t="shared" si="394"/>
        <v>0.42608695652173917</v>
      </c>
      <c r="L821" s="33">
        <f t="shared" si="395"/>
        <v>0</v>
      </c>
      <c r="M821" s="33">
        <f t="shared" si="396"/>
        <v>0</v>
      </c>
      <c r="N821" s="33">
        <f t="shared" si="408"/>
        <v>0.3327433628318584</v>
      </c>
      <c r="O821" s="33">
        <f t="shared" si="397"/>
        <v>0.24628099173553722</v>
      </c>
      <c r="P821" s="33">
        <f t="shared" si="398"/>
        <v>0.40240963855421696</v>
      </c>
      <c r="Q821" s="33">
        <f t="shared" si="399"/>
        <v>0.28333333333333333</v>
      </c>
      <c r="R821" s="33">
        <f t="shared" si="400"/>
        <v>0.27333746130030961</v>
      </c>
      <c r="S821" s="33">
        <f t="shared" si="401"/>
        <v>0.22828282828282831</v>
      </c>
      <c r="T821" s="33">
        <f t="shared" si="414"/>
        <v>0.2</v>
      </c>
      <c r="U821" s="33">
        <f t="shared" si="402"/>
        <v>0.2</v>
      </c>
      <c r="V821" s="33">
        <f t="shared" si="403"/>
        <v>0.20396452790818989</v>
      </c>
      <c r="W821" s="103">
        <v>0.55128260038460897</v>
      </c>
      <c r="Z821" s="47">
        <f t="shared" si="415"/>
        <v>-16</v>
      </c>
      <c r="AA821" s="47">
        <f t="shared" si="415"/>
        <v>5</v>
      </c>
      <c r="AB821" s="47">
        <f t="shared" si="415"/>
        <v>-4</v>
      </c>
      <c r="AC821" s="87">
        <v>-18.974277824609306</v>
      </c>
      <c r="AD821" s="47">
        <f t="shared" si="416"/>
        <v>-11</v>
      </c>
      <c r="AE821" s="47">
        <f t="shared" si="416"/>
        <v>5</v>
      </c>
      <c r="AF821" s="47">
        <f t="shared" si="412"/>
        <v>31957</v>
      </c>
      <c r="AG821" s="58">
        <f t="shared" si="417"/>
        <v>21.6</v>
      </c>
      <c r="AH821" s="58">
        <f t="shared" si="417"/>
        <v>8.9</v>
      </c>
      <c r="AI821" s="58">
        <f t="shared" si="417"/>
        <v>57</v>
      </c>
      <c r="AJ821" s="3">
        <v>0</v>
      </c>
      <c r="AK821" s="45">
        <v>0</v>
      </c>
      <c r="AL821" s="36">
        <f t="shared" si="409"/>
        <v>7.9121748590643861</v>
      </c>
      <c r="AM821" s="36">
        <f t="shared" si="404"/>
        <v>7.9121748590643861</v>
      </c>
      <c r="AN821" s="97">
        <v>30</v>
      </c>
      <c r="AO821" s="49">
        <f t="shared" si="419"/>
        <v>29</v>
      </c>
      <c r="AP821" s="49">
        <f t="shared" si="419"/>
        <v>5</v>
      </c>
      <c r="AQ821" s="36">
        <f t="shared" si="410"/>
        <v>5235.5714285714284</v>
      </c>
      <c r="AR821" s="80">
        <v>4935</v>
      </c>
      <c r="AT821" s="66">
        <v>14</v>
      </c>
      <c r="AX821" s="74">
        <v>0</v>
      </c>
      <c r="BA821" s="66">
        <v>292</v>
      </c>
      <c r="BD821" s="47">
        <f t="shared" si="418"/>
        <v>19337</v>
      </c>
      <c r="BE821" s="47">
        <f t="shared" si="418"/>
        <v>6869</v>
      </c>
      <c r="BF821" s="47">
        <f t="shared" si="418"/>
        <v>5751</v>
      </c>
      <c r="BG821" s="36"/>
      <c r="BH821" s="89">
        <v>0</v>
      </c>
      <c r="BI821" s="69">
        <v>0</v>
      </c>
      <c r="BJ821" s="69">
        <v>0</v>
      </c>
      <c r="BK821" s="3">
        <f t="shared" si="413"/>
        <v>100</v>
      </c>
      <c r="BL821" s="49">
        <v>0</v>
      </c>
      <c r="BM821" s="49">
        <v>0</v>
      </c>
      <c r="BN821" s="49">
        <v>0</v>
      </c>
      <c r="BO821" s="49">
        <v>0</v>
      </c>
      <c r="BP821" s="49">
        <v>0</v>
      </c>
      <c r="BQ821" s="49">
        <v>0</v>
      </c>
      <c r="BR821" s="49">
        <v>0</v>
      </c>
      <c r="BS821" s="3">
        <f t="shared" si="405"/>
        <v>0</v>
      </c>
      <c r="BT821" s="2">
        <f t="shared" si="406"/>
        <v>100</v>
      </c>
      <c r="BV821" s="37">
        <v>0.41614494599606</v>
      </c>
      <c r="BW821" s="37"/>
      <c r="BX821" s="37"/>
      <c r="CB821" s="3">
        <f t="shared" si="381"/>
        <v>0.5</v>
      </c>
      <c r="CD821" s="55">
        <v>-8</v>
      </c>
      <c r="CE821" s="54">
        <v>38</v>
      </c>
      <c r="DH821" s="38">
        <v>0.64024767900000001</v>
      </c>
      <c r="DI821" s="38">
        <v>0.423483288530977</v>
      </c>
      <c r="DJ821" s="38">
        <v>0.32549856005686001</v>
      </c>
      <c r="DM821" s="2">
        <v>0.423483288530977</v>
      </c>
      <c r="DN821" s="2">
        <v>0.423483288530977</v>
      </c>
    </row>
    <row r="822" spans="1:118" ht="18.75">
      <c r="A822" s="8">
        <v>44676</v>
      </c>
      <c r="B822" s="32">
        <f t="shared" si="385"/>
        <v>0.53243243243243255</v>
      </c>
      <c r="C822" s="33">
        <f t="shared" si="386"/>
        <v>0.59452054794520559</v>
      </c>
      <c r="D822" s="33">
        <f t="shared" si="387"/>
        <v>0.5</v>
      </c>
      <c r="E822" s="33">
        <f t="shared" si="388"/>
        <v>0.61310178341223787</v>
      </c>
      <c r="F822" s="33">
        <f t="shared" si="389"/>
        <v>0.67608695652173911</v>
      </c>
      <c r="G822" s="33">
        <f t="shared" si="390"/>
        <v>0.31351351351351353</v>
      </c>
      <c r="H822" s="33">
        <f t="shared" si="391"/>
        <v>0.29599954072699092</v>
      </c>
      <c r="I822" s="33">
        <f t="shared" si="392"/>
        <v>0.55619596541786753</v>
      </c>
      <c r="J822" s="33">
        <f t="shared" si="393"/>
        <v>0.50095238095238104</v>
      </c>
      <c r="K822" s="33">
        <f t="shared" si="394"/>
        <v>0.43478260869565222</v>
      </c>
      <c r="L822" s="33">
        <f t="shared" si="395"/>
        <v>1</v>
      </c>
      <c r="M822" s="33">
        <f t="shared" si="396"/>
        <v>0</v>
      </c>
      <c r="N822" s="33">
        <f t="shared" si="408"/>
        <v>0.3327433628318584</v>
      </c>
      <c r="O822" s="33">
        <f t="shared" si="397"/>
        <v>0.24793388429752067</v>
      </c>
      <c r="P822" s="33">
        <f t="shared" si="398"/>
        <v>0.24337349397590363</v>
      </c>
      <c r="Q822" s="33">
        <f t="shared" si="399"/>
        <v>0.28333333333333333</v>
      </c>
      <c r="R822" s="33">
        <f t="shared" si="400"/>
        <v>0.24660309597523222</v>
      </c>
      <c r="S822" s="33">
        <f t="shared" si="401"/>
        <v>0.23232323232323235</v>
      </c>
      <c r="T822" s="33">
        <f t="shared" si="414"/>
        <v>0.2</v>
      </c>
      <c r="U822" s="33">
        <f t="shared" si="402"/>
        <v>0.29375000000000007</v>
      </c>
      <c r="V822" s="33">
        <f t="shared" si="403"/>
        <v>0.20396452790818989</v>
      </c>
      <c r="W822" s="103">
        <v>0.55211200970611496</v>
      </c>
      <c r="Z822" s="47">
        <f t="shared" si="415"/>
        <v>-31</v>
      </c>
      <c r="AA822" s="47">
        <f t="shared" si="415"/>
        <v>0</v>
      </c>
      <c r="AB822" s="47">
        <f t="shared" si="415"/>
        <v>-9</v>
      </c>
      <c r="AC822" s="87">
        <v>-20.988182692269071</v>
      </c>
      <c r="AD822" s="47">
        <f t="shared" si="416"/>
        <v>-15</v>
      </c>
      <c r="AE822" s="47">
        <f t="shared" si="416"/>
        <v>7</v>
      </c>
      <c r="AF822" s="47">
        <f t="shared" si="412"/>
        <v>16722</v>
      </c>
      <c r="AG822" s="58">
        <f t="shared" si="417"/>
        <v>23.2</v>
      </c>
      <c r="AH822" s="58">
        <f t="shared" si="417"/>
        <v>12.3</v>
      </c>
      <c r="AI822" s="58">
        <f t="shared" si="417"/>
        <v>58</v>
      </c>
      <c r="AJ822" s="3">
        <v>1</v>
      </c>
      <c r="AK822" s="45">
        <v>0</v>
      </c>
      <c r="AL822" s="36">
        <f t="shared" si="409"/>
        <v>7.9121748590643861</v>
      </c>
      <c r="AM822" s="36">
        <f t="shared" si="404"/>
        <v>7.9121748590643861</v>
      </c>
      <c r="AN822" s="97">
        <v>31</v>
      </c>
      <c r="AO822" s="49">
        <f t="shared" si="419"/>
        <v>7</v>
      </c>
      <c r="AP822" s="49">
        <f t="shared" si="419"/>
        <v>5</v>
      </c>
      <c r="AQ822" s="36">
        <f t="shared" si="410"/>
        <v>5047.4285714285716</v>
      </c>
      <c r="AR822" s="80">
        <v>3136</v>
      </c>
      <c r="AT822" s="66">
        <v>16</v>
      </c>
      <c r="AX822" s="74">
        <v>5.0000000000000009</v>
      </c>
      <c r="BA822" s="66">
        <v>199</v>
      </c>
      <c r="BD822" s="47">
        <f t="shared" si="418"/>
        <v>10825</v>
      </c>
      <c r="BE822" s="47">
        <f t="shared" si="418"/>
        <v>3020</v>
      </c>
      <c r="BF822" s="47">
        <f t="shared" si="418"/>
        <v>2877</v>
      </c>
      <c r="BG822" s="36"/>
      <c r="BH822" s="89">
        <v>0</v>
      </c>
      <c r="BI822" s="69">
        <v>0</v>
      </c>
      <c r="BJ822" s="69">
        <v>0</v>
      </c>
      <c r="BK822" s="3">
        <f t="shared" si="413"/>
        <v>100</v>
      </c>
      <c r="BL822" s="49">
        <v>0</v>
      </c>
      <c r="BM822" s="49">
        <v>0</v>
      </c>
      <c r="BN822" s="49">
        <v>0</v>
      </c>
      <c r="BO822" s="49">
        <v>0</v>
      </c>
      <c r="BP822" s="49">
        <v>0</v>
      </c>
      <c r="BQ822" s="49">
        <v>0</v>
      </c>
      <c r="BR822" s="49">
        <v>0</v>
      </c>
      <c r="BS822" s="3">
        <f t="shared" si="405"/>
        <v>0</v>
      </c>
      <c r="BT822" s="2">
        <f t="shared" si="406"/>
        <v>100</v>
      </c>
      <c r="BV822" s="37">
        <v>0.41582203111216298</v>
      </c>
      <c r="BW822" s="37"/>
      <c r="BX822" s="37"/>
      <c r="CB822" s="3">
        <f t="shared" si="381"/>
        <v>0.5</v>
      </c>
      <c r="CD822" s="55">
        <v>-21</v>
      </c>
      <c r="CE822" s="54">
        <v>24.5</v>
      </c>
      <c r="DH822" s="38">
        <v>0.64055448599999998</v>
      </c>
      <c r="DI822" s="38">
        <v>0.42389220841354103</v>
      </c>
      <c r="DJ822" s="38">
        <v>0.326381628889511</v>
      </c>
      <c r="DM822" s="2">
        <v>0.42389220841354103</v>
      </c>
      <c r="DN822" s="2">
        <v>0.42389220841354103</v>
      </c>
    </row>
    <row r="823" spans="1:118" ht="18.75">
      <c r="A823" s="8">
        <v>44677</v>
      </c>
      <c r="B823" s="32">
        <f t="shared" si="385"/>
        <v>0.50810810810810825</v>
      </c>
      <c r="C823" s="33">
        <f t="shared" si="386"/>
        <v>0.57808219178082199</v>
      </c>
      <c r="D823" s="33">
        <f t="shared" si="387"/>
        <v>0.45500000000000007</v>
      </c>
      <c r="E823" s="33">
        <f t="shared" si="388"/>
        <v>0.6101784735967164</v>
      </c>
      <c r="F823" s="33">
        <f t="shared" si="389"/>
        <v>0.62391304347826093</v>
      </c>
      <c r="G823" s="33">
        <f t="shared" si="390"/>
        <v>0.3783783783783784</v>
      </c>
      <c r="H823" s="33">
        <f t="shared" si="391"/>
        <v>0.35937347507008699</v>
      </c>
      <c r="I823" s="33">
        <f t="shared" si="392"/>
        <v>0.49048991354466864</v>
      </c>
      <c r="J823" s="33">
        <f t="shared" si="393"/>
        <v>0.43619047619047624</v>
      </c>
      <c r="K823" s="33">
        <f t="shared" si="394"/>
        <v>0.23478260869565221</v>
      </c>
      <c r="L823" s="33">
        <f t="shared" si="395"/>
        <v>1</v>
      </c>
      <c r="M823" s="33">
        <f t="shared" si="396"/>
        <v>0</v>
      </c>
      <c r="N823" s="33">
        <f t="shared" si="408"/>
        <v>0.3327433628318584</v>
      </c>
      <c r="O823" s="33">
        <f t="shared" si="397"/>
        <v>0.24297520661157027</v>
      </c>
      <c r="P823" s="33">
        <f t="shared" si="398"/>
        <v>0.23614457831325303</v>
      </c>
      <c r="Q823" s="33">
        <f t="shared" si="399"/>
        <v>0.26666666666666672</v>
      </c>
      <c r="R823" s="33">
        <f t="shared" si="400"/>
        <v>0.2749275541795666</v>
      </c>
      <c r="S823" s="33">
        <f t="shared" si="401"/>
        <v>0.23030303030303031</v>
      </c>
      <c r="T823" s="33">
        <f t="shared" si="414"/>
        <v>0.2</v>
      </c>
      <c r="U823" s="33">
        <f t="shared" si="402"/>
        <v>0.25625000000000003</v>
      </c>
      <c r="V823" s="33">
        <f t="shared" si="403"/>
        <v>0.20396452790818989</v>
      </c>
      <c r="W823" s="103">
        <v>0.55313085727164291</v>
      </c>
      <c r="Z823" s="47">
        <f t="shared" si="415"/>
        <v>-34</v>
      </c>
      <c r="AA823" s="47">
        <f t="shared" si="415"/>
        <v>-2</v>
      </c>
      <c r="AB823" s="47">
        <f t="shared" si="415"/>
        <v>-18</v>
      </c>
      <c r="AC823" s="87">
        <v>-21.445233412390813</v>
      </c>
      <c r="AD823" s="47">
        <f t="shared" si="416"/>
        <v>-23</v>
      </c>
      <c r="AE823" s="47">
        <f t="shared" si="416"/>
        <v>11</v>
      </c>
      <c r="AF823" s="47">
        <f t="shared" si="412"/>
        <v>27761</v>
      </c>
      <c r="AG823" s="58">
        <f t="shared" si="417"/>
        <v>19.399999999999999</v>
      </c>
      <c r="AH823" s="58">
        <f t="shared" si="417"/>
        <v>8.9</v>
      </c>
      <c r="AI823" s="58">
        <f t="shared" si="417"/>
        <v>35</v>
      </c>
      <c r="AJ823" s="3">
        <v>1</v>
      </c>
      <c r="AK823" s="45">
        <v>0</v>
      </c>
      <c r="AL823" s="36">
        <f t="shared" si="409"/>
        <v>7.9121748590643861</v>
      </c>
      <c r="AM823" s="36">
        <f t="shared" si="404"/>
        <v>7.9121748590643861</v>
      </c>
      <c r="AN823" s="97">
        <v>28</v>
      </c>
      <c r="AO823" s="49">
        <f t="shared" si="419"/>
        <v>6</v>
      </c>
      <c r="AP823" s="49">
        <f t="shared" si="419"/>
        <v>4</v>
      </c>
      <c r="AQ823" s="36">
        <f t="shared" si="410"/>
        <v>4833.1428571428569</v>
      </c>
      <c r="AR823" s="80">
        <v>5042</v>
      </c>
      <c r="AT823" s="66">
        <v>15</v>
      </c>
      <c r="AX823" s="74">
        <v>3</v>
      </c>
      <c r="BA823" s="66">
        <v>285</v>
      </c>
      <c r="BD823" s="47">
        <f t="shared" si="418"/>
        <v>12405</v>
      </c>
      <c r="BE823" s="47">
        <f t="shared" si="418"/>
        <v>9647</v>
      </c>
      <c r="BF823" s="47">
        <f t="shared" si="418"/>
        <v>5709</v>
      </c>
      <c r="BG823" s="36"/>
      <c r="BH823" s="89">
        <v>0</v>
      </c>
      <c r="BI823" s="69">
        <v>0</v>
      </c>
      <c r="BJ823" s="69">
        <v>0</v>
      </c>
      <c r="BK823" s="3">
        <f t="shared" si="413"/>
        <v>100</v>
      </c>
      <c r="BL823" s="49">
        <v>0</v>
      </c>
      <c r="BM823" s="49">
        <v>0</v>
      </c>
      <c r="BN823" s="49">
        <v>0</v>
      </c>
      <c r="BO823" s="49">
        <v>0</v>
      </c>
      <c r="BP823" s="49">
        <v>0</v>
      </c>
      <c r="BQ823" s="49">
        <v>0</v>
      </c>
      <c r="BR823" s="49">
        <v>0</v>
      </c>
      <c r="BS823" s="3">
        <f t="shared" si="405"/>
        <v>0</v>
      </c>
      <c r="BT823" s="2">
        <f t="shared" si="406"/>
        <v>100</v>
      </c>
      <c r="BV823" s="37">
        <v>0.41540100141270597</v>
      </c>
      <c r="BW823" s="37"/>
      <c r="BX823" s="37"/>
      <c r="CB823" s="3">
        <f t="shared" si="381"/>
        <v>0.5</v>
      </c>
      <c r="CD823" s="55">
        <v>-14</v>
      </c>
      <c r="CE823" s="54">
        <v>30.5</v>
      </c>
      <c r="DH823" s="38">
        <v>0.64085109799999995</v>
      </c>
      <c r="DI823" s="38">
        <v>0.424289946765387</v>
      </c>
      <c r="DJ823" s="38">
        <v>0.32724910742290603</v>
      </c>
      <c r="DM823" s="2">
        <v>0.424289946765387</v>
      </c>
      <c r="DN823" s="2">
        <v>0.424289946765387</v>
      </c>
    </row>
    <row r="824" spans="1:118" ht="18.75">
      <c r="A824" s="8">
        <v>44678</v>
      </c>
      <c r="B824" s="32">
        <f t="shared" si="385"/>
        <v>0.51621621621621627</v>
      </c>
      <c r="C824" s="33">
        <f t="shared" si="386"/>
        <v>0.58630136986301373</v>
      </c>
      <c r="D824" s="33">
        <f t="shared" si="387"/>
        <v>0.48500000000000004</v>
      </c>
      <c r="E824" s="33">
        <f t="shared" si="388"/>
        <v>0.60599570317371731</v>
      </c>
      <c r="F824" s="33">
        <f t="shared" si="389"/>
        <v>0.61086956521739144</v>
      </c>
      <c r="G824" s="33">
        <f t="shared" si="390"/>
        <v>0.39459459459459467</v>
      </c>
      <c r="H824" s="33">
        <f t="shared" si="391"/>
        <v>0.36510864677121513</v>
      </c>
      <c r="I824" s="33">
        <f t="shared" si="392"/>
        <v>0.50778097982708936</v>
      </c>
      <c r="J824" s="33">
        <f t="shared" si="393"/>
        <v>0.42285714285714288</v>
      </c>
      <c r="K824" s="33">
        <f t="shared" si="394"/>
        <v>0.4</v>
      </c>
      <c r="L824" s="33">
        <f t="shared" si="395"/>
        <v>1</v>
      </c>
      <c r="M824" s="33">
        <f t="shared" si="396"/>
        <v>0</v>
      </c>
      <c r="N824" s="33">
        <f t="shared" si="408"/>
        <v>0.3327433628318584</v>
      </c>
      <c r="O824" s="33">
        <f t="shared" si="397"/>
        <v>0.24958677685950414</v>
      </c>
      <c r="P824" s="33">
        <f t="shared" si="398"/>
        <v>0.27228915662650605</v>
      </c>
      <c r="Q824" s="33">
        <f t="shared" si="399"/>
        <v>0.21666666666666667</v>
      </c>
      <c r="R824" s="33">
        <f t="shared" si="400"/>
        <v>0.28989226006191954</v>
      </c>
      <c r="S824" s="33">
        <f t="shared" si="401"/>
        <v>0.23030303030303031</v>
      </c>
      <c r="T824" s="33">
        <f t="shared" si="414"/>
        <v>0.2</v>
      </c>
      <c r="U824" s="33">
        <f t="shared" si="402"/>
        <v>0.3125</v>
      </c>
      <c r="V824" s="33">
        <f t="shared" si="403"/>
        <v>0.20396452790818989</v>
      </c>
      <c r="W824" s="103">
        <v>0.5543229006129009</v>
      </c>
      <c r="Z824" s="47">
        <f t="shared" ref="Z824:AB843" si="420">Z459</f>
        <v>-33</v>
      </c>
      <c r="AA824" s="47">
        <f t="shared" si="420"/>
        <v>-1</v>
      </c>
      <c r="AB824" s="47">
        <f t="shared" si="420"/>
        <v>-12</v>
      </c>
      <c r="AC824" s="87">
        <v>-22.099197020279775</v>
      </c>
      <c r="AD824" s="47">
        <f t="shared" ref="AD824:AE843" si="421">AD459</f>
        <v>-25</v>
      </c>
      <c r="AE824" s="47">
        <f t="shared" si="421"/>
        <v>12</v>
      </c>
      <c r="AF824" s="47">
        <f t="shared" si="412"/>
        <v>28760</v>
      </c>
      <c r="AG824" s="58">
        <f t="shared" si="417"/>
        <v>20.399999999999999</v>
      </c>
      <c r="AH824" s="58">
        <f t="shared" si="417"/>
        <v>8.1999999999999993</v>
      </c>
      <c r="AI824" s="58">
        <f t="shared" si="417"/>
        <v>54</v>
      </c>
      <c r="AJ824" s="3">
        <v>1</v>
      </c>
      <c r="AK824" s="45">
        <v>0</v>
      </c>
      <c r="AL824" s="36">
        <f t="shared" si="409"/>
        <v>7.9121748590643861</v>
      </c>
      <c r="AM824" s="36">
        <f t="shared" si="404"/>
        <v>7.9121748590643861</v>
      </c>
      <c r="AN824" s="97">
        <v>32</v>
      </c>
      <c r="AO824" s="49">
        <f t="shared" si="419"/>
        <v>11</v>
      </c>
      <c r="AP824" s="49">
        <f t="shared" si="419"/>
        <v>1</v>
      </c>
      <c r="AQ824" s="36">
        <f t="shared" si="410"/>
        <v>4489.1428571428569</v>
      </c>
      <c r="AR824" s="80">
        <v>6049</v>
      </c>
      <c r="AT824" s="66">
        <v>15</v>
      </c>
      <c r="AX824" s="74">
        <v>6</v>
      </c>
      <c r="BA824" s="66">
        <v>369</v>
      </c>
      <c r="BD824" s="47">
        <f t="shared" si="418"/>
        <v>12500</v>
      </c>
      <c r="BE824" s="47">
        <f t="shared" si="418"/>
        <v>10291</v>
      </c>
      <c r="BF824" s="47">
        <f t="shared" si="418"/>
        <v>5969</v>
      </c>
      <c r="BG824" s="36"/>
      <c r="BH824" s="89">
        <v>0</v>
      </c>
      <c r="BI824" s="69">
        <v>0</v>
      </c>
      <c r="BJ824" s="69">
        <v>0</v>
      </c>
      <c r="BK824" s="3">
        <f t="shared" si="413"/>
        <v>100</v>
      </c>
      <c r="BL824" s="49">
        <v>0</v>
      </c>
      <c r="BM824" s="49">
        <v>0</v>
      </c>
      <c r="BN824" s="49">
        <v>0</v>
      </c>
      <c r="BO824" s="49">
        <v>0</v>
      </c>
      <c r="BP824" s="49">
        <v>0</v>
      </c>
      <c r="BQ824" s="49">
        <v>0</v>
      </c>
      <c r="BR824" s="49">
        <v>0</v>
      </c>
      <c r="BS824" s="3">
        <f t="shared" si="405"/>
        <v>0</v>
      </c>
      <c r="BT824" s="2">
        <f t="shared" si="406"/>
        <v>100</v>
      </c>
      <c r="BV824" s="37">
        <v>0.41518378087915703</v>
      </c>
      <c r="BW824" s="37"/>
      <c r="BX824" s="37"/>
      <c r="CB824" s="3">
        <f t="shared" si="381"/>
        <v>0.5</v>
      </c>
      <c r="CD824" s="55">
        <v>-15</v>
      </c>
      <c r="CE824" s="54">
        <v>33.5</v>
      </c>
      <c r="DH824" s="38">
        <v>0.64113759100000001</v>
      </c>
      <c r="DI824" s="38">
        <v>0.42467661642318999</v>
      </c>
      <c r="DJ824" s="38">
        <v>0.32810131982580099</v>
      </c>
      <c r="DM824" s="2">
        <v>0.42467661642318999</v>
      </c>
      <c r="DN824" s="2">
        <v>0.42467661642318999</v>
      </c>
    </row>
    <row r="825" spans="1:118" ht="18.75">
      <c r="A825" s="8">
        <v>44679</v>
      </c>
      <c r="B825" s="32">
        <f t="shared" si="385"/>
        <v>0.53243243243243255</v>
      </c>
      <c r="C825" s="33">
        <f t="shared" si="386"/>
        <v>0.62739726027397258</v>
      </c>
      <c r="D825" s="33">
        <f t="shared" si="387"/>
        <v>0.5</v>
      </c>
      <c r="E825" s="33">
        <f t="shared" si="388"/>
        <v>0.65059836715084574</v>
      </c>
      <c r="F825" s="33">
        <f t="shared" si="389"/>
        <v>0.61739130434782619</v>
      </c>
      <c r="G825" s="33">
        <f t="shared" si="390"/>
        <v>0.3783783783783784</v>
      </c>
      <c r="H825" s="33">
        <f t="shared" si="391"/>
        <v>0.39068441246543495</v>
      </c>
      <c r="I825" s="33">
        <f t="shared" si="392"/>
        <v>0.56657060518731994</v>
      </c>
      <c r="J825" s="33">
        <f t="shared" si="393"/>
        <v>0.47047619047619055</v>
      </c>
      <c r="K825" s="33">
        <f t="shared" si="394"/>
        <v>0.47826086956521746</v>
      </c>
      <c r="L825" s="33">
        <f t="shared" si="395"/>
        <v>1</v>
      </c>
      <c r="M825" s="33">
        <f t="shared" si="396"/>
        <v>0</v>
      </c>
      <c r="N825" s="33">
        <f t="shared" si="408"/>
        <v>0.3327433628318584</v>
      </c>
      <c r="O825" s="33">
        <f t="shared" si="397"/>
        <v>0.30578512396694219</v>
      </c>
      <c r="P825" s="33">
        <f t="shared" si="398"/>
        <v>0.23614457831325303</v>
      </c>
      <c r="Q825" s="33">
        <f t="shared" si="399"/>
        <v>0.25</v>
      </c>
      <c r="R825" s="33">
        <f t="shared" si="400"/>
        <v>0.28012879256965945</v>
      </c>
      <c r="S825" s="33">
        <f t="shared" si="401"/>
        <v>0.22626262626262628</v>
      </c>
      <c r="T825" s="33">
        <f t="shared" si="414"/>
        <v>0.2</v>
      </c>
      <c r="U825" s="33">
        <f t="shared" si="402"/>
        <v>0.27500000000000002</v>
      </c>
      <c r="V825" s="33">
        <f t="shared" si="403"/>
        <v>0.20396452790818989</v>
      </c>
      <c r="W825" s="103">
        <v>0.55503603362536391</v>
      </c>
      <c r="Z825" s="47">
        <f t="shared" si="420"/>
        <v>-31</v>
      </c>
      <c r="AA825" s="47">
        <f t="shared" si="420"/>
        <v>4</v>
      </c>
      <c r="AB825" s="47">
        <f t="shared" si="420"/>
        <v>-9</v>
      </c>
      <c r="AC825" s="87">
        <v>-15.125704309430057</v>
      </c>
      <c r="AD825" s="47">
        <f t="shared" si="421"/>
        <v>-24</v>
      </c>
      <c r="AE825" s="47">
        <f t="shared" si="421"/>
        <v>11</v>
      </c>
      <c r="AF825" s="47">
        <f t="shared" si="412"/>
        <v>33215</v>
      </c>
      <c r="AG825" s="58">
        <f t="shared" ref="AG825:AI844" si="422">AG460</f>
        <v>23.8</v>
      </c>
      <c r="AH825" s="58">
        <f t="shared" si="422"/>
        <v>10.7</v>
      </c>
      <c r="AI825" s="58">
        <f t="shared" si="422"/>
        <v>63</v>
      </c>
      <c r="AJ825" s="3">
        <v>1</v>
      </c>
      <c r="AK825" s="45">
        <v>0</v>
      </c>
      <c r="AL825" s="36">
        <f t="shared" si="409"/>
        <v>7.9121748590643861</v>
      </c>
      <c r="AM825" s="36">
        <f t="shared" si="404"/>
        <v>7.9121748590643861</v>
      </c>
      <c r="AN825" s="97">
        <v>66</v>
      </c>
      <c r="AO825" s="49">
        <f t="shared" si="419"/>
        <v>6</v>
      </c>
      <c r="AP825" s="49">
        <f t="shared" si="419"/>
        <v>3</v>
      </c>
      <c r="AQ825" s="36">
        <f t="shared" si="410"/>
        <v>4235</v>
      </c>
      <c r="AR825" s="80">
        <v>5392</v>
      </c>
      <c r="AT825" s="66">
        <v>13</v>
      </c>
      <c r="AX825" s="74">
        <v>4</v>
      </c>
      <c r="BA825" s="66">
        <v>321</v>
      </c>
      <c r="BD825" s="47">
        <f t="shared" si="418"/>
        <v>14713</v>
      </c>
      <c r="BE825" s="47">
        <f t="shared" si="418"/>
        <v>12081</v>
      </c>
      <c r="BF825" s="47">
        <f t="shared" si="418"/>
        <v>6421</v>
      </c>
      <c r="BG825" s="36"/>
      <c r="BH825" s="89">
        <v>0</v>
      </c>
      <c r="BI825" s="69">
        <v>0</v>
      </c>
      <c r="BJ825" s="69">
        <v>0</v>
      </c>
      <c r="BK825" s="3">
        <f t="shared" si="413"/>
        <v>100</v>
      </c>
      <c r="BL825" s="49">
        <v>0</v>
      </c>
      <c r="BM825" s="49">
        <v>0</v>
      </c>
      <c r="BN825" s="49">
        <v>0</v>
      </c>
      <c r="BO825" s="49">
        <v>0</v>
      </c>
      <c r="BP825" s="49">
        <v>0</v>
      </c>
      <c r="BQ825" s="49">
        <v>0</v>
      </c>
      <c r="BR825" s="49">
        <v>0</v>
      </c>
      <c r="BS825" s="3">
        <f t="shared" si="405"/>
        <v>0</v>
      </c>
      <c r="BT825" s="2">
        <f t="shared" si="406"/>
        <v>100</v>
      </c>
      <c r="BV825" s="37">
        <v>0.414921004320082</v>
      </c>
      <c r="BW825" s="37"/>
      <c r="BX825" s="37"/>
      <c r="CB825" s="3">
        <f t="shared" si="381"/>
        <v>0.5</v>
      </c>
      <c r="CD825" s="55">
        <v>-12</v>
      </c>
      <c r="CE825" s="54">
        <v>26</v>
      </c>
      <c r="DH825" s="38">
        <v>0.64141414399999996</v>
      </c>
      <c r="DI825" s="38">
        <v>0.42505239754345198</v>
      </c>
      <c r="DJ825" s="38">
        <v>0.32893872583370598</v>
      </c>
      <c r="DM825" s="2">
        <v>0.42505239754345198</v>
      </c>
      <c r="DN825" s="2">
        <v>0.42505239754345198</v>
      </c>
    </row>
    <row r="826" spans="1:118" ht="18.75">
      <c r="A826" s="8">
        <v>44680</v>
      </c>
      <c r="B826" s="32">
        <f t="shared" si="385"/>
        <v>0.41891891891891897</v>
      </c>
      <c r="C826" s="33">
        <f t="shared" si="386"/>
        <v>0.41369863013698632</v>
      </c>
      <c r="D826" s="33">
        <f t="shared" si="387"/>
        <v>0.23</v>
      </c>
      <c r="E826" s="33">
        <f t="shared" si="388"/>
        <v>0.54565058633450103</v>
      </c>
      <c r="F826" s="33">
        <f t="shared" si="389"/>
        <v>0.291304347826087</v>
      </c>
      <c r="G826" s="33">
        <f t="shared" si="390"/>
        <v>0.70270270270270285</v>
      </c>
      <c r="H826" s="33">
        <f t="shared" si="391"/>
        <v>0.29149292432520357</v>
      </c>
      <c r="I826" s="33">
        <f t="shared" si="392"/>
        <v>0.48011527377521618</v>
      </c>
      <c r="J826" s="33">
        <f t="shared" si="393"/>
        <v>0.5714285714285714</v>
      </c>
      <c r="K826" s="33">
        <f t="shared" si="394"/>
        <v>0.72173913043478266</v>
      </c>
      <c r="L826" s="33">
        <f t="shared" si="395"/>
        <v>0</v>
      </c>
      <c r="M826" s="33">
        <f t="shared" si="396"/>
        <v>0</v>
      </c>
      <c r="N826" s="33">
        <f t="shared" si="408"/>
        <v>0.3327433628318584</v>
      </c>
      <c r="O826" s="33">
        <f t="shared" si="397"/>
        <v>0.28595041322314052</v>
      </c>
      <c r="P826" s="33">
        <f t="shared" si="398"/>
        <v>0.27951807228915665</v>
      </c>
      <c r="Q826" s="33">
        <f t="shared" si="399"/>
        <v>0.30000000000000004</v>
      </c>
      <c r="R826" s="33">
        <f t="shared" si="400"/>
        <v>0.25783777089783283</v>
      </c>
      <c r="S826" s="33">
        <f t="shared" si="401"/>
        <v>0.22424242424242424</v>
      </c>
      <c r="T826" s="33">
        <f t="shared" si="414"/>
        <v>0.2</v>
      </c>
      <c r="U826" s="33">
        <f t="shared" si="402"/>
        <v>0.29375000000000001</v>
      </c>
      <c r="V826" s="33">
        <f t="shared" si="403"/>
        <v>0.20396452790818989</v>
      </c>
      <c r="W826" s="103">
        <v>0.5559256253137419</v>
      </c>
      <c r="Z826" s="47">
        <f t="shared" si="420"/>
        <v>-45</v>
      </c>
      <c r="AA826" s="47">
        <f t="shared" si="420"/>
        <v>-22</v>
      </c>
      <c r="AB826" s="47">
        <f t="shared" si="420"/>
        <v>-63</v>
      </c>
      <c r="AC826" s="87">
        <v>-31.53397501088223</v>
      </c>
      <c r="AD826" s="47">
        <f t="shared" si="421"/>
        <v>-74</v>
      </c>
      <c r="AE826" s="47">
        <f t="shared" si="421"/>
        <v>31</v>
      </c>
      <c r="AF826" s="47">
        <f t="shared" si="412"/>
        <v>15937</v>
      </c>
      <c r="AG826" s="58">
        <f t="shared" si="422"/>
        <v>18.8</v>
      </c>
      <c r="AH826" s="58">
        <f t="shared" si="422"/>
        <v>16</v>
      </c>
      <c r="AI826" s="58">
        <f t="shared" si="422"/>
        <v>91</v>
      </c>
      <c r="AJ826" s="3">
        <v>0</v>
      </c>
      <c r="AK826" s="45">
        <v>0</v>
      </c>
      <c r="AL826" s="36">
        <f t="shared" si="409"/>
        <v>7.9121748590643861</v>
      </c>
      <c r="AM826" s="36">
        <f t="shared" si="404"/>
        <v>7.9121748590643861</v>
      </c>
      <c r="AN826" s="97">
        <v>54</v>
      </c>
      <c r="AO826" s="49">
        <f t="shared" si="419"/>
        <v>12</v>
      </c>
      <c r="AP826" s="49">
        <f t="shared" si="419"/>
        <v>6</v>
      </c>
      <c r="AQ826" s="36">
        <f t="shared" si="410"/>
        <v>4129.4285714285716</v>
      </c>
      <c r="AR826" s="80">
        <v>3892</v>
      </c>
      <c r="AT826" s="66">
        <v>12</v>
      </c>
      <c r="AX826" s="74">
        <v>5</v>
      </c>
      <c r="BA826" s="66">
        <v>230</v>
      </c>
      <c r="BD826" s="47">
        <f t="shared" si="418"/>
        <v>10113</v>
      </c>
      <c r="BE826" s="47">
        <f t="shared" si="418"/>
        <v>3000</v>
      </c>
      <c r="BF826" s="47">
        <f t="shared" si="418"/>
        <v>2824</v>
      </c>
      <c r="BG826" s="36"/>
      <c r="BH826" s="89">
        <v>0</v>
      </c>
      <c r="BI826" s="69">
        <v>0</v>
      </c>
      <c r="BJ826" s="69">
        <v>0</v>
      </c>
      <c r="BK826" s="3">
        <f t="shared" si="413"/>
        <v>100</v>
      </c>
      <c r="BL826" s="49">
        <v>0</v>
      </c>
      <c r="BM826" s="49">
        <v>0</v>
      </c>
      <c r="BN826" s="49">
        <v>0</v>
      </c>
      <c r="BO826" s="49">
        <v>0</v>
      </c>
      <c r="BP826" s="49">
        <v>0</v>
      </c>
      <c r="BQ826" s="49">
        <v>0</v>
      </c>
      <c r="BR826" s="49">
        <v>0</v>
      </c>
      <c r="BS826" s="3">
        <f t="shared" si="405"/>
        <v>0</v>
      </c>
      <c r="BT826" s="2">
        <f t="shared" si="406"/>
        <v>100</v>
      </c>
      <c r="BV826" s="37">
        <v>0.41464780401182599</v>
      </c>
      <c r="BW826" s="37"/>
      <c r="BX826" s="37"/>
      <c r="CB826" s="3">
        <f t="shared" si="381"/>
        <v>0.5</v>
      </c>
      <c r="CD826" s="55">
        <v>-44</v>
      </c>
      <c r="CE826" s="54">
        <v>27.5</v>
      </c>
      <c r="DH826" s="38">
        <v>0.641680896</v>
      </c>
      <c r="DI826" s="38">
        <v>0.42541744396558501</v>
      </c>
      <c r="DJ826" s="38">
        <v>0.32976156427070002</v>
      </c>
      <c r="DM826" s="2">
        <v>0.42541744396558501</v>
      </c>
      <c r="DN826" s="2">
        <v>0.42541744396558501</v>
      </c>
    </row>
    <row r="827" spans="1:118" ht="18.75">
      <c r="A827" s="8">
        <v>44681</v>
      </c>
      <c r="B827" s="32">
        <f t="shared" si="385"/>
        <v>0.50810810810810825</v>
      </c>
      <c r="C827" s="33">
        <f t="shared" si="386"/>
        <v>0.65205479452054804</v>
      </c>
      <c r="D827" s="33">
        <f t="shared" si="387"/>
        <v>0.48500000000000004</v>
      </c>
      <c r="E827" s="33">
        <f t="shared" si="388"/>
        <v>0.63919333442102233</v>
      </c>
      <c r="F827" s="33">
        <f t="shared" si="389"/>
        <v>0.53913043478260869</v>
      </c>
      <c r="G827" s="33">
        <f t="shared" si="390"/>
        <v>0.45945945945945948</v>
      </c>
      <c r="H827" s="33">
        <f t="shared" si="391"/>
        <v>0.35721489192732009</v>
      </c>
      <c r="I827" s="33">
        <f t="shared" si="392"/>
        <v>0.57348703170028825</v>
      </c>
      <c r="J827" s="33">
        <f t="shared" si="393"/>
        <v>0.50857142857142867</v>
      </c>
      <c r="K827" s="33">
        <f t="shared" si="394"/>
        <v>0.48695652173913051</v>
      </c>
      <c r="L827" s="33">
        <f t="shared" si="395"/>
        <v>0</v>
      </c>
      <c r="M827" s="33">
        <f t="shared" si="396"/>
        <v>0</v>
      </c>
      <c r="N827" s="33">
        <f t="shared" si="408"/>
        <v>0.3327433628318584</v>
      </c>
      <c r="O827" s="33">
        <f t="shared" si="397"/>
        <v>0.29917355371900828</v>
      </c>
      <c r="P827" s="33">
        <f t="shared" si="398"/>
        <v>0.25060240963855424</v>
      </c>
      <c r="Q827" s="33">
        <f t="shared" si="399"/>
        <v>0.25</v>
      </c>
      <c r="R827" s="33">
        <f t="shared" si="400"/>
        <v>0.24425510835913314</v>
      </c>
      <c r="S827" s="33">
        <f t="shared" si="401"/>
        <v>0.22222222222222224</v>
      </c>
      <c r="T827" s="33">
        <f t="shared" si="414"/>
        <v>0.2</v>
      </c>
      <c r="U827" s="33">
        <f t="shared" si="402"/>
        <v>0.2</v>
      </c>
      <c r="V827" s="33">
        <f t="shared" si="403"/>
        <v>0.20396452790818989</v>
      </c>
      <c r="W827" s="103">
        <v>0.55621539279955401</v>
      </c>
      <c r="Z827" s="47">
        <f t="shared" si="420"/>
        <v>-34</v>
      </c>
      <c r="AA827" s="47">
        <f t="shared" si="420"/>
        <v>7</v>
      </c>
      <c r="AB827" s="47">
        <f t="shared" si="420"/>
        <v>-12</v>
      </c>
      <c r="AC827" s="87">
        <v>-16.908846963178501</v>
      </c>
      <c r="AD827" s="47">
        <f t="shared" si="421"/>
        <v>-36</v>
      </c>
      <c r="AE827" s="47">
        <f t="shared" si="421"/>
        <v>16</v>
      </c>
      <c r="AF827" s="47">
        <f t="shared" si="412"/>
        <v>27385</v>
      </c>
      <c r="AG827" s="58">
        <f t="shared" si="422"/>
        <v>24.2</v>
      </c>
      <c r="AH827" s="58">
        <f t="shared" si="422"/>
        <v>12.7</v>
      </c>
      <c r="AI827" s="58">
        <f t="shared" si="422"/>
        <v>64</v>
      </c>
      <c r="AJ827" s="3">
        <v>0</v>
      </c>
      <c r="AK827" s="45">
        <v>0</v>
      </c>
      <c r="AL827" s="36">
        <f t="shared" si="409"/>
        <v>7.9121748590643861</v>
      </c>
      <c r="AM827" s="36">
        <f t="shared" si="404"/>
        <v>7.9121748590643861</v>
      </c>
      <c r="AN827" s="96">
        <v>62</v>
      </c>
      <c r="AO827" s="49">
        <f t="shared" si="419"/>
        <v>8</v>
      </c>
      <c r="AP827" s="49">
        <f t="shared" si="419"/>
        <v>3</v>
      </c>
      <c r="AQ827" s="36">
        <f t="shared" si="410"/>
        <v>3887.5714285714284</v>
      </c>
      <c r="AR827" s="80">
        <v>2978</v>
      </c>
      <c r="AT827" s="66">
        <v>11</v>
      </c>
      <c r="AX827" s="74">
        <v>0</v>
      </c>
      <c r="BA827" s="66">
        <v>177</v>
      </c>
      <c r="BD827" s="47">
        <f t="shared" si="418"/>
        <v>14198</v>
      </c>
      <c r="BE827" s="47">
        <f t="shared" si="418"/>
        <v>7802</v>
      </c>
      <c r="BF827" s="47">
        <f t="shared" si="418"/>
        <v>5385</v>
      </c>
      <c r="BG827" s="36"/>
      <c r="BH827" s="89">
        <v>0</v>
      </c>
      <c r="BI827" s="69">
        <v>0</v>
      </c>
      <c r="BJ827" s="69">
        <v>0</v>
      </c>
      <c r="BK827" s="3">
        <f t="shared" si="413"/>
        <v>100</v>
      </c>
      <c r="BL827" s="49">
        <v>0</v>
      </c>
      <c r="BM827" s="49">
        <v>0</v>
      </c>
      <c r="BN827" s="49">
        <v>0</v>
      </c>
      <c r="BO827" s="49">
        <v>0</v>
      </c>
      <c r="BP827" s="49">
        <v>0</v>
      </c>
      <c r="BQ827" s="49">
        <v>0</v>
      </c>
      <c r="BR827" s="49">
        <v>0</v>
      </c>
      <c r="BS827" s="3">
        <f t="shared" si="405"/>
        <v>0</v>
      </c>
      <c r="BT827" s="2">
        <f t="shared" si="406"/>
        <v>100</v>
      </c>
      <c r="BV827" s="37">
        <v>0.41423718613238902</v>
      </c>
      <c r="BW827" s="37"/>
      <c r="BX827" s="37"/>
      <c r="CB827" s="3">
        <f t="shared" si="381"/>
        <v>0.5</v>
      </c>
      <c r="CD827" s="55">
        <v>-19</v>
      </c>
      <c r="CE827" s="54">
        <v>27.5</v>
      </c>
      <c r="DH827" s="38">
        <v>0.64193801800000005</v>
      </c>
      <c r="DI827" s="38">
        <v>0.42577192953357901</v>
      </c>
      <c r="DJ827" s="38">
        <v>0.33057025699090398</v>
      </c>
      <c r="DM827" s="2">
        <v>0.42577192953357901</v>
      </c>
      <c r="DN827" s="2">
        <v>0.42577192953357901</v>
      </c>
    </row>
    <row r="828" spans="1:118" ht="18.75">
      <c r="A828" s="8">
        <v>44682</v>
      </c>
      <c r="B828" s="32">
        <f t="shared" si="385"/>
        <v>0.46756756756756762</v>
      </c>
      <c r="C828" s="33">
        <f t="shared" si="386"/>
        <v>0.54520547945205489</v>
      </c>
      <c r="D828" s="33">
        <f t="shared" si="387"/>
        <v>0.42000000000000004</v>
      </c>
      <c r="E828" s="33">
        <f t="shared" si="388"/>
        <v>0.61383027643022481</v>
      </c>
      <c r="F828" s="33">
        <f t="shared" si="389"/>
        <v>0.61739130434782619</v>
      </c>
      <c r="G828" s="33">
        <f t="shared" si="390"/>
        <v>0.36216216216216224</v>
      </c>
      <c r="H828" s="33">
        <f t="shared" si="391"/>
        <v>0.30132710763254333</v>
      </c>
      <c r="I828" s="33">
        <f t="shared" si="392"/>
        <v>0.57175792507204615</v>
      </c>
      <c r="J828" s="33">
        <f t="shared" si="393"/>
        <v>0.50476190476190474</v>
      </c>
      <c r="K828" s="33">
        <f t="shared" si="394"/>
        <v>0.56521739130434789</v>
      </c>
      <c r="L828" s="33">
        <f t="shared" si="395"/>
        <v>0</v>
      </c>
      <c r="M828" s="33">
        <f t="shared" si="396"/>
        <v>0</v>
      </c>
      <c r="N828" s="33">
        <f t="shared" si="408"/>
        <v>0.3327433628318584</v>
      </c>
      <c r="O828" s="33">
        <f t="shared" si="397"/>
        <v>0.26942148760330581</v>
      </c>
      <c r="P828" s="33">
        <f t="shared" si="398"/>
        <v>0.26506024096385544</v>
      </c>
      <c r="Q828" s="33">
        <f t="shared" si="399"/>
        <v>0.46666666666666673</v>
      </c>
      <c r="R828" s="33">
        <f t="shared" si="400"/>
        <v>0.24690030959752324</v>
      </c>
      <c r="S828" s="33">
        <f t="shared" si="401"/>
        <v>0.2181818181818182</v>
      </c>
      <c r="T828" s="33">
        <f t="shared" si="414"/>
        <v>0.2</v>
      </c>
      <c r="U828" s="33">
        <f t="shared" si="402"/>
        <v>0.3125</v>
      </c>
      <c r="V828" s="33">
        <f t="shared" si="403"/>
        <v>0.20396452790818989</v>
      </c>
      <c r="W828" s="103">
        <v>0.55699363461681195</v>
      </c>
      <c r="Z828" s="47">
        <f t="shared" si="420"/>
        <v>-39</v>
      </c>
      <c r="AA828" s="47">
        <f t="shared" si="420"/>
        <v>-6</v>
      </c>
      <c r="AB828" s="47">
        <f t="shared" si="420"/>
        <v>-25</v>
      </c>
      <c r="AC828" s="87">
        <v>-20.874284994287589</v>
      </c>
      <c r="AD828" s="47">
        <f t="shared" si="421"/>
        <v>-24</v>
      </c>
      <c r="AE828" s="47">
        <f t="shared" si="421"/>
        <v>10</v>
      </c>
      <c r="AF828" s="47">
        <f t="shared" si="412"/>
        <v>17650</v>
      </c>
      <c r="AG828" s="58">
        <f t="shared" si="422"/>
        <v>24.1</v>
      </c>
      <c r="AH828" s="58">
        <f t="shared" si="422"/>
        <v>12.5</v>
      </c>
      <c r="AI828" s="58">
        <f t="shared" si="422"/>
        <v>73</v>
      </c>
      <c r="AJ828" s="3">
        <v>0</v>
      </c>
      <c r="AK828" s="45">
        <v>0</v>
      </c>
      <c r="AL828" s="36">
        <f t="shared" si="409"/>
        <v>7.9121748590643861</v>
      </c>
      <c r="AM828" s="36">
        <f t="shared" si="404"/>
        <v>7.9121748590643861</v>
      </c>
      <c r="AN828" s="96">
        <v>44</v>
      </c>
      <c r="AO828" s="49">
        <f t="shared" si="419"/>
        <v>10</v>
      </c>
      <c r="AP828" s="49">
        <f t="shared" si="419"/>
        <v>16</v>
      </c>
      <c r="AQ828" s="36">
        <f t="shared" si="410"/>
        <v>3450.8571428571427</v>
      </c>
      <c r="AR828" s="80">
        <v>3156</v>
      </c>
      <c r="AT828" s="66">
        <v>9</v>
      </c>
      <c r="AX828" s="74">
        <v>6</v>
      </c>
      <c r="BA828" s="66">
        <v>200</v>
      </c>
      <c r="BD828" s="47">
        <f t="shared" si="418"/>
        <v>10742</v>
      </c>
      <c r="BE828" s="47">
        <f t="shared" si="418"/>
        <v>3550</v>
      </c>
      <c r="BF828" s="47">
        <f t="shared" si="418"/>
        <v>3358</v>
      </c>
      <c r="BG828" s="36"/>
      <c r="BH828" s="89">
        <v>0</v>
      </c>
      <c r="BI828" s="69">
        <v>0</v>
      </c>
      <c r="BJ828" s="69">
        <v>0</v>
      </c>
      <c r="BK828" s="3">
        <f t="shared" si="413"/>
        <v>100</v>
      </c>
      <c r="BL828" s="49">
        <v>0</v>
      </c>
      <c r="BM828" s="49">
        <v>0</v>
      </c>
      <c r="BN828" s="49">
        <v>0</v>
      </c>
      <c r="BO828" s="49">
        <v>0</v>
      </c>
      <c r="BP828" s="49">
        <v>0</v>
      </c>
      <c r="BQ828" s="49">
        <v>0</v>
      </c>
      <c r="BR828" s="49">
        <v>0</v>
      </c>
      <c r="BS828" s="3">
        <f t="shared" si="405"/>
        <v>0</v>
      </c>
      <c r="BT828" s="2">
        <f t="shared" si="406"/>
        <v>100</v>
      </c>
      <c r="BV828" s="37">
        <v>0.41380427141709802</v>
      </c>
      <c r="BW828" s="37"/>
      <c r="BX828" s="37"/>
      <c r="CB828" s="3">
        <f t="shared" si="381"/>
        <v>0.5</v>
      </c>
      <c r="CD828" s="55">
        <v>-17</v>
      </c>
      <c r="CE828" s="54">
        <v>32</v>
      </c>
      <c r="DH828" s="38">
        <v>0.64218558000000003</v>
      </c>
      <c r="DI828" s="38">
        <v>0.42611595622582599</v>
      </c>
      <c r="DJ828" s="38">
        <v>0.33136525353809099</v>
      </c>
      <c r="DM828" s="2">
        <v>0.42611595622582599</v>
      </c>
      <c r="DN828" s="2">
        <v>0.42611595622582599</v>
      </c>
    </row>
    <row r="829" spans="1:118" ht="18.75">
      <c r="A829" s="8">
        <v>44683</v>
      </c>
      <c r="B829" s="32">
        <f t="shared" si="385"/>
        <v>0.48378378378378384</v>
      </c>
      <c r="C829" s="33">
        <f t="shared" si="386"/>
        <v>0.55342465753424663</v>
      </c>
      <c r="D829" s="33">
        <f t="shared" si="387"/>
        <v>0.44500000000000006</v>
      </c>
      <c r="E829" s="33">
        <f t="shared" si="388"/>
        <v>0.61230719657203014</v>
      </c>
      <c r="F829" s="33">
        <f t="shared" si="389"/>
        <v>0.63043478260869579</v>
      </c>
      <c r="G829" s="33">
        <f t="shared" si="390"/>
        <v>0.31351351351351353</v>
      </c>
      <c r="H829" s="33">
        <f t="shared" si="391"/>
        <v>0.29417393051582102</v>
      </c>
      <c r="I829" s="33">
        <f t="shared" si="392"/>
        <v>0.56138328530259374</v>
      </c>
      <c r="J829" s="33">
        <f t="shared" si="393"/>
        <v>0.50476190476190474</v>
      </c>
      <c r="K829" s="33">
        <f t="shared" si="394"/>
        <v>0.50434782608695661</v>
      </c>
      <c r="L829" s="33">
        <f t="shared" si="395"/>
        <v>1</v>
      </c>
      <c r="M829" s="33">
        <f t="shared" si="396"/>
        <v>0</v>
      </c>
      <c r="N829" s="33">
        <f t="shared" si="408"/>
        <v>0.3327433628318584</v>
      </c>
      <c r="O829" s="33">
        <f t="shared" si="397"/>
        <v>0.30743801652892566</v>
      </c>
      <c r="P829" s="33">
        <f t="shared" si="398"/>
        <v>0.26506024096385544</v>
      </c>
      <c r="Q829" s="33">
        <f t="shared" si="399"/>
        <v>0.35000000000000003</v>
      </c>
      <c r="R829" s="33">
        <f t="shared" si="400"/>
        <v>0.23562105263157895</v>
      </c>
      <c r="S829" s="33">
        <f t="shared" si="401"/>
        <v>0.2202020202020202</v>
      </c>
      <c r="T829" s="33">
        <f t="shared" si="414"/>
        <v>0.2</v>
      </c>
      <c r="U829" s="33">
        <f t="shared" si="402"/>
        <v>0.25625000000000003</v>
      </c>
      <c r="V829" s="33">
        <f t="shared" si="403"/>
        <v>0.20396452790818989</v>
      </c>
      <c r="W829" s="103">
        <v>0.55743778011356593</v>
      </c>
      <c r="Z829" s="47">
        <f t="shared" si="420"/>
        <v>-37</v>
      </c>
      <c r="AA829" s="47">
        <f t="shared" si="420"/>
        <v>-5</v>
      </c>
      <c r="AB829" s="47">
        <f t="shared" si="420"/>
        <v>-20</v>
      </c>
      <c r="AC829" s="87">
        <v>-21.112413961082236</v>
      </c>
      <c r="AD829" s="47">
        <f t="shared" si="421"/>
        <v>-22</v>
      </c>
      <c r="AE829" s="47">
        <f t="shared" si="421"/>
        <v>7</v>
      </c>
      <c r="AF829" s="47">
        <f t="shared" si="412"/>
        <v>16404</v>
      </c>
      <c r="AG829" s="58">
        <f t="shared" si="422"/>
        <v>23.5</v>
      </c>
      <c r="AH829" s="58">
        <f t="shared" si="422"/>
        <v>12.5</v>
      </c>
      <c r="AI829" s="58">
        <f t="shared" si="422"/>
        <v>66</v>
      </c>
      <c r="AJ829" s="3">
        <v>1</v>
      </c>
      <c r="AK829" s="45">
        <v>0</v>
      </c>
      <c r="AL829" s="36">
        <f t="shared" si="409"/>
        <v>7.9121748590643861</v>
      </c>
      <c r="AM829" s="36">
        <f t="shared" si="404"/>
        <v>7.9121748590643861</v>
      </c>
      <c r="AN829" s="96">
        <v>67</v>
      </c>
      <c r="AO829" s="49">
        <f t="shared" si="419"/>
        <v>10</v>
      </c>
      <c r="AP829" s="49">
        <f t="shared" si="419"/>
        <v>9</v>
      </c>
      <c r="AQ829" s="36">
        <f t="shared" si="410"/>
        <v>3010.8571428571427</v>
      </c>
      <c r="AR829" s="80">
        <v>2397</v>
      </c>
      <c r="AT829" s="66">
        <v>10</v>
      </c>
      <c r="AX829" s="74">
        <v>3</v>
      </c>
      <c r="BA829" s="66">
        <v>152</v>
      </c>
      <c r="BD829" s="47">
        <f t="shared" si="418"/>
        <v>10092</v>
      </c>
      <c r="BE829" s="47">
        <f t="shared" si="418"/>
        <v>3122</v>
      </c>
      <c r="BF829" s="47">
        <f t="shared" si="418"/>
        <v>3190</v>
      </c>
      <c r="BG829" s="36"/>
      <c r="BH829" s="89">
        <v>0</v>
      </c>
      <c r="BI829" s="69">
        <v>0</v>
      </c>
      <c r="BJ829" s="69">
        <v>0</v>
      </c>
      <c r="BK829" s="3">
        <f t="shared" si="413"/>
        <v>100</v>
      </c>
      <c r="BL829" s="49">
        <v>0</v>
      </c>
      <c r="BM829" s="49">
        <v>0</v>
      </c>
      <c r="BN829" s="49">
        <v>0</v>
      </c>
      <c r="BO829" s="49">
        <v>0</v>
      </c>
      <c r="BP829" s="49">
        <v>0</v>
      </c>
      <c r="BQ829" s="49">
        <v>0</v>
      </c>
      <c r="BR829" s="49">
        <v>0</v>
      </c>
      <c r="BS829" s="3">
        <f t="shared" si="405"/>
        <v>0</v>
      </c>
      <c r="BT829" s="2">
        <f t="shared" si="406"/>
        <v>100</v>
      </c>
      <c r="BV829" s="37">
        <v>0.41343160013031599</v>
      </c>
      <c r="BW829" s="37"/>
      <c r="BX829" s="37"/>
      <c r="CB829" s="3">
        <f t="shared" si="381"/>
        <v>0.5</v>
      </c>
      <c r="CD829" s="55">
        <v>-18</v>
      </c>
      <c r="CE829" s="54">
        <v>26</v>
      </c>
      <c r="DH829" s="38">
        <v>0.64225790299999996</v>
      </c>
      <c r="DI829" s="38">
        <v>0.42631701795351301</v>
      </c>
      <c r="DJ829" s="38">
        <v>0.33201404114802402</v>
      </c>
      <c r="DM829" s="2">
        <v>0.42631701795351301</v>
      </c>
      <c r="DN829" s="2">
        <v>0.42631701795351301</v>
      </c>
    </row>
    <row r="830" spans="1:118" ht="18.75">
      <c r="A830" s="8">
        <v>44684</v>
      </c>
      <c r="B830" s="32">
        <f t="shared" si="385"/>
        <v>0.51621621621621627</v>
      </c>
      <c r="C830" s="33">
        <f t="shared" si="386"/>
        <v>0.55342465753424663</v>
      </c>
      <c r="D830" s="33">
        <f t="shared" si="387"/>
        <v>0.59500000000000008</v>
      </c>
      <c r="E830" s="33">
        <f t="shared" si="388"/>
        <v>0.58893753839336982</v>
      </c>
      <c r="F830" s="33">
        <f t="shared" si="389"/>
        <v>0.27826086956521739</v>
      </c>
      <c r="G830" s="33">
        <f t="shared" si="390"/>
        <v>0.60540540540540544</v>
      </c>
      <c r="H830" s="33">
        <f t="shared" si="391"/>
        <v>0.29465616717537535</v>
      </c>
      <c r="I830" s="33">
        <f t="shared" si="392"/>
        <v>0.54927953890489922</v>
      </c>
      <c r="J830" s="33">
        <f t="shared" si="393"/>
        <v>0.48380952380952386</v>
      </c>
      <c r="K830" s="33">
        <f t="shared" si="394"/>
        <v>0.29565217391304349</v>
      </c>
      <c r="L830" s="33">
        <f t="shared" si="395"/>
        <v>0</v>
      </c>
      <c r="M830" s="33">
        <f t="shared" si="396"/>
        <v>0</v>
      </c>
      <c r="N830" s="33">
        <f t="shared" si="408"/>
        <v>0.3327433628318584</v>
      </c>
      <c r="O830" s="33">
        <f t="shared" si="397"/>
        <v>0.34380165289256204</v>
      </c>
      <c r="P830" s="33">
        <f t="shared" si="398"/>
        <v>0.29397590361445786</v>
      </c>
      <c r="Q830" s="33">
        <f t="shared" si="399"/>
        <v>0.46666666666666673</v>
      </c>
      <c r="R830" s="33">
        <f t="shared" si="400"/>
        <v>0.24976842105263158</v>
      </c>
      <c r="S830" s="33">
        <f t="shared" si="401"/>
        <v>0.22222222222222224</v>
      </c>
      <c r="T830" s="33">
        <f t="shared" si="414"/>
        <v>0.2</v>
      </c>
      <c r="U830" s="33">
        <f t="shared" si="402"/>
        <v>0.27500000000000002</v>
      </c>
      <c r="V830" s="33">
        <f t="shared" si="403"/>
        <v>0.20396452790818989</v>
      </c>
      <c r="W830" s="103">
        <v>0.55814980733042197</v>
      </c>
      <c r="Z830" s="47">
        <f t="shared" si="420"/>
        <v>-33</v>
      </c>
      <c r="AA830" s="47">
        <f t="shared" si="420"/>
        <v>-5</v>
      </c>
      <c r="AB830" s="47">
        <f t="shared" si="420"/>
        <v>10</v>
      </c>
      <c r="AC830" s="87">
        <v>-24.766189911494184</v>
      </c>
      <c r="AD830" s="47">
        <f t="shared" si="421"/>
        <v>-76</v>
      </c>
      <c r="AE830" s="47">
        <f t="shared" si="421"/>
        <v>25</v>
      </c>
      <c r="AF830" s="47">
        <f t="shared" si="412"/>
        <v>16488</v>
      </c>
      <c r="AG830" s="58">
        <f t="shared" si="422"/>
        <v>22.8</v>
      </c>
      <c r="AH830" s="58">
        <f t="shared" si="422"/>
        <v>11.4</v>
      </c>
      <c r="AI830" s="58">
        <f t="shared" si="422"/>
        <v>42</v>
      </c>
      <c r="AJ830" s="3">
        <v>0</v>
      </c>
      <c r="AK830" s="45">
        <v>0</v>
      </c>
      <c r="AL830" s="36">
        <f t="shared" si="409"/>
        <v>7.9121748590643861</v>
      </c>
      <c r="AM830" s="36">
        <f t="shared" si="404"/>
        <v>7.9121748590643861</v>
      </c>
      <c r="AN830" s="96">
        <v>89</v>
      </c>
      <c r="AO830" s="49">
        <f t="shared" si="419"/>
        <v>14</v>
      </c>
      <c r="AP830" s="49">
        <f t="shared" si="419"/>
        <v>16</v>
      </c>
      <c r="AQ830" s="36">
        <f t="shared" si="410"/>
        <v>2837.4285714285716</v>
      </c>
      <c r="AR830" s="80">
        <v>3349</v>
      </c>
      <c r="AT830" s="66">
        <v>11</v>
      </c>
      <c r="AX830" s="74">
        <v>4</v>
      </c>
      <c r="BA830" s="66">
        <v>243</v>
      </c>
      <c r="BD830" s="47">
        <f t="shared" si="418"/>
        <v>10482</v>
      </c>
      <c r="BE830" s="47">
        <f t="shared" si="418"/>
        <v>2961</v>
      </c>
      <c r="BF830" s="47">
        <f t="shared" si="418"/>
        <v>3045</v>
      </c>
      <c r="BG830" s="36"/>
      <c r="BH830" s="89">
        <v>0</v>
      </c>
      <c r="BI830" s="69">
        <v>0</v>
      </c>
      <c r="BJ830" s="69">
        <v>0</v>
      </c>
      <c r="BK830" s="3">
        <f t="shared" si="413"/>
        <v>100</v>
      </c>
      <c r="BL830" s="49">
        <v>0</v>
      </c>
      <c r="BM830" s="49">
        <v>0</v>
      </c>
      <c r="BN830" s="49">
        <v>0</v>
      </c>
      <c r="BO830" s="49">
        <v>0</v>
      </c>
      <c r="BP830" s="49">
        <v>0</v>
      </c>
      <c r="BQ830" s="49">
        <v>0</v>
      </c>
      <c r="BR830" s="49">
        <v>0</v>
      </c>
      <c r="BS830" s="3">
        <f t="shared" si="405"/>
        <v>0</v>
      </c>
      <c r="BT830" s="2">
        <f t="shared" si="406"/>
        <v>100</v>
      </c>
      <c r="BV830" s="37">
        <v>0.41301818492349901</v>
      </c>
      <c r="BW830" s="37"/>
      <c r="BX830" s="37"/>
      <c r="CB830" s="3">
        <f t="shared" si="381"/>
        <v>0.5</v>
      </c>
      <c r="CD830" s="55">
        <v>-36</v>
      </c>
      <c r="CE830" s="54">
        <v>30.5</v>
      </c>
      <c r="DH830" s="38">
        <v>0.64216709999999999</v>
      </c>
      <c r="DI830" s="38">
        <v>0.42638483923350501</v>
      </c>
      <c r="DJ830" s="38">
        <v>0.33252666287414201</v>
      </c>
      <c r="DM830" s="2">
        <v>0.42638483923350501</v>
      </c>
      <c r="DN830" s="2">
        <v>0.42638483923350501</v>
      </c>
    </row>
    <row r="831" spans="1:118" ht="18.75">
      <c r="A831" s="8">
        <v>44685</v>
      </c>
      <c r="B831" s="32">
        <f t="shared" si="385"/>
        <v>0.52432432432432441</v>
      </c>
      <c r="C831" s="33">
        <f t="shared" si="386"/>
        <v>0.57808219178082199</v>
      </c>
      <c r="D831" s="33">
        <f t="shared" si="387"/>
        <v>0.66500000000000004</v>
      </c>
      <c r="E831" s="33">
        <f t="shared" si="388"/>
        <v>0.55748089679211121</v>
      </c>
      <c r="F831" s="33">
        <f t="shared" si="389"/>
        <v>0.27173913043478265</v>
      </c>
      <c r="G831" s="33">
        <f t="shared" si="390"/>
        <v>0.62162162162162171</v>
      </c>
      <c r="H831" s="33">
        <f t="shared" si="391"/>
        <v>0.29471357630151274</v>
      </c>
      <c r="I831" s="33">
        <f t="shared" si="392"/>
        <v>0.57867435158501446</v>
      </c>
      <c r="J831" s="33">
        <f t="shared" si="393"/>
        <v>0.47428571428571437</v>
      </c>
      <c r="K831" s="33">
        <f t="shared" si="394"/>
        <v>0.38260869565217392</v>
      </c>
      <c r="L831" s="33">
        <f t="shared" si="395"/>
        <v>0</v>
      </c>
      <c r="M831" s="33">
        <f t="shared" si="396"/>
        <v>0</v>
      </c>
      <c r="N831" s="33">
        <f t="shared" si="408"/>
        <v>0.3327433628318584</v>
      </c>
      <c r="O831" s="33">
        <f t="shared" si="397"/>
        <v>0.33388429752066118</v>
      </c>
      <c r="P831" s="33">
        <f t="shared" si="398"/>
        <v>0.26506024096385544</v>
      </c>
      <c r="Q831" s="33">
        <f t="shared" si="399"/>
        <v>0.8</v>
      </c>
      <c r="R831" s="33">
        <f t="shared" si="400"/>
        <v>0.24446315789473685</v>
      </c>
      <c r="S831" s="33">
        <f t="shared" si="401"/>
        <v>0.2202020202020202</v>
      </c>
      <c r="T831" s="33">
        <f t="shared" si="414"/>
        <v>0.2</v>
      </c>
      <c r="U831" s="33">
        <f t="shared" si="402"/>
        <v>0.3125</v>
      </c>
      <c r="V831" s="33">
        <f t="shared" si="403"/>
        <v>0.20396452790818989</v>
      </c>
      <c r="W831" s="103">
        <v>0.55879265556426894</v>
      </c>
      <c r="Z831" s="47">
        <f t="shared" si="420"/>
        <v>-32</v>
      </c>
      <c r="AA831" s="47">
        <f t="shared" si="420"/>
        <v>-2</v>
      </c>
      <c r="AB831" s="47">
        <f t="shared" si="420"/>
        <v>24</v>
      </c>
      <c r="AC831" s="87">
        <v>-29.684341460170167</v>
      </c>
      <c r="AD831" s="47">
        <f t="shared" si="421"/>
        <v>-77</v>
      </c>
      <c r="AE831" s="47">
        <f t="shared" si="421"/>
        <v>26</v>
      </c>
      <c r="AF831" s="47">
        <f t="shared" si="412"/>
        <v>16498</v>
      </c>
      <c r="AG831" s="58">
        <f t="shared" si="422"/>
        <v>24.5</v>
      </c>
      <c r="AH831" s="58">
        <f t="shared" si="422"/>
        <v>10.9</v>
      </c>
      <c r="AI831" s="58">
        <f t="shared" si="422"/>
        <v>52</v>
      </c>
      <c r="AJ831" s="3">
        <v>0</v>
      </c>
      <c r="AK831" s="45">
        <v>0</v>
      </c>
      <c r="AL831" s="36">
        <f t="shared" si="409"/>
        <v>7.9121748590643861</v>
      </c>
      <c r="AM831" s="36">
        <f t="shared" si="404"/>
        <v>7.9121748590643861</v>
      </c>
      <c r="AN831" s="96">
        <v>83</v>
      </c>
      <c r="AO831" s="49">
        <f t="shared" si="419"/>
        <v>10</v>
      </c>
      <c r="AP831" s="49">
        <f t="shared" si="419"/>
        <v>36</v>
      </c>
      <c r="AQ831" s="36">
        <f t="shared" si="410"/>
        <v>2955.1428571428573</v>
      </c>
      <c r="AR831" s="80">
        <v>2992</v>
      </c>
      <c r="AT831" s="66">
        <v>10</v>
      </c>
      <c r="AX831" s="74">
        <v>6</v>
      </c>
      <c r="BA831" s="66">
        <v>227</v>
      </c>
      <c r="BD831" s="47">
        <f t="shared" si="418"/>
        <v>10760</v>
      </c>
      <c r="BE831" s="47">
        <f t="shared" si="418"/>
        <v>2913</v>
      </c>
      <c r="BF831" s="47">
        <f t="shared" si="418"/>
        <v>2825</v>
      </c>
      <c r="BG831" s="36"/>
      <c r="BH831" s="89">
        <v>0</v>
      </c>
      <c r="BI831" s="69">
        <v>0</v>
      </c>
      <c r="BJ831" s="69">
        <v>0</v>
      </c>
      <c r="BK831" s="3">
        <f t="shared" si="413"/>
        <v>100</v>
      </c>
      <c r="BL831" s="49">
        <v>0</v>
      </c>
      <c r="BM831" s="49">
        <v>0</v>
      </c>
      <c r="BN831" s="49">
        <v>0</v>
      </c>
      <c r="BO831" s="49">
        <v>0</v>
      </c>
      <c r="BP831" s="49">
        <v>0</v>
      </c>
      <c r="BQ831" s="49">
        <v>0</v>
      </c>
      <c r="BR831" s="49">
        <v>0</v>
      </c>
      <c r="BS831" s="3">
        <f t="shared" si="405"/>
        <v>0</v>
      </c>
      <c r="BT831" s="2">
        <f t="shared" si="406"/>
        <v>100</v>
      </c>
      <c r="BV831" s="37">
        <v>0.41256864942513499</v>
      </c>
      <c r="BW831" s="37"/>
      <c r="BX831" s="37"/>
      <c r="CB831" s="3">
        <f t="shared" si="381"/>
        <v>0.5</v>
      </c>
      <c r="CD831" s="55">
        <v>-35</v>
      </c>
      <c r="CE831" s="54">
        <v>30.5</v>
      </c>
      <c r="DH831" s="38">
        <v>0.64191661499999997</v>
      </c>
      <c r="DI831" s="38">
        <v>0.42632221951188498</v>
      </c>
      <c r="DJ831" s="38">
        <v>0.33290625415665198</v>
      </c>
      <c r="DM831" s="2">
        <v>0.42632221951188498</v>
      </c>
      <c r="DN831" s="2">
        <v>0.42632221951188498</v>
      </c>
    </row>
    <row r="832" spans="1:118" ht="18.75">
      <c r="A832" s="8">
        <v>44686</v>
      </c>
      <c r="B832" s="32">
        <f t="shared" si="385"/>
        <v>0.42702702702702711</v>
      </c>
      <c r="C832" s="33">
        <f t="shared" si="386"/>
        <v>0.47945205479452058</v>
      </c>
      <c r="D832" s="33">
        <f t="shared" si="387"/>
        <v>0.39</v>
      </c>
      <c r="E832" s="33">
        <f t="shared" si="388"/>
        <v>0.52330019692433805</v>
      </c>
      <c r="F832" s="33">
        <f t="shared" si="389"/>
        <v>0.27826086956521739</v>
      </c>
      <c r="G832" s="33">
        <f t="shared" si="390"/>
        <v>0.67027027027027031</v>
      </c>
      <c r="H832" s="33">
        <f t="shared" si="391"/>
        <v>0.28112483614478584</v>
      </c>
      <c r="I832" s="33">
        <f t="shared" si="392"/>
        <v>0.53717579250720471</v>
      </c>
      <c r="J832" s="33">
        <f t="shared" si="393"/>
        <v>0.53333333333333344</v>
      </c>
      <c r="K832" s="33">
        <f t="shared" si="394"/>
        <v>0.5565217391304349</v>
      </c>
      <c r="L832" s="33">
        <f t="shared" si="395"/>
        <v>0</v>
      </c>
      <c r="M832" s="33">
        <f t="shared" si="396"/>
        <v>0</v>
      </c>
      <c r="N832" s="33">
        <f t="shared" si="408"/>
        <v>0.3327433628318584</v>
      </c>
      <c r="O832" s="33">
        <f t="shared" si="397"/>
        <v>0.29421487603305785</v>
      </c>
      <c r="P832" s="33">
        <f t="shared" si="398"/>
        <v>0.27228915662650605</v>
      </c>
      <c r="Q832" s="33">
        <f t="shared" si="399"/>
        <v>0.4333333333333334</v>
      </c>
      <c r="R832" s="33">
        <f t="shared" si="400"/>
        <v>0.23435789473684213</v>
      </c>
      <c r="S832" s="33">
        <f t="shared" si="401"/>
        <v>0.2202020202020202</v>
      </c>
      <c r="T832" s="33">
        <f t="shared" si="414"/>
        <v>0.2</v>
      </c>
      <c r="U832" s="33">
        <f t="shared" si="402"/>
        <v>0.27500000000000002</v>
      </c>
      <c r="V832" s="33">
        <f t="shared" si="403"/>
        <v>0.20396452790818989</v>
      </c>
      <c r="W832" s="103">
        <v>0.55921521330413593</v>
      </c>
      <c r="Z832" s="47">
        <f t="shared" si="420"/>
        <v>-44</v>
      </c>
      <c r="AA832" s="47">
        <f t="shared" si="420"/>
        <v>-14</v>
      </c>
      <c r="AB832" s="47">
        <f t="shared" si="420"/>
        <v>-31</v>
      </c>
      <c r="AC832" s="87">
        <v>-35.028391347008402</v>
      </c>
      <c r="AD832" s="47">
        <f t="shared" si="421"/>
        <v>-76</v>
      </c>
      <c r="AE832" s="47">
        <f t="shared" si="421"/>
        <v>29</v>
      </c>
      <c r="AF832" s="47">
        <f t="shared" si="412"/>
        <v>14131</v>
      </c>
      <c r="AG832" s="58">
        <f t="shared" si="422"/>
        <v>22.1</v>
      </c>
      <c r="AH832" s="58">
        <f t="shared" si="422"/>
        <v>14</v>
      </c>
      <c r="AI832" s="58">
        <f t="shared" si="422"/>
        <v>72</v>
      </c>
      <c r="AJ832" s="3">
        <v>0</v>
      </c>
      <c r="AK832" s="45">
        <v>0</v>
      </c>
      <c r="AL832" s="36">
        <f t="shared" si="409"/>
        <v>7.9121748590643861</v>
      </c>
      <c r="AM832" s="36">
        <f t="shared" si="404"/>
        <v>7.9121748590643861</v>
      </c>
      <c r="AN832" s="96">
        <v>59</v>
      </c>
      <c r="AO832" s="49">
        <f t="shared" si="419"/>
        <v>11</v>
      </c>
      <c r="AP832" s="49">
        <f t="shared" si="419"/>
        <v>14</v>
      </c>
      <c r="AQ832" s="36">
        <f t="shared" si="410"/>
        <v>3177</v>
      </c>
      <c r="AR832" s="80">
        <v>2312</v>
      </c>
      <c r="AT832" s="66">
        <v>10</v>
      </c>
      <c r="AX832" s="74">
        <v>4</v>
      </c>
      <c r="BA832" s="66">
        <v>148</v>
      </c>
      <c r="BD832" s="47">
        <f t="shared" ref="BD832:BF851" si="423">BD467</f>
        <v>9201</v>
      </c>
      <c r="BE832" s="47">
        <f t="shared" si="423"/>
        <v>2487</v>
      </c>
      <c r="BF832" s="47">
        <f t="shared" si="423"/>
        <v>2443</v>
      </c>
      <c r="BG832" s="36"/>
      <c r="BH832" s="89">
        <v>0</v>
      </c>
      <c r="BI832" s="69">
        <v>0</v>
      </c>
      <c r="BJ832" s="69">
        <v>0</v>
      </c>
      <c r="BK832" s="3">
        <f t="shared" si="413"/>
        <v>100</v>
      </c>
      <c r="BL832" s="49">
        <v>0</v>
      </c>
      <c r="BM832" s="49">
        <v>0</v>
      </c>
      <c r="BN832" s="49">
        <v>0</v>
      </c>
      <c r="BO832" s="49">
        <v>0</v>
      </c>
      <c r="BP832" s="49">
        <v>0</v>
      </c>
      <c r="BQ832" s="49">
        <v>0</v>
      </c>
      <c r="BR832" s="49">
        <v>0</v>
      </c>
      <c r="BS832" s="3">
        <f t="shared" si="405"/>
        <v>0</v>
      </c>
      <c r="BT832" s="2">
        <f t="shared" si="406"/>
        <v>100</v>
      </c>
      <c r="BV832" s="37">
        <v>0.41222559788560897</v>
      </c>
      <c r="BW832" s="37"/>
      <c r="BX832" s="37"/>
      <c r="CB832" s="3">
        <f t="shared" si="381"/>
        <v>0.5</v>
      </c>
      <c r="CD832" s="55">
        <v>-40</v>
      </c>
      <c r="CE832" s="54">
        <v>24.5</v>
      </c>
      <c r="DH832" s="38">
        <v>0.64150685500000004</v>
      </c>
      <c r="DI832" s="38">
        <v>0.42612951879136302</v>
      </c>
      <c r="DJ832" s="38">
        <v>0.333153140288931</v>
      </c>
      <c r="DM832" s="2">
        <v>0.42612951879136302</v>
      </c>
      <c r="DN832" s="2">
        <v>0.42612951879136302</v>
      </c>
    </row>
    <row r="833" spans="1:118" ht="18.75">
      <c r="A833" s="8">
        <v>44687</v>
      </c>
      <c r="B833" s="32">
        <f t="shared" si="385"/>
        <v>0.49189189189189192</v>
      </c>
      <c r="C833" s="33">
        <f t="shared" si="386"/>
        <v>0.59452054794520559</v>
      </c>
      <c r="D833" s="33">
        <f t="shared" si="387"/>
        <v>0.45000000000000007</v>
      </c>
      <c r="E833" s="33">
        <f t="shared" si="388"/>
        <v>0.54434217339376911</v>
      </c>
      <c r="F833" s="33">
        <f t="shared" si="389"/>
        <v>0.58478260869565224</v>
      </c>
      <c r="G833" s="33">
        <f t="shared" si="390"/>
        <v>0.42702702702702711</v>
      </c>
      <c r="H833" s="33">
        <f t="shared" si="391"/>
        <v>0.33246581764947902</v>
      </c>
      <c r="I833" s="33">
        <f t="shared" si="392"/>
        <v>0.57694524495677246</v>
      </c>
      <c r="J833" s="33">
        <f t="shared" si="393"/>
        <v>0.56380952380952398</v>
      </c>
      <c r="K833" s="33">
        <f t="shared" si="394"/>
        <v>0.58260869565217399</v>
      </c>
      <c r="L833" s="33">
        <f t="shared" si="395"/>
        <v>1</v>
      </c>
      <c r="M833" s="33">
        <f t="shared" si="396"/>
        <v>0</v>
      </c>
      <c r="N833" s="33">
        <f t="shared" si="408"/>
        <v>0.3327433628318584</v>
      </c>
      <c r="O833" s="33">
        <f t="shared" si="397"/>
        <v>0.27768595041322319</v>
      </c>
      <c r="P833" s="33">
        <f t="shared" si="398"/>
        <v>0.25783132530120484</v>
      </c>
      <c r="Q833" s="33">
        <f t="shared" si="399"/>
        <v>0.21666666666666667</v>
      </c>
      <c r="R833" s="33">
        <f t="shared" si="400"/>
        <v>0.23979690402476783</v>
      </c>
      <c r="S833" s="33">
        <f t="shared" si="401"/>
        <v>0.21616161616161617</v>
      </c>
      <c r="T833" s="33">
        <f t="shared" si="414"/>
        <v>0.2</v>
      </c>
      <c r="U833" s="33">
        <f t="shared" si="402"/>
        <v>0.29375000000000001</v>
      </c>
      <c r="V833" s="33">
        <f t="shared" si="403"/>
        <v>0.20396452790818989</v>
      </c>
      <c r="W833" s="103">
        <v>0.55884250110222899</v>
      </c>
      <c r="Z833" s="47">
        <f t="shared" si="420"/>
        <v>-36</v>
      </c>
      <c r="AA833" s="47">
        <f t="shared" si="420"/>
        <v>0</v>
      </c>
      <c r="AB833" s="47">
        <f t="shared" si="420"/>
        <v>-19</v>
      </c>
      <c r="AC833" s="87">
        <v>-31.738541449103362</v>
      </c>
      <c r="AD833" s="47">
        <f t="shared" si="421"/>
        <v>-29</v>
      </c>
      <c r="AE833" s="47">
        <f t="shared" si="421"/>
        <v>14</v>
      </c>
      <c r="AF833" s="47">
        <f t="shared" si="412"/>
        <v>23074</v>
      </c>
      <c r="AG833" s="58">
        <f t="shared" si="422"/>
        <v>24.4</v>
      </c>
      <c r="AH833" s="58">
        <f t="shared" si="422"/>
        <v>15.6</v>
      </c>
      <c r="AI833" s="58">
        <f t="shared" si="422"/>
        <v>75</v>
      </c>
      <c r="AJ833" s="3">
        <v>1</v>
      </c>
      <c r="AK833" s="45">
        <v>0</v>
      </c>
      <c r="AL833" s="36">
        <f t="shared" si="409"/>
        <v>7.9121748590643861</v>
      </c>
      <c r="AM833" s="36">
        <f t="shared" si="404"/>
        <v>7.9121748590643861</v>
      </c>
      <c r="AN833" s="96">
        <v>49</v>
      </c>
      <c r="AO833" s="49">
        <f t="shared" si="419"/>
        <v>9</v>
      </c>
      <c r="AP833" s="49">
        <f t="shared" si="419"/>
        <v>1</v>
      </c>
      <c r="AQ833" s="36">
        <f t="shared" si="410"/>
        <v>3264.7142857142858</v>
      </c>
      <c r="AR833" s="80">
        <v>2678</v>
      </c>
      <c r="AT833" s="66">
        <v>8</v>
      </c>
      <c r="AX833" s="74">
        <v>5</v>
      </c>
      <c r="BA833" s="66">
        <v>184</v>
      </c>
      <c r="BD833" s="47">
        <f t="shared" si="423"/>
        <v>11304</v>
      </c>
      <c r="BE833" s="47">
        <f t="shared" si="423"/>
        <v>7027</v>
      </c>
      <c r="BF833" s="47">
        <f t="shared" si="423"/>
        <v>4743</v>
      </c>
      <c r="BG833" s="36"/>
      <c r="BH833" s="89">
        <v>0</v>
      </c>
      <c r="BI833" s="69">
        <v>0</v>
      </c>
      <c r="BJ833" s="69">
        <v>0</v>
      </c>
      <c r="BK833" s="3">
        <f t="shared" si="413"/>
        <v>100</v>
      </c>
      <c r="BL833" s="49">
        <v>0</v>
      </c>
      <c r="BM833" s="49">
        <v>0</v>
      </c>
      <c r="BN833" s="49">
        <v>0</v>
      </c>
      <c r="BO833" s="49">
        <v>0</v>
      </c>
      <c r="BP833" s="49">
        <v>0</v>
      </c>
      <c r="BQ833" s="49">
        <v>0</v>
      </c>
      <c r="BR833" s="49">
        <v>0</v>
      </c>
      <c r="BS833" s="3">
        <f t="shared" si="405"/>
        <v>0</v>
      </c>
      <c r="BT833" s="2">
        <f t="shared" si="406"/>
        <v>100</v>
      </c>
      <c r="BV833" s="37">
        <v>0.41252725307489202</v>
      </c>
      <c r="BW833" s="37"/>
      <c r="BX833" s="37"/>
      <c r="CB833" s="3">
        <f t="shared" si="381"/>
        <v>0.5</v>
      </c>
      <c r="CD833" s="55">
        <v>-11</v>
      </c>
      <c r="CE833" s="54">
        <v>38</v>
      </c>
      <c r="DH833" s="38">
        <v>0.640980153</v>
      </c>
      <c r="DI833" s="38">
        <v>0.42584063921138399</v>
      </c>
      <c r="DJ833" s="38">
        <v>0.33330123743497903</v>
      </c>
      <c r="DM833" s="2">
        <v>0.42584063921138399</v>
      </c>
      <c r="DN833" s="2">
        <v>0.42584063921138399</v>
      </c>
    </row>
    <row r="834" spans="1:118" ht="18.75">
      <c r="A834" s="8">
        <v>44688</v>
      </c>
      <c r="B834" s="32">
        <f t="shared" si="385"/>
        <v>0.43513513513513519</v>
      </c>
      <c r="C834" s="33">
        <f t="shared" si="386"/>
        <v>0.54520547945205489</v>
      </c>
      <c r="D834" s="33">
        <f t="shared" si="387"/>
        <v>0.375</v>
      </c>
      <c r="E834" s="33">
        <f t="shared" si="388"/>
        <v>0.59884872924501653</v>
      </c>
      <c r="F834" s="33">
        <f t="shared" si="389"/>
        <v>0.58478260869565224</v>
      </c>
      <c r="G834" s="33">
        <f t="shared" si="390"/>
        <v>0.4756756756756757</v>
      </c>
      <c r="H834" s="33">
        <f t="shared" si="391"/>
        <v>0.35364978519418644</v>
      </c>
      <c r="I834" s="33">
        <f t="shared" si="392"/>
        <v>0.50951008645533147</v>
      </c>
      <c r="J834" s="33">
        <f t="shared" si="393"/>
        <v>0.5580952380952382</v>
      </c>
      <c r="K834" s="33">
        <f t="shared" si="394"/>
        <v>0.65217391304347827</v>
      </c>
      <c r="L834" s="33">
        <f t="shared" si="395"/>
        <v>0</v>
      </c>
      <c r="M834" s="33">
        <f t="shared" si="396"/>
        <v>0</v>
      </c>
      <c r="N834" s="33">
        <f t="shared" si="408"/>
        <v>0.3327433628318584</v>
      </c>
      <c r="O834" s="33">
        <f t="shared" si="397"/>
        <v>0.27768595041322319</v>
      </c>
      <c r="P834" s="33">
        <f t="shared" si="398"/>
        <v>0.27951807228915665</v>
      </c>
      <c r="Q834" s="33">
        <f t="shared" si="399"/>
        <v>0.23333333333333334</v>
      </c>
      <c r="R834" s="33">
        <f t="shared" si="400"/>
        <v>0.25650030959752324</v>
      </c>
      <c r="S834" s="33">
        <f t="shared" si="401"/>
        <v>0.21616161616161617</v>
      </c>
      <c r="T834" s="33">
        <f t="shared" si="414"/>
        <v>0.2</v>
      </c>
      <c r="U834" s="33">
        <f t="shared" si="402"/>
        <v>0.3125</v>
      </c>
      <c r="V834" s="33">
        <f t="shared" si="403"/>
        <v>0.20396452790818989</v>
      </c>
      <c r="W834" s="103">
        <v>0.55869361308250298</v>
      </c>
      <c r="Z834" s="47">
        <f t="shared" si="420"/>
        <v>-43</v>
      </c>
      <c r="AA834" s="47">
        <f t="shared" si="420"/>
        <v>-6</v>
      </c>
      <c r="AB834" s="47">
        <f t="shared" si="420"/>
        <v>-34</v>
      </c>
      <c r="AC834" s="87">
        <v>-23.216604954074594</v>
      </c>
      <c r="AD834" s="47">
        <f t="shared" si="421"/>
        <v>-29</v>
      </c>
      <c r="AE834" s="47">
        <f t="shared" si="421"/>
        <v>17</v>
      </c>
      <c r="AF834" s="47">
        <f t="shared" si="412"/>
        <v>26764</v>
      </c>
      <c r="AG834" s="58">
        <f t="shared" si="422"/>
        <v>20.5</v>
      </c>
      <c r="AH834" s="58">
        <f t="shared" si="422"/>
        <v>15.3</v>
      </c>
      <c r="AI834" s="58">
        <f t="shared" si="422"/>
        <v>83</v>
      </c>
      <c r="AJ834" s="3">
        <v>0</v>
      </c>
      <c r="AK834" s="45">
        <v>0</v>
      </c>
      <c r="AL834" s="36">
        <f t="shared" si="409"/>
        <v>7.9121748590643861</v>
      </c>
      <c r="AM834" s="36">
        <f t="shared" si="404"/>
        <v>7.9121748590643861</v>
      </c>
      <c r="AN834" s="96">
        <v>49</v>
      </c>
      <c r="AO834" s="49">
        <f t="shared" si="419"/>
        <v>12</v>
      </c>
      <c r="AP834" s="49">
        <f t="shared" si="419"/>
        <v>2</v>
      </c>
      <c r="AQ834" s="36">
        <f t="shared" si="410"/>
        <v>3421.5714285714284</v>
      </c>
      <c r="AR834" s="80">
        <v>3802</v>
      </c>
      <c r="AT834" s="66">
        <v>8</v>
      </c>
      <c r="AX834" s="74">
        <v>6</v>
      </c>
      <c r="BA834" s="66">
        <v>264</v>
      </c>
      <c r="BD834" s="47">
        <f t="shared" si="423"/>
        <v>13373</v>
      </c>
      <c r="BE834" s="47">
        <f t="shared" si="423"/>
        <v>8160</v>
      </c>
      <c r="BF834" s="47">
        <f t="shared" si="423"/>
        <v>5231</v>
      </c>
      <c r="BG834" s="36"/>
      <c r="BH834" s="89">
        <v>0</v>
      </c>
      <c r="BI834" s="69">
        <v>0</v>
      </c>
      <c r="BJ834" s="69">
        <v>0</v>
      </c>
      <c r="BK834" s="3">
        <f t="shared" si="413"/>
        <v>100</v>
      </c>
      <c r="BL834" s="49">
        <v>0</v>
      </c>
      <c r="BM834" s="49">
        <v>0</v>
      </c>
      <c r="BN834" s="49">
        <v>0</v>
      </c>
      <c r="BO834" s="49">
        <v>0</v>
      </c>
      <c r="BP834" s="49">
        <v>0</v>
      </c>
      <c r="BQ834" s="49">
        <v>0</v>
      </c>
      <c r="BR834" s="49">
        <v>0</v>
      </c>
      <c r="BS834" s="3">
        <f t="shared" si="405"/>
        <v>0</v>
      </c>
      <c r="BT834" s="2">
        <f t="shared" si="406"/>
        <v>100</v>
      </c>
      <c r="BV834" s="37">
        <v>0.41236253271244599</v>
      </c>
      <c r="BW834" s="37"/>
      <c r="BX834" s="37"/>
      <c r="CB834" s="3">
        <f t="shared" si="381"/>
        <v>0.5</v>
      </c>
      <c r="CD834" s="55">
        <v>-15</v>
      </c>
      <c r="CE834" s="54">
        <v>29</v>
      </c>
      <c r="DH834" s="38">
        <v>0.64032367800000001</v>
      </c>
      <c r="DI834" s="38">
        <v>0.42544534965981901</v>
      </c>
      <c r="DJ834" s="38">
        <v>0.33334068593463601</v>
      </c>
      <c r="DM834" s="2">
        <v>0.42544534965981901</v>
      </c>
      <c r="DN834" s="2">
        <v>0.42544534965981901</v>
      </c>
    </row>
    <row r="835" spans="1:118" ht="18.75">
      <c r="A835" s="8">
        <v>44689</v>
      </c>
      <c r="B835" s="32">
        <f t="shared" si="385"/>
        <v>0.5</v>
      </c>
      <c r="C835" s="33">
        <f t="shared" si="386"/>
        <v>0.61917808219178094</v>
      </c>
      <c r="D835" s="33">
        <f t="shared" si="387"/>
        <v>0.48000000000000009</v>
      </c>
      <c r="E835" s="33">
        <f t="shared" si="388"/>
        <v>0.58680448696247334</v>
      </c>
      <c r="F835" s="33">
        <f t="shared" si="389"/>
        <v>0.66956521739130437</v>
      </c>
      <c r="G835" s="33">
        <f t="shared" si="390"/>
        <v>0.36216216216216224</v>
      </c>
      <c r="H835" s="33">
        <f t="shared" si="391"/>
        <v>0.31043793595055164</v>
      </c>
      <c r="I835" s="33">
        <f t="shared" si="392"/>
        <v>0.58559077809798277</v>
      </c>
      <c r="J835" s="33">
        <f t="shared" si="393"/>
        <v>0.51238095238095238</v>
      </c>
      <c r="K835" s="33">
        <f t="shared" si="394"/>
        <v>0.5478260869565218</v>
      </c>
      <c r="L835" s="33">
        <f t="shared" si="395"/>
        <v>0</v>
      </c>
      <c r="M835" s="33">
        <f t="shared" si="396"/>
        <v>0</v>
      </c>
      <c r="N835" s="33">
        <f t="shared" si="408"/>
        <v>0.33277173395504622</v>
      </c>
      <c r="O835" s="33">
        <f t="shared" si="397"/>
        <v>0.24628099173553722</v>
      </c>
      <c r="P835" s="33">
        <f t="shared" si="398"/>
        <v>0.26506024096385544</v>
      </c>
      <c r="Q835" s="33">
        <f t="shared" si="399"/>
        <v>0.31666666666666671</v>
      </c>
      <c r="R835" s="33">
        <f t="shared" si="400"/>
        <v>0.2699789473684211</v>
      </c>
      <c r="S835" s="33">
        <f t="shared" si="401"/>
        <v>0.21616161616161617</v>
      </c>
      <c r="T835" s="33">
        <f t="shared" si="414"/>
        <v>0.2</v>
      </c>
      <c r="U835" s="33">
        <f t="shared" si="402"/>
        <v>0.3125</v>
      </c>
      <c r="V835" s="33">
        <f t="shared" si="403"/>
        <v>0.20396452790818989</v>
      </c>
      <c r="W835" s="103">
        <v>0.55886620557906896</v>
      </c>
      <c r="Z835" s="47">
        <f t="shared" si="420"/>
        <v>-35</v>
      </c>
      <c r="AA835" s="47">
        <f t="shared" si="420"/>
        <v>3</v>
      </c>
      <c r="AB835" s="47">
        <f t="shared" si="420"/>
        <v>-13</v>
      </c>
      <c r="AC835" s="87">
        <v>-25.099686103848335</v>
      </c>
      <c r="AD835" s="47">
        <f t="shared" si="421"/>
        <v>-16</v>
      </c>
      <c r="AE835" s="47">
        <f t="shared" si="421"/>
        <v>10</v>
      </c>
      <c r="AF835" s="47">
        <f t="shared" si="412"/>
        <v>19237</v>
      </c>
      <c r="AG835" s="58">
        <f t="shared" si="422"/>
        <v>24.9</v>
      </c>
      <c r="AH835" s="58">
        <f t="shared" si="422"/>
        <v>12.9</v>
      </c>
      <c r="AI835" s="58">
        <f t="shared" si="422"/>
        <v>71</v>
      </c>
      <c r="AJ835" s="3">
        <v>0</v>
      </c>
      <c r="AK835" s="45">
        <v>0</v>
      </c>
      <c r="AL835" s="36">
        <f t="shared" si="409"/>
        <v>7.9133374643497998</v>
      </c>
      <c r="AM835" s="36">
        <f t="shared" si="404"/>
        <v>7.9121748590643861</v>
      </c>
      <c r="AN835" s="96">
        <v>30</v>
      </c>
      <c r="AO835" s="49">
        <f t="shared" si="419"/>
        <v>10</v>
      </c>
      <c r="AP835" s="49">
        <f t="shared" si="419"/>
        <v>7</v>
      </c>
      <c r="AQ835" s="36">
        <f t="shared" si="410"/>
        <v>3674.2857142857142</v>
      </c>
      <c r="AR835" s="80">
        <v>4709</v>
      </c>
      <c r="AT835" s="66">
        <v>8</v>
      </c>
      <c r="AX835" s="74">
        <v>6</v>
      </c>
      <c r="BA835" s="66">
        <v>293</v>
      </c>
      <c r="BD835" s="47">
        <f t="shared" si="423"/>
        <v>12260</v>
      </c>
      <c r="BE835" s="47">
        <f t="shared" si="423"/>
        <v>3787</v>
      </c>
      <c r="BF835" s="47">
        <f t="shared" si="423"/>
        <v>3190</v>
      </c>
      <c r="BG835" s="36"/>
      <c r="BH835" s="89">
        <v>0</v>
      </c>
      <c r="BI835" s="69">
        <v>0</v>
      </c>
      <c r="BJ835" s="69">
        <v>0</v>
      </c>
      <c r="BK835" s="3">
        <f t="shared" si="413"/>
        <v>100</v>
      </c>
      <c r="BL835" s="49">
        <v>0</v>
      </c>
      <c r="BM835" s="49">
        <v>0</v>
      </c>
      <c r="BN835" s="49">
        <v>0</v>
      </c>
      <c r="BO835" s="49">
        <v>0</v>
      </c>
      <c r="BP835" s="49">
        <v>0</v>
      </c>
      <c r="BQ835" s="49">
        <v>0</v>
      </c>
      <c r="BR835" s="49">
        <v>0</v>
      </c>
      <c r="BS835" s="3">
        <f t="shared" si="405"/>
        <v>0</v>
      </c>
      <c r="BT835" s="2">
        <f t="shared" si="406"/>
        <v>100</v>
      </c>
      <c r="BV835" s="37">
        <v>0.41214941473141797</v>
      </c>
      <c r="BW835" s="37"/>
      <c r="BX835" s="37"/>
      <c r="CB835" s="3">
        <f t="shared" si="381"/>
        <v>0.5</v>
      </c>
      <c r="CD835" s="55">
        <v>-13</v>
      </c>
      <c r="CE835" s="54">
        <v>23</v>
      </c>
      <c r="DH835" s="38">
        <v>0.639504976</v>
      </c>
      <c r="DI835" s="38">
        <v>0.424917727272559</v>
      </c>
      <c r="DJ835" s="38">
        <v>0.33324575181149502</v>
      </c>
      <c r="DM835" s="2">
        <v>0.424917727272559</v>
      </c>
      <c r="DN835" s="2">
        <v>0.424917727272559</v>
      </c>
    </row>
    <row r="836" spans="1:118" ht="18.75">
      <c r="A836" s="8">
        <v>44690</v>
      </c>
      <c r="B836" s="32">
        <f t="shared" si="385"/>
        <v>0.51621621621621627</v>
      </c>
      <c r="C836" s="33">
        <f t="shared" si="386"/>
        <v>0.60273972602739734</v>
      </c>
      <c r="D836" s="33">
        <f t="shared" si="387"/>
        <v>0.52</v>
      </c>
      <c r="E836" s="33">
        <f t="shared" si="388"/>
        <v>0.58624558904585022</v>
      </c>
      <c r="F836" s="33">
        <f t="shared" si="389"/>
        <v>0.66304347826086962</v>
      </c>
      <c r="G836" s="33">
        <f t="shared" si="390"/>
        <v>0.32972972972972975</v>
      </c>
      <c r="H836" s="33">
        <f t="shared" si="391"/>
        <v>0.28257154612344881</v>
      </c>
      <c r="I836" s="33">
        <f t="shared" si="392"/>
        <v>0.64783861671469745</v>
      </c>
      <c r="J836" s="33">
        <f t="shared" si="393"/>
        <v>0.60190476190476194</v>
      </c>
      <c r="K836" s="33">
        <f t="shared" si="394"/>
        <v>0.41739130434782612</v>
      </c>
      <c r="L836" s="33">
        <f t="shared" si="395"/>
        <v>1</v>
      </c>
      <c r="M836" s="33">
        <f t="shared" si="396"/>
        <v>0</v>
      </c>
      <c r="N836" s="33">
        <f t="shared" si="408"/>
        <v>0.33282847620142186</v>
      </c>
      <c r="O836" s="33">
        <f t="shared" si="397"/>
        <v>0.23801652892561986</v>
      </c>
      <c r="P836" s="33">
        <f t="shared" si="398"/>
        <v>0.22168674698795182</v>
      </c>
      <c r="Q836" s="33">
        <f t="shared" si="399"/>
        <v>0.41666666666666669</v>
      </c>
      <c r="R836" s="33">
        <f t="shared" si="400"/>
        <v>0.24474551083591334</v>
      </c>
      <c r="S836" s="33">
        <f t="shared" si="401"/>
        <v>0.21414141414141416</v>
      </c>
      <c r="T836" s="33">
        <f t="shared" si="414"/>
        <v>0.2</v>
      </c>
      <c r="U836" s="33">
        <f t="shared" si="402"/>
        <v>0.2</v>
      </c>
      <c r="V836" s="33">
        <f t="shared" si="403"/>
        <v>0.20396452790818989</v>
      </c>
      <c r="W836" s="103">
        <v>0.55869517486243891</v>
      </c>
      <c r="Z836" s="47">
        <f t="shared" si="420"/>
        <v>-33</v>
      </c>
      <c r="AA836" s="47">
        <f t="shared" si="420"/>
        <v>1</v>
      </c>
      <c r="AB836" s="47">
        <f t="shared" si="420"/>
        <v>-5</v>
      </c>
      <c r="AC836" s="87">
        <v>-25.187068116494022</v>
      </c>
      <c r="AD836" s="47">
        <f t="shared" si="421"/>
        <v>-17</v>
      </c>
      <c r="AE836" s="47">
        <f t="shared" si="421"/>
        <v>8</v>
      </c>
      <c r="AF836" s="47">
        <f t="shared" si="412"/>
        <v>14383</v>
      </c>
      <c r="AG836" s="58">
        <f t="shared" si="422"/>
        <v>28.5</v>
      </c>
      <c r="AH836" s="58">
        <f t="shared" si="422"/>
        <v>17.600000000000001</v>
      </c>
      <c r="AI836" s="58">
        <f t="shared" si="422"/>
        <v>56</v>
      </c>
      <c r="AJ836" s="3">
        <v>1</v>
      </c>
      <c r="AK836" s="45">
        <v>0</v>
      </c>
      <c r="AL836" s="36">
        <f t="shared" si="409"/>
        <v>7.9156626749206263</v>
      </c>
      <c r="AM836" s="36">
        <f t="shared" si="404"/>
        <v>7.9121748590643861</v>
      </c>
      <c r="AN836" s="96">
        <v>25</v>
      </c>
      <c r="AO836" s="49">
        <f t="shared" si="419"/>
        <v>4</v>
      </c>
      <c r="AP836" s="49">
        <f t="shared" si="419"/>
        <v>13</v>
      </c>
      <c r="AQ836" s="36">
        <f t="shared" si="410"/>
        <v>3945.8571428571427</v>
      </c>
      <c r="AR836" s="80">
        <v>3011</v>
      </c>
      <c r="AT836" s="66">
        <v>7</v>
      </c>
      <c r="AX836" s="74">
        <v>0</v>
      </c>
      <c r="BA836" s="66">
        <v>188</v>
      </c>
      <c r="BD836" s="47">
        <f t="shared" si="423"/>
        <v>9459</v>
      </c>
      <c r="BE836" s="47">
        <f t="shared" si="423"/>
        <v>2446</v>
      </c>
      <c r="BF836" s="47">
        <f t="shared" si="423"/>
        <v>2478</v>
      </c>
      <c r="BG836" s="36"/>
      <c r="BH836" s="89">
        <v>0</v>
      </c>
      <c r="BI836" s="69">
        <v>0</v>
      </c>
      <c r="BJ836" s="69">
        <v>0</v>
      </c>
      <c r="BK836" s="3">
        <f t="shared" si="413"/>
        <v>100</v>
      </c>
      <c r="BL836" s="49">
        <v>0</v>
      </c>
      <c r="BM836" s="49">
        <v>0</v>
      </c>
      <c r="BN836" s="49">
        <v>0</v>
      </c>
      <c r="BO836" s="49">
        <v>0</v>
      </c>
      <c r="BP836" s="49">
        <v>0</v>
      </c>
      <c r="BQ836" s="49">
        <v>0</v>
      </c>
      <c r="BR836" s="49">
        <v>0</v>
      </c>
      <c r="BS836" s="3">
        <f t="shared" si="405"/>
        <v>0</v>
      </c>
      <c r="BT836" s="2">
        <f t="shared" si="406"/>
        <v>100</v>
      </c>
      <c r="BV836" s="37">
        <v>0.41196998369812399</v>
      </c>
      <c r="BW836" s="37"/>
      <c r="BX836" s="37"/>
      <c r="CB836" s="3">
        <f t="shared" si="381"/>
        <v>0.5</v>
      </c>
      <c r="CD836" s="55">
        <v>-15</v>
      </c>
      <c r="CE836" s="54">
        <v>26</v>
      </c>
      <c r="DH836" s="38">
        <v>0.63845884600000002</v>
      </c>
      <c r="DI836" s="38">
        <v>0.42420564302993602</v>
      </c>
      <c r="DJ836" s="38">
        <v>0.332964098205418</v>
      </c>
      <c r="DM836" s="2">
        <v>0.42420564302993602</v>
      </c>
      <c r="DN836" s="2">
        <v>0.42420564302993602</v>
      </c>
    </row>
    <row r="837" spans="1:118" ht="18.75">
      <c r="A837" s="8">
        <v>44691</v>
      </c>
      <c r="B837" s="32">
        <f t="shared" si="385"/>
        <v>0.49189189189189192</v>
      </c>
      <c r="C837" s="33">
        <f t="shared" si="386"/>
        <v>0.58630136986301373</v>
      </c>
      <c r="D837" s="33">
        <f t="shared" si="387"/>
        <v>0.47000000000000008</v>
      </c>
      <c r="E837" s="33">
        <f t="shared" si="388"/>
        <v>0.60109450802496678</v>
      </c>
      <c r="F837" s="33">
        <f t="shared" si="389"/>
        <v>0.61739130434782619</v>
      </c>
      <c r="G837" s="33">
        <f t="shared" si="390"/>
        <v>0.39459459459459467</v>
      </c>
      <c r="H837" s="33">
        <f t="shared" si="391"/>
        <v>0.34165127783146598</v>
      </c>
      <c r="I837" s="33">
        <f t="shared" si="392"/>
        <v>0.58904899135446698</v>
      </c>
      <c r="J837" s="33">
        <f t="shared" si="393"/>
        <v>0.57333333333333347</v>
      </c>
      <c r="K837" s="33">
        <f t="shared" si="394"/>
        <v>0.30434782608695654</v>
      </c>
      <c r="L837" s="33">
        <f t="shared" si="395"/>
        <v>1</v>
      </c>
      <c r="M837" s="33">
        <f t="shared" si="396"/>
        <v>0</v>
      </c>
      <c r="N837" s="33">
        <f t="shared" si="408"/>
        <v>0.33291358957098527</v>
      </c>
      <c r="O837" s="33">
        <f t="shared" si="397"/>
        <v>0.24462809917355374</v>
      </c>
      <c r="P837" s="33">
        <f t="shared" si="398"/>
        <v>0.25060240963855424</v>
      </c>
      <c r="Q837" s="33">
        <f t="shared" si="399"/>
        <v>0.25</v>
      </c>
      <c r="R837" s="33">
        <f t="shared" si="400"/>
        <v>0.26608544891640867</v>
      </c>
      <c r="S837" s="33">
        <f t="shared" si="401"/>
        <v>0.2181818181818182</v>
      </c>
      <c r="T837" s="33">
        <f t="shared" si="414"/>
        <v>0.2</v>
      </c>
      <c r="U837" s="33">
        <f t="shared" si="402"/>
        <v>0.23750000000000002</v>
      </c>
      <c r="V837" s="33">
        <f t="shared" si="403"/>
        <v>0.20396452790818989</v>
      </c>
      <c r="W837" s="103">
        <v>0.55862571207575096</v>
      </c>
      <c r="Z837" s="47">
        <f t="shared" si="420"/>
        <v>-36</v>
      </c>
      <c r="AA837" s="47">
        <f t="shared" si="420"/>
        <v>-1</v>
      </c>
      <c r="AB837" s="47">
        <f t="shared" si="420"/>
        <v>-15</v>
      </c>
      <c r="AC837" s="87">
        <v>-22.865484178862729</v>
      </c>
      <c r="AD837" s="47">
        <f t="shared" si="421"/>
        <v>-24</v>
      </c>
      <c r="AE837" s="47">
        <f t="shared" si="421"/>
        <v>12</v>
      </c>
      <c r="AF837" s="47">
        <f t="shared" si="412"/>
        <v>24674</v>
      </c>
      <c r="AG837" s="58">
        <f t="shared" si="422"/>
        <v>25.1</v>
      </c>
      <c r="AH837" s="58">
        <f t="shared" si="422"/>
        <v>16.100000000000001</v>
      </c>
      <c r="AI837" s="58">
        <f t="shared" si="422"/>
        <v>43</v>
      </c>
      <c r="AJ837" s="3">
        <v>1</v>
      </c>
      <c r="AK837" s="45">
        <v>0</v>
      </c>
      <c r="AL837" s="36">
        <f t="shared" si="409"/>
        <v>7.9191504907768664</v>
      </c>
      <c r="AM837" s="36">
        <f t="shared" si="404"/>
        <v>7.9121748590643861</v>
      </c>
      <c r="AN837" s="96">
        <v>29</v>
      </c>
      <c r="AO837" s="49">
        <f t="shared" ref="AO837:AP856" si="424">AO472</f>
        <v>8</v>
      </c>
      <c r="AP837" s="49">
        <f t="shared" si="424"/>
        <v>3</v>
      </c>
      <c r="AQ837" s="36">
        <f t="shared" si="410"/>
        <v>4149</v>
      </c>
      <c r="AR837" s="80">
        <v>4447</v>
      </c>
      <c r="AT837" s="66">
        <v>9</v>
      </c>
      <c r="AX837" s="74">
        <v>2</v>
      </c>
      <c r="BA837" s="66">
        <v>284</v>
      </c>
      <c r="BD837" s="47">
        <f t="shared" si="423"/>
        <v>11495</v>
      </c>
      <c r="BE837" s="47">
        <f t="shared" si="423"/>
        <v>8109</v>
      </c>
      <c r="BF837" s="47">
        <f t="shared" si="423"/>
        <v>5070</v>
      </c>
      <c r="BG837" s="36"/>
      <c r="BH837" s="89">
        <v>0</v>
      </c>
      <c r="BI837" s="69">
        <v>0</v>
      </c>
      <c r="BJ837" s="69">
        <v>0</v>
      </c>
      <c r="BK837" s="3">
        <f t="shared" si="413"/>
        <v>100</v>
      </c>
      <c r="BL837" s="49">
        <v>0</v>
      </c>
      <c r="BM837" s="49">
        <v>0</v>
      </c>
      <c r="BN837" s="49">
        <v>0</v>
      </c>
      <c r="BO837" s="49">
        <v>0</v>
      </c>
      <c r="BP837" s="49">
        <v>0</v>
      </c>
      <c r="BQ837" s="49">
        <v>0</v>
      </c>
      <c r="BR837" s="49">
        <v>0</v>
      </c>
      <c r="BS837" s="3">
        <f t="shared" si="405"/>
        <v>0</v>
      </c>
      <c r="BT837" s="2">
        <f t="shared" si="406"/>
        <v>100</v>
      </c>
      <c r="BV837" s="37">
        <v>0.41189742515848499</v>
      </c>
      <c r="BW837" s="37"/>
      <c r="BX837" s="37"/>
      <c r="CB837" s="3">
        <f t="shared" si="381"/>
        <v>0.5</v>
      </c>
      <c r="CD837" s="55">
        <v>-7</v>
      </c>
      <c r="CE837" s="54">
        <v>23</v>
      </c>
      <c r="DH837" s="38">
        <v>0.63723228600000004</v>
      </c>
      <c r="DI837" s="38">
        <v>0.423346725420498</v>
      </c>
      <c r="DJ837" s="38">
        <v>0.33253388856499999</v>
      </c>
      <c r="DM837" s="2">
        <v>0.423346725420498</v>
      </c>
      <c r="DN837" s="2">
        <v>0.423346725420498</v>
      </c>
    </row>
    <row r="838" spans="1:118" ht="18.75">
      <c r="A838" s="8">
        <v>44692</v>
      </c>
      <c r="B838" s="32">
        <f t="shared" si="385"/>
        <v>0.48378378378378384</v>
      </c>
      <c r="C838" s="33">
        <f t="shared" si="386"/>
        <v>0.58630136986301373</v>
      </c>
      <c r="D838" s="33">
        <f t="shared" si="387"/>
        <v>0.45500000000000007</v>
      </c>
      <c r="E838" s="33">
        <f t="shared" si="388"/>
        <v>0.59238324422061073</v>
      </c>
      <c r="F838" s="33">
        <f t="shared" si="389"/>
        <v>0.60434782608695659</v>
      </c>
      <c r="G838" s="33">
        <f t="shared" si="390"/>
        <v>0.42702702702702711</v>
      </c>
      <c r="H838" s="33">
        <f t="shared" si="391"/>
        <v>0.34896520050137309</v>
      </c>
      <c r="I838" s="33">
        <f t="shared" si="392"/>
        <v>0.499135446685879</v>
      </c>
      <c r="J838" s="33">
        <f t="shared" si="393"/>
        <v>0.55238095238095242</v>
      </c>
      <c r="K838" s="33">
        <f t="shared" si="394"/>
        <v>0.43478260869565222</v>
      </c>
      <c r="L838" s="33">
        <f t="shared" si="395"/>
        <v>1</v>
      </c>
      <c r="M838" s="33">
        <f t="shared" si="396"/>
        <v>0</v>
      </c>
      <c r="N838" s="33">
        <f t="shared" si="408"/>
        <v>0.33302707406373649</v>
      </c>
      <c r="O838" s="33">
        <f t="shared" si="397"/>
        <v>0.24132231404958679</v>
      </c>
      <c r="P838" s="33">
        <f t="shared" si="398"/>
        <v>0.28674698795180725</v>
      </c>
      <c r="Q838" s="33">
        <f t="shared" si="399"/>
        <v>0.23333333333333334</v>
      </c>
      <c r="R838" s="33">
        <f t="shared" si="400"/>
        <v>0.27075170278637772</v>
      </c>
      <c r="S838" s="33">
        <f t="shared" si="401"/>
        <v>0.21616161616161617</v>
      </c>
      <c r="T838" s="33">
        <f t="shared" si="414"/>
        <v>0.2</v>
      </c>
      <c r="U838" s="33">
        <f t="shared" si="402"/>
        <v>0.29375000000000001</v>
      </c>
      <c r="V838" s="33">
        <f t="shared" si="403"/>
        <v>0.20396452790818989</v>
      </c>
      <c r="W838" s="103">
        <v>0.558299272624174</v>
      </c>
      <c r="Z838" s="47">
        <f t="shared" si="420"/>
        <v>-37</v>
      </c>
      <c r="AA838" s="47">
        <f t="shared" si="420"/>
        <v>-1</v>
      </c>
      <c r="AB838" s="47">
        <f t="shared" si="420"/>
        <v>-18</v>
      </c>
      <c r="AC838" s="87">
        <v>-24.227464142057663</v>
      </c>
      <c r="AD838" s="47">
        <f t="shared" si="421"/>
        <v>-26</v>
      </c>
      <c r="AE838" s="47">
        <f t="shared" si="421"/>
        <v>14</v>
      </c>
      <c r="AF838" s="47">
        <f t="shared" si="412"/>
        <v>25948</v>
      </c>
      <c r="AG838" s="58">
        <f t="shared" si="422"/>
        <v>19.899999999999999</v>
      </c>
      <c r="AH838" s="58">
        <f t="shared" si="422"/>
        <v>15</v>
      </c>
      <c r="AI838" s="58">
        <f t="shared" si="422"/>
        <v>58</v>
      </c>
      <c r="AJ838" s="3">
        <v>1</v>
      </c>
      <c r="AK838" s="45">
        <v>0</v>
      </c>
      <c r="AL838" s="36">
        <f t="shared" si="409"/>
        <v>7.9238009119185202</v>
      </c>
      <c r="AM838" s="36">
        <f t="shared" si="404"/>
        <v>7.920313096062281</v>
      </c>
      <c r="AN838" s="96">
        <v>27</v>
      </c>
      <c r="AO838" s="49">
        <f t="shared" si="424"/>
        <v>13</v>
      </c>
      <c r="AP838" s="49">
        <f t="shared" si="424"/>
        <v>2</v>
      </c>
      <c r="AQ838" s="36">
        <f t="shared" si="410"/>
        <v>4148</v>
      </c>
      <c r="AR838" s="80">
        <v>4761</v>
      </c>
      <c r="AT838" s="66">
        <v>8</v>
      </c>
      <c r="AX838" s="74">
        <v>5</v>
      </c>
      <c r="BA838" s="66">
        <v>308</v>
      </c>
      <c r="BD838" s="47">
        <f t="shared" si="423"/>
        <v>12141</v>
      </c>
      <c r="BE838" s="47">
        <f t="shared" si="423"/>
        <v>8465</v>
      </c>
      <c r="BF838" s="47">
        <f t="shared" si="423"/>
        <v>5342</v>
      </c>
      <c r="BG838" s="36"/>
      <c r="BH838" s="89">
        <v>0</v>
      </c>
      <c r="BI838" s="69">
        <v>0</v>
      </c>
      <c r="BJ838" s="69">
        <v>0.11428571428571402</v>
      </c>
      <c r="BK838" s="3">
        <f>100-BJ838</f>
        <v>99.885714285714286</v>
      </c>
      <c r="BL838" s="49">
        <v>0</v>
      </c>
      <c r="BM838" s="49">
        <v>0</v>
      </c>
      <c r="BN838" s="49">
        <v>0</v>
      </c>
      <c r="BO838" s="49">
        <v>0</v>
      </c>
      <c r="BP838" s="49">
        <v>0</v>
      </c>
      <c r="BQ838" s="49">
        <v>0</v>
      </c>
      <c r="BR838" s="49">
        <v>0</v>
      </c>
      <c r="BS838" s="3">
        <f t="shared" si="405"/>
        <v>0</v>
      </c>
      <c r="BT838" s="2">
        <f t="shared" si="406"/>
        <v>100</v>
      </c>
      <c r="BV838" s="37">
        <v>0.41175077286767398</v>
      </c>
      <c r="BW838" s="37"/>
      <c r="BX838" s="37"/>
      <c r="CB838" s="3">
        <f t="shared" si="381"/>
        <v>0.5</v>
      </c>
      <c r="CD838" s="55">
        <v>-9</v>
      </c>
      <c r="CE838" s="54">
        <v>27.5</v>
      </c>
      <c r="DH838" s="38">
        <v>0.63582213600000004</v>
      </c>
      <c r="DI838" s="38">
        <v>0.42233848646390298</v>
      </c>
      <c r="DJ838" s="38">
        <v>0.33195308588133199</v>
      </c>
      <c r="DM838" s="2">
        <v>0.42233848646390298</v>
      </c>
      <c r="DN838" s="2">
        <v>0.42233848646390298</v>
      </c>
    </row>
    <row r="839" spans="1:118" ht="18.75">
      <c r="A839" s="8">
        <v>44693</v>
      </c>
      <c r="B839" s="32">
        <f t="shared" si="385"/>
        <v>0.5</v>
      </c>
      <c r="C839" s="33">
        <f t="shared" si="386"/>
        <v>0.60273972602739734</v>
      </c>
      <c r="D839" s="33">
        <f t="shared" si="387"/>
        <v>0.5</v>
      </c>
      <c r="E839" s="33">
        <f t="shared" si="388"/>
        <v>0.58033252134970048</v>
      </c>
      <c r="F839" s="33">
        <f t="shared" si="389"/>
        <v>0.60434782608695659</v>
      </c>
      <c r="G839" s="33">
        <f t="shared" si="390"/>
        <v>0.41081081081081083</v>
      </c>
      <c r="H839" s="33">
        <f t="shared" si="391"/>
        <v>0.36645776123544443</v>
      </c>
      <c r="I839" s="33">
        <f t="shared" si="392"/>
        <v>0.52161383285302598</v>
      </c>
      <c r="J839" s="33">
        <f t="shared" si="393"/>
        <v>0.5580952380952382</v>
      </c>
      <c r="K839" s="33">
        <f t="shared" si="394"/>
        <v>0.41739130434782612</v>
      </c>
      <c r="L839" s="33">
        <f t="shared" si="395"/>
        <v>1</v>
      </c>
      <c r="M839" s="33">
        <f t="shared" si="396"/>
        <v>0</v>
      </c>
      <c r="N839" s="33">
        <f t="shared" si="408"/>
        <v>0.3331689296796756</v>
      </c>
      <c r="O839" s="33">
        <f t="shared" si="397"/>
        <v>0.23966942148760331</v>
      </c>
      <c r="P839" s="33">
        <f t="shared" si="398"/>
        <v>0.25783132530120484</v>
      </c>
      <c r="Q839" s="33">
        <f t="shared" si="399"/>
        <v>0.25</v>
      </c>
      <c r="R839" s="33">
        <f t="shared" si="400"/>
        <v>0.26260804953560374</v>
      </c>
      <c r="S839" s="33">
        <f t="shared" si="401"/>
        <v>0.21212121212121213</v>
      </c>
      <c r="T839" s="33">
        <f t="shared" si="414"/>
        <v>0.2</v>
      </c>
      <c r="U839" s="33">
        <f t="shared" si="402"/>
        <v>0.27500000000000002</v>
      </c>
      <c r="V839" s="33">
        <f t="shared" si="403"/>
        <v>0.20396452790818989</v>
      </c>
      <c r="W839" s="103">
        <v>0.55794708173004393</v>
      </c>
      <c r="Z839" s="47">
        <f t="shared" si="420"/>
        <v>-35</v>
      </c>
      <c r="AA839" s="47">
        <f t="shared" si="420"/>
        <v>1</v>
      </c>
      <c r="AB839" s="47">
        <f t="shared" si="420"/>
        <v>-9</v>
      </c>
      <c r="AC839" s="87">
        <v>-26.111558512381698</v>
      </c>
      <c r="AD839" s="47">
        <f t="shared" si="421"/>
        <v>-26</v>
      </c>
      <c r="AE839" s="47">
        <f t="shared" si="421"/>
        <v>13</v>
      </c>
      <c r="AF839" s="47">
        <f t="shared" si="412"/>
        <v>28995</v>
      </c>
      <c r="AG839" s="58">
        <f t="shared" si="422"/>
        <v>21.2</v>
      </c>
      <c r="AH839" s="58">
        <f t="shared" si="422"/>
        <v>15.3</v>
      </c>
      <c r="AI839" s="58">
        <f t="shared" si="422"/>
        <v>56</v>
      </c>
      <c r="AJ839" s="3">
        <v>1</v>
      </c>
      <c r="AK839" s="45">
        <v>0</v>
      </c>
      <c r="AL839" s="36">
        <f t="shared" si="409"/>
        <v>7.9296139383455886</v>
      </c>
      <c r="AM839" s="36">
        <f t="shared" si="404"/>
        <v>7.9284513330601749</v>
      </c>
      <c r="AN839" s="96">
        <v>26</v>
      </c>
      <c r="AO839" s="49">
        <f t="shared" si="424"/>
        <v>9</v>
      </c>
      <c r="AP839" s="49">
        <f t="shared" si="424"/>
        <v>3</v>
      </c>
      <c r="AQ839" s="36">
        <f t="shared" si="410"/>
        <v>3953.2857142857142</v>
      </c>
      <c r="AR839" s="80">
        <v>4213</v>
      </c>
      <c r="AT839" s="66">
        <v>6</v>
      </c>
      <c r="AX839" s="74">
        <v>4</v>
      </c>
      <c r="BA839" s="66">
        <v>261</v>
      </c>
      <c r="BD839" s="47">
        <f t="shared" si="423"/>
        <v>12851</v>
      </c>
      <c r="BE839" s="47">
        <f t="shared" si="423"/>
        <v>10388</v>
      </c>
      <c r="BF839" s="47">
        <f t="shared" si="423"/>
        <v>5756</v>
      </c>
      <c r="BG839" s="36"/>
      <c r="BH839" s="89">
        <v>0</v>
      </c>
      <c r="BI839" s="69">
        <v>0</v>
      </c>
      <c r="BJ839" s="69">
        <v>0.22857142857142804</v>
      </c>
      <c r="BK839" s="3">
        <f t="shared" ref="BK839:BK902" si="425">100-BJ839</f>
        <v>99.771428571428572</v>
      </c>
      <c r="BL839" s="49">
        <v>0</v>
      </c>
      <c r="BM839" s="49">
        <v>0</v>
      </c>
      <c r="BN839" s="49">
        <v>0</v>
      </c>
      <c r="BO839" s="49">
        <v>0</v>
      </c>
      <c r="BP839" s="49">
        <v>0</v>
      </c>
      <c r="BQ839" s="49">
        <v>0</v>
      </c>
      <c r="BR839" s="49">
        <v>0</v>
      </c>
      <c r="BS839" s="3">
        <f t="shared" si="405"/>
        <v>0</v>
      </c>
      <c r="BT839" s="2">
        <f t="shared" si="406"/>
        <v>100</v>
      </c>
      <c r="BV839" s="37">
        <v>0.41144873158893402</v>
      </c>
      <c r="BW839" s="37"/>
      <c r="BX839" s="37"/>
      <c r="CB839" s="3">
        <f t="shared" si="381"/>
        <v>0.5</v>
      </c>
      <c r="CD839" s="55">
        <v>-8</v>
      </c>
      <c r="CE839" s="54">
        <v>24.5</v>
      </c>
      <c r="DH839" s="38">
        <v>0.63421673700000003</v>
      </c>
      <c r="DI839" s="38">
        <v>0.421171629107155</v>
      </c>
      <c r="DJ839" s="38">
        <v>0.33121229120913898</v>
      </c>
      <c r="DM839" s="2">
        <v>0.421171629107155</v>
      </c>
      <c r="DN839" s="2">
        <v>0.421171629107155</v>
      </c>
    </row>
    <row r="840" spans="1:118" ht="18.75">
      <c r="A840" s="8">
        <v>44694</v>
      </c>
      <c r="B840" s="32">
        <f t="shared" si="385"/>
        <v>0.44324324324324327</v>
      </c>
      <c r="C840" s="33">
        <f t="shared" si="386"/>
        <v>0.47945205479452058</v>
      </c>
      <c r="D840" s="33">
        <f t="shared" si="387"/>
        <v>0.29000000000000004</v>
      </c>
      <c r="E840" s="33">
        <f t="shared" si="388"/>
        <v>0.57288359531099031</v>
      </c>
      <c r="F840" s="33">
        <f t="shared" si="389"/>
        <v>0.5913043478260871</v>
      </c>
      <c r="G840" s="33">
        <f t="shared" si="390"/>
        <v>0.44324324324324327</v>
      </c>
      <c r="H840" s="33">
        <f t="shared" si="391"/>
        <v>0.36324859108436275</v>
      </c>
      <c r="I840" s="33">
        <f t="shared" si="392"/>
        <v>0.46974063400576377</v>
      </c>
      <c r="J840" s="33">
        <f t="shared" si="393"/>
        <v>0.54095238095238096</v>
      </c>
      <c r="K840" s="33">
        <f t="shared" si="394"/>
        <v>0.74782608695652186</v>
      </c>
      <c r="L840" s="33">
        <f t="shared" si="395"/>
        <v>1</v>
      </c>
      <c r="M840" s="33">
        <f t="shared" si="396"/>
        <v>0</v>
      </c>
      <c r="N840" s="33">
        <f t="shared" si="408"/>
        <v>0.33333915641880241</v>
      </c>
      <c r="O840" s="33">
        <f t="shared" si="397"/>
        <v>0.30413223140495871</v>
      </c>
      <c r="P840" s="33">
        <f t="shared" si="398"/>
        <v>0.24337349397590363</v>
      </c>
      <c r="Q840" s="33">
        <f t="shared" si="399"/>
        <v>0.21666666666666667</v>
      </c>
      <c r="R840" s="33">
        <f t="shared" si="400"/>
        <v>0.26092879256965945</v>
      </c>
      <c r="S840" s="33">
        <f t="shared" si="401"/>
        <v>0.20808080808080809</v>
      </c>
      <c r="T840" s="33">
        <f t="shared" si="414"/>
        <v>0.2</v>
      </c>
      <c r="U840" s="33">
        <f t="shared" si="402"/>
        <v>0.27500000000000002</v>
      </c>
      <c r="V840" s="33">
        <f t="shared" si="403"/>
        <v>0.20396452790818989</v>
      </c>
      <c r="W840" s="103">
        <v>0.55729704460053597</v>
      </c>
      <c r="Z840" s="47">
        <f t="shared" si="420"/>
        <v>-42</v>
      </c>
      <c r="AA840" s="47">
        <f t="shared" si="420"/>
        <v>-14</v>
      </c>
      <c r="AB840" s="47">
        <f t="shared" si="420"/>
        <v>-51</v>
      </c>
      <c r="AC840" s="87">
        <v>-27.276175752760899</v>
      </c>
      <c r="AD840" s="47">
        <f t="shared" si="421"/>
        <v>-28</v>
      </c>
      <c r="AE840" s="47">
        <f t="shared" si="421"/>
        <v>15</v>
      </c>
      <c r="AF840" s="47">
        <f t="shared" si="412"/>
        <v>28436</v>
      </c>
      <c r="AG840" s="58">
        <f t="shared" si="422"/>
        <v>18.2</v>
      </c>
      <c r="AH840" s="58">
        <f t="shared" si="422"/>
        <v>14.4</v>
      </c>
      <c r="AI840" s="58">
        <f t="shared" si="422"/>
        <v>94</v>
      </c>
      <c r="AJ840" s="3">
        <v>1</v>
      </c>
      <c r="AK840" s="45">
        <v>0</v>
      </c>
      <c r="AL840" s="36">
        <f t="shared" si="409"/>
        <v>7.9365895700580689</v>
      </c>
      <c r="AM840" s="36">
        <f t="shared" si="404"/>
        <v>7.9365895700580698</v>
      </c>
      <c r="AN840" s="96">
        <v>65</v>
      </c>
      <c r="AO840" s="49">
        <f t="shared" si="424"/>
        <v>7</v>
      </c>
      <c r="AP840" s="49">
        <f t="shared" si="424"/>
        <v>1</v>
      </c>
      <c r="AQ840" s="36">
        <f t="shared" si="410"/>
        <v>3862.2857142857142</v>
      </c>
      <c r="AR840" s="80">
        <v>4100</v>
      </c>
      <c r="AT840" s="66">
        <v>4</v>
      </c>
      <c r="AX840" s="74">
        <v>4</v>
      </c>
      <c r="BA840" s="66">
        <v>280</v>
      </c>
      <c r="BD840" s="47">
        <f t="shared" si="423"/>
        <v>12161</v>
      </c>
      <c r="BE840" s="47">
        <f t="shared" si="423"/>
        <v>10605</v>
      </c>
      <c r="BF840" s="47">
        <f t="shared" si="423"/>
        <v>5670</v>
      </c>
      <c r="BG840" s="36"/>
      <c r="BH840" s="89">
        <v>0</v>
      </c>
      <c r="BI840" s="69">
        <v>0</v>
      </c>
      <c r="BJ840" s="69">
        <v>0.34285714285714303</v>
      </c>
      <c r="BK840" s="3">
        <f t="shared" si="425"/>
        <v>99.657142857142858</v>
      </c>
      <c r="BL840" s="49">
        <v>0</v>
      </c>
      <c r="BM840" s="49">
        <v>0</v>
      </c>
      <c r="BN840" s="49">
        <v>0</v>
      </c>
      <c r="BO840" s="49">
        <v>0</v>
      </c>
      <c r="BP840" s="49">
        <v>0</v>
      </c>
      <c r="BQ840" s="49">
        <v>0</v>
      </c>
      <c r="BR840" s="49">
        <v>0</v>
      </c>
      <c r="BS840" s="3">
        <f t="shared" si="405"/>
        <v>0</v>
      </c>
      <c r="BT840" s="2">
        <f t="shared" si="406"/>
        <v>100</v>
      </c>
      <c r="BV840" s="37">
        <v>0.41130890905984102</v>
      </c>
      <c r="BW840" s="37"/>
      <c r="BX840" s="37"/>
      <c r="CB840" s="3">
        <f t="shared" si="381"/>
        <v>0.5</v>
      </c>
      <c r="CD840" s="55">
        <v>-10</v>
      </c>
      <c r="CE840" s="54">
        <v>29</v>
      </c>
      <c r="DH840" s="38">
        <v>0.63247104099999996</v>
      </c>
      <c r="DI840" s="38">
        <v>0.41989014517255802</v>
      </c>
      <c r="DJ840" s="38">
        <v>0.33035539508599299</v>
      </c>
      <c r="DM840" s="2">
        <v>0.41989014517255802</v>
      </c>
      <c r="DN840" s="2">
        <v>0.41989014517255802</v>
      </c>
    </row>
    <row r="841" spans="1:118" ht="18.75">
      <c r="A841" s="8">
        <v>44695</v>
      </c>
      <c r="B841" s="32">
        <f t="shared" si="385"/>
        <v>0.49189189189189192</v>
      </c>
      <c r="C841" s="33">
        <f t="shared" si="386"/>
        <v>0.63561643835616444</v>
      </c>
      <c r="D841" s="33">
        <f t="shared" si="387"/>
        <v>0.47500000000000009</v>
      </c>
      <c r="E841" s="33">
        <f t="shared" si="388"/>
        <v>0.61730634055933686</v>
      </c>
      <c r="F841" s="33">
        <f t="shared" si="389"/>
        <v>0.61086956521739144</v>
      </c>
      <c r="G841" s="33">
        <f t="shared" si="390"/>
        <v>0.42702702702702711</v>
      </c>
      <c r="H841" s="33">
        <f t="shared" si="391"/>
        <v>0.39905466305627058</v>
      </c>
      <c r="I841" s="33">
        <f t="shared" si="392"/>
        <v>0.62017291066282421</v>
      </c>
      <c r="J841" s="33">
        <f t="shared" si="393"/>
        <v>0.56952380952380954</v>
      </c>
      <c r="K841" s="33">
        <f t="shared" si="394"/>
        <v>0.60000000000000009</v>
      </c>
      <c r="L841" s="33">
        <f t="shared" si="395"/>
        <v>0</v>
      </c>
      <c r="M841" s="33">
        <f t="shared" si="396"/>
        <v>0</v>
      </c>
      <c r="N841" s="33">
        <f t="shared" si="408"/>
        <v>0.33353775428111709</v>
      </c>
      <c r="O841" s="33">
        <f t="shared" si="397"/>
        <v>0.27603305785123966</v>
      </c>
      <c r="P841" s="33">
        <f t="shared" si="398"/>
        <v>0.27228915662650605</v>
      </c>
      <c r="Q841" s="33">
        <f t="shared" si="399"/>
        <v>0.28333333333333333</v>
      </c>
      <c r="R841" s="33">
        <f t="shared" si="400"/>
        <v>0.25639628482972138</v>
      </c>
      <c r="S841" s="33">
        <f t="shared" si="401"/>
        <v>0.20808080808080809</v>
      </c>
      <c r="T841" s="33">
        <f t="shared" si="414"/>
        <v>0.2</v>
      </c>
      <c r="U841" s="33">
        <f t="shared" si="402"/>
        <v>0.38750000000000007</v>
      </c>
      <c r="V841" s="33">
        <f t="shared" si="403"/>
        <v>0.20396452790818989</v>
      </c>
      <c r="W841" s="103">
        <v>0.55679503618612591</v>
      </c>
      <c r="Z841" s="47">
        <f t="shared" si="420"/>
        <v>-36</v>
      </c>
      <c r="AA841" s="47">
        <f t="shared" si="420"/>
        <v>5</v>
      </c>
      <c r="AB841" s="47">
        <f t="shared" si="420"/>
        <v>-14</v>
      </c>
      <c r="AC841" s="87">
        <v>-20.330812795424318</v>
      </c>
      <c r="AD841" s="47">
        <f t="shared" si="421"/>
        <v>-25</v>
      </c>
      <c r="AE841" s="47">
        <f t="shared" si="421"/>
        <v>14</v>
      </c>
      <c r="AF841" s="47">
        <f t="shared" si="412"/>
        <v>34673</v>
      </c>
      <c r="AG841" s="58">
        <f t="shared" si="422"/>
        <v>26.9</v>
      </c>
      <c r="AH841" s="58">
        <f t="shared" si="422"/>
        <v>15.9</v>
      </c>
      <c r="AI841" s="58">
        <f t="shared" si="422"/>
        <v>77</v>
      </c>
      <c r="AJ841" s="3">
        <v>0</v>
      </c>
      <c r="AK841" s="45">
        <v>0</v>
      </c>
      <c r="AL841" s="36">
        <f t="shared" si="409"/>
        <v>7.9447278070559646</v>
      </c>
      <c r="AM841" s="36">
        <f t="shared" si="404"/>
        <v>7.9447278070559646</v>
      </c>
      <c r="AN841" s="96">
        <v>48</v>
      </c>
      <c r="AO841" s="49">
        <f t="shared" si="424"/>
        <v>11</v>
      </c>
      <c r="AP841" s="49">
        <f t="shared" si="424"/>
        <v>5</v>
      </c>
      <c r="AQ841" s="36">
        <f t="shared" si="410"/>
        <v>3750.1428571428573</v>
      </c>
      <c r="AR841" s="80">
        <v>3795</v>
      </c>
      <c r="AT841" s="66">
        <v>4</v>
      </c>
      <c r="AX841" s="74">
        <v>10</v>
      </c>
      <c r="BA841" s="66">
        <v>255</v>
      </c>
      <c r="BD841" s="47">
        <f t="shared" si="423"/>
        <v>16052</v>
      </c>
      <c r="BE841" s="47">
        <f t="shared" si="423"/>
        <v>12114</v>
      </c>
      <c r="BF841" s="47">
        <f t="shared" si="423"/>
        <v>6507</v>
      </c>
      <c r="BG841" s="36"/>
      <c r="BH841" s="89">
        <v>0</v>
      </c>
      <c r="BI841" s="69">
        <v>0</v>
      </c>
      <c r="BJ841" s="70">
        <v>0.45714285714285702</v>
      </c>
      <c r="BK841" s="3">
        <f t="shared" si="425"/>
        <v>99.542857142857144</v>
      </c>
      <c r="BL841" s="49">
        <v>0</v>
      </c>
      <c r="BM841" s="49">
        <v>0</v>
      </c>
      <c r="BN841" s="49">
        <v>0</v>
      </c>
      <c r="BO841" s="49">
        <v>0</v>
      </c>
      <c r="BP841" s="49">
        <v>0</v>
      </c>
      <c r="BQ841" s="49">
        <v>0</v>
      </c>
      <c r="BR841" s="49">
        <v>0</v>
      </c>
      <c r="BS841" s="3">
        <f t="shared" si="405"/>
        <v>0</v>
      </c>
      <c r="BT841" s="2">
        <f t="shared" si="406"/>
        <v>100</v>
      </c>
      <c r="BV841" s="37">
        <v>0.41103737863280598</v>
      </c>
      <c r="BW841" s="37"/>
      <c r="BX841" s="37"/>
      <c r="CB841" s="3">
        <f t="shared" si="381"/>
        <v>0.5</v>
      </c>
      <c r="CD841" s="55">
        <v>-8</v>
      </c>
      <c r="CE841" s="54">
        <v>26</v>
      </c>
      <c r="DH841" s="38">
        <v>0.63059226800000001</v>
      </c>
      <c r="DI841" s="38">
        <v>0.41849984073194701</v>
      </c>
      <c r="DJ841" s="38">
        <v>0.329388741410095</v>
      </c>
      <c r="DM841" s="2">
        <v>0.41849984073194701</v>
      </c>
      <c r="DN841" s="2">
        <v>0.41849984073194701</v>
      </c>
    </row>
    <row r="842" spans="1:118" ht="18.75">
      <c r="A842" s="8">
        <v>44696</v>
      </c>
      <c r="B842" s="32">
        <f t="shared" si="385"/>
        <v>0.54864864864864871</v>
      </c>
      <c r="C842" s="33">
        <f t="shared" si="386"/>
        <v>0.65205479452054804</v>
      </c>
      <c r="D842" s="33">
        <f t="shared" si="387"/>
        <v>0.49500000000000005</v>
      </c>
      <c r="E842" s="33">
        <f t="shared" si="388"/>
        <v>0.60926053857717011</v>
      </c>
      <c r="F842" s="33">
        <f t="shared" si="389"/>
        <v>0.66956521739130437</v>
      </c>
      <c r="G842" s="33">
        <f t="shared" si="390"/>
        <v>0.34594594594594597</v>
      </c>
      <c r="H842" s="33">
        <f t="shared" si="391"/>
        <v>0.33207543559174457</v>
      </c>
      <c r="I842" s="33">
        <f t="shared" si="392"/>
        <v>0.6115273775216139</v>
      </c>
      <c r="J842" s="33">
        <f t="shared" si="393"/>
        <v>0.59238095238095245</v>
      </c>
      <c r="K842" s="33">
        <f t="shared" si="394"/>
        <v>0.5565217391304349</v>
      </c>
      <c r="L842" s="33">
        <f t="shared" si="395"/>
        <v>0</v>
      </c>
      <c r="M842" s="33">
        <f t="shared" si="396"/>
        <v>0</v>
      </c>
      <c r="N842" s="33">
        <f t="shared" si="408"/>
        <v>0.33408744479288094</v>
      </c>
      <c r="O842" s="33">
        <f t="shared" si="397"/>
        <v>0.24958677685950414</v>
      </c>
      <c r="P842" s="33">
        <f t="shared" si="398"/>
        <v>0.27228915662650605</v>
      </c>
      <c r="Q842" s="33">
        <f t="shared" si="399"/>
        <v>0.30000000000000004</v>
      </c>
      <c r="R842" s="33">
        <f t="shared" si="400"/>
        <v>0.24972383900928796</v>
      </c>
      <c r="S842" s="33">
        <f t="shared" si="401"/>
        <v>0.20808080808080809</v>
      </c>
      <c r="T842" s="33">
        <f t="shared" si="414"/>
        <v>0.2</v>
      </c>
      <c r="U842" s="33">
        <f t="shared" si="402"/>
        <v>0.33125000000000004</v>
      </c>
      <c r="V842" s="33">
        <f t="shared" si="403"/>
        <v>0.20396452790818989</v>
      </c>
      <c r="W842" s="103">
        <v>0.55657534890187299</v>
      </c>
      <c r="Z842" s="47">
        <f t="shared" si="420"/>
        <v>-29</v>
      </c>
      <c r="AA842" s="47">
        <f t="shared" si="420"/>
        <v>7</v>
      </c>
      <c r="AB842" s="47">
        <f t="shared" si="420"/>
        <v>-10</v>
      </c>
      <c r="AC842" s="87">
        <v>-21.588749799015673</v>
      </c>
      <c r="AD842" s="47">
        <f t="shared" si="421"/>
        <v>-16</v>
      </c>
      <c r="AE842" s="47">
        <f t="shared" si="421"/>
        <v>9</v>
      </c>
      <c r="AF842" s="47">
        <f t="shared" si="412"/>
        <v>23006</v>
      </c>
      <c r="AG842" s="58">
        <f t="shared" si="422"/>
        <v>26.4</v>
      </c>
      <c r="AH842" s="58">
        <f t="shared" si="422"/>
        <v>17.100000000000001</v>
      </c>
      <c r="AI842" s="58">
        <f t="shared" si="422"/>
        <v>72</v>
      </c>
      <c r="AJ842" s="3">
        <v>0</v>
      </c>
      <c r="AK842" s="45">
        <v>0</v>
      </c>
      <c r="AL842" s="36">
        <f t="shared" si="409"/>
        <v>7.9672532844608526</v>
      </c>
      <c r="AM842" s="36">
        <f t="shared" si="404"/>
        <v>7.9528660440538594</v>
      </c>
      <c r="AN842" s="96">
        <v>32</v>
      </c>
      <c r="AO842" s="49">
        <f t="shared" si="424"/>
        <v>11</v>
      </c>
      <c r="AP842" s="49">
        <f t="shared" si="424"/>
        <v>6</v>
      </c>
      <c r="AQ842" s="36">
        <f t="shared" si="410"/>
        <v>3691.7142857142858</v>
      </c>
      <c r="AR842" s="80">
        <v>3346</v>
      </c>
      <c r="AT842" s="66">
        <v>4</v>
      </c>
      <c r="AX842" s="74">
        <v>7</v>
      </c>
      <c r="BA842" s="66">
        <v>245</v>
      </c>
      <c r="BD842" s="47">
        <f t="shared" si="423"/>
        <v>14272</v>
      </c>
      <c r="BE842" s="47">
        <f t="shared" si="423"/>
        <v>4726</v>
      </c>
      <c r="BF842" s="47">
        <f t="shared" si="423"/>
        <v>4008</v>
      </c>
      <c r="BG842" s="36"/>
      <c r="BH842" s="89">
        <v>0</v>
      </c>
      <c r="BI842" s="69">
        <v>0</v>
      </c>
      <c r="BJ842" s="70">
        <v>0.57142857142857095</v>
      </c>
      <c r="BK842" s="3">
        <f t="shared" si="425"/>
        <v>99.428571428571431</v>
      </c>
      <c r="BL842" s="49">
        <v>0</v>
      </c>
      <c r="BM842" s="49">
        <v>0</v>
      </c>
      <c r="BN842" s="49">
        <v>0</v>
      </c>
      <c r="BO842" s="49">
        <v>0</v>
      </c>
      <c r="BP842" s="49">
        <v>0</v>
      </c>
      <c r="BQ842" s="49">
        <v>0</v>
      </c>
      <c r="BR842" s="49">
        <v>0</v>
      </c>
      <c r="BS842" s="3">
        <f t="shared" si="405"/>
        <v>0</v>
      </c>
      <c r="BT842" s="2">
        <f t="shared" si="406"/>
        <v>100</v>
      </c>
      <c r="BV842" s="37">
        <v>0.41042952474430899</v>
      </c>
      <c r="BW842" s="37"/>
      <c r="BX842" s="37"/>
      <c r="CB842" s="3">
        <f t="shared" si="381"/>
        <v>0.5</v>
      </c>
      <c r="CD842" s="55">
        <v>-7</v>
      </c>
      <c r="CE842" s="54">
        <v>33.5</v>
      </c>
      <c r="DH842" s="38">
        <v>0.63000316499999998</v>
      </c>
      <c r="DI842" s="38">
        <v>0.41794058458954197</v>
      </c>
      <c r="DJ842" s="38">
        <v>0.32904778328248602</v>
      </c>
      <c r="DM842" s="2">
        <v>0.41794058458954197</v>
      </c>
      <c r="DN842" s="2">
        <v>0.41794058458954197</v>
      </c>
    </row>
    <row r="843" spans="1:118" ht="18.75">
      <c r="A843" s="8">
        <v>44697</v>
      </c>
      <c r="B843" s="32">
        <f t="shared" si="385"/>
        <v>0.50810810810810825</v>
      </c>
      <c r="C843" s="33">
        <f t="shared" si="386"/>
        <v>0.56164383561643838</v>
      </c>
      <c r="D843" s="33">
        <f t="shared" si="387"/>
        <v>0.38</v>
      </c>
      <c r="E843" s="33">
        <f t="shared" si="388"/>
        <v>0.58867139119823053</v>
      </c>
      <c r="F843" s="33">
        <f t="shared" si="389"/>
        <v>0.67608695652173911</v>
      </c>
      <c r="G843" s="33">
        <f t="shared" si="390"/>
        <v>0.34594594594594597</v>
      </c>
      <c r="H843" s="33">
        <f t="shared" si="391"/>
        <v>0.29018399624927044</v>
      </c>
      <c r="I843" s="33">
        <f t="shared" si="392"/>
        <v>0.54236311239193091</v>
      </c>
      <c r="J843" s="33">
        <f t="shared" si="393"/>
        <v>0.61523809523809536</v>
      </c>
      <c r="K843" s="33">
        <f t="shared" si="394"/>
        <v>0.64347826086956528</v>
      </c>
      <c r="L843" s="33">
        <f t="shared" si="395"/>
        <v>1</v>
      </c>
      <c r="M843" s="33">
        <f t="shared" si="396"/>
        <v>0</v>
      </c>
      <c r="N843" s="33">
        <f t="shared" si="408"/>
        <v>0.33498822795409394</v>
      </c>
      <c r="O843" s="33">
        <f t="shared" si="397"/>
        <v>0.23140495867768596</v>
      </c>
      <c r="P843" s="33">
        <f t="shared" si="398"/>
        <v>0.30120481927710846</v>
      </c>
      <c r="Q843" s="33">
        <f t="shared" si="399"/>
        <v>0.25</v>
      </c>
      <c r="R843" s="33">
        <f t="shared" si="400"/>
        <v>0.23527925696594429</v>
      </c>
      <c r="S843" s="33">
        <f t="shared" si="401"/>
        <v>0.20606060606060608</v>
      </c>
      <c r="T843" s="33">
        <f t="shared" si="414"/>
        <v>0.2</v>
      </c>
      <c r="U843" s="33">
        <f t="shared" si="402"/>
        <v>0.27500000000000002</v>
      </c>
      <c r="V843" s="33">
        <f t="shared" si="403"/>
        <v>0.20396452790818989</v>
      </c>
      <c r="W843" s="103">
        <v>0.55616899519287399</v>
      </c>
      <c r="Z843" s="47">
        <f t="shared" si="420"/>
        <v>-34</v>
      </c>
      <c r="AA843" s="47">
        <f t="shared" si="420"/>
        <v>-4</v>
      </c>
      <c r="AB843" s="47">
        <f t="shared" si="420"/>
        <v>-33</v>
      </c>
      <c r="AC843" s="87">
        <v>-24.807801227048529</v>
      </c>
      <c r="AD843" s="47">
        <f t="shared" si="421"/>
        <v>-15</v>
      </c>
      <c r="AE843" s="47">
        <f t="shared" si="421"/>
        <v>9</v>
      </c>
      <c r="AF843" s="47">
        <f t="shared" si="412"/>
        <v>15709</v>
      </c>
      <c r="AG843" s="58">
        <f t="shared" si="422"/>
        <v>22.4</v>
      </c>
      <c r="AH843" s="58">
        <f t="shared" si="422"/>
        <v>18.3</v>
      </c>
      <c r="AI843" s="58">
        <f t="shared" si="422"/>
        <v>82</v>
      </c>
      <c r="AJ843" s="3">
        <v>1</v>
      </c>
      <c r="AK843" s="45">
        <v>0</v>
      </c>
      <c r="AL843" s="36">
        <f t="shared" si="409"/>
        <v>8.0041660022727328</v>
      </c>
      <c r="AM843" s="36">
        <f t="shared" si="404"/>
        <v>7.9610042810517552</v>
      </c>
      <c r="AN843" s="96">
        <v>21</v>
      </c>
      <c r="AO843" s="49">
        <f t="shared" si="424"/>
        <v>15</v>
      </c>
      <c r="AP843" s="49">
        <f t="shared" si="424"/>
        <v>3</v>
      </c>
      <c r="AQ843" s="36">
        <f t="shared" si="410"/>
        <v>3685.4285714285716</v>
      </c>
      <c r="AR843" s="80">
        <v>2374</v>
      </c>
      <c r="AT843" s="66">
        <v>3</v>
      </c>
      <c r="AX843" s="74">
        <v>4</v>
      </c>
      <c r="BA843" s="66">
        <v>164</v>
      </c>
      <c r="BD843" s="47">
        <f t="shared" si="423"/>
        <v>10331</v>
      </c>
      <c r="BE843" s="47">
        <f t="shared" si="423"/>
        <v>2692</v>
      </c>
      <c r="BF843" s="47">
        <f t="shared" si="423"/>
        <v>2686</v>
      </c>
      <c r="BG843" s="36"/>
      <c r="BH843" s="89">
        <v>0</v>
      </c>
      <c r="BI843" s="69">
        <v>0</v>
      </c>
      <c r="BJ843" s="70">
        <v>0.68571428571428605</v>
      </c>
      <c r="BK843" s="3">
        <f t="shared" si="425"/>
        <v>99.314285714285717</v>
      </c>
      <c r="BL843" s="49">
        <v>0</v>
      </c>
      <c r="BM843" s="49">
        <v>0</v>
      </c>
      <c r="BN843" s="49">
        <v>0</v>
      </c>
      <c r="BO843" s="49">
        <v>0</v>
      </c>
      <c r="BP843" s="49">
        <v>0</v>
      </c>
      <c r="BQ843" s="49">
        <v>0</v>
      </c>
      <c r="BR843" s="49">
        <v>0</v>
      </c>
      <c r="BS843" s="3">
        <f t="shared" si="405"/>
        <v>0</v>
      </c>
      <c r="BT843" s="2">
        <f t="shared" si="406"/>
        <v>100</v>
      </c>
      <c r="BV843" s="37">
        <v>0.410579372535396</v>
      </c>
      <c r="BW843" s="37"/>
      <c r="BX843" s="37"/>
      <c r="CB843" s="3">
        <f t="shared" ref="CB843:CB906" si="426">$BZ$719</f>
        <v>0.5</v>
      </c>
      <c r="CD843" s="55">
        <v>-13</v>
      </c>
      <c r="CE843" s="54">
        <v>23</v>
      </c>
      <c r="DH843" s="38">
        <v>0.62927318799999998</v>
      </c>
      <c r="DI843" s="38">
        <v>0.41727995550702701</v>
      </c>
      <c r="DJ843" s="38">
        <v>0.32861967572544198</v>
      </c>
      <c r="DM843" s="2">
        <v>0.41727995550702701</v>
      </c>
      <c r="DN843" s="2">
        <v>0.41727995550702701</v>
      </c>
    </row>
    <row r="844" spans="1:118" ht="18.75">
      <c r="A844" s="8">
        <v>44698</v>
      </c>
      <c r="B844" s="32">
        <f t="shared" si="385"/>
        <v>0.48378378378378384</v>
      </c>
      <c r="C844" s="33">
        <f t="shared" si="386"/>
        <v>0.55342465753424663</v>
      </c>
      <c r="D844" s="33">
        <f t="shared" si="387"/>
        <v>0.39500000000000002</v>
      </c>
      <c r="E844" s="33">
        <f t="shared" si="388"/>
        <v>0.59850642303453783</v>
      </c>
      <c r="F844" s="33">
        <f t="shared" si="389"/>
        <v>0.61739130434782619</v>
      </c>
      <c r="G844" s="33">
        <f t="shared" si="390"/>
        <v>0.41081081081081083</v>
      </c>
      <c r="H844" s="33">
        <f t="shared" si="391"/>
        <v>0.35125582463425609</v>
      </c>
      <c r="I844" s="33">
        <f t="shared" si="392"/>
        <v>0.58731988472622487</v>
      </c>
      <c r="J844" s="33">
        <f t="shared" si="393"/>
        <v>0.64380952380952383</v>
      </c>
      <c r="K844" s="33">
        <f t="shared" si="394"/>
        <v>0.69565217391304346</v>
      </c>
      <c r="L844" s="33">
        <f t="shared" si="395"/>
        <v>1</v>
      </c>
      <c r="M844" s="33">
        <f t="shared" si="396"/>
        <v>0</v>
      </c>
      <c r="N844" s="33">
        <f t="shared" si="408"/>
        <v>0.3362401037647561</v>
      </c>
      <c r="O844" s="33">
        <f t="shared" si="397"/>
        <v>0.23801652892561986</v>
      </c>
      <c r="P844" s="33">
        <f t="shared" si="398"/>
        <v>0.26506024096385544</v>
      </c>
      <c r="Q844" s="33">
        <f t="shared" si="399"/>
        <v>0.25</v>
      </c>
      <c r="R844" s="33">
        <f t="shared" si="400"/>
        <v>0.25441981424148608</v>
      </c>
      <c r="S844" s="33">
        <f t="shared" si="401"/>
        <v>0.20404040404040405</v>
      </c>
      <c r="T844" s="33">
        <f t="shared" si="414"/>
        <v>0.2</v>
      </c>
      <c r="U844" s="33">
        <f t="shared" si="402"/>
        <v>0.36875000000000002</v>
      </c>
      <c r="V844" s="33">
        <f t="shared" si="403"/>
        <v>0.20396452790818989</v>
      </c>
      <c r="W844" s="103">
        <v>0.55592900352932295</v>
      </c>
      <c r="Z844" s="47">
        <f t="shared" ref="Z844:AB863" si="427">Z479</f>
        <v>-37</v>
      </c>
      <c r="AA844" s="47">
        <f t="shared" si="427"/>
        <v>-5</v>
      </c>
      <c r="AB844" s="47">
        <f t="shared" si="427"/>
        <v>-30</v>
      </c>
      <c r="AC844" s="87">
        <v>-23.270123503210506</v>
      </c>
      <c r="AD844" s="47">
        <f t="shared" ref="AD844:AE863" si="428">AD479</f>
        <v>-24</v>
      </c>
      <c r="AE844" s="47">
        <f t="shared" si="428"/>
        <v>13</v>
      </c>
      <c r="AF844" s="47">
        <f t="shared" si="412"/>
        <v>26347</v>
      </c>
      <c r="AG844" s="58">
        <f t="shared" si="422"/>
        <v>25</v>
      </c>
      <c r="AH844" s="58">
        <f t="shared" si="422"/>
        <v>19.8</v>
      </c>
      <c r="AI844" s="58">
        <f t="shared" si="422"/>
        <v>88</v>
      </c>
      <c r="AJ844" s="3">
        <v>1</v>
      </c>
      <c r="AK844" s="45">
        <v>0</v>
      </c>
      <c r="AL844" s="36">
        <f t="shared" si="409"/>
        <v>8.0554659604916061</v>
      </c>
      <c r="AM844" s="36">
        <f t="shared" si="404"/>
        <v>7.96914251804965</v>
      </c>
      <c r="AN844" s="96">
        <v>25</v>
      </c>
      <c r="AO844" s="49">
        <f t="shared" si="424"/>
        <v>10</v>
      </c>
      <c r="AP844" s="49">
        <f t="shared" si="424"/>
        <v>3</v>
      </c>
      <c r="AQ844" s="36">
        <f t="shared" si="410"/>
        <v>3609.8571428571427</v>
      </c>
      <c r="AR844" s="80">
        <v>3662</v>
      </c>
      <c r="AT844" s="66">
        <v>2</v>
      </c>
      <c r="AX844" s="74">
        <v>9</v>
      </c>
      <c r="BA844" s="66">
        <v>246</v>
      </c>
      <c r="BD844" s="47">
        <f t="shared" si="423"/>
        <v>11758</v>
      </c>
      <c r="BE844" s="47">
        <f t="shared" si="423"/>
        <v>9264</v>
      </c>
      <c r="BF844" s="47">
        <f t="shared" si="423"/>
        <v>5325</v>
      </c>
      <c r="BG844" s="36"/>
      <c r="BH844" s="89">
        <v>0</v>
      </c>
      <c r="BI844" s="69">
        <v>0</v>
      </c>
      <c r="BJ844" s="70">
        <v>0.8</v>
      </c>
      <c r="BK844" s="3">
        <f t="shared" si="425"/>
        <v>99.2</v>
      </c>
      <c r="BL844" s="49">
        <v>0</v>
      </c>
      <c r="BM844" s="49">
        <v>0</v>
      </c>
      <c r="BN844" s="49">
        <v>0</v>
      </c>
      <c r="BO844" s="49">
        <v>0</v>
      </c>
      <c r="BP844" s="49">
        <v>0</v>
      </c>
      <c r="BQ844" s="49">
        <v>0</v>
      </c>
      <c r="BR844" s="49">
        <v>0</v>
      </c>
      <c r="BS844" s="3">
        <f t="shared" si="405"/>
        <v>0</v>
      </c>
      <c r="BT844" s="2">
        <f t="shared" si="406"/>
        <v>100</v>
      </c>
      <c r="BV844" s="37">
        <v>0.40991620306139698</v>
      </c>
      <c r="BW844" s="37"/>
      <c r="BX844" s="37"/>
      <c r="CB844" s="3">
        <f t="shared" si="426"/>
        <v>0.5</v>
      </c>
      <c r="CD844" s="55">
        <v>-6</v>
      </c>
      <c r="CE844" s="54">
        <v>21.5</v>
      </c>
      <c r="DH844" s="38">
        <v>0.62847835600000002</v>
      </c>
      <c r="DI844" s="38">
        <v>0.416568609508987</v>
      </c>
      <c r="DJ844" s="38">
        <v>0.32814511107793598</v>
      </c>
      <c r="DM844" s="2">
        <v>0.416568609508987</v>
      </c>
      <c r="DN844" s="2">
        <v>0.416568609508987</v>
      </c>
    </row>
    <row r="845" spans="1:118" ht="18.75">
      <c r="A845" s="8">
        <v>44699</v>
      </c>
      <c r="B845" s="32">
        <f t="shared" si="385"/>
        <v>0.5</v>
      </c>
      <c r="C845" s="33">
        <f t="shared" si="386"/>
        <v>0.56986301369863024</v>
      </c>
      <c r="D845" s="33">
        <f t="shared" si="387"/>
        <v>0.39500000000000002</v>
      </c>
      <c r="E845" s="33">
        <f t="shared" si="388"/>
        <v>0.59199369318392736</v>
      </c>
      <c r="F845" s="33">
        <f t="shared" si="389"/>
        <v>0.61086956521739144</v>
      </c>
      <c r="G845" s="33">
        <f t="shared" si="390"/>
        <v>0.42702702702702711</v>
      </c>
      <c r="H845" s="33">
        <f t="shared" si="391"/>
        <v>0.35964329796293287</v>
      </c>
      <c r="I845" s="33">
        <f t="shared" si="392"/>
        <v>0.54927953890489922</v>
      </c>
      <c r="J845" s="33">
        <f t="shared" si="393"/>
        <v>0.58285714285714296</v>
      </c>
      <c r="K845" s="33">
        <f t="shared" si="394"/>
        <v>0.71304347826086967</v>
      </c>
      <c r="L845" s="33">
        <f t="shared" si="395"/>
        <v>1</v>
      </c>
      <c r="M845" s="33">
        <f t="shared" si="396"/>
        <v>0</v>
      </c>
      <c r="N845" s="33">
        <f t="shared" si="408"/>
        <v>0.33784307222486742</v>
      </c>
      <c r="O845" s="33">
        <f t="shared" si="397"/>
        <v>0.25454545454545457</v>
      </c>
      <c r="P845" s="33">
        <f t="shared" si="398"/>
        <v>0.27951807228915665</v>
      </c>
      <c r="Q845" s="33">
        <f t="shared" si="399"/>
        <v>0.25</v>
      </c>
      <c r="R845" s="33">
        <f t="shared" si="400"/>
        <v>0.26467368421052634</v>
      </c>
      <c r="S845" s="33">
        <f t="shared" si="401"/>
        <v>0.20202020202020204</v>
      </c>
      <c r="T845" s="33">
        <f t="shared" si="414"/>
        <v>0.2</v>
      </c>
      <c r="U845" s="33">
        <f t="shared" si="402"/>
        <v>0.33125000000000004</v>
      </c>
      <c r="V845" s="33">
        <f t="shared" si="403"/>
        <v>0.20396452790818989</v>
      </c>
      <c r="W845" s="103">
        <v>0.55169558281617792</v>
      </c>
      <c r="Z845" s="47">
        <f t="shared" si="427"/>
        <v>-35</v>
      </c>
      <c r="AA845" s="47">
        <f t="shared" si="427"/>
        <v>-3</v>
      </c>
      <c r="AB845" s="47">
        <f t="shared" si="427"/>
        <v>-30</v>
      </c>
      <c r="AC845" s="87">
        <v>-24.28836927804257</v>
      </c>
      <c r="AD845" s="47">
        <f t="shared" si="428"/>
        <v>-25</v>
      </c>
      <c r="AE845" s="47">
        <f t="shared" si="428"/>
        <v>14</v>
      </c>
      <c r="AF845" s="47">
        <f t="shared" si="412"/>
        <v>27808</v>
      </c>
      <c r="AG845" s="58">
        <f t="shared" ref="AG845:AI864" si="429">AG480</f>
        <v>22.8</v>
      </c>
      <c r="AH845" s="58">
        <f t="shared" si="429"/>
        <v>16.600000000000001</v>
      </c>
      <c r="AI845" s="58">
        <f t="shared" si="429"/>
        <v>90</v>
      </c>
      <c r="AJ845" s="3">
        <v>1</v>
      </c>
      <c r="AK845" s="45">
        <v>0</v>
      </c>
      <c r="AL845" s="36">
        <f t="shared" si="409"/>
        <v>8.1211531591174708</v>
      </c>
      <c r="AM845" s="36">
        <f t="shared" si="404"/>
        <v>8.0779914378964914</v>
      </c>
      <c r="AN845" s="96">
        <v>35</v>
      </c>
      <c r="AO845" s="49">
        <f t="shared" si="424"/>
        <v>12</v>
      </c>
      <c r="AP845" s="49">
        <f t="shared" si="424"/>
        <v>3</v>
      </c>
      <c r="AQ845" s="36">
        <f t="shared" si="410"/>
        <v>3562.2857142857142</v>
      </c>
      <c r="AR845" s="80">
        <v>4352</v>
      </c>
      <c r="AT845" s="66">
        <v>1</v>
      </c>
      <c r="AX845" s="74">
        <v>7</v>
      </c>
      <c r="BA845" s="66">
        <v>284</v>
      </c>
      <c r="BD845" s="47">
        <f t="shared" si="423"/>
        <v>12374</v>
      </c>
      <c r="BE845" s="47">
        <f t="shared" si="423"/>
        <v>10063</v>
      </c>
      <c r="BF845" s="47">
        <f t="shared" si="423"/>
        <v>5371</v>
      </c>
      <c r="BG845" s="36"/>
      <c r="BH845" s="89">
        <v>0</v>
      </c>
      <c r="BI845" s="69">
        <v>0</v>
      </c>
      <c r="BJ845" s="70">
        <v>2.3285714285714301</v>
      </c>
      <c r="BK845" s="3">
        <f t="shared" si="425"/>
        <v>97.671428571428564</v>
      </c>
      <c r="BL845" s="49">
        <v>0</v>
      </c>
      <c r="BM845" s="49">
        <v>0</v>
      </c>
      <c r="BN845" s="49">
        <v>0</v>
      </c>
      <c r="BO845" s="49">
        <v>0</v>
      </c>
      <c r="BP845" s="49">
        <v>0</v>
      </c>
      <c r="BQ845" s="49">
        <v>0</v>
      </c>
      <c r="BR845" s="49">
        <v>0</v>
      </c>
      <c r="BS845" s="3">
        <f t="shared" si="405"/>
        <v>0</v>
      </c>
      <c r="BT845" s="2">
        <f t="shared" si="406"/>
        <v>100</v>
      </c>
      <c r="BV845" s="37">
        <v>0.40926759906840399</v>
      </c>
      <c r="BW845" s="37"/>
      <c r="BX845" s="37"/>
      <c r="CB845" s="3">
        <f t="shared" si="426"/>
        <v>0.5</v>
      </c>
      <c r="CD845" s="55">
        <v>-8</v>
      </c>
      <c r="CE845" s="54">
        <v>30.5</v>
      </c>
      <c r="DH845" s="38">
        <v>0.62764668800000001</v>
      </c>
      <c r="DI845" s="38">
        <v>0.41582524143680699</v>
      </c>
      <c r="DJ845" s="38">
        <v>0.32763933199772599</v>
      </c>
      <c r="DM845" s="2">
        <v>0.41582524143680699</v>
      </c>
      <c r="DN845" s="2">
        <v>0.41582524143680699</v>
      </c>
    </row>
    <row r="846" spans="1:118" ht="18.75">
      <c r="A846" s="8">
        <v>44700</v>
      </c>
      <c r="B846" s="32">
        <f t="shared" si="385"/>
        <v>0.46756756756756762</v>
      </c>
      <c r="C846" s="33">
        <f t="shared" si="386"/>
        <v>0.53698630136986303</v>
      </c>
      <c r="D846" s="33">
        <f t="shared" si="387"/>
        <v>0.33500000000000008</v>
      </c>
      <c r="E846" s="33">
        <f t="shared" si="388"/>
        <v>0.60126566328807984</v>
      </c>
      <c r="F846" s="33">
        <f t="shared" si="389"/>
        <v>0.60434782608695659</v>
      </c>
      <c r="G846" s="33">
        <f t="shared" si="390"/>
        <v>0.42702702702702711</v>
      </c>
      <c r="H846" s="33">
        <f t="shared" si="391"/>
        <v>0.3666070249634017</v>
      </c>
      <c r="I846" s="33">
        <f t="shared" si="392"/>
        <v>0.47319884726224787</v>
      </c>
      <c r="J846" s="33">
        <f t="shared" si="393"/>
        <v>0.57333333333333347</v>
      </c>
      <c r="K846" s="33">
        <f t="shared" si="394"/>
        <v>0.78260869565217406</v>
      </c>
      <c r="L846" s="33">
        <f t="shared" si="395"/>
        <v>1</v>
      </c>
      <c r="M846" s="33">
        <f t="shared" si="396"/>
        <v>0</v>
      </c>
      <c r="N846" s="33">
        <f t="shared" si="408"/>
        <v>0.33979713333442785</v>
      </c>
      <c r="O846" s="33">
        <f t="shared" si="397"/>
        <v>0.24628099173553722</v>
      </c>
      <c r="P846" s="33">
        <f t="shared" si="398"/>
        <v>0.25783132530120484</v>
      </c>
      <c r="Q846" s="33">
        <f t="shared" si="399"/>
        <v>0.21666666666666667</v>
      </c>
      <c r="R846" s="33">
        <f t="shared" si="400"/>
        <v>0.26195417956656347</v>
      </c>
      <c r="S846" s="33">
        <f t="shared" si="401"/>
        <v>0.20404040404040405</v>
      </c>
      <c r="T846" s="33">
        <f t="shared" si="414"/>
        <v>0.2</v>
      </c>
      <c r="U846" s="33">
        <f t="shared" si="402"/>
        <v>0.29375000000000001</v>
      </c>
      <c r="V846" s="33">
        <f t="shared" si="403"/>
        <v>0.20396452790818989</v>
      </c>
      <c r="W846" s="103">
        <v>0.54736679264006394</v>
      </c>
      <c r="Z846" s="47">
        <f t="shared" si="427"/>
        <v>-39</v>
      </c>
      <c r="AA846" s="47">
        <f t="shared" si="427"/>
        <v>-7</v>
      </c>
      <c r="AB846" s="47">
        <f t="shared" si="427"/>
        <v>-42</v>
      </c>
      <c r="AC846" s="87">
        <v>-22.838724566917694</v>
      </c>
      <c r="AD846" s="47">
        <f t="shared" si="428"/>
        <v>-26</v>
      </c>
      <c r="AE846" s="47">
        <f t="shared" si="428"/>
        <v>14</v>
      </c>
      <c r="AF846" s="47">
        <f t="shared" si="412"/>
        <v>29021</v>
      </c>
      <c r="AG846" s="58">
        <f t="shared" si="429"/>
        <v>18.399999999999999</v>
      </c>
      <c r="AH846" s="58">
        <f t="shared" si="429"/>
        <v>16.100000000000001</v>
      </c>
      <c r="AI846" s="58">
        <f t="shared" si="429"/>
        <v>98</v>
      </c>
      <c r="AJ846" s="3">
        <v>1</v>
      </c>
      <c r="AK846" s="45">
        <v>0</v>
      </c>
      <c r="AL846" s="36">
        <f t="shared" si="409"/>
        <v>8.2012275981503269</v>
      </c>
      <c r="AM846" s="36">
        <f t="shared" si="404"/>
        <v>8.1868403577433355</v>
      </c>
      <c r="AN846" s="96">
        <v>30</v>
      </c>
      <c r="AO846" s="49">
        <f t="shared" si="424"/>
        <v>9</v>
      </c>
      <c r="AP846" s="49">
        <f t="shared" si="424"/>
        <v>1</v>
      </c>
      <c r="AQ846" s="36">
        <f t="shared" si="410"/>
        <v>3557.5714285714284</v>
      </c>
      <c r="AR846" s="80">
        <v>4169</v>
      </c>
      <c r="AT846" s="66">
        <v>2</v>
      </c>
      <c r="AX846" s="74">
        <v>5</v>
      </c>
      <c r="BA846" s="66">
        <v>264</v>
      </c>
      <c r="BD846" s="47">
        <f t="shared" si="423"/>
        <v>12411</v>
      </c>
      <c r="BE846" s="47">
        <f t="shared" si="423"/>
        <v>10839</v>
      </c>
      <c r="BF846" s="47">
        <f t="shared" si="423"/>
        <v>5771</v>
      </c>
      <c r="BG846" s="36"/>
      <c r="BH846" s="89">
        <v>0</v>
      </c>
      <c r="BI846" s="69">
        <v>0</v>
      </c>
      <c r="BJ846" s="70">
        <v>3.8571428571428599</v>
      </c>
      <c r="BK846" s="3">
        <f t="shared" si="425"/>
        <v>96.142857142857139</v>
      </c>
      <c r="BL846" s="49">
        <v>0</v>
      </c>
      <c r="BM846" s="49">
        <v>0</v>
      </c>
      <c r="BN846" s="49">
        <v>0</v>
      </c>
      <c r="BO846" s="49">
        <v>0</v>
      </c>
      <c r="BP846" s="49">
        <v>0</v>
      </c>
      <c r="BQ846" s="49">
        <v>0</v>
      </c>
      <c r="BR846" s="49">
        <v>0</v>
      </c>
      <c r="BS846" s="3">
        <f t="shared" si="405"/>
        <v>0</v>
      </c>
      <c r="BT846" s="2">
        <f t="shared" si="406"/>
        <v>100</v>
      </c>
      <c r="BV846" s="37">
        <v>0.40891728681990702</v>
      </c>
      <c r="BW846" s="37"/>
      <c r="BX846" s="37"/>
      <c r="CB846" s="3">
        <f t="shared" si="426"/>
        <v>0.5</v>
      </c>
      <c r="CD846" s="55">
        <v>-9</v>
      </c>
      <c r="CE846" s="54">
        <v>29</v>
      </c>
      <c r="DH846" s="38">
        <v>0.62642215300000004</v>
      </c>
      <c r="DI846" s="38">
        <v>0.41481599029507599</v>
      </c>
      <c r="DJ846" s="38">
        <v>0.32692008316554899</v>
      </c>
      <c r="DM846" s="2">
        <v>0.41481599029507599</v>
      </c>
      <c r="DN846" s="2">
        <v>0.41481599029507599</v>
      </c>
    </row>
    <row r="847" spans="1:118" ht="18.75">
      <c r="A847" s="8">
        <v>44701</v>
      </c>
      <c r="B847" s="32">
        <f t="shared" si="385"/>
        <v>0.50810810810810825</v>
      </c>
      <c r="C847" s="33">
        <f t="shared" si="386"/>
        <v>0.60273972602739734</v>
      </c>
      <c r="D847" s="33">
        <f t="shared" si="387"/>
        <v>0.40500000000000003</v>
      </c>
      <c r="E847" s="33">
        <f t="shared" si="388"/>
        <v>0.60780727577117077</v>
      </c>
      <c r="F847" s="33">
        <f t="shared" si="389"/>
        <v>0.61086956521739144</v>
      </c>
      <c r="G847" s="33">
        <f t="shared" si="390"/>
        <v>0.42702702702702711</v>
      </c>
      <c r="H847" s="33">
        <f t="shared" si="391"/>
        <v>0.37464430262264026</v>
      </c>
      <c r="I847" s="33">
        <f t="shared" si="392"/>
        <v>0.54063400576368892</v>
      </c>
      <c r="J847" s="33">
        <f t="shared" si="393"/>
        <v>0.57523809523809533</v>
      </c>
      <c r="K847" s="33">
        <f t="shared" si="394"/>
        <v>0.73913043478260865</v>
      </c>
      <c r="L847" s="33">
        <f t="shared" si="395"/>
        <v>1</v>
      </c>
      <c r="M847" s="33">
        <f t="shared" si="396"/>
        <v>0</v>
      </c>
      <c r="N847" s="33">
        <f t="shared" si="408"/>
        <v>0.34210228709343748</v>
      </c>
      <c r="O847" s="33">
        <f t="shared" si="397"/>
        <v>0.28595041322314052</v>
      </c>
      <c r="P847" s="33">
        <f t="shared" si="398"/>
        <v>0.24337349397590363</v>
      </c>
      <c r="Q847" s="33">
        <f t="shared" si="399"/>
        <v>0.23333333333333334</v>
      </c>
      <c r="R847" s="33">
        <f t="shared" si="400"/>
        <v>0.25306749226006192</v>
      </c>
      <c r="S847" s="33">
        <f t="shared" si="401"/>
        <v>0.20606060606060608</v>
      </c>
      <c r="T847" s="33">
        <f t="shared" si="414"/>
        <v>0.2</v>
      </c>
      <c r="U847" s="33">
        <f t="shared" si="402"/>
        <v>0.33125000000000004</v>
      </c>
      <c r="V847" s="33">
        <f t="shared" si="403"/>
        <v>0.20396452790818989</v>
      </c>
      <c r="W847" s="103">
        <v>0.54269954427044598</v>
      </c>
      <c r="Z847" s="47">
        <f t="shared" si="427"/>
        <v>-34</v>
      </c>
      <c r="AA847" s="47">
        <f t="shared" si="427"/>
        <v>1</v>
      </c>
      <c r="AB847" s="47">
        <f t="shared" si="427"/>
        <v>-28</v>
      </c>
      <c r="AC847" s="87">
        <v>-21.815963079141316</v>
      </c>
      <c r="AD847" s="47">
        <f t="shared" si="428"/>
        <v>-25</v>
      </c>
      <c r="AE847" s="47">
        <f t="shared" si="428"/>
        <v>14</v>
      </c>
      <c r="AF847" s="47">
        <f t="shared" si="412"/>
        <v>30421</v>
      </c>
      <c r="AG847" s="58">
        <f t="shared" si="429"/>
        <v>22.3</v>
      </c>
      <c r="AH847" s="58">
        <f t="shared" si="429"/>
        <v>16.2</v>
      </c>
      <c r="AI847" s="58">
        <f t="shared" si="429"/>
        <v>93</v>
      </c>
      <c r="AJ847" s="3">
        <v>1</v>
      </c>
      <c r="AK847" s="45">
        <v>0</v>
      </c>
      <c r="AL847" s="36">
        <f t="shared" si="409"/>
        <v>8.2956892775901778</v>
      </c>
      <c r="AM847" s="36">
        <f t="shared" si="404"/>
        <v>8.2956892775901778</v>
      </c>
      <c r="AN847" s="96">
        <v>54</v>
      </c>
      <c r="AO847" s="49">
        <f t="shared" si="424"/>
        <v>7</v>
      </c>
      <c r="AP847" s="49">
        <f t="shared" si="424"/>
        <v>2</v>
      </c>
      <c r="AQ847" s="36">
        <f t="shared" si="410"/>
        <v>3507</v>
      </c>
      <c r="AR847" s="80">
        <v>3571</v>
      </c>
      <c r="AT847" s="66">
        <v>3</v>
      </c>
      <c r="AX847" s="74">
        <v>7</v>
      </c>
      <c r="BA847" s="66">
        <v>216</v>
      </c>
      <c r="BD847" s="47">
        <f t="shared" si="423"/>
        <v>13828</v>
      </c>
      <c r="BE847" s="47">
        <f t="shared" si="423"/>
        <v>10790</v>
      </c>
      <c r="BF847" s="47">
        <f t="shared" si="423"/>
        <v>5803</v>
      </c>
      <c r="BG847" s="36"/>
      <c r="BH847" s="89">
        <v>0</v>
      </c>
      <c r="BI847" s="69">
        <v>0</v>
      </c>
      <c r="BJ847" s="70">
        <v>5.3857142857142799</v>
      </c>
      <c r="BK847" s="3">
        <f t="shared" si="425"/>
        <v>94.614285714285714</v>
      </c>
      <c r="BL847" s="49">
        <v>0</v>
      </c>
      <c r="BM847" s="49">
        <v>0</v>
      </c>
      <c r="BN847" s="49">
        <v>0</v>
      </c>
      <c r="BO847" s="49">
        <v>0</v>
      </c>
      <c r="BP847" s="49">
        <v>0</v>
      </c>
      <c r="BQ847" s="49">
        <v>0</v>
      </c>
      <c r="BR847" s="49">
        <v>0</v>
      </c>
      <c r="BS847" s="3">
        <f t="shared" si="405"/>
        <v>0</v>
      </c>
      <c r="BT847" s="2">
        <f t="shared" si="406"/>
        <v>100</v>
      </c>
      <c r="BV847" s="37">
        <v>0.40847008884053898</v>
      </c>
      <c r="BW847" s="37"/>
      <c r="BX847" s="37"/>
      <c r="CB847" s="3">
        <f t="shared" si="426"/>
        <v>0.5</v>
      </c>
      <c r="CD847" s="55">
        <v>-9</v>
      </c>
      <c r="CE847" s="54">
        <v>33.5</v>
      </c>
      <c r="DH847" s="38">
        <v>0.62526016699999998</v>
      </c>
      <c r="DI847" s="38">
        <v>0.41383851564619001</v>
      </c>
      <c r="DJ847" s="38">
        <v>0.32621689337504001</v>
      </c>
      <c r="DM847" s="2">
        <v>0.41383851564619001</v>
      </c>
      <c r="DN847" s="2">
        <v>0.41383851564619001</v>
      </c>
    </row>
    <row r="848" spans="1:118" ht="18.75">
      <c r="A848" s="8">
        <v>44702</v>
      </c>
      <c r="B848" s="32">
        <f t="shared" si="385"/>
        <v>0.4513513513513514</v>
      </c>
      <c r="C848" s="33">
        <f t="shared" si="386"/>
        <v>0.56164383561643838</v>
      </c>
      <c r="D848" s="33">
        <f t="shared" si="387"/>
        <v>0.33500000000000008</v>
      </c>
      <c r="E848" s="33">
        <f t="shared" si="388"/>
        <v>0.64602264561513434</v>
      </c>
      <c r="F848" s="33">
        <f t="shared" si="389"/>
        <v>0.61086956521739144</v>
      </c>
      <c r="G848" s="33">
        <f t="shared" si="390"/>
        <v>0.45945945945945948</v>
      </c>
      <c r="H848" s="33">
        <f t="shared" si="391"/>
        <v>0.39702237999100592</v>
      </c>
      <c r="I848" s="33">
        <f t="shared" si="392"/>
        <v>0.59077809798270908</v>
      </c>
      <c r="J848" s="33">
        <f t="shared" si="393"/>
        <v>0.58666666666666667</v>
      </c>
      <c r="K848" s="33">
        <f t="shared" si="394"/>
        <v>0.73043478260869588</v>
      </c>
      <c r="L848" s="33">
        <f t="shared" si="395"/>
        <v>0</v>
      </c>
      <c r="M848" s="33">
        <f t="shared" si="396"/>
        <v>0</v>
      </c>
      <c r="N848" s="33">
        <f t="shared" si="408"/>
        <v>0.34475853350189634</v>
      </c>
      <c r="O848" s="33">
        <f t="shared" si="397"/>
        <v>0.30082644628099175</v>
      </c>
      <c r="P848" s="33">
        <f t="shared" si="398"/>
        <v>0.25783132530120484</v>
      </c>
      <c r="Q848" s="33">
        <f t="shared" si="399"/>
        <v>0.23333333333333334</v>
      </c>
      <c r="R848" s="33">
        <f t="shared" si="400"/>
        <v>0.25144767801857587</v>
      </c>
      <c r="S848" s="33">
        <f t="shared" si="401"/>
        <v>0.20606060606060608</v>
      </c>
      <c r="T848" s="33">
        <f t="shared" si="414"/>
        <v>0.2</v>
      </c>
      <c r="U848" s="33">
        <f t="shared" si="402"/>
        <v>0.2</v>
      </c>
      <c r="V848" s="33">
        <f t="shared" si="403"/>
        <v>0.20396452790818989</v>
      </c>
      <c r="W848" s="103">
        <v>0.53803842147179393</v>
      </c>
      <c r="Z848" s="47">
        <f t="shared" si="427"/>
        <v>-41</v>
      </c>
      <c r="AA848" s="47">
        <f t="shared" si="427"/>
        <v>-4</v>
      </c>
      <c r="AB848" s="47">
        <f t="shared" si="427"/>
        <v>-42</v>
      </c>
      <c r="AC848" s="87">
        <v>-15.841104644991288</v>
      </c>
      <c r="AD848" s="47">
        <f t="shared" si="428"/>
        <v>-25</v>
      </c>
      <c r="AE848" s="47">
        <f t="shared" si="428"/>
        <v>16</v>
      </c>
      <c r="AF848" s="47">
        <f t="shared" si="412"/>
        <v>34319</v>
      </c>
      <c r="AG848" s="58">
        <f t="shared" si="429"/>
        <v>25.2</v>
      </c>
      <c r="AH848" s="58">
        <f t="shared" si="429"/>
        <v>16.8</v>
      </c>
      <c r="AI848" s="58">
        <f t="shared" si="429"/>
        <v>92</v>
      </c>
      <c r="AJ848" s="3">
        <v>0</v>
      </c>
      <c r="AK848" s="45">
        <v>0</v>
      </c>
      <c r="AL848" s="36">
        <f t="shared" si="409"/>
        <v>8.4045381974370201</v>
      </c>
      <c r="AM848" s="36">
        <f t="shared" si="404"/>
        <v>8.4045381974370201</v>
      </c>
      <c r="AN848" s="96">
        <v>63</v>
      </c>
      <c r="AO848" s="49">
        <f t="shared" si="424"/>
        <v>9</v>
      </c>
      <c r="AP848" s="49">
        <f t="shared" si="424"/>
        <v>2</v>
      </c>
      <c r="AQ848" s="36">
        <f t="shared" si="410"/>
        <v>3450.5714285714284</v>
      </c>
      <c r="AR848" s="80">
        <v>3462</v>
      </c>
      <c r="AT848" s="66">
        <v>3</v>
      </c>
      <c r="AX848" s="74">
        <v>0</v>
      </c>
      <c r="BA848" s="66">
        <v>263</v>
      </c>
      <c r="BD848" s="47">
        <f t="shared" si="423"/>
        <v>15754</v>
      </c>
      <c r="BE848" s="47">
        <f t="shared" si="423"/>
        <v>12149</v>
      </c>
      <c r="BF848" s="47">
        <f t="shared" si="423"/>
        <v>6416</v>
      </c>
      <c r="BG848" s="36"/>
      <c r="BH848" s="89">
        <v>0</v>
      </c>
      <c r="BI848" s="69">
        <v>0</v>
      </c>
      <c r="BJ848" s="71">
        <v>6.9142857142857101</v>
      </c>
      <c r="BK848" s="3">
        <f t="shared" si="425"/>
        <v>93.085714285714289</v>
      </c>
      <c r="BL848" s="49">
        <v>0</v>
      </c>
      <c r="BM848" s="49">
        <v>0</v>
      </c>
      <c r="BN848" s="49">
        <v>0</v>
      </c>
      <c r="BO848" s="49">
        <v>0</v>
      </c>
      <c r="BP848" s="49">
        <v>0</v>
      </c>
      <c r="BQ848" s="49">
        <v>0</v>
      </c>
      <c r="BR848" s="49">
        <v>0</v>
      </c>
      <c r="BS848" s="3">
        <f t="shared" si="405"/>
        <v>0</v>
      </c>
      <c r="BT848" s="2">
        <f t="shared" si="406"/>
        <v>100</v>
      </c>
      <c r="BV848" s="37">
        <v>0.40789468315497801</v>
      </c>
      <c r="BW848" s="37"/>
      <c r="BX848" s="37"/>
      <c r="CB848" s="3">
        <f t="shared" si="426"/>
        <v>0.5</v>
      </c>
      <c r="CD848" s="55">
        <v>-11</v>
      </c>
      <c r="CE848" s="54">
        <v>32</v>
      </c>
      <c r="DH848" s="38">
        <v>0.62437416999999995</v>
      </c>
      <c r="DI848" s="38">
        <v>0.413039617564676</v>
      </c>
      <c r="DJ848" s="38">
        <v>0.32565269180940898</v>
      </c>
      <c r="DM848" s="2">
        <v>0.413039617564676</v>
      </c>
      <c r="DN848" s="2">
        <v>0.413039617564676</v>
      </c>
    </row>
    <row r="849" spans="1:118" ht="18.75">
      <c r="A849" s="8">
        <v>44703</v>
      </c>
      <c r="B849" s="32">
        <f t="shared" si="385"/>
        <v>0.54864864864864871</v>
      </c>
      <c r="C849" s="33">
        <f t="shared" si="386"/>
        <v>0.63561643835616444</v>
      </c>
      <c r="D849" s="33">
        <f t="shared" si="387"/>
        <v>0.41000000000000003</v>
      </c>
      <c r="E849" s="33">
        <f t="shared" si="388"/>
        <v>0.64005803733519295</v>
      </c>
      <c r="F849" s="33">
        <f t="shared" si="389"/>
        <v>0.67608695652173911</v>
      </c>
      <c r="G849" s="33">
        <f t="shared" si="390"/>
        <v>0.34594594594594597</v>
      </c>
      <c r="H849" s="33">
        <f t="shared" si="391"/>
        <v>0.3356290604996508</v>
      </c>
      <c r="I849" s="33">
        <f t="shared" si="392"/>
        <v>0.55965417867435163</v>
      </c>
      <c r="J849" s="33">
        <f t="shared" si="393"/>
        <v>0.60000000000000009</v>
      </c>
      <c r="K849" s="33">
        <f t="shared" si="394"/>
        <v>0.65217391304347827</v>
      </c>
      <c r="L849" s="33">
        <f t="shared" si="395"/>
        <v>0</v>
      </c>
      <c r="M849" s="33">
        <f t="shared" si="396"/>
        <v>0</v>
      </c>
      <c r="N849" s="33">
        <f t="shared" si="408"/>
        <v>0.34710979033608613</v>
      </c>
      <c r="O849" s="33">
        <f t="shared" si="397"/>
        <v>0.27107438016528929</v>
      </c>
      <c r="P849" s="33">
        <f t="shared" si="398"/>
        <v>0.34457831325301208</v>
      </c>
      <c r="Q849" s="33">
        <f t="shared" si="399"/>
        <v>0.26666666666666672</v>
      </c>
      <c r="R849" s="33">
        <f t="shared" si="400"/>
        <v>0.24923343653250776</v>
      </c>
      <c r="S849" s="33">
        <f t="shared" si="401"/>
        <v>0.20606060606060608</v>
      </c>
      <c r="T849" s="33">
        <f t="shared" si="414"/>
        <v>0.2</v>
      </c>
      <c r="U849" s="33">
        <f t="shared" si="402"/>
        <v>0.44375000000000003</v>
      </c>
      <c r="V849" s="33">
        <f t="shared" si="403"/>
        <v>0.20396452790818989</v>
      </c>
      <c r="W849" s="103">
        <v>0.53358694528207895</v>
      </c>
      <c r="Z849" s="47">
        <f t="shared" si="427"/>
        <v>-29</v>
      </c>
      <c r="AA849" s="47">
        <f t="shared" si="427"/>
        <v>5</v>
      </c>
      <c r="AB849" s="47">
        <f t="shared" si="427"/>
        <v>-27</v>
      </c>
      <c r="AC849" s="87">
        <v>-16.773653256539998</v>
      </c>
      <c r="AD849" s="47">
        <f t="shared" si="428"/>
        <v>-15</v>
      </c>
      <c r="AE849" s="47">
        <f t="shared" si="428"/>
        <v>9</v>
      </c>
      <c r="AF849" s="47">
        <f t="shared" si="412"/>
        <v>23625</v>
      </c>
      <c r="AG849" s="58">
        <f t="shared" si="429"/>
        <v>23.4</v>
      </c>
      <c r="AH849" s="58">
        <f t="shared" si="429"/>
        <v>17.5</v>
      </c>
      <c r="AI849" s="58">
        <f t="shared" si="429"/>
        <v>83</v>
      </c>
      <c r="AJ849" s="3">
        <v>0</v>
      </c>
      <c r="AK849" s="45">
        <v>0</v>
      </c>
      <c r="AL849" s="36">
        <f t="shared" si="409"/>
        <v>8.5008891104656676</v>
      </c>
      <c r="AM849" s="36">
        <f t="shared" si="404"/>
        <v>8.5133871172838642</v>
      </c>
      <c r="AN849" s="96">
        <v>45</v>
      </c>
      <c r="AO849" s="49">
        <f t="shared" si="424"/>
        <v>21</v>
      </c>
      <c r="AP849" s="49">
        <f t="shared" si="424"/>
        <v>4</v>
      </c>
      <c r="AQ849" s="36">
        <f t="shared" si="410"/>
        <v>3389.4285714285716</v>
      </c>
      <c r="AR849" s="80">
        <v>3313</v>
      </c>
      <c r="AT849" s="66">
        <v>3</v>
      </c>
      <c r="AX849" s="74">
        <v>13</v>
      </c>
      <c r="BA849" s="66">
        <v>217</v>
      </c>
      <c r="BD849" s="47">
        <f t="shared" si="423"/>
        <v>14988</v>
      </c>
      <c r="BE849" s="47">
        <f t="shared" si="423"/>
        <v>4810</v>
      </c>
      <c r="BF849" s="47">
        <f t="shared" si="423"/>
        <v>3827</v>
      </c>
      <c r="BG849" s="36"/>
      <c r="BH849" s="89">
        <v>0</v>
      </c>
      <c r="BI849" s="69">
        <v>0</v>
      </c>
      <c r="BJ849" s="71">
        <v>8.4428571428571395</v>
      </c>
      <c r="BK849" s="3">
        <f t="shared" si="425"/>
        <v>91.557142857142864</v>
      </c>
      <c r="BL849" s="49">
        <v>0</v>
      </c>
      <c r="BM849" s="49">
        <v>0</v>
      </c>
      <c r="BN849" s="49">
        <v>0</v>
      </c>
      <c r="BO849" s="49">
        <v>0</v>
      </c>
      <c r="BP849" s="49">
        <v>0</v>
      </c>
      <c r="BQ849" s="49">
        <v>0</v>
      </c>
      <c r="BR849" s="49">
        <v>0</v>
      </c>
      <c r="BS849" s="3">
        <f t="shared" si="405"/>
        <v>0</v>
      </c>
      <c r="BT849" s="2">
        <f t="shared" si="406"/>
        <v>100</v>
      </c>
      <c r="BV849" s="37">
        <v>0.40725240770526</v>
      </c>
      <c r="BW849" s="37"/>
      <c r="BX849" s="37"/>
      <c r="CB849" s="3">
        <f t="shared" si="426"/>
        <v>0.5</v>
      </c>
      <c r="CD849" s="55">
        <v>-9</v>
      </c>
      <c r="CE849" s="54">
        <v>26</v>
      </c>
      <c r="DH849" s="38">
        <v>0.62405502499999999</v>
      </c>
      <c r="DI849" s="38">
        <v>0.41261126201221099</v>
      </c>
      <c r="DJ849" s="38">
        <v>0.32537865314596798</v>
      </c>
      <c r="DM849" s="2">
        <v>0.41261126201221099</v>
      </c>
      <c r="DN849" s="2">
        <v>0.41261126201221099</v>
      </c>
    </row>
    <row r="850" spans="1:118" ht="18.75">
      <c r="A850" s="8">
        <v>44704</v>
      </c>
      <c r="B850" s="32">
        <f t="shared" si="385"/>
        <v>0.58108108108108114</v>
      </c>
      <c r="C850" s="33">
        <f t="shared" si="386"/>
        <v>0.6438356164383563</v>
      </c>
      <c r="D850" s="33">
        <f t="shared" si="387"/>
        <v>0.56500000000000006</v>
      </c>
      <c r="E850" s="33">
        <f t="shared" si="388"/>
        <v>0.60420343848624269</v>
      </c>
      <c r="F850" s="33">
        <f t="shared" si="389"/>
        <v>0.69565217391304357</v>
      </c>
      <c r="G850" s="33">
        <f t="shared" si="390"/>
        <v>0.29729729729729731</v>
      </c>
      <c r="H850" s="33">
        <f t="shared" si="391"/>
        <v>0.29756106895792872</v>
      </c>
      <c r="I850" s="33">
        <f t="shared" si="392"/>
        <v>0.59423631123919307</v>
      </c>
      <c r="J850" s="33">
        <f t="shared" si="393"/>
        <v>0.55238095238095242</v>
      </c>
      <c r="K850" s="33">
        <f t="shared" si="394"/>
        <v>0.60000000000000009</v>
      </c>
      <c r="L850" s="33">
        <f t="shared" si="395"/>
        <v>1</v>
      </c>
      <c r="M850" s="33">
        <f t="shared" si="396"/>
        <v>0</v>
      </c>
      <c r="N850" s="33">
        <f t="shared" si="408"/>
        <v>0.34915605759600699</v>
      </c>
      <c r="O850" s="33">
        <f t="shared" si="397"/>
        <v>0.23140495867768596</v>
      </c>
      <c r="P850" s="33">
        <f t="shared" si="398"/>
        <v>0.25783132530120484</v>
      </c>
      <c r="Q850" s="33">
        <f t="shared" si="399"/>
        <v>0.35000000000000003</v>
      </c>
      <c r="R850" s="33">
        <f t="shared" si="400"/>
        <v>0.23001857585139321</v>
      </c>
      <c r="S850" s="33">
        <f t="shared" si="401"/>
        <v>0.20808080808080809</v>
      </c>
      <c r="T850" s="33">
        <f t="shared" si="414"/>
        <v>0.2</v>
      </c>
      <c r="U850" s="33">
        <f t="shared" si="402"/>
        <v>0.3125</v>
      </c>
      <c r="V850" s="33">
        <f t="shared" si="403"/>
        <v>0.20396452790818989</v>
      </c>
      <c r="W850" s="103">
        <v>0.52894396319720294</v>
      </c>
      <c r="Z850" s="47">
        <f t="shared" si="427"/>
        <v>-25</v>
      </c>
      <c r="AA850" s="47">
        <f t="shared" si="427"/>
        <v>6</v>
      </c>
      <c r="AB850" s="47">
        <f t="shared" si="427"/>
        <v>4</v>
      </c>
      <c r="AC850" s="87">
        <v>-22.379412227614178</v>
      </c>
      <c r="AD850" s="47">
        <f t="shared" si="428"/>
        <v>-12</v>
      </c>
      <c r="AE850" s="47">
        <f t="shared" si="428"/>
        <v>6</v>
      </c>
      <c r="AF850" s="47">
        <f t="shared" si="412"/>
        <v>16994</v>
      </c>
      <c r="AG850" s="58">
        <f t="shared" si="429"/>
        <v>25.4</v>
      </c>
      <c r="AH850" s="58">
        <f t="shared" si="429"/>
        <v>15</v>
      </c>
      <c r="AI850" s="58">
        <f t="shared" si="429"/>
        <v>77</v>
      </c>
      <c r="AJ850" s="3">
        <v>1</v>
      </c>
      <c r="AK850" s="45">
        <v>0</v>
      </c>
      <c r="AL850" s="36">
        <f t="shared" si="409"/>
        <v>8.5847420166761186</v>
      </c>
      <c r="AM850" s="36">
        <f t="shared" si="404"/>
        <v>8.6222360371307065</v>
      </c>
      <c r="AN850" s="96">
        <v>21</v>
      </c>
      <c r="AO850" s="49">
        <f t="shared" si="424"/>
        <v>9</v>
      </c>
      <c r="AP850" s="49">
        <f t="shared" si="424"/>
        <v>9</v>
      </c>
      <c r="AQ850" s="36">
        <f t="shared" si="410"/>
        <v>3277.8571428571427</v>
      </c>
      <c r="AR850" s="80">
        <v>2020</v>
      </c>
      <c r="AT850" s="66">
        <v>4</v>
      </c>
      <c r="AX850" s="74">
        <v>6</v>
      </c>
      <c r="BA850" s="66">
        <v>141</v>
      </c>
      <c r="BD850" s="47">
        <f t="shared" si="423"/>
        <v>11384</v>
      </c>
      <c r="BE850" s="47">
        <f t="shared" si="423"/>
        <v>2785</v>
      </c>
      <c r="BF850" s="47">
        <f t="shared" si="423"/>
        <v>2825</v>
      </c>
      <c r="BG850" s="36"/>
      <c r="BH850" s="89">
        <v>0</v>
      </c>
      <c r="BI850" s="69">
        <v>0</v>
      </c>
      <c r="BJ850" s="71">
        <v>9.9714285714285698</v>
      </c>
      <c r="BK850" s="3">
        <f t="shared" si="425"/>
        <v>90.028571428571425</v>
      </c>
      <c r="BL850" s="49">
        <v>0</v>
      </c>
      <c r="BM850" s="49">
        <v>0</v>
      </c>
      <c r="BN850" s="49">
        <v>0</v>
      </c>
      <c r="BO850" s="49">
        <v>0</v>
      </c>
      <c r="BP850" s="49">
        <v>0</v>
      </c>
      <c r="BQ850" s="49">
        <v>0</v>
      </c>
      <c r="BR850" s="49">
        <v>0</v>
      </c>
      <c r="BS850" s="3">
        <f t="shared" si="405"/>
        <v>0</v>
      </c>
      <c r="BT850" s="2">
        <f t="shared" si="406"/>
        <v>100</v>
      </c>
      <c r="BV850" s="37">
        <v>0.40650284656843799</v>
      </c>
      <c r="BW850" s="37"/>
      <c r="BX850" s="37"/>
      <c r="CB850" s="3">
        <f t="shared" si="426"/>
        <v>0.5</v>
      </c>
      <c r="CD850" s="55">
        <v>-10</v>
      </c>
      <c r="CE850" s="54">
        <v>30.5</v>
      </c>
      <c r="DH850" s="38">
        <v>0.62334780300000003</v>
      </c>
      <c r="DI850" s="38">
        <v>0.41192662569352601</v>
      </c>
      <c r="DJ850" s="38">
        <v>0.32490611833879302</v>
      </c>
      <c r="DM850" s="2">
        <v>0.41192662569352601</v>
      </c>
      <c r="DN850" s="2">
        <v>0.41192662569352601</v>
      </c>
    </row>
    <row r="851" spans="1:118" ht="18.75">
      <c r="A851" s="8">
        <v>44705</v>
      </c>
      <c r="B851" s="32">
        <f t="shared" si="385"/>
        <v>0.51621621621621627</v>
      </c>
      <c r="C851" s="33">
        <f t="shared" si="386"/>
        <v>0.58630136986301373</v>
      </c>
      <c r="D851" s="33">
        <f t="shared" si="387"/>
        <v>0.45500000000000007</v>
      </c>
      <c r="E851" s="33">
        <f t="shared" si="388"/>
        <v>0.60369531144592414</v>
      </c>
      <c r="F851" s="33">
        <f t="shared" si="389"/>
        <v>0.63043478260869579</v>
      </c>
      <c r="G851" s="33">
        <f t="shared" si="390"/>
        <v>0.39459459459459467</v>
      </c>
      <c r="H851" s="33">
        <f t="shared" si="391"/>
        <v>0.35895438844928385</v>
      </c>
      <c r="I851" s="33">
        <f t="shared" si="392"/>
        <v>0.63919308357348714</v>
      </c>
      <c r="J851" s="33">
        <f t="shared" si="393"/>
        <v>0.57904761904761903</v>
      </c>
      <c r="K851" s="33">
        <f t="shared" si="394"/>
        <v>0.4956521739130435</v>
      </c>
      <c r="L851" s="33">
        <f t="shared" si="395"/>
        <v>1</v>
      </c>
      <c r="M851" s="33">
        <f t="shared" si="396"/>
        <v>0</v>
      </c>
      <c r="N851" s="33">
        <f t="shared" si="408"/>
        <v>0.3508973352816589</v>
      </c>
      <c r="O851" s="33">
        <f t="shared" si="397"/>
        <v>0.24628099173553722</v>
      </c>
      <c r="P851" s="33">
        <f t="shared" si="398"/>
        <v>0.25783132530120484</v>
      </c>
      <c r="Q851" s="33">
        <f t="shared" si="399"/>
        <v>0.23333333333333334</v>
      </c>
      <c r="R851" s="33">
        <f t="shared" si="400"/>
        <v>0.24854984520123841</v>
      </c>
      <c r="S851" s="33">
        <f t="shared" si="401"/>
        <v>0.20808080808080809</v>
      </c>
      <c r="T851" s="33">
        <f t="shared" si="414"/>
        <v>0.2</v>
      </c>
      <c r="U851" s="33">
        <f t="shared" si="402"/>
        <v>0.29375000000000001</v>
      </c>
      <c r="V851" s="33">
        <f t="shared" si="403"/>
        <v>0.20396452790818989</v>
      </c>
      <c r="W851" s="103">
        <v>0.52440682738623401</v>
      </c>
      <c r="Z851" s="47">
        <f t="shared" si="427"/>
        <v>-33</v>
      </c>
      <c r="AA851" s="47">
        <f t="shared" si="427"/>
        <v>-1</v>
      </c>
      <c r="AB851" s="47">
        <f t="shared" si="427"/>
        <v>-18</v>
      </c>
      <c r="AC851" s="87">
        <v>-22.458856366055418</v>
      </c>
      <c r="AD851" s="47">
        <f t="shared" si="428"/>
        <v>-22</v>
      </c>
      <c r="AE851" s="47">
        <f t="shared" si="428"/>
        <v>12</v>
      </c>
      <c r="AF851" s="47">
        <f t="shared" si="412"/>
        <v>27688</v>
      </c>
      <c r="AG851" s="58">
        <f t="shared" si="429"/>
        <v>28</v>
      </c>
      <c r="AH851" s="58">
        <f t="shared" si="429"/>
        <v>16.399999999999999</v>
      </c>
      <c r="AI851" s="58">
        <f t="shared" si="429"/>
        <v>65</v>
      </c>
      <c r="AJ851" s="3">
        <v>1</v>
      </c>
      <c r="AK851" s="45">
        <v>0</v>
      </c>
      <c r="AL851" s="36">
        <f t="shared" si="409"/>
        <v>8.6560969160683747</v>
      </c>
      <c r="AM851" s="36">
        <f t="shared" si="404"/>
        <v>8.7310849569775488</v>
      </c>
      <c r="AN851" s="96">
        <v>30</v>
      </c>
      <c r="AO851" s="49">
        <f t="shared" si="424"/>
        <v>9</v>
      </c>
      <c r="AP851" s="49">
        <f t="shared" si="424"/>
        <v>2</v>
      </c>
      <c r="AQ851" s="36">
        <f t="shared" si="410"/>
        <v>3143.2857142857142</v>
      </c>
      <c r="AR851" s="80">
        <v>3267</v>
      </c>
      <c r="AT851" s="66">
        <v>4</v>
      </c>
      <c r="AX851" s="74">
        <v>5</v>
      </c>
      <c r="BA851" s="66">
        <v>257</v>
      </c>
      <c r="BD851" s="47">
        <f t="shared" si="423"/>
        <v>12624</v>
      </c>
      <c r="BE851" s="47">
        <f t="shared" si="423"/>
        <v>9653</v>
      </c>
      <c r="BF851" s="47">
        <f t="shared" si="423"/>
        <v>5411</v>
      </c>
      <c r="BG851" s="36"/>
      <c r="BH851" s="89">
        <v>0</v>
      </c>
      <c r="BI851" s="69">
        <v>0</v>
      </c>
      <c r="BJ851" s="71">
        <v>11.5</v>
      </c>
      <c r="BK851" s="3">
        <f t="shared" si="425"/>
        <v>88.5</v>
      </c>
      <c r="BL851" s="49">
        <v>0</v>
      </c>
      <c r="BM851" s="49">
        <v>0</v>
      </c>
      <c r="BN851" s="49">
        <v>0</v>
      </c>
      <c r="BO851" s="49">
        <v>0</v>
      </c>
      <c r="BP851" s="49">
        <v>0</v>
      </c>
      <c r="BQ851" s="49">
        <v>0</v>
      </c>
      <c r="BR851" s="49">
        <v>0</v>
      </c>
      <c r="BS851" s="3">
        <f t="shared" si="405"/>
        <v>0</v>
      </c>
      <c r="BT851" s="2">
        <f t="shared" si="406"/>
        <v>100</v>
      </c>
      <c r="BV851" s="37">
        <v>0.40572564665352101</v>
      </c>
      <c r="BW851" s="37"/>
      <c r="BX851" s="37"/>
      <c r="CB851" s="3">
        <f t="shared" si="426"/>
        <v>0.5</v>
      </c>
      <c r="CD851" s="55">
        <v>-7</v>
      </c>
      <c r="CE851" s="54">
        <v>29</v>
      </c>
      <c r="DH851" s="38">
        <v>0.62265236999999996</v>
      </c>
      <c r="DI851" s="38">
        <v>0.41124446755759703</v>
      </c>
      <c r="DJ851" s="38">
        <v>0.32443307607292299</v>
      </c>
      <c r="DM851" s="2">
        <v>0.41124446755759703</v>
      </c>
      <c r="DN851" s="2">
        <v>0.41124446755759703</v>
      </c>
    </row>
    <row r="852" spans="1:118" ht="18.75">
      <c r="A852" s="8">
        <v>44706</v>
      </c>
      <c r="B852" s="32">
        <f t="shared" si="385"/>
        <v>0.54864864864864871</v>
      </c>
      <c r="C852" s="33">
        <f t="shared" si="386"/>
        <v>0.6438356164383563</v>
      </c>
      <c r="D852" s="33">
        <f t="shared" si="387"/>
        <v>0.49500000000000005</v>
      </c>
      <c r="E852" s="33">
        <f t="shared" si="388"/>
        <v>0.6074481115843593</v>
      </c>
      <c r="F852" s="33">
        <f t="shared" si="389"/>
        <v>0.62391304347826093</v>
      </c>
      <c r="G852" s="33">
        <f t="shared" si="390"/>
        <v>0.39459459459459467</v>
      </c>
      <c r="H852" s="33">
        <f t="shared" si="391"/>
        <v>0.37564322141743134</v>
      </c>
      <c r="I852" s="33">
        <f t="shared" si="392"/>
        <v>0.65475504322766587</v>
      </c>
      <c r="J852" s="33">
        <f t="shared" si="393"/>
        <v>0.5904761904761906</v>
      </c>
      <c r="K852" s="33">
        <f t="shared" si="394"/>
        <v>0.50434782608695661</v>
      </c>
      <c r="L852" s="33">
        <f t="shared" si="395"/>
        <v>1</v>
      </c>
      <c r="M852" s="33">
        <f t="shared" si="396"/>
        <v>0</v>
      </c>
      <c r="N852" s="33">
        <f t="shared" si="408"/>
        <v>0.35233362339304186</v>
      </c>
      <c r="O852" s="33">
        <f t="shared" si="397"/>
        <v>0.2528925619834711</v>
      </c>
      <c r="P852" s="33">
        <f t="shared" si="398"/>
        <v>0.24337349397590363</v>
      </c>
      <c r="Q852" s="33">
        <f t="shared" si="399"/>
        <v>0.21666666666666667</v>
      </c>
      <c r="R852" s="33">
        <f t="shared" si="400"/>
        <v>0.2583133126934985</v>
      </c>
      <c r="S852" s="33">
        <f t="shared" si="401"/>
        <v>0.20808080808080809</v>
      </c>
      <c r="T852" s="33">
        <f t="shared" si="414"/>
        <v>0.2</v>
      </c>
      <c r="U852" s="33">
        <f t="shared" si="402"/>
        <v>0.35000000000000003</v>
      </c>
      <c r="V852" s="33">
        <f t="shared" si="403"/>
        <v>0.20396452790818989</v>
      </c>
      <c r="W852" s="103">
        <v>0.52348254612728795</v>
      </c>
      <c r="Z852" s="47">
        <f t="shared" si="427"/>
        <v>-29</v>
      </c>
      <c r="AA852" s="47">
        <f t="shared" si="427"/>
        <v>6</v>
      </c>
      <c r="AB852" s="47">
        <f t="shared" si="427"/>
        <v>-10</v>
      </c>
      <c r="AC852" s="87">
        <v>-21.872117322305172</v>
      </c>
      <c r="AD852" s="47">
        <f t="shared" si="428"/>
        <v>-23</v>
      </c>
      <c r="AE852" s="47">
        <f t="shared" si="428"/>
        <v>12</v>
      </c>
      <c r="AF852" s="47">
        <f t="shared" si="412"/>
        <v>30595</v>
      </c>
      <c r="AG852" s="58">
        <f t="shared" si="429"/>
        <v>28.9</v>
      </c>
      <c r="AH852" s="58">
        <f t="shared" si="429"/>
        <v>17</v>
      </c>
      <c r="AI852" s="58">
        <f t="shared" si="429"/>
        <v>66</v>
      </c>
      <c r="AJ852" s="3">
        <v>1</v>
      </c>
      <c r="AK852" s="45">
        <v>0</v>
      </c>
      <c r="AL852" s="36">
        <f t="shared" si="409"/>
        <v>8.7149538086424361</v>
      </c>
      <c r="AM852" s="36">
        <f t="shared" si="404"/>
        <v>8.752447829097024</v>
      </c>
      <c r="AN852" s="96">
        <v>34</v>
      </c>
      <c r="AO852" s="49">
        <f t="shared" si="424"/>
        <v>7</v>
      </c>
      <c r="AP852" s="49">
        <f t="shared" si="424"/>
        <v>1</v>
      </c>
      <c r="AQ852" s="36">
        <f t="shared" si="410"/>
        <v>3012.7142857142858</v>
      </c>
      <c r="AR852" s="80">
        <v>3924</v>
      </c>
      <c r="AT852" s="66">
        <v>4</v>
      </c>
      <c r="AX852" s="74">
        <v>8</v>
      </c>
      <c r="BA852" s="66">
        <v>259</v>
      </c>
      <c r="BD852" s="47">
        <f t="shared" ref="BD852:BF871" si="430">BD487</f>
        <v>14181</v>
      </c>
      <c r="BE852" s="47">
        <f t="shared" si="430"/>
        <v>10488</v>
      </c>
      <c r="BF852" s="47">
        <f t="shared" si="430"/>
        <v>5926</v>
      </c>
      <c r="BG852" s="36"/>
      <c r="BH852" s="89">
        <v>0</v>
      </c>
      <c r="BI852" s="69">
        <v>0</v>
      </c>
      <c r="BJ852" s="71">
        <v>11.8</v>
      </c>
      <c r="BK852" s="3">
        <f t="shared" si="425"/>
        <v>88.2</v>
      </c>
      <c r="BL852" s="49">
        <v>0</v>
      </c>
      <c r="BM852" s="49">
        <v>0</v>
      </c>
      <c r="BN852" s="49">
        <v>0</v>
      </c>
      <c r="BO852" s="49">
        <v>0</v>
      </c>
      <c r="BP852" s="49">
        <v>0</v>
      </c>
      <c r="BQ852" s="49">
        <v>0</v>
      </c>
      <c r="BR852" s="49">
        <v>0</v>
      </c>
      <c r="BS852" s="3">
        <f t="shared" si="405"/>
        <v>0</v>
      </c>
      <c r="BT852" s="2">
        <f t="shared" si="406"/>
        <v>100</v>
      </c>
      <c r="BV852" s="37">
        <v>0.405045919006984</v>
      </c>
      <c r="BW852" s="37"/>
      <c r="BX852" s="37"/>
      <c r="CB852" s="3">
        <f t="shared" si="426"/>
        <v>0.5</v>
      </c>
      <c r="CD852" s="55">
        <v>-7</v>
      </c>
      <c r="CE852" s="54">
        <v>24.5</v>
      </c>
      <c r="DH852" s="38">
        <v>0.62205804200000003</v>
      </c>
      <c r="DI852" s="38">
        <v>0.41062552171370997</v>
      </c>
      <c r="DJ852" s="38">
        <v>0.32400969909002098</v>
      </c>
      <c r="DM852" s="2">
        <v>0.41062552171370997</v>
      </c>
      <c r="DN852" s="2">
        <v>0.41062552171370997</v>
      </c>
    </row>
    <row r="853" spans="1:118" ht="18.75">
      <c r="A853" s="8">
        <v>44707</v>
      </c>
      <c r="B853" s="32">
        <f t="shared" si="385"/>
        <v>0.54054054054054057</v>
      </c>
      <c r="C853" s="33">
        <f t="shared" si="386"/>
        <v>0.6438356164383563</v>
      </c>
      <c r="D853" s="33">
        <f t="shared" si="387"/>
        <v>0.55000000000000004</v>
      </c>
      <c r="E853" s="33">
        <f t="shared" si="388"/>
        <v>0.60213777564457072</v>
      </c>
      <c r="F853" s="33">
        <f t="shared" si="389"/>
        <v>0.61739130434782619</v>
      </c>
      <c r="G853" s="33">
        <f t="shared" si="390"/>
        <v>0.39459459459459467</v>
      </c>
      <c r="H853" s="33">
        <f t="shared" si="391"/>
        <v>0.3756891487183413</v>
      </c>
      <c r="I853" s="33">
        <f t="shared" si="392"/>
        <v>0.6046109510086457</v>
      </c>
      <c r="J853" s="33">
        <f t="shared" si="393"/>
        <v>0.58857142857142852</v>
      </c>
      <c r="K853" s="33">
        <f t="shared" si="394"/>
        <v>0.46086956521739136</v>
      </c>
      <c r="L853" s="33">
        <f t="shared" si="395"/>
        <v>1</v>
      </c>
      <c r="M853" s="33">
        <f t="shared" si="396"/>
        <v>0</v>
      </c>
      <c r="N853" s="33">
        <f t="shared" si="408"/>
        <v>0.35346492193015577</v>
      </c>
      <c r="O853" s="33">
        <f t="shared" si="397"/>
        <v>0.25785123966942153</v>
      </c>
      <c r="P853" s="33">
        <f t="shared" si="398"/>
        <v>0.25060240963855424</v>
      </c>
      <c r="Q853" s="33">
        <f t="shared" si="399"/>
        <v>0.2</v>
      </c>
      <c r="R853" s="33">
        <f t="shared" si="400"/>
        <v>0.25034798761609911</v>
      </c>
      <c r="S853" s="33">
        <f t="shared" si="401"/>
        <v>0.20606060606060608</v>
      </c>
      <c r="T853" s="33">
        <f t="shared" si="414"/>
        <v>0.2</v>
      </c>
      <c r="U853" s="33">
        <f t="shared" si="402"/>
        <v>0.38750000000000007</v>
      </c>
      <c r="V853" s="33">
        <f t="shared" si="403"/>
        <v>0.20396452790818989</v>
      </c>
      <c r="W853" s="103">
        <v>0.52244294508403599</v>
      </c>
      <c r="Z853" s="47">
        <f t="shared" si="427"/>
        <v>-30</v>
      </c>
      <c r="AA853" s="47">
        <f t="shared" si="427"/>
        <v>6</v>
      </c>
      <c r="AB853" s="47">
        <f t="shared" si="427"/>
        <v>1</v>
      </c>
      <c r="AC853" s="87">
        <v>-22.702372416199733</v>
      </c>
      <c r="AD853" s="47">
        <f t="shared" si="428"/>
        <v>-24</v>
      </c>
      <c r="AE853" s="47">
        <f t="shared" si="428"/>
        <v>12</v>
      </c>
      <c r="AF853" s="47">
        <f t="shared" si="412"/>
        <v>30603</v>
      </c>
      <c r="AG853" s="58">
        <f t="shared" si="429"/>
        <v>26</v>
      </c>
      <c r="AH853" s="58">
        <f t="shared" si="429"/>
        <v>16.899999999999999</v>
      </c>
      <c r="AI853" s="58">
        <f t="shared" si="429"/>
        <v>61</v>
      </c>
      <c r="AJ853" s="3">
        <v>1</v>
      </c>
      <c r="AK853" s="45">
        <v>0</v>
      </c>
      <c r="AL853" s="36">
        <f t="shared" si="409"/>
        <v>8.7613126943983026</v>
      </c>
      <c r="AM853" s="36">
        <f t="shared" si="404"/>
        <v>8.7738107012164974</v>
      </c>
      <c r="AN853" s="96">
        <v>37</v>
      </c>
      <c r="AO853" s="49">
        <f t="shared" si="424"/>
        <v>8</v>
      </c>
      <c r="AP853" s="49">
        <f t="shared" si="424"/>
        <v>0</v>
      </c>
      <c r="AQ853" s="36">
        <f t="shared" si="410"/>
        <v>2852.2857142857142</v>
      </c>
      <c r="AR853" s="80">
        <v>3388</v>
      </c>
      <c r="AT853" s="66">
        <v>3</v>
      </c>
      <c r="AX853" s="74">
        <v>10</v>
      </c>
      <c r="BA853" s="66">
        <v>249</v>
      </c>
      <c r="BD853" s="47">
        <f t="shared" si="430"/>
        <v>13861</v>
      </c>
      <c r="BE853" s="47">
        <f t="shared" si="430"/>
        <v>10884</v>
      </c>
      <c r="BF853" s="47">
        <f t="shared" si="430"/>
        <v>5858</v>
      </c>
      <c r="BG853" s="36"/>
      <c r="BH853" s="89">
        <v>0</v>
      </c>
      <c r="BI853" s="69">
        <v>0</v>
      </c>
      <c r="BJ853" s="71">
        <v>12.1</v>
      </c>
      <c r="BK853" s="3">
        <f t="shared" si="425"/>
        <v>87.9</v>
      </c>
      <c r="BL853" s="49">
        <v>0</v>
      </c>
      <c r="BM853" s="49">
        <v>0</v>
      </c>
      <c r="BN853" s="49">
        <v>0</v>
      </c>
      <c r="BO853" s="49">
        <v>0</v>
      </c>
      <c r="BP853" s="49">
        <v>0</v>
      </c>
      <c r="BQ853" s="49">
        <v>0</v>
      </c>
      <c r="BR853" s="49">
        <v>0</v>
      </c>
      <c r="BS853" s="3">
        <f t="shared" si="405"/>
        <v>0</v>
      </c>
      <c r="BT853" s="2">
        <f t="shared" si="406"/>
        <v>100</v>
      </c>
      <c r="BV853" s="37">
        <v>0.40457716285414502</v>
      </c>
      <c r="BW853" s="37"/>
      <c r="BX853" s="37"/>
      <c r="CB853" s="3">
        <f t="shared" si="426"/>
        <v>0.5</v>
      </c>
      <c r="CD853" s="55">
        <v>-7</v>
      </c>
      <c r="CE853" s="54">
        <v>27.5</v>
      </c>
      <c r="DH853" s="38">
        <v>0.62098027600000005</v>
      </c>
      <c r="DI853" s="38">
        <v>0.40968515240616799</v>
      </c>
      <c r="DJ853" s="38">
        <v>0.32333336179145</v>
      </c>
      <c r="DM853" s="2">
        <v>0.40968515240616799</v>
      </c>
      <c r="DN853" s="2">
        <v>0.40968515240616799</v>
      </c>
    </row>
    <row r="854" spans="1:118" ht="18.75">
      <c r="A854" s="8">
        <v>44708</v>
      </c>
      <c r="B854" s="32">
        <f t="shared" ref="B854:B917" si="431">($Z$1454-$Z$1453)*(Z854-$Z$1451)/($Z$1450-$Z$1451)+$Z$1453</f>
        <v>0.44324324324324327</v>
      </c>
      <c r="C854" s="33">
        <f t="shared" ref="C854:C917" si="432">(AA$1454-AA$1453)*(AA854-AA$1451)/(AA$1450-AA$1451)+AA$1453</f>
        <v>0.46301369863013703</v>
      </c>
      <c r="D854" s="33">
        <f t="shared" ref="D854:D917" si="433">(AB$1454-AB$1453)*(AB854-AB$1451)/(AB$1450-AB$1451)+AB$1453</f>
        <v>0.28000000000000003</v>
      </c>
      <c r="E854" s="33">
        <f t="shared" ref="E854:E917" si="434">(AC$1454-AC$1453)*(AC854-AC$1451)/(AC$1450-AC$1451)+AC$1453</f>
        <v>0.59777402908284238</v>
      </c>
      <c r="F854" s="33">
        <f t="shared" ref="F854:F917" si="435">(AD$1454-AD$1453)*(AD854-AD$1451)/(AD$1450-AD$1451)+AD$1453</f>
        <v>0.61086956521739144</v>
      </c>
      <c r="G854" s="33">
        <f t="shared" ref="G854:G917" si="436">(AE$1454-AE$1453)*(AE854-AE$1451)/(AE$1450-AE$1451)+AE$1453</f>
        <v>0.45945945945945948</v>
      </c>
      <c r="H854" s="33">
        <f t="shared" ref="H854:H917" si="437">(AF$1454-AF$1453)*(AF854-AF$1451)/(AF$1450-AF$1451)+AF$1453</f>
        <v>0.37636657640676285</v>
      </c>
      <c r="I854" s="33">
        <f t="shared" ref="I854:I917" si="438">(AG$1454-AG$1453)*(AG854-AG$1451)/(AG$1450-AG$1451)+AG$1453</f>
        <v>0.50605187319884726</v>
      </c>
      <c r="J854" s="33">
        <f t="shared" ref="J854:J917" si="439">(AH$1454-AH$1453)*(AH854-AH$1451)/(AH$1450-AH$1451)+AH$1453</f>
        <v>0.56190476190476191</v>
      </c>
      <c r="K854" s="33">
        <f t="shared" ref="K854:K917" si="440">(AI$1454-AI$1453)*(AI854-AI$1451)/(AI$1450-AI$1451)+AI$1453</f>
        <v>0.74782608695652186</v>
      </c>
      <c r="L854" s="33">
        <f t="shared" ref="L854:L917" si="441">AJ854</f>
        <v>1</v>
      </c>
      <c r="M854" s="33">
        <f t="shared" ref="M854:M917" si="442">AK854</f>
        <v>0</v>
      </c>
      <c r="N854" s="33">
        <f t="shared" si="408"/>
        <v>0.35429123089300074</v>
      </c>
      <c r="O854" s="33">
        <f t="shared" ref="O854:O917" si="443">(AN$1454-AN$1453)*(AN854-AN$1451)/(AN$1450-AN$1451)+AN$1453</f>
        <v>0.28595041322314052</v>
      </c>
      <c r="P854" s="33">
        <f t="shared" ref="P854:P917" si="444">(AO$1454-AO$1453)*(AO854-AO$1451)/(AO$1450-AO$1451)+AO$1453</f>
        <v>0.25060240963855424</v>
      </c>
      <c r="Q854" s="33">
        <f t="shared" ref="Q854:Q917" si="445">(AP$1454-AP$1453)*(AP854-AP$1451)/(AP$1450-AP$1451)+AP$1453</f>
        <v>0.2</v>
      </c>
      <c r="R854" s="33">
        <f t="shared" ref="R854:R917" si="446">(AR$1454-AR$1453)*(AR854-AR$1451)/(AR$1450-AR$1451)+AR$1453</f>
        <v>0.23906873065015483</v>
      </c>
      <c r="S854" s="33">
        <f t="shared" ref="S854:S917" si="447">(AT$1454-AT$1453)*(AT854-AT$1451)/(AT$1450-AT$1451)+AT$1453</f>
        <v>0.20404040404040405</v>
      </c>
      <c r="T854" s="33">
        <f t="shared" si="414"/>
        <v>0.2</v>
      </c>
      <c r="U854" s="33">
        <f t="shared" ref="U854:U917" si="448">(AX$1454-AX$1453)*(AX854-AX$1451)/(AX$1450-AX$1451)+AX$1453</f>
        <v>0.35000000000000003</v>
      </c>
      <c r="V854" s="33">
        <f t="shared" ref="V854:V917" si="449">(AY$1454-AY$1453)*(AY854-AY$1451)/(AY$1450-AY$1451)+AY$1453</f>
        <v>0.20396452790818989</v>
      </c>
      <c r="W854" s="103">
        <v>0.52111047073125494</v>
      </c>
      <c r="Z854" s="47">
        <f t="shared" si="427"/>
        <v>-42</v>
      </c>
      <c r="AA854" s="47">
        <f t="shared" si="427"/>
        <v>-16</v>
      </c>
      <c r="AB854" s="47">
        <f t="shared" si="427"/>
        <v>-53</v>
      </c>
      <c r="AC854" s="87">
        <v>-23.384631100475044</v>
      </c>
      <c r="AD854" s="47">
        <f t="shared" si="428"/>
        <v>-25</v>
      </c>
      <c r="AE854" s="47">
        <f t="shared" si="428"/>
        <v>16</v>
      </c>
      <c r="AF854" s="47">
        <f t="shared" si="412"/>
        <v>30721</v>
      </c>
      <c r="AG854" s="58">
        <f t="shared" si="429"/>
        <v>20.3</v>
      </c>
      <c r="AH854" s="58">
        <f t="shared" si="429"/>
        <v>15.5</v>
      </c>
      <c r="AI854" s="58">
        <f t="shared" si="429"/>
        <v>94</v>
      </c>
      <c r="AJ854" s="3">
        <v>1</v>
      </c>
      <c r="AK854" s="45">
        <v>0</v>
      </c>
      <c r="AL854" s="36">
        <f t="shared" si="409"/>
        <v>8.7951735733359708</v>
      </c>
      <c r="AM854" s="36">
        <f t="shared" si="404"/>
        <v>8.7951735733359708</v>
      </c>
      <c r="AN854" s="96">
        <v>54</v>
      </c>
      <c r="AO854" s="49">
        <f t="shared" si="424"/>
        <v>8</v>
      </c>
      <c r="AP854" s="49">
        <f t="shared" si="424"/>
        <v>0</v>
      </c>
      <c r="AQ854" s="36">
        <f t="shared" si="410"/>
        <v>2755.2857142857142</v>
      </c>
      <c r="AR854" s="80">
        <v>2629</v>
      </c>
      <c r="AT854" s="66">
        <v>2</v>
      </c>
      <c r="AX854" s="74">
        <v>8</v>
      </c>
      <c r="BA854" s="66">
        <v>217</v>
      </c>
      <c r="BD854" s="47">
        <f t="shared" si="430"/>
        <v>13452</v>
      </c>
      <c r="BE854" s="47">
        <f t="shared" si="430"/>
        <v>11148</v>
      </c>
      <c r="BF854" s="47">
        <f t="shared" si="430"/>
        <v>6121</v>
      </c>
      <c r="BG854" s="36"/>
      <c r="BH854" s="89">
        <v>0</v>
      </c>
      <c r="BI854" s="69">
        <v>0</v>
      </c>
      <c r="BJ854" s="71">
        <v>12.4</v>
      </c>
      <c r="BK854" s="3">
        <f t="shared" si="425"/>
        <v>87.6</v>
      </c>
      <c r="BL854" s="49">
        <v>0</v>
      </c>
      <c r="BM854" s="49">
        <v>0</v>
      </c>
      <c r="BN854" s="49">
        <v>0</v>
      </c>
      <c r="BO854" s="49">
        <v>0</v>
      </c>
      <c r="BP854" s="49">
        <v>0</v>
      </c>
      <c r="BQ854" s="49">
        <v>0</v>
      </c>
      <c r="BR854" s="49">
        <v>0</v>
      </c>
      <c r="BS854" s="3">
        <f t="shared" si="405"/>
        <v>0</v>
      </c>
      <c r="BT854" s="2">
        <f t="shared" si="406"/>
        <v>100</v>
      </c>
      <c r="BV854" s="37">
        <v>0.40404422376548699</v>
      </c>
      <c r="BW854" s="37"/>
      <c r="BX854" s="37"/>
      <c r="CB854" s="3">
        <f t="shared" si="426"/>
        <v>0.5</v>
      </c>
      <c r="CD854" s="55">
        <v>-11</v>
      </c>
      <c r="CE854" s="54">
        <v>29</v>
      </c>
      <c r="DH854" s="38">
        <v>0.61980252199999997</v>
      </c>
      <c r="DI854" s="38">
        <v>0.408671139712878</v>
      </c>
      <c r="DJ854" s="38">
        <v>0.32259302933357997</v>
      </c>
      <c r="DM854" s="2">
        <v>0.408671139712878</v>
      </c>
      <c r="DN854" s="2">
        <v>0.408671139712878</v>
      </c>
    </row>
    <row r="855" spans="1:118" ht="18.75">
      <c r="A855" s="8">
        <v>44709</v>
      </c>
      <c r="B855" s="32">
        <f t="shared" si="431"/>
        <v>0.52432432432432441</v>
      </c>
      <c r="C855" s="33">
        <f t="shared" si="432"/>
        <v>0.66027397260273979</v>
      </c>
      <c r="D855" s="33">
        <f t="shared" si="433"/>
        <v>0.47000000000000008</v>
      </c>
      <c r="E855" s="33">
        <f t="shared" si="434"/>
        <v>0.66827007534539762</v>
      </c>
      <c r="F855" s="33">
        <f t="shared" si="435"/>
        <v>0.63043478260869579</v>
      </c>
      <c r="G855" s="33">
        <f t="shared" si="436"/>
        <v>0.41081081081081083</v>
      </c>
      <c r="H855" s="33">
        <f t="shared" si="437"/>
        <v>0.41799393376900484</v>
      </c>
      <c r="I855" s="33">
        <f t="shared" si="438"/>
        <v>0.6063400576368877</v>
      </c>
      <c r="J855" s="33">
        <f t="shared" si="439"/>
        <v>0.55238095238095242</v>
      </c>
      <c r="K855" s="33">
        <f t="shared" si="440"/>
        <v>0.58260869565217399</v>
      </c>
      <c r="L855" s="33">
        <f t="shared" si="441"/>
        <v>0</v>
      </c>
      <c r="M855" s="33">
        <f t="shared" si="442"/>
        <v>0</v>
      </c>
      <c r="N855" s="33">
        <f t="shared" si="408"/>
        <v>0.35481255028157688</v>
      </c>
      <c r="O855" s="33">
        <f t="shared" si="443"/>
        <v>0.32727272727272727</v>
      </c>
      <c r="P855" s="33">
        <f t="shared" si="444"/>
        <v>0.27951807228915665</v>
      </c>
      <c r="Q855" s="33">
        <f t="shared" si="445"/>
        <v>0.25</v>
      </c>
      <c r="R855" s="33">
        <f t="shared" si="446"/>
        <v>0.23786501547987618</v>
      </c>
      <c r="S855" s="33">
        <f t="shared" si="447"/>
        <v>0.20606060606060608</v>
      </c>
      <c r="T855" s="33">
        <f t="shared" si="414"/>
        <v>0.2</v>
      </c>
      <c r="U855" s="33">
        <f t="shared" si="448"/>
        <v>0.33125000000000004</v>
      </c>
      <c r="V855" s="33">
        <f t="shared" si="449"/>
        <v>0.20396452790818989</v>
      </c>
      <c r="W855" s="103">
        <v>0.51979155530769794</v>
      </c>
      <c r="Z855" s="47">
        <f t="shared" si="427"/>
        <v>-32</v>
      </c>
      <c r="AA855" s="47">
        <f t="shared" si="427"/>
        <v>8</v>
      </c>
      <c r="AB855" s="47">
        <f t="shared" si="427"/>
        <v>-15</v>
      </c>
      <c r="AC855" s="87">
        <v>-12.362785745952259</v>
      </c>
      <c r="AD855" s="47">
        <f t="shared" si="428"/>
        <v>-22</v>
      </c>
      <c r="AE855" s="47">
        <f t="shared" si="428"/>
        <v>13</v>
      </c>
      <c r="AF855" s="47">
        <f t="shared" si="412"/>
        <v>37972</v>
      </c>
      <c r="AG855" s="58">
        <f t="shared" si="429"/>
        <v>26.1</v>
      </c>
      <c r="AH855" s="58">
        <f t="shared" si="429"/>
        <v>15</v>
      </c>
      <c r="AI855" s="58">
        <f t="shared" si="429"/>
        <v>75</v>
      </c>
      <c r="AJ855" s="3">
        <v>0</v>
      </c>
      <c r="AK855" s="45">
        <v>0</v>
      </c>
      <c r="AL855" s="36">
        <f t="shared" si="409"/>
        <v>8.816536445455446</v>
      </c>
      <c r="AM855" s="36">
        <f t="shared" ref="AM855:AM918" si="450">BM855*BM$20+BN855*BN$20+BO855*BO$20+BP855*BP$20+BQ855*BQ$20+BR855*BR$20+BS855*BS$20+BL855*BL$20+BK855*BK$20+BJ855*BJ$20+BH855*BH$20+BI855*BI$20</f>
        <v>8.8165364454554442</v>
      </c>
      <c r="AN855" s="96">
        <v>79</v>
      </c>
      <c r="AO855" s="49">
        <f t="shared" si="424"/>
        <v>12</v>
      </c>
      <c r="AP855" s="49">
        <f t="shared" si="424"/>
        <v>3</v>
      </c>
      <c r="AQ855" s="36">
        <f t="shared" si="410"/>
        <v>2625.1428571428573</v>
      </c>
      <c r="AR855" s="80">
        <v>2548</v>
      </c>
      <c r="AT855" s="66">
        <v>3</v>
      </c>
      <c r="AX855" s="74">
        <v>7</v>
      </c>
      <c r="BA855" s="66">
        <v>200</v>
      </c>
      <c r="BD855" s="47">
        <f t="shared" si="430"/>
        <v>18038</v>
      </c>
      <c r="BE855" s="47">
        <f t="shared" si="430"/>
        <v>13260</v>
      </c>
      <c r="BF855" s="47">
        <f t="shared" si="430"/>
        <v>6674</v>
      </c>
      <c r="BG855" s="36"/>
      <c r="BH855" s="89">
        <v>0</v>
      </c>
      <c r="BI855" s="69">
        <v>0</v>
      </c>
      <c r="BJ855" s="71">
        <v>12.7</v>
      </c>
      <c r="BK855" s="3">
        <f t="shared" si="425"/>
        <v>87.3</v>
      </c>
      <c r="BL855" s="49">
        <v>0</v>
      </c>
      <c r="BM855" s="49">
        <v>0</v>
      </c>
      <c r="BN855" s="49">
        <v>0</v>
      </c>
      <c r="BO855" s="49">
        <v>0</v>
      </c>
      <c r="BP855" s="49">
        <v>0</v>
      </c>
      <c r="BQ855" s="49">
        <v>0</v>
      </c>
      <c r="BR855" s="49">
        <v>0</v>
      </c>
      <c r="BS855" s="3">
        <f t="shared" ref="BS855:BS918" si="451">100-SUM(BH855:BR855)</f>
        <v>0</v>
      </c>
      <c r="BT855" s="2">
        <f t="shared" ref="BT855:BT918" si="452">SUM(BH855:BS855)</f>
        <v>100</v>
      </c>
      <c r="BV855" s="37">
        <v>0.40341180489963802</v>
      </c>
      <c r="BW855" s="37"/>
      <c r="BX855" s="37"/>
      <c r="CB855" s="3">
        <f t="shared" si="426"/>
        <v>0.5</v>
      </c>
      <c r="CD855" s="55">
        <v>-9</v>
      </c>
      <c r="CE855" s="54">
        <v>41</v>
      </c>
      <c r="DH855" s="38">
        <v>0.61886618000000004</v>
      </c>
      <c r="DI855" s="38">
        <v>0.40781090054334701</v>
      </c>
      <c r="DJ855" s="38">
        <v>0.32197104679414401</v>
      </c>
      <c r="DM855" s="2">
        <v>0.40781090054334701</v>
      </c>
      <c r="DN855" s="2">
        <v>0.40781090054334701</v>
      </c>
    </row>
    <row r="856" spans="1:118" ht="18.75">
      <c r="A856" s="8">
        <v>44710</v>
      </c>
      <c r="B856" s="32">
        <f t="shared" si="431"/>
        <v>0.58108108108108114</v>
      </c>
      <c r="C856" s="33">
        <f t="shared" si="432"/>
        <v>0.66027397260273979</v>
      </c>
      <c r="D856" s="33">
        <f t="shared" si="433"/>
        <v>0.49500000000000005</v>
      </c>
      <c r="E856" s="33">
        <f t="shared" si="434"/>
        <v>0.64504374859414604</v>
      </c>
      <c r="F856" s="33">
        <f t="shared" si="435"/>
        <v>0.68913043478260883</v>
      </c>
      <c r="G856" s="33">
        <f t="shared" si="436"/>
        <v>0.32972972972972975</v>
      </c>
      <c r="H856" s="33">
        <f t="shared" si="437"/>
        <v>0.34883315951125704</v>
      </c>
      <c r="I856" s="33">
        <f t="shared" si="438"/>
        <v>0.64438040345821335</v>
      </c>
      <c r="J856" s="33">
        <f t="shared" si="439"/>
        <v>0.61523809523809536</v>
      </c>
      <c r="K856" s="33">
        <f t="shared" si="440"/>
        <v>0.5130434782608696</v>
      </c>
      <c r="L856" s="33">
        <f t="shared" si="441"/>
        <v>0</v>
      </c>
      <c r="M856" s="33">
        <f t="shared" si="442"/>
        <v>0</v>
      </c>
      <c r="N856" s="33">
        <f t="shared" si="408"/>
        <v>0.35566723036760961</v>
      </c>
      <c r="O856" s="33">
        <f t="shared" si="443"/>
        <v>0.28264462809917357</v>
      </c>
      <c r="P856" s="33">
        <f t="shared" si="444"/>
        <v>0.28674698795180725</v>
      </c>
      <c r="Q856" s="33">
        <f t="shared" si="445"/>
        <v>0.25</v>
      </c>
      <c r="R856" s="33">
        <f t="shared" si="446"/>
        <v>0.23254489164086689</v>
      </c>
      <c r="S856" s="33">
        <f t="shared" si="447"/>
        <v>0.20606060606060608</v>
      </c>
      <c r="T856" s="33">
        <f t="shared" si="414"/>
        <v>0.2</v>
      </c>
      <c r="U856" s="33">
        <f t="shared" si="448"/>
        <v>0.27500000000000002</v>
      </c>
      <c r="V856" s="33">
        <f t="shared" si="449"/>
        <v>0.20396452790818989</v>
      </c>
      <c r="W856" s="103">
        <v>0.51858041645366093</v>
      </c>
      <c r="Z856" s="47">
        <f t="shared" si="427"/>
        <v>-25</v>
      </c>
      <c r="AA856" s="47">
        <f t="shared" si="427"/>
        <v>8</v>
      </c>
      <c r="AB856" s="47">
        <f t="shared" si="427"/>
        <v>-10</v>
      </c>
      <c r="AC856" s="87">
        <v>-15.994152257663814</v>
      </c>
      <c r="AD856" s="47">
        <f t="shared" si="428"/>
        <v>-13</v>
      </c>
      <c r="AE856" s="47">
        <f t="shared" si="428"/>
        <v>8</v>
      </c>
      <c r="AF856" s="47">
        <f t="shared" si="412"/>
        <v>25925</v>
      </c>
      <c r="AG856" s="58">
        <f t="shared" si="429"/>
        <v>28.3</v>
      </c>
      <c r="AH856" s="58">
        <f t="shared" si="429"/>
        <v>18.3</v>
      </c>
      <c r="AI856" s="58">
        <f t="shared" si="429"/>
        <v>67</v>
      </c>
      <c r="AJ856" s="3">
        <v>0</v>
      </c>
      <c r="AK856" s="45">
        <v>0</v>
      </c>
      <c r="AL856" s="36">
        <f t="shared" si="409"/>
        <v>8.8515599296785279</v>
      </c>
      <c r="AM856" s="36">
        <f t="shared" si="450"/>
        <v>8.8378993175749194</v>
      </c>
      <c r="AN856" s="96">
        <v>52</v>
      </c>
      <c r="AO856" s="49">
        <f t="shared" si="424"/>
        <v>13</v>
      </c>
      <c r="AP856" s="49">
        <f t="shared" si="424"/>
        <v>3</v>
      </c>
      <c r="AQ856" s="36">
        <f t="shared" si="410"/>
        <v>2409.1428571428573</v>
      </c>
      <c r="AR856" s="80">
        <v>2190</v>
      </c>
      <c r="AT856" s="66">
        <v>3</v>
      </c>
      <c r="AX856" s="74">
        <v>4</v>
      </c>
      <c r="BA856" s="66">
        <v>165</v>
      </c>
      <c r="BD856" s="47">
        <f t="shared" si="430"/>
        <v>16267</v>
      </c>
      <c r="BE856" s="47">
        <f t="shared" si="430"/>
        <v>5088</v>
      </c>
      <c r="BF856" s="47">
        <f t="shared" si="430"/>
        <v>4570</v>
      </c>
      <c r="BG856" s="36"/>
      <c r="BH856" s="89">
        <v>0</v>
      </c>
      <c r="BI856" s="69">
        <v>0</v>
      </c>
      <c r="BJ856" s="71">
        <v>13</v>
      </c>
      <c r="BK856" s="3">
        <f t="shared" si="425"/>
        <v>87</v>
      </c>
      <c r="BL856" s="49">
        <v>0</v>
      </c>
      <c r="BM856" s="49">
        <v>0</v>
      </c>
      <c r="BN856" s="49">
        <v>0</v>
      </c>
      <c r="BO856" s="49">
        <v>0</v>
      </c>
      <c r="BP856" s="49">
        <v>0</v>
      </c>
      <c r="BQ856" s="49">
        <v>0</v>
      </c>
      <c r="BR856" s="49">
        <v>0</v>
      </c>
      <c r="BS856" s="3">
        <f t="shared" si="451"/>
        <v>0</v>
      </c>
      <c r="BT856" s="2">
        <f t="shared" si="452"/>
        <v>100</v>
      </c>
      <c r="BV856" s="37">
        <v>0.402728802292453</v>
      </c>
      <c r="BW856" s="37"/>
      <c r="BX856" s="37"/>
      <c r="CB856" s="3">
        <f t="shared" si="426"/>
        <v>0.5</v>
      </c>
      <c r="CD856" s="55">
        <v>-7</v>
      </c>
      <c r="CE856" s="54">
        <v>35</v>
      </c>
      <c r="DH856" s="38">
        <v>0.61824782700000003</v>
      </c>
      <c r="DI856" s="38">
        <v>0.407155273018518</v>
      </c>
      <c r="DJ856" s="38">
        <v>0.32150822523274503</v>
      </c>
      <c r="DM856" s="2">
        <v>0.407155273018518</v>
      </c>
      <c r="DN856" s="2">
        <v>0.407155273018518</v>
      </c>
    </row>
    <row r="857" spans="1:118" ht="18.75">
      <c r="A857" s="8">
        <v>44711</v>
      </c>
      <c r="B857" s="32">
        <f t="shared" si="431"/>
        <v>0.58108108108108114</v>
      </c>
      <c r="C857" s="33">
        <f t="shared" si="432"/>
        <v>0.62739726027397258</v>
      </c>
      <c r="D857" s="33">
        <f t="shared" si="433"/>
        <v>0.51</v>
      </c>
      <c r="E857" s="33">
        <f t="shared" si="434"/>
        <v>0.60439192513528672</v>
      </c>
      <c r="F857" s="33">
        <f t="shared" si="435"/>
        <v>0.70869565217391317</v>
      </c>
      <c r="G857" s="33">
        <f t="shared" si="436"/>
        <v>0.29729729729729731</v>
      </c>
      <c r="H857" s="33">
        <f t="shared" si="437"/>
        <v>0.30257862658233903</v>
      </c>
      <c r="I857" s="33">
        <f t="shared" si="438"/>
        <v>0.61844380403458221</v>
      </c>
      <c r="J857" s="33">
        <f t="shared" si="439"/>
        <v>0.60571428571428587</v>
      </c>
      <c r="K857" s="33">
        <f t="shared" si="440"/>
        <v>0.5478260869565218</v>
      </c>
      <c r="L857" s="33">
        <f t="shared" si="441"/>
        <v>1</v>
      </c>
      <c r="M857" s="33">
        <f t="shared" si="442"/>
        <v>0</v>
      </c>
      <c r="N857" s="33">
        <f t="shared" ref="N857:N920" si="453">(AL$1454-AL$1453)*(AL857-AL$1451)/(AL$1450-AL$1451)+AL$1453</f>
        <v>0.35685527115109916</v>
      </c>
      <c r="O857" s="33">
        <f t="shared" si="443"/>
        <v>0.24628099173553722</v>
      </c>
      <c r="P857" s="33">
        <f t="shared" si="444"/>
        <v>0.29397590361445786</v>
      </c>
      <c r="Q857" s="33">
        <f t="shared" si="445"/>
        <v>0.23333333333333334</v>
      </c>
      <c r="R857" s="33">
        <f t="shared" si="446"/>
        <v>0.21992817337461301</v>
      </c>
      <c r="S857" s="33">
        <f t="shared" si="447"/>
        <v>0.20808080808080809</v>
      </c>
      <c r="T857" s="33">
        <f t="shared" si="414"/>
        <v>0.2</v>
      </c>
      <c r="U857" s="33">
        <f t="shared" si="448"/>
        <v>0.25625000000000003</v>
      </c>
      <c r="V857" s="33">
        <f t="shared" si="449"/>
        <v>0.20396452790818989</v>
      </c>
      <c r="W857" s="103">
        <v>0.51728676102073501</v>
      </c>
      <c r="Z857" s="47">
        <f t="shared" si="427"/>
        <v>-25</v>
      </c>
      <c r="AA857" s="47">
        <f t="shared" si="427"/>
        <v>4</v>
      </c>
      <c r="AB857" s="47">
        <f t="shared" si="427"/>
        <v>-7</v>
      </c>
      <c r="AC857" s="87">
        <v>-22.34994290547067</v>
      </c>
      <c r="AD857" s="47">
        <f t="shared" si="428"/>
        <v>-10</v>
      </c>
      <c r="AE857" s="47">
        <f t="shared" si="428"/>
        <v>6</v>
      </c>
      <c r="AF857" s="47">
        <f t="shared" si="412"/>
        <v>17868</v>
      </c>
      <c r="AG857" s="58">
        <f t="shared" si="429"/>
        <v>26.8</v>
      </c>
      <c r="AH857" s="58">
        <f t="shared" si="429"/>
        <v>17.8</v>
      </c>
      <c r="AI857" s="58">
        <f t="shared" si="429"/>
        <v>71</v>
      </c>
      <c r="AJ857" s="3">
        <v>1</v>
      </c>
      <c r="AK857" s="45">
        <v>0</v>
      </c>
      <c r="AL857" s="36">
        <f t="shared" ref="AL857:AL920" si="454">AVERAGE(AM854:AM860)</f>
        <v>8.90024402600522</v>
      </c>
      <c r="AM857" s="36">
        <f t="shared" si="450"/>
        <v>8.8592621896943928</v>
      </c>
      <c r="AN857" s="96">
        <v>30</v>
      </c>
      <c r="AO857" s="49">
        <f t="shared" ref="AO857:AP876" si="455">AO492</f>
        <v>14</v>
      </c>
      <c r="AP857" s="49">
        <f t="shared" si="455"/>
        <v>2</v>
      </c>
      <c r="AQ857" s="36">
        <f t="shared" ref="AQ857:AQ920" si="456">AVERAGE(AR854:AR860)</f>
        <v>2258.4285714285716</v>
      </c>
      <c r="AR857" s="80">
        <v>1341</v>
      </c>
      <c r="AT857" s="66">
        <v>4</v>
      </c>
      <c r="AX857" s="74">
        <v>3</v>
      </c>
      <c r="BA857" s="66">
        <v>115</v>
      </c>
      <c r="BD857" s="47">
        <f t="shared" si="430"/>
        <v>11907</v>
      </c>
      <c r="BE857" s="47">
        <f t="shared" si="430"/>
        <v>3118</v>
      </c>
      <c r="BF857" s="47">
        <f t="shared" si="430"/>
        <v>2843</v>
      </c>
      <c r="BG857" s="36"/>
      <c r="BH857" s="89">
        <v>0</v>
      </c>
      <c r="BI857" s="69">
        <v>0</v>
      </c>
      <c r="BJ857" s="71">
        <v>13.3</v>
      </c>
      <c r="BK857" s="3">
        <f t="shared" si="425"/>
        <v>86.7</v>
      </c>
      <c r="BL857" s="49">
        <v>0</v>
      </c>
      <c r="BM857" s="49">
        <v>0</v>
      </c>
      <c r="BN857" s="49">
        <v>0</v>
      </c>
      <c r="BO857" s="49">
        <v>0</v>
      </c>
      <c r="BP857" s="49">
        <v>0</v>
      </c>
      <c r="BQ857" s="49">
        <v>0</v>
      </c>
      <c r="BR857" s="49">
        <v>0</v>
      </c>
      <c r="BS857" s="3">
        <f t="shared" si="451"/>
        <v>0</v>
      </c>
      <c r="BT857" s="2">
        <f t="shared" si="452"/>
        <v>100</v>
      </c>
      <c r="BV857" s="37">
        <v>0.40201335747807698</v>
      </c>
      <c r="BW857" s="37"/>
      <c r="BX857" s="37"/>
      <c r="CB857" s="3">
        <f t="shared" si="426"/>
        <v>0.5</v>
      </c>
      <c r="CD857" s="55">
        <v>-10</v>
      </c>
      <c r="CE857" s="54">
        <v>24.5</v>
      </c>
      <c r="DH857" s="38">
        <v>0.61750899100000001</v>
      </c>
      <c r="DI857" s="38">
        <v>0.40641669234474298</v>
      </c>
      <c r="DJ857" s="38">
        <v>0.32097904528205701</v>
      </c>
      <c r="DM857" s="2">
        <v>0.40641669234474298</v>
      </c>
      <c r="DN857" s="2">
        <v>0.40641669234474298</v>
      </c>
    </row>
    <row r="858" spans="1:118" ht="18.75">
      <c r="A858" s="8">
        <v>44712</v>
      </c>
      <c r="B858" s="32">
        <f t="shared" si="431"/>
        <v>0.54864864864864871</v>
      </c>
      <c r="C858" s="33">
        <f t="shared" si="432"/>
        <v>0.61917808219178094</v>
      </c>
      <c r="D858" s="33">
        <f t="shared" si="433"/>
        <v>0.48000000000000009</v>
      </c>
      <c r="E858" s="33">
        <f t="shared" si="434"/>
        <v>0.60404472141916732</v>
      </c>
      <c r="F858" s="33">
        <f t="shared" si="435"/>
        <v>0.65000000000000013</v>
      </c>
      <c r="G858" s="33">
        <f t="shared" si="436"/>
        <v>0.3783783783783784</v>
      </c>
      <c r="H858" s="33">
        <f t="shared" si="437"/>
        <v>0.36741649364193935</v>
      </c>
      <c r="I858" s="33">
        <f t="shared" si="438"/>
        <v>0.59077809798270908</v>
      </c>
      <c r="J858" s="33">
        <f t="shared" si="439"/>
        <v>0.57904761904761903</v>
      </c>
      <c r="K858" s="33">
        <f t="shared" si="440"/>
        <v>0.52173913043478271</v>
      </c>
      <c r="L858" s="33">
        <f t="shared" si="441"/>
        <v>1</v>
      </c>
      <c r="M858" s="33">
        <f t="shared" si="442"/>
        <v>0</v>
      </c>
      <c r="N858" s="33">
        <f t="shared" si="453"/>
        <v>0.35837667263204553</v>
      </c>
      <c r="O858" s="33">
        <f t="shared" si="443"/>
        <v>0.26611570247933886</v>
      </c>
      <c r="P858" s="33">
        <f t="shared" si="444"/>
        <v>0.30120481927710846</v>
      </c>
      <c r="Q858" s="33">
        <f t="shared" si="445"/>
        <v>0.25</v>
      </c>
      <c r="R858" s="33">
        <f t="shared" si="446"/>
        <v>0.23501176470588236</v>
      </c>
      <c r="S858" s="33">
        <f t="shared" si="447"/>
        <v>0.20606060606060608</v>
      </c>
      <c r="T858" s="33">
        <f t="shared" si="414"/>
        <v>0.2</v>
      </c>
      <c r="U858" s="33">
        <f t="shared" si="448"/>
        <v>0.3125</v>
      </c>
      <c r="V858" s="33">
        <f t="shared" si="449"/>
        <v>0.20396452790818989</v>
      </c>
      <c r="W858" s="103">
        <v>0.51613050241303693</v>
      </c>
      <c r="Z858" s="47">
        <f t="shared" si="427"/>
        <v>-29</v>
      </c>
      <c r="AA858" s="47">
        <f t="shared" si="427"/>
        <v>3</v>
      </c>
      <c r="AB858" s="47">
        <f t="shared" si="427"/>
        <v>-13</v>
      </c>
      <c r="AC858" s="87">
        <v>-22.404227164921618</v>
      </c>
      <c r="AD858" s="47">
        <f t="shared" si="428"/>
        <v>-19</v>
      </c>
      <c r="AE858" s="47">
        <f t="shared" si="428"/>
        <v>11</v>
      </c>
      <c r="AF858" s="47">
        <f t="shared" si="412"/>
        <v>29162</v>
      </c>
      <c r="AG858" s="58">
        <f t="shared" si="429"/>
        <v>25.2</v>
      </c>
      <c r="AH858" s="58">
        <f t="shared" si="429"/>
        <v>16.399999999999999</v>
      </c>
      <c r="AI858" s="58">
        <f t="shared" si="429"/>
        <v>68</v>
      </c>
      <c r="AJ858" s="3">
        <v>1</v>
      </c>
      <c r="AK858" s="45">
        <v>0</v>
      </c>
      <c r="AL858" s="36">
        <f t="shared" si="454"/>
        <v>8.9625887344355188</v>
      </c>
      <c r="AM858" s="36">
        <f t="shared" si="450"/>
        <v>8.880625061813868</v>
      </c>
      <c r="AN858" s="96">
        <v>42</v>
      </c>
      <c r="AO858" s="49">
        <f t="shared" si="455"/>
        <v>15</v>
      </c>
      <c r="AP858" s="49">
        <f t="shared" si="455"/>
        <v>3</v>
      </c>
      <c r="AQ858" s="36">
        <f t="shared" si="456"/>
        <v>2184.1428571428573</v>
      </c>
      <c r="AR858" s="80">
        <v>2356</v>
      </c>
      <c r="AT858" s="66">
        <v>3</v>
      </c>
      <c r="AX858" s="74">
        <v>6</v>
      </c>
      <c r="BA858" s="66">
        <v>176</v>
      </c>
      <c r="BD858" s="47">
        <f t="shared" si="430"/>
        <v>13608</v>
      </c>
      <c r="BE858" s="47">
        <f t="shared" si="430"/>
        <v>10038</v>
      </c>
      <c r="BF858" s="47">
        <f t="shared" si="430"/>
        <v>5516</v>
      </c>
      <c r="BG858" s="36"/>
      <c r="BH858" s="89">
        <v>0</v>
      </c>
      <c r="BI858" s="69">
        <v>0</v>
      </c>
      <c r="BJ858" s="71">
        <v>13.600000000000001</v>
      </c>
      <c r="BK858" s="3">
        <f t="shared" si="425"/>
        <v>86.4</v>
      </c>
      <c r="BL858" s="49">
        <v>0</v>
      </c>
      <c r="BM858" s="49">
        <v>0</v>
      </c>
      <c r="BN858" s="49">
        <v>0</v>
      </c>
      <c r="BO858" s="49">
        <v>0</v>
      </c>
      <c r="BP858" s="49">
        <v>0</v>
      </c>
      <c r="BQ858" s="49">
        <v>0</v>
      </c>
      <c r="BR858" s="49">
        <v>0</v>
      </c>
      <c r="BS858" s="3">
        <f t="shared" si="451"/>
        <v>0</v>
      </c>
      <c r="BT858" s="2">
        <f t="shared" si="452"/>
        <v>100</v>
      </c>
      <c r="BV858" s="37">
        <v>0.40103999671549101</v>
      </c>
      <c r="BW858" s="37"/>
      <c r="BX858" s="37"/>
      <c r="CB858" s="3">
        <f t="shared" si="426"/>
        <v>0.5</v>
      </c>
      <c r="CD858" s="55">
        <v>-6</v>
      </c>
      <c r="CE858" s="54">
        <v>35</v>
      </c>
      <c r="DH858" s="38">
        <v>0.61671649399999995</v>
      </c>
      <c r="DI858" s="38">
        <v>0.40563741649598101</v>
      </c>
      <c r="DJ858" s="38">
        <v>0.32041512459127802</v>
      </c>
      <c r="DM858" s="2">
        <v>0.40563741649598101</v>
      </c>
      <c r="DN858" s="2">
        <v>0.40563741649598101</v>
      </c>
    </row>
    <row r="859" spans="1:118" ht="18.75">
      <c r="A859" s="8">
        <v>44713</v>
      </c>
      <c r="B859" s="32">
        <f t="shared" si="431"/>
        <v>0.56486486486486487</v>
      </c>
      <c r="C859" s="33">
        <f t="shared" si="432"/>
        <v>0.63561643835616444</v>
      </c>
      <c r="D859" s="33">
        <f t="shared" si="433"/>
        <v>0.51</v>
      </c>
      <c r="E859" s="33">
        <f t="shared" si="434"/>
        <v>0.59816303232920764</v>
      </c>
      <c r="F859" s="33">
        <f t="shared" si="435"/>
        <v>0.63695652173913042</v>
      </c>
      <c r="G859" s="33">
        <f t="shared" si="436"/>
        <v>0.39459459459459467</v>
      </c>
      <c r="H859" s="33">
        <f t="shared" si="437"/>
        <v>0.37982260580023541</v>
      </c>
      <c r="I859" s="33">
        <f t="shared" si="438"/>
        <v>0.59942363112391939</v>
      </c>
      <c r="J859" s="33">
        <f t="shared" si="439"/>
        <v>0.55428571428571438</v>
      </c>
      <c r="K859" s="33">
        <f t="shared" si="440"/>
        <v>0.57391304347826089</v>
      </c>
      <c r="L859" s="33">
        <f t="shared" si="441"/>
        <v>1</v>
      </c>
      <c r="M859" s="33">
        <f t="shared" si="442"/>
        <v>0</v>
      </c>
      <c r="N859" s="33">
        <f t="shared" si="453"/>
        <v>0.36023143481044873</v>
      </c>
      <c r="O859" s="33">
        <f t="shared" si="443"/>
        <v>0.24462809917355374</v>
      </c>
      <c r="P859" s="33">
        <f t="shared" si="444"/>
        <v>0.28674698795180725</v>
      </c>
      <c r="Q859" s="33">
        <f t="shared" si="445"/>
        <v>0.2</v>
      </c>
      <c r="R859" s="33">
        <f t="shared" si="446"/>
        <v>0.23584396284829723</v>
      </c>
      <c r="S859" s="33">
        <f t="shared" si="447"/>
        <v>0.20606060606060608</v>
      </c>
      <c r="T859" s="33">
        <f t="shared" si="414"/>
        <v>0.2</v>
      </c>
      <c r="U859" s="33">
        <f t="shared" si="448"/>
        <v>0.29375000000000001</v>
      </c>
      <c r="V859" s="33">
        <f t="shared" si="449"/>
        <v>0.20396452790818989</v>
      </c>
      <c r="W859" s="103">
        <v>0.51110396297264793</v>
      </c>
      <c r="Z859" s="47">
        <f t="shared" si="427"/>
        <v>-27</v>
      </c>
      <c r="AA859" s="47">
        <f t="shared" si="427"/>
        <v>5</v>
      </c>
      <c r="AB859" s="47">
        <f t="shared" si="427"/>
        <v>-7</v>
      </c>
      <c r="AC859" s="87">
        <v>-23.323811609863078</v>
      </c>
      <c r="AD859" s="47">
        <f t="shared" si="428"/>
        <v>-21</v>
      </c>
      <c r="AE859" s="47">
        <f t="shared" si="428"/>
        <v>12</v>
      </c>
      <c r="AF859" s="47">
        <f t="shared" si="412"/>
        <v>31323</v>
      </c>
      <c r="AG859" s="58">
        <f t="shared" si="429"/>
        <v>25.7</v>
      </c>
      <c r="AH859" s="58">
        <f t="shared" si="429"/>
        <v>15.1</v>
      </c>
      <c r="AI859" s="58">
        <f t="shared" si="429"/>
        <v>74</v>
      </c>
      <c r="AJ859" s="3">
        <v>1</v>
      </c>
      <c r="AK859" s="45">
        <v>0</v>
      </c>
      <c r="AL859" s="36">
        <f t="shared" si="454"/>
        <v>9.0385940549694315</v>
      </c>
      <c r="AM859" s="36">
        <f t="shared" si="450"/>
        <v>8.9976122186586007</v>
      </c>
      <c r="AN859" s="96">
        <v>29</v>
      </c>
      <c r="AO859" s="49">
        <f t="shared" si="455"/>
        <v>13</v>
      </c>
      <c r="AP859" s="49">
        <f t="shared" si="455"/>
        <v>0</v>
      </c>
      <c r="AQ859" s="36">
        <f t="shared" si="456"/>
        <v>2116</v>
      </c>
      <c r="AR859" s="80">
        <v>2412</v>
      </c>
      <c r="AT859" s="66">
        <v>3</v>
      </c>
      <c r="AX859" s="74">
        <v>5</v>
      </c>
      <c r="BA859" s="66">
        <v>181</v>
      </c>
      <c r="BD859" s="47">
        <f t="shared" si="430"/>
        <v>13969</v>
      </c>
      <c r="BE859" s="47">
        <f t="shared" si="430"/>
        <v>11079</v>
      </c>
      <c r="BF859" s="47">
        <f t="shared" si="430"/>
        <v>6275</v>
      </c>
      <c r="BG859" s="36"/>
      <c r="BH859" s="89">
        <v>0</v>
      </c>
      <c r="BI859" s="69">
        <v>0</v>
      </c>
      <c r="BJ859" s="71">
        <v>15.242857142857099</v>
      </c>
      <c r="BK859" s="3">
        <f t="shared" si="425"/>
        <v>84.757142857142895</v>
      </c>
      <c r="BL859" s="49">
        <v>0</v>
      </c>
      <c r="BM859" s="49">
        <v>0</v>
      </c>
      <c r="BN859" s="49">
        <v>0</v>
      </c>
      <c r="BO859" s="49">
        <v>0</v>
      </c>
      <c r="BP859" s="49">
        <v>0</v>
      </c>
      <c r="BQ859" s="49">
        <v>0</v>
      </c>
      <c r="BR859" s="49">
        <v>0</v>
      </c>
      <c r="BS859" s="3">
        <f t="shared" si="451"/>
        <v>0</v>
      </c>
      <c r="BT859" s="2">
        <f t="shared" si="452"/>
        <v>100</v>
      </c>
      <c r="BV859" s="37">
        <v>0.400095365462452</v>
      </c>
      <c r="BW859" s="37"/>
      <c r="BX859" s="37"/>
      <c r="CB859" s="3">
        <f t="shared" si="426"/>
        <v>0.5</v>
      </c>
      <c r="CD859" s="55">
        <v>-6</v>
      </c>
      <c r="CE859" s="54">
        <v>29</v>
      </c>
      <c r="DH859" s="38">
        <v>0.61575413499999998</v>
      </c>
      <c r="DI859" s="38">
        <v>0.404737047440896</v>
      </c>
      <c r="DJ859" s="38">
        <v>0.31974809498572498</v>
      </c>
      <c r="DM859" s="2">
        <v>0.404737047440896</v>
      </c>
      <c r="DN859" s="2">
        <v>0.404737047440896</v>
      </c>
    </row>
    <row r="860" spans="1:118" ht="18.75">
      <c r="A860" s="8">
        <v>44714</v>
      </c>
      <c r="B860" s="32">
        <f t="shared" si="431"/>
        <v>0.54864864864864871</v>
      </c>
      <c r="C860" s="33">
        <f t="shared" si="432"/>
        <v>0.63561643835616444</v>
      </c>
      <c r="D860" s="33">
        <f t="shared" si="433"/>
        <v>0.52</v>
      </c>
      <c r="E860" s="33">
        <f t="shared" si="434"/>
        <v>0.59310142003237454</v>
      </c>
      <c r="F860" s="33">
        <f t="shared" si="435"/>
        <v>0.63043478260869579</v>
      </c>
      <c r="G860" s="33">
        <f t="shared" si="436"/>
        <v>0.39459459459459467</v>
      </c>
      <c r="H860" s="33">
        <f t="shared" si="437"/>
        <v>0.3806607790418417</v>
      </c>
      <c r="I860" s="33">
        <f t="shared" si="438"/>
        <v>0.6115273775216139</v>
      </c>
      <c r="J860" s="33">
        <f t="shared" si="439"/>
        <v>0.62857142857142856</v>
      </c>
      <c r="K860" s="33">
        <f t="shared" si="440"/>
        <v>0.53913043478260869</v>
      </c>
      <c r="L860" s="33">
        <f t="shared" si="441"/>
        <v>1</v>
      </c>
      <c r="M860" s="33">
        <f t="shared" si="442"/>
        <v>0</v>
      </c>
      <c r="N860" s="33">
        <f t="shared" si="453"/>
        <v>0.36241955768630857</v>
      </c>
      <c r="O860" s="33">
        <f t="shared" si="443"/>
        <v>0.26776859504132233</v>
      </c>
      <c r="P860" s="33">
        <f t="shared" si="444"/>
        <v>0.28674698795180725</v>
      </c>
      <c r="Q860" s="33">
        <f t="shared" si="445"/>
        <v>0.23333333333333334</v>
      </c>
      <c r="R860" s="33">
        <f t="shared" si="446"/>
        <v>0.2346699690402477</v>
      </c>
      <c r="S860" s="33">
        <f t="shared" si="447"/>
        <v>0.20202020202020204</v>
      </c>
      <c r="T860" s="33">
        <f t="shared" si="414"/>
        <v>0.2</v>
      </c>
      <c r="U860" s="33">
        <f t="shared" si="448"/>
        <v>0.29375000000000001</v>
      </c>
      <c r="V860" s="33">
        <f t="shared" si="449"/>
        <v>0.20396452790818989</v>
      </c>
      <c r="W860" s="103">
        <v>0.50601702179385799</v>
      </c>
      <c r="Z860" s="47">
        <f t="shared" si="427"/>
        <v>-29</v>
      </c>
      <c r="AA860" s="47">
        <f t="shared" si="427"/>
        <v>5</v>
      </c>
      <c r="AB860" s="47">
        <f t="shared" si="427"/>
        <v>-5</v>
      </c>
      <c r="AC860" s="87">
        <v>-24.115179508318938</v>
      </c>
      <c r="AD860" s="47">
        <f t="shared" si="428"/>
        <v>-22</v>
      </c>
      <c r="AE860" s="47">
        <f t="shared" si="428"/>
        <v>12</v>
      </c>
      <c r="AF860" s="47">
        <f t="shared" si="412"/>
        <v>31469</v>
      </c>
      <c r="AG860" s="58">
        <f t="shared" si="429"/>
        <v>26.4</v>
      </c>
      <c r="AH860" s="58">
        <f t="shared" si="429"/>
        <v>19</v>
      </c>
      <c r="AI860" s="58">
        <f t="shared" si="429"/>
        <v>70</v>
      </c>
      <c r="AJ860" s="3">
        <v>1</v>
      </c>
      <c r="AK860" s="45">
        <v>0</v>
      </c>
      <c r="AL860" s="36">
        <f t="shared" si="454"/>
        <v>9.128259987606949</v>
      </c>
      <c r="AM860" s="36">
        <f t="shared" si="450"/>
        <v>9.1145993755033423</v>
      </c>
      <c r="AN860" s="96">
        <v>43</v>
      </c>
      <c r="AO860" s="49">
        <f t="shared" si="455"/>
        <v>13</v>
      </c>
      <c r="AP860" s="49">
        <f t="shared" si="455"/>
        <v>2</v>
      </c>
      <c r="AQ860" s="36">
        <f t="shared" si="456"/>
        <v>2029.2857142857142</v>
      </c>
      <c r="AR860" s="80">
        <v>2333</v>
      </c>
      <c r="AT860" s="66">
        <v>1</v>
      </c>
      <c r="AX860" s="74">
        <v>5</v>
      </c>
      <c r="BA860" s="66">
        <v>162</v>
      </c>
      <c r="BD860" s="47">
        <f t="shared" si="430"/>
        <v>13984</v>
      </c>
      <c r="BE860" s="47">
        <f t="shared" si="430"/>
        <v>11304</v>
      </c>
      <c r="BF860" s="47">
        <f t="shared" si="430"/>
        <v>6181</v>
      </c>
      <c r="BG860" s="36"/>
      <c r="BH860" s="89">
        <v>0</v>
      </c>
      <c r="BI860" s="69">
        <v>0</v>
      </c>
      <c r="BJ860" s="71">
        <v>16.8857142857143</v>
      </c>
      <c r="BK860" s="3">
        <f t="shared" si="425"/>
        <v>83.1142857142857</v>
      </c>
      <c r="BL860" s="49">
        <v>0</v>
      </c>
      <c r="BM860" s="49">
        <v>0</v>
      </c>
      <c r="BN860" s="49">
        <v>0</v>
      </c>
      <c r="BO860" s="49">
        <v>0</v>
      </c>
      <c r="BP860" s="49">
        <v>0</v>
      </c>
      <c r="BQ860" s="49">
        <v>0</v>
      </c>
      <c r="BR860" s="49">
        <v>0</v>
      </c>
      <c r="BS860" s="3">
        <f t="shared" si="451"/>
        <v>0</v>
      </c>
      <c r="BT860" s="2">
        <f t="shared" si="452"/>
        <v>100</v>
      </c>
      <c r="BV860" s="37">
        <v>0.39932232173794702</v>
      </c>
      <c r="BW860" s="37"/>
      <c r="BX860" s="37"/>
      <c r="CB860" s="3">
        <f t="shared" si="426"/>
        <v>0.5</v>
      </c>
      <c r="CD860" s="55">
        <v>-7</v>
      </c>
      <c r="CE860" s="54">
        <v>33.5</v>
      </c>
      <c r="DH860" s="38">
        <v>0.614655057</v>
      </c>
      <c r="DI860" s="38">
        <v>0.40374017971901899</v>
      </c>
      <c r="DJ860" s="38">
        <v>0.31900039685946402</v>
      </c>
      <c r="DM860" s="2">
        <v>0.40374017971901899</v>
      </c>
      <c r="DN860" s="2">
        <v>0.40374017971901899</v>
      </c>
    </row>
    <row r="861" spans="1:118" ht="18.75">
      <c r="A861" s="8">
        <v>44715</v>
      </c>
      <c r="B861" s="32">
        <f t="shared" si="431"/>
        <v>0.55675675675675684</v>
      </c>
      <c r="C861" s="33">
        <f t="shared" si="432"/>
        <v>0.63561643835616444</v>
      </c>
      <c r="D861" s="33">
        <f t="shared" si="433"/>
        <v>0.49000000000000005</v>
      </c>
      <c r="E861" s="33">
        <f t="shared" si="434"/>
        <v>0.59548555492219202</v>
      </c>
      <c r="F861" s="33">
        <f t="shared" si="435"/>
        <v>0.63043478260869579</v>
      </c>
      <c r="G861" s="33">
        <f t="shared" si="436"/>
        <v>0.41081081081081083</v>
      </c>
      <c r="H861" s="33">
        <f t="shared" si="437"/>
        <v>0.38362308995053251</v>
      </c>
      <c r="I861" s="33">
        <f t="shared" si="438"/>
        <v>0.62881844380403473</v>
      </c>
      <c r="J861" s="33">
        <f t="shared" si="439"/>
        <v>0.61142857142857154</v>
      </c>
      <c r="K861" s="33">
        <f t="shared" si="440"/>
        <v>0.56521739130434789</v>
      </c>
      <c r="L861" s="33">
        <f t="shared" si="441"/>
        <v>1</v>
      </c>
      <c r="M861" s="33">
        <f t="shared" si="442"/>
        <v>0</v>
      </c>
      <c r="N861" s="33">
        <f t="shared" si="453"/>
        <v>0.36494104125962529</v>
      </c>
      <c r="O861" s="33">
        <f t="shared" si="443"/>
        <v>0.31735537190082647</v>
      </c>
      <c r="P861" s="33">
        <f t="shared" si="444"/>
        <v>0.24337349397590363</v>
      </c>
      <c r="Q861" s="33">
        <f t="shared" si="445"/>
        <v>0.21666666666666667</v>
      </c>
      <c r="R861" s="33">
        <f t="shared" si="446"/>
        <v>0.23134117647058824</v>
      </c>
      <c r="S861" s="33">
        <f t="shared" si="447"/>
        <v>0.20404040404040405</v>
      </c>
      <c r="T861" s="33">
        <f t="shared" si="414"/>
        <v>0.2</v>
      </c>
      <c r="U861" s="33">
        <f t="shared" si="448"/>
        <v>0.27500000000000002</v>
      </c>
      <c r="V861" s="33">
        <f t="shared" si="449"/>
        <v>0.20396452790818989</v>
      </c>
      <c r="W861" s="103">
        <v>0.50071527605226995</v>
      </c>
      <c r="Z861" s="47">
        <f t="shared" si="427"/>
        <v>-28</v>
      </c>
      <c r="AA861" s="47">
        <f t="shared" si="427"/>
        <v>5</v>
      </c>
      <c r="AB861" s="47">
        <f t="shared" si="427"/>
        <v>-11</v>
      </c>
      <c r="AC861" s="87">
        <v>-23.742427170378988</v>
      </c>
      <c r="AD861" s="47">
        <f t="shared" si="428"/>
        <v>-22</v>
      </c>
      <c r="AE861" s="47">
        <f t="shared" si="428"/>
        <v>13</v>
      </c>
      <c r="AF861" s="47">
        <f t="shared" si="412"/>
        <v>31985</v>
      </c>
      <c r="AG861" s="58">
        <f t="shared" si="429"/>
        <v>27.4</v>
      </c>
      <c r="AH861" s="58">
        <f t="shared" si="429"/>
        <v>18.100000000000001</v>
      </c>
      <c r="AI861" s="58">
        <f t="shared" si="429"/>
        <v>73</v>
      </c>
      <c r="AJ861" s="3">
        <v>1</v>
      </c>
      <c r="AK861" s="45">
        <v>0</v>
      </c>
      <c r="AL861" s="36">
        <f t="shared" si="454"/>
        <v>9.2315865323480786</v>
      </c>
      <c r="AM861" s="36">
        <f t="shared" si="450"/>
        <v>9.2315865323480786</v>
      </c>
      <c r="AN861" s="96">
        <v>73</v>
      </c>
      <c r="AO861" s="49">
        <f t="shared" si="455"/>
        <v>7</v>
      </c>
      <c r="AP861" s="49">
        <f t="shared" si="455"/>
        <v>1</v>
      </c>
      <c r="AQ861" s="36">
        <f t="shared" si="456"/>
        <v>1982.2857142857142</v>
      </c>
      <c r="AR861" s="80">
        <v>2109</v>
      </c>
      <c r="AT861" s="66">
        <v>2</v>
      </c>
      <c r="AX861" s="74">
        <v>4</v>
      </c>
      <c r="BA861" s="66">
        <v>194</v>
      </c>
      <c r="BD861" s="47">
        <f t="shared" si="430"/>
        <v>14092</v>
      </c>
      <c r="BE861" s="47">
        <f t="shared" si="430"/>
        <v>11723</v>
      </c>
      <c r="BF861" s="47">
        <f t="shared" si="430"/>
        <v>6170</v>
      </c>
      <c r="BG861" s="36"/>
      <c r="BH861" s="89">
        <v>0</v>
      </c>
      <c r="BI861" s="69">
        <v>0</v>
      </c>
      <c r="BJ861" s="71">
        <v>18.5285714285714</v>
      </c>
      <c r="BK861" s="3">
        <f t="shared" si="425"/>
        <v>81.471428571428604</v>
      </c>
      <c r="BL861" s="49">
        <v>0</v>
      </c>
      <c r="BM861" s="49">
        <v>0</v>
      </c>
      <c r="BN861" s="49">
        <v>0</v>
      </c>
      <c r="BO861" s="49">
        <v>0</v>
      </c>
      <c r="BP861" s="49">
        <v>0</v>
      </c>
      <c r="BQ861" s="49">
        <v>0</v>
      </c>
      <c r="BR861" s="49">
        <v>0</v>
      </c>
      <c r="BS861" s="3">
        <f t="shared" si="451"/>
        <v>0</v>
      </c>
      <c r="BT861" s="2">
        <f t="shared" si="452"/>
        <v>100</v>
      </c>
      <c r="BV861" s="37">
        <v>0.39890626204024499</v>
      </c>
      <c r="BW861" s="37"/>
      <c r="BX861" s="37"/>
      <c r="CB861" s="3">
        <f t="shared" si="426"/>
        <v>0.5</v>
      </c>
      <c r="CD861" s="55">
        <v>-7</v>
      </c>
      <c r="CE861" s="54">
        <v>27.5</v>
      </c>
      <c r="DH861" s="38">
        <v>0.61327559799999998</v>
      </c>
      <c r="DI861" s="38">
        <v>0.40255233806282897</v>
      </c>
      <c r="DJ861" s="38">
        <v>0.318097180626978</v>
      </c>
      <c r="DM861" s="2">
        <v>0.40255233806282897</v>
      </c>
      <c r="DN861" s="2">
        <v>0.40255233806282897</v>
      </c>
    </row>
    <row r="862" spans="1:118" ht="18.75">
      <c r="A862" s="8">
        <v>44716</v>
      </c>
      <c r="B862" s="32">
        <f t="shared" si="431"/>
        <v>0.43513513513513519</v>
      </c>
      <c r="C862" s="33">
        <f t="shared" si="432"/>
        <v>0.47123287671232883</v>
      </c>
      <c r="D862" s="33">
        <f t="shared" si="433"/>
        <v>0.28000000000000003</v>
      </c>
      <c r="E862" s="33">
        <f t="shared" si="434"/>
        <v>0.65726904346461934</v>
      </c>
      <c r="F862" s="33">
        <f t="shared" si="435"/>
        <v>0.61086956521739144</v>
      </c>
      <c r="G862" s="33">
        <f t="shared" si="436"/>
        <v>0.4756756756756757</v>
      </c>
      <c r="H862" s="33">
        <f t="shared" si="437"/>
        <v>0.4118224527092324</v>
      </c>
      <c r="I862" s="33">
        <f t="shared" si="438"/>
        <v>0.56829971181556194</v>
      </c>
      <c r="J862" s="33">
        <f t="shared" si="439"/>
        <v>0.63428571428571434</v>
      </c>
      <c r="K862" s="33">
        <f t="shared" si="440"/>
        <v>0.77391304347826106</v>
      </c>
      <c r="L862" s="33">
        <f t="shared" si="441"/>
        <v>0</v>
      </c>
      <c r="M862" s="33">
        <f t="shared" si="442"/>
        <v>0</v>
      </c>
      <c r="N862" s="33">
        <f t="shared" si="453"/>
        <v>0.36779588553039877</v>
      </c>
      <c r="O862" s="33">
        <f t="shared" si="443"/>
        <v>0.27603305785123966</v>
      </c>
      <c r="P862" s="33">
        <f t="shared" si="444"/>
        <v>0.29397590361445786</v>
      </c>
      <c r="Q862" s="33">
        <f t="shared" si="445"/>
        <v>0.28333333333333333</v>
      </c>
      <c r="R862" s="33">
        <f t="shared" si="446"/>
        <v>0.23077647058823531</v>
      </c>
      <c r="S862" s="33">
        <f t="shared" si="447"/>
        <v>0.20404040404040405</v>
      </c>
      <c r="T862" s="33">
        <f t="shared" si="414"/>
        <v>0.2</v>
      </c>
      <c r="U862" s="33">
        <f t="shared" si="448"/>
        <v>0.29375000000000001</v>
      </c>
      <c r="V862" s="33">
        <f t="shared" si="449"/>
        <v>0.20396452790818989</v>
      </c>
      <c r="W862" s="103">
        <v>0.49537177808273597</v>
      </c>
      <c r="Z862" s="47">
        <f t="shared" si="427"/>
        <v>-43</v>
      </c>
      <c r="AA862" s="47">
        <f t="shared" si="427"/>
        <v>-15</v>
      </c>
      <c r="AB862" s="47">
        <f t="shared" si="427"/>
        <v>-53</v>
      </c>
      <c r="AC862" s="87">
        <v>-14.082764078900537</v>
      </c>
      <c r="AD862" s="47">
        <f t="shared" si="428"/>
        <v>-25</v>
      </c>
      <c r="AE862" s="47">
        <f t="shared" si="428"/>
        <v>17</v>
      </c>
      <c r="AF862" s="47">
        <f t="shared" si="412"/>
        <v>36897</v>
      </c>
      <c r="AG862" s="58">
        <f t="shared" si="429"/>
        <v>23.9</v>
      </c>
      <c r="AH862" s="58">
        <f t="shared" si="429"/>
        <v>19.3</v>
      </c>
      <c r="AI862" s="58">
        <f t="shared" si="429"/>
        <v>97</v>
      </c>
      <c r="AJ862" s="3">
        <v>0</v>
      </c>
      <c r="AK862" s="45">
        <v>0</v>
      </c>
      <c r="AL862" s="36">
        <f t="shared" si="454"/>
        <v>9.3485736891928184</v>
      </c>
      <c r="AM862" s="36">
        <f t="shared" si="450"/>
        <v>9.3485736891928184</v>
      </c>
      <c r="AN862" s="96">
        <v>48</v>
      </c>
      <c r="AO862" s="49">
        <f t="shared" si="455"/>
        <v>14</v>
      </c>
      <c r="AP862" s="49">
        <f t="shared" si="455"/>
        <v>5</v>
      </c>
      <c r="AQ862" s="36">
        <f t="shared" si="456"/>
        <v>1902.1428571428571</v>
      </c>
      <c r="AR862" s="80">
        <v>2071</v>
      </c>
      <c r="AT862" s="66">
        <v>2</v>
      </c>
      <c r="AX862" s="74">
        <v>5</v>
      </c>
      <c r="BA862" s="66">
        <v>150</v>
      </c>
      <c r="BD862" s="47">
        <f t="shared" si="430"/>
        <v>17426</v>
      </c>
      <c r="BE862" s="47">
        <f t="shared" si="430"/>
        <v>12566</v>
      </c>
      <c r="BF862" s="47">
        <f t="shared" si="430"/>
        <v>6905</v>
      </c>
      <c r="BG862" s="36"/>
      <c r="BH862" s="89">
        <v>0</v>
      </c>
      <c r="BI862" s="69">
        <v>0</v>
      </c>
      <c r="BJ862" s="71">
        <v>20.171428571428599</v>
      </c>
      <c r="BK862" s="3">
        <f t="shared" si="425"/>
        <v>79.828571428571394</v>
      </c>
      <c r="BL862" s="49">
        <v>0</v>
      </c>
      <c r="BM862" s="49">
        <v>0</v>
      </c>
      <c r="BN862" s="49">
        <v>0</v>
      </c>
      <c r="BO862" s="49">
        <v>0</v>
      </c>
      <c r="BP862" s="49">
        <v>0</v>
      </c>
      <c r="BQ862" s="49">
        <v>0</v>
      </c>
      <c r="BR862" s="49">
        <v>0</v>
      </c>
      <c r="BS862" s="3">
        <f t="shared" si="451"/>
        <v>0</v>
      </c>
      <c r="BT862" s="2">
        <f t="shared" si="452"/>
        <v>100</v>
      </c>
      <c r="BV862" s="37">
        <v>0.39824273225287898</v>
      </c>
      <c r="BW862" s="37"/>
      <c r="BX862" s="37"/>
      <c r="CB862" s="3">
        <f t="shared" si="426"/>
        <v>0.5</v>
      </c>
      <c r="CD862" s="55">
        <v>-11</v>
      </c>
      <c r="CE862" s="54">
        <v>27.5</v>
      </c>
      <c r="DH862" s="38">
        <v>0.61213820100000005</v>
      </c>
      <c r="DI862" s="38">
        <v>0.40151351721943901</v>
      </c>
      <c r="DJ862" s="38">
        <v>0.31730327867976099</v>
      </c>
      <c r="DM862" s="2">
        <v>0.40151351721943901</v>
      </c>
      <c r="DN862" s="2">
        <v>0.40151351721943901</v>
      </c>
    </row>
    <row r="863" spans="1:118" ht="18.75">
      <c r="A863" s="8">
        <v>44717</v>
      </c>
      <c r="B863" s="32">
        <f t="shared" si="431"/>
        <v>0.60540540540540544</v>
      </c>
      <c r="C863" s="33">
        <f t="shared" si="432"/>
        <v>0.68493150684931514</v>
      </c>
      <c r="D863" s="33">
        <f t="shared" si="433"/>
        <v>0.49500000000000005</v>
      </c>
      <c r="E863" s="33">
        <f t="shared" si="434"/>
        <v>0.62817525364889315</v>
      </c>
      <c r="F863" s="33">
        <f t="shared" si="435"/>
        <v>0.69565217391304357</v>
      </c>
      <c r="G863" s="33">
        <f t="shared" si="436"/>
        <v>0.31351351351351353</v>
      </c>
      <c r="H863" s="33">
        <f t="shared" si="437"/>
        <v>0.34990671017002672</v>
      </c>
      <c r="I863" s="33">
        <f t="shared" si="438"/>
        <v>0.61671469740634022</v>
      </c>
      <c r="J863" s="33">
        <f t="shared" si="439"/>
        <v>0.63047619047619063</v>
      </c>
      <c r="K863" s="33">
        <f t="shared" si="440"/>
        <v>0.60000000000000009</v>
      </c>
      <c r="L863" s="33">
        <f t="shared" si="441"/>
        <v>0</v>
      </c>
      <c r="M863" s="33">
        <f t="shared" si="442"/>
        <v>0</v>
      </c>
      <c r="N863" s="33">
        <f t="shared" si="453"/>
        <v>0.37053724530842103</v>
      </c>
      <c r="O863" s="33">
        <f t="shared" si="443"/>
        <v>0.26446280991735538</v>
      </c>
      <c r="P863" s="33">
        <f t="shared" si="444"/>
        <v>0.29397590361445786</v>
      </c>
      <c r="Q863" s="33">
        <f t="shared" si="445"/>
        <v>0.30000000000000004</v>
      </c>
      <c r="R863" s="33">
        <f t="shared" si="446"/>
        <v>0.22352445820433439</v>
      </c>
      <c r="S863" s="33">
        <f t="shared" si="447"/>
        <v>0.20404040404040405</v>
      </c>
      <c r="T863" s="33">
        <f t="shared" si="414"/>
        <v>0.2</v>
      </c>
      <c r="U863" s="33">
        <f t="shared" si="448"/>
        <v>0.23750000000000002</v>
      </c>
      <c r="V863" s="33">
        <f t="shared" si="449"/>
        <v>0.20396452790818989</v>
      </c>
      <c r="W863" s="103">
        <v>0.49005777085891106</v>
      </c>
      <c r="Z863" s="47">
        <f t="shared" si="427"/>
        <v>-22</v>
      </c>
      <c r="AA863" s="47">
        <f t="shared" si="427"/>
        <v>11</v>
      </c>
      <c r="AB863" s="47">
        <f t="shared" si="427"/>
        <v>-10</v>
      </c>
      <c r="AC863" s="87">
        <v>-18.631490839145084</v>
      </c>
      <c r="AD863" s="47">
        <f t="shared" si="428"/>
        <v>-12</v>
      </c>
      <c r="AE863" s="47">
        <f t="shared" si="428"/>
        <v>7</v>
      </c>
      <c r="AF863" s="47">
        <f t="shared" si="412"/>
        <v>26112</v>
      </c>
      <c r="AG863" s="58">
        <f t="shared" si="429"/>
        <v>26.7</v>
      </c>
      <c r="AH863" s="58">
        <f t="shared" si="429"/>
        <v>19.100000000000001</v>
      </c>
      <c r="AI863" s="58">
        <f t="shared" si="429"/>
        <v>77</v>
      </c>
      <c r="AJ863" s="3">
        <v>0</v>
      </c>
      <c r="AK863" s="45">
        <v>0</v>
      </c>
      <c r="AL863" s="36">
        <f t="shared" si="454"/>
        <v>9.4609104248959017</v>
      </c>
      <c r="AM863" s="36">
        <f t="shared" si="450"/>
        <v>9.4655608460375529</v>
      </c>
      <c r="AN863" s="96">
        <v>41</v>
      </c>
      <c r="AO863" s="49">
        <f t="shared" si="455"/>
        <v>14</v>
      </c>
      <c r="AP863" s="49">
        <f t="shared" si="455"/>
        <v>6</v>
      </c>
      <c r="AQ863" s="36">
        <f t="shared" si="456"/>
        <v>1833.7142857142858</v>
      </c>
      <c r="AR863" s="80">
        <v>1583</v>
      </c>
      <c r="AT863" s="66">
        <v>2</v>
      </c>
      <c r="AX863" s="74">
        <v>2</v>
      </c>
      <c r="BA863" s="66">
        <v>139</v>
      </c>
      <c r="BD863" s="47">
        <f t="shared" si="430"/>
        <v>16763</v>
      </c>
      <c r="BE863" s="47">
        <f t="shared" si="430"/>
        <v>4974</v>
      </c>
      <c r="BF863" s="47">
        <f t="shared" si="430"/>
        <v>4375</v>
      </c>
      <c r="BG863" s="36"/>
      <c r="BH863" s="89">
        <v>0</v>
      </c>
      <c r="BI863" s="69">
        <v>0</v>
      </c>
      <c r="BJ863" s="71">
        <v>21.814285714285699</v>
      </c>
      <c r="BK863" s="3">
        <f t="shared" si="425"/>
        <v>78.185714285714297</v>
      </c>
      <c r="BL863" s="49">
        <v>0</v>
      </c>
      <c r="BM863" s="49">
        <v>0</v>
      </c>
      <c r="BN863" s="49">
        <v>0</v>
      </c>
      <c r="BO863" s="49">
        <v>0</v>
      </c>
      <c r="BP863" s="49">
        <v>0</v>
      </c>
      <c r="BQ863" s="49">
        <v>0</v>
      </c>
      <c r="BR863" s="49">
        <v>0</v>
      </c>
      <c r="BS863" s="3">
        <f t="shared" si="451"/>
        <v>0</v>
      </c>
      <c r="BT863" s="2">
        <f t="shared" si="452"/>
        <v>100</v>
      </c>
      <c r="BV863" s="37">
        <v>0.397580492323799</v>
      </c>
      <c r="BW863" s="37"/>
      <c r="BX863" s="37"/>
      <c r="CB863" s="3">
        <f t="shared" si="426"/>
        <v>0.5</v>
      </c>
      <c r="CD863" s="55">
        <v>-4</v>
      </c>
      <c r="CE863" s="54">
        <v>35</v>
      </c>
      <c r="DH863" s="38">
        <v>0.61123377300000004</v>
      </c>
      <c r="DI863" s="38">
        <v>0.40061825455441702</v>
      </c>
      <c r="DJ863" s="38">
        <v>0.31661522220890598</v>
      </c>
      <c r="DM863" s="2">
        <v>0.40061825455441702</v>
      </c>
      <c r="DN863" s="2">
        <v>0.40061825455441702</v>
      </c>
    </row>
    <row r="864" spans="1:118" ht="18.75">
      <c r="A864" s="8">
        <v>44718</v>
      </c>
      <c r="B864" s="32">
        <f t="shared" si="431"/>
        <v>0.58108108108108114</v>
      </c>
      <c r="C864" s="33">
        <f t="shared" si="432"/>
        <v>0.60273972602739734</v>
      </c>
      <c r="D864" s="33">
        <f t="shared" si="433"/>
        <v>0.41500000000000004</v>
      </c>
      <c r="E864" s="33">
        <f t="shared" si="434"/>
        <v>0.58540498997533064</v>
      </c>
      <c r="F864" s="33">
        <f t="shared" si="435"/>
        <v>0.70217391304347831</v>
      </c>
      <c r="G864" s="33">
        <f t="shared" si="436"/>
        <v>0.31351351351351353</v>
      </c>
      <c r="H864" s="33">
        <f t="shared" si="437"/>
        <v>0.3088419622439314</v>
      </c>
      <c r="I864" s="33">
        <f t="shared" si="438"/>
        <v>0.57002881844380415</v>
      </c>
      <c r="J864" s="33">
        <f t="shared" si="439"/>
        <v>0.63809523809523816</v>
      </c>
      <c r="K864" s="33">
        <f t="shared" si="440"/>
        <v>0.65217391304347827</v>
      </c>
      <c r="L864" s="33">
        <f t="shared" si="441"/>
        <v>1</v>
      </c>
      <c r="M864" s="33">
        <f t="shared" si="442"/>
        <v>0</v>
      </c>
      <c r="N864" s="33">
        <f t="shared" si="453"/>
        <v>0.37316512059369206</v>
      </c>
      <c r="O864" s="33">
        <f t="shared" si="443"/>
        <v>0.23305785123966943</v>
      </c>
      <c r="P864" s="33">
        <f t="shared" si="444"/>
        <v>0.33012048192771087</v>
      </c>
      <c r="Q864" s="33">
        <f t="shared" si="445"/>
        <v>0.30000000000000004</v>
      </c>
      <c r="R864" s="33">
        <f t="shared" si="446"/>
        <v>0.21503900928792571</v>
      </c>
      <c r="S864" s="33">
        <f t="shared" si="447"/>
        <v>0.20404040404040405</v>
      </c>
      <c r="T864" s="33">
        <f t="shared" si="414"/>
        <v>0.2</v>
      </c>
      <c r="U864" s="33">
        <f t="shared" si="448"/>
        <v>0.2</v>
      </c>
      <c r="V864" s="33">
        <f t="shared" si="449"/>
        <v>0.20396452790818989</v>
      </c>
      <c r="W864" s="103">
        <v>0.48463434735660099</v>
      </c>
      <c r="Z864" s="47">
        <f t="shared" ref="Z864:AB883" si="457">Z499</f>
        <v>-25</v>
      </c>
      <c r="AA864" s="47">
        <f t="shared" si="457"/>
        <v>1</v>
      </c>
      <c r="AB864" s="47">
        <f t="shared" si="457"/>
        <v>-26</v>
      </c>
      <c r="AC864" s="87">
        <v>-25.318493259485962</v>
      </c>
      <c r="AD864" s="47">
        <f t="shared" ref="AD864:AE883" si="458">AD499</f>
        <v>-11</v>
      </c>
      <c r="AE864" s="47">
        <f t="shared" si="458"/>
        <v>7</v>
      </c>
      <c r="AF864" s="47">
        <f t="shared" ref="AF864:AF918" si="459">AF499</f>
        <v>18959</v>
      </c>
      <c r="AG864" s="58">
        <f t="shared" si="429"/>
        <v>24</v>
      </c>
      <c r="AH864" s="58">
        <f t="shared" si="429"/>
        <v>19.5</v>
      </c>
      <c r="AI864" s="58">
        <f t="shared" si="429"/>
        <v>83</v>
      </c>
      <c r="AJ864" s="3">
        <v>1</v>
      </c>
      <c r="AK864" s="45">
        <v>0</v>
      </c>
      <c r="AL864" s="36">
        <f t="shared" si="454"/>
        <v>9.5685967394573321</v>
      </c>
      <c r="AM864" s="36">
        <f t="shared" si="450"/>
        <v>9.5825480028822962</v>
      </c>
      <c r="AN864" s="96">
        <v>22</v>
      </c>
      <c r="AO864" s="49">
        <f t="shared" si="455"/>
        <v>19</v>
      </c>
      <c r="AP864" s="49">
        <f t="shared" si="455"/>
        <v>6</v>
      </c>
      <c r="AQ864" s="36">
        <f t="shared" si="456"/>
        <v>1768.1428571428571</v>
      </c>
      <c r="AR864" s="80">
        <v>1012</v>
      </c>
      <c r="AT864" s="66">
        <v>2</v>
      </c>
      <c r="AX864" s="74">
        <v>0</v>
      </c>
      <c r="BA864" s="66">
        <v>88</v>
      </c>
      <c r="BD864" s="47">
        <f t="shared" si="430"/>
        <v>12851</v>
      </c>
      <c r="BE864" s="47">
        <f t="shared" si="430"/>
        <v>3177</v>
      </c>
      <c r="BF864" s="47">
        <f t="shared" si="430"/>
        <v>2931</v>
      </c>
      <c r="BG864" s="36"/>
      <c r="BH864" s="89">
        <v>0</v>
      </c>
      <c r="BI864" s="69">
        <v>0</v>
      </c>
      <c r="BJ864" s="71">
        <v>23.457142857142902</v>
      </c>
      <c r="BK864" s="3">
        <f t="shared" si="425"/>
        <v>76.542857142857102</v>
      </c>
      <c r="BL864" s="49">
        <v>0</v>
      </c>
      <c r="BM864" s="49">
        <v>0</v>
      </c>
      <c r="BN864" s="49">
        <v>0</v>
      </c>
      <c r="BO864" s="49">
        <v>0</v>
      </c>
      <c r="BP864" s="49">
        <v>0</v>
      </c>
      <c r="BQ864" s="49">
        <v>0</v>
      </c>
      <c r="BR864" s="49">
        <v>0</v>
      </c>
      <c r="BS864" s="3">
        <f t="shared" si="451"/>
        <v>0</v>
      </c>
      <c r="BT864" s="2">
        <f t="shared" si="452"/>
        <v>100</v>
      </c>
      <c r="BV864" s="37">
        <v>0.396978598668079</v>
      </c>
      <c r="BW864" s="37"/>
      <c r="BX864" s="37"/>
      <c r="CB864" s="3">
        <f t="shared" si="426"/>
        <v>0.5</v>
      </c>
      <c r="CD864" s="55">
        <v>-9</v>
      </c>
      <c r="CE864" s="54">
        <v>27.5</v>
      </c>
      <c r="DH864" s="38">
        <v>0.61026342200000006</v>
      </c>
      <c r="DI864" s="38">
        <v>0.39967450834506202</v>
      </c>
      <c r="DJ864" s="38">
        <v>0.31588611943196898</v>
      </c>
      <c r="DM864" s="2">
        <v>0.39967450834506202</v>
      </c>
      <c r="DN864" s="2">
        <v>0.39967450834506202</v>
      </c>
    </row>
    <row r="865" spans="1:118" ht="18.75">
      <c r="A865" s="8">
        <v>44719</v>
      </c>
      <c r="B865" s="32">
        <f t="shared" si="431"/>
        <v>0.54864864864864871</v>
      </c>
      <c r="C865" s="33">
        <f t="shared" si="432"/>
        <v>0.61917808219178094</v>
      </c>
      <c r="D865" s="33">
        <f t="shared" si="433"/>
        <v>0.48000000000000009</v>
      </c>
      <c r="E865" s="33">
        <f t="shared" si="434"/>
        <v>0.60446928575462366</v>
      </c>
      <c r="F865" s="33">
        <f t="shared" si="435"/>
        <v>0.64347826086956528</v>
      </c>
      <c r="G865" s="33">
        <f t="shared" si="436"/>
        <v>0.3783783783783784</v>
      </c>
      <c r="H865" s="33">
        <f t="shared" si="437"/>
        <v>0.37171069627701825</v>
      </c>
      <c r="I865" s="33">
        <f t="shared" si="438"/>
        <v>0.66858789625360249</v>
      </c>
      <c r="J865" s="33">
        <f t="shared" si="439"/>
        <v>0.64190476190476198</v>
      </c>
      <c r="K865" s="33">
        <f t="shared" si="440"/>
        <v>0.5478260869565218</v>
      </c>
      <c r="L865" s="33">
        <f t="shared" si="441"/>
        <v>1</v>
      </c>
      <c r="M865" s="33">
        <f t="shared" si="442"/>
        <v>0</v>
      </c>
      <c r="N865" s="33">
        <f t="shared" si="453"/>
        <v>0.37567951138621181</v>
      </c>
      <c r="O865" s="33">
        <f t="shared" si="443"/>
        <v>0.24793388429752067</v>
      </c>
      <c r="P865" s="33">
        <f t="shared" si="444"/>
        <v>0.26506024096385544</v>
      </c>
      <c r="Q865" s="33">
        <f t="shared" si="445"/>
        <v>0.23333333333333334</v>
      </c>
      <c r="R865" s="33">
        <f t="shared" si="446"/>
        <v>0.22667492260061922</v>
      </c>
      <c r="S865" s="33">
        <f t="shared" si="447"/>
        <v>0.20404040404040405</v>
      </c>
      <c r="T865" s="33">
        <f t="shared" si="414"/>
        <v>0.2</v>
      </c>
      <c r="U865" s="33">
        <f t="shared" si="448"/>
        <v>0.21875</v>
      </c>
      <c r="V865" s="33">
        <f t="shared" si="449"/>
        <v>0.20396452790818989</v>
      </c>
      <c r="W865" s="103">
        <v>0.47925988684571003</v>
      </c>
      <c r="Z865" s="47">
        <f t="shared" si="457"/>
        <v>-29</v>
      </c>
      <c r="AA865" s="47">
        <f t="shared" si="457"/>
        <v>3</v>
      </c>
      <c r="AB865" s="47">
        <f t="shared" si="457"/>
        <v>-13</v>
      </c>
      <c r="AC865" s="87">
        <v>-22.337847804708741</v>
      </c>
      <c r="AD865" s="47">
        <f t="shared" si="458"/>
        <v>-20</v>
      </c>
      <c r="AE865" s="47">
        <f t="shared" si="458"/>
        <v>11</v>
      </c>
      <c r="AF865" s="47">
        <f t="shared" si="459"/>
        <v>29910</v>
      </c>
      <c r="AG865" s="58">
        <f t="shared" ref="AG865:AI884" si="460">AG500</f>
        <v>29.7</v>
      </c>
      <c r="AH865" s="58">
        <f t="shared" si="460"/>
        <v>19.7</v>
      </c>
      <c r="AI865" s="58">
        <f t="shared" si="460"/>
        <v>71</v>
      </c>
      <c r="AJ865" s="3">
        <v>1</v>
      </c>
      <c r="AK865" s="45">
        <v>0</v>
      </c>
      <c r="AL865" s="36">
        <f t="shared" si="454"/>
        <v>9.6716326328771078</v>
      </c>
      <c r="AM865" s="36">
        <f t="shared" si="450"/>
        <v>9.6995351597270307</v>
      </c>
      <c r="AN865" s="96">
        <v>31</v>
      </c>
      <c r="AO865" s="49">
        <f t="shared" si="455"/>
        <v>10</v>
      </c>
      <c r="AP865" s="49">
        <f t="shared" si="455"/>
        <v>2</v>
      </c>
      <c r="AQ865" s="36">
        <f t="shared" si="456"/>
        <v>1695</v>
      </c>
      <c r="AR865" s="80">
        <v>1795</v>
      </c>
      <c r="AT865" s="66">
        <v>2</v>
      </c>
      <c r="AX865" s="74">
        <v>1</v>
      </c>
      <c r="BA865" s="66">
        <v>133</v>
      </c>
      <c r="BD865" s="47">
        <f t="shared" si="430"/>
        <v>13948</v>
      </c>
      <c r="BE865" s="47">
        <f t="shared" si="430"/>
        <v>10231</v>
      </c>
      <c r="BF865" s="47">
        <f t="shared" si="430"/>
        <v>5731</v>
      </c>
      <c r="BG865" s="36"/>
      <c r="BH865" s="89">
        <v>0</v>
      </c>
      <c r="BI865" s="69">
        <v>0</v>
      </c>
      <c r="BJ865" s="71">
        <v>25.1</v>
      </c>
      <c r="BK865" s="3">
        <f t="shared" si="425"/>
        <v>74.900000000000006</v>
      </c>
      <c r="BL865" s="49">
        <v>0</v>
      </c>
      <c r="BM865" s="49">
        <v>0</v>
      </c>
      <c r="BN865" s="49">
        <v>0</v>
      </c>
      <c r="BO865" s="49">
        <v>0</v>
      </c>
      <c r="BP865" s="49">
        <v>0</v>
      </c>
      <c r="BQ865" s="49">
        <v>0</v>
      </c>
      <c r="BR865" s="49">
        <v>0</v>
      </c>
      <c r="BS865" s="3">
        <f t="shared" si="451"/>
        <v>0</v>
      </c>
      <c r="BT865" s="2">
        <f t="shared" si="452"/>
        <v>100</v>
      </c>
      <c r="BV865" s="37">
        <v>0.39606581832951299</v>
      </c>
      <c r="BW865" s="37"/>
      <c r="BX865" s="37"/>
      <c r="CB865" s="3">
        <f t="shared" si="426"/>
        <v>0.5</v>
      </c>
      <c r="CD865" s="55">
        <v>-5</v>
      </c>
      <c r="CE865" s="54">
        <v>30.5</v>
      </c>
      <c r="DH865" s="38">
        <v>0.60919305700000004</v>
      </c>
      <c r="DI865" s="38">
        <v>0.398660108210103</v>
      </c>
      <c r="DJ865" s="38">
        <v>0.31509877077513998</v>
      </c>
      <c r="DM865" s="2">
        <v>0.398660108210103</v>
      </c>
      <c r="DN865" s="2">
        <v>0.398660108210103</v>
      </c>
    </row>
    <row r="866" spans="1:118" ht="18.75">
      <c r="A866" s="8">
        <v>44720</v>
      </c>
      <c r="B866" s="32">
        <f t="shared" si="431"/>
        <v>0.55675675675675684</v>
      </c>
      <c r="C866" s="33">
        <f t="shared" si="432"/>
        <v>0.61095890410958908</v>
      </c>
      <c r="D866" s="33">
        <f t="shared" si="433"/>
        <v>0.48000000000000009</v>
      </c>
      <c r="E866" s="33">
        <f t="shared" si="434"/>
        <v>0.59508248322207846</v>
      </c>
      <c r="F866" s="33">
        <f t="shared" si="435"/>
        <v>0.63695652173913042</v>
      </c>
      <c r="G866" s="33">
        <f t="shared" si="436"/>
        <v>0.39459459459459467</v>
      </c>
      <c r="H866" s="33">
        <f t="shared" si="437"/>
        <v>0.38218212088448333</v>
      </c>
      <c r="I866" s="33">
        <f t="shared" si="438"/>
        <v>0.69798270893371761</v>
      </c>
      <c r="J866" s="33">
        <f t="shared" si="439"/>
        <v>0.62476190476190485</v>
      </c>
      <c r="K866" s="33">
        <f t="shared" si="440"/>
        <v>0.48695652173913051</v>
      </c>
      <c r="L866" s="33">
        <f t="shared" si="441"/>
        <v>1</v>
      </c>
      <c r="M866" s="33">
        <f t="shared" si="442"/>
        <v>0</v>
      </c>
      <c r="N866" s="33">
        <f t="shared" si="453"/>
        <v>0.37808041768598027</v>
      </c>
      <c r="O866" s="33">
        <f t="shared" si="443"/>
        <v>0.25619834710743805</v>
      </c>
      <c r="P866" s="33">
        <f t="shared" si="444"/>
        <v>0.25783132530120484</v>
      </c>
      <c r="Q866" s="33">
        <f t="shared" si="445"/>
        <v>0.23333333333333334</v>
      </c>
      <c r="R866" s="33">
        <f t="shared" si="446"/>
        <v>0.22872569659442726</v>
      </c>
      <c r="S866" s="33">
        <f t="shared" si="447"/>
        <v>0.20606060606060608</v>
      </c>
      <c r="T866" s="33">
        <f t="shared" si="414"/>
        <v>0.2</v>
      </c>
      <c r="U866" s="33">
        <f t="shared" si="448"/>
        <v>0.23750000000000002</v>
      </c>
      <c r="V866" s="33">
        <f t="shared" si="449"/>
        <v>0.20396452790818989</v>
      </c>
      <c r="W866" s="103">
        <v>0.47520380494578301</v>
      </c>
      <c r="Z866" s="47">
        <f t="shared" si="457"/>
        <v>-28</v>
      </c>
      <c r="AA866" s="47">
        <f t="shared" si="457"/>
        <v>2</v>
      </c>
      <c r="AB866" s="47">
        <f t="shared" si="457"/>
        <v>-13</v>
      </c>
      <c r="AC866" s="87">
        <v>-23.805446221531028</v>
      </c>
      <c r="AD866" s="47">
        <f t="shared" si="458"/>
        <v>-21</v>
      </c>
      <c r="AE866" s="47">
        <f t="shared" si="458"/>
        <v>12</v>
      </c>
      <c r="AF866" s="47">
        <f t="shared" si="459"/>
        <v>31734</v>
      </c>
      <c r="AG866" s="58">
        <f t="shared" si="460"/>
        <v>31.4</v>
      </c>
      <c r="AH866" s="58">
        <f t="shared" si="460"/>
        <v>18.8</v>
      </c>
      <c r="AI866" s="58">
        <f t="shared" si="460"/>
        <v>64</v>
      </c>
      <c r="AJ866" s="3">
        <v>1</v>
      </c>
      <c r="AK866" s="45">
        <v>0</v>
      </c>
      <c r="AL866" s="36">
        <f t="shared" si="454"/>
        <v>9.7700181051552271</v>
      </c>
      <c r="AM866" s="36">
        <f t="shared" si="450"/>
        <v>9.7839693685801894</v>
      </c>
      <c r="AN866" s="96">
        <v>36</v>
      </c>
      <c r="AO866" s="49">
        <f t="shared" si="455"/>
        <v>9</v>
      </c>
      <c r="AP866" s="49">
        <f t="shared" si="455"/>
        <v>2</v>
      </c>
      <c r="AQ866" s="36">
        <f t="shared" si="456"/>
        <v>1616.8571428571429</v>
      </c>
      <c r="AR866" s="80">
        <v>1933</v>
      </c>
      <c r="AT866" s="66">
        <v>3</v>
      </c>
      <c r="AX866" s="74">
        <v>2</v>
      </c>
      <c r="BA866" s="66">
        <v>146</v>
      </c>
      <c r="BD866" s="47">
        <f t="shared" si="430"/>
        <v>14238</v>
      </c>
      <c r="BE866" s="47">
        <f t="shared" si="430"/>
        <v>11582</v>
      </c>
      <c r="BF866" s="47">
        <f t="shared" si="430"/>
        <v>5914</v>
      </c>
      <c r="BG866" s="36"/>
      <c r="BH866" s="89">
        <v>0</v>
      </c>
      <c r="BI866" s="69">
        <v>0</v>
      </c>
      <c r="BJ866" s="71">
        <v>26.285714285714302</v>
      </c>
      <c r="BK866" s="3">
        <f t="shared" si="425"/>
        <v>73.714285714285694</v>
      </c>
      <c r="BL866" s="49">
        <v>0</v>
      </c>
      <c r="BM866" s="49">
        <v>0</v>
      </c>
      <c r="BN866" s="49">
        <v>0</v>
      </c>
      <c r="BO866" s="49">
        <v>0</v>
      </c>
      <c r="BP866" s="49">
        <v>0</v>
      </c>
      <c r="BQ866" s="49">
        <v>0</v>
      </c>
      <c r="BR866" s="49">
        <v>0</v>
      </c>
      <c r="BS866" s="3">
        <f t="shared" si="451"/>
        <v>0</v>
      </c>
      <c r="BT866" s="2">
        <f t="shared" si="452"/>
        <v>100</v>
      </c>
      <c r="BV866" s="37">
        <v>0.39508037553863701</v>
      </c>
      <c r="BW866" s="37"/>
      <c r="BX866" s="37"/>
      <c r="CB866" s="3">
        <f t="shared" si="426"/>
        <v>0.5</v>
      </c>
      <c r="CD866" s="55">
        <v>-6</v>
      </c>
      <c r="CE866" s="54">
        <v>21.5</v>
      </c>
      <c r="DH866" s="38">
        <v>0.60813941299999996</v>
      </c>
      <c r="DI866" s="38">
        <v>0.397650935117485</v>
      </c>
      <c r="DJ866" s="38">
        <v>0.314312475184651</v>
      </c>
      <c r="DM866" s="2">
        <v>0.397650935117485</v>
      </c>
      <c r="DN866" s="2">
        <v>0.397650935117485</v>
      </c>
    </row>
    <row r="867" spans="1:118" ht="18.75">
      <c r="A867" s="8">
        <v>44721</v>
      </c>
      <c r="B867" s="32">
        <f t="shared" si="431"/>
        <v>0.55675675675675684</v>
      </c>
      <c r="C867" s="33">
        <f t="shared" si="432"/>
        <v>0.62739726027397258</v>
      </c>
      <c r="D867" s="33">
        <f t="shared" si="433"/>
        <v>0.51</v>
      </c>
      <c r="E867" s="33">
        <f t="shared" si="434"/>
        <v>0.59622506283661991</v>
      </c>
      <c r="F867" s="33">
        <f t="shared" si="435"/>
        <v>0.63043478260869579</v>
      </c>
      <c r="G867" s="33">
        <f t="shared" si="436"/>
        <v>0.39459459459459467</v>
      </c>
      <c r="H867" s="33">
        <f t="shared" si="437"/>
        <v>0.39191296776477569</v>
      </c>
      <c r="I867" s="33">
        <f t="shared" si="438"/>
        <v>0.69279538904899152</v>
      </c>
      <c r="J867" s="33">
        <f t="shared" si="439"/>
        <v>0.63809523809523816</v>
      </c>
      <c r="K867" s="33">
        <f t="shared" si="440"/>
        <v>0.40869565217391313</v>
      </c>
      <c r="L867" s="33">
        <f t="shared" si="441"/>
        <v>1</v>
      </c>
      <c r="M867" s="33">
        <f t="shared" si="442"/>
        <v>0</v>
      </c>
      <c r="N867" s="33">
        <f t="shared" si="453"/>
        <v>0.38036783949299746</v>
      </c>
      <c r="O867" s="33">
        <f t="shared" si="443"/>
        <v>0.27603305785123966</v>
      </c>
      <c r="P867" s="33">
        <f t="shared" si="444"/>
        <v>0.26506024096385544</v>
      </c>
      <c r="Q867" s="33">
        <f t="shared" si="445"/>
        <v>0.25</v>
      </c>
      <c r="R867" s="33">
        <f t="shared" si="446"/>
        <v>0.22784891640866875</v>
      </c>
      <c r="S867" s="33">
        <f t="shared" si="447"/>
        <v>0.20404040404040405</v>
      </c>
      <c r="T867" s="33">
        <f t="shared" si="414"/>
        <v>0.2</v>
      </c>
      <c r="U867" s="33">
        <f t="shared" si="448"/>
        <v>0.27500000000000002</v>
      </c>
      <c r="V867" s="33">
        <f t="shared" si="449"/>
        <v>0.20396452790818989</v>
      </c>
      <c r="W867" s="103">
        <v>0.471149000887573</v>
      </c>
      <c r="Z867" s="47">
        <f t="shared" si="457"/>
        <v>-28</v>
      </c>
      <c r="AA867" s="47">
        <f t="shared" si="457"/>
        <v>4</v>
      </c>
      <c r="AB867" s="47">
        <f t="shared" si="457"/>
        <v>-7</v>
      </c>
      <c r="AC867" s="87">
        <v>-23.626807326382142</v>
      </c>
      <c r="AD867" s="47">
        <f t="shared" si="458"/>
        <v>-22</v>
      </c>
      <c r="AE867" s="47">
        <f t="shared" si="458"/>
        <v>12</v>
      </c>
      <c r="AF867" s="47">
        <f t="shared" si="459"/>
        <v>33429</v>
      </c>
      <c r="AG867" s="58">
        <f t="shared" si="460"/>
        <v>31.1</v>
      </c>
      <c r="AH867" s="58">
        <f t="shared" si="460"/>
        <v>19.5</v>
      </c>
      <c r="AI867" s="58">
        <f t="shared" si="460"/>
        <v>55</v>
      </c>
      <c r="AJ867" s="3">
        <v>1</v>
      </c>
      <c r="AK867" s="45">
        <v>0</v>
      </c>
      <c r="AL867" s="36">
        <f t="shared" si="454"/>
        <v>9.8637531562916934</v>
      </c>
      <c r="AM867" s="36">
        <f t="shared" si="450"/>
        <v>9.8684035774333481</v>
      </c>
      <c r="AN867" s="96">
        <v>48</v>
      </c>
      <c r="AO867" s="49">
        <f t="shared" si="455"/>
        <v>10</v>
      </c>
      <c r="AP867" s="49">
        <f t="shared" si="455"/>
        <v>3</v>
      </c>
      <c r="AQ867" s="36">
        <f t="shared" si="456"/>
        <v>1611.2857142857142</v>
      </c>
      <c r="AR867" s="80">
        <v>1874</v>
      </c>
      <c r="AT867" s="66">
        <v>2</v>
      </c>
      <c r="AX867" s="74">
        <v>4</v>
      </c>
      <c r="BA867" s="66">
        <v>131</v>
      </c>
      <c r="BD867" s="47">
        <f t="shared" si="430"/>
        <v>15487</v>
      </c>
      <c r="BE867" s="47">
        <f t="shared" si="430"/>
        <v>11604</v>
      </c>
      <c r="BF867" s="47">
        <f t="shared" si="430"/>
        <v>6338</v>
      </c>
      <c r="BG867" s="36"/>
      <c r="BH867" s="89">
        <v>0</v>
      </c>
      <c r="BI867" s="69">
        <v>0</v>
      </c>
      <c r="BJ867" s="71">
        <v>27.471428571428604</v>
      </c>
      <c r="BK867" s="3">
        <f t="shared" si="425"/>
        <v>72.528571428571396</v>
      </c>
      <c r="BL867" s="49">
        <v>0</v>
      </c>
      <c r="BM867" s="49">
        <v>0</v>
      </c>
      <c r="BN867" s="49">
        <v>0</v>
      </c>
      <c r="BO867" s="49">
        <v>0</v>
      </c>
      <c r="BP867" s="49">
        <v>0</v>
      </c>
      <c r="BQ867" s="49">
        <v>0</v>
      </c>
      <c r="BR867" s="49">
        <v>0</v>
      </c>
      <c r="BS867" s="3">
        <f t="shared" si="451"/>
        <v>0</v>
      </c>
      <c r="BT867" s="2">
        <f t="shared" si="452"/>
        <v>100</v>
      </c>
      <c r="BV867" s="37">
        <v>0.39424233631058803</v>
      </c>
      <c r="BW867" s="37"/>
      <c r="BX867" s="37"/>
      <c r="CB867" s="3">
        <f t="shared" si="426"/>
        <v>0.5</v>
      </c>
      <c r="CD867" s="55">
        <v>-7</v>
      </c>
      <c r="CE867" s="54">
        <v>26</v>
      </c>
      <c r="DH867" s="38">
        <v>0.60692385000000004</v>
      </c>
      <c r="DI867" s="38">
        <v>0.39652996011508101</v>
      </c>
      <c r="DJ867" s="38">
        <v>0.31343453367144403</v>
      </c>
      <c r="DM867" s="2">
        <v>0.39652996011508101</v>
      </c>
      <c r="DN867" s="2">
        <v>0.39652996011508101</v>
      </c>
    </row>
    <row r="868" spans="1:118" ht="18.75">
      <c r="A868" s="8">
        <v>44722</v>
      </c>
      <c r="B868" s="32">
        <f t="shared" si="431"/>
        <v>0.55675675675675684</v>
      </c>
      <c r="C868" s="33">
        <f t="shared" si="432"/>
        <v>0.62739726027397258</v>
      </c>
      <c r="D868" s="33">
        <f t="shared" si="433"/>
        <v>0.48500000000000004</v>
      </c>
      <c r="E868" s="33">
        <f t="shared" si="434"/>
        <v>0.61285157388014366</v>
      </c>
      <c r="F868" s="33">
        <f t="shared" si="435"/>
        <v>0.63043478260869579</v>
      </c>
      <c r="G868" s="33">
        <f t="shared" si="436"/>
        <v>0.39459459459459467</v>
      </c>
      <c r="H868" s="33">
        <f t="shared" si="437"/>
        <v>0.39984690899696695</v>
      </c>
      <c r="I868" s="33">
        <f t="shared" si="438"/>
        <v>0.68587896253602321</v>
      </c>
      <c r="J868" s="33">
        <f t="shared" si="439"/>
        <v>0.62857142857142856</v>
      </c>
      <c r="K868" s="33">
        <f t="shared" si="440"/>
        <v>0.48695652173913051</v>
      </c>
      <c r="L868" s="33">
        <f t="shared" si="441"/>
        <v>1</v>
      </c>
      <c r="M868" s="33">
        <f t="shared" si="442"/>
        <v>0</v>
      </c>
      <c r="N868" s="33">
        <f t="shared" si="453"/>
        <v>0.38254177680726353</v>
      </c>
      <c r="O868" s="33">
        <f t="shared" si="443"/>
        <v>0.29090909090909095</v>
      </c>
      <c r="P868" s="33">
        <f t="shared" si="444"/>
        <v>0.26506024096385544</v>
      </c>
      <c r="Q868" s="33">
        <f t="shared" si="445"/>
        <v>0.23333333333333334</v>
      </c>
      <c r="R868" s="33">
        <f t="shared" si="446"/>
        <v>0.22373250773993808</v>
      </c>
      <c r="S868" s="33">
        <f t="shared" si="447"/>
        <v>0.20808080808080809</v>
      </c>
      <c r="T868" s="33">
        <f t="shared" ref="T868:T931" si="461">(AV$1454-AV$1453)*(AV868-AV$1451)/(AV$1450-AV$1451)+AV$1453</f>
        <v>0.2</v>
      </c>
      <c r="U868" s="33">
        <f t="shared" si="448"/>
        <v>0.25625000000000003</v>
      </c>
      <c r="V868" s="33">
        <f t="shared" si="449"/>
        <v>0.20396452790818989</v>
      </c>
      <c r="W868" s="103">
        <v>0.46696039875906997</v>
      </c>
      <c r="Z868" s="47">
        <f t="shared" si="457"/>
        <v>-28</v>
      </c>
      <c r="AA868" s="47">
        <f t="shared" si="457"/>
        <v>4</v>
      </c>
      <c r="AB868" s="47">
        <f t="shared" si="457"/>
        <v>-12</v>
      </c>
      <c r="AC868" s="87">
        <v>-21.027302202017164</v>
      </c>
      <c r="AD868" s="47">
        <f t="shared" si="458"/>
        <v>-22</v>
      </c>
      <c r="AE868" s="47">
        <f t="shared" si="458"/>
        <v>12</v>
      </c>
      <c r="AF868" s="47">
        <f t="shared" si="459"/>
        <v>34811</v>
      </c>
      <c r="AG868" s="58">
        <f t="shared" si="460"/>
        <v>30.7</v>
      </c>
      <c r="AH868" s="58">
        <f t="shared" si="460"/>
        <v>19</v>
      </c>
      <c r="AI868" s="58">
        <f t="shared" si="460"/>
        <v>64</v>
      </c>
      <c r="AJ868" s="3">
        <v>1</v>
      </c>
      <c r="AK868" s="45">
        <v>0</v>
      </c>
      <c r="AL868" s="36">
        <f t="shared" si="454"/>
        <v>9.9528377862865067</v>
      </c>
      <c r="AM868" s="36">
        <f t="shared" si="450"/>
        <v>9.9528377862865103</v>
      </c>
      <c r="AN868" s="96">
        <v>57</v>
      </c>
      <c r="AO868" s="49">
        <f t="shared" si="455"/>
        <v>10</v>
      </c>
      <c r="AP868" s="49">
        <f t="shared" si="455"/>
        <v>2</v>
      </c>
      <c r="AQ868" s="36">
        <f t="shared" si="456"/>
        <v>1603.4285714285713</v>
      </c>
      <c r="AR868" s="80">
        <v>1597</v>
      </c>
      <c r="AT868" s="66">
        <v>4</v>
      </c>
      <c r="AX868" s="74">
        <v>3</v>
      </c>
      <c r="BA868" s="66">
        <v>108</v>
      </c>
      <c r="BD868" s="47">
        <f t="shared" si="430"/>
        <v>15535</v>
      </c>
      <c r="BE868" s="47">
        <f t="shared" si="430"/>
        <v>12715</v>
      </c>
      <c r="BF868" s="47">
        <f t="shared" si="430"/>
        <v>6561</v>
      </c>
      <c r="BG868" s="36"/>
      <c r="BH868" s="89">
        <v>0</v>
      </c>
      <c r="BI868" s="69">
        <v>0</v>
      </c>
      <c r="BJ868" s="71">
        <v>28.657142857142905</v>
      </c>
      <c r="BK868" s="3">
        <f t="shared" si="425"/>
        <v>71.342857142857099</v>
      </c>
      <c r="BL868" s="49">
        <v>0</v>
      </c>
      <c r="BM868" s="49">
        <v>0</v>
      </c>
      <c r="BN868" s="49">
        <v>0</v>
      </c>
      <c r="BO868" s="49">
        <v>0</v>
      </c>
      <c r="BP868" s="49">
        <v>0</v>
      </c>
      <c r="BQ868" s="49">
        <v>0</v>
      </c>
      <c r="BR868" s="49">
        <v>0</v>
      </c>
      <c r="BS868" s="3">
        <f t="shared" si="451"/>
        <v>0</v>
      </c>
      <c r="BT868" s="2">
        <f t="shared" si="452"/>
        <v>100</v>
      </c>
      <c r="BV868" s="37">
        <v>0.39360094342054502</v>
      </c>
      <c r="BW868" s="37"/>
      <c r="BX868" s="37"/>
      <c r="CB868" s="3">
        <f t="shared" si="426"/>
        <v>0.5</v>
      </c>
      <c r="CD868" s="55">
        <v>-6</v>
      </c>
      <c r="CE868" s="54">
        <v>32</v>
      </c>
      <c r="DH868" s="38">
        <v>0.60547832499999998</v>
      </c>
      <c r="DI868" s="38">
        <v>0.39525344896600201</v>
      </c>
      <c r="DJ868" s="38">
        <v>0.31243112710099002</v>
      </c>
      <c r="DM868" s="2">
        <v>0.39525344896600201</v>
      </c>
      <c r="DN868" s="2">
        <v>0.39525344896600201</v>
      </c>
    </row>
    <row r="869" spans="1:118" ht="18.75">
      <c r="A869" s="8">
        <v>44723</v>
      </c>
      <c r="B869" s="32">
        <f t="shared" si="431"/>
        <v>0.54054054054054057</v>
      </c>
      <c r="C869" s="33">
        <f t="shared" si="432"/>
        <v>0.63561643835616444</v>
      </c>
      <c r="D869" s="33">
        <f t="shared" si="433"/>
        <v>0.48000000000000009</v>
      </c>
      <c r="E869" s="33">
        <f t="shared" si="434"/>
        <v>0.66309542438175972</v>
      </c>
      <c r="F869" s="33">
        <f t="shared" si="435"/>
        <v>0.63043478260869579</v>
      </c>
      <c r="G869" s="33">
        <f t="shared" si="436"/>
        <v>0.41081081081081083</v>
      </c>
      <c r="H869" s="33">
        <f t="shared" si="437"/>
        <v>0.43085357802378654</v>
      </c>
      <c r="I869" s="33">
        <f t="shared" si="438"/>
        <v>0.66340057636887617</v>
      </c>
      <c r="J869" s="33">
        <f t="shared" si="439"/>
        <v>0.6590476190476191</v>
      </c>
      <c r="K869" s="33">
        <f t="shared" si="440"/>
        <v>0.52173913043478271</v>
      </c>
      <c r="L869" s="33">
        <f t="shared" si="441"/>
        <v>0</v>
      </c>
      <c r="M869" s="33">
        <f t="shared" si="442"/>
        <v>0</v>
      </c>
      <c r="N869" s="33">
        <f t="shared" si="453"/>
        <v>0.38460222962877827</v>
      </c>
      <c r="O869" s="33">
        <f t="shared" si="443"/>
        <v>0.29917355371900828</v>
      </c>
      <c r="P869" s="33">
        <f t="shared" si="444"/>
        <v>0.27228915662650605</v>
      </c>
      <c r="Q869" s="33">
        <f t="shared" si="445"/>
        <v>0.23333333333333334</v>
      </c>
      <c r="R869" s="33">
        <f t="shared" si="446"/>
        <v>0.22264767801857588</v>
      </c>
      <c r="S869" s="33">
        <f t="shared" si="447"/>
        <v>0.20808080808080809</v>
      </c>
      <c r="T869" s="33">
        <f t="shared" si="461"/>
        <v>0.2</v>
      </c>
      <c r="U869" s="33">
        <f t="shared" si="448"/>
        <v>0.23750000000000002</v>
      </c>
      <c r="V869" s="33">
        <f t="shared" si="449"/>
        <v>0.20396452790818989</v>
      </c>
      <c r="W869" s="103">
        <v>0.46276948731105599</v>
      </c>
      <c r="Z869" s="47">
        <f t="shared" si="457"/>
        <v>-30</v>
      </c>
      <c r="AA869" s="47">
        <f t="shared" si="457"/>
        <v>5</v>
      </c>
      <c r="AB869" s="47">
        <f t="shared" si="457"/>
        <v>-13</v>
      </c>
      <c r="AC869" s="87">
        <v>-13.17182690086231</v>
      </c>
      <c r="AD869" s="47">
        <f t="shared" si="458"/>
        <v>-22</v>
      </c>
      <c r="AE869" s="47">
        <f t="shared" si="458"/>
        <v>13</v>
      </c>
      <c r="AF869" s="47">
        <f t="shared" si="459"/>
        <v>40212</v>
      </c>
      <c r="AG869" s="58">
        <f t="shared" si="460"/>
        <v>29.4</v>
      </c>
      <c r="AH869" s="58">
        <f t="shared" si="460"/>
        <v>20.6</v>
      </c>
      <c r="AI869" s="58">
        <f t="shared" si="460"/>
        <v>68</v>
      </c>
      <c r="AJ869" s="3">
        <v>0</v>
      </c>
      <c r="AK869" s="45">
        <v>0</v>
      </c>
      <c r="AL869" s="36">
        <f t="shared" si="454"/>
        <v>10.037271995139664</v>
      </c>
      <c r="AM869" s="36">
        <f t="shared" si="450"/>
        <v>10.037271995139662</v>
      </c>
      <c r="AN869" s="96">
        <v>62</v>
      </c>
      <c r="AO869" s="49">
        <f t="shared" si="455"/>
        <v>11</v>
      </c>
      <c r="AP869" s="49">
        <f t="shared" si="455"/>
        <v>2</v>
      </c>
      <c r="AQ869" s="36">
        <f t="shared" si="456"/>
        <v>1565.1428571428571</v>
      </c>
      <c r="AR869" s="80">
        <v>1524</v>
      </c>
      <c r="AT869" s="66">
        <v>4</v>
      </c>
      <c r="AX869" s="74">
        <v>2</v>
      </c>
      <c r="BA869" s="66">
        <v>105</v>
      </c>
      <c r="BD869" s="47">
        <f t="shared" si="430"/>
        <v>19232</v>
      </c>
      <c r="BE869" s="47">
        <f t="shared" si="430"/>
        <v>13930</v>
      </c>
      <c r="BF869" s="47">
        <f t="shared" si="430"/>
        <v>7050</v>
      </c>
      <c r="BG869" s="36"/>
      <c r="BH869" s="89">
        <v>0</v>
      </c>
      <c r="BI869" s="69">
        <v>0</v>
      </c>
      <c r="BJ869" s="71">
        <v>29.842857142857099</v>
      </c>
      <c r="BK869" s="3">
        <f t="shared" si="425"/>
        <v>70.157142857142901</v>
      </c>
      <c r="BL869" s="49">
        <v>0</v>
      </c>
      <c r="BM869" s="49">
        <v>0</v>
      </c>
      <c r="BN869" s="49">
        <v>0</v>
      </c>
      <c r="BO869" s="49">
        <v>0</v>
      </c>
      <c r="BP869" s="49">
        <v>0</v>
      </c>
      <c r="BQ869" s="49">
        <v>0</v>
      </c>
      <c r="BR869" s="49">
        <v>0</v>
      </c>
      <c r="BS869" s="3">
        <f t="shared" si="451"/>
        <v>0</v>
      </c>
      <c r="BT869" s="2">
        <f t="shared" si="452"/>
        <v>100</v>
      </c>
      <c r="BV869" s="37">
        <v>0.39287874776193199</v>
      </c>
      <c r="BW869" s="37"/>
      <c r="BX869" s="37"/>
      <c r="CB869" s="3">
        <f t="shared" si="426"/>
        <v>0.5</v>
      </c>
      <c r="CD869" s="55">
        <v>-7</v>
      </c>
      <c r="CE869" s="54">
        <v>44</v>
      </c>
      <c r="DH869" s="38">
        <v>0.60420820900000005</v>
      </c>
      <c r="DI869" s="38">
        <v>0.39408241542962902</v>
      </c>
      <c r="DJ869" s="38">
        <v>0.31150416528533797</v>
      </c>
      <c r="DM869" s="2">
        <v>0.39408241542962902</v>
      </c>
      <c r="DN869" s="2">
        <v>0.39408241542962902</v>
      </c>
    </row>
    <row r="870" spans="1:118" ht="18.75">
      <c r="A870" s="8">
        <v>44724</v>
      </c>
      <c r="B870" s="32">
        <f t="shared" si="431"/>
        <v>0.60540540540540544</v>
      </c>
      <c r="C870" s="33">
        <f t="shared" si="432"/>
        <v>0.65205479452054804</v>
      </c>
      <c r="D870" s="33">
        <f t="shared" si="433"/>
        <v>0.5</v>
      </c>
      <c r="E870" s="33">
        <f t="shared" si="434"/>
        <v>0.65004302715270434</v>
      </c>
      <c r="F870" s="33">
        <f t="shared" si="435"/>
        <v>0.68913043478260883</v>
      </c>
      <c r="G870" s="33">
        <f t="shared" si="436"/>
        <v>0.31351351351351353</v>
      </c>
      <c r="H870" s="33">
        <f t="shared" si="437"/>
        <v>0.36253671792025877</v>
      </c>
      <c r="I870" s="33">
        <f t="shared" si="438"/>
        <v>0.64092219020172925</v>
      </c>
      <c r="J870" s="33">
        <f t="shared" si="439"/>
        <v>0.63809523809523816</v>
      </c>
      <c r="K870" s="33">
        <f t="shared" si="440"/>
        <v>0.56521739130434789</v>
      </c>
      <c r="L870" s="33">
        <f t="shared" si="441"/>
        <v>0</v>
      </c>
      <c r="M870" s="33">
        <f t="shared" si="442"/>
        <v>0</v>
      </c>
      <c r="N870" s="33">
        <f t="shared" si="453"/>
        <v>0.38858127965586875</v>
      </c>
      <c r="O870" s="33">
        <f t="shared" si="443"/>
        <v>0.26942148760330581</v>
      </c>
      <c r="P870" s="33">
        <f t="shared" si="444"/>
        <v>0.31566265060240967</v>
      </c>
      <c r="Q870" s="33">
        <f t="shared" si="445"/>
        <v>0.30000000000000004</v>
      </c>
      <c r="R870" s="33">
        <f t="shared" si="446"/>
        <v>0.22294489164086689</v>
      </c>
      <c r="S870" s="33">
        <f t="shared" si="447"/>
        <v>0.20808080808080809</v>
      </c>
      <c r="T870" s="33">
        <f t="shared" si="461"/>
        <v>0.2</v>
      </c>
      <c r="U870" s="33">
        <f t="shared" si="448"/>
        <v>0.2</v>
      </c>
      <c r="V870" s="33">
        <f t="shared" si="449"/>
        <v>0.20396452790818989</v>
      </c>
      <c r="W870" s="103">
        <v>0.45871898339617406</v>
      </c>
      <c r="Z870" s="47">
        <f t="shared" si="457"/>
        <v>-22</v>
      </c>
      <c r="AA870" s="47">
        <f t="shared" si="457"/>
        <v>7</v>
      </c>
      <c r="AB870" s="47">
        <f t="shared" si="457"/>
        <v>-9</v>
      </c>
      <c r="AC870" s="87">
        <v>-15.21253005219441</v>
      </c>
      <c r="AD870" s="47">
        <f t="shared" si="458"/>
        <v>-13</v>
      </c>
      <c r="AE870" s="47">
        <f t="shared" si="458"/>
        <v>7</v>
      </c>
      <c r="AF870" s="47">
        <f t="shared" si="459"/>
        <v>28312</v>
      </c>
      <c r="AG870" s="58">
        <f t="shared" si="460"/>
        <v>28.1</v>
      </c>
      <c r="AH870" s="58">
        <f t="shared" si="460"/>
        <v>19.5</v>
      </c>
      <c r="AI870" s="58">
        <f t="shared" si="460"/>
        <v>73</v>
      </c>
      <c r="AJ870" s="3">
        <v>0</v>
      </c>
      <c r="AK870" s="45">
        <v>0</v>
      </c>
      <c r="AL870" s="36">
        <f t="shared" si="454"/>
        <v>10.200327386418914</v>
      </c>
      <c r="AM870" s="36">
        <f t="shared" si="450"/>
        <v>10.121706203992822</v>
      </c>
      <c r="AN870" s="96">
        <v>44</v>
      </c>
      <c r="AO870" s="49">
        <f t="shared" si="455"/>
        <v>17</v>
      </c>
      <c r="AP870" s="49">
        <f t="shared" si="455"/>
        <v>6</v>
      </c>
      <c r="AQ870" s="36">
        <f t="shared" si="456"/>
        <v>1576.5714285714287</v>
      </c>
      <c r="AR870" s="80">
        <v>1544</v>
      </c>
      <c r="AT870" s="66">
        <v>4</v>
      </c>
      <c r="AX870" s="74">
        <v>0</v>
      </c>
      <c r="BA870" s="66">
        <v>92</v>
      </c>
      <c r="BD870" s="47">
        <f t="shared" si="430"/>
        <v>17764</v>
      </c>
      <c r="BE870" s="47">
        <f t="shared" si="430"/>
        <v>5620</v>
      </c>
      <c r="BF870" s="47">
        <f t="shared" si="430"/>
        <v>4928</v>
      </c>
      <c r="BG870" s="36"/>
      <c r="BH870" s="89">
        <v>0</v>
      </c>
      <c r="BI870" s="69">
        <v>0</v>
      </c>
      <c r="BJ870" s="71">
        <v>31.0285714285714</v>
      </c>
      <c r="BK870" s="3">
        <f t="shared" si="425"/>
        <v>68.971428571428604</v>
      </c>
      <c r="BL870" s="49">
        <v>0</v>
      </c>
      <c r="BM870" s="49">
        <v>0</v>
      </c>
      <c r="BN870" s="49">
        <v>0</v>
      </c>
      <c r="BO870" s="49">
        <v>0</v>
      </c>
      <c r="BP870" s="49">
        <v>0</v>
      </c>
      <c r="BQ870" s="49">
        <v>0</v>
      </c>
      <c r="BR870" s="49">
        <v>0</v>
      </c>
      <c r="BS870" s="3">
        <f t="shared" si="451"/>
        <v>0</v>
      </c>
      <c r="BT870" s="2">
        <f t="shared" si="452"/>
        <v>100</v>
      </c>
      <c r="BV870" s="37">
        <v>0.392116163584109</v>
      </c>
      <c r="BW870" s="37"/>
      <c r="BX870" s="37"/>
      <c r="CB870" s="3">
        <f t="shared" si="426"/>
        <v>0.5</v>
      </c>
      <c r="CD870" s="55">
        <v>-3</v>
      </c>
      <c r="CE870" s="54">
        <v>33.5</v>
      </c>
      <c r="DH870" s="38">
        <v>0.603155463</v>
      </c>
      <c r="DI870" s="38">
        <v>0.39304580021935798</v>
      </c>
      <c r="DJ870" s="38">
        <v>0.31067894210807101</v>
      </c>
      <c r="DM870" s="2">
        <v>0.39304580021935798</v>
      </c>
      <c r="DN870" s="2">
        <v>0.39304580021935798</v>
      </c>
    </row>
    <row r="871" spans="1:118" ht="18.75">
      <c r="A871" s="8">
        <v>44725</v>
      </c>
      <c r="B871" s="32">
        <f t="shared" si="431"/>
        <v>0.61351351351351358</v>
      </c>
      <c r="C871" s="33">
        <f t="shared" si="432"/>
        <v>0.63561643835616444</v>
      </c>
      <c r="D871" s="33">
        <f t="shared" si="433"/>
        <v>0.51500000000000012</v>
      </c>
      <c r="E871" s="33">
        <f t="shared" si="434"/>
        <v>0.60618453360048208</v>
      </c>
      <c r="F871" s="33">
        <f t="shared" si="435"/>
        <v>0.70869565217391317</v>
      </c>
      <c r="G871" s="33">
        <f t="shared" si="436"/>
        <v>0.29729729729729731</v>
      </c>
      <c r="H871" s="33">
        <f t="shared" si="437"/>
        <v>0.31077090888214864</v>
      </c>
      <c r="I871" s="33">
        <f t="shared" si="438"/>
        <v>0.64092219020172925</v>
      </c>
      <c r="J871" s="33">
        <f t="shared" si="439"/>
        <v>0.67047619047619056</v>
      </c>
      <c r="K871" s="33">
        <f t="shared" si="440"/>
        <v>0.52173913043478271</v>
      </c>
      <c r="L871" s="33">
        <f t="shared" si="441"/>
        <v>1</v>
      </c>
      <c r="M871" s="33">
        <f t="shared" si="442"/>
        <v>0</v>
      </c>
      <c r="N871" s="33">
        <f t="shared" si="453"/>
        <v>0.39296461818838552</v>
      </c>
      <c r="O871" s="33">
        <f t="shared" si="443"/>
        <v>0.25123966942148762</v>
      </c>
      <c r="P871" s="33">
        <f t="shared" si="444"/>
        <v>0.30843373493975906</v>
      </c>
      <c r="Q871" s="33">
        <f t="shared" si="445"/>
        <v>0.31666666666666671</v>
      </c>
      <c r="R871" s="33">
        <f t="shared" si="446"/>
        <v>0.21422167182662541</v>
      </c>
      <c r="S871" s="33">
        <f t="shared" si="447"/>
        <v>0.20808080808080809</v>
      </c>
      <c r="T871" s="33">
        <f t="shared" si="461"/>
        <v>0.2</v>
      </c>
      <c r="U871" s="33">
        <f t="shared" si="448"/>
        <v>0.23750000000000002</v>
      </c>
      <c r="V871" s="33">
        <f t="shared" si="449"/>
        <v>0.20396452790818989</v>
      </c>
      <c r="W871" s="103">
        <v>0.45460638902270306</v>
      </c>
      <c r="Z871" s="47">
        <f t="shared" si="457"/>
        <v>-21</v>
      </c>
      <c r="AA871" s="47">
        <f t="shared" si="457"/>
        <v>5</v>
      </c>
      <c r="AB871" s="47">
        <f t="shared" si="457"/>
        <v>-6</v>
      </c>
      <c r="AC871" s="87">
        <v>-22.069673949520912</v>
      </c>
      <c r="AD871" s="47">
        <f t="shared" si="458"/>
        <v>-10</v>
      </c>
      <c r="AE871" s="47">
        <f t="shared" si="458"/>
        <v>6</v>
      </c>
      <c r="AF871" s="47">
        <f t="shared" si="459"/>
        <v>19295</v>
      </c>
      <c r="AG871" s="58">
        <f t="shared" si="460"/>
        <v>28.1</v>
      </c>
      <c r="AH871" s="58">
        <f t="shared" si="460"/>
        <v>21.2</v>
      </c>
      <c r="AI871" s="58">
        <f t="shared" si="460"/>
        <v>68</v>
      </c>
      <c r="AJ871" s="3">
        <v>1</v>
      </c>
      <c r="AK871" s="45">
        <v>0</v>
      </c>
      <c r="AL871" s="36">
        <f t="shared" si="454"/>
        <v>10.379949903015305</v>
      </c>
      <c r="AM871" s="36">
        <f t="shared" si="450"/>
        <v>10.206140412845981</v>
      </c>
      <c r="AN871" s="96">
        <v>33</v>
      </c>
      <c r="AO871" s="49">
        <f t="shared" si="455"/>
        <v>16</v>
      </c>
      <c r="AP871" s="49">
        <f t="shared" si="455"/>
        <v>7</v>
      </c>
      <c r="AQ871" s="36">
        <f t="shared" si="456"/>
        <v>1568.1428571428571</v>
      </c>
      <c r="AR871" s="80">
        <v>957</v>
      </c>
      <c r="AT871" s="66">
        <v>4</v>
      </c>
      <c r="AX871" s="74">
        <v>2</v>
      </c>
      <c r="BA871" s="66">
        <v>66</v>
      </c>
      <c r="BD871" s="47">
        <f t="shared" si="430"/>
        <v>12571</v>
      </c>
      <c r="BE871" s="47">
        <f t="shared" si="430"/>
        <v>3368</v>
      </c>
      <c r="BF871" s="47">
        <f t="shared" si="430"/>
        <v>3356</v>
      </c>
      <c r="BG871" s="36"/>
      <c r="BH871" s="89">
        <v>0</v>
      </c>
      <c r="BI871" s="69">
        <v>0</v>
      </c>
      <c r="BJ871" s="71">
        <v>32.214285714285701</v>
      </c>
      <c r="BK871" s="3">
        <f t="shared" si="425"/>
        <v>67.785714285714306</v>
      </c>
      <c r="BL871" s="49">
        <v>0</v>
      </c>
      <c r="BM871" s="49">
        <v>0</v>
      </c>
      <c r="BN871" s="49">
        <v>0</v>
      </c>
      <c r="BO871" s="49">
        <v>0</v>
      </c>
      <c r="BP871" s="49">
        <v>0</v>
      </c>
      <c r="BQ871" s="49">
        <v>0</v>
      </c>
      <c r="BR871" s="49">
        <v>0</v>
      </c>
      <c r="BS871" s="3">
        <f t="shared" si="451"/>
        <v>0</v>
      </c>
      <c r="BT871" s="2">
        <f t="shared" si="452"/>
        <v>100</v>
      </c>
      <c r="BV871" s="37">
        <v>0.39123486883946901</v>
      </c>
      <c r="BW871" s="37"/>
      <c r="BX871" s="37"/>
      <c r="CB871" s="3">
        <f t="shared" si="426"/>
        <v>0.5</v>
      </c>
      <c r="CD871" s="55">
        <v>-6</v>
      </c>
      <c r="CE871" s="54">
        <v>30.5</v>
      </c>
      <c r="DH871" s="38">
        <v>0.60208977600000002</v>
      </c>
      <c r="DI871" s="38">
        <v>0.39199641356633302</v>
      </c>
      <c r="DJ871" s="38">
        <v>0.3098437423805</v>
      </c>
      <c r="DM871" s="2">
        <v>0.39199641356633302</v>
      </c>
      <c r="DN871" s="2">
        <v>0.39199641356633302</v>
      </c>
    </row>
    <row r="872" spans="1:118" ht="18.75">
      <c r="A872" s="8">
        <v>44726</v>
      </c>
      <c r="B872" s="32">
        <f t="shared" si="431"/>
        <v>0.52432432432432441</v>
      </c>
      <c r="C872" s="33">
        <f t="shared" si="432"/>
        <v>0.56164383561643838</v>
      </c>
      <c r="D872" s="33">
        <f t="shared" si="433"/>
        <v>0.38</v>
      </c>
      <c r="E872" s="33">
        <f t="shared" si="434"/>
        <v>0.60303418430263989</v>
      </c>
      <c r="F872" s="33">
        <f t="shared" si="435"/>
        <v>0.63695652173913042</v>
      </c>
      <c r="G872" s="33">
        <f t="shared" si="436"/>
        <v>0.39459459459459467</v>
      </c>
      <c r="H872" s="33">
        <f t="shared" si="437"/>
        <v>0.37524709844708315</v>
      </c>
      <c r="I872" s="33">
        <f t="shared" si="438"/>
        <v>0.56484149855907795</v>
      </c>
      <c r="J872" s="33">
        <f t="shared" si="439"/>
        <v>0.62857142857142856</v>
      </c>
      <c r="K872" s="33">
        <f t="shared" si="440"/>
        <v>0.73043478260869588</v>
      </c>
      <c r="L872" s="33">
        <f t="shared" si="441"/>
        <v>1</v>
      </c>
      <c r="M872" s="33">
        <f t="shared" si="442"/>
        <v>0</v>
      </c>
      <c r="N872" s="33">
        <f t="shared" si="453"/>
        <v>0.39750399789843532</v>
      </c>
      <c r="O872" s="33">
        <f t="shared" si="443"/>
        <v>0.24297520661157027</v>
      </c>
      <c r="P872" s="33">
        <f t="shared" si="444"/>
        <v>0.25060240963855424</v>
      </c>
      <c r="Q872" s="33">
        <f t="shared" si="445"/>
        <v>0.21666666666666667</v>
      </c>
      <c r="R872" s="33">
        <f t="shared" si="446"/>
        <v>0.22269226006191953</v>
      </c>
      <c r="S872" s="33">
        <f t="shared" si="447"/>
        <v>0.2</v>
      </c>
      <c r="T872" s="33">
        <f t="shared" si="461"/>
        <v>0.2</v>
      </c>
      <c r="U872" s="33">
        <f t="shared" si="448"/>
        <v>0.3125</v>
      </c>
      <c r="V872" s="33">
        <f t="shared" si="449"/>
        <v>0.20396452790818989</v>
      </c>
      <c r="W872" s="103">
        <v>0.45054119770645901</v>
      </c>
      <c r="Z872" s="47">
        <f t="shared" si="457"/>
        <v>-32</v>
      </c>
      <c r="AA872" s="47">
        <f t="shared" si="457"/>
        <v>-4</v>
      </c>
      <c r="AB872" s="47">
        <f t="shared" si="457"/>
        <v>-33</v>
      </c>
      <c r="AC872" s="87">
        <v>-22.562221611615666</v>
      </c>
      <c r="AD872" s="47">
        <f t="shared" si="458"/>
        <v>-21</v>
      </c>
      <c r="AE872" s="47">
        <f t="shared" si="458"/>
        <v>12</v>
      </c>
      <c r="AF872" s="47">
        <f t="shared" si="459"/>
        <v>30526</v>
      </c>
      <c r="AG872" s="58">
        <f t="shared" si="460"/>
        <v>23.7</v>
      </c>
      <c r="AH872" s="58">
        <f t="shared" si="460"/>
        <v>19</v>
      </c>
      <c r="AI872" s="58">
        <f t="shared" si="460"/>
        <v>92</v>
      </c>
      <c r="AJ872" s="3">
        <v>1</v>
      </c>
      <c r="AK872" s="45">
        <v>0</v>
      </c>
      <c r="AL872" s="36">
        <f t="shared" si="454"/>
        <v>10.565966748681474</v>
      </c>
      <c r="AM872" s="36">
        <f t="shared" si="450"/>
        <v>10.29057462169914</v>
      </c>
      <c r="AN872" s="96">
        <v>28</v>
      </c>
      <c r="AO872" s="49">
        <f t="shared" si="455"/>
        <v>8</v>
      </c>
      <c r="AP872" s="49">
        <f t="shared" si="455"/>
        <v>1</v>
      </c>
      <c r="AQ872" s="36">
        <f t="shared" si="456"/>
        <v>1567.2857142857142</v>
      </c>
      <c r="AR872" s="80">
        <v>1527</v>
      </c>
      <c r="AT872" s="66">
        <v>0</v>
      </c>
      <c r="AX872" s="74">
        <v>6</v>
      </c>
      <c r="BA872" s="66">
        <v>100</v>
      </c>
      <c r="BD872" s="47">
        <f t="shared" ref="BD872:BF891" si="462">BD507</f>
        <v>14364</v>
      </c>
      <c r="BE872" s="47">
        <f t="shared" si="462"/>
        <v>10400</v>
      </c>
      <c r="BF872" s="47">
        <f t="shared" si="462"/>
        <v>5762</v>
      </c>
      <c r="BG872" s="36"/>
      <c r="BH872" s="89">
        <v>0</v>
      </c>
      <c r="BI872" s="69">
        <v>0</v>
      </c>
      <c r="BJ872" s="71">
        <v>33.4</v>
      </c>
      <c r="BK872" s="3">
        <f t="shared" si="425"/>
        <v>66.599999999999994</v>
      </c>
      <c r="BL872" s="49">
        <v>0</v>
      </c>
      <c r="BM872" s="49">
        <v>0</v>
      </c>
      <c r="BN872" s="49">
        <v>0</v>
      </c>
      <c r="BO872" s="49">
        <v>0</v>
      </c>
      <c r="BP872" s="49">
        <v>0</v>
      </c>
      <c r="BQ872" s="49">
        <v>0</v>
      </c>
      <c r="BR872" s="49">
        <v>0</v>
      </c>
      <c r="BS872" s="3">
        <f t="shared" si="451"/>
        <v>0</v>
      </c>
      <c r="BT872" s="2">
        <f t="shared" si="452"/>
        <v>100</v>
      </c>
      <c r="BV872" s="37">
        <v>0.39025912540651603</v>
      </c>
      <c r="BW872" s="37"/>
      <c r="BX872" s="37"/>
      <c r="CB872" s="3">
        <f t="shared" si="426"/>
        <v>0.5</v>
      </c>
      <c r="CD872" s="55">
        <v>-5</v>
      </c>
      <c r="CE872" s="54">
        <v>32</v>
      </c>
      <c r="DH872" s="38">
        <v>0.60122731299999999</v>
      </c>
      <c r="DI872" s="38">
        <v>0.39107500735950901</v>
      </c>
      <c r="DJ872" s="38">
        <v>0.30911027787177298</v>
      </c>
      <c r="DM872" s="2">
        <v>0.39107500735950901</v>
      </c>
      <c r="DN872" s="2">
        <v>0.39107500735950901</v>
      </c>
    </row>
    <row r="873" spans="1:118" ht="18.75">
      <c r="A873" s="8">
        <v>44727</v>
      </c>
      <c r="B873" s="32">
        <f t="shared" si="431"/>
        <v>0.57297297297297312</v>
      </c>
      <c r="C873" s="33">
        <f t="shared" si="432"/>
        <v>0.63561643835616444</v>
      </c>
      <c r="D873" s="33">
        <f t="shared" si="433"/>
        <v>0.47500000000000009</v>
      </c>
      <c r="E873" s="33">
        <f t="shared" si="434"/>
        <v>0.60388045663547674</v>
      </c>
      <c r="F873" s="33">
        <f t="shared" si="435"/>
        <v>0.63695652173913042</v>
      </c>
      <c r="G873" s="33">
        <f t="shared" si="436"/>
        <v>0.39459459459459467</v>
      </c>
      <c r="H873" s="33">
        <f t="shared" si="437"/>
        <v>0.38625242792762626</v>
      </c>
      <c r="I873" s="33">
        <f t="shared" si="438"/>
        <v>0.66512968299711828</v>
      </c>
      <c r="J873" s="33">
        <f t="shared" si="439"/>
        <v>0.62476190476190485</v>
      </c>
      <c r="K873" s="33">
        <f t="shared" si="440"/>
        <v>0.62608695652173929</v>
      </c>
      <c r="L873" s="33">
        <f t="shared" si="441"/>
        <v>1</v>
      </c>
      <c r="M873" s="33">
        <f t="shared" si="442"/>
        <v>0</v>
      </c>
      <c r="N873" s="33">
        <f t="shared" si="453"/>
        <v>0.40244766611391136</v>
      </c>
      <c r="O873" s="33">
        <f t="shared" si="443"/>
        <v>0.26115702479338843</v>
      </c>
      <c r="P873" s="33">
        <f t="shared" si="444"/>
        <v>0.27951807228915665</v>
      </c>
      <c r="Q873" s="33">
        <f t="shared" si="445"/>
        <v>0.23333333333333334</v>
      </c>
      <c r="R873" s="33">
        <f t="shared" si="446"/>
        <v>0.22991455108359135</v>
      </c>
      <c r="S873" s="33">
        <f t="shared" si="447"/>
        <v>0.20202020202020204</v>
      </c>
      <c r="T873" s="33">
        <f t="shared" si="461"/>
        <v>0.2</v>
      </c>
      <c r="U873" s="33">
        <f t="shared" si="448"/>
        <v>0.25625000000000003</v>
      </c>
      <c r="V873" s="33">
        <f t="shared" si="449"/>
        <v>0.20396452790818989</v>
      </c>
      <c r="W873" s="103">
        <v>0.42414909501229303</v>
      </c>
      <c r="Z873" s="47">
        <f t="shared" si="457"/>
        <v>-26</v>
      </c>
      <c r="AA873" s="47">
        <f t="shared" si="457"/>
        <v>5</v>
      </c>
      <c r="AB873" s="47">
        <f t="shared" si="457"/>
        <v>-14</v>
      </c>
      <c r="AC873" s="87">
        <v>-22.429909471079462</v>
      </c>
      <c r="AD873" s="47">
        <f t="shared" si="458"/>
        <v>-21</v>
      </c>
      <c r="AE873" s="47">
        <f t="shared" si="458"/>
        <v>12</v>
      </c>
      <c r="AF873" s="47">
        <f t="shared" si="459"/>
        <v>32443</v>
      </c>
      <c r="AG873" s="58">
        <f t="shared" si="460"/>
        <v>29.5</v>
      </c>
      <c r="AH873" s="58">
        <f t="shared" si="460"/>
        <v>18.8</v>
      </c>
      <c r="AI873" s="58">
        <f t="shared" si="460"/>
        <v>80</v>
      </c>
      <c r="AJ873" s="3">
        <v>1</v>
      </c>
      <c r="AK873" s="45">
        <v>0</v>
      </c>
      <c r="AL873" s="36">
        <f t="shared" si="454"/>
        <v>10.768550719664782</v>
      </c>
      <c r="AM873" s="36">
        <f t="shared" si="450"/>
        <v>10.925357107534932</v>
      </c>
      <c r="AN873" s="96">
        <v>39</v>
      </c>
      <c r="AO873" s="49">
        <f t="shared" si="455"/>
        <v>12</v>
      </c>
      <c r="AP873" s="49">
        <f t="shared" si="455"/>
        <v>2</v>
      </c>
      <c r="AQ873" s="36">
        <f t="shared" si="456"/>
        <v>1589.7142857142858</v>
      </c>
      <c r="AR873" s="80">
        <v>2013</v>
      </c>
      <c r="AT873" s="66">
        <v>1</v>
      </c>
      <c r="AX873" s="74">
        <v>3</v>
      </c>
      <c r="BA873" s="66">
        <v>153</v>
      </c>
      <c r="BD873" s="47">
        <f t="shared" si="462"/>
        <v>15405</v>
      </c>
      <c r="BE873" s="47">
        <f t="shared" si="462"/>
        <v>11091</v>
      </c>
      <c r="BF873" s="47">
        <f t="shared" si="462"/>
        <v>5947</v>
      </c>
      <c r="BG873" s="36"/>
      <c r="BH873" s="89">
        <v>0</v>
      </c>
      <c r="BI873" s="69">
        <v>0</v>
      </c>
      <c r="BJ873" s="71">
        <v>42.314285714285703</v>
      </c>
      <c r="BK873" s="3">
        <f t="shared" si="425"/>
        <v>57.685714285714297</v>
      </c>
      <c r="BL873" s="49">
        <v>0</v>
      </c>
      <c r="BM873" s="49">
        <v>0</v>
      </c>
      <c r="BN873" s="49">
        <v>0</v>
      </c>
      <c r="BO873" s="49">
        <v>0</v>
      </c>
      <c r="BP873" s="49">
        <v>0</v>
      </c>
      <c r="BQ873" s="49">
        <v>0</v>
      </c>
      <c r="BR873" s="49">
        <v>0</v>
      </c>
      <c r="BS873" s="3">
        <f t="shared" si="451"/>
        <v>0</v>
      </c>
      <c r="BT873" s="2">
        <f t="shared" si="452"/>
        <v>100</v>
      </c>
      <c r="BV873" s="37">
        <v>0.38909763214827298</v>
      </c>
      <c r="BW873" s="37"/>
      <c r="BX873" s="37"/>
      <c r="CB873" s="3">
        <f t="shared" si="426"/>
        <v>0.5</v>
      </c>
      <c r="CD873" s="55">
        <v>-5</v>
      </c>
      <c r="CE873" s="54">
        <v>30.5</v>
      </c>
      <c r="DH873" s="38">
        <v>0.60010087999999995</v>
      </c>
      <c r="DI873" s="38">
        <v>0.38998236183837498</v>
      </c>
      <c r="DJ873" s="38">
        <v>0.30824721266361399</v>
      </c>
      <c r="DM873" s="2">
        <v>0.38998236183837498</v>
      </c>
      <c r="DN873" s="2">
        <v>0.38998236183837498</v>
      </c>
    </row>
    <row r="874" spans="1:118" ht="18.75">
      <c r="A874" s="8">
        <v>44728</v>
      </c>
      <c r="B874" s="32">
        <f t="shared" si="431"/>
        <v>0.53243243243243255</v>
      </c>
      <c r="C874" s="33">
        <f t="shared" si="432"/>
        <v>0.59452054794520559</v>
      </c>
      <c r="D874" s="33">
        <f t="shared" si="433"/>
        <v>0.40500000000000003</v>
      </c>
      <c r="E874" s="33">
        <f t="shared" si="434"/>
        <v>0.60640341212082616</v>
      </c>
      <c r="F874" s="33">
        <f t="shared" si="435"/>
        <v>0.62391304347826093</v>
      </c>
      <c r="G874" s="33">
        <f t="shared" si="436"/>
        <v>0.41081081081081083</v>
      </c>
      <c r="H874" s="33">
        <f t="shared" si="437"/>
        <v>0.39195315415307186</v>
      </c>
      <c r="I874" s="33">
        <f t="shared" si="438"/>
        <v>0.58559077809798277</v>
      </c>
      <c r="J874" s="33">
        <f t="shared" si="439"/>
        <v>0.6590476190476191</v>
      </c>
      <c r="K874" s="33">
        <f t="shared" si="440"/>
        <v>0.68695652173913058</v>
      </c>
      <c r="L874" s="33">
        <f t="shared" si="441"/>
        <v>1</v>
      </c>
      <c r="M874" s="33">
        <f t="shared" si="442"/>
        <v>0</v>
      </c>
      <c r="N874" s="33">
        <f t="shared" si="453"/>
        <v>0.40754737550692033</v>
      </c>
      <c r="O874" s="33">
        <f t="shared" si="443"/>
        <v>0.29090909090909095</v>
      </c>
      <c r="P874" s="33">
        <f t="shared" si="444"/>
        <v>0.27228915662650605</v>
      </c>
      <c r="Q874" s="33">
        <f t="shared" si="445"/>
        <v>0.26666666666666672</v>
      </c>
      <c r="R874" s="33">
        <f t="shared" si="446"/>
        <v>0.22697213622291024</v>
      </c>
      <c r="S874" s="33">
        <f t="shared" si="447"/>
        <v>0.2</v>
      </c>
      <c r="T874" s="33">
        <f t="shared" si="461"/>
        <v>0.2</v>
      </c>
      <c r="U874" s="33">
        <f t="shared" si="448"/>
        <v>0.25625000000000003</v>
      </c>
      <c r="V874" s="33">
        <f t="shared" si="449"/>
        <v>0.20396452790818989</v>
      </c>
      <c r="W874" s="103">
        <v>0.415381907514001</v>
      </c>
      <c r="Z874" s="47">
        <f t="shared" si="457"/>
        <v>-31</v>
      </c>
      <c r="AA874" s="47">
        <f t="shared" si="457"/>
        <v>0</v>
      </c>
      <c r="AB874" s="47">
        <f t="shared" si="457"/>
        <v>-28</v>
      </c>
      <c r="AC874" s="87">
        <v>-22.035452949471154</v>
      </c>
      <c r="AD874" s="47">
        <f t="shared" si="458"/>
        <v>-23</v>
      </c>
      <c r="AE874" s="47">
        <f t="shared" si="458"/>
        <v>13</v>
      </c>
      <c r="AF874" s="47">
        <f t="shared" si="459"/>
        <v>33436</v>
      </c>
      <c r="AG874" s="58">
        <f t="shared" si="460"/>
        <v>24.9</v>
      </c>
      <c r="AH874" s="58">
        <f t="shared" si="460"/>
        <v>20.6</v>
      </c>
      <c r="AI874" s="58">
        <f t="shared" si="460"/>
        <v>87</v>
      </c>
      <c r="AJ874" s="3">
        <v>1</v>
      </c>
      <c r="AK874" s="45">
        <v>0</v>
      </c>
      <c r="AL874" s="36">
        <f t="shared" si="454"/>
        <v>10.977529019717865</v>
      </c>
      <c r="AM874" s="36">
        <f t="shared" si="450"/>
        <v>11.125761193608092</v>
      </c>
      <c r="AN874" s="96">
        <v>57</v>
      </c>
      <c r="AO874" s="49">
        <f t="shared" si="455"/>
        <v>11</v>
      </c>
      <c r="AP874" s="49">
        <f t="shared" si="455"/>
        <v>4</v>
      </c>
      <c r="AQ874" s="36">
        <f t="shared" si="456"/>
        <v>1600.7142857142858</v>
      </c>
      <c r="AR874" s="80">
        <v>1815</v>
      </c>
      <c r="AT874" s="66">
        <v>0</v>
      </c>
      <c r="AX874" s="74">
        <v>3</v>
      </c>
      <c r="BA874" s="66">
        <v>130</v>
      </c>
      <c r="BD874" s="47">
        <f t="shared" si="462"/>
        <v>15285</v>
      </c>
      <c r="BE874" s="47">
        <f t="shared" si="462"/>
        <v>11740</v>
      </c>
      <c r="BF874" s="47">
        <f t="shared" si="462"/>
        <v>6411</v>
      </c>
      <c r="BG874" s="36"/>
      <c r="BH874" s="89">
        <v>0</v>
      </c>
      <c r="BI874" s="69">
        <v>0</v>
      </c>
      <c r="BJ874" s="71">
        <v>45.128571428571398</v>
      </c>
      <c r="BK874" s="3">
        <f t="shared" si="425"/>
        <v>54.871428571428602</v>
      </c>
      <c r="BL874" s="49">
        <v>0</v>
      </c>
      <c r="BM874" s="49">
        <v>0</v>
      </c>
      <c r="BN874" s="49">
        <v>0</v>
      </c>
      <c r="BO874" s="49">
        <v>0</v>
      </c>
      <c r="BP874" s="49">
        <v>0</v>
      </c>
      <c r="BQ874" s="49">
        <v>0</v>
      </c>
      <c r="BR874" s="49">
        <v>0</v>
      </c>
      <c r="BS874" s="3">
        <f t="shared" si="451"/>
        <v>0</v>
      </c>
      <c r="BT874" s="2">
        <f t="shared" si="452"/>
        <v>100</v>
      </c>
      <c r="BV874" s="37">
        <v>0.38807813062923902</v>
      </c>
      <c r="BW874" s="37"/>
      <c r="BX874" s="37"/>
      <c r="CB874" s="3">
        <f t="shared" si="426"/>
        <v>0.5</v>
      </c>
      <c r="CD874" s="55">
        <v>-7</v>
      </c>
      <c r="CE874" s="54">
        <v>32</v>
      </c>
      <c r="DH874" s="38">
        <v>0.59887400800000001</v>
      </c>
      <c r="DI874" s="38">
        <v>0.38882016993601698</v>
      </c>
      <c r="DJ874" s="38">
        <v>0.307329462567898</v>
      </c>
      <c r="DM874" s="2">
        <v>0.38882016993601698</v>
      </c>
      <c r="DN874" s="2">
        <v>0.38882016993601698</v>
      </c>
    </row>
    <row r="875" spans="1:118" ht="18.75">
      <c r="A875" s="8">
        <v>44729</v>
      </c>
      <c r="B875" s="32">
        <f t="shared" si="431"/>
        <v>0.56486486486486487</v>
      </c>
      <c r="C875" s="33">
        <f t="shared" si="432"/>
        <v>0.61917808219178094</v>
      </c>
      <c r="D875" s="33">
        <f t="shared" si="433"/>
        <v>0.46500000000000002</v>
      </c>
      <c r="E875" s="33">
        <f t="shared" si="434"/>
        <v>0.61798513871169525</v>
      </c>
      <c r="F875" s="33">
        <f t="shared" si="435"/>
        <v>0.63043478260869579</v>
      </c>
      <c r="G875" s="33">
        <f t="shared" si="436"/>
        <v>0.39459459459459467</v>
      </c>
      <c r="H875" s="33">
        <f t="shared" si="437"/>
        <v>0.41026666539090834</v>
      </c>
      <c r="I875" s="33">
        <f t="shared" si="438"/>
        <v>0.61671469740634022</v>
      </c>
      <c r="J875" s="33">
        <f t="shared" si="439"/>
        <v>0.62666666666666671</v>
      </c>
      <c r="K875" s="33">
        <f t="shared" si="440"/>
        <v>0.60000000000000009</v>
      </c>
      <c r="L875" s="33">
        <f t="shared" si="441"/>
        <v>1</v>
      </c>
      <c r="M875" s="33">
        <f t="shared" si="442"/>
        <v>0</v>
      </c>
      <c r="N875" s="33">
        <f t="shared" si="453"/>
        <v>0.41305137340535569</v>
      </c>
      <c r="O875" s="33">
        <f t="shared" si="443"/>
        <v>0.34380165289256204</v>
      </c>
      <c r="P875" s="33">
        <f t="shared" si="444"/>
        <v>0.25783132530120484</v>
      </c>
      <c r="Q875" s="33">
        <f t="shared" si="445"/>
        <v>0.23333333333333334</v>
      </c>
      <c r="R875" s="33">
        <f t="shared" si="446"/>
        <v>0.22364334365325078</v>
      </c>
      <c r="S875" s="33">
        <f t="shared" si="447"/>
        <v>0.2</v>
      </c>
      <c r="T875" s="33">
        <f t="shared" si="461"/>
        <v>0.2</v>
      </c>
      <c r="U875" s="33">
        <f t="shared" si="448"/>
        <v>0.27500000000000002</v>
      </c>
      <c r="V875" s="33">
        <f t="shared" si="449"/>
        <v>0.20396452790818989</v>
      </c>
      <c r="W875" s="103">
        <v>0.40939052957217303</v>
      </c>
      <c r="Z875" s="47">
        <f t="shared" si="457"/>
        <v>-27</v>
      </c>
      <c r="AA875" s="47">
        <f t="shared" si="457"/>
        <v>3</v>
      </c>
      <c r="AB875" s="47">
        <f t="shared" si="457"/>
        <v>-16</v>
      </c>
      <c r="AC875" s="87">
        <v>-20.224684740605984</v>
      </c>
      <c r="AD875" s="47">
        <f t="shared" si="458"/>
        <v>-22</v>
      </c>
      <c r="AE875" s="47">
        <f t="shared" si="458"/>
        <v>12</v>
      </c>
      <c r="AF875" s="47">
        <f t="shared" si="459"/>
        <v>36626</v>
      </c>
      <c r="AG875" s="58">
        <f t="shared" si="460"/>
        <v>26.7</v>
      </c>
      <c r="AH875" s="58">
        <f t="shared" si="460"/>
        <v>18.899999999999999</v>
      </c>
      <c r="AI875" s="58">
        <f t="shared" si="460"/>
        <v>77</v>
      </c>
      <c r="AJ875" s="3">
        <v>1</v>
      </c>
      <c r="AK875" s="45">
        <v>0</v>
      </c>
      <c r="AL875" s="36">
        <f t="shared" si="454"/>
        <v>11.203074445088093</v>
      </c>
      <c r="AM875" s="36">
        <f t="shared" si="450"/>
        <v>11.254955705949669</v>
      </c>
      <c r="AN875" s="96">
        <v>89</v>
      </c>
      <c r="AO875" s="49">
        <f t="shared" si="455"/>
        <v>9</v>
      </c>
      <c r="AP875" s="49">
        <f t="shared" si="455"/>
        <v>2</v>
      </c>
      <c r="AQ875" s="36">
        <f t="shared" si="456"/>
        <v>1617.7142857142858</v>
      </c>
      <c r="AR875" s="80">
        <v>1591</v>
      </c>
      <c r="AT875" s="66">
        <v>0</v>
      </c>
      <c r="AX875" s="74">
        <v>4</v>
      </c>
      <c r="BA875" s="66">
        <v>117</v>
      </c>
      <c r="BD875" s="47">
        <f t="shared" si="462"/>
        <v>17316</v>
      </c>
      <c r="BE875" s="47">
        <f t="shared" si="462"/>
        <v>12594</v>
      </c>
      <c r="BF875" s="47">
        <f t="shared" si="462"/>
        <v>6716</v>
      </c>
      <c r="BG875" s="36"/>
      <c r="BH875" s="89">
        <v>0</v>
      </c>
      <c r="BI875" s="69">
        <v>0</v>
      </c>
      <c r="BJ875" s="71">
        <v>46.9428571428571</v>
      </c>
      <c r="BK875" s="3">
        <f t="shared" si="425"/>
        <v>53.0571428571429</v>
      </c>
      <c r="BL875" s="49">
        <v>0</v>
      </c>
      <c r="BM875" s="49">
        <v>0</v>
      </c>
      <c r="BN875" s="49">
        <v>0</v>
      </c>
      <c r="BO875" s="49">
        <v>0</v>
      </c>
      <c r="BP875" s="49">
        <v>0</v>
      </c>
      <c r="BQ875" s="49">
        <v>0</v>
      </c>
      <c r="BR875" s="49">
        <v>0</v>
      </c>
      <c r="BS875" s="3">
        <f t="shared" si="451"/>
        <v>0</v>
      </c>
      <c r="BT875" s="2">
        <f t="shared" si="452"/>
        <v>100</v>
      </c>
      <c r="BV875" s="37">
        <v>0.387195524429777</v>
      </c>
      <c r="BW875" s="37"/>
      <c r="BX875" s="37"/>
      <c r="CB875" s="3">
        <f t="shared" si="426"/>
        <v>0.5</v>
      </c>
      <c r="CD875" s="55">
        <v>-6</v>
      </c>
      <c r="CE875" s="54">
        <v>29</v>
      </c>
      <c r="DH875" s="38">
        <v>0.59756769899999995</v>
      </c>
      <c r="DI875" s="38">
        <v>0.38760220443238702</v>
      </c>
      <c r="DJ875" s="38">
        <v>0.30636795585041598</v>
      </c>
      <c r="DM875" s="2">
        <v>0.38760220443238702</v>
      </c>
      <c r="DN875" s="2">
        <v>0.38760220443238702</v>
      </c>
    </row>
    <row r="876" spans="1:118" ht="18.75">
      <c r="A876" s="8">
        <v>44730</v>
      </c>
      <c r="B876" s="32">
        <f t="shared" si="431"/>
        <v>0.54864864864864871</v>
      </c>
      <c r="C876" s="33">
        <f t="shared" si="432"/>
        <v>0.6438356164383563</v>
      </c>
      <c r="D876" s="33">
        <f t="shared" si="433"/>
        <v>0.48500000000000004</v>
      </c>
      <c r="E876" s="33">
        <f t="shared" si="434"/>
        <v>0.66528499740057367</v>
      </c>
      <c r="F876" s="33">
        <f t="shared" si="435"/>
        <v>0.63043478260869579</v>
      </c>
      <c r="G876" s="33">
        <f t="shared" si="436"/>
        <v>0.41081081081081083</v>
      </c>
      <c r="H876" s="33">
        <f t="shared" si="437"/>
        <v>0.44230095777558776</v>
      </c>
      <c r="I876" s="33">
        <f t="shared" si="438"/>
        <v>0.62881844380403473</v>
      </c>
      <c r="J876" s="33">
        <f t="shared" si="439"/>
        <v>0.61904761904761907</v>
      </c>
      <c r="K876" s="33">
        <f t="shared" si="440"/>
        <v>0.5304347826086957</v>
      </c>
      <c r="L876" s="33">
        <f t="shared" si="441"/>
        <v>0</v>
      </c>
      <c r="M876" s="33">
        <f t="shared" si="442"/>
        <v>0</v>
      </c>
      <c r="N876" s="33">
        <f t="shared" si="453"/>
        <v>0.41876106194690266</v>
      </c>
      <c r="O876" s="33">
        <f t="shared" si="443"/>
        <v>0.33553719008264465</v>
      </c>
      <c r="P876" s="33">
        <f t="shared" si="444"/>
        <v>0.28674698795180725</v>
      </c>
      <c r="Q876" s="33">
        <f t="shared" si="445"/>
        <v>0.23333333333333334</v>
      </c>
      <c r="R876" s="33">
        <f t="shared" si="446"/>
        <v>0.22498080495356038</v>
      </c>
      <c r="S876" s="33">
        <f t="shared" si="447"/>
        <v>0.2</v>
      </c>
      <c r="T876" s="33">
        <f t="shared" si="461"/>
        <v>0.2</v>
      </c>
      <c r="U876" s="33">
        <f t="shared" si="448"/>
        <v>0.27500000000000002</v>
      </c>
      <c r="V876" s="33">
        <f t="shared" si="449"/>
        <v>0.20396452790818989</v>
      </c>
      <c r="W876" s="103">
        <v>0.40058107638678203</v>
      </c>
      <c r="Z876" s="47">
        <f t="shared" si="457"/>
        <v>-29</v>
      </c>
      <c r="AA876" s="47">
        <f t="shared" si="457"/>
        <v>6</v>
      </c>
      <c r="AB876" s="47">
        <f t="shared" si="457"/>
        <v>-12</v>
      </c>
      <c r="AC876" s="87">
        <v>-12.829493727794395</v>
      </c>
      <c r="AD876" s="47">
        <f t="shared" si="458"/>
        <v>-22</v>
      </c>
      <c r="AE876" s="47">
        <f t="shared" si="458"/>
        <v>13</v>
      </c>
      <c r="AF876" s="47">
        <f t="shared" si="459"/>
        <v>42206</v>
      </c>
      <c r="AG876" s="58">
        <f t="shared" si="460"/>
        <v>27.4</v>
      </c>
      <c r="AH876" s="58">
        <f t="shared" si="460"/>
        <v>18.5</v>
      </c>
      <c r="AI876" s="58">
        <f t="shared" si="460"/>
        <v>69</v>
      </c>
      <c r="AJ876" s="3">
        <v>0</v>
      </c>
      <c r="AK876" s="45">
        <v>0</v>
      </c>
      <c r="AL876" s="36">
        <f t="shared" si="454"/>
        <v>11.43704875877757</v>
      </c>
      <c r="AM876" s="36">
        <f t="shared" si="450"/>
        <v>11.455359792022836</v>
      </c>
      <c r="AN876" s="96">
        <v>84</v>
      </c>
      <c r="AO876" s="49">
        <f t="shared" si="455"/>
        <v>13</v>
      </c>
      <c r="AP876" s="49">
        <f t="shared" si="455"/>
        <v>2</v>
      </c>
      <c r="AQ876" s="36">
        <f t="shared" si="456"/>
        <v>1679.2857142857142</v>
      </c>
      <c r="AR876" s="80">
        <v>1681</v>
      </c>
      <c r="AT876" s="66">
        <v>0</v>
      </c>
      <c r="AX876" s="74">
        <v>4</v>
      </c>
      <c r="BA876" s="66">
        <v>103</v>
      </c>
      <c r="BD876" s="47">
        <f t="shared" si="462"/>
        <v>20267</v>
      </c>
      <c r="BE876" s="47">
        <f t="shared" si="462"/>
        <v>14363</v>
      </c>
      <c r="BF876" s="47">
        <f t="shared" si="462"/>
        <v>7576</v>
      </c>
      <c r="BG876" s="36"/>
      <c r="BH876" s="89">
        <v>0</v>
      </c>
      <c r="BI876" s="69">
        <v>0</v>
      </c>
      <c r="BJ876" s="71">
        <v>49.757142857142902</v>
      </c>
      <c r="BK876" s="3">
        <f t="shared" si="425"/>
        <v>50.242857142857098</v>
      </c>
      <c r="BL876" s="49">
        <v>0</v>
      </c>
      <c r="BM876" s="49">
        <v>0</v>
      </c>
      <c r="BN876" s="49">
        <v>0</v>
      </c>
      <c r="BO876" s="49">
        <v>0</v>
      </c>
      <c r="BP876" s="49">
        <v>0</v>
      </c>
      <c r="BQ876" s="49">
        <v>0</v>
      </c>
      <c r="BR876" s="49">
        <v>0</v>
      </c>
      <c r="BS876" s="3">
        <f t="shared" si="451"/>
        <v>0</v>
      </c>
      <c r="BT876" s="2">
        <f t="shared" si="452"/>
        <v>100</v>
      </c>
      <c r="BV876" s="37">
        <v>0.38626512858036</v>
      </c>
      <c r="BW876" s="37"/>
      <c r="BX876" s="37"/>
      <c r="CB876" s="3">
        <f t="shared" si="426"/>
        <v>0.5</v>
      </c>
      <c r="CD876" s="55">
        <v>-7</v>
      </c>
      <c r="CE876" s="54">
        <v>32</v>
      </c>
      <c r="DH876" s="38">
        <v>0.59649606200000005</v>
      </c>
      <c r="DI876" s="38">
        <v>0.38653290351331498</v>
      </c>
      <c r="DJ876" s="38">
        <v>0.30552456935789901</v>
      </c>
      <c r="DM876" s="2">
        <v>0.38653290351331498</v>
      </c>
      <c r="DN876" s="2">
        <v>0.38653290351331498</v>
      </c>
    </row>
    <row r="877" spans="1:118" ht="18.75">
      <c r="A877" s="8">
        <v>44731</v>
      </c>
      <c r="B877" s="32">
        <f t="shared" si="431"/>
        <v>0.55675675675675684</v>
      </c>
      <c r="C877" s="33">
        <f t="shared" si="432"/>
        <v>0.56164383561643838</v>
      </c>
      <c r="D877" s="33">
        <f t="shared" si="433"/>
        <v>0.27500000000000002</v>
      </c>
      <c r="E877" s="33">
        <f t="shared" si="434"/>
        <v>0.64419226487091774</v>
      </c>
      <c r="F877" s="33">
        <f t="shared" si="435"/>
        <v>0.68260869565217397</v>
      </c>
      <c r="G877" s="33">
        <f t="shared" si="436"/>
        <v>0.36216216216216224</v>
      </c>
      <c r="H877" s="33">
        <f t="shared" si="437"/>
        <v>0.36486752844143794</v>
      </c>
      <c r="I877" s="33">
        <f t="shared" si="438"/>
        <v>0.55446685878962554</v>
      </c>
      <c r="J877" s="33">
        <f t="shared" si="439"/>
        <v>0.63238095238095249</v>
      </c>
      <c r="K877" s="33">
        <f t="shared" si="440"/>
        <v>0.75652173913043486</v>
      </c>
      <c r="L877" s="33">
        <f t="shared" si="441"/>
        <v>0</v>
      </c>
      <c r="M877" s="33">
        <f t="shared" si="442"/>
        <v>0</v>
      </c>
      <c r="N877" s="33">
        <f t="shared" si="453"/>
        <v>0.42376856518955125</v>
      </c>
      <c r="O877" s="33">
        <f t="shared" si="443"/>
        <v>0.30082644628099175</v>
      </c>
      <c r="P877" s="33">
        <f t="shared" si="444"/>
        <v>0.32289156626506027</v>
      </c>
      <c r="Q877" s="33">
        <f t="shared" si="445"/>
        <v>0.28333333333333333</v>
      </c>
      <c r="R877" s="33">
        <f t="shared" si="446"/>
        <v>0.22408916408668733</v>
      </c>
      <c r="S877" s="33">
        <f t="shared" si="447"/>
        <v>0.2</v>
      </c>
      <c r="T877" s="33">
        <f t="shared" si="461"/>
        <v>0.2</v>
      </c>
      <c r="U877" s="33">
        <f t="shared" si="448"/>
        <v>0.27500000000000002</v>
      </c>
      <c r="V877" s="33">
        <f t="shared" si="449"/>
        <v>0.20396452790818989</v>
      </c>
      <c r="W877" s="103">
        <v>0.39476293667289303</v>
      </c>
      <c r="Z877" s="47">
        <f t="shared" si="457"/>
        <v>-28</v>
      </c>
      <c r="AA877" s="47">
        <f t="shared" si="457"/>
        <v>-4</v>
      </c>
      <c r="AB877" s="47">
        <f t="shared" si="457"/>
        <v>-54</v>
      </c>
      <c r="AC877" s="87">
        <v>-16.127279183454249</v>
      </c>
      <c r="AD877" s="47">
        <f t="shared" si="458"/>
        <v>-14</v>
      </c>
      <c r="AE877" s="47">
        <f t="shared" si="458"/>
        <v>10</v>
      </c>
      <c r="AF877" s="47">
        <f t="shared" si="459"/>
        <v>28718</v>
      </c>
      <c r="AG877" s="58">
        <f t="shared" si="460"/>
        <v>23.1</v>
      </c>
      <c r="AH877" s="58">
        <f t="shared" si="460"/>
        <v>19.2</v>
      </c>
      <c r="AI877" s="58">
        <f t="shared" si="460"/>
        <v>95</v>
      </c>
      <c r="AJ877" s="3">
        <v>0</v>
      </c>
      <c r="AK877" s="45">
        <v>0</v>
      </c>
      <c r="AL877" s="36">
        <f t="shared" si="454"/>
        <v>11.642248591653059</v>
      </c>
      <c r="AM877" s="36">
        <f t="shared" si="450"/>
        <v>11.584554304364415</v>
      </c>
      <c r="AN877" s="96">
        <v>63</v>
      </c>
      <c r="AO877" s="49">
        <f t="shared" ref="AO877:AP896" si="463">AO512</f>
        <v>18</v>
      </c>
      <c r="AP877" s="49">
        <f t="shared" si="463"/>
        <v>5</v>
      </c>
      <c r="AQ877" s="36">
        <f t="shared" si="456"/>
        <v>1723.8571428571429</v>
      </c>
      <c r="AR877" s="80">
        <v>1621</v>
      </c>
      <c r="AT877" s="66">
        <v>0</v>
      </c>
      <c r="AX877" s="74">
        <v>4</v>
      </c>
      <c r="BA877" s="66">
        <v>121</v>
      </c>
      <c r="BD877" s="47">
        <f t="shared" si="462"/>
        <v>18204</v>
      </c>
      <c r="BE877" s="47">
        <f t="shared" si="462"/>
        <v>5518</v>
      </c>
      <c r="BF877" s="47">
        <f t="shared" si="462"/>
        <v>4996</v>
      </c>
      <c r="BG877" s="36"/>
      <c r="BH877" s="89">
        <v>0</v>
      </c>
      <c r="BI877" s="69">
        <v>0</v>
      </c>
      <c r="BJ877" s="71">
        <v>51.571428571428598</v>
      </c>
      <c r="BK877" s="3">
        <f t="shared" si="425"/>
        <v>48.428571428571402</v>
      </c>
      <c r="BL877" s="49">
        <v>0</v>
      </c>
      <c r="BM877" s="49">
        <v>0</v>
      </c>
      <c r="BN877" s="49">
        <v>0</v>
      </c>
      <c r="BO877" s="49">
        <v>0</v>
      </c>
      <c r="BP877" s="49">
        <v>0</v>
      </c>
      <c r="BQ877" s="49">
        <v>0</v>
      </c>
      <c r="BR877" s="49">
        <v>0</v>
      </c>
      <c r="BS877" s="3">
        <f t="shared" si="451"/>
        <v>0</v>
      </c>
      <c r="BT877" s="2">
        <f t="shared" si="452"/>
        <v>100</v>
      </c>
      <c r="BV877" s="37">
        <v>0.38526549398448301</v>
      </c>
      <c r="BW877" s="37"/>
      <c r="BX877" s="37"/>
      <c r="CB877" s="3">
        <f t="shared" si="426"/>
        <v>0.5</v>
      </c>
      <c r="CD877" s="55">
        <v>-6</v>
      </c>
      <c r="CE877" s="54">
        <v>30.5</v>
      </c>
      <c r="DH877" s="38">
        <v>0.59546526899999996</v>
      </c>
      <c r="DI877" s="38">
        <v>0.38548821119549798</v>
      </c>
      <c r="DJ877" s="38">
        <v>0.30470320136435702</v>
      </c>
      <c r="DM877" s="2">
        <v>0.38548821119549798</v>
      </c>
      <c r="DN877" s="2">
        <v>0.38548821119549798</v>
      </c>
    </row>
    <row r="878" spans="1:118" ht="18.75">
      <c r="A878" s="8">
        <v>44732</v>
      </c>
      <c r="B878" s="32">
        <f t="shared" si="431"/>
        <v>0.64594594594594601</v>
      </c>
      <c r="C878" s="33">
        <f t="shared" si="432"/>
        <v>0.66849315068493154</v>
      </c>
      <c r="D878" s="33">
        <f t="shared" si="433"/>
        <v>0.47500000000000009</v>
      </c>
      <c r="E878" s="33">
        <f t="shared" si="434"/>
        <v>0.61149228960980651</v>
      </c>
      <c r="F878" s="33">
        <f t="shared" si="435"/>
        <v>0.7152173913043478</v>
      </c>
      <c r="G878" s="33">
        <f t="shared" si="436"/>
        <v>0.2810810810810811</v>
      </c>
      <c r="H878" s="33">
        <f t="shared" si="437"/>
        <v>0.32580061810492478</v>
      </c>
      <c r="I878" s="33">
        <f t="shared" si="438"/>
        <v>0.64956772334293955</v>
      </c>
      <c r="J878" s="33">
        <f t="shared" si="439"/>
        <v>0.63809523809523816</v>
      </c>
      <c r="K878" s="33">
        <f t="shared" si="440"/>
        <v>0.66956521739130448</v>
      </c>
      <c r="L878" s="33">
        <f t="shared" si="441"/>
        <v>1</v>
      </c>
      <c r="M878" s="33">
        <f t="shared" si="442"/>
        <v>0</v>
      </c>
      <c r="N878" s="33">
        <f t="shared" si="453"/>
        <v>0.42864485198745628</v>
      </c>
      <c r="O878" s="33">
        <f t="shared" si="443"/>
        <v>0.24462809917355374</v>
      </c>
      <c r="P878" s="33">
        <f t="shared" si="444"/>
        <v>0.34457831325301208</v>
      </c>
      <c r="Q878" s="33">
        <f t="shared" si="445"/>
        <v>0.33333333333333337</v>
      </c>
      <c r="R878" s="33">
        <f t="shared" si="446"/>
        <v>0.21599009287925697</v>
      </c>
      <c r="S878" s="33">
        <f t="shared" si="447"/>
        <v>0.2</v>
      </c>
      <c r="T878" s="33">
        <f t="shared" si="461"/>
        <v>0.2</v>
      </c>
      <c r="U878" s="33">
        <f t="shared" si="448"/>
        <v>0.2</v>
      </c>
      <c r="V878" s="33">
        <f t="shared" si="449"/>
        <v>0.20396452790818989</v>
      </c>
      <c r="W878" s="103">
        <v>0.38596013833030202</v>
      </c>
      <c r="Z878" s="47">
        <f t="shared" si="457"/>
        <v>-17</v>
      </c>
      <c r="AA878" s="47">
        <f t="shared" si="457"/>
        <v>9</v>
      </c>
      <c r="AB878" s="47">
        <f t="shared" si="457"/>
        <v>-14</v>
      </c>
      <c r="AC878" s="87">
        <v>-21.239822220014965</v>
      </c>
      <c r="AD878" s="47">
        <f t="shared" si="458"/>
        <v>-9</v>
      </c>
      <c r="AE878" s="47">
        <f t="shared" si="458"/>
        <v>5</v>
      </c>
      <c r="AF878" s="47">
        <f t="shared" si="459"/>
        <v>21913</v>
      </c>
      <c r="AG878" s="58">
        <f t="shared" si="460"/>
        <v>28.6</v>
      </c>
      <c r="AH878" s="58">
        <f t="shared" si="460"/>
        <v>19.5</v>
      </c>
      <c r="AI878" s="58">
        <f t="shared" si="460"/>
        <v>85</v>
      </c>
      <c r="AJ878" s="3">
        <v>1</v>
      </c>
      <c r="AK878" s="45">
        <v>0</v>
      </c>
      <c r="AL878" s="36">
        <f t="shared" si="454"/>
        <v>11.842071375083512</v>
      </c>
      <c r="AM878" s="36">
        <f t="shared" si="450"/>
        <v>11.784958390437573</v>
      </c>
      <c r="AN878" s="96">
        <v>29</v>
      </c>
      <c r="AO878" s="49">
        <f t="shared" si="463"/>
        <v>21</v>
      </c>
      <c r="AP878" s="49">
        <f t="shared" si="463"/>
        <v>8</v>
      </c>
      <c r="AQ878" s="36">
        <f t="shared" si="456"/>
        <v>1808.7142857142858</v>
      </c>
      <c r="AR878" s="80">
        <v>1076</v>
      </c>
      <c r="AT878" s="66">
        <v>0</v>
      </c>
      <c r="AX878" s="74">
        <v>0</v>
      </c>
      <c r="BA878" s="66">
        <v>74</v>
      </c>
      <c r="BD878" s="47">
        <f t="shared" si="462"/>
        <v>14597</v>
      </c>
      <c r="BE878" s="47">
        <f t="shared" si="462"/>
        <v>3833</v>
      </c>
      <c r="BF878" s="47">
        <f t="shared" si="462"/>
        <v>3483</v>
      </c>
      <c r="BG878" s="36"/>
      <c r="BH878" s="89">
        <v>0</v>
      </c>
      <c r="BI878" s="69">
        <v>0</v>
      </c>
      <c r="BJ878" s="71">
        <v>54.3857142857143</v>
      </c>
      <c r="BK878" s="3">
        <f t="shared" si="425"/>
        <v>45.6142857142857</v>
      </c>
      <c r="BL878" s="49">
        <v>0</v>
      </c>
      <c r="BM878" s="49">
        <v>0</v>
      </c>
      <c r="BN878" s="49">
        <v>0</v>
      </c>
      <c r="BO878" s="49">
        <v>0</v>
      </c>
      <c r="BP878" s="49">
        <v>0</v>
      </c>
      <c r="BQ878" s="49">
        <v>0</v>
      </c>
      <c r="BR878" s="49">
        <v>0</v>
      </c>
      <c r="BS878" s="3">
        <f t="shared" si="451"/>
        <v>0</v>
      </c>
      <c r="BT878" s="2">
        <f t="shared" si="452"/>
        <v>100</v>
      </c>
      <c r="BV878" s="37">
        <v>0.38426984920372298</v>
      </c>
      <c r="BW878" s="37"/>
      <c r="BX878" s="37"/>
      <c r="CB878" s="3">
        <f t="shared" si="426"/>
        <v>0.5</v>
      </c>
      <c r="CD878" s="55">
        <v>-4</v>
      </c>
      <c r="CE878" s="54">
        <v>35</v>
      </c>
      <c r="DH878" s="38">
        <v>0.59437975700000001</v>
      </c>
      <c r="DI878" s="38">
        <v>0.38440500042263898</v>
      </c>
      <c r="DJ878" s="38">
        <v>0.30385352930311399</v>
      </c>
      <c r="DM878" s="2">
        <v>0.38440500042263898</v>
      </c>
      <c r="DN878" s="2">
        <v>0.38440500042263898</v>
      </c>
    </row>
    <row r="879" spans="1:118" ht="18.75">
      <c r="A879" s="8">
        <v>44733</v>
      </c>
      <c r="B879" s="32">
        <f t="shared" si="431"/>
        <v>0.58108108108108114</v>
      </c>
      <c r="C879" s="33">
        <f t="shared" si="432"/>
        <v>0.60273972602739734</v>
      </c>
      <c r="D879" s="33">
        <f t="shared" si="433"/>
        <v>0.48500000000000004</v>
      </c>
      <c r="E879" s="33">
        <f t="shared" si="434"/>
        <v>0.61039630562503877</v>
      </c>
      <c r="F879" s="33">
        <f t="shared" si="435"/>
        <v>0.65000000000000013</v>
      </c>
      <c r="G879" s="33">
        <f t="shared" si="436"/>
        <v>0.36216216216216224</v>
      </c>
      <c r="H879" s="33">
        <f t="shared" si="437"/>
        <v>0.40707471797766792</v>
      </c>
      <c r="I879" s="33">
        <f t="shared" si="438"/>
        <v>0.63746397694524504</v>
      </c>
      <c r="J879" s="33">
        <f t="shared" si="439"/>
        <v>0.64000000000000012</v>
      </c>
      <c r="K879" s="33">
        <f t="shared" si="440"/>
        <v>0.57391304347826089</v>
      </c>
      <c r="L879" s="33">
        <f t="shared" si="441"/>
        <v>1</v>
      </c>
      <c r="M879" s="33">
        <f t="shared" si="442"/>
        <v>0</v>
      </c>
      <c r="N879" s="33">
        <f t="shared" si="453"/>
        <v>0.43388641699640434</v>
      </c>
      <c r="O879" s="33">
        <f t="shared" si="443"/>
        <v>0.25123966942148762</v>
      </c>
      <c r="P879" s="33">
        <f t="shared" si="444"/>
        <v>0.47469879518072294</v>
      </c>
      <c r="Q879" s="33">
        <f t="shared" si="445"/>
        <v>0.28333333333333333</v>
      </c>
      <c r="R879" s="33">
        <f t="shared" si="446"/>
        <v>0.22909721362229105</v>
      </c>
      <c r="S879" s="33">
        <f t="shared" si="447"/>
        <v>0.2</v>
      </c>
      <c r="T879" s="33">
        <f t="shared" si="461"/>
        <v>0.2</v>
      </c>
      <c r="U879" s="33">
        <f t="shared" si="448"/>
        <v>0.2</v>
      </c>
      <c r="V879" s="33">
        <f t="shared" si="449"/>
        <v>0.20396452790818989</v>
      </c>
      <c r="W879" s="103">
        <v>0.37951277391909</v>
      </c>
      <c r="Z879" s="47">
        <f t="shared" si="457"/>
        <v>-25</v>
      </c>
      <c r="AA879" s="47">
        <f t="shared" si="457"/>
        <v>1</v>
      </c>
      <c r="AB879" s="47">
        <f t="shared" si="457"/>
        <v>-12</v>
      </c>
      <c r="AC879" s="87">
        <v>-21.411176028229306</v>
      </c>
      <c r="AD879" s="47">
        <f t="shared" si="458"/>
        <v>-19</v>
      </c>
      <c r="AE879" s="47">
        <f t="shared" si="458"/>
        <v>10</v>
      </c>
      <c r="AF879" s="47">
        <f t="shared" si="459"/>
        <v>36070</v>
      </c>
      <c r="AG879" s="58">
        <f t="shared" si="460"/>
        <v>27.9</v>
      </c>
      <c r="AH879" s="58">
        <f t="shared" si="460"/>
        <v>19.600000000000001</v>
      </c>
      <c r="AI879" s="58">
        <f t="shared" si="460"/>
        <v>74</v>
      </c>
      <c r="AJ879" s="3">
        <v>1</v>
      </c>
      <c r="AK879" s="45">
        <v>0</v>
      </c>
      <c r="AL879" s="36">
        <f t="shared" si="454"/>
        <v>12.056862701563665</v>
      </c>
      <c r="AM879" s="36">
        <f t="shared" si="450"/>
        <v>11.928394817525469</v>
      </c>
      <c r="AN879" s="96">
        <v>33</v>
      </c>
      <c r="AO879" s="49">
        <f t="shared" si="463"/>
        <v>39</v>
      </c>
      <c r="AP879" s="49">
        <f t="shared" si="463"/>
        <v>5</v>
      </c>
      <c r="AQ879" s="36">
        <f t="shared" si="456"/>
        <v>1893</v>
      </c>
      <c r="AR879" s="80">
        <v>1958</v>
      </c>
      <c r="AT879" s="66">
        <v>0</v>
      </c>
      <c r="AX879" s="74">
        <v>0</v>
      </c>
      <c r="BA879" s="66">
        <v>168</v>
      </c>
      <c r="BD879" s="47">
        <f t="shared" si="462"/>
        <v>16640</v>
      </c>
      <c r="BE879" s="47">
        <f t="shared" si="462"/>
        <v>12649</v>
      </c>
      <c r="BF879" s="47">
        <f t="shared" si="462"/>
        <v>6781</v>
      </c>
      <c r="BG879" s="36"/>
      <c r="BH879" s="89">
        <v>0</v>
      </c>
      <c r="BI879" s="69">
        <v>0</v>
      </c>
      <c r="BJ879" s="71">
        <v>56.400000000000006</v>
      </c>
      <c r="BK879" s="3">
        <f t="shared" si="425"/>
        <v>43.599999999999994</v>
      </c>
      <c r="BL879" s="49">
        <v>0</v>
      </c>
      <c r="BM879" s="49">
        <v>0</v>
      </c>
      <c r="BN879" s="49">
        <v>0</v>
      </c>
      <c r="BO879" s="49">
        <v>0</v>
      </c>
      <c r="BP879" s="49">
        <v>0</v>
      </c>
      <c r="BQ879" s="49">
        <v>0</v>
      </c>
      <c r="BR879" s="49">
        <v>0</v>
      </c>
      <c r="BS879" s="3">
        <f t="shared" si="451"/>
        <v>0</v>
      </c>
      <c r="BT879" s="2">
        <f t="shared" si="452"/>
        <v>100</v>
      </c>
      <c r="BV879" s="37">
        <v>0.38316517989895799</v>
      </c>
      <c r="BW879" s="37"/>
      <c r="BX879" s="37"/>
      <c r="CB879" s="3">
        <f t="shared" si="426"/>
        <v>0.5</v>
      </c>
      <c r="CD879" s="55">
        <v>-3</v>
      </c>
      <c r="CE879" s="54">
        <v>27.5</v>
      </c>
      <c r="DH879" s="38">
        <v>0.59322982899999999</v>
      </c>
      <c r="DI879" s="38">
        <v>0.38327516800850098</v>
      </c>
      <c r="DJ879" s="38">
        <v>0.30296765572143403</v>
      </c>
      <c r="DM879" s="2">
        <v>0.38327516800850098</v>
      </c>
      <c r="DN879" s="2">
        <v>0.38327516800850098</v>
      </c>
    </row>
    <row r="880" spans="1:118" ht="18.75">
      <c r="A880" s="8">
        <v>44734</v>
      </c>
      <c r="B880" s="32">
        <f t="shared" si="431"/>
        <v>0.58918918918918928</v>
      </c>
      <c r="C880" s="33">
        <f t="shared" si="432"/>
        <v>0.61095890410958908</v>
      </c>
      <c r="D880" s="33">
        <f t="shared" si="433"/>
        <v>0.5</v>
      </c>
      <c r="E880" s="33">
        <f t="shared" si="434"/>
        <v>0.59442365419605803</v>
      </c>
      <c r="F880" s="33">
        <f t="shared" si="435"/>
        <v>0.64347826086956528</v>
      </c>
      <c r="G880" s="33">
        <f t="shared" si="436"/>
        <v>0.3783783783783784</v>
      </c>
      <c r="H880" s="33">
        <f t="shared" si="437"/>
        <v>0.41942342100982655</v>
      </c>
      <c r="I880" s="33">
        <f t="shared" si="438"/>
        <v>0.64956772334293955</v>
      </c>
      <c r="J880" s="33">
        <f t="shared" si="439"/>
        <v>0.63047619047619063</v>
      </c>
      <c r="K880" s="33">
        <f t="shared" si="440"/>
        <v>0.5913043478260871</v>
      </c>
      <c r="L880" s="33">
        <f t="shared" si="441"/>
        <v>1</v>
      </c>
      <c r="M880" s="33">
        <f t="shared" si="442"/>
        <v>0</v>
      </c>
      <c r="N880" s="33">
        <f t="shared" si="453"/>
        <v>0.43899676556060885</v>
      </c>
      <c r="O880" s="33">
        <f t="shared" si="443"/>
        <v>0.26280991735537196</v>
      </c>
      <c r="P880" s="33">
        <f t="shared" si="444"/>
        <v>0.46024096385542174</v>
      </c>
      <c r="Q880" s="33">
        <f t="shared" si="445"/>
        <v>0.21666666666666667</v>
      </c>
      <c r="R880" s="33">
        <f t="shared" si="446"/>
        <v>0.23455108359133128</v>
      </c>
      <c r="S880" s="33">
        <f t="shared" si="447"/>
        <v>0.2</v>
      </c>
      <c r="T880" s="33">
        <f t="shared" si="461"/>
        <v>0.2</v>
      </c>
      <c r="U880" s="33">
        <f t="shared" si="448"/>
        <v>0.21875</v>
      </c>
      <c r="V880" s="33">
        <f t="shared" si="449"/>
        <v>0.20396452790818989</v>
      </c>
      <c r="W880" s="103">
        <v>0.361363017044952</v>
      </c>
      <c r="Z880" s="47">
        <f t="shared" si="457"/>
        <v>-24</v>
      </c>
      <c r="AA880" s="47">
        <f t="shared" si="457"/>
        <v>2</v>
      </c>
      <c r="AB880" s="47">
        <f t="shared" si="457"/>
        <v>-9</v>
      </c>
      <c r="AC880" s="87">
        <v>-23.908452163351125</v>
      </c>
      <c r="AD880" s="47">
        <f t="shared" si="458"/>
        <v>-20</v>
      </c>
      <c r="AE880" s="47">
        <f t="shared" si="458"/>
        <v>11</v>
      </c>
      <c r="AF880" s="47">
        <f t="shared" si="459"/>
        <v>38221</v>
      </c>
      <c r="AG880" s="58">
        <f t="shared" si="460"/>
        <v>28.6</v>
      </c>
      <c r="AH880" s="58">
        <f t="shared" si="460"/>
        <v>19.100000000000001</v>
      </c>
      <c r="AI880" s="58">
        <f t="shared" si="460"/>
        <v>76</v>
      </c>
      <c r="AJ880" s="3">
        <v>1</v>
      </c>
      <c r="AK880" s="45">
        <v>0</v>
      </c>
      <c r="AL880" s="36">
        <f t="shared" si="454"/>
        <v>12.26627697859878</v>
      </c>
      <c r="AM880" s="36">
        <f t="shared" si="450"/>
        <v>12.361755937663366</v>
      </c>
      <c r="AN880" s="96">
        <v>40</v>
      </c>
      <c r="AO880" s="49">
        <f t="shared" si="463"/>
        <v>37</v>
      </c>
      <c r="AP880" s="49">
        <f t="shared" si="463"/>
        <v>1</v>
      </c>
      <c r="AQ880" s="36">
        <f t="shared" si="456"/>
        <v>1961.2857142857142</v>
      </c>
      <c r="AR880" s="80">
        <v>2325</v>
      </c>
      <c r="AT880" s="66">
        <v>0</v>
      </c>
      <c r="AX880" s="74">
        <v>1</v>
      </c>
      <c r="BA880" s="66">
        <v>184</v>
      </c>
      <c r="BD880" s="47">
        <f t="shared" si="462"/>
        <v>17716</v>
      </c>
      <c r="BE880" s="47">
        <f t="shared" si="462"/>
        <v>13640</v>
      </c>
      <c r="BF880" s="47">
        <f t="shared" si="462"/>
        <v>6865</v>
      </c>
      <c r="BG880" s="36"/>
      <c r="BH880" s="89">
        <v>0</v>
      </c>
      <c r="BI880" s="69">
        <v>0</v>
      </c>
      <c r="BJ880" s="71">
        <v>62.485714285714302</v>
      </c>
      <c r="BK880" s="3">
        <f t="shared" si="425"/>
        <v>37.514285714285698</v>
      </c>
      <c r="BL880" s="49">
        <v>0</v>
      </c>
      <c r="BM880" s="49">
        <v>0</v>
      </c>
      <c r="BN880" s="49">
        <v>0</v>
      </c>
      <c r="BO880" s="49">
        <v>0</v>
      </c>
      <c r="BP880" s="49">
        <v>0</v>
      </c>
      <c r="BQ880" s="49">
        <v>0</v>
      </c>
      <c r="BR880" s="49">
        <v>0</v>
      </c>
      <c r="BS880" s="3">
        <f t="shared" si="451"/>
        <v>0</v>
      </c>
      <c r="BT880" s="2">
        <f t="shared" si="452"/>
        <v>100</v>
      </c>
      <c r="BV880" s="37">
        <v>0.38190935034932799</v>
      </c>
      <c r="BW880" s="37"/>
      <c r="BX880" s="37"/>
      <c r="CB880" s="3">
        <f t="shared" si="426"/>
        <v>0.5</v>
      </c>
      <c r="CD880" s="55">
        <v>-4</v>
      </c>
      <c r="CE880" s="54">
        <v>26</v>
      </c>
      <c r="DH880" s="38">
        <v>0.59212139699999999</v>
      </c>
      <c r="DI880" s="38">
        <v>0.38216762275222799</v>
      </c>
      <c r="DJ880" s="38">
        <v>0.302100673617961</v>
      </c>
      <c r="DM880" s="2">
        <v>0.38216762275222799</v>
      </c>
      <c r="DN880" s="2">
        <v>0.38216762275222799</v>
      </c>
    </row>
    <row r="881" spans="1:118" ht="18.75">
      <c r="A881" s="8">
        <v>44735</v>
      </c>
      <c r="B881" s="32">
        <f t="shared" si="431"/>
        <v>0.55675675675675684</v>
      </c>
      <c r="C881" s="33">
        <f t="shared" si="432"/>
        <v>0.58630136986301373</v>
      </c>
      <c r="D881" s="33">
        <f t="shared" si="433"/>
        <v>0.45500000000000007</v>
      </c>
      <c r="E881" s="33">
        <f t="shared" si="434"/>
        <v>0.60154866074660984</v>
      </c>
      <c r="F881" s="33">
        <f t="shared" si="435"/>
        <v>0.63695652173913042</v>
      </c>
      <c r="G881" s="33">
        <f t="shared" si="436"/>
        <v>0.3783783783783784</v>
      </c>
      <c r="H881" s="33">
        <f t="shared" si="437"/>
        <v>0.4241883784792323</v>
      </c>
      <c r="I881" s="33">
        <f t="shared" si="438"/>
        <v>0.59769452449567728</v>
      </c>
      <c r="J881" s="33">
        <f t="shared" si="439"/>
        <v>0.6590476190476191</v>
      </c>
      <c r="K881" s="33">
        <f t="shared" si="440"/>
        <v>0.64347826086956528</v>
      </c>
      <c r="L881" s="33">
        <f t="shared" si="441"/>
        <v>1</v>
      </c>
      <c r="M881" s="33">
        <f t="shared" si="442"/>
        <v>0</v>
      </c>
      <c r="N881" s="33">
        <f t="shared" si="453"/>
        <v>0.44447239233585628</v>
      </c>
      <c r="O881" s="33">
        <f t="shared" si="443"/>
        <v>0.26611570247933886</v>
      </c>
      <c r="P881" s="33">
        <f t="shared" si="444"/>
        <v>0.40963855421686751</v>
      </c>
      <c r="Q881" s="33">
        <f t="shared" si="445"/>
        <v>0.23333333333333334</v>
      </c>
      <c r="R881" s="33">
        <f t="shared" si="446"/>
        <v>0.23579938080495358</v>
      </c>
      <c r="S881" s="33">
        <f t="shared" si="447"/>
        <v>0.20202020202020204</v>
      </c>
      <c r="T881" s="33">
        <f t="shared" si="461"/>
        <v>0.2</v>
      </c>
      <c r="U881" s="33">
        <f t="shared" si="448"/>
        <v>0.21875</v>
      </c>
      <c r="V881" s="33">
        <f t="shared" si="449"/>
        <v>0.20396452790818989</v>
      </c>
      <c r="W881" s="103">
        <v>0.35424087528044501</v>
      </c>
      <c r="Z881" s="47">
        <f t="shared" si="457"/>
        <v>-28</v>
      </c>
      <c r="AA881" s="47">
        <f t="shared" si="457"/>
        <v>-1</v>
      </c>
      <c r="AB881" s="47">
        <f t="shared" si="457"/>
        <v>-18</v>
      </c>
      <c r="AC881" s="87">
        <v>-22.794478763230728</v>
      </c>
      <c r="AD881" s="47">
        <f t="shared" si="458"/>
        <v>-21</v>
      </c>
      <c r="AE881" s="47">
        <f t="shared" si="458"/>
        <v>11</v>
      </c>
      <c r="AF881" s="47">
        <f t="shared" si="459"/>
        <v>39051</v>
      </c>
      <c r="AG881" s="58">
        <f t="shared" si="460"/>
        <v>25.6</v>
      </c>
      <c r="AH881" s="58">
        <f t="shared" si="460"/>
        <v>20.6</v>
      </c>
      <c r="AI881" s="58">
        <f t="shared" si="460"/>
        <v>82</v>
      </c>
      <c r="AJ881" s="3">
        <v>1</v>
      </c>
      <c r="AK881" s="45">
        <v>0</v>
      </c>
      <c r="AL881" s="36">
        <f t="shared" si="454"/>
        <v>12.490659798683593</v>
      </c>
      <c r="AM881" s="36">
        <f t="shared" si="450"/>
        <v>12.524520677621263</v>
      </c>
      <c r="AN881" s="96">
        <v>42</v>
      </c>
      <c r="AO881" s="49">
        <f t="shared" si="463"/>
        <v>30</v>
      </c>
      <c r="AP881" s="49">
        <f t="shared" si="463"/>
        <v>2</v>
      </c>
      <c r="AQ881" s="36">
        <f t="shared" si="456"/>
        <v>2016</v>
      </c>
      <c r="AR881" s="80">
        <v>2409</v>
      </c>
      <c r="AT881" s="66">
        <v>1</v>
      </c>
      <c r="AX881" s="74">
        <v>1</v>
      </c>
      <c r="BA881" s="66">
        <v>191</v>
      </c>
      <c r="BD881" s="47">
        <f t="shared" si="462"/>
        <v>18210</v>
      </c>
      <c r="BE881" s="47">
        <f t="shared" si="462"/>
        <v>13932</v>
      </c>
      <c r="BF881" s="47">
        <f t="shared" si="462"/>
        <v>6909</v>
      </c>
      <c r="BG881" s="36"/>
      <c r="BH881" s="89">
        <v>0</v>
      </c>
      <c r="BI881" s="69">
        <v>0</v>
      </c>
      <c r="BJ881" s="71">
        <v>64.771428571428601</v>
      </c>
      <c r="BK881" s="3">
        <f t="shared" si="425"/>
        <v>35.228571428571399</v>
      </c>
      <c r="BL881" s="49">
        <v>0</v>
      </c>
      <c r="BM881" s="49">
        <v>0</v>
      </c>
      <c r="BN881" s="49">
        <v>0</v>
      </c>
      <c r="BO881" s="49">
        <v>0</v>
      </c>
      <c r="BP881" s="49">
        <v>0</v>
      </c>
      <c r="BQ881" s="49">
        <v>0</v>
      </c>
      <c r="BR881" s="49">
        <v>0</v>
      </c>
      <c r="BS881" s="3">
        <f t="shared" si="451"/>
        <v>0</v>
      </c>
      <c r="BT881" s="2">
        <f t="shared" si="452"/>
        <v>100</v>
      </c>
      <c r="BV881" s="37">
        <v>0.38075363468717199</v>
      </c>
      <c r="BW881" s="37"/>
      <c r="BX881" s="37"/>
      <c r="CB881" s="3">
        <f t="shared" si="426"/>
        <v>0.5</v>
      </c>
      <c r="CD881" s="55">
        <v>-5</v>
      </c>
      <c r="CE881" s="54">
        <v>36.5</v>
      </c>
      <c r="DH881" s="38">
        <v>0.59084264399999997</v>
      </c>
      <c r="DI881" s="38">
        <v>0.38094708755966</v>
      </c>
      <c r="DJ881" s="38">
        <v>0.30114674365493099</v>
      </c>
      <c r="DM881" s="2">
        <v>0.38094708755966</v>
      </c>
      <c r="DN881" s="2">
        <v>0.38094708755966</v>
      </c>
    </row>
    <row r="882" spans="1:118" ht="18.75">
      <c r="A882" s="8">
        <v>44736</v>
      </c>
      <c r="B882" s="32">
        <f t="shared" si="431"/>
        <v>0.57297297297297312</v>
      </c>
      <c r="C882" s="33">
        <f t="shared" si="432"/>
        <v>0.60273972602739734</v>
      </c>
      <c r="D882" s="33">
        <f t="shared" si="433"/>
        <v>0.47000000000000008</v>
      </c>
      <c r="E882" s="33">
        <f t="shared" si="434"/>
        <v>0.61498169844666273</v>
      </c>
      <c r="F882" s="33">
        <f t="shared" si="435"/>
        <v>0.63695652173913042</v>
      </c>
      <c r="G882" s="33">
        <f t="shared" si="436"/>
        <v>0.3783783783783784</v>
      </c>
      <c r="H882" s="33">
        <f t="shared" si="437"/>
        <v>0.43700783634571783</v>
      </c>
      <c r="I882" s="33">
        <f t="shared" si="438"/>
        <v>0.62536023054755052</v>
      </c>
      <c r="J882" s="33">
        <f t="shared" si="439"/>
        <v>0.63047619047619063</v>
      </c>
      <c r="K882" s="33">
        <f t="shared" si="440"/>
        <v>0.60869565217391308</v>
      </c>
      <c r="L882" s="33">
        <f t="shared" si="441"/>
        <v>1</v>
      </c>
      <c r="M882" s="33">
        <f t="shared" si="442"/>
        <v>0</v>
      </c>
      <c r="N882" s="33">
        <f t="shared" si="453"/>
        <v>0.44981680266636009</v>
      </c>
      <c r="O882" s="33">
        <f t="shared" si="443"/>
        <v>0.34049586776859508</v>
      </c>
      <c r="P882" s="33">
        <f t="shared" si="444"/>
        <v>0.32289156626506027</v>
      </c>
      <c r="Q882" s="33">
        <f t="shared" si="445"/>
        <v>0.21666666666666667</v>
      </c>
      <c r="R882" s="33">
        <f t="shared" si="446"/>
        <v>0.23241114551083591</v>
      </c>
      <c r="S882" s="33">
        <f t="shared" si="447"/>
        <v>0.20404040404040405</v>
      </c>
      <c r="T882" s="33">
        <f t="shared" si="461"/>
        <v>0.2</v>
      </c>
      <c r="U882" s="33">
        <f t="shared" si="448"/>
        <v>0.23750000000000002</v>
      </c>
      <c r="V882" s="33">
        <f t="shared" si="449"/>
        <v>0.20396452790818989</v>
      </c>
      <c r="W882" s="103">
        <v>0.34412237658560701</v>
      </c>
      <c r="Z882" s="47">
        <f t="shared" si="457"/>
        <v>-26</v>
      </c>
      <c r="AA882" s="47">
        <f t="shared" si="457"/>
        <v>1</v>
      </c>
      <c r="AB882" s="47">
        <f t="shared" si="457"/>
        <v>-15</v>
      </c>
      <c r="AC882" s="87">
        <v>-20.694263616128218</v>
      </c>
      <c r="AD882" s="47">
        <f t="shared" si="458"/>
        <v>-21</v>
      </c>
      <c r="AE882" s="47">
        <f t="shared" si="458"/>
        <v>11</v>
      </c>
      <c r="AF882" s="47">
        <f t="shared" si="459"/>
        <v>41284</v>
      </c>
      <c r="AG882" s="58">
        <f t="shared" si="460"/>
        <v>27.2</v>
      </c>
      <c r="AH882" s="58">
        <f t="shared" si="460"/>
        <v>19.100000000000001</v>
      </c>
      <c r="AI882" s="58">
        <f t="shared" si="460"/>
        <v>78</v>
      </c>
      <c r="AJ882" s="3">
        <v>1</v>
      </c>
      <c r="AK882" s="45">
        <v>0</v>
      </c>
      <c r="AL882" s="36">
        <f t="shared" si="454"/>
        <v>12.709665569323366</v>
      </c>
      <c r="AM882" s="36">
        <f t="shared" si="450"/>
        <v>12.758494991310741</v>
      </c>
      <c r="AN882" s="96">
        <v>87</v>
      </c>
      <c r="AO882" s="49">
        <f t="shared" si="463"/>
        <v>18</v>
      </c>
      <c r="AP882" s="49">
        <f t="shared" si="463"/>
        <v>1</v>
      </c>
      <c r="AQ882" s="36">
        <f t="shared" si="456"/>
        <v>2078.5714285714284</v>
      </c>
      <c r="AR882" s="80">
        <v>2181</v>
      </c>
      <c r="AT882" s="66">
        <v>2</v>
      </c>
      <c r="AX882" s="74">
        <v>2</v>
      </c>
      <c r="BA882" s="66">
        <v>152</v>
      </c>
      <c r="BD882" s="47">
        <f t="shared" si="462"/>
        <v>18259</v>
      </c>
      <c r="BE882" s="47">
        <f t="shared" si="462"/>
        <v>15089</v>
      </c>
      <c r="BF882" s="47">
        <f t="shared" si="462"/>
        <v>7936</v>
      </c>
      <c r="BG882" s="36"/>
      <c r="BH882" s="89">
        <v>0</v>
      </c>
      <c r="BI882" s="69">
        <v>0</v>
      </c>
      <c r="BJ882" s="71">
        <v>68.057142857142907</v>
      </c>
      <c r="BK882" s="3">
        <f t="shared" si="425"/>
        <v>31.942857142857093</v>
      </c>
      <c r="BL882" s="49">
        <v>0</v>
      </c>
      <c r="BM882" s="49">
        <v>0</v>
      </c>
      <c r="BN882" s="49">
        <v>0</v>
      </c>
      <c r="BO882" s="49">
        <v>0</v>
      </c>
      <c r="BP882" s="49">
        <v>0</v>
      </c>
      <c r="BQ882" s="49">
        <v>0</v>
      </c>
      <c r="BR882" s="49">
        <v>0</v>
      </c>
      <c r="BS882" s="3">
        <f t="shared" si="451"/>
        <v>0</v>
      </c>
      <c r="BT882" s="2">
        <f t="shared" si="452"/>
        <v>100</v>
      </c>
      <c r="BV882" s="37">
        <v>0.37972632088914499</v>
      </c>
      <c r="BW882" s="37"/>
      <c r="BX882" s="37"/>
      <c r="CB882" s="3">
        <f t="shared" si="426"/>
        <v>0.5</v>
      </c>
      <c r="CD882" s="55">
        <v>-4</v>
      </c>
      <c r="CE882" s="54">
        <v>44</v>
      </c>
      <c r="DH882" s="38">
        <v>0.58955639900000001</v>
      </c>
      <c r="DI882" s="38">
        <v>0.37971729043157398</v>
      </c>
      <c r="DJ882" s="38">
        <v>0.30018626216772198</v>
      </c>
      <c r="DM882" s="2">
        <v>0.37971729043157398</v>
      </c>
      <c r="DN882" s="2">
        <v>0.37971729043157398</v>
      </c>
    </row>
    <row r="883" spans="1:118" ht="18.75">
      <c r="A883" s="8">
        <v>44737</v>
      </c>
      <c r="B883" s="32">
        <f t="shared" si="431"/>
        <v>0.56486486486486487</v>
      </c>
      <c r="C883" s="33">
        <f t="shared" si="432"/>
        <v>0.63561643835616444</v>
      </c>
      <c r="D883" s="33">
        <f t="shared" si="433"/>
        <v>0.46</v>
      </c>
      <c r="E883" s="33">
        <f t="shared" si="434"/>
        <v>0.6850700311173169</v>
      </c>
      <c r="F883" s="33">
        <f t="shared" si="435"/>
        <v>0.63695652173913042</v>
      </c>
      <c r="G883" s="33">
        <f t="shared" si="436"/>
        <v>0.39459459459459467</v>
      </c>
      <c r="H883" s="33">
        <f t="shared" si="437"/>
        <v>0.48238400964473321</v>
      </c>
      <c r="I883" s="33">
        <f t="shared" si="438"/>
        <v>0.63054755043227684</v>
      </c>
      <c r="J883" s="33">
        <f t="shared" si="439"/>
        <v>0.66095238095238096</v>
      </c>
      <c r="K883" s="33">
        <f t="shared" si="440"/>
        <v>0.61739130434782619</v>
      </c>
      <c r="L883" s="33">
        <f t="shared" si="441"/>
        <v>0</v>
      </c>
      <c r="M883" s="33">
        <f t="shared" si="442"/>
        <v>0</v>
      </c>
      <c r="N883" s="33">
        <f t="shared" si="453"/>
        <v>0.45522859441443514</v>
      </c>
      <c r="O883" s="33">
        <f t="shared" si="443"/>
        <v>0.3570247933884298</v>
      </c>
      <c r="P883" s="33">
        <f t="shared" si="444"/>
        <v>0.46024096385542174</v>
      </c>
      <c r="Q883" s="33">
        <f t="shared" si="445"/>
        <v>0.21666666666666667</v>
      </c>
      <c r="R883" s="33">
        <f t="shared" si="446"/>
        <v>0.23208421052631581</v>
      </c>
      <c r="S883" s="33">
        <f t="shared" si="447"/>
        <v>0.20606060606060608</v>
      </c>
      <c r="T883" s="33">
        <f t="shared" si="461"/>
        <v>0.2</v>
      </c>
      <c r="U883" s="33">
        <f t="shared" si="448"/>
        <v>0.23750000000000002</v>
      </c>
      <c r="V883" s="33">
        <f t="shared" si="449"/>
        <v>0.20396452790818989</v>
      </c>
      <c r="W883" s="103">
        <v>0.33696838654553701</v>
      </c>
      <c r="Z883" s="47">
        <f t="shared" si="457"/>
        <v>-27</v>
      </c>
      <c r="AA883" s="47">
        <f t="shared" si="457"/>
        <v>5</v>
      </c>
      <c r="AB883" s="47">
        <f t="shared" si="457"/>
        <v>-17</v>
      </c>
      <c r="AC883" s="87">
        <v>-9.7361630586134336</v>
      </c>
      <c r="AD883" s="47">
        <f t="shared" si="458"/>
        <v>-21</v>
      </c>
      <c r="AE883" s="47">
        <f t="shared" si="458"/>
        <v>12</v>
      </c>
      <c r="AF883" s="47">
        <f t="shared" si="459"/>
        <v>49188</v>
      </c>
      <c r="AG883" s="58">
        <f t="shared" si="460"/>
        <v>27.5</v>
      </c>
      <c r="AH883" s="58">
        <f t="shared" si="460"/>
        <v>20.7</v>
      </c>
      <c r="AI883" s="58">
        <f t="shared" si="460"/>
        <v>79</v>
      </c>
      <c r="AJ883" s="3">
        <v>0</v>
      </c>
      <c r="AK883" s="45">
        <v>0</v>
      </c>
      <c r="AL883" s="36">
        <f t="shared" si="454"/>
        <v>12.931432527516003</v>
      </c>
      <c r="AM883" s="36">
        <f t="shared" si="450"/>
        <v>12.921259731268629</v>
      </c>
      <c r="AN883" s="96">
        <v>97</v>
      </c>
      <c r="AO883" s="49">
        <f t="shared" si="463"/>
        <v>37</v>
      </c>
      <c r="AP883" s="49">
        <f t="shared" si="463"/>
        <v>1</v>
      </c>
      <c r="AQ883" s="36">
        <f t="shared" si="456"/>
        <v>2157.2857142857142</v>
      </c>
      <c r="AR883" s="80">
        <v>2159</v>
      </c>
      <c r="AT883" s="66">
        <v>3</v>
      </c>
      <c r="AX883" s="74">
        <v>2</v>
      </c>
      <c r="BA883" s="66">
        <v>160</v>
      </c>
      <c r="BD883" s="47">
        <f t="shared" si="462"/>
        <v>23163</v>
      </c>
      <c r="BE883" s="47">
        <f t="shared" si="462"/>
        <v>17564</v>
      </c>
      <c r="BF883" s="47">
        <f t="shared" si="462"/>
        <v>8461</v>
      </c>
      <c r="BG883" s="36"/>
      <c r="BH883" s="89">
        <v>0</v>
      </c>
      <c r="BI883" s="69">
        <v>0</v>
      </c>
      <c r="BJ883" s="71">
        <v>70.342857142857099</v>
      </c>
      <c r="BK883" s="3">
        <f t="shared" si="425"/>
        <v>29.657142857142901</v>
      </c>
      <c r="BL883" s="49">
        <v>0</v>
      </c>
      <c r="BM883" s="49">
        <v>0</v>
      </c>
      <c r="BN883" s="49">
        <v>0</v>
      </c>
      <c r="BO883" s="49">
        <v>0</v>
      </c>
      <c r="BP883" s="49">
        <v>0</v>
      </c>
      <c r="BQ883" s="49">
        <v>0</v>
      </c>
      <c r="BR883" s="49">
        <v>0</v>
      </c>
      <c r="BS883" s="3">
        <f t="shared" si="451"/>
        <v>0</v>
      </c>
      <c r="BT883" s="2">
        <f t="shared" si="452"/>
        <v>100</v>
      </c>
      <c r="BV883" s="37">
        <v>0.37868589502125599</v>
      </c>
      <c r="BW883" s="37"/>
      <c r="BX883" s="37"/>
      <c r="CB883" s="3">
        <f t="shared" si="426"/>
        <v>0.5</v>
      </c>
      <c r="CD883" s="55">
        <v>-4</v>
      </c>
      <c r="CE883" s="54">
        <v>47</v>
      </c>
      <c r="DH883" s="38">
        <v>0.58837501299999995</v>
      </c>
      <c r="DI883" s="38">
        <v>0.37855192850605501</v>
      </c>
      <c r="DJ883" s="38">
        <v>0.29927800295097901</v>
      </c>
      <c r="DM883" s="2">
        <v>0.37855192850605501</v>
      </c>
      <c r="DN883" s="2">
        <v>0.37855192850605501</v>
      </c>
    </row>
    <row r="884" spans="1:118" ht="18.75">
      <c r="A884" s="8">
        <v>44738</v>
      </c>
      <c r="B884" s="32">
        <f t="shared" si="431"/>
        <v>0.64594594594594601</v>
      </c>
      <c r="C884" s="33">
        <f t="shared" si="432"/>
        <v>0.67671232876712328</v>
      </c>
      <c r="D884" s="33">
        <f t="shared" si="433"/>
        <v>0.5</v>
      </c>
      <c r="E884" s="33">
        <f t="shared" si="434"/>
        <v>0.65158861392373935</v>
      </c>
      <c r="F884" s="33">
        <f t="shared" si="435"/>
        <v>0.69565217391304357</v>
      </c>
      <c r="G884" s="33">
        <f t="shared" si="436"/>
        <v>0.29729729729729731</v>
      </c>
      <c r="H884" s="33">
        <f t="shared" si="437"/>
        <v>0.39902595849320188</v>
      </c>
      <c r="I884" s="33">
        <f t="shared" si="438"/>
        <v>0.64610951008645534</v>
      </c>
      <c r="J884" s="33">
        <f t="shared" si="439"/>
        <v>0.65714285714285725</v>
      </c>
      <c r="K884" s="33">
        <f t="shared" si="440"/>
        <v>0.57391304347826089</v>
      </c>
      <c r="L884" s="33">
        <f t="shared" si="441"/>
        <v>0</v>
      </c>
      <c r="M884" s="33">
        <f t="shared" si="442"/>
        <v>0</v>
      </c>
      <c r="N884" s="33">
        <f t="shared" si="453"/>
        <v>0.45942752064623099</v>
      </c>
      <c r="O884" s="33">
        <f t="shared" si="443"/>
        <v>0.2975206611570248</v>
      </c>
      <c r="P884" s="33">
        <f t="shared" si="444"/>
        <v>0.59036144578313254</v>
      </c>
      <c r="Q884" s="33">
        <f t="shared" si="445"/>
        <v>0.30000000000000004</v>
      </c>
      <c r="R884" s="33">
        <f t="shared" si="446"/>
        <v>0.22978080495356037</v>
      </c>
      <c r="S884" s="33">
        <f t="shared" si="447"/>
        <v>0.20606060606060608</v>
      </c>
      <c r="T884" s="33">
        <f t="shared" si="461"/>
        <v>0.2</v>
      </c>
      <c r="U884" s="33">
        <f t="shared" si="448"/>
        <v>0.21875</v>
      </c>
      <c r="V884" s="33">
        <f t="shared" si="449"/>
        <v>0.20396452790818989</v>
      </c>
      <c r="W884" s="103">
        <v>0.32722762044973502</v>
      </c>
      <c r="Z884" s="47">
        <f t="shared" ref="Z884:AB903" si="464">Z519</f>
        <v>-17</v>
      </c>
      <c r="AA884" s="47">
        <f t="shared" si="464"/>
        <v>10</v>
      </c>
      <c r="AB884" s="47">
        <f t="shared" si="464"/>
        <v>-9</v>
      </c>
      <c r="AC884" s="87">
        <v>-14.97088219709488</v>
      </c>
      <c r="AD884" s="47">
        <f t="shared" ref="AD884:AE903" si="465">AD519</f>
        <v>-12</v>
      </c>
      <c r="AE884" s="47">
        <f t="shared" si="465"/>
        <v>6</v>
      </c>
      <c r="AF884" s="47">
        <f t="shared" si="459"/>
        <v>34668</v>
      </c>
      <c r="AG884" s="58">
        <f t="shared" si="460"/>
        <v>28.4</v>
      </c>
      <c r="AH884" s="58">
        <f t="shared" si="460"/>
        <v>20.5</v>
      </c>
      <c r="AI884" s="58">
        <f t="shared" si="460"/>
        <v>74</v>
      </c>
      <c r="AJ884" s="3">
        <v>0</v>
      </c>
      <c r="AK884" s="45">
        <v>0</v>
      </c>
      <c r="AL884" s="36">
        <f t="shared" si="454"/>
        <v>13.103498109757203</v>
      </c>
      <c r="AM884" s="36">
        <f t="shared" si="450"/>
        <v>13.155234044958107</v>
      </c>
      <c r="AN884" s="96">
        <v>61</v>
      </c>
      <c r="AO884" s="49">
        <f t="shared" si="463"/>
        <v>55</v>
      </c>
      <c r="AP884" s="49">
        <f t="shared" si="463"/>
        <v>6</v>
      </c>
      <c r="AQ884" s="36">
        <f t="shared" si="456"/>
        <v>2368.2857142857142</v>
      </c>
      <c r="AR884" s="80">
        <v>2004</v>
      </c>
      <c r="AT884" s="66">
        <v>3</v>
      </c>
      <c r="AX884" s="74">
        <v>1</v>
      </c>
      <c r="BA884" s="66">
        <v>170</v>
      </c>
      <c r="BD884" s="47">
        <f t="shared" si="462"/>
        <v>22074</v>
      </c>
      <c r="BE884" s="47">
        <f t="shared" si="462"/>
        <v>7258</v>
      </c>
      <c r="BF884" s="47">
        <f t="shared" si="462"/>
        <v>5336</v>
      </c>
      <c r="BG884" s="36"/>
      <c r="BH884" s="89">
        <v>0</v>
      </c>
      <c r="BI884" s="69">
        <v>0</v>
      </c>
      <c r="BJ884" s="71">
        <v>73.628571428571405</v>
      </c>
      <c r="BK884" s="3">
        <f t="shared" si="425"/>
        <v>26.371428571428595</v>
      </c>
      <c r="BL884" s="49">
        <v>0</v>
      </c>
      <c r="BM884" s="49">
        <v>0</v>
      </c>
      <c r="BN884" s="49">
        <v>0</v>
      </c>
      <c r="BO884" s="49">
        <v>0</v>
      </c>
      <c r="BP884" s="49">
        <v>0</v>
      </c>
      <c r="BQ884" s="49">
        <v>0</v>
      </c>
      <c r="BR884" s="49">
        <v>0</v>
      </c>
      <c r="BS884" s="3">
        <f t="shared" si="451"/>
        <v>0</v>
      </c>
      <c r="BT884" s="2">
        <f t="shared" si="452"/>
        <v>100</v>
      </c>
      <c r="BV884" s="37">
        <v>0.37776813525712499</v>
      </c>
      <c r="BW884" s="37"/>
      <c r="BX884" s="37"/>
      <c r="CB884" s="3">
        <f t="shared" si="426"/>
        <v>0.5</v>
      </c>
      <c r="CD884" s="55">
        <v>3</v>
      </c>
      <c r="CE884" s="54">
        <v>35</v>
      </c>
      <c r="DH884" s="38">
        <v>0.58726370500000002</v>
      </c>
      <c r="DI884" s="38">
        <v>0.37742922369915599</v>
      </c>
      <c r="DJ884" s="38">
        <v>0.29840566383181999</v>
      </c>
      <c r="DM884" s="2">
        <v>0.37742922369915599</v>
      </c>
      <c r="DN884" s="2">
        <v>0.37742922369915599</v>
      </c>
    </row>
    <row r="885" spans="1:118" ht="18.75">
      <c r="A885" s="8">
        <v>44739</v>
      </c>
      <c r="B885" s="32">
        <f t="shared" si="431"/>
        <v>0.61351351351351358</v>
      </c>
      <c r="C885" s="33">
        <f t="shared" si="432"/>
        <v>0.60273972602739734</v>
      </c>
      <c r="D885" s="33">
        <f t="shared" si="433"/>
        <v>0.45000000000000007</v>
      </c>
      <c r="E885" s="33">
        <f t="shared" si="434"/>
        <v>0.61055172488155351</v>
      </c>
      <c r="F885" s="33">
        <f t="shared" si="435"/>
        <v>0.70869565217391317</v>
      </c>
      <c r="G885" s="33">
        <f t="shared" si="436"/>
        <v>0.29729729729729731</v>
      </c>
      <c r="H885" s="33">
        <f t="shared" si="437"/>
        <v>0.33252322677561647</v>
      </c>
      <c r="I885" s="33">
        <f t="shared" si="438"/>
        <v>0.61671469740634022</v>
      </c>
      <c r="J885" s="33">
        <f t="shared" si="439"/>
        <v>0.6780952380952382</v>
      </c>
      <c r="K885" s="33">
        <f t="shared" si="440"/>
        <v>0.60869565217391308</v>
      </c>
      <c r="L885" s="33">
        <f t="shared" si="441"/>
        <v>1</v>
      </c>
      <c r="M885" s="33">
        <f t="shared" si="442"/>
        <v>0</v>
      </c>
      <c r="N885" s="33">
        <f t="shared" si="453"/>
        <v>0.46335692120774286</v>
      </c>
      <c r="O885" s="33">
        <f t="shared" si="443"/>
        <v>0.25123966942148762</v>
      </c>
      <c r="P885" s="33">
        <f t="shared" si="444"/>
        <v>0.59759036144578315</v>
      </c>
      <c r="Q885" s="33">
        <f t="shared" si="445"/>
        <v>0.33333333333333337</v>
      </c>
      <c r="R885" s="33">
        <f t="shared" si="446"/>
        <v>0.22249907120743034</v>
      </c>
      <c r="S885" s="33">
        <f t="shared" si="447"/>
        <v>0.20808080808080809</v>
      </c>
      <c r="T885" s="33">
        <f t="shared" si="461"/>
        <v>0.2</v>
      </c>
      <c r="U885" s="33">
        <f t="shared" si="448"/>
        <v>0.2</v>
      </c>
      <c r="V885" s="33">
        <f t="shared" si="449"/>
        <v>0.20396452790818989</v>
      </c>
      <c r="W885" s="103">
        <v>0.32005831143316299</v>
      </c>
      <c r="Z885" s="47">
        <f t="shared" si="464"/>
        <v>-21</v>
      </c>
      <c r="AA885" s="47">
        <f t="shared" si="464"/>
        <v>1</v>
      </c>
      <c r="AB885" s="47">
        <f t="shared" si="464"/>
        <v>-19</v>
      </c>
      <c r="AC885" s="87">
        <v>-21.386876693710033</v>
      </c>
      <c r="AD885" s="47">
        <f t="shared" si="465"/>
        <v>-10</v>
      </c>
      <c r="AE885" s="47">
        <f t="shared" si="465"/>
        <v>6</v>
      </c>
      <c r="AF885" s="47">
        <f t="shared" si="459"/>
        <v>23084</v>
      </c>
      <c r="AG885" s="58">
        <f t="shared" ref="AG885:AI904" si="466">AG520</f>
        <v>26.7</v>
      </c>
      <c r="AH885" s="58">
        <f t="shared" si="466"/>
        <v>21.6</v>
      </c>
      <c r="AI885" s="58">
        <f t="shared" si="466"/>
        <v>78</v>
      </c>
      <c r="AJ885" s="3">
        <v>1</v>
      </c>
      <c r="AK885" s="45">
        <v>0</v>
      </c>
      <c r="AL885" s="36">
        <f t="shared" si="454"/>
        <v>13.26451894178698</v>
      </c>
      <c r="AM885" s="36">
        <f t="shared" si="450"/>
        <v>13.317998784916002</v>
      </c>
      <c r="AN885" s="96">
        <v>33</v>
      </c>
      <c r="AO885" s="49">
        <f t="shared" si="463"/>
        <v>56</v>
      </c>
      <c r="AP885" s="49">
        <f t="shared" si="463"/>
        <v>8</v>
      </c>
      <c r="AQ885" s="36">
        <f t="shared" si="456"/>
        <v>2541.2857142857142</v>
      </c>
      <c r="AR885" s="80">
        <v>1514</v>
      </c>
      <c r="AT885" s="66">
        <v>4</v>
      </c>
      <c r="AX885" s="74">
        <v>0</v>
      </c>
      <c r="BA885" s="66">
        <v>121</v>
      </c>
      <c r="BD885" s="47">
        <f t="shared" si="462"/>
        <v>15526</v>
      </c>
      <c r="BE885" s="47">
        <f t="shared" si="462"/>
        <v>3937</v>
      </c>
      <c r="BF885" s="47">
        <f t="shared" si="462"/>
        <v>3621</v>
      </c>
      <c r="BG885" s="36"/>
      <c r="BH885" s="89">
        <v>0</v>
      </c>
      <c r="BI885" s="69">
        <v>0</v>
      </c>
      <c r="BJ885" s="71">
        <v>75.914285714285697</v>
      </c>
      <c r="BK885" s="3">
        <f t="shared" si="425"/>
        <v>24.085714285714303</v>
      </c>
      <c r="BL885" s="49">
        <v>0</v>
      </c>
      <c r="BM885" s="49">
        <v>0</v>
      </c>
      <c r="BN885" s="49">
        <v>0</v>
      </c>
      <c r="BO885" s="49">
        <v>0</v>
      </c>
      <c r="BP885" s="49">
        <v>0</v>
      </c>
      <c r="BQ885" s="49">
        <v>0</v>
      </c>
      <c r="BR885" s="49">
        <v>0</v>
      </c>
      <c r="BS885" s="3">
        <f t="shared" si="451"/>
        <v>0</v>
      </c>
      <c r="BT885" s="2">
        <f t="shared" si="452"/>
        <v>100</v>
      </c>
      <c r="BV885" s="37">
        <v>0.37668521835795499</v>
      </c>
      <c r="BW885" s="37"/>
      <c r="BX885" s="37"/>
      <c r="CB885" s="3">
        <f t="shared" si="426"/>
        <v>0.5</v>
      </c>
      <c r="CD885" s="55">
        <v>-4</v>
      </c>
      <c r="CE885" s="54">
        <v>30.5</v>
      </c>
      <c r="DH885" s="38">
        <v>0.58614428100000004</v>
      </c>
      <c r="DI885" s="38">
        <v>0.37629888117872701</v>
      </c>
      <c r="DJ885" s="38">
        <v>0.29753224106067599</v>
      </c>
      <c r="DM885" s="2">
        <v>0.37629888117872701</v>
      </c>
      <c r="DN885" s="2">
        <v>0.37629888117872701</v>
      </c>
    </row>
    <row r="886" spans="1:118" ht="18.75">
      <c r="A886" s="8">
        <v>44740</v>
      </c>
      <c r="B886" s="32">
        <f t="shared" si="431"/>
        <v>0.58918918918918928</v>
      </c>
      <c r="C886" s="33">
        <f t="shared" si="432"/>
        <v>0.61917808219178094</v>
      </c>
      <c r="D886" s="33">
        <f t="shared" si="433"/>
        <v>0.47500000000000009</v>
      </c>
      <c r="E886" s="33">
        <f t="shared" si="434"/>
        <v>0.61366609849178877</v>
      </c>
      <c r="F886" s="33">
        <f t="shared" si="435"/>
        <v>0.65000000000000013</v>
      </c>
      <c r="G886" s="33">
        <f t="shared" si="436"/>
        <v>0.36216216216216224</v>
      </c>
      <c r="H886" s="33">
        <f t="shared" si="437"/>
        <v>0.40429037536000312</v>
      </c>
      <c r="I886" s="33">
        <f t="shared" si="438"/>
        <v>0.66685878962536038</v>
      </c>
      <c r="J886" s="33">
        <f t="shared" si="439"/>
        <v>0.64952380952380961</v>
      </c>
      <c r="K886" s="33">
        <f t="shared" si="440"/>
        <v>0.56521739130434789</v>
      </c>
      <c r="L886" s="33">
        <f t="shared" si="441"/>
        <v>1</v>
      </c>
      <c r="M886" s="33">
        <f t="shared" si="442"/>
        <v>0</v>
      </c>
      <c r="N886" s="33">
        <f t="shared" si="453"/>
        <v>0.4667685487710771</v>
      </c>
      <c r="O886" s="33">
        <f t="shared" si="443"/>
        <v>0.28099173553719009</v>
      </c>
      <c r="P886" s="33">
        <f t="shared" si="444"/>
        <v>0.40240963855421696</v>
      </c>
      <c r="Q886" s="33">
        <f t="shared" si="445"/>
        <v>0.23333333333333334</v>
      </c>
      <c r="R886" s="33">
        <f t="shared" si="446"/>
        <v>0.23728544891640868</v>
      </c>
      <c r="S886" s="33">
        <f t="shared" si="447"/>
        <v>0.21010101010101012</v>
      </c>
      <c r="T886" s="33">
        <f t="shared" si="461"/>
        <v>0.2</v>
      </c>
      <c r="U886" s="33">
        <f t="shared" si="448"/>
        <v>0.23750000000000002</v>
      </c>
      <c r="V886" s="33">
        <f t="shared" si="449"/>
        <v>0.20396452790818989</v>
      </c>
      <c r="W886" s="103">
        <v>0.31307830460118702</v>
      </c>
      <c r="Z886" s="47">
        <f t="shared" si="464"/>
        <v>-24</v>
      </c>
      <c r="AA886" s="47">
        <f t="shared" si="464"/>
        <v>3</v>
      </c>
      <c r="AB886" s="47">
        <f t="shared" si="464"/>
        <v>-14</v>
      </c>
      <c r="AC886" s="87">
        <v>-20.899953722450395</v>
      </c>
      <c r="AD886" s="47">
        <f t="shared" si="465"/>
        <v>-19</v>
      </c>
      <c r="AE886" s="47">
        <f t="shared" si="465"/>
        <v>10</v>
      </c>
      <c r="AF886" s="47">
        <f t="shared" si="459"/>
        <v>35585</v>
      </c>
      <c r="AG886" s="58">
        <f t="shared" si="466"/>
        <v>29.6</v>
      </c>
      <c r="AH886" s="58">
        <f t="shared" si="466"/>
        <v>20.100000000000001</v>
      </c>
      <c r="AI886" s="58">
        <f t="shared" si="466"/>
        <v>73</v>
      </c>
      <c r="AJ886" s="3">
        <v>1</v>
      </c>
      <c r="AK886" s="45">
        <v>0</v>
      </c>
      <c r="AL886" s="36">
        <f t="shared" si="454"/>
        <v>13.404322227357957</v>
      </c>
      <c r="AM886" s="36">
        <f t="shared" si="450"/>
        <v>13.4807635248739</v>
      </c>
      <c r="AN886" s="96">
        <v>51</v>
      </c>
      <c r="AO886" s="49">
        <f t="shared" si="463"/>
        <v>29</v>
      </c>
      <c r="AP886" s="49">
        <f t="shared" si="463"/>
        <v>2</v>
      </c>
      <c r="AQ886" s="36">
        <f t="shared" si="456"/>
        <v>2736.1428571428573</v>
      </c>
      <c r="AR886" s="80">
        <v>2509</v>
      </c>
      <c r="AT886" s="66">
        <v>5</v>
      </c>
      <c r="AX886" s="74">
        <v>2</v>
      </c>
      <c r="BA886" s="66">
        <v>189</v>
      </c>
      <c r="BD886" s="47">
        <f t="shared" si="462"/>
        <v>16464</v>
      </c>
      <c r="BE886" s="47">
        <f t="shared" si="462"/>
        <v>12517</v>
      </c>
      <c r="BF886" s="47">
        <f t="shared" si="462"/>
        <v>6604</v>
      </c>
      <c r="BG886" s="36"/>
      <c r="BH886" s="89">
        <v>0</v>
      </c>
      <c r="BI886" s="69">
        <v>0</v>
      </c>
      <c r="BJ886" s="71">
        <v>78.2</v>
      </c>
      <c r="BK886" s="3">
        <f t="shared" si="425"/>
        <v>21.799999999999997</v>
      </c>
      <c r="BL886" s="49">
        <v>0</v>
      </c>
      <c r="BM886" s="49">
        <v>0</v>
      </c>
      <c r="BN886" s="49">
        <v>0</v>
      </c>
      <c r="BO886" s="49">
        <v>0</v>
      </c>
      <c r="BP886" s="49">
        <v>0</v>
      </c>
      <c r="BQ886" s="49">
        <v>0</v>
      </c>
      <c r="BR886" s="49">
        <v>0</v>
      </c>
      <c r="BS886" s="3">
        <f t="shared" si="451"/>
        <v>0</v>
      </c>
      <c r="BT886" s="2">
        <f t="shared" si="452"/>
        <v>100</v>
      </c>
      <c r="BV886" s="37">
        <v>0.375534410308972</v>
      </c>
      <c r="BW886" s="37"/>
      <c r="BX886" s="37"/>
      <c r="CB886" s="3">
        <f t="shared" si="426"/>
        <v>0.5</v>
      </c>
      <c r="CD886" s="55">
        <v>-2</v>
      </c>
      <c r="CE886" s="54">
        <v>41</v>
      </c>
      <c r="DH886" s="38">
        <v>0.58497164000000001</v>
      </c>
      <c r="DI886" s="38">
        <v>0.37513210177170597</v>
      </c>
      <c r="DJ886" s="38">
        <v>0.29663556151785198</v>
      </c>
      <c r="DM886" s="2">
        <v>0.37513210177170597</v>
      </c>
      <c r="DN886" s="2">
        <v>0.37513210177170597</v>
      </c>
    </row>
    <row r="887" spans="1:118" ht="18.75">
      <c r="A887" s="8">
        <v>44741</v>
      </c>
      <c r="B887" s="32">
        <f t="shared" si="431"/>
        <v>0.57297297297297312</v>
      </c>
      <c r="C887" s="33">
        <f t="shared" si="432"/>
        <v>0.56164383561643838</v>
      </c>
      <c r="D887" s="33">
        <f t="shared" si="433"/>
        <v>0.40500000000000003</v>
      </c>
      <c r="E887" s="33">
        <f t="shared" si="434"/>
        <v>0.60004530552018076</v>
      </c>
      <c r="F887" s="33">
        <f t="shared" si="435"/>
        <v>0.63695652173913042</v>
      </c>
      <c r="G887" s="33">
        <f t="shared" si="436"/>
        <v>0.3783783783783784</v>
      </c>
      <c r="H887" s="33">
        <f t="shared" si="437"/>
        <v>0.42097920832815061</v>
      </c>
      <c r="I887" s="33">
        <f t="shared" si="438"/>
        <v>0.64610951008645534</v>
      </c>
      <c r="J887" s="33">
        <f t="shared" si="439"/>
        <v>0.62476190476190485</v>
      </c>
      <c r="K887" s="33">
        <f t="shared" si="440"/>
        <v>0.71304347826086967</v>
      </c>
      <c r="L887" s="33">
        <f t="shared" si="441"/>
        <v>1</v>
      </c>
      <c r="M887" s="33">
        <f t="shared" si="442"/>
        <v>0</v>
      </c>
      <c r="N887" s="33">
        <f t="shared" si="453"/>
        <v>0.46991065066412718</v>
      </c>
      <c r="O887" s="33">
        <f t="shared" si="443"/>
        <v>0.27107438016528929</v>
      </c>
      <c r="P887" s="33">
        <f t="shared" si="444"/>
        <v>0.35903614457831329</v>
      </c>
      <c r="Q887" s="33">
        <f t="shared" si="445"/>
        <v>0.21666666666666667</v>
      </c>
      <c r="R887" s="33">
        <f t="shared" si="446"/>
        <v>0.25650030959752324</v>
      </c>
      <c r="S887" s="33">
        <f t="shared" si="447"/>
        <v>0.21010101010101012</v>
      </c>
      <c r="T887" s="33">
        <f t="shared" si="461"/>
        <v>0.2</v>
      </c>
      <c r="U887" s="33">
        <f t="shared" si="448"/>
        <v>0.25625000000000003</v>
      </c>
      <c r="V887" s="33">
        <f t="shared" si="449"/>
        <v>0.20396452790818989</v>
      </c>
      <c r="W887" s="103">
        <v>0.30946953969441598</v>
      </c>
      <c r="Z887" s="47">
        <f t="shared" si="464"/>
        <v>-26</v>
      </c>
      <c r="AA887" s="47">
        <f t="shared" si="464"/>
        <v>-4</v>
      </c>
      <c r="AB887" s="47">
        <f t="shared" si="464"/>
        <v>-28</v>
      </c>
      <c r="AC887" s="87">
        <v>-23.029523843020058</v>
      </c>
      <c r="AD887" s="47">
        <f t="shared" si="465"/>
        <v>-21</v>
      </c>
      <c r="AE887" s="47">
        <f t="shared" si="465"/>
        <v>11</v>
      </c>
      <c r="AF887" s="47">
        <f t="shared" si="459"/>
        <v>38492</v>
      </c>
      <c r="AG887" s="58">
        <f t="shared" si="466"/>
        <v>28.4</v>
      </c>
      <c r="AH887" s="58">
        <f t="shared" si="466"/>
        <v>18.8</v>
      </c>
      <c r="AI887" s="58">
        <f t="shared" si="466"/>
        <v>90</v>
      </c>
      <c r="AJ887" s="3">
        <v>1</v>
      </c>
      <c r="AK887" s="45">
        <v>0</v>
      </c>
      <c r="AL887" s="36">
        <f t="shared" si="454"/>
        <v>13.533080762717507</v>
      </c>
      <c r="AM887" s="36">
        <f t="shared" si="450"/>
        <v>13.566215013351794</v>
      </c>
      <c r="AN887" s="96">
        <v>45</v>
      </c>
      <c r="AO887" s="49">
        <f t="shared" si="463"/>
        <v>23</v>
      </c>
      <c r="AP887" s="49">
        <f t="shared" si="463"/>
        <v>1</v>
      </c>
      <c r="AQ887" s="36">
        <f t="shared" si="456"/>
        <v>2944.1428571428573</v>
      </c>
      <c r="AR887" s="80">
        <v>3802</v>
      </c>
      <c r="AT887" s="66">
        <v>5</v>
      </c>
      <c r="AX887" s="74">
        <v>3</v>
      </c>
      <c r="BA887" s="66">
        <v>255</v>
      </c>
      <c r="BD887" s="47">
        <f t="shared" si="462"/>
        <v>17849</v>
      </c>
      <c r="BE887" s="47">
        <f t="shared" si="462"/>
        <v>13741</v>
      </c>
      <c r="BF887" s="47">
        <f t="shared" si="462"/>
        <v>6902</v>
      </c>
      <c r="BG887" s="36"/>
      <c r="BH887" s="89">
        <v>0</v>
      </c>
      <c r="BI887" s="69">
        <v>0</v>
      </c>
      <c r="BJ887" s="71">
        <v>79.400000000000006</v>
      </c>
      <c r="BK887" s="3">
        <f t="shared" si="425"/>
        <v>20.599999999999994</v>
      </c>
      <c r="BL887" s="49">
        <v>0</v>
      </c>
      <c r="BM887" s="49">
        <v>0</v>
      </c>
      <c r="BN887" s="49">
        <v>0</v>
      </c>
      <c r="BO887" s="49">
        <v>0</v>
      </c>
      <c r="BP887" s="49">
        <v>0</v>
      </c>
      <c r="BQ887" s="49">
        <v>0</v>
      </c>
      <c r="BR887" s="49">
        <v>0</v>
      </c>
      <c r="BS887" s="3">
        <f t="shared" si="451"/>
        <v>0</v>
      </c>
      <c r="BT887" s="2">
        <f t="shared" si="452"/>
        <v>100</v>
      </c>
      <c r="BV887" s="37">
        <v>0.374328968557958</v>
      </c>
      <c r="BW887" s="37"/>
      <c r="BX887" s="37"/>
      <c r="CB887" s="3">
        <f t="shared" si="426"/>
        <v>0.5</v>
      </c>
      <c r="CD887" s="55">
        <v>-4</v>
      </c>
      <c r="CE887" s="54">
        <v>36.5</v>
      </c>
      <c r="DH887" s="38">
        <v>0.58378723899999996</v>
      </c>
      <c r="DI887" s="38">
        <v>0.37395404177041802</v>
      </c>
      <c r="DJ887" s="38">
        <v>0.29573402101033303</v>
      </c>
      <c r="DM887" s="2">
        <v>0.37395404177041802</v>
      </c>
      <c r="DN887" s="2">
        <v>0.37395404177041802</v>
      </c>
    </row>
    <row r="888" spans="1:118" ht="18.75">
      <c r="A888" s="8">
        <v>44742</v>
      </c>
      <c r="B888" s="32">
        <f t="shared" si="431"/>
        <v>0.56486486486486487</v>
      </c>
      <c r="C888" s="33">
        <f t="shared" si="432"/>
        <v>0.60273972602739734</v>
      </c>
      <c r="D888" s="33">
        <f t="shared" si="433"/>
        <v>0.44000000000000006</v>
      </c>
      <c r="E888" s="33">
        <f t="shared" si="434"/>
        <v>0.60373483278681683</v>
      </c>
      <c r="F888" s="33">
        <f t="shared" si="435"/>
        <v>0.63695652173913042</v>
      </c>
      <c r="G888" s="33">
        <f t="shared" si="436"/>
        <v>0.34594594594594597</v>
      </c>
      <c r="H888" s="33">
        <f t="shared" si="437"/>
        <v>0.43556686727966859</v>
      </c>
      <c r="I888" s="33">
        <f t="shared" si="438"/>
        <v>0.55446685878962554</v>
      </c>
      <c r="J888" s="33">
        <f t="shared" si="439"/>
        <v>0.61714285714285722</v>
      </c>
      <c r="K888" s="33">
        <f t="shared" si="440"/>
        <v>0.72173913043478266</v>
      </c>
      <c r="L888" s="33">
        <f t="shared" si="441"/>
        <v>1</v>
      </c>
      <c r="M888" s="33">
        <f t="shared" si="442"/>
        <v>0</v>
      </c>
      <c r="N888" s="33">
        <f t="shared" si="453"/>
        <v>0.47253497955899965</v>
      </c>
      <c r="O888" s="33">
        <f t="shared" si="443"/>
        <v>0.30413223140495871</v>
      </c>
      <c r="P888" s="33">
        <f t="shared" si="444"/>
        <v>0.31566265060240967</v>
      </c>
      <c r="Q888" s="33">
        <f t="shared" si="445"/>
        <v>0.23333333333333334</v>
      </c>
      <c r="R888" s="33">
        <f t="shared" si="446"/>
        <v>0.25379566563467493</v>
      </c>
      <c r="S888" s="33">
        <f t="shared" si="447"/>
        <v>0.20606060606060608</v>
      </c>
      <c r="T888" s="33">
        <f t="shared" si="461"/>
        <v>0.2</v>
      </c>
      <c r="U888" s="33">
        <f t="shared" si="448"/>
        <v>0.23750000000000002</v>
      </c>
      <c r="V888" s="33">
        <f t="shared" si="449"/>
        <v>0.20396452790818989</v>
      </c>
      <c r="W888" s="103">
        <v>0.30591774018772699</v>
      </c>
      <c r="Z888" s="47">
        <f t="shared" si="464"/>
        <v>-27</v>
      </c>
      <c r="AA888" s="47">
        <f t="shared" si="464"/>
        <v>1</v>
      </c>
      <c r="AB888" s="47">
        <f t="shared" si="464"/>
        <v>-21</v>
      </c>
      <c r="AC888" s="87">
        <v>-22.452677322965521</v>
      </c>
      <c r="AD888" s="47">
        <f t="shared" si="465"/>
        <v>-21</v>
      </c>
      <c r="AE888" s="47">
        <f t="shared" si="465"/>
        <v>9</v>
      </c>
      <c r="AF888" s="47">
        <f t="shared" si="459"/>
        <v>41033</v>
      </c>
      <c r="AG888" s="58">
        <f t="shared" si="466"/>
        <v>23.1</v>
      </c>
      <c r="AH888" s="58">
        <f t="shared" si="466"/>
        <v>18.399999999999999</v>
      </c>
      <c r="AI888" s="58">
        <f t="shared" si="466"/>
        <v>91</v>
      </c>
      <c r="AJ888" s="3">
        <v>1</v>
      </c>
      <c r="AK888" s="45">
        <v>0</v>
      </c>
      <c r="AL888" s="36">
        <f t="shared" si="454"/>
        <v>13.640621751618259</v>
      </c>
      <c r="AM888" s="36">
        <f t="shared" si="450"/>
        <v>13.651666501829689</v>
      </c>
      <c r="AN888" s="96">
        <v>65</v>
      </c>
      <c r="AO888" s="49">
        <f t="shared" si="463"/>
        <v>17</v>
      </c>
      <c r="AP888" s="49">
        <f t="shared" si="463"/>
        <v>2</v>
      </c>
      <c r="AQ888" s="36">
        <f t="shared" si="456"/>
        <v>3199</v>
      </c>
      <c r="AR888" s="80">
        <v>3620</v>
      </c>
      <c r="AT888" s="66">
        <v>3</v>
      </c>
      <c r="AX888" s="74">
        <v>2</v>
      </c>
      <c r="BA888" s="66">
        <v>219</v>
      </c>
      <c r="BD888" s="47">
        <f t="shared" si="462"/>
        <v>18550</v>
      </c>
      <c r="BE888" s="47">
        <f t="shared" si="462"/>
        <v>14616</v>
      </c>
      <c r="BF888" s="47">
        <f t="shared" si="462"/>
        <v>7867</v>
      </c>
      <c r="BG888" s="36"/>
      <c r="BH888" s="89">
        <v>0</v>
      </c>
      <c r="BI888" s="69">
        <v>0</v>
      </c>
      <c r="BJ888" s="71">
        <v>80.599999999999994</v>
      </c>
      <c r="BK888" s="3">
        <f t="shared" si="425"/>
        <v>19.400000000000006</v>
      </c>
      <c r="BL888" s="49">
        <v>0</v>
      </c>
      <c r="BM888" s="49">
        <v>0</v>
      </c>
      <c r="BN888" s="49">
        <v>0</v>
      </c>
      <c r="BO888" s="49">
        <v>0</v>
      </c>
      <c r="BP888" s="49">
        <v>0</v>
      </c>
      <c r="BQ888" s="49">
        <v>0</v>
      </c>
      <c r="BR888" s="49">
        <v>0</v>
      </c>
      <c r="BS888" s="3">
        <f t="shared" si="451"/>
        <v>0</v>
      </c>
      <c r="BT888" s="2">
        <f t="shared" si="452"/>
        <v>100</v>
      </c>
      <c r="BV888" s="37">
        <v>0.37326626962062298</v>
      </c>
      <c r="BW888" s="37"/>
      <c r="BX888" s="37"/>
      <c r="CB888" s="3">
        <f t="shared" si="426"/>
        <v>0.5</v>
      </c>
      <c r="CD888" s="55">
        <v>-4</v>
      </c>
      <c r="CE888" s="54">
        <v>26</v>
      </c>
      <c r="DH888" s="38">
        <v>0.58250794299999997</v>
      </c>
      <c r="DI888" s="38">
        <v>0.37271169809129101</v>
      </c>
      <c r="DJ888" s="38">
        <v>0.29478611848898501</v>
      </c>
      <c r="DM888" s="2">
        <v>0.37271169809129101</v>
      </c>
      <c r="DN888" s="2">
        <v>0.37271169809129101</v>
      </c>
    </row>
    <row r="889" spans="1:118" ht="18.75">
      <c r="A889" s="8">
        <v>44743</v>
      </c>
      <c r="B889" s="32">
        <f t="shared" si="431"/>
        <v>0.52432432432432441</v>
      </c>
      <c r="C889" s="33">
        <f t="shared" si="432"/>
        <v>0.52054794520547953</v>
      </c>
      <c r="D889" s="33">
        <f t="shared" si="433"/>
        <v>0.32000000000000006</v>
      </c>
      <c r="E889" s="33">
        <f t="shared" si="434"/>
        <v>0.61376151182381744</v>
      </c>
      <c r="F889" s="33">
        <f t="shared" si="435"/>
        <v>0.63043478260869579</v>
      </c>
      <c r="G889" s="33">
        <f t="shared" si="436"/>
        <v>0.41081081081081083</v>
      </c>
      <c r="H889" s="33">
        <f t="shared" si="437"/>
        <v>0.42492321529379129</v>
      </c>
      <c r="I889" s="33">
        <f t="shared" si="438"/>
        <v>0.55100864553314133</v>
      </c>
      <c r="J889" s="33">
        <f t="shared" si="439"/>
        <v>0.64952380952380961</v>
      </c>
      <c r="K889" s="33">
        <f t="shared" si="440"/>
        <v>0.78260869565217406</v>
      </c>
      <c r="L889" s="33">
        <f t="shared" si="441"/>
        <v>1</v>
      </c>
      <c r="M889" s="33">
        <f t="shared" si="442"/>
        <v>0</v>
      </c>
      <c r="N889" s="33">
        <f t="shared" si="453"/>
        <v>0.47488978278358795</v>
      </c>
      <c r="O889" s="33">
        <f t="shared" si="443"/>
        <v>0.32727272727272727</v>
      </c>
      <c r="P889" s="33">
        <f t="shared" si="444"/>
        <v>0.33012048192771087</v>
      </c>
      <c r="Q889" s="33">
        <f t="shared" si="445"/>
        <v>0.21666666666666667</v>
      </c>
      <c r="R889" s="33">
        <f t="shared" si="446"/>
        <v>0.25268111455108361</v>
      </c>
      <c r="S889" s="33">
        <f t="shared" si="447"/>
        <v>0.20808080808080809</v>
      </c>
      <c r="T889" s="33">
        <f t="shared" si="461"/>
        <v>0.2</v>
      </c>
      <c r="U889" s="33">
        <f t="shared" si="448"/>
        <v>0.23750000000000002</v>
      </c>
      <c r="V889" s="33">
        <f t="shared" si="449"/>
        <v>0.20396452790818989</v>
      </c>
      <c r="W889" s="103">
        <v>0.30188393228649102</v>
      </c>
      <c r="Z889" s="47">
        <f t="shared" si="464"/>
        <v>-32</v>
      </c>
      <c r="AA889" s="47">
        <f t="shared" si="464"/>
        <v>-9</v>
      </c>
      <c r="AB889" s="47">
        <f t="shared" si="464"/>
        <v>-45</v>
      </c>
      <c r="AC889" s="87">
        <v>-20.885036134214843</v>
      </c>
      <c r="AD889" s="47">
        <f t="shared" si="465"/>
        <v>-22</v>
      </c>
      <c r="AE889" s="47">
        <f t="shared" si="465"/>
        <v>13</v>
      </c>
      <c r="AF889" s="47">
        <f t="shared" si="459"/>
        <v>39179</v>
      </c>
      <c r="AG889" s="58">
        <f t="shared" si="466"/>
        <v>22.9</v>
      </c>
      <c r="AH889" s="58">
        <f t="shared" si="466"/>
        <v>20.100000000000001</v>
      </c>
      <c r="AI889" s="58">
        <f t="shared" si="466"/>
        <v>98</v>
      </c>
      <c r="AJ889" s="3">
        <v>1</v>
      </c>
      <c r="AK889" s="45">
        <v>0</v>
      </c>
      <c r="AL889" s="36">
        <f t="shared" si="454"/>
        <v>13.737117990307583</v>
      </c>
      <c r="AM889" s="36">
        <f t="shared" si="450"/>
        <v>13.737117990307585</v>
      </c>
      <c r="AN889" s="96">
        <v>79</v>
      </c>
      <c r="AO889" s="49">
        <f t="shared" si="463"/>
        <v>19</v>
      </c>
      <c r="AP889" s="49">
        <f t="shared" si="463"/>
        <v>1</v>
      </c>
      <c r="AQ889" s="36">
        <f t="shared" si="456"/>
        <v>3378.7142857142858</v>
      </c>
      <c r="AR889" s="80">
        <v>3545</v>
      </c>
      <c r="AT889" s="66">
        <v>4</v>
      </c>
      <c r="AX889" s="74">
        <v>2</v>
      </c>
      <c r="BA889" s="66">
        <v>243</v>
      </c>
      <c r="BD889" s="47">
        <f t="shared" si="462"/>
        <v>17451</v>
      </c>
      <c r="BE889" s="47">
        <f t="shared" si="462"/>
        <v>14034</v>
      </c>
      <c r="BF889" s="47">
        <f t="shared" si="462"/>
        <v>7694</v>
      </c>
      <c r="BG889" s="36"/>
      <c r="BH889" s="89">
        <v>0</v>
      </c>
      <c r="BI889" s="69">
        <v>0</v>
      </c>
      <c r="BJ889" s="71">
        <v>81.8</v>
      </c>
      <c r="BK889" s="3">
        <f t="shared" si="425"/>
        <v>18.200000000000003</v>
      </c>
      <c r="BL889" s="49">
        <v>0</v>
      </c>
      <c r="BM889" s="49">
        <v>0</v>
      </c>
      <c r="BN889" s="49">
        <v>0</v>
      </c>
      <c r="BO889" s="49">
        <v>0</v>
      </c>
      <c r="BP889" s="49">
        <v>0</v>
      </c>
      <c r="BQ889" s="49">
        <v>0</v>
      </c>
      <c r="BR889" s="49">
        <v>0</v>
      </c>
      <c r="BS889" s="3">
        <f t="shared" si="451"/>
        <v>0</v>
      </c>
      <c r="BT889" s="2">
        <f t="shared" si="452"/>
        <v>100</v>
      </c>
      <c r="BV889" s="37">
        <v>0.40103999671549101</v>
      </c>
      <c r="BW889" s="37"/>
      <c r="BX889" s="37"/>
      <c r="CB889" s="3">
        <f t="shared" si="426"/>
        <v>0.5</v>
      </c>
      <c r="CD889" s="55">
        <v>-6</v>
      </c>
      <c r="CE889" s="54">
        <v>35</v>
      </c>
      <c r="DH889" s="38">
        <v>0.61671649399999995</v>
      </c>
      <c r="DI889" s="38">
        <v>0.40563741649598101</v>
      </c>
      <c r="DJ889" s="38">
        <v>0.32041512459127802</v>
      </c>
      <c r="DM889" s="2">
        <v>0.40563741649598101</v>
      </c>
      <c r="DN889" s="2">
        <v>0.40563741649598101</v>
      </c>
    </row>
    <row r="890" spans="1:118" ht="18.75">
      <c r="A890" s="8">
        <v>44744</v>
      </c>
      <c r="B890" s="32">
        <f t="shared" si="431"/>
        <v>0.49189189189189192</v>
      </c>
      <c r="C890" s="33">
        <f t="shared" si="432"/>
        <v>0.53698630136986303</v>
      </c>
      <c r="D890" s="33">
        <f t="shared" si="433"/>
        <v>0.29000000000000004</v>
      </c>
      <c r="E890" s="33">
        <f t="shared" si="434"/>
        <v>0.64670532712521822</v>
      </c>
      <c r="F890" s="33">
        <f t="shared" si="435"/>
        <v>0.62391304347826093</v>
      </c>
      <c r="G890" s="33">
        <f t="shared" si="436"/>
        <v>0.44324324324324327</v>
      </c>
      <c r="H890" s="33">
        <f t="shared" si="437"/>
        <v>0.46830729191583831</v>
      </c>
      <c r="I890" s="33">
        <f t="shared" si="438"/>
        <v>0.53890489913544681</v>
      </c>
      <c r="J890" s="33">
        <f t="shared" si="439"/>
        <v>0.65333333333333343</v>
      </c>
      <c r="K890" s="33">
        <f t="shared" si="440"/>
        <v>0.8</v>
      </c>
      <c r="L890" s="33">
        <f t="shared" si="441"/>
        <v>1</v>
      </c>
      <c r="M890" s="33">
        <f t="shared" si="442"/>
        <v>0</v>
      </c>
      <c r="N890" s="33">
        <f t="shared" si="453"/>
        <v>0.47697506033789216</v>
      </c>
      <c r="O890" s="33">
        <f t="shared" si="443"/>
        <v>0.30909090909090914</v>
      </c>
      <c r="P890" s="33">
        <f t="shared" si="444"/>
        <v>0.35180722891566268</v>
      </c>
      <c r="Q890" s="33">
        <f t="shared" si="445"/>
        <v>0.23333333333333334</v>
      </c>
      <c r="R890" s="33">
        <f t="shared" si="446"/>
        <v>0.25372136222910219</v>
      </c>
      <c r="S890" s="33">
        <f t="shared" si="447"/>
        <v>0.21010101010101012</v>
      </c>
      <c r="T890" s="33">
        <f t="shared" si="461"/>
        <v>0.2</v>
      </c>
      <c r="U890" s="33">
        <f t="shared" si="448"/>
        <v>0.21875</v>
      </c>
      <c r="V890" s="33">
        <f t="shared" si="449"/>
        <v>0.20396452790818989</v>
      </c>
      <c r="W890" s="103">
        <v>0.29822111758707703</v>
      </c>
      <c r="Z890" s="47">
        <f t="shared" si="464"/>
        <v>-36</v>
      </c>
      <c r="AA890" s="47">
        <f t="shared" si="464"/>
        <v>-7</v>
      </c>
      <c r="AB890" s="47">
        <f t="shared" si="464"/>
        <v>-51</v>
      </c>
      <c r="AC890" s="87">
        <v>-15.734369438842094</v>
      </c>
      <c r="AD890" s="47">
        <f t="shared" si="465"/>
        <v>-23</v>
      </c>
      <c r="AE890" s="47">
        <f t="shared" si="465"/>
        <v>15</v>
      </c>
      <c r="AF890" s="47">
        <f t="shared" si="459"/>
        <v>46736</v>
      </c>
      <c r="AG890" s="58">
        <f t="shared" si="466"/>
        <v>22.2</v>
      </c>
      <c r="AH890" s="58">
        <f t="shared" si="466"/>
        <v>20.3</v>
      </c>
      <c r="AI890" s="58">
        <f t="shared" si="466"/>
        <v>100</v>
      </c>
      <c r="AJ890" s="3">
        <v>1</v>
      </c>
      <c r="AK890" s="45">
        <v>0</v>
      </c>
      <c r="AL890" s="36">
        <f t="shared" si="454"/>
        <v>13.822569478785482</v>
      </c>
      <c r="AM890" s="36">
        <f t="shared" si="450"/>
        <v>13.82256947878548</v>
      </c>
      <c r="AN890" s="96">
        <v>68</v>
      </c>
      <c r="AO890" s="49">
        <f t="shared" si="463"/>
        <v>22</v>
      </c>
      <c r="AP890" s="49">
        <f t="shared" si="463"/>
        <v>2</v>
      </c>
      <c r="AQ890" s="36">
        <f t="shared" si="456"/>
        <v>3777.5714285714284</v>
      </c>
      <c r="AR890" s="80">
        <v>3615</v>
      </c>
      <c r="AT890" s="66">
        <v>5</v>
      </c>
      <c r="AX890" s="74">
        <v>1</v>
      </c>
      <c r="BA890" s="66">
        <v>295</v>
      </c>
      <c r="BD890" s="47">
        <f t="shared" si="462"/>
        <v>21686</v>
      </c>
      <c r="BE890" s="47">
        <f t="shared" si="462"/>
        <v>16803</v>
      </c>
      <c r="BF890" s="47">
        <f t="shared" si="462"/>
        <v>8247</v>
      </c>
      <c r="BG890" s="36"/>
      <c r="BH890" s="89">
        <v>0</v>
      </c>
      <c r="BI890" s="69">
        <v>0</v>
      </c>
      <c r="BJ890" s="71">
        <v>83</v>
      </c>
      <c r="BK890" s="3">
        <f t="shared" si="425"/>
        <v>17</v>
      </c>
      <c r="BL890" s="49">
        <v>0</v>
      </c>
      <c r="BM890" s="49">
        <v>0</v>
      </c>
      <c r="BN890" s="49">
        <v>0</v>
      </c>
      <c r="BO890" s="49">
        <v>0</v>
      </c>
      <c r="BP890" s="49">
        <v>0</v>
      </c>
      <c r="BQ890" s="49">
        <v>0</v>
      </c>
      <c r="BR890" s="49">
        <v>0</v>
      </c>
      <c r="BS890" s="3">
        <f t="shared" si="451"/>
        <v>0</v>
      </c>
      <c r="BT890" s="2">
        <f t="shared" si="452"/>
        <v>100</v>
      </c>
      <c r="BV890" s="37">
        <v>0.400095365462452</v>
      </c>
      <c r="BW890" s="37"/>
      <c r="BX890" s="37"/>
      <c r="CB890" s="3">
        <f t="shared" si="426"/>
        <v>0.5</v>
      </c>
      <c r="CD890" s="55">
        <v>-6</v>
      </c>
      <c r="CE890" s="54">
        <v>29</v>
      </c>
      <c r="DH890" s="38">
        <v>0.61575413499999998</v>
      </c>
      <c r="DI890" s="38">
        <v>0.404737047440896</v>
      </c>
      <c r="DJ890" s="38">
        <v>0.31974809498572498</v>
      </c>
      <c r="DM890" s="2">
        <v>0.404737047440896</v>
      </c>
      <c r="DN890" s="2">
        <v>0.404737047440896</v>
      </c>
    </row>
    <row r="891" spans="1:118" ht="18.75">
      <c r="A891" s="8">
        <v>44745</v>
      </c>
      <c r="B891" s="32">
        <f t="shared" si="431"/>
        <v>0.62972972972972974</v>
      </c>
      <c r="C891" s="33">
        <f t="shared" si="432"/>
        <v>0.67671232876712328</v>
      </c>
      <c r="D891" s="33">
        <f t="shared" si="433"/>
        <v>0.38500000000000001</v>
      </c>
      <c r="E891" s="33">
        <f t="shared" si="434"/>
        <v>0.62430775922340842</v>
      </c>
      <c r="F891" s="33">
        <f t="shared" si="435"/>
        <v>0.69565217391304357</v>
      </c>
      <c r="G891" s="33">
        <f t="shared" si="436"/>
        <v>0.32972972972972975</v>
      </c>
      <c r="H891" s="33">
        <f t="shared" si="437"/>
        <v>0.3938878417039029</v>
      </c>
      <c r="I891" s="33">
        <f t="shared" si="438"/>
        <v>0.60115273775216149</v>
      </c>
      <c r="J891" s="33">
        <f t="shared" si="439"/>
        <v>0.65714285714285725</v>
      </c>
      <c r="K891" s="33">
        <f t="shared" si="440"/>
        <v>0.73043478260869588</v>
      </c>
      <c r="L891" s="33">
        <f t="shared" si="441"/>
        <v>1</v>
      </c>
      <c r="M891" s="33">
        <f t="shared" si="442"/>
        <v>0</v>
      </c>
      <c r="N891" s="33">
        <f t="shared" si="453"/>
        <v>0.47906388428259478</v>
      </c>
      <c r="O891" s="33">
        <f t="shared" si="443"/>
        <v>0.27107438016528929</v>
      </c>
      <c r="P891" s="33">
        <f t="shared" si="444"/>
        <v>0.49638554216867475</v>
      </c>
      <c r="Q891" s="33">
        <f t="shared" si="445"/>
        <v>0.28333333333333333</v>
      </c>
      <c r="R891" s="33">
        <f t="shared" si="446"/>
        <v>0.25629226006191952</v>
      </c>
      <c r="S891" s="33">
        <f t="shared" si="447"/>
        <v>0.21010101010101012</v>
      </c>
      <c r="T891" s="33">
        <f t="shared" si="461"/>
        <v>0.2</v>
      </c>
      <c r="U891" s="33">
        <f t="shared" si="448"/>
        <v>0.21875</v>
      </c>
      <c r="V891" s="33">
        <f t="shared" si="449"/>
        <v>0.20396452790818989</v>
      </c>
      <c r="W891" s="103">
        <v>0.29503040518332802</v>
      </c>
      <c r="Z891" s="47">
        <f t="shared" si="464"/>
        <v>-19</v>
      </c>
      <c r="AA891" s="47">
        <f t="shared" si="464"/>
        <v>10</v>
      </c>
      <c r="AB891" s="47">
        <f t="shared" si="464"/>
        <v>-32</v>
      </c>
      <c r="AC891" s="87">
        <v>-19.236161990608146</v>
      </c>
      <c r="AD891" s="47">
        <f t="shared" si="465"/>
        <v>-12</v>
      </c>
      <c r="AE891" s="47">
        <f t="shared" si="465"/>
        <v>8</v>
      </c>
      <c r="AF891" s="47">
        <f t="shared" si="459"/>
        <v>33773</v>
      </c>
      <c r="AG891" s="58">
        <f t="shared" si="466"/>
        <v>25.8</v>
      </c>
      <c r="AH891" s="58">
        <f t="shared" si="466"/>
        <v>20.5</v>
      </c>
      <c r="AI891" s="58">
        <f t="shared" si="466"/>
        <v>92</v>
      </c>
      <c r="AJ891" s="3">
        <v>1</v>
      </c>
      <c r="AK891" s="45">
        <v>0</v>
      </c>
      <c r="AL891" s="36">
        <f t="shared" si="454"/>
        <v>13.908166292924054</v>
      </c>
      <c r="AM891" s="36">
        <f t="shared" si="450"/>
        <v>13.908020967263376</v>
      </c>
      <c r="AN891" s="96">
        <v>45</v>
      </c>
      <c r="AO891" s="49">
        <f t="shared" si="463"/>
        <v>42</v>
      </c>
      <c r="AP891" s="49">
        <f t="shared" si="463"/>
        <v>5</v>
      </c>
      <c r="AQ891" s="36">
        <f t="shared" si="456"/>
        <v>4425.5714285714284</v>
      </c>
      <c r="AR891" s="80">
        <v>3788</v>
      </c>
      <c r="AT891" s="66">
        <v>5</v>
      </c>
      <c r="AX891" s="74">
        <v>1</v>
      </c>
      <c r="BA891" s="66">
        <v>278</v>
      </c>
      <c r="BD891" s="47">
        <f t="shared" si="462"/>
        <v>21239</v>
      </c>
      <c r="BE891" s="47">
        <f t="shared" si="462"/>
        <v>6887</v>
      </c>
      <c r="BF891" s="47">
        <f t="shared" si="462"/>
        <v>5647</v>
      </c>
      <c r="BG891" s="36"/>
      <c r="BH891" s="89">
        <v>0</v>
      </c>
      <c r="BI891" s="69">
        <v>0</v>
      </c>
      <c r="BJ891" s="71">
        <v>84.2</v>
      </c>
      <c r="BK891" s="3">
        <f t="shared" si="425"/>
        <v>15.799999999999997</v>
      </c>
      <c r="BL891" s="49">
        <v>0</v>
      </c>
      <c r="BM891" s="49">
        <v>0</v>
      </c>
      <c r="BN891" s="49">
        <v>0</v>
      </c>
      <c r="BO891" s="49">
        <v>0</v>
      </c>
      <c r="BP891" s="49">
        <v>0</v>
      </c>
      <c r="BQ891" s="49">
        <v>0</v>
      </c>
      <c r="BR891" s="49">
        <v>0</v>
      </c>
      <c r="BS891" s="3">
        <f t="shared" si="451"/>
        <v>0</v>
      </c>
      <c r="BT891" s="2">
        <f t="shared" si="452"/>
        <v>100</v>
      </c>
      <c r="BV891" s="37">
        <v>0.39932232173794702</v>
      </c>
      <c r="BW891" s="37"/>
      <c r="BX891" s="37"/>
      <c r="CB891" s="3">
        <f t="shared" si="426"/>
        <v>0.5</v>
      </c>
      <c r="CD891" s="55">
        <v>-7</v>
      </c>
      <c r="CE891" s="54">
        <v>33.5</v>
      </c>
      <c r="DH891" s="38">
        <v>0.614655057</v>
      </c>
      <c r="DI891" s="38">
        <v>0.40374017971901899</v>
      </c>
      <c r="DJ891" s="38">
        <v>0.31900039685946402</v>
      </c>
      <c r="DM891" s="2">
        <v>0.40374017971901899</v>
      </c>
      <c r="DN891" s="2">
        <v>0.40374017971901899</v>
      </c>
    </row>
    <row r="892" spans="1:118" ht="18.75">
      <c r="A892" s="8">
        <v>44746</v>
      </c>
      <c r="B892" s="32">
        <f t="shared" si="431"/>
        <v>0.58918918918918928</v>
      </c>
      <c r="C892" s="33">
        <f t="shared" si="432"/>
        <v>0.58630136986301373</v>
      </c>
      <c r="D892" s="33">
        <f t="shared" si="433"/>
        <v>0.27500000000000002</v>
      </c>
      <c r="E892" s="33">
        <f t="shared" si="434"/>
        <v>0.60529325100723308</v>
      </c>
      <c r="F892" s="33">
        <f t="shared" si="435"/>
        <v>0.70217391304347831</v>
      </c>
      <c r="G892" s="33">
        <f t="shared" si="436"/>
        <v>0.32972972972972975</v>
      </c>
      <c r="H892" s="33">
        <f t="shared" si="437"/>
        <v>0.33011778439045864</v>
      </c>
      <c r="I892" s="33">
        <f t="shared" si="438"/>
        <v>0.51988472622478388</v>
      </c>
      <c r="J892" s="33">
        <f t="shared" si="439"/>
        <v>0.63428571428571434</v>
      </c>
      <c r="K892" s="33">
        <f t="shared" si="440"/>
        <v>0.78260869565217406</v>
      </c>
      <c r="L892" s="33">
        <f t="shared" si="441"/>
        <v>1</v>
      </c>
      <c r="M892" s="33">
        <f t="shared" si="442"/>
        <v>0</v>
      </c>
      <c r="N892" s="33">
        <f t="shared" si="453"/>
        <v>0.48115625461769573</v>
      </c>
      <c r="O892" s="33">
        <f t="shared" si="443"/>
        <v>0.25454545454545457</v>
      </c>
      <c r="P892" s="33">
        <f t="shared" si="444"/>
        <v>0.51084337349397591</v>
      </c>
      <c r="Q892" s="33">
        <f t="shared" si="445"/>
        <v>0.33333333333333337</v>
      </c>
      <c r="R892" s="33">
        <f t="shared" si="446"/>
        <v>0.24119380804953561</v>
      </c>
      <c r="S892" s="33">
        <f t="shared" si="447"/>
        <v>0.21212121212121213</v>
      </c>
      <c r="T892" s="33">
        <f t="shared" si="461"/>
        <v>0.2</v>
      </c>
      <c r="U892" s="33">
        <f t="shared" si="448"/>
        <v>0.21875</v>
      </c>
      <c r="V892" s="33">
        <f t="shared" si="449"/>
        <v>0.20396452790818989</v>
      </c>
      <c r="W892" s="103">
        <v>0.29121138757845</v>
      </c>
      <c r="Z892" s="47">
        <f t="shared" si="464"/>
        <v>-24</v>
      </c>
      <c r="AA892" s="47">
        <f t="shared" si="464"/>
        <v>-1</v>
      </c>
      <c r="AB892" s="47">
        <f t="shared" si="464"/>
        <v>-54</v>
      </c>
      <c r="AC892" s="87">
        <v>-22.209023309247851</v>
      </c>
      <c r="AD892" s="47">
        <f t="shared" si="465"/>
        <v>-11</v>
      </c>
      <c r="AE892" s="47">
        <f t="shared" si="465"/>
        <v>8</v>
      </c>
      <c r="AF892" s="47">
        <f t="shared" si="459"/>
        <v>22665</v>
      </c>
      <c r="AG892" s="58">
        <f t="shared" si="466"/>
        <v>21.1</v>
      </c>
      <c r="AH892" s="58">
        <f t="shared" si="466"/>
        <v>19.3</v>
      </c>
      <c r="AI892" s="58">
        <f t="shared" si="466"/>
        <v>98</v>
      </c>
      <c r="AJ892" s="3">
        <v>1</v>
      </c>
      <c r="AK892" s="45">
        <v>0</v>
      </c>
      <c r="AL892" s="36">
        <f t="shared" si="454"/>
        <v>13.9939084327233</v>
      </c>
      <c r="AM892" s="36">
        <f t="shared" si="450"/>
        <v>13.993472455741271</v>
      </c>
      <c r="AN892" s="96">
        <v>35</v>
      </c>
      <c r="AO892" s="49">
        <f t="shared" si="463"/>
        <v>44</v>
      </c>
      <c r="AP892" s="49">
        <f t="shared" si="463"/>
        <v>8</v>
      </c>
      <c r="AQ892" s="36">
        <f t="shared" si="456"/>
        <v>5126</v>
      </c>
      <c r="AR892" s="80">
        <v>2772</v>
      </c>
      <c r="AT892" s="66">
        <v>6</v>
      </c>
      <c r="AX892" s="74">
        <v>1</v>
      </c>
      <c r="BA892" s="66">
        <v>201</v>
      </c>
      <c r="BD892" s="47">
        <f t="shared" ref="BD892:BF911" si="467">BD527</f>
        <v>15064</v>
      </c>
      <c r="BE892" s="47">
        <f t="shared" si="467"/>
        <v>3782</v>
      </c>
      <c r="BF892" s="47">
        <f t="shared" si="467"/>
        <v>3819</v>
      </c>
      <c r="BG892" s="36"/>
      <c r="BH892" s="89">
        <v>0</v>
      </c>
      <c r="BI892" s="69">
        <v>0</v>
      </c>
      <c r="BJ892" s="71">
        <v>85.4</v>
      </c>
      <c r="BK892" s="3">
        <f t="shared" si="425"/>
        <v>14.599999999999994</v>
      </c>
      <c r="BL892" s="49">
        <v>0</v>
      </c>
      <c r="BM892" s="49">
        <v>0</v>
      </c>
      <c r="BN892" s="49">
        <v>0</v>
      </c>
      <c r="BO892" s="49">
        <v>0</v>
      </c>
      <c r="BP892" s="49">
        <v>0</v>
      </c>
      <c r="BQ892" s="49">
        <v>0</v>
      </c>
      <c r="BR892" s="49">
        <v>0</v>
      </c>
      <c r="BS892" s="3">
        <f t="shared" si="451"/>
        <v>0</v>
      </c>
      <c r="BT892" s="2">
        <f t="shared" si="452"/>
        <v>100</v>
      </c>
      <c r="BV892" s="37">
        <v>0.39890626204024499</v>
      </c>
      <c r="BW892" s="37"/>
      <c r="BX892" s="37"/>
      <c r="CB892" s="3">
        <f t="shared" si="426"/>
        <v>0.5</v>
      </c>
      <c r="CD892" s="55">
        <v>-7</v>
      </c>
      <c r="CE892" s="54">
        <v>27.5</v>
      </c>
      <c r="DH892" s="38">
        <v>0.61327559799999998</v>
      </c>
      <c r="DI892" s="38">
        <v>0.40255233806282897</v>
      </c>
      <c r="DJ892" s="38">
        <v>0.318097180626978</v>
      </c>
      <c r="DM892" s="2">
        <v>0.40255233806282897</v>
      </c>
      <c r="DN892" s="2">
        <v>0.40255233806282897</v>
      </c>
    </row>
    <row r="893" spans="1:118" ht="18.75">
      <c r="A893" s="8">
        <v>44747</v>
      </c>
      <c r="B893" s="32">
        <f t="shared" si="431"/>
        <v>0.56486486486486487</v>
      </c>
      <c r="C893" s="33">
        <f t="shared" si="432"/>
        <v>0.61095890410958908</v>
      </c>
      <c r="D893" s="33">
        <f t="shared" si="433"/>
        <v>0.39</v>
      </c>
      <c r="E893" s="33">
        <f t="shared" si="434"/>
        <v>0.59693419377703894</v>
      </c>
      <c r="F893" s="33">
        <f t="shared" si="435"/>
        <v>0.65000000000000013</v>
      </c>
      <c r="G893" s="33">
        <f t="shared" si="436"/>
        <v>0.3783783783783784</v>
      </c>
      <c r="H893" s="33">
        <f t="shared" si="437"/>
        <v>0.40216623769291859</v>
      </c>
      <c r="I893" s="33">
        <f t="shared" si="438"/>
        <v>0.58904899135446698</v>
      </c>
      <c r="J893" s="33">
        <f t="shared" si="439"/>
        <v>0.64571428571428569</v>
      </c>
      <c r="K893" s="33">
        <f t="shared" si="440"/>
        <v>0.76521739130434785</v>
      </c>
      <c r="L893" s="33">
        <f t="shared" si="441"/>
        <v>0</v>
      </c>
      <c r="M893" s="33">
        <f t="shared" si="442"/>
        <v>0</v>
      </c>
      <c r="N893" s="33">
        <f t="shared" si="453"/>
        <v>0.48325217134319526</v>
      </c>
      <c r="O893" s="33">
        <f t="shared" si="443"/>
        <v>0.26611570247933886</v>
      </c>
      <c r="P893" s="33">
        <f t="shared" si="444"/>
        <v>0.3807228915662651</v>
      </c>
      <c r="Q893" s="33">
        <f t="shared" si="445"/>
        <v>0.25</v>
      </c>
      <c r="R893" s="33">
        <f t="shared" si="446"/>
        <v>0.27877647058823529</v>
      </c>
      <c r="S893" s="33">
        <f t="shared" si="447"/>
        <v>0.21414141414141416</v>
      </c>
      <c r="T893" s="33">
        <f t="shared" si="461"/>
        <v>0.2</v>
      </c>
      <c r="U893" s="33">
        <f t="shared" si="448"/>
        <v>0.25625000000000003</v>
      </c>
      <c r="V893" s="33">
        <f t="shared" si="449"/>
        <v>0.20396452790818989</v>
      </c>
      <c r="W893" s="103">
        <v>0.28796816568875799</v>
      </c>
      <c r="Z893" s="47">
        <f t="shared" si="464"/>
        <v>-27</v>
      </c>
      <c r="AA893" s="47">
        <f t="shared" si="464"/>
        <v>2</v>
      </c>
      <c r="AB893" s="47">
        <f t="shared" si="464"/>
        <v>-31</v>
      </c>
      <c r="AC893" s="87">
        <v>-23.515936831144792</v>
      </c>
      <c r="AD893" s="47">
        <f t="shared" si="465"/>
        <v>-19</v>
      </c>
      <c r="AE893" s="47">
        <f t="shared" si="465"/>
        <v>11</v>
      </c>
      <c r="AF893" s="47">
        <f t="shared" si="459"/>
        <v>35215</v>
      </c>
      <c r="AG893" s="58">
        <f t="shared" si="466"/>
        <v>25.1</v>
      </c>
      <c r="AH893" s="58">
        <f t="shared" si="466"/>
        <v>19.899999999999999</v>
      </c>
      <c r="AI893" s="58">
        <f t="shared" si="466"/>
        <v>96</v>
      </c>
      <c r="AJ893" s="3">
        <v>0</v>
      </c>
      <c r="AK893" s="45">
        <v>0</v>
      </c>
      <c r="AL893" s="36">
        <f t="shared" si="454"/>
        <v>14.079795898183225</v>
      </c>
      <c r="AM893" s="36">
        <f t="shared" si="450"/>
        <v>14.078923944219166</v>
      </c>
      <c r="AN893" s="96">
        <v>42</v>
      </c>
      <c r="AO893" s="49">
        <f t="shared" si="463"/>
        <v>26</v>
      </c>
      <c r="AP893" s="49">
        <f t="shared" si="463"/>
        <v>3</v>
      </c>
      <c r="AQ893" s="36">
        <f t="shared" si="456"/>
        <v>5873</v>
      </c>
      <c r="AR893" s="80">
        <v>5301</v>
      </c>
      <c r="AT893" s="66">
        <v>7</v>
      </c>
      <c r="AX893" s="74">
        <v>3</v>
      </c>
      <c r="BA893" s="66">
        <v>397</v>
      </c>
      <c r="BD893" s="47">
        <f t="shared" si="467"/>
        <v>16180</v>
      </c>
      <c r="BE893" s="47">
        <f t="shared" si="467"/>
        <v>12512</v>
      </c>
      <c r="BF893" s="47">
        <f t="shared" si="467"/>
        <v>6523</v>
      </c>
      <c r="BG893" s="36"/>
      <c r="BH893" s="89">
        <v>0</v>
      </c>
      <c r="BI893" s="69">
        <v>0</v>
      </c>
      <c r="BJ893" s="71">
        <v>86.6</v>
      </c>
      <c r="BK893" s="3">
        <f t="shared" si="425"/>
        <v>13.400000000000006</v>
      </c>
      <c r="BL893" s="49">
        <v>0</v>
      </c>
      <c r="BM893" s="49">
        <v>0</v>
      </c>
      <c r="BN893" s="49">
        <v>0</v>
      </c>
      <c r="BO893" s="49">
        <v>0</v>
      </c>
      <c r="BP893" s="49">
        <v>0</v>
      </c>
      <c r="BQ893" s="49">
        <v>0</v>
      </c>
      <c r="BR893" s="49">
        <v>0</v>
      </c>
      <c r="BS893" s="3">
        <f t="shared" si="451"/>
        <v>0</v>
      </c>
      <c r="BT893" s="2">
        <f t="shared" si="452"/>
        <v>100</v>
      </c>
      <c r="BV893" s="37">
        <v>0.39824273225287898</v>
      </c>
      <c r="BW893" s="37"/>
      <c r="BX893" s="37"/>
      <c r="CB893" s="3">
        <f t="shared" si="426"/>
        <v>0.5</v>
      </c>
      <c r="CD893" s="55">
        <v>-11</v>
      </c>
      <c r="CE893" s="54">
        <v>27.5</v>
      </c>
      <c r="DH893" s="38">
        <v>0.61213820100000005</v>
      </c>
      <c r="DI893" s="38">
        <v>0.40151351721943901</v>
      </c>
      <c r="DJ893" s="38">
        <v>0.31730327867976099</v>
      </c>
      <c r="DM893" s="2">
        <v>0.40151351721943901</v>
      </c>
      <c r="DN893" s="2">
        <v>0.40151351721943901</v>
      </c>
    </row>
    <row r="894" spans="1:118" ht="18.75">
      <c r="A894" s="8">
        <v>44748</v>
      </c>
      <c r="B894" s="32">
        <f t="shared" si="431"/>
        <v>0.58918918918918928</v>
      </c>
      <c r="C894" s="33">
        <f t="shared" si="432"/>
        <v>0.61917808219178094</v>
      </c>
      <c r="D894" s="33">
        <f t="shared" si="433"/>
        <v>0.45500000000000007</v>
      </c>
      <c r="E894" s="33">
        <f t="shared" si="434"/>
        <v>0.57800170594808287</v>
      </c>
      <c r="F894" s="33">
        <f t="shared" si="435"/>
        <v>0.63695652173913042</v>
      </c>
      <c r="G894" s="33">
        <f t="shared" si="436"/>
        <v>0.3783783783783784</v>
      </c>
      <c r="H894" s="33">
        <f t="shared" si="437"/>
        <v>0.42445820137207813</v>
      </c>
      <c r="I894" s="33">
        <f t="shared" si="438"/>
        <v>0.66685878962536038</v>
      </c>
      <c r="J894" s="33">
        <f t="shared" si="439"/>
        <v>0.68571428571428583</v>
      </c>
      <c r="K894" s="33">
        <f t="shared" si="440"/>
        <v>0.72173913043478266</v>
      </c>
      <c r="L894" s="33">
        <f t="shared" si="441"/>
        <v>0</v>
      </c>
      <c r="M894" s="33">
        <f t="shared" si="442"/>
        <v>0</v>
      </c>
      <c r="N894" s="33">
        <f t="shared" si="453"/>
        <v>0.48535163445909324</v>
      </c>
      <c r="O894" s="33">
        <f t="shared" si="443"/>
        <v>0.26115702479338843</v>
      </c>
      <c r="P894" s="33">
        <f t="shared" si="444"/>
        <v>0.32289156626506027</v>
      </c>
      <c r="Q894" s="33">
        <f t="shared" si="445"/>
        <v>0.21666666666666667</v>
      </c>
      <c r="R894" s="33">
        <f t="shared" si="446"/>
        <v>0.32390835913312699</v>
      </c>
      <c r="S894" s="33">
        <f t="shared" si="447"/>
        <v>0.21616161616161617</v>
      </c>
      <c r="T894" s="33">
        <f t="shared" si="461"/>
        <v>0.2</v>
      </c>
      <c r="U894" s="33">
        <f t="shared" si="448"/>
        <v>0.23750000000000002</v>
      </c>
      <c r="V894" s="33">
        <f t="shared" si="449"/>
        <v>0.20396452790818989</v>
      </c>
      <c r="W894" s="103">
        <v>0.28542111847996199</v>
      </c>
      <c r="Z894" s="47">
        <f t="shared" si="464"/>
        <v>-24</v>
      </c>
      <c r="AA894" s="47">
        <f t="shared" si="464"/>
        <v>3</v>
      </c>
      <c r="AB894" s="47">
        <f t="shared" si="464"/>
        <v>-18</v>
      </c>
      <c r="AC894" s="87">
        <v>-26.475974508292882</v>
      </c>
      <c r="AD894" s="47">
        <f t="shared" si="465"/>
        <v>-21</v>
      </c>
      <c r="AE894" s="47">
        <f t="shared" si="465"/>
        <v>11</v>
      </c>
      <c r="AF894" s="47">
        <f t="shared" si="459"/>
        <v>39098</v>
      </c>
      <c r="AG894" s="58">
        <f t="shared" si="466"/>
        <v>29.6</v>
      </c>
      <c r="AH894" s="58">
        <f t="shared" si="466"/>
        <v>22</v>
      </c>
      <c r="AI894" s="58">
        <f t="shared" si="466"/>
        <v>91</v>
      </c>
      <c r="AJ894" s="3">
        <v>0</v>
      </c>
      <c r="AK894" s="45">
        <v>0</v>
      </c>
      <c r="AL894" s="36">
        <f t="shared" si="454"/>
        <v>14.165828689303826</v>
      </c>
      <c r="AM894" s="36">
        <f t="shared" si="450"/>
        <v>14.165392712321799</v>
      </c>
      <c r="AN894" s="96">
        <v>39</v>
      </c>
      <c r="AO894" s="49">
        <f t="shared" si="463"/>
        <v>18</v>
      </c>
      <c r="AP894" s="49">
        <f t="shared" si="463"/>
        <v>1</v>
      </c>
      <c r="AQ894" s="36">
        <f t="shared" si="456"/>
        <v>6744.2857142857147</v>
      </c>
      <c r="AR894" s="80">
        <v>8338</v>
      </c>
      <c r="AT894" s="66">
        <v>8</v>
      </c>
      <c r="AX894" s="74">
        <v>2</v>
      </c>
      <c r="BA894" s="66">
        <v>582</v>
      </c>
      <c r="BD894" s="47">
        <f t="shared" si="467"/>
        <v>18358</v>
      </c>
      <c r="BE894" s="47">
        <f t="shared" si="467"/>
        <v>13589</v>
      </c>
      <c r="BF894" s="47">
        <f t="shared" si="467"/>
        <v>7151</v>
      </c>
      <c r="BG894" s="36"/>
      <c r="BH894" s="89">
        <v>0</v>
      </c>
      <c r="BI894" s="69">
        <v>0</v>
      </c>
      <c r="BJ894" s="71">
        <v>87.814285714285703</v>
      </c>
      <c r="BK894" s="3">
        <f t="shared" si="425"/>
        <v>12.185714285714297</v>
      </c>
      <c r="BL894" s="49">
        <v>0</v>
      </c>
      <c r="BM894" s="49">
        <v>0</v>
      </c>
      <c r="BN894" s="49">
        <v>0</v>
      </c>
      <c r="BO894" s="49">
        <v>0</v>
      </c>
      <c r="BP894" s="49">
        <v>0</v>
      </c>
      <c r="BQ894" s="49">
        <v>0</v>
      </c>
      <c r="BR894" s="49">
        <v>0</v>
      </c>
      <c r="BS894" s="3">
        <f t="shared" si="451"/>
        <v>0</v>
      </c>
      <c r="BT894" s="2">
        <f t="shared" si="452"/>
        <v>100</v>
      </c>
      <c r="BV894" s="37">
        <v>0.397580492323799</v>
      </c>
      <c r="BW894" s="37"/>
      <c r="BX894" s="37"/>
      <c r="CB894" s="3">
        <f t="shared" si="426"/>
        <v>0.5</v>
      </c>
      <c r="CD894" s="55">
        <v>-4</v>
      </c>
      <c r="CE894" s="54">
        <v>35</v>
      </c>
      <c r="DH894" s="38">
        <v>0.61123377300000004</v>
      </c>
      <c r="DI894" s="38">
        <v>0.40061825455441702</v>
      </c>
      <c r="DJ894" s="38">
        <v>0.31661522220890598</v>
      </c>
      <c r="DM894" s="2">
        <v>0.40061825455441702</v>
      </c>
      <c r="DN894" s="2">
        <v>0.40061825455441702</v>
      </c>
    </row>
    <row r="895" spans="1:118" ht="18.75">
      <c r="A895" s="8">
        <v>44749</v>
      </c>
      <c r="B895" s="32">
        <f t="shared" si="431"/>
        <v>0.58108108108108114</v>
      </c>
      <c r="C895" s="33">
        <f t="shared" si="432"/>
        <v>0.62739726027397258</v>
      </c>
      <c r="D895" s="33">
        <f t="shared" si="433"/>
        <v>0.46500000000000002</v>
      </c>
      <c r="E895" s="33">
        <f t="shared" si="434"/>
        <v>0.5946989217896379</v>
      </c>
      <c r="F895" s="33">
        <f t="shared" si="435"/>
        <v>0.63043478260869579</v>
      </c>
      <c r="G895" s="33">
        <f t="shared" si="436"/>
        <v>0.3783783783783784</v>
      </c>
      <c r="H895" s="33">
        <f t="shared" si="437"/>
        <v>0.42880407222068073</v>
      </c>
      <c r="I895" s="33">
        <f t="shared" si="438"/>
        <v>0.67377521613832858</v>
      </c>
      <c r="J895" s="33">
        <f t="shared" si="439"/>
        <v>0.70285714285714285</v>
      </c>
      <c r="K895" s="33">
        <f t="shared" si="440"/>
        <v>0.66956521739130448</v>
      </c>
      <c r="L895" s="33">
        <f t="shared" si="441"/>
        <v>1</v>
      </c>
      <c r="M895" s="33">
        <f t="shared" si="442"/>
        <v>0</v>
      </c>
      <c r="N895" s="33">
        <f t="shared" si="453"/>
        <v>0.48745464396538979</v>
      </c>
      <c r="O895" s="33">
        <f t="shared" si="443"/>
        <v>0.259504132231405</v>
      </c>
      <c r="P895" s="33">
        <f t="shared" si="444"/>
        <v>0.34457831325301208</v>
      </c>
      <c r="Q895" s="33">
        <f t="shared" si="445"/>
        <v>0.21666666666666667</v>
      </c>
      <c r="R895" s="33">
        <f t="shared" si="446"/>
        <v>0.32665758513931892</v>
      </c>
      <c r="S895" s="33">
        <f t="shared" si="447"/>
        <v>0.21212121212121213</v>
      </c>
      <c r="T895" s="33">
        <f t="shared" si="461"/>
        <v>0.2</v>
      </c>
      <c r="U895" s="33">
        <f t="shared" si="448"/>
        <v>0.2</v>
      </c>
      <c r="V895" s="33">
        <f t="shared" si="449"/>
        <v>0.20396452790818989</v>
      </c>
      <c r="W895" s="103">
        <v>0.28303884143322</v>
      </c>
      <c r="Z895" s="47">
        <f t="shared" si="464"/>
        <v>-25</v>
      </c>
      <c r="AA895" s="47">
        <f t="shared" si="464"/>
        <v>4</v>
      </c>
      <c r="AB895" s="47">
        <f t="shared" si="464"/>
        <v>-16</v>
      </c>
      <c r="AC895" s="87">
        <v>-23.86541490086055</v>
      </c>
      <c r="AD895" s="47">
        <f t="shared" si="465"/>
        <v>-22</v>
      </c>
      <c r="AE895" s="47">
        <f t="shared" si="465"/>
        <v>11</v>
      </c>
      <c r="AF895" s="47">
        <f t="shared" si="459"/>
        <v>39855</v>
      </c>
      <c r="AG895" s="58">
        <f t="shared" si="466"/>
        <v>30</v>
      </c>
      <c r="AH895" s="58">
        <f t="shared" si="466"/>
        <v>22.9</v>
      </c>
      <c r="AI895" s="58">
        <f t="shared" si="466"/>
        <v>85</v>
      </c>
      <c r="AJ895" s="3">
        <v>1</v>
      </c>
      <c r="AK895" s="45">
        <v>0</v>
      </c>
      <c r="AL895" s="36">
        <f t="shared" si="454"/>
        <v>14.252006806085108</v>
      </c>
      <c r="AM895" s="36">
        <f t="shared" si="450"/>
        <v>14.251861480424429</v>
      </c>
      <c r="AN895" s="96">
        <v>38</v>
      </c>
      <c r="AO895" s="49">
        <f t="shared" si="463"/>
        <v>21</v>
      </c>
      <c r="AP895" s="49">
        <f t="shared" si="463"/>
        <v>1</v>
      </c>
      <c r="AQ895" s="36">
        <f t="shared" si="456"/>
        <v>7557.5714285714284</v>
      </c>
      <c r="AR895" s="80">
        <v>8523</v>
      </c>
      <c r="AT895" s="66">
        <v>6</v>
      </c>
      <c r="AX895" s="74">
        <v>0</v>
      </c>
      <c r="BA895" s="66">
        <v>568</v>
      </c>
      <c r="BD895" s="47">
        <f t="shared" si="467"/>
        <v>17873</v>
      </c>
      <c r="BE895" s="47">
        <f t="shared" si="467"/>
        <v>14195</v>
      </c>
      <c r="BF895" s="47">
        <f t="shared" si="467"/>
        <v>7787</v>
      </c>
      <c r="BG895" s="36"/>
      <c r="BH895" s="89">
        <v>0</v>
      </c>
      <c r="BI895" s="69">
        <v>0</v>
      </c>
      <c r="BJ895" s="71">
        <v>89.028571428571396</v>
      </c>
      <c r="BK895" s="3">
        <f t="shared" si="425"/>
        <v>10.971428571428604</v>
      </c>
      <c r="BL895" s="49">
        <v>0</v>
      </c>
      <c r="BM895" s="49">
        <v>0</v>
      </c>
      <c r="BN895" s="49">
        <v>0</v>
      </c>
      <c r="BO895" s="49">
        <v>0</v>
      </c>
      <c r="BP895" s="49">
        <v>0</v>
      </c>
      <c r="BQ895" s="49">
        <v>0</v>
      </c>
      <c r="BR895" s="49">
        <v>0</v>
      </c>
      <c r="BS895" s="3">
        <f t="shared" si="451"/>
        <v>0</v>
      </c>
      <c r="BT895" s="2">
        <f t="shared" si="452"/>
        <v>100</v>
      </c>
      <c r="BV895" s="37">
        <v>0.396978598668079</v>
      </c>
      <c r="BW895" s="37"/>
      <c r="BX895" s="37"/>
      <c r="CB895" s="3">
        <f t="shared" si="426"/>
        <v>0.5</v>
      </c>
      <c r="CD895" s="55">
        <v>-9</v>
      </c>
      <c r="CE895" s="54">
        <v>27.5</v>
      </c>
      <c r="DH895" s="38">
        <v>0.61026342200000006</v>
      </c>
      <c r="DI895" s="38">
        <v>0.39967450834506202</v>
      </c>
      <c r="DJ895" s="38">
        <v>0.31588611943196898</v>
      </c>
      <c r="DM895" s="2">
        <v>0.39967450834506202</v>
      </c>
      <c r="DN895" s="2">
        <v>0.39967450834506202</v>
      </c>
    </row>
    <row r="896" spans="1:118" ht="18.75">
      <c r="A896" s="8">
        <v>44750</v>
      </c>
      <c r="B896" s="32">
        <f t="shared" si="431"/>
        <v>0.54054054054054057</v>
      </c>
      <c r="C896" s="33">
        <f t="shared" si="432"/>
        <v>0.53698630136986303</v>
      </c>
      <c r="D896" s="33">
        <f t="shared" si="433"/>
        <v>0.36000000000000004</v>
      </c>
      <c r="E896" s="33">
        <f t="shared" si="434"/>
        <v>0.60135551819478206</v>
      </c>
      <c r="F896" s="33">
        <f t="shared" si="435"/>
        <v>0.63043478260869579</v>
      </c>
      <c r="G896" s="33">
        <f t="shared" si="436"/>
        <v>0.41081081081081083</v>
      </c>
      <c r="H896" s="33">
        <f t="shared" si="437"/>
        <v>0.42531933826413942</v>
      </c>
      <c r="I896" s="33">
        <f t="shared" si="438"/>
        <v>0.58386167146974077</v>
      </c>
      <c r="J896" s="33">
        <f t="shared" si="439"/>
        <v>0.6914285714285715</v>
      </c>
      <c r="K896" s="33">
        <f t="shared" si="440"/>
        <v>0.73913043478260865</v>
      </c>
      <c r="L896" s="33">
        <f t="shared" si="441"/>
        <v>1</v>
      </c>
      <c r="M896" s="33">
        <f t="shared" si="442"/>
        <v>0</v>
      </c>
      <c r="N896" s="33">
        <f t="shared" si="453"/>
        <v>0.48956119986208474</v>
      </c>
      <c r="O896" s="33">
        <f t="shared" si="443"/>
        <v>0.34545454545454546</v>
      </c>
      <c r="P896" s="33">
        <f t="shared" si="444"/>
        <v>0.29397590361445786</v>
      </c>
      <c r="Q896" s="33">
        <f t="shared" si="445"/>
        <v>0.25</v>
      </c>
      <c r="R896" s="33">
        <f t="shared" si="446"/>
        <v>0.33038761609907119</v>
      </c>
      <c r="S896" s="33">
        <f t="shared" si="447"/>
        <v>0.21414141414141416</v>
      </c>
      <c r="T896" s="33">
        <f t="shared" si="461"/>
        <v>0.2</v>
      </c>
      <c r="U896" s="33">
        <f t="shared" si="448"/>
        <v>0.21875</v>
      </c>
      <c r="V896" s="33">
        <f t="shared" si="449"/>
        <v>0.20396452790818989</v>
      </c>
      <c r="W896" s="103">
        <v>0.28050581095779503</v>
      </c>
      <c r="Z896" s="47">
        <f t="shared" si="464"/>
        <v>-30</v>
      </c>
      <c r="AA896" s="47">
        <f t="shared" si="464"/>
        <v>-7</v>
      </c>
      <c r="AB896" s="47">
        <f t="shared" si="464"/>
        <v>-37</v>
      </c>
      <c r="AC896" s="87">
        <v>-22.824676021807409</v>
      </c>
      <c r="AD896" s="47">
        <f t="shared" si="465"/>
        <v>-22</v>
      </c>
      <c r="AE896" s="47">
        <f t="shared" si="465"/>
        <v>13</v>
      </c>
      <c r="AF896" s="47">
        <f t="shared" si="459"/>
        <v>39248</v>
      </c>
      <c r="AG896" s="58">
        <f t="shared" si="466"/>
        <v>24.8</v>
      </c>
      <c r="AH896" s="58">
        <f t="shared" si="466"/>
        <v>22.3</v>
      </c>
      <c r="AI896" s="58">
        <f t="shared" si="466"/>
        <v>93</v>
      </c>
      <c r="AJ896" s="3">
        <v>1</v>
      </c>
      <c r="AK896" s="45">
        <v>0</v>
      </c>
      <c r="AL896" s="36">
        <f t="shared" si="454"/>
        <v>14.338330248527061</v>
      </c>
      <c r="AM896" s="36">
        <f t="shared" si="450"/>
        <v>14.338330248527061</v>
      </c>
      <c r="AN896" s="96">
        <v>90</v>
      </c>
      <c r="AO896" s="49">
        <f t="shared" si="463"/>
        <v>14</v>
      </c>
      <c r="AP896" s="49">
        <f t="shared" si="463"/>
        <v>3</v>
      </c>
      <c r="AQ896" s="36">
        <f t="shared" si="456"/>
        <v>8051.2857142857147</v>
      </c>
      <c r="AR896" s="80">
        <v>8774</v>
      </c>
      <c r="AT896" s="66">
        <v>7</v>
      </c>
      <c r="AX896" s="74">
        <v>1</v>
      </c>
      <c r="BA896" s="66">
        <v>672</v>
      </c>
      <c r="BD896" s="47">
        <f t="shared" si="467"/>
        <v>17010</v>
      </c>
      <c r="BE896" s="47">
        <f t="shared" si="467"/>
        <v>14664</v>
      </c>
      <c r="BF896" s="47">
        <f t="shared" si="467"/>
        <v>7574</v>
      </c>
      <c r="BG896" s="36"/>
      <c r="BH896" s="89">
        <v>0</v>
      </c>
      <c r="BI896" s="69">
        <v>0</v>
      </c>
      <c r="BJ896" s="71">
        <v>90.242857142857105</v>
      </c>
      <c r="BK896" s="3">
        <f t="shared" si="425"/>
        <v>9.7571428571428953</v>
      </c>
      <c r="BL896" s="49">
        <v>0</v>
      </c>
      <c r="BM896" s="49">
        <v>0</v>
      </c>
      <c r="BN896" s="49">
        <v>0</v>
      </c>
      <c r="BO896" s="49">
        <v>0</v>
      </c>
      <c r="BP896" s="49">
        <v>0</v>
      </c>
      <c r="BQ896" s="49">
        <v>0</v>
      </c>
      <c r="BR896" s="49">
        <v>0</v>
      </c>
      <c r="BS896" s="3">
        <f t="shared" si="451"/>
        <v>0</v>
      </c>
      <c r="BT896" s="2">
        <f t="shared" si="452"/>
        <v>100</v>
      </c>
      <c r="BV896" s="37">
        <v>0.39606581832951299</v>
      </c>
      <c r="BW896" s="37"/>
      <c r="BX896" s="37"/>
      <c r="CB896" s="3">
        <f t="shared" si="426"/>
        <v>0.5</v>
      </c>
      <c r="CD896" s="55">
        <v>-5</v>
      </c>
      <c r="CE896" s="54">
        <v>30.5</v>
      </c>
      <c r="DH896" s="38">
        <v>0.60919305700000004</v>
      </c>
      <c r="DI896" s="38">
        <v>0.398660108210103</v>
      </c>
      <c r="DJ896" s="38">
        <v>0.31509877077513998</v>
      </c>
      <c r="DM896" s="2">
        <v>0.398660108210103</v>
      </c>
      <c r="DN896" s="2">
        <v>0.398660108210103</v>
      </c>
    </row>
    <row r="897" spans="1:118" ht="18.75">
      <c r="A897" s="8">
        <v>44751</v>
      </c>
      <c r="B897" s="32">
        <f t="shared" si="431"/>
        <v>0.54054054054054057</v>
      </c>
      <c r="C897" s="33">
        <f t="shared" si="432"/>
        <v>0.59452054794520559</v>
      </c>
      <c r="D897" s="33">
        <f t="shared" si="433"/>
        <v>0.35499999999999998</v>
      </c>
      <c r="E897" s="33">
        <f t="shared" si="434"/>
        <v>0.64951992189951668</v>
      </c>
      <c r="F897" s="33">
        <f t="shared" si="435"/>
        <v>0.63043478260869579</v>
      </c>
      <c r="G897" s="33">
        <f t="shared" si="436"/>
        <v>0.41081081081081083</v>
      </c>
      <c r="H897" s="33">
        <f t="shared" si="437"/>
        <v>0.48113249069493752</v>
      </c>
      <c r="I897" s="33">
        <f t="shared" si="438"/>
        <v>0.58559077809798277</v>
      </c>
      <c r="J897" s="33">
        <f t="shared" si="439"/>
        <v>0.68952380952380965</v>
      </c>
      <c r="K897" s="33">
        <f t="shared" si="440"/>
        <v>0.8</v>
      </c>
      <c r="L897" s="33">
        <f t="shared" si="441"/>
        <v>1</v>
      </c>
      <c r="M897" s="33">
        <f t="shared" si="442"/>
        <v>0</v>
      </c>
      <c r="N897" s="33">
        <f t="shared" si="453"/>
        <v>0.4916713021491782</v>
      </c>
      <c r="O897" s="33">
        <f t="shared" si="443"/>
        <v>0.31239669421487604</v>
      </c>
      <c r="P897" s="33">
        <f t="shared" si="444"/>
        <v>0.37349397590361449</v>
      </c>
      <c r="Q897" s="33">
        <f t="shared" si="445"/>
        <v>0.21666666666666667</v>
      </c>
      <c r="R897" s="33">
        <f t="shared" si="446"/>
        <v>0.34435665634674928</v>
      </c>
      <c r="S897" s="33">
        <f t="shared" si="447"/>
        <v>0.2202020202020202</v>
      </c>
      <c r="T897" s="33">
        <f t="shared" si="461"/>
        <v>0.2</v>
      </c>
      <c r="U897" s="33">
        <f t="shared" si="448"/>
        <v>0.2</v>
      </c>
      <c r="V897" s="33">
        <f t="shared" si="449"/>
        <v>0.20396452790818989</v>
      </c>
      <c r="W897" s="103">
        <v>0.278775259997186</v>
      </c>
      <c r="Z897" s="47">
        <f t="shared" si="464"/>
        <v>-30</v>
      </c>
      <c r="AA897" s="47">
        <f t="shared" si="464"/>
        <v>0</v>
      </c>
      <c r="AB897" s="47">
        <f t="shared" si="464"/>
        <v>-38</v>
      </c>
      <c r="AC897" s="87">
        <v>-15.294315989285112</v>
      </c>
      <c r="AD897" s="47">
        <f t="shared" si="465"/>
        <v>-22</v>
      </c>
      <c r="AE897" s="47">
        <f t="shared" si="465"/>
        <v>13</v>
      </c>
      <c r="AF897" s="47">
        <f t="shared" si="459"/>
        <v>48970</v>
      </c>
      <c r="AG897" s="58">
        <f t="shared" si="466"/>
        <v>24.9</v>
      </c>
      <c r="AH897" s="58">
        <f t="shared" si="466"/>
        <v>22.2</v>
      </c>
      <c r="AI897" s="58">
        <f t="shared" si="466"/>
        <v>100</v>
      </c>
      <c r="AJ897" s="3">
        <v>1</v>
      </c>
      <c r="AK897" s="45">
        <v>0</v>
      </c>
      <c r="AL897" s="36">
        <f t="shared" si="454"/>
        <v>14.424799016629695</v>
      </c>
      <c r="AM897" s="36">
        <f t="shared" si="450"/>
        <v>14.424799016629699</v>
      </c>
      <c r="AN897" s="96">
        <v>70</v>
      </c>
      <c r="AO897" s="49">
        <f t="shared" ref="AO897:AP916" si="468">AO532</f>
        <v>25</v>
      </c>
      <c r="AP897" s="49">
        <f t="shared" si="468"/>
        <v>1</v>
      </c>
      <c r="AQ897" s="36">
        <f t="shared" si="456"/>
        <v>8938</v>
      </c>
      <c r="AR897" s="80">
        <v>9714</v>
      </c>
      <c r="AT897" s="66">
        <v>10</v>
      </c>
      <c r="AX897" s="74">
        <v>0</v>
      </c>
      <c r="BA897" s="66">
        <v>769</v>
      </c>
      <c r="BD897" s="47">
        <f t="shared" si="467"/>
        <v>22751</v>
      </c>
      <c r="BE897" s="47">
        <f t="shared" si="467"/>
        <v>17538</v>
      </c>
      <c r="BF897" s="47">
        <f t="shared" si="467"/>
        <v>8681</v>
      </c>
      <c r="BG897" s="36"/>
      <c r="BH897" s="89">
        <v>0</v>
      </c>
      <c r="BI897" s="69">
        <v>0</v>
      </c>
      <c r="BJ897" s="71">
        <v>91.457142857142898</v>
      </c>
      <c r="BK897" s="3">
        <f t="shared" si="425"/>
        <v>8.5428571428571018</v>
      </c>
      <c r="BL897" s="49">
        <v>0</v>
      </c>
      <c r="BM897" s="49">
        <v>0</v>
      </c>
      <c r="BN897" s="49">
        <v>0</v>
      </c>
      <c r="BO897" s="49">
        <v>0</v>
      </c>
      <c r="BP897" s="49">
        <v>0</v>
      </c>
      <c r="BQ897" s="49">
        <v>0</v>
      </c>
      <c r="BR897" s="49">
        <v>0</v>
      </c>
      <c r="BS897" s="3">
        <f t="shared" si="451"/>
        <v>0</v>
      </c>
      <c r="BT897" s="2">
        <f t="shared" si="452"/>
        <v>100</v>
      </c>
      <c r="BV897" s="37">
        <v>0.39508037553863701</v>
      </c>
      <c r="BW897" s="37"/>
      <c r="BX897" s="37"/>
      <c r="CB897" s="3">
        <f t="shared" si="426"/>
        <v>0.5</v>
      </c>
      <c r="CD897" s="55">
        <v>-6</v>
      </c>
      <c r="CE897" s="54">
        <v>21.5</v>
      </c>
      <c r="DH897" s="38">
        <v>0.60813941299999996</v>
      </c>
      <c r="DI897" s="38">
        <v>0.397650935117485</v>
      </c>
      <c r="DJ897" s="38">
        <v>0.314312475184651</v>
      </c>
      <c r="DM897" s="2">
        <v>0.397650935117485</v>
      </c>
      <c r="DN897" s="2">
        <v>0.397650935117485</v>
      </c>
    </row>
    <row r="898" spans="1:118" ht="18.75">
      <c r="A898" s="8">
        <v>44752</v>
      </c>
      <c r="B898" s="32">
        <f t="shared" si="431"/>
        <v>0.64594594594594601</v>
      </c>
      <c r="C898" s="33">
        <f t="shared" si="432"/>
        <v>0.66849315068493154</v>
      </c>
      <c r="D898" s="33">
        <f t="shared" si="433"/>
        <v>0.44500000000000006</v>
      </c>
      <c r="E898" s="33">
        <f t="shared" si="434"/>
        <v>0.60906408407888546</v>
      </c>
      <c r="F898" s="33">
        <f t="shared" si="435"/>
        <v>0.69565217391304357</v>
      </c>
      <c r="G898" s="33">
        <f t="shared" si="436"/>
        <v>0.31351351351351353</v>
      </c>
      <c r="H898" s="33">
        <f t="shared" si="437"/>
        <v>0.39248131811353615</v>
      </c>
      <c r="I898" s="33">
        <f t="shared" si="438"/>
        <v>0.73256484149855927</v>
      </c>
      <c r="J898" s="33">
        <f t="shared" si="439"/>
        <v>0.69904761904761914</v>
      </c>
      <c r="K898" s="33">
        <f t="shared" si="440"/>
        <v>0.67826086956521747</v>
      </c>
      <c r="L898" s="33">
        <f t="shared" si="441"/>
        <v>1</v>
      </c>
      <c r="M898" s="33">
        <f t="shared" si="442"/>
        <v>0</v>
      </c>
      <c r="N898" s="33">
        <f t="shared" si="453"/>
        <v>0.49362890964913719</v>
      </c>
      <c r="O898" s="33">
        <f t="shared" si="443"/>
        <v>0.25785123966942153</v>
      </c>
      <c r="P898" s="33">
        <f t="shared" si="444"/>
        <v>0.47469879518072294</v>
      </c>
      <c r="Q898" s="33">
        <f t="shared" si="445"/>
        <v>0.4333333333333334</v>
      </c>
      <c r="R898" s="33">
        <f t="shared" si="446"/>
        <v>0.3408941176470589</v>
      </c>
      <c r="S898" s="33">
        <f t="shared" si="447"/>
        <v>0.2202020202020202</v>
      </c>
      <c r="T898" s="33">
        <f t="shared" si="461"/>
        <v>0.2</v>
      </c>
      <c r="U898" s="33">
        <f t="shared" si="448"/>
        <v>0.21875</v>
      </c>
      <c r="V898" s="33">
        <f t="shared" si="449"/>
        <v>0.20396452790818989</v>
      </c>
      <c r="W898" s="103">
        <v>0.277696496948524</v>
      </c>
      <c r="Z898" s="47">
        <f t="shared" si="464"/>
        <v>-17</v>
      </c>
      <c r="AA898" s="47">
        <f t="shared" si="464"/>
        <v>9</v>
      </c>
      <c r="AB898" s="47">
        <f t="shared" si="464"/>
        <v>-20</v>
      </c>
      <c r="AC898" s="87">
        <v>-21.619464870485487</v>
      </c>
      <c r="AD898" s="47">
        <f t="shared" si="465"/>
        <v>-12</v>
      </c>
      <c r="AE898" s="47">
        <f t="shared" si="465"/>
        <v>7</v>
      </c>
      <c r="AF898" s="47">
        <f t="shared" si="459"/>
        <v>33528</v>
      </c>
      <c r="AG898" s="58">
        <f t="shared" si="466"/>
        <v>33.4</v>
      </c>
      <c r="AH898" s="58">
        <f t="shared" si="466"/>
        <v>22.7</v>
      </c>
      <c r="AI898" s="58">
        <f t="shared" si="466"/>
        <v>86</v>
      </c>
      <c r="AJ898" s="3">
        <v>1</v>
      </c>
      <c r="AK898" s="45">
        <v>0</v>
      </c>
      <c r="AL898" s="36">
        <f t="shared" si="454"/>
        <v>14.505018781323232</v>
      </c>
      <c r="AM898" s="36">
        <f t="shared" si="450"/>
        <v>14.511267784732331</v>
      </c>
      <c r="AN898" s="96">
        <v>37</v>
      </c>
      <c r="AO898" s="49">
        <f t="shared" si="468"/>
        <v>39</v>
      </c>
      <c r="AP898" s="49">
        <f t="shared" si="468"/>
        <v>14</v>
      </c>
      <c r="AQ898" s="36">
        <f t="shared" si="456"/>
        <v>10157.571428571429</v>
      </c>
      <c r="AR898" s="80">
        <v>9481</v>
      </c>
      <c r="AT898" s="66">
        <v>10</v>
      </c>
      <c r="AX898" s="74">
        <v>1</v>
      </c>
      <c r="BA898" s="66">
        <v>799</v>
      </c>
      <c r="BD898" s="47">
        <f t="shared" si="467"/>
        <v>21237</v>
      </c>
      <c r="BE898" s="47">
        <f t="shared" si="467"/>
        <v>6858</v>
      </c>
      <c r="BF898" s="47">
        <f t="shared" si="467"/>
        <v>5433</v>
      </c>
      <c r="BG898" s="36"/>
      <c r="BH898" s="89">
        <v>0</v>
      </c>
      <c r="BI898" s="69">
        <v>0</v>
      </c>
      <c r="BJ898" s="71">
        <v>92.671428571428606</v>
      </c>
      <c r="BK898" s="3">
        <f t="shared" si="425"/>
        <v>7.3285714285713937</v>
      </c>
      <c r="BL898" s="49">
        <v>0</v>
      </c>
      <c r="BM898" s="49">
        <v>0</v>
      </c>
      <c r="BN898" s="49">
        <v>0</v>
      </c>
      <c r="BO898" s="49">
        <v>0</v>
      </c>
      <c r="BP898" s="49">
        <v>0</v>
      </c>
      <c r="BQ898" s="49">
        <v>0</v>
      </c>
      <c r="BR898" s="49">
        <v>0</v>
      </c>
      <c r="BS898" s="3">
        <f t="shared" si="451"/>
        <v>0</v>
      </c>
      <c r="BT898" s="2">
        <f t="shared" si="452"/>
        <v>100</v>
      </c>
      <c r="BV898" s="37">
        <v>0.39424233631058803</v>
      </c>
      <c r="BW898" s="37"/>
      <c r="BX898" s="37"/>
      <c r="CB898" s="3">
        <f t="shared" si="426"/>
        <v>0.5</v>
      </c>
      <c r="CD898" s="55">
        <v>-7</v>
      </c>
      <c r="CE898" s="54">
        <v>26</v>
      </c>
      <c r="DH898" s="38">
        <v>0.60692385000000004</v>
      </c>
      <c r="DI898" s="38">
        <v>0.39652996011508101</v>
      </c>
      <c r="DJ898" s="38">
        <v>0.31343453367144403</v>
      </c>
      <c r="DM898" s="2">
        <v>0.39652996011508101</v>
      </c>
      <c r="DN898" s="2">
        <v>0.39652996011508101</v>
      </c>
    </row>
    <row r="899" spans="1:118" ht="18.75">
      <c r="A899" s="8">
        <v>44753</v>
      </c>
      <c r="B899" s="32">
        <f t="shared" si="431"/>
        <v>0.62972972972972974</v>
      </c>
      <c r="C899" s="33">
        <f t="shared" si="432"/>
        <v>0.60273972602739734</v>
      </c>
      <c r="D899" s="33">
        <f t="shared" si="433"/>
        <v>0.42500000000000004</v>
      </c>
      <c r="E899" s="33">
        <f t="shared" si="434"/>
        <v>0.59024912021222331</v>
      </c>
      <c r="F899" s="33">
        <f t="shared" si="435"/>
        <v>0.7152173913043478</v>
      </c>
      <c r="G899" s="33">
        <f t="shared" si="436"/>
        <v>0.29729729729729731</v>
      </c>
      <c r="H899" s="33">
        <f t="shared" si="437"/>
        <v>0.32885478361543541</v>
      </c>
      <c r="I899" s="33">
        <f t="shared" si="438"/>
        <v>0.70489913544668603</v>
      </c>
      <c r="J899" s="33">
        <f t="shared" si="439"/>
        <v>0.67047619047619056</v>
      </c>
      <c r="K899" s="33">
        <f t="shared" si="440"/>
        <v>0.72173913043478266</v>
      </c>
      <c r="L899" s="33">
        <f t="shared" si="441"/>
        <v>1</v>
      </c>
      <c r="M899" s="33">
        <f t="shared" si="442"/>
        <v>0</v>
      </c>
      <c r="N899" s="33">
        <f t="shared" si="453"/>
        <v>0.49543402236196166</v>
      </c>
      <c r="O899" s="33">
        <f t="shared" si="443"/>
        <v>0.23471074380165291</v>
      </c>
      <c r="P899" s="33">
        <f t="shared" si="444"/>
        <v>0.46746987951807234</v>
      </c>
      <c r="Q899" s="33">
        <f t="shared" si="445"/>
        <v>0.41666666666666669</v>
      </c>
      <c r="R899" s="33">
        <f t="shared" si="446"/>
        <v>0.29255232198142417</v>
      </c>
      <c r="S899" s="33">
        <f t="shared" si="447"/>
        <v>0.2181818181818182</v>
      </c>
      <c r="T899" s="33">
        <f t="shared" si="461"/>
        <v>0.2</v>
      </c>
      <c r="U899" s="33">
        <f t="shared" si="448"/>
        <v>0.2</v>
      </c>
      <c r="V899" s="33">
        <f t="shared" si="449"/>
        <v>0.20396452790818989</v>
      </c>
      <c r="W899" s="103">
        <v>0.27583721504147402</v>
      </c>
      <c r="Z899" s="47">
        <f t="shared" si="464"/>
        <v>-19</v>
      </c>
      <c r="AA899" s="47">
        <f t="shared" si="464"/>
        <v>1</v>
      </c>
      <c r="AB899" s="47">
        <f t="shared" si="464"/>
        <v>-24</v>
      </c>
      <c r="AC899" s="87">
        <v>-24.561128028684934</v>
      </c>
      <c r="AD899" s="47">
        <f t="shared" si="465"/>
        <v>-9</v>
      </c>
      <c r="AE899" s="47">
        <f t="shared" si="465"/>
        <v>6</v>
      </c>
      <c r="AF899" s="47">
        <f t="shared" si="459"/>
        <v>22445</v>
      </c>
      <c r="AG899" s="58">
        <f t="shared" si="466"/>
        <v>31.8</v>
      </c>
      <c r="AH899" s="58">
        <f t="shared" si="466"/>
        <v>21.2</v>
      </c>
      <c r="AI899" s="58">
        <f t="shared" si="466"/>
        <v>91</v>
      </c>
      <c r="AJ899" s="3">
        <v>1</v>
      </c>
      <c r="AK899" s="45">
        <v>0</v>
      </c>
      <c r="AL899" s="36">
        <f t="shared" si="454"/>
        <v>14.578989542607669</v>
      </c>
      <c r="AM899" s="36">
        <f t="shared" si="450"/>
        <v>14.597736552834961</v>
      </c>
      <c r="AN899" s="96">
        <v>23</v>
      </c>
      <c r="AO899" s="49">
        <f t="shared" si="468"/>
        <v>38</v>
      </c>
      <c r="AP899" s="49">
        <f t="shared" si="468"/>
        <v>13</v>
      </c>
      <c r="AQ899" s="36">
        <f t="shared" si="456"/>
        <v>11319.571428571429</v>
      </c>
      <c r="AR899" s="80">
        <v>6228</v>
      </c>
      <c r="AT899" s="66">
        <v>9</v>
      </c>
      <c r="AX899" s="74">
        <v>0</v>
      </c>
      <c r="BA899" s="66">
        <v>480</v>
      </c>
      <c r="BD899" s="47">
        <f t="shared" si="467"/>
        <v>14940</v>
      </c>
      <c r="BE899" s="47">
        <f t="shared" si="467"/>
        <v>3829</v>
      </c>
      <c r="BF899" s="47">
        <f t="shared" si="467"/>
        <v>3676</v>
      </c>
      <c r="BG899" s="36"/>
      <c r="BH899" s="89">
        <v>0</v>
      </c>
      <c r="BI899" s="69">
        <v>0</v>
      </c>
      <c r="BJ899" s="71">
        <v>93.8857142857143</v>
      </c>
      <c r="BK899" s="3">
        <f t="shared" si="425"/>
        <v>6.1142857142856997</v>
      </c>
      <c r="BL899" s="49">
        <v>0</v>
      </c>
      <c r="BM899" s="49">
        <v>0</v>
      </c>
      <c r="BN899" s="49">
        <v>0</v>
      </c>
      <c r="BO899" s="49">
        <v>0</v>
      </c>
      <c r="BP899" s="49">
        <v>0</v>
      </c>
      <c r="BQ899" s="49">
        <v>0</v>
      </c>
      <c r="BR899" s="49">
        <v>0</v>
      </c>
      <c r="BS899" s="3">
        <f t="shared" si="451"/>
        <v>0</v>
      </c>
      <c r="BT899" s="2">
        <f t="shared" si="452"/>
        <v>100</v>
      </c>
      <c r="BV899" s="37">
        <v>0.39360094342054502</v>
      </c>
      <c r="BW899" s="37"/>
      <c r="BX899" s="37"/>
      <c r="CB899" s="3">
        <f t="shared" si="426"/>
        <v>0.5</v>
      </c>
      <c r="CD899" s="55">
        <v>-6</v>
      </c>
      <c r="CE899" s="54">
        <v>32</v>
      </c>
      <c r="DH899" s="38">
        <v>0.60547832499999998</v>
      </c>
      <c r="DI899" s="38">
        <v>0.39525344896600201</v>
      </c>
      <c r="DJ899" s="38">
        <v>0.31243112710099002</v>
      </c>
      <c r="DM899" s="2">
        <v>0.39525344896600201</v>
      </c>
      <c r="DN899" s="2">
        <v>0.39525344896600201</v>
      </c>
    </row>
    <row r="900" spans="1:118" ht="18.75">
      <c r="A900" s="8">
        <v>44754</v>
      </c>
      <c r="B900" s="32">
        <f t="shared" si="431"/>
        <v>0.55675675675675684</v>
      </c>
      <c r="C900" s="33">
        <f t="shared" si="432"/>
        <v>0.60273972602739734</v>
      </c>
      <c r="D900" s="33">
        <f t="shared" si="433"/>
        <v>0.42500000000000004</v>
      </c>
      <c r="E900" s="33">
        <f t="shared" si="434"/>
        <v>0.58388901520617842</v>
      </c>
      <c r="F900" s="33">
        <f t="shared" si="435"/>
        <v>0.63695652173913042</v>
      </c>
      <c r="G900" s="33">
        <f t="shared" si="436"/>
        <v>0.3783783783783784</v>
      </c>
      <c r="H900" s="33">
        <f t="shared" si="437"/>
        <v>0.38836508376948325</v>
      </c>
      <c r="I900" s="33">
        <f t="shared" si="438"/>
        <v>0.70144092219020182</v>
      </c>
      <c r="J900" s="33">
        <f t="shared" si="439"/>
        <v>0.66666666666666674</v>
      </c>
      <c r="K900" s="33">
        <f t="shared" si="440"/>
        <v>0.64347826086956528</v>
      </c>
      <c r="L900" s="33">
        <f t="shared" si="441"/>
        <v>0</v>
      </c>
      <c r="M900" s="33">
        <f t="shared" si="442"/>
        <v>0</v>
      </c>
      <c r="N900" s="33">
        <f t="shared" si="453"/>
        <v>0.49708664028765165</v>
      </c>
      <c r="O900" s="33">
        <f t="shared" si="443"/>
        <v>0.24297520661157027</v>
      </c>
      <c r="P900" s="33">
        <f t="shared" si="444"/>
        <v>0.35180722891566268</v>
      </c>
      <c r="Q900" s="33">
        <f t="shared" si="445"/>
        <v>0.28333333333333333</v>
      </c>
      <c r="R900" s="33">
        <f t="shared" si="446"/>
        <v>0.37101671826625393</v>
      </c>
      <c r="S900" s="33">
        <f t="shared" si="447"/>
        <v>0.22424242424242424</v>
      </c>
      <c r="T900" s="33">
        <f t="shared" si="461"/>
        <v>0.2</v>
      </c>
      <c r="U900" s="33">
        <f t="shared" si="448"/>
        <v>0.21875</v>
      </c>
      <c r="V900" s="33">
        <f t="shared" si="449"/>
        <v>0.20396452790818989</v>
      </c>
      <c r="W900" s="103">
        <v>0.27514111320799001</v>
      </c>
      <c r="Z900" s="47">
        <f t="shared" si="464"/>
        <v>-28</v>
      </c>
      <c r="AA900" s="47">
        <f t="shared" si="464"/>
        <v>1</v>
      </c>
      <c r="AB900" s="47">
        <f t="shared" si="464"/>
        <v>-24</v>
      </c>
      <c r="AC900" s="87">
        <v>-25.555511366923124</v>
      </c>
      <c r="AD900" s="47">
        <f t="shared" si="465"/>
        <v>-21</v>
      </c>
      <c r="AE900" s="47">
        <f t="shared" si="465"/>
        <v>11</v>
      </c>
      <c r="AF900" s="47">
        <f t="shared" si="459"/>
        <v>32811</v>
      </c>
      <c r="AG900" s="58">
        <f t="shared" si="466"/>
        <v>31.6</v>
      </c>
      <c r="AH900" s="58">
        <f t="shared" si="466"/>
        <v>21</v>
      </c>
      <c r="AI900" s="58">
        <f t="shared" si="466"/>
        <v>82</v>
      </c>
      <c r="AJ900" s="3">
        <v>0</v>
      </c>
      <c r="AK900" s="45">
        <v>0</v>
      </c>
      <c r="AL900" s="36">
        <f t="shared" si="454"/>
        <v>14.646711300483007</v>
      </c>
      <c r="AM900" s="36">
        <f t="shared" si="450"/>
        <v>14.684205320937592</v>
      </c>
      <c r="AN900" s="96">
        <v>28</v>
      </c>
      <c r="AO900" s="49">
        <f t="shared" si="468"/>
        <v>22</v>
      </c>
      <c r="AP900" s="49">
        <f t="shared" si="468"/>
        <v>5</v>
      </c>
      <c r="AQ900" s="36">
        <f t="shared" si="456"/>
        <v>12788.285714285714</v>
      </c>
      <c r="AR900" s="81">
        <v>11508</v>
      </c>
      <c r="AT900" s="66">
        <v>12</v>
      </c>
      <c r="AX900" s="74">
        <v>1</v>
      </c>
      <c r="BA900" s="66">
        <v>983</v>
      </c>
      <c r="BD900" s="47">
        <f t="shared" si="467"/>
        <v>15390</v>
      </c>
      <c r="BE900" s="47">
        <f t="shared" si="467"/>
        <v>11017</v>
      </c>
      <c r="BF900" s="47">
        <f t="shared" si="467"/>
        <v>6404</v>
      </c>
      <c r="BG900" s="36"/>
      <c r="BH900" s="89">
        <v>0</v>
      </c>
      <c r="BI900" s="69">
        <v>0</v>
      </c>
      <c r="BJ900" s="71">
        <v>95.1</v>
      </c>
      <c r="BK900" s="3">
        <f t="shared" si="425"/>
        <v>4.9000000000000057</v>
      </c>
      <c r="BL900" s="49">
        <v>0</v>
      </c>
      <c r="BM900" s="49">
        <v>0</v>
      </c>
      <c r="BN900" s="49">
        <v>0</v>
      </c>
      <c r="BO900" s="49">
        <v>0</v>
      </c>
      <c r="BP900" s="49">
        <v>0</v>
      </c>
      <c r="BQ900" s="49">
        <v>0</v>
      </c>
      <c r="BR900" s="49">
        <v>0</v>
      </c>
      <c r="BS900" s="3">
        <f t="shared" si="451"/>
        <v>0</v>
      </c>
      <c r="BT900" s="2">
        <f t="shared" si="452"/>
        <v>100</v>
      </c>
      <c r="BV900" s="37">
        <v>0.39287874776193199</v>
      </c>
      <c r="BW900" s="37"/>
      <c r="BX900" s="37"/>
      <c r="CB900" s="3">
        <f t="shared" si="426"/>
        <v>0.5</v>
      </c>
      <c r="CD900" s="55">
        <v>-7</v>
      </c>
      <c r="CE900" s="54">
        <v>44</v>
      </c>
      <c r="DH900" s="38">
        <v>0.60420820900000005</v>
      </c>
      <c r="DI900" s="38">
        <v>0.39408241542962902</v>
      </c>
      <c r="DJ900" s="38">
        <v>0.31150416528533797</v>
      </c>
      <c r="DM900" s="2">
        <v>0.39408241542962902</v>
      </c>
      <c r="DN900" s="2">
        <v>0.39408241542962902</v>
      </c>
    </row>
    <row r="901" spans="1:118" ht="18.75">
      <c r="A901" s="8">
        <v>44755</v>
      </c>
      <c r="B901" s="32">
        <f t="shared" si="431"/>
        <v>0.57297297297297312</v>
      </c>
      <c r="C901" s="33">
        <f t="shared" si="432"/>
        <v>0.63561643835616444</v>
      </c>
      <c r="D901" s="33">
        <f t="shared" si="433"/>
        <v>0.45500000000000007</v>
      </c>
      <c r="E901" s="33">
        <f t="shared" si="434"/>
        <v>0.57269833274369741</v>
      </c>
      <c r="F901" s="33">
        <f t="shared" si="435"/>
        <v>0.62391304347826093</v>
      </c>
      <c r="G901" s="33">
        <f t="shared" si="436"/>
        <v>0.39459459459459467</v>
      </c>
      <c r="H901" s="33">
        <f t="shared" si="437"/>
        <v>0.40516299407729184</v>
      </c>
      <c r="I901" s="33">
        <f t="shared" si="438"/>
        <v>0.65648414985590797</v>
      </c>
      <c r="J901" s="33">
        <f t="shared" si="439"/>
        <v>0.71238095238095234</v>
      </c>
      <c r="K901" s="33">
        <f t="shared" si="440"/>
        <v>0.63478260869565228</v>
      </c>
      <c r="L901" s="33">
        <f t="shared" si="441"/>
        <v>0</v>
      </c>
      <c r="M901" s="33">
        <f t="shared" si="442"/>
        <v>0</v>
      </c>
      <c r="N901" s="33">
        <f t="shared" si="453"/>
        <v>0.49858676342620706</v>
      </c>
      <c r="O901" s="33">
        <f t="shared" si="443"/>
        <v>0.25123966942148762</v>
      </c>
      <c r="P901" s="33">
        <f t="shared" si="444"/>
        <v>0.27228915662650605</v>
      </c>
      <c r="Q901" s="33">
        <f t="shared" si="445"/>
        <v>0.21666666666666667</v>
      </c>
      <c r="R901" s="33">
        <f t="shared" si="446"/>
        <v>0.45077399380804961</v>
      </c>
      <c r="S901" s="33">
        <f t="shared" si="447"/>
        <v>0.22626262626262628</v>
      </c>
      <c r="T901" s="33">
        <f t="shared" si="461"/>
        <v>0.2</v>
      </c>
      <c r="U901" s="33">
        <f t="shared" si="448"/>
        <v>0.23750000000000002</v>
      </c>
      <c r="V901" s="33">
        <f t="shared" si="449"/>
        <v>0.20396452790818989</v>
      </c>
      <c r="W901" s="103">
        <v>0.27748363786457703</v>
      </c>
      <c r="Z901" s="47">
        <f t="shared" si="464"/>
        <v>-26</v>
      </c>
      <c r="AA901" s="47">
        <f t="shared" si="464"/>
        <v>5</v>
      </c>
      <c r="AB901" s="47">
        <f t="shared" si="464"/>
        <v>-18</v>
      </c>
      <c r="AC901" s="87">
        <v>-27.305140999394428</v>
      </c>
      <c r="AD901" s="47">
        <f t="shared" si="465"/>
        <v>-23</v>
      </c>
      <c r="AE901" s="47">
        <f t="shared" si="465"/>
        <v>12</v>
      </c>
      <c r="AF901" s="47">
        <f t="shared" si="459"/>
        <v>35737</v>
      </c>
      <c r="AG901" s="58">
        <f t="shared" si="466"/>
        <v>29</v>
      </c>
      <c r="AH901" s="58">
        <f t="shared" si="466"/>
        <v>23.4</v>
      </c>
      <c r="AI901" s="58">
        <f t="shared" si="466"/>
        <v>81</v>
      </c>
      <c r="AJ901" s="3">
        <v>0</v>
      </c>
      <c r="AK901" s="45">
        <v>0</v>
      </c>
      <c r="AL901" s="36">
        <f t="shared" si="454"/>
        <v>14.708184054949244</v>
      </c>
      <c r="AM901" s="36">
        <f t="shared" si="450"/>
        <v>14.72693106517654</v>
      </c>
      <c r="AN901" s="96">
        <v>33</v>
      </c>
      <c r="AO901" s="49">
        <f t="shared" si="468"/>
        <v>11</v>
      </c>
      <c r="AP901" s="49">
        <f t="shared" si="468"/>
        <v>1</v>
      </c>
      <c r="AQ901" s="36">
        <f t="shared" si="456"/>
        <v>14102.285714285714</v>
      </c>
      <c r="AR901" s="80">
        <v>16875</v>
      </c>
      <c r="AT901" s="66">
        <v>13</v>
      </c>
      <c r="AX901" s="74">
        <v>2</v>
      </c>
      <c r="BA901" s="66">
        <v>1266</v>
      </c>
      <c r="BD901" s="47">
        <f t="shared" si="467"/>
        <v>16426</v>
      </c>
      <c r="BE901" s="47">
        <f t="shared" si="467"/>
        <v>12341</v>
      </c>
      <c r="BF901" s="47">
        <f t="shared" si="467"/>
        <v>6970</v>
      </c>
      <c r="BG901" s="36"/>
      <c r="BH901" s="89">
        <v>0</v>
      </c>
      <c r="BI901" s="69">
        <v>0</v>
      </c>
      <c r="BJ901" s="71">
        <v>95.7</v>
      </c>
      <c r="BK901" s="3">
        <f t="shared" si="425"/>
        <v>4.2999999999999972</v>
      </c>
      <c r="BL901" s="49">
        <v>0</v>
      </c>
      <c r="BM901" s="49">
        <v>0</v>
      </c>
      <c r="BN901" s="49">
        <v>0</v>
      </c>
      <c r="BO901" s="49">
        <v>0</v>
      </c>
      <c r="BP901" s="49">
        <v>0</v>
      </c>
      <c r="BQ901" s="49">
        <v>0</v>
      </c>
      <c r="BR901" s="49">
        <v>0</v>
      </c>
      <c r="BS901" s="3">
        <f t="shared" si="451"/>
        <v>0</v>
      </c>
      <c r="BT901" s="2">
        <f t="shared" si="452"/>
        <v>100</v>
      </c>
      <c r="BV901" s="37">
        <v>0.392116163584109</v>
      </c>
      <c r="BW901" s="37"/>
      <c r="BX901" s="37"/>
      <c r="CB901" s="3">
        <f t="shared" si="426"/>
        <v>0.5</v>
      </c>
      <c r="CD901" s="55">
        <v>-3</v>
      </c>
      <c r="CE901" s="54">
        <v>33.5</v>
      </c>
      <c r="DH901" s="38">
        <v>0.603155463</v>
      </c>
      <c r="DI901" s="38">
        <v>0.39304580021935798</v>
      </c>
      <c r="DJ901" s="38">
        <v>0.31067894210807101</v>
      </c>
      <c r="DM901" s="2">
        <v>0.39304580021935798</v>
      </c>
      <c r="DN901" s="2">
        <v>0.39304580021935798</v>
      </c>
    </row>
    <row r="902" spans="1:118" ht="18.75">
      <c r="A902" s="8">
        <v>44756</v>
      </c>
      <c r="B902" s="32">
        <f t="shared" si="431"/>
        <v>0.56486486486486487</v>
      </c>
      <c r="C902" s="33">
        <f t="shared" si="432"/>
        <v>0.61095890410958908</v>
      </c>
      <c r="D902" s="33">
        <f t="shared" si="433"/>
        <v>0.46</v>
      </c>
      <c r="E902" s="33">
        <f t="shared" si="434"/>
        <v>0.57597284879728017</v>
      </c>
      <c r="F902" s="33">
        <f t="shared" si="435"/>
        <v>0.62391304347826093</v>
      </c>
      <c r="G902" s="33">
        <f t="shared" si="436"/>
        <v>0.39459459459459467</v>
      </c>
      <c r="H902" s="33">
        <f t="shared" si="437"/>
        <v>0.40805641403461773</v>
      </c>
      <c r="I902" s="33">
        <f t="shared" si="438"/>
        <v>0.65302593659942376</v>
      </c>
      <c r="J902" s="33">
        <f t="shared" si="439"/>
        <v>0.70095238095238099</v>
      </c>
      <c r="K902" s="33">
        <f t="shared" si="440"/>
        <v>0.64347826086956528</v>
      </c>
      <c r="L902" s="33">
        <f t="shared" si="441"/>
        <v>1</v>
      </c>
      <c r="M902" s="33">
        <f t="shared" si="442"/>
        <v>0</v>
      </c>
      <c r="N902" s="33">
        <f t="shared" si="453"/>
        <v>0.49993439177762811</v>
      </c>
      <c r="O902" s="33">
        <f t="shared" si="443"/>
        <v>0.24793388429752067</v>
      </c>
      <c r="P902" s="33">
        <f t="shared" si="444"/>
        <v>0.32289156626506027</v>
      </c>
      <c r="Q902" s="33">
        <f t="shared" si="445"/>
        <v>0.21666666666666667</v>
      </c>
      <c r="R902" s="33">
        <f t="shared" si="446"/>
        <v>0.4475343653250774</v>
      </c>
      <c r="S902" s="33">
        <f t="shared" si="447"/>
        <v>0.23030303030303031</v>
      </c>
      <c r="T902" s="33">
        <f t="shared" si="461"/>
        <v>0.2</v>
      </c>
      <c r="U902" s="33">
        <f t="shared" si="448"/>
        <v>0.23750000000000002</v>
      </c>
      <c r="V902" s="33">
        <f t="shared" si="449"/>
        <v>0.20396452790818989</v>
      </c>
      <c r="W902" s="103">
        <v>0.27012075489655601</v>
      </c>
      <c r="Z902" s="47">
        <f t="shared" si="464"/>
        <v>-27</v>
      </c>
      <c r="AA902" s="47">
        <f t="shared" si="464"/>
        <v>2</v>
      </c>
      <c r="AB902" s="47">
        <f t="shared" si="464"/>
        <v>-17</v>
      </c>
      <c r="AC902" s="87">
        <v>-26.793180237523153</v>
      </c>
      <c r="AD902" s="47">
        <f t="shared" si="465"/>
        <v>-23</v>
      </c>
      <c r="AE902" s="47">
        <f t="shared" si="465"/>
        <v>12</v>
      </c>
      <c r="AF902" s="47">
        <f t="shared" si="459"/>
        <v>36241</v>
      </c>
      <c r="AG902" s="58">
        <f t="shared" si="466"/>
        <v>28.8</v>
      </c>
      <c r="AH902" s="58">
        <f t="shared" si="466"/>
        <v>22.8</v>
      </c>
      <c r="AI902" s="58">
        <f t="shared" si="466"/>
        <v>82</v>
      </c>
      <c r="AJ902" s="3">
        <v>1</v>
      </c>
      <c r="AK902" s="45">
        <v>0</v>
      </c>
      <c r="AL902" s="36">
        <f t="shared" si="454"/>
        <v>14.76340780600639</v>
      </c>
      <c r="AM902" s="36">
        <f t="shared" si="450"/>
        <v>14.769656809415487</v>
      </c>
      <c r="AN902" s="96">
        <v>31</v>
      </c>
      <c r="AO902" s="49">
        <f t="shared" si="468"/>
        <v>18</v>
      </c>
      <c r="AP902" s="49">
        <f t="shared" si="468"/>
        <v>1</v>
      </c>
      <c r="AQ902" s="36">
        <f t="shared" si="456"/>
        <v>15288.714285714286</v>
      </c>
      <c r="AR902" s="80">
        <v>16657</v>
      </c>
      <c r="AT902" s="66">
        <v>15</v>
      </c>
      <c r="AX902" s="74">
        <v>2</v>
      </c>
      <c r="BA902" s="66">
        <v>1242</v>
      </c>
      <c r="BD902" s="47">
        <f t="shared" si="467"/>
        <v>16073</v>
      </c>
      <c r="BE902" s="47">
        <f t="shared" si="467"/>
        <v>12950</v>
      </c>
      <c r="BF902" s="47">
        <f t="shared" si="467"/>
        <v>7218</v>
      </c>
      <c r="BG902" s="36"/>
      <c r="BH902" s="89">
        <v>0</v>
      </c>
      <c r="BI902" s="69">
        <v>0</v>
      </c>
      <c r="BJ902" s="71">
        <v>96.3</v>
      </c>
      <c r="BK902" s="3">
        <f t="shared" si="425"/>
        <v>3.7000000000000028</v>
      </c>
      <c r="BL902" s="49">
        <v>0</v>
      </c>
      <c r="BM902" s="49">
        <v>0</v>
      </c>
      <c r="BN902" s="49">
        <v>0</v>
      </c>
      <c r="BO902" s="49">
        <v>0</v>
      </c>
      <c r="BP902" s="49">
        <v>0</v>
      </c>
      <c r="BQ902" s="49">
        <v>0</v>
      </c>
      <c r="BR902" s="49">
        <v>0</v>
      </c>
      <c r="BS902" s="3">
        <f t="shared" si="451"/>
        <v>0</v>
      </c>
      <c r="BT902" s="2">
        <f t="shared" si="452"/>
        <v>100</v>
      </c>
      <c r="BV902" s="37">
        <v>0.39123486883946901</v>
      </c>
      <c r="BW902" s="37"/>
      <c r="BX902" s="37"/>
      <c r="CB902" s="3">
        <f t="shared" si="426"/>
        <v>0.5</v>
      </c>
      <c r="CD902" s="55">
        <v>-6</v>
      </c>
      <c r="CE902" s="54">
        <v>30.5</v>
      </c>
      <c r="DH902" s="38">
        <v>0.60208977600000002</v>
      </c>
      <c r="DI902" s="38">
        <v>0.39199641356633302</v>
      </c>
      <c r="DJ902" s="38">
        <v>0.3098437423805</v>
      </c>
      <c r="DM902" s="2">
        <v>0.39199641356633302</v>
      </c>
      <c r="DN902" s="2">
        <v>0.39199641356633302</v>
      </c>
    </row>
    <row r="903" spans="1:118" ht="18.75">
      <c r="A903" s="8">
        <v>44757</v>
      </c>
      <c r="B903" s="32">
        <f t="shared" si="431"/>
        <v>0.58108108108108114</v>
      </c>
      <c r="C903" s="33">
        <f t="shared" si="432"/>
        <v>0.63561643835616444</v>
      </c>
      <c r="D903" s="33">
        <f t="shared" si="433"/>
        <v>0.45000000000000007</v>
      </c>
      <c r="E903" s="33">
        <f t="shared" si="434"/>
        <v>0.57433953763705592</v>
      </c>
      <c r="F903" s="33">
        <f t="shared" si="435"/>
        <v>0.62391304347826093</v>
      </c>
      <c r="G903" s="33">
        <f t="shared" si="436"/>
        <v>0.39459459459459467</v>
      </c>
      <c r="H903" s="33">
        <f t="shared" si="437"/>
        <v>0.41378584482313208</v>
      </c>
      <c r="I903" s="33">
        <f t="shared" si="438"/>
        <v>0.69279538904899152</v>
      </c>
      <c r="J903" s="33">
        <f t="shared" si="439"/>
        <v>0.70476190476190492</v>
      </c>
      <c r="K903" s="33">
        <f t="shared" si="440"/>
        <v>0.62608695652173929</v>
      </c>
      <c r="L903" s="33">
        <f t="shared" si="441"/>
        <v>1</v>
      </c>
      <c r="M903" s="33">
        <f t="shared" si="442"/>
        <v>0</v>
      </c>
      <c r="N903" s="33">
        <f t="shared" si="453"/>
        <v>0.50112952534191468</v>
      </c>
      <c r="O903" s="33">
        <f t="shared" si="443"/>
        <v>0.26115702479338843</v>
      </c>
      <c r="P903" s="33">
        <f t="shared" si="444"/>
        <v>0.30120481927710846</v>
      </c>
      <c r="Q903" s="33">
        <f t="shared" si="445"/>
        <v>0.23333333333333334</v>
      </c>
      <c r="R903" s="33">
        <f t="shared" si="446"/>
        <v>0.48317027863777096</v>
      </c>
      <c r="S903" s="33">
        <f t="shared" si="447"/>
        <v>0.23232323232323235</v>
      </c>
      <c r="T903" s="33">
        <f t="shared" si="461"/>
        <v>0.2</v>
      </c>
      <c r="U903" s="33">
        <f t="shared" si="448"/>
        <v>0.23750000000000002</v>
      </c>
      <c r="V903" s="33">
        <f t="shared" si="449"/>
        <v>0.20396452790818989</v>
      </c>
      <c r="W903" s="103">
        <v>0.26277822453709299</v>
      </c>
      <c r="Z903" s="47">
        <f t="shared" si="464"/>
        <v>-25</v>
      </c>
      <c r="AA903" s="47">
        <f t="shared" si="464"/>
        <v>5</v>
      </c>
      <c r="AB903" s="47">
        <f t="shared" si="464"/>
        <v>-19</v>
      </c>
      <c r="AC903" s="87">
        <v>-27.048543537711083</v>
      </c>
      <c r="AD903" s="47">
        <f t="shared" si="465"/>
        <v>-23</v>
      </c>
      <c r="AE903" s="47">
        <f t="shared" si="465"/>
        <v>12</v>
      </c>
      <c r="AF903" s="47">
        <f t="shared" si="459"/>
        <v>37239</v>
      </c>
      <c r="AG903" s="58">
        <f t="shared" si="466"/>
        <v>31.1</v>
      </c>
      <c r="AH903" s="58">
        <f t="shared" si="466"/>
        <v>23</v>
      </c>
      <c r="AI903" s="58">
        <f t="shared" si="466"/>
        <v>80</v>
      </c>
      <c r="AJ903" s="3">
        <v>1</v>
      </c>
      <c r="AK903" s="45">
        <v>0</v>
      </c>
      <c r="AL903" s="36">
        <f t="shared" si="454"/>
        <v>14.812382553654436</v>
      </c>
      <c r="AM903" s="36">
        <f t="shared" si="450"/>
        <v>14.812382553654436</v>
      </c>
      <c r="AN903" s="96">
        <v>39</v>
      </c>
      <c r="AO903" s="49">
        <f t="shared" si="468"/>
        <v>15</v>
      </c>
      <c r="AP903" s="49">
        <f t="shared" si="468"/>
        <v>2</v>
      </c>
      <c r="AQ903" s="36">
        <f t="shared" si="456"/>
        <v>16211.857142857143</v>
      </c>
      <c r="AR903" s="80">
        <v>19055</v>
      </c>
      <c r="AT903" s="66">
        <v>16</v>
      </c>
      <c r="AX903" s="74">
        <v>2</v>
      </c>
      <c r="BA903" s="66">
        <v>1576</v>
      </c>
      <c r="BD903" s="47">
        <f t="shared" si="467"/>
        <v>16287</v>
      </c>
      <c r="BE903" s="47">
        <f t="shared" si="467"/>
        <v>13790</v>
      </c>
      <c r="BF903" s="47">
        <f t="shared" si="467"/>
        <v>7162</v>
      </c>
      <c r="BG903" s="36"/>
      <c r="BH903" s="89">
        <v>0</v>
      </c>
      <c r="BI903" s="69">
        <v>0</v>
      </c>
      <c r="BJ903" s="71">
        <v>96.9</v>
      </c>
      <c r="BK903" s="3">
        <f t="shared" ref="BK903:BK947" si="469">100-BJ903</f>
        <v>3.0999999999999943</v>
      </c>
      <c r="BL903" s="49">
        <v>0</v>
      </c>
      <c r="BM903" s="49">
        <v>0</v>
      </c>
      <c r="BN903" s="49">
        <v>0</v>
      </c>
      <c r="BO903" s="49">
        <v>0</v>
      </c>
      <c r="BP903" s="49">
        <v>0</v>
      </c>
      <c r="BQ903" s="49">
        <v>0</v>
      </c>
      <c r="BR903" s="49">
        <v>0</v>
      </c>
      <c r="BS903" s="3">
        <f t="shared" si="451"/>
        <v>0</v>
      </c>
      <c r="BT903" s="2">
        <f t="shared" si="452"/>
        <v>100</v>
      </c>
      <c r="BV903" s="37">
        <v>0.39025912540651603</v>
      </c>
      <c r="BW903" s="37"/>
      <c r="BX903" s="37"/>
      <c r="CB903" s="3">
        <f t="shared" si="426"/>
        <v>0.5</v>
      </c>
      <c r="CD903" s="55">
        <v>-5</v>
      </c>
      <c r="CE903" s="54">
        <v>32</v>
      </c>
      <c r="DH903" s="38">
        <v>0.60122731299999999</v>
      </c>
      <c r="DI903" s="38">
        <v>0.39107500735950901</v>
      </c>
      <c r="DJ903" s="38">
        <v>0.30911027787177298</v>
      </c>
      <c r="DM903" s="2">
        <v>0.39107500735950901</v>
      </c>
      <c r="DN903" s="2">
        <v>0.39107500735950901</v>
      </c>
    </row>
    <row r="904" spans="1:118" ht="18.75">
      <c r="A904" s="8">
        <v>44758</v>
      </c>
      <c r="B904" s="32">
        <f t="shared" si="431"/>
        <v>0.54864864864864871</v>
      </c>
      <c r="C904" s="33">
        <f t="shared" si="432"/>
        <v>0.6438356164383563</v>
      </c>
      <c r="D904" s="33">
        <f t="shared" si="433"/>
        <v>0.45000000000000007</v>
      </c>
      <c r="E904" s="33">
        <f t="shared" si="434"/>
        <v>0.60603448255847048</v>
      </c>
      <c r="F904" s="33">
        <f t="shared" si="435"/>
        <v>0.61739130434782619</v>
      </c>
      <c r="G904" s="33">
        <f t="shared" si="436"/>
        <v>0.41081081081081083</v>
      </c>
      <c r="H904" s="33">
        <f t="shared" si="437"/>
        <v>0.45071713566733329</v>
      </c>
      <c r="I904" s="33">
        <f t="shared" si="438"/>
        <v>0.72910662824207506</v>
      </c>
      <c r="J904" s="33">
        <f t="shared" si="439"/>
        <v>0.72571428571428576</v>
      </c>
      <c r="K904" s="33">
        <f t="shared" si="440"/>
        <v>0.60000000000000009</v>
      </c>
      <c r="L904" s="33">
        <f t="shared" si="441"/>
        <v>1</v>
      </c>
      <c r="M904" s="33">
        <f t="shared" si="442"/>
        <v>0</v>
      </c>
      <c r="N904" s="33">
        <f t="shared" si="453"/>
        <v>0.50217216411906673</v>
      </c>
      <c r="O904" s="33">
        <f t="shared" si="443"/>
        <v>0.28099173553719009</v>
      </c>
      <c r="P904" s="33">
        <f t="shared" si="444"/>
        <v>0.28674698795180725</v>
      </c>
      <c r="Q904" s="33">
        <f t="shared" si="445"/>
        <v>0.25</v>
      </c>
      <c r="R904" s="33">
        <f t="shared" si="446"/>
        <v>0.48104520123839017</v>
      </c>
      <c r="S904" s="33">
        <f t="shared" si="447"/>
        <v>0.22828282828282831</v>
      </c>
      <c r="T904" s="33">
        <f t="shared" si="461"/>
        <v>0.2</v>
      </c>
      <c r="U904" s="33">
        <f t="shared" si="448"/>
        <v>0.23750000000000002</v>
      </c>
      <c r="V904" s="33">
        <f t="shared" si="449"/>
        <v>0.20396452790818989</v>
      </c>
      <c r="W904" s="103">
        <v>0.255728435024555</v>
      </c>
      <c r="Z904" s="47">
        <f t="shared" ref="Z904:AB918" si="470">Z539</f>
        <v>-29</v>
      </c>
      <c r="AA904" s="47">
        <f t="shared" si="470"/>
        <v>6</v>
      </c>
      <c r="AB904" s="47">
        <f t="shared" si="470"/>
        <v>-19</v>
      </c>
      <c r="AC904" s="87">
        <v>-22.093133979806556</v>
      </c>
      <c r="AD904" s="47">
        <f t="shared" ref="AD904:AE918" si="471">AD539</f>
        <v>-24</v>
      </c>
      <c r="AE904" s="47">
        <f t="shared" si="471"/>
        <v>13</v>
      </c>
      <c r="AF904" s="47">
        <f t="shared" si="459"/>
        <v>43672</v>
      </c>
      <c r="AG904" s="58">
        <f t="shared" si="466"/>
        <v>33.200000000000003</v>
      </c>
      <c r="AH904" s="58">
        <f t="shared" si="466"/>
        <v>24.1</v>
      </c>
      <c r="AI904" s="58">
        <f t="shared" si="466"/>
        <v>77</v>
      </c>
      <c r="AJ904" s="3">
        <v>1</v>
      </c>
      <c r="AK904" s="45">
        <v>0</v>
      </c>
      <c r="AL904" s="36">
        <f t="shared" si="454"/>
        <v>14.855108297893384</v>
      </c>
      <c r="AM904" s="36">
        <f t="shared" si="450"/>
        <v>14.855108297893382</v>
      </c>
      <c r="AN904" s="96">
        <v>51</v>
      </c>
      <c r="AO904" s="49">
        <f t="shared" si="468"/>
        <v>13</v>
      </c>
      <c r="AP904" s="49">
        <f t="shared" si="468"/>
        <v>3</v>
      </c>
      <c r="AQ904" s="36">
        <f t="shared" si="456"/>
        <v>16139.857142857143</v>
      </c>
      <c r="AR904" s="80">
        <v>18912</v>
      </c>
      <c r="AT904" s="66">
        <v>14</v>
      </c>
      <c r="AX904" s="74">
        <v>2</v>
      </c>
      <c r="BA904" s="66">
        <v>1612</v>
      </c>
      <c r="BD904" s="47">
        <f t="shared" si="467"/>
        <v>20588</v>
      </c>
      <c r="BE904" s="47">
        <f t="shared" si="467"/>
        <v>15028</v>
      </c>
      <c r="BF904" s="47">
        <f t="shared" si="467"/>
        <v>8056</v>
      </c>
      <c r="BG904" s="36"/>
      <c r="BH904" s="89">
        <v>0</v>
      </c>
      <c r="BI904" s="69">
        <v>0</v>
      </c>
      <c r="BJ904" s="71">
        <v>97.5</v>
      </c>
      <c r="BK904" s="3">
        <f t="shared" si="469"/>
        <v>2.5</v>
      </c>
      <c r="BL904" s="49">
        <v>0</v>
      </c>
      <c r="BM904" s="49">
        <v>0</v>
      </c>
      <c r="BN904" s="49">
        <v>0</v>
      </c>
      <c r="BO904" s="49">
        <v>0</v>
      </c>
      <c r="BP904" s="49">
        <v>0</v>
      </c>
      <c r="BQ904" s="49">
        <v>0</v>
      </c>
      <c r="BR904" s="49">
        <v>0</v>
      </c>
      <c r="BS904" s="3">
        <f t="shared" si="451"/>
        <v>0</v>
      </c>
      <c r="BT904" s="2">
        <f t="shared" si="452"/>
        <v>100</v>
      </c>
      <c r="BV904" s="37">
        <v>0.38909763214827298</v>
      </c>
      <c r="BW904" s="37"/>
      <c r="BX904" s="37"/>
      <c r="CB904" s="3">
        <f t="shared" si="426"/>
        <v>0.5</v>
      </c>
      <c r="CD904" s="55">
        <v>-5</v>
      </c>
      <c r="CE904" s="54">
        <v>30.5</v>
      </c>
      <c r="DH904" s="38">
        <v>0.60010087999999995</v>
      </c>
      <c r="DI904" s="38">
        <v>0.38998236183837498</v>
      </c>
      <c r="DJ904" s="38">
        <v>0.30824721266361399</v>
      </c>
      <c r="DM904" s="2">
        <v>0.38998236183837498</v>
      </c>
      <c r="DN904" s="2">
        <v>0.38998236183837498</v>
      </c>
    </row>
    <row r="905" spans="1:118" ht="18.75">
      <c r="A905" s="8">
        <v>44759</v>
      </c>
      <c r="B905" s="32">
        <f t="shared" si="431"/>
        <v>0.60540540540540544</v>
      </c>
      <c r="C905" s="33">
        <f t="shared" si="432"/>
        <v>0.65205479452054804</v>
      </c>
      <c r="D905" s="33">
        <f t="shared" si="433"/>
        <v>0.45000000000000007</v>
      </c>
      <c r="E905" s="33">
        <f t="shared" si="434"/>
        <v>0.64362270963348767</v>
      </c>
      <c r="F905" s="33">
        <f t="shared" si="435"/>
        <v>0.68260869565217397</v>
      </c>
      <c r="G905" s="33">
        <f t="shared" si="436"/>
        <v>0.31351351351351353</v>
      </c>
      <c r="H905" s="33">
        <f t="shared" si="437"/>
        <v>0.36877708993139613</v>
      </c>
      <c r="I905" s="33">
        <f t="shared" si="438"/>
        <v>0.71873198847262265</v>
      </c>
      <c r="J905" s="33">
        <f t="shared" si="439"/>
        <v>0.71428571428571441</v>
      </c>
      <c r="K905" s="33">
        <f t="shared" si="440"/>
        <v>0.57391304347826089</v>
      </c>
      <c r="L905" s="33">
        <f t="shared" si="441"/>
        <v>1</v>
      </c>
      <c r="M905" s="33">
        <f t="shared" si="442"/>
        <v>0</v>
      </c>
      <c r="N905" s="33">
        <f t="shared" si="453"/>
        <v>0.50323962762900809</v>
      </c>
      <c r="O905" s="33">
        <f t="shared" si="443"/>
        <v>0.29256198347107443</v>
      </c>
      <c r="P905" s="33">
        <f t="shared" si="444"/>
        <v>0.33734939759036148</v>
      </c>
      <c r="Q905" s="33">
        <f t="shared" si="445"/>
        <v>0.3666666666666667</v>
      </c>
      <c r="R905" s="33">
        <f t="shared" si="446"/>
        <v>0.46431207430340565</v>
      </c>
      <c r="S905" s="33">
        <f t="shared" si="447"/>
        <v>0.22626262626262628</v>
      </c>
      <c r="T905" s="33">
        <f t="shared" si="461"/>
        <v>0.2</v>
      </c>
      <c r="U905" s="33">
        <f t="shared" si="448"/>
        <v>0.21875</v>
      </c>
      <c r="V905" s="33">
        <f t="shared" si="449"/>
        <v>0.20396452790818989</v>
      </c>
      <c r="W905" s="103">
        <v>0.24923350757373899</v>
      </c>
      <c r="Z905" s="47">
        <f t="shared" si="470"/>
        <v>-22</v>
      </c>
      <c r="AA905" s="47">
        <f t="shared" si="470"/>
        <v>7</v>
      </c>
      <c r="AB905" s="47">
        <f t="shared" si="470"/>
        <v>-19</v>
      </c>
      <c r="AC905" s="87">
        <v>-16.216327436237592</v>
      </c>
      <c r="AD905" s="47">
        <f t="shared" si="471"/>
        <v>-14</v>
      </c>
      <c r="AE905" s="47">
        <f t="shared" si="471"/>
        <v>7</v>
      </c>
      <c r="AF905" s="47">
        <f t="shared" si="459"/>
        <v>29399</v>
      </c>
      <c r="AG905" s="58">
        <f t="shared" ref="AG905:AI918" si="472">AG540</f>
        <v>32.6</v>
      </c>
      <c r="AH905" s="58">
        <f t="shared" si="472"/>
        <v>23.5</v>
      </c>
      <c r="AI905" s="58">
        <f t="shared" si="472"/>
        <v>74</v>
      </c>
      <c r="AJ905" s="3">
        <v>1</v>
      </c>
      <c r="AK905" s="45">
        <v>0</v>
      </c>
      <c r="AL905" s="36">
        <f t="shared" si="454"/>
        <v>14.898851321757068</v>
      </c>
      <c r="AM905" s="36">
        <f t="shared" si="450"/>
        <v>14.897834042132331</v>
      </c>
      <c r="AN905" s="96">
        <v>58</v>
      </c>
      <c r="AO905" s="49">
        <f t="shared" si="468"/>
        <v>20</v>
      </c>
      <c r="AP905" s="49">
        <f t="shared" si="468"/>
        <v>10</v>
      </c>
      <c r="AQ905" s="36">
        <f t="shared" si="456"/>
        <v>16641.142857142859</v>
      </c>
      <c r="AR905" s="80">
        <v>17786</v>
      </c>
      <c r="AT905" s="66">
        <v>13</v>
      </c>
      <c r="AX905" s="74">
        <v>1</v>
      </c>
      <c r="BA905" s="66">
        <v>1662</v>
      </c>
      <c r="BD905" s="47">
        <f t="shared" si="467"/>
        <v>18953</v>
      </c>
      <c r="BE905" s="47">
        <f t="shared" si="467"/>
        <v>5413</v>
      </c>
      <c r="BF905" s="47">
        <f t="shared" si="467"/>
        <v>5033</v>
      </c>
      <c r="BG905" s="36"/>
      <c r="BH905" s="89">
        <v>0</v>
      </c>
      <c r="BI905" s="69">
        <v>0</v>
      </c>
      <c r="BJ905" s="71">
        <v>98.1</v>
      </c>
      <c r="BK905" s="3">
        <f t="shared" si="469"/>
        <v>1.9000000000000057</v>
      </c>
      <c r="BL905" s="49">
        <v>0</v>
      </c>
      <c r="BM905" s="49">
        <v>0</v>
      </c>
      <c r="BN905" s="49">
        <v>0</v>
      </c>
      <c r="BO905" s="49">
        <v>0</v>
      </c>
      <c r="BP905" s="49">
        <v>0</v>
      </c>
      <c r="BQ905" s="49">
        <v>0</v>
      </c>
      <c r="BR905" s="49">
        <v>0</v>
      </c>
      <c r="BS905" s="3">
        <f t="shared" si="451"/>
        <v>0</v>
      </c>
      <c r="BT905" s="2">
        <f t="shared" si="452"/>
        <v>100</v>
      </c>
      <c r="BV905" s="37">
        <v>0.38807813062923902</v>
      </c>
      <c r="BW905" s="37"/>
      <c r="BX905" s="37"/>
      <c r="CB905" s="3">
        <f t="shared" si="426"/>
        <v>0.5</v>
      </c>
      <c r="CD905" s="55">
        <v>-7</v>
      </c>
      <c r="CE905" s="54">
        <v>32</v>
      </c>
      <c r="DH905" s="38">
        <v>0.59887400800000001</v>
      </c>
      <c r="DI905" s="38">
        <v>0.38882016993601698</v>
      </c>
      <c r="DJ905" s="38">
        <v>0.307329462567898</v>
      </c>
      <c r="DM905" s="2">
        <v>0.38882016993601698</v>
      </c>
      <c r="DN905" s="2">
        <v>0.38882016993601698</v>
      </c>
    </row>
    <row r="906" spans="1:118" ht="18.75">
      <c r="A906" s="8">
        <v>44760</v>
      </c>
      <c r="B906" s="32">
        <f t="shared" si="431"/>
        <v>0.62162162162162171</v>
      </c>
      <c r="C906" s="33">
        <f t="shared" si="432"/>
        <v>0.63561643835616444</v>
      </c>
      <c r="D906" s="33">
        <f t="shared" si="433"/>
        <v>0.47500000000000009</v>
      </c>
      <c r="E906" s="33">
        <f t="shared" si="434"/>
        <v>0.51213483414918692</v>
      </c>
      <c r="F906" s="33">
        <f t="shared" si="435"/>
        <v>0.70869565217391317</v>
      </c>
      <c r="G906" s="33">
        <f t="shared" si="436"/>
        <v>0.2810810810810811</v>
      </c>
      <c r="H906" s="33">
        <f t="shared" si="437"/>
        <v>0.31707443093203719</v>
      </c>
      <c r="I906" s="33">
        <f t="shared" si="438"/>
        <v>0.72910662824207506</v>
      </c>
      <c r="J906" s="33">
        <f t="shared" si="439"/>
        <v>0.71809523809523812</v>
      </c>
      <c r="K906" s="33">
        <f t="shared" si="440"/>
        <v>0.5913043478260871</v>
      </c>
      <c r="L906" s="33">
        <f t="shared" si="441"/>
        <v>1</v>
      </c>
      <c r="M906" s="33">
        <f t="shared" si="442"/>
        <v>0</v>
      </c>
      <c r="N906" s="33">
        <f t="shared" si="453"/>
        <v>0.50415814274221349</v>
      </c>
      <c r="O906" s="33">
        <f t="shared" si="443"/>
        <v>0.25454545454545457</v>
      </c>
      <c r="P906" s="33">
        <f t="shared" si="444"/>
        <v>0.30120481927710846</v>
      </c>
      <c r="Q906" s="33">
        <f t="shared" si="445"/>
        <v>0.33333333333333337</v>
      </c>
      <c r="R906" s="33">
        <f t="shared" si="446"/>
        <v>0.38858204334365332</v>
      </c>
      <c r="S906" s="33">
        <f t="shared" si="447"/>
        <v>0.23030303030303031</v>
      </c>
      <c r="T906" s="33">
        <f t="shared" si="461"/>
        <v>0.2</v>
      </c>
      <c r="U906" s="33">
        <f t="shared" si="448"/>
        <v>0.21875</v>
      </c>
      <c r="V906" s="33">
        <f t="shared" si="449"/>
        <v>0.20396452790818989</v>
      </c>
      <c r="W906" s="103">
        <v>0.24237163594356601</v>
      </c>
      <c r="Z906" s="47">
        <f t="shared" si="470"/>
        <v>-20</v>
      </c>
      <c r="AA906" s="47">
        <f t="shared" si="470"/>
        <v>5</v>
      </c>
      <c r="AB906" s="47">
        <f t="shared" si="470"/>
        <v>-14</v>
      </c>
      <c r="AC906" s="87">
        <v>-36.774062322321349</v>
      </c>
      <c r="AD906" s="47">
        <f t="shared" si="471"/>
        <v>-10</v>
      </c>
      <c r="AE906" s="47">
        <f t="shared" si="471"/>
        <v>5</v>
      </c>
      <c r="AF906" s="47">
        <f t="shared" si="459"/>
        <v>20393</v>
      </c>
      <c r="AG906" s="58">
        <f t="shared" si="472"/>
        <v>33.200000000000003</v>
      </c>
      <c r="AH906" s="58">
        <f t="shared" si="472"/>
        <v>23.7</v>
      </c>
      <c r="AI906" s="58">
        <f t="shared" si="472"/>
        <v>76</v>
      </c>
      <c r="AJ906" s="3">
        <v>1</v>
      </c>
      <c r="AK906" s="45">
        <v>0</v>
      </c>
      <c r="AL906" s="36">
        <f t="shared" si="454"/>
        <v>14.936490667872331</v>
      </c>
      <c r="AM906" s="36">
        <f t="shared" si="450"/>
        <v>14.940559786371278</v>
      </c>
      <c r="AN906" s="96">
        <v>35</v>
      </c>
      <c r="AO906" s="49">
        <f t="shared" si="468"/>
        <v>15</v>
      </c>
      <c r="AP906" s="49">
        <f t="shared" si="468"/>
        <v>8</v>
      </c>
      <c r="AQ906" s="36">
        <f t="shared" si="456"/>
        <v>18811.571428571428</v>
      </c>
      <c r="AR906" s="80">
        <v>12690</v>
      </c>
      <c r="AT906" s="66">
        <v>15</v>
      </c>
      <c r="AX906" s="74">
        <v>1</v>
      </c>
      <c r="BA906" s="66">
        <v>1090</v>
      </c>
      <c r="BD906" s="47">
        <f t="shared" si="467"/>
        <v>13631</v>
      </c>
      <c r="BE906" s="47">
        <f t="shared" si="467"/>
        <v>3520</v>
      </c>
      <c r="BF906" s="47">
        <f t="shared" si="467"/>
        <v>3242</v>
      </c>
      <c r="BG906" s="36"/>
      <c r="BH906" s="89">
        <v>0</v>
      </c>
      <c r="BI906" s="69">
        <v>0</v>
      </c>
      <c r="BJ906" s="71">
        <v>98.7</v>
      </c>
      <c r="BK906" s="3">
        <f t="shared" si="469"/>
        <v>1.2999999999999972</v>
      </c>
      <c r="BL906" s="49">
        <v>0</v>
      </c>
      <c r="BM906" s="49">
        <v>0</v>
      </c>
      <c r="BN906" s="49">
        <v>0</v>
      </c>
      <c r="BO906" s="49">
        <v>0</v>
      </c>
      <c r="BP906" s="49">
        <v>0</v>
      </c>
      <c r="BQ906" s="49">
        <v>0</v>
      </c>
      <c r="BR906" s="49">
        <v>0</v>
      </c>
      <c r="BS906" s="3">
        <f t="shared" si="451"/>
        <v>0</v>
      </c>
      <c r="BT906" s="2">
        <f t="shared" si="452"/>
        <v>100</v>
      </c>
      <c r="BV906" s="37">
        <v>0.387195524429777</v>
      </c>
      <c r="BW906" s="37"/>
      <c r="BX906" s="37"/>
      <c r="CB906" s="3">
        <f t="shared" si="426"/>
        <v>0.5</v>
      </c>
      <c r="CD906" s="55">
        <v>-6</v>
      </c>
      <c r="CE906" s="54">
        <v>29</v>
      </c>
      <c r="DH906" s="38">
        <v>0.59756769899999995</v>
      </c>
      <c r="DI906" s="38">
        <v>0.38760220443238702</v>
      </c>
      <c r="DJ906" s="38">
        <v>0.30636795585041598</v>
      </c>
      <c r="DM906" s="2">
        <v>0.38760220443238702</v>
      </c>
      <c r="DN906" s="2">
        <v>0.38760220443238702</v>
      </c>
    </row>
    <row r="907" spans="1:118" ht="18.75">
      <c r="A907" s="8">
        <v>44761</v>
      </c>
      <c r="B907" s="32">
        <f t="shared" si="431"/>
        <v>0.56486486486486487</v>
      </c>
      <c r="C907" s="33">
        <f t="shared" si="432"/>
        <v>0.61095890410958908</v>
      </c>
      <c r="D907" s="33">
        <f t="shared" si="433"/>
        <v>0.43500000000000005</v>
      </c>
      <c r="E907" s="33">
        <f t="shared" si="434"/>
        <v>0.56756109409384803</v>
      </c>
      <c r="F907" s="33">
        <f t="shared" si="435"/>
        <v>0.63695652173913042</v>
      </c>
      <c r="G907" s="33">
        <f t="shared" si="436"/>
        <v>0.3783783783783784</v>
      </c>
      <c r="H907" s="33">
        <f t="shared" si="437"/>
        <v>0.39176370403681843</v>
      </c>
      <c r="I907" s="33">
        <f t="shared" si="438"/>
        <v>0.7550432276657062</v>
      </c>
      <c r="J907" s="33">
        <f t="shared" si="439"/>
        <v>0.74476190476190496</v>
      </c>
      <c r="K907" s="33">
        <f t="shared" si="440"/>
        <v>0.58260869565217399</v>
      </c>
      <c r="L907" s="33">
        <f t="shared" si="441"/>
        <v>0</v>
      </c>
      <c r="M907" s="33">
        <f t="shared" si="442"/>
        <v>0</v>
      </c>
      <c r="N907" s="33">
        <f t="shared" si="453"/>
        <v>0.50492770945868282</v>
      </c>
      <c r="O907" s="33">
        <f t="shared" si="443"/>
        <v>0.24132231404958679</v>
      </c>
      <c r="P907" s="33">
        <f t="shared" si="444"/>
        <v>0.21445783132530122</v>
      </c>
      <c r="Q907" s="33">
        <f t="shared" si="445"/>
        <v>0.35000000000000003</v>
      </c>
      <c r="R907" s="33">
        <f t="shared" si="446"/>
        <v>0.36352693498452016</v>
      </c>
      <c r="S907" s="33">
        <f t="shared" si="447"/>
        <v>0.23838383838383839</v>
      </c>
      <c r="T907" s="33">
        <f t="shared" si="461"/>
        <v>0.2</v>
      </c>
      <c r="U907" s="33">
        <f t="shared" si="448"/>
        <v>0.2</v>
      </c>
      <c r="V907" s="33">
        <f t="shared" si="449"/>
        <v>0.20396452790818989</v>
      </c>
      <c r="W907" s="103">
        <v>0.23360418172890102</v>
      </c>
      <c r="Z907" s="47">
        <f t="shared" si="470"/>
        <v>-27</v>
      </c>
      <c r="AA907" s="47">
        <f t="shared" si="470"/>
        <v>2</v>
      </c>
      <c r="AB907" s="47">
        <f t="shared" si="470"/>
        <v>-22</v>
      </c>
      <c r="AC907" s="87">
        <v>-28.108332851275524</v>
      </c>
      <c r="AD907" s="47">
        <f t="shared" si="471"/>
        <v>-21</v>
      </c>
      <c r="AE907" s="47">
        <f t="shared" si="471"/>
        <v>11</v>
      </c>
      <c r="AF907" s="47">
        <f t="shared" si="459"/>
        <v>33403</v>
      </c>
      <c r="AG907" s="58">
        <f t="shared" si="472"/>
        <v>34.700000000000003</v>
      </c>
      <c r="AH907" s="58">
        <f t="shared" si="472"/>
        <v>25.1</v>
      </c>
      <c r="AI907" s="58">
        <f t="shared" si="472"/>
        <v>75</v>
      </c>
      <c r="AJ907" s="3">
        <v>0</v>
      </c>
      <c r="AK907" s="45">
        <v>0</v>
      </c>
      <c r="AL907" s="36">
        <f t="shared" si="454"/>
        <v>14.968026336239173</v>
      </c>
      <c r="AM907" s="36">
        <f t="shared" si="450"/>
        <v>14.983285530610226</v>
      </c>
      <c r="AN907" s="96">
        <v>27</v>
      </c>
      <c r="AO907" s="49">
        <f t="shared" si="468"/>
        <v>3</v>
      </c>
      <c r="AP907" s="49">
        <f t="shared" si="468"/>
        <v>9</v>
      </c>
      <c r="AQ907" s="36">
        <f t="shared" si="456"/>
        <v>21084.142857142859</v>
      </c>
      <c r="AR907" s="80">
        <v>11004</v>
      </c>
      <c r="AT907" s="66">
        <v>19</v>
      </c>
      <c r="AX907" s="74">
        <v>0</v>
      </c>
      <c r="BA907" s="66">
        <v>975</v>
      </c>
      <c r="BD907" s="47">
        <f t="shared" si="467"/>
        <v>15104</v>
      </c>
      <c r="BE907" s="47">
        <f t="shared" si="467"/>
        <v>11848</v>
      </c>
      <c r="BF907" s="47">
        <f t="shared" si="467"/>
        <v>6451</v>
      </c>
      <c r="BG907" s="36"/>
      <c r="BH907" s="89">
        <v>0</v>
      </c>
      <c r="BI907" s="69">
        <v>0</v>
      </c>
      <c r="BJ907" s="71">
        <v>99.3</v>
      </c>
      <c r="BK907" s="3">
        <f t="shared" si="469"/>
        <v>0.70000000000000284</v>
      </c>
      <c r="BL907" s="49">
        <v>0</v>
      </c>
      <c r="BM907" s="49">
        <v>0</v>
      </c>
      <c r="BN907" s="49">
        <v>0</v>
      </c>
      <c r="BO907" s="49">
        <v>0</v>
      </c>
      <c r="BP907" s="49">
        <v>0</v>
      </c>
      <c r="BQ907" s="49">
        <v>0</v>
      </c>
      <c r="BR907" s="49">
        <v>0</v>
      </c>
      <c r="BS907" s="3">
        <f t="shared" si="451"/>
        <v>0</v>
      </c>
      <c r="BT907" s="2">
        <f t="shared" si="452"/>
        <v>100</v>
      </c>
      <c r="BV907" s="37">
        <v>0.38626512858036</v>
      </c>
      <c r="BW907" s="37"/>
      <c r="BX907" s="37"/>
      <c r="CB907" s="3">
        <f t="shared" ref="CB907:CB918" si="473">$BZ$719</f>
        <v>0.5</v>
      </c>
      <c r="CD907" s="55">
        <v>-7</v>
      </c>
      <c r="CE907" s="54">
        <v>32</v>
      </c>
      <c r="DH907" s="38">
        <v>0.59649606200000005</v>
      </c>
      <c r="DI907" s="38">
        <v>0.38653290351331498</v>
      </c>
      <c r="DJ907" s="38">
        <v>0.30552456935789901</v>
      </c>
      <c r="DM907" s="2">
        <v>0.38653290351331498</v>
      </c>
      <c r="DN907" s="2">
        <v>0.38653290351331498</v>
      </c>
    </row>
    <row r="908" spans="1:118" ht="18.75">
      <c r="A908" s="8">
        <v>44762</v>
      </c>
      <c r="B908" s="32">
        <f t="shared" si="431"/>
        <v>0.59729729729729741</v>
      </c>
      <c r="C908" s="33">
        <f t="shared" si="432"/>
        <v>0.6438356164383563</v>
      </c>
      <c r="D908" s="33">
        <f t="shared" si="433"/>
        <v>0.47000000000000008</v>
      </c>
      <c r="E908" s="33">
        <f t="shared" si="434"/>
        <v>0.5578316931802052</v>
      </c>
      <c r="F908" s="33">
        <f t="shared" si="435"/>
        <v>0.63043478260869579</v>
      </c>
      <c r="G908" s="33">
        <f t="shared" si="436"/>
        <v>0.3783783783783784</v>
      </c>
      <c r="H908" s="33">
        <f t="shared" si="437"/>
        <v>0.40925052385827604</v>
      </c>
      <c r="I908" s="33">
        <f t="shared" si="438"/>
        <v>0.74293948126801168</v>
      </c>
      <c r="J908" s="33">
        <f t="shared" si="439"/>
        <v>0.75428571428571445</v>
      </c>
      <c r="K908" s="33">
        <f t="shared" si="440"/>
        <v>0.5565217391304349</v>
      </c>
      <c r="L908" s="33">
        <f t="shared" si="441"/>
        <v>0</v>
      </c>
      <c r="M908" s="33">
        <f t="shared" si="442"/>
        <v>0</v>
      </c>
      <c r="N908" s="33">
        <f t="shared" si="453"/>
        <v>0.50554832777841618</v>
      </c>
      <c r="O908" s="33">
        <f t="shared" si="443"/>
        <v>0.2181818181818182</v>
      </c>
      <c r="P908" s="33">
        <f t="shared" si="444"/>
        <v>0.26506024096385544</v>
      </c>
      <c r="Q908" s="33">
        <f t="shared" si="445"/>
        <v>0.25</v>
      </c>
      <c r="R908" s="33">
        <f t="shared" si="446"/>
        <v>0.5029201238390093</v>
      </c>
      <c r="S908" s="33">
        <f t="shared" si="447"/>
        <v>0.23636363636363639</v>
      </c>
      <c r="T908" s="33">
        <f t="shared" si="461"/>
        <v>0.2</v>
      </c>
      <c r="U908" s="33">
        <f t="shared" si="448"/>
        <v>0.27500000000000002</v>
      </c>
      <c r="V908" s="33">
        <f t="shared" si="449"/>
        <v>0.20396452790818989</v>
      </c>
      <c r="W908" s="103">
        <v>0.22692243032500098</v>
      </c>
      <c r="Z908" s="47">
        <f t="shared" si="470"/>
        <v>-23</v>
      </c>
      <c r="AA908" s="47">
        <f t="shared" si="470"/>
        <v>6</v>
      </c>
      <c r="AB908" s="47">
        <f t="shared" si="470"/>
        <v>-15</v>
      </c>
      <c r="AC908" s="87">
        <v>-29.629495497233499</v>
      </c>
      <c r="AD908" s="47">
        <f t="shared" si="471"/>
        <v>-22</v>
      </c>
      <c r="AE908" s="47">
        <f t="shared" si="471"/>
        <v>11</v>
      </c>
      <c r="AF908" s="47">
        <f t="shared" si="459"/>
        <v>36449</v>
      </c>
      <c r="AG908" s="58">
        <f t="shared" si="472"/>
        <v>34</v>
      </c>
      <c r="AH908" s="58">
        <f t="shared" si="472"/>
        <v>25.6</v>
      </c>
      <c r="AI908" s="58">
        <f t="shared" si="472"/>
        <v>72</v>
      </c>
      <c r="AJ908" s="3">
        <v>0</v>
      </c>
      <c r="AK908" s="45">
        <v>0</v>
      </c>
      <c r="AL908" s="36">
        <f t="shared" si="454"/>
        <v>14.993458326857594</v>
      </c>
      <c r="AM908" s="36">
        <f t="shared" si="450"/>
        <v>15.033132232222332</v>
      </c>
      <c r="AN908" s="96">
        <v>13</v>
      </c>
      <c r="AO908" s="49">
        <f t="shared" si="468"/>
        <v>10</v>
      </c>
      <c r="AP908" s="49">
        <f t="shared" si="468"/>
        <v>3</v>
      </c>
      <c r="AQ908" s="36">
        <f t="shared" si="456"/>
        <v>23050.857142857141</v>
      </c>
      <c r="AR908" s="80">
        <v>20384</v>
      </c>
      <c r="AT908" s="66">
        <v>18</v>
      </c>
      <c r="AX908" s="72">
        <v>4</v>
      </c>
      <c r="BA908" s="66">
        <v>1943</v>
      </c>
      <c r="BD908" s="47">
        <f t="shared" si="467"/>
        <v>16477</v>
      </c>
      <c r="BE908" s="47">
        <f t="shared" si="467"/>
        <v>12898</v>
      </c>
      <c r="BF908" s="47">
        <f t="shared" si="467"/>
        <v>7074</v>
      </c>
      <c r="BG908" s="36"/>
      <c r="BH908" s="89">
        <v>0</v>
      </c>
      <c r="BI908" s="69">
        <v>0</v>
      </c>
      <c r="BJ908" s="71">
        <v>100</v>
      </c>
      <c r="BK908" s="3">
        <f t="shared" si="469"/>
        <v>0</v>
      </c>
      <c r="BL908" s="49">
        <v>0</v>
      </c>
      <c r="BM908" s="49">
        <v>0</v>
      </c>
      <c r="BN908" s="49">
        <v>0</v>
      </c>
      <c r="BO908" s="49">
        <v>0</v>
      </c>
      <c r="BP908" s="49">
        <v>0</v>
      </c>
      <c r="BQ908" s="49">
        <v>0</v>
      </c>
      <c r="BR908" s="49">
        <v>0</v>
      </c>
      <c r="BS908" s="3">
        <f t="shared" si="451"/>
        <v>0</v>
      </c>
      <c r="BT908" s="2">
        <f t="shared" si="452"/>
        <v>100</v>
      </c>
      <c r="BV908" s="37">
        <v>0.38526549398448301</v>
      </c>
      <c r="BW908" s="37"/>
      <c r="BX908" s="37"/>
      <c r="CB908" s="3">
        <f t="shared" si="473"/>
        <v>0.5</v>
      </c>
      <c r="CD908" s="55">
        <v>-6</v>
      </c>
      <c r="CE908" s="54">
        <v>30.5</v>
      </c>
      <c r="DH908" s="38">
        <v>0.59546526899999996</v>
      </c>
      <c r="DI908" s="38">
        <v>0.38548821119549798</v>
      </c>
      <c r="DJ908" s="38">
        <v>0.30470320136435702</v>
      </c>
      <c r="DM908" s="2">
        <v>0.38548821119549798</v>
      </c>
      <c r="DN908" s="2">
        <v>0.38548821119549798</v>
      </c>
    </row>
    <row r="909" spans="1:118" ht="18.75">
      <c r="A909" s="8">
        <v>44763</v>
      </c>
      <c r="B909" s="32">
        <f t="shared" si="431"/>
        <v>0.60540540540540544</v>
      </c>
      <c r="C909" s="33">
        <f t="shared" si="432"/>
        <v>0.66027397260273979</v>
      </c>
      <c r="D909" s="33">
        <f t="shared" si="433"/>
        <v>0.48000000000000009</v>
      </c>
      <c r="E909" s="33">
        <f t="shared" si="434"/>
        <v>0.55472247404403652</v>
      </c>
      <c r="F909" s="33">
        <f t="shared" si="435"/>
        <v>0.62391304347826093</v>
      </c>
      <c r="G909" s="33">
        <f t="shared" si="436"/>
        <v>0.36216216216216224</v>
      </c>
      <c r="H909" s="33">
        <f t="shared" si="437"/>
        <v>0.44757111555500279</v>
      </c>
      <c r="I909" s="33">
        <f t="shared" si="438"/>
        <v>0.73602305475504326</v>
      </c>
      <c r="J909" s="33">
        <f t="shared" si="439"/>
        <v>0.72952380952380969</v>
      </c>
      <c r="K909" s="33">
        <f t="shared" si="440"/>
        <v>0.53913043478260869</v>
      </c>
      <c r="L909" s="33">
        <f t="shared" si="441"/>
        <v>1</v>
      </c>
      <c r="M909" s="33">
        <f t="shared" si="442"/>
        <v>0</v>
      </c>
      <c r="N909" s="33">
        <f t="shared" si="453"/>
        <v>0.50601999770141348</v>
      </c>
      <c r="O909" s="33">
        <f t="shared" si="443"/>
        <v>0.23636363636363639</v>
      </c>
      <c r="P909" s="33">
        <f t="shared" si="444"/>
        <v>0.28674698795180725</v>
      </c>
      <c r="Q909" s="33">
        <f t="shared" si="445"/>
        <v>0.25</v>
      </c>
      <c r="R909" s="33">
        <f t="shared" si="446"/>
        <v>0.67331269349845213</v>
      </c>
      <c r="S909" s="33">
        <f t="shared" si="447"/>
        <v>0.23030303030303031</v>
      </c>
      <c r="T909" s="33">
        <f t="shared" si="461"/>
        <v>0.2</v>
      </c>
      <c r="U909" s="33">
        <f t="shared" si="448"/>
        <v>0.29375000000000001</v>
      </c>
      <c r="V909" s="33">
        <f t="shared" si="449"/>
        <v>0.20396452790818989</v>
      </c>
      <c r="W909" s="103">
        <v>0.224531093714053</v>
      </c>
      <c r="Z909" s="47">
        <f t="shared" si="470"/>
        <v>-22</v>
      </c>
      <c r="AA909" s="47">
        <f t="shared" si="470"/>
        <v>8</v>
      </c>
      <c r="AB909" s="47">
        <f t="shared" si="470"/>
        <v>-13</v>
      </c>
      <c r="AC909" s="87">
        <v>-30.115612581935547</v>
      </c>
      <c r="AD909" s="47">
        <f t="shared" si="471"/>
        <v>-23</v>
      </c>
      <c r="AE909" s="47">
        <f t="shared" si="471"/>
        <v>10</v>
      </c>
      <c r="AF909" s="47">
        <f t="shared" si="459"/>
        <v>43124</v>
      </c>
      <c r="AG909" s="58">
        <f t="shared" si="472"/>
        <v>33.6</v>
      </c>
      <c r="AH909" s="58">
        <f t="shared" si="472"/>
        <v>24.3</v>
      </c>
      <c r="AI909" s="58">
        <f t="shared" si="472"/>
        <v>70</v>
      </c>
      <c r="AJ909" s="3">
        <v>1</v>
      </c>
      <c r="AK909" s="45">
        <v>0</v>
      </c>
      <c r="AL909" s="36">
        <f t="shared" si="454"/>
        <v>15.012786639727594</v>
      </c>
      <c r="AM909" s="36">
        <f t="shared" si="450"/>
        <v>15.033132232222332</v>
      </c>
      <c r="AN909" s="96">
        <v>24</v>
      </c>
      <c r="AO909" s="49">
        <f t="shared" si="468"/>
        <v>13</v>
      </c>
      <c r="AP909" s="49">
        <f t="shared" si="468"/>
        <v>3</v>
      </c>
      <c r="AQ909" s="36">
        <f t="shared" si="456"/>
        <v>24523.428571428572</v>
      </c>
      <c r="AR909" s="80">
        <v>31850</v>
      </c>
      <c r="AT909" s="66">
        <v>15</v>
      </c>
      <c r="AX909" s="72">
        <v>5</v>
      </c>
      <c r="BA909" s="66">
        <v>2622</v>
      </c>
      <c r="BD909" s="47">
        <f t="shared" si="467"/>
        <v>19901</v>
      </c>
      <c r="BE909" s="47">
        <f t="shared" si="467"/>
        <v>15273</v>
      </c>
      <c r="BF909" s="47">
        <f t="shared" si="467"/>
        <v>7950</v>
      </c>
      <c r="BG909" s="36"/>
      <c r="BH909" s="89">
        <v>0</v>
      </c>
      <c r="BI909" s="69">
        <v>0</v>
      </c>
      <c r="BJ909" s="71">
        <v>100</v>
      </c>
      <c r="BK909" s="3">
        <f t="shared" si="469"/>
        <v>0</v>
      </c>
      <c r="BL909" s="49">
        <v>0</v>
      </c>
      <c r="BM909" s="49">
        <v>0</v>
      </c>
      <c r="BN909" s="49">
        <v>0</v>
      </c>
      <c r="BO909" s="49">
        <v>0</v>
      </c>
      <c r="BP909" s="49">
        <v>0</v>
      </c>
      <c r="BQ909" s="49">
        <v>0</v>
      </c>
      <c r="BR909" s="49">
        <v>0</v>
      </c>
      <c r="BS909" s="3">
        <f t="shared" si="451"/>
        <v>0</v>
      </c>
      <c r="BT909" s="2">
        <f t="shared" si="452"/>
        <v>100</v>
      </c>
      <c r="BV909" s="37">
        <v>0.38426984920372298</v>
      </c>
      <c r="BW909" s="37"/>
      <c r="BX909" s="37"/>
      <c r="CB909" s="3">
        <f t="shared" si="473"/>
        <v>0.5</v>
      </c>
      <c r="CD909" s="55">
        <v>-4</v>
      </c>
      <c r="CE909" s="54">
        <v>35</v>
      </c>
      <c r="DH909" s="38">
        <v>0.59437975700000001</v>
      </c>
      <c r="DI909" s="38">
        <v>0.38440500042263898</v>
      </c>
      <c r="DJ909" s="38">
        <v>0.30385352930311399</v>
      </c>
      <c r="DM909" s="2">
        <v>0.38440500042263898</v>
      </c>
      <c r="DN909" s="2">
        <v>0.38440500042263898</v>
      </c>
    </row>
    <row r="910" spans="1:118" ht="18.75">
      <c r="A910" s="8">
        <v>44764</v>
      </c>
      <c r="B910" s="32">
        <f t="shared" si="431"/>
        <v>0.60540540540540544</v>
      </c>
      <c r="C910" s="33">
        <f t="shared" si="432"/>
        <v>0.61917808219178094</v>
      </c>
      <c r="D910" s="33">
        <f t="shared" si="433"/>
        <v>0.5</v>
      </c>
      <c r="E910" s="33">
        <f t="shared" si="434"/>
        <v>0.55144085460767944</v>
      </c>
      <c r="F910" s="33">
        <f t="shared" si="435"/>
        <v>0.31739130434782609</v>
      </c>
      <c r="G910" s="33">
        <f t="shared" si="436"/>
        <v>0.57297297297297312</v>
      </c>
      <c r="H910" s="33">
        <f t="shared" si="437"/>
        <v>0.35067025154765441</v>
      </c>
      <c r="I910" s="33">
        <f t="shared" si="438"/>
        <v>0.74639769452449589</v>
      </c>
      <c r="J910" s="33">
        <f t="shared" si="439"/>
        <v>0.72571428571428576</v>
      </c>
      <c r="K910" s="33">
        <f t="shared" si="440"/>
        <v>0.5304347826086957</v>
      </c>
      <c r="L910" s="33">
        <f t="shared" si="441"/>
        <v>1</v>
      </c>
      <c r="M910" s="33">
        <f t="shared" si="442"/>
        <v>0</v>
      </c>
      <c r="N910" s="33">
        <f t="shared" si="453"/>
        <v>0.50634271922767482</v>
      </c>
      <c r="O910" s="33">
        <f t="shared" si="443"/>
        <v>0.26942148760330581</v>
      </c>
      <c r="P910" s="33">
        <f t="shared" si="444"/>
        <v>0.30120481927710846</v>
      </c>
      <c r="Q910" s="33">
        <f t="shared" si="445"/>
        <v>0.4</v>
      </c>
      <c r="R910" s="33">
        <f t="shared" si="446"/>
        <v>0.71957399380804965</v>
      </c>
      <c r="S910" s="33">
        <f t="shared" si="447"/>
        <v>0.23030303030303031</v>
      </c>
      <c r="T910" s="33">
        <f t="shared" si="461"/>
        <v>0.2</v>
      </c>
      <c r="U910" s="33">
        <f t="shared" si="448"/>
        <v>0.33125000000000004</v>
      </c>
      <c r="V910" s="33">
        <f t="shared" si="449"/>
        <v>0.20396452790818989</v>
      </c>
      <c r="W910" s="103">
        <v>0.22235228693332998</v>
      </c>
      <c r="Z910" s="47">
        <f t="shared" si="470"/>
        <v>-22</v>
      </c>
      <c r="AA910" s="47">
        <f t="shared" si="470"/>
        <v>3</v>
      </c>
      <c r="AB910" s="47">
        <f t="shared" si="470"/>
        <v>-9</v>
      </c>
      <c r="AC910" s="87">
        <v>-30.628683936394413</v>
      </c>
      <c r="AD910" s="47">
        <f t="shared" si="471"/>
        <v>-70</v>
      </c>
      <c r="AE910" s="47">
        <f t="shared" si="471"/>
        <v>23</v>
      </c>
      <c r="AF910" s="47">
        <f t="shared" si="459"/>
        <v>26245</v>
      </c>
      <c r="AG910" s="58">
        <f t="shared" si="472"/>
        <v>34.200000000000003</v>
      </c>
      <c r="AH910" s="58">
        <f t="shared" si="472"/>
        <v>24.1</v>
      </c>
      <c r="AI910" s="58">
        <f t="shared" si="472"/>
        <v>69</v>
      </c>
      <c r="AJ910" s="3">
        <v>1</v>
      </c>
      <c r="AK910" s="45">
        <v>0</v>
      </c>
      <c r="AL910" s="36">
        <f t="shared" si="454"/>
        <v>15.026011274849171</v>
      </c>
      <c r="AM910" s="36">
        <f t="shared" si="450"/>
        <v>15.033132232222332</v>
      </c>
      <c r="AN910" s="96">
        <v>44</v>
      </c>
      <c r="AO910" s="49">
        <f t="shared" si="468"/>
        <v>15</v>
      </c>
      <c r="AP910" s="49">
        <f t="shared" si="468"/>
        <v>12</v>
      </c>
      <c r="AQ910" s="36">
        <f t="shared" si="456"/>
        <v>25907</v>
      </c>
      <c r="AR910" s="80">
        <v>34963</v>
      </c>
      <c r="AT910" s="66">
        <v>15</v>
      </c>
      <c r="AX910" s="72">
        <v>7.0000000000000009</v>
      </c>
      <c r="BA910" s="66">
        <v>2900</v>
      </c>
      <c r="BD910" s="47">
        <f t="shared" si="467"/>
        <v>16797</v>
      </c>
      <c r="BE910" s="47">
        <f t="shared" si="467"/>
        <v>4949</v>
      </c>
      <c r="BF910" s="47">
        <f t="shared" si="467"/>
        <v>4499</v>
      </c>
      <c r="BG910" s="36"/>
      <c r="BH910" s="89">
        <v>0</v>
      </c>
      <c r="BI910" s="69">
        <v>0</v>
      </c>
      <c r="BJ910" s="71">
        <v>100</v>
      </c>
      <c r="BK910" s="3">
        <f t="shared" si="469"/>
        <v>0</v>
      </c>
      <c r="BL910" s="49">
        <v>0</v>
      </c>
      <c r="BM910" s="49">
        <v>0</v>
      </c>
      <c r="BN910" s="49">
        <v>0</v>
      </c>
      <c r="BO910" s="49">
        <v>0</v>
      </c>
      <c r="BP910" s="49">
        <v>0</v>
      </c>
      <c r="BQ910" s="49">
        <v>0</v>
      </c>
      <c r="BR910" s="49">
        <v>0</v>
      </c>
      <c r="BS910" s="3">
        <f t="shared" si="451"/>
        <v>0</v>
      </c>
      <c r="BT910" s="2">
        <f t="shared" si="452"/>
        <v>100</v>
      </c>
      <c r="BV910" s="37">
        <v>0.38316517989895799</v>
      </c>
      <c r="BW910" s="37"/>
      <c r="BX910" s="37"/>
      <c r="CB910" s="3">
        <f t="shared" si="473"/>
        <v>0.5</v>
      </c>
      <c r="CD910" s="55">
        <v>-3</v>
      </c>
      <c r="CE910" s="54">
        <v>27.5</v>
      </c>
      <c r="DH910" s="38">
        <v>0.59322982899999999</v>
      </c>
      <c r="DI910" s="38">
        <v>0.38327516800850098</v>
      </c>
      <c r="DJ910" s="38">
        <v>0.30296765572143403</v>
      </c>
      <c r="DM910" s="2">
        <v>0.38327516800850098</v>
      </c>
      <c r="DN910" s="2">
        <v>0.38327516800850098</v>
      </c>
    </row>
    <row r="911" spans="1:118" ht="18.75">
      <c r="A911" s="8">
        <v>44765</v>
      </c>
      <c r="B911" s="32">
        <f t="shared" si="431"/>
        <v>0.54054054054054057</v>
      </c>
      <c r="C911" s="33">
        <f t="shared" si="432"/>
        <v>0.59452054794520559</v>
      </c>
      <c r="D911" s="33">
        <f t="shared" si="433"/>
        <v>0.52500000000000013</v>
      </c>
      <c r="E911" s="33">
        <f t="shared" si="434"/>
        <v>0.58219729102282314</v>
      </c>
      <c r="F911" s="33">
        <f t="shared" si="435"/>
        <v>0.31086956521739134</v>
      </c>
      <c r="G911" s="33">
        <f t="shared" si="436"/>
        <v>0.62162162162162171</v>
      </c>
      <c r="H911" s="33">
        <f t="shared" si="437"/>
        <v>0.34040549979428403</v>
      </c>
      <c r="I911" s="33">
        <f t="shared" si="438"/>
        <v>0.74293948126801168</v>
      </c>
      <c r="J911" s="33">
        <f t="shared" si="439"/>
        <v>0.73523809523809525</v>
      </c>
      <c r="K911" s="33">
        <f t="shared" si="440"/>
        <v>0.5478260869565218</v>
      </c>
      <c r="L911" s="33">
        <f t="shared" si="441"/>
        <v>1</v>
      </c>
      <c r="M911" s="33">
        <f t="shared" si="442"/>
        <v>0</v>
      </c>
      <c r="N911" s="33">
        <f t="shared" si="453"/>
        <v>0.5065164923572002</v>
      </c>
      <c r="O911" s="33">
        <f t="shared" si="443"/>
        <v>0.27933884297520661</v>
      </c>
      <c r="P911" s="33">
        <f t="shared" si="444"/>
        <v>0.26506024096385544</v>
      </c>
      <c r="Q911" s="33">
        <f t="shared" si="445"/>
        <v>0.3666666666666667</v>
      </c>
      <c r="R911" s="33">
        <f t="shared" si="446"/>
        <v>0.68563219814241494</v>
      </c>
      <c r="S911" s="33">
        <f t="shared" si="447"/>
        <v>0.22828282828282831</v>
      </c>
      <c r="T911" s="33">
        <f t="shared" si="461"/>
        <v>0.2</v>
      </c>
      <c r="U911" s="33">
        <f t="shared" si="448"/>
        <v>0.2</v>
      </c>
      <c r="V911" s="33">
        <f t="shared" si="449"/>
        <v>0.20396452790818989</v>
      </c>
      <c r="W911" s="103">
        <v>0.22000207245893</v>
      </c>
      <c r="Z911" s="47">
        <f t="shared" si="470"/>
        <v>-30</v>
      </c>
      <c r="AA911" s="47">
        <f t="shared" si="470"/>
        <v>0</v>
      </c>
      <c r="AB911" s="47">
        <f t="shared" si="470"/>
        <v>-4</v>
      </c>
      <c r="AC911" s="87">
        <v>-25.820007368046404</v>
      </c>
      <c r="AD911" s="47">
        <f t="shared" si="471"/>
        <v>-71</v>
      </c>
      <c r="AE911" s="47">
        <f t="shared" si="471"/>
        <v>26</v>
      </c>
      <c r="AF911" s="47">
        <f t="shared" si="459"/>
        <v>24457</v>
      </c>
      <c r="AG911" s="58">
        <f t="shared" si="472"/>
        <v>34</v>
      </c>
      <c r="AH911" s="58">
        <f t="shared" si="472"/>
        <v>24.6</v>
      </c>
      <c r="AI911" s="58">
        <f t="shared" si="472"/>
        <v>71</v>
      </c>
      <c r="AJ911" s="3">
        <v>1</v>
      </c>
      <c r="AK911" s="45">
        <v>0</v>
      </c>
      <c r="AL911" s="36">
        <f t="shared" si="454"/>
        <v>15.03313223222233</v>
      </c>
      <c r="AM911" s="36">
        <f t="shared" si="450"/>
        <v>15.033132232222332</v>
      </c>
      <c r="AN911" s="96">
        <v>50</v>
      </c>
      <c r="AO911" s="49">
        <f t="shared" si="468"/>
        <v>10</v>
      </c>
      <c r="AP911" s="49">
        <f t="shared" si="468"/>
        <v>10</v>
      </c>
      <c r="AQ911" s="36">
        <f t="shared" si="456"/>
        <v>28841.142857142859</v>
      </c>
      <c r="AR911" s="80">
        <v>32679</v>
      </c>
      <c r="AT911" s="66">
        <v>14</v>
      </c>
      <c r="AX911" s="72">
        <v>0</v>
      </c>
      <c r="BA911" s="66">
        <v>2807</v>
      </c>
      <c r="BD911" s="47">
        <f t="shared" si="467"/>
        <v>15606</v>
      </c>
      <c r="BE911" s="47">
        <f t="shared" si="467"/>
        <v>4778</v>
      </c>
      <c r="BF911" s="47">
        <f t="shared" si="467"/>
        <v>4073</v>
      </c>
      <c r="BG911" s="36"/>
      <c r="BH911" s="89">
        <v>0</v>
      </c>
      <c r="BI911" s="69">
        <v>0</v>
      </c>
      <c r="BJ911" s="71">
        <v>100</v>
      </c>
      <c r="BK911" s="3">
        <f t="shared" si="469"/>
        <v>0</v>
      </c>
      <c r="BL911" s="49">
        <v>0</v>
      </c>
      <c r="BM911" s="49">
        <v>0</v>
      </c>
      <c r="BN911" s="49">
        <v>0</v>
      </c>
      <c r="BO911" s="49">
        <v>0</v>
      </c>
      <c r="BP911" s="49">
        <v>0</v>
      </c>
      <c r="BQ911" s="49">
        <v>0</v>
      </c>
      <c r="BR911" s="49">
        <v>0</v>
      </c>
      <c r="BS911" s="3">
        <f t="shared" si="451"/>
        <v>0</v>
      </c>
      <c r="BT911" s="2">
        <f t="shared" si="452"/>
        <v>100</v>
      </c>
      <c r="BV911" s="37">
        <v>0.38190935034932799</v>
      </c>
      <c r="BW911" s="37"/>
      <c r="BX911" s="37"/>
      <c r="CB911" s="3">
        <f t="shared" si="473"/>
        <v>0.5</v>
      </c>
      <c r="CD911" s="55">
        <v>-4</v>
      </c>
      <c r="CE911" s="54">
        <v>26</v>
      </c>
      <c r="DH911" s="38">
        <v>0.59212139699999999</v>
      </c>
      <c r="DI911" s="38">
        <v>0.38216762275222799</v>
      </c>
      <c r="DJ911" s="38">
        <v>0.302100673617961</v>
      </c>
      <c r="DM911" s="2">
        <v>0.38216762275222799</v>
      </c>
      <c r="DN911" s="2">
        <v>0.38216762275222799</v>
      </c>
    </row>
    <row r="912" spans="1:118" ht="18.75">
      <c r="A912" s="8">
        <v>44766</v>
      </c>
      <c r="B912" s="32">
        <f t="shared" si="431"/>
        <v>0.54864864864864871</v>
      </c>
      <c r="C912" s="33">
        <f t="shared" si="432"/>
        <v>0.60273972602739734</v>
      </c>
      <c r="D912" s="33">
        <f t="shared" si="433"/>
        <v>0.42500000000000004</v>
      </c>
      <c r="E912" s="33">
        <f t="shared" si="434"/>
        <v>0.56350753411824062</v>
      </c>
      <c r="F912" s="33">
        <f t="shared" si="435"/>
        <v>0.63695652173913042</v>
      </c>
      <c r="G912" s="33">
        <f t="shared" si="436"/>
        <v>0.32972972972972975</v>
      </c>
      <c r="H912" s="33">
        <f t="shared" si="437"/>
        <v>0.35499889965841575</v>
      </c>
      <c r="I912" s="33">
        <f t="shared" si="438"/>
        <v>0.74985590778097988</v>
      </c>
      <c r="J912" s="33">
        <f t="shared" si="439"/>
        <v>0.74857142857142867</v>
      </c>
      <c r="K912" s="33">
        <f t="shared" si="440"/>
        <v>0.5565217391304349</v>
      </c>
      <c r="L912" s="33">
        <f t="shared" si="441"/>
        <v>1</v>
      </c>
      <c r="M912" s="33">
        <f t="shared" si="442"/>
        <v>0</v>
      </c>
      <c r="N912" s="33">
        <f t="shared" si="453"/>
        <v>0.5065164923572002</v>
      </c>
      <c r="O912" s="33">
        <f t="shared" si="443"/>
        <v>0.24132231404958679</v>
      </c>
      <c r="P912" s="33">
        <f t="shared" si="444"/>
        <v>0.32289156626506027</v>
      </c>
      <c r="Q912" s="33">
        <f t="shared" si="445"/>
        <v>0.4333333333333334</v>
      </c>
      <c r="R912" s="33">
        <f t="shared" si="446"/>
        <v>0.61749597523219824</v>
      </c>
      <c r="S912" s="33">
        <f t="shared" si="447"/>
        <v>0.22828282828282831</v>
      </c>
      <c r="T912" s="33">
        <f t="shared" si="461"/>
        <v>0.2</v>
      </c>
      <c r="U912" s="33">
        <f t="shared" si="448"/>
        <v>0.36875000000000002</v>
      </c>
      <c r="V912" s="33">
        <f t="shared" si="449"/>
        <v>0.20396452790818989</v>
      </c>
      <c r="W912" s="103">
        <v>0.21682025384519577</v>
      </c>
      <c r="Z912" s="47">
        <f t="shared" si="470"/>
        <v>-29</v>
      </c>
      <c r="AA912" s="47">
        <f t="shared" si="470"/>
        <v>1</v>
      </c>
      <c r="AB912" s="47">
        <f t="shared" si="470"/>
        <v>-24</v>
      </c>
      <c r="AC912" s="87">
        <v>-28.742094793328722</v>
      </c>
      <c r="AD912" s="47">
        <f t="shared" si="471"/>
        <v>-21</v>
      </c>
      <c r="AE912" s="47">
        <f t="shared" si="471"/>
        <v>8</v>
      </c>
      <c r="AF912" s="47">
        <f t="shared" si="459"/>
        <v>26999</v>
      </c>
      <c r="AG912" s="58">
        <f t="shared" si="472"/>
        <v>34.4</v>
      </c>
      <c r="AH912" s="58">
        <f t="shared" si="472"/>
        <v>25.3</v>
      </c>
      <c r="AI912" s="58">
        <f t="shared" si="472"/>
        <v>72</v>
      </c>
      <c r="AJ912" s="3">
        <v>1</v>
      </c>
      <c r="AK912" s="45">
        <v>0</v>
      </c>
      <c r="AL912" s="36">
        <f t="shared" si="454"/>
        <v>15.03313223222233</v>
      </c>
      <c r="AM912" s="36">
        <f t="shared" si="450"/>
        <v>15.033132232222332</v>
      </c>
      <c r="AN912" s="96">
        <v>27</v>
      </c>
      <c r="AO912" s="49">
        <f t="shared" si="468"/>
        <v>18</v>
      </c>
      <c r="AP912" s="49">
        <f t="shared" si="468"/>
        <v>14</v>
      </c>
      <c r="AQ912" s="36">
        <f t="shared" si="456"/>
        <v>30072.857142857141</v>
      </c>
      <c r="AR912" s="80">
        <v>28094</v>
      </c>
      <c r="AT912" s="66">
        <v>14</v>
      </c>
      <c r="AX912" s="72">
        <v>9</v>
      </c>
      <c r="BA912" s="66">
        <v>2645</v>
      </c>
      <c r="BD912" s="47">
        <f t="shared" ref="BD912:BF918" si="474">BD547</f>
        <v>18182</v>
      </c>
      <c r="BE912" s="47">
        <f t="shared" si="474"/>
        <v>4513</v>
      </c>
      <c r="BF912" s="47">
        <f t="shared" si="474"/>
        <v>4304</v>
      </c>
      <c r="BG912" s="36"/>
      <c r="BH912" s="89">
        <v>0</v>
      </c>
      <c r="BI912" s="69">
        <v>0</v>
      </c>
      <c r="BJ912" s="71">
        <v>100</v>
      </c>
      <c r="BK912" s="3">
        <f t="shared" si="469"/>
        <v>0</v>
      </c>
      <c r="BL912" s="49">
        <v>0</v>
      </c>
      <c r="BM912" s="49">
        <v>0</v>
      </c>
      <c r="BN912" s="49">
        <v>0</v>
      </c>
      <c r="BO912" s="49">
        <v>0</v>
      </c>
      <c r="BP912" s="49">
        <v>0</v>
      </c>
      <c r="BQ912" s="49">
        <v>0</v>
      </c>
      <c r="BR912" s="49">
        <v>0</v>
      </c>
      <c r="BS912" s="3">
        <f t="shared" si="451"/>
        <v>0</v>
      </c>
      <c r="BT912" s="2">
        <f t="shared" si="452"/>
        <v>100</v>
      </c>
      <c r="BV912" s="37">
        <v>0.38075363468717199</v>
      </c>
      <c r="BW912" s="37"/>
      <c r="BX912" s="37"/>
      <c r="CB912" s="3">
        <f t="shared" si="473"/>
        <v>0.5</v>
      </c>
      <c r="CD912" s="55">
        <v>-5</v>
      </c>
      <c r="CE912" s="54">
        <v>36.5</v>
      </c>
      <c r="DH912" s="38">
        <v>0.59084264399999997</v>
      </c>
      <c r="DI912" s="38">
        <v>0.38094708755966</v>
      </c>
      <c r="DJ912" s="38">
        <v>0.30114674365493099</v>
      </c>
      <c r="DM912" s="2">
        <v>0.38094708755966</v>
      </c>
      <c r="DN912" s="2">
        <v>0.38094708755966</v>
      </c>
    </row>
    <row r="913" spans="1:118" ht="18.75">
      <c r="A913" s="8">
        <v>44767</v>
      </c>
      <c r="B913" s="32">
        <f t="shared" si="431"/>
        <v>0.57297297297297312</v>
      </c>
      <c r="C913" s="33">
        <f t="shared" si="432"/>
        <v>0.61095890410958908</v>
      </c>
      <c r="D913" s="33">
        <f t="shared" si="433"/>
        <v>0.45000000000000007</v>
      </c>
      <c r="E913" s="33">
        <f t="shared" si="434"/>
        <v>0.55952766493501893</v>
      </c>
      <c r="F913" s="33">
        <f t="shared" si="435"/>
        <v>0.70869565217391317</v>
      </c>
      <c r="G913" s="33">
        <f t="shared" si="436"/>
        <v>0.29729729729729731</v>
      </c>
      <c r="H913" s="33">
        <f t="shared" si="437"/>
        <v>0.3157138346425804</v>
      </c>
      <c r="I913" s="33">
        <f t="shared" si="438"/>
        <v>0.74985590778097988</v>
      </c>
      <c r="J913" s="33">
        <f t="shared" si="439"/>
        <v>0.7371428571428571</v>
      </c>
      <c r="K913" s="33">
        <f t="shared" si="440"/>
        <v>0.53913043478260869</v>
      </c>
      <c r="L913" s="33">
        <f t="shared" si="441"/>
        <v>1</v>
      </c>
      <c r="M913" s="33">
        <f t="shared" si="442"/>
        <v>0</v>
      </c>
      <c r="N913" s="33">
        <f t="shared" si="453"/>
        <v>0.5065164923572002</v>
      </c>
      <c r="O913" s="33">
        <f t="shared" si="443"/>
        <v>0.22148760330578515</v>
      </c>
      <c r="P913" s="33">
        <f t="shared" si="444"/>
        <v>0.31566265060240967</v>
      </c>
      <c r="Q913" s="33">
        <f t="shared" si="445"/>
        <v>0.3666666666666667</v>
      </c>
      <c r="R913" s="33">
        <f t="shared" si="446"/>
        <v>0.53250773993808054</v>
      </c>
      <c r="S913" s="33">
        <f t="shared" si="447"/>
        <v>0.23030303030303031</v>
      </c>
      <c r="T913" s="33">
        <f t="shared" si="461"/>
        <v>0.2</v>
      </c>
      <c r="U913" s="33">
        <f t="shared" si="448"/>
        <v>0.25625000000000003</v>
      </c>
      <c r="V913" s="33">
        <f t="shared" si="449"/>
        <v>0.20396452790818989</v>
      </c>
      <c r="W913" s="103">
        <v>0.2007058031222666</v>
      </c>
      <c r="Z913" s="47">
        <f t="shared" si="470"/>
        <v>-26</v>
      </c>
      <c r="AA913" s="47">
        <f t="shared" si="470"/>
        <v>2</v>
      </c>
      <c r="AB913" s="47">
        <f t="shared" si="470"/>
        <v>-19</v>
      </c>
      <c r="AC913" s="87">
        <v>-29.364335401054838</v>
      </c>
      <c r="AD913" s="47">
        <f t="shared" si="471"/>
        <v>-10</v>
      </c>
      <c r="AE913" s="47">
        <f t="shared" si="471"/>
        <v>6</v>
      </c>
      <c r="AF913" s="47">
        <f t="shared" si="459"/>
        <v>20156</v>
      </c>
      <c r="AG913" s="58">
        <f t="shared" si="472"/>
        <v>34.4</v>
      </c>
      <c r="AH913" s="58">
        <f t="shared" si="472"/>
        <v>24.7</v>
      </c>
      <c r="AI913" s="58">
        <f t="shared" si="472"/>
        <v>70</v>
      </c>
      <c r="AJ913" s="3">
        <v>1</v>
      </c>
      <c r="AK913" s="45">
        <v>0</v>
      </c>
      <c r="AL913" s="36">
        <f t="shared" si="454"/>
        <v>15.03313223222233</v>
      </c>
      <c r="AM913" s="36">
        <f t="shared" si="450"/>
        <v>15.033132232222332</v>
      </c>
      <c r="AN913" s="96">
        <v>15</v>
      </c>
      <c r="AO913" s="49">
        <f t="shared" si="468"/>
        <v>17</v>
      </c>
      <c r="AP913" s="49">
        <f t="shared" si="468"/>
        <v>10</v>
      </c>
      <c r="AQ913" s="36">
        <f t="shared" si="456"/>
        <v>31290.714285714286</v>
      </c>
      <c r="AR913" s="80">
        <v>22375</v>
      </c>
      <c r="AT913" s="66">
        <v>15</v>
      </c>
      <c r="AX913" s="72">
        <v>3</v>
      </c>
      <c r="BA913" s="66">
        <v>1872</v>
      </c>
      <c r="BD913" s="47">
        <f t="shared" si="474"/>
        <v>13577</v>
      </c>
      <c r="BE913" s="47">
        <f t="shared" si="474"/>
        <v>3310</v>
      </c>
      <c r="BF913" s="47">
        <f t="shared" si="474"/>
        <v>3269</v>
      </c>
      <c r="BG913" s="36"/>
      <c r="BH913" s="89">
        <v>0</v>
      </c>
      <c r="BI913" s="69">
        <v>0</v>
      </c>
      <c r="BJ913" s="71">
        <v>100</v>
      </c>
      <c r="BK913" s="3">
        <f t="shared" si="469"/>
        <v>0</v>
      </c>
      <c r="BL913" s="49">
        <v>0</v>
      </c>
      <c r="BM913" s="49">
        <v>0</v>
      </c>
      <c r="BN913" s="49">
        <v>0</v>
      </c>
      <c r="BO913" s="49">
        <v>0</v>
      </c>
      <c r="BP913" s="49">
        <v>0</v>
      </c>
      <c r="BQ913" s="49">
        <v>0</v>
      </c>
      <c r="BR913" s="49">
        <v>0</v>
      </c>
      <c r="BS913" s="3">
        <f t="shared" si="451"/>
        <v>0</v>
      </c>
      <c r="BT913" s="2">
        <f t="shared" si="452"/>
        <v>100</v>
      </c>
      <c r="BV913" s="37">
        <v>0.37972632088914499</v>
      </c>
      <c r="BW913" s="37"/>
      <c r="BX913" s="37"/>
      <c r="CB913" s="3">
        <f t="shared" si="473"/>
        <v>0.5</v>
      </c>
      <c r="CD913" s="55">
        <v>-4</v>
      </c>
      <c r="CE913" s="54">
        <v>44</v>
      </c>
      <c r="DH913" s="38">
        <v>0.58955639900000001</v>
      </c>
      <c r="DI913" s="38">
        <v>0.37971729043157398</v>
      </c>
      <c r="DJ913" s="38">
        <v>0.30018626216772198</v>
      </c>
      <c r="DM913" s="2">
        <v>0.37971729043157398</v>
      </c>
      <c r="DN913" s="2">
        <v>0.37971729043157398</v>
      </c>
    </row>
    <row r="914" spans="1:118" ht="18.75">
      <c r="A914" s="8">
        <v>44768</v>
      </c>
      <c r="B914" s="32">
        <f t="shared" si="431"/>
        <v>0.57297297297297312</v>
      </c>
      <c r="C914" s="33">
        <f t="shared" si="432"/>
        <v>0.6438356164383563</v>
      </c>
      <c r="D914" s="33">
        <f t="shared" si="433"/>
        <v>0.46</v>
      </c>
      <c r="E914" s="33">
        <f t="shared" si="434"/>
        <v>0.55156269595429852</v>
      </c>
      <c r="F914" s="33">
        <f t="shared" si="435"/>
        <v>0.61739130434782619</v>
      </c>
      <c r="G914" s="33">
        <f t="shared" si="436"/>
        <v>0.3783783783783784</v>
      </c>
      <c r="H914" s="33">
        <f t="shared" si="437"/>
        <v>0.38291121678642848</v>
      </c>
      <c r="I914" s="33">
        <f t="shared" si="438"/>
        <v>0.71008645533141235</v>
      </c>
      <c r="J914" s="33">
        <f t="shared" si="439"/>
        <v>0.73523809523809525</v>
      </c>
      <c r="K914" s="33">
        <f t="shared" si="440"/>
        <v>0.50434782608695661</v>
      </c>
      <c r="L914" s="33">
        <f t="shared" si="441"/>
        <v>0</v>
      </c>
      <c r="M914" s="33">
        <f t="shared" si="442"/>
        <v>0</v>
      </c>
      <c r="N914" s="33">
        <f t="shared" si="453"/>
        <v>0.5065164923572002</v>
      </c>
      <c r="O914" s="33">
        <f t="shared" si="443"/>
        <v>0.22148760330578515</v>
      </c>
      <c r="P914" s="33">
        <f t="shared" si="444"/>
        <v>0.28674698795180725</v>
      </c>
      <c r="Q914" s="33">
        <f t="shared" si="445"/>
        <v>0.21666666666666667</v>
      </c>
      <c r="R914" s="33">
        <f t="shared" si="446"/>
        <v>0.66875046439628494</v>
      </c>
      <c r="S914" s="33">
        <f t="shared" si="447"/>
        <v>0.24242424242424243</v>
      </c>
      <c r="T914" s="33">
        <f t="shared" si="461"/>
        <v>0.2</v>
      </c>
      <c r="U914" s="33">
        <f t="shared" si="448"/>
        <v>0.29375000000000007</v>
      </c>
      <c r="V914" s="33">
        <f t="shared" si="449"/>
        <v>0.20396452790818989</v>
      </c>
      <c r="W914" s="103">
        <v>0.19899705002311147</v>
      </c>
      <c r="Z914" s="47">
        <f t="shared" si="470"/>
        <v>-26</v>
      </c>
      <c r="AA914" s="47">
        <f t="shared" si="470"/>
        <v>6</v>
      </c>
      <c r="AB914" s="47">
        <f t="shared" si="470"/>
        <v>-17</v>
      </c>
      <c r="AC914" s="87">
        <v>-30.609634407358133</v>
      </c>
      <c r="AD914" s="47">
        <f t="shared" si="471"/>
        <v>-24</v>
      </c>
      <c r="AE914" s="47">
        <f t="shared" si="471"/>
        <v>11</v>
      </c>
      <c r="AF914" s="47">
        <f t="shared" si="459"/>
        <v>31861</v>
      </c>
      <c r="AG914" s="58">
        <f t="shared" si="472"/>
        <v>32.1</v>
      </c>
      <c r="AH914" s="58">
        <f t="shared" si="472"/>
        <v>24.6</v>
      </c>
      <c r="AI914" s="58">
        <f t="shared" si="472"/>
        <v>66</v>
      </c>
      <c r="AJ914" s="3">
        <v>0</v>
      </c>
      <c r="AK914" s="45">
        <v>0</v>
      </c>
      <c r="AL914" s="36">
        <f t="shared" si="454"/>
        <v>15.03313223222233</v>
      </c>
      <c r="AM914" s="36">
        <f t="shared" si="450"/>
        <v>15.033132232222332</v>
      </c>
      <c r="AN914" s="96">
        <v>15</v>
      </c>
      <c r="AO914" s="49">
        <f t="shared" si="468"/>
        <v>13</v>
      </c>
      <c r="AP914" s="49">
        <f t="shared" si="468"/>
        <v>1</v>
      </c>
      <c r="AQ914" s="36">
        <f t="shared" si="456"/>
        <v>31552</v>
      </c>
      <c r="AR914" s="80">
        <v>31543</v>
      </c>
      <c r="AT914" s="66">
        <v>21</v>
      </c>
      <c r="AX914" s="72">
        <v>5.0000000000000009</v>
      </c>
      <c r="BD914" s="47">
        <f t="shared" si="474"/>
        <v>15157</v>
      </c>
      <c r="BE914" s="47">
        <f t="shared" si="474"/>
        <v>10811</v>
      </c>
      <c r="BF914" s="47">
        <f t="shared" si="474"/>
        <v>5893</v>
      </c>
      <c r="BG914" s="36"/>
      <c r="BH914" s="89">
        <v>0</v>
      </c>
      <c r="BI914" s="69">
        <v>0</v>
      </c>
      <c r="BJ914" s="71">
        <v>100</v>
      </c>
      <c r="BK914" s="3">
        <f t="shared" si="469"/>
        <v>0</v>
      </c>
      <c r="BL914" s="49">
        <v>0</v>
      </c>
      <c r="BM914" s="49">
        <v>0</v>
      </c>
      <c r="BN914" s="49">
        <v>0</v>
      </c>
      <c r="BO914" s="49">
        <v>0</v>
      </c>
      <c r="BP914" s="49">
        <v>0</v>
      </c>
      <c r="BQ914" s="49">
        <v>0</v>
      </c>
      <c r="BR914" s="49">
        <v>0</v>
      </c>
      <c r="BS914" s="3">
        <f t="shared" si="451"/>
        <v>0</v>
      </c>
      <c r="BT914" s="2">
        <f t="shared" si="452"/>
        <v>100</v>
      </c>
      <c r="BV914" s="37">
        <v>0.37868589502125599</v>
      </c>
      <c r="BW914" s="37"/>
      <c r="BX914" s="37"/>
      <c r="CB914" s="3">
        <f t="shared" si="473"/>
        <v>0.5</v>
      </c>
      <c r="CD914" s="55">
        <v>-4</v>
      </c>
      <c r="CE914" s="54">
        <v>47</v>
      </c>
      <c r="DH914" s="38">
        <v>0.58837501299999995</v>
      </c>
      <c r="DI914" s="38">
        <v>0.37855192850605501</v>
      </c>
      <c r="DJ914" s="38">
        <v>0.29927800295097901</v>
      </c>
      <c r="DM914" s="2">
        <v>0.37855192850605501</v>
      </c>
      <c r="DN914" s="2">
        <v>0.37855192850605501</v>
      </c>
    </row>
    <row r="915" spans="1:118" ht="18.75">
      <c r="A915" s="8">
        <v>44769</v>
      </c>
      <c r="B915" s="32">
        <f t="shared" si="431"/>
        <v>0.52432432432432441</v>
      </c>
      <c r="C915" s="33">
        <f t="shared" si="432"/>
        <v>0.56164383561643838</v>
      </c>
      <c r="D915" s="33">
        <f t="shared" si="433"/>
        <v>0.39</v>
      </c>
      <c r="E915" s="33">
        <f t="shared" si="434"/>
        <v>0.54894396043702798</v>
      </c>
      <c r="F915" s="33">
        <f t="shared" si="435"/>
        <v>0.58478260869565224</v>
      </c>
      <c r="G915" s="33">
        <f t="shared" si="436"/>
        <v>0.44324324324324327</v>
      </c>
      <c r="H915" s="33">
        <f t="shared" si="437"/>
        <v>0.38679781462593177</v>
      </c>
      <c r="I915" s="33">
        <f t="shared" si="438"/>
        <v>0.67031700288184448</v>
      </c>
      <c r="J915" s="33">
        <f t="shared" si="439"/>
        <v>0.67238095238095252</v>
      </c>
      <c r="K915" s="33">
        <f t="shared" si="440"/>
        <v>0.66086956521739137</v>
      </c>
      <c r="L915" s="33">
        <f t="shared" si="441"/>
        <v>0</v>
      </c>
      <c r="M915" s="33">
        <f t="shared" si="442"/>
        <v>0</v>
      </c>
      <c r="N915" s="33">
        <f t="shared" si="453"/>
        <v>0.5065164923572002</v>
      </c>
      <c r="O915" s="33">
        <f t="shared" si="443"/>
        <v>0.21487603305785125</v>
      </c>
      <c r="P915" s="33">
        <f t="shared" si="444"/>
        <v>0.23614457831325303</v>
      </c>
      <c r="Q915" s="33">
        <f t="shared" si="445"/>
        <v>0.25</v>
      </c>
      <c r="R915" s="33">
        <f t="shared" si="446"/>
        <v>0.63104891640866878</v>
      </c>
      <c r="S915" s="33">
        <f t="shared" si="447"/>
        <v>0.2484848484848485</v>
      </c>
      <c r="T915" s="33">
        <f t="shared" si="461"/>
        <v>0.2</v>
      </c>
      <c r="U915" s="33">
        <f t="shared" si="448"/>
        <v>0.3125</v>
      </c>
      <c r="V915" s="33">
        <f t="shared" si="449"/>
        <v>0.20396452790818989</v>
      </c>
      <c r="W915" s="103">
        <v>0.19939441820090309</v>
      </c>
      <c r="Z915" s="47">
        <f t="shared" si="470"/>
        <v>-32</v>
      </c>
      <c r="AA915" s="47">
        <f t="shared" si="470"/>
        <v>-4</v>
      </c>
      <c r="AB915" s="47">
        <f t="shared" si="470"/>
        <v>-31</v>
      </c>
      <c r="AC915" s="87">
        <v>-31.019065849630127</v>
      </c>
      <c r="AD915" s="47">
        <f t="shared" si="471"/>
        <v>-29</v>
      </c>
      <c r="AE915" s="47">
        <f t="shared" si="471"/>
        <v>15</v>
      </c>
      <c r="AF915" s="47">
        <f t="shared" si="459"/>
        <v>32538</v>
      </c>
      <c r="AG915" s="58">
        <f t="shared" si="472"/>
        <v>29.8</v>
      </c>
      <c r="AH915" s="58">
        <f t="shared" si="472"/>
        <v>21.3</v>
      </c>
      <c r="AI915" s="58">
        <f t="shared" si="472"/>
        <v>84</v>
      </c>
      <c r="AJ915" s="3">
        <v>0</v>
      </c>
      <c r="AK915" s="45">
        <v>0</v>
      </c>
      <c r="AL915" s="36">
        <f t="shared" si="454"/>
        <v>15.03313223222233</v>
      </c>
      <c r="AM915" s="36">
        <f t="shared" si="450"/>
        <v>15.033132232222332</v>
      </c>
      <c r="AN915" s="96">
        <v>11</v>
      </c>
      <c r="AO915" s="49">
        <f t="shared" si="468"/>
        <v>6</v>
      </c>
      <c r="AP915" s="49">
        <f t="shared" si="468"/>
        <v>3</v>
      </c>
      <c r="AQ915" s="36">
        <f t="shared" si="456"/>
        <v>31659.571428571428</v>
      </c>
      <c r="AR915" s="80">
        <v>29006</v>
      </c>
      <c r="AT915" s="66">
        <v>24</v>
      </c>
      <c r="AX915" s="72">
        <v>6</v>
      </c>
      <c r="BD915" s="47">
        <f t="shared" si="474"/>
        <v>14734</v>
      </c>
      <c r="BE915" s="47">
        <f t="shared" si="474"/>
        <v>11317</v>
      </c>
      <c r="BF915" s="47">
        <f t="shared" si="474"/>
        <v>6487</v>
      </c>
      <c r="BG915" s="36"/>
      <c r="BH915" s="89">
        <v>0</v>
      </c>
      <c r="BI915" s="69">
        <v>0</v>
      </c>
      <c r="BJ915" s="71">
        <v>100</v>
      </c>
      <c r="BK915" s="3">
        <f t="shared" si="469"/>
        <v>0</v>
      </c>
      <c r="BL915" s="49">
        <v>0</v>
      </c>
      <c r="BM915" s="49">
        <v>0</v>
      </c>
      <c r="BN915" s="49">
        <v>0</v>
      </c>
      <c r="BO915" s="49">
        <v>0</v>
      </c>
      <c r="BP915" s="49">
        <v>0</v>
      </c>
      <c r="BQ915" s="49">
        <v>0</v>
      </c>
      <c r="BR915" s="49">
        <v>0</v>
      </c>
      <c r="BS915" s="3">
        <f t="shared" si="451"/>
        <v>0</v>
      </c>
      <c r="BT915" s="2">
        <f t="shared" si="452"/>
        <v>100</v>
      </c>
      <c r="BV915" s="37">
        <v>0.37776813525712499</v>
      </c>
      <c r="BW915" s="37"/>
      <c r="BX915" s="37"/>
      <c r="CB915" s="3">
        <f t="shared" si="473"/>
        <v>0.5</v>
      </c>
      <c r="CD915" s="55">
        <v>3</v>
      </c>
      <c r="CE915" s="54">
        <v>35</v>
      </c>
      <c r="DH915" s="38">
        <v>0.58726370500000002</v>
      </c>
      <c r="DI915" s="38">
        <v>0.37742922369915599</v>
      </c>
      <c r="DJ915" s="38">
        <v>0.29840566383181999</v>
      </c>
      <c r="DM915" s="2">
        <v>0.37742922369915599</v>
      </c>
      <c r="DN915" s="2">
        <v>0.37742922369915599</v>
      </c>
    </row>
    <row r="916" spans="1:118" ht="18.75">
      <c r="A916" s="8">
        <v>44770</v>
      </c>
      <c r="B916" s="32">
        <f t="shared" si="431"/>
        <v>0.55675675675675684</v>
      </c>
      <c r="C916" s="33">
        <f t="shared" si="432"/>
        <v>0.62739726027397258</v>
      </c>
      <c r="D916" s="33">
        <f t="shared" si="433"/>
        <v>0.47000000000000008</v>
      </c>
      <c r="E916" s="33">
        <f t="shared" si="434"/>
        <v>0.55069337275700025</v>
      </c>
      <c r="F916" s="33">
        <f t="shared" si="435"/>
        <v>0.60434782608695659</v>
      </c>
      <c r="G916" s="33">
        <f t="shared" si="436"/>
        <v>0.41081081081081083</v>
      </c>
      <c r="H916" s="33">
        <f t="shared" si="437"/>
        <v>0.39537473807086204</v>
      </c>
      <c r="I916" s="33">
        <f t="shared" si="438"/>
        <v>0.70835734870317002</v>
      </c>
      <c r="J916" s="33">
        <f t="shared" si="439"/>
        <v>0.72190476190476205</v>
      </c>
      <c r="K916" s="33">
        <f t="shared" si="440"/>
        <v>0.61739130434782619</v>
      </c>
      <c r="L916" s="33">
        <f t="shared" si="441"/>
        <v>1</v>
      </c>
      <c r="M916" s="33">
        <f t="shared" si="442"/>
        <v>0</v>
      </c>
      <c r="N916" s="33">
        <f t="shared" si="453"/>
        <v>0.5065164923572002</v>
      </c>
      <c r="O916" s="33">
        <f t="shared" si="443"/>
        <v>0.24297520661157027</v>
      </c>
      <c r="P916" s="33">
        <f t="shared" si="444"/>
        <v>0.25783132530120484</v>
      </c>
      <c r="Q916" s="33">
        <f t="shared" si="445"/>
        <v>0.23333333333333334</v>
      </c>
      <c r="R916" s="33">
        <f t="shared" si="446"/>
        <v>0.8</v>
      </c>
      <c r="S916" s="33">
        <f t="shared" si="447"/>
        <v>0.25454545454545457</v>
      </c>
      <c r="T916" s="33">
        <f t="shared" si="461"/>
        <v>0.2</v>
      </c>
      <c r="U916" s="33">
        <f t="shared" si="448"/>
        <v>0.33125000000000004</v>
      </c>
      <c r="V916" s="33">
        <f t="shared" si="449"/>
        <v>0.20396452790818989</v>
      </c>
      <c r="W916" s="103">
        <v>0.19364000102911844</v>
      </c>
      <c r="Z916" s="47">
        <f t="shared" si="470"/>
        <v>-28</v>
      </c>
      <c r="AA916" s="47">
        <f t="shared" si="470"/>
        <v>4</v>
      </c>
      <c r="AB916" s="47">
        <f t="shared" si="470"/>
        <v>-15</v>
      </c>
      <c r="AC916" s="87">
        <v>-30.745550481403384</v>
      </c>
      <c r="AD916" s="47">
        <f t="shared" si="471"/>
        <v>-26</v>
      </c>
      <c r="AE916" s="47">
        <f t="shared" si="471"/>
        <v>13</v>
      </c>
      <c r="AF916" s="47">
        <f t="shared" si="459"/>
        <v>34032</v>
      </c>
      <c r="AG916" s="58">
        <f t="shared" si="472"/>
        <v>32</v>
      </c>
      <c r="AH916" s="58">
        <f t="shared" si="472"/>
        <v>23.9</v>
      </c>
      <c r="AI916" s="58">
        <f t="shared" si="472"/>
        <v>79</v>
      </c>
      <c r="AJ916" s="3">
        <v>1</v>
      </c>
      <c r="AK916" s="45">
        <v>0</v>
      </c>
      <c r="AL916" s="36">
        <f t="shared" si="454"/>
        <v>15.03313223222233</v>
      </c>
      <c r="AM916" s="36">
        <f>BM916*BM$20+BN916*BN$20+BO916*BO$20+BP916*BP$20+BQ916*BQ$20+BR916*BR$20+BS916*BS$20+BL916*BL$20+BK916*BK$20+BJ916*BJ$20+BH916*BH$20+BI916*BI$20</f>
        <v>15.033132232222332</v>
      </c>
      <c r="AN916" s="96">
        <v>28</v>
      </c>
      <c r="AO916" s="49">
        <f t="shared" si="468"/>
        <v>9</v>
      </c>
      <c r="AP916" s="49">
        <f t="shared" si="468"/>
        <v>2</v>
      </c>
      <c r="AQ916" s="36">
        <f t="shared" si="456"/>
        <v>32150.142857142859</v>
      </c>
      <c r="AR916" s="80">
        <v>40375</v>
      </c>
      <c r="AT916" s="66">
        <v>27</v>
      </c>
      <c r="AX916" s="72">
        <v>7</v>
      </c>
      <c r="BD916" s="47">
        <f t="shared" si="474"/>
        <v>15539</v>
      </c>
      <c r="BE916" s="47">
        <f t="shared" si="474"/>
        <v>11877</v>
      </c>
      <c r="BF916" s="47">
        <f t="shared" si="474"/>
        <v>6616</v>
      </c>
      <c r="BG916" s="36"/>
      <c r="BH916" s="89">
        <v>0</v>
      </c>
      <c r="BI916" s="69">
        <v>0</v>
      </c>
      <c r="BJ916" s="71">
        <v>100</v>
      </c>
      <c r="BK916" s="3">
        <f t="shared" si="469"/>
        <v>0</v>
      </c>
      <c r="BL916" s="49">
        <v>0</v>
      </c>
      <c r="BM916" s="49">
        <v>0</v>
      </c>
      <c r="BN916" s="49">
        <v>0</v>
      </c>
      <c r="BO916" s="49">
        <v>0</v>
      </c>
      <c r="BP916" s="49">
        <v>0</v>
      </c>
      <c r="BQ916" s="49">
        <v>0</v>
      </c>
      <c r="BR916" s="49">
        <v>0</v>
      </c>
      <c r="BS916" s="3">
        <f t="shared" si="451"/>
        <v>0</v>
      </c>
      <c r="BT916" s="2">
        <f t="shared" si="452"/>
        <v>100</v>
      </c>
      <c r="BV916" s="37">
        <v>0.37668521835795499</v>
      </c>
      <c r="BW916" s="37"/>
      <c r="BX916" s="37"/>
      <c r="CB916" s="3">
        <f t="shared" si="473"/>
        <v>0.5</v>
      </c>
      <c r="CD916" s="55">
        <v>-4</v>
      </c>
      <c r="CE916" s="54">
        <v>30.5</v>
      </c>
      <c r="DH916" s="38">
        <v>0.58614428100000004</v>
      </c>
      <c r="DI916" s="38">
        <v>0.37629888117872701</v>
      </c>
      <c r="DJ916" s="38">
        <v>0.29753224106067599</v>
      </c>
      <c r="DM916" s="2">
        <v>0.37629888117872701</v>
      </c>
      <c r="DN916" s="2">
        <v>0.37629888117872701</v>
      </c>
    </row>
    <row r="917" spans="1:118" ht="18.75">
      <c r="A917" s="8">
        <v>44771</v>
      </c>
      <c r="B917" s="32">
        <f t="shared" si="431"/>
        <v>0.55675675675675684</v>
      </c>
      <c r="C917" s="33">
        <f t="shared" si="432"/>
        <v>0.61917808219178094</v>
      </c>
      <c r="D917" s="33">
        <f t="shared" si="433"/>
        <v>0.45000000000000007</v>
      </c>
      <c r="E917" s="33">
        <f t="shared" si="434"/>
        <v>0.5496600979367533</v>
      </c>
      <c r="F917" s="33">
        <f t="shared" si="435"/>
        <v>0.59782608695652184</v>
      </c>
      <c r="G917" s="33">
        <f t="shared" si="436"/>
        <v>0.41081081081081083</v>
      </c>
      <c r="H917" s="33">
        <f t="shared" si="437"/>
        <v>0.39953115880321111</v>
      </c>
      <c r="I917" s="33">
        <f t="shared" si="438"/>
        <v>0.71008645533141235</v>
      </c>
      <c r="J917" s="33">
        <f t="shared" si="439"/>
        <v>0.72952380952380969</v>
      </c>
      <c r="K917" s="33">
        <f t="shared" si="440"/>
        <v>0.61739130434782619</v>
      </c>
      <c r="L917" s="33">
        <f t="shared" si="441"/>
        <v>1</v>
      </c>
      <c r="M917" s="33">
        <f t="shared" si="442"/>
        <v>0</v>
      </c>
      <c r="N917" s="33">
        <f t="shared" si="453"/>
        <v>0.5065164923572002</v>
      </c>
      <c r="O917" s="33">
        <f t="shared" si="443"/>
        <v>0.24958677685950414</v>
      </c>
      <c r="P917" s="33">
        <f t="shared" si="444"/>
        <v>0.26506024096385544</v>
      </c>
      <c r="Q917" s="33">
        <f t="shared" si="445"/>
        <v>0.21666666666666667</v>
      </c>
      <c r="R917" s="33">
        <f t="shared" si="446"/>
        <v>0.74675417956656354</v>
      </c>
      <c r="S917" s="33">
        <f t="shared" si="447"/>
        <v>0.25252525252525254</v>
      </c>
      <c r="T917" s="33">
        <f t="shared" si="461"/>
        <v>0.2</v>
      </c>
      <c r="U917" s="33">
        <f t="shared" si="448"/>
        <v>0.29375000000000001</v>
      </c>
      <c r="V917" s="33">
        <f t="shared" si="449"/>
        <v>0.20396452790818989</v>
      </c>
      <c r="W917" s="103">
        <v>0.19054729401715104</v>
      </c>
      <c r="Z917" s="47">
        <f t="shared" si="470"/>
        <v>-28</v>
      </c>
      <c r="AA917" s="47">
        <f t="shared" si="470"/>
        <v>3</v>
      </c>
      <c r="AB917" s="47">
        <f t="shared" si="470"/>
        <v>-19</v>
      </c>
      <c r="AC917" s="87">
        <v>-30.907099899863947</v>
      </c>
      <c r="AD917" s="47">
        <f t="shared" si="471"/>
        <v>-27</v>
      </c>
      <c r="AE917" s="47">
        <f t="shared" si="471"/>
        <v>13</v>
      </c>
      <c r="AF917" s="47">
        <f t="shared" si="459"/>
        <v>34756</v>
      </c>
      <c r="AG917" s="58">
        <f t="shared" si="472"/>
        <v>32.1</v>
      </c>
      <c r="AH917" s="58">
        <f t="shared" si="472"/>
        <v>24.3</v>
      </c>
      <c r="AI917" s="58">
        <f t="shared" si="472"/>
        <v>79</v>
      </c>
      <c r="AJ917" s="3">
        <v>1</v>
      </c>
      <c r="AK917" s="45">
        <v>0</v>
      </c>
      <c r="AL917" s="36">
        <f t="shared" si="454"/>
        <v>15.03313223222233</v>
      </c>
      <c r="AM917" s="36">
        <f t="shared" si="450"/>
        <v>15.033132232222332</v>
      </c>
      <c r="AN917" s="96">
        <v>32</v>
      </c>
      <c r="AO917" s="49">
        <f t="shared" ref="AO917:AP918" si="475">AO552</f>
        <v>10</v>
      </c>
      <c r="AP917" s="49">
        <f t="shared" si="475"/>
        <v>1</v>
      </c>
      <c r="AQ917" s="36">
        <f t="shared" si="456"/>
        <v>32087.571428571428</v>
      </c>
      <c r="AR917" s="80">
        <v>36792</v>
      </c>
      <c r="AT917" s="66">
        <v>26</v>
      </c>
      <c r="AX917" s="72">
        <v>5</v>
      </c>
      <c r="BD917" s="47">
        <f t="shared" si="474"/>
        <v>15847</v>
      </c>
      <c r="BE917" s="47">
        <f t="shared" si="474"/>
        <v>12373</v>
      </c>
      <c r="BF917" s="47">
        <f t="shared" si="474"/>
        <v>6536</v>
      </c>
      <c r="BG917" s="36"/>
      <c r="BH917" s="89">
        <v>0</v>
      </c>
      <c r="BI917" s="69">
        <v>0</v>
      </c>
      <c r="BJ917" s="71">
        <v>100</v>
      </c>
      <c r="BK917" s="3">
        <f t="shared" si="469"/>
        <v>0</v>
      </c>
      <c r="BL917" s="49">
        <v>0</v>
      </c>
      <c r="BM917" s="49">
        <v>0</v>
      </c>
      <c r="BN917" s="49">
        <v>0</v>
      </c>
      <c r="BO917" s="49">
        <v>0</v>
      </c>
      <c r="BP917" s="49">
        <v>0</v>
      </c>
      <c r="BQ917" s="49">
        <v>0</v>
      </c>
      <c r="BR917" s="49">
        <v>0</v>
      </c>
      <c r="BS917" s="3">
        <f t="shared" si="451"/>
        <v>0</v>
      </c>
      <c r="BT917" s="2">
        <f t="shared" si="452"/>
        <v>100</v>
      </c>
      <c r="BV917" s="37">
        <v>0.375534410308972</v>
      </c>
      <c r="BW917" s="37"/>
      <c r="BX917" s="37"/>
      <c r="CB917" s="3">
        <f t="shared" si="473"/>
        <v>0.5</v>
      </c>
      <c r="CD917" s="55">
        <v>-2</v>
      </c>
      <c r="CE917" s="54">
        <v>41</v>
      </c>
      <c r="DH917" s="38">
        <v>0.58497164000000001</v>
      </c>
      <c r="DI917" s="38">
        <v>0.37513210177170597</v>
      </c>
      <c r="DJ917" s="38">
        <v>0.29663556151785198</v>
      </c>
      <c r="DM917" s="2">
        <v>0.37513210177170597</v>
      </c>
      <c r="DN917" s="2">
        <v>0.37513210177170597</v>
      </c>
    </row>
    <row r="918" spans="1:118" ht="18.75">
      <c r="A918" s="8">
        <v>44772</v>
      </c>
      <c r="B918" s="32">
        <f t="shared" ref="B918:B981" si="476">($Z$1454-$Z$1453)*(Z918-$Z$1451)/($Z$1450-$Z$1451)+$Z$1453</f>
        <v>0.50810810810810825</v>
      </c>
      <c r="C918" s="33">
        <f t="shared" ref="C918:C981" si="477">(AA$1454-AA$1453)*(AA918-AA$1451)/(AA$1450-AA$1451)+AA$1453</f>
        <v>0.60273972602739734</v>
      </c>
      <c r="D918" s="33">
        <f t="shared" ref="D918:D981" si="478">(AB$1454-AB$1453)*(AB918-AB$1451)/(AB$1450-AB$1451)+AB$1453</f>
        <v>0.4</v>
      </c>
      <c r="E918" s="33">
        <f t="shared" ref="E918:E981" si="479">(AC$1454-AC$1453)*(AC918-AC$1451)/(AC$1450-AC$1451)+AC$1453</f>
        <v>0.57602220587548625</v>
      </c>
      <c r="F918" s="33">
        <f t="shared" ref="F918:F981" si="480">(AD$1454-AD$1453)*(AD918-AD$1451)/(AD$1450-AD$1451)+AD$1453</f>
        <v>0.59782608695652184</v>
      </c>
      <c r="G918" s="33">
        <f t="shared" ref="G918:G981" si="481">(AE$1454-AE$1453)*(AE918-AE$1451)/(AE$1450-AE$1451)+AE$1453</f>
        <v>0.44324324324324327</v>
      </c>
      <c r="H918" s="33">
        <f t="shared" ref="H918:H981" si="482">(AF$1454-AF$1453)*(AF918-AF$1451)/(AF$1450-AF$1451)+AF$1453</f>
        <v>0.42903370872523039</v>
      </c>
      <c r="I918" s="33">
        <f t="shared" ref="I918:I981" si="483">(AG$1454-AG$1453)*(AG918-AG$1451)/(AG$1450-AG$1451)+AG$1453</f>
        <v>0.68242074927953911</v>
      </c>
      <c r="J918" s="33">
        <f t="shared" ref="J918:J981" si="484">(AH$1454-AH$1453)*(AH918-AH$1451)/(AH$1450-AH$1451)+AH$1453</f>
        <v>0.72190476190476205</v>
      </c>
      <c r="K918" s="33">
        <f t="shared" ref="K918:K981" si="485">(AI$1454-AI$1453)*(AI918-AI$1451)/(AI$1450-AI$1451)+AI$1453</f>
        <v>0.73913043478260865</v>
      </c>
      <c r="L918" s="33">
        <f t="shared" ref="L918:L980" si="486">AJ918</f>
        <v>1</v>
      </c>
      <c r="M918" s="33">
        <f t="shared" ref="M918:M980" si="487">AK918</f>
        <v>0</v>
      </c>
      <c r="N918" s="33">
        <f t="shared" si="453"/>
        <v>0.5065164923572002</v>
      </c>
      <c r="O918" s="33">
        <f t="shared" ref="O918:O981" si="488">(AN$1454-AN$1453)*(AN918-AN$1451)/(AN$1450-AN$1451)+AN$1453</f>
        <v>0.26115702479338843</v>
      </c>
      <c r="P918" s="33">
        <f t="shared" ref="P918:P981" si="489">(AO$1454-AO$1453)*(AO918-AO$1451)/(AO$1450-AO$1451)+AO$1453</f>
        <v>0.29397590361445786</v>
      </c>
      <c r="Q918" s="33">
        <f t="shared" ref="Q918:Q981" si="490">(AP$1454-AP$1453)*(AP918-AP$1451)/(AP$1450-AP$1451)+AP$1453</f>
        <v>0.2</v>
      </c>
      <c r="R918" s="33">
        <f t="shared" ref="R918:R981" si="491">(AR$1454-AR$1453)*(AR918-AR$1451)/(AR$1450-AR$1451)+AR$1453</f>
        <v>0.69682229102167192</v>
      </c>
      <c r="S918" s="33">
        <f t="shared" ref="S918:S981" si="492">(AT$1454-AT$1453)*(AT918-AT$1451)/(AT$1450-AT$1451)+AT$1453</f>
        <v>0.2484848484848485</v>
      </c>
      <c r="T918" s="33">
        <f t="shared" si="461"/>
        <v>0.2</v>
      </c>
      <c r="U918" s="33">
        <f t="shared" ref="U918:U981" si="493">(AX$1454-AX$1453)*(AX918-AX$1451)/(AX$1450-AX$1451)+AX$1453</f>
        <v>0.42500000000000004</v>
      </c>
      <c r="V918" s="33">
        <f t="shared" ref="V918:V981" si="494">(AY$1454-AY$1453)*(AY918-AY$1451)/(AY$1450-AY$1451)+AY$1453</f>
        <v>0.20396452790818989</v>
      </c>
      <c r="W918" s="103">
        <v>0.2337375926157409</v>
      </c>
      <c r="Z918" s="47">
        <f t="shared" si="470"/>
        <v>-34</v>
      </c>
      <c r="AA918" s="47">
        <f t="shared" si="470"/>
        <v>1</v>
      </c>
      <c r="AB918" s="47">
        <f t="shared" si="470"/>
        <v>-29</v>
      </c>
      <c r="AC918" s="87">
        <v>-26.785463406410198</v>
      </c>
      <c r="AD918" s="47">
        <f t="shared" si="471"/>
        <v>-27</v>
      </c>
      <c r="AE918" s="47">
        <f t="shared" si="471"/>
        <v>15</v>
      </c>
      <c r="AF918" s="47">
        <f t="shared" si="459"/>
        <v>39895</v>
      </c>
      <c r="AG918" s="58">
        <f t="shared" si="472"/>
        <v>30.5</v>
      </c>
      <c r="AH918" s="58">
        <f t="shared" si="472"/>
        <v>23.9</v>
      </c>
      <c r="AI918" s="58">
        <f t="shared" si="472"/>
        <v>93</v>
      </c>
      <c r="AJ918" s="3">
        <v>1</v>
      </c>
      <c r="AK918" s="45">
        <v>0</v>
      </c>
      <c r="AL918" s="36">
        <f t="shared" si="454"/>
        <v>15.03313223222233</v>
      </c>
      <c r="AM918" s="36">
        <f t="shared" si="450"/>
        <v>15.033132232222332</v>
      </c>
      <c r="AN918" s="96">
        <v>39</v>
      </c>
      <c r="AO918" s="49">
        <f t="shared" si="475"/>
        <v>14</v>
      </c>
      <c r="AP918" s="49">
        <f t="shared" si="475"/>
        <v>0</v>
      </c>
      <c r="AQ918" s="36">
        <f t="shared" si="456"/>
        <v>31985.571428571428</v>
      </c>
      <c r="AR918" s="80">
        <v>33432</v>
      </c>
      <c r="AT918" s="66">
        <v>24</v>
      </c>
      <c r="AX918" s="72">
        <v>12</v>
      </c>
      <c r="BD918" s="47">
        <f>BD553</f>
        <v>19138</v>
      </c>
      <c r="BE918" s="47">
        <f t="shared" si="474"/>
        <v>13485</v>
      </c>
      <c r="BF918" s="47">
        <f t="shared" si="474"/>
        <v>7272</v>
      </c>
      <c r="BG918" s="36"/>
      <c r="BH918" s="89">
        <v>0</v>
      </c>
      <c r="BI918" s="69">
        <v>0</v>
      </c>
      <c r="BJ918" s="71">
        <v>100</v>
      </c>
      <c r="BK918" s="3">
        <f t="shared" si="469"/>
        <v>0</v>
      </c>
      <c r="BL918" s="49">
        <v>0</v>
      </c>
      <c r="BM918" s="49">
        <v>0</v>
      </c>
      <c r="BN918" s="49">
        <v>0</v>
      </c>
      <c r="BO918" s="49">
        <v>0</v>
      </c>
      <c r="BP918" s="49">
        <v>0</v>
      </c>
      <c r="BQ918" s="49">
        <v>0</v>
      </c>
      <c r="BR918" s="49">
        <v>0</v>
      </c>
      <c r="BS918" s="3">
        <f t="shared" si="451"/>
        <v>0</v>
      </c>
      <c r="BT918" s="2">
        <f t="shared" si="452"/>
        <v>100</v>
      </c>
      <c r="BV918" s="37">
        <v>0.374328968557958</v>
      </c>
      <c r="BW918" s="37"/>
      <c r="BX918" s="37"/>
      <c r="CB918" s="3">
        <f t="shared" si="473"/>
        <v>0.5</v>
      </c>
      <c r="CD918" s="55">
        <v>-4</v>
      </c>
      <c r="CE918" s="54">
        <v>36.5</v>
      </c>
      <c r="DH918" s="38">
        <v>0.58378723899999996</v>
      </c>
      <c r="DI918" s="38">
        <v>0.37395404177041802</v>
      </c>
      <c r="DJ918" s="38">
        <v>0.29573402101033303</v>
      </c>
      <c r="DM918" s="2">
        <v>0.37395404177041802</v>
      </c>
      <c r="DN918" s="2">
        <v>0.37395404177041802</v>
      </c>
    </row>
    <row r="919" spans="1:118" ht="18.75">
      <c r="A919" s="8">
        <v>44773</v>
      </c>
      <c r="B919" s="32">
        <f t="shared" si="476"/>
        <v>0.78378378378378377</v>
      </c>
      <c r="C919" s="33">
        <f t="shared" si="477"/>
        <v>0.59452054794520559</v>
      </c>
      <c r="D919" s="33">
        <f t="shared" si="478"/>
        <v>0.54500000000000004</v>
      </c>
      <c r="E919" s="33">
        <f t="shared" si="479"/>
        <v>0.56115876321057223</v>
      </c>
      <c r="F919" s="33">
        <f t="shared" si="480"/>
        <v>0.77391304347826106</v>
      </c>
      <c r="G919" s="33">
        <f t="shared" si="481"/>
        <v>0.2</v>
      </c>
      <c r="H919" s="33">
        <f t="shared" si="482"/>
        <v>0.2</v>
      </c>
      <c r="I919" s="33">
        <f t="shared" si="483"/>
        <v>0.15504322766570605</v>
      </c>
      <c r="J919" s="33">
        <f t="shared" si="484"/>
        <v>0.26666666666666672</v>
      </c>
      <c r="K919" s="33">
        <f t="shared" si="485"/>
        <v>-6.9565217391304335E-2</v>
      </c>
      <c r="L919" s="33">
        <f t="shared" si="486"/>
        <v>0</v>
      </c>
      <c r="M919" s="33">
        <f t="shared" si="487"/>
        <v>0</v>
      </c>
      <c r="N919" s="33">
        <f t="shared" si="453"/>
        <v>0.5065164923572002</v>
      </c>
      <c r="O919" s="33">
        <f t="shared" si="488"/>
        <v>0.24628099173553722</v>
      </c>
      <c r="P919" s="33">
        <f t="shared" si="489"/>
        <v>0.19277108433734941</v>
      </c>
      <c r="Q919" s="33">
        <f t="shared" si="490"/>
        <v>0.2</v>
      </c>
      <c r="R919" s="33">
        <f t="shared" si="491"/>
        <v>0.66852755417956666</v>
      </c>
      <c r="S919" s="33">
        <f t="shared" si="492"/>
        <v>0.2464646464646465</v>
      </c>
      <c r="T919" s="33">
        <f t="shared" si="461"/>
        <v>0.2</v>
      </c>
      <c r="U919" s="33">
        <f t="shared" si="493"/>
        <v>0.35000000000000003</v>
      </c>
      <c r="V919" s="33">
        <f t="shared" si="494"/>
        <v>0.20396452790818989</v>
      </c>
      <c r="W919" s="103">
        <v>0.2517258219494023</v>
      </c>
      <c r="Z919" s="47"/>
      <c r="AA919" s="47"/>
      <c r="AB919" s="47"/>
      <c r="AC919" s="87">
        <v>-29.109318078746828</v>
      </c>
      <c r="AD919" s="47"/>
      <c r="AE919" s="47"/>
      <c r="AF919" s="47"/>
      <c r="AG919" s="58"/>
      <c r="AH919" s="58"/>
      <c r="AI919" s="58"/>
      <c r="AJ919" s="3"/>
      <c r="AK919" s="45"/>
      <c r="AL919" s="36">
        <f t="shared" si="454"/>
        <v>15.03313223222233</v>
      </c>
      <c r="AM919" s="36">
        <f t="shared" ref="AM919:AM982" si="495">BM919*BM$20+BN919*BN$20+BO919*BO$20+BP919*BP$20+BQ919*BQ$20+BR919*BR$20+BS919*BS$20+BL919*BL$20+BK919*BK$20+BJ919*BJ$20+BH919*BH$20+BI919*BI$20</f>
        <v>15.033132232222332</v>
      </c>
      <c r="AN919" s="96">
        <v>30</v>
      </c>
      <c r="AO919" s="49"/>
      <c r="AP919" s="49"/>
      <c r="AQ919" s="36">
        <f t="shared" si="456"/>
        <v>33402.714285714283</v>
      </c>
      <c r="AR919" s="80">
        <v>31528</v>
      </c>
      <c r="AT919" s="66">
        <v>23</v>
      </c>
      <c r="AX919" s="72">
        <v>8</v>
      </c>
      <c r="BD919" s="47"/>
      <c r="BE919" s="47"/>
      <c r="BF919" s="47"/>
      <c r="BG919" s="36"/>
      <c r="BH919" s="89">
        <v>0</v>
      </c>
      <c r="BI919" s="69">
        <v>0</v>
      </c>
      <c r="BJ919" s="71">
        <v>100</v>
      </c>
      <c r="BK919" s="3">
        <f t="shared" si="469"/>
        <v>0</v>
      </c>
      <c r="BL919" s="49">
        <v>0</v>
      </c>
      <c r="BM919" s="49">
        <v>0</v>
      </c>
      <c r="BN919" s="49">
        <v>0</v>
      </c>
      <c r="BO919" s="49">
        <v>0</v>
      </c>
      <c r="BP919" s="49">
        <v>0</v>
      </c>
      <c r="BQ919" s="49">
        <v>0</v>
      </c>
      <c r="BR919" s="49">
        <v>0</v>
      </c>
      <c r="BS919" s="3">
        <f t="shared" ref="BS919:BS982" si="496">100-SUM(BH919:BR919)</f>
        <v>0</v>
      </c>
      <c r="BT919" s="2">
        <f t="shared" ref="BT919:BT982" si="497">SUM(BH919:BS919)</f>
        <v>100</v>
      </c>
      <c r="BV919" s="37"/>
      <c r="BW919" s="37"/>
      <c r="BX919" s="37"/>
      <c r="CB919" s="3"/>
      <c r="CD919" s="55"/>
      <c r="CE919" s="54"/>
      <c r="DH919" s="38"/>
      <c r="DI919" s="38"/>
      <c r="DJ919" s="38"/>
    </row>
    <row r="920" spans="1:118" ht="18.75">
      <c r="A920" s="8">
        <v>44774</v>
      </c>
      <c r="B920" s="32">
        <f t="shared" si="476"/>
        <v>0.78378378378378377</v>
      </c>
      <c r="C920" s="33">
        <f t="shared" si="477"/>
        <v>0.59452054794520559</v>
      </c>
      <c r="D920" s="33">
        <f t="shared" si="478"/>
        <v>0.54500000000000004</v>
      </c>
      <c r="E920" s="33">
        <f t="shared" si="479"/>
        <v>0.56014731187419331</v>
      </c>
      <c r="F920" s="33">
        <f t="shared" si="480"/>
        <v>0.77391304347826106</v>
      </c>
      <c r="G920" s="33">
        <f t="shared" si="481"/>
        <v>0.2</v>
      </c>
      <c r="H920" s="33">
        <f t="shared" si="482"/>
        <v>0.2</v>
      </c>
      <c r="I920" s="33">
        <f t="shared" si="483"/>
        <v>0.15504322766570605</v>
      </c>
      <c r="J920" s="33">
        <f t="shared" si="484"/>
        <v>0.26666666666666672</v>
      </c>
      <c r="K920" s="33">
        <f t="shared" si="485"/>
        <v>-6.9565217391304335E-2</v>
      </c>
      <c r="L920" s="33">
        <f t="shared" si="486"/>
        <v>0</v>
      </c>
      <c r="M920" s="33">
        <f t="shared" si="487"/>
        <v>0</v>
      </c>
      <c r="N920" s="33">
        <f t="shared" si="453"/>
        <v>0.5065164923572002</v>
      </c>
      <c r="O920" s="33">
        <f t="shared" si="488"/>
        <v>0.23636363636363639</v>
      </c>
      <c r="P920" s="33">
        <f t="shared" si="489"/>
        <v>0.19277108433734941</v>
      </c>
      <c r="Q920" s="33">
        <f t="shared" si="490"/>
        <v>0.2</v>
      </c>
      <c r="R920" s="33">
        <f t="shared" si="491"/>
        <v>0.52599876160990722</v>
      </c>
      <c r="S920" s="33">
        <f t="shared" si="492"/>
        <v>0.25858585858585859</v>
      </c>
      <c r="T920" s="33">
        <f t="shared" si="461"/>
        <v>0.2</v>
      </c>
      <c r="U920" s="33">
        <f t="shared" si="493"/>
        <v>0.25625000000000003</v>
      </c>
      <c r="V920" s="33">
        <f t="shared" si="494"/>
        <v>0.20396452790818989</v>
      </c>
      <c r="W920" s="103">
        <v>0.2630066111480876</v>
      </c>
      <c r="Z920" s="47"/>
      <c r="AA920" s="47"/>
      <c r="AB920" s="47"/>
      <c r="AC920" s="87">
        <v>-29.267455460972137</v>
      </c>
      <c r="AD920" s="47"/>
      <c r="AE920" s="47"/>
      <c r="AF920" s="47"/>
      <c r="AG920" s="58"/>
      <c r="AH920" s="58"/>
      <c r="AI920" s="58"/>
      <c r="AJ920" s="3"/>
      <c r="AK920" s="45"/>
      <c r="AL920" s="36">
        <f t="shared" si="454"/>
        <v>15.03313223222233</v>
      </c>
      <c r="AM920" s="36">
        <f t="shared" si="495"/>
        <v>15.033132232222332</v>
      </c>
      <c r="AN920" s="96">
        <v>24</v>
      </c>
      <c r="AO920" s="49"/>
      <c r="AP920" s="49"/>
      <c r="AQ920" s="36">
        <f t="shared" si="456"/>
        <v>32680.857142857141</v>
      </c>
      <c r="AR920" s="80">
        <v>21937</v>
      </c>
      <c r="AT920" s="66">
        <v>29</v>
      </c>
      <c r="AX920" s="72">
        <v>3</v>
      </c>
      <c r="BD920" s="47"/>
      <c r="BE920" s="47"/>
      <c r="BF920" s="47"/>
      <c r="BG920" s="36"/>
      <c r="BH920" s="89">
        <v>0</v>
      </c>
      <c r="BI920" s="69">
        <v>0</v>
      </c>
      <c r="BJ920" s="71">
        <v>100</v>
      </c>
      <c r="BK920" s="3">
        <f t="shared" si="469"/>
        <v>0</v>
      </c>
      <c r="BL920" s="49">
        <v>0</v>
      </c>
      <c r="BM920" s="49">
        <v>0</v>
      </c>
      <c r="BN920" s="49">
        <v>0</v>
      </c>
      <c r="BO920" s="49">
        <v>0</v>
      </c>
      <c r="BP920" s="49">
        <v>0</v>
      </c>
      <c r="BQ920" s="49">
        <v>0</v>
      </c>
      <c r="BR920" s="49">
        <v>0</v>
      </c>
      <c r="BS920" s="3">
        <f t="shared" si="496"/>
        <v>0</v>
      </c>
      <c r="BT920" s="2">
        <f t="shared" si="497"/>
        <v>100</v>
      </c>
      <c r="BV920" s="37"/>
      <c r="BW920" s="37"/>
      <c r="BX920" s="37"/>
      <c r="CB920" s="3"/>
      <c r="CD920" s="55"/>
      <c r="CE920" s="54"/>
      <c r="DH920" s="38"/>
      <c r="DI920" s="38"/>
      <c r="DJ920" s="38"/>
    </row>
    <row r="921" spans="1:118" ht="18.75">
      <c r="A921" s="8">
        <v>44775</v>
      </c>
      <c r="B921" s="32">
        <f t="shared" si="476"/>
        <v>0.78378378378378377</v>
      </c>
      <c r="C921" s="33">
        <f t="shared" si="477"/>
        <v>0.59452054794520559</v>
      </c>
      <c r="D921" s="33">
        <f t="shared" si="478"/>
        <v>0.54500000000000004</v>
      </c>
      <c r="E921" s="33">
        <f t="shared" si="479"/>
        <v>0.55411401311829089</v>
      </c>
      <c r="F921" s="33">
        <f t="shared" si="480"/>
        <v>0.77391304347826106</v>
      </c>
      <c r="G921" s="33">
        <f t="shared" si="481"/>
        <v>0.2</v>
      </c>
      <c r="H921" s="33">
        <f t="shared" si="482"/>
        <v>0.2</v>
      </c>
      <c r="I921" s="33">
        <f t="shared" si="483"/>
        <v>0.15504322766570605</v>
      </c>
      <c r="J921" s="33">
        <f t="shared" si="484"/>
        <v>0.26666666666666672</v>
      </c>
      <c r="K921" s="33">
        <f t="shared" si="485"/>
        <v>-6.9565217391304335E-2</v>
      </c>
      <c r="L921" s="33">
        <f t="shared" si="486"/>
        <v>0</v>
      </c>
      <c r="M921" s="33">
        <f t="shared" si="487"/>
        <v>0</v>
      </c>
      <c r="N921" s="33">
        <f t="shared" ref="N921:N984" si="498">(AL$1454-AL$1453)*(AL921-AL$1451)/(AL$1450-AL$1451)+AL$1453</f>
        <v>0.5065164923572002</v>
      </c>
      <c r="O921" s="33">
        <f t="shared" si="488"/>
        <v>0.21322314049586777</v>
      </c>
      <c r="P921" s="33">
        <f t="shared" si="489"/>
        <v>0.19277108433734941</v>
      </c>
      <c r="Q921" s="33">
        <f t="shared" si="490"/>
        <v>0.2</v>
      </c>
      <c r="R921" s="33">
        <f t="shared" si="491"/>
        <v>0.65813993808049542</v>
      </c>
      <c r="S921" s="33">
        <f t="shared" si="492"/>
        <v>0.2686868686868687</v>
      </c>
      <c r="T921" s="33">
        <f t="shared" si="461"/>
        <v>0.2</v>
      </c>
      <c r="U921" s="33">
        <f t="shared" si="493"/>
        <v>0.36875000000000002</v>
      </c>
      <c r="V921" s="33">
        <f t="shared" si="494"/>
        <v>0.20396452790818989</v>
      </c>
      <c r="W921" s="103">
        <v>0.26465303621023484</v>
      </c>
      <c r="Z921" s="47"/>
      <c r="AA921" s="47"/>
      <c r="AB921" s="47"/>
      <c r="AC921" s="87">
        <v>-30.210743622375198</v>
      </c>
      <c r="AD921" s="47"/>
      <c r="AE921" s="47"/>
      <c r="AF921" s="47"/>
      <c r="AG921" s="58"/>
      <c r="AH921" s="58"/>
      <c r="AI921" s="58"/>
      <c r="AJ921" s="3"/>
      <c r="AK921" s="45"/>
      <c r="AL921" s="36">
        <f t="shared" ref="AL921:AL984" si="499">AVERAGE(AM918:AM924)</f>
        <v>15.03313223222233</v>
      </c>
      <c r="AM921" s="36">
        <f t="shared" si="495"/>
        <v>15.033132232222332</v>
      </c>
      <c r="AN921" s="96">
        <v>10</v>
      </c>
      <c r="AO921" s="49"/>
      <c r="AP921" s="49"/>
      <c r="AQ921" s="36">
        <f t="shared" ref="AQ921:AQ984" si="500">AVERAGE(AR918:AR924)</f>
        <v>32818.857142857145</v>
      </c>
      <c r="AR921" s="80">
        <v>30829</v>
      </c>
      <c r="AT921" s="66">
        <v>34</v>
      </c>
      <c r="AX921" s="72">
        <v>9</v>
      </c>
      <c r="BD921" s="47"/>
      <c r="BE921" s="47"/>
      <c r="BF921" s="47"/>
      <c r="BG921" s="36"/>
      <c r="BH921" s="89">
        <v>0</v>
      </c>
      <c r="BI921" s="69">
        <v>0</v>
      </c>
      <c r="BJ921" s="71">
        <v>100</v>
      </c>
      <c r="BK921" s="3">
        <f t="shared" si="469"/>
        <v>0</v>
      </c>
      <c r="BL921" s="49">
        <v>0</v>
      </c>
      <c r="BM921" s="49">
        <v>0</v>
      </c>
      <c r="BN921" s="49">
        <v>0</v>
      </c>
      <c r="BO921" s="49">
        <v>0</v>
      </c>
      <c r="BP921" s="49">
        <v>0</v>
      </c>
      <c r="BQ921" s="49">
        <v>0</v>
      </c>
      <c r="BR921" s="49">
        <v>0</v>
      </c>
      <c r="BS921" s="3">
        <f t="shared" si="496"/>
        <v>0</v>
      </c>
      <c r="BT921" s="2">
        <f t="shared" si="497"/>
        <v>100</v>
      </c>
      <c r="BV921" s="37"/>
      <c r="BW921" s="37"/>
      <c r="BX921" s="37"/>
      <c r="CB921" s="3"/>
      <c r="CD921" s="55"/>
      <c r="CE921" s="54"/>
      <c r="DH921" s="38"/>
      <c r="DI921" s="38"/>
      <c r="DJ921" s="38"/>
    </row>
    <row r="922" spans="1:118" ht="18.75">
      <c r="A922" s="8">
        <v>44776</v>
      </c>
      <c r="B922" s="32">
        <f t="shared" si="476"/>
        <v>0.78378378378378377</v>
      </c>
      <c r="C922" s="33">
        <f t="shared" si="477"/>
        <v>0.59452054794520559</v>
      </c>
      <c r="D922" s="33">
        <f t="shared" si="478"/>
        <v>0.54500000000000004</v>
      </c>
      <c r="E922" s="33">
        <f t="shared" si="479"/>
        <v>0.54721692856827797</v>
      </c>
      <c r="F922" s="33">
        <f t="shared" si="480"/>
        <v>0.77391304347826106</v>
      </c>
      <c r="G922" s="33">
        <f t="shared" si="481"/>
        <v>0.2</v>
      </c>
      <c r="H922" s="33">
        <f t="shared" si="482"/>
        <v>0.2</v>
      </c>
      <c r="I922" s="33">
        <f t="shared" si="483"/>
        <v>0.15504322766570605</v>
      </c>
      <c r="J922" s="33">
        <f t="shared" si="484"/>
        <v>0.26666666666666672</v>
      </c>
      <c r="K922" s="33">
        <f t="shared" si="485"/>
        <v>-6.9565217391304335E-2</v>
      </c>
      <c r="L922" s="33">
        <f t="shared" si="486"/>
        <v>0</v>
      </c>
      <c r="M922" s="33">
        <f t="shared" si="487"/>
        <v>0</v>
      </c>
      <c r="N922" s="33">
        <f t="shared" si="498"/>
        <v>0.5065164923572002</v>
      </c>
      <c r="O922" s="33">
        <f t="shared" si="488"/>
        <v>0.21983471074380168</v>
      </c>
      <c r="P922" s="33">
        <f t="shared" si="489"/>
        <v>0.19277108433734941</v>
      </c>
      <c r="Q922" s="33">
        <f t="shared" si="490"/>
        <v>0.2</v>
      </c>
      <c r="R922" s="33">
        <f t="shared" si="491"/>
        <v>0.7784668730650155</v>
      </c>
      <c r="S922" s="33">
        <f t="shared" si="492"/>
        <v>0.27070707070707073</v>
      </c>
      <c r="T922" s="33">
        <f t="shared" si="461"/>
        <v>0.2</v>
      </c>
      <c r="U922" s="33">
        <f t="shared" si="493"/>
        <v>0.42500000000000004</v>
      </c>
      <c r="V922" s="33">
        <f t="shared" si="494"/>
        <v>0.20396452790818989</v>
      </c>
      <c r="W922" s="103">
        <v>0.26910180206379919</v>
      </c>
      <c r="Z922" s="47"/>
      <c r="AA922" s="47"/>
      <c r="AB922" s="47"/>
      <c r="AC922" s="87">
        <v>-31.289082101446574</v>
      </c>
      <c r="AD922" s="47"/>
      <c r="AE922" s="47"/>
      <c r="AF922" s="47"/>
      <c r="AG922" s="58"/>
      <c r="AH922" s="58"/>
      <c r="AI922" s="58"/>
      <c r="AJ922" s="3"/>
      <c r="AK922" s="45"/>
      <c r="AL922" s="36">
        <f t="shared" si="499"/>
        <v>15.03313223222233</v>
      </c>
      <c r="AM922" s="36">
        <f t="shared" si="495"/>
        <v>15.033132232222332</v>
      </c>
      <c r="AN922" s="96">
        <v>14</v>
      </c>
      <c r="AO922" s="49"/>
      <c r="AP922" s="49"/>
      <c r="AQ922" s="36">
        <f t="shared" si="500"/>
        <v>32466.571428571428</v>
      </c>
      <c r="AR922" s="80">
        <v>38926</v>
      </c>
      <c r="AT922" s="66">
        <v>35</v>
      </c>
      <c r="AX922" s="72">
        <v>12</v>
      </c>
      <c r="BD922" s="47"/>
      <c r="BE922" s="47"/>
      <c r="BF922" s="47"/>
      <c r="BG922" s="36"/>
      <c r="BH922" s="89">
        <v>0</v>
      </c>
      <c r="BI922" s="69">
        <v>0</v>
      </c>
      <c r="BJ922" s="71">
        <v>100</v>
      </c>
      <c r="BK922" s="3">
        <f t="shared" si="469"/>
        <v>0</v>
      </c>
      <c r="BL922" s="49">
        <v>0</v>
      </c>
      <c r="BM922" s="49">
        <v>0</v>
      </c>
      <c r="BN922" s="49">
        <v>0</v>
      </c>
      <c r="BO922" s="49">
        <v>0</v>
      </c>
      <c r="BP922" s="49">
        <v>0</v>
      </c>
      <c r="BQ922" s="49">
        <v>0</v>
      </c>
      <c r="BR922" s="49">
        <v>0</v>
      </c>
      <c r="BS922" s="3">
        <f t="shared" si="496"/>
        <v>0</v>
      </c>
      <c r="BT922" s="2">
        <f t="shared" si="497"/>
        <v>100</v>
      </c>
      <c r="BV922" s="37"/>
      <c r="BW922" s="37"/>
      <c r="BX922" s="37"/>
      <c r="CB922" s="3"/>
      <c r="CD922" s="55"/>
      <c r="CE922" s="54"/>
      <c r="DH922" s="38"/>
      <c r="DI922" s="38"/>
      <c r="DJ922" s="38"/>
    </row>
    <row r="923" spans="1:118" ht="18.75">
      <c r="A923" s="8">
        <v>44777</v>
      </c>
      <c r="B923" s="32">
        <f t="shared" si="476"/>
        <v>0.78378378378378377</v>
      </c>
      <c r="C923" s="33">
        <f t="shared" si="477"/>
        <v>0.59452054794520559</v>
      </c>
      <c r="D923" s="33">
        <f t="shared" si="478"/>
        <v>0.54500000000000004</v>
      </c>
      <c r="E923" s="33">
        <f t="shared" si="479"/>
        <v>0.53800672785253223</v>
      </c>
      <c r="F923" s="33">
        <f t="shared" si="480"/>
        <v>0.77391304347826106</v>
      </c>
      <c r="G923" s="33">
        <f t="shared" si="481"/>
        <v>0.2</v>
      </c>
      <c r="H923" s="33">
        <f t="shared" si="482"/>
        <v>0.2</v>
      </c>
      <c r="I923" s="33">
        <f t="shared" si="483"/>
        <v>0.15504322766570605</v>
      </c>
      <c r="J923" s="33">
        <f t="shared" si="484"/>
        <v>0.26666666666666672</v>
      </c>
      <c r="K923" s="33">
        <f t="shared" si="485"/>
        <v>-6.9565217391304335E-2</v>
      </c>
      <c r="L923" s="33">
        <f t="shared" si="486"/>
        <v>0</v>
      </c>
      <c r="M923" s="33">
        <f t="shared" si="487"/>
        <v>0</v>
      </c>
      <c r="N923" s="33">
        <f t="shared" si="498"/>
        <v>0.5065164923572002</v>
      </c>
      <c r="O923" s="33">
        <f t="shared" si="488"/>
        <v>0.22479338842975208</v>
      </c>
      <c r="P923" s="33">
        <f t="shared" si="489"/>
        <v>0.19277108433734941</v>
      </c>
      <c r="Q923" s="33">
        <f t="shared" si="490"/>
        <v>0.2</v>
      </c>
      <c r="R923" s="33">
        <f t="shared" si="491"/>
        <v>0.72490897832817347</v>
      </c>
      <c r="S923" s="33">
        <f t="shared" si="492"/>
        <v>0.27878787878787881</v>
      </c>
      <c r="T923" s="33">
        <f t="shared" si="461"/>
        <v>0.2</v>
      </c>
      <c r="U923" s="33">
        <f t="shared" si="493"/>
        <v>0.48125000000000007</v>
      </c>
      <c r="V923" s="33">
        <f t="shared" si="494"/>
        <v>0.20396452790818989</v>
      </c>
      <c r="W923" s="103">
        <v>0.30012483693143266</v>
      </c>
      <c r="Z923" s="47"/>
      <c r="AA923" s="47"/>
      <c r="AB923" s="47"/>
      <c r="AC923" s="87">
        <v>-32.729069353993893</v>
      </c>
      <c r="AD923" s="47"/>
      <c r="AE923" s="47"/>
      <c r="AF923" s="47"/>
      <c r="AG923" s="58"/>
      <c r="AH923" s="58"/>
      <c r="AI923" s="58"/>
      <c r="AJ923" s="3"/>
      <c r="AK923" s="45"/>
      <c r="AL923" s="36">
        <f t="shared" si="499"/>
        <v>15.03313223222233</v>
      </c>
      <c r="AM923" s="36">
        <f t="shared" si="495"/>
        <v>15.033132232222332</v>
      </c>
      <c r="AN923" s="96">
        <v>17</v>
      </c>
      <c r="AO923" s="49"/>
      <c r="AP923" s="49"/>
      <c r="AQ923" s="36">
        <f t="shared" si="500"/>
        <v>31721</v>
      </c>
      <c r="AR923" s="80">
        <v>35322</v>
      </c>
      <c r="AT923" s="66">
        <v>39</v>
      </c>
      <c r="AX923" s="72">
        <v>15</v>
      </c>
      <c r="BD923" s="47"/>
      <c r="BE923" s="47"/>
      <c r="BF923" s="47"/>
      <c r="BG923" s="36"/>
      <c r="BH923" s="89">
        <v>0</v>
      </c>
      <c r="BI923" s="69">
        <v>0</v>
      </c>
      <c r="BJ923" s="71">
        <v>100</v>
      </c>
      <c r="BK923" s="3">
        <f t="shared" si="469"/>
        <v>0</v>
      </c>
      <c r="BL923" s="49">
        <v>0</v>
      </c>
      <c r="BM923" s="49">
        <v>0</v>
      </c>
      <c r="BN923" s="49">
        <v>0</v>
      </c>
      <c r="BO923" s="49">
        <v>0</v>
      </c>
      <c r="BP923" s="49">
        <v>0</v>
      </c>
      <c r="BQ923" s="49">
        <v>0</v>
      </c>
      <c r="BR923" s="49">
        <v>0</v>
      </c>
      <c r="BS923" s="3">
        <f t="shared" si="496"/>
        <v>0</v>
      </c>
      <c r="BT923" s="2">
        <f t="shared" si="497"/>
        <v>100</v>
      </c>
      <c r="BV923" s="37"/>
      <c r="BW923" s="37"/>
      <c r="BX923" s="37"/>
      <c r="CB923" s="3"/>
      <c r="CD923" s="55"/>
      <c r="CE923" s="54"/>
      <c r="DH923" s="38"/>
      <c r="DI923" s="38"/>
      <c r="DJ923" s="38"/>
    </row>
    <row r="924" spans="1:118" ht="18.75">
      <c r="A924" s="8">
        <v>44778</v>
      </c>
      <c r="B924" s="32">
        <f t="shared" si="476"/>
        <v>0.78378378378378377</v>
      </c>
      <c r="C924" s="33">
        <f t="shared" si="477"/>
        <v>0.59452054794520559</v>
      </c>
      <c r="D924" s="33">
        <f t="shared" si="478"/>
        <v>0.54500000000000004</v>
      </c>
      <c r="E924" s="33">
        <f t="shared" si="479"/>
        <v>0.5466758011180548</v>
      </c>
      <c r="F924" s="33">
        <f t="shared" si="480"/>
        <v>0.77391304347826106</v>
      </c>
      <c r="G924" s="33">
        <f t="shared" si="481"/>
        <v>0.2</v>
      </c>
      <c r="H924" s="33">
        <f t="shared" si="482"/>
        <v>0.2</v>
      </c>
      <c r="I924" s="33">
        <f t="shared" si="483"/>
        <v>0.15504322766570605</v>
      </c>
      <c r="J924" s="33">
        <f t="shared" si="484"/>
        <v>0.26666666666666672</v>
      </c>
      <c r="K924" s="33">
        <f t="shared" si="485"/>
        <v>-6.9565217391304335E-2</v>
      </c>
      <c r="L924" s="33">
        <f t="shared" si="486"/>
        <v>0</v>
      </c>
      <c r="M924" s="33">
        <f t="shared" si="487"/>
        <v>0</v>
      </c>
      <c r="N924" s="33">
        <f t="shared" si="498"/>
        <v>0.5065164923572002</v>
      </c>
      <c r="O924" s="33">
        <f t="shared" si="488"/>
        <v>0.23140495867768596</v>
      </c>
      <c r="P924" s="33">
        <f t="shared" si="489"/>
        <v>0.19277108433734941</v>
      </c>
      <c r="Q924" s="33">
        <f t="shared" si="490"/>
        <v>0.2</v>
      </c>
      <c r="R924" s="33">
        <f t="shared" si="491"/>
        <v>0.76110959752321983</v>
      </c>
      <c r="S924" s="33">
        <f t="shared" si="492"/>
        <v>0.27676767676767677</v>
      </c>
      <c r="T924" s="33">
        <f t="shared" si="461"/>
        <v>0.2</v>
      </c>
      <c r="U924" s="33">
        <f t="shared" si="493"/>
        <v>0.59375</v>
      </c>
      <c r="V924" s="33">
        <f t="shared" si="494"/>
        <v>0.20396452790818989</v>
      </c>
      <c r="W924" s="103">
        <v>0.31546037453536441</v>
      </c>
      <c r="Z924" s="47"/>
      <c r="AA924" s="47"/>
      <c r="AB924" s="47"/>
      <c r="AC924" s="87">
        <v>-31.373685754979636</v>
      </c>
      <c r="AD924" s="47"/>
      <c r="AE924" s="47"/>
      <c r="AF924" s="47"/>
      <c r="AG924" s="58"/>
      <c r="AH924" s="58"/>
      <c r="AI924" s="58"/>
      <c r="AJ924" s="3"/>
      <c r="AK924" s="45"/>
      <c r="AL924" s="36">
        <f t="shared" si="499"/>
        <v>15.03313223222233</v>
      </c>
      <c r="AM924" s="36">
        <f t="shared" si="495"/>
        <v>15.033132232222332</v>
      </c>
      <c r="AN924" s="96">
        <v>21</v>
      </c>
      <c r="AO924" s="49"/>
      <c r="AP924" s="49"/>
      <c r="AQ924" s="36">
        <f t="shared" si="500"/>
        <v>31139.142857142859</v>
      </c>
      <c r="AR924" s="80">
        <v>37758</v>
      </c>
      <c r="AT924" s="66">
        <v>38</v>
      </c>
      <c r="AX924" s="72">
        <v>20.999999999999996</v>
      </c>
      <c r="BD924" s="47"/>
      <c r="BE924" s="47"/>
      <c r="BF924" s="47"/>
      <c r="BG924" s="36"/>
      <c r="BH924" s="89">
        <v>0</v>
      </c>
      <c r="BI924" s="69">
        <v>0</v>
      </c>
      <c r="BJ924" s="71">
        <v>100</v>
      </c>
      <c r="BK924" s="3">
        <f t="shared" si="469"/>
        <v>0</v>
      </c>
      <c r="BL924" s="49">
        <v>0</v>
      </c>
      <c r="BM924" s="49">
        <v>0</v>
      </c>
      <c r="BN924" s="49">
        <v>0</v>
      </c>
      <c r="BO924" s="49">
        <v>0</v>
      </c>
      <c r="BP924" s="49">
        <v>0</v>
      </c>
      <c r="BQ924" s="49">
        <v>0</v>
      </c>
      <c r="BR924" s="49">
        <v>0</v>
      </c>
      <c r="BS924" s="3">
        <f t="shared" si="496"/>
        <v>0</v>
      </c>
      <c r="BT924" s="2">
        <f t="shared" si="497"/>
        <v>100</v>
      </c>
      <c r="BV924" s="37"/>
      <c r="BW924" s="37"/>
      <c r="BX924" s="37"/>
      <c r="CB924" s="3"/>
      <c r="CD924" s="55"/>
      <c r="CE924" s="54"/>
      <c r="DH924" s="38"/>
      <c r="DI924" s="38"/>
      <c r="DJ924" s="38"/>
    </row>
    <row r="925" spans="1:118" ht="18.75">
      <c r="A925" s="8">
        <v>44779</v>
      </c>
      <c r="B925" s="32">
        <f t="shared" si="476"/>
        <v>0.78378378378378377</v>
      </c>
      <c r="C925" s="33">
        <f t="shared" si="477"/>
        <v>0.59452054794520559</v>
      </c>
      <c r="D925" s="33">
        <f t="shared" si="478"/>
        <v>0.54500000000000004</v>
      </c>
      <c r="E925" s="33">
        <f t="shared" si="479"/>
        <v>0.5816444063629197</v>
      </c>
      <c r="F925" s="33">
        <f t="shared" si="480"/>
        <v>0.77391304347826106</v>
      </c>
      <c r="G925" s="33">
        <f t="shared" si="481"/>
        <v>0.2</v>
      </c>
      <c r="H925" s="33">
        <f t="shared" si="482"/>
        <v>0.2</v>
      </c>
      <c r="I925" s="33">
        <f t="shared" si="483"/>
        <v>0.15504322766570605</v>
      </c>
      <c r="J925" s="33">
        <f t="shared" si="484"/>
        <v>0.26666666666666672</v>
      </c>
      <c r="K925" s="33">
        <f t="shared" si="485"/>
        <v>-6.9565217391304335E-2</v>
      </c>
      <c r="L925" s="33">
        <f t="shared" si="486"/>
        <v>0</v>
      </c>
      <c r="M925" s="33">
        <f t="shared" si="487"/>
        <v>0</v>
      </c>
      <c r="N925" s="33">
        <f t="shared" si="498"/>
        <v>0.5065164923572002</v>
      </c>
      <c r="O925" s="33">
        <f t="shared" si="488"/>
        <v>0.25619834710743805</v>
      </c>
      <c r="P925" s="33">
        <f t="shared" si="489"/>
        <v>0.19277108433734941</v>
      </c>
      <c r="Q925" s="33">
        <f t="shared" si="490"/>
        <v>0.2</v>
      </c>
      <c r="R925" s="33">
        <f t="shared" si="491"/>
        <v>0.66017585139318891</v>
      </c>
      <c r="S925" s="33">
        <f t="shared" si="492"/>
        <v>0.27474747474747474</v>
      </c>
      <c r="T925" s="33">
        <f t="shared" si="461"/>
        <v>0.2</v>
      </c>
      <c r="U925" s="33">
        <f t="shared" si="493"/>
        <v>0.44374999999999998</v>
      </c>
      <c r="V925" s="33">
        <f t="shared" si="494"/>
        <v>0.20396452790818989</v>
      </c>
      <c r="W925" s="103">
        <v>0.32369674917678559</v>
      </c>
      <c r="Z925" s="47"/>
      <c r="AA925" s="47"/>
      <c r="AB925" s="47"/>
      <c r="AC925" s="87">
        <v>-25.90644922604292</v>
      </c>
      <c r="AD925" s="47"/>
      <c r="AE925" s="47"/>
      <c r="AF925" s="47"/>
      <c r="AG925" s="58"/>
      <c r="AH925" s="58"/>
      <c r="AI925" s="58"/>
      <c r="AJ925" s="3"/>
      <c r="AK925" s="45"/>
      <c r="AL925" s="36">
        <f t="shared" si="499"/>
        <v>15.03313223222233</v>
      </c>
      <c r="AM925" s="36">
        <f t="shared" si="495"/>
        <v>15.033132232222332</v>
      </c>
      <c r="AN925" s="96">
        <v>36</v>
      </c>
      <c r="AO925" s="49"/>
      <c r="AP925" s="49"/>
      <c r="AQ925" s="36">
        <f t="shared" si="500"/>
        <v>30893.285714285714</v>
      </c>
      <c r="AR925" s="80">
        <v>30966</v>
      </c>
      <c r="AT925" s="66">
        <v>37</v>
      </c>
      <c r="AX925" s="72">
        <v>12.999999999999995</v>
      </c>
      <c r="BD925" s="47"/>
      <c r="BE925" s="47"/>
      <c r="BF925" s="47"/>
      <c r="BG925" s="36"/>
      <c r="BH925" s="89">
        <v>0</v>
      </c>
      <c r="BI925" s="69">
        <v>0</v>
      </c>
      <c r="BJ925" s="71">
        <v>100</v>
      </c>
      <c r="BK925" s="3">
        <f t="shared" si="469"/>
        <v>0</v>
      </c>
      <c r="BL925" s="49">
        <v>0</v>
      </c>
      <c r="BM925" s="49">
        <v>0</v>
      </c>
      <c r="BN925" s="49">
        <v>0</v>
      </c>
      <c r="BO925" s="49">
        <v>0</v>
      </c>
      <c r="BP925" s="49">
        <v>0</v>
      </c>
      <c r="BQ925" s="49">
        <v>0</v>
      </c>
      <c r="BR925" s="49">
        <v>0</v>
      </c>
      <c r="BS925" s="3">
        <f t="shared" si="496"/>
        <v>0</v>
      </c>
      <c r="BT925" s="2">
        <f t="shared" si="497"/>
        <v>100</v>
      </c>
      <c r="BV925" s="37"/>
      <c r="BW925" s="37"/>
      <c r="BX925" s="37"/>
      <c r="CB925" s="3"/>
      <c r="CD925" s="55"/>
      <c r="CE925" s="54"/>
      <c r="DH925" s="38"/>
      <c r="DI925" s="38"/>
      <c r="DJ925" s="38"/>
    </row>
    <row r="926" spans="1:118" ht="18.75">
      <c r="A926" s="8">
        <v>44780</v>
      </c>
      <c r="B926" s="32">
        <f t="shared" si="476"/>
        <v>0.78378378378378377</v>
      </c>
      <c r="C926" s="33">
        <f t="shared" si="477"/>
        <v>0.59452054794520559</v>
      </c>
      <c r="D926" s="33">
        <f t="shared" si="478"/>
        <v>0.54500000000000004</v>
      </c>
      <c r="E926" s="33">
        <f t="shared" si="479"/>
        <v>0.56827399781557209</v>
      </c>
      <c r="F926" s="33">
        <f t="shared" si="480"/>
        <v>0.77391304347826106</v>
      </c>
      <c r="G926" s="33">
        <f t="shared" si="481"/>
        <v>0.2</v>
      </c>
      <c r="H926" s="33">
        <f t="shared" si="482"/>
        <v>0.2</v>
      </c>
      <c r="I926" s="33">
        <f t="shared" si="483"/>
        <v>0.15504322766570605</v>
      </c>
      <c r="J926" s="33">
        <f t="shared" si="484"/>
        <v>0.26666666666666672</v>
      </c>
      <c r="K926" s="33">
        <f t="shared" si="485"/>
        <v>-6.9565217391304335E-2</v>
      </c>
      <c r="L926" s="33">
        <f t="shared" si="486"/>
        <v>0</v>
      </c>
      <c r="M926" s="33">
        <f t="shared" si="487"/>
        <v>0</v>
      </c>
      <c r="N926" s="33">
        <f t="shared" si="498"/>
        <v>0.5065164923572002</v>
      </c>
      <c r="O926" s="33">
        <f t="shared" si="488"/>
        <v>0.24297520661157027</v>
      </c>
      <c r="P926" s="33">
        <f t="shared" si="489"/>
        <v>0.19277108433734941</v>
      </c>
      <c r="Q926" s="33">
        <f t="shared" si="490"/>
        <v>0.2</v>
      </c>
      <c r="R926" s="33">
        <f t="shared" si="491"/>
        <v>0.5909696594427245</v>
      </c>
      <c r="S926" s="33">
        <f t="shared" si="492"/>
        <v>0.27272727272727276</v>
      </c>
      <c r="T926" s="33">
        <f t="shared" si="461"/>
        <v>0.2</v>
      </c>
      <c r="U926" s="33">
        <f t="shared" si="493"/>
        <v>0.42500000000000004</v>
      </c>
      <c r="V926" s="33">
        <f t="shared" si="494"/>
        <v>0.20396452790818989</v>
      </c>
      <c r="W926" s="103">
        <v>0.34946584944800396</v>
      </c>
      <c r="Z926" s="47"/>
      <c r="AA926" s="47"/>
      <c r="AB926" s="47"/>
      <c r="AC926" s="87">
        <v>-27.996872492998961</v>
      </c>
      <c r="AD926" s="47"/>
      <c r="AE926" s="47"/>
      <c r="AF926" s="47"/>
      <c r="AG926" s="58"/>
      <c r="AH926" s="58"/>
      <c r="AI926" s="58"/>
      <c r="AJ926" s="3"/>
      <c r="AK926" s="45"/>
      <c r="AL926" s="36">
        <f t="shared" si="499"/>
        <v>15.03313223222233</v>
      </c>
      <c r="AM926" s="36">
        <f t="shared" si="495"/>
        <v>15.033132232222332</v>
      </c>
      <c r="AN926" s="96">
        <v>28</v>
      </c>
      <c r="AO926" s="49"/>
      <c r="AP926" s="49"/>
      <c r="AQ926" s="36">
        <f t="shared" si="500"/>
        <v>30223</v>
      </c>
      <c r="AR926" s="80">
        <v>26309</v>
      </c>
      <c r="AT926" s="66">
        <v>36</v>
      </c>
      <c r="AX926" s="72">
        <v>12</v>
      </c>
      <c r="BD926" s="47"/>
      <c r="BE926" s="47"/>
      <c r="BF926" s="47"/>
      <c r="BG926" s="36"/>
      <c r="BH926" s="89">
        <v>0</v>
      </c>
      <c r="BI926" s="69">
        <v>0</v>
      </c>
      <c r="BJ926" s="71">
        <v>100</v>
      </c>
      <c r="BK926" s="3">
        <f t="shared" si="469"/>
        <v>0</v>
      </c>
      <c r="BL926" s="49">
        <v>0</v>
      </c>
      <c r="BM926" s="49">
        <v>0</v>
      </c>
      <c r="BN926" s="49">
        <v>0</v>
      </c>
      <c r="BO926" s="49">
        <v>0</v>
      </c>
      <c r="BP926" s="49">
        <v>0</v>
      </c>
      <c r="BQ926" s="49">
        <v>0</v>
      </c>
      <c r="BR926" s="49">
        <v>0</v>
      </c>
      <c r="BS926" s="3">
        <f t="shared" si="496"/>
        <v>0</v>
      </c>
      <c r="BT926" s="2">
        <f t="shared" si="497"/>
        <v>100</v>
      </c>
      <c r="BV926" s="37"/>
      <c r="BW926" s="37"/>
      <c r="BX926" s="37"/>
      <c r="CB926" s="3"/>
      <c r="CD926" s="55"/>
      <c r="CE926" s="54"/>
      <c r="DH926" s="38"/>
      <c r="DI926" s="38"/>
      <c r="DJ926" s="38"/>
    </row>
    <row r="927" spans="1:118" ht="18.75">
      <c r="A927" s="8">
        <v>44781</v>
      </c>
      <c r="B927" s="32">
        <f t="shared" si="476"/>
        <v>0.78378378378378377</v>
      </c>
      <c r="C927" s="33">
        <f t="shared" si="477"/>
        <v>0.59452054794520559</v>
      </c>
      <c r="D927" s="33">
        <f t="shared" si="478"/>
        <v>0.54500000000000004</v>
      </c>
      <c r="E927" s="33">
        <f t="shared" si="479"/>
        <v>0.56527802590089649</v>
      </c>
      <c r="F927" s="33">
        <f t="shared" si="480"/>
        <v>0.77391304347826106</v>
      </c>
      <c r="G927" s="33">
        <f t="shared" si="481"/>
        <v>0.2</v>
      </c>
      <c r="H927" s="33">
        <f t="shared" si="482"/>
        <v>0.2</v>
      </c>
      <c r="I927" s="33">
        <f t="shared" si="483"/>
        <v>0.15504322766570605</v>
      </c>
      <c r="J927" s="33">
        <f t="shared" si="484"/>
        <v>0.26666666666666672</v>
      </c>
      <c r="K927" s="33">
        <f t="shared" si="485"/>
        <v>-6.9565217391304335E-2</v>
      </c>
      <c r="L927" s="33">
        <f t="shared" si="486"/>
        <v>0</v>
      </c>
      <c r="M927" s="33">
        <f t="shared" si="487"/>
        <v>0</v>
      </c>
      <c r="N927" s="33">
        <f t="shared" si="498"/>
        <v>0.5065164923572002</v>
      </c>
      <c r="O927" s="33">
        <f t="shared" si="488"/>
        <v>0.21983471074380168</v>
      </c>
      <c r="P927" s="33">
        <f t="shared" si="489"/>
        <v>0.19277108433734941</v>
      </c>
      <c r="Q927" s="33">
        <f t="shared" si="490"/>
        <v>0.2</v>
      </c>
      <c r="R927" s="33">
        <f t="shared" si="491"/>
        <v>0.46547120743034059</v>
      </c>
      <c r="S927" s="33">
        <f t="shared" si="492"/>
        <v>0.27878787878787881</v>
      </c>
      <c r="T927" s="33">
        <f t="shared" si="461"/>
        <v>0.2</v>
      </c>
      <c r="U927" s="33">
        <f t="shared" si="493"/>
        <v>0.44375000000000009</v>
      </c>
      <c r="V927" s="33">
        <f t="shared" si="494"/>
        <v>0.20396452790818989</v>
      </c>
      <c r="W927" s="103">
        <v>0.36508390018966397</v>
      </c>
      <c r="Z927" s="47"/>
      <c r="AA927" s="47"/>
      <c r="AB927" s="47"/>
      <c r="AC927" s="87">
        <v>-28.465283714346956</v>
      </c>
      <c r="AD927" s="47"/>
      <c r="AE927" s="47"/>
      <c r="AF927" s="47"/>
      <c r="AG927" s="58"/>
      <c r="AH927" s="58"/>
      <c r="AI927" s="58"/>
      <c r="AJ927" s="3"/>
      <c r="AK927" s="45"/>
      <c r="AL927" s="36">
        <f t="shared" si="499"/>
        <v>15.03313223222233</v>
      </c>
      <c r="AM927" s="36">
        <f t="shared" si="495"/>
        <v>15.033132232222332</v>
      </c>
      <c r="AN927" s="96">
        <v>14</v>
      </c>
      <c r="AO927" s="49"/>
      <c r="AP927" s="49"/>
      <c r="AQ927" s="36">
        <f t="shared" si="500"/>
        <v>29639.714285714286</v>
      </c>
      <c r="AR927" s="80">
        <v>17864</v>
      </c>
      <c r="AT927" s="66">
        <v>39</v>
      </c>
      <c r="AX927" s="72">
        <v>13.000000000000002</v>
      </c>
      <c r="BD927" s="47"/>
      <c r="BE927" s="47"/>
      <c r="BF927" s="47"/>
      <c r="BG927" s="36"/>
      <c r="BH927" s="89">
        <v>0</v>
      </c>
      <c r="BI927" s="69">
        <v>0</v>
      </c>
      <c r="BJ927" s="71">
        <v>100</v>
      </c>
      <c r="BK927" s="3">
        <f t="shared" si="469"/>
        <v>0</v>
      </c>
      <c r="BL927" s="49">
        <v>0</v>
      </c>
      <c r="BM927" s="49">
        <v>0</v>
      </c>
      <c r="BN927" s="49">
        <v>0</v>
      </c>
      <c r="BO927" s="49">
        <v>0</v>
      </c>
      <c r="BP927" s="49">
        <v>0</v>
      </c>
      <c r="BQ927" s="49">
        <v>0</v>
      </c>
      <c r="BR927" s="49">
        <v>0</v>
      </c>
      <c r="BS927" s="3">
        <f t="shared" si="496"/>
        <v>0</v>
      </c>
      <c r="BT927" s="2">
        <f t="shared" si="497"/>
        <v>100</v>
      </c>
      <c r="BV927" s="37"/>
      <c r="BW927" s="37"/>
      <c r="BX927" s="37"/>
      <c r="CB927" s="3"/>
      <c r="CD927" s="55"/>
      <c r="CE927" s="54"/>
      <c r="DH927" s="38"/>
      <c r="DI927" s="38"/>
      <c r="DJ927" s="38"/>
    </row>
    <row r="928" spans="1:118" ht="18.75">
      <c r="A928" s="8">
        <v>44782</v>
      </c>
      <c r="B928" s="32">
        <f t="shared" si="476"/>
        <v>0.78378378378378377</v>
      </c>
      <c r="C928" s="33">
        <f t="shared" si="477"/>
        <v>0.59452054794520559</v>
      </c>
      <c r="D928" s="33">
        <f t="shared" si="478"/>
        <v>0.54500000000000004</v>
      </c>
      <c r="E928" s="33">
        <f t="shared" si="479"/>
        <v>0.56524818969121493</v>
      </c>
      <c r="F928" s="33">
        <f t="shared" si="480"/>
        <v>0.77391304347826106</v>
      </c>
      <c r="G928" s="33">
        <f t="shared" si="481"/>
        <v>0.2</v>
      </c>
      <c r="H928" s="33">
        <f t="shared" si="482"/>
        <v>0.2</v>
      </c>
      <c r="I928" s="33">
        <f t="shared" si="483"/>
        <v>0.15504322766570605</v>
      </c>
      <c r="J928" s="33">
        <f t="shared" si="484"/>
        <v>0.26666666666666672</v>
      </c>
      <c r="K928" s="33">
        <f t="shared" si="485"/>
        <v>-6.9565217391304335E-2</v>
      </c>
      <c r="L928" s="33">
        <f t="shared" si="486"/>
        <v>0</v>
      </c>
      <c r="M928" s="33">
        <f t="shared" si="487"/>
        <v>0</v>
      </c>
      <c r="N928" s="33">
        <f t="shared" si="498"/>
        <v>0.5065164923572002</v>
      </c>
      <c r="O928" s="33">
        <f t="shared" si="488"/>
        <v>0.23801652892561986</v>
      </c>
      <c r="P928" s="33">
        <f t="shared" si="489"/>
        <v>0.19277108433734941</v>
      </c>
      <c r="Q928" s="33">
        <f t="shared" si="490"/>
        <v>0.2</v>
      </c>
      <c r="R928" s="33">
        <f t="shared" si="491"/>
        <v>0.63256470588235303</v>
      </c>
      <c r="S928" s="33">
        <f t="shared" si="492"/>
        <v>0.28080808080808084</v>
      </c>
      <c r="T928" s="33">
        <f t="shared" si="461"/>
        <v>0.2</v>
      </c>
      <c r="U928" s="33">
        <f t="shared" si="493"/>
        <v>0.57500000000000007</v>
      </c>
      <c r="V928" s="33">
        <f t="shared" si="494"/>
        <v>0.20396452790818989</v>
      </c>
      <c r="W928" s="103">
        <v>0.38397466841973504</v>
      </c>
      <c r="Z928" s="47"/>
      <c r="AA928" s="47"/>
      <c r="AB928" s="47"/>
      <c r="AC928" s="87">
        <v>-28.469948516226069</v>
      </c>
      <c r="AD928" s="47"/>
      <c r="AE928" s="47"/>
      <c r="AF928" s="47"/>
      <c r="AG928" s="58"/>
      <c r="AH928" s="58"/>
      <c r="AI928" s="58"/>
      <c r="AJ928" s="3"/>
      <c r="AK928" s="45"/>
      <c r="AL928" s="36">
        <f t="shared" si="499"/>
        <v>15.03313223222233</v>
      </c>
      <c r="AM928" s="36">
        <f t="shared" si="495"/>
        <v>15.033132232222332</v>
      </c>
      <c r="AN928" s="96">
        <v>25</v>
      </c>
      <c r="AO928" s="49"/>
      <c r="AP928" s="49"/>
      <c r="AQ928" s="36">
        <f t="shared" si="500"/>
        <v>27159.857142857141</v>
      </c>
      <c r="AR928" s="80">
        <v>29108</v>
      </c>
      <c r="AT928" s="66">
        <v>40</v>
      </c>
      <c r="AX928" s="72">
        <v>20</v>
      </c>
      <c r="BD928" s="47"/>
      <c r="BE928" s="47"/>
      <c r="BF928" s="47"/>
      <c r="BG928" s="36"/>
      <c r="BH928" s="89">
        <v>0</v>
      </c>
      <c r="BI928" s="69">
        <v>0</v>
      </c>
      <c r="BJ928" s="71">
        <v>100</v>
      </c>
      <c r="BK928" s="3">
        <f t="shared" si="469"/>
        <v>0</v>
      </c>
      <c r="BL928" s="49">
        <v>0</v>
      </c>
      <c r="BM928" s="49">
        <v>0</v>
      </c>
      <c r="BN928" s="49">
        <v>0</v>
      </c>
      <c r="BO928" s="49">
        <v>0</v>
      </c>
      <c r="BP928" s="49">
        <v>0</v>
      </c>
      <c r="BQ928" s="49">
        <v>0</v>
      </c>
      <c r="BR928" s="49">
        <v>0</v>
      </c>
      <c r="BS928" s="3">
        <f t="shared" si="496"/>
        <v>0</v>
      </c>
      <c r="BT928" s="2">
        <f t="shared" si="497"/>
        <v>100</v>
      </c>
      <c r="BV928" s="37"/>
      <c r="BW928" s="37"/>
      <c r="BX928" s="37"/>
      <c r="CB928" s="3"/>
      <c r="CD928" s="55"/>
      <c r="CE928" s="54"/>
      <c r="DH928" s="38"/>
      <c r="DI928" s="38"/>
      <c r="DJ928" s="38"/>
    </row>
    <row r="929" spans="1:114" ht="18.75">
      <c r="A929" s="8">
        <v>44783</v>
      </c>
      <c r="B929" s="32">
        <f t="shared" si="476"/>
        <v>0.78378378378378377</v>
      </c>
      <c r="C929" s="33">
        <f t="shared" si="477"/>
        <v>0.59452054794520559</v>
      </c>
      <c r="D929" s="33">
        <f t="shared" si="478"/>
        <v>0.54500000000000004</v>
      </c>
      <c r="E929" s="33">
        <f t="shared" si="479"/>
        <v>0.5708341005098263</v>
      </c>
      <c r="F929" s="33">
        <f t="shared" si="480"/>
        <v>0.77391304347826106</v>
      </c>
      <c r="G929" s="33">
        <f t="shared" si="481"/>
        <v>0.2</v>
      </c>
      <c r="H929" s="33">
        <f t="shared" si="482"/>
        <v>0.2</v>
      </c>
      <c r="I929" s="33">
        <f t="shared" si="483"/>
        <v>0.15504322766570605</v>
      </c>
      <c r="J929" s="33">
        <f t="shared" si="484"/>
        <v>0.26666666666666672</v>
      </c>
      <c r="K929" s="33">
        <f t="shared" si="485"/>
        <v>-6.9565217391304335E-2</v>
      </c>
      <c r="L929" s="33">
        <f t="shared" si="486"/>
        <v>0</v>
      </c>
      <c r="M929" s="33">
        <f t="shared" si="487"/>
        <v>0</v>
      </c>
      <c r="N929" s="33">
        <f t="shared" si="498"/>
        <v>0.5065164923572002</v>
      </c>
      <c r="O929" s="33">
        <f t="shared" si="488"/>
        <v>0.23966942148760331</v>
      </c>
      <c r="P929" s="33">
        <f t="shared" si="489"/>
        <v>0.19277108433734941</v>
      </c>
      <c r="Q929" s="33">
        <f t="shared" si="490"/>
        <v>0.2</v>
      </c>
      <c r="R929" s="33">
        <f t="shared" si="491"/>
        <v>0.70874055727554186</v>
      </c>
      <c r="S929" s="33">
        <f t="shared" si="492"/>
        <v>0.28080808080808084</v>
      </c>
      <c r="T929" s="33">
        <f t="shared" si="461"/>
        <v>0.2</v>
      </c>
      <c r="U929" s="33">
        <f t="shared" si="493"/>
        <v>0.51875000000000004</v>
      </c>
      <c r="V929" s="33">
        <f t="shared" si="494"/>
        <v>0.20396452790818989</v>
      </c>
      <c r="W929" s="103">
        <v>0.40439058792360405</v>
      </c>
      <c r="Z929" s="47"/>
      <c r="AA929" s="47"/>
      <c r="AB929" s="47"/>
      <c r="AC929" s="87">
        <v>-27.596608116714993</v>
      </c>
      <c r="AD929" s="47"/>
      <c r="AE929" s="47"/>
      <c r="AF929" s="47"/>
      <c r="AG929" s="58"/>
      <c r="AH929" s="58"/>
      <c r="AI929" s="58"/>
      <c r="AJ929" s="3"/>
      <c r="AK929" s="45"/>
      <c r="AL929" s="36">
        <f t="shared" si="499"/>
        <v>15.03313223222233</v>
      </c>
      <c r="AM929" s="36">
        <f t="shared" si="495"/>
        <v>15.033132232222332</v>
      </c>
      <c r="AN929" s="96">
        <v>26</v>
      </c>
      <c r="AO929" s="49"/>
      <c r="AP929" s="49"/>
      <c r="AQ929" s="36">
        <f t="shared" si="500"/>
        <v>26131.571428571428</v>
      </c>
      <c r="AR929" s="80">
        <v>34234</v>
      </c>
      <c r="AT929" s="66">
        <v>40</v>
      </c>
      <c r="AX929" s="72">
        <v>17</v>
      </c>
      <c r="BD929" s="47"/>
      <c r="BE929" s="47"/>
      <c r="BF929" s="47"/>
      <c r="BG929" s="36"/>
      <c r="BH929" s="89">
        <v>0</v>
      </c>
      <c r="BI929" s="69">
        <v>0</v>
      </c>
      <c r="BJ929" s="71">
        <v>100</v>
      </c>
      <c r="BK929" s="3">
        <f t="shared" si="469"/>
        <v>0</v>
      </c>
      <c r="BL929" s="49">
        <v>0</v>
      </c>
      <c r="BM929" s="49">
        <v>0</v>
      </c>
      <c r="BN929" s="49">
        <v>0</v>
      </c>
      <c r="BO929" s="49">
        <v>0</v>
      </c>
      <c r="BP929" s="49">
        <v>0</v>
      </c>
      <c r="BQ929" s="49">
        <v>0</v>
      </c>
      <c r="BR929" s="49">
        <v>0</v>
      </c>
      <c r="BS929" s="3">
        <f t="shared" si="496"/>
        <v>0</v>
      </c>
      <c r="BT929" s="2">
        <f t="shared" si="497"/>
        <v>100</v>
      </c>
      <c r="BV929" s="37"/>
      <c r="BW929" s="37"/>
      <c r="BX929" s="37"/>
      <c r="CB929" s="3"/>
      <c r="CD929" s="55"/>
      <c r="CE929" s="54"/>
      <c r="DH929" s="38"/>
      <c r="DI929" s="38"/>
      <c r="DJ929" s="38"/>
    </row>
    <row r="930" spans="1:114" ht="18.75">
      <c r="A930" s="8">
        <v>44784</v>
      </c>
      <c r="B930" s="32">
        <f t="shared" si="476"/>
        <v>0.78378378378378377</v>
      </c>
      <c r="C930" s="33">
        <f t="shared" si="477"/>
        <v>0.59452054794520559</v>
      </c>
      <c r="D930" s="33">
        <f t="shared" si="478"/>
        <v>0.54500000000000004</v>
      </c>
      <c r="E930" s="33">
        <f t="shared" si="479"/>
        <v>0.49948861736377026</v>
      </c>
      <c r="F930" s="33">
        <f t="shared" si="480"/>
        <v>0.77391304347826106</v>
      </c>
      <c r="G930" s="33">
        <f t="shared" si="481"/>
        <v>0.2</v>
      </c>
      <c r="H930" s="33">
        <f t="shared" si="482"/>
        <v>0.2</v>
      </c>
      <c r="I930" s="33">
        <f t="shared" si="483"/>
        <v>0.15504322766570605</v>
      </c>
      <c r="J930" s="33">
        <f t="shared" si="484"/>
        <v>0.26666666666666672</v>
      </c>
      <c r="K930" s="33">
        <f t="shared" si="485"/>
        <v>-6.9565217391304335E-2</v>
      </c>
      <c r="L930" s="33">
        <f t="shared" si="486"/>
        <v>0</v>
      </c>
      <c r="M930" s="33">
        <f t="shared" si="487"/>
        <v>0</v>
      </c>
      <c r="N930" s="33">
        <f t="shared" si="498"/>
        <v>0.5065164923572002</v>
      </c>
      <c r="O930" s="33">
        <f t="shared" si="488"/>
        <v>0.25785123966942153</v>
      </c>
      <c r="P930" s="33">
        <f t="shared" si="489"/>
        <v>0.19277108433734941</v>
      </c>
      <c r="Q930" s="33">
        <f t="shared" si="490"/>
        <v>0.2</v>
      </c>
      <c r="R930" s="33">
        <f t="shared" si="491"/>
        <v>0.66423281733746142</v>
      </c>
      <c r="S930" s="33">
        <f t="shared" si="492"/>
        <v>0.28080808080808084</v>
      </c>
      <c r="T930" s="33">
        <f t="shared" si="461"/>
        <v>0.2</v>
      </c>
      <c r="U930" s="33">
        <f t="shared" si="493"/>
        <v>0.61250000000000004</v>
      </c>
      <c r="V930" s="33">
        <f t="shared" si="494"/>
        <v>0.20396452790818989</v>
      </c>
      <c r="W930" s="103">
        <v>0.42486782229197106</v>
      </c>
      <c r="Z930" s="47"/>
      <c r="AA930" s="47"/>
      <c r="AB930" s="47"/>
      <c r="AC930" s="87">
        <v>-38.751260379777058</v>
      </c>
      <c r="AD930" s="47"/>
      <c r="AE930" s="47"/>
      <c r="AF930" s="47"/>
      <c r="AG930" s="58"/>
      <c r="AH930" s="58"/>
      <c r="AI930" s="58"/>
      <c r="AJ930" s="3"/>
      <c r="AK930" s="45"/>
      <c r="AL930" s="36">
        <f t="shared" si="499"/>
        <v>15.03313223222233</v>
      </c>
      <c r="AM930" s="36">
        <f t="shared" si="495"/>
        <v>15.033132232222332</v>
      </c>
      <c r="AN930" s="96">
        <v>37</v>
      </c>
      <c r="AO930" s="49"/>
      <c r="AP930" s="49"/>
      <c r="AQ930" s="36">
        <f t="shared" si="500"/>
        <v>25621.571428571428</v>
      </c>
      <c r="AR930" s="80">
        <v>31239</v>
      </c>
      <c r="AT930" s="66">
        <v>40</v>
      </c>
      <c r="AX930" s="72">
        <v>21.999999999999996</v>
      </c>
      <c r="BD930" s="47"/>
      <c r="BE930" s="47"/>
      <c r="BF930" s="47"/>
      <c r="BG930" s="36"/>
      <c r="BH930" s="89">
        <v>0</v>
      </c>
      <c r="BI930" s="69">
        <v>0</v>
      </c>
      <c r="BJ930" s="71">
        <v>100</v>
      </c>
      <c r="BK930" s="3">
        <f t="shared" si="469"/>
        <v>0</v>
      </c>
      <c r="BL930" s="49">
        <v>0</v>
      </c>
      <c r="BM930" s="49">
        <v>0</v>
      </c>
      <c r="BN930" s="49">
        <v>0</v>
      </c>
      <c r="BO930" s="49">
        <v>0</v>
      </c>
      <c r="BP930" s="49">
        <v>0</v>
      </c>
      <c r="BQ930" s="49">
        <v>0</v>
      </c>
      <c r="BR930" s="49">
        <v>0</v>
      </c>
      <c r="BS930" s="3">
        <f t="shared" si="496"/>
        <v>0</v>
      </c>
      <c r="BT930" s="2">
        <f t="shared" si="497"/>
        <v>100</v>
      </c>
      <c r="BV930" s="37"/>
      <c r="BW930" s="37"/>
      <c r="BX930" s="37"/>
      <c r="CB930" s="3"/>
      <c r="CD930" s="55"/>
      <c r="CE930" s="54"/>
      <c r="DH930" s="38"/>
      <c r="DI930" s="38"/>
      <c r="DJ930" s="38"/>
    </row>
    <row r="931" spans="1:114" ht="18.75">
      <c r="A931" s="8">
        <v>44785</v>
      </c>
      <c r="B931" s="32">
        <f t="shared" si="476"/>
        <v>0.78378378378378377</v>
      </c>
      <c r="C931" s="33">
        <f t="shared" si="477"/>
        <v>0.59452054794520559</v>
      </c>
      <c r="D931" s="33">
        <f t="shared" si="478"/>
        <v>0.54500000000000004</v>
      </c>
      <c r="E931" s="33">
        <f t="shared" si="479"/>
        <v>0.50396947739940534</v>
      </c>
      <c r="F931" s="33">
        <f t="shared" si="480"/>
        <v>0.77391304347826106</v>
      </c>
      <c r="G931" s="33">
        <f t="shared" si="481"/>
        <v>0.2</v>
      </c>
      <c r="H931" s="33">
        <f t="shared" si="482"/>
        <v>0.2</v>
      </c>
      <c r="I931" s="33">
        <f t="shared" si="483"/>
        <v>0.15504322766570605</v>
      </c>
      <c r="J931" s="33">
        <f t="shared" si="484"/>
        <v>0.26666666666666672</v>
      </c>
      <c r="K931" s="33">
        <f t="shared" si="485"/>
        <v>-6.9565217391304335E-2</v>
      </c>
      <c r="L931" s="33">
        <f t="shared" si="486"/>
        <v>0</v>
      </c>
      <c r="M931" s="33">
        <f t="shared" si="487"/>
        <v>0</v>
      </c>
      <c r="N931" s="33">
        <f t="shared" si="498"/>
        <v>0.5065164923572002</v>
      </c>
      <c r="O931" s="33">
        <f t="shared" si="488"/>
        <v>0.25619834710743805</v>
      </c>
      <c r="P931" s="33">
        <f t="shared" si="489"/>
        <v>0.19277108433734941</v>
      </c>
      <c r="Q931" s="33">
        <f t="shared" si="490"/>
        <v>0.2</v>
      </c>
      <c r="R931" s="33">
        <f t="shared" si="491"/>
        <v>0.50314303405572758</v>
      </c>
      <c r="S931" s="33">
        <f t="shared" si="492"/>
        <v>0.28484848484848485</v>
      </c>
      <c r="T931" s="33">
        <f t="shared" si="461"/>
        <v>0.2</v>
      </c>
      <c r="U931" s="33">
        <f t="shared" si="493"/>
        <v>0.76250000000000018</v>
      </c>
      <c r="V931" s="33">
        <f t="shared" si="494"/>
        <v>0.20396452790818989</v>
      </c>
      <c r="W931" s="103">
        <v>0.44085214516235804</v>
      </c>
      <c r="Z931" s="47"/>
      <c r="AA931" s="47"/>
      <c r="AB931" s="47"/>
      <c r="AC931" s="87">
        <v>-38.05069135518108</v>
      </c>
      <c r="AD931" s="47"/>
      <c r="AE931" s="47"/>
      <c r="AF931" s="47"/>
      <c r="AG931" s="58"/>
      <c r="AH931" s="58"/>
      <c r="AI931" s="58"/>
      <c r="AJ931" s="3"/>
      <c r="AK931" s="45"/>
      <c r="AL931" s="36">
        <f t="shared" si="499"/>
        <v>15.03313223222233</v>
      </c>
      <c r="AM931" s="36">
        <f t="shared" si="495"/>
        <v>15.033132232222332</v>
      </c>
      <c r="AN931" s="96">
        <v>36</v>
      </c>
      <c r="AO931" s="49"/>
      <c r="AP931" s="49"/>
      <c r="AQ931" s="36">
        <f t="shared" si="500"/>
        <v>26373</v>
      </c>
      <c r="AR931" s="80">
        <v>20399</v>
      </c>
      <c r="AT931" s="66">
        <v>42</v>
      </c>
      <c r="AX931" s="72">
        <v>30</v>
      </c>
      <c r="BD931" s="47"/>
      <c r="BE931" s="47"/>
      <c r="BF931" s="47"/>
      <c r="BG931" s="36"/>
      <c r="BH931" s="89">
        <v>0</v>
      </c>
      <c r="BI931" s="69">
        <v>0</v>
      </c>
      <c r="BJ931" s="71">
        <v>100</v>
      </c>
      <c r="BK931" s="3">
        <f t="shared" si="469"/>
        <v>0</v>
      </c>
      <c r="BL931" s="49">
        <v>0</v>
      </c>
      <c r="BM931" s="49">
        <v>0</v>
      </c>
      <c r="BN931" s="49">
        <v>0</v>
      </c>
      <c r="BO931" s="49">
        <v>0</v>
      </c>
      <c r="BP931" s="49">
        <v>0</v>
      </c>
      <c r="BQ931" s="49">
        <v>0</v>
      </c>
      <c r="BR931" s="49">
        <v>0</v>
      </c>
      <c r="BS931" s="3">
        <f t="shared" si="496"/>
        <v>0</v>
      </c>
      <c r="BT931" s="2">
        <f t="shared" si="497"/>
        <v>100</v>
      </c>
      <c r="BV931" s="37"/>
      <c r="BW931" s="37"/>
      <c r="BX931" s="37"/>
      <c r="CB931" s="3"/>
      <c r="CD931" s="55"/>
      <c r="CE931" s="54"/>
      <c r="DH931" s="38"/>
      <c r="DI931" s="38"/>
      <c r="DJ931" s="38"/>
    </row>
    <row r="932" spans="1:114" ht="18.75">
      <c r="A932" s="8">
        <v>44786</v>
      </c>
      <c r="B932" s="32">
        <f t="shared" si="476"/>
        <v>0.78378378378378377</v>
      </c>
      <c r="C932" s="33">
        <f t="shared" si="477"/>
        <v>0.59452054794520559</v>
      </c>
      <c r="D932" s="33">
        <f t="shared" si="478"/>
        <v>0.54500000000000004</v>
      </c>
      <c r="E932" s="33">
        <f t="shared" si="479"/>
        <v>0.4489733047789124</v>
      </c>
      <c r="F932" s="33">
        <f t="shared" si="480"/>
        <v>0.77391304347826106</v>
      </c>
      <c r="G932" s="33">
        <f t="shared" si="481"/>
        <v>0.2</v>
      </c>
      <c r="H932" s="33">
        <f t="shared" si="482"/>
        <v>0.2</v>
      </c>
      <c r="I932" s="33">
        <f t="shared" si="483"/>
        <v>0.15504322766570605</v>
      </c>
      <c r="J932" s="33">
        <f t="shared" si="484"/>
        <v>0.26666666666666672</v>
      </c>
      <c r="K932" s="33">
        <f t="shared" si="485"/>
        <v>-6.9565217391304335E-2</v>
      </c>
      <c r="L932" s="33">
        <f t="shared" si="486"/>
        <v>0</v>
      </c>
      <c r="M932" s="33">
        <f t="shared" si="487"/>
        <v>0</v>
      </c>
      <c r="N932" s="33">
        <f t="shared" si="498"/>
        <v>0.5065164923572002</v>
      </c>
      <c r="O932" s="33">
        <f t="shared" si="488"/>
        <v>0.24793388429752067</v>
      </c>
      <c r="P932" s="33">
        <f t="shared" si="489"/>
        <v>0.19277108433734941</v>
      </c>
      <c r="Q932" s="33">
        <f t="shared" si="490"/>
        <v>0.2</v>
      </c>
      <c r="R932" s="33">
        <f t="shared" si="491"/>
        <v>0.55320866873065022</v>
      </c>
      <c r="S932" s="33">
        <f t="shared" si="492"/>
        <v>0.28686868686868688</v>
      </c>
      <c r="T932" s="33">
        <f t="shared" ref="T932:T995" si="501">(AV$1454-AV$1453)*(AV932-AV$1451)/(AV$1450-AV$1451)+AV$1453</f>
        <v>0.2</v>
      </c>
      <c r="U932" s="33">
        <f t="shared" si="493"/>
        <v>0.8</v>
      </c>
      <c r="V932" s="33">
        <f t="shared" si="494"/>
        <v>0.20396452790818989</v>
      </c>
      <c r="W932" s="103">
        <v>0.45787275445719705</v>
      </c>
      <c r="Z932" s="47"/>
      <c r="AA932" s="47"/>
      <c r="AB932" s="47"/>
      <c r="AC932" s="87">
        <v>-46.649177963297142</v>
      </c>
      <c r="AD932" s="47"/>
      <c r="AE932" s="47"/>
      <c r="AF932" s="47"/>
      <c r="AG932" s="58"/>
      <c r="AH932" s="58"/>
      <c r="AI932" s="58"/>
      <c r="AJ932" s="3"/>
      <c r="AK932" s="45"/>
      <c r="AL932" s="36">
        <f t="shared" si="499"/>
        <v>15.03313223222233</v>
      </c>
      <c r="AM932" s="36">
        <f t="shared" si="495"/>
        <v>15.033132232222332</v>
      </c>
      <c r="AN932" s="96">
        <v>31</v>
      </c>
      <c r="AO932" s="49"/>
      <c r="AP932" s="49"/>
      <c r="AQ932" s="36">
        <f t="shared" si="500"/>
        <v>25571</v>
      </c>
      <c r="AR932" s="80">
        <v>23768</v>
      </c>
      <c r="AT932" s="66">
        <v>43</v>
      </c>
      <c r="AX932" s="72">
        <v>31.999999999999996</v>
      </c>
      <c r="BD932" s="47"/>
      <c r="BE932" s="47"/>
      <c r="BF932" s="47"/>
      <c r="BG932" s="36"/>
      <c r="BH932" s="89">
        <v>0</v>
      </c>
      <c r="BI932" s="69">
        <v>0</v>
      </c>
      <c r="BJ932" s="71">
        <v>100</v>
      </c>
      <c r="BK932" s="3">
        <f t="shared" si="469"/>
        <v>0</v>
      </c>
      <c r="BL932" s="49">
        <v>0</v>
      </c>
      <c r="BM932" s="49">
        <v>0</v>
      </c>
      <c r="BN932" s="49">
        <v>0</v>
      </c>
      <c r="BO932" s="49">
        <v>0</v>
      </c>
      <c r="BP932" s="49">
        <v>0</v>
      </c>
      <c r="BQ932" s="49">
        <v>0</v>
      </c>
      <c r="BR932" s="49">
        <v>0</v>
      </c>
      <c r="BS932" s="3">
        <f t="shared" si="496"/>
        <v>0</v>
      </c>
      <c r="BT932" s="2">
        <f t="shared" si="497"/>
        <v>100</v>
      </c>
      <c r="BV932" s="37"/>
      <c r="BW932" s="37"/>
      <c r="BX932" s="37"/>
      <c r="CB932" s="3"/>
      <c r="CD932" s="55"/>
      <c r="CE932" s="54"/>
      <c r="DH932" s="38"/>
      <c r="DI932" s="38"/>
      <c r="DJ932" s="38"/>
    </row>
    <row r="933" spans="1:114" ht="18.75">
      <c r="A933" s="8">
        <v>44787</v>
      </c>
      <c r="B933" s="32">
        <f t="shared" si="476"/>
        <v>0.78378378378378377</v>
      </c>
      <c r="C933" s="33">
        <f t="shared" si="477"/>
        <v>0.59452054794520559</v>
      </c>
      <c r="D933" s="33">
        <f t="shared" si="478"/>
        <v>0.54500000000000004</v>
      </c>
      <c r="E933" s="33">
        <f t="shared" si="479"/>
        <v>0.55358169772700827</v>
      </c>
      <c r="F933" s="33">
        <f t="shared" si="480"/>
        <v>0.77391304347826106</v>
      </c>
      <c r="G933" s="33">
        <f t="shared" si="481"/>
        <v>0.2</v>
      </c>
      <c r="H933" s="33">
        <f t="shared" si="482"/>
        <v>0.2</v>
      </c>
      <c r="I933" s="33">
        <f t="shared" si="483"/>
        <v>0.15504322766570605</v>
      </c>
      <c r="J933" s="33">
        <f t="shared" si="484"/>
        <v>0.26666666666666672</v>
      </c>
      <c r="K933" s="33">
        <f t="shared" si="485"/>
        <v>-6.9565217391304335E-2</v>
      </c>
      <c r="L933" s="33">
        <f t="shared" si="486"/>
        <v>0</v>
      </c>
      <c r="M933" s="33">
        <f t="shared" si="487"/>
        <v>0</v>
      </c>
      <c r="N933" s="33">
        <f t="shared" si="498"/>
        <v>0.5065164923572002</v>
      </c>
      <c r="O933" s="33">
        <f t="shared" si="488"/>
        <v>0.26446280991735538</v>
      </c>
      <c r="P933" s="33">
        <f t="shared" si="489"/>
        <v>0.19277108433734941</v>
      </c>
      <c r="Q933" s="33">
        <f t="shared" si="490"/>
        <v>0.2</v>
      </c>
      <c r="R933" s="33">
        <f t="shared" si="491"/>
        <v>0.53791702786377715</v>
      </c>
      <c r="S933" s="33">
        <f t="shared" si="492"/>
        <v>0.28484848484848485</v>
      </c>
      <c r="T933" s="33">
        <f t="shared" si="501"/>
        <v>0.2</v>
      </c>
      <c r="U933" s="33">
        <f t="shared" si="493"/>
        <v>0.44374999999999998</v>
      </c>
      <c r="V933" s="33">
        <f t="shared" si="494"/>
        <v>0.20396452790818989</v>
      </c>
      <c r="W933" s="103">
        <v>0.47432575035994812</v>
      </c>
      <c r="Z933" s="47"/>
      <c r="AA933" s="47"/>
      <c r="AB933" s="47"/>
      <c r="AC933" s="87">
        <v>-30.293969536927872</v>
      </c>
      <c r="AD933" s="47"/>
      <c r="AE933" s="47"/>
      <c r="AF933" s="47"/>
      <c r="AG933" s="58"/>
      <c r="AH933" s="58"/>
      <c r="AI933" s="58"/>
      <c r="AJ933" s="3"/>
      <c r="AK933" s="45"/>
      <c r="AL933" s="36">
        <f t="shared" si="499"/>
        <v>15.03313223222233</v>
      </c>
      <c r="AM933" s="36">
        <f t="shared" si="495"/>
        <v>15.033132232222332</v>
      </c>
      <c r="AN933" s="96">
        <v>41</v>
      </c>
      <c r="AO933" s="49"/>
      <c r="AP933" s="49"/>
      <c r="AQ933" s="36">
        <f t="shared" si="500"/>
        <v>24882.285714285714</v>
      </c>
      <c r="AR933" s="80">
        <v>22739</v>
      </c>
      <c r="AT933" s="66">
        <v>42</v>
      </c>
      <c r="AX933" s="72">
        <v>12.999999999999996</v>
      </c>
      <c r="BD933" s="47"/>
      <c r="BE933" s="47"/>
      <c r="BF933" s="47"/>
      <c r="BG933" s="36"/>
      <c r="BH933" s="89">
        <v>0</v>
      </c>
      <c r="BI933" s="69">
        <v>0</v>
      </c>
      <c r="BJ933" s="71">
        <v>100</v>
      </c>
      <c r="BK933" s="3">
        <f t="shared" si="469"/>
        <v>0</v>
      </c>
      <c r="BL933" s="49">
        <v>0</v>
      </c>
      <c r="BM933" s="49">
        <v>0</v>
      </c>
      <c r="BN933" s="49">
        <v>0</v>
      </c>
      <c r="BO933" s="49">
        <v>0</v>
      </c>
      <c r="BP933" s="49">
        <v>0</v>
      </c>
      <c r="BQ933" s="49">
        <v>0</v>
      </c>
      <c r="BR933" s="49">
        <v>0</v>
      </c>
      <c r="BS933" s="3">
        <f t="shared" si="496"/>
        <v>0</v>
      </c>
      <c r="BT933" s="2">
        <f t="shared" si="497"/>
        <v>100</v>
      </c>
      <c r="BV933" s="37"/>
      <c r="BW933" s="37"/>
      <c r="BX933" s="37"/>
      <c r="CB933" s="3"/>
      <c r="CD933" s="55"/>
      <c r="CE933" s="54"/>
      <c r="DH933" s="38"/>
      <c r="DI933" s="38"/>
      <c r="DJ933" s="38"/>
    </row>
    <row r="934" spans="1:114" ht="18.75">
      <c r="A934" s="8">
        <v>44788</v>
      </c>
      <c r="B934" s="32">
        <f t="shared" si="476"/>
        <v>0.78378378378378377</v>
      </c>
      <c r="C934" s="33">
        <f t="shared" si="477"/>
        <v>0.59452054794520559</v>
      </c>
      <c r="D934" s="33">
        <f t="shared" si="478"/>
        <v>0.54500000000000004</v>
      </c>
      <c r="E934" s="33">
        <f t="shared" si="479"/>
        <v>0.52617346925134112</v>
      </c>
      <c r="F934" s="33">
        <f t="shared" si="480"/>
        <v>0.77391304347826106</v>
      </c>
      <c r="G934" s="33">
        <f t="shared" si="481"/>
        <v>0.2</v>
      </c>
      <c r="H934" s="33">
        <f t="shared" si="482"/>
        <v>0.2</v>
      </c>
      <c r="I934" s="33">
        <f t="shared" si="483"/>
        <v>0.15504322766570605</v>
      </c>
      <c r="J934" s="33">
        <f t="shared" si="484"/>
        <v>0.26666666666666672</v>
      </c>
      <c r="K934" s="33">
        <f t="shared" si="485"/>
        <v>-6.9565217391304335E-2</v>
      </c>
      <c r="L934" s="33">
        <f t="shared" si="486"/>
        <v>0</v>
      </c>
      <c r="M934" s="33">
        <f t="shared" si="487"/>
        <v>0</v>
      </c>
      <c r="N934" s="33">
        <f t="shared" si="498"/>
        <v>0.5065164923572002</v>
      </c>
      <c r="O934" s="33">
        <f t="shared" si="488"/>
        <v>0.24462809917355374</v>
      </c>
      <c r="P934" s="33">
        <f t="shared" si="489"/>
        <v>0.19277108433734941</v>
      </c>
      <c r="Q934" s="33">
        <f t="shared" si="490"/>
        <v>0.2</v>
      </c>
      <c r="R934" s="33">
        <f t="shared" si="491"/>
        <v>0.54363839009287929</v>
      </c>
      <c r="S934" s="33">
        <f t="shared" si="492"/>
        <v>0.27676767676767677</v>
      </c>
      <c r="T934" s="33">
        <f t="shared" si="501"/>
        <v>0.2</v>
      </c>
      <c r="U934" s="33">
        <f t="shared" si="493"/>
        <v>0.46250000000000008</v>
      </c>
      <c r="V934" s="33">
        <f t="shared" si="494"/>
        <v>0.20396452790818989</v>
      </c>
      <c r="W934" s="103">
        <v>0.49055150790129715</v>
      </c>
      <c r="Z934" s="47"/>
      <c r="AA934" s="47"/>
      <c r="AB934" s="47"/>
      <c r="AC934" s="87">
        <v>-34.579163838110809</v>
      </c>
      <c r="AD934" s="47"/>
      <c r="AE934" s="47"/>
      <c r="AF934" s="47"/>
      <c r="AG934" s="58"/>
      <c r="AH934" s="58"/>
      <c r="AI934" s="58"/>
      <c r="AJ934" s="3"/>
      <c r="AK934" s="45"/>
      <c r="AL934" s="36">
        <f t="shared" si="499"/>
        <v>15.03313223222233</v>
      </c>
      <c r="AM934" s="36">
        <f t="shared" si="495"/>
        <v>15.033132232222332</v>
      </c>
      <c r="AN934" s="96">
        <v>29</v>
      </c>
      <c r="AO934" s="49"/>
      <c r="AP934" s="49"/>
      <c r="AQ934" s="36">
        <f t="shared" si="500"/>
        <v>24341.428571428572</v>
      </c>
      <c r="AR934" s="80">
        <v>23124</v>
      </c>
      <c r="AT934" s="66">
        <v>38</v>
      </c>
      <c r="AX934" s="72">
        <v>14</v>
      </c>
      <c r="BD934" s="47"/>
      <c r="BE934" s="47"/>
      <c r="BF934" s="47"/>
      <c r="BG934" s="36"/>
      <c r="BH934" s="89">
        <v>0</v>
      </c>
      <c r="BI934" s="69">
        <v>0</v>
      </c>
      <c r="BJ934" s="71">
        <v>100</v>
      </c>
      <c r="BK934" s="3">
        <f t="shared" si="469"/>
        <v>0</v>
      </c>
      <c r="BL934" s="49">
        <v>0</v>
      </c>
      <c r="BM934" s="49">
        <v>0</v>
      </c>
      <c r="BN934" s="49">
        <v>0</v>
      </c>
      <c r="BO934" s="49">
        <v>0</v>
      </c>
      <c r="BP934" s="49">
        <v>0</v>
      </c>
      <c r="BQ934" s="49">
        <v>0</v>
      </c>
      <c r="BR934" s="49">
        <v>0</v>
      </c>
      <c r="BS934" s="3">
        <f t="shared" si="496"/>
        <v>0</v>
      </c>
      <c r="BT934" s="2">
        <f t="shared" si="497"/>
        <v>100</v>
      </c>
      <c r="BV934" s="37"/>
      <c r="BW934" s="37"/>
      <c r="BX934" s="37"/>
      <c r="CB934" s="3"/>
      <c r="CD934" s="55"/>
      <c r="CE934" s="54"/>
      <c r="DH934" s="38"/>
      <c r="DI934" s="38"/>
      <c r="DJ934" s="38"/>
    </row>
    <row r="935" spans="1:114" ht="18.75">
      <c r="A935" s="8">
        <v>44789</v>
      </c>
      <c r="B935" s="32">
        <f t="shared" si="476"/>
        <v>0.78378378378378377</v>
      </c>
      <c r="C935" s="33">
        <f t="shared" si="477"/>
        <v>0.59452054794520559</v>
      </c>
      <c r="D935" s="33">
        <f t="shared" si="478"/>
        <v>0.54500000000000004</v>
      </c>
      <c r="E935" s="33">
        <f t="shared" si="479"/>
        <v>0.53288302141517552</v>
      </c>
      <c r="F935" s="33">
        <f t="shared" si="480"/>
        <v>0.77391304347826106</v>
      </c>
      <c r="G935" s="33">
        <f t="shared" si="481"/>
        <v>0.2</v>
      </c>
      <c r="H935" s="33">
        <f t="shared" si="482"/>
        <v>0.2</v>
      </c>
      <c r="I935" s="33">
        <f t="shared" si="483"/>
        <v>0.15504322766570605</v>
      </c>
      <c r="J935" s="33">
        <f t="shared" si="484"/>
        <v>0.26666666666666672</v>
      </c>
      <c r="K935" s="33">
        <f t="shared" si="485"/>
        <v>-6.9565217391304335E-2</v>
      </c>
      <c r="L935" s="33">
        <f t="shared" si="486"/>
        <v>0</v>
      </c>
      <c r="M935" s="33">
        <f t="shared" si="487"/>
        <v>0</v>
      </c>
      <c r="N935" s="33">
        <f t="shared" si="498"/>
        <v>0.5065164923572002</v>
      </c>
      <c r="O935" s="33">
        <f t="shared" si="488"/>
        <v>0.2231404958677686</v>
      </c>
      <c r="P935" s="33">
        <f t="shared" si="489"/>
        <v>0.19277108433734941</v>
      </c>
      <c r="Q935" s="33">
        <f t="shared" si="490"/>
        <v>0.2</v>
      </c>
      <c r="R935" s="33">
        <f t="shared" si="491"/>
        <v>0.54913684210526315</v>
      </c>
      <c r="S935" s="33">
        <f t="shared" si="492"/>
        <v>0.27272727272727276</v>
      </c>
      <c r="T935" s="33">
        <f t="shared" si="501"/>
        <v>0.2</v>
      </c>
      <c r="U935" s="33">
        <f t="shared" si="493"/>
        <v>0.61250000000000004</v>
      </c>
      <c r="V935" s="33">
        <f t="shared" si="494"/>
        <v>0.20396452790818989</v>
      </c>
      <c r="W935" s="103">
        <v>0.50632690505407008</v>
      </c>
      <c r="Z935" s="47"/>
      <c r="AA935" s="47"/>
      <c r="AB935" s="47"/>
      <c r="AC935" s="87">
        <v>-33.530145485046567</v>
      </c>
      <c r="AD935" s="47"/>
      <c r="AE935" s="47"/>
      <c r="AF935" s="47"/>
      <c r="AG935" s="58"/>
      <c r="AH935" s="58"/>
      <c r="AI935" s="58"/>
      <c r="AJ935" s="3"/>
      <c r="AK935" s="45"/>
      <c r="AL935" s="36">
        <f t="shared" si="499"/>
        <v>15.03313223222233</v>
      </c>
      <c r="AM935" s="36">
        <f t="shared" si="495"/>
        <v>15.033132232222332</v>
      </c>
      <c r="AN935" s="96">
        <v>16</v>
      </c>
      <c r="AO935" s="49"/>
      <c r="AP935" s="49"/>
      <c r="AQ935" s="36">
        <f t="shared" si="500"/>
        <v>25380.285714285714</v>
      </c>
      <c r="AR935" s="80">
        <v>23494</v>
      </c>
      <c r="AT935" s="66">
        <v>36</v>
      </c>
      <c r="AX935" s="72">
        <v>22</v>
      </c>
      <c r="BD935" s="47"/>
      <c r="BE935" s="47"/>
      <c r="BF935" s="47"/>
      <c r="BG935" s="36"/>
      <c r="BH935" s="89">
        <v>0</v>
      </c>
      <c r="BI935" s="69">
        <v>0</v>
      </c>
      <c r="BJ935" s="71">
        <v>100</v>
      </c>
      <c r="BK935" s="3">
        <f t="shared" si="469"/>
        <v>0</v>
      </c>
      <c r="BL935" s="49">
        <v>0</v>
      </c>
      <c r="BM935" s="49">
        <v>0</v>
      </c>
      <c r="BN935" s="49">
        <v>0</v>
      </c>
      <c r="BO935" s="49">
        <v>0</v>
      </c>
      <c r="BP935" s="49">
        <v>0</v>
      </c>
      <c r="BQ935" s="49">
        <v>0</v>
      </c>
      <c r="BR935" s="49">
        <v>0</v>
      </c>
      <c r="BS935" s="3">
        <f t="shared" si="496"/>
        <v>0</v>
      </c>
      <c r="BT935" s="2">
        <f t="shared" si="497"/>
        <v>100</v>
      </c>
      <c r="BV935" s="37"/>
      <c r="BW935" s="37"/>
      <c r="BX935" s="37"/>
      <c r="CB935" s="3"/>
      <c r="CD935" s="55"/>
      <c r="CE935" s="54"/>
      <c r="DH935" s="38"/>
      <c r="DI935" s="38"/>
      <c r="DJ935" s="38"/>
    </row>
    <row r="936" spans="1:114" ht="18.75">
      <c r="A936" s="8">
        <v>44790</v>
      </c>
      <c r="B936" s="32">
        <f t="shared" si="476"/>
        <v>0.78378378378378377</v>
      </c>
      <c r="C936" s="33">
        <f t="shared" si="477"/>
        <v>0.59452054794520559</v>
      </c>
      <c r="D936" s="33">
        <f t="shared" si="478"/>
        <v>0.54500000000000004</v>
      </c>
      <c r="E936" s="33">
        <f t="shared" si="479"/>
        <v>0.5274870260625425</v>
      </c>
      <c r="F936" s="33">
        <f t="shared" si="480"/>
        <v>0.77391304347826106</v>
      </c>
      <c r="G936" s="33">
        <f t="shared" si="481"/>
        <v>0.2</v>
      </c>
      <c r="H936" s="33">
        <f t="shared" si="482"/>
        <v>0.2</v>
      </c>
      <c r="I936" s="33">
        <f t="shared" si="483"/>
        <v>0.15504322766570605</v>
      </c>
      <c r="J936" s="33">
        <f t="shared" si="484"/>
        <v>0.26666666666666672</v>
      </c>
      <c r="K936" s="33">
        <f t="shared" si="485"/>
        <v>-6.9565217391304335E-2</v>
      </c>
      <c r="L936" s="33">
        <f t="shared" si="486"/>
        <v>0</v>
      </c>
      <c r="M936" s="33">
        <f t="shared" si="487"/>
        <v>0</v>
      </c>
      <c r="N936" s="33">
        <f t="shared" si="498"/>
        <v>0.5065164923572002</v>
      </c>
      <c r="O936" s="33">
        <f t="shared" si="488"/>
        <v>0.23801652892561986</v>
      </c>
      <c r="P936" s="33">
        <f t="shared" si="489"/>
        <v>0.19277108433734941</v>
      </c>
      <c r="Q936" s="33">
        <f t="shared" si="490"/>
        <v>0.2</v>
      </c>
      <c r="R936" s="33">
        <f t="shared" si="491"/>
        <v>0.6370972136222911</v>
      </c>
      <c r="S936" s="33">
        <f t="shared" si="492"/>
        <v>0.27070707070707073</v>
      </c>
      <c r="T936" s="33">
        <f t="shared" si="501"/>
        <v>0.2</v>
      </c>
      <c r="U936" s="33">
        <f t="shared" si="493"/>
        <v>0.66875000000000007</v>
      </c>
      <c r="V936" s="33">
        <f t="shared" si="494"/>
        <v>0.20396452790818989</v>
      </c>
      <c r="W936" s="103">
        <v>0.52318290835616399</v>
      </c>
      <c r="Z936" s="47"/>
      <c r="AA936" s="47"/>
      <c r="AB936" s="47"/>
      <c r="AC936" s="87">
        <v>-34.373793171172686</v>
      </c>
      <c r="AD936" s="47"/>
      <c r="AE936" s="47"/>
      <c r="AF936" s="47"/>
      <c r="AG936" s="58"/>
      <c r="AH936" s="58"/>
      <c r="AI936" s="58"/>
      <c r="AJ936" s="3"/>
      <c r="AK936" s="45"/>
      <c r="AL936" s="36">
        <f t="shared" si="499"/>
        <v>15.03313223222233</v>
      </c>
      <c r="AM936" s="36">
        <f t="shared" si="495"/>
        <v>15.033132232222332</v>
      </c>
      <c r="AN936" s="96">
        <v>25</v>
      </c>
      <c r="AO936" s="49"/>
      <c r="AP936" s="49"/>
      <c r="AQ936" s="36">
        <f t="shared" si="500"/>
        <v>25595</v>
      </c>
      <c r="AR936" s="80">
        <v>29413</v>
      </c>
      <c r="AT936" s="66">
        <v>35</v>
      </c>
      <c r="AX936" s="72">
        <v>25</v>
      </c>
      <c r="BD936" s="47"/>
      <c r="BE936" s="47"/>
      <c r="BF936" s="47"/>
      <c r="BG936" s="36"/>
      <c r="BH936" s="89">
        <v>0</v>
      </c>
      <c r="BI936" s="69">
        <v>0</v>
      </c>
      <c r="BJ936" s="71">
        <v>100</v>
      </c>
      <c r="BK936" s="3">
        <f t="shared" si="469"/>
        <v>0</v>
      </c>
      <c r="BL936" s="49">
        <v>0</v>
      </c>
      <c r="BM936" s="49">
        <v>0</v>
      </c>
      <c r="BN936" s="49">
        <v>0</v>
      </c>
      <c r="BO936" s="49">
        <v>0</v>
      </c>
      <c r="BP936" s="49">
        <v>0</v>
      </c>
      <c r="BQ936" s="49">
        <v>0</v>
      </c>
      <c r="BR936" s="49">
        <v>0</v>
      </c>
      <c r="BS936" s="3">
        <f t="shared" si="496"/>
        <v>0</v>
      </c>
      <c r="BT936" s="2">
        <f t="shared" si="497"/>
        <v>100</v>
      </c>
      <c r="BV936" s="37"/>
      <c r="BW936" s="37"/>
      <c r="BX936" s="37"/>
      <c r="CB936" s="3"/>
      <c r="CD936" s="55"/>
      <c r="CE936" s="54"/>
      <c r="DH936" s="38"/>
      <c r="DI936" s="38"/>
      <c r="DJ936" s="38"/>
    </row>
    <row r="937" spans="1:114" ht="18.75">
      <c r="A937" s="8">
        <v>44791</v>
      </c>
      <c r="B937" s="32">
        <f t="shared" si="476"/>
        <v>0.78378378378378377</v>
      </c>
      <c r="C937" s="33">
        <f t="shared" si="477"/>
        <v>0.59452054794520559</v>
      </c>
      <c r="D937" s="33">
        <f t="shared" si="478"/>
        <v>0.54500000000000004</v>
      </c>
      <c r="E937" s="33">
        <f t="shared" si="479"/>
        <v>0.54070509639270248</v>
      </c>
      <c r="F937" s="33">
        <f t="shared" si="480"/>
        <v>0.77391304347826106</v>
      </c>
      <c r="G937" s="33">
        <f t="shared" si="481"/>
        <v>0.2</v>
      </c>
      <c r="H937" s="33">
        <f t="shared" si="482"/>
        <v>0.2</v>
      </c>
      <c r="I937" s="33">
        <f t="shared" si="483"/>
        <v>0.15504322766570605</v>
      </c>
      <c r="J937" s="33">
        <f t="shared" si="484"/>
        <v>0.26666666666666672</v>
      </c>
      <c r="K937" s="33">
        <f t="shared" si="485"/>
        <v>-6.9565217391304335E-2</v>
      </c>
      <c r="L937" s="33">
        <f t="shared" si="486"/>
        <v>0</v>
      </c>
      <c r="M937" s="33">
        <f t="shared" si="487"/>
        <v>0</v>
      </c>
      <c r="N937" s="33">
        <f t="shared" si="498"/>
        <v>0.5065164923572002</v>
      </c>
      <c r="O937" s="33">
        <f t="shared" si="488"/>
        <v>0.24297520661157027</v>
      </c>
      <c r="P937" s="33">
        <f t="shared" si="489"/>
        <v>0.19277108433734941</v>
      </c>
      <c r="Q937" s="33">
        <f t="shared" si="490"/>
        <v>0.2</v>
      </c>
      <c r="R937" s="33">
        <f t="shared" si="491"/>
        <v>0.60797027863777098</v>
      </c>
      <c r="S937" s="33">
        <f t="shared" si="492"/>
        <v>0.26666666666666672</v>
      </c>
      <c r="T937" s="33">
        <f t="shared" si="501"/>
        <v>0.2</v>
      </c>
      <c r="U937" s="33">
        <f t="shared" si="493"/>
        <v>0.70625000000000004</v>
      </c>
      <c r="V937" s="33">
        <f t="shared" si="494"/>
        <v>0.20396452790818989</v>
      </c>
      <c r="W937" s="103">
        <v>0.52905537587894091</v>
      </c>
      <c r="Z937" s="47"/>
      <c r="AA937" s="47"/>
      <c r="AB937" s="47"/>
      <c r="AC937" s="87">
        <v>-32.30718752747984</v>
      </c>
      <c r="AD937" s="47"/>
      <c r="AE937" s="47"/>
      <c r="AF937" s="47"/>
      <c r="AG937" s="58"/>
      <c r="AH937" s="58"/>
      <c r="AI937" s="58"/>
      <c r="AJ937" s="3"/>
      <c r="AK937" s="45"/>
      <c r="AL937" s="36">
        <f t="shared" si="499"/>
        <v>15.03313223222233</v>
      </c>
      <c r="AM937" s="36">
        <f t="shared" si="495"/>
        <v>15.033132232222332</v>
      </c>
      <c r="AN937" s="96">
        <v>28</v>
      </c>
      <c r="AO937" s="49"/>
      <c r="AP937" s="49"/>
      <c r="AQ937" s="36">
        <f t="shared" si="500"/>
        <v>25886.571428571428</v>
      </c>
      <c r="AR937" s="80">
        <v>27453</v>
      </c>
      <c r="AT937" s="66">
        <v>33</v>
      </c>
      <c r="AX937" s="72">
        <v>27.000000000000004</v>
      </c>
      <c r="BD937" s="47"/>
      <c r="BE937" s="47"/>
      <c r="BF937" s="47"/>
      <c r="BG937" s="36"/>
      <c r="BH937" s="89">
        <v>0</v>
      </c>
      <c r="BI937" s="69">
        <v>0</v>
      </c>
      <c r="BJ937" s="71">
        <v>100</v>
      </c>
      <c r="BK937" s="3">
        <f t="shared" si="469"/>
        <v>0</v>
      </c>
      <c r="BL937" s="49">
        <v>0</v>
      </c>
      <c r="BM937" s="49">
        <v>0</v>
      </c>
      <c r="BN937" s="49">
        <v>0</v>
      </c>
      <c r="BO937" s="49">
        <v>0</v>
      </c>
      <c r="BP937" s="49">
        <v>0</v>
      </c>
      <c r="BQ937" s="49">
        <v>0</v>
      </c>
      <c r="BR937" s="49">
        <v>0</v>
      </c>
      <c r="BS937" s="3">
        <f t="shared" si="496"/>
        <v>0</v>
      </c>
      <c r="BT937" s="2">
        <f t="shared" si="497"/>
        <v>100</v>
      </c>
      <c r="BV937" s="37"/>
      <c r="BW937" s="37"/>
      <c r="BX937" s="37"/>
      <c r="CB937" s="3"/>
      <c r="CD937" s="55"/>
      <c r="CE937" s="54"/>
      <c r="DH937" s="38"/>
      <c r="DI937" s="38"/>
      <c r="DJ937" s="38"/>
    </row>
    <row r="938" spans="1:114" ht="18.75">
      <c r="A938" s="8">
        <v>44792</v>
      </c>
      <c r="B938" s="32">
        <f t="shared" si="476"/>
        <v>0.78378378378378377</v>
      </c>
      <c r="C938" s="33">
        <f t="shared" si="477"/>
        <v>0.59452054794520559</v>
      </c>
      <c r="D938" s="33">
        <f t="shared" si="478"/>
        <v>0.54500000000000004</v>
      </c>
      <c r="E938" s="33">
        <f t="shared" si="479"/>
        <v>0.54978182528572406</v>
      </c>
      <c r="F938" s="33">
        <f t="shared" si="480"/>
        <v>0.77391304347826106</v>
      </c>
      <c r="G938" s="33">
        <f t="shared" si="481"/>
        <v>0.2</v>
      </c>
      <c r="H938" s="33">
        <f t="shared" si="482"/>
        <v>0.2</v>
      </c>
      <c r="I938" s="33">
        <f t="shared" si="483"/>
        <v>0.15504322766570605</v>
      </c>
      <c r="J938" s="33">
        <f t="shared" si="484"/>
        <v>0.26666666666666672</v>
      </c>
      <c r="K938" s="33">
        <f t="shared" si="485"/>
        <v>-6.9565217391304335E-2</v>
      </c>
      <c r="L938" s="33">
        <f t="shared" si="486"/>
        <v>0</v>
      </c>
      <c r="M938" s="33">
        <f t="shared" si="487"/>
        <v>0</v>
      </c>
      <c r="N938" s="33">
        <f t="shared" si="498"/>
        <v>0.5065164923572002</v>
      </c>
      <c r="O938" s="33">
        <f t="shared" si="488"/>
        <v>0.26115702479338843</v>
      </c>
      <c r="P938" s="33">
        <f t="shared" si="489"/>
        <v>0.19277108433734941</v>
      </c>
      <c r="Q938" s="33">
        <f t="shared" si="490"/>
        <v>0.2</v>
      </c>
      <c r="R938" s="33">
        <f t="shared" si="491"/>
        <v>0.61120990712074308</v>
      </c>
      <c r="S938" s="33">
        <f t="shared" si="492"/>
        <v>0.2686868686868687</v>
      </c>
      <c r="T938" s="33">
        <f t="shared" si="501"/>
        <v>0.2</v>
      </c>
      <c r="U938" s="33">
        <f t="shared" si="493"/>
        <v>0.72500000000000009</v>
      </c>
      <c r="V938" s="33">
        <f t="shared" si="494"/>
        <v>0.20396452790818989</v>
      </c>
      <c r="W938" s="103">
        <v>0.534744761819409</v>
      </c>
      <c r="Z938" s="47"/>
      <c r="AA938" s="47"/>
      <c r="AB938" s="47"/>
      <c r="AC938" s="87">
        <v>-30.888068194017993</v>
      </c>
      <c r="AD938" s="47"/>
      <c r="AE938" s="47"/>
      <c r="AF938" s="47"/>
      <c r="AG938" s="58"/>
      <c r="AH938" s="58"/>
      <c r="AI938" s="58"/>
      <c r="AJ938" s="3"/>
      <c r="AK938" s="45"/>
      <c r="AL938" s="36">
        <f t="shared" si="499"/>
        <v>15.03313223222233</v>
      </c>
      <c r="AM938" s="36">
        <f t="shared" si="495"/>
        <v>15.033132232222332</v>
      </c>
      <c r="AN938" s="96">
        <v>39</v>
      </c>
      <c r="AO938" s="49"/>
      <c r="AP938" s="49"/>
      <c r="AQ938" s="36">
        <f t="shared" si="500"/>
        <v>24737.857142857141</v>
      </c>
      <c r="AR938" s="80">
        <v>27671</v>
      </c>
      <c r="AT938" s="66">
        <v>34</v>
      </c>
      <c r="AX938" s="72">
        <v>28</v>
      </c>
      <c r="BD938" s="47"/>
      <c r="BE938" s="47"/>
      <c r="BF938" s="47"/>
      <c r="BG938" s="36"/>
      <c r="BH938" s="89">
        <v>0</v>
      </c>
      <c r="BI938" s="69">
        <v>0</v>
      </c>
      <c r="BJ938" s="71">
        <v>100</v>
      </c>
      <c r="BK938" s="3">
        <f t="shared" si="469"/>
        <v>0</v>
      </c>
      <c r="BL938" s="49">
        <v>0</v>
      </c>
      <c r="BM938" s="49">
        <v>0</v>
      </c>
      <c r="BN938" s="49">
        <v>0</v>
      </c>
      <c r="BO938" s="49">
        <v>0</v>
      </c>
      <c r="BP938" s="49">
        <v>0</v>
      </c>
      <c r="BQ938" s="49">
        <v>0</v>
      </c>
      <c r="BR938" s="49">
        <v>0</v>
      </c>
      <c r="BS938" s="3">
        <f t="shared" si="496"/>
        <v>0</v>
      </c>
      <c r="BT938" s="2">
        <f t="shared" si="497"/>
        <v>100</v>
      </c>
      <c r="BV938" s="37"/>
      <c r="BW938" s="37"/>
      <c r="BX938" s="37"/>
      <c r="CB938" s="3"/>
      <c r="CD938" s="55"/>
      <c r="CE938" s="54"/>
      <c r="DH938" s="38"/>
      <c r="DI938" s="38"/>
      <c r="DJ938" s="38"/>
    </row>
    <row r="939" spans="1:114" ht="18.75">
      <c r="A939" s="8">
        <v>44793</v>
      </c>
      <c r="B939" s="32">
        <f t="shared" si="476"/>
        <v>0.78378378378378377</v>
      </c>
      <c r="C939" s="33">
        <f t="shared" si="477"/>
        <v>0.59452054794520559</v>
      </c>
      <c r="D939" s="33">
        <f t="shared" si="478"/>
        <v>0.54500000000000004</v>
      </c>
      <c r="E939" s="33">
        <f t="shared" si="479"/>
        <v>0.58423959453854768</v>
      </c>
      <c r="F939" s="33">
        <f t="shared" si="480"/>
        <v>0.77391304347826106</v>
      </c>
      <c r="G939" s="33">
        <f t="shared" si="481"/>
        <v>0.2</v>
      </c>
      <c r="H939" s="33">
        <f t="shared" si="482"/>
        <v>0.2</v>
      </c>
      <c r="I939" s="33">
        <f t="shared" si="483"/>
        <v>0.15504322766570605</v>
      </c>
      <c r="J939" s="33">
        <f t="shared" si="484"/>
        <v>0.26666666666666672</v>
      </c>
      <c r="K939" s="33">
        <f t="shared" si="485"/>
        <v>-6.9565217391304335E-2</v>
      </c>
      <c r="L939" s="33">
        <f t="shared" si="486"/>
        <v>0</v>
      </c>
      <c r="M939" s="33">
        <f t="shared" si="487"/>
        <v>0</v>
      </c>
      <c r="N939" s="33">
        <f t="shared" si="498"/>
        <v>0.5065164923572002</v>
      </c>
      <c r="O939" s="33">
        <f t="shared" si="488"/>
        <v>0.27438016528925624</v>
      </c>
      <c r="P939" s="33">
        <f t="shared" si="489"/>
        <v>0.19277108433734941</v>
      </c>
      <c r="Q939" s="33">
        <f t="shared" si="490"/>
        <v>0.2</v>
      </c>
      <c r="R939" s="33">
        <f t="shared" si="491"/>
        <v>0.57554427244582052</v>
      </c>
      <c r="S939" s="33">
        <f t="shared" si="492"/>
        <v>0.27272727272727276</v>
      </c>
      <c r="T939" s="33">
        <f t="shared" si="501"/>
        <v>0.2</v>
      </c>
      <c r="U939" s="33">
        <f t="shared" si="493"/>
        <v>0.63125000000000009</v>
      </c>
      <c r="V939" s="33">
        <f t="shared" si="494"/>
        <v>0.20396452790818989</v>
      </c>
      <c r="W939" s="103">
        <v>0.5402646697228749</v>
      </c>
      <c r="Z939" s="47"/>
      <c r="AA939" s="47"/>
      <c r="AB939" s="47"/>
      <c r="AC939" s="87">
        <v>-25.50069933999788</v>
      </c>
      <c r="AD939" s="47"/>
      <c r="AE939" s="47"/>
      <c r="AF939" s="47"/>
      <c r="AG939" s="58"/>
      <c r="AH939" s="58"/>
      <c r="AI939" s="58"/>
      <c r="AJ939" s="3"/>
      <c r="AK939" s="45"/>
      <c r="AL939" s="36">
        <f t="shared" si="499"/>
        <v>15.03313223222233</v>
      </c>
      <c r="AM939" s="36">
        <f t="shared" si="495"/>
        <v>15.033132232222332</v>
      </c>
      <c r="AN939" s="96">
        <v>47</v>
      </c>
      <c r="AO939" s="49"/>
      <c r="AP939" s="49"/>
      <c r="AQ939" s="36">
        <f t="shared" si="500"/>
        <v>24491.285714285714</v>
      </c>
      <c r="AR939" s="80">
        <v>25271</v>
      </c>
      <c r="AT939" s="66">
        <v>36</v>
      </c>
      <c r="AX939" s="72">
        <v>22.999999999999996</v>
      </c>
      <c r="BD939" s="47"/>
      <c r="BE939" s="47"/>
      <c r="BF939" s="47"/>
      <c r="BG939" s="36"/>
      <c r="BH939" s="89">
        <v>0</v>
      </c>
      <c r="BI939" s="69">
        <v>0</v>
      </c>
      <c r="BJ939" s="71">
        <v>100</v>
      </c>
      <c r="BK939" s="3">
        <f t="shared" si="469"/>
        <v>0</v>
      </c>
      <c r="BL939" s="49">
        <v>0</v>
      </c>
      <c r="BM939" s="49">
        <v>0</v>
      </c>
      <c r="BN939" s="49">
        <v>0</v>
      </c>
      <c r="BO939" s="49">
        <v>0</v>
      </c>
      <c r="BP939" s="49">
        <v>0</v>
      </c>
      <c r="BQ939" s="49">
        <v>0</v>
      </c>
      <c r="BR939" s="49">
        <v>0</v>
      </c>
      <c r="BS939" s="3">
        <f t="shared" si="496"/>
        <v>0</v>
      </c>
      <c r="BT939" s="2">
        <f t="shared" si="497"/>
        <v>100</v>
      </c>
      <c r="BV939" s="37"/>
      <c r="BW939" s="37"/>
      <c r="BX939" s="37"/>
      <c r="CB939" s="3"/>
      <c r="CD939" s="55"/>
      <c r="CE939" s="54"/>
      <c r="DH939" s="38"/>
      <c r="DI939" s="38"/>
      <c r="DJ939" s="38"/>
    </row>
    <row r="940" spans="1:114" ht="18.75">
      <c r="A940" s="8">
        <v>44794</v>
      </c>
      <c r="B940" s="32">
        <f t="shared" si="476"/>
        <v>0.78378378378378377</v>
      </c>
      <c r="C940" s="33">
        <f t="shared" si="477"/>
        <v>0.59452054794520559</v>
      </c>
      <c r="D940" s="33">
        <f t="shared" si="478"/>
        <v>0.54500000000000004</v>
      </c>
      <c r="E940" s="33">
        <f t="shared" si="479"/>
        <v>0.57891998646985343</v>
      </c>
      <c r="F940" s="33">
        <f t="shared" si="480"/>
        <v>0.77391304347826106</v>
      </c>
      <c r="G940" s="33">
        <f t="shared" si="481"/>
        <v>0.2</v>
      </c>
      <c r="H940" s="33">
        <f t="shared" si="482"/>
        <v>0.2</v>
      </c>
      <c r="I940" s="33">
        <f t="shared" si="483"/>
        <v>0.15504322766570605</v>
      </c>
      <c r="J940" s="33">
        <f t="shared" si="484"/>
        <v>0.26666666666666672</v>
      </c>
      <c r="K940" s="33">
        <f t="shared" si="485"/>
        <v>-6.9565217391304335E-2</v>
      </c>
      <c r="L940" s="33">
        <f t="shared" si="486"/>
        <v>0</v>
      </c>
      <c r="M940" s="33">
        <f t="shared" si="487"/>
        <v>0</v>
      </c>
      <c r="N940" s="33">
        <f t="shared" si="498"/>
        <v>0.5065164923572002</v>
      </c>
      <c r="O940" s="33">
        <f t="shared" si="488"/>
        <v>0.24793388429752067</v>
      </c>
      <c r="P940" s="33">
        <f t="shared" si="489"/>
        <v>0.19277108433734941</v>
      </c>
      <c r="Q940" s="33">
        <f t="shared" si="490"/>
        <v>0.2</v>
      </c>
      <c r="R940" s="33">
        <f t="shared" si="491"/>
        <v>0.5682476780185759</v>
      </c>
      <c r="S940" s="33">
        <f t="shared" si="492"/>
        <v>0.27676767676767677</v>
      </c>
      <c r="T940" s="33">
        <f t="shared" si="501"/>
        <v>0.2</v>
      </c>
      <c r="U940" s="33">
        <f t="shared" si="493"/>
        <v>0.74375000000000013</v>
      </c>
      <c r="V940" s="33">
        <f t="shared" si="494"/>
        <v>0.20396452790818989</v>
      </c>
      <c r="W940" s="103">
        <v>0.54656703350980695</v>
      </c>
      <c r="Z940" s="47"/>
      <c r="AA940" s="47"/>
      <c r="AB940" s="47"/>
      <c r="AC940" s="87">
        <v>-26.332404103431728</v>
      </c>
      <c r="AD940" s="47"/>
      <c r="AE940" s="47"/>
      <c r="AF940" s="47"/>
      <c r="AG940" s="58"/>
      <c r="AH940" s="58"/>
      <c r="AI940" s="58"/>
      <c r="AJ940" s="3"/>
      <c r="AK940" s="45"/>
      <c r="AL940" s="36">
        <f t="shared" si="499"/>
        <v>15.03313223222233</v>
      </c>
      <c r="AM940" s="36">
        <f t="shared" si="495"/>
        <v>15.033132232222332</v>
      </c>
      <c r="AN940" s="96">
        <v>31</v>
      </c>
      <c r="AO940" s="49"/>
      <c r="AP940" s="49"/>
      <c r="AQ940" s="36">
        <f t="shared" si="500"/>
        <v>23924</v>
      </c>
      <c r="AR940" s="80">
        <v>24780</v>
      </c>
      <c r="AT940" s="66">
        <v>38</v>
      </c>
      <c r="AX940" s="72">
        <v>28.999999999999996</v>
      </c>
      <c r="BD940" s="47"/>
      <c r="BE940" s="47"/>
      <c r="BF940" s="47"/>
      <c r="BG940" s="36"/>
      <c r="BH940" s="89">
        <v>0</v>
      </c>
      <c r="BI940" s="69">
        <v>0</v>
      </c>
      <c r="BJ940" s="71">
        <v>100</v>
      </c>
      <c r="BK940" s="3">
        <f t="shared" si="469"/>
        <v>0</v>
      </c>
      <c r="BL940" s="49">
        <v>0</v>
      </c>
      <c r="BM940" s="49">
        <v>0</v>
      </c>
      <c r="BN940" s="49">
        <v>0</v>
      </c>
      <c r="BO940" s="49">
        <v>0</v>
      </c>
      <c r="BP940" s="49">
        <v>0</v>
      </c>
      <c r="BQ940" s="49">
        <v>0</v>
      </c>
      <c r="BR940" s="49">
        <v>0</v>
      </c>
      <c r="BS940" s="3">
        <f t="shared" si="496"/>
        <v>0</v>
      </c>
      <c r="BT940" s="2">
        <f t="shared" si="497"/>
        <v>100</v>
      </c>
      <c r="BV940" s="37"/>
      <c r="BW940" s="37"/>
      <c r="BX940" s="37"/>
      <c r="CB940" s="3"/>
      <c r="CD940" s="55"/>
      <c r="CE940" s="54"/>
      <c r="DH940" s="38"/>
      <c r="DI940" s="38"/>
      <c r="DJ940" s="38"/>
    </row>
    <row r="941" spans="1:114" ht="18.75">
      <c r="A941" s="8">
        <v>44795</v>
      </c>
      <c r="B941" s="32">
        <f t="shared" si="476"/>
        <v>0.78378378378378377</v>
      </c>
      <c r="C941" s="33">
        <f t="shared" si="477"/>
        <v>0.59452054794520559</v>
      </c>
      <c r="D941" s="33">
        <f t="shared" si="478"/>
        <v>0.54500000000000004</v>
      </c>
      <c r="E941" s="33">
        <f t="shared" si="479"/>
        <v>0.56122848250421142</v>
      </c>
      <c r="F941" s="33">
        <f t="shared" si="480"/>
        <v>0.77391304347826106</v>
      </c>
      <c r="G941" s="33">
        <f t="shared" si="481"/>
        <v>0.2</v>
      </c>
      <c r="H941" s="33">
        <f t="shared" si="482"/>
        <v>0.2</v>
      </c>
      <c r="I941" s="33">
        <f t="shared" si="483"/>
        <v>0.15504322766570605</v>
      </c>
      <c r="J941" s="33">
        <f t="shared" si="484"/>
        <v>0.26666666666666672</v>
      </c>
      <c r="K941" s="33">
        <f t="shared" si="485"/>
        <v>-6.9565217391304335E-2</v>
      </c>
      <c r="L941" s="33">
        <f t="shared" si="486"/>
        <v>0</v>
      </c>
      <c r="M941" s="33">
        <f t="shared" si="487"/>
        <v>0</v>
      </c>
      <c r="N941" s="33">
        <f t="shared" si="498"/>
        <v>0.5065164923572002</v>
      </c>
      <c r="O941" s="33">
        <f t="shared" si="488"/>
        <v>0.22809917355371903</v>
      </c>
      <c r="P941" s="33">
        <f t="shared" si="489"/>
        <v>0.19277108433734941</v>
      </c>
      <c r="Q941" s="33">
        <f t="shared" si="490"/>
        <v>0.2</v>
      </c>
      <c r="R941" s="33">
        <f t="shared" si="491"/>
        <v>0.42414365325077402</v>
      </c>
      <c r="S941" s="33">
        <f t="shared" si="492"/>
        <v>0.27272727272727276</v>
      </c>
      <c r="T941" s="33">
        <f t="shared" si="501"/>
        <v>0.2</v>
      </c>
      <c r="U941" s="33">
        <f t="shared" si="493"/>
        <v>0.61250000000000004</v>
      </c>
      <c r="V941" s="33">
        <f t="shared" si="494"/>
        <v>0.20396452790818989</v>
      </c>
      <c r="W941" s="103">
        <v>0.5502069469286609</v>
      </c>
      <c r="Z941" s="47"/>
      <c r="AA941" s="47"/>
      <c r="AB941" s="47"/>
      <c r="AC941" s="87">
        <v>-29.098417676334819</v>
      </c>
      <c r="AD941" s="47"/>
      <c r="AE941" s="47"/>
      <c r="AF941" s="47"/>
      <c r="AG941" s="58"/>
      <c r="AH941" s="58"/>
      <c r="AI941" s="58"/>
      <c r="AJ941" s="3"/>
      <c r="AK941" s="45"/>
      <c r="AL941" s="36">
        <f t="shared" si="499"/>
        <v>15.03313223222233</v>
      </c>
      <c r="AM941" s="36">
        <f t="shared" si="495"/>
        <v>15.033132232222332</v>
      </c>
      <c r="AN941" s="96">
        <v>19</v>
      </c>
      <c r="AO941" s="49"/>
      <c r="AP941" s="49"/>
      <c r="AQ941" s="36">
        <f t="shared" si="500"/>
        <v>23306.285714285714</v>
      </c>
      <c r="AR941" s="80">
        <v>15083</v>
      </c>
      <c r="AT941" s="66">
        <v>36</v>
      </c>
      <c r="AX941" s="72">
        <v>22</v>
      </c>
      <c r="BD941" s="47"/>
      <c r="BE941" s="47"/>
      <c r="BF941" s="47"/>
      <c r="BG941" s="36"/>
      <c r="BH941" s="89">
        <v>0</v>
      </c>
      <c r="BI941" s="69">
        <v>0</v>
      </c>
      <c r="BJ941" s="71">
        <v>100</v>
      </c>
      <c r="BK941" s="3">
        <f t="shared" si="469"/>
        <v>0</v>
      </c>
      <c r="BL941" s="49">
        <v>0</v>
      </c>
      <c r="BM941" s="49">
        <v>0</v>
      </c>
      <c r="BN941" s="49">
        <v>0</v>
      </c>
      <c r="BO941" s="49">
        <v>0</v>
      </c>
      <c r="BP941" s="49">
        <v>0</v>
      </c>
      <c r="BQ941" s="49">
        <v>0</v>
      </c>
      <c r="BR941" s="49">
        <v>0</v>
      </c>
      <c r="BS941" s="3">
        <f t="shared" si="496"/>
        <v>0</v>
      </c>
      <c r="BT941" s="2">
        <f t="shared" si="497"/>
        <v>100</v>
      </c>
      <c r="BV941" s="37"/>
      <c r="BW941" s="37"/>
      <c r="BX941" s="37"/>
      <c r="CB941" s="3"/>
      <c r="CD941" s="55"/>
      <c r="CE941" s="54"/>
      <c r="DH941" s="38"/>
      <c r="DI941" s="38"/>
      <c r="DJ941" s="38"/>
    </row>
    <row r="942" spans="1:114" ht="18.75">
      <c r="A942" s="8">
        <v>44796</v>
      </c>
      <c r="B942" s="32">
        <f t="shared" si="476"/>
        <v>0.78378378378378377</v>
      </c>
      <c r="C942" s="33">
        <f t="shared" si="477"/>
        <v>0.59452054794520559</v>
      </c>
      <c r="D942" s="33">
        <f t="shared" si="478"/>
        <v>0.54500000000000004</v>
      </c>
      <c r="E942" s="33">
        <f t="shared" si="479"/>
        <v>0.5686830909106424</v>
      </c>
      <c r="F942" s="33">
        <f t="shared" si="480"/>
        <v>0.77391304347826106</v>
      </c>
      <c r="G942" s="33">
        <f t="shared" si="481"/>
        <v>0.2</v>
      </c>
      <c r="H942" s="33">
        <f t="shared" si="482"/>
        <v>0.2</v>
      </c>
      <c r="I942" s="33">
        <f t="shared" si="483"/>
        <v>0.15504322766570605</v>
      </c>
      <c r="J942" s="33">
        <f t="shared" si="484"/>
        <v>0.26666666666666672</v>
      </c>
      <c r="K942" s="33">
        <f t="shared" si="485"/>
        <v>-6.9565217391304335E-2</v>
      </c>
      <c r="L942" s="33">
        <f t="shared" si="486"/>
        <v>0</v>
      </c>
      <c r="M942" s="33">
        <f t="shared" si="487"/>
        <v>0</v>
      </c>
      <c r="N942" s="33">
        <f t="shared" si="498"/>
        <v>0.5065164923572002</v>
      </c>
      <c r="O942" s="33">
        <f t="shared" si="488"/>
        <v>0.23636363636363639</v>
      </c>
      <c r="P942" s="33">
        <f t="shared" si="489"/>
        <v>0.19277108433734941</v>
      </c>
      <c r="Q942" s="33">
        <f t="shared" si="490"/>
        <v>0.2</v>
      </c>
      <c r="R942" s="33">
        <f t="shared" si="491"/>
        <v>0.52348730650154796</v>
      </c>
      <c r="S942" s="33">
        <f t="shared" si="492"/>
        <v>0.27878787878787881</v>
      </c>
      <c r="T942" s="33">
        <f t="shared" si="501"/>
        <v>0.2</v>
      </c>
      <c r="U942" s="33">
        <f t="shared" si="493"/>
        <v>0.66874999999999996</v>
      </c>
      <c r="V942" s="33">
        <f t="shared" si="494"/>
        <v>0.20396452790818989</v>
      </c>
      <c r="W942" s="103">
        <v>0.55568669873778398</v>
      </c>
      <c r="Z942" s="47"/>
      <c r="AA942" s="47"/>
      <c r="AB942" s="47"/>
      <c r="AC942" s="87">
        <v>-27.932912014808814</v>
      </c>
      <c r="AD942" s="47"/>
      <c r="AE942" s="47"/>
      <c r="AF942" s="47"/>
      <c r="AG942" s="58"/>
      <c r="AH942" s="58"/>
      <c r="AI942" s="58"/>
      <c r="AJ942" s="3"/>
      <c r="AK942" s="45"/>
      <c r="AL942" s="36">
        <f t="shared" si="499"/>
        <v>15.03313223222233</v>
      </c>
      <c r="AM942" s="36">
        <f t="shared" si="495"/>
        <v>15.033132232222332</v>
      </c>
      <c r="AN942" s="96">
        <v>24</v>
      </c>
      <c r="AO942" s="49"/>
      <c r="AP942" s="49"/>
      <c r="AQ942" s="36">
        <f t="shared" si="500"/>
        <v>21984.571428571428</v>
      </c>
      <c r="AR942" s="80">
        <v>21768</v>
      </c>
      <c r="AT942" s="66">
        <v>39</v>
      </c>
      <c r="AX942" s="72">
        <v>24.999999999999996</v>
      </c>
      <c r="BD942" s="47"/>
      <c r="BE942" s="47"/>
      <c r="BF942" s="47"/>
      <c r="BG942" s="36"/>
      <c r="BH942" s="89">
        <v>0</v>
      </c>
      <c r="BI942" s="69">
        <v>0</v>
      </c>
      <c r="BJ942" s="71">
        <v>100</v>
      </c>
      <c r="BK942" s="3">
        <f t="shared" si="469"/>
        <v>0</v>
      </c>
      <c r="BL942" s="49">
        <v>0</v>
      </c>
      <c r="BM942" s="49">
        <v>0</v>
      </c>
      <c r="BN942" s="49">
        <v>0</v>
      </c>
      <c r="BO942" s="49">
        <v>0</v>
      </c>
      <c r="BP942" s="49">
        <v>0</v>
      </c>
      <c r="BQ942" s="49">
        <v>0</v>
      </c>
      <c r="BR942" s="49">
        <v>0</v>
      </c>
      <c r="BS942" s="3">
        <f t="shared" si="496"/>
        <v>0</v>
      </c>
      <c r="BT942" s="2">
        <f t="shared" si="497"/>
        <v>100</v>
      </c>
      <c r="BV942" s="37"/>
      <c r="BW942" s="37"/>
      <c r="BX942" s="37"/>
      <c r="CB942" s="3"/>
      <c r="CD942" s="55"/>
      <c r="CE942" s="54"/>
      <c r="DH942" s="38"/>
      <c r="DI942" s="38"/>
      <c r="DJ942" s="38"/>
    </row>
    <row r="943" spans="1:114" ht="18.75">
      <c r="A943" s="8">
        <v>44797</v>
      </c>
      <c r="B943" s="32">
        <f t="shared" si="476"/>
        <v>0.78378378378378377</v>
      </c>
      <c r="C943" s="33">
        <f t="shared" si="477"/>
        <v>0.59452054794520559</v>
      </c>
      <c r="D943" s="33">
        <f t="shared" si="478"/>
        <v>0.54500000000000004</v>
      </c>
      <c r="E943" s="33">
        <f t="shared" si="479"/>
        <v>0.55847960854081824</v>
      </c>
      <c r="F943" s="33">
        <f t="shared" si="480"/>
        <v>0.77391304347826106</v>
      </c>
      <c r="G943" s="33">
        <f t="shared" si="481"/>
        <v>0.2</v>
      </c>
      <c r="H943" s="33">
        <f t="shared" si="482"/>
        <v>0.2</v>
      </c>
      <c r="I943" s="33">
        <f t="shared" si="483"/>
        <v>0.15504322766570605</v>
      </c>
      <c r="J943" s="33">
        <f t="shared" si="484"/>
        <v>0.26666666666666672</v>
      </c>
      <c r="K943" s="33">
        <f t="shared" si="485"/>
        <v>-6.9565217391304335E-2</v>
      </c>
      <c r="L943" s="33">
        <f t="shared" si="486"/>
        <v>0</v>
      </c>
      <c r="M943" s="33">
        <f t="shared" si="487"/>
        <v>0</v>
      </c>
      <c r="N943" s="33">
        <f t="shared" si="498"/>
        <v>0.5065164923572002</v>
      </c>
      <c r="O943" s="33">
        <f t="shared" si="488"/>
        <v>0.23801652892561986</v>
      </c>
      <c r="P943" s="33">
        <f t="shared" si="489"/>
        <v>0.19277108433734941</v>
      </c>
      <c r="Q943" s="33">
        <f t="shared" si="490"/>
        <v>0.2</v>
      </c>
      <c r="R943" s="33">
        <f t="shared" si="491"/>
        <v>0.57808544891640867</v>
      </c>
      <c r="S943" s="33">
        <f t="shared" si="492"/>
        <v>0.27272727272727276</v>
      </c>
      <c r="T943" s="33">
        <f t="shared" si="501"/>
        <v>0.2</v>
      </c>
      <c r="U943" s="33">
        <f t="shared" si="493"/>
        <v>0.61250000000000004</v>
      </c>
      <c r="V943" s="33">
        <f t="shared" si="494"/>
        <v>0.20396452790818989</v>
      </c>
      <c r="W943" s="103">
        <v>0.56249732257546792</v>
      </c>
      <c r="Z943" s="47"/>
      <c r="AA943" s="47"/>
      <c r="AB943" s="47"/>
      <c r="AC943" s="87">
        <v>-29.528195874260319</v>
      </c>
      <c r="AD943" s="47"/>
      <c r="AE943" s="47"/>
      <c r="AF943" s="47"/>
      <c r="AG943" s="58"/>
      <c r="AH943" s="58"/>
      <c r="AI943" s="58"/>
      <c r="AJ943" s="3"/>
      <c r="AK943" s="45"/>
      <c r="AL943" s="36">
        <f t="shared" si="499"/>
        <v>15.03313223222233</v>
      </c>
      <c r="AM943" s="36">
        <f t="shared" si="495"/>
        <v>15.033132232222332</v>
      </c>
      <c r="AN943" s="96">
        <v>25</v>
      </c>
      <c r="AO943" s="49"/>
      <c r="AP943" s="49"/>
      <c r="AQ943" s="36">
        <f t="shared" si="500"/>
        <v>20821</v>
      </c>
      <c r="AR943" s="80">
        <v>25442</v>
      </c>
      <c r="AT943" s="66">
        <v>36</v>
      </c>
      <c r="AX943" s="72">
        <v>21.999999999999996</v>
      </c>
      <c r="BD943" s="47"/>
      <c r="BE943" s="47"/>
      <c r="BF943" s="47"/>
      <c r="BG943" s="36"/>
      <c r="BH943" s="89">
        <v>0</v>
      </c>
      <c r="BI943" s="69">
        <v>0</v>
      </c>
      <c r="BJ943" s="71">
        <v>100</v>
      </c>
      <c r="BK943" s="3">
        <f t="shared" si="469"/>
        <v>0</v>
      </c>
      <c r="BL943" s="49">
        <v>0</v>
      </c>
      <c r="BM943" s="49">
        <v>0</v>
      </c>
      <c r="BN943" s="49">
        <v>0</v>
      </c>
      <c r="BO943" s="49">
        <v>0</v>
      </c>
      <c r="BP943" s="49">
        <v>0</v>
      </c>
      <c r="BQ943" s="49">
        <v>0</v>
      </c>
      <c r="BR943" s="49">
        <v>0</v>
      </c>
      <c r="BS943" s="3">
        <f t="shared" si="496"/>
        <v>0</v>
      </c>
      <c r="BT943" s="2">
        <f t="shared" si="497"/>
        <v>100</v>
      </c>
      <c r="BV943" s="37"/>
      <c r="BW943" s="37"/>
      <c r="BX943" s="37"/>
      <c r="CB943" s="3"/>
      <c r="CD943" s="55"/>
      <c r="CE943" s="54"/>
      <c r="DH943" s="38"/>
      <c r="DI943" s="38"/>
      <c r="DJ943" s="38"/>
    </row>
    <row r="944" spans="1:114" ht="18.75">
      <c r="A944" s="8">
        <v>44798</v>
      </c>
      <c r="B944" s="32">
        <f t="shared" si="476"/>
        <v>0.78378378378378377</v>
      </c>
      <c r="C944" s="33">
        <f t="shared" si="477"/>
        <v>0.59452054794520559</v>
      </c>
      <c r="D944" s="33">
        <f t="shared" si="478"/>
        <v>0.54500000000000004</v>
      </c>
      <c r="E944" s="33">
        <f t="shared" si="479"/>
        <v>0.5692113659212481</v>
      </c>
      <c r="F944" s="33">
        <f t="shared" si="480"/>
        <v>0.77391304347826106</v>
      </c>
      <c r="G944" s="33">
        <f t="shared" si="481"/>
        <v>0.2</v>
      </c>
      <c r="H944" s="33">
        <f t="shared" si="482"/>
        <v>0.2</v>
      </c>
      <c r="I944" s="33">
        <f t="shared" si="483"/>
        <v>0.15504322766570605</v>
      </c>
      <c r="J944" s="33">
        <f t="shared" si="484"/>
        <v>0.26666666666666672</v>
      </c>
      <c r="K944" s="33">
        <f t="shared" si="485"/>
        <v>-6.9565217391304335E-2</v>
      </c>
      <c r="L944" s="33">
        <f t="shared" si="486"/>
        <v>0</v>
      </c>
      <c r="M944" s="33">
        <f t="shared" si="487"/>
        <v>0</v>
      </c>
      <c r="N944" s="33">
        <f t="shared" si="498"/>
        <v>0.5065164923572002</v>
      </c>
      <c r="O944" s="33">
        <f t="shared" si="488"/>
        <v>0.23471074380165291</v>
      </c>
      <c r="P944" s="33">
        <f t="shared" si="489"/>
        <v>0.19277108433734941</v>
      </c>
      <c r="Q944" s="33">
        <f t="shared" si="490"/>
        <v>0.2</v>
      </c>
      <c r="R944" s="33">
        <f t="shared" si="491"/>
        <v>0.54371269349845208</v>
      </c>
      <c r="S944" s="33">
        <f t="shared" si="492"/>
        <v>0.27676767676767677</v>
      </c>
      <c r="T944" s="33">
        <f t="shared" si="501"/>
        <v>0.2</v>
      </c>
      <c r="U944" s="33">
        <f t="shared" si="493"/>
        <v>0.6875</v>
      </c>
      <c r="V944" s="33">
        <f t="shared" si="494"/>
        <v>0.20396452790818989</v>
      </c>
      <c r="W944" s="103">
        <v>0.56884972705612391</v>
      </c>
      <c r="Z944" s="47"/>
      <c r="AA944" s="47"/>
      <c r="AB944" s="47"/>
      <c r="AC944" s="87">
        <v>-27.850317801654366</v>
      </c>
      <c r="AD944" s="47"/>
      <c r="AE944" s="47"/>
      <c r="AF944" s="47"/>
      <c r="AG944" s="58"/>
      <c r="AH944" s="58"/>
      <c r="AI944" s="58"/>
      <c r="AJ944" s="3"/>
      <c r="AK944" s="45"/>
      <c r="AL944" s="36">
        <f t="shared" si="499"/>
        <v>15.03313223222233</v>
      </c>
      <c r="AM944" s="36">
        <f t="shared" si="495"/>
        <v>15.033132232222332</v>
      </c>
      <c r="AN944" s="96">
        <v>23</v>
      </c>
      <c r="AO944" s="49"/>
      <c r="AP944" s="49"/>
      <c r="AQ944" s="36">
        <f t="shared" si="500"/>
        <v>19543</v>
      </c>
      <c r="AR944" s="80">
        <v>23129</v>
      </c>
      <c r="AT944" s="66">
        <v>38</v>
      </c>
      <c r="AX944" s="72">
        <v>26</v>
      </c>
      <c r="BD944" s="47"/>
      <c r="BE944" s="47"/>
      <c r="BF944" s="47"/>
      <c r="BG944" s="36"/>
      <c r="BH944" s="89">
        <v>0</v>
      </c>
      <c r="BI944" s="69">
        <v>0</v>
      </c>
      <c r="BJ944" s="71">
        <v>100</v>
      </c>
      <c r="BK944" s="3">
        <f t="shared" si="469"/>
        <v>0</v>
      </c>
      <c r="BL944" s="49">
        <v>0</v>
      </c>
      <c r="BM944" s="49">
        <v>0</v>
      </c>
      <c r="BN944" s="49">
        <v>0</v>
      </c>
      <c r="BO944" s="49">
        <v>0</v>
      </c>
      <c r="BP944" s="49">
        <v>0</v>
      </c>
      <c r="BQ944" s="49">
        <v>0</v>
      </c>
      <c r="BR944" s="49">
        <v>0</v>
      </c>
      <c r="BS944" s="3">
        <f t="shared" si="496"/>
        <v>0</v>
      </c>
      <c r="BT944" s="2">
        <f t="shared" si="497"/>
        <v>100</v>
      </c>
      <c r="BV944" s="37"/>
      <c r="BW944" s="37"/>
      <c r="BX944" s="37"/>
      <c r="CB944" s="3"/>
      <c r="CD944" s="55"/>
      <c r="CE944" s="54"/>
      <c r="DH944" s="38"/>
      <c r="DI944" s="38"/>
      <c r="DJ944" s="38"/>
    </row>
    <row r="945" spans="1:114" ht="18.75">
      <c r="A945" s="8">
        <v>44799</v>
      </c>
      <c r="B945" s="32">
        <f t="shared" si="476"/>
        <v>0.78378378378378377</v>
      </c>
      <c r="C945" s="33">
        <f t="shared" si="477"/>
        <v>0.59452054794520559</v>
      </c>
      <c r="D945" s="33">
        <f t="shared" si="478"/>
        <v>0.54500000000000004</v>
      </c>
      <c r="E945" s="33">
        <f t="shared" si="479"/>
        <v>0.56619316889824356</v>
      </c>
      <c r="F945" s="33">
        <f t="shared" si="480"/>
        <v>0.77391304347826106</v>
      </c>
      <c r="G945" s="33">
        <f t="shared" si="481"/>
        <v>0.2</v>
      </c>
      <c r="H945" s="33">
        <f t="shared" si="482"/>
        <v>0.2</v>
      </c>
      <c r="I945" s="33">
        <f t="shared" si="483"/>
        <v>0.15504322766570605</v>
      </c>
      <c r="J945" s="33">
        <f t="shared" si="484"/>
        <v>0.26666666666666672</v>
      </c>
      <c r="K945" s="33">
        <f t="shared" si="485"/>
        <v>-6.9565217391304335E-2</v>
      </c>
      <c r="L945" s="33">
        <f t="shared" si="486"/>
        <v>0</v>
      </c>
      <c r="M945" s="33">
        <f t="shared" si="487"/>
        <v>0</v>
      </c>
      <c r="N945" s="33">
        <f t="shared" si="498"/>
        <v>0.5065164923572002</v>
      </c>
      <c r="O945" s="33">
        <f t="shared" si="488"/>
        <v>0.27272727272727276</v>
      </c>
      <c r="P945" s="33">
        <f t="shared" si="489"/>
        <v>0.19277108433734941</v>
      </c>
      <c r="Q945" s="33">
        <f t="shared" si="490"/>
        <v>0.2</v>
      </c>
      <c r="R945" s="33">
        <f t="shared" si="491"/>
        <v>0.47371888544891644</v>
      </c>
      <c r="S945" s="33">
        <f t="shared" si="492"/>
        <v>0.27676767676767677</v>
      </c>
      <c r="T945" s="33">
        <f t="shared" si="501"/>
        <v>0.2</v>
      </c>
      <c r="U945" s="33">
        <f t="shared" si="493"/>
        <v>0.66875000000000007</v>
      </c>
      <c r="V945" s="33">
        <f t="shared" si="494"/>
        <v>0.20396452790818989</v>
      </c>
      <c r="W945" s="103">
        <v>0.5735313706622529</v>
      </c>
      <c r="Z945" s="47"/>
      <c r="AA945" s="47"/>
      <c r="AB945" s="47"/>
      <c r="AC945" s="87">
        <v>-28.322203852017264</v>
      </c>
      <c r="AD945" s="47"/>
      <c r="AE945" s="47"/>
      <c r="AF945" s="47"/>
      <c r="AG945" s="58"/>
      <c r="AH945" s="58"/>
      <c r="AI945" s="58"/>
      <c r="AJ945" s="3"/>
      <c r="AK945" s="45"/>
      <c r="AL945" s="36">
        <f t="shared" si="499"/>
        <v>15.03313223222233</v>
      </c>
      <c r="AM945" s="36">
        <f t="shared" si="495"/>
        <v>15.033132232222332</v>
      </c>
      <c r="AN945" s="96">
        <v>46</v>
      </c>
      <c r="AO945" s="49"/>
      <c r="AP945" s="49"/>
      <c r="AQ945" s="36">
        <f t="shared" si="500"/>
        <v>18799.571428571428</v>
      </c>
      <c r="AR945" s="80">
        <v>18419</v>
      </c>
      <c r="AT945" s="66">
        <v>38</v>
      </c>
      <c r="AX945" s="72">
        <v>25</v>
      </c>
      <c r="BD945" s="47"/>
      <c r="BE945" s="47"/>
      <c r="BF945" s="47"/>
      <c r="BG945" s="36"/>
      <c r="BH945" s="89">
        <v>0</v>
      </c>
      <c r="BI945" s="69">
        <v>0</v>
      </c>
      <c r="BJ945" s="71">
        <v>100</v>
      </c>
      <c r="BK945" s="3">
        <f t="shared" si="469"/>
        <v>0</v>
      </c>
      <c r="BL945" s="49">
        <v>0</v>
      </c>
      <c r="BM945" s="49">
        <v>0</v>
      </c>
      <c r="BN945" s="49">
        <v>0</v>
      </c>
      <c r="BO945" s="49">
        <v>0</v>
      </c>
      <c r="BP945" s="49">
        <v>0</v>
      </c>
      <c r="BQ945" s="49">
        <v>0</v>
      </c>
      <c r="BR945" s="49">
        <v>0</v>
      </c>
      <c r="BS945" s="3">
        <f t="shared" si="496"/>
        <v>0</v>
      </c>
      <c r="BT945" s="2">
        <f t="shared" si="497"/>
        <v>100</v>
      </c>
      <c r="BV945" s="37"/>
      <c r="BW945" s="37"/>
      <c r="BX945" s="37"/>
      <c r="CB945" s="3"/>
      <c r="CD945" s="55"/>
      <c r="CE945" s="54"/>
      <c r="DH945" s="38"/>
      <c r="DI945" s="38"/>
      <c r="DJ945" s="38"/>
    </row>
    <row r="946" spans="1:114" ht="18.75">
      <c r="A946" s="8">
        <v>44800</v>
      </c>
      <c r="B946" s="32">
        <f t="shared" si="476"/>
        <v>0.78378378378378377</v>
      </c>
      <c r="C946" s="33">
        <f t="shared" si="477"/>
        <v>0.59452054794520559</v>
      </c>
      <c r="D946" s="33">
        <f t="shared" si="478"/>
        <v>0.54500000000000004</v>
      </c>
      <c r="E946" s="33">
        <f t="shared" si="479"/>
        <v>0.62267918132882749</v>
      </c>
      <c r="F946" s="33">
        <f t="shared" si="480"/>
        <v>0.77391304347826106</v>
      </c>
      <c r="G946" s="33">
        <f t="shared" si="481"/>
        <v>0.2</v>
      </c>
      <c r="H946" s="33">
        <f t="shared" si="482"/>
        <v>0.2</v>
      </c>
      <c r="I946" s="33">
        <f t="shared" si="483"/>
        <v>0.15504322766570605</v>
      </c>
      <c r="J946" s="33">
        <f t="shared" si="484"/>
        <v>0.26666666666666672</v>
      </c>
      <c r="K946" s="33">
        <f t="shared" si="485"/>
        <v>-6.9565217391304335E-2</v>
      </c>
      <c r="L946" s="33">
        <f t="shared" si="486"/>
        <v>0</v>
      </c>
      <c r="M946" s="33">
        <f t="shared" si="487"/>
        <v>0</v>
      </c>
      <c r="N946" s="33">
        <f t="shared" si="498"/>
        <v>0.5065164923572002</v>
      </c>
      <c r="O946" s="33">
        <f t="shared" si="488"/>
        <v>0.28429752066115704</v>
      </c>
      <c r="P946" s="33">
        <f t="shared" si="489"/>
        <v>0.19277108433734941</v>
      </c>
      <c r="Q946" s="33">
        <f t="shared" si="490"/>
        <v>0.2</v>
      </c>
      <c r="R946" s="33">
        <f t="shared" si="491"/>
        <v>0.45450402476780194</v>
      </c>
      <c r="S946" s="33">
        <f t="shared" si="492"/>
        <v>0.27676767676767677</v>
      </c>
      <c r="T946" s="33">
        <f t="shared" si="501"/>
        <v>0.2</v>
      </c>
      <c r="U946" s="33">
        <f t="shared" si="493"/>
        <v>0.66875000000000007</v>
      </c>
      <c r="V946" s="33">
        <f t="shared" si="494"/>
        <v>0.20396452790818989</v>
      </c>
      <c r="W946" s="103">
        <v>0.57811257816808592</v>
      </c>
      <c r="Z946" s="47"/>
      <c r="AA946" s="47"/>
      <c r="AB946" s="47"/>
      <c r="AC946" s="87">
        <v>-19.490785258911902</v>
      </c>
      <c r="AD946" s="47"/>
      <c r="AE946" s="47"/>
      <c r="AF946" s="47"/>
      <c r="AG946" s="58"/>
      <c r="AH946" s="58"/>
      <c r="AI946" s="58"/>
      <c r="AJ946" s="3"/>
      <c r="AK946" s="45"/>
      <c r="AL946" s="36">
        <f t="shared" si="499"/>
        <v>15.03313223222233</v>
      </c>
      <c r="AM946" s="36">
        <f t="shared" si="495"/>
        <v>15.033132232222332</v>
      </c>
      <c r="AN946" s="96">
        <v>53</v>
      </c>
      <c r="AO946" s="49"/>
      <c r="AP946" s="49"/>
      <c r="AQ946" s="36">
        <f t="shared" si="500"/>
        <v>17721</v>
      </c>
      <c r="AR946" s="80">
        <v>17126</v>
      </c>
      <c r="AT946" s="66">
        <v>38</v>
      </c>
      <c r="AX946" s="72">
        <v>25</v>
      </c>
      <c r="BD946" s="47"/>
      <c r="BE946" s="47"/>
      <c r="BF946" s="47"/>
      <c r="BG946" s="36"/>
      <c r="BH946" s="89">
        <v>0</v>
      </c>
      <c r="BI946" s="69">
        <v>0</v>
      </c>
      <c r="BJ946" s="71">
        <v>100</v>
      </c>
      <c r="BK946" s="3">
        <f t="shared" si="469"/>
        <v>0</v>
      </c>
      <c r="BL946" s="49">
        <v>0</v>
      </c>
      <c r="BM946" s="49">
        <v>0</v>
      </c>
      <c r="BN946" s="49">
        <v>0</v>
      </c>
      <c r="BO946" s="49">
        <v>0</v>
      </c>
      <c r="BP946" s="49">
        <v>0</v>
      </c>
      <c r="BQ946" s="49">
        <v>0</v>
      </c>
      <c r="BR946" s="49">
        <v>0</v>
      </c>
      <c r="BS946" s="3">
        <f t="shared" si="496"/>
        <v>0</v>
      </c>
      <c r="BT946" s="2">
        <f t="shared" si="497"/>
        <v>100</v>
      </c>
      <c r="BV946" s="37"/>
      <c r="BW946" s="37"/>
      <c r="BX946" s="37"/>
      <c r="CB946" s="3"/>
      <c r="CD946" s="55"/>
      <c r="CE946" s="54"/>
      <c r="DH946" s="38"/>
      <c r="DI946" s="38"/>
      <c r="DJ946" s="38"/>
    </row>
    <row r="947" spans="1:114" ht="18.75">
      <c r="A947" s="8">
        <v>44801</v>
      </c>
      <c r="B947" s="32">
        <f t="shared" si="476"/>
        <v>0.78378378378378377</v>
      </c>
      <c r="C947" s="33">
        <f t="shared" si="477"/>
        <v>0.59452054794520559</v>
      </c>
      <c r="D947" s="33">
        <f t="shared" si="478"/>
        <v>0.54500000000000004</v>
      </c>
      <c r="E947" s="33">
        <f t="shared" si="479"/>
        <v>0.60136816905077906</v>
      </c>
      <c r="F947" s="33">
        <f t="shared" si="480"/>
        <v>0.77391304347826106</v>
      </c>
      <c r="G947" s="33">
        <f t="shared" si="481"/>
        <v>0.2</v>
      </c>
      <c r="H947" s="33">
        <f t="shared" si="482"/>
        <v>0.2</v>
      </c>
      <c r="I947" s="33">
        <f t="shared" si="483"/>
        <v>0.15504322766570605</v>
      </c>
      <c r="J947" s="33">
        <f t="shared" si="484"/>
        <v>0.26666666666666672</v>
      </c>
      <c r="K947" s="33">
        <f t="shared" si="485"/>
        <v>-6.9565217391304335E-2</v>
      </c>
      <c r="L947" s="33">
        <f t="shared" si="486"/>
        <v>0</v>
      </c>
      <c r="M947" s="33">
        <f t="shared" si="487"/>
        <v>0</v>
      </c>
      <c r="N947" s="33">
        <f t="shared" si="498"/>
        <v>0.5065164923572002</v>
      </c>
      <c r="O947" s="33">
        <f t="shared" si="488"/>
        <v>0.24793388429752067</v>
      </c>
      <c r="P947" s="33">
        <f t="shared" si="489"/>
        <v>0.19277108433734941</v>
      </c>
      <c r="Q947" s="33">
        <f t="shared" si="490"/>
        <v>0.2</v>
      </c>
      <c r="R947" s="33">
        <f t="shared" si="491"/>
        <v>0.43530402476780194</v>
      </c>
      <c r="S947" s="33">
        <f t="shared" si="492"/>
        <v>0.28080808080808084</v>
      </c>
      <c r="T947" s="33">
        <f t="shared" si="501"/>
        <v>0.2</v>
      </c>
      <c r="U947" s="33">
        <f t="shared" si="493"/>
        <v>0.63125000000000009</v>
      </c>
      <c r="V947" s="33">
        <f t="shared" si="494"/>
        <v>0.20396452790818989</v>
      </c>
      <c r="W947" s="103">
        <v>0.58298356525051198</v>
      </c>
      <c r="Z947" s="47"/>
      <c r="AA947" s="47"/>
      <c r="AB947" s="47"/>
      <c r="AC947" s="87">
        <v>-22.822698098423139</v>
      </c>
      <c r="AD947" s="47"/>
      <c r="AE947" s="47"/>
      <c r="AF947" s="47"/>
      <c r="AG947" s="58"/>
      <c r="AH947" s="58"/>
      <c r="AI947" s="58"/>
      <c r="AJ947" s="3"/>
      <c r="AK947" s="45"/>
      <c r="AL947" s="36">
        <f t="shared" si="499"/>
        <v>15.03313223222233</v>
      </c>
      <c r="AM947" s="36">
        <f t="shared" si="495"/>
        <v>15.033132232222332</v>
      </c>
      <c r="AN947" s="96">
        <v>31</v>
      </c>
      <c r="AO947" s="49"/>
      <c r="AP947" s="49"/>
      <c r="AQ947" s="36">
        <f t="shared" si="500"/>
        <v>16290.428571428571</v>
      </c>
      <c r="AR947" s="80">
        <v>15834</v>
      </c>
      <c r="AT947" s="66">
        <v>40</v>
      </c>
      <c r="AX947" s="72">
        <v>23</v>
      </c>
      <c r="BD947" s="47"/>
      <c r="BE947" s="47"/>
      <c r="BF947" s="47"/>
      <c r="BG947" s="36"/>
      <c r="BH947" s="89">
        <v>0</v>
      </c>
      <c r="BI947" s="69">
        <v>0</v>
      </c>
      <c r="BJ947" s="71">
        <v>100</v>
      </c>
      <c r="BK947" s="3">
        <f t="shared" si="469"/>
        <v>0</v>
      </c>
      <c r="BL947" s="49">
        <v>0</v>
      </c>
      <c r="BM947" s="49">
        <v>0</v>
      </c>
      <c r="BN947" s="49">
        <v>0</v>
      </c>
      <c r="BO947" s="49">
        <v>0</v>
      </c>
      <c r="BP947" s="49">
        <v>0</v>
      </c>
      <c r="BQ947" s="49">
        <v>0</v>
      </c>
      <c r="BR947" s="49">
        <v>0</v>
      </c>
      <c r="BS947" s="3">
        <f t="shared" si="496"/>
        <v>0</v>
      </c>
      <c r="BT947" s="2">
        <f t="shared" si="497"/>
        <v>100</v>
      </c>
      <c r="BV947" s="37"/>
      <c r="BW947" s="37"/>
      <c r="BX947" s="37"/>
      <c r="CB947" s="3"/>
      <c r="CD947" s="55"/>
      <c r="CE947" s="54"/>
      <c r="DH947" s="38"/>
      <c r="DI947" s="38"/>
      <c r="DJ947" s="38"/>
    </row>
    <row r="948" spans="1:114" ht="18.75">
      <c r="A948" s="8">
        <v>44802</v>
      </c>
      <c r="B948" s="32">
        <f t="shared" si="476"/>
        <v>0.78378378378378377</v>
      </c>
      <c r="C948" s="33">
        <f t="shared" si="477"/>
        <v>0.59452054794520559</v>
      </c>
      <c r="D948" s="33">
        <f t="shared" si="478"/>
        <v>0.54500000000000004</v>
      </c>
      <c r="E948" s="33">
        <f t="shared" si="479"/>
        <v>0.58911212763781662</v>
      </c>
      <c r="F948" s="33">
        <f t="shared" si="480"/>
        <v>0.77391304347826106</v>
      </c>
      <c r="G948" s="33">
        <f t="shared" si="481"/>
        <v>0.2</v>
      </c>
      <c r="H948" s="33">
        <f t="shared" si="482"/>
        <v>0.2</v>
      </c>
      <c r="I948" s="33">
        <f t="shared" si="483"/>
        <v>0.15504322766570605</v>
      </c>
      <c r="J948" s="33">
        <f t="shared" si="484"/>
        <v>0.26666666666666672</v>
      </c>
      <c r="K948" s="33">
        <f t="shared" si="485"/>
        <v>-6.9565217391304335E-2</v>
      </c>
      <c r="L948" s="33">
        <f t="shared" si="486"/>
        <v>0</v>
      </c>
      <c r="M948" s="33">
        <f t="shared" si="487"/>
        <v>0</v>
      </c>
      <c r="N948" s="33">
        <f t="shared" si="498"/>
        <v>0.5065164923572002</v>
      </c>
      <c r="O948" s="33">
        <f t="shared" si="488"/>
        <v>0.22644628099173555</v>
      </c>
      <c r="P948" s="33">
        <f t="shared" si="489"/>
        <v>0.19277108433734941</v>
      </c>
      <c r="Q948" s="33">
        <f t="shared" si="490"/>
        <v>0.2</v>
      </c>
      <c r="R948" s="33">
        <f t="shared" si="491"/>
        <v>0.34680866873065019</v>
      </c>
      <c r="S948" s="33">
        <f t="shared" si="492"/>
        <v>0.28282828282828287</v>
      </c>
      <c r="T948" s="33">
        <f t="shared" si="501"/>
        <v>0.2</v>
      </c>
      <c r="U948" s="33">
        <f t="shared" si="493"/>
        <v>0.76250000000000018</v>
      </c>
      <c r="V948" s="33">
        <f t="shared" si="494"/>
        <v>0.20396452790818989</v>
      </c>
      <c r="W948" s="103">
        <v>0.58579770186754299</v>
      </c>
      <c r="Z948" s="47"/>
      <c r="AA948" s="47"/>
      <c r="AB948" s="47"/>
      <c r="AC948" s="87">
        <v>-24.738893406869092</v>
      </c>
      <c r="AD948" s="47"/>
      <c r="AE948" s="47"/>
      <c r="AF948" s="47"/>
      <c r="AG948" s="58"/>
      <c r="AH948" s="58"/>
      <c r="AI948" s="58"/>
      <c r="AJ948" s="3"/>
      <c r="AK948" s="45"/>
      <c r="AL948" s="36">
        <f t="shared" si="499"/>
        <v>15.03313223222233</v>
      </c>
      <c r="AM948" s="36">
        <f t="shared" si="495"/>
        <v>15.033132232222332</v>
      </c>
      <c r="AN948" s="96">
        <v>18</v>
      </c>
      <c r="AO948" s="49"/>
      <c r="AP948" s="49"/>
      <c r="AQ948" s="36">
        <f t="shared" si="500"/>
        <v>15050.714285714286</v>
      </c>
      <c r="AR948" s="80">
        <v>9879</v>
      </c>
      <c r="AT948" s="66">
        <v>41</v>
      </c>
      <c r="AX948" s="72">
        <v>30</v>
      </c>
      <c r="BD948" s="47"/>
      <c r="BE948" s="47"/>
      <c r="BF948" s="47"/>
      <c r="BG948" s="36"/>
      <c r="BH948" s="89">
        <v>0</v>
      </c>
      <c r="BI948" s="69">
        <v>0</v>
      </c>
      <c r="BJ948" s="71">
        <v>100</v>
      </c>
      <c r="BK948" s="3">
        <f>100-BJ948</f>
        <v>0</v>
      </c>
      <c r="BL948" s="49">
        <v>0</v>
      </c>
      <c r="BM948" s="49">
        <v>0</v>
      </c>
      <c r="BN948" s="49">
        <v>0</v>
      </c>
      <c r="BO948" s="49">
        <v>0</v>
      </c>
      <c r="BP948" s="49">
        <v>0</v>
      </c>
      <c r="BQ948" s="49">
        <v>0</v>
      </c>
      <c r="BR948" s="49">
        <v>0</v>
      </c>
      <c r="BS948" s="3">
        <f t="shared" si="496"/>
        <v>0</v>
      </c>
      <c r="BT948" s="2">
        <f t="shared" si="497"/>
        <v>100</v>
      </c>
      <c r="BV948" s="37"/>
      <c r="BW948" s="37"/>
      <c r="BX948" s="37"/>
      <c r="CB948" s="3"/>
      <c r="CD948" s="55"/>
      <c r="CE948" s="54"/>
      <c r="DH948" s="38"/>
      <c r="DI948" s="38"/>
      <c r="DJ948" s="38"/>
    </row>
    <row r="949" spans="1:114" ht="18.75">
      <c r="A949" s="8">
        <v>44803</v>
      </c>
      <c r="B949" s="32">
        <f t="shared" si="476"/>
        <v>0.78378378378378377</v>
      </c>
      <c r="C949" s="33">
        <f t="shared" si="477"/>
        <v>0.59452054794520559</v>
      </c>
      <c r="D949" s="33">
        <f t="shared" si="478"/>
        <v>0.54500000000000004</v>
      </c>
      <c r="E949" s="33">
        <f t="shared" si="479"/>
        <v>0.58284332897255453</v>
      </c>
      <c r="F949" s="33">
        <f t="shared" si="480"/>
        <v>0.77391304347826106</v>
      </c>
      <c r="G949" s="33">
        <f t="shared" si="481"/>
        <v>0.2</v>
      </c>
      <c r="H949" s="33">
        <f t="shared" si="482"/>
        <v>0.2</v>
      </c>
      <c r="I949" s="33">
        <f t="shared" si="483"/>
        <v>0.15504322766570605</v>
      </c>
      <c r="J949" s="33">
        <f t="shared" si="484"/>
        <v>0.26666666666666672</v>
      </c>
      <c r="K949" s="33">
        <f t="shared" si="485"/>
        <v>-6.9565217391304335E-2</v>
      </c>
      <c r="L949" s="33">
        <f t="shared" si="486"/>
        <v>0</v>
      </c>
      <c r="M949" s="33">
        <f t="shared" si="487"/>
        <v>0</v>
      </c>
      <c r="N949" s="33">
        <f t="shared" si="498"/>
        <v>0.5065164923572002</v>
      </c>
      <c r="O949" s="33">
        <f t="shared" si="488"/>
        <v>0.23471074380165291</v>
      </c>
      <c r="P949" s="33">
        <f t="shared" si="489"/>
        <v>0.19277108433734941</v>
      </c>
      <c r="Q949" s="33">
        <f t="shared" si="490"/>
        <v>0.2</v>
      </c>
      <c r="R949" s="33">
        <f t="shared" si="491"/>
        <v>0.41128916408668736</v>
      </c>
      <c r="S949" s="33">
        <f t="shared" si="492"/>
        <v>0.27272727272727276</v>
      </c>
      <c r="T949" s="33">
        <f t="shared" si="501"/>
        <v>0.2</v>
      </c>
      <c r="U949" s="33">
        <f t="shared" si="493"/>
        <v>0.6875</v>
      </c>
      <c r="V949" s="33">
        <f t="shared" si="494"/>
        <v>0.20396452790818989</v>
      </c>
      <c r="W949" s="103">
        <v>0.59010558993315199</v>
      </c>
      <c r="Z949" s="47"/>
      <c r="AA949" s="47"/>
      <c r="AB949" s="47"/>
      <c r="AC949" s="87">
        <v>-25.719001272632614</v>
      </c>
      <c r="AD949" s="47"/>
      <c r="AE949" s="47"/>
      <c r="AF949" s="47"/>
      <c r="AG949" s="58"/>
      <c r="AH949" s="58"/>
      <c r="AI949" s="58"/>
      <c r="AJ949" s="3"/>
      <c r="AK949" s="45"/>
      <c r="AL949" s="36">
        <f t="shared" si="499"/>
        <v>15.03313223222233</v>
      </c>
      <c r="AM949" s="36">
        <f t="shared" si="495"/>
        <v>15.033132232222332</v>
      </c>
      <c r="AN949" s="96">
        <v>23</v>
      </c>
      <c r="AO949" s="49"/>
      <c r="AP949" s="49"/>
      <c r="AQ949" s="36">
        <f t="shared" si="500"/>
        <v>14192.571428571429</v>
      </c>
      <c r="AR949" s="80">
        <v>14218</v>
      </c>
      <c r="AT949" s="66">
        <v>36</v>
      </c>
      <c r="AX949" s="72">
        <v>26</v>
      </c>
      <c r="BD949" s="47"/>
      <c r="BE949" s="47"/>
      <c r="BF949" s="47"/>
      <c r="BG949" s="36"/>
      <c r="BH949" s="89">
        <v>0</v>
      </c>
      <c r="BI949" s="69">
        <v>0</v>
      </c>
      <c r="BJ949" s="71">
        <v>100</v>
      </c>
      <c r="BK949" s="3">
        <v>0</v>
      </c>
      <c r="BL949" s="49">
        <v>0</v>
      </c>
      <c r="BM949" s="49">
        <v>0</v>
      </c>
      <c r="BN949" s="49">
        <v>0</v>
      </c>
      <c r="BO949" s="49">
        <v>0</v>
      </c>
      <c r="BP949" s="49">
        <v>0</v>
      </c>
      <c r="BQ949" s="49">
        <v>0</v>
      </c>
      <c r="BR949" s="49">
        <v>0</v>
      </c>
      <c r="BS949" s="3">
        <f t="shared" si="496"/>
        <v>0</v>
      </c>
      <c r="BT949" s="2">
        <f t="shared" si="497"/>
        <v>100</v>
      </c>
      <c r="BV949" s="37"/>
      <c r="BW949" s="37"/>
      <c r="BX949" s="37"/>
      <c r="CB949" s="3"/>
      <c r="CD949" s="55"/>
      <c r="CE949" s="54"/>
      <c r="DH949" s="38"/>
      <c r="DI949" s="38"/>
      <c r="DJ949" s="38"/>
    </row>
    <row r="950" spans="1:114" ht="18.75">
      <c r="A950" s="8">
        <v>44804</v>
      </c>
      <c r="B950" s="32">
        <f t="shared" si="476"/>
        <v>0.78378378378378377</v>
      </c>
      <c r="C950" s="33">
        <f t="shared" si="477"/>
        <v>0.59452054794520559</v>
      </c>
      <c r="D950" s="33">
        <f t="shared" si="478"/>
        <v>0.54500000000000004</v>
      </c>
      <c r="E950" s="33">
        <f t="shared" si="479"/>
        <v>0.57782396911144851</v>
      </c>
      <c r="F950" s="33">
        <f t="shared" si="480"/>
        <v>0.77391304347826106</v>
      </c>
      <c r="G950" s="33">
        <f t="shared" si="481"/>
        <v>0.2</v>
      </c>
      <c r="H950" s="33">
        <f t="shared" si="482"/>
        <v>0.2</v>
      </c>
      <c r="I950" s="33">
        <f t="shared" si="483"/>
        <v>0.15504322766570605</v>
      </c>
      <c r="J950" s="33">
        <f t="shared" si="484"/>
        <v>0.26666666666666672</v>
      </c>
      <c r="K950" s="33">
        <f t="shared" si="485"/>
        <v>-6.9565217391304335E-2</v>
      </c>
      <c r="L950" s="33">
        <f t="shared" si="486"/>
        <v>0</v>
      </c>
      <c r="M950" s="33">
        <f t="shared" si="487"/>
        <v>0</v>
      </c>
      <c r="N950" s="33">
        <f t="shared" si="498"/>
        <v>0.5065164923572002</v>
      </c>
      <c r="O950" s="33">
        <f t="shared" si="488"/>
        <v>0.23801652892561986</v>
      </c>
      <c r="P950" s="33">
        <f t="shared" si="489"/>
        <v>0.19277108433734941</v>
      </c>
      <c r="Q950" s="33">
        <f t="shared" si="490"/>
        <v>0.2</v>
      </c>
      <c r="R950" s="33">
        <f t="shared" si="491"/>
        <v>0.42927058823529418</v>
      </c>
      <c r="S950" s="33">
        <f t="shared" si="492"/>
        <v>0.26666666666666672</v>
      </c>
      <c r="T950" s="33">
        <f t="shared" si="501"/>
        <v>0.2</v>
      </c>
      <c r="U950" s="33">
        <f t="shared" si="493"/>
        <v>0.72500000000000009</v>
      </c>
      <c r="V950" s="33">
        <f t="shared" si="494"/>
        <v>0.20396452790818989</v>
      </c>
      <c r="W950" s="103">
        <v>0.59498742112491498</v>
      </c>
      <c r="Z950" s="47"/>
      <c r="AA950" s="47"/>
      <c r="AB950" s="47"/>
      <c r="AC950" s="87">
        <v>-26.50376312951413</v>
      </c>
      <c r="AD950" s="47"/>
      <c r="AE950" s="47"/>
      <c r="AF950" s="47"/>
      <c r="AG950" s="58"/>
      <c r="AH950" s="58"/>
      <c r="AI950" s="58"/>
      <c r="AJ950" s="3"/>
      <c r="AK950" s="45"/>
      <c r="AL950" s="36">
        <f t="shared" si="499"/>
        <v>15.03313223222233</v>
      </c>
      <c r="AM950" s="36">
        <f t="shared" si="495"/>
        <v>15.033132232222332</v>
      </c>
      <c r="AN950" s="96">
        <v>25</v>
      </c>
      <c r="AO950" s="49"/>
      <c r="AP950" s="49"/>
      <c r="AQ950" s="36">
        <f t="shared" si="500"/>
        <v>13540.428571428571</v>
      </c>
      <c r="AR950" s="80">
        <v>15428</v>
      </c>
      <c r="AT950" s="66">
        <v>33</v>
      </c>
      <c r="AX950" s="72">
        <v>28</v>
      </c>
      <c r="BD950" s="47"/>
      <c r="BE950" s="47"/>
      <c r="BF950" s="47"/>
      <c r="BG950" s="36"/>
      <c r="BH950" s="89">
        <v>0</v>
      </c>
      <c r="BI950" s="69">
        <v>0</v>
      </c>
      <c r="BJ950" s="71">
        <v>100</v>
      </c>
      <c r="BK950" s="3">
        <v>0</v>
      </c>
      <c r="BL950" s="49">
        <v>0</v>
      </c>
      <c r="BM950" s="49">
        <v>0</v>
      </c>
      <c r="BN950" s="49">
        <v>0</v>
      </c>
      <c r="BO950" s="49">
        <v>0</v>
      </c>
      <c r="BP950" s="49">
        <v>0</v>
      </c>
      <c r="BQ950" s="49">
        <v>0</v>
      </c>
      <c r="BR950" s="49">
        <v>0</v>
      </c>
      <c r="BS950" s="3">
        <f t="shared" si="496"/>
        <v>0</v>
      </c>
      <c r="BT950" s="2">
        <f t="shared" si="497"/>
        <v>100</v>
      </c>
      <c r="BV950" s="37"/>
      <c r="BW950" s="37"/>
      <c r="BX950" s="37"/>
      <c r="CB950" s="3"/>
      <c r="CD950" s="55"/>
      <c r="CE950" s="54"/>
      <c r="DH950" s="38"/>
      <c r="DI950" s="38"/>
      <c r="DJ950" s="38"/>
    </row>
    <row r="951" spans="1:114" ht="18.75">
      <c r="A951" s="8">
        <v>44805</v>
      </c>
      <c r="B951" s="32">
        <f t="shared" si="476"/>
        <v>0.78378378378378377</v>
      </c>
      <c r="C951" s="33">
        <f t="shared" si="477"/>
        <v>0.59452054794520559</v>
      </c>
      <c r="D951" s="33">
        <f t="shared" si="478"/>
        <v>0.54500000000000004</v>
      </c>
      <c r="E951" s="33">
        <f t="shared" si="479"/>
        <v>0.56593144093841152</v>
      </c>
      <c r="F951" s="33">
        <f t="shared" si="480"/>
        <v>0.77391304347826106</v>
      </c>
      <c r="G951" s="33">
        <f t="shared" si="481"/>
        <v>0.2</v>
      </c>
      <c r="H951" s="33">
        <f t="shared" si="482"/>
        <v>0.2</v>
      </c>
      <c r="I951" s="33">
        <f t="shared" si="483"/>
        <v>0.15504322766570605</v>
      </c>
      <c r="J951" s="33">
        <f t="shared" si="484"/>
        <v>0.26666666666666672</v>
      </c>
      <c r="K951" s="33">
        <f t="shared" si="485"/>
        <v>-6.9565217391304335E-2</v>
      </c>
      <c r="L951" s="33">
        <f t="shared" si="486"/>
        <v>0</v>
      </c>
      <c r="M951" s="33">
        <f t="shared" si="487"/>
        <v>0</v>
      </c>
      <c r="N951" s="33">
        <f t="shared" si="498"/>
        <v>0.5065164923572002</v>
      </c>
      <c r="O951" s="33">
        <f t="shared" si="488"/>
        <v>0.23801652892561986</v>
      </c>
      <c r="P951" s="33">
        <f t="shared" si="489"/>
        <v>0.19277108433734941</v>
      </c>
      <c r="Q951" s="33">
        <f t="shared" si="490"/>
        <v>0.2</v>
      </c>
      <c r="R951" s="33">
        <f t="shared" si="491"/>
        <v>0.41475170278637774</v>
      </c>
      <c r="S951" s="33">
        <f t="shared" si="492"/>
        <v>0.2686868686868687</v>
      </c>
      <c r="T951" s="33">
        <f t="shared" si="501"/>
        <v>0.2</v>
      </c>
      <c r="U951" s="33">
        <f t="shared" si="493"/>
        <v>0.76249999999999996</v>
      </c>
      <c r="V951" s="33">
        <f t="shared" si="494"/>
        <v>0.20396452790818989</v>
      </c>
      <c r="W951" s="103">
        <v>0.59984451545721396</v>
      </c>
      <c r="Z951" s="47"/>
      <c r="AA951" s="47"/>
      <c r="AB951" s="47"/>
      <c r="AC951" s="87">
        <v>-28.363124233388447</v>
      </c>
      <c r="AD951" s="47"/>
      <c r="AE951" s="47"/>
      <c r="AF951" s="47"/>
      <c r="AG951" s="58"/>
      <c r="AH951" s="58"/>
      <c r="AI951" s="58"/>
      <c r="AJ951" s="3"/>
      <c r="AK951" s="45"/>
      <c r="AL951" s="36">
        <f t="shared" si="499"/>
        <v>15.03313223222233</v>
      </c>
      <c r="AM951" s="36">
        <f t="shared" si="495"/>
        <v>15.033132232222332</v>
      </c>
      <c r="AN951" s="96">
        <v>25</v>
      </c>
      <c r="AO951" s="49"/>
      <c r="AP951" s="49"/>
      <c r="AQ951" s="36">
        <f t="shared" si="500"/>
        <v>12654.857142857143</v>
      </c>
      <c r="AR951" s="80">
        <v>14451</v>
      </c>
      <c r="AT951" s="66">
        <v>34</v>
      </c>
      <c r="AX951" s="72">
        <v>29.999999999999996</v>
      </c>
      <c r="BD951" s="47"/>
      <c r="BE951" s="47"/>
      <c r="BF951" s="47"/>
      <c r="BG951" s="36"/>
      <c r="BH951" s="89">
        <v>0</v>
      </c>
      <c r="BI951" s="69">
        <v>0</v>
      </c>
      <c r="BJ951" s="71">
        <v>100</v>
      </c>
      <c r="BK951" s="3">
        <v>0</v>
      </c>
      <c r="BL951" s="49">
        <v>0</v>
      </c>
      <c r="BM951" s="49">
        <v>0</v>
      </c>
      <c r="BN951" s="49">
        <v>0</v>
      </c>
      <c r="BO951" s="49">
        <v>0</v>
      </c>
      <c r="BP951" s="49">
        <v>0</v>
      </c>
      <c r="BQ951" s="49">
        <v>0</v>
      </c>
      <c r="BR951" s="49">
        <v>0</v>
      </c>
      <c r="BS951" s="3">
        <f t="shared" si="496"/>
        <v>0</v>
      </c>
      <c r="BT951" s="2">
        <f t="shared" si="497"/>
        <v>100</v>
      </c>
      <c r="BV951" s="37"/>
      <c r="BW951" s="37"/>
      <c r="BX951" s="37"/>
      <c r="CB951" s="3"/>
      <c r="CD951" s="55"/>
      <c r="CE951" s="54"/>
      <c r="DH951" s="38"/>
      <c r="DI951" s="38"/>
      <c r="DJ951" s="38"/>
    </row>
    <row r="952" spans="1:114" ht="18.75">
      <c r="A952" s="8">
        <v>44806</v>
      </c>
      <c r="B952" s="32">
        <f t="shared" si="476"/>
        <v>0.78378378378378377</v>
      </c>
      <c r="C952" s="33">
        <f t="shared" si="477"/>
        <v>0.59452054794520559</v>
      </c>
      <c r="D952" s="33">
        <f t="shared" si="478"/>
        <v>0.54500000000000004</v>
      </c>
      <c r="E952" s="33">
        <f t="shared" si="479"/>
        <v>0.56116947080217328</v>
      </c>
      <c r="F952" s="33">
        <f t="shared" si="480"/>
        <v>0.77391304347826106</v>
      </c>
      <c r="G952" s="33">
        <f t="shared" si="481"/>
        <v>0.2</v>
      </c>
      <c r="H952" s="33">
        <f t="shared" si="482"/>
        <v>0.2</v>
      </c>
      <c r="I952" s="33">
        <f t="shared" si="483"/>
        <v>0.15504322766570605</v>
      </c>
      <c r="J952" s="33">
        <f t="shared" si="484"/>
        <v>0.26666666666666672</v>
      </c>
      <c r="K952" s="33">
        <f t="shared" si="485"/>
        <v>-6.9565217391304335E-2</v>
      </c>
      <c r="L952" s="33">
        <f t="shared" si="486"/>
        <v>0</v>
      </c>
      <c r="M952" s="33">
        <f t="shared" si="487"/>
        <v>0</v>
      </c>
      <c r="N952" s="33">
        <f t="shared" si="498"/>
        <v>0.5065164923572002</v>
      </c>
      <c r="O952" s="33">
        <f t="shared" si="488"/>
        <v>0.24462809917355374</v>
      </c>
      <c r="P952" s="33">
        <f t="shared" si="489"/>
        <v>0.19277108433734941</v>
      </c>
      <c r="Q952" s="33">
        <f t="shared" si="490"/>
        <v>0.2</v>
      </c>
      <c r="R952" s="33">
        <f t="shared" si="491"/>
        <v>0.38445077399380811</v>
      </c>
      <c r="S952" s="33">
        <f t="shared" si="492"/>
        <v>0.2686868686868687</v>
      </c>
      <c r="T952" s="33">
        <f t="shared" si="501"/>
        <v>0.2</v>
      </c>
      <c r="U952" s="33">
        <f t="shared" si="493"/>
        <v>0.76250000000000018</v>
      </c>
      <c r="V952" s="33">
        <f t="shared" si="494"/>
        <v>0.20396452790818989</v>
      </c>
      <c r="W952" s="103">
        <v>0.60349680202115796</v>
      </c>
      <c r="Z952" s="47"/>
      <c r="AA952" s="47"/>
      <c r="AB952" s="47"/>
      <c r="AC952" s="87">
        <v>-29.107643978921327</v>
      </c>
      <c r="AD952" s="47"/>
      <c r="AE952" s="47"/>
      <c r="AF952" s="47"/>
      <c r="AG952" s="58"/>
      <c r="AH952" s="58"/>
      <c r="AI952" s="58"/>
      <c r="AJ952" s="3"/>
      <c r="AK952" s="45"/>
      <c r="AL952" s="36">
        <f t="shared" si="499"/>
        <v>15.03313223222233</v>
      </c>
      <c r="AM952" s="36">
        <f t="shared" si="495"/>
        <v>15.033132232222332</v>
      </c>
      <c r="AN952" s="96">
        <v>29</v>
      </c>
      <c r="AO952" s="49"/>
      <c r="AP952" s="49"/>
      <c r="AQ952" s="36">
        <f t="shared" si="500"/>
        <v>12285.857142857143</v>
      </c>
      <c r="AR952" s="82">
        <v>12412</v>
      </c>
      <c r="AT952" s="66">
        <v>34</v>
      </c>
      <c r="AX952" s="72">
        <v>30</v>
      </c>
      <c r="BD952" s="47"/>
      <c r="BE952" s="47"/>
      <c r="BF952" s="47"/>
      <c r="BG952" s="36"/>
      <c r="BH952" s="89">
        <v>0</v>
      </c>
      <c r="BI952" s="69">
        <v>0</v>
      </c>
      <c r="BJ952" s="71">
        <v>100</v>
      </c>
      <c r="BK952" s="3">
        <v>0</v>
      </c>
      <c r="BL952" s="49">
        <v>0</v>
      </c>
      <c r="BM952" s="49">
        <v>0</v>
      </c>
      <c r="BN952" s="49">
        <v>0</v>
      </c>
      <c r="BO952" s="49">
        <v>0</v>
      </c>
      <c r="BP952" s="49">
        <v>0</v>
      </c>
      <c r="BQ952" s="49">
        <v>0</v>
      </c>
      <c r="BR952" s="49">
        <v>0</v>
      </c>
      <c r="BS952" s="3">
        <f t="shared" si="496"/>
        <v>0</v>
      </c>
      <c r="BT952" s="2">
        <f t="shared" si="497"/>
        <v>100</v>
      </c>
      <c r="BV952" s="37"/>
      <c r="BW952" s="37"/>
      <c r="BX952" s="37"/>
      <c r="CB952" s="3"/>
      <c r="CD952" s="55"/>
      <c r="CE952" s="54"/>
      <c r="DH952" s="38"/>
      <c r="DI952" s="38"/>
      <c r="DJ952" s="38"/>
    </row>
    <row r="953" spans="1:114" ht="18.75">
      <c r="A953" s="8">
        <v>44807</v>
      </c>
      <c r="B953" s="32">
        <f t="shared" si="476"/>
        <v>0.78378378378378377</v>
      </c>
      <c r="C953" s="33">
        <f t="shared" si="477"/>
        <v>0.59452054794520559</v>
      </c>
      <c r="D953" s="33">
        <f t="shared" si="478"/>
        <v>0.54500000000000004</v>
      </c>
      <c r="E953" s="33">
        <f t="shared" si="479"/>
        <v>0.61233686846271507</v>
      </c>
      <c r="F953" s="33">
        <f t="shared" si="480"/>
        <v>0.77391304347826106</v>
      </c>
      <c r="G953" s="33">
        <f t="shared" si="481"/>
        <v>0.2</v>
      </c>
      <c r="H953" s="33">
        <f t="shared" si="482"/>
        <v>0.2</v>
      </c>
      <c r="I953" s="33">
        <f t="shared" si="483"/>
        <v>0.15504322766570605</v>
      </c>
      <c r="J953" s="33">
        <f t="shared" si="484"/>
        <v>0.26666666666666672</v>
      </c>
      <c r="K953" s="33">
        <f t="shared" si="485"/>
        <v>-6.9565217391304335E-2</v>
      </c>
      <c r="L953" s="33">
        <f t="shared" si="486"/>
        <v>0</v>
      </c>
      <c r="M953" s="33">
        <f t="shared" si="487"/>
        <v>0</v>
      </c>
      <c r="N953" s="33">
        <f t="shared" si="498"/>
        <v>0.5065164923572002</v>
      </c>
      <c r="O953" s="33">
        <f t="shared" si="488"/>
        <v>0.259504132231405</v>
      </c>
      <c r="P953" s="33">
        <f t="shared" si="489"/>
        <v>0.19277108433734941</v>
      </c>
      <c r="Q953" s="33">
        <f t="shared" si="490"/>
        <v>0.2</v>
      </c>
      <c r="R953" s="33">
        <f t="shared" si="491"/>
        <v>0.3866650154798762</v>
      </c>
      <c r="S953" s="33">
        <f t="shared" si="492"/>
        <v>0.26464646464646469</v>
      </c>
      <c r="T953" s="33">
        <f t="shared" si="501"/>
        <v>0.2</v>
      </c>
      <c r="U953" s="33">
        <f t="shared" si="493"/>
        <v>0.70625000000000004</v>
      </c>
      <c r="V953" s="33">
        <f t="shared" si="494"/>
        <v>0.20396452790818989</v>
      </c>
      <c r="W953" s="103">
        <v>0.60699856385078799</v>
      </c>
      <c r="Z953" s="47"/>
      <c r="AA953" s="47"/>
      <c r="AB953" s="47"/>
      <c r="AC953" s="87">
        <v>-21.107774849985326</v>
      </c>
      <c r="AD953" s="47"/>
      <c r="AE953" s="47"/>
      <c r="AF953" s="47"/>
      <c r="AG953" s="58"/>
      <c r="AH953" s="58"/>
      <c r="AI953" s="58"/>
      <c r="AJ953" s="3"/>
      <c r="AK953" s="45"/>
      <c r="AL953" s="36">
        <f t="shared" si="499"/>
        <v>15.03313223222233</v>
      </c>
      <c r="AM953" s="36">
        <f t="shared" si="495"/>
        <v>15.033132232222332</v>
      </c>
      <c r="AN953" s="96">
        <v>38</v>
      </c>
      <c r="AO953" s="49"/>
      <c r="AP953" s="49"/>
      <c r="AQ953" s="36">
        <f t="shared" si="500"/>
        <v>11609.714285714286</v>
      </c>
      <c r="AR953" s="82">
        <v>12561</v>
      </c>
      <c r="AT953" s="66">
        <v>32</v>
      </c>
      <c r="AX953" s="72">
        <v>27</v>
      </c>
      <c r="BD953" s="47"/>
      <c r="BE953" s="47"/>
      <c r="BF953" s="47"/>
      <c r="BG953" s="36"/>
      <c r="BH953" s="89">
        <v>0</v>
      </c>
      <c r="BI953" s="69">
        <v>0</v>
      </c>
      <c r="BJ953" s="71">
        <v>100</v>
      </c>
      <c r="BK953" s="3">
        <v>0</v>
      </c>
      <c r="BL953" s="49">
        <v>0</v>
      </c>
      <c r="BM953" s="49">
        <v>0</v>
      </c>
      <c r="BN953" s="49">
        <v>0</v>
      </c>
      <c r="BO953" s="49">
        <v>0</v>
      </c>
      <c r="BP953" s="49">
        <v>0</v>
      </c>
      <c r="BQ953" s="49">
        <v>0</v>
      </c>
      <c r="BR953" s="49">
        <v>0</v>
      </c>
      <c r="BS953" s="3">
        <f t="shared" si="496"/>
        <v>0</v>
      </c>
      <c r="BT953" s="2">
        <f t="shared" si="497"/>
        <v>100</v>
      </c>
      <c r="BV953" s="37"/>
      <c r="BW953" s="37"/>
      <c r="BX953" s="37"/>
      <c r="CB953" s="3"/>
      <c r="CD953" s="55"/>
      <c r="CE953" s="54"/>
      <c r="DH953" s="38"/>
      <c r="DI953" s="38"/>
      <c r="DJ953" s="38"/>
    </row>
    <row r="954" spans="1:114" ht="18.75">
      <c r="A954" s="8">
        <v>44808</v>
      </c>
      <c r="B954" s="32">
        <f t="shared" si="476"/>
        <v>0.78378378378378377</v>
      </c>
      <c r="C954" s="33">
        <f t="shared" si="477"/>
        <v>0.59452054794520559</v>
      </c>
      <c r="D954" s="33">
        <f t="shared" si="478"/>
        <v>0.54500000000000004</v>
      </c>
      <c r="E954" s="33">
        <f t="shared" si="479"/>
        <v>0.59133080945679117</v>
      </c>
      <c r="F954" s="33">
        <f t="shared" si="480"/>
        <v>0.77391304347826106</v>
      </c>
      <c r="G954" s="33">
        <f t="shared" si="481"/>
        <v>0.2</v>
      </c>
      <c r="H954" s="33">
        <f t="shared" si="482"/>
        <v>0.2</v>
      </c>
      <c r="I954" s="33">
        <f t="shared" si="483"/>
        <v>0.15504322766570605</v>
      </c>
      <c r="J954" s="33">
        <f t="shared" si="484"/>
        <v>0.26666666666666672</v>
      </c>
      <c r="K954" s="33">
        <f t="shared" si="485"/>
        <v>-6.9565217391304335E-2</v>
      </c>
      <c r="L954" s="33">
        <f t="shared" si="486"/>
        <v>0</v>
      </c>
      <c r="M954" s="33">
        <f t="shared" si="487"/>
        <v>0</v>
      </c>
      <c r="N954" s="33">
        <f t="shared" si="498"/>
        <v>0.50652772259346213</v>
      </c>
      <c r="O954" s="33">
        <f t="shared" si="488"/>
        <v>0.24793388429752067</v>
      </c>
      <c r="P954" s="33">
        <f t="shared" si="489"/>
        <v>0.19277108433734941</v>
      </c>
      <c r="Q954" s="33">
        <f t="shared" si="490"/>
        <v>0.2</v>
      </c>
      <c r="R954" s="33">
        <f t="shared" si="491"/>
        <v>0.34318266253869972</v>
      </c>
      <c r="S954" s="33">
        <f t="shared" si="492"/>
        <v>0.27070707070707073</v>
      </c>
      <c r="T954" s="33">
        <f t="shared" si="501"/>
        <v>0.2</v>
      </c>
      <c r="U954" s="33">
        <f t="shared" si="493"/>
        <v>0.78125</v>
      </c>
      <c r="V954" s="33">
        <f t="shared" si="494"/>
        <v>0.20396452790818989</v>
      </c>
      <c r="W954" s="103">
        <v>0.60974142872946691</v>
      </c>
      <c r="Z954" s="47"/>
      <c r="AA954" s="47"/>
      <c r="AB954" s="47"/>
      <c r="AC954" s="87">
        <v>-24.392009160218553</v>
      </c>
      <c r="AD954" s="47"/>
      <c r="AE954" s="47"/>
      <c r="AF954" s="47"/>
      <c r="AG954" s="58"/>
      <c r="AH954" s="58"/>
      <c r="AI954" s="58"/>
      <c r="AJ954" s="3"/>
      <c r="AK954" s="45"/>
      <c r="AL954" s="36">
        <f t="shared" si="499"/>
        <v>15.033592430147808</v>
      </c>
      <c r="AM954" s="36">
        <f t="shared" si="495"/>
        <v>15.033132232222332</v>
      </c>
      <c r="AN954" s="96">
        <v>31</v>
      </c>
      <c r="AO954" s="49"/>
      <c r="AP954" s="49"/>
      <c r="AQ954" s="36">
        <f t="shared" si="500"/>
        <v>11344</v>
      </c>
      <c r="AR954" s="82">
        <v>9635</v>
      </c>
      <c r="AT954" s="66">
        <v>35</v>
      </c>
      <c r="AX954" s="72">
        <v>31</v>
      </c>
      <c r="BD954" s="47"/>
      <c r="BE954" s="47"/>
      <c r="BF954" s="47"/>
      <c r="BG954" s="36"/>
      <c r="BH954" s="89">
        <v>0</v>
      </c>
      <c r="BI954" s="69">
        <v>0</v>
      </c>
      <c r="BJ954" s="71">
        <v>100</v>
      </c>
      <c r="BK954" s="3">
        <v>0</v>
      </c>
      <c r="BL954" s="49">
        <v>0</v>
      </c>
      <c r="BM954" s="49">
        <v>0</v>
      </c>
      <c r="BN954" s="49">
        <v>0</v>
      </c>
      <c r="BO954" s="49">
        <v>0</v>
      </c>
      <c r="BP954" s="49">
        <v>0</v>
      </c>
      <c r="BQ954" s="49">
        <v>0</v>
      </c>
      <c r="BR954" s="49">
        <v>0</v>
      </c>
      <c r="BS954" s="3">
        <f t="shared" si="496"/>
        <v>0</v>
      </c>
      <c r="BT954" s="2">
        <f t="shared" si="497"/>
        <v>100</v>
      </c>
      <c r="BV954" s="37"/>
      <c r="BW954" s="37"/>
      <c r="BX954" s="37"/>
      <c r="CB954" s="3"/>
      <c r="CD954" s="55"/>
      <c r="CE954" s="54"/>
      <c r="DH954" s="38"/>
      <c r="DI954" s="38"/>
      <c r="DJ954" s="38"/>
    </row>
    <row r="955" spans="1:114" ht="18.75">
      <c r="A955" s="8">
        <v>44809</v>
      </c>
      <c r="B955" s="32">
        <f t="shared" si="476"/>
        <v>0.78378378378378377</v>
      </c>
      <c r="C955" s="33">
        <f t="shared" si="477"/>
        <v>0.59452054794520559</v>
      </c>
      <c r="D955" s="33">
        <f t="shared" si="478"/>
        <v>0.54500000000000004</v>
      </c>
      <c r="E955" s="33">
        <f t="shared" si="479"/>
        <v>0.58200125275535752</v>
      </c>
      <c r="F955" s="33">
        <f t="shared" si="480"/>
        <v>0.77391304347826106</v>
      </c>
      <c r="G955" s="33">
        <f t="shared" si="481"/>
        <v>0.2</v>
      </c>
      <c r="H955" s="33">
        <f t="shared" si="482"/>
        <v>0.2</v>
      </c>
      <c r="I955" s="33">
        <f t="shared" si="483"/>
        <v>0.15504322766570605</v>
      </c>
      <c r="J955" s="33">
        <f t="shared" si="484"/>
        <v>0.26666666666666672</v>
      </c>
      <c r="K955" s="33">
        <f t="shared" si="485"/>
        <v>-6.9565217391304335E-2</v>
      </c>
      <c r="L955" s="33">
        <f t="shared" si="486"/>
        <v>0</v>
      </c>
      <c r="M955" s="33">
        <f t="shared" si="487"/>
        <v>0</v>
      </c>
      <c r="N955" s="33">
        <f t="shared" si="498"/>
        <v>0.50655018306598576</v>
      </c>
      <c r="O955" s="33">
        <f t="shared" si="488"/>
        <v>0.23801652892561986</v>
      </c>
      <c r="P955" s="33">
        <f t="shared" si="489"/>
        <v>0.19277108433734941</v>
      </c>
      <c r="Q955" s="33">
        <f t="shared" si="490"/>
        <v>0.2</v>
      </c>
      <c r="R955" s="33">
        <f t="shared" si="491"/>
        <v>0.30842352941176471</v>
      </c>
      <c r="S955" s="33">
        <f t="shared" si="492"/>
        <v>0.26666666666666672</v>
      </c>
      <c r="T955" s="33">
        <f t="shared" si="501"/>
        <v>0.2</v>
      </c>
      <c r="U955" s="33">
        <f t="shared" si="493"/>
        <v>0.78125</v>
      </c>
      <c r="V955" s="33">
        <f t="shared" si="494"/>
        <v>0.20396452790818989</v>
      </c>
      <c r="W955" s="103">
        <v>0.61132105817692395</v>
      </c>
      <c r="Z955" s="47"/>
      <c r="AA955" s="47"/>
      <c r="AB955" s="47"/>
      <c r="AC955" s="87">
        <v>-25.850657363076291</v>
      </c>
      <c r="AD955" s="47"/>
      <c r="AE955" s="47"/>
      <c r="AF955" s="47"/>
      <c r="AG955" s="58"/>
      <c r="AH955" s="58"/>
      <c r="AI955" s="58"/>
      <c r="AJ955" s="3"/>
      <c r="AK955" s="45"/>
      <c r="AL955" s="36">
        <f t="shared" si="499"/>
        <v>15.03451282599876</v>
      </c>
      <c r="AM955" s="36">
        <f t="shared" si="495"/>
        <v>15.033132232222332</v>
      </c>
      <c r="AN955" s="96">
        <v>25</v>
      </c>
      <c r="AO955" s="49"/>
      <c r="AP955" s="49"/>
      <c r="AQ955" s="36">
        <f t="shared" si="500"/>
        <v>10799.571428571429</v>
      </c>
      <c r="AR955" s="82">
        <v>7296</v>
      </c>
      <c r="AT955" s="66">
        <v>33</v>
      </c>
      <c r="AX955" s="72">
        <v>31</v>
      </c>
      <c r="BD955" s="47"/>
      <c r="BE955" s="47"/>
      <c r="BF955" s="47"/>
      <c r="BG955" s="36"/>
      <c r="BH955" s="89">
        <v>0</v>
      </c>
      <c r="BI955" s="69">
        <v>0</v>
      </c>
      <c r="BJ955" s="71">
        <v>100</v>
      </c>
      <c r="BK955" s="3">
        <v>0</v>
      </c>
      <c r="BL955" s="49">
        <v>0</v>
      </c>
      <c r="BM955" s="49">
        <v>0</v>
      </c>
      <c r="BN955" s="49">
        <v>0</v>
      </c>
      <c r="BO955" s="49">
        <v>0</v>
      </c>
      <c r="BP955" s="49">
        <v>0</v>
      </c>
      <c r="BQ955" s="49">
        <v>0</v>
      </c>
      <c r="BR955" s="49">
        <v>0</v>
      </c>
      <c r="BS955" s="3">
        <f t="shared" si="496"/>
        <v>0</v>
      </c>
      <c r="BT955" s="2">
        <f t="shared" si="497"/>
        <v>100</v>
      </c>
      <c r="BV955" s="37"/>
      <c r="BW955" s="37"/>
      <c r="BX955" s="37"/>
      <c r="CB955" s="3"/>
      <c r="CD955" s="55"/>
      <c r="CE955" s="54"/>
      <c r="DH955" s="38"/>
      <c r="DI955" s="38"/>
      <c r="DJ955" s="38"/>
    </row>
    <row r="956" spans="1:114" ht="18.75">
      <c r="A956" s="8">
        <v>44810</v>
      </c>
      <c r="B956" s="32">
        <f t="shared" si="476"/>
        <v>0.78378378378378377</v>
      </c>
      <c r="C956" s="33">
        <f t="shared" si="477"/>
        <v>0.59452054794520559</v>
      </c>
      <c r="D956" s="33">
        <f t="shared" si="478"/>
        <v>0.54500000000000004</v>
      </c>
      <c r="E956" s="33">
        <f t="shared" si="479"/>
        <v>0.58100609387168245</v>
      </c>
      <c r="F956" s="33">
        <f t="shared" si="480"/>
        <v>0.77391304347826106</v>
      </c>
      <c r="G956" s="33">
        <f t="shared" si="481"/>
        <v>0.2</v>
      </c>
      <c r="H956" s="33">
        <f t="shared" si="482"/>
        <v>0.2</v>
      </c>
      <c r="I956" s="33">
        <f t="shared" si="483"/>
        <v>0.15504322766570605</v>
      </c>
      <c r="J956" s="33">
        <f t="shared" si="484"/>
        <v>0.26666666666666672</v>
      </c>
      <c r="K956" s="33">
        <f t="shared" si="485"/>
        <v>-6.9565217391304335E-2</v>
      </c>
      <c r="L956" s="33">
        <f t="shared" si="486"/>
        <v>0</v>
      </c>
      <c r="M956" s="33">
        <f t="shared" si="487"/>
        <v>0</v>
      </c>
      <c r="N956" s="33">
        <f t="shared" si="498"/>
        <v>0.50658387377477132</v>
      </c>
      <c r="O956" s="33">
        <f t="shared" si="488"/>
        <v>0.24132231404958679</v>
      </c>
      <c r="P956" s="33">
        <f t="shared" si="489"/>
        <v>0.19277108433734941</v>
      </c>
      <c r="Q956" s="33">
        <f t="shared" si="490"/>
        <v>0.2</v>
      </c>
      <c r="R956" s="33">
        <f t="shared" si="491"/>
        <v>0.34095356037151703</v>
      </c>
      <c r="S956" s="33">
        <f t="shared" si="492"/>
        <v>0.26464646464646469</v>
      </c>
      <c r="T956" s="33">
        <f t="shared" si="501"/>
        <v>0.2</v>
      </c>
      <c r="U956" s="33">
        <f t="shared" si="493"/>
        <v>0.70625000000000004</v>
      </c>
      <c r="V956" s="33">
        <f t="shared" si="494"/>
        <v>0.20396452790818989</v>
      </c>
      <c r="W956" s="103">
        <v>0.61344297918100499</v>
      </c>
      <c r="Z956" s="47"/>
      <c r="AA956" s="47"/>
      <c r="AB956" s="47"/>
      <c r="AC956" s="87">
        <v>-26.006247469196509</v>
      </c>
      <c r="AD956" s="47"/>
      <c r="AE956" s="47"/>
      <c r="AF956" s="47"/>
      <c r="AG956" s="58"/>
      <c r="AH956" s="58"/>
      <c r="AI956" s="58"/>
      <c r="AJ956" s="3"/>
      <c r="AK956" s="45"/>
      <c r="AL956" s="36">
        <f t="shared" si="499"/>
        <v>15.03589341977519</v>
      </c>
      <c r="AM956" s="36">
        <f t="shared" si="495"/>
        <v>15.033132232222332</v>
      </c>
      <c r="AN956" s="96">
        <v>27</v>
      </c>
      <c r="AO956" s="49"/>
      <c r="AP956" s="49"/>
      <c r="AQ956" s="36">
        <f t="shared" si="500"/>
        <v>10346.428571428571</v>
      </c>
      <c r="AR956" s="82">
        <v>9485</v>
      </c>
      <c r="AT956" s="66">
        <v>32</v>
      </c>
      <c r="AX956" s="72">
        <v>26.999999999999996</v>
      </c>
      <c r="BD956" s="47"/>
      <c r="BE956" s="47"/>
      <c r="BF956" s="47"/>
      <c r="BG956" s="36"/>
      <c r="BH956" s="89">
        <v>0</v>
      </c>
      <c r="BI956" s="69">
        <v>0</v>
      </c>
      <c r="BJ956" s="71">
        <v>100</v>
      </c>
      <c r="BK956" s="3">
        <v>0</v>
      </c>
      <c r="BL956" s="49">
        <v>0</v>
      </c>
      <c r="BM956" s="49">
        <v>0</v>
      </c>
      <c r="BN956" s="49">
        <v>0</v>
      </c>
      <c r="BO956" s="49">
        <v>0</v>
      </c>
      <c r="BP956" s="49">
        <v>0</v>
      </c>
      <c r="BQ956" s="49">
        <v>0</v>
      </c>
      <c r="BR956" s="49">
        <v>0</v>
      </c>
      <c r="BS956" s="3">
        <f t="shared" si="496"/>
        <v>0</v>
      </c>
      <c r="BT956" s="2">
        <f t="shared" si="497"/>
        <v>100</v>
      </c>
      <c r="BV956" s="37"/>
      <c r="BW956" s="37"/>
      <c r="BX956" s="37"/>
      <c r="CB956" s="3"/>
      <c r="CD956" s="55"/>
      <c r="CE956" s="54"/>
      <c r="DH956" s="38"/>
      <c r="DI956" s="38"/>
      <c r="DJ956" s="38"/>
    </row>
    <row r="957" spans="1:114" ht="18.75">
      <c r="A957" s="8">
        <v>44811</v>
      </c>
      <c r="B957" s="32">
        <f t="shared" si="476"/>
        <v>0.78378378378378377</v>
      </c>
      <c r="C957" s="33">
        <f t="shared" si="477"/>
        <v>0.59452054794520559</v>
      </c>
      <c r="D957" s="33">
        <f t="shared" si="478"/>
        <v>0.54500000000000004</v>
      </c>
      <c r="E957" s="33">
        <f t="shared" si="479"/>
        <v>0.56742636416834147</v>
      </c>
      <c r="F957" s="33">
        <f t="shared" si="480"/>
        <v>0.77391304347826106</v>
      </c>
      <c r="G957" s="33">
        <f t="shared" si="481"/>
        <v>0.2</v>
      </c>
      <c r="H957" s="33">
        <f t="shared" si="482"/>
        <v>0.2</v>
      </c>
      <c r="I957" s="33">
        <f t="shared" si="483"/>
        <v>0.15504322766570605</v>
      </c>
      <c r="J957" s="33">
        <f t="shared" si="484"/>
        <v>0.26666666666666672</v>
      </c>
      <c r="K957" s="33">
        <f t="shared" si="485"/>
        <v>-6.9565217391304335E-2</v>
      </c>
      <c r="L957" s="33">
        <f t="shared" si="486"/>
        <v>0</v>
      </c>
      <c r="M957" s="33">
        <f t="shared" si="487"/>
        <v>0</v>
      </c>
      <c r="N957" s="33">
        <f t="shared" si="498"/>
        <v>0.5066287947198187</v>
      </c>
      <c r="O957" s="33">
        <f t="shared" si="488"/>
        <v>0.23966942148760331</v>
      </c>
      <c r="P957" s="33">
        <f t="shared" si="489"/>
        <v>0.19277108433734941</v>
      </c>
      <c r="Q957" s="33">
        <f t="shared" si="490"/>
        <v>0.2</v>
      </c>
      <c r="R957" s="33">
        <f t="shared" si="491"/>
        <v>0.40162972136222913</v>
      </c>
      <c r="S957" s="33">
        <f t="shared" si="492"/>
        <v>0.25858585858585859</v>
      </c>
      <c r="T957" s="33">
        <f t="shared" si="501"/>
        <v>0.2</v>
      </c>
      <c r="U957" s="33">
        <f t="shared" si="493"/>
        <v>0.74375000000000013</v>
      </c>
      <c r="V957" s="33">
        <f t="shared" si="494"/>
        <v>0.20396452790818989</v>
      </c>
      <c r="W957" s="103">
        <v>0.61644567073019796</v>
      </c>
      <c r="Z957" s="47"/>
      <c r="AA957" s="47"/>
      <c r="AB957" s="47"/>
      <c r="AC957" s="87">
        <v>-28.129397470956885</v>
      </c>
      <c r="AD957" s="47"/>
      <c r="AE957" s="47"/>
      <c r="AF957" s="47"/>
      <c r="AG957" s="58"/>
      <c r="AH957" s="58"/>
      <c r="AI957" s="58"/>
      <c r="AJ957" s="3"/>
      <c r="AK957" s="45"/>
      <c r="AL957" s="36">
        <f t="shared" si="499"/>
        <v>15.037734211477096</v>
      </c>
      <c r="AM957" s="36">
        <f t="shared" si="495"/>
        <v>15.036353617700666</v>
      </c>
      <c r="AN957" s="96">
        <v>26</v>
      </c>
      <c r="AO957" s="49"/>
      <c r="AP957" s="49"/>
      <c r="AQ957" s="36">
        <f t="shared" si="500"/>
        <v>9978.8571428571431</v>
      </c>
      <c r="AR957" s="82">
        <v>13568</v>
      </c>
      <c r="AT957" s="66">
        <v>29</v>
      </c>
      <c r="AX957" s="72">
        <v>29.000000000000004</v>
      </c>
      <c r="BD957" s="47"/>
      <c r="BE957" s="47"/>
      <c r="BF957" s="47"/>
      <c r="BG957" s="36"/>
      <c r="BH957" s="89">
        <v>0</v>
      </c>
      <c r="BI957" s="47">
        <v>4.2857142857144481E-2</v>
      </c>
      <c r="BJ957" s="71">
        <v>99.957142857142856</v>
      </c>
      <c r="BK957" s="3">
        <v>0</v>
      </c>
      <c r="BL957" s="49">
        <v>0</v>
      </c>
      <c r="BM957" s="49">
        <v>0</v>
      </c>
      <c r="BN957" s="49">
        <v>0</v>
      </c>
      <c r="BO957" s="49">
        <v>0</v>
      </c>
      <c r="BP957" s="49">
        <v>0</v>
      </c>
      <c r="BQ957" s="49">
        <v>0</v>
      </c>
      <c r="BR957" s="49">
        <v>0</v>
      </c>
      <c r="BS957" s="3">
        <f t="shared" si="496"/>
        <v>0</v>
      </c>
      <c r="BT957" s="2">
        <f t="shared" si="497"/>
        <v>100</v>
      </c>
      <c r="BV957" s="37"/>
      <c r="BW957" s="37"/>
      <c r="BX957" s="37"/>
      <c r="CB957" s="3"/>
      <c r="CD957" s="55"/>
      <c r="CE957" s="54"/>
      <c r="DH957" s="38"/>
      <c r="DI957" s="38"/>
      <c r="DJ957" s="38"/>
    </row>
    <row r="958" spans="1:114" ht="18.75">
      <c r="A958" s="8">
        <v>44812</v>
      </c>
      <c r="B958" s="32">
        <f t="shared" si="476"/>
        <v>0.78378378378378377</v>
      </c>
      <c r="C958" s="33">
        <f t="shared" si="477"/>
        <v>0.59452054794520559</v>
      </c>
      <c r="D958" s="33">
        <f t="shared" si="478"/>
        <v>0.54500000000000004</v>
      </c>
      <c r="E958" s="33">
        <f t="shared" si="479"/>
        <v>0.57177056996099429</v>
      </c>
      <c r="F958" s="33">
        <f t="shared" si="480"/>
        <v>0.77391304347826106</v>
      </c>
      <c r="G958" s="33">
        <f t="shared" si="481"/>
        <v>0.2</v>
      </c>
      <c r="H958" s="33">
        <f t="shared" si="482"/>
        <v>0.2</v>
      </c>
      <c r="I958" s="33">
        <f t="shared" si="483"/>
        <v>0.15504322766570605</v>
      </c>
      <c r="J958" s="33">
        <f t="shared" si="484"/>
        <v>0.26666666666666672</v>
      </c>
      <c r="K958" s="33">
        <f t="shared" si="485"/>
        <v>-6.9565217391304335E-2</v>
      </c>
      <c r="L958" s="33">
        <f t="shared" si="486"/>
        <v>0</v>
      </c>
      <c r="M958" s="33">
        <f t="shared" si="487"/>
        <v>0</v>
      </c>
      <c r="N958" s="33">
        <f t="shared" si="498"/>
        <v>0.50668494590112789</v>
      </c>
      <c r="O958" s="33">
        <f t="shared" si="488"/>
        <v>0.259504132231405</v>
      </c>
      <c r="P958" s="33">
        <f t="shared" si="489"/>
        <v>0.19277108433734941</v>
      </c>
      <c r="Q958" s="33">
        <f t="shared" si="490"/>
        <v>0.2</v>
      </c>
      <c r="R958" s="33">
        <f t="shared" si="491"/>
        <v>0.35811764705882354</v>
      </c>
      <c r="S958" s="33">
        <f t="shared" si="492"/>
        <v>0.26262626262626265</v>
      </c>
      <c r="T958" s="33">
        <f t="shared" si="501"/>
        <v>0.2</v>
      </c>
      <c r="U958" s="33">
        <f t="shared" si="493"/>
        <v>0.76250000000000018</v>
      </c>
      <c r="V958" s="33">
        <f t="shared" si="494"/>
        <v>0.20396452790818989</v>
      </c>
      <c r="W958" s="103">
        <v>0.61840073129913797</v>
      </c>
      <c r="Z958" s="47"/>
      <c r="AA958" s="47"/>
      <c r="AB958" s="47"/>
      <c r="AC958" s="87">
        <v>-27.450193927306891</v>
      </c>
      <c r="AD958" s="47"/>
      <c r="AE958" s="47"/>
      <c r="AF958" s="47"/>
      <c r="AG958" s="58"/>
      <c r="AH958" s="58"/>
      <c r="AI958" s="58"/>
      <c r="AJ958" s="3"/>
      <c r="AK958" s="45"/>
      <c r="AL958" s="36">
        <f t="shared" si="499"/>
        <v>15.040035201104475</v>
      </c>
      <c r="AM958" s="36">
        <f t="shared" si="495"/>
        <v>15.039575003178999</v>
      </c>
      <c r="AN958" s="96">
        <v>38</v>
      </c>
      <c r="AO958" s="49"/>
      <c r="AP958" s="49"/>
      <c r="AQ958" s="36">
        <f t="shared" si="500"/>
        <v>9709.5714285714294</v>
      </c>
      <c r="AR958" s="82">
        <v>10640</v>
      </c>
      <c r="AT958" s="66">
        <v>31</v>
      </c>
      <c r="AX958" s="72">
        <v>30</v>
      </c>
      <c r="BD958" s="47"/>
      <c r="BE958" s="47"/>
      <c r="BF958" s="47"/>
      <c r="BG958" s="36"/>
      <c r="BH958" s="89">
        <v>0</v>
      </c>
      <c r="BI958" s="47">
        <v>8.5714285714288962E-2</v>
      </c>
      <c r="BJ958" s="71">
        <v>99.914285714285711</v>
      </c>
      <c r="BK958" s="3">
        <v>0</v>
      </c>
      <c r="BL958" s="49">
        <v>0</v>
      </c>
      <c r="BM958" s="49">
        <v>0</v>
      </c>
      <c r="BN958" s="49">
        <v>0</v>
      </c>
      <c r="BO958" s="49">
        <v>0</v>
      </c>
      <c r="BP958" s="49">
        <v>0</v>
      </c>
      <c r="BQ958" s="49">
        <v>0</v>
      </c>
      <c r="BR958" s="49">
        <v>0</v>
      </c>
      <c r="BS958" s="3">
        <f t="shared" si="496"/>
        <v>0</v>
      </c>
      <c r="BT958" s="2">
        <f t="shared" si="497"/>
        <v>100</v>
      </c>
      <c r="BV958" s="37"/>
      <c r="BW958" s="37"/>
      <c r="BX958" s="37"/>
      <c r="CB958" s="3"/>
      <c r="CD958" s="55"/>
      <c r="CE958" s="54"/>
      <c r="DH958" s="38"/>
      <c r="DI958" s="38"/>
      <c r="DJ958" s="38"/>
    </row>
    <row r="959" spans="1:114" ht="18.75">
      <c r="A959" s="8">
        <v>44813</v>
      </c>
      <c r="B959" s="32">
        <f t="shared" si="476"/>
        <v>0.78378378378378377</v>
      </c>
      <c r="C959" s="33">
        <f t="shared" si="477"/>
        <v>0.59452054794520559</v>
      </c>
      <c r="D959" s="33">
        <f t="shared" si="478"/>
        <v>0.54500000000000004</v>
      </c>
      <c r="E959" s="33">
        <f t="shared" si="479"/>
        <v>0.57986221382343717</v>
      </c>
      <c r="F959" s="33">
        <f t="shared" si="480"/>
        <v>0.77391304347826106</v>
      </c>
      <c r="G959" s="33">
        <f t="shared" si="481"/>
        <v>0.2</v>
      </c>
      <c r="H959" s="33">
        <f t="shared" si="482"/>
        <v>0.2</v>
      </c>
      <c r="I959" s="33">
        <f t="shared" si="483"/>
        <v>0.15504322766570605</v>
      </c>
      <c r="J959" s="33">
        <f t="shared" si="484"/>
        <v>0.26666666666666672</v>
      </c>
      <c r="K959" s="33">
        <f t="shared" si="485"/>
        <v>-6.9565217391304335E-2</v>
      </c>
      <c r="L959" s="33">
        <f t="shared" si="486"/>
        <v>0</v>
      </c>
      <c r="M959" s="33">
        <f t="shared" si="487"/>
        <v>0</v>
      </c>
      <c r="N959" s="33">
        <f t="shared" si="498"/>
        <v>0.5067523273186989</v>
      </c>
      <c r="O959" s="33">
        <f t="shared" si="488"/>
        <v>0.26280991735537196</v>
      </c>
      <c r="P959" s="33">
        <f t="shared" si="489"/>
        <v>0.19277108433734941</v>
      </c>
      <c r="Q959" s="33">
        <f t="shared" si="490"/>
        <v>0.2</v>
      </c>
      <c r="R959" s="33">
        <f t="shared" si="491"/>
        <v>0.33731269349845205</v>
      </c>
      <c r="S959" s="33">
        <f t="shared" si="492"/>
        <v>0.26464646464646469</v>
      </c>
      <c r="T959" s="33">
        <f t="shared" si="501"/>
        <v>0.2</v>
      </c>
      <c r="U959" s="33">
        <f t="shared" si="493"/>
        <v>0.74375000000000013</v>
      </c>
      <c r="V959" s="33">
        <f t="shared" si="494"/>
        <v>0.20396452790818989</v>
      </c>
      <c r="W959" s="103">
        <v>0.61949821351303291</v>
      </c>
      <c r="Z959" s="47"/>
      <c r="AA959" s="47"/>
      <c r="AB959" s="47"/>
      <c r="AC959" s="87">
        <v>-26.185089683253853</v>
      </c>
      <c r="AD959" s="47"/>
      <c r="AE959" s="47"/>
      <c r="AF959" s="47"/>
      <c r="AG959" s="58"/>
      <c r="AH959" s="58"/>
      <c r="AI959" s="58"/>
      <c r="AJ959" s="3"/>
      <c r="AK959" s="45"/>
      <c r="AL959" s="36">
        <f t="shared" si="499"/>
        <v>15.042796388657333</v>
      </c>
      <c r="AM959" s="36">
        <f t="shared" si="495"/>
        <v>15.042796388657331</v>
      </c>
      <c r="AN959" s="96">
        <v>40</v>
      </c>
      <c r="AO959" s="49"/>
      <c r="AP959" s="49"/>
      <c r="AQ959" s="36">
        <f t="shared" si="500"/>
        <v>9475</v>
      </c>
      <c r="AR959" s="82">
        <v>9240</v>
      </c>
      <c r="AT959" s="66">
        <v>32</v>
      </c>
      <c r="AX959" s="72">
        <v>28.999999999999996</v>
      </c>
      <c r="BD959" s="47"/>
      <c r="BE959" s="47"/>
      <c r="BF959" s="47"/>
      <c r="BG959" s="36"/>
      <c r="BH959" s="89">
        <v>0</v>
      </c>
      <c r="BI959" s="47">
        <v>0.12857142857143344</v>
      </c>
      <c r="BJ959" s="71">
        <v>99.871428571428567</v>
      </c>
      <c r="BK959" s="3">
        <v>0</v>
      </c>
      <c r="BL959" s="49">
        <v>0</v>
      </c>
      <c r="BM959" s="49">
        <v>0</v>
      </c>
      <c r="BN959" s="49">
        <v>0</v>
      </c>
      <c r="BO959" s="49">
        <v>0</v>
      </c>
      <c r="BP959" s="49">
        <v>0</v>
      </c>
      <c r="BQ959" s="49">
        <v>0</v>
      </c>
      <c r="BR959" s="49">
        <v>0</v>
      </c>
      <c r="BS959" s="3">
        <f t="shared" si="496"/>
        <v>0</v>
      </c>
      <c r="BT959" s="2">
        <f t="shared" si="497"/>
        <v>100</v>
      </c>
      <c r="BV959" s="37"/>
      <c r="BW959" s="37"/>
      <c r="BX959" s="37"/>
      <c r="CB959" s="3"/>
      <c r="CD959" s="55"/>
      <c r="CE959" s="54"/>
      <c r="DH959" s="38"/>
      <c r="DI959" s="38"/>
      <c r="DJ959" s="38"/>
    </row>
    <row r="960" spans="1:114" ht="18.75">
      <c r="A960" s="8">
        <v>44814</v>
      </c>
      <c r="B960" s="32">
        <f t="shared" si="476"/>
        <v>0.78378378378378377</v>
      </c>
      <c r="C960" s="33">
        <f t="shared" si="477"/>
        <v>0.59452054794520559</v>
      </c>
      <c r="D960" s="33">
        <f t="shared" si="478"/>
        <v>0.54500000000000004</v>
      </c>
      <c r="E960" s="33">
        <f t="shared" si="479"/>
        <v>0.62559936084856127</v>
      </c>
      <c r="F960" s="33">
        <f t="shared" si="480"/>
        <v>0.77391304347826106</v>
      </c>
      <c r="G960" s="33">
        <f t="shared" si="481"/>
        <v>0.2</v>
      </c>
      <c r="H960" s="33">
        <f t="shared" si="482"/>
        <v>0.2</v>
      </c>
      <c r="I960" s="33">
        <f t="shared" si="483"/>
        <v>0.15504322766570605</v>
      </c>
      <c r="J960" s="33">
        <f t="shared" si="484"/>
        <v>0.26666666666666672</v>
      </c>
      <c r="K960" s="33">
        <f t="shared" si="485"/>
        <v>-6.9565217391304335E-2</v>
      </c>
      <c r="L960" s="33">
        <f t="shared" si="486"/>
        <v>0</v>
      </c>
      <c r="M960" s="33">
        <f t="shared" si="487"/>
        <v>0</v>
      </c>
      <c r="N960" s="33">
        <f t="shared" si="498"/>
        <v>0.50683093897253184</v>
      </c>
      <c r="O960" s="33">
        <f t="shared" si="488"/>
        <v>0.27438016528925624</v>
      </c>
      <c r="P960" s="33">
        <f t="shared" si="489"/>
        <v>0.19277108433734941</v>
      </c>
      <c r="Q960" s="33">
        <f t="shared" si="490"/>
        <v>0.2</v>
      </c>
      <c r="R960" s="33">
        <f t="shared" si="491"/>
        <v>0.34842848297213624</v>
      </c>
      <c r="S960" s="33">
        <f t="shared" si="492"/>
        <v>0.26060606060606062</v>
      </c>
      <c r="T960" s="33">
        <f t="shared" si="501"/>
        <v>0.2</v>
      </c>
      <c r="U960" s="33">
        <f t="shared" si="493"/>
        <v>0.70625000000000004</v>
      </c>
      <c r="V960" s="33">
        <f t="shared" si="494"/>
        <v>0.20396452790818989</v>
      </c>
      <c r="W960" s="103">
        <v>0.6206809284256759</v>
      </c>
      <c r="Z960" s="47"/>
      <c r="AA960" s="47"/>
      <c r="AB960" s="47"/>
      <c r="AC960" s="87">
        <v>-19.034223951146107</v>
      </c>
      <c r="AD960" s="47"/>
      <c r="AE960" s="47"/>
      <c r="AF960" s="47"/>
      <c r="AG960" s="58"/>
      <c r="AH960" s="58"/>
      <c r="AI960" s="58"/>
      <c r="AJ960" s="3"/>
      <c r="AK960" s="45"/>
      <c r="AL960" s="36">
        <f t="shared" si="499"/>
        <v>15.046017774135667</v>
      </c>
      <c r="AM960" s="36">
        <f t="shared" si="495"/>
        <v>15.046017774135667</v>
      </c>
      <c r="AN960" s="96">
        <v>47</v>
      </c>
      <c r="AO960" s="49"/>
      <c r="AP960" s="49"/>
      <c r="AQ960" s="36">
        <f t="shared" si="500"/>
        <v>9385</v>
      </c>
      <c r="AR960" s="82">
        <v>9988</v>
      </c>
      <c r="AT960" s="66">
        <v>30</v>
      </c>
      <c r="AX960" s="72">
        <v>27</v>
      </c>
      <c r="BD960" s="47"/>
      <c r="BE960" s="47"/>
      <c r="BF960" s="47"/>
      <c r="BG960" s="36"/>
      <c r="BH960" s="89">
        <v>0</v>
      </c>
      <c r="BI960" s="47">
        <v>0.17142857142856682</v>
      </c>
      <c r="BJ960" s="71">
        <v>99.828571428571436</v>
      </c>
      <c r="BK960" s="3">
        <v>0</v>
      </c>
      <c r="BL960" s="49">
        <v>0</v>
      </c>
      <c r="BM960" s="49">
        <v>0</v>
      </c>
      <c r="BN960" s="49">
        <v>0</v>
      </c>
      <c r="BO960" s="49">
        <v>0</v>
      </c>
      <c r="BP960" s="49">
        <v>0</v>
      </c>
      <c r="BQ960" s="49">
        <v>0</v>
      </c>
      <c r="BR960" s="49">
        <v>0</v>
      </c>
      <c r="BS960" s="3">
        <f t="shared" si="496"/>
        <v>0</v>
      </c>
      <c r="BT960" s="2">
        <f t="shared" si="497"/>
        <v>100</v>
      </c>
      <c r="BV960" s="37"/>
      <c r="BW960" s="37"/>
      <c r="BX960" s="37"/>
      <c r="CB960" s="3"/>
      <c r="CD960" s="55"/>
      <c r="CE960" s="54"/>
      <c r="DH960" s="38"/>
      <c r="DI960" s="38"/>
      <c r="DJ960" s="38"/>
    </row>
    <row r="961" spans="1:114" ht="18.75">
      <c r="A961" s="8">
        <v>44815</v>
      </c>
      <c r="B961" s="32">
        <f t="shared" si="476"/>
        <v>0.78378378378378377</v>
      </c>
      <c r="C961" s="33">
        <f t="shared" si="477"/>
        <v>0.59452054794520559</v>
      </c>
      <c r="D961" s="33">
        <f t="shared" si="478"/>
        <v>0.54500000000000004</v>
      </c>
      <c r="E961" s="33">
        <f t="shared" si="479"/>
        <v>0.61127691064450862</v>
      </c>
      <c r="F961" s="33">
        <f t="shared" si="480"/>
        <v>0.77391304347826106</v>
      </c>
      <c r="G961" s="33">
        <f t="shared" si="481"/>
        <v>0.2</v>
      </c>
      <c r="H961" s="33">
        <f t="shared" si="482"/>
        <v>0.2</v>
      </c>
      <c r="I961" s="33">
        <f t="shared" si="483"/>
        <v>0.15504322766570605</v>
      </c>
      <c r="J961" s="33">
        <f t="shared" si="484"/>
        <v>0.26666666666666672</v>
      </c>
      <c r="K961" s="33">
        <f t="shared" si="485"/>
        <v>-6.9565217391304335E-2</v>
      </c>
      <c r="L961" s="33">
        <f t="shared" si="486"/>
        <v>0</v>
      </c>
      <c r="M961" s="33">
        <f t="shared" si="487"/>
        <v>0</v>
      </c>
      <c r="N961" s="33">
        <f t="shared" si="498"/>
        <v>0.50698816228019772</v>
      </c>
      <c r="O961" s="33">
        <f t="shared" si="488"/>
        <v>0.2528925619834711</v>
      </c>
      <c r="P961" s="33">
        <f t="shared" si="489"/>
        <v>0.19277108433734941</v>
      </c>
      <c r="Q961" s="33">
        <f t="shared" si="490"/>
        <v>0.2</v>
      </c>
      <c r="R961" s="33">
        <f t="shared" si="491"/>
        <v>0.31517027863777092</v>
      </c>
      <c r="S961" s="33">
        <f t="shared" si="492"/>
        <v>0.26464646464646469</v>
      </c>
      <c r="T961" s="33">
        <f t="shared" si="501"/>
        <v>0.2</v>
      </c>
      <c r="U961" s="33">
        <f t="shared" si="493"/>
        <v>0.65000000000000013</v>
      </c>
      <c r="V961" s="33">
        <f t="shared" si="494"/>
        <v>0.20396452790818989</v>
      </c>
      <c r="W961" s="103">
        <v>0.62141174457922699</v>
      </c>
      <c r="Z961" s="47"/>
      <c r="AA961" s="47"/>
      <c r="AB961" s="47"/>
      <c r="AC961" s="87">
        <v>-21.27349607513144</v>
      </c>
      <c r="AD961" s="47"/>
      <c r="AE961" s="47"/>
      <c r="AF961" s="47"/>
      <c r="AG961" s="58"/>
      <c r="AH961" s="58"/>
      <c r="AI961" s="58"/>
      <c r="AJ961" s="3"/>
      <c r="AK961" s="45"/>
      <c r="AL961" s="36">
        <f t="shared" si="499"/>
        <v>15.052460545092334</v>
      </c>
      <c r="AM961" s="36">
        <f t="shared" si="495"/>
        <v>15.049239159613998</v>
      </c>
      <c r="AN961" s="96">
        <v>34</v>
      </c>
      <c r="AO961" s="49"/>
      <c r="AP961" s="49"/>
      <c r="AQ961" s="36">
        <f t="shared" si="500"/>
        <v>8959.8571428571431</v>
      </c>
      <c r="AR961" s="82">
        <v>7750</v>
      </c>
      <c r="AT961" s="66">
        <v>32</v>
      </c>
      <c r="AX961" s="72">
        <v>24</v>
      </c>
      <c r="BD961" s="47"/>
      <c r="BE961" s="47"/>
      <c r="BF961" s="47"/>
      <c r="BG961" s="36"/>
      <c r="BH961" s="89">
        <v>0</v>
      </c>
      <c r="BI961" s="47">
        <v>0.2142857142857113</v>
      </c>
      <c r="BJ961" s="71">
        <v>99.785714285714292</v>
      </c>
      <c r="BK961" s="3">
        <v>0</v>
      </c>
      <c r="BL961" s="49">
        <v>0</v>
      </c>
      <c r="BM961" s="49">
        <v>0</v>
      </c>
      <c r="BN961" s="49">
        <v>0</v>
      </c>
      <c r="BO961" s="49">
        <v>0</v>
      </c>
      <c r="BP961" s="49">
        <v>0</v>
      </c>
      <c r="BQ961" s="49">
        <v>0</v>
      </c>
      <c r="BR961" s="49">
        <v>0</v>
      </c>
      <c r="BS961" s="3">
        <f t="shared" si="496"/>
        <v>0</v>
      </c>
      <c r="BT961" s="2">
        <f t="shared" si="497"/>
        <v>100</v>
      </c>
      <c r="BV961" s="37"/>
      <c r="BW961" s="37"/>
      <c r="BX961" s="37"/>
      <c r="CB961" s="3"/>
      <c r="CD961" s="55"/>
      <c r="CE961" s="54"/>
      <c r="DH961" s="38"/>
      <c r="DI961" s="38"/>
      <c r="DJ961" s="38"/>
    </row>
    <row r="962" spans="1:114" ht="18.75">
      <c r="A962" s="8">
        <v>44816</v>
      </c>
      <c r="B962" s="32">
        <f t="shared" si="476"/>
        <v>0.78378378378378377</v>
      </c>
      <c r="C962" s="33">
        <f t="shared" si="477"/>
        <v>0.59452054794520559</v>
      </c>
      <c r="D962" s="33">
        <f t="shared" si="478"/>
        <v>0.54500000000000004</v>
      </c>
      <c r="E962" s="33">
        <f t="shared" si="479"/>
        <v>0.58705442332793112</v>
      </c>
      <c r="F962" s="33">
        <f t="shared" si="480"/>
        <v>0.77391304347826106</v>
      </c>
      <c r="G962" s="33">
        <f t="shared" si="481"/>
        <v>0.2</v>
      </c>
      <c r="H962" s="33">
        <f t="shared" si="482"/>
        <v>0.2</v>
      </c>
      <c r="I962" s="33">
        <f t="shared" si="483"/>
        <v>0.15504322766570605</v>
      </c>
      <c r="J962" s="33">
        <f t="shared" si="484"/>
        <v>0.26666666666666672</v>
      </c>
      <c r="K962" s="33">
        <f t="shared" si="485"/>
        <v>-6.9565217391304335E-2</v>
      </c>
      <c r="L962" s="33">
        <f t="shared" si="486"/>
        <v>0</v>
      </c>
      <c r="M962" s="33">
        <f t="shared" si="487"/>
        <v>0</v>
      </c>
      <c r="N962" s="33">
        <f t="shared" si="498"/>
        <v>0.50722399724169631</v>
      </c>
      <c r="O962" s="33">
        <f t="shared" si="488"/>
        <v>0.24297520661157027</v>
      </c>
      <c r="P962" s="33">
        <f t="shared" si="489"/>
        <v>0.19277108433734941</v>
      </c>
      <c r="Q962" s="33">
        <f t="shared" si="490"/>
        <v>0.2</v>
      </c>
      <c r="R962" s="33">
        <f t="shared" si="491"/>
        <v>0.28402229102167187</v>
      </c>
      <c r="S962" s="33">
        <f t="shared" si="492"/>
        <v>0.26464646464646469</v>
      </c>
      <c r="T962" s="33">
        <f t="shared" si="501"/>
        <v>0.2</v>
      </c>
      <c r="U962" s="33">
        <f t="shared" si="493"/>
        <v>0.55625000000000002</v>
      </c>
      <c r="V962" s="33">
        <f t="shared" si="494"/>
        <v>0.20396452790818989</v>
      </c>
      <c r="W962" s="103">
        <v>0.62134684409362295</v>
      </c>
      <c r="Z962" s="47"/>
      <c r="AA962" s="47"/>
      <c r="AB962" s="47"/>
      <c r="AC962" s="87">
        <v>-25.06060930288438</v>
      </c>
      <c r="AD962" s="47"/>
      <c r="AE962" s="47"/>
      <c r="AF962" s="47"/>
      <c r="AG962" s="58"/>
      <c r="AH962" s="58"/>
      <c r="AI962" s="58"/>
      <c r="AJ962" s="3"/>
      <c r="AK962" s="45"/>
      <c r="AL962" s="36">
        <f t="shared" si="499"/>
        <v>15.062124701527333</v>
      </c>
      <c r="AM962" s="36">
        <f t="shared" si="495"/>
        <v>15.052460545092332</v>
      </c>
      <c r="AN962" s="96">
        <v>28</v>
      </c>
      <c r="AO962" s="49"/>
      <c r="AP962" s="49"/>
      <c r="AQ962" s="36">
        <f t="shared" si="500"/>
        <v>8700.5714285714294</v>
      </c>
      <c r="AR962" s="82">
        <v>5654</v>
      </c>
      <c r="AT962" s="66">
        <v>32</v>
      </c>
      <c r="AX962" s="72">
        <v>18.999999999999996</v>
      </c>
      <c r="BD962" s="47"/>
      <c r="BE962" s="47"/>
      <c r="BF962" s="47"/>
      <c r="BG962" s="36"/>
      <c r="BH962" s="89">
        <v>0</v>
      </c>
      <c r="BI962" s="47">
        <v>0.25714285714285579</v>
      </c>
      <c r="BJ962" s="71">
        <v>99.742857142857147</v>
      </c>
      <c r="BK962" s="3">
        <v>0</v>
      </c>
      <c r="BL962" s="49">
        <v>0</v>
      </c>
      <c r="BM962" s="49">
        <v>0</v>
      </c>
      <c r="BN962" s="49">
        <v>0</v>
      </c>
      <c r="BO962" s="49">
        <v>0</v>
      </c>
      <c r="BP962" s="49">
        <v>0</v>
      </c>
      <c r="BQ962" s="49">
        <v>0</v>
      </c>
      <c r="BR962" s="49">
        <v>0</v>
      </c>
      <c r="BS962" s="3">
        <f t="shared" si="496"/>
        <v>0</v>
      </c>
      <c r="BT962" s="2">
        <f t="shared" si="497"/>
        <v>100</v>
      </c>
      <c r="BV962" s="37"/>
      <c r="BW962" s="37"/>
      <c r="BX962" s="37"/>
      <c r="CB962" s="3"/>
      <c r="CD962" s="55"/>
      <c r="CE962" s="54"/>
      <c r="DH962" s="38"/>
      <c r="DI962" s="38"/>
      <c r="DJ962" s="38"/>
    </row>
    <row r="963" spans="1:114" ht="18.75">
      <c r="A963" s="8">
        <v>44817</v>
      </c>
      <c r="B963" s="32">
        <f t="shared" si="476"/>
        <v>0.78378378378378377</v>
      </c>
      <c r="C963" s="33">
        <f t="shared" si="477"/>
        <v>0.59452054794520559</v>
      </c>
      <c r="D963" s="33">
        <f t="shared" si="478"/>
        <v>0.54500000000000004</v>
      </c>
      <c r="E963" s="33">
        <f t="shared" si="479"/>
        <v>0.59235024017042037</v>
      </c>
      <c r="F963" s="33">
        <f t="shared" si="480"/>
        <v>0.77391304347826106</v>
      </c>
      <c r="G963" s="33">
        <f t="shared" si="481"/>
        <v>0.2</v>
      </c>
      <c r="H963" s="33">
        <f t="shared" si="482"/>
        <v>0.2</v>
      </c>
      <c r="I963" s="33">
        <f t="shared" si="483"/>
        <v>0.15504322766570605</v>
      </c>
      <c r="J963" s="33">
        <f t="shared" si="484"/>
        <v>0.26666666666666672</v>
      </c>
      <c r="K963" s="33">
        <f t="shared" si="485"/>
        <v>-6.9565217391304335E-2</v>
      </c>
      <c r="L963" s="33">
        <f t="shared" si="486"/>
        <v>0</v>
      </c>
      <c r="M963" s="33">
        <f t="shared" si="487"/>
        <v>0</v>
      </c>
      <c r="N963" s="33">
        <f t="shared" si="498"/>
        <v>0.50753844385702784</v>
      </c>
      <c r="O963" s="33">
        <f t="shared" si="488"/>
        <v>0.23471074380165291</v>
      </c>
      <c r="P963" s="33">
        <f t="shared" si="489"/>
        <v>0.19277108433734941</v>
      </c>
      <c r="Q963" s="33">
        <f t="shared" si="490"/>
        <v>0.2</v>
      </c>
      <c r="R963" s="33">
        <f t="shared" si="491"/>
        <v>0.33159133126934992</v>
      </c>
      <c r="S963" s="33">
        <f t="shared" si="492"/>
        <v>0.25656565656565661</v>
      </c>
      <c r="T963" s="33">
        <f t="shared" si="501"/>
        <v>0.2</v>
      </c>
      <c r="U963" s="33">
        <f t="shared" si="493"/>
        <v>0.57500000000000007</v>
      </c>
      <c r="V963" s="33">
        <f t="shared" si="494"/>
        <v>0.20396452790818989</v>
      </c>
      <c r="W963" s="103">
        <v>0.62182096916029295</v>
      </c>
      <c r="Z963" s="47"/>
      <c r="AA963" s="47"/>
      <c r="AB963" s="47"/>
      <c r="AC963" s="87">
        <v>-24.232624226297219</v>
      </c>
      <c r="AD963" s="47"/>
      <c r="AE963" s="47"/>
      <c r="AF963" s="47"/>
      <c r="AG963" s="58"/>
      <c r="AH963" s="58"/>
      <c r="AI963" s="58"/>
      <c r="AJ963" s="3"/>
      <c r="AK963" s="45"/>
      <c r="AL963" s="36">
        <f t="shared" si="499"/>
        <v>15.075010243440664</v>
      </c>
      <c r="AM963" s="36">
        <f t="shared" si="495"/>
        <v>15.055681930570666</v>
      </c>
      <c r="AN963" s="96">
        <v>23</v>
      </c>
      <c r="AO963" s="49"/>
      <c r="AP963" s="49"/>
      <c r="AQ963" s="36">
        <f t="shared" si="500"/>
        <v>8614.2857142857138</v>
      </c>
      <c r="AR963" s="82">
        <v>8855</v>
      </c>
      <c r="AT963" s="66">
        <v>28</v>
      </c>
      <c r="AX963" s="66">
        <v>20</v>
      </c>
      <c r="BD963" s="47"/>
      <c r="BE963" s="47"/>
      <c r="BF963" s="47"/>
      <c r="BG963" s="36"/>
      <c r="BH963" s="89">
        <v>0</v>
      </c>
      <c r="BI963" s="47">
        <v>0.30000000000000027</v>
      </c>
      <c r="BJ963" s="71">
        <v>99.7</v>
      </c>
      <c r="BK963" s="3">
        <v>0</v>
      </c>
      <c r="BL963" s="49">
        <v>0</v>
      </c>
      <c r="BM963" s="49">
        <v>0</v>
      </c>
      <c r="BN963" s="49">
        <v>0</v>
      </c>
      <c r="BO963" s="49">
        <v>0</v>
      </c>
      <c r="BP963" s="49">
        <v>0</v>
      </c>
      <c r="BQ963" s="49">
        <v>0</v>
      </c>
      <c r="BR963" s="49">
        <v>0</v>
      </c>
      <c r="BS963" s="3">
        <f t="shared" si="496"/>
        <v>0</v>
      </c>
      <c r="BT963" s="2">
        <f t="shared" si="497"/>
        <v>100</v>
      </c>
      <c r="BV963" s="37"/>
      <c r="BW963" s="37"/>
      <c r="BX963" s="37"/>
      <c r="CB963" s="3"/>
      <c r="CD963" s="55"/>
      <c r="CE963" s="54"/>
      <c r="DH963" s="38"/>
      <c r="DI963" s="38"/>
      <c r="DJ963" s="38"/>
    </row>
    <row r="964" spans="1:114" ht="18.75">
      <c r="A964" s="8">
        <v>44818</v>
      </c>
      <c r="B964" s="32">
        <f t="shared" si="476"/>
        <v>0.78378378378378377</v>
      </c>
      <c r="C964" s="33">
        <f t="shared" si="477"/>
        <v>0.59452054794520559</v>
      </c>
      <c r="D964" s="33">
        <f t="shared" si="478"/>
        <v>0.54500000000000004</v>
      </c>
      <c r="E964" s="33">
        <f t="shared" si="479"/>
        <v>0.58653641502451148</v>
      </c>
      <c r="F964" s="33">
        <f t="shared" si="480"/>
        <v>0.77391304347826106</v>
      </c>
      <c r="G964" s="33">
        <f t="shared" si="481"/>
        <v>0.2</v>
      </c>
      <c r="H964" s="33">
        <f t="shared" si="482"/>
        <v>0.2</v>
      </c>
      <c r="I964" s="33">
        <f t="shared" si="483"/>
        <v>0.15504322766570605</v>
      </c>
      <c r="J964" s="33">
        <f t="shared" si="484"/>
        <v>0.26666666666666672</v>
      </c>
      <c r="K964" s="33">
        <f t="shared" si="485"/>
        <v>-6.9565217391304335E-2</v>
      </c>
      <c r="L964" s="33">
        <f t="shared" si="486"/>
        <v>0</v>
      </c>
      <c r="M964" s="33">
        <f t="shared" si="487"/>
        <v>0</v>
      </c>
      <c r="N964" s="33">
        <f t="shared" si="498"/>
        <v>0.50793150212619231</v>
      </c>
      <c r="O964" s="33">
        <f t="shared" si="488"/>
        <v>0.23305785123966943</v>
      </c>
      <c r="P964" s="33">
        <f t="shared" si="489"/>
        <v>0.19277108433734941</v>
      </c>
      <c r="Q964" s="33">
        <f t="shared" si="490"/>
        <v>0.2</v>
      </c>
      <c r="R964" s="33">
        <f t="shared" si="491"/>
        <v>0.35740433436532509</v>
      </c>
      <c r="S964" s="33">
        <f t="shared" si="492"/>
        <v>0.25252525252525254</v>
      </c>
      <c r="T964" s="33">
        <f t="shared" si="501"/>
        <v>0.2</v>
      </c>
      <c r="U964" s="33">
        <f t="shared" si="493"/>
        <v>0.5</v>
      </c>
      <c r="V964" s="33">
        <f t="shared" si="494"/>
        <v>0.20396452790818989</v>
      </c>
      <c r="W964" s="103">
        <v>0.62110665686388999</v>
      </c>
      <c r="Z964" s="47"/>
      <c r="AA964" s="47"/>
      <c r="AB964" s="47"/>
      <c r="AC964" s="87">
        <v>-25.141598347169026</v>
      </c>
      <c r="AD964" s="47"/>
      <c r="AE964" s="47"/>
      <c r="AF964" s="47"/>
      <c r="AG964" s="58"/>
      <c r="AH964" s="58"/>
      <c r="AI964" s="58"/>
      <c r="AJ964" s="3"/>
      <c r="AK964" s="45"/>
      <c r="AL964" s="36">
        <f t="shared" si="499"/>
        <v>15.091117170832332</v>
      </c>
      <c r="AM964" s="36">
        <f t="shared" si="495"/>
        <v>15.081453014397335</v>
      </c>
      <c r="AN964" s="96">
        <v>22</v>
      </c>
      <c r="AO964" s="49"/>
      <c r="AP964" s="49"/>
      <c r="AQ964" s="36">
        <f t="shared" si="500"/>
        <v>8332.8571428571431</v>
      </c>
      <c r="AR964" s="82">
        <v>10592</v>
      </c>
      <c r="AT964" s="66">
        <v>26</v>
      </c>
      <c r="AX964" s="66">
        <v>16</v>
      </c>
      <c r="BD964" s="47"/>
      <c r="BE964" s="47"/>
      <c r="BF964" s="47"/>
      <c r="BG964" s="36"/>
      <c r="BH964" s="89">
        <v>0</v>
      </c>
      <c r="BI964" s="47">
        <v>0.64285714285714501</v>
      </c>
      <c r="BJ964" s="71">
        <v>99.357142857142861</v>
      </c>
      <c r="BK964" s="3">
        <v>0</v>
      </c>
      <c r="BL964" s="49">
        <v>0</v>
      </c>
      <c r="BM964" s="49">
        <v>0</v>
      </c>
      <c r="BN964" s="49">
        <v>0</v>
      </c>
      <c r="BO964" s="49">
        <v>0</v>
      </c>
      <c r="BP964" s="49">
        <v>0</v>
      </c>
      <c r="BQ964" s="49">
        <v>0</v>
      </c>
      <c r="BR964" s="49">
        <v>0</v>
      </c>
      <c r="BS964" s="3">
        <f t="shared" si="496"/>
        <v>0</v>
      </c>
      <c r="BT964" s="2">
        <f t="shared" si="497"/>
        <v>100</v>
      </c>
      <c r="BV964" s="37"/>
      <c r="BW964" s="37"/>
      <c r="BX964" s="37"/>
      <c r="CB964" s="3"/>
      <c r="CD964" s="55"/>
      <c r="CE964" s="54"/>
      <c r="DH964" s="38"/>
      <c r="DI964" s="38"/>
      <c r="DJ964" s="38"/>
    </row>
    <row r="965" spans="1:114" ht="18.75">
      <c r="A965" s="8">
        <v>44819</v>
      </c>
      <c r="B965" s="32">
        <f t="shared" si="476"/>
        <v>0.78378378378378377</v>
      </c>
      <c r="C965" s="33">
        <f t="shared" si="477"/>
        <v>0.59452054794520559</v>
      </c>
      <c r="D965" s="33">
        <f t="shared" si="478"/>
        <v>0.54500000000000004</v>
      </c>
      <c r="E965" s="33">
        <f t="shared" si="479"/>
        <v>0.59668901860720291</v>
      </c>
      <c r="F965" s="33">
        <f t="shared" si="480"/>
        <v>0.77391304347826106</v>
      </c>
      <c r="G965" s="33">
        <f t="shared" si="481"/>
        <v>0.2</v>
      </c>
      <c r="H965" s="33">
        <f t="shared" si="482"/>
        <v>0.2</v>
      </c>
      <c r="I965" s="33">
        <f t="shared" si="483"/>
        <v>0.15504322766570605</v>
      </c>
      <c r="J965" s="33">
        <f t="shared" si="484"/>
        <v>0.26666666666666672</v>
      </c>
      <c r="K965" s="33">
        <f t="shared" si="485"/>
        <v>-6.9565217391304335E-2</v>
      </c>
      <c r="L965" s="33">
        <f t="shared" si="486"/>
        <v>0</v>
      </c>
      <c r="M965" s="33">
        <f t="shared" si="487"/>
        <v>0</v>
      </c>
      <c r="N965" s="33">
        <f t="shared" si="498"/>
        <v>0.50840317204918972</v>
      </c>
      <c r="O965" s="33">
        <f t="shared" si="488"/>
        <v>0.26115702479338843</v>
      </c>
      <c r="P965" s="33">
        <f t="shared" si="489"/>
        <v>0.19277108433734941</v>
      </c>
      <c r="Q965" s="33">
        <f t="shared" si="490"/>
        <v>0.2</v>
      </c>
      <c r="R965" s="33">
        <f t="shared" si="491"/>
        <v>0.33114551083591337</v>
      </c>
      <c r="S965" s="33">
        <f t="shared" si="492"/>
        <v>0.2</v>
      </c>
      <c r="T965" s="33">
        <f t="shared" si="501"/>
        <v>0.2</v>
      </c>
      <c r="U965" s="33">
        <f t="shared" si="493"/>
        <v>0.46250000000000008</v>
      </c>
      <c r="V965" s="33">
        <f t="shared" si="494"/>
        <v>0.20396452790818989</v>
      </c>
      <c r="W965" s="103">
        <v>0.61987284386191799</v>
      </c>
      <c r="Z965" s="47"/>
      <c r="AA965" s="47"/>
      <c r="AB965" s="47"/>
      <c r="AC965" s="87">
        <v>-23.554269233456225</v>
      </c>
      <c r="AD965" s="47"/>
      <c r="AE965" s="47"/>
      <c r="AF965" s="47"/>
      <c r="AG965" s="58"/>
      <c r="AH965" s="58"/>
      <c r="AI965" s="58"/>
      <c r="AJ965" s="3"/>
      <c r="AK965" s="45"/>
      <c r="AL965" s="36">
        <f t="shared" si="499"/>
        <v>15.110445483702334</v>
      </c>
      <c r="AM965" s="36">
        <f t="shared" si="495"/>
        <v>15.107224098223998</v>
      </c>
      <c r="AN965" s="96">
        <v>39</v>
      </c>
      <c r="AO965" s="49"/>
      <c r="AP965" s="49"/>
      <c r="AQ965" s="36">
        <f t="shared" si="500"/>
        <v>8379.5714285714294</v>
      </c>
      <c r="AR965" s="82">
        <v>8825</v>
      </c>
      <c r="AX965" s="66">
        <v>14</v>
      </c>
      <c r="BD965" s="47"/>
      <c r="BE965" s="47"/>
      <c r="BF965" s="47"/>
      <c r="BG965" s="36"/>
      <c r="BH965" s="89">
        <v>0</v>
      </c>
      <c r="BI965" s="47">
        <v>0.98571428571428976</v>
      </c>
      <c r="BJ965" s="71">
        <v>99.014285714285705</v>
      </c>
      <c r="BK965" s="3">
        <v>0</v>
      </c>
      <c r="BL965" s="49">
        <v>0</v>
      </c>
      <c r="BM965" s="49">
        <v>0</v>
      </c>
      <c r="BN965" s="49">
        <v>0</v>
      </c>
      <c r="BO965" s="49">
        <v>0</v>
      </c>
      <c r="BP965" s="49">
        <v>0</v>
      </c>
      <c r="BQ965" s="49">
        <v>0</v>
      </c>
      <c r="BR965" s="49">
        <v>0</v>
      </c>
      <c r="BS965" s="3">
        <f t="shared" si="496"/>
        <v>0</v>
      </c>
      <c r="BT965" s="2">
        <f t="shared" si="497"/>
        <v>100</v>
      </c>
      <c r="BV965" s="37"/>
      <c r="BW965" s="37"/>
      <c r="BX965" s="37"/>
      <c r="CB965" s="3"/>
      <c r="CD965" s="55"/>
      <c r="CE965" s="54"/>
      <c r="DH965" s="38"/>
      <c r="DI965" s="38"/>
      <c r="DJ965" s="38"/>
    </row>
    <row r="966" spans="1:114" ht="18.75">
      <c r="A966" s="8">
        <v>44820</v>
      </c>
      <c r="B966" s="32">
        <f t="shared" si="476"/>
        <v>0.78378378378378377</v>
      </c>
      <c r="C966" s="33">
        <f t="shared" si="477"/>
        <v>0.59452054794520559</v>
      </c>
      <c r="D966" s="33">
        <f t="shared" si="478"/>
        <v>0.54500000000000004</v>
      </c>
      <c r="E966" s="33">
        <f t="shared" si="479"/>
        <v>0.60475597689030369</v>
      </c>
      <c r="F966" s="33">
        <f t="shared" si="480"/>
        <v>0.77391304347826106</v>
      </c>
      <c r="G966" s="33">
        <f t="shared" si="481"/>
        <v>0.2</v>
      </c>
      <c r="H966" s="33">
        <f t="shared" si="482"/>
        <v>0.2</v>
      </c>
      <c r="I966" s="33">
        <f t="shared" si="483"/>
        <v>0.15504322766570605</v>
      </c>
      <c r="J966" s="33">
        <f t="shared" si="484"/>
        <v>0.26666666666666672</v>
      </c>
      <c r="K966" s="33">
        <f t="shared" si="485"/>
        <v>-6.9565217391304335E-2</v>
      </c>
      <c r="L966" s="33">
        <f t="shared" si="486"/>
        <v>0</v>
      </c>
      <c r="M966" s="33">
        <f t="shared" si="487"/>
        <v>0</v>
      </c>
      <c r="N966" s="33">
        <f t="shared" si="498"/>
        <v>0.50895345362601996</v>
      </c>
      <c r="O966" s="33">
        <f t="shared" si="488"/>
        <v>0.29421487603305785</v>
      </c>
      <c r="P966" s="33">
        <f t="shared" si="489"/>
        <v>0.19277108433734941</v>
      </c>
      <c r="Q966" s="33">
        <f t="shared" si="490"/>
        <v>0.2</v>
      </c>
      <c r="R966" s="33">
        <f t="shared" si="491"/>
        <v>0.32833684210526315</v>
      </c>
      <c r="S966" s="33">
        <f t="shared" si="492"/>
        <v>0.2</v>
      </c>
      <c r="T966" s="33">
        <f t="shared" si="501"/>
        <v>0.2</v>
      </c>
      <c r="U966" s="33">
        <f t="shared" si="493"/>
        <v>0.44374999999999998</v>
      </c>
      <c r="V966" s="33">
        <f t="shared" si="494"/>
        <v>0.20396452790818989</v>
      </c>
      <c r="W966" s="103">
        <v>0.61854380121129093</v>
      </c>
      <c r="Z966" s="47"/>
      <c r="AA966" s="47"/>
      <c r="AB966" s="47"/>
      <c r="AC966" s="87">
        <v>-22.293024505679906</v>
      </c>
      <c r="AD966" s="47"/>
      <c r="AE966" s="47"/>
      <c r="AF966" s="47"/>
      <c r="AG966" s="58"/>
      <c r="AH966" s="58"/>
      <c r="AI966" s="58"/>
      <c r="AJ966" s="3"/>
      <c r="AK966" s="45"/>
      <c r="AL966" s="36">
        <f t="shared" si="499"/>
        <v>15.132995182050667</v>
      </c>
      <c r="AM966" s="36">
        <f t="shared" si="495"/>
        <v>15.132995182050667</v>
      </c>
      <c r="AN966" s="96">
        <v>59</v>
      </c>
      <c r="AO966" s="49"/>
      <c r="AP966" s="49"/>
      <c r="AQ966" s="36">
        <f t="shared" si="500"/>
        <v>8152.7142857142853</v>
      </c>
      <c r="AR966" s="80">
        <v>8636</v>
      </c>
      <c r="AX966" s="66">
        <v>12.999999999999995</v>
      </c>
      <c r="BD966" s="47"/>
      <c r="BE966" s="47"/>
      <c r="BF966" s="47"/>
      <c r="BG966" s="36"/>
      <c r="BH966" s="89">
        <v>0</v>
      </c>
      <c r="BI966" s="47">
        <v>1.3285714285714234</v>
      </c>
      <c r="BJ966" s="71">
        <v>98.671428571428578</v>
      </c>
      <c r="BK966" s="3">
        <v>0</v>
      </c>
      <c r="BL966" s="49">
        <v>0</v>
      </c>
      <c r="BM966" s="49">
        <v>0</v>
      </c>
      <c r="BN966" s="49">
        <v>0</v>
      </c>
      <c r="BO966" s="49">
        <v>0</v>
      </c>
      <c r="BP966" s="49">
        <v>0</v>
      </c>
      <c r="BQ966" s="49">
        <v>0</v>
      </c>
      <c r="BR966" s="49">
        <v>0</v>
      </c>
      <c r="BS966" s="3">
        <f t="shared" si="496"/>
        <v>0</v>
      </c>
      <c r="BT966" s="2">
        <f t="shared" si="497"/>
        <v>100</v>
      </c>
      <c r="BV966" s="37"/>
      <c r="BW966" s="37"/>
      <c r="BX966" s="37"/>
      <c r="CB966" s="3"/>
      <c r="CD966" s="55"/>
      <c r="CE966" s="54"/>
      <c r="DH966" s="38"/>
      <c r="DI966" s="38"/>
      <c r="DJ966" s="38"/>
    </row>
    <row r="967" spans="1:114" ht="18.75">
      <c r="A967" s="8">
        <v>44821</v>
      </c>
      <c r="B967" s="32">
        <f t="shared" si="476"/>
        <v>0.78378378378378377</v>
      </c>
      <c r="C967" s="33">
        <f t="shared" si="477"/>
        <v>0.59452054794520559</v>
      </c>
      <c r="D967" s="33">
        <f t="shared" si="478"/>
        <v>0.54500000000000004</v>
      </c>
      <c r="E967" s="33">
        <f t="shared" si="479"/>
        <v>0.64652036661371093</v>
      </c>
      <c r="F967" s="33">
        <f t="shared" si="480"/>
        <v>0.77391304347826106</v>
      </c>
      <c r="G967" s="33">
        <f t="shared" si="481"/>
        <v>0.2</v>
      </c>
      <c r="H967" s="33">
        <f t="shared" si="482"/>
        <v>0.2</v>
      </c>
      <c r="I967" s="33">
        <f t="shared" si="483"/>
        <v>0.15504322766570605</v>
      </c>
      <c r="J967" s="33">
        <f t="shared" si="484"/>
        <v>0.26666666666666672</v>
      </c>
      <c r="K967" s="33">
        <f t="shared" si="485"/>
        <v>-6.9565217391304335E-2</v>
      </c>
      <c r="L967" s="33">
        <f t="shared" si="486"/>
        <v>0</v>
      </c>
      <c r="M967" s="33">
        <f t="shared" si="487"/>
        <v>0</v>
      </c>
      <c r="N967" s="33">
        <f t="shared" si="498"/>
        <v>0.50958234685668313</v>
      </c>
      <c r="O967" s="33">
        <f t="shared" si="488"/>
        <v>0.29090909090909095</v>
      </c>
      <c r="P967" s="33">
        <f t="shared" si="489"/>
        <v>0.19277108433734941</v>
      </c>
      <c r="Q967" s="33">
        <f t="shared" si="490"/>
        <v>0.2</v>
      </c>
      <c r="R967" s="33">
        <f t="shared" si="491"/>
        <v>0.31915294117647064</v>
      </c>
      <c r="S967" s="33">
        <f t="shared" si="492"/>
        <v>0.2</v>
      </c>
      <c r="T967" s="33">
        <f t="shared" si="501"/>
        <v>0.2</v>
      </c>
      <c r="U967" s="33">
        <f t="shared" si="493"/>
        <v>0.38750000000000007</v>
      </c>
      <c r="V967" s="33">
        <f t="shared" si="494"/>
        <v>0.20396452790818989</v>
      </c>
      <c r="W967" s="103">
        <v>0.61722436810473491</v>
      </c>
      <c r="Z967" s="47"/>
      <c r="AA967" s="47"/>
      <c r="AB967" s="47"/>
      <c r="AC967" s="87">
        <v>-15.763287459959663</v>
      </c>
      <c r="AD967" s="47"/>
      <c r="AE967" s="47"/>
      <c r="AF967" s="47"/>
      <c r="AG967" s="58"/>
      <c r="AH967" s="58"/>
      <c r="AI967" s="58"/>
      <c r="AJ967" s="3"/>
      <c r="AK967" s="45"/>
      <c r="AL967" s="36">
        <f t="shared" si="499"/>
        <v>15.158766265877334</v>
      </c>
      <c r="AM967" s="36">
        <f t="shared" si="495"/>
        <v>15.158766265877334</v>
      </c>
      <c r="AN967" s="96">
        <v>57</v>
      </c>
      <c r="AO967" s="49"/>
      <c r="AP967" s="49"/>
      <c r="AQ967" s="36">
        <f t="shared" si="500"/>
        <v>7429.5714285714284</v>
      </c>
      <c r="AR967" s="80">
        <v>8018</v>
      </c>
      <c r="AX967" s="66">
        <v>10</v>
      </c>
      <c r="BD967" s="47"/>
      <c r="BE967" s="47"/>
      <c r="BF967" s="47"/>
      <c r="BG967" s="36"/>
      <c r="BH967" s="89">
        <v>0</v>
      </c>
      <c r="BI967" s="47">
        <v>1.6714285714285682</v>
      </c>
      <c r="BJ967" s="71">
        <v>98.328571428571436</v>
      </c>
      <c r="BK967" s="3">
        <v>0</v>
      </c>
      <c r="BL967" s="49">
        <v>0</v>
      </c>
      <c r="BM967" s="49">
        <v>0</v>
      </c>
      <c r="BN967" s="49">
        <v>0</v>
      </c>
      <c r="BO967" s="49">
        <v>0</v>
      </c>
      <c r="BP967" s="49">
        <v>0</v>
      </c>
      <c r="BQ967" s="49">
        <v>0</v>
      </c>
      <c r="BR967" s="49">
        <v>0</v>
      </c>
      <c r="BS967" s="3">
        <f t="shared" si="496"/>
        <v>0</v>
      </c>
      <c r="BT967" s="2">
        <f t="shared" si="497"/>
        <v>100</v>
      </c>
      <c r="BV967" s="37"/>
      <c r="BW967" s="37"/>
      <c r="BX967" s="37"/>
      <c r="CB967" s="3"/>
      <c r="CD967" s="55"/>
      <c r="CE967" s="54"/>
      <c r="DH967" s="38"/>
      <c r="DI967" s="38"/>
      <c r="DJ967" s="38"/>
    </row>
    <row r="968" spans="1:114" ht="18.75">
      <c r="A968" s="8">
        <v>44822</v>
      </c>
      <c r="B968" s="32">
        <f t="shared" si="476"/>
        <v>0.78378378378378377</v>
      </c>
      <c r="C968" s="33">
        <f t="shared" si="477"/>
        <v>0.59452054794520559</v>
      </c>
      <c r="D968" s="33">
        <f t="shared" si="478"/>
        <v>0.54500000000000004</v>
      </c>
      <c r="E968" s="33">
        <f t="shared" si="479"/>
        <v>0.61860460916132731</v>
      </c>
      <c r="F968" s="33">
        <f t="shared" si="480"/>
        <v>0.77391304347826106</v>
      </c>
      <c r="G968" s="33">
        <f t="shared" si="481"/>
        <v>0.2</v>
      </c>
      <c r="H968" s="33">
        <f t="shared" si="482"/>
        <v>0.2</v>
      </c>
      <c r="I968" s="33">
        <f t="shared" si="483"/>
        <v>0.15504322766570605</v>
      </c>
      <c r="J968" s="33">
        <f t="shared" si="484"/>
        <v>0.26666666666666672</v>
      </c>
      <c r="K968" s="33">
        <f t="shared" si="485"/>
        <v>-6.9565217391304335E-2</v>
      </c>
      <c r="L968" s="33">
        <f t="shared" si="486"/>
        <v>0</v>
      </c>
      <c r="M968" s="33">
        <f t="shared" si="487"/>
        <v>0</v>
      </c>
      <c r="N968" s="33">
        <f t="shared" si="498"/>
        <v>0.51017006255438613</v>
      </c>
      <c r="O968" s="33">
        <f t="shared" si="488"/>
        <v>0.25619834710743805</v>
      </c>
      <c r="P968" s="33">
        <f t="shared" si="489"/>
        <v>0.19277108433734941</v>
      </c>
      <c r="Q968" s="33">
        <f t="shared" si="490"/>
        <v>0.2</v>
      </c>
      <c r="R968" s="33">
        <f t="shared" si="491"/>
        <v>0.32002972136222912</v>
      </c>
      <c r="S968" s="33">
        <f t="shared" si="492"/>
        <v>0.2</v>
      </c>
      <c r="T968" s="33">
        <f t="shared" si="501"/>
        <v>0.2</v>
      </c>
      <c r="U968" s="33">
        <f t="shared" si="493"/>
        <v>0.3125</v>
      </c>
      <c r="V968" s="33">
        <f t="shared" si="494"/>
        <v>0.20396452790818989</v>
      </c>
      <c r="W968" s="103">
        <v>0.61624313396614394</v>
      </c>
      <c r="Z968" s="47"/>
      <c r="AA968" s="47"/>
      <c r="AB968" s="47"/>
      <c r="AC968" s="87">
        <v>-20.127832394133762</v>
      </c>
      <c r="AD968" s="47"/>
      <c r="AE968" s="47"/>
      <c r="AF968" s="47"/>
      <c r="AG968" s="58"/>
      <c r="AH968" s="58"/>
      <c r="AI968" s="58"/>
      <c r="AJ968" s="3"/>
      <c r="AK968" s="45"/>
      <c r="AL968" s="36">
        <f t="shared" si="499"/>
        <v>15.182849957310589</v>
      </c>
      <c r="AM968" s="36">
        <f t="shared" si="495"/>
        <v>15.184537349703998</v>
      </c>
      <c r="AN968" s="96">
        <v>36</v>
      </c>
      <c r="AO968" s="49"/>
      <c r="AP968" s="49"/>
      <c r="AQ968" s="36">
        <f t="shared" si="500"/>
        <v>6924.8571428571431</v>
      </c>
      <c r="AR968" s="80">
        <v>8077</v>
      </c>
      <c r="AX968" s="66">
        <v>6</v>
      </c>
      <c r="BD968" s="47"/>
      <c r="BE968" s="47"/>
      <c r="BF968" s="47"/>
      <c r="BG968" s="36"/>
      <c r="BH968" s="89">
        <v>0</v>
      </c>
      <c r="BI968" s="47">
        <v>2.0142857142857129</v>
      </c>
      <c r="BJ968" s="71">
        <v>97.98571428571428</v>
      </c>
      <c r="BK968" s="3">
        <v>0</v>
      </c>
      <c r="BL968" s="49">
        <v>0</v>
      </c>
      <c r="BM968" s="49">
        <v>0</v>
      </c>
      <c r="BN968" s="49">
        <v>0</v>
      </c>
      <c r="BO968" s="49">
        <v>0</v>
      </c>
      <c r="BP968" s="49">
        <v>0</v>
      </c>
      <c r="BQ968" s="49">
        <v>0</v>
      </c>
      <c r="BR968" s="49">
        <v>0</v>
      </c>
      <c r="BS968" s="3">
        <f t="shared" si="496"/>
        <v>0</v>
      </c>
      <c r="BT968" s="2">
        <f t="shared" si="497"/>
        <v>100</v>
      </c>
      <c r="BV968" s="37"/>
      <c r="BW968" s="37"/>
      <c r="BX968" s="37"/>
      <c r="CB968" s="3"/>
      <c r="CD968" s="55"/>
      <c r="CE968" s="54"/>
      <c r="DH968" s="38"/>
      <c r="DI968" s="38"/>
      <c r="DJ968" s="38"/>
    </row>
    <row r="969" spans="1:114" ht="18.75">
      <c r="A969" s="8">
        <v>44823</v>
      </c>
      <c r="B969" s="32">
        <f t="shared" si="476"/>
        <v>0.78378378378378377</v>
      </c>
      <c r="C969" s="33">
        <f t="shared" si="477"/>
        <v>0.59452054794520559</v>
      </c>
      <c r="D969" s="33">
        <f t="shared" si="478"/>
        <v>0.54500000000000004</v>
      </c>
      <c r="E969" s="33">
        <f t="shared" si="479"/>
        <v>0.49702390387260764</v>
      </c>
      <c r="F969" s="33">
        <f t="shared" si="480"/>
        <v>0.77391304347826106</v>
      </c>
      <c r="G969" s="33">
        <f t="shared" si="481"/>
        <v>0.2</v>
      </c>
      <c r="H969" s="33">
        <f t="shared" si="482"/>
        <v>0.2</v>
      </c>
      <c r="I969" s="33">
        <f t="shared" si="483"/>
        <v>0.15504322766570605</v>
      </c>
      <c r="J969" s="33">
        <f t="shared" si="484"/>
        <v>0.26666666666666672</v>
      </c>
      <c r="K969" s="33">
        <f t="shared" si="485"/>
        <v>-6.9565217391304335E-2</v>
      </c>
      <c r="L969" s="33">
        <f t="shared" si="486"/>
        <v>0</v>
      </c>
      <c r="M969" s="33">
        <f t="shared" si="487"/>
        <v>0</v>
      </c>
      <c r="N969" s="33">
        <f t="shared" si="498"/>
        <v>0.51071660071912917</v>
      </c>
      <c r="O969" s="33">
        <f t="shared" si="488"/>
        <v>0.22975206611570248</v>
      </c>
      <c r="P969" s="33">
        <f t="shared" si="489"/>
        <v>0.19277108433734941</v>
      </c>
      <c r="Q969" s="33">
        <f t="shared" si="490"/>
        <v>0.2</v>
      </c>
      <c r="R969" s="33">
        <f t="shared" si="491"/>
        <v>0.26042352941176472</v>
      </c>
      <c r="S969" s="33">
        <f t="shared" si="492"/>
        <v>0.2</v>
      </c>
      <c r="T969" s="33">
        <f t="shared" si="501"/>
        <v>0.2</v>
      </c>
      <c r="U969" s="33">
        <f t="shared" si="493"/>
        <v>0.29375000000000001</v>
      </c>
      <c r="V969" s="33">
        <f t="shared" si="494"/>
        <v>0.20396452790818989</v>
      </c>
      <c r="W969" s="103">
        <v>0.61449084355457095</v>
      </c>
      <c r="Z969" s="47"/>
      <c r="AA969" s="47"/>
      <c r="AB969" s="47"/>
      <c r="AC969" s="87">
        <v>-39.136610940312387</v>
      </c>
      <c r="AD969" s="47"/>
      <c r="AE969" s="47"/>
      <c r="AF969" s="47"/>
      <c r="AG969" s="58"/>
      <c r="AH969" s="58"/>
      <c r="AI969" s="58"/>
      <c r="AJ969" s="3"/>
      <c r="AK969" s="45"/>
      <c r="AL969" s="36">
        <f t="shared" si="499"/>
        <v>15.205246256350431</v>
      </c>
      <c r="AM969" s="36">
        <f t="shared" si="495"/>
        <v>15.210308433530667</v>
      </c>
      <c r="AN969" s="96">
        <v>20</v>
      </c>
      <c r="AO969" s="49"/>
      <c r="AP969" s="49"/>
      <c r="AQ969" s="36">
        <f t="shared" si="500"/>
        <v>6928.4285714285716</v>
      </c>
      <c r="AR969" s="80">
        <v>4066</v>
      </c>
      <c r="AX969" s="66">
        <v>5</v>
      </c>
      <c r="BD969" s="47"/>
      <c r="BE969" s="47"/>
      <c r="BF969" s="47"/>
      <c r="BG969" s="36"/>
      <c r="BH969" s="89">
        <v>0</v>
      </c>
      <c r="BI969" s="47">
        <v>2.3571428571428465</v>
      </c>
      <c r="BJ969" s="71">
        <v>97.642857142857153</v>
      </c>
      <c r="BK969" s="3">
        <v>0</v>
      </c>
      <c r="BL969" s="49">
        <v>0</v>
      </c>
      <c r="BM969" s="49">
        <v>0</v>
      </c>
      <c r="BN969" s="49">
        <v>0</v>
      </c>
      <c r="BO969" s="49">
        <v>0</v>
      </c>
      <c r="BP969" s="49">
        <v>0</v>
      </c>
      <c r="BQ969" s="49">
        <v>0</v>
      </c>
      <c r="BR969" s="49">
        <v>0</v>
      </c>
      <c r="BS969" s="3">
        <f t="shared" si="496"/>
        <v>0</v>
      </c>
      <c r="BT969" s="2">
        <f t="shared" si="497"/>
        <v>100</v>
      </c>
      <c r="BV969" s="37"/>
      <c r="BW969" s="37"/>
      <c r="BX969" s="37"/>
      <c r="CB969" s="3"/>
      <c r="CD969" s="55"/>
      <c r="CE969" s="54"/>
      <c r="DH969" s="38"/>
      <c r="DI969" s="38"/>
      <c r="DJ969" s="38"/>
    </row>
    <row r="970" spans="1:114" ht="18.75">
      <c r="A970" s="8">
        <v>44824</v>
      </c>
      <c r="B970" s="32">
        <f t="shared" si="476"/>
        <v>0.78378378378378377</v>
      </c>
      <c r="C970" s="33">
        <f t="shared" si="477"/>
        <v>0.59452054794520559</v>
      </c>
      <c r="D970" s="33">
        <f t="shared" si="478"/>
        <v>0.54500000000000004</v>
      </c>
      <c r="E970" s="33">
        <f t="shared" si="479"/>
        <v>0.56508007516404879</v>
      </c>
      <c r="F970" s="33">
        <f t="shared" si="480"/>
        <v>0.77391304347826106</v>
      </c>
      <c r="G970" s="33">
        <f t="shared" si="481"/>
        <v>0.2</v>
      </c>
      <c r="H970" s="33">
        <f t="shared" si="482"/>
        <v>0.2</v>
      </c>
      <c r="I970" s="33">
        <f t="shared" si="483"/>
        <v>0.15504322766570605</v>
      </c>
      <c r="J970" s="33">
        <f t="shared" si="484"/>
        <v>0.26666666666666672</v>
      </c>
      <c r="K970" s="33">
        <f t="shared" si="485"/>
        <v>-6.9565217391304335E-2</v>
      </c>
      <c r="L970" s="33">
        <f t="shared" si="486"/>
        <v>0</v>
      </c>
      <c r="M970" s="33">
        <f t="shared" si="487"/>
        <v>0</v>
      </c>
      <c r="N970" s="33">
        <f t="shared" si="498"/>
        <v>0.51122196135091191</v>
      </c>
      <c r="O970" s="33">
        <f t="shared" si="488"/>
        <v>0.22975206611570248</v>
      </c>
      <c r="P970" s="33">
        <f t="shared" si="489"/>
        <v>0.19277108433734941</v>
      </c>
      <c r="Q970" s="33">
        <f t="shared" si="490"/>
        <v>0.2</v>
      </c>
      <c r="R970" s="33">
        <f t="shared" si="491"/>
        <v>0.25636656346749226</v>
      </c>
      <c r="S970" s="33">
        <f t="shared" si="492"/>
        <v>0.2</v>
      </c>
      <c r="T970" s="33">
        <f t="shared" si="501"/>
        <v>0.2</v>
      </c>
      <c r="U970" s="33">
        <f t="shared" si="493"/>
        <v>0.29375000000000001</v>
      </c>
      <c r="V970" s="33">
        <f t="shared" si="494"/>
        <v>0.20396452790818989</v>
      </c>
      <c r="W970" s="103">
        <v>0.61250936067818296</v>
      </c>
      <c r="Z970" s="47"/>
      <c r="AA970" s="47"/>
      <c r="AB970" s="47"/>
      <c r="AC970" s="87">
        <v>-28.496232718227571</v>
      </c>
      <c r="AD970" s="47"/>
      <c r="AE970" s="47"/>
      <c r="AF970" s="47"/>
      <c r="AG970" s="58"/>
      <c r="AH970" s="58"/>
      <c r="AI970" s="58"/>
      <c r="AJ970" s="3"/>
      <c r="AK970" s="45"/>
      <c r="AL970" s="36">
        <f t="shared" si="499"/>
        <v>15.225955162996858</v>
      </c>
      <c r="AM970" s="36">
        <f t="shared" si="495"/>
        <v>15.236079517357334</v>
      </c>
      <c r="AN970" s="96">
        <v>20</v>
      </c>
      <c r="AO970" s="49"/>
      <c r="AP970" s="49"/>
      <c r="AQ970" s="36">
        <f t="shared" si="500"/>
        <v>6774.5714285714284</v>
      </c>
      <c r="AR970" s="80">
        <v>3793</v>
      </c>
      <c r="AX970" s="66">
        <v>5</v>
      </c>
      <c r="BD970" s="47"/>
      <c r="BE970" s="47"/>
      <c r="BF970" s="47"/>
      <c r="BG970" s="36"/>
      <c r="BH970" s="89">
        <v>0</v>
      </c>
      <c r="BI970" s="47">
        <v>2.7000000000000024</v>
      </c>
      <c r="BJ970" s="71">
        <v>97.3</v>
      </c>
      <c r="BK970" s="3">
        <v>0</v>
      </c>
      <c r="BL970" s="49">
        <v>0</v>
      </c>
      <c r="BM970" s="49">
        <v>0</v>
      </c>
      <c r="BN970" s="49">
        <v>0</v>
      </c>
      <c r="BO970" s="49">
        <v>0</v>
      </c>
      <c r="BP970" s="49">
        <v>0</v>
      </c>
      <c r="BQ970" s="49">
        <v>0</v>
      </c>
      <c r="BR970" s="49">
        <v>0</v>
      </c>
      <c r="BS970" s="3">
        <f t="shared" si="496"/>
        <v>0</v>
      </c>
      <c r="BT970" s="2">
        <f t="shared" si="497"/>
        <v>100</v>
      </c>
      <c r="BV970" s="37"/>
      <c r="BW970" s="37"/>
      <c r="BX970" s="37"/>
      <c r="CB970" s="3"/>
      <c r="CD970" s="55"/>
      <c r="CE970" s="54"/>
      <c r="DH970" s="38"/>
      <c r="DI970" s="38"/>
      <c r="DJ970" s="38"/>
    </row>
    <row r="971" spans="1:114" ht="18.75">
      <c r="A971" s="8">
        <v>44825</v>
      </c>
      <c r="B971" s="32">
        <f t="shared" si="476"/>
        <v>0.78378378378378377</v>
      </c>
      <c r="C971" s="33">
        <f t="shared" si="477"/>
        <v>0.59452054794520559</v>
      </c>
      <c r="D971" s="33">
        <f t="shared" si="478"/>
        <v>0.54500000000000004</v>
      </c>
      <c r="E971" s="33">
        <f t="shared" si="479"/>
        <v>0.60186231944657509</v>
      </c>
      <c r="F971" s="33">
        <f t="shared" si="480"/>
        <v>0.77391304347826106</v>
      </c>
      <c r="G971" s="33">
        <f t="shared" si="481"/>
        <v>0.2</v>
      </c>
      <c r="H971" s="33">
        <f t="shared" si="482"/>
        <v>0.2</v>
      </c>
      <c r="I971" s="33">
        <f t="shared" si="483"/>
        <v>0.15504322766570605</v>
      </c>
      <c r="J971" s="33">
        <f t="shared" si="484"/>
        <v>0.26666666666666672</v>
      </c>
      <c r="K971" s="33">
        <f t="shared" si="485"/>
        <v>-6.9565217391304335E-2</v>
      </c>
      <c r="L971" s="33">
        <f t="shared" si="486"/>
        <v>0</v>
      </c>
      <c r="M971" s="33">
        <f t="shared" si="487"/>
        <v>0</v>
      </c>
      <c r="N971" s="33">
        <f t="shared" si="498"/>
        <v>0.5116861444497347</v>
      </c>
      <c r="O971" s="33">
        <f t="shared" si="488"/>
        <v>0.24628099173553722</v>
      </c>
      <c r="P971" s="33">
        <f t="shared" si="489"/>
        <v>0.19277108433734941</v>
      </c>
      <c r="Q971" s="33">
        <f t="shared" si="490"/>
        <v>0.2</v>
      </c>
      <c r="R971" s="33">
        <f t="shared" si="491"/>
        <v>0.30490154798761615</v>
      </c>
      <c r="S971" s="33">
        <f t="shared" si="492"/>
        <v>0.2</v>
      </c>
      <c r="T971" s="33">
        <f t="shared" si="501"/>
        <v>0.2</v>
      </c>
      <c r="U971" s="33">
        <f t="shared" si="493"/>
        <v>0.36875000000000002</v>
      </c>
      <c r="V971" s="33">
        <f t="shared" si="494"/>
        <v>0.20396452790818989</v>
      </c>
      <c r="W971" s="103">
        <v>0.61211982528932996</v>
      </c>
      <c r="Z971" s="47"/>
      <c r="AA971" s="47"/>
      <c r="AB971" s="47"/>
      <c r="AC971" s="87">
        <v>-22.745439166424937</v>
      </c>
      <c r="AD971" s="47"/>
      <c r="AE971" s="47"/>
      <c r="AF971" s="47"/>
      <c r="AG971" s="58"/>
      <c r="AH971" s="58"/>
      <c r="AI971" s="58"/>
      <c r="AJ971" s="3"/>
      <c r="AK971" s="45"/>
      <c r="AL971" s="36">
        <f t="shared" si="499"/>
        <v>15.244976677249872</v>
      </c>
      <c r="AM971" s="36">
        <f t="shared" si="495"/>
        <v>15.250038854430111</v>
      </c>
      <c r="AN971" s="96">
        <v>30</v>
      </c>
      <c r="AO971" s="49"/>
      <c r="AP971" s="49"/>
      <c r="AQ971" s="36">
        <f t="shared" si="500"/>
        <v>6322.7142857142853</v>
      </c>
      <c r="AR971" s="80">
        <v>7059</v>
      </c>
      <c r="AX971" s="66">
        <v>9</v>
      </c>
      <c r="BD971" s="47"/>
      <c r="BE971" s="47"/>
      <c r="BF971" s="47"/>
      <c r="BG971" s="36"/>
      <c r="BH971" s="89">
        <v>0</v>
      </c>
      <c r="BI971" s="47">
        <v>2.8857142857142803</v>
      </c>
      <c r="BJ971" s="71">
        <v>97.114285714285714</v>
      </c>
      <c r="BK971" s="3">
        <v>0</v>
      </c>
      <c r="BL971" s="49">
        <v>0</v>
      </c>
      <c r="BM971" s="49">
        <v>0</v>
      </c>
      <c r="BN971" s="49">
        <v>0</v>
      </c>
      <c r="BO971" s="49">
        <v>0</v>
      </c>
      <c r="BP971" s="49">
        <v>0</v>
      </c>
      <c r="BQ971" s="49">
        <v>0</v>
      </c>
      <c r="BR971" s="49">
        <v>0</v>
      </c>
      <c r="BS971" s="3">
        <f t="shared" si="496"/>
        <v>0</v>
      </c>
      <c r="BT971" s="2">
        <f t="shared" si="497"/>
        <v>100</v>
      </c>
      <c r="BV971" s="37"/>
      <c r="BW971" s="37"/>
      <c r="BX971" s="37"/>
      <c r="CB971" s="3"/>
      <c r="CD971" s="55"/>
      <c r="CE971" s="54"/>
      <c r="DH971" s="38"/>
      <c r="DI971" s="38"/>
      <c r="DJ971" s="38"/>
    </row>
    <row r="972" spans="1:114" ht="18.75">
      <c r="A972" s="8">
        <v>44826</v>
      </c>
      <c r="B972" s="32">
        <f t="shared" si="476"/>
        <v>0.78378378378378377</v>
      </c>
      <c r="C972" s="33">
        <f t="shared" si="477"/>
        <v>0.59452054794520559</v>
      </c>
      <c r="D972" s="33">
        <f t="shared" si="478"/>
        <v>0.54500000000000004</v>
      </c>
      <c r="E972" s="33">
        <f t="shared" si="479"/>
        <v>0.62421557894506385</v>
      </c>
      <c r="F972" s="33">
        <f t="shared" si="480"/>
        <v>0.77391304347826106</v>
      </c>
      <c r="G972" s="33">
        <f t="shared" si="481"/>
        <v>0.2</v>
      </c>
      <c r="H972" s="33">
        <f t="shared" si="482"/>
        <v>0.2</v>
      </c>
      <c r="I972" s="33">
        <f t="shared" si="483"/>
        <v>0.15504322766570605</v>
      </c>
      <c r="J972" s="33">
        <f t="shared" si="484"/>
        <v>0.26666666666666672</v>
      </c>
      <c r="K972" s="33">
        <f t="shared" si="485"/>
        <v>-6.9565217391304335E-2</v>
      </c>
      <c r="L972" s="33">
        <f t="shared" si="486"/>
        <v>0</v>
      </c>
      <c r="M972" s="33">
        <f t="shared" si="487"/>
        <v>0</v>
      </c>
      <c r="N972" s="33">
        <f t="shared" si="498"/>
        <v>0.51210915001559743</v>
      </c>
      <c r="O972" s="33">
        <f t="shared" si="488"/>
        <v>0.28264462809917357</v>
      </c>
      <c r="P972" s="33">
        <f t="shared" si="489"/>
        <v>0.19277108433734941</v>
      </c>
      <c r="Q972" s="33">
        <f t="shared" si="490"/>
        <v>0.2</v>
      </c>
      <c r="R972" s="33">
        <f t="shared" si="491"/>
        <v>0.33151702786377713</v>
      </c>
      <c r="S972" s="33">
        <f t="shared" si="492"/>
        <v>0.2</v>
      </c>
      <c r="T972" s="33">
        <f t="shared" si="501"/>
        <v>0.2</v>
      </c>
      <c r="U972" s="33">
        <f t="shared" si="493"/>
        <v>0.33125000000000004</v>
      </c>
      <c r="V972" s="33">
        <f t="shared" si="494"/>
        <v>0.20396452790818989</v>
      </c>
      <c r="W972" s="103">
        <v>0.61226475595484797</v>
      </c>
      <c r="Z972" s="47"/>
      <c r="AA972" s="47"/>
      <c r="AB972" s="47"/>
      <c r="AC972" s="87">
        <v>-19.2505741005989</v>
      </c>
      <c r="AD972" s="47"/>
      <c r="AE972" s="47"/>
      <c r="AF972" s="47"/>
      <c r="AG972" s="58"/>
      <c r="AH972" s="58"/>
      <c r="AI972" s="58"/>
      <c r="AJ972" s="3"/>
      <c r="AK972" s="45"/>
      <c r="AL972" s="36">
        <f t="shared" si="499"/>
        <v>15.262310799109477</v>
      </c>
      <c r="AM972" s="36">
        <f t="shared" si="495"/>
        <v>15.263998191502889</v>
      </c>
      <c r="AN972" s="96">
        <v>52</v>
      </c>
      <c r="AO972" s="49"/>
      <c r="AP972" s="49"/>
      <c r="AQ972" s="36">
        <f t="shared" si="500"/>
        <v>5971.8571428571431</v>
      </c>
      <c r="AR972" s="80">
        <v>8850</v>
      </c>
      <c r="AX972" s="66">
        <v>7</v>
      </c>
      <c r="BD972" s="47"/>
      <c r="BE972" s="47"/>
      <c r="BF972" s="47"/>
      <c r="BG972" s="36"/>
      <c r="BH972" s="89">
        <v>0</v>
      </c>
      <c r="BI972" s="47">
        <v>3.0714285714285694</v>
      </c>
      <c r="BJ972" s="71">
        <v>96.928571428571431</v>
      </c>
      <c r="BK972" s="3">
        <v>0</v>
      </c>
      <c r="BL972" s="49">
        <v>0</v>
      </c>
      <c r="BM972" s="49">
        <v>0</v>
      </c>
      <c r="BN972" s="49">
        <v>0</v>
      </c>
      <c r="BO972" s="49">
        <v>0</v>
      </c>
      <c r="BP972" s="49">
        <v>0</v>
      </c>
      <c r="BQ972" s="49">
        <v>0</v>
      </c>
      <c r="BR972" s="49">
        <v>0</v>
      </c>
      <c r="BS972" s="3">
        <f t="shared" si="496"/>
        <v>0</v>
      </c>
      <c r="BT972" s="2">
        <f t="shared" si="497"/>
        <v>100</v>
      </c>
      <c r="BV972" s="37"/>
      <c r="BW972" s="37"/>
      <c r="BX972" s="37"/>
      <c r="CB972" s="3"/>
      <c r="CD972" s="55"/>
      <c r="CE972" s="54"/>
      <c r="DH972" s="38"/>
      <c r="DI972" s="38"/>
      <c r="DJ972" s="38"/>
    </row>
    <row r="973" spans="1:114" ht="18.75">
      <c r="A973" s="8">
        <v>44827</v>
      </c>
      <c r="B973" s="32">
        <f t="shared" si="476"/>
        <v>0.78378378378378377</v>
      </c>
      <c r="C973" s="33">
        <f t="shared" si="477"/>
        <v>0.59452054794520559</v>
      </c>
      <c r="D973" s="33">
        <f t="shared" si="478"/>
        <v>0.54500000000000004</v>
      </c>
      <c r="E973" s="33">
        <f t="shared" si="479"/>
        <v>0.54217854779616581</v>
      </c>
      <c r="F973" s="33">
        <f t="shared" si="480"/>
        <v>0.77391304347826106</v>
      </c>
      <c r="G973" s="33">
        <f t="shared" si="481"/>
        <v>0.2</v>
      </c>
      <c r="H973" s="33">
        <f t="shared" si="482"/>
        <v>0.2</v>
      </c>
      <c r="I973" s="33">
        <f t="shared" si="483"/>
        <v>0.15504322766570605</v>
      </c>
      <c r="J973" s="33">
        <f t="shared" si="484"/>
        <v>0.26666666666666672</v>
      </c>
      <c r="K973" s="33">
        <f t="shared" si="485"/>
        <v>-6.9565217391304335E-2</v>
      </c>
      <c r="L973" s="33">
        <f t="shared" si="486"/>
        <v>0</v>
      </c>
      <c r="M973" s="33">
        <f t="shared" si="487"/>
        <v>0</v>
      </c>
      <c r="N973" s="33">
        <f t="shared" si="498"/>
        <v>0.51249097804850008</v>
      </c>
      <c r="O973" s="33">
        <f t="shared" si="488"/>
        <v>0.27272727272727276</v>
      </c>
      <c r="P973" s="33">
        <f t="shared" si="489"/>
        <v>0.19277108433734941</v>
      </c>
      <c r="Q973" s="33">
        <f t="shared" si="490"/>
        <v>0.2</v>
      </c>
      <c r="R973" s="33">
        <f t="shared" si="491"/>
        <v>0.31233188854489169</v>
      </c>
      <c r="S973" s="33">
        <f t="shared" si="492"/>
        <v>0.2</v>
      </c>
      <c r="T973" s="33">
        <f t="shared" si="501"/>
        <v>0.2</v>
      </c>
      <c r="U973" s="33">
        <f t="shared" si="493"/>
        <v>0.35000000000000003</v>
      </c>
      <c r="V973" s="33">
        <f t="shared" si="494"/>
        <v>0.20396452790818989</v>
      </c>
      <c r="W973" s="103">
        <v>0.612072053518807</v>
      </c>
      <c r="Z973" s="47"/>
      <c r="AA973" s="47"/>
      <c r="AB973" s="47"/>
      <c r="AC973" s="87">
        <v>-32.076817820703759</v>
      </c>
      <c r="AD973" s="47"/>
      <c r="AE973" s="47"/>
      <c r="AF973" s="47"/>
      <c r="AG973" s="58"/>
      <c r="AH973" s="58"/>
      <c r="AI973" s="58"/>
      <c r="AJ973" s="3"/>
      <c r="AK973" s="45"/>
      <c r="AL973" s="36">
        <f t="shared" si="499"/>
        <v>15.277957528575667</v>
      </c>
      <c r="AM973" s="36">
        <f t="shared" si="495"/>
        <v>15.277957528575666</v>
      </c>
      <c r="AN973" s="96">
        <v>46</v>
      </c>
      <c r="AO973" s="49"/>
      <c r="AP973" s="49"/>
      <c r="AQ973" s="36">
        <f t="shared" si="500"/>
        <v>6293.2857142857147</v>
      </c>
      <c r="AR973" s="80">
        <v>7559</v>
      </c>
      <c r="AX973" s="66">
        <v>8</v>
      </c>
      <c r="BD973" s="47"/>
      <c r="BE973" s="47"/>
      <c r="BF973" s="47"/>
      <c r="BG973" s="36"/>
      <c r="BH973" s="89">
        <v>0</v>
      </c>
      <c r="BI973" s="47">
        <v>3.2571428571428473</v>
      </c>
      <c r="BJ973" s="71">
        <v>96.742857142857147</v>
      </c>
      <c r="BK973" s="3">
        <v>0</v>
      </c>
      <c r="BL973" s="49">
        <v>0</v>
      </c>
      <c r="BM973" s="49">
        <v>0</v>
      </c>
      <c r="BN973" s="49">
        <v>0</v>
      </c>
      <c r="BO973" s="49">
        <v>0</v>
      </c>
      <c r="BP973" s="49">
        <v>0</v>
      </c>
      <c r="BQ973" s="49">
        <v>0</v>
      </c>
      <c r="BR973" s="49">
        <v>0</v>
      </c>
      <c r="BS973" s="3">
        <f t="shared" si="496"/>
        <v>0</v>
      </c>
      <c r="BT973" s="2">
        <f t="shared" si="497"/>
        <v>100</v>
      </c>
      <c r="BV973" s="37"/>
      <c r="BW973" s="37"/>
      <c r="BX973" s="37"/>
      <c r="CB973" s="3"/>
      <c r="CD973" s="55"/>
      <c r="CE973" s="54"/>
      <c r="DH973" s="38"/>
      <c r="DI973" s="38"/>
      <c r="DJ973" s="38"/>
    </row>
    <row r="974" spans="1:114" ht="18.75">
      <c r="A974" s="8">
        <v>44828</v>
      </c>
      <c r="B974" s="32">
        <f t="shared" si="476"/>
        <v>0.78378378378378377</v>
      </c>
      <c r="C974" s="33">
        <f t="shared" si="477"/>
        <v>0.59452054794520559</v>
      </c>
      <c r="D974" s="33">
        <f t="shared" si="478"/>
        <v>0.54500000000000004</v>
      </c>
      <c r="E974" s="33">
        <f t="shared" si="479"/>
        <v>0.59154166579850942</v>
      </c>
      <c r="F974" s="33">
        <f t="shared" si="480"/>
        <v>0.77391304347826106</v>
      </c>
      <c r="G974" s="33">
        <f t="shared" si="481"/>
        <v>0.2</v>
      </c>
      <c r="H974" s="33">
        <f t="shared" si="482"/>
        <v>0.2</v>
      </c>
      <c r="I974" s="33">
        <f t="shared" si="483"/>
        <v>0.15504322766570605</v>
      </c>
      <c r="J974" s="33">
        <f t="shared" si="484"/>
        <v>0.26666666666666672</v>
      </c>
      <c r="K974" s="33">
        <f t="shared" si="485"/>
        <v>-6.9565217391304335E-2</v>
      </c>
      <c r="L974" s="33">
        <f t="shared" si="486"/>
        <v>0</v>
      </c>
      <c r="M974" s="33">
        <f t="shared" si="487"/>
        <v>0</v>
      </c>
      <c r="N974" s="33">
        <f t="shared" si="498"/>
        <v>0.51283162854844266</v>
      </c>
      <c r="O974" s="33">
        <f t="shared" si="488"/>
        <v>0.26446280991735538</v>
      </c>
      <c r="P974" s="33">
        <f t="shared" si="489"/>
        <v>0.19277108433734941</v>
      </c>
      <c r="Q974" s="33">
        <f t="shared" si="490"/>
        <v>0.2</v>
      </c>
      <c r="R974" s="33">
        <f t="shared" si="491"/>
        <v>0.2721486068111455</v>
      </c>
      <c r="S974" s="33">
        <f t="shared" si="492"/>
        <v>0.2</v>
      </c>
      <c r="T974" s="33">
        <f t="shared" si="501"/>
        <v>0.2</v>
      </c>
      <c r="U974" s="33">
        <f t="shared" si="493"/>
        <v>0.36875000000000002</v>
      </c>
      <c r="V974" s="33">
        <f t="shared" si="494"/>
        <v>0.20396452790818989</v>
      </c>
      <c r="W974" s="103">
        <v>0.61095512527579299</v>
      </c>
      <c r="Z974" s="47"/>
      <c r="AA974" s="47"/>
      <c r="AB974" s="47"/>
      <c r="AC974" s="87">
        <v>-24.359042403731479</v>
      </c>
      <c r="AD974" s="47"/>
      <c r="AE974" s="47"/>
      <c r="AF974" s="47"/>
      <c r="AG974" s="58"/>
      <c r="AH974" s="58"/>
      <c r="AI974" s="58"/>
      <c r="AJ974" s="3"/>
      <c r="AK974" s="45"/>
      <c r="AL974" s="36">
        <f t="shared" si="499"/>
        <v>15.291916865648444</v>
      </c>
      <c r="AM974" s="36">
        <f t="shared" si="495"/>
        <v>15.291916865648444</v>
      </c>
      <c r="AN974" s="96">
        <v>41</v>
      </c>
      <c r="AO974" s="49"/>
      <c r="AP974" s="49"/>
      <c r="AQ974" s="36">
        <f t="shared" si="500"/>
        <v>6501</v>
      </c>
      <c r="AR974" s="80">
        <v>4855</v>
      </c>
      <c r="AX974" s="66">
        <v>9</v>
      </c>
      <c r="BD974" s="47"/>
      <c r="BE974" s="47"/>
      <c r="BF974" s="47"/>
      <c r="BG974" s="36"/>
      <c r="BH974" s="89">
        <v>0</v>
      </c>
      <c r="BI974" s="47">
        <v>3.4428571428571364</v>
      </c>
      <c r="BJ974" s="71">
        <v>96.557142857142864</v>
      </c>
      <c r="BK974" s="3">
        <v>0</v>
      </c>
      <c r="BL974" s="49">
        <v>0</v>
      </c>
      <c r="BM974" s="49">
        <v>0</v>
      </c>
      <c r="BN974" s="49">
        <v>0</v>
      </c>
      <c r="BO974" s="49">
        <v>0</v>
      </c>
      <c r="BP974" s="49">
        <v>0</v>
      </c>
      <c r="BQ974" s="49">
        <v>0</v>
      </c>
      <c r="BR974" s="49">
        <v>0</v>
      </c>
      <c r="BS974" s="3">
        <f t="shared" si="496"/>
        <v>0</v>
      </c>
      <c r="BT974" s="2">
        <f t="shared" si="497"/>
        <v>100</v>
      </c>
      <c r="BV974" s="37"/>
      <c r="BW974" s="37"/>
      <c r="BX974" s="37"/>
      <c r="CB974" s="3"/>
      <c r="CD974" s="55"/>
      <c r="CE974" s="54"/>
      <c r="DH974" s="38"/>
      <c r="DI974" s="38"/>
      <c r="DJ974" s="38"/>
    </row>
    <row r="975" spans="1:114" ht="18.75">
      <c r="A975" s="8">
        <v>44829</v>
      </c>
      <c r="B975" s="32">
        <f t="shared" si="476"/>
        <v>0.78378378378378377</v>
      </c>
      <c r="C975" s="33">
        <f t="shared" si="477"/>
        <v>0.59452054794520559</v>
      </c>
      <c r="D975" s="33">
        <f t="shared" si="478"/>
        <v>0.54500000000000004</v>
      </c>
      <c r="E975" s="33">
        <f t="shared" si="479"/>
        <v>0.64097410140454225</v>
      </c>
      <c r="F975" s="33">
        <f t="shared" si="480"/>
        <v>0.77391304347826106</v>
      </c>
      <c r="G975" s="33">
        <f t="shared" si="481"/>
        <v>0.2</v>
      </c>
      <c r="H975" s="33">
        <f t="shared" si="482"/>
        <v>0.2</v>
      </c>
      <c r="I975" s="33">
        <f t="shared" si="483"/>
        <v>0.15504322766570605</v>
      </c>
      <c r="J975" s="33">
        <f t="shared" si="484"/>
        <v>0.26666666666666672</v>
      </c>
      <c r="K975" s="33">
        <f t="shared" si="485"/>
        <v>-6.9565217391304335E-2</v>
      </c>
      <c r="L975" s="33">
        <f t="shared" si="486"/>
        <v>0</v>
      </c>
      <c r="M975" s="33">
        <f t="shared" si="487"/>
        <v>0</v>
      </c>
      <c r="N975" s="33">
        <f t="shared" si="498"/>
        <v>0.51336693647692377</v>
      </c>
      <c r="O975" s="33">
        <f t="shared" si="488"/>
        <v>0.26280991735537196</v>
      </c>
      <c r="P975" s="33">
        <f t="shared" si="489"/>
        <v>0.19277108433734941</v>
      </c>
      <c r="Q975" s="33">
        <f t="shared" si="490"/>
        <v>0.2</v>
      </c>
      <c r="R975" s="33">
        <f t="shared" si="491"/>
        <v>0.28353188854489164</v>
      </c>
      <c r="S975" s="33">
        <f t="shared" si="492"/>
        <v>0.2</v>
      </c>
      <c r="T975" s="33">
        <f t="shared" si="501"/>
        <v>0.2</v>
      </c>
      <c r="U975" s="33">
        <f t="shared" si="493"/>
        <v>0.36875000000000002</v>
      </c>
      <c r="V975" s="33">
        <f t="shared" si="494"/>
        <v>0.20396452790818989</v>
      </c>
      <c r="W975" s="103">
        <v>0.61016212059839792</v>
      </c>
      <c r="Z975" s="47"/>
      <c r="AA975" s="47"/>
      <c r="AB975" s="47"/>
      <c r="AC975" s="87">
        <v>-16.63042938736584</v>
      </c>
      <c r="AD975" s="47"/>
      <c r="AE975" s="47"/>
      <c r="AF975" s="47"/>
      <c r="AG975" s="58"/>
      <c r="AH975" s="58"/>
      <c r="AI975" s="58"/>
      <c r="AJ975" s="3"/>
      <c r="AK975" s="45"/>
      <c r="AL975" s="36">
        <f t="shared" si="499"/>
        <v>15.313852966762811</v>
      </c>
      <c r="AM975" s="36">
        <f t="shared" si="495"/>
        <v>15.305876202721224</v>
      </c>
      <c r="AN975" s="96">
        <v>40</v>
      </c>
      <c r="AO975" s="49"/>
      <c r="AP975" s="49"/>
      <c r="AQ975" s="36">
        <f t="shared" si="500"/>
        <v>6253.5714285714284</v>
      </c>
      <c r="AR975" s="80">
        <v>5621</v>
      </c>
      <c r="AX975" s="66">
        <v>9</v>
      </c>
      <c r="BD975" s="47"/>
      <c r="BE975" s="47"/>
      <c r="BF975" s="47"/>
      <c r="BG975" s="36"/>
      <c r="BH975" s="89">
        <v>0</v>
      </c>
      <c r="BI975" s="47">
        <v>3.6285714285714255</v>
      </c>
      <c r="BJ975" s="71">
        <v>96.371428571428581</v>
      </c>
      <c r="BK975" s="3">
        <v>0</v>
      </c>
      <c r="BL975" s="49">
        <v>0</v>
      </c>
      <c r="BM975" s="49">
        <v>0</v>
      </c>
      <c r="BN975" s="49">
        <v>0</v>
      </c>
      <c r="BO975" s="49">
        <v>0</v>
      </c>
      <c r="BP975" s="49">
        <v>0</v>
      </c>
      <c r="BQ975" s="49">
        <v>0</v>
      </c>
      <c r="BR975" s="49">
        <v>0</v>
      </c>
      <c r="BS975" s="3">
        <f t="shared" si="496"/>
        <v>0</v>
      </c>
      <c r="BT975" s="2">
        <f t="shared" si="497"/>
        <v>100</v>
      </c>
      <c r="BV975" s="37"/>
      <c r="BW975" s="37"/>
      <c r="BX975" s="37"/>
      <c r="CB975" s="3"/>
      <c r="CD975" s="55"/>
      <c r="CE975" s="54"/>
      <c r="DH975" s="38"/>
      <c r="DI975" s="38"/>
      <c r="DJ975" s="38"/>
    </row>
    <row r="976" spans="1:114" ht="18.75">
      <c r="A976" s="8">
        <v>44830</v>
      </c>
      <c r="B976" s="32">
        <f t="shared" si="476"/>
        <v>0.78378378378378377</v>
      </c>
      <c r="C976" s="33">
        <f t="shared" si="477"/>
        <v>0.59452054794520559</v>
      </c>
      <c r="D976" s="33">
        <f t="shared" si="478"/>
        <v>0.54500000000000004</v>
      </c>
      <c r="E976" s="33">
        <f t="shared" si="479"/>
        <v>0.6062730545917927</v>
      </c>
      <c r="F976" s="33">
        <f t="shared" si="480"/>
        <v>0.77391304347826106</v>
      </c>
      <c r="G976" s="33">
        <f t="shared" si="481"/>
        <v>0.2</v>
      </c>
      <c r="H976" s="33">
        <f t="shared" si="482"/>
        <v>0.2</v>
      </c>
      <c r="I976" s="33">
        <f t="shared" si="483"/>
        <v>0.15504322766570605</v>
      </c>
      <c r="J976" s="33">
        <f t="shared" si="484"/>
        <v>0.26666666666666672</v>
      </c>
      <c r="K976" s="33">
        <f t="shared" si="485"/>
        <v>-6.9565217391304335E-2</v>
      </c>
      <c r="L976" s="33">
        <f t="shared" si="486"/>
        <v>0</v>
      </c>
      <c r="M976" s="33">
        <f t="shared" si="487"/>
        <v>0</v>
      </c>
      <c r="N976" s="33">
        <f t="shared" si="498"/>
        <v>0.51409690183394341</v>
      </c>
      <c r="O976" s="33">
        <f t="shared" si="488"/>
        <v>0.24958677685950414</v>
      </c>
      <c r="P976" s="33">
        <f t="shared" si="489"/>
        <v>0.19277108433734941</v>
      </c>
      <c r="Q976" s="33">
        <f t="shared" si="490"/>
        <v>0.2</v>
      </c>
      <c r="R976" s="33">
        <f t="shared" si="491"/>
        <v>0.29386006191950464</v>
      </c>
      <c r="S976" s="33">
        <f t="shared" si="492"/>
        <v>0.2</v>
      </c>
      <c r="T976" s="33">
        <f t="shared" si="501"/>
        <v>0.2</v>
      </c>
      <c r="U976" s="33">
        <f t="shared" si="493"/>
        <v>0.31250000000000006</v>
      </c>
      <c r="V976" s="33">
        <f t="shared" si="494"/>
        <v>0.20396452790818989</v>
      </c>
      <c r="W976" s="103">
        <v>0.60943438060514898</v>
      </c>
      <c r="Z976" s="47"/>
      <c r="AA976" s="47"/>
      <c r="AB976" s="47"/>
      <c r="AC976" s="87">
        <v>-22.055833958080527</v>
      </c>
      <c r="AD976" s="47"/>
      <c r="AE976" s="47"/>
      <c r="AF976" s="47"/>
      <c r="AG976" s="58"/>
      <c r="AH976" s="58"/>
      <c r="AI976" s="58"/>
      <c r="AJ976" s="3"/>
      <c r="AK976" s="45"/>
      <c r="AL976" s="36">
        <f t="shared" si="499"/>
        <v>15.343765831918763</v>
      </c>
      <c r="AM976" s="36">
        <f t="shared" si="495"/>
        <v>15.319835539794001</v>
      </c>
      <c r="AN976" s="96">
        <v>32</v>
      </c>
      <c r="AO976" s="49"/>
      <c r="AP976" s="49"/>
      <c r="AQ976" s="36">
        <f t="shared" si="500"/>
        <v>5708.1428571428569</v>
      </c>
      <c r="AR976" s="80">
        <v>6316</v>
      </c>
      <c r="AX976" s="66">
        <v>6.0000000000000009</v>
      </c>
      <c r="BD976" s="47"/>
      <c r="BE976" s="47"/>
      <c r="BF976" s="47"/>
      <c r="BG976" s="36"/>
      <c r="BH976" s="89">
        <v>0</v>
      </c>
      <c r="BI976" s="47">
        <v>3.8142857142857145</v>
      </c>
      <c r="BJ976" s="71">
        <v>96.185714285714283</v>
      </c>
      <c r="BK976" s="3">
        <v>0</v>
      </c>
      <c r="BL976" s="49">
        <v>0</v>
      </c>
      <c r="BM976" s="49">
        <v>0</v>
      </c>
      <c r="BN976" s="49">
        <v>0</v>
      </c>
      <c r="BO976" s="49">
        <v>0</v>
      </c>
      <c r="BP976" s="49">
        <v>0</v>
      </c>
      <c r="BQ976" s="49">
        <v>0</v>
      </c>
      <c r="BR976" s="49">
        <v>0</v>
      </c>
      <c r="BS976" s="3">
        <f t="shared" si="496"/>
        <v>0</v>
      </c>
      <c r="BT976" s="2">
        <f t="shared" si="497"/>
        <v>100</v>
      </c>
      <c r="BV976" s="37"/>
      <c r="BW976" s="37"/>
      <c r="BX976" s="37"/>
      <c r="CB976" s="3"/>
      <c r="CD976" s="55"/>
      <c r="CE976" s="54"/>
      <c r="DH976" s="38"/>
      <c r="DI976" s="38"/>
      <c r="DJ976" s="38"/>
    </row>
    <row r="977" spans="1:1027" ht="18.75">
      <c r="A977" s="8">
        <v>44831</v>
      </c>
      <c r="B977" s="32">
        <f t="shared" si="476"/>
        <v>0.78378378378378377</v>
      </c>
      <c r="C977" s="33">
        <f t="shared" si="477"/>
        <v>0.59452054794520559</v>
      </c>
      <c r="D977" s="33">
        <f t="shared" si="478"/>
        <v>0.54500000000000004</v>
      </c>
      <c r="E977" s="33">
        <f t="shared" si="479"/>
        <v>0.60224980400532624</v>
      </c>
      <c r="F977" s="33">
        <f t="shared" si="480"/>
        <v>0.77391304347826106</v>
      </c>
      <c r="G977" s="33">
        <f t="shared" si="481"/>
        <v>0.2</v>
      </c>
      <c r="H977" s="33">
        <f t="shared" si="482"/>
        <v>0.2</v>
      </c>
      <c r="I977" s="33">
        <f t="shared" si="483"/>
        <v>0.15504322766570605</v>
      </c>
      <c r="J977" s="33">
        <f t="shared" si="484"/>
        <v>0.26666666666666672</v>
      </c>
      <c r="K977" s="33">
        <f t="shared" si="485"/>
        <v>-6.9565217391304335E-2</v>
      </c>
      <c r="L977" s="33">
        <f t="shared" si="486"/>
        <v>0</v>
      </c>
      <c r="M977" s="33">
        <f t="shared" si="487"/>
        <v>0</v>
      </c>
      <c r="N977" s="33">
        <f t="shared" si="498"/>
        <v>0.51502152461950179</v>
      </c>
      <c r="O977" s="33">
        <f t="shared" si="488"/>
        <v>0.24462809917355374</v>
      </c>
      <c r="P977" s="33">
        <f t="shared" si="489"/>
        <v>0.19277108433734941</v>
      </c>
      <c r="Q977" s="33">
        <f t="shared" si="490"/>
        <v>0.2</v>
      </c>
      <c r="R977" s="33">
        <f t="shared" si="491"/>
        <v>0.27797399380804955</v>
      </c>
      <c r="S977" s="33">
        <f t="shared" si="492"/>
        <v>0.2</v>
      </c>
      <c r="T977" s="33">
        <f t="shared" si="501"/>
        <v>0.2</v>
      </c>
      <c r="U977" s="33">
        <f t="shared" si="493"/>
        <v>0.35000000000000003</v>
      </c>
      <c r="V977" s="33">
        <f t="shared" si="494"/>
        <v>0.20396452790818989</v>
      </c>
      <c r="W977" s="103">
        <v>0.60844567935278993</v>
      </c>
      <c r="Z977" s="47"/>
      <c r="AA977" s="47"/>
      <c r="AB977" s="47"/>
      <c r="AC977" s="87">
        <v>-22.684857118065597</v>
      </c>
      <c r="AD977" s="47"/>
      <c r="AE977" s="47"/>
      <c r="AF977" s="47"/>
      <c r="AG977" s="58"/>
      <c r="AH977" s="58"/>
      <c r="AI977" s="58"/>
      <c r="AJ977" s="3"/>
      <c r="AK977" s="45"/>
      <c r="AL977" s="36">
        <f t="shared" si="499"/>
        <v>15.381655461116301</v>
      </c>
      <c r="AM977" s="36">
        <f t="shared" si="495"/>
        <v>15.333794876866779</v>
      </c>
      <c r="AN977" s="96">
        <v>29</v>
      </c>
      <c r="AO977" s="49"/>
      <c r="AP977" s="49"/>
      <c r="AQ977" s="36">
        <f t="shared" si="500"/>
        <v>5279.4285714285716</v>
      </c>
      <c r="AR977" s="80">
        <v>5247</v>
      </c>
      <c r="AX977" s="66">
        <v>8</v>
      </c>
      <c r="BD977" s="47"/>
      <c r="BE977" s="47"/>
      <c r="BF977" s="47"/>
      <c r="BG977" s="36"/>
      <c r="BH977" s="89">
        <v>0</v>
      </c>
      <c r="BI977" s="47">
        <v>4.0000000000000036</v>
      </c>
      <c r="BJ977" s="71">
        <v>96</v>
      </c>
      <c r="BK977" s="3">
        <v>0</v>
      </c>
      <c r="BL977" s="49">
        <v>0</v>
      </c>
      <c r="BM977" s="49">
        <v>0</v>
      </c>
      <c r="BN977" s="49">
        <v>0</v>
      </c>
      <c r="BO977" s="49">
        <v>0</v>
      </c>
      <c r="BP977" s="49">
        <v>0</v>
      </c>
      <c r="BQ977" s="49">
        <v>0</v>
      </c>
      <c r="BR977" s="49">
        <v>0</v>
      </c>
      <c r="BS977" s="3">
        <f t="shared" si="496"/>
        <v>0</v>
      </c>
      <c r="BT977" s="2">
        <f t="shared" si="497"/>
        <v>100</v>
      </c>
      <c r="BV977" s="37"/>
      <c r="BW977" s="37"/>
      <c r="BX977" s="37"/>
      <c r="CB977" s="3"/>
      <c r="CD977" s="55"/>
      <c r="CE977" s="54"/>
      <c r="DH977" s="38"/>
      <c r="DI977" s="38"/>
      <c r="DJ977" s="38"/>
    </row>
    <row r="978" spans="1:1027" ht="18.75">
      <c r="A978" s="8">
        <v>44832</v>
      </c>
      <c r="B978" s="32">
        <f t="shared" si="476"/>
        <v>0.78378378378378377</v>
      </c>
      <c r="C978" s="33">
        <f t="shared" si="477"/>
        <v>0.59452054794520559</v>
      </c>
      <c r="D978" s="33">
        <f t="shared" si="478"/>
        <v>0.54500000000000004</v>
      </c>
      <c r="E978" s="33">
        <f t="shared" si="479"/>
        <v>0.59467511395615835</v>
      </c>
      <c r="F978" s="33">
        <f t="shared" si="480"/>
        <v>0.77391304347826106</v>
      </c>
      <c r="G978" s="33">
        <f t="shared" si="481"/>
        <v>0.2</v>
      </c>
      <c r="H978" s="33">
        <f t="shared" si="482"/>
        <v>0.2</v>
      </c>
      <c r="I978" s="33">
        <f t="shared" si="483"/>
        <v>0.15504322766570605</v>
      </c>
      <c r="J978" s="33">
        <f t="shared" si="484"/>
        <v>0.26666666666666672</v>
      </c>
      <c r="K978" s="33">
        <f t="shared" si="485"/>
        <v>-6.9565217391304335E-2</v>
      </c>
      <c r="L978" s="33">
        <f t="shared" si="486"/>
        <v>0</v>
      </c>
      <c r="M978" s="33">
        <f t="shared" si="487"/>
        <v>0</v>
      </c>
      <c r="N978" s="33">
        <f t="shared" si="498"/>
        <v>0.5161408048335987</v>
      </c>
      <c r="O978" s="33">
        <f t="shared" si="488"/>
        <v>0.24132231404958679</v>
      </c>
      <c r="P978" s="33">
        <f t="shared" si="489"/>
        <v>0.19277108433734941</v>
      </c>
      <c r="Q978" s="33">
        <f t="shared" si="490"/>
        <v>0.2</v>
      </c>
      <c r="R978" s="33">
        <f t="shared" si="491"/>
        <v>0.27916284829721361</v>
      </c>
      <c r="S978" s="33">
        <f t="shared" si="492"/>
        <v>0.2</v>
      </c>
      <c r="T978" s="33">
        <f t="shared" si="501"/>
        <v>0.2</v>
      </c>
      <c r="U978" s="33">
        <f t="shared" si="493"/>
        <v>0.38750000000000007</v>
      </c>
      <c r="V978" s="33">
        <f t="shared" si="494"/>
        <v>0.20396452790818989</v>
      </c>
      <c r="W978" s="103">
        <v>0.60403467632567298</v>
      </c>
      <c r="Z978" s="47"/>
      <c r="AA978" s="47"/>
      <c r="AB978" s="47"/>
      <c r="AC978" s="87">
        <v>-23.869137184204781</v>
      </c>
      <c r="AD978" s="47"/>
      <c r="AE978" s="47"/>
      <c r="AF978" s="47"/>
      <c r="AG978" s="58"/>
      <c r="AH978" s="58"/>
      <c r="AI978" s="58"/>
      <c r="AJ978" s="3"/>
      <c r="AK978" s="45"/>
      <c r="AL978" s="36">
        <f t="shared" si="499"/>
        <v>15.427521854355431</v>
      </c>
      <c r="AM978" s="36">
        <f t="shared" si="495"/>
        <v>15.403591562230668</v>
      </c>
      <c r="AN978" s="96">
        <v>27</v>
      </c>
      <c r="AO978" s="49"/>
      <c r="AP978" s="49"/>
      <c r="AQ978" s="36">
        <f t="shared" si="500"/>
        <v>5133.5714285714284</v>
      </c>
      <c r="AR978" s="75">
        <v>5327</v>
      </c>
      <c r="AX978" s="66">
        <v>10</v>
      </c>
      <c r="BD978" s="47"/>
      <c r="BE978" s="47"/>
      <c r="BF978" s="47"/>
      <c r="BG978" s="36"/>
      <c r="BH978" s="89">
        <v>0</v>
      </c>
      <c r="BI978" s="47">
        <v>4.9285714285714155</v>
      </c>
      <c r="BJ978" s="71">
        <v>95.071428571428584</v>
      </c>
      <c r="BK978" s="3">
        <v>0</v>
      </c>
      <c r="BL978" s="49">
        <v>0</v>
      </c>
      <c r="BM978" s="49">
        <v>0</v>
      </c>
      <c r="BN978" s="49">
        <v>0</v>
      </c>
      <c r="BO978" s="49">
        <v>0</v>
      </c>
      <c r="BP978" s="49">
        <v>0</v>
      </c>
      <c r="BQ978" s="49">
        <v>0</v>
      </c>
      <c r="BR978" s="49">
        <v>0</v>
      </c>
      <c r="BS978" s="3">
        <f t="shared" si="496"/>
        <v>0</v>
      </c>
      <c r="BT978" s="2">
        <f t="shared" si="497"/>
        <v>100</v>
      </c>
      <c r="BV978" s="37"/>
      <c r="BW978" s="37"/>
      <c r="BX978" s="37"/>
      <c r="CB978" s="3"/>
      <c r="CD978" s="55"/>
      <c r="CE978" s="54"/>
      <c r="DH978" s="38"/>
      <c r="DI978" s="38"/>
      <c r="DJ978" s="38"/>
    </row>
    <row r="979" spans="1:1027" ht="18.75">
      <c r="A979" s="8">
        <v>44833</v>
      </c>
      <c r="B979" s="32">
        <f t="shared" si="476"/>
        <v>0.78378378378378377</v>
      </c>
      <c r="C979" s="33">
        <f t="shared" si="477"/>
        <v>0.59452054794520559</v>
      </c>
      <c r="D979" s="33">
        <f t="shared" si="478"/>
        <v>0.54500000000000004</v>
      </c>
      <c r="E979" s="33">
        <f t="shared" si="479"/>
        <v>0.59151347749798378</v>
      </c>
      <c r="F979" s="33">
        <f t="shared" si="480"/>
        <v>0.77391304347826106</v>
      </c>
      <c r="G979" s="33">
        <f t="shared" si="481"/>
        <v>0.2</v>
      </c>
      <c r="H979" s="33">
        <f t="shared" si="482"/>
        <v>0.2</v>
      </c>
      <c r="I979" s="33">
        <f t="shared" si="483"/>
        <v>0.15504322766570605</v>
      </c>
      <c r="J979" s="33">
        <f t="shared" si="484"/>
        <v>0.26666666666666672</v>
      </c>
      <c r="K979" s="33">
        <f t="shared" si="485"/>
        <v>-6.9565217391304335E-2</v>
      </c>
      <c r="L979" s="33">
        <f t="shared" si="486"/>
        <v>0</v>
      </c>
      <c r="M979" s="33">
        <f t="shared" si="487"/>
        <v>0</v>
      </c>
      <c r="N979" s="33">
        <f t="shared" si="498"/>
        <v>0.51745474247623413</v>
      </c>
      <c r="O979" s="33">
        <f t="shared" si="488"/>
        <v>0.27603305785123966</v>
      </c>
      <c r="P979" s="33">
        <f t="shared" si="489"/>
        <v>0.19277108433734941</v>
      </c>
      <c r="Q979" s="33">
        <f t="shared" si="490"/>
        <v>0.2</v>
      </c>
      <c r="R979" s="33">
        <f t="shared" si="491"/>
        <v>0.27477894736842107</v>
      </c>
      <c r="S979" s="33">
        <f t="shared" si="492"/>
        <v>0.2</v>
      </c>
      <c r="T979" s="33">
        <f t="shared" si="501"/>
        <v>0.2</v>
      </c>
      <c r="U979" s="33">
        <f t="shared" si="493"/>
        <v>0.42499999999999993</v>
      </c>
      <c r="V979" s="33">
        <f t="shared" si="494"/>
        <v>0.20396452790818989</v>
      </c>
      <c r="W979" s="103">
        <v>0.59957917726286492</v>
      </c>
      <c r="Z979" s="47"/>
      <c r="AA979" s="47"/>
      <c r="AB979" s="47"/>
      <c r="AC979" s="87">
        <v>-24.36344955995758</v>
      </c>
      <c r="AD979" s="47"/>
      <c r="AE979" s="47"/>
      <c r="AF979" s="47"/>
      <c r="AG979" s="58"/>
      <c r="AH979" s="58"/>
      <c r="AI979" s="58"/>
      <c r="AJ979" s="3"/>
      <c r="AK979" s="45"/>
      <c r="AL979" s="36">
        <f t="shared" si="499"/>
        <v>15.481365011636143</v>
      </c>
      <c r="AM979" s="36">
        <f t="shared" si="495"/>
        <v>15.473388247594556</v>
      </c>
      <c r="AN979" s="96">
        <v>48</v>
      </c>
      <c r="AO979" s="49"/>
      <c r="AP979" s="49"/>
      <c r="AQ979" s="36">
        <f t="shared" si="500"/>
        <v>4748</v>
      </c>
      <c r="AR979" s="75">
        <v>5032</v>
      </c>
      <c r="AX979" s="66">
        <v>11.999999999999995</v>
      </c>
      <c r="BD979" s="47"/>
      <c r="BE979" s="47"/>
      <c r="BF979" s="47"/>
      <c r="BG979" s="36"/>
      <c r="BH979" s="89">
        <v>0</v>
      </c>
      <c r="BI979" s="47">
        <v>5.8571428571428497</v>
      </c>
      <c r="BJ979" s="71">
        <v>94.142857142857153</v>
      </c>
      <c r="BK979" s="3">
        <v>0</v>
      </c>
      <c r="BL979" s="49">
        <v>0</v>
      </c>
      <c r="BM979" s="49">
        <v>0</v>
      </c>
      <c r="BN979" s="49">
        <v>0</v>
      </c>
      <c r="BO979" s="49">
        <v>0</v>
      </c>
      <c r="BP979" s="49">
        <v>0</v>
      </c>
      <c r="BQ979" s="49">
        <v>0</v>
      </c>
      <c r="BR979" s="49">
        <v>0</v>
      </c>
      <c r="BS979" s="3">
        <f t="shared" si="496"/>
        <v>0</v>
      </c>
      <c r="BT979" s="2">
        <f t="shared" si="497"/>
        <v>100</v>
      </c>
      <c r="BV979" s="37"/>
      <c r="BW979" s="37"/>
      <c r="BX979" s="37"/>
      <c r="CB979" s="3"/>
      <c r="CD979" s="55"/>
      <c r="CE979" s="54"/>
      <c r="DH979" s="38"/>
      <c r="DI979" s="38"/>
      <c r="DJ979" s="38"/>
    </row>
    <row r="980" spans="1:1027" ht="18.75">
      <c r="A980" s="8">
        <v>44834</v>
      </c>
      <c r="B980" s="32">
        <f t="shared" si="476"/>
        <v>0.78378378378378377</v>
      </c>
      <c r="C980" s="33">
        <f t="shared" si="477"/>
        <v>0.59452054794520559</v>
      </c>
      <c r="D980" s="33">
        <f t="shared" si="478"/>
        <v>0.54500000000000004</v>
      </c>
      <c r="E980" s="33">
        <f t="shared" si="479"/>
        <v>0.60366625701584231</v>
      </c>
      <c r="F980" s="33">
        <f t="shared" si="480"/>
        <v>0.77391304347826106</v>
      </c>
      <c r="G980" s="33">
        <f t="shared" si="481"/>
        <v>0.2</v>
      </c>
      <c r="H980" s="33">
        <f t="shared" si="482"/>
        <v>0.2</v>
      </c>
      <c r="I980" s="33">
        <f t="shared" si="483"/>
        <v>0.15504322766570605</v>
      </c>
      <c r="J980" s="33">
        <f t="shared" si="484"/>
        <v>0.26666666666666672</v>
      </c>
      <c r="K980" s="33">
        <f t="shared" si="485"/>
        <v>-6.9565217391304335E-2</v>
      </c>
      <c r="L980" s="33">
        <f t="shared" si="486"/>
        <v>0</v>
      </c>
      <c r="M980" s="33">
        <f t="shared" si="487"/>
        <v>0</v>
      </c>
      <c r="N980" s="33">
        <f t="shared" si="498"/>
        <v>0.51896333754740831</v>
      </c>
      <c r="O980" s="33">
        <f t="shared" si="488"/>
        <v>0.31735537190082647</v>
      </c>
      <c r="P980" s="33">
        <f t="shared" si="489"/>
        <v>0.19277108433734941</v>
      </c>
      <c r="Q980" s="33">
        <f t="shared" si="490"/>
        <v>0.2</v>
      </c>
      <c r="R980" s="33">
        <f t="shared" si="491"/>
        <v>0.26773498452012384</v>
      </c>
      <c r="S980" s="33">
        <f t="shared" si="492"/>
        <v>0.2</v>
      </c>
      <c r="T980" s="33">
        <f t="shared" si="501"/>
        <v>0.2</v>
      </c>
      <c r="U980" s="33">
        <f t="shared" si="493"/>
        <v>0.2</v>
      </c>
      <c r="V980" s="33">
        <f t="shared" si="494"/>
        <v>0.20396452790818989</v>
      </c>
      <c r="W980" s="103">
        <v>0.59483719215806596</v>
      </c>
      <c r="Z980" s="47"/>
      <c r="AA980" s="47"/>
      <c r="AB980" s="47"/>
      <c r="AC980" s="87">
        <v>-22.46339893903933</v>
      </c>
      <c r="AD980" s="47"/>
      <c r="AE980" s="47"/>
      <c r="AF980" s="47"/>
      <c r="AG980" s="58"/>
      <c r="AH980" s="58"/>
      <c r="AI980" s="58"/>
      <c r="AJ980" s="3"/>
      <c r="AK980" s="45"/>
      <c r="AL980" s="36">
        <f t="shared" si="499"/>
        <v>15.543184932958448</v>
      </c>
      <c r="AM980" s="36">
        <f t="shared" si="495"/>
        <v>15.543184932958447</v>
      </c>
      <c r="AN980" s="96">
        <v>73</v>
      </c>
      <c r="AO980" s="49"/>
      <c r="AP980" s="49"/>
      <c r="AQ980" s="36">
        <f t="shared" si="500"/>
        <v>4084.7142857142858</v>
      </c>
      <c r="AR980" s="75">
        <v>4558</v>
      </c>
      <c r="AX980" s="66">
        <v>0</v>
      </c>
      <c r="BD980" s="47"/>
      <c r="BE980" s="47"/>
      <c r="BF980" s="47"/>
      <c r="BG980" s="36"/>
      <c r="BH980" s="89">
        <v>0</v>
      </c>
      <c r="BI980" s="47">
        <v>6.7857142857142838</v>
      </c>
      <c r="BJ980" s="71">
        <v>93.214285714285722</v>
      </c>
      <c r="BK980" s="3">
        <v>0</v>
      </c>
      <c r="BL980" s="49">
        <v>0</v>
      </c>
      <c r="BM980" s="49">
        <v>0</v>
      </c>
      <c r="BN980" s="49">
        <v>0</v>
      </c>
      <c r="BO980" s="49">
        <v>0</v>
      </c>
      <c r="BP980" s="49">
        <v>0</v>
      </c>
      <c r="BQ980" s="49">
        <v>0</v>
      </c>
      <c r="BR980" s="49">
        <v>0</v>
      </c>
      <c r="BS980" s="3">
        <f t="shared" si="496"/>
        <v>0</v>
      </c>
      <c r="BT980" s="2">
        <f t="shared" si="497"/>
        <v>100</v>
      </c>
      <c r="BV980" s="37"/>
      <c r="BW980" s="37"/>
      <c r="BX980" s="37"/>
      <c r="CB980" s="3"/>
      <c r="CD980" s="55"/>
      <c r="CE980" s="54"/>
      <c r="DH980" s="38">
        <v>0.58250794299999997</v>
      </c>
      <c r="DI980" s="38">
        <v>0.37271169809129101</v>
      </c>
      <c r="DJ980" s="38">
        <v>0.29478611848898501</v>
      </c>
      <c r="DM980" s="2">
        <v>0.37271169809129101</v>
      </c>
      <c r="DN980" s="2">
        <v>0.37271169809129101</v>
      </c>
    </row>
    <row r="981" spans="1:1027" s="72" customFormat="1" ht="18.75">
      <c r="A981" s="8">
        <v>44835</v>
      </c>
      <c r="B981" s="32">
        <f t="shared" si="476"/>
        <v>0.78378378378378377</v>
      </c>
      <c r="C981" s="73">
        <f t="shared" si="477"/>
        <v>0.59452054794520559</v>
      </c>
      <c r="D981" s="73">
        <f t="shared" si="478"/>
        <v>0.54500000000000004</v>
      </c>
      <c r="E981" s="73">
        <f t="shared" si="479"/>
        <v>0.6463998053086395</v>
      </c>
      <c r="F981" s="73">
        <f t="shared" si="480"/>
        <v>0.77391304347826106</v>
      </c>
      <c r="G981" s="73">
        <f t="shared" si="481"/>
        <v>0.2</v>
      </c>
      <c r="H981" s="73">
        <f t="shared" si="482"/>
        <v>0.2</v>
      </c>
      <c r="I981" s="73">
        <f t="shared" si="483"/>
        <v>0.15504322766570605</v>
      </c>
      <c r="J981" s="73">
        <f t="shared" si="484"/>
        <v>0.26666666666666672</v>
      </c>
      <c r="K981" s="73">
        <f t="shared" si="485"/>
        <v>-6.9565217391304335E-2</v>
      </c>
      <c r="L981" s="73">
        <f t="shared" ref="L981:L1044" si="502">AJ981</f>
        <v>0</v>
      </c>
      <c r="M981" s="73">
        <f t="shared" ref="M981:M1044" si="503">AK981</f>
        <v>0</v>
      </c>
      <c r="N981" s="73">
        <f t="shared" si="498"/>
        <v>0.52066659004712101</v>
      </c>
      <c r="O981" s="73">
        <f t="shared" si="488"/>
        <v>0.29917355371900828</v>
      </c>
      <c r="P981" s="73">
        <f t="shared" si="489"/>
        <v>0.19277108433734941</v>
      </c>
      <c r="Q981" s="73">
        <f t="shared" si="490"/>
        <v>0.2</v>
      </c>
      <c r="R981" s="73">
        <f t="shared" si="491"/>
        <v>0.2569758513931889</v>
      </c>
      <c r="S981" s="73">
        <f t="shared" si="492"/>
        <v>0.2</v>
      </c>
      <c r="T981" s="73">
        <f t="shared" si="501"/>
        <v>0.2</v>
      </c>
      <c r="U981" s="73">
        <f t="shared" si="493"/>
        <v>0.63125000000000009</v>
      </c>
      <c r="V981" s="73">
        <f t="shared" si="494"/>
        <v>0.20396452790818989</v>
      </c>
      <c r="W981" s="103">
        <v>0.59010292864526492</v>
      </c>
      <c r="X981" s="2"/>
      <c r="Y981" s="2"/>
      <c r="Z981" s="47"/>
      <c r="AA981" s="47"/>
      <c r="AB981" s="47"/>
      <c r="AC981" s="88">
        <v>-15.782136858339943</v>
      </c>
      <c r="AD981" s="47"/>
      <c r="AE981" s="47"/>
      <c r="AF981" s="47"/>
      <c r="AG981" s="58"/>
      <c r="AH981" s="58"/>
      <c r="AI981" s="58"/>
      <c r="AJ981" s="3"/>
      <c r="AK981" s="45"/>
      <c r="AL981" s="36">
        <f t="shared" si="499"/>
        <v>15.612981618322335</v>
      </c>
      <c r="AM981" s="36">
        <f t="shared" si="495"/>
        <v>15.612981618322335</v>
      </c>
      <c r="AN981" s="96">
        <v>62</v>
      </c>
      <c r="AO981" s="49"/>
      <c r="AP981" s="49"/>
      <c r="AQ981" s="36">
        <f t="shared" si="500"/>
        <v>3950.8571428571427</v>
      </c>
      <c r="AR981" s="75">
        <v>3834</v>
      </c>
      <c r="AS981" s="3"/>
      <c r="AT981" s="3"/>
      <c r="AU981" s="3"/>
      <c r="AV981" s="3"/>
      <c r="AW981" s="3"/>
      <c r="AX981" s="66">
        <v>22.999999999999996</v>
      </c>
      <c r="AY981" s="3"/>
      <c r="AZ981" s="3"/>
      <c r="BA981" s="3"/>
      <c r="BB981" s="2"/>
      <c r="BC981" s="3"/>
      <c r="BD981" s="47"/>
      <c r="BE981" s="47"/>
      <c r="BF981" s="47"/>
      <c r="BG981" s="36"/>
      <c r="BH981" s="89">
        <v>0</v>
      </c>
      <c r="BI981" s="47">
        <v>7.7142857142857064</v>
      </c>
      <c r="BJ981" s="71">
        <v>92.285714285714292</v>
      </c>
      <c r="BK981" s="3">
        <v>0</v>
      </c>
      <c r="BL981" s="49">
        <v>0</v>
      </c>
      <c r="BM981" s="49">
        <v>0</v>
      </c>
      <c r="BN981" s="49">
        <v>0</v>
      </c>
      <c r="BO981" s="49">
        <v>0</v>
      </c>
      <c r="BP981" s="49">
        <v>0</v>
      </c>
      <c r="BQ981" s="49">
        <v>0</v>
      </c>
      <c r="BR981" s="49">
        <v>0</v>
      </c>
      <c r="BS981" s="3">
        <f t="shared" si="496"/>
        <v>0</v>
      </c>
      <c r="BT981" s="2">
        <f t="shared" si="497"/>
        <v>100</v>
      </c>
      <c r="BU981" s="2"/>
      <c r="BV981" s="37"/>
      <c r="BW981" s="37"/>
      <c r="BX981" s="37"/>
      <c r="BY981" s="2"/>
      <c r="BZ981" s="2"/>
      <c r="CA981" s="2"/>
      <c r="CB981" s="3"/>
      <c r="CC981" s="2"/>
      <c r="CD981" s="55"/>
      <c r="CE981" s="54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38"/>
      <c r="DI981" s="38"/>
      <c r="DJ981" s="38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/>
      <c r="EX981" s="2"/>
      <c r="EY981" s="2"/>
      <c r="EZ981" s="2"/>
      <c r="FA981" s="2"/>
      <c r="FB981" s="2"/>
      <c r="FC981" s="2"/>
      <c r="FD981" s="2"/>
      <c r="FE981" s="2"/>
      <c r="FF981" s="2"/>
      <c r="FG981" s="2"/>
      <c r="FH981" s="2"/>
      <c r="FI981" s="2"/>
      <c r="FJ981" s="2"/>
      <c r="FK981" s="2"/>
      <c r="FL981" s="2"/>
      <c r="FM981" s="2"/>
      <c r="FN981" s="2"/>
      <c r="FO981" s="2"/>
      <c r="FP981" s="2"/>
      <c r="FQ981" s="2"/>
      <c r="FR981" s="2"/>
      <c r="FS981" s="2"/>
      <c r="FT981" s="2"/>
      <c r="FU981" s="2"/>
      <c r="FV981" s="2"/>
      <c r="FW981" s="2"/>
      <c r="FX981" s="2"/>
      <c r="FY981" s="2"/>
      <c r="FZ981" s="2"/>
      <c r="GA981" s="2"/>
      <c r="GB981" s="2"/>
      <c r="GC981" s="2"/>
      <c r="GD981" s="2"/>
      <c r="GE981" s="2"/>
      <c r="GF981" s="2"/>
      <c r="GG981" s="2"/>
      <c r="GH981" s="2"/>
      <c r="GI981" s="2"/>
      <c r="GJ981" s="2"/>
      <c r="GK981" s="2"/>
      <c r="GL981" s="2"/>
      <c r="GM981" s="2"/>
      <c r="GN981" s="2"/>
      <c r="GO981" s="2"/>
      <c r="GP981" s="2"/>
      <c r="GQ981" s="2"/>
      <c r="GR981" s="2"/>
      <c r="GS981" s="2"/>
      <c r="GT981" s="2"/>
      <c r="GU981" s="2"/>
      <c r="GV981" s="2"/>
      <c r="GW981" s="2"/>
      <c r="GX981" s="2"/>
      <c r="GY981" s="2"/>
      <c r="GZ981" s="2"/>
      <c r="HA981" s="2"/>
      <c r="HB981" s="2"/>
      <c r="HC981" s="2"/>
      <c r="HD981" s="2"/>
      <c r="HE981" s="2"/>
      <c r="HF981" s="2"/>
      <c r="HG981" s="2"/>
      <c r="HH981" s="2"/>
      <c r="HI981" s="2"/>
      <c r="HJ981" s="2"/>
      <c r="HK981" s="2"/>
      <c r="HL981" s="2"/>
      <c r="HM981" s="2"/>
      <c r="HN981" s="2"/>
      <c r="HO981" s="2"/>
      <c r="HP981" s="2"/>
      <c r="HQ981" s="2"/>
      <c r="HR981" s="2"/>
      <c r="HS981" s="2"/>
      <c r="HT981" s="2"/>
      <c r="HU981" s="2"/>
      <c r="HV981" s="2"/>
      <c r="HW981" s="2"/>
      <c r="HX981" s="2"/>
      <c r="HY981" s="2"/>
      <c r="HZ981" s="2"/>
      <c r="IA981" s="2"/>
      <c r="IB981" s="2"/>
      <c r="IC981" s="2"/>
      <c r="ID981" s="2"/>
      <c r="IE981" s="2"/>
      <c r="IF981" s="2"/>
      <c r="IG981" s="2"/>
      <c r="IH981" s="2"/>
      <c r="II981" s="2"/>
      <c r="IJ981" s="2"/>
      <c r="IK981" s="2"/>
      <c r="IL981" s="2"/>
      <c r="IM981" s="2"/>
      <c r="IN981" s="2"/>
      <c r="IO981" s="2"/>
      <c r="IP981" s="2"/>
      <c r="IQ981" s="2"/>
      <c r="IR981" s="2"/>
      <c r="IS981" s="2"/>
      <c r="IT981" s="2"/>
      <c r="IU981" s="2"/>
      <c r="IV981" s="2"/>
      <c r="IW981" s="2"/>
      <c r="IX981" s="2"/>
      <c r="IY981" s="2"/>
      <c r="IZ981" s="2"/>
      <c r="JA981" s="2"/>
      <c r="JB981" s="2"/>
      <c r="JC981" s="2"/>
      <c r="JD981" s="2"/>
      <c r="JE981" s="2"/>
      <c r="JF981" s="2"/>
      <c r="JG981" s="2"/>
      <c r="JH981" s="2"/>
      <c r="JI981" s="2"/>
      <c r="JJ981" s="2"/>
      <c r="JK981" s="2"/>
      <c r="JL981" s="2"/>
      <c r="JM981" s="2"/>
      <c r="JN981" s="2"/>
      <c r="JO981" s="2"/>
      <c r="JP981" s="2"/>
      <c r="JQ981" s="2"/>
      <c r="JR981" s="2"/>
      <c r="JS981" s="2"/>
      <c r="JT981" s="2"/>
      <c r="JU981" s="2"/>
      <c r="JV981" s="2"/>
      <c r="JW981" s="2"/>
      <c r="JX981" s="2"/>
      <c r="JY981" s="2"/>
      <c r="JZ981" s="2"/>
      <c r="KA981" s="2"/>
      <c r="KB981" s="2"/>
      <c r="KC981" s="2"/>
      <c r="KD981" s="2"/>
      <c r="KE981" s="2"/>
      <c r="KF981" s="2"/>
      <c r="KG981" s="2"/>
      <c r="KH981" s="2"/>
      <c r="KI981" s="2"/>
      <c r="KJ981" s="2"/>
      <c r="KK981" s="2"/>
      <c r="KL981" s="2"/>
      <c r="KM981" s="2"/>
      <c r="KN981" s="2"/>
      <c r="KO981" s="2"/>
      <c r="KP981" s="2"/>
      <c r="KQ981" s="2"/>
      <c r="KR981" s="2"/>
      <c r="KS981" s="2"/>
      <c r="KT981" s="2"/>
      <c r="KU981" s="2"/>
      <c r="KV981" s="2"/>
      <c r="KW981" s="2"/>
      <c r="KX981" s="2"/>
      <c r="KY981" s="2"/>
      <c r="KZ981" s="2"/>
      <c r="LA981" s="2"/>
      <c r="LB981" s="2"/>
      <c r="LC981" s="2"/>
      <c r="LD981" s="2"/>
      <c r="LE981" s="2"/>
      <c r="LF981" s="2"/>
      <c r="LG981" s="2"/>
      <c r="LH981" s="2"/>
      <c r="LI981" s="2"/>
      <c r="LJ981" s="2"/>
      <c r="LK981" s="2"/>
      <c r="LL981" s="2"/>
      <c r="LM981" s="2"/>
      <c r="LN981" s="2"/>
      <c r="LO981" s="2"/>
      <c r="LP981" s="2"/>
      <c r="LQ981" s="2"/>
      <c r="LR981" s="2"/>
      <c r="LS981" s="2"/>
      <c r="LT981" s="2"/>
      <c r="LU981" s="2"/>
      <c r="LV981" s="2"/>
      <c r="LW981" s="2"/>
      <c r="LX981" s="2"/>
      <c r="LY981" s="2"/>
      <c r="LZ981" s="2"/>
      <c r="MA981" s="2"/>
      <c r="MB981" s="2"/>
      <c r="MC981" s="2"/>
      <c r="MD981" s="2"/>
      <c r="ME981" s="2"/>
      <c r="MF981" s="2"/>
      <c r="MG981" s="2"/>
      <c r="MH981" s="2"/>
      <c r="MI981" s="2"/>
      <c r="MJ981" s="2"/>
      <c r="MK981" s="2"/>
      <c r="ML981" s="2"/>
      <c r="MM981" s="2"/>
      <c r="MN981" s="2"/>
      <c r="MO981" s="2"/>
      <c r="MP981" s="2"/>
      <c r="MQ981" s="2"/>
      <c r="MR981" s="2"/>
      <c r="MS981" s="2"/>
      <c r="MT981" s="2"/>
      <c r="MU981" s="2"/>
      <c r="MV981" s="2"/>
      <c r="MW981" s="2"/>
      <c r="MX981" s="2"/>
      <c r="MY981" s="2"/>
      <c r="MZ981" s="2"/>
      <c r="NA981" s="2"/>
      <c r="NB981" s="2"/>
      <c r="NC981" s="2"/>
      <c r="ND981" s="2"/>
      <c r="NE981" s="2"/>
      <c r="NF981" s="2"/>
      <c r="NG981" s="2"/>
      <c r="NH981" s="2"/>
      <c r="NI981" s="2"/>
      <c r="NJ981" s="2"/>
      <c r="NK981" s="2"/>
      <c r="NL981" s="2"/>
      <c r="NM981" s="2"/>
      <c r="NN981" s="2"/>
      <c r="NO981" s="2"/>
      <c r="NP981" s="2"/>
      <c r="NQ981" s="2"/>
      <c r="NR981" s="2"/>
      <c r="NS981" s="2"/>
      <c r="NT981" s="2"/>
      <c r="NU981" s="2"/>
      <c r="NV981" s="2"/>
      <c r="NW981" s="2"/>
      <c r="NX981" s="2"/>
      <c r="NY981" s="2"/>
      <c r="NZ981" s="2"/>
      <c r="OA981" s="2"/>
      <c r="OB981" s="2"/>
      <c r="OC981" s="2"/>
      <c r="OD981" s="2"/>
      <c r="OE981" s="2"/>
      <c r="OF981" s="2"/>
      <c r="OG981" s="2"/>
      <c r="OH981" s="2"/>
      <c r="OI981" s="2"/>
      <c r="OJ981" s="2"/>
      <c r="OK981" s="2"/>
      <c r="OL981" s="2"/>
      <c r="OM981" s="2"/>
      <c r="ON981" s="2"/>
      <c r="OO981" s="2"/>
      <c r="OP981" s="2"/>
      <c r="OQ981" s="2"/>
      <c r="OR981" s="2"/>
      <c r="OS981" s="2"/>
      <c r="OT981" s="2"/>
      <c r="OU981" s="2"/>
      <c r="OV981" s="2"/>
      <c r="OW981" s="2"/>
      <c r="OX981" s="2"/>
      <c r="OY981" s="2"/>
      <c r="OZ981" s="2"/>
      <c r="PA981" s="2"/>
      <c r="PB981" s="2"/>
      <c r="PC981" s="2"/>
      <c r="PD981" s="2"/>
      <c r="PE981" s="2"/>
      <c r="PF981" s="2"/>
      <c r="PG981" s="2"/>
      <c r="PH981" s="2"/>
      <c r="PI981" s="2"/>
      <c r="PJ981" s="2"/>
      <c r="PK981" s="2"/>
      <c r="PL981" s="2"/>
      <c r="PM981" s="2"/>
      <c r="PN981" s="2"/>
      <c r="PO981" s="2"/>
      <c r="PP981" s="2"/>
      <c r="PQ981" s="2"/>
      <c r="PR981" s="2"/>
      <c r="PS981" s="2"/>
      <c r="PT981" s="2"/>
      <c r="PU981" s="2"/>
      <c r="PV981" s="2"/>
      <c r="PW981" s="2"/>
      <c r="PX981" s="2"/>
      <c r="PY981" s="2"/>
      <c r="PZ981" s="2"/>
      <c r="QA981" s="2"/>
      <c r="QB981" s="2"/>
      <c r="QC981" s="2"/>
      <c r="QD981" s="2"/>
      <c r="QE981" s="2"/>
      <c r="QF981" s="2"/>
      <c r="QG981" s="2"/>
      <c r="QH981" s="2"/>
      <c r="QI981" s="2"/>
      <c r="QJ981" s="2"/>
      <c r="QK981" s="2"/>
      <c r="QL981" s="2"/>
      <c r="QM981" s="2"/>
      <c r="QN981" s="2"/>
      <c r="QO981" s="2"/>
      <c r="QP981" s="2"/>
      <c r="QQ981" s="2"/>
      <c r="QR981" s="2"/>
      <c r="QS981" s="2"/>
      <c r="QT981" s="2"/>
      <c r="QU981" s="2"/>
      <c r="QV981" s="2"/>
      <c r="QW981" s="2"/>
      <c r="QX981" s="2"/>
      <c r="QY981" s="2"/>
      <c r="QZ981" s="2"/>
      <c r="RA981" s="2"/>
      <c r="RB981" s="2"/>
      <c r="RC981" s="2"/>
      <c r="RD981" s="2"/>
      <c r="RE981" s="2"/>
      <c r="RF981" s="2"/>
      <c r="RG981" s="2"/>
      <c r="RH981" s="2"/>
      <c r="RI981" s="2"/>
      <c r="RJ981" s="2"/>
      <c r="RK981" s="2"/>
      <c r="RL981" s="2"/>
      <c r="RM981" s="2"/>
      <c r="RN981" s="2"/>
      <c r="RO981" s="2"/>
      <c r="RP981" s="2"/>
      <c r="RQ981" s="2"/>
      <c r="RR981" s="2"/>
      <c r="RS981" s="2"/>
      <c r="RT981" s="2"/>
      <c r="RU981" s="2"/>
      <c r="RV981" s="2"/>
      <c r="RW981" s="2"/>
      <c r="RX981" s="2"/>
      <c r="RY981" s="2"/>
      <c r="RZ981" s="2"/>
      <c r="SA981" s="2"/>
      <c r="SB981" s="2"/>
      <c r="SC981" s="2"/>
      <c r="SD981" s="2"/>
      <c r="SE981" s="2"/>
      <c r="SF981" s="2"/>
      <c r="SG981" s="2"/>
      <c r="SH981" s="2"/>
      <c r="SI981" s="2"/>
      <c r="SJ981" s="2"/>
      <c r="SK981" s="2"/>
      <c r="SL981" s="2"/>
      <c r="SM981" s="2"/>
      <c r="SN981" s="2"/>
      <c r="SO981" s="2"/>
      <c r="SP981" s="2"/>
      <c r="SQ981" s="2"/>
      <c r="SR981" s="2"/>
      <c r="SS981" s="2"/>
      <c r="ST981" s="2"/>
      <c r="SU981" s="2"/>
      <c r="SV981" s="2"/>
      <c r="SW981" s="2"/>
      <c r="SX981" s="2"/>
      <c r="SY981" s="2"/>
      <c r="SZ981" s="2"/>
      <c r="TA981" s="2"/>
      <c r="TB981" s="2"/>
      <c r="TC981" s="2"/>
      <c r="TD981" s="2"/>
      <c r="TE981" s="2"/>
      <c r="TF981" s="2"/>
      <c r="TG981" s="2"/>
      <c r="TH981" s="2"/>
      <c r="TI981" s="2"/>
      <c r="TJ981" s="2"/>
      <c r="TK981" s="2"/>
      <c r="TL981" s="2"/>
      <c r="TM981" s="2"/>
      <c r="TN981" s="2"/>
      <c r="TO981" s="2"/>
      <c r="TP981" s="2"/>
      <c r="TQ981" s="2"/>
      <c r="TR981" s="2"/>
      <c r="TS981" s="2"/>
      <c r="TT981" s="2"/>
      <c r="TU981" s="2"/>
      <c r="TV981" s="2"/>
      <c r="TW981" s="2"/>
      <c r="TX981" s="2"/>
      <c r="TY981" s="2"/>
      <c r="TZ981" s="2"/>
      <c r="UA981" s="2"/>
      <c r="UB981" s="2"/>
      <c r="UC981" s="2"/>
      <c r="UD981" s="2"/>
      <c r="UE981" s="2"/>
      <c r="UF981" s="2"/>
      <c r="UG981" s="2"/>
      <c r="UH981" s="2"/>
      <c r="UI981" s="2"/>
      <c r="UJ981" s="2"/>
      <c r="UK981" s="2"/>
      <c r="UL981" s="2"/>
      <c r="UM981" s="2"/>
      <c r="UN981" s="2"/>
      <c r="UO981" s="2"/>
      <c r="UP981" s="2"/>
      <c r="UQ981" s="2"/>
      <c r="UR981" s="2"/>
      <c r="US981" s="2"/>
      <c r="UT981" s="2"/>
      <c r="UU981" s="2"/>
      <c r="UV981" s="2"/>
      <c r="UW981" s="2"/>
      <c r="UX981" s="2"/>
      <c r="UY981" s="2"/>
      <c r="UZ981" s="2"/>
      <c r="VA981" s="2"/>
      <c r="VB981" s="2"/>
      <c r="VC981" s="2"/>
      <c r="VD981" s="2"/>
      <c r="VE981" s="2"/>
      <c r="VF981" s="2"/>
      <c r="VG981" s="2"/>
      <c r="VH981" s="2"/>
      <c r="VI981" s="2"/>
      <c r="VJ981" s="2"/>
      <c r="VK981" s="2"/>
      <c r="VL981" s="2"/>
      <c r="VM981" s="2"/>
      <c r="VN981" s="2"/>
      <c r="VO981" s="2"/>
      <c r="VP981" s="2"/>
      <c r="VQ981" s="2"/>
      <c r="VR981" s="2"/>
      <c r="VS981" s="2"/>
      <c r="VT981" s="2"/>
      <c r="VU981" s="2"/>
      <c r="VV981" s="2"/>
      <c r="VW981" s="2"/>
      <c r="VX981" s="2"/>
      <c r="VY981" s="2"/>
      <c r="VZ981" s="2"/>
      <c r="WA981" s="2"/>
      <c r="WB981" s="2"/>
      <c r="WC981" s="2"/>
      <c r="WD981" s="2"/>
      <c r="WE981" s="2"/>
      <c r="WF981" s="2"/>
      <c r="WG981" s="2"/>
      <c r="WH981" s="2"/>
      <c r="WI981" s="2"/>
      <c r="WJ981" s="2"/>
      <c r="WK981" s="2"/>
      <c r="WL981" s="2"/>
      <c r="WM981" s="2"/>
      <c r="WN981" s="2"/>
      <c r="WO981" s="2"/>
      <c r="WP981" s="2"/>
      <c r="WQ981" s="2"/>
      <c r="WR981" s="2"/>
      <c r="WS981" s="2"/>
      <c r="WT981" s="2"/>
      <c r="WU981" s="2"/>
      <c r="WV981" s="2"/>
      <c r="WW981" s="2"/>
      <c r="WX981" s="2"/>
      <c r="WY981" s="2"/>
      <c r="WZ981" s="2"/>
      <c r="XA981" s="2"/>
      <c r="XB981" s="2"/>
      <c r="XC981" s="2"/>
      <c r="XD981" s="2"/>
      <c r="XE981" s="2"/>
      <c r="XF981" s="2"/>
      <c r="XG981" s="2"/>
      <c r="XH981" s="2"/>
      <c r="XI981" s="2"/>
      <c r="XJ981" s="2"/>
      <c r="XK981" s="2"/>
      <c r="XL981" s="2"/>
      <c r="XM981" s="2"/>
      <c r="XN981" s="2"/>
      <c r="XO981" s="2"/>
      <c r="XP981" s="2"/>
      <c r="XQ981" s="2"/>
      <c r="XR981" s="2"/>
      <c r="XS981" s="2"/>
      <c r="XT981" s="2"/>
      <c r="XU981" s="2"/>
      <c r="XV981" s="2"/>
      <c r="XW981" s="2"/>
      <c r="XX981" s="2"/>
      <c r="XY981" s="2"/>
      <c r="XZ981" s="2"/>
      <c r="YA981" s="2"/>
      <c r="YB981" s="2"/>
      <c r="YC981" s="2"/>
      <c r="YD981" s="2"/>
      <c r="YE981" s="2"/>
      <c r="YF981" s="2"/>
      <c r="YG981" s="2"/>
      <c r="YH981" s="2"/>
      <c r="YI981" s="2"/>
      <c r="YJ981" s="2"/>
      <c r="YK981" s="2"/>
      <c r="YL981" s="2"/>
      <c r="YM981" s="2"/>
      <c r="YN981" s="2"/>
      <c r="YO981" s="2"/>
      <c r="YP981" s="2"/>
      <c r="YQ981" s="2"/>
      <c r="YR981" s="2"/>
      <c r="YS981" s="2"/>
      <c r="YT981" s="2"/>
      <c r="YU981" s="2"/>
      <c r="YV981" s="2"/>
      <c r="YW981" s="2"/>
      <c r="YX981" s="2"/>
      <c r="YY981" s="2"/>
      <c r="YZ981" s="2"/>
      <c r="ZA981" s="2"/>
      <c r="ZB981" s="2"/>
      <c r="ZC981" s="2"/>
      <c r="ZD981" s="2"/>
      <c r="ZE981" s="2"/>
      <c r="ZF981" s="2"/>
      <c r="ZG981" s="2"/>
      <c r="ZH981" s="2"/>
      <c r="ZI981" s="2"/>
      <c r="ZJ981" s="2"/>
      <c r="ZK981" s="2"/>
      <c r="ZL981" s="2"/>
      <c r="ZM981" s="2"/>
      <c r="ZN981" s="2"/>
      <c r="ZO981" s="2"/>
      <c r="ZP981" s="2"/>
      <c r="ZQ981" s="2"/>
      <c r="ZR981" s="2"/>
      <c r="ZS981" s="2"/>
      <c r="ZT981" s="2"/>
      <c r="ZU981" s="2"/>
      <c r="ZV981" s="2"/>
      <c r="ZW981" s="2"/>
      <c r="ZX981" s="2"/>
      <c r="ZY981" s="2"/>
      <c r="ZZ981" s="2"/>
      <c r="AAA981" s="2"/>
      <c r="AAB981" s="2"/>
      <c r="AAC981" s="2"/>
      <c r="AAD981" s="2"/>
      <c r="AAE981" s="2"/>
      <c r="AAF981" s="2"/>
      <c r="AAG981" s="2"/>
      <c r="AAH981" s="2"/>
      <c r="AAI981" s="2"/>
      <c r="AAJ981" s="2"/>
      <c r="AAK981" s="2"/>
      <c r="AAL981" s="2"/>
      <c r="AAM981" s="2"/>
      <c r="AAN981" s="2"/>
      <c r="AAO981" s="2"/>
      <c r="AAP981" s="2"/>
      <c r="AAQ981" s="2"/>
      <c r="AAR981" s="2"/>
      <c r="AAS981" s="2"/>
      <c r="AAT981" s="2"/>
      <c r="AAU981" s="2"/>
      <c r="AAV981" s="2"/>
      <c r="AAW981" s="2"/>
      <c r="AAX981" s="2"/>
      <c r="AAY981" s="2"/>
      <c r="AAZ981" s="2"/>
      <c r="ABA981" s="2"/>
      <c r="ABB981" s="2"/>
      <c r="ABC981" s="2"/>
      <c r="ABD981" s="2"/>
      <c r="ABE981" s="2"/>
      <c r="ABF981" s="2"/>
      <c r="ABG981" s="2"/>
      <c r="ABH981" s="2"/>
      <c r="ABI981" s="2"/>
      <c r="ABJ981" s="2"/>
      <c r="ABK981" s="2"/>
      <c r="ABL981" s="2"/>
      <c r="ABM981" s="2"/>
      <c r="ABN981" s="2"/>
      <c r="ABO981" s="2"/>
      <c r="ABP981" s="2"/>
      <c r="ABQ981" s="2"/>
      <c r="ABR981" s="2"/>
      <c r="ABS981" s="2"/>
      <c r="ABT981" s="2"/>
      <c r="ABU981" s="2"/>
      <c r="ABV981" s="2"/>
      <c r="ABW981" s="2"/>
      <c r="ABX981" s="2"/>
      <c r="ABY981" s="2"/>
      <c r="ABZ981" s="2"/>
      <c r="ACA981" s="2"/>
      <c r="ACB981" s="2"/>
      <c r="ACC981" s="2"/>
      <c r="ACD981" s="2"/>
      <c r="ACE981" s="2"/>
      <c r="ACF981" s="2"/>
      <c r="ACG981" s="2"/>
      <c r="ACH981" s="2"/>
      <c r="ACI981" s="2"/>
      <c r="ACJ981" s="2"/>
      <c r="ACK981" s="2"/>
      <c r="ACL981" s="2"/>
      <c r="ACM981" s="2"/>
      <c r="ACN981" s="2"/>
      <c r="ACO981" s="2"/>
      <c r="ACP981" s="2"/>
      <c r="ACQ981" s="2"/>
      <c r="ACR981" s="2"/>
      <c r="ACS981" s="2"/>
      <c r="ACT981" s="2"/>
      <c r="ACU981" s="2"/>
      <c r="ACV981" s="2"/>
      <c r="ACW981" s="2"/>
      <c r="ACX981" s="2"/>
      <c r="ACY981" s="2"/>
      <c r="ACZ981" s="2"/>
      <c r="ADA981" s="2"/>
      <c r="ADB981" s="2"/>
      <c r="ADC981" s="2"/>
      <c r="ADD981" s="2"/>
      <c r="ADE981" s="2"/>
      <c r="ADF981" s="2"/>
      <c r="ADG981" s="2"/>
      <c r="ADH981" s="2"/>
      <c r="ADI981" s="2"/>
      <c r="ADJ981" s="2"/>
      <c r="ADK981" s="2"/>
      <c r="ADL981" s="2"/>
      <c r="ADM981" s="2"/>
      <c r="ADN981" s="2"/>
      <c r="ADO981" s="2"/>
      <c r="ADP981" s="2"/>
      <c r="ADQ981" s="2"/>
      <c r="ADR981" s="2"/>
      <c r="ADS981" s="2"/>
      <c r="ADT981" s="2"/>
      <c r="ADU981" s="2"/>
      <c r="ADV981" s="2"/>
      <c r="ADW981" s="2"/>
      <c r="ADX981" s="2"/>
      <c r="ADY981" s="2"/>
      <c r="ADZ981" s="2"/>
      <c r="AEA981" s="2"/>
      <c r="AEB981" s="2"/>
      <c r="AEC981" s="2"/>
      <c r="AED981" s="2"/>
      <c r="AEE981" s="2"/>
      <c r="AEF981" s="2"/>
      <c r="AEG981" s="2"/>
      <c r="AEH981" s="2"/>
      <c r="AEI981" s="2"/>
      <c r="AEJ981" s="2"/>
      <c r="AEK981" s="2"/>
      <c r="AEL981" s="2"/>
      <c r="AEM981" s="2"/>
      <c r="AEN981" s="2"/>
      <c r="AEO981" s="2"/>
      <c r="AEP981" s="2"/>
      <c r="AEQ981" s="2"/>
      <c r="AER981" s="2"/>
      <c r="AES981" s="2"/>
      <c r="AET981" s="2"/>
      <c r="AEU981" s="2"/>
      <c r="AEV981" s="2"/>
      <c r="AEW981" s="2"/>
      <c r="AEX981" s="2"/>
      <c r="AEY981" s="2"/>
      <c r="AEZ981" s="2"/>
      <c r="AFA981" s="2"/>
      <c r="AFB981" s="2"/>
      <c r="AFC981" s="2"/>
      <c r="AFD981" s="2"/>
      <c r="AFE981" s="2"/>
      <c r="AFF981" s="2"/>
      <c r="AFG981" s="2"/>
      <c r="AFH981" s="2"/>
      <c r="AFI981" s="2"/>
      <c r="AFJ981" s="2"/>
      <c r="AFK981" s="2"/>
      <c r="AFL981" s="2"/>
      <c r="AFM981" s="2"/>
      <c r="AFN981" s="2"/>
      <c r="AFO981" s="2"/>
      <c r="AFP981" s="2"/>
      <c r="AFQ981" s="2"/>
      <c r="AFR981" s="2"/>
      <c r="AFS981" s="2"/>
      <c r="AFT981" s="2"/>
      <c r="AFU981" s="2"/>
      <c r="AFV981" s="2"/>
      <c r="AFW981" s="2"/>
      <c r="AFX981" s="2"/>
      <c r="AFY981" s="2"/>
      <c r="AFZ981" s="2"/>
      <c r="AGA981" s="2"/>
      <c r="AGB981" s="2"/>
      <c r="AGC981" s="2"/>
      <c r="AGD981" s="2"/>
      <c r="AGE981" s="2"/>
      <c r="AGF981" s="2"/>
      <c r="AGG981" s="2"/>
      <c r="AGH981" s="2"/>
      <c r="AGI981" s="2"/>
      <c r="AGJ981" s="2"/>
      <c r="AGK981" s="2"/>
      <c r="AGL981" s="2"/>
      <c r="AGM981" s="2"/>
      <c r="AGN981" s="2"/>
      <c r="AGO981" s="2"/>
      <c r="AGP981" s="2"/>
      <c r="AGQ981" s="2"/>
      <c r="AGR981" s="2"/>
      <c r="AGS981" s="2"/>
      <c r="AGT981" s="2"/>
      <c r="AGU981" s="2"/>
      <c r="AGV981" s="2"/>
      <c r="AGW981" s="2"/>
      <c r="AGX981" s="2"/>
      <c r="AGY981" s="2"/>
      <c r="AGZ981" s="2"/>
      <c r="AHA981" s="2"/>
      <c r="AHB981" s="2"/>
      <c r="AHC981" s="2"/>
      <c r="AHD981" s="2"/>
      <c r="AHE981" s="2"/>
      <c r="AHF981" s="2"/>
      <c r="AHG981" s="2"/>
      <c r="AHH981" s="2"/>
      <c r="AHI981" s="2"/>
      <c r="AHJ981" s="2"/>
      <c r="AHK981" s="2"/>
      <c r="AHL981" s="2"/>
      <c r="AHM981" s="2"/>
      <c r="AHN981" s="2"/>
      <c r="AHO981" s="2"/>
      <c r="AHP981" s="2"/>
      <c r="AHQ981" s="2"/>
      <c r="AHR981" s="2"/>
      <c r="AHS981" s="2"/>
      <c r="AHT981" s="2"/>
      <c r="AHU981" s="2"/>
      <c r="AHV981" s="2"/>
      <c r="AHW981" s="2"/>
      <c r="AHX981" s="2"/>
      <c r="AHY981" s="2"/>
      <c r="AHZ981" s="2"/>
      <c r="AIA981" s="2"/>
      <c r="AIB981" s="2"/>
      <c r="AIC981" s="2"/>
      <c r="AID981" s="2"/>
      <c r="AIE981" s="2"/>
      <c r="AIF981" s="2"/>
      <c r="AIG981" s="2"/>
      <c r="AIH981" s="2"/>
      <c r="AII981" s="2"/>
      <c r="AIJ981" s="2"/>
      <c r="AIK981" s="2"/>
      <c r="AIL981" s="2"/>
      <c r="AIM981" s="2"/>
      <c r="AIN981" s="2"/>
      <c r="AIO981" s="2"/>
      <c r="AIP981" s="2"/>
      <c r="AIQ981" s="2"/>
      <c r="AIR981" s="2"/>
      <c r="AIS981" s="2"/>
      <c r="AIT981" s="2"/>
      <c r="AIU981" s="2"/>
      <c r="AIV981" s="2"/>
      <c r="AIW981" s="2"/>
      <c r="AIX981" s="2"/>
      <c r="AIY981" s="2"/>
      <c r="AIZ981" s="2"/>
      <c r="AJA981" s="2"/>
      <c r="AJB981" s="2"/>
      <c r="AJC981" s="2"/>
      <c r="AJD981" s="2"/>
      <c r="AJE981" s="2"/>
      <c r="AJF981" s="2"/>
      <c r="AJG981" s="2"/>
      <c r="AJH981" s="2"/>
      <c r="AJI981" s="2"/>
      <c r="AJJ981" s="2"/>
      <c r="AJK981" s="2"/>
      <c r="AJL981" s="2"/>
      <c r="AJM981" s="2"/>
      <c r="AJN981" s="2"/>
      <c r="AJO981" s="2"/>
      <c r="AJP981" s="2"/>
      <c r="AJQ981" s="2"/>
      <c r="AJR981" s="2"/>
      <c r="AJS981" s="2"/>
      <c r="AJT981" s="2"/>
      <c r="AJU981" s="2"/>
      <c r="AJV981" s="2"/>
      <c r="AJW981" s="2"/>
      <c r="AJX981" s="2"/>
      <c r="AJY981" s="2"/>
      <c r="AJZ981" s="2"/>
      <c r="AKA981" s="2"/>
      <c r="AKB981" s="2"/>
      <c r="AKC981" s="2"/>
      <c r="AKD981" s="2"/>
      <c r="AKE981" s="2"/>
      <c r="AKF981" s="2"/>
      <c r="AKG981" s="2"/>
      <c r="AKH981" s="2"/>
      <c r="AKI981" s="2"/>
      <c r="AKJ981" s="2"/>
      <c r="AKK981" s="2"/>
      <c r="AKL981" s="2"/>
      <c r="AKM981" s="2"/>
      <c r="AKN981" s="2"/>
      <c r="AKO981" s="2"/>
      <c r="AKP981" s="2"/>
      <c r="AKQ981" s="2"/>
      <c r="AKR981" s="2"/>
      <c r="AKS981" s="2"/>
      <c r="AKT981" s="2"/>
      <c r="AKU981" s="2"/>
      <c r="AKV981" s="2"/>
      <c r="AKW981" s="2"/>
      <c r="AKX981" s="2"/>
      <c r="AKY981" s="2"/>
      <c r="AKZ981" s="2"/>
      <c r="ALA981" s="2"/>
      <c r="ALB981" s="2"/>
      <c r="ALC981" s="2"/>
      <c r="ALD981" s="2"/>
      <c r="ALE981" s="2"/>
      <c r="ALF981" s="2"/>
      <c r="ALG981" s="2"/>
      <c r="ALH981" s="2"/>
      <c r="ALI981" s="6"/>
      <c r="ALJ981" s="6"/>
      <c r="ALK981" s="6"/>
      <c r="ALL981" s="6"/>
      <c r="ALM981" s="6"/>
      <c r="ALN981" s="6"/>
      <c r="ALO981" s="6"/>
      <c r="ALP981" s="6"/>
      <c r="ALQ981" s="6"/>
      <c r="ALR981" s="6"/>
      <c r="ALS981" s="6"/>
      <c r="ALT981" s="6"/>
      <c r="ALU981" s="6"/>
      <c r="ALV981" s="6"/>
      <c r="ALW981" s="6"/>
      <c r="ALX981" s="6"/>
      <c r="ALY981" s="6"/>
      <c r="ALZ981" s="6"/>
      <c r="AMA981" s="6"/>
      <c r="AMB981" s="6"/>
      <c r="AMC981" s="6"/>
      <c r="AMD981" s="6"/>
      <c r="AME981" s="6"/>
      <c r="AMF981" s="6"/>
      <c r="AMG981" s="6"/>
      <c r="AMH981" s="6"/>
      <c r="AMI981" s="6"/>
      <c r="AMJ981" s="6"/>
      <c r="AMK981" s="6"/>
      <c r="AML981" s="6"/>
      <c r="AMM981" s="6"/>
    </row>
    <row r="982" spans="1:1027" s="72" customFormat="1" ht="18.75">
      <c r="A982" s="8">
        <v>44836</v>
      </c>
      <c r="B982" s="32">
        <f t="shared" ref="B982:B1045" si="504">($Z$1454-$Z$1453)*(Z982-$Z$1451)/($Z$1450-$Z$1451)+$Z$1453</f>
        <v>0.78378378378378377</v>
      </c>
      <c r="C982" s="73">
        <f t="shared" ref="C982:C1045" si="505">(AA$1454-AA$1453)*(AA982-AA$1451)/(AA$1450-AA$1451)+AA$1453</f>
        <v>0.59452054794520559</v>
      </c>
      <c r="D982" s="73">
        <f t="shared" ref="D982:D1045" si="506">(AB$1454-AB$1453)*(AB982-AB$1451)/(AB$1450-AB$1451)+AB$1453</f>
        <v>0.54500000000000004</v>
      </c>
      <c r="E982" s="73">
        <f t="shared" ref="E982:E1045" si="507">(AC$1454-AC$1453)*(AC982-AC$1451)/(AC$1450-AC$1451)+AC$1453</f>
        <v>0.61657792594628869</v>
      </c>
      <c r="F982" s="73">
        <f t="shared" ref="F982:F1045" si="508">(AD$1454-AD$1453)*(AD982-AD$1451)/(AD$1450-AD$1451)+AD$1453</f>
        <v>0.77391304347826106</v>
      </c>
      <c r="G982" s="73">
        <f t="shared" ref="G982:G1045" si="509">(AE$1454-AE$1453)*(AE982-AE$1451)/(AE$1450-AE$1451)+AE$1453</f>
        <v>0.2</v>
      </c>
      <c r="H982" s="73">
        <f t="shared" ref="H982:H1045" si="510">(AF$1454-AF$1453)*(AF982-AF$1451)/(AF$1450-AF$1451)+AF$1453</f>
        <v>0.2</v>
      </c>
      <c r="I982" s="73">
        <f t="shared" ref="I982:I1045" si="511">(AG$1454-AG$1453)*(AG982-AG$1451)/(AG$1450-AG$1451)+AG$1453</f>
        <v>0.15504322766570605</v>
      </c>
      <c r="J982" s="73">
        <f t="shared" ref="J982:J1045" si="512">(AH$1454-AH$1453)*(AH982-AH$1451)/(AH$1450-AH$1451)+AH$1453</f>
        <v>0.26666666666666672</v>
      </c>
      <c r="K982" s="73">
        <f t="shared" ref="K982:K1045" si="513">(AI$1454-AI$1453)*(AI982-AI$1451)/(AI$1450-AI$1451)+AI$1453</f>
        <v>-6.9565217391304335E-2</v>
      </c>
      <c r="L982" s="73">
        <f t="shared" si="502"/>
        <v>0</v>
      </c>
      <c r="M982" s="73">
        <f t="shared" si="503"/>
        <v>0</v>
      </c>
      <c r="N982" s="73">
        <f t="shared" si="498"/>
        <v>0.52202919204689113</v>
      </c>
      <c r="O982" s="73">
        <f t="shared" ref="O982:O1045" si="514">(AN$1454-AN$1453)*(AN982-AN$1451)/(AN$1450-AN$1451)+AN$1453</f>
        <v>0.26611570247933886</v>
      </c>
      <c r="P982" s="73">
        <f t="shared" ref="P982:P1045" si="515">(AO$1454-AO$1453)*(AO982-AO$1451)/(AO$1450-AO$1451)+AO$1453</f>
        <v>0.19277108433734941</v>
      </c>
      <c r="Q982" s="73">
        <f t="shared" ref="Q982:Q1045" si="516">(AP$1454-AP$1453)*(AP982-AP$1451)/(AP$1450-AP$1451)+AP$1453</f>
        <v>0.2</v>
      </c>
      <c r="R982" s="73">
        <f t="shared" ref="R982:R1045" si="517">(AR$1454-AR$1453)*(AR982-AR$1451)/(AR$1450-AR$1451)+AR$1453</f>
        <v>0.24342291021671827</v>
      </c>
      <c r="S982" s="73">
        <f t="shared" ref="S982:S1045" si="518">(AT$1454-AT$1453)*(AT982-AT$1451)/(AT$1450-AT$1451)+AT$1453</f>
        <v>0.2</v>
      </c>
      <c r="T982" s="73">
        <f t="shared" si="501"/>
        <v>0.2</v>
      </c>
      <c r="U982" s="73">
        <f t="shared" ref="U982:U1045" si="519">(AX$1454-AX$1453)*(AX982-AX$1451)/(AX$1450-AX$1451)+AX$1453</f>
        <v>0.40625000000000006</v>
      </c>
      <c r="V982" s="73">
        <f t="shared" ref="V982:V1045" si="520">(AY$1454-AY$1453)*(AY982-AY$1451)/(AY$1450-AY$1451)+AY$1453</f>
        <v>0.20396452790818989</v>
      </c>
      <c r="W982" s="103">
        <v>0.585337619127692</v>
      </c>
      <c r="X982" s="2"/>
      <c r="Y982" s="2"/>
      <c r="Z982" s="47"/>
      <c r="AA982" s="47"/>
      <c r="AB982" s="47"/>
      <c r="AC982" s="88">
        <v>-20.444698235028842</v>
      </c>
      <c r="AD982" s="47"/>
      <c r="AE982" s="47"/>
      <c r="AF982" s="47"/>
      <c r="AG982" s="58"/>
      <c r="AH982" s="58"/>
      <c r="AI982" s="58"/>
      <c r="AJ982" s="3"/>
      <c r="AK982" s="45"/>
      <c r="AL982" s="36">
        <f t="shared" si="499"/>
        <v>15.668818966613447</v>
      </c>
      <c r="AM982" s="36">
        <f t="shared" si="495"/>
        <v>15.682778303686227</v>
      </c>
      <c r="AN982" s="96">
        <v>42</v>
      </c>
      <c r="AO982" s="49"/>
      <c r="AP982" s="49"/>
      <c r="AQ982" s="36">
        <f t="shared" si="500"/>
        <v>3770.8571428571427</v>
      </c>
      <c r="AR982" s="75">
        <v>2922</v>
      </c>
      <c r="AS982" s="3"/>
      <c r="AT982" s="3"/>
      <c r="AU982" s="3"/>
      <c r="AV982" s="3"/>
      <c r="AW982" s="3"/>
      <c r="AX982" s="66">
        <v>11</v>
      </c>
      <c r="AY982" s="3"/>
      <c r="AZ982" s="3"/>
      <c r="BA982" s="3"/>
      <c r="BB982" s="2"/>
      <c r="BC982" s="3"/>
      <c r="BD982" s="47"/>
      <c r="BE982" s="47"/>
      <c r="BF982" s="47"/>
      <c r="BG982" s="36"/>
      <c r="BH982" s="89">
        <v>0</v>
      </c>
      <c r="BI982" s="47">
        <v>8.6428571428571406</v>
      </c>
      <c r="BJ982" s="71">
        <v>91.357142857142861</v>
      </c>
      <c r="BK982" s="3">
        <v>0</v>
      </c>
      <c r="BL982" s="49">
        <v>0</v>
      </c>
      <c r="BM982" s="49">
        <v>0</v>
      </c>
      <c r="BN982" s="49">
        <v>0</v>
      </c>
      <c r="BO982" s="49">
        <v>0</v>
      </c>
      <c r="BP982" s="49">
        <v>0</v>
      </c>
      <c r="BQ982" s="49">
        <v>0</v>
      </c>
      <c r="BR982" s="49">
        <v>0</v>
      </c>
      <c r="BS982" s="3">
        <f t="shared" si="496"/>
        <v>0</v>
      </c>
      <c r="BT982" s="2">
        <f t="shared" si="497"/>
        <v>100</v>
      </c>
      <c r="BU982" s="2"/>
      <c r="BV982" s="37"/>
      <c r="BW982" s="37"/>
      <c r="BX982" s="37"/>
      <c r="BY982" s="2"/>
      <c r="BZ982" s="2"/>
      <c r="CA982" s="2"/>
      <c r="CB982" s="3"/>
      <c r="CC982" s="2"/>
      <c r="CD982" s="55"/>
      <c r="CE982" s="54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38"/>
      <c r="DI982" s="38"/>
      <c r="DJ982" s="38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  <c r="EX982" s="2"/>
      <c r="EY982" s="2"/>
      <c r="EZ982" s="2"/>
      <c r="FA982" s="2"/>
      <c r="FB982" s="2"/>
      <c r="FC982" s="2"/>
      <c r="FD982" s="2"/>
      <c r="FE982" s="2"/>
      <c r="FF982" s="2"/>
      <c r="FG982" s="2"/>
      <c r="FH982" s="2"/>
      <c r="FI982" s="2"/>
      <c r="FJ982" s="2"/>
      <c r="FK982" s="2"/>
      <c r="FL982" s="2"/>
      <c r="FM982" s="2"/>
      <c r="FN982" s="2"/>
      <c r="FO982" s="2"/>
      <c r="FP982" s="2"/>
      <c r="FQ982" s="2"/>
      <c r="FR982" s="2"/>
      <c r="FS982" s="2"/>
      <c r="FT982" s="2"/>
      <c r="FU982" s="2"/>
      <c r="FV982" s="2"/>
      <c r="FW982" s="2"/>
      <c r="FX982" s="2"/>
      <c r="FY982" s="2"/>
      <c r="FZ982" s="2"/>
      <c r="GA982" s="2"/>
      <c r="GB982" s="2"/>
      <c r="GC982" s="2"/>
      <c r="GD982" s="2"/>
      <c r="GE982" s="2"/>
      <c r="GF982" s="2"/>
      <c r="GG982" s="2"/>
      <c r="GH982" s="2"/>
      <c r="GI982" s="2"/>
      <c r="GJ982" s="2"/>
      <c r="GK982" s="2"/>
      <c r="GL982" s="2"/>
      <c r="GM982" s="2"/>
      <c r="GN982" s="2"/>
      <c r="GO982" s="2"/>
      <c r="GP982" s="2"/>
      <c r="GQ982" s="2"/>
      <c r="GR982" s="2"/>
      <c r="GS982" s="2"/>
      <c r="GT982" s="2"/>
      <c r="GU982" s="2"/>
      <c r="GV982" s="2"/>
      <c r="GW982" s="2"/>
      <c r="GX982" s="2"/>
      <c r="GY982" s="2"/>
      <c r="GZ982" s="2"/>
      <c r="HA982" s="2"/>
      <c r="HB982" s="2"/>
      <c r="HC982" s="2"/>
      <c r="HD982" s="2"/>
      <c r="HE982" s="2"/>
      <c r="HF982" s="2"/>
      <c r="HG982" s="2"/>
      <c r="HH982" s="2"/>
      <c r="HI982" s="2"/>
      <c r="HJ982" s="2"/>
      <c r="HK982" s="2"/>
      <c r="HL982" s="2"/>
      <c r="HM982" s="2"/>
      <c r="HN982" s="2"/>
      <c r="HO982" s="2"/>
      <c r="HP982" s="2"/>
      <c r="HQ982" s="2"/>
      <c r="HR982" s="2"/>
      <c r="HS982" s="2"/>
      <c r="HT982" s="2"/>
      <c r="HU982" s="2"/>
      <c r="HV982" s="2"/>
      <c r="HW982" s="2"/>
      <c r="HX982" s="2"/>
      <c r="HY982" s="2"/>
      <c r="HZ982" s="2"/>
      <c r="IA982" s="2"/>
      <c r="IB982" s="2"/>
      <c r="IC982" s="2"/>
      <c r="ID982" s="2"/>
      <c r="IE982" s="2"/>
      <c r="IF982" s="2"/>
      <c r="IG982" s="2"/>
      <c r="IH982" s="2"/>
      <c r="II982" s="2"/>
      <c r="IJ982" s="2"/>
      <c r="IK982" s="2"/>
      <c r="IL982" s="2"/>
      <c r="IM982" s="2"/>
      <c r="IN982" s="2"/>
      <c r="IO982" s="2"/>
      <c r="IP982" s="2"/>
      <c r="IQ982" s="2"/>
      <c r="IR982" s="2"/>
      <c r="IS982" s="2"/>
      <c r="IT982" s="2"/>
      <c r="IU982" s="2"/>
      <c r="IV982" s="2"/>
      <c r="IW982" s="2"/>
      <c r="IX982" s="2"/>
      <c r="IY982" s="2"/>
      <c r="IZ982" s="2"/>
      <c r="JA982" s="2"/>
      <c r="JB982" s="2"/>
      <c r="JC982" s="2"/>
      <c r="JD982" s="2"/>
      <c r="JE982" s="2"/>
      <c r="JF982" s="2"/>
      <c r="JG982" s="2"/>
      <c r="JH982" s="2"/>
      <c r="JI982" s="2"/>
      <c r="JJ982" s="2"/>
      <c r="JK982" s="2"/>
      <c r="JL982" s="2"/>
      <c r="JM982" s="2"/>
      <c r="JN982" s="2"/>
      <c r="JO982" s="2"/>
      <c r="JP982" s="2"/>
      <c r="JQ982" s="2"/>
      <c r="JR982" s="2"/>
      <c r="JS982" s="2"/>
      <c r="JT982" s="2"/>
      <c r="JU982" s="2"/>
      <c r="JV982" s="2"/>
      <c r="JW982" s="2"/>
      <c r="JX982" s="2"/>
      <c r="JY982" s="2"/>
      <c r="JZ982" s="2"/>
      <c r="KA982" s="2"/>
      <c r="KB982" s="2"/>
      <c r="KC982" s="2"/>
      <c r="KD982" s="2"/>
      <c r="KE982" s="2"/>
      <c r="KF982" s="2"/>
      <c r="KG982" s="2"/>
      <c r="KH982" s="2"/>
      <c r="KI982" s="2"/>
      <c r="KJ982" s="2"/>
      <c r="KK982" s="2"/>
      <c r="KL982" s="2"/>
      <c r="KM982" s="2"/>
      <c r="KN982" s="2"/>
      <c r="KO982" s="2"/>
      <c r="KP982" s="2"/>
      <c r="KQ982" s="2"/>
      <c r="KR982" s="2"/>
      <c r="KS982" s="2"/>
      <c r="KT982" s="2"/>
      <c r="KU982" s="2"/>
      <c r="KV982" s="2"/>
      <c r="KW982" s="2"/>
      <c r="KX982" s="2"/>
      <c r="KY982" s="2"/>
      <c r="KZ982" s="2"/>
      <c r="LA982" s="2"/>
      <c r="LB982" s="2"/>
      <c r="LC982" s="2"/>
      <c r="LD982" s="2"/>
      <c r="LE982" s="2"/>
      <c r="LF982" s="2"/>
      <c r="LG982" s="2"/>
      <c r="LH982" s="2"/>
      <c r="LI982" s="2"/>
      <c r="LJ982" s="2"/>
      <c r="LK982" s="2"/>
      <c r="LL982" s="2"/>
      <c r="LM982" s="2"/>
      <c r="LN982" s="2"/>
      <c r="LO982" s="2"/>
      <c r="LP982" s="2"/>
      <c r="LQ982" s="2"/>
      <c r="LR982" s="2"/>
      <c r="LS982" s="2"/>
      <c r="LT982" s="2"/>
      <c r="LU982" s="2"/>
      <c r="LV982" s="2"/>
      <c r="LW982" s="2"/>
      <c r="LX982" s="2"/>
      <c r="LY982" s="2"/>
      <c r="LZ982" s="2"/>
      <c r="MA982" s="2"/>
      <c r="MB982" s="2"/>
      <c r="MC982" s="2"/>
      <c r="MD982" s="2"/>
      <c r="ME982" s="2"/>
      <c r="MF982" s="2"/>
      <c r="MG982" s="2"/>
      <c r="MH982" s="2"/>
      <c r="MI982" s="2"/>
      <c r="MJ982" s="2"/>
      <c r="MK982" s="2"/>
      <c r="ML982" s="2"/>
      <c r="MM982" s="2"/>
      <c r="MN982" s="2"/>
      <c r="MO982" s="2"/>
      <c r="MP982" s="2"/>
      <c r="MQ982" s="2"/>
      <c r="MR982" s="2"/>
      <c r="MS982" s="2"/>
      <c r="MT982" s="2"/>
      <c r="MU982" s="2"/>
      <c r="MV982" s="2"/>
      <c r="MW982" s="2"/>
      <c r="MX982" s="2"/>
      <c r="MY982" s="2"/>
      <c r="MZ982" s="2"/>
      <c r="NA982" s="2"/>
      <c r="NB982" s="2"/>
      <c r="NC982" s="2"/>
      <c r="ND982" s="2"/>
      <c r="NE982" s="2"/>
      <c r="NF982" s="2"/>
      <c r="NG982" s="2"/>
      <c r="NH982" s="2"/>
      <c r="NI982" s="2"/>
      <c r="NJ982" s="2"/>
      <c r="NK982" s="2"/>
      <c r="NL982" s="2"/>
      <c r="NM982" s="2"/>
      <c r="NN982" s="2"/>
      <c r="NO982" s="2"/>
      <c r="NP982" s="2"/>
      <c r="NQ982" s="2"/>
      <c r="NR982" s="2"/>
      <c r="NS982" s="2"/>
      <c r="NT982" s="2"/>
      <c r="NU982" s="2"/>
      <c r="NV982" s="2"/>
      <c r="NW982" s="2"/>
      <c r="NX982" s="2"/>
      <c r="NY982" s="2"/>
      <c r="NZ982" s="2"/>
      <c r="OA982" s="2"/>
      <c r="OB982" s="2"/>
      <c r="OC982" s="2"/>
      <c r="OD982" s="2"/>
      <c r="OE982" s="2"/>
      <c r="OF982" s="2"/>
      <c r="OG982" s="2"/>
      <c r="OH982" s="2"/>
      <c r="OI982" s="2"/>
      <c r="OJ982" s="2"/>
      <c r="OK982" s="2"/>
      <c r="OL982" s="2"/>
      <c r="OM982" s="2"/>
      <c r="ON982" s="2"/>
      <c r="OO982" s="2"/>
      <c r="OP982" s="2"/>
      <c r="OQ982" s="2"/>
      <c r="OR982" s="2"/>
      <c r="OS982" s="2"/>
      <c r="OT982" s="2"/>
      <c r="OU982" s="2"/>
      <c r="OV982" s="2"/>
      <c r="OW982" s="2"/>
      <c r="OX982" s="2"/>
      <c r="OY982" s="2"/>
      <c r="OZ982" s="2"/>
      <c r="PA982" s="2"/>
      <c r="PB982" s="2"/>
      <c r="PC982" s="2"/>
      <c r="PD982" s="2"/>
      <c r="PE982" s="2"/>
      <c r="PF982" s="2"/>
      <c r="PG982" s="2"/>
      <c r="PH982" s="2"/>
      <c r="PI982" s="2"/>
      <c r="PJ982" s="2"/>
      <c r="PK982" s="2"/>
      <c r="PL982" s="2"/>
      <c r="PM982" s="2"/>
      <c r="PN982" s="2"/>
      <c r="PO982" s="2"/>
      <c r="PP982" s="2"/>
      <c r="PQ982" s="2"/>
      <c r="PR982" s="2"/>
      <c r="PS982" s="2"/>
      <c r="PT982" s="2"/>
      <c r="PU982" s="2"/>
      <c r="PV982" s="2"/>
      <c r="PW982" s="2"/>
      <c r="PX982" s="2"/>
      <c r="PY982" s="2"/>
      <c r="PZ982" s="2"/>
      <c r="QA982" s="2"/>
      <c r="QB982" s="2"/>
      <c r="QC982" s="2"/>
      <c r="QD982" s="2"/>
      <c r="QE982" s="2"/>
      <c r="QF982" s="2"/>
      <c r="QG982" s="2"/>
      <c r="QH982" s="2"/>
      <c r="QI982" s="2"/>
      <c r="QJ982" s="2"/>
      <c r="QK982" s="2"/>
      <c r="QL982" s="2"/>
      <c r="QM982" s="2"/>
      <c r="QN982" s="2"/>
      <c r="QO982" s="2"/>
      <c r="QP982" s="2"/>
      <c r="QQ982" s="2"/>
      <c r="QR982" s="2"/>
      <c r="QS982" s="2"/>
      <c r="QT982" s="2"/>
      <c r="QU982" s="2"/>
      <c r="QV982" s="2"/>
      <c r="QW982" s="2"/>
      <c r="QX982" s="2"/>
      <c r="QY982" s="2"/>
      <c r="QZ982" s="2"/>
      <c r="RA982" s="2"/>
      <c r="RB982" s="2"/>
      <c r="RC982" s="2"/>
      <c r="RD982" s="2"/>
      <c r="RE982" s="2"/>
      <c r="RF982" s="2"/>
      <c r="RG982" s="2"/>
      <c r="RH982" s="2"/>
      <c r="RI982" s="2"/>
      <c r="RJ982" s="2"/>
      <c r="RK982" s="2"/>
      <c r="RL982" s="2"/>
      <c r="RM982" s="2"/>
      <c r="RN982" s="2"/>
      <c r="RO982" s="2"/>
      <c r="RP982" s="2"/>
      <c r="RQ982" s="2"/>
      <c r="RR982" s="2"/>
      <c r="RS982" s="2"/>
      <c r="RT982" s="2"/>
      <c r="RU982" s="2"/>
      <c r="RV982" s="2"/>
      <c r="RW982" s="2"/>
      <c r="RX982" s="2"/>
      <c r="RY982" s="2"/>
      <c r="RZ982" s="2"/>
      <c r="SA982" s="2"/>
      <c r="SB982" s="2"/>
      <c r="SC982" s="2"/>
      <c r="SD982" s="2"/>
      <c r="SE982" s="2"/>
      <c r="SF982" s="2"/>
      <c r="SG982" s="2"/>
      <c r="SH982" s="2"/>
      <c r="SI982" s="2"/>
      <c r="SJ982" s="2"/>
      <c r="SK982" s="2"/>
      <c r="SL982" s="2"/>
      <c r="SM982" s="2"/>
      <c r="SN982" s="2"/>
      <c r="SO982" s="2"/>
      <c r="SP982" s="2"/>
      <c r="SQ982" s="2"/>
      <c r="SR982" s="2"/>
      <c r="SS982" s="2"/>
      <c r="ST982" s="2"/>
      <c r="SU982" s="2"/>
      <c r="SV982" s="2"/>
      <c r="SW982" s="2"/>
      <c r="SX982" s="2"/>
      <c r="SY982" s="2"/>
      <c r="SZ982" s="2"/>
      <c r="TA982" s="2"/>
      <c r="TB982" s="2"/>
      <c r="TC982" s="2"/>
      <c r="TD982" s="2"/>
      <c r="TE982" s="2"/>
      <c r="TF982" s="2"/>
      <c r="TG982" s="2"/>
      <c r="TH982" s="2"/>
      <c r="TI982" s="2"/>
      <c r="TJ982" s="2"/>
      <c r="TK982" s="2"/>
      <c r="TL982" s="2"/>
      <c r="TM982" s="2"/>
      <c r="TN982" s="2"/>
      <c r="TO982" s="2"/>
      <c r="TP982" s="2"/>
      <c r="TQ982" s="2"/>
      <c r="TR982" s="2"/>
      <c r="TS982" s="2"/>
      <c r="TT982" s="2"/>
      <c r="TU982" s="2"/>
      <c r="TV982" s="2"/>
      <c r="TW982" s="2"/>
      <c r="TX982" s="2"/>
      <c r="TY982" s="2"/>
      <c r="TZ982" s="2"/>
      <c r="UA982" s="2"/>
      <c r="UB982" s="2"/>
      <c r="UC982" s="2"/>
      <c r="UD982" s="2"/>
      <c r="UE982" s="2"/>
      <c r="UF982" s="2"/>
      <c r="UG982" s="2"/>
      <c r="UH982" s="2"/>
      <c r="UI982" s="2"/>
      <c r="UJ982" s="2"/>
      <c r="UK982" s="2"/>
      <c r="UL982" s="2"/>
      <c r="UM982" s="2"/>
      <c r="UN982" s="2"/>
      <c r="UO982" s="2"/>
      <c r="UP982" s="2"/>
      <c r="UQ982" s="2"/>
      <c r="UR982" s="2"/>
      <c r="US982" s="2"/>
      <c r="UT982" s="2"/>
      <c r="UU982" s="2"/>
      <c r="UV982" s="2"/>
      <c r="UW982" s="2"/>
      <c r="UX982" s="2"/>
      <c r="UY982" s="2"/>
      <c r="UZ982" s="2"/>
      <c r="VA982" s="2"/>
      <c r="VB982" s="2"/>
      <c r="VC982" s="2"/>
      <c r="VD982" s="2"/>
      <c r="VE982" s="2"/>
      <c r="VF982" s="2"/>
      <c r="VG982" s="2"/>
      <c r="VH982" s="2"/>
      <c r="VI982" s="2"/>
      <c r="VJ982" s="2"/>
      <c r="VK982" s="2"/>
      <c r="VL982" s="2"/>
      <c r="VM982" s="2"/>
      <c r="VN982" s="2"/>
      <c r="VO982" s="2"/>
      <c r="VP982" s="2"/>
      <c r="VQ982" s="2"/>
      <c r="VR982" s="2"/>
      <c r="VS982" s="2"/>
      <c r="VT982" s="2"/>
      <c r="VU982" s="2"/>
      <c r="VV982" s="2"/>
      <c r="VW982" s="2"/>
      <c r="VX982" s="2"/>
      <c r="VY982" s="2"/>
      <c r="VZ982" s="2"/>
      <c r="WA982" s="2"/>
      <c r="WB982" s="2"/>
      <c r="WC982" s="2"/>
      <c r="WD982" s="2"/>
      <c r="WE982" s="2"/>
      <c r="WF982" s="2"/>
      <c r="WG982" s="2"/>
      <c r="WH982" s="2"/>
      <c r="WI982" s="2"/>
      <c r="WJ982" s="2"/>
      <c r="WK982" s="2"/>
      <c r="WL982" s="2"/>
      <c r="WM982" s="2"/>
      <c r="WN982" s="2"/>
      <c r="WO982" s="2"/>
      <c r="WP982" s="2"/>
      <c r="WQ982" s="2"/>
      <c r="WR982" s="2"/>
      <c r="WS982" s="2"/>
      <c r="WT982" s="2"/>
      <c r="WU982" s="2"/>
      <c r="WV982" s="2"/>
      <c r="WW982" s="2"/>
      <c r="WX982" s="2"/>
      <c r="WY982" s="2"/>
      <c r="WZ982" s="2"/>
      <c r="XA982" s="2"/>
      <c r="XB982" s="2"/>
      <c r="XC982" s="2"/>
      <c r="XD982" s="2"/>
      <c r="XE982" s="2"/>
      <c r="XF982" s="2"/>
      <c r="XG982" s="2"/>
      <c r="XH982" s="2"/>
      <c r="XI982" s="2"/>
      <c r="XJ982" s="2"/>
      <c r="XK982" s="2"/>
      <c r="XL982" s="2"/>
      <c r="XM982" s="2"/>
      <c r="XN982" s="2"/>
      <c r="XO982" s="2"/>
      <c r="XP982" s="2"/>
      <c r="XQ982" s="2"/>
      <c r="XR982" s="2"/>
      <c r="XS982" s="2"/>
      <c r="XT982" s="2"/>
      <c r="XU982" s="2"/>
      <c r="XV982" s="2"/>
      <c r="XW982" s="2"/>
      <c r="XX982" s="2"/>
      <c r="XY982" s="2"/>
      <c r="XZ982" s="2"/>
      <c r="YA982" s="2"/>
      <c r="YB982" s="2"/>
      <c r="YC982" s="2"/>
      <c r="YD982" s="2"/>
      <c r="YE982" s="2"/>
      <c r="YF982" s="2"/>
      <c r="YG982" s="2"/>
      <c r="YH982" s="2"/>
      <c r="YI982" s="2"/>
      <c r="YJ982" s="2"/>
      <c r="YK982" s="2"/>
      <c r="YL982" s="2"/>
      <c r="YM982" s="2"/>
      <c r="YN982" s="2"/>
      <c r="YO982" s="2"/>
      <c r="YP982" s="2"/>
      <c r="YQ982" s="2"/>
      <c r="YR982" s="2"/>
      <c r="YS982" s="2"/>
      <c r="YT982" s="2"/>
      <c r="YU982" s="2"/>
      <c r="YV982" s="2"/>
      <c r="YW982" s="2"/>
      <c r="YX982" s="2"/>
      <c r="YY982" s="2"/>
      <c r="YZ982" s="2"/>
      <c r="ZA982" s="2"/>
      <c r="ZB982" s="2"/>
      <c r="ZC982" s="2"/>
      <c r="ZD982" s="2"/>
      <c r="ZE982" s="2"/>
      <c r="ZF982" s="2"/>
      <c r="ZG982" s="2"/>
      <c r="ZH982" s="2"/>
      <c r="ZI982" s="2"/>
      <c r="ZJ982" s="2"/>
      <c r="ZK982" s="2"/>
      <c r="ZL982" s="2"/>
      <c r="ZM982" s="2"/>
      <c r="ZN982" s="2"/>
      <c r="ZO982" s="2"/>
      <c r="ZP982" s="2"/>
      <c r="ZQ982" s="2"/>
      <c r="ZR982" s="2"/>
      <c r="ZS982" s="2"/>
      <c r="ZT982" s="2"/>
      <c r="ZU982" s="2"/>
      <c r="ZV982" s="2"/>
      <c r="ZW982" s="2"/>
      <c r="ZX982" s="2"/>
      <c r="ZY982" s="2"/>
      <c r="ZZ982" s="2"/>
      <c r="AAA982" s="2"/>
      <c r="AAB982" s="2"/>
      <c r="AAC982" s="2"/>
      <c r="AAD982" s="2"/>
      <c r="AAE982" s="2"/>
      <c r="AAF982" s="2"/>
      <c r="AAG982" s="2"/>
      <c r="AAH982" s="2"/>
      <c r="AAI982" s="2"/>
      <c r="AAJ982" s="2"/>
      <c r="AAK982" s="2"/>
      <c r="AAL982" s="2"/>
      <c r="AAM982" s="2"/>
      <c r="AAN982" s="2"/>
      <c r="AAO982" s="2"/>
      <c r="AAP982" s="2"/>
      <c r="AAQ982" s="2"/>
      <c r="AAR982" s="2"/>
      <c r="AAS982" s="2"/>
      <c r="AAT982" s="2"/>
      <c r="AAU982" s="2"/>
      <c r="AAV982" s="2"/>
      <c r="AAW982" s="2"/>
      <c r="AAX982" s="2"/>
      <c r="AAY982" s="2"/>
      <c r="AAZ982" s="2"/>
      <c r="ABA982" s="2"/>
      <c r="ABB982" s="2"/>
      <c r="ABC982" s="2"/>
      <c r="ABD982" s="2"/>
      <c r="ABE982" s="2"/>
      <c r="ABF982" s="2"/>
      <c r="ABG982" s="2"/>
      <c r="ABH982" s="2"/>
      <c r="ABI982" s="2"/>
      <c r="ABJ982" s="2"/>
      <c r="ABK982" s="2"/>
      <c r="ABL982" s="2"/>
      <c r="ABM982" s="2"/>
      <c r="ABN982" s="2"/>
      <c r="ABO982" s="2"/>
      <c r="ABP982" s="2"/>
      <c r="ABQ982" s="2"/>
      <c r="ABR982" s="2"/>
      <c r="ABS982" s="2"/>
      <c r="ABT982" s="2"/>
      <c r="ABU982" s="2"/>
      <c r="ABV982" s="2"/>
      <c r="ABW982" s="2"/>
      <c r="ABX982" s="2"/>
      <c r="ABY982" s="2"/>
      <c r="ABZ982" s="2"/>
      <c r="ACA982" s="2"/>
      <c r="ACB982" s="2"/>
      <c r="ACC982" s="2"/>
      <c r="ACD982" s="2"/>
      <c r="ACE982" s="2"/>
      <c r="ACF982" s="2"/>
      <c r="ACG982" s="2"/>
      <c r="ACH982" s="2"/>
      <c r="ACI982" s="2"/>
      <c r="ACJ982" s="2"/>
      <c r="ACK982" s="2"/>
      <c r="ACL982" s="2"/>
      <c r="ACM982" s="2"/>
      <c r="ACN982" s="2"/>
      <c r="ACO982" s="2"/>
      <c r="ACP982" s="2"/>
      <c r="ACQ982" s="2"/>
      <c r="ACR982" s="2"/>
      <c r="ACS982" s="2"/>
      <c r="ACT982" s="2"/>
      <c r="ACU982" s="2"/>
      <c r="ACV982" s="2"/>
      <c r="ACW982" s="2"/>
      <c r="ACX982" s="2"/>
      <c r="ACY982" s="2"/>
      <c r="ACZ982" s="2"/>
      <c r="ADA982" s="2"/>
      <c r="ADB982" s="2"/>
      <c r="ADC982" s="2"/>
      <c r="ADD982" s="2"/>
      <c r="ADE982" s="2"/>
      <c r="ADF982" s="2"/>
      <c r="ADG982" s="2"/>
      <c r="ADH982" s="2"/>
      <c r="ADI982" s="2"/>
      <c r="ADJ982" s="2"/>
      <c r="ADK982" s="2"/>
      <c r="ADL982" s="2"/>
      <c r="ADM982" s="2"/>
      <c r="ADN982" s="2"/>
      <c r="ADO982" s="2"/>
      <c r="ADP982" s="2"/>
      <c r="ADQ982" s="2"/>
      <c r="ADR982" s="2"/>
      <c r="ADS982" s="2"/>
      <c r="ADT982" s="2"/>
      <c r="ADU982" s="2"/>
      <c r="ADV982" s="2"/>
      <c r="ADW982" s="2"/>
      <c r="ADX982" s="2"/>
      <c r="ADY982" s="2"/>
      <c r="ADZ982" s="2"/>
      <c r="AEA982" s="2"/>
      <c r="AEB982" s="2"/>
      <c r="AEC982" s="2"/>
      <c r="AED982" s="2"/>
      <c r="AEE982" s="2"/>
      <c r="AEF982" s="2"/>
      <c r="AEG982" s="2"/>
      <c r="AEH982" s="2"/>
      <c r="AEI982" s="2"/>
      <c r="AEJ982" s="2"/>
      <c r="AEK982" s="2"/>
      <c r="AEL982" s="2"/>
      <c r="AEM982" s="2"/>
      <c r="AEN982" s="2"/>
      <c r="AEO982" s="2"/>
      <c r="AEP982" s="2"/>
      <c r="AEQ982" s="2"/>
      <c r="AER982" s="2"/>
      <c r="AES982" s="2"/>
      <c r="AET982" s="2"/>
      <c r="AEU982" s="2"/>
      <c r="AEV982" s="2"/>
      <c r="AEW982" s="2"/>
      <c r="AEX982" s="2"/>
      <c r="AEY982" s="2"/>
      <c r="AEZ982" s="2"/>
      <c r="AFA982" s="2"/>
      <c r="AFB982" s="2"/>
      <c r="AFC982" s="2"/>
      <c r="AFD982" s="2"/>
      <c r="AFE982" s="2"/>
      <c r="AFF982" s="2"/>
      <c r="AFG982" s="2"/>
      <c r="AFH982" s="2"/>
      <c r="AFI982" s="2"/>
      <c r="AFJ982" s="2"/>
      <c r="AFK982" s="2"/>
      <c r="AFL982" s="2"/>
      <c r="AFM982" s="2"/>
      <c r="AFN982" s="2"/>
      <c r="AFO982" s="2"/>
      <c r="AFP982" s="2"/>
      <c r="AFQ982" s="2"/>
      <c r="AFR982" s="2"/>
      <c r="AFS982" s="2"/>
      <c r="AFT982" s="2"/>
      <c r="AFU982" s="2"/>
      <c r="AFV982" s="2"/>
      <c r="AFW982" s="2"/>
      <c r="AFX982" s="2"/>
      <c r="AFY982" s="2"/>
      <c r="AFZ982" s="2"/>
      <c r="AGA982" s="2"/>
      <c r="AGB982" s="2"/>
      <c r="AGC982" s="2"/>
      <c r="AGD982" s="2"/>
      <c r="AGE982" s="2"/>
      <c r="AGF982" s="2"/>
      <c r="AGG982" s="2"/>
      <c r="AGH982" s="2"/>
      <c r="AGI982" s="2"/>
      <c r="AGJ982" s="2"/>
      <c r="AGK982" s="2"/>
      <c r="AGL982" s="2"/>
      <c r="AGM982" s="2"/>
      <c r="AGN982" s="2"/>
      <c r="AGO982" s="2"/>
      <c r="AGP982" s="2"/>
      <c r="AGQ982" s="2"/>
      <c r="AGR982" s="2"/>
      <c r="AGS982" s="2"/>
      <c r="AGT982" s="2"/>
      <c r="AGU982" s="2"/>
      <c r="AGV982" s="2"/>
      <c r="AGW982" s="2"/>
      <c r="AGX982" s="2"/>
      <c r="AGY982" s="2"/>
      <c r="AGZ982" s="2"/>
      <c r="AHA982" s="2"/>
      <c r="AHB982" s="2"/>
      <c r="AHC982" s="2"/>
      <c r="AHD982" s="2"/>
      <c r="AHE982" s="2"/>
      <c r="AHF982" s="2"/>
      <c r="AHG982" s="2"/>
      <c r="AHH982" s="2"/>
      <c r="AHI982" s="2"/>
      <c r="AHJ982" s="2"/>
      <c r="AHK982" s="2"/>
      <c r="AHL982" s="2"/>
      <c r="AHM982" s="2"/>
      <c r="AHN982" s="2"/>
      <c r="AHO982" s="2"/>
      <c r="AHP982" s="2"/>
      <c r="AHQ982" s="2"/>
      <c r="AHR982" s="2"/>
      <c r="AHS982" s="2"/>
      <c r="AHT982" s="2"/>
      <c r="AHU982" s="2"/>
      <c r="AHV982" s="2"/>
      <c r="AHW982" s="2"/>
      <c r="AHX982" s="2"/>
      <c r="AHY982" s="2"/>
      <c r="AHZ982" s="2"/>
      <c r="AIA982" s="2"/>
      <c r="AIB982" s="2"/>
      <c r="AIC982" s="2"/>
      <c r="AID982" s="2"/>
      <c r="AIE982" s="2"/>
      <c r="AIF982" s="2"/>
      <c r="AIG982" s="2"/>
      <c r="AIH982" s="2"/>
      <c r="AII982" s="2"/>
      <c r="AIJ982" s="2"/>
      <c r="AIK982" s="2"/>
      <c r="AIL982" s="2"/>
      <c r="AIM982" s="2"/>
      <c r="AIN982" s="2"/>
      <c r="AIO982" s="2"/>
      <c r="AIP982" s="2"/>
      <c r="AIQ982" s="2"/>
      <c r="AIR982" s="2"/>
      <c r="AIS982" s="2"/>
      <c r="AIT982" s="2"/>
      <c r="AIU982" s="2"/>
      <c r="AIV982" s="2"/>
      <c r="AIW982" s="2"/>
      <c r="AIX982" s="2"/>
      <c r="AIY982" s="2"/>
      <c r="AIZ982" s="2"/>
      <c r="AJA982" s="2"/>
      <c r="AJB982" s="2"/>
      <c r="AJC982" s="2"/>
      <c r="AJD982" s="2"/>
      <c r="AJE982" s="2"/>
      <c r="AJF982" s="2"/>
      <c r="AJG982" s="2"/>
      <c r="AJH982" s="2"/>
      <c r="AJI982" s="2"/>
      <c r="AJJ982" s="2"/>
      <c r="AJK982" s="2"/>
      <c r="AJL982" s="2"/>
      <c r="AJM982" s="2"/>
      <c r="AJN982" s="2"/>
      <c r="AJO982" s="2"/>
      <c r="AJP982" s="2"/>
      <c r="AJQ982" s="2"/>
      <c r="AJR982" s="2"/>
      <c r="AJS982" s="2"/>
      <c r="AJT982" s="2"/>
      <c r="AJU982" s="2"/>
      <c r="AJV982" s="2"/>
      <c r="AJW982" s="2"/>
      <c r="AJX982" s="2"/>
      <c r="AJY982" s="2"/>
      <c r="AJZ982" s="2"/>
      <c r="AKA982" s="2"/>
      <c r="AKB982" s="2"/>
      <c r="AKC982" s="2"/>
      <c r="AKD982" s="2"/>
      <c r="AKE982" s="2"/>
      <c r="AKF982" s="2"/>
      <c r="AKG982" s="2"/>
      <c r="AKH982" s="2"/>
      <c r="AKI982" s="2"/>
      <c r="AKJ982" s="2"/>
      <c r="AKK982" s="2"/>
      <c r="AKL982" s="2"/>
      <c r="AKM982" s="2"/>
      <c r="AKN982" s="2"/>
      <c r="AKO982" s="2"/>
      <c r="AKP982" s="2"/>
      <c r="AKQ982" s="2"/>
      <c r="AKR982" s="2"/>
      <c r="AKS982" s="2"/>
      <c r="AKT982" s="2"/>
      <c r="AKU982" s="2"/>
      <c r="AKV982" s="2"/>
      <c r="AKW982" s="2"/>
      <c r="AKX982" s="2"/>
      <c r="AKY982" s="2"/>
      <c r="AKZ982" s="2"/>
      <c r="ALA982" s="2"/>
      <c r="ALB982" s="2"/>
      <c r="ALC982" s="2"/>
      <c r="ALD982" s="2"/>
      <c r="ALE982" s="2"/>
      <c r="ALF982" s="2"/>
      <c r="ALG982" s="2"/>
      <c r="ALH982" s="2"/>
      <c r="ALI982" s="6"/>
      <c r="ALJ982" s="6"/>
      <c r="ALK982" s="6"/>
      <c r="ALL982" s="6"/>
      <c r="ALM982" s="6"/>
      <c r="ALN982" s="6"/>
      <c r="ALO982" s="6"/>
      <c r="ALP982" s="6"/>
      <c r="ALQ982" s="6"/>
      <c r="ALR982" s="6"/>
      <c r="ALS982" s="6"/>
      <c r="ALT982" s="6"/>
      <c r="ALU982" s="6"/>
      <c r="ALV982" s="6"/>
      <c r="ALW982" s="6"/>
      <c r="ALX982" s="6"/>
      <c r="ALY982" s="6"/>
      <c r="ALZ982" s="6"/>
      <c r="AMA982" s="6"/>
      <c r="AMB982" s="6"/>
      <c r="AMC982" s="6"/>
      <c r="AMD982" s="6"/>
      <c r="AME982" s="6"/>
      <c r="AMF982" s="6"/>
      <c r="AMG982" s="6"/>
      <c r="AMH982" s="6"/>
      <c r="AMI982" s="6"/>
      <c r="AMJ982" s="6"/>
      <c r="AMK982" s="6"/>
      <c r="AML982" s="6"/>
      <c r="AMM982" s="6"/>
    </row>
    <row r="983" spans="1:1027" s="72" customFormat="1" ht="18.75">
      <c r="A983" s="8">
        <v>44837</v>
      </c>
      <c r="B983" s="32">
        <f t="shared" si="504"/>
        <v>0.78378378378378377</v>
      </c>
      <c r="C983" s="73">
        <f t="shared" si="505"/>
        <v>0.59452054794520559</v>
      </c>
      <c r="D983" s="73">
        <f t="shared" si="506"/>
        <v>0.54500000000000004</v>
      </c>
      <c r="E983" s="73">
        <f t="shared" si="507"/>
        <v>0.60676704376493773</v>
      </c>
      <c r="F983" s="73">
        <f t="shared" si="508"/>
        <v>0.77391304347826106</v>
      </c>
      <c r="G983" s="73">
        <f t="shared" si="509"/>
        <v>0.2</v>
      </c>
      <c r="H983" s="73">
        <f t="shared" si="510"/>
        <v>0.2</v>
      </c>
      <c r="I983" s="73">
        <f t="shared" si="511"/>
        <v>0.15504322766570605</v>
      </c>
      <c r="J983" s="73">
        <f t="shared" si="512"/>
        <v>0.26666666666666672</v>
      </c>
      <c r="K983" s="73">
        <f t="shared" si="513"/>
        <v>-6.9565217391304335E-2</v>
      </c>
      <c r="L983" s="73">
        <f t="shared" si="502"/>
        <v>0</v>
      </c>
      <c r="M983" s="73">
        <f t="shared" si="503"/>
        <v>0</v>
      </c>
      <c r="N983" s="73">
        <f t="shared" si="498"/>
        <v>0.52305114354671867</v>
      </c>
      <c r="O983" s="73">
        <f t="shared" si="514"/>
        <v>0.24297520661157027</v>
      </c>
      <c r="P983" s="73">
        <f t="shared" si="515"/>
        <v>0.19277108433734941</v>
      </c>
      <c r="Q983" s="73">
        <f t="shared" si="516"/>
        <v>0.2</v>
      </c>
      <c r="R983" s="73">
        <f t="shared" si="517"/>
        <v>0.22486191950464399</v>
      </c>
      <c r="S983" s="73">
        <f t="shared" si="518"/>
        <v>0.2</v>
      </c>
      <c r="T983" s="73">
        <f t="shared" si="501"/>
        <v>0.2</v>
      </c>
      <c r="U983" s="73">
        <f t="shared" si="519"/>
        <v>0.40624999999999994</v>
      </c>
      <c r="V983" s="73">
        <f t="shared" si="520"/>
        <v>0.20396452790818989</v>
      </c>
      <c r="W983" s="103">
        <v>0.5803341586679559</v>
      </c>
      <c r="X983" s="2"/>
      <c r="Y983" s="2"/>
      <c r="Z983" s="47"/>
      <c r="AA983" s="47"/>
      <c r="AB983" s="47"/>
      <c r="AC983" s="88">
        <v>-21.978600232760172</v>
      </c>
      <c r="AD983" s="47"/>
      <c r="AE983" s="47"/>
      <c r="AF983" s="47"/>
      <c r="AG983" s="58"/>
      <c r="AH983" s="58"/>
      <c r="AI983" s="58"/>
      <c r="AJ983" s="3"/>
      <c r="AK983" s="45"/>
      <c r="AL983" s="36">
        <f t="shared" si="499"/>
        <v>15.710696977831782</v>
      </c>
      <c r="AM983" s="36">
        <f t="shared" ref="AM983:AM1046" si="521">BM983*BM$20+BN983*BN$20+BO983*BO$20+BP983*BP$20+BQ983*BQ$20+BR983*BR$20+BS983*BS$20+BL983*BL$20+BK983*BK$20+BJ983*BJ$20+BH983*BH$20+BI983*BI$20</f>
        <v>15.752574989050114</v>
      </c>
      <c r="AN983" s="96">
        <v>28</v>
      </c>
      <c r="AO983" s="49"/>
      <c r="AP983" s="49"/>
      <c r="AQ983" s="36">
        <f t="shared" si="500"/>
        <v>3486.5714285714284</v>
      </c>
      <c r="AR983" s="75">
        <v>1673</v>
      </c>
      <c r="AS983" s="3"/>
      <c r="AT983" s="3"/>
      <c r="AU983" s="3"/>
      <c r="AV983" s="3"/>
      <c r="AW983" s="3"/>
      <c r="AX983" s="66">
        <v>10.999999999999995</v>
      </c>
      <c r="AY983" s="3"/>
      <c r="AZ983" s="3"/>
      <c r="BA983" s="3"/>
      <c r="BB983" s="2"/>
      <c r="BC983" s="3"/>
      <c r="BD983" s="47"/>
      <c r="BE983" s="47"/>
      <c r="BF983" s="47"/>
      <c r="BG983" s="36"/>
      <c r="BH983" s="89">
        <v>0</v>
      </c>
      <c r="BI983" s="47">
        <v>9.5714285714285641</v>
      </c>
      <c r="BJ983" s="71">
        <v>90.428571428571431</v>
      </c>
      <c r="BK983" s="3">
        <v>0</v>
      </c>
      <c r="BL983" s="49">
        <v>0</v>
      </c>
      <c r="BM983" s="49">
        <v>0</v>
      </c>
      <c r="BN983" s="49">
        <v>0</v>
      </c>
      <c r="BO983" s="49">
        <v>0</v>
      </c>
      <c r="BP983" s="49">
        <v>0</v>
      </c>
      <c r="BQ983" s="49">
        <v>0</v>
      </c>
      <c r="BR983" s="49">
        <v>0</v>
      </c>
      <c r="BS983" s="3">
        <f t="shared" ref="BS983:BS1046" si="522">100-SUM(BH983:BR983)</f>
        <v>0</v>
      </c>
      <c r="BT983" s="2">
        <f t="shared" ref="BT983:BT1046" si="523">SUM(BH983:BS983)</f>
        <v>100</v>
      </c>
      <c r="BU983" s="2"/>
      <c r="BV983" s="37"/>
      <c r="BW983" s="37"/>
      <c r="BX983" s="37"/>
      <c r="BY983" s="2"/>
      <c r="BZ983" s="2"/>
      <c r="CA983" s="2"/>
      <c r="CB983" s="3"/>
      <c r="CC983" s="2"/>
      <c r="CD983" s="55"/>
      <c r="CE983" s="54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38"/>
      <c r="DI983" s="38"/>
      <c r="DJ983" s="38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EK983" s="2"/>
      <c r="EL983" s="2"/>
      <c r="EM983" s="2"/>
      <c r="EN983" s="2"/>
      <c r="EO983" s="2"/>
      <c r="EP983" s="2"/>
      <c r="EQ983" s="2"/>
      <c r="ER983" s="2"/>
      <c r="ES983" s="2"/>
      <c r="ET983" s="2"/>
      <c r="EU983" s="2"/>
      <c r="EV983" s="2"/>
      <c r="EW983" s="2"/>
      <c r="EX983" s="2"/>
      <c r="EY983" s="2"/>
      <c r="EZ983" s="2"/>
      <c r="FA983" s="2"/>
      <c r="FB983" s="2"/>
      <c r="FC983" s="2"/>
      <c r="FD983" s="2"/>
      <c r="FE983" s="2"/>
      <c r="FF983" s="2"/>
      <c r="FG983" s="2"/>
      <c r="FH983" s="2"/>
      <c r="FI983" s="2"/>
      <c r="FJ983" s="2"/>
      <c r="FK983" s="2"/>
      <c r="FL983" s="2"/>
      <c r="FM983" s="2"/>
      <c r="FN983" s="2"/>
      <c r="FO983" s="2"/>
      <c r="FP983" s="2"/>
      <c r="FQ983" s="2"/>
      <c r="FR983" s="2"/>
      <c r="FS983" s="2"/>
      <c r="FT983" s="2"/>
      <c r="FU983" s="2"/>
      <c r="FV983" s="2"/>
      <c r="FW983" s="2"/>
      <c r="FX983" s="2"/>
      <c r="FY983" s="2"/>
      <c r="FZ983" s="2"/>
      <c r="GA983" s="2"/>
      <c r="GB983" s="2"/>
      <c r="GC983" s="2"/>
      <c r="GD983" s="2"/>
      <c r="GE983" s="2"/>
      <c r="GF983" s="2"/>
      <c r="GG983" s="2"/>
      <c r="GH983" s="2"/>
      <c r="GI983" s="2"/>
      <c r="GJ983" s="2"/>
      <c r="GK983" s="2"/>
      <c r="GL983" s="2"/>
      <c r="GM983" s="2"/>
      <c r="GN983" s="2"/>
      <c r="GO983" s="2"/>
      <c r="GP983" s="2"/>
      <c r="GQ983" s="2"/>
      <c r="GR983" s="2"/>
      <c r="GS983" s="2"/>
      <c r="GT983" s="2"/>
      <c r="GU983" s="2"/>
      <c r="GV983" s="2"/>
      <c r="GW983" s="2"/>
      <c r="GX983" s="2"/>
      <c r="GY983" s="2"/>
      <c r="GZ983" s="2"/>
      <c r="HA983" s="2"/>
      <c r="HB983" s="2"/>
      <c r="HC983" s="2"/>
      <c r="HD983" s="2"/>
      <c r="HE983" s="2"/>
      <c r="HF983" s="2"/>
      <c r="HG983" s="2"/>
      <c r="HH983" s="2"/>
      <c r="HI983" s="2"/>
      <c r="HJ983" s="2"/>
      <c r="HK983" s="2"/>
      <c r="HL983" s="2"/>
      <c r="HM983" s="2"/>
      <c r="HN983" s="2"/>
      <c r="HO983" s="2"/>
      <c r="HP983" s="2"/>
      <c r="HQ983" s="2"/>
      <c r="HR983" s="2"/>
      <c r="HS983" s="2"/>
      <c r="HT983" s="2"/>
      <c r="HU983" s="2"/>
      <c r="HV983" s="2"/>
      <c r="HW983" s="2"/>
      <c r="HX983" s="2"/>
      <c r="HY983" s="2"/>
      <c r="HZ983" s="2"/>
      <c r="IA983" s="2"/>
      <c r="IB983" s="2"/>
      <c r="IC983" s="2"/>
      <c r="ID983" s="2"/>
      <c r="IE983" s="2"/>
      <c r="IF983" s="2"/>
      <c r="IG983" s="2"/>
      <c r="IH983" s="2"/>
      <c r="II983" s="2"/>
      <c r="IJ983" s="2"/>
      <c r="IK983" s="2"/>
      <c r="IL983" s="2"/>
      <c r="IM983" s="2"/>
      <c r="IN983" s="2"/>
      <c r="IO983" s="2"/>
      <c r="IP983" s="2"/>
      <c r="IQ983" s="2"/>
      <c r="IR983" s="2"/>
      <c r="IS983" s="2"/>
      <c r="IT983" s="2"/>
      <c r="IU983" s="2"/>
      <c r="IV983" s="2"/>
      <c r="IW983" s="2"/>
      <c r="IX983" s="2"/>
      <c r="IY983" s="2"/>
      <c r="IZ983" s="2"/>
      <c r="JA983" s="2"/>
      <c r="JB983" s="2"/>
      <c r="JC983" s="2"/>
      <c r="JD983" s="2"/>
      <c r="JE983" s="2"/>
      <c r="JF983" s="2"/>
      <c r="JG983" s="2"/>
      <c r="JH983" s="2"/>
      <c r="JI983" s="2"/>
      <c r="JJ983" s="2"/>
      <c r="JK983" s="2"/>
      <c r="JL983" s="2"/>
      <c r="JM983" s="2"/>
      <c r="JN983" s="2"/>
      <c r="JO983" s="2"/>
      <c r="JP983" s="2"/>
      <c r="JQ983" s="2"/>
      <c r="JR983" s="2"/>
      <c r="JS983" s="2"/>
      <c r="JT983" s="2"/>
      <c r="JU983" s="2"/>
      <c r="JV983" s="2"/>
      <c r="JW983" s="2"/>
      <c r="JX983" s="2"/>
      <c r="JY983" s="2"/>
      <c r="JZ983" s="2"/>
      <c r="KA983" s="2"/>
      <c r="KB983" s="2"/>
      <c r="KC983" s="2"/>
      <c r="KD983" s="2"/>
      <c r="KE983" s="2"/>
      <c r="KF983" s="2"/>
      <c r="KG983" s="2"/>
      <c r="KH983" s="2"/>
      <c r="KI983" s="2"/>
      <c r="KJ983" s="2"/>
      <c r="KK983" s="2"/>
      <c r="KL983" s="2"/>
      <c r="KM983" s="2"/>
      <c r="KN983" s="2"/>
      <c r="KO983" s="2"/>
      <c r="KP983" s="2"/>
      <c r="KQ983" s="2"/>
      <c r="KR983" s="2"/>
      <c r="KS983" s="2"/>
      <c r="KT983" s="2"/>
      <c r="KU983" s="2"/>
      <c r="KV983" s="2"/>
      <c r="KW983" s="2"/>
      <c r="KX983" s="2"/>
      <c r="KY983" s="2"/>
      <c r="KZ983" s="2"/>
      <c r="LA983" s="2"/>
      <c r="LB983" s="2"/>
      <c r="LC983" s="2"/>
      <c r="LD983" s="2"/>
      <c r="LE983" s="2"/>
      <c r="LF983" s="2"/>
      <c r="LG983" s="2"/>
      <c r="LH983" s="2"/>
      <c r="LI983" s="2"/>
      <c r="LJ983" s="2"/>
      <c r="LK983" s="2"/>
      <c r="LL983" s="2"/>
      <c r="LM983" s="2"/>
      <c r="LN983" s="2"/>
      <c r="LO983" s="2"/>
      <c r="LP983" s="2"/>
      <c r="LQ983" s="2"/>
      <c r="LR983" s="2"/>
      <c r="LS983" s="2"/>
      <c r="LT983" s="2"/>
      <c r="LU983" s="2"/>
      <c r="LV983" s="2"/>
      <c r="LW983" s="2"/>
      <c r="LX983" s="2"/>
      <c r="LY983" s="2"/>
      <c r="LZ983" s="2"/>
      <c r="MA983" s="2"/>
      <c r="MB983" s="2"/>
      <c r="MC983" s="2"/>
      <c r="MD983" s="2"/>
      <c r="ME983" s="2"/>
      <c r="MF983" s="2"/>
      <c r="MG983" s="2"/>
      <c r="MH983" s="2"/>
      <c r="MI983" s="2"/>
      <c r="MJ983" s="2"/>
      <c r="MK983" s="2"/>
      <c r="ML983" s="2"/>
      <c r="MM983" s="2"/>
      <c r="MN983" s="2"/>
      <c r="MO983" s="2"/>
      <c r="MP983" s="2"/>
      <c r="MQ983" s="2"/>
      <c r="MR983" s="2"/>
      <c r="MS983" s="2"/>
      <c r="MT983" s="2"/>
      <c r="MU983" s="2"/>
      <c r="MV983" s="2"/>
      <c r="MW983" s="2"/>
      <c r="MX983" s="2"/>
      <c r="MY983" s="2"/>
      <c r="MZ983" s="2"/>
      <c r="NA983" s="2"/>
      <c r="NB983" s="2"/>
      <c r="NC983" s="2"/>
      <c r="ND983" s="2"/>
      <c r="NE983" s="2"/>
      <c r="NF983" s="2"/>
      <c r="NG983" s="2"/>
      <c r="NH983" s="2"/>
      <c r="NI983" s="2"/>
      <c r="NJ983" s="2"/>
      <c r="NK983" s="2"/>
      <c r="NL983" s="2"/>
      <c r="NM983" s="2"/>
      <c r="NN983" s="2"/>
      <c r="NO983" s="2"/>
      <c r="NP983" s="2"/>
      <c r="NQ983" s="2"/>
      <c r="NR983" s="2"/>
      <c r="NS983" s="2"/>
      <c r="NT983" s="2"/>
      <c r="NU983" s="2"/>
      <c r="NV983" s="2"/>
      <c r="NW983" s="2"/>
      <c r="NX983" s="2"/>
      <c r="NY983" s="2"/>
      <c r="NZ983" s="2"/>
      <c r="OA983" s="2"/>
      <c r="OB983" s="2"/>
      <c r="OC983" s="2"/>
      <c r="OD983" s="2"/>
      <c r="OE983" s="2"/>
      <c r="OF983" s="2"/>
      <c r="OG983" s="2"/>
      <c r="OH983" s="2"/>
      <c r="OI983" s="2"/>
      <c r="OJ983" s="2"/>
      <c r="OK983" s="2"/>
      <c r="OL983" s="2"/>
      <c r="OM983" s="2"/>
      <c r="ON983" s="2"/>
      <c r="OO983" s="2"/>
      <c r="OP983" s="2"/>
      <c r="OQ983" s="2"/>
      <c r="OR983" s="2"/>
      <c r="OS983" s="2"/>
      <c r="OT983" s="2"/>
      <c r="OU983" s="2"/>
      <c r="OV983" s="2"/>
      <c r="OW983" s="2"/>
      <c r="OX983" s="2"/>
      <c r="OY983" s="2"/>
      <c r="OZ983" s="2"/>
      <c r="PA983" s="2"/>
      <c r="PB983" s="2"/>
      <c r="PC983" s="2"/>
      <c r="PD983" s="2"/>
      <c r="PE983" s="2"/>
      <c r="PF983" s="2"/>
      <c r="PG983" s="2"/>
      <c r="PH983" s="2"/>
      <c r="PI983" s="2"/>
      <c r="PJ983" s="2"/>
      <c r="PK983" s="2"/>
      <c r="PL983" s="2"/>
      <c r="PM983" s="2"/>
      <c r="PN983" s="2"/>
      <c r="PO983" s="2"/>
      <c r="PP983" s="2"/>
      <c r="PQ983" s="2"/>
      <c r="PR983" s="2"/>
      <c r="PS983" s="2"/>
      <c r="PT983" s="2"/>
      <c r="PU983" s="2"/>
      <c r="PV983" s="2"/>
      <c r="PW983" s="2"/>
      <c r="PX983" s="2"/>
      <c r="PY983" s="2"/>
      <c r="PZ983" s="2"/>
      <c r="QA983" s="2"/>
      <c r="QB983" s="2"/>
      <c r="QC983" s="2"/>
      <c r="QD983" s="2"/>
      <c r="QE983" s="2"/>
      <c r="QF983" s="2"/>
      <c r="QG983" s="2"/>
      <c r="QH983" s="2"/>
      <c r="QI983" s="2"/>
      <c r="QJ983" s="2"/>
      <c r="QK983" s="2"/>
      <c r="QL983" s="2"/>
      <c r="QM983" s="2"/>
      <c r="QN983" s="2"/>
      <c r="QO983" s="2"/>
      <c r="QP983" s="2"/>
      <c r="QQ983" s="2"/>
      <c r="QR983" s="2"/>
      <c r="QS983" s="2"/>
      <c r="QT983" s="2"/>
      <c r="QU983" s="2"/>
      <c r="QV983" s="2"/>
      <c r="QW983" s="2"/>
      <c r="QX983" s="2"/>
      <c r="QY983" s="2"/>
      <c r="QZ983" s="2"/>
      <c r="RA983" s="2"/>
      <c r="RB983" s="2"/>
      <c r="RC983" s="2"/>
      <c r="RD983" s="2"/>
      <c r="RE983" s="2"/>
      <c r="RF983" s="2"/>
      <c r="RG983" s="2"/>
      <c r="RH983" s="2"/>
      <c r="RI983" s="2"/>
      <c r="RJ983" s="2"/>
      <c r="RK983" s="2"/>
      <c r="RL983" s="2"/>
      <c r="RM983" s="2"/>
      <c r="RN983" s="2"/>
      <c r="RO983" s="2"/>
      <c r="RP983" s="2"/>
      <c r="RQ983" s="2"/>
      <c r="RR983" s="2"/>
      <c r="RS983" s="2"/>
      <c r="RT983" s="2"/>
      <c r="RU983" s="2"/>
      <c r="RV983" s="2"/>
      <c r="RW983" s="2"/>
      <c r="RX983" s="2"/>
      <c r="RY983" s="2"/>
      <c r="RZ983" s="2"/>
      <c r="SA983" s="2"/>
      <c r="SB983" s="2"/>
      <c r="SC983" s="2"/>
      <c r="SD983" s="2"/>
      <c r="SE983" s="2"/>
      <c r="SF983" s="2"/>
      <c r="SG983" s="2"/>
      <c r="SH983" s="2"/>
      <c r="SI983" s="2"/>
      <c r="SJ983" s="2"/>
      <c r="SK983" s="2"/>
      <c r="SL983" s="2"/>
      <c r="SM983" s="2"/>
      <c r="SN983" s="2"/>
      <c r="SO983" s="2"/>
      <c r="SP983" s="2"/>
      <c r="SQ983" s="2"/>
      <c r="SR983" s="2"/>
      <c r="SS983" s="2"/>
      <c r="ST983" s="2"/>
      <c r="SU983" s="2"/>
      <c r="SV983" s="2"/>
      <c r="SW983" s="2"/>
      <c r="SX983" s="2"/>
      <c r="SY983" s="2"/>
      <c r="SZ983" s="2"/>
      <c r="TA983" s="2"/>
      <c r="TB983" s="2"/>
      <c r="TC983" s="2"/>
      <c r="TD983" s="2"/>
      <c r="TE983" s="2"/>
      <c r="TF983" s="2"/>
      <c r="TG983" s="2"/>
      <c r="TH983" s="2"/>
      <c r="TI983" s="2"/>
      <c r="TJ983" s="2"/>
      <c r="TK983" s="2"/>
      <c r="TL983" s="2"/>
      <c r="TM983" s="2"/>
      <c r="TN983" s="2"/>
      <c r="TO983" s="2"/>
      <c r="TP983" s="2"/>
      <c r="TQ983" s="2"/>
      <c r="TR983" s="2"/>
      <c r="TS983" s="2"/>
      <c r="TT983" s="2"/>
      <c r="TU983" s="2"/>
      <c r="TV983" s="2"/>
      <c r="TW983" s="2"/>
      <c r="TX983" s="2"/>
      <c r="TY983" s="2"/>
      <c r="TZ983" s="2"/>
      <c r="UA983" s="2"/>
      <c r="UB983" s="2"/>
      <c r="UC983" s="2"/>
      <c r="UD983" s="2"/>
      <c r="UE983" s="2"/>
      <c r="UF983" s="2"/>
      <c r="UG983" s="2"/>
      <c r="UH983" s="2"/>
      <c r="UI983" s="2"/>
      <c r="UJ983" s="2"/>
      <c r="UK983" s="2"/>
      <c r="UL983" s="2"/>
      <c r="UM983" s="2"/>
      <c r="UN983" s="2"/>
      <c r="UO983" s="2"/>
      <c r="UP983" s="2"/>
      <c r="UQ983" s="2"/>
      <c r="UR983" s="2"/>
      <c r="US983" s="2"/>
      <c r="UT983" s="2"/>
      <c r="UU983" s="2"/>
      <c r="UV983" s="2"/>
      <c r="UW983" s="2"/>
      <c r="UX983" s="2"/>
      <c r="UY983" s="2"/>
      <c r="UZ983" s="2"/>
      <c r="VA983" s="2"/>
      <c r="VB983" s="2"/>
      <c r="VC983" s="2"/>
      <c r="VD983" s="2"/>
      <c r="VE983" s="2"/>
      <c r="VF983" s="2"/>
      <c r="VG983" s="2"/>
      <c r="VH983" s="2"/>
      <c r="VI983" s="2"/>
      <c r="VJ983" s="2"/>
      <c r="VK983" s="2"/>
      <c r="VL983" s="2"/>
      <c r="VM983" s="2"/>
      <c r="VN983" s="2"/>
      <c r="VO983" s="2"/>
      <c r="VP983" s="2"/>
      <c r="VQ983" s="2"/>
      <c r="VR983" s="2"/>
      <c r="VS983" s="2"/>
      <c r="VT983" s="2"/>
      <c r="VU983" s="2"/>
      <c r="VV983" s="2"/>
      <c r="VW983" s="2"/>
      <c r="VX983" s="2"/>
      <c r="VY983" s="2"/>
      <c r="VZ983" s="2"/>
      <c r="WA983" s="2"/>
      <c r="WB983" s="2"/>
      <c r="WC983" s="2"/>
      <c r="WD983" s="2"/>
      <c r="WE983" s="2"/>
      <c r="WF983" s="2"/>
      <c r="WG983" s="2"/>
      <c r="WH983" s="2"/>
      <c r="WI983" s="2"/>
      <c r="WJ983" s="2"/>
      <c r="WK983" s="2"/>
      <c r="WL983" s="2"/>
      <c r="WM983" s="2"/>
      <c r="WN983" s="2"/>
      <c r="WO983" s="2"/>
      <c r="WP983" s="2"/>
      <c r="WQ983" s="2"/>
      <c r="WR983" s="2"/>
      <c r="WS983" s="2"/>
      <c r="WT983" s="2"/>
      <c r="WU983" s="2"/>
      <c r="WV983" s="2"/>
      <c r="WW983" s="2"/>
      <c r="WX983" s="2"/>
      <c r="WY983" s="2"/>
      <c r="WZ983" s="2"/>
      <c r="XA983" s="2"/>
      <c r="XB983" s="2"/>
      <c r="XC983" s="2"/>
      <c r="XD983" s="2"/>
      <c r="XE983" s="2"/>
      <c r="XF983" s="2"/>
      <c r="XG983" s="2"/>
      <c r="XH983" s="2"/>
      <c r="XI983" s="2"/>
      <c r="XJ983" s="2"/>
      <c r="XK983" s="2"/>
      <c r="XL983" s="2"/>
      <c r="XM983" s="2"/>
      <c r="XN983" s="2"/>
      <c r="XO983" s="2"/>
      <c r="XP983" s="2"/>
      <c r="XQ983" s="2"/>
      <c r="XR983" s="2"/>
      <c r="XS983" s="2"/>
      <c r="XT983" s="2"/>
      <c r="XU983" s="2"/>
      <c r="XV983" s="2"/>
      <c r="XW983" s="2"/>
      <c r="XX983" s="2"/>
      <c r="XY983" s="2"/>
      <c r="XZ983" s="2"/>
      <c r="YA983" s="2"/>
      <c r="YB983" s="2"/>
      <c r="YC983" s="2"/>
      <c r="YD983" s="2"/>
      <c r="YE983" s="2"/>
      <c r="YF983" s="2"/>
      <c r="YG983" s="2"/>
      <c r="YH983" s="2"/>
      <c r="YI983" s="2"/>
      <c r="YJ983" s="2"/>
      <c r="YK983" s="2"/>
      <c r="YL983" s="2"/>
      <c r="YM983" s="2"/>
      <c r="YN983" s="2"/>
      <c r="YO983" s="2"/>
      <c r="YP983" s="2"/>
      <c r="YQ983" s="2"/>
      <c r="YR983" s="2"/>
      <c r="YS983" s="2"/>
      <c r="YT983" s="2"/>
      <c r="YU983" s="2"/>
      <c r="YV983" s="2"/>
      <c r="YW983" s="2"/>
      <c r="YX983" s="2"/>
      <c r="YY983" s="2"/>
      <c r="YZ983" s="2"/>
      <c r="ZA983" s="2"/>
      <c r="ZB983" s="2"/>
      <c r="ZC983" s="2"/>
      <c r="ZD983" s="2"/>
      <c r="ZE983" s="2"/>
      <c r="ZF983" s="2"/>
      <c r="ZG983" s="2"/>
      <c r="ZH983" s="2"/>
      <c r="ZI983" s="2"/>
      <c r="ZJ983" s="2"/>
      <c r="ZK983" s="2"/>
      <c r="ZL983" s="2"/>
      <c r="ZM983" s="2"/>
      <c r="ZN983" s="2"/>
      <c r="ZO983" s="2"/>
      <c r="ZP983" s="2"/>
      <c r="ZQ983" s="2"/>
      <c r="ZR983" s="2"/>
      <c r="ZS983" s="2"/>
      <c r="ZT983" s="2"/>
      <c r="ZU983" s="2"/>
      <c r="ZV983" s="2"/>
      <c r="ZW983" s="2"/>
      <c r="ZX983" s="2"/>
      <c r="ZY983" s="2"/>
      <c r="ZZ983" s="2"/>
      <c r="AAA983" s="2"/>
      <c r="AAB983" s="2"/>
      <c r="AAC983" s="2"/>
      <c r="AAD983" s="2"/>
      <c r="AAE983" s="2"/>
      <c r="AAF983" s="2"/>
      <c r="AAG983" s="2"/>
      <c r="AAH983" s="2"/>
      <c r="AAI983" s="2"/>
      <c r="AAJ983" s="2"/>
      <c r="AAK983" s="2"/>
      <c r="AAL983" s="2"/>
      <c r="AAM983" s="2"/>
      <c r="AAN983" s="2"/>
      <c r="AAO983" s="2"/>
      <c r="AAP983" s="2"/>
      <c r="AAQ983" s="2"/>
      <c r="AAR983" s="2"/>
      <c r="AAS983" s="2"/>
      <c r="AAT983" s="2"/>
      <c r="AAU983" s="2"/>
      <c r="AAV983" s="2"/>
      <c r="AAW983" s="2"/>
      <c r="AAX983" s="2"/>
      <c r="AAY983" s="2"/>
      <c r="AAZ983" s="2"/>
      <c r="ABA983" s="2"/>
      <c r="ABB983" s="2"/>
      <c r="ABC983" s="2"/>
      <c r="ABD983" s="2"/>
      <c r="ABE983" s="2"/>
      <c r="ABF983" s="2"/>
      <c r="ABG983" s="2"/>
      <c r="ABH983" s="2"/>
      <c r="ABI983" s="2"/>
      <c r="ABJ983" s="2"/>
      <c r="ABK983" s="2"/>
      <c r="ABL983" s="2"/>
      <c r="ABM983" s="2"/>
      <c r="ABN983" s="2"/>
      <c r="ABO983" s="2"/>
      <c r="ABP983" s="2"/>
      <c r="ABQ983" s="2"/>
      <c r="ABR983" s="2"/>
      <c r="ABS983" s="2"/>
      <c r="ABT983" s="2"/>
      <c r="ABU983" s="2"/>
      <c r="ABV983" s="2"/>
      <c r="ABW983" s="2"/>
      <c r="ABX983" s="2"/>
      <c r="ABY983" s="2"/>
      <c r="ABZ983" s="2"/>
      <c r="ACA983" s="2"/>
      <c r="ACB983" s="2"/>
      <c r="ACC983" s="2"/>
      <c r="ACD983" s="2"/>
      <c r="ACE983" s="2"/>
      <c r="ACF983" s="2"/>
      <c r="ACG983" s="2"/>
      <c r="ACH983" s="2"/>
      <c r="ACI983" s="2"/>
      <c r="ACJ983" s="2"/>
      <c r="ACK983" s="2"/>
      <c r="ACL983" s="2"/>
      <c r="ACM983" s="2"/>
      <c r="ACN983" s="2"/>
      <c r="ACO983" s="2"/>
      <c r="ACP983" s="2"/>
      <c r="ACQ983" s="2"/>
      <c r="ACR983" s="2"/>
      <c r="ACS983" s="2"/>
      <c r="ACT983" s="2"/>
      <c r="ACU983" s="2"/>
      <c r="ACV983" s="2"/>
      <c r="ACW983" s="2"/>
      <c r="ACX983" s="2"/>
      <c r="ACY983" s="2"/>
      <c r="ACZ983" s="2"/>
      <c r="ADA983" s="2"/>
      <c r="ADB983" s="2"/>
      <c r="ADC983" s="2"/>
      <c r="ADD983" s="2"/>
      <c r="ADE983" s="2"/>
      <c r="ADF983" s="2"/>
      <c r="ADG983" s="2"/>
      <c r="ADH983" s="2"/>
      <c r="ADI983" s="2"/>
      <c r="ADJ983" s="2"/>
      <c r="ADK983" s="2"/>
      <c r="ADL983" s="2"/>
      <c r="ADM983" s="2"/>
      <c r="ADN983" s="2"/>
      <c r="ADO983" s="2"/>
      <c r="ADP983" s="2"/>
      <c r="ADQ983" s="2"/>
      <c r="ADR983" s="2"/>
      <c r="ADS983" s="2"/>
      <c r="ADT983" s="2"/>
      <c r="ADU983" s="2"/>
      <c r="ADV983" s="2"/>
      <c r="ADW983" s="2"/>
      <c r="ADX983" s="2"/>
      <c r="ADY983" s="2"/>
      <c r="ADZ983" s="2"/>
      <c r="AEA983" s="2"/>
      <c r="AEB983" s="2"/>
      <c r="AEC983" s="2"/>
      <c r="AED983" s="2"/>
      <c r="AEE983" s="2"/>
      <c r="AEF983" s="2"/>
      <c r="AEG983" s="2"/>
      <c r="AEH983" s="2"/>
      <c r="AEI983" s="2"/>
      <c r="AEJ983" s="2"/>
      <c r="AEK983" s="2"/>
      <c r="AEL983" s="2"/>
      <c r="AEM983" s="2"/>
      <c r="AEN983" s="2"/>
      <c r="AEO983" s="2"/>
      <c r="AEP983" s="2"/>
      <c r="AEQ983" s="2"/>
      <c r="AER983" s="2"/>
      <c r="AES983" s="2"/>
      <c r="AET983" s="2"/>
      <c r="AEU983" s="2"/>
      <c r="AEV983" s="2"/>
      <c r="AEW983" s="2"/>
      <c r="AEX983" s="2"/>
      <c r="AEY983" s="2"/>
      <c r="AEZ983" s="2"/>
      <c r="AFA983" s="2"/>
      <c r="AFB983" s="2"/>
      <c r="AFC983" s="2"/>
      <c r="AFD983" s="2"/>
      <c r="AFE983" s="2"/>
      <c r="AFF983" s="2"/>
      <c r="AFG983" s="2"/>
      <c r="AFH983" s="2"/>
      <c r="AFI983" s="2"/>
      <c r="AFJ983" s="2"/>
      <c r="AFK983" s="2"/>
      <c r="AFL983" s="2"/>
      <c r="AFM983" s="2"/>
      <c r="AFN983" s="2"/>
      <c r="AFO983" s="2"/>
      <c r="AFP983" s="2"/>
      <c r="AFQ983" s="2"/>
      <c r="AFR983" s="2"/>
      <c r="AFS983" s="2"/>
      <c r="AFT983" s="2"/>
      <c r="AFU983" s="2"/>
      <c r="AFV983" s="2"/>
      <c r="AFW983" s="2"/>
      <c r="AFX983" s="2"/>
      <c r="AFY983" s="2"/>
      <c r="AFZ983" s="2"/>
      <c r="AGA983" s="2"/>
      <c r="AGB983" s="2"/>
      <c r="AGC983" s="2"/>
      <c r="AGD983" s="2"/>
      <c r="AGE983" s="2"/>
      <c r="AGF983" s="2"/>
      <c r="AGG983" s="2"/>
      <c r="AGH983" s="2"/>
      <c r="AGI983" s="2"/>
      <c r="AGJ983" s="2"/>
      <c r="AGK983" s="2"/>
      <c r="AGL983" s="2"/>
      <c r="AGM983" s="2"/>
      <c r="AGN983" s="2"/>
      <c r="AGO983" s="2"/>
      <c r="AGP983" s="2"/>
      <c r="AGQ983" s="2"/>
      <c r="AGR983" s="2"/>
      <c r="AGS983" s="2"/>
      <c r="AGT983" s="2"/>
      <c r="AGU983" s="2"/>
      <c r="AGV983" s="2"/>
      <c r="AGW983" s="2"/>
      <c r="AGX983" s="2"/>
      <c r="AGY983" s="2"/>
      <c r="AGZ983" s="2"/>
      <c r="AHA983" s="2"/>
      <c r="AHB983" s="2"/>
      <c r="AHC983" s="2"/>
      <c r="AHD983" s="2"/>
      <c r="AHE983" s="2"/>
      <c r="AHF983" s="2"/>
      <c r="AHG983" s="2"/>
      <c r="AHH983" s="2"/>
      <c r="AHI983" s="2"/>
      <c r="AHJ983" s="2"/>
      <c r="AHK983" s="2"/>
      <c r="AHL983" s="2"/>
      <c r="AHM983" s="2"/>
      <c r="AHN983" s="2"/>
      <c r="AHO983" s="2"/>
      <c r="AHP983" s="2"/>
      <c r="AHQ983" s="2"/>
      <c r="AHR983" s="2"/>
      <c r="AHS983" s="2"/>
      <c r="AHT983" s="2"/>
      <c r="AHU983" s="2"/>
      <c r="AHV983" s="2"/>
      <c r="AHW983" s="2"/>
      <c r="AHX983" s="2"/>
      <c r="AHY983" s="2"/>
      <c r="AHZ983" s="2"/>
      <c r="AIA983" s="2"/>
      <c r="AIB983" s="2"/>
      <c r="AIC983" s="2"/>
      <c r="AID983" s="2"/>
      <c r="AIE983" s="2"/>
      <c r="AIF983" s="2"/>
      <c r="AIG983" s="2"/>
      <c r="AIH983" s="2"/>
      <c r="AII983" s="2"/>
      <c r="AIJ983" s="2"/>
      <c r="AIK983" s="2"/>
      <c r="AIL983" s="2"/>
      <c r="AIM983" s="2"/>
      <c r="AIN983" s="2"/>
      <c r="AIO983" s="2"/>
      <c r="AIP983" s="2"/>
      <c r="AIQ983" s="2"/>
      <c r="AIR983" s="2"/>
      <c r="AIS983" s="2"/>
      <c r="AIT983" s="2"/>
      <c r="AIU983" s="2"/>
      <c r="AIV983" s="2"/>
      <c r="AIW983" s="2"/>
      <c r="AIX983" s="2"/>
      <c r="AIY983" s="2"/>
      <c r="AIZ983" s="2"/>
      <c r="AJA983" s="2"/>
      <c r="AJB983" s="2"/>
      <c r="AJC983" s="2"/>
      <c r="AJD983" s="2"/>
      <c r="AJE983" s="2"/>
      <c r="AJF983" s="2"/>
      <c r="AJG983" s="2"/>
      <c r="AJH983" s="2"/>
      <c r="AJI983" s="2"/>
      <c r="AJJ983" s="2"/>
      <c r="AJK983" s="2"/>
      <c r="AJL983" s="2"/>
      <c r="AJM983" s="2"/>
      <c r="AJN983" s="2"/>
      <c r="AJO983" s="2"/>
      <c r="AJP983" s="2"/>
      <c r="AJQ983" s="2"/>
      <c r="AJR983" s="2"/>
      <c r="AJS983" s="2"/>
      <c r="AJT983" s="2"/>
      <c r="AJU983" s="2"/>
      <c r="AJV983" s="2"/>
      <c r="AJW983" s="2"/>
      <c r="AJX983" s="2"/>
      <c r="AJY983" s="2"/>
      <c r="AJZ983" s="2"/>
      <c r="AKA983" s="2"/>
      <c r="AKB983" s="2"/>
      <c r="AKC983" s="2"/>
      <c r="AKD983" s="2"/>
      <c r="AKE983" s="2"/>
      <c r="AKF983" s="2"/>
      <c r="AKG983" s="2"/>
      <c r="AKH983" s="2"/>
      <c r="AKI983" s="2"/>
      <c r="AKJ983" s="2"/>
      <c r="AKK983" s="2"/>
      <c r="AKL983" s="2"/>
      <c r="AKM983" s="2"/>
      <c r="AKN983" s="2"/>
      <c r="AKO983" s="2"/>
      <c r="AKP983" s="2"/>
      <c r="AKQ983" s="2"/>
      <c r="AKR983" s="2"/>
      <c r="AKS983" s="2"/>
      <c r="AKT983" s="2"/>
      <c r="AKU983" s="2"/>
      <c r="AKV983" s="2"/>
      <c r="AKW983" s="2"/>
      <c r="AKX983" s="2"/>
      <c r="AKY983" s="2"/>
      <c r="AKZ983" s="2"/>
      <c r="ALA983" s="2"/>
      <c r="ALB983" s="2"/>
      <c r="ALC983" s="2"/>
      <c r="ALD983" s="2"/>
      <c r="ALE983" s="2"/>
      <c r="ALF983" s="2"/>
      <c r="ALG983" s="2"/>
      <c r="ALH983" s="2"/>
      <c r="ALI983" s="6"/>
      <c r="ALJ983" s="6"/>
      <c r="ALK983" s="6"/>
      <c r="ALL983" s="6"/>
      <c r="ALM983" s="6"/>
      <c r="ALN983" s="6"/>
      <c r="ALO983" s="6"/>
      <c r="ALP983" s="6"/>
      <c r="ALQ983" s="6"/>
      <c r="ALR983" s="6"/>
      <c r="ALS983" s="6"/>
      <c r="ALT983" s="6"/>
      <c r="ALU983" s="6"/>
      <c r="ALV983" s="6"/>
      <c r="ALW983" s="6"/>
      <c r="ALX983" s="6"/>
      <c r="ALY983" s="6"/>
      <c r="ALZ983" s="6"/>
      <c r="AMA983" s="6"/>
      <c r="AMB983" s="6"/>
      <c r="AMC983" s="6"/>
      <c r="AMD983" s="6"/>
      <c r="AME983" s="6"/>
      <c r="AMF983" s="6"/>
      <c r="AMG983" s="6"/>
      <c r="AMH983" s="6"/>
      <c r="AMI983" s="6"/>
      <c r="AMJ983" s="6"/>
      <c r="AMK983" s="6"/>
      <c r="AML983" s="6"/>
      <c r="AMM983" s="6"/>
    </row>
    <row r="984" spans="1:1027" s="72" customFormat="1" ht="18.75">
      <c r="A984" s="8">
        <v>44838</v>
      </c>
      <c r="B984" s="32">
        <f t="shared" si="504"/>
        <v>0.78378378378378377</v>
      </c>
      <c r="C984" s="73">
        <f t="shared" si="505"/>
        <v>0.59452054794520559</v>
      </c>
      <c r="D984" s="73">
        <f t="shared" si="506"/>
        <v>0.54500000000000004</v>
      </c>
      <c r="E984" s="73">
        <f t="shared" si="507"/>
        <v>0.60252197841863353</v>
      </c>
      <c r="F984" s="73">
        <f t="shared" si="508"/>
        <v>0.77391304347826106</v>
      </c>
      <c r="G984" s="73">
        <f t="shared" si="509"/>
        <v>0.2</v>
      </c>
      <c r="H984" s="73">
        <f t="shared" si="510"/>
        <v>0.2</v>
      </c>
      <c r="I984" s="73">
        <f t="shared" si="511"/>
        <v>0.15504322766570605</v>
      </c>
      <c r="J984" s="73">
        <f t="shared" si="512"/>
        <v>0.26666666666666672</v>
      </c>
      <c r="K984" s="73">
        <f t="shared" si="513"/>
        <v>-6.9565217391304335E-2</v>
      </c>
      <c r="L984" s="73">
        <f t="shared" si="502"/>
        <v>0</v>
      </c>
      <c r="M984" s="73">
        <f t="shared" si="503"/>
        <v>0</v>
      </c>
      <c r="N984" s="73">
        <f t="shared" si="498"/>
        <v>0.52373244454660384</v>
      </c>
      <c r="O984" s="73">
        <f t="shared" si="514"/>
        <v>0.24793388429752067</v>
      </c>
      <c r="P984" s="73">
        <f t="shared" si="515"/>
        <v>0.19277108433734941</v>
      </c>
      <c r="Q984" s="73">
        <f t="shared" si="516"/>
        <v>0.2</v>
      </c>
      <c r="R984" s="73">
        <f t="shared" si="517"/>
        <v>0.26404953560371519</v>
      </c>
      <c r="S984" s="73">
        <f t="shared" si="518"/>
        <v>0.2</v>
      </c>
      <c r="T984" s="73">
        <f t="shared" si="501"/>
        <v>0.2</v>
      </c>
      <c r="U984" s="73">
        <f t="shared" si="519"/>
        <v>0.35000000000000003</v>
      </c>
      <c r="V984" s="73">
        <f t="shared" si="520"/>
        <v>0.20396452790818989</v>
      </c>
      <c r="W984" s="103">
        <v>0.57583267558969298</v>
      </c>
      <c r="X984" s="2"/>
      <c r="Y984" s="2"/>
      <c r="Z984" s="47"/>
      <c r="AA984" s="47"/>
      <c r="AB984" s="47"/>
      <c r="AC984" s="88">
        <v>-22.642303465031528</v>
      </c>
      <c r="AD984" s="47"/>
      <c r="AE984" s="47"/>
      <c r="AF984" s="47"/>
      <c r="AG984" s="58"/>
      <c r="AH984" s="58"/>
      <c r="AI984" s="58"/>
      <c r="AJ984" s="3"/>
      <c r="AK984" s="45"/>
      <c r="AL984" s="36">
        <f t="shared" si="499"/>
        <v>15.738615651977337</v>
      </c>
      <c r="AM984" s="36">
        <f t="shared" si="521"/>
        <v>15.822371674414004</v>
      </c>
      <c r="AN984" s="96">
        <v>31</v>
      </c>
      <c r="AO984" s="49"/>
      <c r="AP984" s="49"/>
      <c r="AQ984" s="36">
        <f t="shared" si="500"/>
        <v>3343.1428571428573</v>
      </c>
      <c r="AR984" s="75">
        <v>4310</v>
      </c>
      <c r="AS984" s="3"/>
      <c r="AT984" s="3"/>
      <c r="AU984" s="3"/>
      <c r="AV984" s="3"/>
      <c r="AW984" s="3"/>
      <c r="AX984" s="66">
        <v>8</v>
      </c>
      <c r="AY984" s="3"/>
      <c r="AZ984" s="3"/>
      <c r="BA984" s="3"/>
      <c r="BB984" s="2"/>
      <c r="BC984" s="3"/>
      <c r="BD984" s="47"/>
      <c r="BE984" s="47"/>
      <c r="BF984" s="47"/>
      <c r="BG984" s="36"/>
      <c r="BH984" s="89">
        <v>0</v>
      </c>
      <c r="BI984" s="47">
        <v>10.499999999999998</v>
      </c>
      <c r="BJ984" s="71">
        <v>89.5</v>
      </c>
      <c r="BK984" s="3">
        <v>0</v>
      </c>
      <c r="BL984" s="49">
        <v>0</v>
      </c>
      <c r="BM984" s="49">
        <v>0</v>
      </c>
      <c r="BN984" s="49">
        <v>0</v>
      </c>
      <c r="BO984" s="49">
        <v>0</v>
      </c>
      <c r="BP984" s="49">
        <v>0</v>
      </c>
      <c r="BQ984" s="49">
        <v>0</v>
      </c>
      <c r="BR984" s="49">
        <v>0</v>
      </c>
      <c r="BS984" s="3">
        <f t="shared" si="522"/>
        <v>0</v>
      </c>
      <c r="BT984" s="2">
        <f t="shared" si="523"/>
        <v>100</v>
      </c>
      <c r="BU984" s="2"/>
      <c r="BV984" s="37"/>
      <c r="BW984" s="37"/>
      <c r="BX984" s="37"/>
      <c r="BY984" s="2"/>
      <c r="BZ984" s="2"/>
      <c r="CA984" s="2"/>
      <c r="CB984" s="3"/>
      <c r="CC984" s="2"/>
      <c r="CD984" s="55"/>
      <c r="CE984" s="54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38"/>
      <c r="DI984" s="38"/>
      <c r="DJ984" s="38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EK984" s="2"/>
      <c r="EL984" s="2"/>
      <c r="EM984" s="2"/>
      <c r="EN984" s="2"/>
      <c r="EO984" s="2"/>
      <c r="EP984" s="2"/>
      <c r="EQ984" s="2"/>
      <c r="ER984" s="2"/>
      <c r="ES984" s="2"/>
      <c r="ET984" s="2"/>
      <c r="EU984" s="2"/>
      <c r="EV984" s="2"/>
      <c r="EW984" s="2"/>
      <c r="EX984" s="2"/>
      <c r="EY984" s="2"/>
      <c r="EZ984" s="2"/>
      <c r="FA984" s="2"/>
      <c r="FB984" s="2"/>
      <c r="FC984" s="2"/>
      <c r="FD984" s="2"/>
      <c r="FE984" s="2"/>
      <c r="FF984" s="2"/>
      <c r="FG984" s="2"/>
      <c r="FH984" s="2"/>
      <c r="FI984" s="2"/>
      <c r="FJ984" s="2"/>
      <c r="FK984" s="2"/>
      <c r="FL984" s="2"/>
      <c r="FM984" s="2"/>
      <c r="FN984" s="2"/>
      <c r="FO984" s="2"/>
      <c r="FP984" s="2"/>
      <c r="FQ984" s="2"/>
      <c r="FR984" s="2"/>
      <c r="FS984" s="2"/>
      <c r="FT984" s="2"/>
      <c r="FU984" s="2"/>
      <c r="FV984" s="2"/>
      <c r="FW984" s="2"/>
      <c r="FX984" s="2"/>
      <c r="FY984" s="2"/>
      <c r="FZ984" s="2"/>
      <c r="GA984" s="2"/>
      <c r="GB984" s="2"/>
      <c r="GC984" s="2"/>
      <c r="GD984" s="2"/>
      <c r="GE984" s="2"/>
      <c r="GF984" s="2"/>
      <c r="GG984" s="2"/>
      <c r="GH984" s="2"/>
      <c r="GI984" s="2"/>
      <c r="GJ984" s="2"/>
      <c r="GK984" s="2"/>
      <c r="GL984" s="2"/>
      <c r="GM984" s="2"/>
      <c r="GN984" s="2"/>
      <c r="GO984" s="2"/>
      <c r="GP984" s="2"/>
      <c r="GQ984" s="2"/>
      <c r="GR984" s="2"/>
      <c r="GS984" s="2"/>
      <c r="GT984" s="2"/>
      <c r="GU984" s="2"/>
      <c r="GV984" s="2"/>
      <c r="GW984" s="2"/>
      <c r="GX984" s="2"/>
      <c r="GY984" s="2"/>
      <c r="GZ984" s="2"/>
      <c r="HA984" s="2"/>
      <c r="HB984" s="2"/>
      <c r="HC984" s="2"/>
      <c r="HD984" s="2"/>
      <c r="HE984" s="2"/>
      <c r="HF984" s="2"/>
      <c r="HG984" s="2"/>
      <c r="HH984" s="2"/>
      <c r="HI984" s="2"/>
      <c r="HJ984" s="2"/>
      <c r="HK984" s="2"/>
      <c r="HL984" s="2"/>
      <c r="HM984" s="2"/>
      <c r="HN984" s="2"/>
      <c r="HO984" s="2"/>
      <c r="HP984" s="2"/>
      <c r="HQ984" s="2"/>
      <c r="HR984" s="2"/>
      <c r="HS984" s="2"/>
      <c r="HT984" s="2"/>
      <c r="HU984" s="2"/>
      <c r="HV984" s="2"/>
      <c r="HW984" s="2"/>
      <c r="HX984" s="2"/>
      <c r="HY984" s="2"/>
      <c r="HZ984" s="2"/>
      <c r="IA984" s="2"/>
      <c r="IB984" s="2"/>
      <c r="IC984" s="2"/>
      <c r="ID984" s="2"/>
      <c r="IE984" s="2"/>
      <c r="IF984" s="2"/>
      <c r="IG984" s="2"/>
      <c r="IH984" s="2"/>
      <c r="II984" s="2"/>
      <c r="IJ984" s="2"/>
      <c r="IK984" s="2"/>
      <c r="IL984" s="2"/>
      <c r="IM984" s="2"/>
      <c r="IN984" s="2"/>
      <c r="IO984" s="2"/>
      <c r="IP984" s="2"/>
      <c r="IQ984" s="2"/>
      <c r="IR984" s="2"/>
      <c r="IS984" s="2"/>
      <c r="IT984" s="2"/>
      <c r="IU984" s="2"/>
      <c r="IV984" s="2"/>
      <c r="IW984" s="2"/>
      <c r="IX984" s="2"/>
      <c r="IY984" s="2"/>
      <c r="IZ984" s="2"/>
      <c r="JA984" s="2"/>
      <c r="JB984" s="2"/>
      <c r="JC984" s="2"/>
      <c r="JD984" s="2"/>
      <c r="JE984" s="2"/>
      <c r="JF984" s="2"/>
      <c r="JG984" s="2"/>
      <c r="JH984" s="2"/>
      <c r="JI984" s="2"/>
      <c r="JJ984" s="2"/>
      <c r="JK984" s="2"/>
      <c r="JL984" s="2"/>
      <c r="JM984" s="2"/>
      <c r="JN984" s="2"/>
      <c r="JO984" s="2"/>
      <c r="JP984" s="2"/>
      <c r="JQ984" s="2"/>
      <c r="JR984" s="2"/>
      <c r="JS984" s="2"/>
      <c r="JT984" s="2"/>
      <c r="JU984" s="2"/>
      <c r="JV984" s="2"/>
      <c r="JW984" s="2"/>
      <c r="JX984" s="2"/>
      <c r="JY984" s="2"/>
      <c r="JZ984" s="2"/>
      <c r="KA984" s="2"/>
      <c r="KB984" s="2"/>
      <c r="KC984" s="2"/>
      <c r="KD984" s="2"/>
      <c r="KE984" s="2"/>
      <c r="KF984" s="2"/>
      <c r="KG984" s="2"/>
      <c r="KH984" s="2"/>
      <c r="KI984" s="2"/>
      <c r="KJ984" s="2"/>
      <c r="KK984" s="2"/>
      <c r="KL984" s="2"/>
      <c r="KM984" s="2"/>
      <c r="KN984" s="2"/>
      <c r="KO984" s="2"/>
      <c r="KP984" s="2"/>
      <c r="KQ984" s="2"/>
      <c r="KR984" s="2"/>
      <c r="KS984" s="2"/>
      <c r="KT984" s="2"/>
      <c r="KU984" s="2"/>
      <c r="KV984" s="2"/>
      <c r="KW984" s="2"/>
      <c r="KX984" s="2"/>
      <c r="KY984" s="2"/>
      <c r="KZ984" s="2"/>
      <c r="LA984" s="2"/>
      <c r="LB984" s="2"/>
      <c r="LC984" s="2"/>
      <c r="LD984" s="2"/>
      <c r="LE984" s="2"/>
      <c r="LF984" s="2"/>
      <c r="LG984" s="2"/>
      <c r="LH984" s="2"/>
      <c r="LI984" s="2"/>
      <c r="LJ984" s="2"/>
      <c r="LK984" s="2"/>
      <c r="LL984" s="2"/>
      <c r="LM984" s="2"/>
      <c r="LN984" s="2"/>
      <c r="LO984" s="2"/>
      <c r="LP984" s="2"/>
      <c r="LQ984" s="2"/>
      <c r="LR984" s="2"/>
      <c r="LS984" s="2"/>
      <c r="LT984" s="2"/>
      <c r="LU984" s="2"/>
      <c r="LV984" s="2"/>
      <c r="LW984" s="2"/>
      <c r="LX984" s="2"/>
      <c r="LY984" s="2"/>
      <c r="LZ984" s="2"/>
      <c r="MA984" s="2"/>
      <c r="MB984" s="2"/>
      <c r="MC984" s="2"/>
      <c r="MD984" s="2"/>
      <c r="ME984" s="2"/>
      <c r="MF984" s="2"/>
      <c r="MG984" s="2"/>
      <c r="MH984" s="2"/>
      <c r="MI984" s="2"/>
      <c r="MJ984" s="2"/>
      <c r="MK984" s="2"/>
      <c r="ML984" s="2"/>
      <c r="MM984" s="2"/>
      <c r="MN984" s="2"/>
      <c r="MO984" s="2"/>
      <c r="MP984" s="2"/>
      <c r="MQ984" s="2"/>
      <c r="MR984" s="2"/>
      <c r="MS984" s="2"/>
      <c r="MT984" s="2"/>
      <c r="MU984" s="2"/>
      <c r="MV984" s="2"/>
      <c r="MW984" s="2"/>
      <c r="MX984" s="2"/>
      <c r="MY984" s="2"/>
      <c r="MZ984" s="2"/>
      <c r="NA984" s="2"/>
      <c r="NB984" s="2"/>
      <c r="NC984" s="2"/>
      <c r="ND984" s="2"/>
      <c r="NE984" s="2"/>
      <c r="NF984" s="2"/>
      <c r="NG984" s="2"/>
      <c r="NH984" s="2"/>
      <c r="NI984" s="2"/>
      <c r="NJ984" s="2"/>
      <c r="NK984" s="2"/>
      <c r="NL984" s="2"/>
      <c r="NM984" s="2"/>
      <c r="NN984" s="2"/>
      <c r="NO984" s="2"/>
      <c r="NP984" s="2"/>
      <c r="NQ984" s="2"/>
      <c r="NR984" s="2"/>
      <c r="NS984" s="2"/>
      <c r="NT984" s="2"/>
      <c r="NU984" s="2"/>
      <c r="NV984" s="2"/>
      <c r="NW984" s="2"/>
      <c r="NX984" s="2"/>
      <c r="NY984" s="2"/>
      <c r="NZ984" s="2"/>
      <c r="OA984" s="2"/>
      <c r="OB984" s="2"/>
      <c r="OC984" s="2"/>
      <c r="OD984" s="2"/>
      <c r="OE984" s="2"/>
      <c r="OF984" s="2"/>
      <c r="OG984" s="2"/>
      <c r="OH984" s="2"/>
      <c r="OI984" s="2"/>
      <c r="OJ984" s="2"/>
      <c r="OK984" s="2"/>
      <c r="OL984" s="2"/>
      <c r="OM984" s="2"/>
      <c r="ON984" s="2"/>
      <c r="OO984" s="2"/>
      <c r="OP984" s="2"/>
      <c r="OQ984" s="2"/>
      <c r="OR984" s="2"/>
      <c r="OS984" s="2"/>
      <c r="OT984" s="2"/>
      <c r="OU984" s="2"/>
      <c r="OV984" s="2"/>
      <c r="OW984" s="2"/>
      <c r="OX984" s="2"/>
      <c r="OY984" s="2"/>
      <c r="OZ984" s="2"/>
      <c r="PA984" s="2"/>
      <c r="PB984" s="2"/>
      <c r="PC984" s="2"/>
      <c r="PD984" s="2"/>
      <c r="PE984" s="2"/>
      <c r="PF984" s="2"/>
      <c r="PG984" s="2"/>
      <c r="PH984" s="2"/>
      <c r="PI984" s="2"/>
      <c r="PJ984" s="2"/>
      <c r="PK984" s="2"/>
      <c r="PL984" s="2"/>
      <c r="PM984" s="2"/>
      <c r="PN984" s="2"/>
      <c r="PO984" s="2"/>
      <c r="PP984" s="2"/>
      <c r="PQ984" s="2"/>
      <c r="PR984" s="2"/>
      <c r="PS984" s="2"/>
      <c r="PT984" s="2"/>
      <c r="PU984" s="2"/>
      <c r="PV984" s="2"/>
      <c r="PW984" s="2"/>
      <c r="PX984" s="2"/>
      <c r="PY984" s="2"/>
      <c r="PZ984" s="2"/>
      <c r="QA984" s="2"/>
      <c r="QB984" s="2"/>
      <c r="QC984" s="2"/>
      <c r="QD984" s="2"/>
      <c r="QE984" s="2"/>
      <c r="QF984" s="2"/>
      <c r="QG984" s="2"/>
      <c r="QH984" s="2"/>
      <c r="QI984" s="2"/>
      <c r="QJ984" s="2"/>
      <c r="QK984" s="2"/>
      <c r="QL984" s="2"/>
      <c r="QM984" s="2"/>
      <c r="QN984" s="2"/>
      <c r="QO984" s="2"/>
      <c r="QP984" s="2"/>
      <c r="QQ984" s="2"/>
      <c r="QR984" s="2"/>
      <c r="QS984" s="2"/>
      <c r="QT984" s="2"/>
      <c r="QU984" s="2"/>
      <c r="QV984" s="2"/>
      <c r="QW984" s="2"/>
      <c r="QX984" s="2"/>
      <c r="QY984" s="2"/>
      <c r="QZ984" s="2"/>
      <c r="RA984" s="2"/>
      <c r="RB984" s="2"/>
      <c r="RC984" s="2"/>
      <c r="RD984" s="2"/>
      <c r="RE984" s="2"/>
      <c r="RF984" s="2"/>
      <c r="RG984" s="2"/>
      <c r="RH984" s="2"/>
      <c r="RI984" s="2"/>
      <c r="RJ984" s="2"/>
      <c r="RK984" s="2"/>
      <c r="RL984" s="2"/>
      <c r="RM984" s="2"/>
      <c r="RN984" s="2"/>
      <c r="RO984" s="2"/>
      <c r="RP984" s="2"/>
      <c r="RQ984" s="2"/>
      <c r="RR984" s="2"/>
      <c r="RS984" s="2"/>
      <c r="RT984" s="2"/>
      <c r="RU984" s="2"/>
      <c r="RV984" s="2"/>
      <c r="RW984" s="2"/>
      <c r="RX984" s="2"/>
      <c r="RY984" s="2"/>
      <c r="RZ984" s="2"/>
      <c r="SA984" s="2"/>
      <c r="SB984" s="2"/>
      <c r="SC984" s="2"/>
      <c r="SD984" s="2"/>
      <c r="SE984" s="2"/>
      <c r="SF984" s="2"/>
      <c r="SG984" s="2"/>
      <c r="SH984" s="2"/>
      <c r="SI984" s="2"/>
      <c r="SJ984" s="2"/>
      <c r="SK984" s="2"/>
      <c r="SL984" s="2"/>
      <c r="SM984" s="2"/>
      <c r="SN984" s="2"/>
      <c r="SO984" s="2"/>
      <c r="SP984" s="2"/>
      <c r="SQ984" s="2"/>
      <c r="SR984" s="2"/>
      <c r="SS984" s="2"/>
      <c r="ST984" s="2"/>
      <c r="SU984" s="2"/>
      <c r="SV984" s="2"/>
      <c r="SW984" s="2"/>
      <c r="SX984" s="2"/>
      <c r="SY984" s="2"/>
      <c r="SZ984" s="2"/>
      <c r="TA984" s="2"/>
      <c r="TB984" s="2"/>
      <c r="TC984" s="2"/>
      <c r="TD984" s="2"/>
      <c r="TE984" s="2"/>
      <c r="TF984" s="2"/>
      <c r="TG984" s="2"/>
      <c r="TH984" s="2"/>
      <c r="TI984" s="2"/>
      <c r="TJ984" s="2"/>
      <c r="TK984" s="2"/>
      <c r="TL984" s="2"/>
      <c r="TM984" s="2"/>
      <c r="TN984" s="2"/>
      <c r="TO984" s="2"/>
      <c r="TP984" s="2"/>
      <c r="TQ984" s="2"/>
      <c r="TR984" s="2"/>
      <c r="TS984" s="2"/>
      <c r="TT984" s="2"/>
      <c r="TU984" s="2"/>
      <c r="TV984" s="2"/>
      <c r="TW984" s="2"/>
      <c r="TX984" s="2"/>
      <c r="TY984" s="2"/>
      <c r="TZ984" s="2"/>
      <c r="UA984" s="2"/>
      <c r="UB984" s="2"/>
      <c r="UC984" s="2"/>
      <c r="UD984" s="2"/>
      <c r="UE984" s="2"/>
      <c r="UF984" s="2"/>
      <c r="UG984" s="2"/>
      <c r="UH984" s="2"/>
      <c r="UI984" s="2"/>
      <c r="UJ984" s="2"/>
      <c r="UK984" s="2"/>
      <c r="UL984" s="2"/>
      <c r="UM984" s="2"/>
      <c r="UN984" s="2"/>
      <c r="UO984" s="2"/>
      <c r="UP984" s="2"/>
      <c r="UQ984" s="2"/>
      <c r="UR984" s="2"/>
      <c r="US984" s="2"/>
      <c r="UT984" s="2"/>
      <c r="UU984" s="2"/>
      <c r="UV984" s="2"/>
      <c r="UW984" s="2"/>
      <c r="UX984" s="2"/>
      <c r="UY984" s="2"/>
      <c r="UZ984" s="2"/>
      <c r="VA984" s="2"/>
      <c r="VB984" s="2"/>
      <c r="VC984" s="2"/>
      <c r="VD984" s="2"/>
      <c r="VE984" s="2"/>
      <c r="VF984" s="2"/>
      <c r="VG984" s="2"/>
      <c r="VH984" s="2"/>
      <c r="VI984" s="2"/>
      <c r="VJ984" s="2"/>
      <c r="VK984" s="2"/>
      <c r="VL984" s="2"/>
      <c r="VM984" s="2"/>
      <c r="VN984" s="2"/>
      <c r="VO984" s="2"/>
      <c r="VP984" s="2"/>
      <c r="VQ984" s="2"/>
      <c r="VR984" s="2"/>
      <c r="VS984" s="2"/>
      <c r="VT984" s="2"/>
      <c r="VU984" s="2"/>
      <c r="VV984" s="2"/>
      <c r="VW984" s="2"/>
      <c r="VX984" s="2"/>
      <c r="VY984" s="2"/>
      <c r="VZ984" s="2"/>
      <c r="WA984" s="2"/>
      <c r="WB984" s="2"/>
      <c r="WC984" s="2"/>
      <c r="WD984" s="2"/>
      <c r="WE984" s="2"/>
      <c r="WF984" s="2"/>
      <c r="WG984" s="2"/>
      <c r="WH984" s="2"/>
      <c r="WI984" s="2"/>
      <c r="WJ984" s="2"/>
      <c r="WK984" s="2"/>
      <c r="WL984" s="2"/>
      <c r="WM984" s="2"/>
      <c r="WN984" s="2"/>
      <c r="WO984" s="2"/>
      <c r="WP984" s="2"/>
      <c r="WQ984" s="2"/>
      <c r="WR984" s="2"/>
      <c r="WS984" s="2"/>
      <c r="WT984" s="2"/>
      <c r="WU984" s="2"/>
      <c r="WV984" s="2"/>
      <c r="WW984" s="2"/>
      <c r="WX984" s="2"/>
      <c r="WY984" s="2"/>
      <c r="WZ984" s="2"/>
      <c r="XA984" s="2"/>
      <c r="XB984" s="2"/>
      <c r="XC984" s="2"/>
      <c r="XD984" s="2"/>
      <c r="XE984" s="2"/>
      <c r="XF984" s="2"/>
      <c r="XG984" s="2"/>
      <c r="XH984" s="2"/>
      <c r="XI984" s="2"/>
      <c r="XJ984" s="2"/>
      <c r="XK984" s="2"/>
      <c r="XL984" s="2"/>
      <c r="XM984" s="2"/>
      <c r="XN984" s="2"/>
      <c r="XO984" s="2"/>
      <c r="XP984" s="2"/>
      <c r="XQ984" s="2"/>
      <c r="XR984" s="2"/>
      <c r="XS984" s="2"/>
      <c r="XT984" s="2"/>
      <c r="XU984" s="2"/>
      <c r="XV984" s="2"/>
      <c r="XW984" s="2"/>
      <c r="XX984" s="2"/>
      <c r="XY984" s="2"/>
      <c r="XZ984" s="2"/>
      <c r="YA984" s="2"/>
      <c r="YB984" s="2"/>
      <c r="YC984" s="2"/>
      <c r="YD984" s="2"/>
      <c r="YE984" s="2"/>
      <c r="YF984" s="2"/>
      <c r="YG984" s="2"/>
      <c r="YH984" s="2"/>
      <c r="YI984" s="2"/>
      <c r="YJ984" s="2"/>
      <c r="YK984" s="2"/>
      <c r="YL984" s="2"/>
      <c r="YM984" s="2"/>
      <c r="YN984" s="2"/>
      <c r="YO984" s="2"/>
      <c r="YP984" s="2"/>
      <c r="YQ984" s="2"/>
      <c r="YR984" s="2"/>
      <c r="YS984" s="2"/>
      <c r="YT984" s="2"/>
      <c r="YU984" s="2"/>
      <c r="YV984" s="2"/>
      <c r="YW984" s="2"/>
      <c r="YX984" s="2"/>
      <c r="YY984" s="2"/>
      <c r="YZ984" s="2"/>
      <c r="ZA984" s="2"/>
      <c r="ZB984" s="2"/>
      <c r="ZC984" s="2"/>
      <c r="ZD984" s="2"/>
      <c r="ZE984" s="2"/>
      <c r="ZF984" s="2"/>
      <c r="ZG984" s="2"/>
      <c r="ZH984" s="2"/>
      <c r="ZI984" s="2"/>
      <c r="ZJ984" s="2"/>
      <c r="ZK984" s="2"/>
      <c r="ZL984" s="2"/>
      <c r="ZM984" s="2"/>
      <c r="ZN984" s="2"/>
      <c r="ZO984" s="2"/>
      <c r="ZP984" s="2"/>
      <c r="ZQ984" s="2"/>
      <c r="ZR984" s="2"/>
      <c r="ZS984" s="2"/>
      <c r="ZT984" s="2"/>
      <c r="ZU984" s="2"/>
      <c r="ZV984" s="2"/>
      <c r="ZW984" s="2"/>
      <c r="ZX984" s="2"/>
      <c r="ZY984" s="2"/>
      <c r="ZZ984" s="2"/>
      <c r="AAA984" s="2"/>
      <c r="AAB984" s="2"/>
      <c r="AAC984" s="2"/>
      <c r="AAD984" s="2"/>
      <c r="AAE984" s="2"/>
      <c r="AAF984" s="2"/>
      <c r="AAG984" s="2"/>
      <c r="AAH984" s="2"/>
      <c r="AAI984" s="2"/>
      <c r="AAJ984" s="2"/>
      <c r="AAK984" s="2"/>
      <c r="AAL984" s="2"/>
      <c r="AAM984" s="2"/>
      <c r="AAN984" s="2"/>
      <c r="AAO984" s="2"/>
      <c r="AAP984" s="2"/>
      <c r="AAQ984" s="2"/>
      <c r="AAR984" s="2"/>
      <c r="AAS984" s="2"/>
      <c r="AAT984" s="2"/>
      <c r="AAU984" s="2"/>
      <c r="AAV984" s="2"/>
      <c r="AAW984" s="2"/>
      <c r="AAX984" s="2"/>
      <c r="AAY984" s="2"/>
      <c r="AAZ984" s="2"/>
      <c r="ABA984" s="2"/>
      <c r="ABB984" s="2"/>
      <c r="ABC984" s="2"/>
      <c r="ABD984" s="2"/>
      <c r="ABE984" s="2"/>
      <c r="ABF984" s="2"/>
      <c r="ABG984" s="2"/>
      <c r="ABH984" s="2"/>
      <c r="ABI984" s="2"/>
      <c r="ABJ984" s="2"/>
      <c r="ABK984" s="2"/>
      <c r="ABL984" s="2"/>
      <c r="ABM984" s="2"/>
      <c r="ABN984" s="2"/>
      <c r="ABO984" s="2"/>
      <c r="ABP984" s="2"/>
      <c r="ABQ984" s="2"/>
      <c r="ABR984" s="2"/>
      <c r="ABS984" s="2"/>
      <c r="ABT984" s="2"/>
      <c r="ABU984" s="2"/>
      <c r="ABV984" s="2"/>
      <c r="ABW984" s="2"/>
      <c r="ABX984" s="2"/>
      <c r="ABY984" s="2"/>
      <c r="ABZ984" s="2"/>
      <c r="ACA984" s="2"/>
      <c r="ACB984" s="2"/>
      <c r="ACC984" s="2"/>
      <c r="ACD984" s="2"/>
      <c r="ACE984" s="2"/>
      <c r="ACF984" s="2"/>
      <c r="ACG984" s="2"/>
      <c r="ACH984" s="2"/>
      <c r="ACI984" s="2"/>
      <c r="ACJ984" s="2"/>
      <c r="ACK984" s="2"/>
      <c r="ACL984" s="2"/>
      <c r="ACM984" s="2"/>
      <c r="ACN984" s="2"/>
      <c r="ACO984" s="2"/>
      <c r="ACP984" s="2"/>
      <c r="ACQ984" s="2"/>
      <c r="ACR984" s="2"/>
      <c r="ACS984" s="2"/>
      <c r="ACT984" s="2"/>
      <c r="ACU984" s="2"/>
      <c r="ACV984" s="2"/>
      <c r="ACW984" s="2"/>
      <c r="ACX984" s="2"/>
      <c r="ACY984" s="2"/>
      <c r="ACZ984" s="2"/>
      <c r="ADA984" s="2"/>
      <c r="ADB984" s="2"/>
      <c r="ADC984" s="2"/>
      <c r="ADD984" s="2"/>
      <c r="ADE984" s="2"/>
      <c r="ADF984" s="2"/>
      <c r="ADG984" s="2"/>
      <c r="ADH984" s="2"/>
      <c r="ADI984" s="2"/>
      <c r="ADJ984" s="2"/>
      <c r="ADK984" s="2"/>
      <c r="ADL984" s="2"/>
      <c r="ADM984" s="2"/>
      <c r="ADN984" s="2"/>
      <c r="ADO984" s="2"/>
      <c r="ADP984" s="2"/>
      <c r="ADQ984" s="2"/>
      <c r="ADR984" s="2"/>
      <c r="ADS984" s="2"/>
      <c r="ADT984" s="2"/>
      <c r="ADU984" s="2"/>
      <c r="ADV984" s="2"/>
      <c r="ADW984" s="2"/>
      <c r="ADX984" s="2"/>
      <c r="ADY984" s="2"/>
      <c r="ADZ984" s="2"/>
      <c r="AEA984" s="2"/>
      <c r="AEB984" s="2"/>
      <c r="AEC984" s="2"/>
      <c r="AED984" s="2"/>
      <c r="AEE984" s="2"/>
      <c r="AEF984" s="2"/>
      <c r="AEG984" s="2"/>
      <c r="AEH984" s="2"/>
      <c r="AEI984" s="2"/>
      <c r="AEJ984" s="2"/>
      <c r="AEK984" s="2"/>
      <c r="AEL984" s="2"/>
      <c r="AEM984" s="2"/>
      <c r="AEN984" s="2"/>
      <c r="AEO984" s="2"/>
      <c r="AEP984" s="2"/>
      <c r="AEQ984" s="2"/>
      <c r="AER984" s="2"/>
      <c r="AES984" s="2"/>
      <c r="AET984" s="2"/>
      <c r="AEU984" s="2"/>
      <c r="AEV984" s="2"/>
      <c r="AEW984" s="2"/>
      <c r="AEX984" s="2"/>
      <c r="AEY984" s="2"/>
      <c r="AEZ984" s="2"/>
      <c r="AFA984" s="2"/>
      <c r="AFB984" s="2"/>
      <c r="AFC984" s="2"/>
      <c r="AFD984" s="2"/>
      <c r="AFE984" s="2"/>
      <c r="AFF984" s="2"/>
      <c r="AFG984" s="2"/>
      <c r="AFH984" s="2"/>
      <c r="AFI984" s="2"/>
      <c r="AFJ984" s="2"/>
      <c r="AFK984" s="2"/>
      <c r="AFL984" s="2"/>
      <c r="AFM984" s="2"/>
      <c r="AFN984" s="2"/>
      <c r="AFO984" s="2"/>
      <c r="AFP984" s="2"/>
      <c r="AFQ984" s="2"/>
      <c r="AFR984" s="2"/>
      <c r="AFS984" s="2"/>
      <c r="AFT984" s="2"/>
      <c r="AFU984" s="2"/>
      <c r="AFV984" s="2"/>
      <c r="AFW984" s="2"/>
      <c r="AFX984" s="2"/>
      <c r="AFY984" s="2"/>
      <c r="AFZ984" s="2"/>
      <c r="AGA984" s="2"/>
      <c r="AGB984" s="2"/>
      <c r="AGC984" s="2"/>
      <c r="AGD984" s="2"/>
      <c r="AGE984" s="2"/>
      <c r="AGF984" s="2"/>
      <c r="AGG984" s="2"/>
      <c r="AGH984" s="2"/>
      <c r="AGI984" s="2"/>
      <c r="AGJ984" s="2"/>
      <c r="AGK984" s="2"/>
      <c r="AGL984" s="2"/>
      <c r="AGM984" s="2"/>
      <c r="AGN984" s="2"/>
      <c r="AGO984" s="2"/>
      <c r="AGP984" s="2"/>
      <c r="AGQ984" s="2"/>
      <c r="AGR984" s="2"/>
      <c r="AGS984" s="2"/>
      <c r="AGT984" s="2"/>
      <c r="AGU984" s="2"/>
      <c r="AGV984" s="2"/>
      <c r="AGW984" s="2"/>
      <c r="AGX984" s="2"/>
      <c r="AGY984" s="2"/>
      <c r="AGZ984" s="2"/>
      <c r="AHA984" s="2"/>
      <c r="AHB984" s="2"/>
      <c r="AHC984" s="2"/>
      <c r="AHD984" s="2"/>
      <c r="AHE984" s="2"/>
      <c r="AHF984" s="2"/>
      <c r="AHG984" s="2"/>
      <c r="AHH984" s="2"/>
      <c r="AHI984" s="2"/>
      <c r="AHJ984" s="2"/>
      <c r="AHK984" s="2"/>
      <c r="AHL984" s="2"/>
      <c r="AHM984" s="2"/>
      <c r="AHN984" s="2"/>
      <c r="AHO984" s="2"/>
      <c r="AHP984" s="2"/>
      <c r="AHQ984" s="2"/>
      <c r="AHR984" s="2"/>
      <c r="AHS984" s="2"/>
      <c r="AHT984" s="2"/>
      <c r="AHU984" s="2"/>
      <c r="AHV984" s="2"/>
      <c r="AHW984" s="2"/>
      <c r="AHX984" s="2"/>
      <c r="AHY984" s="2"/>
      <c r="AHZ984" s="2"/>
      <c r="AIA984" s="2"/>
      <c r="AIB984" s="2"/>
      <c r="AIC984" s="2"/>
      <c r="AID984" s="2"/>
      <c r="AIE984" s="2"/>
      <c r="AIF984" s="2"/>
      <c r="AIG984" s="2"/>
      <c r="AIH984" s="2"/>
      <c r="AII984" s="2"/>
      <c r="AIJ984" s="2"/>
      <c r="AIK984" s="2"/>
      <c r="AIL984" s="2"/>
      <c r="AIM984" s="2"/>
      <c r="AIN984" s="2"/>
      <c r="AIO984" s="2"/>
      <c r="AIP984" s="2"/>
      <c r="AIQ984" s="2"/>
      <c r="AIR984" s="2"/>
      <c r="AIS984" s="2"/>
      <c r="AIT984" s="2"/>
      <c r="AIU984" s="2"/>
      <c r="AIV984" s="2"/>
      <c r="AIW984" s="2"/>
      <c r="AIX984" s="2"/>
      <c r="AIY984" s="2"/>
      <c r="AIZ984" s="2"/>
      <c r="AJA984" s="2"/>
      <c r="AJB984" s="2"/>
      <c r="AJC984" s="2"/>
      <c r="AJD984" s="2"/>
      <c r="AJE984" s="2"/>
      <c r="AJF984" s="2"/>
      <c r="AJG984" s="2"/>
      <c r="AJH984" s="2"/>
      <c r="AJI984" s="2"/>
      <c r="AJJ984" s="2"/>
      <c r="AJK984" s="2"/>
      <c r="AJL984" s="2"/>
      <c r="AJM984" s="2"/>
      <c r="AJN984" s="2"/>
      <c r="AJO984" s="2"/>
      <c r="AJP984" s="2"/>
      <c r="AJQ984" s="2"/>
      <c r="AJR984" s="2"/>
      <c r="AJS984" s="2"/>
      <c r="AJT984" s="2"/>
      <c r="AJU984" s="2"/>
      <c r="AJV984" s="2"/>
      <c r="AJW984" s="2"/>
      <c r="AJX984" s="2"/>
      <c r="AJY984" s="2"/>
      <c r="AJZ984" s="2"/>
      <c r="AKA984" s="2"/>
      <c r="AKB984" s="2"/>
      <c r="AKC984" s="2"/>
      <c r="AKD984" s="2"/>
      <c r="AKE984" s="2"/>
      <c r="AKF984" s="2"/>
      <c r="AKG984" s="2"/>
      <c r="AKH984" s="2"/>
      <c r="AKI984" s="2"/>
      <c r="AKJ984" s="2"/>
      <c r="AKK984" s="2"/>
      <c r="AKL984" s="2"/>
      <c r="AKM984" s="2"/>
      <c r="AKN984" s="2"/>
      <c r="AKO984" s="2"/>
      <c r="AKP984" s="2"/>
      <c r="AKQ984" s="2"/>
      <c r="AKR984" s="2"/>
      <c r="AKS984" s="2"/>
      <c r="AKT984" s="2"/>
      <c r="AKU984" s="2"/>
      <c r="AKV984" s="2"/>
      <c r="AKW984" s="2"/>
      <c r="AKX984" s="2"/>
      <c r="AKY984" s="2"/>
      <c r="AKZ984" s="2"/>
      <c r="ALA984" s="2"/>
      <c r="ALB984" s="2"/>
      <c r="ALC984" s="2"/>
      <c r="ALD984" s="2"/>
      <c r="ALE984" s="2"/>
      <c r="ALF984" s="2"/>
      <c r="ALG984" s="2"/>
      <c r="ALH984" s="2"/>
      <c r="ALI984" s="6"/>
      <c r="ALJ984" s="6"/>
      <c r="ALK984" s="6"/>
      <c r="ALL984" s="6"/>
      <c r="ALM984" s="6"/>
      <c r="ALN984" s="6"/>
      <c r="ALO984" s="6"/>
      <c r="ALP984" s="6"/>
      <c r="ALQ984" s="6"/>
      <c r="ALR984" s="6"/>
      <c r="ALS984" s="6"/>
      <c r="ALT984" s="6"/>
      <c r="ALU984" s="6"/>
      <c r="ALV984" s="6"/>
      <c r="ALW984" s="6"/>
      <c r="ALX984" s="6"/>
      <c r="ALY984" s="6"/>
      <c r="ALZ984" s="6"/>
      <c r="AMA984" s="6"/>
      <c r="AMB984" s="6"/>
      <c r="AMC984" s="6"/>
      <c r="AMD984" s="6"/>
      <c r="AME984" s="6"/>
      <c r="AMF984" s="6"/>
      <c r="AMG984" s="6"/>
      <c r="AMH984" s="6"/>
      <c r="AMI984" s="6"/>
      <c r="AMJ984" s="6"/>
      <c r="AMK984" s="6"/>
      <c r="AML984" s="6"/>
      <c r="AMM984" s="6"/>
    </row>
    <row r="985" spans="1:1027" s="72" customFormat="1" ht="18.75">
      <c r="A985" s="8">
        <v>44839</v>
      </c>
      <c r="B985" s="32">
        <f t="shared" si="504"/>
        <v>0.78378378378378377</v>
      </c>
      <c r="C985" s="73">
        <f t="shared" si="505"/>
        <v>0.59452054794520559</v>
      </c>
      <c r="D985" s="73">
        <f t="shared" si="506"/>
        <v>0.54500000000000004</v>
      </c>
      <c r="E985" s="73">
        <f t="shared" si="507"/>
        <v>0.57763888225525406</v>
      </c>
      <c r="F985" s="73">
        <f t="shared" si="508"/>
        <v>0.77391304347826106</v>
      </c>
      <c r="G985" s="73">
        <f t="shared" si="509"/>
        <v>0.2</v>
      </c>
      <c r="H985" s="73">
        <f t="shared" si="510"/>
        <v>0.2</v>
      </c>
      <c r="I985" s="73">
        <f t="shared" si="511"/>
        <v>0.15504322766570605</v>
      </c>
      <c r="J985" s="73">
        <f t="shared" si="512"/>
        <v>0.26666666666666672</v>
      </c>
      <c r="K985" s="73">
        <f t="shared" si="513"/>
        <v>-6.9565217391304335E-2</v>
      </c>
      <c r="L985" s="73">
        <f t="shared" si="502"/>
        <v>0</v>
      </c>
      <c r="M985" s="73">
        <f t="shared" si="503"/>
        <v>0</v>
      </c>
      <c r="N985" s="73">
        <f t="shared" ref="N985:N1048" si="524">(AL$1454-AL$1453)*(AL985-AL$1451)/(AL$1450-AL$1451)+AL$1453</f>
        <v>0.5240730950465462</v>
      </c>
      <c r="O985" s="73">
        <f t="shared" si="514"/>
        <v>0.24132231404958679</v>
      </c>
      <c r="P985" s="73">
        <f t="shared" si="515"/>
        <v>0.19277108433734941</v>
      </c>
      <c r="Q985" s="73">
        <f t="shared" si="516"/>
        <v>0.2</v>
      </c>
      <c r="R985" s="73">
        <f t="shared" si="517"/>
        <v>0.26043839009287928</v>
      </c>
      <c r="S985" s="73">
        <f t="shared" si="518"/>
        <v>0.2</v>
      </c>
      <c r="T985" s="73">
        <f t="shared" si="501"/>
        <v>0.2</v>
      </c>
      <c r="U985" s="73">
        <f t="shared" si="519"/>
        <v>0.33125000000000004</v>
      </c>
      <c r="V985" s="73">
        <f t="shared" si="520"/>
        <v>0.20396452790818989</v>
      </c>
      <c r="W985" s="103">
        <v>0.57734249562165796</v>
      </c>
      <c r="X985" s="2"/>
      <c r="Y985" s="2"/>
      <c r="Z985" s="47"/>
      <c r="AA985" s="47"/>
      <c r="AB985" s="47"/>
      <c r="AC985" s="88">
        <v>-26.532700904244521</v>
      </c>
      <c r="AD985" s="47"/>
      <c r="AE985" s="47"/>
      <c r="AF985" s="47"/>
      <c r="AG985" s="58"/>
      <c r="AH985" s="58"/>
      <c r="AI985" s="58"/>
      <c r="AJ985" s="3"/>
      <c r="AK985" s="45"/>
      <c r="AL985" s="36">
        <f t="shared" ref="AL985:AL1048" si="525">AVERAGE(AM982:AM988)</f>
        <v>15.752574989050114</v>
      </c>
      <c r="AM985" s="36">
        <f t="shared" si="521"/>
        <v>15.794453000268446</v>
      </c>
      <c r="AN985" s="96">
        <v>27</v>
      </c>
      <c r="AO985" s="49"/>
      <c r="AP985" s="49"/>
      <c r="AQ985" s="36">
        <f t="shared" ref="AQ985:AQ1048" si="526">AVERAGE(AR982:AR988)</f>
        <v>3167.5714285714284</v>
      </c>
      <c r="AR985" s="75">
        <v>4067</v>
      </c>
      <c r="AS985" s="3"/>
      <c r="AT985" s="3"/>
      <c r="AU985" s="3"/>
      <c r="AV985" s="3"/>
      <c r="AW985" s="3"/>
      <c r="AX985" s="66">
        <v>7</v>
      </c>
      <c r="AY985" s="3"/>
      <c r="AZ985" s="3"/>
      <c r="BA985" s="3"/>
      <c r="BB985" s="2"/>
      <c r="BC985" s="3"/>
      <c r="BD985" s="47"/>
      <c r="BE985" s="47"/>
      <c r="BF985" s="47"/>
      <c r="BG985" s="36"/>
      <c r="BH985" s="89">
        <v>0</v>
      </c>
      <c r="BI985" s="47">
        <v>10.128571428571398</v>
      </c>
      <c r="BJ985" s="71">
        <v>89.871428571428595</v>
      </c>
      <c r="BK985" s="3">
        <v>0</v>
      </c>
      <c r="BL985" s="49">
        <v>0</v>
      </c>
      <c r="BM985" s="49">
        <v>0</v>
      </c>
      <c r="BN985" s="49">
        <v>0</v>
      </c>
      <c r="BO985" s="49">
        <v>0</v>
      </c>
      <c r="BP985" s="49">
        <v>0</v>
      </c>
      <c r="BQ985" s="49">
        <v>0</v>
      </c>
      <c r="BR985" s="49">
        <v>0</v>
      </c>
      <c r="BS985" s="3">
        <f t="shared" si="522"/>
        <v>0</v>
      </c>
      <c r="BT985" s="2">
        <f t="shared" si="523"/>
        <v>100</v>
      </c>
      <c r="BU985" s="2"/>
      <c r="BV985" s="37"/>
      <c r="BW985" s="37"/>
      <c r="BX985" s="37"/>
      <c r="BY985" s="2"/>
      <c r="BZ985" s="2"/>
      <c r="CA985" s="2"/>
      <c r="CB985" s="3"/>
      <c r="CC985" s="2"/>
      <c r="CD985" s="55"/>
      <c r="CE985" s="54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38"/>
      <c r="DI985" s="38"/>
      <c r="DJ985" s="38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2"/>
      <c r="EF985" s="2"/>
      <c r="EG985" s="2"/>
      <c r="EH985" s="2"/>
      <c r="EI985" s="2"/>
      <c r="EJ985" s="2"/>
      <c r="EK985" s="2"/>
      <c r="EL985" s="2"/>
      <c r="EM985" s="2"/>
      <c r="EN985" s="2"/>
      <c r="EO985" s="2"/>
      <c r="EP985" s="2"/>
      <c r="EQ985" s="2"/>
      <c r="ER985" s="2"/>
      <c r="ES985" s="2"/>
      <c r="ET985" s="2"/>
      <c r="EU985" s="2"/>
      <c r="EV985" s="2"/>
      <c r="EW985" s="2"/>
      <c r="EX985" s="2"/>
      <c r="EY985" s="2"/>
      <c r="EZ985" s="2"/>
      <c r="FA985" s="2"/>
      <c r="FB985" s="2"/>
      <c r="FC985" s="2"/>
      <c r="FD985" s="2"/>
      <c r="FE985" s="2"/>
      <c r="FF985" s="2"/>
      <c r="FG985" s="2"/>
      <c r="FH985" s="2"/>
      <c r="FI985" s="2"/>
      <c r="FJ985" s="2"/>
      <c r="FK985" s="2"/>
      <c r="FL985" s="2"/>
      <c r="FM985" s="2"/>
      <c r="FN985" s="2"/>
      <c r="FO985" s="2"/>
      <c r="FP985" s="2"/>
      <c r="FQ985" s="2"/>
      <c r="FR985" s="2"/>
      <c r="FS985" s="2"/>
      <c r="FT985" s="2"/>
      <c r="FU985" s="2"/>
      <c r="FV985" s="2"/>
      <c r="FW985" s="2"/>
      <c r="FX985" s="2"/>
      <c r="FY985" s="2"/>
      <c r="FZ985" s="2"/>
      <c r="GA985" s="2"/>
      <c r="GB985" s="2"/>
      <c r="GC985" s="2"/>
      <c r="GD985" s="2"/>
      <c r="GE985" s="2"/>
      <c r="GF985" s="2"/>
      <c r="GG985" s="2"/>
      <c r="GH985" s="2"/>
      <c r="GI985" s="2"/>
      <c r="GJ985" s="2"/>
      <c r="GK985" s="2"/>
      <c r="GL985" s="2"/>
      <c r="GM985" s="2"/>
      <c r="GN985" s="2"/>
      <c r="GO985" s="2"/>
      <c r="GP985" s="2"/>
      <c r="GQ985" s="2"/>
      <c r="GR985" s="2"/>
      <c r="GS985" s="2"/>
      <c r="GT985" s="2"/>
      <c r="GU985" s="2"/>
      <c r="GV985" s="2"/>
      <c r="GW985" s="2"/>
      <c r="GX985" s="2"/>
      <c r="GY985" s="2"/>
      <c r="GZ985" s="2"/>
      <c r="HA985" s="2"/>
      <c r="HB985" s="2"/>
      <c r="HC985" s="2"/>
      <c r="HD985" s="2"/>
      <c r="HE985" s="2"/>
      <c r="HF985" s="2"/>
      <c r="HG985" s="2"/>
      <c r="HH985" s="2"/>
      <c r="HI985" s="2"/>
      <c r="HJ985" s="2"/>
      <c r="HK985" s="2"/>
      <c r="HL985" s="2"/>
      <c r="HM985" s="2"/>
      <c r="HN985" s="2"/>
      <c r="HO985" s="2"/>
      <c r="HP985" s="2"/>
      <c r="HQ985" s="2"/>
      <c r="HR985" s="2"/>
      <c r="HS985" s="2"/>
      <c r="HT985" s="2"/>
      <c r="HU985" s="2"/>
      <c r="HV985" s="2"/>
      <c r="HW985" s="2"/>
      <c r="HX985" s="2"/>
      <c r="HY985" s="2"/>
      <c r="HZ985" s="2"/>
      <c r="IA985" s="2"/>
      <c r="IB985" s="2"/>
      <c r="IC985" s="2"/>
      <c r="ID985" s="2"/>
      <c r="IE985" s="2"/>
      <c r="IF985" s="2"/>
      <c r="IG985" s="2"/>
      <c r="IH985" s="2"/>
      <c r="II985" s="2"/>
      <c r="IJ985" s="2"/>
      <c r="IK985" s="2"/>
      <c r="IL985" s="2"/>
      <c r="IM985" s="2"/>
      <c r="IN985" s="2"/>
      <c r="IO985" s="2"/>
      <c r="IP985" s="2"/>
      <c r="IQ985" s="2"/>
      <c r="IR985" s="2"/>
      <c r="IS985" s="2"/>
      <c r="IT985" s="2"/>
      <c r="IU985" s="2"/>
      <c r="IV985" s="2"/>
      <c r="IW985" s="2"/>
      <c r="IX985" s="2"/>
      <c r="IY985" s="2"/>
      <c r="IZ985" s="2"/>
      <c r="JA985" s="2"/>
      <c r="JB985" s="2"/>
      <c r="JC985" s="2"/>
      <c r="JD985" s="2"/>
      <c r="JE985" s="2"/>
      <c r="JF985" s="2"/>
      <c r="JG985" s="2"/>
      <c r="JH985" s="2"/>
      <c r="JI985" s="2"/>
      <c r="JJ985" s="2"/>
      <c r="JK985" s="2"/>
      <c r="JL985" s="2"/>
      <c r="JM985" s="2"/>
      <c r="JN985" s="2"/>
      <c r="JO985" s="2"/>
      <c r="JP985" s="2"/>
      <c r="JQ985" s="2"/>
      <c r="JR985" s="2"/>
      <c r="JS985" s="2"/>
      <c r="JT985" s="2"/>
      <c r="JU985" s="2"/>
      <c r="JV985" s="2"/>
      <c r="JW985" s="2"/>
      <c r="JX985" s="2"/>
      <c r="JY985" s="2"/>
      <c r="JZ985" s="2"/>
      <c r="KA985" s="2"/>
      <c r="KB985" s="2"/>
      <c r="KC985" s="2"/>
      <c r="KD985" s="2"/>
      <c r="KE985" s="2"/>
      <c r="KF985" s="2"/>
      <c r="KG985" s="2"/>
      <c r="KH985" s="2"/>
      <c r="KI985" s="2"/>
      <c r="KJ985" s="2"/>
      <c r="KK985" s="2"/>
      <c r="KL985" s="2"/>
      <c r="KM985" s="2"/>
      <c r="KN985" s="2"/>
      <c r="KO985" s="2"/>
      <c r="KP985" s="2"/>
      <c r="KQ985" s="2"/>
      <c r="KR985" s="2"/>
      <c r="KS985" s="2"/>
      <c r="KT985" s="2"/>
      <c r="KU985" s="2"/>
      <c r="KV985" s="2"/>
      <c r="KW985" s="2"/>
      <c r="KX985" s="2"/>
      <c r="KY985" s="2"/>
      <c r="KZ985" s="2"/>
      <c r="LA985" s="2"/>
      <c r="LB985" s="2"/>
      <c r="LC985" s="2"/>
      <c r="LD985" s="2"/>
      <c r="LE985" s="2"/>
      <c r="LF985" s="2"/>
      <c r="LG985" s="2"/>
      <c r="LH985" s="2"/>
      <c r="LI985" s="2"/>
      <c r="LJ985" s="2"/>
      <c r="LK985" s="2"/>
      <c r="LL985" s="2"/>
      <c r="LM985" s="2"/>
      <c r="LN985" s="2"/>
      <c r="LO985" s="2"/>
      <c r="LP985" s="2"/>
      <c r="LQ985" s="2"/>
      <c r="LR985" s="2"/>
      <c r="LS985" s="2"/>
      <c r="LT985" s="2"/>
      <c r="LU985" s="2"/>
      <c r="LV985" s="2"/>
      <c r="LW985" s="2"/>
      <c r="LX985" s="2"/>
      <c r="LY985" s="2"/>
      <c r="LZ985" s="2"/>
      <c r="MA985" s="2"/>
      <c r="MB985" s="2"/>
      <c r="MC985" s="2"/>
      <c r="MD985" s="2"/>
      <c r="ME985" s="2"/>
      <c r="MF985" s="2"/>
      <c r="MG985" s="2"/>
      <c r="MH985" s="2"/>
      <c r="MI985" s="2"/>
      <c r="MJ985" s="2"/>
      <c r="MK985" s="2"/>
      <c r="ML985" s="2"/>
      <c r="MM985" s="2"/>
      <c r="MN985" s="2"/>
      <c r="MO985" s="2"/>
      <c r="MP985" s="2"/>
      <c r="MQ985" s="2"/>
      <c r="MR985" s="2"/>
      <c r="MS985" s="2"/>
      <c r="MT985" s="2"/>
      <c r="MU985" s="2"/>
      <c r="MV985" s="2"/>
      <c r="MW985" s="2"/>
      <c r="MX985" s="2"/>
      <c r="MY985" s="2"/>
      <c r="MZ985" s="2"/>
      <c r="NA985" s="2"/>
      <c r="NB985" s="2"/>
      <c r="NC985" s="2"/>
      <c r="ND985" s="2"/>
      <c r="NE985" s="2"/>
      <c r="NF985" s="2"/>
      <c r="NG985" s="2"/>
      <c r="NH985" s="2"/>
      <c r="NI985" s="2"/>
      <c r="NJ985" s="2"/>
      <c r="NK985" s="2"/>
      <c r="NL985" s="2"/>
      <c r="NM985" s="2"/>
      <c r="NN985" s="2"/>
      <c r="NO985" s="2"/>
      <c r="NP985" s="2"/>
      <c r="NQ985" s="2"/>
      <c r="NR985" s="2"/>
      <c r="NS985" s="2"/>
      <c r="NT985" s="2"/>
      <c r="NU985" s="2"/>
      <c r="NV985" s="2"/>
      <c r="NW985" s="2"/>
      <c r="NX985" s="2"/>
      <c r="NY985" s="2"/>
      <c r="NZ985" s="2"/>
      <c r="OA985" s="2"/>
      <c r="OB985" s="2"/>
      <c r="OC985" s="2"/>
      <c r="OD985" s="2"/>
      <c r="OE985" s="2"/>
      <c r="OF985" s="2"/>
      <c r="OG985" s="2"/>
      <c r="OH985" s="2"/>
      <c r="OI985" s="2"/>
      <c r="OJ985" s="2"/>
      <c r="OK985" s="2"/>
      <c r="OL985" s="2"/>
      <c r="OM985" s="2"/>
      <c r="ON985" s="2"/>
      <c r="OO985" s="2"/>
      <c r="OP985" s="2"/>
      <c r="OQ985" s="2"/>
      <c r="OR985" s="2"/>
      <c r="OS985" s="2"/>
      <c r="OT985" s="2"/>
      <c r="OU985" s="2"/>
      <c r="OV985" s="2"/>
      <c r="OW985" s="2"/>
      <c r="OX985" s="2"/>
      <c r="OY985" s="2"/>
      <c r="OZ985" s="2"/>
      <c r="PA985" s="2"/>
      <c r="PB985" s="2"/>
      <c r="PC985" s="2"/>
      <c r="PD985" s="2"/>
      <c r="PE985" s="2"/>
      <c r="PF985" s="2"/>
      <c r="PG985" s="2"/>
      <c r="PH985" s="2"/>
      <c r="PI985" s="2"/>
      <c r="PJ985" s="2"/>
      <c r="PK985" s="2"/>
      <c r="PL985" s="2"/>
      <c r="PM985" s="2"/>
      <c r="PN985" s="2"/>
      <c r="PO985" s="2"/>
      <c r="PP985" s="2"/>
      <c r="PQ985" s="2"/>
      <c r="PR985" s="2"/>
      <c r="PS985" s="2"/>
      <c r="PT985" s="2"/>
      <c r="PU985" s="2"/>
      <c r="PV985" s="2"/>
      <c r="PW985" s="2"/>
      <c r="PX985" s="2"/>
      <c r="PY985" s="2"/>
      <c r="PZ985" s="2"/>
      <c r="QA985" s="2"/>
      <c r="QB985" s="2"/>
      <c r="QC985" s="2"/>
      <c r="QD985" s="2"/>
      <c r="QE985" s="2"/>
      <c r="QF985" s="2"/>
      <c r="QG985" s="2"/>
      <c r="QH985" s="2"/>
      <c r="QI985" s="2"/>
      <c r="QJ985" s="2"/>
      <c r="QK985" s="2"/>
      <c r="QL985" s="2"/>
      <c r="QM985" s="2"/>
      <c r="QN985" s="2"/>
      <c r="QO985" s="2"/>
      <c r="QP985" s="2"/>
      <c r="QQ985" s="2"/>
      <c r="QR985" s="2"/>
      <c r="QS985" s="2"/>
      <c r="QT985" s="2"/>
      <c r="QU985" s="2"/>
      <c r="QV985" s="2"/>
      <c r="QW985" s="2"/>
      <c r="QX985" s="2"/>
      <c r="QY985" s="2"/>
      <c r="QZ985" s="2"/>
      <c r="RA985" s="2"/>
      <c r="RB985" s="2"/>
      <c r="RC985" s="2"/>
      <c r="RD985" s="2"/>
      <c r="RE985" s="2"/>
      <c r="RF985" s="2"/>
      <c r="RG985" s="2"/>
      <c r="RH985" s="2"/>
      <c r="RI985" s="2"/>
      <c r="RJ985" s="2"/>
      <c r="RK985" s="2"/>
      <c r="RL985" s="2"/>
      <c r="RM985" s="2"/>
      <c r="RN985" s="2"/>
      <c r="RO985" s="2"/>
      <c r="RP985" s="2"/>
      <c r="RQ985" s="2"/>
      <c r="RR985" s="2"/>
      <c r="RS985" s="2"/>
      <c r="RT985" s="2"/>
      <c r="RU985" s="2"/>
      <c r="RV985" s="2"/>
      <c r="RW985" s="2"/>
      <c r="RX985" s="2"/>
      <c r="RY985" s="2"/>
      <c r="RZ985" s="2"/>
      <c r="SA985" s="2"/>
      <c r="SB985" s="2"/>
      <c r="SC985" s="2"/>
      <c r="SD985" s="2"/>
      <c r="SE985" s="2"/>
      <c r="SF985" s="2"/>
      <c r="SG985" s="2"/>
      <c r="SH985" s="2"/>
      <c r="SI985" s="2"/>
      <c r="SJ985" s="2"/>
      <c r="SK985" s="2"/>
      <c r="SL985" s="2"/>
      <c r="SM985" s="2"/>
      <c r="SN985" s="2"/>
      <c r="SO985" s="2"/>
      <c r="SP985" s="2"/>
      <c r="SQ985" s="2"/>
      <c r="SR985" s="2"/>
      <c r="SS985" s="2"/>
      <c r="ST985" s="2"/>
      <c r="SU985" s="2"/>
      <c r="SV985" s="2"/>
      <c r="SW985" s="2"/>
      <c r="SX985" s="2"/>
      <c r="SY985" s="2"/>
      <c r="SZ985" s="2"/>
      <c r="TA985" s="2"/>
      <c r="TB985" s="2"/>
      <c r="TC985" s="2"/>
      <c r="TD985" s="2"/>
      <c r="TE985" s="2"/>
      <c r="TF985" s="2"/>
      <c r="TG985" s="2"/>
      <c r="TH985" s="2"/>
      <c r="TI985" s="2"/>
      <c r="TJ985" s="2"/>
      <c r="TK985" s="2"/>
      <c r="TL985" s="2"/>
      <c r="TM985" s="2"/>
      <c r="TN985" s="2"/>
      <c r="TO985" s="2"/>
      <c r="TP985" s="2"/>
      <c r="TQ985" s="2"/>
      <c r="TR985" s="2"/>
      <c r="TS985" s="2"/>
      <c r="TT985" s="2"/>
      <c r="TU985" s="2"/>
      <c r="TV985" s="2"/>
      <c r="TW985" s="2"/>
      <c r="TX985" s="2"/>
      <c r="TY985" s="2"/>
      <c r="TZ985" s="2"/>
      <c r="UA985" s="2"/>
      <c r="UB985" s="2"/>
      <c r="UC985" s="2"/>
      <c r="UD985" s="2"/>
      <c r="UE985" s="2"/>
      <c r="UF985" s="2"/>
      <c r="UG985" s="2"/>
      <c r="UH985" s="2"/>
      <c r="UI985" s="2"/>
      <c r="UJ985" s="2"/>
      <c r="UK985" s="2"/>
      <c r="UL985" s="2"/>
      <c r="UM985" s="2"/>
      <c r="UN985" s="2"/>
      <c r="UO985" s="2"/>
      <c r="UP985" s="2"/>
      <c r="UQ985" s="2"/>
      <c r="UR985" s="2"/>
      <c r="US985" s="2"/>
      <c r="UT985" s="2"/>
      <c r="UU985" s="2"/>
      <c r="UV985" s="2"/>
      <c r="UW985" s="2"/>
      <c r="UX985" s="2"/>
      <c r="UY985" s="2"/>
      <c r="UZ985" s="2"/>
      <c r="VA985" s="2"/>
      <c r="VB985" s="2"/>
      <c r="VC985" s="2"/>
      <c r="VD985" s="2"/>
      <c r="VE985" s="2"/>
      <c r="VF985" s="2"/>
      <c r="VG985" s="2"/>
      <c r="VH985" s="2"/>
      <c r="VI985" s="2"/>
      <c r="VJ985" s="2"/>
      <c r="VK985" s="2"/>
      <c r="VL985" s="2"/>
      <c r="VM985" s="2"/>
      <c r="VN985" s="2"/>
      <c r="VO985" s="2"/>
      <c r="VP985" s="2"/>
      <c r="VQ985" s="2"/>
      <c r="VR985" s="2"/>
      <c r="VS985" s="2"/>
      <c r="VT985" s="2"/>
      <c r="VU985" s="2"/>
      <c r="VV985" s="2"/>
      <c r="VW985" s="2"/>
      <c r="VX985" s="2"/>
      <c r="VY985" s="2"/>
      <c r="VZ985" s="2"/>
      <c r="WA985" s="2"/>
      <c r="WB985" s="2"/>
      <c r="WC985" s="2"/>
      <c r="WD985" s="2"/>
      <c r="WE985" s="2"/>
      <c r="WF985" s="2"/>
      <c r="WG985" s="2"/>
      <c r="WH985" s="2"/>
      <c r="WI985" s="2"/>
      <c r="WJ985" s="2"/>
      <c r="WK985" s="2"/>
      <c r="WL985" s="2"/>
      <c r="WM985" s="2"/>
      <c r="WN985" s="2"/>
      <c r="WO985" s="2"/>
      <c r="WP985" s="2"/>
      <c r="WQ985" s="2"/>
      <c r="WR985" s="2"/>
      <c r="WS985" s="2"/>
      <c r="WT985" s="2"/>
      <c r="WU985" s="2"/>
      <c r="WV985" s="2"/>
      <c r="WW985" s="2"/>
      <c r="WX985" s="2"/>
      <c r="WY985" s="2"/>
      <c r="WZ985" s="2"/>
      <c r="XA985" s="2"/>
      <c r="XB985" s="2"/>
      <c r="XC985" s="2"/>
      <c r="XD985" s="2"/>
      <c r="XE985" s="2"/>
      <c r="XF985" s="2"/>
      <c r="XG985" s="2"/>
      <c r="XH985" s="2"/>
      <c r="XI985" s="2"/>
      <c r="XJ985" s="2"/>
      <c r="XK985" s="2"/>
      <c r="XL985" s="2"/>
      <c r="XM985" s="2"/>
      <c r="XN985" s="2"/>
      <c r="XO985" s="2"/>
      <c r="XP985" s="2"/>
      <c r="XQ985" s="2"/>
      <c r="XR985" s="2"/>
      <c r="XS985" s="2"/>
      <c r="XT985" s="2"/>
      <c r="XU985" s="2"/>
      <c r="XV985" s="2"/>
      <c r="XW985" s="2"/>
      <c r="XX985" s="2"/>
      <c r="XY985" s="2"/>
      <c r="XZ985" s="2"/>
      <c r="YA985" s="2"/>
      <c r="YB985" s="2"/>
      <c r="YC985" s="2"/>
      <c r="YD985" s="2"/>
      <c r="YE985" s="2"/>
      <c r="YF985" s="2"/>
      <c r="YG985" s="2"/>
      <c r="YH985" s="2"/>
      <c r="YI985" s="2"/>
      <c r="YJ985" s="2"/>
      <c r="YK985" s="2"/>
      <c r="YL985" s="2"/>
      <c r="YM985" s="2"/>
      <c r="YN985" s="2"/>
      <c r="YO985" s="2"/>
      <c r="YP985" s="2"/>
      <c r="YQ985" s="2"/>
      <c r="YR985" s="2"/>
      <c r="YS985" s="2"/>
      <c r="YT985" s="2"/>
      <c r="YU985" s="2"/>
      <c r="YV985" s="2"/>
      <c r="YW985" s="2"/>
      <c r="YX985" s="2"/>
      <c r="YY985" s="2"/>
      <c r="YZ985" s="2"/>
      <c r="ZA985" s="2"/>
      <c r="ZB985" s="2"/>
      <c r="ZC985" s="2"/>
      <c r="ZD985" s="2"/>
      <c r="ZE985" s="2"/>
      <c r="ZF985" s="2"/>
      <c r="ZG985" s="2"/>
      <c r="ZH985" s="2"/>
      <c r="ZI985" s="2"/>
      <c r="ZJ985" s="2"/>
      <c r="ZK985" s="2"/>
      <c r="ZL985" s="2"/>
      <c r="ZM985" s="2"/>
      <c r="ZN985" s="2"/>
      <c r="ZO985" s="2"/>
      <c r="ZP985" s="2"/>
      <c r="ZQ985" s="2"/>
      <c r="ZR985" s="2"/>
      <c r="ZS985" s="2"/>
      <c r="ZT985" s="2"/>
      <c r="ZU985" s="2"/>
      <c r="ZV985" s="2"/>
      <c r="ZW985" s="2"/>
      <c r="ZX985" s="2"/>
      <c r="ZY985" s="2"/>
      <c r="ZZ985" s="2"/>
      <c r="AAA985" s="2"/>
      <c r="AAB985" s="2"/>
      <c r="AAC985" s="2"/>
      <c r="AAD985" s="2"/>
      <c r="AAE985" s="2"/>
      <c r="AAF985" s="2"/>
      <c r="AAG985" s="2"/>
      <c r="AAH985" s="2"/>
      <c r="AAI985" s="2"/>
      <c r="AAJ985" s="2"/>
      <c r="AAK985" s="2"/>
      <c r="AAL985" s="2"/>
      <c r="AAM985" s="2"/>
      <c r="AAN985" s="2"/>
      <c r="AAO985" s="2"/>
      <c r="AAP985" s="2"/>
      <c r="AAQ985" s="2"/>
      <c r="AAR985" s="2"/>
      <c r="AAS985" s="2"/>
      <c r="AAT985" s="2"/>
      <c r="AAU985" s="2"/>
      <c r="AAV985" s="2"/>
      <c r="AAW985" s="2"/>
      <c r="AAX985" s="2"/>
      <c r="AAY985" s="2"/>
      <c r="AAZ985" s="2"/>
      <c r="ABA985" s="2"/>
      <c r="ABB985" s="2"/>
      <c r="ABC985" s="2"/>
      <c r="ABD985" s="2"/>
      <c r="ABE985" s="2"/>
      <c r="ABF985" s="2"/>
      <c r="ABG985" s="2"/>
      <c r="ABH985" s="2"/>
      <c r="ABI985" s="2"/>
      <c r="ABJ985" s="2"/>
      <c r="ABK985" s="2"/>
      <c r="ABL985" s="2"/>
      <c r="ABM985" s="2"/>
      <c r="ABN985" s="2"/>
      <c r="ABO985" s="2"/>
      <c r="ABP985" s="2"/>
      <c r="ABQ985" s="2"/>
      <c r="ABR985" s="2"/>
      <c r="ABS985" s="2"/>
      <c r="ABT985" s="2"/>
      <c r="ABU985" s="2"/>
      <c r="ABV985" s="2"/>
      <c r="ABW985" s="2"/>
      <c r="ABX985" s="2"/>
      <c r="ABY985" s="2"/>
      <c r="ABZ985" s="2"/>
      <c r="ACA985" s="2"/>
      <c r="ACB985" s="2"/>
      <c r="ACC985" s="2"/>
      <c r="ACD985" s="2"/>
      <c r="ACE985" s="2"/>
      <c r="ACF985" s="2"/>
      <c r="ACG985" s="2"/>
      <c r="ACH985" s="2"/>
      <c r="ACI985" s="2"/>
      <c r="ACJ985" s="2"/>
      <c r="ACK985" s="2"/>
      <c r="ACL985" s="2"/>
      <c r="ACM985" s="2"/>
      <c r="ACN985" s="2"/>
      <c r="ACO985" s="2"/>
      <c r="ACP985" s="2"/>
      <c r="ACQ985" s="2"/>
      <c r="ACR985" s="2"/>
      <c r="ACS985" s="2"/>
      <c r="ACT985" s="2"/>
      <c r="ACU985" s="2"/>
      <c r="ACV985" s="2"/>
      <c r="ACW985" s="2"/>
      <c r="ACX985" s="2"/>
      <c r="ACY985" s="2"/>
      <c r="ACZ985" s="2"/>
      <c r="ADA985" s="2"/>
      <c r="ADB985" s="2"/>
      <c r="ADC985" s="2"/>
      <c r="ADD985" s="2"/>
      <c r="ADE985" s="2"/>
      <c r="ADF985" s="2"/>
      <c r="ADG985" s="2"/>
      <c r="ADH985" s="2"/>
      <c r="ADI985" s="2"/>
      <c r="ADJ985" s="2"/>
      <c r="ADK985" s="2"/>
      <c r="ADL985" s="2"/>
      <c r="ADM985" s="2"/>
      <c r="ADN985" s="2"/>
      <c r="ADO985" s="2"/>
      <c r="ADP985" s="2"/>
      <c r="ADQ985" s="2"/>
      <c r="ADR985" s="2"/>
      <c r="ADS985" s="2"/>
      <c r="ADT985" s="2"/>
      <c r="ADU985" s="2"/>
      <c r="ADV985" s="2"/>
      <c r="ADW985" s="2"/>
      <c r="ADX985" s="2"/>
      <c r="ADY985" s="2"/>
      <c r="ADZ985" s="2"/>
      <c r="AEA985" s="2"/>
      <c r="AEB985" s="2"/>
      <c r="AEC985" s="2"/>
      <c r="AED985" s="2"/>
      <c r="AEE985" s="2"/>
      <c r="AEF985" s="2"/>
      <c r="AEG985" s="2"/>
      <c r="AEH985" s="2"/>
      <c r="AEI985" s="2"/>
      <c r="AEJ985" s="2"/>
      <c r="AEK985" s="2"/>
      <c r="AEL985" s="2"/>
      <c r="AEM985" s="2"/>
      <c r="AEN985" s="2"/>
      <c r="AEO985" s="2"/>
      <c r="AEP985" s="2"/>
      <c r="AEQ985" s="2"/>
      <c r="AER985" s="2"/>
      <c r="AES985" s="2"/>
      <c r="AET985" s="2"/>
      <c r="AEU985" s="2"/>
      <c r="AEV985" s="2"/>
      <c r="AEW985" s="2"/>
      <c r="AEX985" s="2"/>
      <c r="AEY985" s="2"/>
      <c r="AEZ985" s="2"/>
      <c r="AFA985" s="2"/>
      <c r="AFB985" s="2"/>
      <c r="AFC985" s="2"/>
      <c r="AFD985" s="2"/>
      <c r="AFE985" s="2"/>
      <c r="AFF985" s="2"/>
      <c r="AFG985" s="2"/>
      <c r="AFH985" s="2"/>
      <c r="AFI985" s="2"/>
      <c r="AFJ985" s="2"/>
      <c r="AFK985" s="2"/>
      <c r="AFL985" s="2"/>
      <c r="AFM985" s="2"/>
      <c r="AFN985" s="2"/>
      <c r="AFO985" s="2"/>
      <c r="AFP985" s="2"/>
      <c r="AFQ985" s="2"/>
      <c r="AFR985" s="2"/>
      <c r="AFS985" s="2"/>
      <c r="AFT985" s="2"/>
      <c r="AFU985" s="2"/>
      <c r="AFV985" s="2"/>
      <c r="AFW985" s="2"/>
      <c r="AFX985" s="2"/>
      <c r="AFY985" s="2"/>
      <c r="AFZ985" s="2"/>
      <c r="AGA985" s="2"/>
      <c r="AGB985" s="2"/>
      <c r="AGC985" s="2"/>
      <c r="AGD985" s="2"/>
      <c r="AGE985" s="2"/>
      <c r="AGF985" s="2"/>
      <c r="AGG985" s="2"/>
      <c r="AGH985" s="2"/>
      <c r="AGI985" s="2"/>
      <c r="AGJ985" s="2"/>
      <c r="AGK985" s="2"/>
      <c r="AGL985" s="2"/>
      <c r="AGM985" s="2"/>
      <c r="AGN985" s="2"/>
      <c r="AGO985" s="2"/>
      <c r="AGP985" s="2"/>
      <c r="AGQ985" s="2"/>
      <c r="AGR985" s="2"/>
      <c r="AGS985" s="2"/>
      <c r="AGT985" s="2"/>
      <c r="AGU985" s="2"/>
      <c r="AGV985" s="2"/>
      <c r="AGW985" s="2"/>
      <c r="AGX985" s="2"/>
      <c r="AGY985" s="2"/>
      <c r="AGZ985" s="2"/>
      <c r="AHA985" s="2"/>
      <c r="AHB985" s="2"/>
      <c r="AHC985" s="2"/>
      <c r="AHD985" s="2"/>
      <c r="AHE985" s="2"/>
      <c r="AHF985" s="2"/>
      <c r="AHG985" s="2"/>
      <c r="AHH985" s="2"/>
      <c r="AHI985" s="2"/>
      <c r="AHJ985" s="2"/>
      <c r="AHK985" s="2"/>
      <c r="AHL985" s="2"/>
      <c r="AHM985" s="2"/>
      <c r="AHN985" s="2"/>
      <c r="AHO985" s="2"/>
      <c r="AHP985" s="2"/>
      <c r="AHQ985" s="2"/>
      <c r="AHR985" s="2"/>
      <c r="AHS985" s="2"/>
      <c r="AHT985" s="2"/>
      <c r="AHU985" s="2"/>
      <c r="AHV985" s="2"/>
      <c r="AHW985" s="2"/>
      <c r="AHX985" s="2"/>
      <c r="AHY985" s="2"/>
      <c r="AHZ985" s="2"/>
      <c r="AIA985" s="2"/>
      <c r="AIB985" s="2"/>
      <c r="AIC985" s="2"/>
      <c r="AID985" s="2"/>
      <c r="AIE985" s="2"/>
      <c r="AIF985" s="2"/>
      <c r="AIG985" s="2"/>
      <c r="AIH985" s="2"/>
      <c r="AII985" s="2"/>
      <c r="AIJ985" s="2"/>
      <c r="AIK985" s="2"/>
      <c r="AIL985" s="2"/>
      <c r="AIM985" s="2"/>
      <c r="AIN985" s="2"/>
      <c r="AIO985" s="2"/>
      <c r="AIP985" s="2"/>
      <c r="AIQ985" s="2"/>
      <c r="AIR985" s="2"/>
      <c r="AIS985" s="2"/>
      <c r="AIT985" s="2"/>
      <c r="AIU985" s="2"/>
      <c r="AIV985" s="2"/>
      <c r="AIW985" s="2"/>
      <c r="AIX985" s="2"/>
      <c r="AIY985" s="2"/>
      <c r="AIZ985" s="2"/>
      <c r="AJA985" s="2"/>
      <c r="AJB985" s="2"/>
      <c r="AJC985" s="2"/>
      <c r="AJD985" s="2"/>
      <c r="AJE985" s="2"/>
      <c r="AJF985" s="2"/>
      <c r="AJG985" s="2"/>
      <c r="AJH985" s="2"/>
      <c r="AJI985" s="2"/>
      <c r="AJJ985" s="2"/>
      <c r="AJK985" s="2"/>
      <c r="AJL985" s="2"/>
      <c r="AJM985" s="2"/>
      <c r="AJN985" s="2"/>
      <c r="AJO985" s="2"/>
      <c r="AJP985" s="2"/>
      <c r="AJQ985" s="2"/>
      <c r="AJR985" s="2"/>
      <c r="AJS985" s="2"/>
      <c r="AJT985" s="2"/>
      <c r="AJU985" s="2"/>
      <c r="AJV985" s="2"/>
      <c r="AJW985" s="2"/>
      <c r="AJX985" s="2"/>
      <c r="AJY985" s="2"/>
      <c r="AJZ985" s="2"/>
      <c r="AKA985" s="2"/>
      <c r="AKB985" s="2"/>
      <c r="AKC985" s="2"/>
      <c r="AKD985" s="2"/>
      <c r="AKE985" s="2"/>
      <c r="AKF985" s="2"/>
      <c r="AKG985" s="2"/>
      <c r="AKH985" s="2"/>
      <c r="AKI985" s="2"/>
      <c r="AKJ985" s="2"/>
      <c r="AKK985" s="2"/>
      <c r="AKL985" s="2"/>
      <c r="AKM985" s="2"/>
      <c r="AKN985" s="2"/>
      <c r="AKO985" s="2"/>
      <c r="AKP985" s="2"/>
      <c r="AKQ985" s="2"/>
      <c r="AKR985" s="2"/>
      <c r="AKS985" s="2"/>
      <c r="AKT985" s="2"/>
      <c r="AKU985" s="2"/>
      <c r="AKV985" s="2"/>
      <c r="AKW985" s="2"/>
      <c r="AKX985" s="2"/>
      <c r="AKY985" s="2"/>
      <c r="AKZ985" s="2"/>
      <c r="ALA985" s="2"/>
      <c r="ALB985" s="2"/>
      <c r="ALC985" s="2"/>
      <c r="ALD985" s="2"/>
      <c r="ALE985" s="2"/>
      <c r="ALF985" s="2"/>
      <c r="ALG985" s="2"/>
      <c r="ALH985" s="2"/>
      <c r="ALI985" s="6"/>
      <c r="ALJ985" s="6"/>
      <c r="ALK985" s="6"/>
      <c r="ALL985" s="6"/>
      <c r="ALM985" s="6"/>
      <c r="ALN985" s="6"/>
      <c r="ALO985" s="6"/>
      <c r="ALP985" s="6"/>
      <c r="ALQ985" s="6"/>
      <c r="ALR985" s="6"/>
      <c r="ALS985" s="6"/>
      <c r="ALT985" s="6"/>
      <c r="ALU985" s="6"/>
      <c r="ALV985" s="6"/>
      <c r="ALW985" s="6"/>
      <c r="ALX985" s="6"/>
      <c r="ALY985" s="6"/>
      <c r="ALZ985" s="6"/>
      <c r="AMA985" s="6"/>
      <c r="AMB985" s="6"/>
      <c r="AMC985" s="6"/>
      <c r="AMD985" s="6"/>
      <c r="AME985" s="6"/>
      <c r="AMF985" s="6"/>
      <c r="AMG985" s="6"/>
      <c r="AMH985" s="6"/>
      <c r="AMI985" s="6"/>
      <c r="AMJ985" s="6"/>
      <c r="AMK985" s="6"/>
      <c r="AML985" s="6"/>
      <c r="AMM985" s="6"/>
    </row>
    <row r="986" spans="1:1027" s="72" customFormat="1" ht="18.75">
      <c r="A986" s="8">
        <v>44840</v>
      </c>
      <c r="B986" s="32">
        <f t="shared" si="504"/>
        <v>0.78378378378378377</v>
      </c>
      <c r="C986" s="73">
        <f t="shared" si="505"/>
        <v>0.59452054794520559</v>
      </c>
      <c r="D986" s="73">
        <f t="shared" si="506"/>
        <v>0.54500000000000004</v>
      </c>
      <c r="E986" s="73">
        <f t="shared" si="507"/>
        <v>0.58100277848832405</v>
      </c>
      <c r="F986" s="73">
        <f t="shared" si="508"/>
        <v>0.77391304347826106</v>
      </c>
      <c r="G986" s="73">
        <f t="shared" si="509"/>
        <v>0.2</v>
      </c>
      <c r="H986" s="73">
        <f t="shared" si="510"/>
        <v>0.2</v>
      </c>
      <c r="I986" s="73">
        <f t="shared" si="511"/>
        <v>0.15504322766570605</v>
      </c>
      <c r="J986" s="73">
        <f t="shared" si="512"/>
        <v>0.26666666666666672</v>
      </c>
      <c r="K986" s="73">
        <f t="shared" si="513"/>
        <v>-6.9565217391304335E-2</v>
      </c>
      <c r="L986" s="73">
        <f t="shared" si="502"/>
        <v>0</v>
      </c>
      <c r="M986" s="73">
        <f t="shared" si="503"/>
        <v>0</v>
      </c>
      <c r="N986" s="73">
        <f t="shared" si="524"/>
        <v>0.52407309504654642</v>
      </c>
      <c r="O986" s="73">
        <f t="shared" si="514"/>
        <v>0.24132231404958679</v>
      </c>
      <c r="P986" s="73">
        <f t="shared" si="515"/>
        <v>0.19277108433734941</v>
      </c>
      <c r="Q986" s="73">
        <f t="shared" si="516"/>
        <v>0.2</v>
      </c>
      <c r="R986" s="73">
        <f t="shared" si="517"/>
        <v>0.24520619195046442</v>
      </c>
      <c r="S986" s="73">
        <f t="shared" si="518"/>
        <v>0.2</v>
      </c>
      <c r="T986" s="73">
        <f t="shared" si="501"/>
        <v>0.2</v>
      </c>
      <c r="U986" s="73">
        <f t="shared" si="519"/>
        <v>0.36875000000000002</v>
      </c>
      <c r="V986" s="73">
        <f t="shared" si="520"/>
        <v>0.20396452790818989</v>
      </c>
      <c r="W986" s="103">
        <v>0.57862823697200694</v>
      </c>
      <c r="X986" s="2"/>
      <c r="Y986" s="2"/>
      <c r="Z986" s="47"/>
      <c r="AA986" s="47"/>
      <c r="AB986" s="47"/>
      <c r="AC986" s="88">
        <v>-26.006765819438886</v>
      </c>
      <c r="AD986" s="47"/>
      <c r="AE986" s="47"/>
      <c r="AF986" s="47"/>
      <c r="AG986" s="58"/>
      <c r="AH986" s="58"/>
      <c r="AI986" s="58"/>
      <c r="AJ986" s="3"/>
      <c r="AK986" s="45"/>
      <c r="AL986" s="36">
        <f t="shared" si="525"/>
        <v>15.752574989050117</v>
      </c>
      <c r="AM986" s="36">
        <f t="shared" si="521"/>
        <v>15.766534326122892</v>
      </c>
      <c r="AN986" s="96">
        <v>27</v>
      </c>
      <c r="AO986" s="49"/>
      <c r="AP986" s="49"/>
      <c r="AQ986" s="36">
        <f t="shared" si="526"/>
        <v>3070.4285714285716</v>
      </c>
      <c r="AR986" s="75">
        <v>3042</v>
      </c>
      <c r="AS986" s="3"/>
      <c r="AT986" s="3"/>
      <c r="AU986" s="3"/>
      <c r="AV986" s="3"/>
      <c r="AW986" s="3"/>
      <c r="AX986" s="66">
        <v>9</v>
      </c>
      <c r="AY986" s="3"/>
      <c r="AZ986" s="3"/>
      <c r="BA986" s="3"/>
      <c r="BB986" s="2"/>
      <c r="BC986" s="3"/>
      <c r="BD986" s="47"/>
      <c r="BE986" s="47"/>
      <c r="BF986" s="47"/>
      <c r="BG986" s="36"/>
      <c r="BH986" s="89">
        <v>0</v>
      </c>
      <c r="BI986" s="47">
        <v>9.7571428571428527</v>
      </c>
      <c r="BJ986" s="71">
        <v>90.242857142857147</v>
      </c>
      <c r="BK986" s="3">
        <v>0</v>
      </c>
      <c r="BL986" s="49">
        <v>0</v>
      </c>
      <c r="BM986" s="49">
        <v>0</v>
      </c>
      <c r="BN986" s="49">
        <v>0</v>
      </c>
      <c r="BO986" s="49">
        <v>0</v>
      </c>
      <c r="BP986" s="49">
        <v>0</v>
      </c>
      <c r="BQ986" s="49">
        <v>0</v>
      </c>
      <c r="BR986" s="49">
        <v>0</v>
      </c>
      <c r="BS986" s="3">
        <f t="shared" si="522"/>
        <v>0</v>
      </c>
      <c r="BT986" s="2">
        <f t="shared" si="523"/>
        <v>100</v>
      </c>
      <c r="BU986" s="2"/>
      <c r="BV986" s="37"/>
      <c r="BW986" s="37"/>
      <c r="BX986" s="37"/>
      <c r="BY986" s="2"/>
      <c r="BZ986" s="2"/>
      <c r="CA986" s="2"/>
      <c r="CB986" s="3"/>
      <c r="CC986" s="2"/>
      <c r="CD986" s="55"/>
      <c r="CE986" s="54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38"/>
      <c r="DI986" s="38"/>
      <c r="DJ986" s="38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EK986" s="2"/>
      <c r="EL986" s="2"/>
      <c r="EM986" s="2"/>
      <c r="EN986" s="2"/>
      <c r="EO986" s="2"/>
      <c r="EP986" s="2"/>
      <c r="EQ986" s="2"/>
      <c r="ER986" s="2"/>
      <c r="ES986" s="2"/>
      <c r="ET986" s="2"/>
      <c r="EU986" s="2"/>
      <c r="EV986" s="2"/>
      <c r="EW986" s="2"/>
      <c r="EX986" s="2"/>
      <c r="EY986" s="2"/>
      <c r="EZ986" s="2"/>
      <c r="FA986" s="2"/>
      <c r="FB986" s="2"/>
      <c r="FC986" s="2"/>
      <c r="FD986" s="2"/>
      <c r="FE986" s="2"/>
      <c r="FF986" s="2"/>
      <c r="FG986" s="2"/>
      <c r="FH986" s="2"/>
      <c r="FI986" s="2"/>
      <c r="FJ986" s="2"/>
      <c r="FK986" s="2"/>
      <c r="FL986" s="2"/>
      <c r="FM986" s="2"/>
      <c r="FN986" s="2"/>
      <c r="FO986" s="2"/>
      <c r="FP986" s="2"/>
      <c r="FQ986" s="2"/>
      <c r="FR986" s="2"/>
      <c r="FS986" s="2"/>
      <c r="FT986" s="2"/>
      <c r="FU986" s="2"/>
      <c r="FV986" s="2"/>
      <c r="FW986" s="2"/>
      <c r="FX986" s="2"/>
      <c r="FY986" s="2"/>
      <c r="FZ986" s="2"/>
      <c r="GA986" s="2"/>
      <c r="GB986" s="2"/>
      <c r="GC986" s="2"/>
      <c r="GD986" s="2"/>
      <c r="GE986" s="2"/>
      <c r="GF986" s="2"/>
      <c r="GG986" s="2"/>
      <c r="GH986" s="2"/>
      <c r="GI986" s="2"/>
      <c r="GJ986" s="2"/>
      <c r="GK986" s="2"/>
      <c r="GL986" s="2"/>
      <c r="GM986" s="2"/>
      <c r="GN986" s="2"/>
      <c r="GO986" s="2"/>
      <c r="GP986" s="2"/>
      <c r="GQ986" s="2"/>
      <c r="GR986" s="2"/>
      <c r="GS986" s="2"/>
      <c r="GT986" s="2"/>
      <c r="GU986" s="2"/>
      <c r="GV986" s="2"/>
      <c r="GW986" s="2"/>
      <c r="GX986" s="2"/>
      <c r="GY986" s="2"/>
      <c r="GZ986" s="2"/>
      <c r="HA986" s="2"/>
      <c r="HB986" s="2"/>
      <c r="HC986" s="2"/>
      <c r="HD986" s="2"/>
      <c r="HE986" s="2"/>
      <c r="HF986" s="2"/>
      <c r="HG986" s="2"/>
      <c r="HH986" s="2"/>
      <c r="HI986" s="2"/>
      <c r="HJ986" s="2"/>
      <c r="HK986" s="2"/>
      <c r="HL986" s="2"/>
      <c r="HM986" s="2"/>
      <c r="HN986" s="2"/>
      <c r="HO986" s="2"/>
      <c r="HP986" s="2"/>
      <c r="HQ986" s="2"/>
      <c r="HR986" s="2"/>
      <c r="HS986" s="2"/>
      <c r="HT986" s="2"/>
      <c r="HU986" s="2"/>
      <c r="HV986" s="2"/>
      <c r="HW986" s="2"/>
      <c r="HX986" s="2"/>
      <c r="HY986" s="2"/>
      <c r="HZ986" s="2"/>
      <c r="IA986" s="2"/>
      <c r="IB986" s="2"/>
      <c r="IC986" s="2"/>
      <c r="ID986" s="2"/>
      <c r="IE986" s="2"/>
      <c r="IF986" s="2"/>
      <c r="IG986" s="2"/>
      <c r="IH986" s="2"/>
      <c r="II986" s="2"/>
      <c r="IJ986" s="2"/>
      <c r="IK986" s="2"/>
      <c r="IL986" s="2"/>
      <c r="IM986" s="2"/>
      <c r="IN986" s="2"/>
      <c r="IO986" s="2"/>
      <c r="IP986" s="2"/>
      <c r="IQ986" s="2"/>
      <c r="IR986" s="2"/>
      <c r="IS986" s="2"/>
      <c r="IT986" s="2"/>
      <c r="IU986" s="2"/>
      <c r="IV986" s="2"/>
      <c r="IW986" s="2"/>
      <c r="IX986" s="2"/>
      <c r="IY986" s="2"/>
      <c r="IZ986" s="2"/>
      <c r="JA986" s="2"/>
      <c r="JB986" s="2"/>
      <c r="JC986" s="2"/>
      <c r="JD986" s="2"/>
      <c r="JE986" s="2"/>
      <c r="JF986" s="2"/>
      <c r="JG986" s="2"/>
      <c r="JH986" s="2"/>
      <c r="JI986" s="2"/>
      <c r="JJ986" s="2"/>
      <c r="JK986" s="2"/>
      <c r="JL986" s="2"/>
      <c r="JM986" s="2"/>
      <c r="JN986" s="2"/>
      <c r="JO986" s="2"/>
      <c r="JP986" s="2"/>
      <c r="JQ986" s="2"/>
      <c r="JR986" s="2"/>
      <c r="JS986" s="2"/>
      <c r="JT986" s="2"/>
      <c r="JU986" s="2"/>
      <c r="JV986" s="2"/>
      <c r="JW986" s="2"/>
      <c r="JX986" s="2"/>
      <c r="JY986" s="2"/>
      <c r="JZ986" s="2"/>
      <c r="KA986" s="2"/>
      <c r="KB986" s="2"/>
      <c r="KC986" s="2"/>
      <c r="KD986" s="2"/>
      <c r="KE986" s="2"/>
      <c r="KF986" s="2"/>
      <c r="KG986" s="2"/>
      <c r="KH986" s="2"/>
      <c r="KI986" s="2"/>
      <c r="KJ986" s="2"/>
      <c r="KK986" s="2"/>
      <c r="KL986" s="2"/>
      <c r="KM986" s="2"/>
      <c r="KN986" s="2"/>
      <c r="KO986" s="2"/>
      <c r="KP986" s="2"/>
      <c r="KQ986" s="2"/>
      <c r="KR986" s="2"/>
      <c r="KS986" s="2"/>
      <c r="KT986" s="2"/>
      <c r="KU986" s="2"/>
      <c r="KV986" s="2"/>
      <c r="KW986" s="2"/>
      <c r="KX986" s="2"/>
      <c r="KY986" s="2"/>
      <c r="KZ986" s="2"/>
      <c r="LA986" s="2"/>
      <c r="LB986" s="2"/>
      <c r="LC986" s="2"/>
      <c r="LD986" s="2"/>
      <c r="LE986" s="2"/>
      <c r="LF986" s="2"/>
      <c r="LG986" s="2"/>
      <c r="LH986" s="2"/>
      <c r="LI986" s="2"/>
      <c r="LJ986" s="2"/>
      <c r="LK986" s="2"/>
      <c r="LL986" s="2"/>
      <c r="LM986" s="2"/>
      <c r="LN986" s="2"/>
      <c r="LO986" s="2"/>
      <c r="LP986" s="2"/>
      <c r="LQ986" s="2"/>
      <c r="LR986" s="2"/>
      <c r="LS986" s="2"/>
      <c r="LT986" s="2"/>
      <c r="LU986" s="2"/>
      <c r="LV986" s="2"/>
      <c r="LW986" s="2"/>
      <c r="LX986" s="2"/>
      <c r="LY986" s="2"/>
      <c r="LZ986" s="2"/>
      <c r="MA986" s="2"/>
      <c r="MB986" s="2"/>
      <c r="MC986" s="2"/>
      <c r="MD986" s="2"/>
      <c r="ME986" s="2"/>
      <c r="MF986" s="2"/>
      <c r="MG986" s="2"/>
      <c r="MH986" s="2"/>
      <c r="MI986" s="2"/>
      <c r="MJ986" s="2"/>
      <c r="MK986" s="2"/>
      <c r="ML986" s="2"/>
      <c r="MM986" s="2"/>
      <c r="MN986" s="2"/>
      <c r="MO986" s="2"/>
      <c r="MP986" s="2"/>
      <c r="MQ986" s="2"/>
      <c r="MR986" s="2"/>
      <c r="MS986" s="2"/>
      <c r="MT986" s="2"/>
      <c r="MU986" s="2"/>
      <c r="MV986" s="2"/>
      <c r="MW986" s="2"/>
      <c r="MX986" s="2"/>
      <c r="MY986" s="2"/>
      <c r="MZ986" s="2"/>
      <c r="NA986" s="2"/>
      <c r="NB986" s="2"/>
      <c r="NC986" s="2"/>
      <c r="ND986" s="2"/>
      <c r="NE986" s="2"/>
      <c r="NF986" s="2"/>
      <c r="NG986" s="2"/>
      <c r="NH986" s="2"/>
      <c r="NI986" s="2"/>
      <c r="NJ986" s="2"/>
      <c r="NK986" s="2"/>
      <c r="NL986" s="2"/>
      <c r="NM986" s="2"/>
      <c r="NN986" s="2"/>
      <c r="NO986" s="2"/>
      <c r="NP986" s="2"/>
      <c r="NQ986" s="2"/>
      <c r="NR986" s="2"/>
      <c r="NS986" s="2"/>
      <c r="NT986" s="2"/>
      <c r="NU986" s="2"/>
      <c r="NV986" s="2"/>
      <c r="NW986" s="2"/>
      <c r="NX986" s="2"/>
      <c r="NY986" s="2"/>
      <c r="NZ986" s="2"/>
      <c r="OA986" s="2"/>
      <c r="OB986" s="2"/>
      <c r="OC986" s="2"/>
      <c r="OD986" s="2"/>
      <c r="OE986" s="2"/>
      <c r="OF986" s="2"/>
      <c r="OG986" s="2"/>
      <c r="OH986" s="2"/>
      <c r="OI986" s="2"/>
      <c r="OJ986" s="2"/>
      <c r="OK986" s="2"/>
      <c r="OL986" s="2"/>
      <c r="OM986" s="2"/>
      <c r="ON986" s="2"/>
      <c r="OO986" s="2"/>
      <c r="OP986" s="2"/>
      <c r="OQ986" s="2"/>
      <c r="OR986" s="2"/>
      <c r="OS986" s="2"/>
      <c r="OT986" s="2"/>
      <c r="OU986" s="2"/>
      <c r="OV986" s="2"/>
      <c r="OW986" s="2"/>
      <c r="OX986" s="2"/>
      <c r="OY986" s="2"/>
      <c r="OZ986" s="2"/>
      <c r="PA986" s="2"/>
      <c r="PB986" s="2"/>
      <c r="PC986" s="2"/>
      <c r="PD986" s="2"/>
      <c r="PE986" s="2"/>
      <c r="PF986" s="2"/>
      <c r="PG986" s="2"/>
      <c r="PH986" s="2"/>
      <c r="PI986" s="2"/>
      <c r="PJ986" s="2"/>
      <c r="PK986" s="2"/>
      <c r="PL986" s="2"/>
      <c r="PM986" s="2"/>
      <c r="PN986" s="2"/>
      <c r="PO986" s="2"/>
      <c r="PP986" s="2"/>
      <c r="PQ986" s="2"/>
      <c r="PR986" s="2"/>
      <c r="PS986" s="2"/>
      <c r="PT986" s="2"/>
      <c r="PU986" s="2"/>
      <c r="PV986" s="2"/>
      <c r="PW986" s="2"/>
      <c r="PX986" s="2"/>
      <c r="PY986" s="2"/>
      <c r="PZ986" s="2"/>
      <c r="QA986" s="2"/>
      <c r="QB986" s="2"/>
      <c r="QC986" s="2"/>
      <c r="QD986" s="2"/>
      <c r="QE986" s="2"/>
      <c r="QF986" s="2"/>
      <c r="QG986" s="2"/>
      <c r="QH986" s="2"/>
      <c r="QI986" s="2"/>
      <c r="QJ986" s="2"/>
      <c r="QK986" s="2"/>
      <c r="QL986" s="2"/>
      <c r="QM986" s="2"/>
      <c r="QN986" s="2"/>
      <c r="QO986" s="2"/>
      <c r="QP986" s="2"/>
      <c r="QQ986" s="2"/>
      <c r="QR986" s="2"/>
      <c r="QS986" s="2"/>
      <c r="QT986" s="2"/>
      <c r="QU986" s="2"/>
      <c r="QV986" s="2"/>
      <c r="QW986" s="2"/>
      <c r="QX986" s="2"/>
      <c r="QY986" s="2"/>
      <c r="QZ986" s="2"/>
      <c r="RA986" s="2"/>
      <c r="RB986" s="2"/>
      <c r="RC986" s="2"/>
      <c r="RD986" s="2"/>
      <c r="RE986" s="2"/>
      <c r="RF986" s="2"/>
      <c r="RG986" s="2"/>
      <c r="RH986" s="2"/>
      <c r="RI986" s="2"/>
      <c r="RJ986" s="2"/>
      <c r="RK986" s="2"/>
      <c r="RL986" s="2"/>
      <c r="RM986" s="2"/>
      <c r="RN986" s="2"/>
      <c r="RO986" s="2"/>
      <c r="RP986" s="2"/>
      <c r="RQ986" s="2"/>
      <c r="RR986" s="2"/>
      <c r="RS986" s="2"/>
      <c r="RT986" s="2"/>
      <c r="RU986" s="2"/>
      <c r="RV986" s="2"/>
      <c r="RW986" s="2"/>
      <c r="RX986" s="2"/>
      <c r="RY986" s="2"/>
      <c r="RZ986" s="2"/>
      <c r="SA986" s="2"/>
      <c r="SB986" s="2"/>
      <c r="SC986" s="2"/>
      <c r="SD986" s="2"/>
      <c r="SE986" s="2"/>
      <c r="SF986" s="2"/>
      <c r="SG986" s="2"/>
      <c r="SH986" s="2"/>
      <c r="SI986" s="2"/>
      <c r="SJ986" s="2"/>
      <c r="SK986" s="2"/>
      <c r="SL986" s="2"/>
      <c r="SM986" s="2"/>
      <c r="SN986" s="2"/>
      <c r="SO986" s="2"/>
      <c r="SP986" s="2"/>
      <c r="SQ986" s="2"/>
      <c r="SR986" s="2"/>
      <c r="SS986" s="2"/>
      <c r="ST986" s="2"/>
      <c r="SU986" s="2"/>
      <c r="SV986" s="2"/>
      <c r="SW986" s="2"/>
      <c r="SX986" s="2"/>
      <c r="SY986" s="2"/>
      <c r="SZ986" s="2"/>
      <c r="TA986" s="2"/>
      <c r="TB986" s="2"/>
      <c r="TC986" s="2"/>
      <c r="TD986" s="2"/>
      <c r="TE986" s="2"/>
      <c r="TF986" s="2"/>
      <c r="TG986" s="2"/>
      <c r="TH986" s="2"/>
      <c r="TI986" s="2"/>
      <c r="TJ986" s="2"/>
      <c r="TK986" s="2"/>
      <c r="TL986" s="2"/>
      <c r="TM986" s="2"/>
      <c r="TN986" s="2"/>
      <c r="TO986" s="2"/>
      <c r="TP986" s="2"/>
      <c r="TQ986" s="2"/>
      <c r="TR986" s="2"/>
      <c r="TS986" s="2"/>
      <c r="TT986" s="2"/>
      <c r="TU986" s="2"/>
      <c r="TV986" s="2"/>
      <c r="TW986" s="2"/>
      <c r="TX986" s="2"/>
      <c r="TY986" s="2"/>
      <c r="TZ986" s="2"/>
      <c r="UA986" s="2"/>
      <c r="UB986" s="2"/>
      <c r="UC986" s="2"/>
      <c r="UD986" s="2"/>
      <c r="UE986" s="2"/>
      <c r="UF986" s="2"/>
      <c r="UG986" s="2"/>
      <c r="UH986" s="2"/>
      <c r="UI986" s="2"/>
      <c r="UJ986" s="2"/>
      <c r="UK986" s="2"/>
      <c r="UL986" s="2"/>
      <c r="UM986" s="2"/>
      <c r="UN986" s="2"/>
      <c r="UO986" s="2"/>
      <c r="UP986" s="2"/>
      <c r="UQ986" s="2"/>
      <c r="UR986" s="2"/>
      <c r="US986" s="2"/>
      <c r="UT986" s="2"/>
      <c r="UU986" s="2"/>
      <c r="UV986" s="2"/>
      <c r="UW986" s="2"/>
      <c r="UX986" s="2"/>
      <c r="UY986" s="2"/>
      <c r="UZ986" s="2"/>
      <c r="VA986" s="2"/>
      <c r="VB986" s="2"/>
      <c r="VC986" s="2"/>
      <c r="VD986" s="2"/>
      <c r="VE986" s="2"/>
      <c r="VF986" s="2"/>
      <c r="VG986" s="2"/>
      <c r="VH986" s="2"/>
      <c r="VI986" s="2"/>
      <c r="VJ986" s="2"/>
      <c r="VK986" s="2"/>
      <c r="VL986" s="2"/>
      <c r="VM986" s="2"/>
      <c r="VN986" s="2"/>
      <c r="VO986" s="2"/>
      <c r="VP986" s="2"/>
      <c r="VQ986" s="2"/>
      <c r="VR986" s="2"/>
      <c r="VS986" s="2"/>
      <c r="VT986" s="2"/>
      <c r="VU986" s="2"/>
      <c r="VV986" s="2"/>
      <c r="VW986" s="2"/>
      <c r="VX986" s="2"/>
      <c r="VY986" s="2"/>
      <c r="VZ986" s="2"/>
      <c r="WA986" s="2"/>
      <c r="WB986" s="2"/>
      <c r="WC986" s="2"/>
      <c r="WD986" s="2"/>
      <c r="WE986" s="2"/>
      <c r="WF986" s="2"/>
      <c r="WG986" s="2"/>
      <c r="WH986" s="2"/>
      <c r="WI986" s="2"/>
      <c r="WJ986" s="2"/>
      <c r="WK986" s="2"/>
      <c r="WL986" s="2"/>
      <c r="WM986" s="2"/>
      <c r="WN986" s="2"/>
      <c r="WO986" s="2"/>
      <c r="WP986" s="2"/>
      <c r="WQ986" s="2"/>
      <c r="WR986" s="2"/>
      <c r="WS986" s="2"/>
      <c r="WT986" s="2"/>
      <c r="WU986" s="2"/>
      <c r="WV986" s="2"/>
      <c r="WW986" s="2"/>
      <c r="WX986" s="2"/>
      <c r="WY986" s="2"/>
      <c r="WZ986" s="2"/>
      <c r="XA986" s="2"/>
      <c r="XB986" s="2"/>
      <c r="XC986" s="2"/>
      <c r="XD986" s="2"/>
      <c r="XE986" s="2"/>
      <c r="XF986" s="2"/>
      <c r="XG986" s="2"/>
      <c r="XH986" s="2"/>
      <c r="XI986" s="2"/>
      <c r="XJ986" s="2"/>
      <c r="XK986" s="2"/>
      <c r="XL986" s="2"/>
      <c r="XM986" s="2"/>
      <c r="XN986" s="2"/>
      <c r="XO986" s="2"/>
      <c r="XP986" s="2"/>
      <c r="XQ986" s="2"/>
      <c r="XR986" s="2"/>
      <c r="XS986" s="2"/>
      <c r="XT986" s="2"/>
      <c r="XU986" s="2"/>
      <c r="XV986" s="2"/>
      <c r="XW986" s="2"/>
      <c r="XX986" s="2"/>
      <c r="XY986" s="2"/>
      <c r="XZ986" s="2"/>
      <c r="YA986" s="2"/>
      <c r="YB986" s="2"/>
      <c r="YC986" s="2"/>
      <c r="YD986" s="2"/>
      <c r="YE986" s="2"/>
      <c r="YF986" s="2"/>
      <c r="YG986" s="2"/>
      <c r="YH986" s="2"/>
      <c r="YI986" s="2"/>
      <c r="YJ986" s="2"/>
      <c r="YK986" s="2"/>
      <c r="YL986" s="2"/>
      <c r="YM986" s="2"/>
      <c r="YN986" s="2"/>
      <c r="YO986" s="2"/>
      <c r="YP986" s="2"/>
      <c r="YQ986" s="2"/>
      <c r="YR986" s="2"/>
      <c r="YS986" s="2"/>
      <c r="YT986" s="2"/>
      <c r="YU986" s="2"/>
      <c r="YV986" s="2"/>
      <c r="YW986" s="2"/>
      <c r="YX986" s="2"/>
      <c r="YY986" s="2"/>
      <c r="YZ986" s="2"/>
      <c r="ZA986" s="2"/>
      <c r="ZB986" s="2"/>
      <c r="ZC986" s="2"/>
      <c r="ZD986" s="2"/>
      <c r="ZE986" s="2"/>
      <c r="ZF986" s="2"/>
      <c r="ZG986" s="2"/>
      <c r="ZH986" s="2"/>
      <c r="ZI986" s="2"/>
      <c r="ZJ986" s="2"/>
      <c r="ZK986" s="2"/>
      <c r="ZL986" s="2"/>
      <c r="ZM986" s="2"/>
      <c r="ZN986" s="2"/>
      <c r="ZO986" s="2"/>
      <c r="ZP986" s="2"/>
      <c r="ZQ986" s="2"/>
      <c r="ZR986" s="2"/>
      <c r="ZS986" s="2"/>
      <c r="ZT986" s="2"/>
      <c r="ZU986" s="2"/>
      <c r="ZV986" s="2"/>
      <c r="ZW986" s="2"/>
      <c r="ZX986" s="2"/>
      <c r="ZY986" s="2"/>
      <c r="ZZ986" s="2"/>
      <c r="AAA986" s="2"/>
      <c r="AAB986" s="2"/>
      <c r="AAC986" s="2"/>
      <c r="AAD986" s="2"/>
      <c r="AAE986" s="2"/>
      <c r="AAF986" s="2"/>
      <c r="AAG986" s="2"/>
      <c r="AAH986" s="2"/>
      <c r="AAI986" s="2"/>
      <c r="AAJ986" s="2"/>
      <c r="AAK986" s="2"/>
      <c r="AAL986" s="2"/>
      <c r="AAM986" s="2"/>
      <c r="AAN986" s="2"/>
      <c r="AAO986" s="2"/>
      <c r="AAP986" s="2"/>
      <c r="AAQ986" s="2"/>
      <c r="AAR986" s="2"/>
      <c r="AAS986" s="2"/>
      <c r="AAT986" s="2"/>
      <c r="AAU986" s="2"/>
      <c r="AAV986" s="2"/>
      <c r="AAW986" s="2"/>
      <c r="AAX986" s="2"/>
      <c r="AAY986" s="2"/>
      <c r="AAZ986" s="2"/>
      <c r="ABA986" s="2"/>
      <c r="ABB986" s="2"/>
      <c r="ABC986" s="2"/>
      <c r="ABD986" s="2"/>
      <c r="ABE986" s="2"/>
      <c r="ABF986" s="2"/>
      <c r="ABG986" s="2"/>
      <c r="ABH986" s="2"/>
      <c r="ABI986" s="2"/>
      <c r="ABJ986" s="2"/>
      <c r="ABK986" s="2"/>
      <c r="ABL986" s="2"/>
      <c r="ABM986" s="2"/>
      <c r="ABN986" s="2"/>
      <c r="ABO986" s="2"/>
      <c r="ABP986" s="2"/>
      <c r="ABQ986" s="2"/>
      <c r="ABR986" s="2"/>
      <c r="ABS986" s="2"/>
      <c r="ABT986" s="2"/>
      <c r="ABU986" s="2"/>
      <c r="ABV986" s="2"/>
      <c r="ABW986" s="2"/>
      <c r="ABX986" s="2"/>
      <c r="ABY986" s="2"/>
      <c r="ABZ986" s="2"/>
      <c r="ACA986" s="2"/>
      <c r="ACB986" s="2"/>
      <c r="ACC986" s="2"/>
      <c r="ACD986" s="2"/>
      <c r="ACE986" s="2"/>
      <c r="ACF986" s="2"/>
      <c r="ACG986" s="2"/>
      <c r="ACH986" s="2"/>
      <c r="ACI986" s="2"/>
      <c r="ACJ986" s="2"/>
      <c r="ACK986" s="2"/>
      <c r="ACL986" s="2"/>
      <c r="ACM986" s="2"/>
      <c r="ACN986" s="2"/>
      <c r="ACO986" s="2"/>
      <c r="ACP986" s="2"/>
      <c r="ACQ986" s="2"/>
      <c r="ACR986" s="2"/>
      <c r="ACS986" s="2"/>
      <c r="ACT986" s="2"/>
      <c r="ACU986" s="2"/>
      <c r="ACV986" s="2"/>
      <c r="ACW986" s="2"/>
      <c r="ACX986" s="2"/>
      <c r="ACY986" s="2"/>
      <c r="ACZ986" s="2"/>
      <c r="ADA986" s="2"/>
      <c r="ADB986" s="2"/>
      <c r="ADC986" s="2"/>
      <c r="ADD986" s="2"/>
      <c r="ADE986" s="2"/>
      <c r="ADF986" s="2"/>
      <c r="ADG986" s="2"/>
      <c r="ADH986" s="2"/>
      <c r="ADI986" s="2"/>
      <c r="ADJ986" s="2"/>
      <c r="ADK986" s="2"/>
      <c r="ADL986" s="2"/>
      <c r="ADM986" s="2"/>
      <c r="ADN986" s="2"/>
      <c r="ADO986" s="2"/>
      <c r="ADP986" s="2"/>
      <c r="ADQ986" s="2"/>
      <c r="ADR986" s="2"/>
      <c r="ADS986" s="2"/>
      <c r="ADT986" s="2"/>
      <c r="ADU986" s="2"/>
      <c r="ADV986" s="2"/>
      <c r="ADW986" s="2"/>
      <c r="ADX986" s="2"/>
      <c r="ADY986" s="2"/>
      <c r="ADZ986" s="2"/>
      <c r="AEA986" s="2"/>
      <c r="AEB986" s="2"/>
      <c r="AEC986" s="2"/>
      <c r="AED986" s="2"/>
      <c r="AEE986" s="2"/>
      <c r="AEF986" s="2"/>
      <c r="AEG986" s="2"/>
      <c r="AEH986" s="2"/>
      <c r="AEI986" s="2"/>
      <c r="AEJ986" s="2"/>
      <c r="AEK986" s="2"/>
      <c r="AEL986" s="2"/>
      <c r="AEM986" s="2"/>
      <c r="AEN986" s="2"/>
      <c r="AEO986" s="2"/>
      <c r="AEP986" s="2"/>
      <c r="AEQ986" s="2"/>
      <c r="AER986" s="2"/>
      <c r="AES986" s="2"/>
      <c r="AET986" s="2"/>
      <c r="AEU986" s="2"/>
      <c r="AEV986" s="2"/>
      <c r="AEW986" s="2"/>
      <c r="AEX986" s="2"/>
      <c r="AEY986" s="2"/>
      <c r="AEZ986" s="2"/>
      <c r="AFA986" s="2"/>
      <c r="AFB986" s="2"/>
      <c r="AFC986" s="2"/>
      <c r="AFD986" s="2"/>
      <c r="AFE986" s="2"/>
      <c r="AFF986" s="2"/>
      <c r="AFG986" s="2"/>
      <c r="AFH986" s="2"/>
      <c r="AFI986" s="2"/>
      <c r="AFJ986" s="2"/>
      <c r="AFK986" s="2"/>
      <c r="AFL986" s="2"/>
      <c r="AFM986" s="2"/>
      <c r="AFN986" s="2"/>
      <c r="AFO986" s="2"/>
      <c r="AFP986" s="2"/>
      <c r="AFQ986" s="2"/>
      <c r="AFR986" s="2"/>
      <c r="AFS986" s="2"/>
      <c r="AFT986" s="2"/>
      <c r="AFU986" s="2"/>
      <c r="AFV986" s="2"/>
      <c r="AFW986" s="2"/>
      <c r="AFX986" s="2"/>
      <c r="AFY986" s="2"/>
      <c r="AFZ986" s="2"/>
      <c r="AGA986" s="2"/>
      <c r="AGB986" s="2"/>
      <c r="AGC986" s="2"/>
      <c r="AGD986" s="2"/>
      <c r="AGE986" s="2"/>
      <c r="AGF986" s="2"/>
      <c r="AGG986" s="2"/>
      <c r="AGH986" s="2"/>
      <c r="AGI986" s="2"/>
      <c r="AGJ986" s="2"/>
      <c r="AGK986" s="2"/>
      <c r="AGL986" s="2"/>
      <c r="AGM986" s="2"/>
      <c r="AGN986" s="2"/>
      <c r="AGO986" s="2"/>
      <c r="AGP986" s="2"/>
      <c r="AGQ986" s="2"/>
      <c r="AGR986" s="2"/>
      <c r="AGS986" s="2"/>
      <c r="AGT986" s="2"/>
      <c r="AGU986" s="2"/>
      <c r="AGV986" s="2"/>
      <c r="AGW986" s="2"/>
      <c r="AGX986" s="2"/>
      <c r="AGY986" s="2"/>
      <c r="AGZ986" s="2"/>
      <c r="AHA986" s="2"/>
      <c r="AHB986" s="2"/>
      <c r="AHC986" s="2"/>
      <c r="AHD986" s="2"/>
      <c r="AHE986" s="2"/>
      <c r="AHF986" s="2"/>
      <c r="AHG986" s="2"/>
      <c r="AHH986" s="2"/>
      <c r="AHI986" s="2"/>
      <c r="AHJ986" s="2"/>
      <c r="AHK986" s="2"/>
      <c r="AHL986" s="2"/>
      <c r="AHM986" s="2"/>
      <c r="AHN986" s="2"/>
      <c r="AHO986" s="2"/>
      <c r="AHP986" s="2"/>
      <c r="AHQ986" s="2"/>
      <c r="AHR986" s="2"/>
      <c r="AHS986" s="2"/>
      <c r="AHT986" s="2"/>
      <c r="AHU986" s="2"/>
      <c r="AHV986" s="2"/>
      <c r="AHW986" s="2"/>
      <c r="AHX986" s="2"/>
      <c r="AHY986" s="2"/>
      <c r="AHZ986" s="2"/>
      <c r="AIA986" s="2"/>
      <c r="AIB986" s="2"/>
      <c r="AIC986" s="2"/>
      <c r="AID986" s="2"/>
      <c r="AIE986" s="2"/>
      <c r="AIF986" s="2"/>
      <c r="AIG986" s="2"/>
      <c r="AIH986" s="2"/>
      <c r="AII986" s="2"/>
      <c r="AIJ986" s="2"/>
      <c r="AIK986" s="2"/>
      <c r="AIL986" s="2"/>
      <c r="AIM986" s="2"/>
      <c r="AIN986" s="2"/>
      <c r="AIO986" s="2"/>
      <c r="AIP986" s="2"/>
      <c r="AIQ986" s="2"/>
      <c r="AIR986" s="2"/>
      <c r="AIS986" s="2"/>
      <c r="AIT986" s="2"/>
      <c r="AIU986" s="2"/>
      <c r="AIV986" s="2"/>
      <c r="AIW986" s="2"/>
      <c r="AIX986" s="2"/>
      <c r="AIY986" s="2"/>
      <c r="AIZ986" s="2"/>
      <c r="AJA986" s="2"/>
      <c r="AJB986" s="2"/>
      <c r="AJC986" s="2"/>
      <c r="AJD986" s="2"/>
      <c r="AJE986" s="2"/>
      <c r="AJF986" s="2"/>
      <c r="AJG986" s="2"/>
      <c r="AJH986" s="2"/>
      <c r="AJI986" s="2"/>
      <c r="AJJ986" s="2"/>
      <c r="AJK986" s="2"/>
      <c r="AJL986" s="2"/>
      <c r="AJM986" s="2"/>
      <c r="AJN986" s="2"/>
      <c r="AJO986" s="2"/>
      <c r="AJP986" s="2"/>
      <c r="AJQ986" s="2"/>
      <c r="AJR986" s="2"/>
      <c r="AJS986" s="2"/>
      <c r="AJT986" s="2"/>
      <c r="AJU986" s="2"/>
      <c r="AJV986" s="2"/>
      <c r="AJW986" s="2"/>
      <c r="AJX986" s="2"/>
      <c r="AJY986" s="2"/>
      <c r="AJZ986" s="2"/>
      <c r="AKA986" s="2"/>
      <c r="AKB986" s="2"/>
      <c r="AKC986" s="2"/>
      <c r="AKD986" s="2"/>
      <c r="AKE986" s="2"/>
      <c r="AKF986" s="2"/>
      <c r="AKG986" s="2"/>
      <c r="AKH986" s="2"/>
      <c r="AKI986" s="2"/>
      <c r="AKJ986" s="2"/>
      <c r="AKK986" s="2"/>
      <c r="AKL986" s="2"/>
      <c r="AKM986" s="2"/>
      <c r="AKN986" s="2"/>
      <c r="AKO986" s="2"/>
      <c r="AKP986" s="2"/>
      <c r="AKQ986" s="2"/>
      <c r="AKR986" s="2"/>
      <c r="AKS986" s="2"/>
      <c r="AKT986" s="2"/>
      <c r="AKU986" s="2"/>
      <c r="AKV986" s="2"/>
      <c r="AKW986" s="2"/>
      <c r="AKX986" s="2"/>
      <c r="AKY986" s="2"/>
      <c r="AKZ986" s="2"/>
      <c r="ALA986" s="2"/>
      <c r="ALB986" s="2"/>
      <c r="ALC986" s="2"/>
      <c r="ALD986" s="2"/>
      <c r="ALE986" s="2"/>
      <c r="ALF986" s="2"/>
      <c r="ALG986" s="2"/>
      <c r="ALH986" s="2"/>
      <c r="ALI986" s="6"/>
      <c r="ALJ986" s="6"/>
      <c r="ALK986" s="6"/>
      <c r="ALL986" s="6"/>
      <c r="ALM986" s="6"/>
      <c r="ALN986" s="6"/>
      <c r="ALO986" s="6"/>
      <c r="ALP986" s="6"/>
      <c r="ALQ986" s="6"/>
      <c r="ALR986" s="6"/>
      <c r="ALS986" s="6"/>
      <c r="ALT986" s="6"/>
      <c r="ALU986" s="6"/>
      <c r="ALV986" s="6"/>
      <c r="ALW986" s="6"/>
      <c r="ALX986" s="6"/>
      <c r="ALY986" s="6"/>
      <c r="ALZ986" s="6"/>
      <c r="AMA986" s="6"/>
      <c r="AMB986" s="6"/>
      <c r="AMC986" s="6"/>
      <c r="AMD986" s="6"/>
      <c r="AME986" s="6"/>
      <c r="AMF986" s="6"/>
      <c r="AMG986" s="6"/>
      <c r="AMH986" s="6"/>
      <c r="AMI986" s="6"/>
      <c r="AMJ986" s="6"/>
      <c r="AMK986" s="6"/>
      <c r="AML986" s="6"/>
      <c r="AMM986" s="6"/>
    </row>
    <row r="987" spans="1:1027" s="72" customFormat="1" ht="18.75">
      <c r="A987" s="8">
        <v>44841</v>
      </c>
      <c r="B987" s="32">
        <f t="shared" si="504"/>
        <v>0.78378378378378377</v>
      </c>
      <c r="C987" s="73">
        <f t="shared" si="505"/>
        <v>0.59452054794520559</v>
      </c>
      <c r="D987" s="73">
        <f t="shared" si="506"/>
        <v>0.54500000000000004</v>
      </c>
      <c r="E987" s="73">
        <f t="shared" si="507"/>
        <v>0.58052099807444812</v>
      </c>
      <c r="F987" s="73">
        <f t="shared" si="508"/>
        <v>0.77391304347826106</v>
      </c>
      <c r="G987" s="73">
        <f t="shared" si="509"/>
        <v>0.2</v>
      </c>
      <c r="H987" s="73">
        <f t="shared" si="510"/>
        <v>0.2</v>
      </c>
      <c r="I987" s="73">
        <f t="shared" si="511"/>
        <v>0.15504322766570605</v>
      </c>
      <c r="J987" s="73">
        <f t="shared" si="512"/>
        <v>0.26666666666666672</v>
      </c>
      <c r="K987" s="73">
        <f t="shared" si="513"/>
        <v>-6.9565217391304335E-2</v>
      </c>
      <c r="L987" s="73">
        <f t="shared" si="502"/>
        <v>0</v>
      </c>
      <c r="M987" s="73">
        <f t="shared" si="503"/>
        <v>0</v>
      </c>
      <c r="N987" s="73">
        <f t="shared" si="524"/>
        <v>0.52373244454660384</v>
      </c>
      <c r="O987" s="73">
        <f t="shared" si="514"/>
        <v>0.27438016528925624</v>
      </c>
      <c r="P987" s="73">
        <f t="shared" si="515"/>
        <v>0.19277108433734941</v>
      </c>
      <c r="Q987" s="73">
        <f t="shared" si="516"/>
        <v>0.2</v>
      </c>
      <c r="R987" s="73">
        <f t="shared" si="517"/>
        <v>0.25281486068111458</v>
      </c>
      <c r="S987" s="73">
        <f t="shared" si="518"/>
        <v>0.2</v>
      </c>
      <c r="T987" s="73">
        <f t="shared" si="501"/>
        <v>0.2</v>
      </c>
      <c r="U987" s="73">
        <f t="shared" si="519"/>
        <v>0.33125000000000004</v>
      </c>
      <c r="V987" s="73">
        <f t="shared" si="520"/>
        <v>0.20396452790818989</v>
      </c>
      <c r="W987" s="103">
        <v>0.57981306684246392</v>
      </c>
      <c r="X987" s="2"/>
      <c r="Y987" s="2"/>
      <c r="Z987" s="47"/>
      <c r="AA987" s="47"/>
      <c r="AB987" s="47"/>
      <c r="AC987" s="88">
        <v>-26.082090741872161</v>
      </c>
      <c r="AD987" s="47"/>
      <c r="AE987" s="47"/>
      <c r="AF987" s="47"/>
      <c r="AG987" s="58"/>
      <c r="AH987" s="58"/>
      <c r="AI987" s="58"/>
      <c r="AJ987" s="3"/>
      <c r="AK987" s="45"/>
      <c r="AL987" s="36">
        <f t="shared" si="525"/>
        <v>15.738615651977339</v>
      </c>
      <c r="AM987" s="36">
        <f t="shared" si="521"/>
        <v>15.738615651977337</v>
      </c>
      <c r="AN987" s="96">
        <v>47</v>
      </c>
      <c r="AO987" s="49"/>
      <c r="AP987" s="49"/>
      <c r="AQ987" s="36">
        <f t="shared" si="526"/>
        <v>3027.4285714285716</v>
      </c>
      <c r="AR987" s="75">
        <v>3554</v>
      </c>
      <c r="AS987" s="3"/>
      <c r="AT987" s="3"/>
      <c r="AU987" s="3"/>
      <c r="AV987" s="3"/>
      <c r="AW987" s="3"/>
      <c r="AX987" s="66">
        <v>7</v>
      </c>
      <c r="AY987" s="3"/>
      <c r="AZ987" s="3"/>
      <c r="BA987" s="3"/>
      <c r="BB987" s="2"/>
      <c r="BC987" s="3"/>
      <c r="BD987" s="47"/>
      <c r="BE987" s="47"/>
      <c r="BF987" s="47"/>
      <c r="BG987" s="36"/>
      <c r="BH987" s="89">
        <v>0</v>
      </c>
      <c r="BI987" s="47">
        <v>9.3857142857142861</v>
      </c>
      <c r="BJ987" s="71">
        <v>90.614285714285714</v>
      </c>
      <c r="BK987" s="3">
        <v>0</v>
      </c>
      <c r="BL987" s="49">
        <v>0</v>
      </c>
      <c r="BM987" s="49">
        <v>0</v>
      </c>
      <c r="BN987" s="49">
        <v>0</v>
      </c>
      <c r="BO987" s="49">
        <v>0</v>
      </c>
      <c r="BP987" s="49">
        <v>0</v>
      </c>
      <c r="BQ987" s="49">
        <v>0</v>
      </c>
      <c r="BR987" s="49">
        <v>0</v>
      </c>
      <c r="BS987" s="3">
        <f t="shared" si="522"/>
        <v>0</v>
      </c>
      <c r="BT987" s="2">
        <f t="shared" si="523"/>
        <v>100</v>
      </c>
      <c r="BU987" s="2"/>
      <c r="BV987" s="37"/>
      <c r="BW987" s="37"/>
      <c r="BX987" s="37"/>
      <c r="BY987" s="2"/>
      <c r="BZ987" s="2"/>
      <c r="CA987" s="2"/>
      <c r="CB987" s="3"/>
      <c r="CC987" s="2"/>
      <c r="CD987" s="55"/>
      <c r="CE987" s="54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38"/>
      <c r="DI987" s="38"/>
      <c r="DJ987" s="38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  <c r="EE987" s="2"/>
      <c r="EF987" s="2"/>
      <c r="EG987" s="2"/>
      <c r="EH987" s="2"/>
      <c r="EI987" s="2"/>
      <c r="EJ987" s="2"/>
      <c r="EK987" s="2"/>
      <c r="EL987" s="2"/>
      <c r="EM987" s="2"/>
      <c r="EN987" s="2"/>
      <c r="EO987" s="2"/>
      <c r="EP987" s="2"/>
      <c r="EQ987" s="2"/>
      <c r="ER987" s="2"/>
      <c r="ES987" s="2"/>
      <c r="ET987" s="2"/>
      <c r="EU987" s="2"/>
      <c r="EV987" s="2"/>
      <c r="EW987" s="2"/>
      <c r="EX987" s="2"/>
      <c r="EY987" s="2"/>
      <c r="EZ987" s="2"/>
      <c r="FA987" s="2"/>
      <c r="FB987" s="2"/>
      <c r="FC987" s="2"/>
      <c r="FD987" s="2"/>
      <c r="FE987" s="2"/>
      <c r="FF987" s="2"/>
      <c r="FG987" s="2"/>
      <c r="FH987" s="2"/>
      <c r="FI987" s="2"/>
      <c r="FJ987" s="2"/>
      <c r="FK987" s="2"/>
      <c r="FL987" s="2"/>
      <c r="FM987" s="2"/>
      <c r="FN987" s="2"/>
      <c r="FO987" s="2"/>
      <c r="FP987" s="2"/>
      <c r="FQ987" s="2"/>
      <c r="FR987" s="2"/>
      <c r="FS987" s="2"/>
      <c r="FT987" s="2"/>
      <c r="FU987" s="2"/>
      <c r="FV987" s="2"/>
      <c r="FW987" s="2"/>
      <c r="FX987" s="2"/>
      <c r="FY987" s="2"/>
      <c r="FZ987" s="2"/>
      <c r="GA987" s="2"/>
      <c r="GB987" s="2"/>
      <c r="GC987" s="2"/>
      <c r="GD987" s="2"/>
      <c r="GE987" s="2"/>
      <c r="GF987" s="2"/>
      <c r="GG987" s="2"/>
      <c r="GH987" s="2"/>
      <c r="GI987" s="2"/>
      <c r="GJ987" s="2"/>
      <c r="GK987" s="2"/>
      <c r="GL987" s="2"/>
      <c r="GM987" s="2"/>
      <c r="GN987" s="2"/>
      <c r="GO987" s="2"/>
      <c r="GP987" s="2"/>
      <c r="GQ987" s="2"/>
      <c r="GR987" s="2"/>
      <c r="GS987" s="2"/>
      <c r="GT987" s="2"/>
      <c r="GU987" s="2"/>
      <c r="GV987" s="2"/>
      <c r="GW987" s="2"/>
      <c r="GX987" s="2"/>
      <c r="GY987" s="2"/>
      <c r="GZ987" s="2"/>
      <c r="HA987" s="2"/>
      <c r="HB987" s="2"/>
      <c r="HC987" s="2"/>
      <c r="HD987" s="2"/>
      <c r="HE987" s="2"/>
      <c r="HF987" s="2"/>
      <c r="HG987" s="2"/>
      <c r="HH987" s="2"/>
      <c r="HI987" s="2"/>
      <c r="HJ987" s="2"/>
      <c r="HK987" s="2"/>
      <c r="HL987" s="2"/>
      <c r="HM987" s="2"/>
      <c r="HN987" s="2"/>
      <c r="HO987" s="2"/>
      <c r="HP987" s="2"/>
      <c r="HQ987" s="2"/>
      <c r="HR987" s="2"/>
      <c r="HS987" s="2"/>
      <c r="HT987" s="2"/>
      <c r="HU987" s="2"/>
      <c r="HV987" s="2"/>
      <c r="HW987" s="2"/>
      <c r="HX987" s="2"/>
      <c r="HY987" s="2"/>
      <c r="HZ987" s="2"/>
      <c r="IA987" s="2"/>
      <c r="IB987" s="2"/>
      <c r="IC987" s="2"/>
      <c r="ID987" s="2"/>
      <c r="IE987" s="2"/>
      <c r="IF987" s="2"/>
      <c r="IG987" s="2"/>
      <c r="IH987" s="2"/>
      <c r="II987" s="2"/>
      <c r="IJ987" s="2"/>
      <c r="IK987" s="2"/>
      <c r="IL987" s="2"/>
      <c r="IM987" s="2"/>
      <c r="IN987" s="2"/>
      <c r="IO987" s="2"/>
      <c r="IP987" s="2"/>
      <c r="IQ987" s="2"/>
      <c r="IR987" s="2"/>
      <c r="IS987" s="2"/>
      <c r="IT987" s="2"/>
      <c r="IU987" s="2"/>
      <c r="IV987" s="2"/>
      <c r="IW987" s="2"/>
      <c r="IX987" s="2"/>
      <c r="IY987" s="2"/>
      <c r="IZ987" s="2"/>
      <c r="JA987" s="2"/>
      <c r="JB987" s="2"/>
      <c r="JC987" s="2"/>
      <c r="JD987" s="2"/>
      <c r="JE987" s="2"/>
      <c r="JF987" s="2"/>
      <c r="JG987" s="2"/>
      <c r="JH987" s="2"/>
      <c r="JI987" s="2"/>
      <c r="JJ987" s="2"/>
      <c r="JK987" s="2"/>
      <c r="JL987" s="2"/>
      <c r="JM987" s="2"/>
      <c r="JN987" s="2"/>
      <c r="JO987" s="2"/>
      <c r="JP987" s="2"/>
      <c r="JQ987" s="2"/>
      <c r="JR987" s="2"/>
      <c r="JS987" s="2"/>
      <c r="JT987" s="2"/>
      <c r="JU987" s="2"/>
      <c r="JV987" s="2"/>
      <c r="JW987" s="2"/>
      <c r="JX987" s="2"/>
      <c r="JY987" s="2"/>
      <c r="JZ987" s="2"/>
      <c r="KA987" s="2"/>
      <c r="KB987" s="2"/>
      <c r="KC987" s="2"/>
      <c r="KD987" s="2"/>
      <c r="KE987" s="2"/>
      <c r="KF987" s="2"/>
      <c r="KG987" s="2"/>
      <c r="KH987" s="2"/>
      <c r="KI987" s="2"/>
      <c r="KJ987" s="2"/>
      <c r="KK987" s="2"/>
      <c r="KL987" s="2"/>
      <c r="KM987" s="2"/>
      <c r="KN987" s="2"/>
      <c r="KO987" s="2"/>
      <c r="KP987" s="2"/>
      <c r="KQ987" s="2"/>
      <c r="KR987" s="2"/>
      <c r="KS987" s="2"/>
      <c r="KT987" s="2"/>
      <c r="KU987" s="2"/>
      <c r="KV987" s="2"/>
      <c r="KW987" s="2"/>
      <c r="KX987" s="2"/>
      <c r="KY987" s="2"/>
      <c r="KZ987" s="2"/>
      <c r="LA987" s="2"/>
      <c r="LB987" s="2"/>
      <c r="LC987" s="2"/>
      <c r="LD987" s="2"/>
      <c r="LE987" s="2"/>
      <c r="LF987" s="2"/>
      <c r="LG987" s="2"/>
      <c r="LH987" s="2"/>
      <c r="LI987" s="2"/>
      <c r="LJ987" s="2"/>
      <c r="LK987" s="2"/>
      <c r="LL987" s="2"/>
      <c r="LM987" s="2"/>
      <c r="LN987" s="2"/>
      <c r="LO987" s="2"/>
      <c r="LP987" s="2"/>
      <c r="LQ987" s="2"/>
      <c r="LR987" s="2"/>
      <c r="LS987" s="2"/>
      <c r="LT987" s="2"/>
      <c r="LU987" s="2"/>
      <c r="LV987" s="2"/>
      <c r="LW987" s="2"/>
      <c r="LX987" s="2"/>
      <c r="LY987" s="2"/>
      <c r="LZ987" s="2"/>
      <c r="MA987" s="2"/>
      <c r="MB987" s="2"/>
      <c r="MC987" s="2"/>
      <c r="MD987" s="2"/>
      <c r="ME987" s="2"/>
      <c r="MF987" s="2"/>
      <c r="MG987" s="2"/>
      <c r="MH987" s="2"/>
      <c r="MI987" s="2"/>
      <c r="MJ987" s="2"/>
      <c r="MK987" s="2"/>
      <c r="ML987" s="2"/>
      <c r="MM987" s="2"/>
      <c r="MN987" s="2"/>
      <c r="MO987" s="2"/>
      <c r="MP987" s="2"/>
      <c r="MQ987" s="2"/>
      <c r="MR987" s="2"/>
      <c r="MS987" s="2"/>
      <c r="MT987" s="2"/>
      <c r="MU987" s="2"/>
      <c r="MV987" s="2"/>
      <c r="MW987" s="2"/>
      <c r="MX987" s="2"/>
      <c r="MY987" s="2"/>
      <c r="MZ987" s="2"/>
      <c r="NA987" s="2"/>
      <c r="NB987" s="2"/>
      <c r="NC987" s="2"/>
      <c r="ND987" s="2"/>
      <c r="NE987" s="2"/>
      <c r="NF987" s="2"/>
      <c r="NG987" s="2"/>
      <c r="NH987" s="2"/>
      <c r="NI987" s="2"/>
      <c r="NJ987" s="2"/>
      <c r="NK987" s="2"/>
      <c r="NL987" s="2"/>
      <c r="NM987" s="2"/>
      <c r="NN987" s="2"/>
      <c r="NO987" s="2"/>
      <c r="NP987" s="2"/>
      <c r="NQ987" s="2"/>
      <c r="NR987" s="2"/>
      <c r="NS987" s="2"/>
      <c r="NT987" s="2"/>
      <c r="NU987" s="2"/>
      <c r="NV987" s="2"/>
      <c r="NW987" s="2"/>
      <c r="NX987" s="2"/>
      <c r="NY987" s="2"/>
      <c r="NZ987" s="2"/>
      <c r="OA987" s="2"/>
      <c r="OB987" s="2"/>
      <c r="OC987" s="2"/>
      <c r="OD987" s="2"/>
      <c r="OE987" s="2"/>
      <c r="OF987" s="2"/>
      <c r="OG987" s="2"/>
      <c r="OH987" s="2"/>
      <c r="OI987" s="2"/>
      <c r="OJ987" s="2"/>
      <c r="OK987" s="2"/>
      <c r="OL987" s="2"/>
      <c r="OM987" s="2"/>
      <c r="ON987" s="2"/>
      <c r="OO987" s="2"/>
      <c r="OP987" s="2"/>
      <c r="OQ987" s="2"/>
      <c r="OR987" s="2"/>
      <c r="OS987" s="2"/>
      <c r="OT987" s="2"/>
      <c r="OU987" s="2"/>
      <c r="OV987" s="2"/>
      <c r="OW987" s="2"/>
      <c r="OX987" s="2"/>
      <c r="OY987" s="2"/>
      <c r="OZ987" s="2"/>
      <c r="PA987" s="2"/>
      <c r="PB987" s="2"/>
      <c r="PC987" s="2"/>
      <c r="PD987" s="2"/>
      <c r="PE987" s="2"/>
      <c r="PF987" s="2"/>
      <c r="PG987" s="2"/>
      <c r="PH987" s="2"/>
      <c r="PI987" s="2"/>
      <c r="PJ987" s="2"/>
      <c r="PK987" s="2"/>
      <c r="PL987" s="2"/>
      <c r="PM987" s="2"/>
      <c r="PN987" s="2"/>
      <c r="PO987" s="2"/>
      <c r="PP987" s="2"/>
      <c r="PQ987" s="2"/>
      <c r="PR987" s="2"/>
      <c r="PS987" s="2"/>
      <c r="PT987" s="2"/>
      <c r="PU987" s="2"/>
      <c r="PV987" s="2"/>
      <c r="PW987" s="2"/>
      <c r="PX987" s="2"/>
      <c r="PY987" s="2"/>
      <c r="PZ987" s="2"/>
      <c r="QA987" s="2"/>
      <c r="QB987" s="2"/>
      <c r="QC987" s="2"/>
      <c r="QD987" s="2"/>
      <c r="QE987" s="2"/>
      <c r="QF987" s="2"/>
      <c r="QG987" s="2"/>
      <c r="QH987" s="2"/>
      <c r="QI987" s="2"/>
      <c r="QJ987" s="2"/>
      <c r="QK987" s="2"/>
      <c r="QL987" s="2"/>
      <c r="QM987" s="2"/>
      <c r="QN987" s="2"/>
      <c r="QO987" s="2"/>
      <c r="QP987" s="2"/>
      <c r="QQ987" s="2"/>
      <c r="QR987" s="2"/>
      <c r="QS987" s="2"/>
      <c r="QT987" s="2"/>
      <c r="QU987" s="2"/>
      <c r="QV987" s="2"/>
      <c r="QW987" s="2"/>
      <c r="QX987" s="2"/>
      <c r="QY987" s="2"/>
      <c r="QZ987" s="2"/>
      <c r="RA987" s="2"/>
      <c r="RB987" s="2"/>
      <c r="RC987" s="2"/>
      <c r="RD987" s="2"/>
      <c r="RE987" s="2"/>
      <c r="RF987" s="2"/>
      <c r="RG987" s="2"/>
      <c r="RH987" s="2"/>
      <c r="RI987" s="2"/>
      <c r="RJ987" s="2"/>
      <c r="RK987" s="2"/>
      <c r="RL987" s="2"/>
      <c r="RM987" s="2"/>
      <c r="RN987" s="2"/>
      <c r="RO987" s="2"/>
      <c r="RP987" s="2"/>
      <c r="RQ987" s="2"/>
      <c r="RR987" s="2"/>
      <c r="RS987" s="2"/>
      <c r="RT987" s="2"/>
      <c r="RU987" s="2"/>
      <c r="RV987" s="2"/>
      <c r="RW987" s="2"/>
      <c r="RX987" s="2"/>
      <c r="RY987" s="2"/>
      <c r="RZ987" s="2"/>
      <c r="SA987" s="2"/>
      <c r="SB987" s="2"/>
      <c r="SC987" s="2"/>
      <c r="SD987" s="2"/>
      <c r="SE987" s="2"/>
      <c r="SF987" s="2"/>
      <c r="SG987" s="2"/>
      <c r="SH987" s="2"/>
      <c r="SI987" s="2"/>
      <c r="SJ987" s="2"/>
      <c r="SK987" s="2"/>
      <c r="SL987" s="2"/>
      <c r="SM987" s="2"/>
      <c r="SN987" s="2"/>
      <c r="SO987" s="2"/>
      <c r="SP987" s="2"/>
      <c r="SQ987" s="2"/>
      <c r="SR987" s="2"/>
      <c r="SS987" s="2"/>
      <c r="ST987" s="2"/>
      <c r="SU987" s="2"/>
      <c r="SV987" s="2"/>
      <c r="SW987" s="2"/>
      <c r="SX987" s="2"/>
      <c r="SY987" s="2"/>
      <c r="SZ987" s="2"/>
      <c r="TA987" s="2"/>
      <c r="TB987" s="2"/>
      <c r="TC987" s="2"/>
      <c r="TD987" s="2"/>
      <c r="TE987" s="2"/>
      <c r="TF987" s="2"/>
      <c r="TG987" s="2"/>
      <c r="TH987" s="2"/>
      <c r="TI987" s="2"/>
      <c r="TJ987" s="2"/>
      <c r="TK987" s="2"/>
      <c r="TL987" s="2"/>
      <c r="TM987" s="2"/>
      <c r="TN987" s="2"/>
      <c r="TO987" s="2"/>
      <c r="TP987" s="2"/>
      <c r="TQ987" s="2"/>
      <c r="TR987" s="2"/>
      <c r="TS987" s="2"/>
      <c r="TT987" s="2"/>
      <c r="TU987" s="2"/>
      <c r="TV987" s="2"/>
      <c r="TW987" s="2"/>
      <c r="TX987" s="2"/>
      <c r="TY987" s="2"/>
      <c r="TZ987" s="2"/>
      <c r="UA987" s="2"/>
      <c r="UB987" s="2"/>
      <c r="UC987" s="2"/>
      <c r="UD987" s="2"/>
      <c r="UE987" s="2"/>
      <c r="UF987" s="2"/>
      <c r="UG987" s="2"/>
      <c r="UH987" s="2"/>
      <c r="UI987" s="2"/>
      <c r="UJ987" s="2"/>
      <c r="UK987" s="2"/>
      <c r="UL987" s="2"/>
      <c r="UM987" s="2"/>
      <c r="UN987" s="2"/>
      <c r="UO987" s="2"/>
      <c r="UP987" s="2"/>
      <c r="UQ987" s="2"/>
      <c r="UR987" s="2"/>
      <c r="US987" s="2"/>
      <c r="UT987" s="2"/>
      <c r="UU987" s="2"/>
      <c r="UV987" s="2"/>
      <c r="UW987" s="2"/>
      <c r="UX987" s="2"/>
      <c r="UY987" s="2"/>
      <c r="UZ987" s="2"/>
      <c r="VA987" s="2"/>
      <c r="VB987" s="2"/>
      <c r="VC987" s="2"/>
      <c r="VD987" s="2"/>
      <c r="VE987" s="2"/>
      <c r="VF987" s="2"/>
      <c r="VG987" s="2"/>
      <c r="VH987" s="2"/>
      <c r="VI987" s="2"/>
      <c r="VJ987" s="2"/>
      <c r="VK987" s="2"/>
      <c r="VL987" s="2"/>
      <c r="VM987" s="2"/>
      <c r="VN987" s="2"/>
      <c r="VO987" s="2"/>
      <c r="VP987" s="2"/>
      <c r="VQ987" s="2"/>
      <c r="VR987" s="2"/>
      <c r="VS987" s="2"/>
      <c r="VT987" s="2"/>
      <c r="VU987" s="2"/>
      <c r="VV987" s="2"/>
      <c r="VW987" s="2"/>
      <c r="VX987" s="2"/>
      <c r="VY987" s="2"/>
      <c r="VZ987" s="2"/>
      <c r="WA987" s="2"/>
      <c r="WB987" s="2"/>
      <c r="WC987" s="2"/>
      <c r="WD987" s="2"/>
      <c r="WE987" s="2"/>
      <c r="WF987" s="2"/>
      <c r="WG987" s="2"/>
      <c r="WH987" s="2"/>
      <c r="WI987" s="2"/>
      <c r="WJ987" s="2"/>
      <c r="WK987" s="2"/>
      <c r="WL987" s="2"/>
      <c r="WM987" s="2"/>
      <c r="WN987" s="2"/>
      <c r="WO987" s="2"/>
      <c r="WP987" s="2"/>
      <c r="WQ987" s="2"/>
      <c r="WR987" s="2"/>
      <c r="WS987" s="2"/>
      <c r="WT987" s="2"/>
      <c r="WU987" s="2"/>
      <c r="WV987" s="2"/>
      <c r="WW987" s="2"/>
      <c r="WX987" s="2"/>
      <c r="WY987" s="2"/>
      <c r="WZ987" s="2"/>
      <c r="XA987" s="2"/>
      <c r="XB987" s="2"/>
      <c r="XC987" s="2"/>
      <c r="XD987" s="2"/>
      <c r="XE987" s="2"/>
      <c r="XF987" s="2"/>
      <c r="XG987" s="2"/>
      <c r="XH987" s="2"/>
      <c r="XI987" s="2"/>
      <c r="XJ987" s="2"/>
      <c r="XK987" s="2"/>
      <c r="XL987" s="2"/>
      <c r="XM987" s="2"/>
      <c r="XN987" s="2"/>
      <c r="XO987" s="2"/>
      <c r="XP987" s="2"/>
      <c r="XQ987" s="2"/>
      <c r="XR987" s="2"/>
      <c r="XS987" s="2"/>
      <c r="XT987" s="2"/>
      <c r="XU987" s="2"/>
      <c r="XV987" s="2"/>
      <c r="XW987" s="2"/>
      <c r="XX987" s="2"/>
      <c r="XY987" s="2"/>
      <c r="XZ987" s="2"/>
      <c r="YA987" s="2"/>
      <c r="YB987" s="2"/>
      <c r="YC987" s="2"/>
      <c r="YD987" s="2"/>
      <c r="YE987" s="2"/>
      <c r="YF987" s="2"/>
      <c r="YG987" s="2"/>
      <c r="YH987" s="2"/>
      <c r="YI987" s="2"/>
      <c r="YJ987" s="2"/>
      <c r="YK987" s="2"/>
      <c r="YL987" s="2"/>
      <c r="YM987" s="2"/>
      <c r="YN987" s="2"/>
      <c r="YO987" s="2"/>
      <c r="YP987" s="2"/>
      <c r="YQ987" s="2"/>
      <c r="YR987" s="2"/>
      <c r="YS987" s="2"/>
      <c r="YT987" s="2"/>
      <c r="YU987" s="2"/>
      <c r="YV987" s="2"/>
      <c r="YW987" s="2"/>
      <c r="YX987" s="2"/>
      <c r="YY987" s="2"/>
      <c r="YZ987" s="2"/>
      <c r="ZA987" s="2"/>
      <c r="ZB987" s="2"/>
      <c r="ZC987" s="2"/>
      <c r="ZD987" s="2"/>
      <c r="ZE987" s="2"/>
      <c r="ZF987" s="2"/>
      <c r="ZG987" s="2"/>
      <c r="ZH987" s="2"/>
      <c r="ZI987" s="2"/>
      <c r="ZJ987" s="2"/>
      <c r="ZK987" s="2"/>
      <c r="ZL987" s="2"/>
      <c r="ZM987" s="2"/>
      <c r="ZN987" s="2"/>
      <c r="ZO987" s="2"/>
      <c r="ZP987" s="2"/>
      <c r="ZQ987" s="2"/>
      <c r="ZR987" s="2"/>
      <c r="ZS987" s="2"/>
      <c r="ZT987" s="2"/>
      <c r="ZU987" s="2"/>
      <c r="ZV987" s="2"/>
      <c r="ZW987" s="2"/>
      <c r="ZX987" s="2"/>
      <c r="ZY987" s="2"/>
      <c r="ZZ987" s="2"/>
      <c r="AAA987" s="2"/>
      <c r="AAB987" s="2"/>
      <c r="AAC987" s="2"/>
      <c r="AAD987" s="2"/>
      <c r="AAE987" s="2"/>
      <c r="AAF987" s="2"/>
      <c r="AAG987" s="2"/>
      <c r="AAH987" s="2"/>
      <c r="AAI987" s="2"/>
      <c r="AAJ987" s="2"/>
      <c r="AAK987" s="2"/>
      <c r="AAL987" s="2"/>
      <c r="AAM987" s="2"/>
      <c r="AAN987" s="2"/>
      <c r="AAO987" s="2"/>
      <c r="AAP987" s="2"/>
      <c r="AAQ987" s="2"/>
      <c r="AAR987" s="2"/>
      <c r="AAS987" s="2"/>
      <c r="AAT987" s="2"/>
      <c r="AAU987" s="2"/>
      <c r="AAV987" s="2"/>
      <c r="AAW987" s="2"/>
      <c r="AAX987" s="2"/>
      <c r="AAY987" s="2"/>
      <c r="AAZ987" s="2"/>
      <c r="ABA987" s="2"/>
      <c r="ABB987" s="2"/>
      <c r="ABC987" s="2"/>
      <c r="ABD987" s="2"/>
      <c r="ABE987" s="2"/>
      <c r="ABF987" s="2"/>
      <c r="ABG987" s="2"/>
      <c r="ABH987" s="2"/>
      <c r="ABI987" s="2"/>
      <c r="ABJ987" s="2"/>
      <c r="ABK987" s="2"/>
      <c r="ABL987" s="2"/>
      <c r="ABM987" s="2"/>
      <c r="ABN987" s="2"/>
      <c r="ABO987" s="2"/>
      <c r="ABP987" s="2"/>
      <c r="ABQ987" s="2"/>
      <c r="ABR987" s="2"/>
      <c r="ABS987" s="2"/>
      <c r="ABT987" s="2"/>
      <c r="ABU987" s="2"/>
      <c r="ABV987" s="2"/>
      <c r="ABW987" s="2"/>
      <c r="ABX987" s="2"/>
      <c r="ABY987" s="2"/>
      <c r="ABZ987" s="2"/>
      <c r="ACA987" s="2"/>
      <c r="ACB987" s="2"/>
      <c r="ACC987" s="2"/>
      <c r="ACD987" s="2"/>
      <c r="ACE987" s="2"/>
      <c r="ACF987" s="2"/>
      <c r="ACG987" s="2"/>
      <c r="ACH987" s="2"/>
      <c r="ACI987" s="2"/>
      <c r="ACJ987" s="2"/>
      <c r="ACK987" s="2"/>
      <c r="ACL987" s="2"/>
      <c r="ACM987" s="2"/>
      <c r="ACN987" s="2"/>
      <c r="ACO987" s="2"/>
      <c r="ACP987" s="2"/>
      <c r="ACQ987" s="2"/>
      <c r="ACR987" s="2"/>
      <c r="ACS987" s="2"/>
      <c r="ACT987" s="2"/>
      <c r="ACU987" s="2"/>
      <c r="ACV987" s="2"/>
      <c r="ACW987" s="2"/>
      <c r="ACX987" s="2"/>
      <c r="ACY987" s="2"/>
      <c r="ACZ987" s="2"/>
      <c r="ADA987" s="2"/>
      <c r="ADB987" s="2"/>
      <c r="ADC987" s="2"/>
      <c r="ADD987" s="2"/>
      <c r="ADE987" s="2"/>
      <c r="ADF987" s="2"/>
      <c r="ADG987" s="2"/>
      <c r="ADH987" s="2"/>
      <c r="ADI987" s="2"/>
      <c r="ADJ987" s="2"/>
      <c r="ADK987" s="2"/>
      <c r="ADL987" s="2"/>
      <c r="ADM987" s="2"/>
      <c r="ADN987" s="2"/>
      <c r="ADO987" s="2"/>
      <c r="ADP987" s="2"/>
      <c r="ADQ987" s="2"/>
      <c r="ADR987" s="2"/>
      <c r="ADS987" s="2"/>
      <c r="ADT987" s="2"/>
      <c r="ADU987" s="2"/>
      <c r="ADV987" s="2"/>
      <c r="ADW987" s="2"/>
      <c r="ADX987" s="2"/>
      <c r="ADY987" s="2"/>
      <c r="ADZ987" s="2"/>
      <c r="AEA987" s="2"/>
      <c r="AEB987" s="2"/>
      <c r="AEC987" s="2"/>
      <c r="AED987" s="2"/>
      <c r="AEE987" s="2"/>
      <c r="AEF987" s="2"/>
      <c r="AEG987" s="2"/>
      <c r="AEH987" s="2"/>
      <c r="AEI987" s="2"/>
      <c r="AEJ987" s="2"/>
      <c r="AEK987" s="2"/>
      <c r="AEL987" s="2"/>
      <c r="AEM987" s="2"/>
      <c r="AEN987" s="2"/>
      <c r="AEO987" s="2"/>
      <c r="AEP987" s="2"/>
      <c r="AEQ987" s="2"/>
      <c r="AER987" s="2"/>
      <c r="AES987" s="2"/>
      <c r="AET987" s="2"/>
      <c r="AEU987" s="2"/>
      <c r="AEV987" s="2"/>
      <c r="AEW987" s="2"/>
      <c r="AEX987" s="2"/>
      <c r="AEY987" s="2"/>
      <c r="AEZ987" s="2"/>
      <c r="AFA987" s="2"/>
      <c r="AFB987" s="2"/>
      <c r="AFC987" s="2"/>
      <c r="AFD987" s="2"/>
      <c r="AFE987" s="2"/>
      <c r="AFF987" s="2"/>
      <c r="AFG987" s="2"/>
      <c r="AFH987" s="2"/>
      <c r="AFI987" s="2"/>
      <c r="AFJ987" s="2"/>
      <c r="AFK987" s="2"/>
      <c r="AFL987" s="2"/>
      <c r="AFM987" s="2"/>
      <c r="AFN987" s="2"/>
      <c r="AFO987" s="2"/>
      <c r="AFP987" s="2"/>
      <c r="AFQ987" s="2"/>
      <c r="AFR987" s="2"/>
      <c r="AFS987" s="2"/>
      <c r="AFT987" s="2"/>
      <c r="AFU987" s="2"/>
      <c r="AFV987" s="2"/>
      <c r="AFW987" s="2"/>
      <c r="AFX987" s="2"/>
      <c r="AFY987" s="2"/>
      <c r="AFZ987" s="2"/>
      <c r="AGA987" s="2"/>
      <c r="AGB987" s="2"/>
      <c r="AGC987" s="2"/>
      <c r="AGD987" s="2"/>
      <c r="AGE987" s="2"/>
      <c r="AGF987" s="2"/>
      <c r="AGG987" s="2"/>
      <c r="AGH987" s="2"/>
      <c r="AGI987" s="2"/>
      <c r="AGJ987" s="2"/>
      <c r="AGK987" s="2"/>
      <c r="AGL987" s="2"/>
      <c r="AGM987" s="2"/>
      <c r="AGN987" s="2"/>
      <c r="AGO987" s="2"/>
      <c r="AGP987" s="2"/>
      <c r="AGQ987" s="2"/>
      <c r="AGR987" s="2"/>
      <c r="AGS987" s="2"/>
      <c r="AGT987" s="2"/>
      <c r="AGU987" s="2"/>
      <c r="AGV987" s="2"/>
      <c r="AGW987" s="2"/>
      <c r="AGX987" s="2"/>
      <c r="AGY987" s="2"/>
      <c r="AGZ987" s="2"/>
      <c r="AHA987" s="2"/>
      <c r="AHB987" s="2"/>
      <c r="AHC987" s="2"/>
      <c r="AHD987" s="2"/>
      <c r="AHE987" s="2"/>
      <c r="AHF987" s="2"/>
      <c r="AHG987" s="2"/>
      <c r="AHH987" s="2"/>
      <c r="AHI987" s="2"/>
      <c r="AHJ987" s="2"/>
      <c r="AHK987" s="2"/>
      <c r="AHL987" s="2"/>
      <c r="AHM987" s="2"/>
      <c r="AHN987" s="2"/>
      <c r="AHO987" s="2"/>
      <c r="AHP987" s="2"/>
      <c r="AHQ987" s="2"/>
      <c r="AHR987" s="2"/>
      <c r="AHS987" s="2"/>
      <c r="AHT987" s="2"/>
      <c r="AHU987" s="2"/>
      <c r="AHV987" s="2"/>
      <c r="AHW987" s="2"/>
      <c r="AHX987" s="2"/>
      <c r="AHY987" s="2"/>
      <c r="AHZ987" s="2"/>
      <c r="AIA987" s="2"/>
      <c r="AIB987" s="2"/>
      <c r="AIC987" s="2"/>
      <c r="AID987" s="2"/>
      <c r="AIE987" s="2"/>
      <c r="AIF987" s="2"/>
      <c r="AIG987" s="2"/>
      <c r="AIH987" s="2"/>
      <c r="AII987" s="2"/>
      <c r="AIJ987" s="2"/>
      <c r="AIK987" s="2"/>
      <c r="AIL987" s="2"/>
      <c r="AIM987" s="2"/>
      <c r="AIN987" s="2"/>
      <c r="AIO987" s="2"/>
      <c r="AIP987" s="2"/>
      <c r="AIQ987" s="2"/>
      <c r="AIR987" s="2"/>
      <c r="AIS987" s="2"/>
      <c r="AIT987" s="2"/>
      <c r="AIU987" s="2"/>
      <c r="AIV987" s="2"/>
      <c r="AIW987" s="2"/>
      <c r="AIX987" s="2"/>
      <c r="AIY987" s="2"/>
      <c r="AIZ987" s="2"/>
      <c r="AJA987" s="2"/>
      <c r="AJB987" s="2"/>
      <c r="AJC987" s="2"/>
      <c r="AJD987" s="2"/>
      <c r="AJE987" s="2"/>
      <c r="AJF987" s="2"/>
      <c r="AJG987" s="2"/>
      <c r="AJH987" s="2"/>
      <c r="AJI987" s="2"/>
      <c r="AJJ987" s="2"/>
      <c r="AJK987" s="2"/>
      <c r="AJL987" s="2"/>
      <c r="AJM987" s="2"/>
      <c r="AJN987" s="2"/>
      <c r="AJO987" s="2"/>
      <c r="AJP987" s="2"/>
      <c r="AJQ987" s="2"/>
      <c r="AJR987" s="2"/>
      <c r="AJS987" s="2"/>
      <c r="AJT987" s="2"/>
      <c r="AJU987" s="2"/>
      <c r="AJV987" s="2"/>
      <c r="AJW987" s="2"/>
      <c r="AJX987" s="2"/>
      <c r="AJY987" s="2"/>
      <c r="AJZ987" s="2"/>
      <c r="AKA987" s="2"/>
      <c r="AKB987" s="2"/>
      <c r="AKC987" s="2"/>
      <c r="AKD987" s="2"/>
      <c r="AKE987" s="2"/>
      <c r="AKF987" s="2"/>
      <c r="AKG987" s="2"/>
      <c r="AKH987" s="2"/>
      <c r="AKI987" s="2"/>
      <c r="AKJ987" s="2"/>
      <c r="AKK987" s="2"/>
      <c r="AKL987" s="2"/>
      <c r="AKM987" s="2"/>
      <c r="AKN987" s="2"/>
      <c r="AKO987" s="2"/>
      <c r="AKP987" s="2"/>
      <c r="AKQ987" s="2"/>
      <c r="AKR987" s="2"/>
      <c r="AKS987" s="2"/>
      <c r="AKT987" s="2"/>
      <c r="AKU987" s="2"/>
      <c r="AKV987" s="2"/>
      <c r="AKW987" s="2"/>
      <c r="AKX987" s="2"/>
      <c r="AKY987" s="2"/>
      <c r="AKZ987" s="2"/>
      <c r="ALA987" s="2"/>
      <c r="ALB987" s="2"/>
      <c r="ALC987" s="2"/>
      <c r="ALD987" s="2"/>
      <c r="ALE987" s="2"/>
      <c r="ALF987" s="2"/>
      <c r="ALG987" s="2"/>
      <c r="ALH987" s="2"/>
      <c r="ALI987" s="6"/>
      <c r="ALJ987" s="6"/>
      <c r="ALK987" s="6"/>
      <c r="ALL987" s="6"/>
      <c r="ALM987" s="6"/>
      <c r="ALN987" s="6"/>
      <c r="ALO987" s="6"/>
      <c r="ALP987" s="6"/>
      <c r="ALQ987" s="6"/>
      <c r="ALR987" s="6"/>
      <c r="ALS987" s="6"/>
      <c r="ALT987" s="6"/>
      <c r="ALU987" s="6"/>
      <c r="ALV987" s="6"/>
      <c r="ALW987" s="6"/>
      <c r="ALX987" s="6"/>
      <c r="ALY987" s="6"/>
      <c r="ALZ987" s="6"/>
      <c r="AMA987" s="6"/>
      <c r="AMB987" s="6"/>
      <c r="AMC987" s="6"/>
      <c r="AMD987" s="6"/>
      <c r="AME987" s="6"/>
      <c r="AMF987" s="6"/>
      <c r="AMG987" s="6"/>
      <c r="AMH987" s="6"/>
      <c r="AMI987" s="6"/>
      <c r="AMJ987" s="6"/>
      <c r="AMK987" s="6"/>
      <c r="AML987" s="6"/>
      <c r="AMM987" s="6"/>
    </row>
    <row r="988" spans="1:1027" s="72" customFormat="1" ht="18.75">
      <c r="A988" s="8">
        <v>44842</v>
      </c>
      <c r="B988" s="32">
        <f t="shared" si="504"/>
        <v>0.78378378378378377</v>
      </c>
      <c r="C988" s="73">
        <f t="shared" si="505"/>
        <v>0.59452054794520559</v>
      </c>
      <c r="D988" s="73">
        <f t="shared" si="506"/>
        <v>0.54500000000000004</v>
      </c>
      <c r="E988" s="73">
        <f t="shared" si="507"/>
        <v>0.64512530008359792</v>
      </c>
      <c r="F988" s="73">
        <f t="shared" si="508"/>
        <v>0.77391304347826106</v>
      </c>
      <c r="G988" s="73">
        <f t="shared" si="509"/>
        <v>0.2</v>
      </c>
      <c r="H988" s="73">
        <f t="shared" si="510"/>
        <v>0.2</v>
      </c>
      <c r="I988" s="73">
        <f t="shared" si="511"/>
        <v>0.15504322766570605</v>
      </c>
      <c r="J988" s="73">
        <f t="shared" si="512"/>
        <v>0.26666666666666672</v>
      </c>
      <c r="K988" s="73">
        <f t="shared" si="513"/>
        <v>-6.9565217391304335E-2</v>
      </c>
      <c r="L988" s="73">
        <f t="shared" si="502"/>
        <v>0</v>
      </c>
      <c r="M988" s="73">
        <f t="shared" si="503"/>
        <v>0</v>
      </c>
      <c r="N988" s="73">
        <f t="shared" si="524"/>
        <v>0.52305114354671867</v>
      </c>
      <c r="O988" s="73">
        <f t="shared" si="514"/>
        <v>0.27603305785123966</v>
      </c>
      <c r="P988" s="73">
        <f t="shared" si="515"/>
        <v>0.19277108433734941</v>
      </c>
      <c r="Q988" s="73">
        <f t="shared" si="516"/>
        <v>0.2</v>
      </c>
      <c r="R988" s="73">
        <f t="shared" si="517"/>
        <v>0.23871207430340557</v>
      </c>
      <c r="S988" s="73">
        <f t="shared" si="518"/>
        <v>0.2</v>
      </c>
      <c r="T988" s="73">
        <f t="shared" si="501"/>
        <v>0.2</v>
      </c>
      <c r="U988" s="73">
        <f t="shared" si="519"/>
        <v>0.31250000000000006</v>
      </c>
      <c r="V988" s="73">
        <f t="shared" si="520"/>
        <v>0.20396452790818989</v>
      </c>
      <c r="W988" s="103">
        <v>0.58065442148021396</v>
      </c>
      <c r="X988" s="2"/>
      <c r="Y988" s="2"/>
      <c r="Z988" s="47"/>
      <c r="AA988" s="47"/>
      <c r="AB988" s="47"/>
      <c r="AC988" s="88">
        <v>-15.981401926931458</v>
      </c>
      <c r="AD988" s="47"/>
      <c r="AE988" s="47"/>
      <c r="AF988" s="47"/>
      <c r="AG988" s="58"/>
      <c r="AH988" s="58"/>
      <c r="AI988" s="58"/>
      <c r="AJ988" s="3"/>
      <c r="AK988" s="45"/>
      <c r="AL988" s="36">
        <f t="shared" si="525"/>
        <v>15.710696977831779</v>
      </c>
      <c r="AM988" s="36">
        <f t="shared" si="521"/>
        <v>15.71069697783178</v>
      </c>
      <c r="AN988" s="96">
        <v>48</v>
      </c>
      <c r="AO988" s="49"/>
      <c r="AP988" s="49"/>
      <c r="AQ988" s="36">
        <f t="shared" si="526"/>
        <v>2626.5714285714284</v>
      </c>
      <c r="AR988" s="75">
        <v>2605</v>
      </c>
      <c r="AS988" s="3"/>
      <c r="AT988" s="3"/>
      <c r="AU988" s="3"/>
      <c r="AV988" s="3"/>
      <c r="AW988" s="3"/>
      <c r="AX988" s="66">
        <v>6.0000000000000009</v>
      </c>
      <c r="AY988" s="3"/>
      <c r="AZ988" s="3"/>
      <c r="BA988" s="3"/>
      <c r="BB988" s="2"/>
      <c r="BC988" s="3"/>
      <c r="BD988" s="47"/>
      <c r="BE988" s="47"/>
      <c r="BF988" s="47"/>
      <c r="BG988" s="36"/>
      <c r="BH988" s="89">
        <v>0</v>
      </c>
      <c r="BI988" s="47">
        <v>9.0142857142857089</v>
      </c>
      <c r="BJ988" s="71">
        <v>90.985714285714295</v>
      </c>
      <c r="BK988" s="3">
        <v>0</v>
      </c>
      <c r="BL988" s="49">
        <v>0</v>
      </c>
      <c r="BM988" s="49">
        <v>0</v>
      </c>
      <c r="BN988" s="49">
        <v>0</v>
      </c>
      <c r="BO988" s="49">
        <v>0</v>
      </c>
      <c r="BP988" s="49">
        <v>0</v>
      </c>
      <c r="BQ988" s="49">
        <v>0</v>
      </c>
      <c r="BR988" s="49">
        <v>0</v>
      </c>
      <c r="BS988" s="3">
        <f t="shared" si="522"/>
        <v>0</v>
      </c>
      <c r="BT988" s="2">
        <f t="shared" si="523"/>
        <v>100</v>
      </c>
      <c r="BU988" s="2"/>
      <c r="BV988" s="37"/>
      <c r="BW988" s="37"/>
      <c r="BX988" s="37"/>
      <c r="BY988" s="2"/>
      <c r="BZ988" s="2"/>
      <c r="CA988" s="2"/>
      <c r="CB988" s="3"/>
      <c r="CC988" s="2"/>
      <c r="CD988" s="55"/>
      <c r="CE988" s="54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38"/>
      <c r="DI988" s="38"/>
      <c r="DJ988" s="38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EK988" s="2"/>
      <c r="EL988" s="2"/>
      <c r="EM988" s="2"/>
      <c r="EN988" s="2"/>
      <c r="EO988" s="2"/>
      <c r="EP988" s="2"/>
      <c r="EQ988" s="2"/>
      <c r="ER988" s="2"/>
      <c r="ES988" s="2"/>
      <c r="ET988" s="2"/>
      <c r="EU988" s="2"/>
      <c r="EV988" s="2"/>
      <c r="EW988" s="2"/>
      <c r="EX988" s="2"/>
      <c r="EY988" s="2"/>
      <c r="EZ988" s="2"/>
      <c r="FA988" s="2"/>
      <c r="FB988" s="2"/>
      <c r="FC988" s="2"/>
      <c r="FD988" s="2"/>
      <c r="FE988" s="2"/>
      <c r="FF988" s="2"/>
      <c r="FG988" s="2"/>
      <c r="FH988" s="2"/>
      <c r="FI988" s="2"/>
      <c r="FJ988" s="2"/>
      <c r="FK988" s="2"/>
      <c r="FL988" s="2"/>
      <c r="FM988" s="2"/>
      <c r="FN988" s="2"/>
      <c r="FO988" s="2"/>
      <c r="FP988" s="2"/>
      <c r="FQ988" s="2"/>
      <c r="FR988" s="2"/>
      <c r="FS988" s="2"/>
      <c r="FT988" s="2"/>
      <c r="FU988" s="2"/>
      <c r="FV988" s="2"/>
      <c r="FW988" s="2"/>
      <c r="FX988" s="2"/>
      <c r="FY988" s="2"/>
      <c r="FZ988" s="2"/>
      <c r="GA988" s="2"/>
      <c r="GB988" s="2"/>
      <c r="GC988" s="2"/>
      <c r="GD988" s="2"/>
      <c r="GE988" s="2"/>
      <c r="GF988" s="2"/>
      <c r="GG988" s="2"/>
      <c r="GH988" s="2"/>
      <c r="GI988" s="2"/>
      <c r="GJ988" s="2"/>
      <c r="GK988" s="2"/>
      <c r="GL988" s="2"/>
      <c r="GM988" s="2"/>
      <c r="GN988" s="2"/>
      <c r="GO988" s="2"/>
      <c r="GP988" s="2"/>
      <c r="GQ988" s="2"/>
      <c r="GR988" s="2"/>
      <c r="GS988" s="2"/>
      <c r="GT988" s="2"/>
      <c r="GU988" s="2"/>
      <c r="GV988" s="2"/>
      <c r="GW988" s="2"/>
      <c r="GX988" s="2"/>
      <c r="GY988" s="2"/>
      <c r="GZ988" s="2"/>
      <c r="HA988" s="2"/>
      <c r="HB988" s="2"/>
      <c r="HC988" s="2"/>
      <c r="HD988" s="2"/>
      <c r="HE988" s="2"/>
      <c r="HF988" s="2"/>
      <c r="HG988" s="2"/>
      <c r="HH988" s="2"/>
      <c r="HI988" s="2"/>
      <c r="HJ988" s="2"/>
      <c r="HK988" s="2"/>
      <c r="HL988" s="2"/>
      <c r="HM988" s="2"/>
      <c r="HN988" s="2"/>
      <c r="HO988" s="2"/>
      <c r="HP988" s="2"/>
      <c r="HQ988" s="2"/>
      <c r="HR988" s="2"/>
      <c r="HS988" s="2"/>
      <c r="HT988" s="2"/>
      <c r="HU988" s="2"/>
      <c r="HV988" s="2"/>
      <c r="HW988" s="2"/>
      <c r="HX988" s="2"/>
      <c r="HY988" s="2"/>
      <c r="HZ988" s="2"/>
      <c r="IA988" s="2"/>
      <c r="IB988" s="2"/>
      <c r="IC988" s="2"/>
      <c r="ID988" s="2"/>
      <c r="IE988" s="2"/>
      <c r="IF988" s="2"/>
      <c r="IG988" s="2"/>
      <c r="IH988" s="2"/>
      <c r="II988" s="2"/>
      <c r="IJ988" s="2"/>
      <c r="IK988" s="2"/>
      <c r="IL988" s="2"/>
      <c r="IM988" s="2"/>
      <c r="IN988" s="2"/>
      <c r="IO988" s="2"/>
      <c r="IP988" s="2"/>
      <c r="IQ988" s="2"/>
      <c r="IR988" s="2"/>
      <c r="IS988" s="2"/>
      <c r="IT988" s="2"/>
      <c r="IU988" s="2"/>
      <c r="IV988" s="2"/>
      <c r="IW988" s="2"/>
      <c r="IX988" s="2"/>
      <c r="IY988" s="2"/>
      <c r="IZ988" s="2"/>
      <c r="JA988" s="2"/>
      <c r="JB988" s="2"/>
      <c r="JC988" s="2"/>
      <c r="JD988" s="2"/>
      <c r="JE988" s="2"/>
      <c r="JF988" s="2"/>
      <c r="JG988" s="2"/>
      <c r="JH988" s="2"/>
      <c r="JI988" s="2"/>
      <c r="JJ988" s="2"/>
      <c r="JK988" s="2"/>
      <c r="JL988" s="2"/>
      <c r="JM988" s="2"/>
      <c r="JN988" s="2"/>
      <c r="JO988" s="2"/>
      <c r="JP988" s="2"/>
      <c r="JQ988" s="2"/>
      <c r="JR988" s="2"/>
      <c r="JS988" s="2"/>
      <c r="JT988" s="2"/>
      <c r="JU988" s="2"/>
      <c r="JV988" s="2"/>
      <c r="JW988" s="2"/>
      <c r="JX988" s="2"/>
      <c r="JY988" s="2"/>
      <c r="JZ988" s="2"/>
      <c r="KA988" s="2"/>
      <c r="KB988" s="2"/>
      <c r="KC988" s="2"/>
      <c r="KD988" s="2"/>
      <c r="KE988" s="2"/>
      <c r="KF988" s="2"/>
      <c r="KG988" s="2"/>
      <c r="KH988" s="2"/>
      <c r="KI988" s="2"/>
      <c r="KJ988" s="2"/>
      <c r="KK988" s="2"/>
      <c r="KL988" s="2"/>
      <c r="KM988" s="2"/>
      <c r="KN988" s="2"/>
      <c r="KO988" s="2"/>
      <c r="KP988" s="2"/>
      <c r="KQ988" s="2"/>
      <c r="KR988" s="2"/>
      <c r="KS988" s="2"/>
      <c r="KT988" s="2"/>
      <c r="KU988" s="2"/>
      <c r="KV988" s="2"/>
      <c r="KW988" s="2"/>
      <c r="KX988" s="2"/>
      <c r="KY988" s="2"/>
      <c r="KZ988" s="2"/>
      <c r="LA988" s="2"/>
      <c r="LB988" s="2"/>
      <c r="LC988" s="2"/>
      <c r="LD988" s="2"/>
      <c r="LE988" s="2"/>
      <c r="LF988" s="2"/>
      <c r="LG988" s="2"/>
      <c r="LH988" s="2"/>
      <c r="LI988" s="2"/>
      <c r="LJ988" s="2"/>
      <c r="LK988" s="2"/>
      <c r="LL988" s="2"/>
      <c r="LM988" s="2"/>
      <c r="LN988" s="2"/>
      <c r="LO988" s="2"/>
      <c r="LP988" s="2"/>
      <c r="LQ988" s="2"/>
      <c r="LR988" s="2"/>
      <c r="LS988" s="2"/>
      <c r="LT988" s="2"/>
      <c r="LU988" s="2"/>
      <c r="LV988" s="2"/>
      <c r="LW988" s="2"/>
      <c r="LX988" s="2"/>
      <c r="LY988" s="2"/>
      <c r="LZ988" s="2"/>
      <c r="MA988" s="2"/>
      <c r="MB988" s="2"/>
      <c r="MC988" s="2"/>
      <c r="MD988" s="2"/>
      <c r="ME988" s="2"/>
      <c r="MF988" s="2"/>
      <c r="MG988" s="2"/>
      <c r="MH988" s="2"/>
      <c r="MI988" s="2"/>
      <c r="MJ988" s="2"/>
      <c r="MK988" s="2"/>
      <c r="ML988" s="2"/>
      <c r="MM988" s="2"/>
      <c r="MN988" s="2"/>
      <c r="MO988" s="2"/>
      <c r="MP988" s="2"/>
      <c r="MQ988" s="2"/>
      <c r="MR988" s="2"/>
      <c r="MS988" s="2"/>
      <c r="MT988" s="2"/>
      <c r="MU988" s="2"/>
      <c r="MV988" s="2"/>
      <c r="MW988" s="2"/>
      <c r="MX988" s="2"/>
      <c r="MY988" s="2"/>
      <c r="MZ988" s="2"/>
      <c r="NA988" s="2"/>
      <c r="NB988" s="2"/>
      <c r="NC988" s="2"/>
      <c r="ND988" s="2"/>
      <c r="NE988" s="2"/>
      <c r="NF988" s="2"/>
      <c r="NG988" s="2"/>
      <c r="NH988" s="2"/>
      <c r="NI988" s="2"/>
      <c r="NJ988" s="2"/>
      <c r="NK988" s="2"/>
      <c r="NL988" s="2"/>
      <c r="NM988" s="2"/>
      <c r="NN988" s="2"/>
      <c r="NO988" s="2"/>
      <c r="NP988" s="2"/>
      <c r="NQ988" s="2"/>
      <c r="NR988" s="2"/>
      <c r="NS988" s="2"/>
      <c r="NT988" s="2"/>
      <c r="NU988" s="2"/>
      <c r="NV988" s="2"/>
      <c r="NW988" s="2"/>
      <c r="NX988" s="2"/>
      <c r="NY988" s="2"/>
      <c r="NZ988" s="2"/>
      <c r="OA988" s="2"/>
      <c r="OB988" s="2"/>
      <c r="OC988" s="2"/>
      <c r="OD988" s="2"/>
      <c r="OE988" s="2"/>
      <c r="OF988" s="2"/>
      <c r="OG988" s="2"/>
      <c r="OH988" s="2"/>
      <c r="OI988" s="2"/>
      <c r="OJ988" s="2"/>
      <c r="OK988" s="2"/>
      <c r="OL988" s="2"/>
      <c r="OM988" s="2"/>
      <c r="ON988" s="2"/>
      <c r="OO988" s="2"/>
      <c r="OP988" s="2"/>
      <c r="OQ988" s="2"/>
      <c r="OR988" s="2"/>
      <c r="OS988" s="2"/>
      <c r="OT988" s="2"/>
      <c r="OU988" s="2"/>
      <c r="OV988" s="2"/>
      <c r="OW988" s="2"/>
      <c r="OX988" s="2"/>
      <c r="OY988" s="2"/>
      <c r="OZ988" s="2"/>
      <c r="PA988" s="2"/>
      <c r="PB988" s="2"/>
      <c r="PC988" s="2"/>
      <c r="PD988" s="2"/>
      <c r="PE988" s="2"/>
      <c r="PF988" s="2"/>
      <c r="PG988" s="2"/>
      <c r="PH988" s="2"/>
      <c r="PI988" s="2"/>
      <c r="PJ988" s="2"/>
      <c r="PK988" s="2"/>
      <c r="PL988" s="2"/>
      <c r="PM988" s="2"/>
      <c r="PN988" s="2"/>
      <c r="PO988" s="2"/>
      <c r="PP988" s="2"/>
      <c r="PQ988" s="2"/>
      <c r="PR988" s="2"/>
      <c r="PS988" s="2"/>
      <c r="PT988" s="2"/>
      <c r="PU988" s="2"/>
      <c r="PV988" s="2"/>
      <c r="PW988" s="2"/>
      <c r="PX988" s="2"/>
      <c r="PY988" s="2"/>
      <c r="PZ988" s="2"/>
      <c r="QA988" s="2"/>
      <c r="QB988" s="2"/>
      <c r="QC988" s="2"/>
      <c r="QD988" s="2"/>
      <c r="QE988" s="2"/>
      <c r="QF988" s="2"/>
      <c r="QG988" s="2"/>
      <c r="QH988" s="2"/>
      <c r="QI988" s="2"/>
      <c r="QJ988" s="2"/>
      <c r="QK988" s="2"/>
      <c r="QL988" s="2"/>
      <c r="QM988" s="2"/>
      <c r="QN988" s="2"/>
      <c r="QO988" s="2"/>
      <c r="QP988" s="2"/>
      <c r="QQ988" s="2"/>
      <c r="QR988" s="2"/>
      <c r="QS988" s="2"/>
      <c r="QT988" s="2"/>
      <c r="QU988" s="2"/>
      <c r="QV988" s="2"/>
      <c r="QW988" s="2"/>
      <c r="QX988" s="2"/>
      <c r="QY988" s="2"/>
      <c r="QZ988" s="2"/>
      <c r="RA988" s="2"/>
      <c r="RB988" s="2"/>
      <c r="RC988" s="2"/>
      <c r="RD988" s="2"/>
      <c r="RE988" s="2"/>
      <c r="RF988" s="2"/>
      <c r="RG988" s="2"/>
      <c r="RH988" s="2"/>
      <c r="RI988" s="2"/>
      <c r="RJ988" s="2"/>
      <c r="RK988" s="2"/>
      <c r="RL988" s="2"/>
      <c r="RM988" s="2"/>
      <c r="RN988" s="2"/>
      <c r="RO988" s="2"/>
      <c r="RP988" s="2"/>
      <c r="RQ988" s="2"/>
      <c r="RR988" s="2"/>
      <c r="RS988" s="2"/>
      <c r="RT988" s="2"/>
      <c r="RU988" s="2"/>
      <c r="RV988" s="2"/>
      <c r="RW988" s="2"/>
      <c r="RX988" s="2"/>
      <c r="RY988" s="2"/>
      <c r="RZ988" s="2"/>
      <c r="SA988" s="2"/>
      <c r="SB988" s="2"/>
      <c r="SC988" s="2"/>
      <c r="SD988" s="2"/>
      <c r="SE988" s="2"/>
      <c r="SF988" s="2"/>
      <c r="SG988" s="2"/>
      <c r="SH988" s="2"/>
      <c r="SI988" s="2"/>
      <c r="SJ988" s="2"/>
      <c r="SK988" s="2"/>
      <c r="SL988" s="2"/>
      <c r="SM988" s="2"/>
      <c r="SN988" s="2"/>
      <c r="SO988" s="2"/>
      <c r="SP988" s="2"/>
      <c r="SQ988" s="2"/>
      <c r="SR988" s="2"/>
      <c r="SS988" s="2"/>
      <c r="ST988" s="2"/>
      <c r="SU988" s="2"/>
      <c r="SV988" s="2"/>
      <c r="SW988" s="2"/>
      <c r="SX988" s="2"/>
      <c r="SY988" s="2"/>
      <c r="SZ988" s="2"/>
      <c r="TA988" s="2"/>
      <c r="TB988" s="2"/>
      <c r="TC988" s="2"/>
      <c r="TD988" s="2"/>
      <c r="TE988" s="2"/>
      <c r="TF988" s="2"/>
      <c r="TG988" s="2"/>
      <c r="TH988" s="2"/>
      <c r="TI988" s="2"/>
      <c r="TJ988" s="2"/>
      <c r="TK988" s="2"/>
      <c r="TL988" s="2"/>
      <c r="TM988" s="2"/>
      <c r="TN988" s="2"/>
      <c r="TO988" s="2"/>
      <c r="TP988" s="2"/>
      <c r="TQ988" s="2"/>
      <c r="TR988" s="2"/>
      <c r="TS988" s="2"/>
      <c r="TT988" s="2"/>
      <c r="TU988" s="2"/>
      <c r="TV988" s="2"/>
      <c r="TW988" s="2"/>
      <c r="TX988" s="2"/>
      <c r="TY988" s="2"/>
      <c r="TZ988" s="2"/>
      <c r="UA988" s="2"/>
      <c r="UB988" s="2"/>
      <c r="UC988" s="2"/>
      <c r="UD988" s="2"/>
      <c r="UE988" s="2"/>
      <c r="UF988" s="2"/>
      <c r="UG988" s="2"/>
      <c r="UH988" s="2"/>
      <c r="UI988" s="2"/>
      <c r="UJ988" s="2"/>
      <c r="UK988" s="2"/>
      <c r="UL988" s="2"/>
      <c r="UM988" s="2"/>
      <c r="UN988" s="2"/>
      <c r="UO988" s="2"/>
      <c r="UP988" s="2"/>
      <c r="UQ988" s="2"/>
      <c r="UR988" s="2"/>
      <c r="US988" s="2"/>
      <c r="UT988" s="2"/>
      <c r="UU988" s="2"/>
      <c r="UV988" s="2"/>
      <c r="UW988" s="2"/>
      <c r="UX988" s="2"/>
      <c r="UY988" s="2"/>
      <c r="UZ988" s="2"/>
      <c r="VA988" s="2"/>
      <c r="VB988" s="2"/>
      <c r="VC988" s="2"/>
      <c r="VD988" s="2"/>
      <c r="VE988" s="2"/>
      <c r="VF988" s="2"/>
      <c r="VG988" s="2"/>
      <c r="VH988" s="2"/>
      <c r="VI988" s="2"/>
      <c r="VJ988" s="2"/>
      <c r="VK988" s="2"/>
      <c r="VL988" s="2"/>
      <c r="VM988" s="2"/>
      <c r="VN988" s="2"/>
      <c r="VO988" s="2"/>
      <c r="VP988" s="2"/>
      <c r="VQ988" s="2"/>
      <c r="VR988" s="2"/>
      <c r="VS988" s="2"/>
      <c r="VT988" s="2"/>
      <c r="VU988" s="2"/>
      <c r="VV988" s="2"/>
      <c r="VW988" s="2"/>
      <c r="VX988" s="2"/>
      <c r="VY988" s="2"/>
      <c r="VZ988" s="2"/>
      <c r="WA988" s="2"/>
      <c r="WB988" s="2"/>
      <c r="WC988" s="2"/>
      <c r="WD988" s="2"/>
      <c r="WE988" s="2"/>
      <c r="WF988" s="2"/>
      <c r="WG988" s="2"/>
      <c r="WH988" s="2"/>
      <c r="WI988" s="2"/>
      <c r="WJ988" s="2"/>
      <c r="WK988" s="2"/>
      <c r="WL988" s="2"/>
      <c r="WM988" s="2"/>
      <c r="WN988" s="2"/>
      <c r="WO988" s="2"/>
      <c r="WP988" s="2"/>
      <c r="WQ988" s="2"/>
      <c r="WR988" s="2"/>
      <c r="WS988" s="2"/>
      <c r="WT988" s="2"/>
      <c r="WU988" s="2"/>
      <c r="WV988" s="2"/>
      <c r="WW988" s="2"/>
      <c r="WX988" s="2"/>
      <c r="WY988" s="2"/>
      <c r="WZ988" s="2"/>
      <c r="XA988" s="2"/>
      <c r="XB988" s="2"/>
      <c r="XC988" s="2"/>
      <c r="XD988" s="2"/>
      <c r="XE988" s="2"/>
      <c r="XF988" s="2"/>
      <c r="XG988" s="2"/>
      <c r="XH988" s="2"/>
      <c r="XI988" s="2"/>
      <c r="XJ988" s="2"/>
      <c r="XK988" s="2"/>
      <c r="XL988" s="2"/>
      <c r="XM988" s="2"/>
      <c r="XN988" s="2"/>
      <c r="XO988" s="2"/>
      <c r="XP988" s="2"/>
      <c r="XQ988" s="2"/>
      <c r="XR988" s="2"/>
      <c r="XS988" s="2"/>
      <c r="XT988" s="2"/>
      <c r="XU988" s="2"/>
      <c r="XV988" s="2"/>
      <c r="XW988" s="2"/>
      <c r="XX988" s="2"/>
      <c r="XY988" s="2"/>
      <c r="XZ988" s="2"/>
      <c r="YA988" s="2"/>
      <c r="YB988" s="2"/>
      <c r="YC988" s="2"/>
      <c r="YD988" s="2"/>
      <c r="YE988" s="2"/>
      <c r="YF988" s="2"/>
      <c r="YG988" s="2"/>
      <c r="YH988" s="2"/>
      <c r="YI988" s="2"/>
      <c r="YJ988" s="2"/>
      <c r="YK988" s="2"/>
      <c r="YL988" s="2"/>
      <c r="YM988" s="2"/>
      <c r="YN988" s="2"/>
      <c r="YO988" s="2"/>
      <c r="YP988" s="2"/>
      <c r="YQ988" s="2"/>
      <c r="YR988" s="2"/>
      <c r="YS988" s="2"/>
      <c r="YT988" s="2"/>
      <c r="YU988" s="2"/>
      <c r="YV988" s="2"/>
      <c r="YW988" s="2"/>
      <c r="YX988" s="2"/>
      <c r="YY988" s="2"/>
      <c r="YZ988" s="2"/>
      <c r="ZA988" s="2"/>
      <c r="ZB988" s="2"/>
      <c r="ZC988" s="2"/>
      <c r="ZD988" s="2"/>
      <c r="ZE988" s="2"/>
      <c r="ZF988" s="2"/>
      <c r="ZG988" s="2"/>
      <c r="ZH988" s="2"/>
      <c r="ZI988" s="2"/>
      <c r="ZJ988" s="2"/>
      <c r="ZK988" s="2"/>
      <c r="ZL988" s="2"/>
      <c r="ZM988" s="2"/>
      <c r="ZN988" s="2"/>
      <c r="ZO988" s="2"/>
      <c r="ZP988" s="2"/>
      <c r="ZQ988" s="2"/>
      <c r="ZR988" s="2"/>
      <c r="ZS988" s="2"/>
      <c r="ZT988" s="2"/>
      <c r="ZU988" s="2"/>
      <c r="ZV988" s="2"/>
      <c r="ZW988" s="2"/>
      <c r="ZX988" s="2"/>
      <c r="ZY988" s="2"/>
      <c r="ZZ988" s="2"/>
      <c r="AAA988" s="2"/>
      <c r="AAB988" s="2"/>
      <c r="AAC988" s="2"/>
      <c r="AAD988" s="2"/>
      <c r="AAE988" s="2"/>
      <c r="AAF988" s="2"/>
      <c r="AAG988" s="2"/>
      <c r="AAH988" s="2"/>
      <c r="AAI988" s="2"/>
      <c r="AAJ988" s="2"/>
      <c r="AAK988" s="2"/>
      <c r="AAL988" s="2"/>
      <c r="AAM988" s="2"/>
      <c r="AAN988" s="2"/>
      <c r="AAO988" s="2"/>
      <c r="AAP988" s="2"/>
      <c r="AAQ988" s="2"/>
      <c r="AAR988" s="2"/>
      <c r="AAS988" s="2"/>
      <c r="AAT988" s="2"/>
      <c r="AAU988" s="2"/>
      <c r="AAV988" s="2"/>
      <c r="AAW988" s="2"/>
      <c r="AAX988" s="2"/>
      <c r="AAY988" s="2"/>
      <c r="AAZ988" s="2"/>
      <c r="ABA988" s="2"/>
      <c r="ABB988" s="2"/>
      <c r="ABC988" s="2"/>
      <c r="ABD988" s="2"/>
      <c r="ABE988" s="2"/>
      <c r="ABF988" s="2"/>
      <c r="ABG988" s="2"/>
      <c r="ABH988" s="2"/>
      <c r="ABI988" s="2"/>
      <c r="ABJ988" s="2"/>
      <c r="ABK988" s="2"/>
      <c r="ABL988" s="2"/>
      <c r="ABM988" s="2"/>
      <c r="ABN988" s="2"/>
      <c r="ABO988" s="2"/>
      <c r="ABP988" s="2"/>
      <c r="ABQ988" s="2"/>
      <c r="ABR988" s="2"/>
      <c r="ABS988" s="2"/>
      <c r="ABT988" s="2"/>
      <c r="ABU988" s="2"/>
      <c r="ABV988" s="2"/>
      <c r="ABW988" s="2"/>
      <c r="ABX988" s="2"/>
      <c r="ABY988" s="2"/>
      <c r="ABZ988" s="2"/>
      <c r="ACA988" s="2"/>
      <c r="ACB988" s="2"/>
      <c r="ACC988" s="2"/>
      <c r="ACD988" s="2"/>
      <c r="ACE988" s="2"/>
      <c r="ACF988" s="2"/>
      <c r="ACG988" s="2"/>
      <c r="ACH988" s="2"/>
      <c r="ACI988" s="2"/>
      <c r="ACJ988" s="2"/>
      <c r="ACK988" s="2"/>
      <c r="ACL988" s="2"/>
      <c r="ACM988" s="2"/>
      <c r="ACN988" s="2"/>
      <c r="ACO988" s="2"/>
      <c r="ACP988" s="2"/>
      <c r="ACQ988" s="2"/>
      <c r="ACR988" s="2"/>
      <c r="ACS988" s="2"/>
      <c r="ACT988" s="2"/>
      <c r="ACU988" s="2"/>
      <c r="ACV988" s="2"/>
      <c r="ACW988" s="2"/>
      <c r="ACX988" s="2"/>
      <c r="ACY988" s="2"/>
      <c r="ACZ988" s="2"/>
      <c r="ADA988" s="2"/>
      <c r="ADB988" s="2"/>
      <c r="ADC988" s="2"/>
      <c r="ADD988" s="2"/>
      <c r="ADE988" s="2"/>
      <c r="ADF988" s="2"/>
      <c r="ADG988" s="2"/>
      <c r="ADH988" s="2"/>
      <c r="ADI988" s="2"/>
      <c r="ADJ988" s="2"/>
      <c r="ADK988" s="2"/>
      <c r="ADL988" s="2"/>
      <c r="ADM988" s="2"/>
      <c r="ADN988" s="2"/>
      <c r="ADO988" s="2"/>
      <c r="ADP988" s="2"/>
      <c r="ADQ988" s="2"/>
      <c r="ADR988" s="2"/>
      <c r="ADS988" s="2"/>
      <c r="ADT988" s="2"/>
      <c r="ADU988" s="2"/>
      <c r="ADV988" s="2"/>
      <c r="ADW988" s="2"/>
      <c r="ADX988" s="2"/>
      <c r="ADY988" s="2"/>
      <c r="ADZ988" s="2"/>
      <c r="AEA988" s="2"/>
      <c r="AEB988" s="2"/>
      <c r="AEC988" s="2"/>
      <c r="AED988" s="2"/>
      <c r="AEE988" s="2"/>
      <c r="AEF988" s="2"/>
      <c r="AEG988" s="2"/>
      <c r="AEH988" s="2"/>
      <c r="AEI988" s="2"/>
      <c r="AEJ988" s="2"/>
      <c r="AEK988" s="2"/>
      <c r="AEL988" s="2"/>
      <c r="AEM988" s="2"/>
      <c r="AEN988" s="2"/>
      <c r="AEO988" s="2"/>
      <c r="AEP988" s="2"/>
      <c r="AEQ988" s="2"/>
      <c r="AER988" s="2"/>
      <c r="AES988" s="2"/>
      <c r="AET988" s="2"/>
      <c r="AEU988" s="2"/>
      <c r="AEV988" s="2"/>
      <c r="AEW988" s="2"/>
      <c r="AEX988" s="2"/>
      <c r="AEY988" s="2"/>
      <c r="AEZ988" s="2"/>
      <c r="AFA988" s="2"/>
      <c r="AFB988" s="2"/>
      <c r="AFC988" s="2"/>
      <c r="AFD988" s="2"/>
      <c r="AFE988" s="2"/>
      <c r="AFF988" s="2"/>
      <c r="AFG988" s="2"/>
      <c r="AFH988" s="2"/>
      <c r="AFI988" s="2"/>
      <c r="AFJ988" s="2"/>
      <c r="AFK988" s="2"/>
      <c r="AFL988" s="2"/>
      <c r="AFM988" s="2"/>
      <c r="AFN988" s="2"/>
      <c r="AFO988" s="2"/>
      <c r="AFP988" s="2"/>
      <c r="AFQ988" s="2"/>
      <c r="AFR988" s="2"/>
      <c r="AFS988" s="2"/>
      <c r="AFT988" s="2"/>
      <c r="AFU988" s="2"/>
      <c r="AFV988" s="2"/>
      <c r="AFW988" s="2"/>
      <c r="AFX988" s="2"/>
      <c r="AFY988" s="2"/>
      <c r="AFZ988" s="2"/>
      <c r="AGA988" s="2"/>
      <c r="AGB988" s="2"/>
      <c r="AGC988" s="2"/>
      <c r="AGD988" s="2"/>
      <c r="AGE988" s="2"/>
      <c r="AGF988" s="2"/>
      <c r="AGG988" s="2"/>
      <c r="AGH988" s="2"/>
      <c r="AGI988" s="2"/>
      <c r="AGJ988" s="2"/>
      <c r="AGK988" s="2"/>
      <c r="AGL988" s="2"/>
      <c r="AGM988" s="2"/>
      <c r="AGN988" s="2"/>
      <c r="AGO988" s="2"/>
      <c r="AGP988" s="2"/>
      <c r="AGQ988" s="2"/>
      <c r="AGR988" s="2"/>
      <c r="AGS988" s="2"/>
      <c r="AGT988" s="2"/>
      <c r="AGU988" s="2"/>
      <c r="AGV988" s="2"/>
      <c r="AGW988" s="2"/>
      <c r="AGX988" s="2"/>
      <c r="AGY988" s="2"/>
      <c r="AGZ988" s="2"/>
      <c r="AHA988" s="2"/>
      <c r="AHB988" s="2"/>
      <c r="AHC988" s="2"/>
      <c r="AHD988" s="2"/>
      <c r="AHE988" s="2"/>
      <c r="AHF988" s="2"/>
      <c r="AHG988" s="2"/>
      <c r="AHH988" s="2"/>
      <c r="AHI988" s="2"/>
      <c r="AHJ988" s="2"/>
      <c r="AHK988" s="2"/>
      <c r="AHL988" s="2"/>
      <c r="AHM988" s="2"/>
      <c r="AHN988" s="2"/>
      <c r="AHO988" s="2"/>
      <c r="AHP988" s="2"/>
      <c r="AHQ988" s="2"/>
      <c r="AHR988" s="2"/>
      <c r="AHS988" s="2"/>
      <c r="AHT988" s="2"/>
      <c r="AHU988" s="2"/>
      <c r="AHV988" s="2"/>
      <c r="AHW988" s="2"/>
      <c r="AHX988" s="2"/>
      <c r="AHY988" s="2"/>
      <c r="AHZ988" s="2"/>
      <c r="AIA988" s="2"/>
      <c r="AIB988" s="2"/>
      <c r="AIC988" s="2"/>
      <c r="AID988" s="2"/>
      <c r="AIE988" s="2"/>
      <c r="AIF988" s="2"/>
      <c r="AIG988" s="2"/>
      <c r="AIH988" s="2"/>
      <c r="AII988" s="2"/>
      <c r="AIJ988" s="2"/>
      <c r="AIK988" s="2"/>
      <c r="AIL988" s="2"/>
      <c r="AIM988" s="2"/>
      <c r="AIN988" s="2"/>
      <c r="AIO988" s="2"/>
      <c r="AIP988" s="2"/>
      <c r="AIQ988" s="2"/>
      <c r="AIR988" s="2"/>
      <c r="AIS988" s="2"/>
      <c r="AIT988" s="2"/>
      <c r="AIU988" s="2"/>
      <c r="AIV988" s="2"/>
      <c r="AIW988" s="2"/>
      <c r="AIX988" s="2"/>
      <c r="AIY988" s="2"/>
      <c r="AIZ988" s="2"/>
      <c r="AJA988" s="2"/>
      <c r="AJB988" s="2"/>
      <c r="AJC988" s="2"/>
      <c r="AJD988" s="2"/>
      <c r="AJE988" s="2"/>
      <c r="AJF988" s="2"/>
      <c r="AJG988" s="2"/>
      <c r="AJH988" s="2"/>
      <c r="AJI988" s="2"/>
      <c r="AJJ988" s="2"/>
      <c r="AJK988" s="2"/>
      <c r="AJL988" s="2"/>
      <c r="AJM988" s="2"/>
      <c r="AJN988" s="2"/>
      <c r="AJO988" s="2"/>
      <c r="AJP988" s="2"/>
      <c r="AJQ988" s="2"/>
      <c r="AJR988" s="2"/>
      <c r="AJS988" s="2"/>
      <c r="AJT988" s="2"/>
      <c r="AJU988" s="2"/>
      <c r="AJV988" s="2"/>
      <c r="AJW988" s="2"/>
      <c r="AJX988" s="2"/>
      <c r="AJY988" s="2"/>
      <c r="AJZ988" s="2"/>
      <c r="AKA988" s="2"/>
      <c r="AKB988" s="2"/>
      <c r="AKC988" s="2"/>
      <c r="AKD988" s="2"/>
      <c r="AKE988" s="2"/>
      <c r="AKF988" s="2"/>
      <c r="AKG988" s="2"/>
      <c r="AKH988" s="2"/>
      <c r="AKI988" s="2"/>
      <c r="AKJ988" s="2"/>
      <c r="AKK988" s="2"/>
      <c r="AKL988" s="2"/>
      <c r="AKM988" s="2"/>
      <c r="AKN988" s="2"/>
      <c r="AKO988" s="2"/>
      <c r="AKP988" s="2"/>
      <c r="AKQ988" s="2"/>
      <c r="AKR988" s="2"/>
      <c r="AKS988" s="2"/>
      <c r="AKT988" s="2"/>
      <c r="AKU988" s="2"/>
      <c r="AKV988" s="2"/>
      <c r="AKW988" s="2"/>
      <c r="AKX988" s="2"/>
      <c r="AKY988" s="2"/>
      <c r="AKZ988" s="2"/>
      <c r="ALA988" s="2"/>
      <c r="ALB988" s="2"/>
      <c r="ALC988" s="2"/>
      <c r="ALD988" s="2"/>
      <c r="ALE988" s="2"/>
      <c r="ALF988" s="2"/>
      <c r="ALG988" s="2"/>
      <c r="ALH988" s="2"/>
      <c r="ALI988" s="6"/>
      <c r="ALJ988" s="6"/>
      <c r="ALK988" s="6"/>
      <c r="ALL988" s="6"/>
      <c r="ALM988" s="6"/>
      <c r="ALN988" s="6"/>
      <c r="ALO988" s="6"/>
      <c r="ALP988" s="6"/>
      <c r="ALQ988" s="6"/>
      <c r="ALR988" s="6"/>
      <c r="ALS988" s="6"/>
      <c r="ALT988" s="6"/>
      <c r="ALU988" s="6"/>
      <c r="ALV988" s="6"/>
      <c r="ALW988" s="6"/>
      <c r="ALX988" s="6"/>
      <c r="ALY988" s="6"/>
      <c r="ALZ988" s="6"/>
      <c r="AMA988" s="6"/>
      <c r="AMB988" s="6"/>
      <c r="AMC988" s="6"/>
      <c r="AMD988" s="6"/>
      <c r="AME988" s="6"/>
      <c r="AMF988" s="6"/>
      <c r="AMG988" s="6"/>
      <c r="AMH988" s="6"/>
      <c r="AMI988" s="6"/>
      <c r="AMJ988" s="6"/>
      <c r="AMK988" s="6"/>
      <c r="AML988" s="6"/>
      <c r="AMM988" s="6"/>
    </row>
    <row r="989" spans="1:1027" s="72" customFormat="1" ht="18.75">
      <c r="A989" s="8">
        <v>44843</v>
      </c>
      <c r="B989" s="32">
        <f t="shared" si="504"/>
        <v>0.78378378378378377</v>
      </c>
      <c r="C989" s="73">
        <f t="shared" si="505"/>
        <v>0.59452054794520559</v>
      </c>
      <c r="D989" s="73">
        <f t="shared" si="506"/>
        <v>0.54500000000000004</v>
      </c>
      <c r="E989" s="73">
        <f t="shared" si="507"/>
        <v>0.66695168130478877</v>
      </c>
      <c r="F989" s="73">
        <f t="shared" si="508"/>
        <v>0.77391304347826106</v>
      </c>
      <c r="G989" s="73">
        <f t="shared" si="509"/>
        <v>0.2</v>
      </c>
      <c r="H989" s="73">
        <f t="shared" si="510"/>
        <v>0.2</v>
      </c>
      <c r="I989" s="73">
        <f t="shared" si="511"/>
        <v>0.15504322766570605</v>
      </c>
      <c r="J989" s="73">
        <f t="shared" si="512"/>
        <v>0.26666666666666672</v>
      </c>
      <c r="K989" s="73">
        <f t="shared" si="513"/>
        <v>-6.9565217391304335E-2</v>
      </c>
      <c r="L989" s="73">
        <f t="shared" si="502"/>
        <v>0</v>
      </c>
      <c r="M989" s="73">
        <f t="shared" si="503"/>
        <v>0</v>
      </c>
      <c r="N989" s="73">
        <f t="shared" si="524"/>
        <v>0.52263562480503056</v>
      </c>
      <c r="O989" s="73">
        <f t="shared" si="514"/>
        <v>0.25454545454545457</v>
      </c>
      <c r="P989" s="73">
        <f t="shared" si="515"/>
        <v>0.19277108433734941</v>
      </c>
      <c r="Q989" s="73">
        <f t="shared" si="516"/>
        <v>0.2</v>
      </c>
      <c r="R989" s="73">
        <f t="shared" si="517"/>
        <v>0.23331764705882355</v>
      </c>
      <c r="S989" s="73">
        <f t="shared" si="518"/>
        <v>0.2</v>
      </c>
      <c r="T989" s="73">
        <f t="shared" si="501"/>
        <v>0.2</v>
      </c>
      <c r="U989" s="73">
        <f t="shared" si="519"/>
        <v>0.27500000000000002</v>
      </c>
      <c r="V989" s="73">
        <f t="shared" si="520"/>
        <v>0.20396452790818989</v>
      </c>
      <c r="W989" s="103">
        <v>0.58181614835820494</v>
      </c>
      <c r="X989" s="2"/>
      <c r="Y989" s="2"/>
      <c r="Z989" s="47"/>
      <c r="AA989" s="47"/>
      <c r="AB989" s="47"/>
      <c r="AC989" s="88">
        <v>-12.568912699197208</v>
      </c>
      <c r="AD989" s="47"/>
      <c r="AE989" s="47"/>
      <c r="AF989" s="47"/>
      <c r="AG989" s="58"/>
      <c r="AH989" s="58"/>
      <c r="AI989" s="58"/>
      <c r="AJ989" s="3"/>
      <c r="AK989" s="45"/>
      <c r="AL989" s="36">
        <f t="shared" si="525"/>
        <v>15.693669654589161</v>
      </c>
      <c r="AM989" s="36">
        <f t="shared" si="521"/>
        <v>15.682778303686227</v>
      </c>
      <c r="AN989" s="96">
        <v>35</v>
      </c>
      <c r="AO989" s="49"/>
      <c r="AP989" s="49"/>
      <c r="AQ989" s="36">
        <f t="shared" si="526"/>
        <v>2729.8571428571427</v>
      </c>
      <c r="AR989" s="75">
        <v>2242</v>
      </c>
      <c r="AS989" s="3"/>
      <c r="AT989" s="3"/>
      <c r="AU989" s="3"/>
      <c r="AV989" s="3"/>
      <c r="AW989" s="3"/>
      <c r="AX989" s="66">
        <v>4</v>
      </c>
      <c r="AY989" s="3"/>
      <c r="AZ989" s="3"/>
      <c r="BA989" s="3"/>
      <c r="BB989" s="2"/>
      <c r="BC989" s="3"/>
      <c r="BD989" s="47"/>
      <c r="BE989" s="47"/>
      <c r="BF989" s="47"/>
      <c r="BG989" s="36"/>
      <c r="BH989" s="89">
        <v>0</v>
      </c>
      <c r="BI989" s="47">
        <v>8.6428571428571406</v>
      </c>
      <c r="BJ989" s="71">
        <v>91.357142857142861</v>
      </c>
      <c r="BK989" s="3">
        <v>0</v>
      </c>
      <c r="BL989" s="49">
        <v>0</v>
      </c>
      <c r="BM989" s="49">
        <v>0</v>
      </c>
      <c r="BN989" s="49">
        <v>0</v>
      </c>
      <c r="BO989" s="49">
        <v>0</v>
      </c>
      <c r="BP989" s="49">
        <v>0</v>
      </c>
      <c r="BQ989" s="49">
        <v>0</v>
      </c>
      <c r="BR989" s="49">
        <v>0</v>
      </c>
      <c r="BS989" s="3">
        <f t="shared" si="522"/>
        <v>0</v>
      </c>
      <c r="BT989" s="2">
        <f t="shared" si="523"/>
        <v>100</v>
      </c>
      <c r="BU989" s="2"/>
      <c r="BV989" s="37"/>
      <c r="BW989" s="37"/>
      <c r="BX989" s="37"/>
      <c r="BY989" s="2"/>
      <c r="BZ989" s="2"/>
      <c r="CA989" s="2"/>
      <c r="CB989" s="3"/>
      <c r="CC989" s="2"/>
      <c r="CD989" s="55"/>
      <c r="CE989" s="54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38"/>
      <c r="DI989" s="38"/>
      <c r="DJ989" s="38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  <c r="EE989" s="2"/>
      <c r="EF989" s="2"/>
      <c r="EG989" s="2"/>
      <c r="EH989" s="2"/>
      <c r="EI989" s="2"/>
      <c r="EJ989" s="2"/>
      <c r="EK989" s="2"/>
      <c r="EL989" s="2"/>
      <c r="EM989" s="2"/>
      <c r="EN989" s="2"/>
      <c r="EO989" s="2"/>
      <c r="EP989" s="2"/>
      <c r="EQ989" s="2"/>
      <c r="ER989" s="2"/>
      <c r="ES989" s="2"/>
      <c r="ET989" s="2"/>
      <c r="EU989" s="2"/>
      <c r="EV989" s="2"/>
      <c r="EW989" s="2"/>
      <c r="EX989" s="2"/>
      <c r="EY989" s="2"/>
      <c r="EZ989" s="2"/>
      <c r="FA989" s="2"/>
      <c r="FB989" s="2"/>
      <c r="FC989" s="2"/>
      <c r="FD989" s="2"/>
      <c r="FE989" s="2"/>
      <c r="FF989" s="2"/>
      <c r="FG989" s="2"/>
      <c r="FH989" s="2"/>
      <c r="FI989" s="2"/>
      <c r="FJ989" s="2"/>
      <c r="FK989" s="2"/>
      <c r="FL989" s="2"/>
      <c r="FM989" s="2"/>
      <c r="FN989" s="2"/>
      <c r="FO989" s="2"/>
      <c r="FP989" s="2"/>
      <c r="FQ989" s="2"/>
      <c r="FR989" s="2"/>
      <c r="FS989" s="2"/>
      <c r="FT989" s="2"/>
      <c r="FU989" s="2"/>
      <c r="FV989" s="2"/>
      <c r="FW989" s="2"/>
      <c r="FX989" s="2"/>
      <c r="FY989" s="2"/>
      <c r="FZ989" s="2"/>
      <c r="GA989" s="2"/>
      <c r="GB989" s="2"/>
      <c r="GC989" s="2"/>
      <c r="GD989" s="2"/>
      <c r="GE989" s="2"/>
      <c r="GF989" s="2"/>
      <c r="GG989" s="2"/>
      <c r="GH989" s="2"/>
      <c r="GI989" s="2"/>
      <c r="GJ989" s="2"/>
      <c r="GK989" s="2"/>
      <c r="GL989" s="2"/>
      <c r="GM989" s="2"/>
      <c r="GN989" s="2"/>
      <c r="GO989" s="2"/>
      <c r="GP989" s="2"/>
      <c r="GQ989" s="2"/>
      <c r="GR989" s="2"/>
      <c r="GS989" s="2"/>
      <c r="GT989" s="2"/>
      <c r="GU989" s="2"/>
      <c r="GV989" s="2"/>
      <c r="GW989" s="2"/>
      <c r="GX989" s="2"/>
      <c r="GY989" s="2"/>
      <c r="GZ989" s="2"/>
      <c r="HA989" s="2"/>
      <c r="HB989" s="2"/>
      <c r="HC989" s="2"/>
      <c r="HD989" s="2"/>
      <c r="HE989" s="2"/>
      <c r="HF989" s="2"/>
      <c r="HG989" s="2"/>
      <c r="HH989" s="2"/>
      <c r="HI989" s="2"/>
      <c r="HJ989" s="2"/>
      <c r="HK989" s="2"/>
      <c r="HL989" s="2"/>
      <c r="HM989" s="2"/>
      <c r="HN989" s="2"/>
      <c r="HO989" s="2"/>
      <c r="HP989" s="2"/>
      <c r="HQ989" s="2"/>
      <c r="HR989" s="2"/>
      <c r="HS989" s="2"/>
      <c r="HT989" s="2"/>
      <c r="HU989" s="2"/>
      <c r="HV989" s="2"/>
      <c r="HW989" s="2"/>
      <c r="HX989" s="2"/>
      <c r="HY989" s="2"/>
      <c r="HZ989" s="2"/>
      <c r="IA989" s="2"/>
      <c r="IB989" s="2"/>
      <c r="IC989" s="2"/>
      <c r="ID989" s="2"/>
      <c r="IE989" s="2"/>
      <c r="IF989" s="2"/>
      <c r="IG989" s="2"/>
      <c r="IH989" s="2"/>
      <c r="II989" s="2"/>
      <c r="IJ989" s="2"/>
      <c r="IK989" s="2"/>
      <c r="IL989" s="2"/>
      <c r="IM989" s="2"/>
      <c r="IN989" s="2"/>
      <c r="IO989" s="2"/>
      <c r="IP989" s="2"/>
      <c r="IQ989" s="2"/>
      <c r="IR989" s="2"/>
      <c r="IS989" s="2"/>
      <c r="IT989" s="2"/>
      <c r="IU989" s="2"/>
      <c r="IV989" s="2"/>
      <c r="IW989" s="2"/>
      <c r="IX989" s="2"/>
      <c r="IY989" s="2"/>
      <c r="IZ989" s="2"/>
      <c r="JA989" s="2"/>
      <c r="JB989" s="2"/>
      <c r="JC989" s="2"/>
      <c r="JD989" s="2"/>
      <c r="JE989" s="2"/>
      <c r="JF989" s="2"/>
      <c r="JG989" s="2"/>
      <c r="JH989" s="2"/>
      <c r="JI989" s="2"/>
      <c r="JJ989" s="2"/>
      <c r="JK989" s="2"/>
      <c r="JL989" s="2"/>
      <c r="JM989" s="2"/>
      <c r="JN989" s="2"/>
      <c r="JO989" s="2"/>
      <c r="JP989" s="2"/>
      <c r="JQ989" s="2"/>
      <c r="JR989" s="2"/>
      <c r="JS989" s="2"/>
      <c r="JT989" s="2"/>
      <c r="JU989" s="2"/>
      <c r="JV989" s="2"/>
      <c r="JW989" s="2"/>
      <c r="JX989" s="2"/>
      <c r="JY989" s="2"/>
      <c r="JZ989" s="2"/>
      <c r="KA989" s="2"/>
      <c r="KB989" s="2"/>
      <c r="KC989" s="2"/>
      <c r="KD989" s="2"/>
      <c r="KE989" s="2"/>
      <c r="KF989" s="2"/>
      <c r="KG989" s="2"/>
      <c r="KH989" s="2"/>
      <c r="KI989" s="2"/>
      <c r="KJ989" s="2"/>
      <c r="KK989" s="2"/>
      <c r="KL989" s="2"/>
      <c r="KM989" s="2"/>
      <c r="KN989" s="2"/>
      <c r="KO989" s="2"/>
      <c r="KP989" s="2"/>
      <c r="KQ989" s="2"/>
      <c r="KR989" s="2"/>
      <c r="KS989" s="2"/>
      <c r="KT989" s="2"/>
      <c r="KU989" s="2"/>
      <c r="KV989" s="2"/>
      <c r="KW989" s="2"/>
      <c r="KX989" s="2"/>
      <c r="KY989" s="2"/>
      <c r="KZ989" s="2"/>
      <c r="LA989" s="2"/>
      <c r="LB989" s="2"/>
      <c r="LC989" s="2"/>
      <c r="LD989" s="2"/>
      <c r="LE989" s="2"/>
      <c r="LF989" s="2"/>
      <c r="LG989" s="2"/>
      <c r="LH989" s="2"/>
      <c r="LI989" s="2"/>
      <c r="LJ989" s="2"/>
      <c r="LK989" s="2"/>
      <c r="LL989" s="2"/>
      <c r="LM989" s="2"/>
      <c r="LN989" s="2"/>
      <c r="LO989" s="2"/>
      <c r="LP989" s="2"/>
      <c r="LQ989" s="2"/>
      <c r="LR989" s="2"/>
      <c r="LS989" s="2"/>
      <c r="LT989" s="2"/>
      <c r="LU989" s="2"/>
      <c r="LV989" s="2"/>
      <c r="LW989" s="2"/>
      <c r="LX989" s="2"/>
      <c r="LY989" s="2"/>
      <c r="LZ989" s="2"/>
      <c r="MA989" s="2"/>
      <c r="MB989" s="2"/>
      <c r="MC989" s="2"/>
      <c r="MD989" s="2"/>
      <c r="ME989" s="2"/>
      <c r="MF989" s="2"/>
      <c r="MG989" s="2"/>
      <c r="MH989" s="2"/>
      <c r="MI989" s="2"/>
      <c r="MJ989" s="2"/>
      <c r="MK989" s="2"/>
      <c r="ML989" s="2"/>
      <c r="MM989" s="2"/>
      <c r="MN989" s="2"/>
      <c r="MO989" s="2"/>
      <c r="MP989" s="2"/>
      <c r="MQ989" s="2"/>
      <c r="MR989" s="2"/>
      <c r="MS989" s="2"/>
      <c r="MT989" s="2"/>
      <c r="MU989" s="2"/>
      <c r="MV989" s="2"/>
      <c r="MW989" s="2"/>
      <c r="MX989" s="2"/>
      <c r="MY989" s="2"/>
      <c r="MZ989" s="2"/>
      <c r="NA989" s="2"/>
      <c r="NB989" s="2"/>
      <c r="NC989" s="2"/>
      <c r="ND989" s="2"/>
      <c r="NE989" s="2"/>
      <c r="NF989" s="2"/>
      <c r="NG989" s="2"/>
      <c r="NH989" s="2"/>
      <c r="NI989" s="2"/>
      <c r="NJ989" s="2"/>
      <c r="NK989" s="2"/>
      <c r="NL989" s="2"/>
      <c r="NM989" s="2"/>
      <c r="NN989" s="2"/>
      <c r="NO989" s="2"/>
      <c r="NP989" s="2"/>
      <c r="NQ989" s="2"/>
      <c r="NR989" s="2"/>
      <c r="NS989" s="2"/>
      <c r="NT989" s="2"/>
      <c r="NU989" s="2"/>
      <c r="NV989" s="2"/>
      <c r="NW989" s="2"/>
      <c r="NX989" s="2"/>
      <c r="NY989" s="2"/>
      <c r="NZ989" s="2"/>
      <c r="OA989" s="2"/>
      <c r="OB989" s="2"/>
      <c r="OC989" s="2"/>
      <c r="OD989" s="2"/>
      <c r="OE989" s="2"/>
      <c r="OF989" s="2"/>
      <c r="OG989" s="2"/>
      <c r="OH989" s="2"/>
      <c r="OI989" s="2"/>
      <c r="OJ989" s="2"/>
      <c r="OK989" s="2"/>
      <c r="OL989" s="2"/>
      <c r="OM989" s="2"/>
      <c r="ON989" s="2"/>
      <c r="OO989" s="2"/>
      <c r="OP989" s="2"/>
      <c r="OQ989" s="2"/>
      <c r="OR989" s="2"/>
      <c r="OS989" s="2"/>
      <c r="OT989" s="2"/>
      <c r="OU989" s="2"/>
      <c r="OV989" s="2"/>
      <c r="OW989" s="2"/>
      <c r="OX989" s="2"/>
      <c r="OY989" s="2"/>
      <c r="OZ989" s="2"/>
      <c r="PA989" s="2"/>
      <c r="PB989" s="2"/>
      <c r="PC989" s="2"/>
      <c r="PD989" s="2"/>
      <c r="PE989" s="2"/>
      <c r="PF989" s="2"/>
      <c r="PG989" s="2"/>
      <c r="PH989" s="2"/>
      <c r="PI989" s="2"/>
      <c r="PJ989" s="2"/>
      <c r="PK989" s="2"/>
      <c r="PL989" s="2"/>
      <c r="PM989" s="2"/>
      <c r="PN989" s="2"/>
      <c r="PO989" s="2"/>
      <c r="PP989" s="2"/>
      <c r="PQ989" s="2"/>
      <c r="PR989" s="2"/>
      <c r="PS989" s="2"/>
      <c r="PT989" s="2"/>
      <c r="PU989" s="2"/>
      <c r="PV989" s="2"/>
      <c r="PW989" s="2"/>
      <c r="PX989" s="2"/>
      <c r="PY989" s="2"/>
      <c r="PZ989" s="2"/>
      <c r="QA989" s="2"/>
      <c r="QB989" s="2"/>
      <c r="QC989" s="2"/>
      <c r="QD989" s="2"/>
      <c r="QE989" s="2"/>
      <c r="QF989" s="2"/>
      <c r="QG989" s="2"/>
      <c r="QH989" s="2"/>
      <c r="QI989" s="2"/>
      <c r="QJ989" s="2"/>
      <c r="QK989" s="2"/>
      <c r="QL989" s="2"/>
      <c r="QM989" s="2"/>
      <c r="QN989" s="2"/>
      <c r="QO989" s="2"/>
      <c r="QP989" s="2"/>
      <c r="QQ989" s="2"/>
      <c r="QR989" s="2"/>
      <c r="QS989" s="2"/>
      <c r="QT989" s="2"/>
      <c r="QU989" s="2"/>
      <c r="QV989" s="2"/>
      <c r="QW989" s="2"/>
      <c r="QX989" s="2"/>
      <c r="QY989" s="2"/>
      <c r="QZ989" s="2"/>
      <c r="RA989" s="2"/>
      <c r="RB989" s="2"/>
      <c r="RC989" s="2"/>
      <c r="RD989" s="2"/>
      <c r="RE989" s="2"/>
      <c r="RF989" s="2"/>
      <c r="RG989" s="2"/>
      <c r="RH989" s="2"/>
      <c r="RI989" s="2"/>
      <c r="RJ989" s="2"/>
      <c r="RK989" s="2"/>
      <c r="RL989" s="2"/>
      <c r="RM989" s="2"/>
      <c r="RN989" s="2"/>
      <c r="RO989" s="2"/>
      <c r="RP989" s="2"/>
      <c r="RQ989" s="2"/>
      <c r="RR989" s="2"/>
      <c r="RS989" s="2"/>
      <c r="RT989" s="2"/>
      <c r="RU989" s="2"/>
      <c r="RV989" s="2"/>
      <c r="RW989" s="2"/>
      <c r="RX989" s="2"/>
      <c r="RY989" s="2"/>
      <c r="RZ989" s="2"/>
      <c r="SA989" s="2"/>
      <c r="SB989" s="2"/>
      <c r="SC989" s="2"/>
      <c r="SD989" s="2"/>
      <c r="SE989" s="2"/>
      <c r="SF989" s="2"/>
      <c r="SG989" s="2"/>
      <c r="SH989" s="2"/>
      <c r="SI989" s="2"/>
      <c r="SJ989" s="2"/>
      <c r="SK989" s="2"/>
      <c r="SL989" s="2"/>
      <c r="SM989" s="2"/>
      <c r="SN989" s="2"/>
      <c r="SO989" s="2"/>
      <c r="SP989" s="2"/>
      <c r="SQ989" s="2"/>
      <c r="SR989" s="2"/>
      <c r="SS989" s="2"/>
      <c r="ST989" s="2"/>
      <c r="SU989" s="2"/>
      <c r="SV989" s="2"/>
      <c r="SW989" s="2"/>
      <c r="SX989" s="2"/>
      <c r="SY989" s="2"/>
      <c r="SZ989" s="2"/>
      <c r="TA989" s="2"/>
      <c r="TB989" s="2"/>
      <c r="TC989" s="2"/>
      <c r="TD989" s="2"/>
      <c r="TE989" s="2"/>
      <c r="TF989" s="2"/>
      <c r="TG989" s="2"/>
      <c r="TH989" s="2"/>
      <c r="TI989" s="2"/>
      <c r="TJ989" s="2"/>
      <c r="TK989" s="2"/>
      <c r="TL989" s="2"/>
      <c r="TM989" s="2"/>
      <c r="TN989" s="2"/>
      <c r="TO989" s="2"/>
      <c r="TP989" s="2"/>
      <c r="TQ989" s="2"/>
      <c r="TR989" s="2"/>
      <c r="TS989" s="2"/>
      <c r="TT989" s="2"/>
      <c r="TU989" s="2"/>
      <c r="TV989" s="2"/>
      <c r="TW989" s="2"/>
      <c r="TX989" s="2"/>
      <c r="TY989" s="2"/>
      <c r="TZ989" s="2"/>
      <c r="UA989" s="2"/>
      <c r="UB989" s="2"/>
      <c r="UC989" s="2"/>
      <c r="UD989" s="2"/>
      <c r="UE989" s="2"/>
      <c r="UF989" s="2"/>
      <c r="UG989" s="2"/>
      <c r="UH989" s="2"/>
      <c r="UI989" s="2"/>
      <c r="UJ989" s="2"/>
      <c r="UK989" s="2"/>
      <c r="UL989" s="2"/>
      <c r="UM989" s="2"/>
      <c r="UN989" s="2"/>
      <c r="UO989" s="2"/>
      <c r="UP989" s="2"/>
      <c r="UQ989" s="2"/>
      <c r="UR989" s="2"/>
      <c r="US989" s="2"/>
      <c r="UT989" s="2"/>
      <c r="UU989" s="2"/>
      <c r="UV989" s="2"/>
      <c r="UW989" s="2"/>
      <c r="UX989" s="2"/>
      <c r="UY989" s="2"/>
      <c r="UZ989" s="2"/>
      <c r="VA989" s="2"/>
      <c r="VB989" s="2"/>
      <c r="VC989" s="2"/>
      <c r="VD989" s="2"/>
      <c r="VE989" s="2"/>
      <c r="VF989" s="2"/>
      <c r="VG989" s="2"/>
      <c r="VH989" s="2"/>
      <c r="VI989" s="2"/>
      <c r="VJ989" s="2"/>
      <c r="VK989" s="2"/>
      <c r="VL989" s="2"/>
      <c r="VM989" s="2"/>
      <c r="VN989" s="2"/>
      <c r="VO989" s="2"/>
      <c r="VP989" s="2"/>
      <c r="VQ989" s="2"/>
      <c r="VR989" s="2"/>
      <c r="VS989" s="2"/>
      <c r="VT989" s="2"/>
      <c r="VU989" s="2"/>
      <c r="VV989" s="2"/>
      <c r="VW989" s="2"/>
      <c r="VX989" s="2"/>
      <c r="VY989" s="2"/>
      <c r="VZ989" s="2"/>
      <c r="WA989" s="2"/>
      <c r="WB989" s="2"/>
      <c r="WC989" s="2"/>
      <c r="WD989" s="2"/>
      <c r="WE989" s="2"/>
      <c r="WF989" s="2"/>
      <c r="WG989" s="2"/>
      <c r="WH989" s="2"/>
      <c r="WI989" s="2"/>
      <c r="WJ989" s="2"/>
      <c r="WK989" s="2"/>
      <c r="WL989" s="2"/>
      <c r="WM989" s="2"/>
      <c r="WN989" s="2"/>
      <c r="WO989" s="2"/>
      <c r="WP989" s="2"/>
      <c r="WQ989" s="2"/>
      <c r="WR989" s="2"/>
      <c r="WS989" s="2"/>
      <c r="WT989" s="2"/>
      <c r="WU989" s="2"/>
      <c r="WV989" s="2"/>
      <c r="WW989" s="2"/>
      <c r="WX989" s="2"/>
      <c r="WY989" s="2"/>
      <c r="WZ989" s="2"/>
      <c r="XA989" s="2"/>
      <c r="XB989" s="2"/>
      <c r="XC989" s="2"/>
      <c r="XD989" s="2"/>
      <c r="XE989" s="2"/>
      <c r="XF989" s="2"/>
      <c r="XG989" s="2"/>
      <c r="XH989" s="2"/>
      <c r="XI989" s="2"/>
      <c r="XJ989" s="2"/>
      <c r="XK989" s="2"/>
      <c r="XL989" s="2"/>
      <c r="XM989" s="2"/>
      <c r="XN989" s="2"/>
      <c r="XO989" s="2"/>
      <c r="XP989" s="2"/>
      <c r="XQ989" s="2"/>
      <c r="XR989" s="2"/>
      <c r="XS989" s="2"/>
      <c r="XT989" s="2"/>
      <c r="XU989" s="2"/>
      <c r="XV989" s="2"/>
      <c r="XW989" s="2"/>
      <c r="XX989" s="2"/>
      <c r="XY989" s="2"/>
      <c r="XZ989" s="2"/>
      <c r="YA989" s="2"/>
      <c r="YB989" s="2"/>
      <c r="YC989" s="2"/>
      <c r="YD989" s="2"/>
      <c r="YE989" s="2"/>
      <c r="YF989" s="2"/>
      <c r="YG989" s="2"/>
      <c r="YH989" s="2"/>
      <c r="YI989" s="2"/>
      <c r="YJ989" s="2"/>
      <c r="YK989" s="2"/>
      <c r="YL989" s="2"/>
      <c r="YM989" s="2"/>
      <c r="YN989" s="2"/>
      <c r="YO989" s="2"/>
      <c r="YP989" s="2"/>
      <c r="YQ989" s="2"/>
      <c r="YR989" s="2"/>
      <c r="YS989" s="2"/>
      <c r="YT989" s="2"/>
      <c r="YU989" s="2"/>
      <c r="YV989" s="2"/>
      <c r="YW989" s="2"/>
      <c r="YX989" s="2"/>
      <c r="YY989" s="2"/>
      <c r="YZ989" s="2"/>
      <c r="ZA989" s="2"/>
      <c r="ZB989" s="2"/>
      <c r="ZC989" s="2"/>
      <c r="ZD989" s="2"/>
      <c r="ZE989" s="2"/>
      <c r="ZF989" s="2"/>
      <c r="ZG989" s="2"/>
      <c r="ZH989" s="2"/>
      <c r="ZI989" s="2"/>
      <c r="ZJ989" s="2"/>
      <c r="ZK989" s="2"/>
      <c r="ZL989" s="2"/>
      <c r="ZM989" s="2"/>
      <c r="ZN989" s="2"/>
      <c r="ZO989" s="2"/>
      <c r="ZP989" s="2"/>
      <c r="ZQ989" s="2"/>
      <c r="ZR989" s="2"/>
      <c r="ZS989" s="2"/>
      <c r="ZT989" s="2"/>
      <c r="ZU989" s="2"/>
      <c r="ZV989" s="2"/>
      <c r="ZW989" s="2"/>
      <c r="ZX989" s="2"/>
      <c r="ZY989" s="2"/>
      <c r="ZZ989" s="2"/>
      <c r="AAA989" s="2"/>
      <c r="AAB989" s="2"/>
      <c r="AAC989" s="2"/>
      <c r="AAD989" s="2"/>
      <c r="AAE989" s="2"/>
      <c r="AAF989" s="2"/>
      <c r="AAG989" s="2"/>
      <c r="AAH989" s="2"/>
      <c r="AAI989" s="2"/>
      <c r="AAJ989" s="2"/>
      <c r="AAK989" s="2"/>
      <c r="AAL989" s="2"/>
      <c r="AAM989" s="2"/>
      <c r="AAN989" s="2"/>
      <c r="AAO989" s="2"/>
      <c r="AAP989" s="2"/>
      <c r="AAQ989" s="2"/>
      <c r="AAR989" s="2"/>
      <c r="AAS989" s="2"/>
      <c r="AAT989" s="2"/>
      <c r="AAU989" s="2"/>
      <c r="AAV989" s="2"/>
      <c r="AAW989" s="2"/>
      <c r="AAX989" s="2"/>
      <c r="AAY989" s="2"/>
      <c r="AAZ989" s="2"/>
      <c r="ABA989" s="2"/>
      <c r="ABB989" s="2"/>
      <c r="ABC989" s="2"/>
      <c r="ABD989" s="2"/>
      <c r="ABE989" s="2"/>
      <c r="ABF989" s="2"/>
      <c r="ABG989" s="2"/>
      <c r="ABH989" s="2"/>
      <c r="ABI989" s="2"/>
      <c r="ABJ989" s="2"/>
      <c r="ABK989" s="2"/>
      <c r="ABL989" s="2"/>
      <c r="ABM989" s="2"/>
      <c r="ABN989" s="2"/>
      <c r="ABO989" s="2"/>
      <c r="ABP989" s="2"/>
      <c r="ABQ989" s="2"/>
      <c r="ABR989" s="2"/>
      <c r="ABS989" s="2"/>
      <c r="ABT989" s="2"/>
      <c r="ABU989" s="2"/>
      <c r="ABV989" s="2"/>
      <c r="ABW989" s="2"/>
      <c r="ABX989" s="2"/>
      <c r="ABY989" s="2"/>
      <c r="ABZ989" s="2"/>
      <c r="ACA989" s="2"/>
      <c r="ACB989" s="2"/>
      <c r="ACC989" s="2"/>
      <c r="ACD989" s="2"/>
      <c r="ACE989" s="2"/>
      <c r="ACF989" s="2"/>
      <c r="ACG989" s="2"/>
      <c r="ACH989" s="2"/>
      <c r="ACI989" s="2"/>
      <c r="ACJ989" s="2"/>
      <c r="ACK989" s="2"/>
      <c r="ACL989" s="2"/>
      <c r="ACM989" s="2"/>
      <c r="ACN989" s="2"/>
      <c r="ACO989" s="2"/>
      <c r="ACP989" s="2"/>
      <c r="ACQ989" s="2"/>
      <c r="ACR989" s="2"/>
      <c r="ACS989" s="2"/>
      <c r="ACT989" s="2"/>
      <c r="ACU989" s="2"/>
      <c r="ACV989" s="2"/>
      <c r="ACW989" s="2"/>
      <c r="ACX989" s="2"/>
      <c r="ACY989" s="2"/>
      <c r="ACZ989" s="2"/>
      <c r="ADA989" s="2"/>
      <c r="ADB989" s="2"/>
      <c r="ADC989" s="2"/>
      <c r="ADD989" s="2"/>
      <c r="ADE989" s="2"/>
      <c r="ADF989" s="2"/>
      <c r="ADG989" s="2"/>
      <c r="ADH989" s="2"/>
      <c r="ADI989" s="2"/>
      <c r="ADJ989" s="2"/>
      <c r="ADK989" s="2"/>
      <c r="ADL989" s="2"/>
      <c r="ADM989" s="2"/>
      <c r="ADN989" s="2"/>
      <c r="ADO989" s="2"/>
      <c r="ADP989" s="2"/>
      <c r="ADQ989" s="2"/>
      <c r="ADR989" s="2"/>
      <c r="ADS989" s="2"/>
      <c r="ADT989" s="2"/>
      <c r="ADU989" s="2"/>
      <c r="ADV989" s="2"/>
      <c r="ADW989" s="2"/>
      <c r="ADX989" s="2"/>
      <c r="ADY989" s="2"/>
      <c r="ADZ989" s="2"/>
      <c r="AEA989" s="2"/>
      <c r="AEB989" s="2"/>
      <c r="AEC989" s="2"/>
      <c r="AED989" s="2"/>
      <c r="AEE989" s="2"/>
      <c r="AEF989" s="2"/>
      <c r="AEG989" s="2"/>
      <c r="AEH989" s="2"/>
      <c r="AEI989" s="2"/>
      <c r="AEJ989" s="2"/>
      <c r="AEK989" s="2"/>
      <c r="AEL989" s="2"/>
      <c r="AEM989" s="2"/>
      <c r="AEN989" s="2"/>
      <c r="AEO989" s="2"/>
      <c r="AEP989" s="2"/>
      <c r="AEQ989" s="2"/>
      <c r="AER989" s="2"/>
      <c r="AES989" s="2"/>
      <c r="AET989" s="2"/>
      <c r="AEU989" s="2"/>
      <c r="AEV989" s="2"/>
      <c r="AEW989" s="2"/>
      <c r="AEX989" s="2"/>
      <c r="AEY989" s="2"/>
      <c r="AEZ989" s="2"/>
      <c r="AFA989" s="2"/>
      <c r="AFB989" s="2"/>
      <c r="AFC989" s="2"/>
      <c r="AFD989" s="2"/>
      <c r="AFE989" s="2"/>
      <c r="AFF989" s="2"/>
      <c r="AFG989" s="2"/>
      <c r="AFH989" s="2"/>
      <c r="AFI989" s="2"/>
      <c r="AFJ989" s="2"/>
      <c r="AFK989" s="2"/>
      <c r="AFL989" s="2"/>
      <c r="AFM989" s="2"/>
      <c r="AFN989" s="2"/>
      <c r="AFO989" s="2"/>
      <c r="AFP989" s="2"/>
      <c r="AFQ989" s="2"/>
      <c r="AFR989" s="2"/>
      <c r="AFS989" s="2"/>
      <c r="AFT989" s="2"/>
      <c r="AFU989" s="2"/>
      <c r="AFV989" s="2"/>
      <c r="AFW989" s="2"/>
      <c r="AFX989" s="2"/>
      <c r="AFY989" s="2"/>
      <c r="AFZ989" s="2"/>
      <c r="AGA989" s="2"/>
      <c r="AGB989" s="2"/>
      <c r="AGC989" s="2"/>
      <c r="AGD989" s="2"/>
      <c r="AGE989" s="2"/>
      <c r="AGF989" s="2"/>
      <c r="AGG989" s="2"/>
      <c r="AGH989" s="2"/>
      <c r="AGI989" s="2"/>
      <c r="AGJ989" s="2"/>
      <c r="AGK989" s="2"/>
      <c r="AGL989" s="2"/>
      <c r="AGM989" s="2"/>
      <c r="AGN989" s="2"/>
      <c r="AGO989" s="2"/>
      <c r="AGP989" s="2"/>
      <c r="AGQ989" s="2"/>
      <c r="AGR989" s="2"/>
      <c r="AGS989" s="2"/>
      <c r="AGT989" s="2"/>
      <c r="AGU989" s="2"/>
      <c r="AGV989" s="2"/>
      <c r="AGW989" s="2"/>
      <c r="AGX989" s="2"/>
      <c r="AGY989" s="2"/>
      <c r="AGZ989" s="2"/>
      <c r="AHA989" s="2"/>
      <c r="AHB989" s="2"/>
      <c r="AHC989" s="2"/>
      <c r="AHD989" s="2"/>
      <c r="AHE989" s="2"/>
      <c r="AHF989" s="2"/>
      <c r="AHG989" s="2"/>
      <c r="AHH989" s="2"/>
      <c r="AHI989" s="2"/>
      <c r="AHJ989" s="2"/>
      <c r="AHK989" s="2"/>
      <c r="AHL989" s="2"/>
      <c r="AHM989" s="2"/>
      <c r="AHN989" s="2"/>
      <c r="AHO989" s="2"/>
      <c r="AHP989" s="2"/>
      <c r="AHQ989" s="2"/>
      <c r="AHR989" s="2"/>
      <c r="AHS989" s="2"/>
      <c r="AHT989" s="2"/>
      <c r="AHU989" s="2"/>
      <c r="AHV989" s="2"/>
      <c r="AHW989" s="2"/>
      <c r="AHX989" s="2"/>
      <c r="AHY989" s="2"/>
      <c r="AHZ989" s="2"/>
      <c r="AIA989" s="2"/>
      <c r="AIB989" s="2"/>
      <c r="AIC989" s="2"/>
      <c r="AID989" s="2"/>
      <c r="AIE989" s="2"/>
      <c r="AIF989" s="2"/>
      <c r="AIG989" s="2"/>
      <c r="AIH989" s="2"/>
      <c r="AII989" s="2"/>
      <c r="AIJ989" s="2"/>
      <c r="AIK989" s="2"/>
      <c r="AIL989" s="2"/>
      <c r="AIM989" s="2"/>
      <c r="AIN989" s="2"/>
      <c r="AIO989" s="2"/>
      <c r="AIP989" s="2"/>
      <c r="AIQ989" s="2"/>
      <c r="AIR989" s="2"/>
      <c r="AIS989" s="2"/>
      <c r="AIT989" s="2"/>
      <c r="AIU989" s="2"/>
      <c r="AIV989" s="2"/>
      <c r="AIW989" s="2"/>
      <c r="AIX989" s="2"/>
      <c r="AIY989" s="2"/>
      <c r="AIZ989" s="2"/>
      <c r="AJA989" s="2"/>
      <c r="AJB989" s="2"/>
      <c r="AJC989" s="2"/>
      <c r="AJD989" s="2"/>
      <c r="AJE989" s="2"/>
      <c r="AJF989" s="2"/>
      <c r="AJG989" s="2"/>
      <c r="AJH989" s="2"/>
      <c r="AJI989" s="2"/>
      <c r="AJJ989" s="2"/>
      <c r="AJK989" s="2"/>
      <c r="AJL989" s="2"/>
      <c r="AJM989" s="2"/>
      <c r="AJN989" s="2"/>
      <c r="AJO989" s="2"/>
      <c r="AJP989" s="2"/>
      <c r="AJQ989" s="2"/>
      <c r="AJR989" s="2"/>
      <c r="AJS989" s="2"/>
      <c r="AJT989" s="2"/>
      <c r="AJU989" s="2"/>
      <c r="AJV989" s="2"/>
      <c r="AJW989" s="2"/>
      <c r="AJX989" s="2"/>
      <c r="AJY989" s="2"/>
      <c r="AJZ989" s="2"/>
      <c r="AKA989" s="2"/>
      <c r="AKB989" s="2"/>
      <c r="AKC989" s="2"/>
      <c r="AKD989" s="2"/>
      <c r="AKE989" s="2"/>
      <c r="AKF989" s="2"/>
      <c r="AKG989" s="2"/>
      <c r="AKH989" s="2"/>
      <c r="AKI989" s="2"/>
      <c r="AKJ989" s="2"/>
      <c r="AKK989" s="2"/>
      <c r="AKL989" s="2"/>
      <c r="AKM989" s="2"/>
      <c r="AKN989" s="2"/>
      <c r="AKO989" s="2"/>
      <c r="AKP989" s="2"/>
      <c r="AKQ989" s="2"/>
      <c r="AKR989" s="2"/>
      <c r="AKS989" s="2"/>
      <c r="AKT989" s="2"/>
      <c r="AKU989" s="2"/>
      <c r="AKV989" s="2"/>
      <c r="AKW989" s="2"/>
      <c r="AKX989" s="2"/>
      <c r="AKY989" s="2"/>
      <c r="AKZ989" s="2"/>
      <c r="ALA989" s="2"/>
      <c r="ALB989" s="2"/>
      <c r="ALC989" s="2"/>
      <c r="ALD989" s="2"/>
      <c r="ALE989" s="2"/>
      <c r="ALF989" s="2"/>
      <c r="ALG989" s="2"/>
      <c r="ALH989" s="2"/>
      <c r="ALI989" s="6"/>
      <c r="ALJ989" s="6"/>
      <c r="ALK989" s="6"/>
      <c r="ALL989" s="6"/>
      <c r="ALM989" s="6"/>
      <c r="ALN989" s="6"/>
      <c r="ALO989" s="6"/>
      <c r="ALP989" s="6"/>
      <c r="ALQ989" s="6"/>
      <c r="ALR989" s="6"/>
      <c r="ALS989" s="6"/>
      <c r="ALT989" s="6"/>
      <c r="ALU989" s="6"/>
      <c r="ALV989" s="6"/>
      <c r="ALW989" s="6"/>
      <c r="ALX989" s="6"/>
      <c r="ALY989" s="6"/>
      <c r="ALZ989" s="6"/>
      <c r="AMA989" s="6"/>
      <c r="AMB989" s="6"/>
      <c r="AMC989" s="6"/>
      <c r="AMD989" s="6"/>
      <c r="AME989" s="6"/>
      <c r="AMF989" s="6"/>
      <c r="AMG989" s="6"/>
      <c r="AMH989" s="6"/>
      <c r="AMI989" s="6"/>
      <c r="AMJ989" s="6"/>
      <c r="AMK989" s="6"/>
      <c r="AML989" s="6"/>
      <c r="AMM989" s="6"/>
    </row>
    <row r="990" spans="1:1027" s="72" customFormat="1" ht="18.75">
      <c r="A990" s="8">
        <v>44844</v>
      </c>
      <c r="B990" s="32">
        <f t="shared" si="504"/>
        <v>0.78378378378378377</v>
      </c>
      <c r="C990" s="73">
        <f t="shared" si="505"/>
        <v>0.59452054794520559</v>
      </c>
      <c r="D990" s="73">
        <f t="shared" si="506"/>
        <v>0.54500000000000004</v>
      </c>
      <c r="E990" s="73">
        <f t="shared" si="507"/>
        <v>0.52961270829368656</v>
      </c>
      <c r="F990" s="73">
        <f t="shared" si="508"/>
        <v>0.77391304347826106</v>
      </c>
      <c r="G990" s="73">
        <f t="shared" si="509"/>
        <v>0.2</v>
      </c>
      <c r="H990" s="73">
        <f t="shared" si="510"/>
        <v>0.2</v>
      </c>
      <c r="I990" s="73">
        <f t="shared" si="511"/>
        <v>0.15504322766570605</v>
      </c>
      <c r="J990" s="73">
        <f t="shared" si="512"/>
        <v>0.26666666666666672</v>
      </c>
      <c r="K990" s="73">
        <f t="shared" si="513"/>
        <v>-6.9565217391304335E-2</v>
      </c>
      <c r="L990" s="73">
        <f t="shared" si="502"/>
        <v>0</v>
      </c>
      <c r="M990" s="73">
        <f t="shared" si="503"/>
        <v>0</v>
      </c>
      <c r="N990" s="73">
        <f t="shared" si="524"/>
        <v>0.5224858883215393</v>
      </c>
      <c r="O990" s="73">
        <f t="shared" si="514"/>
        <v>0.24462809917355374</v>
      </c>
      <c r="P990" s="73">
        <f t="shared" si="515"/>
        <v>0.19277108433734941</v>
      </c>
      <c r="Q990" s="73">
        <f t="shared" si="516"/>
        <v>0.2</v>
      </c>
      <c r="R990" s="73">
        <f t="shared" si="517"/>
        <v>0.22038885448916409</v>
      </c>
      <c r="S990" s="73">
        <f t="shared" si="518"/>
        <v>0.2</v>
      </c>
      <c r="T990" s="73">
        <f t="shared" si="501"/>
        <v>0.2</v>
      </c>
      <c r="U990" s="73">
        <f t="shared" si="519"/>
        <v>0.27500000000000002</v>
      </c>
      <c r="V990" s="73">
        <f t="shared" si="520"/>
        <v>0.20396452790818989</v>
      </c>
      <c r="W990" s="103">
        <v>0.58317317685454795</v>
      </c>
      <c r="X990" s="2"/>
      <c r="Y990" s="2"/>
      <c r="Z990" s="47"/>
      <c r="AA990" s="47"/>
      <c r="AB990" s="47"/>
      <c r="AC990" s="88">
        <v>-34.041449131093202</v>
      </c>
      <c r="AD990" s="47"/>
      <c r="AE990" s="47"/>
      <c r="AF990" s="47"/>
      <c r="AG990" s="58"/>
      <c r="AH990" s="58"/>
      <c r="AI990" s="58"/>
      <c r="AJ990" s="3"/>
      <c r="AK990" s="45"/>
      <c r="AL990" s="36">
        <f t="shared" si="525"/>
        <v>15.687533682249478</v>
      </c>
      <c r="AM990" s="36">
        <f t="shared" si="521"/>
        <v>15.65485962954067</v>
      </c>
      <c r="AN990" s="96">
        <v>29</v>
      </c>
      <c r="AO990" s="49"/>
      <c r="AP990" s="49"/>
      <c r="AQ990" s="36">
        <f t="shared" si="526"/>
        <v>2915</v>
      </c>
      <c r="AR990" s="75">
        <v>1372</v>
      </c>
      <c r="AS990" s="3"/>
      <c r="AT990" s="3"/>
      <c r="AU990" s="3"/>
      <c r="AV990" s="3"/>
      <c r="AW990" s="3"/>
      <c r="AX990" s="66">
        <v>4</v>
      </c>
      <c r="AY990" s="3"/>
      <c r="AZ990" s="3"/>
      <c r="BA990" s="3"/>
      <c r="BB990" s="2"/>
      <c r="BC990" s="3"/>
      <c r="BD990" s="47"/>
      <c r="BE990" s="47"/>
      <c r="BF990" s="47"/>
      <c r="BG990" s="36"/>
      <c r="BH990" s="89">
        <v>0</v>
      </c>
      <c r="BI990" s="47">
        <v>8.271428571428574</v>
      </c>
      <c r="BJ990" s="71">
        <v>91.728571428571428</v>
      </c>
      <c r="BK990" s="3">
        <v>0</v>
      </c>
      <c r="BL990" s="49">
        <v>0</v>
      </c>
      <c r="BM990" s="49">
        <v>0</v>
      </c>
      <c r="BN990" s="49">
        <v>0</v>
      </c>
      <c r="BO990" s="49">
        <v>0</v>
      </c>
      <c r="BP990" s="49">
        <v>0</v>
      </c>
      <c r="BQ990" s="49">
        <v>0</v>
      </c>
      <c r="BR990" s="49">
        <v>0</v>
      </c>
      <c r="BS990" s="3">
        <f t="shared" si="522"/>
        <v>0</v>
      </c>
      <c r="BT990" s="2">
        <f t="shared" si="523"/>
        <v>100</v>
      </c>
      <c r="BU990" s="2"/>
      <c r="BV990" s="37"/>
      <c r="BW990" s="37"/>
      <c r="BX990" s="37"/>
      <c r="BY990" s="2"/>
      <c r="BZ990" s="2"/>
      <c r="CA990" s="2"/>
      <c r="CB990" s="3"/>
      <c r="CC990" s="2"/>
      <c r="CD990" s="55"/>
      <c r="CE990" s="54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38"/>
      <c r="DI990" s="38"/>
      <c r="DJ990" s="38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  <c r="EA990" s="2"/>
      <c r="EB990" s="2"/>
      <c r="EC990" s="2"/>
      <c r="ED990" s="2"/>
      <c r="EE990" s="2"/>
      <c r="EF990" s="2"/>
      <c r="EG990" s="2"/>
      <c r="EH990" s="2"/>
      <c r="EI990" s="2"/>
      <c r="EJ990" s="2"/>
      <c r="EK990" s="2"/>
      <c r="EL990" s="2"/>
      <c r="EM990" s="2"/>
      <c r="EN990" s="2"/>
      <c r="EO990" s="2"/>
      <c r="EP990" s="2"/>
      <c r="EQ990" s="2"/>
      <c r="ER990" s="2"/>
      <c r="ES990" s="2"/>
      <c r="ET990" s="2"/>
      <c r="EU990" s="2"/>
      <c r="EV990" s="2"/>
      <c r="EW990" s="2"/>
      <c r="EX990" s="2"/>
      <c r="EY990" s="2"/>
      <c r="EZ990" s="2"/>
      <c r="FA990" s="2"/>
      <c r="FB990" s="2"/>
      <c r="FC990" s="2"/>
      <c r="FD990" s="2"/>
      <c r="FE990" s="2"/>
      <c r="FF990" s="2"/>
      <c r="FG990" s="2"/>
      <c r="FH990" s="2"/>
      <c r="FI990" s="2"/>
      <c r="FJ990" s="2"/>
      <c r="FK990" s="2"/>
      <c r="FL990" s="2"/>
      <c r="FM990" s="2"/>
      <c r="FN990" s="2"/>
      <c r="FO990" s="2"/>
      <c r="FP990" s="2"/>
      <c r="FQ990" s="2"/>
      <c r="FR990" s="2"/>
      <c r="FS990" s="2"/>
      <c r="FT990" s="2"/>
      <c r="FU990" s="2"/>
      <c r="FV990" s="2"/>
      <c r="FW990" s="2"/>
      <c r="FX990" s="2"/>
      <c r="FY990" s="2"/>
      <c r="FZ990" s="2"/>
      <c r="GA990" s="2"/>
      <c r="GB990" s="2"/>
      <c r="GC990" s="2"/>
      <c r="GD990" s="2"/>
      <c r="GE990" s="2"/>
      <c r="GF990" s="2"/>
      <c r="GG990" s="2"/>
      <c r="GH990" s="2"/>
      <c r="GI990" s="2"/>
      <c r="GJ990" s="2"/>
      <c r="GK990" s="2"/>
      <c r="GL990" s="2"/>
      <c r="GM990" s="2"/>
      <c r="GN990" s="2"/>
      <c r="GO990" s="2"/>
      <c r="GP990" s="2"/>
      <c r="GQ990" s="2"/>
      <c r="GR990" s="2"/>
      <c r="GS990" s="2"/>
      <c r="GT990" s="2"/>
      <c r="GU990" s="2"/>
      <c r="GV990" s="2"/>
      <c r="GW990" s="2"/>
      <c r="GX990" s="2"/>
      <c r="GY990" s="2"/>
      <c r="GZ990" s="2"/>
      <c r="HA990" s="2"/>
      <c r="HB990" s="2"/>
      <c r="HC990" s="2"/>
      <c r="HD990" s="2"/>
      <c r="HE990" s="2"/>
      <c r="HF990" s="2"/>
      <c r="HG990" s="2"/>
      <c r="HH990" s="2"/>
      <c r="HI990" s="2"/>
      <c r="HJ990" s="2"/>
      <c r="HK990" s="2"/>
      <c r="HL990" s="2"/>
      <c r="HM990" s="2"/>
      <c r="HN990" s="2"/>
      <c r="HO990" s="2"/>
      <c r="HP990" s="2"/>
      <c r="HQ990" s="2"/>
      <c r="HR990" s="2"/>
      <c r="HS990" s="2"/>
      <c r="HT990" s="2"/>
      <c r="HU990" s="2"/>
      <c r="HV990" s="2"/>
      <c r="HW990" s="2"/>
      <c r="HX990" s="2"/>
      <c r="HY990" s="2"/>
      <c r="HZ990" s="2"/>
      <c r="IA990" s="2"/>
      <c r="IB990" s="2"/>
      <c r="IC990" s="2"/>
      <c r="ID990" s="2"/>
      <c r="IE990" s="2"/>
      <c r="IF990" s="2"/>
      <c r="IG990" s="2"/>
      <c r="IH990" s="2"/>
      <c r="II990" s="2"/>
      <c r="IJ990" s="2"/>
      <c r="IK990" s="2"/>
      <c r="IL990" s="2"/>
      <c r="IM990" s="2"/>
      <c r="IN990" s="2"/>
      <c r="IO990" s="2"/>
      <c r="IP990" s="2"/>
      <c r="IQ990" s="2"/>
      <c r="IR990" s="2"/>
      <c r="IS990" s="2"/>
      <c r="IT990" s="2"/>
      <c r="IU990" s="2"/>
      <c r="IV990" s="2"/>
      <c r="IW990" s="2"/>
      <c r="IX990" s="2"/>
      <c r="IY990" s="2"/>
      <c r="IZ990" s="2"/>
      <c r="JA990" s="2"/>
      <c r="JB990" s="2"/>
      <c r="JC990" s="2"/>
      <c r="JD990" s="2"/>
      <c r="JE990" s="2"/>
      <c r="JF990" s="2"/>
      <c r="JG990" s="2"/>
      <c r="JH990" s="2"/>
      <c r="JI990" s="2"/>
      <c r="JJ990" s="2"/>
      <c r="JK990" s="2"/>
      <c r="JL990" s="2"/>
      <c r="JM990" s="2"/>
      <c r="JN990" s="2"/>
      <c r="JO990" s="2"/>
      <c r="JP990" s="2"/>
      <c r="JQ990" s="2"/>
      <c r="JR990" s="2"/>
      <c r="JS990" s="2"/>
      <c r="JT990" s="2"/>
      <c r="JU990" s="2"/>
      <c r="JV990" s="2"/>
      <c r="JW990" s="2"/>
      <c r="JX990" s="2"/>
      <c r="JY990" s="2"/>
      <c r="JZ990" s="2"/>
      <c r="KA990" s="2"/>
      <c r="KB990" s="2"/>
      <c r="KC990" s="2"/>
      <c r="KD990" s="2"/>
      <c r="KE990" s="2"/>
      <c r="KF990" s="2"/>
      <c r="KG990" s="2"/>
      <c r="KH990" s="2"/>
      <c r="KI990" s="2"/>
      <c r="KJ990" s="2"/>
      <c r="KK990" s="2"/>
      <c r="KL990" s="2"/>
      <c r="KM990" s="2"/>
      <c r="KN990" s="2"/>
      <c r="KO990" s="2"/>
      <c r="KP990" s="2"/>
      <c r="KQ990" s="2"/>
      <c r="KR990" s="2"/>
      <c r="KS990" s="2"/>
      <c r="KT990" s="2"/>
      <c r="KU990" s="2"/>
      <c r="KV990" s="2"/>
      <c r="KW990" s="2"/>
      <c r="KX990" s="2"/>
      <c r="KY990" s="2"/>
      <c r="KZ990" s="2"/>
      <c r="LA990" s="2"/>
      <c r="LB990" s="2"/>
      <c r="LC990" s="2"/>
      <c r="LD990" s="2"/>
      <c r="LE990" s="2"/>
      <c r="LF990" s="2"/>
      <c r="LG990" s="2"/>
      <c r="LH990" s="2"/>
      <c r="LI990" s="2"/>
      <c r="LJ990" s="2"/>
      <c r="LK990" s="2"/>
      <c r="LL990" s="2"/>
      <c r="LM990" s="2"/>
      <c r="LN990" s="2"/>
      <c r="LO990" s="2"/>
      <c r="LP990" s="2"/>
      <c r="LQ990" s="2"/>
      <c r="LR990" s="2"/>
      <c r="LS990" s="2"/>
      <c r="LT990" s="2"/>
      <c r="LU990" s="2"/>
      <c r="LV990" s="2"/>
      <c r="LW990" s="2"/>
      <c r="LX990" s="2"/>
      <c r="LY990" s="2"/>
      <c r="LZ990" s="2"/>
      <c r="MA990" s="2"/>
      <c r="MB990" s="2"/>
      <c r="MC990" s="2"/>
      <c r="MD990" s="2"/>
      <c r="ME990" s="2"/>
      <c r="MF990" s="2"/>
      <c r="MG990" s="2"/>
      <c r="MH990" s="2"/>
      <c r="MI990" s="2"/>
      <c r="MJ990" s="2"/>
      <c r="MK990" s="2"/>
      <c r="ML990" s="2"/>
      <c r="MM990" s="2"/>
      <c r="MN990" s="2"/>
      <c r="MO990" s="2"/>
      <c r="MP990" s="2"/>
      <c r="MQ990" s="2"/>
      <c r="MR990" s="2"/>
      <c r="MS990" s="2"/>
      <c r="MT990" s="2"/>
      <c r="MU990" s="2"/>
      <c r="MV990" s="2"/>
      <c r="MW990" s="2"/>
      <c r="MX990" s="2"/>
      <c r="MY990" s="2"/>
      <c r="MZ990" s="2"/>
      <c r="NA990" s="2"/>
      <c r="NB990" s="2"/>
      <c r="NC990" s="2"/>
      <c r="ND990" s="2"/>
      <c r="NE990" s="2"/>
      <c r="NF990" s="2"/>
      <c r="NG990" s="2"/>
      <c r="NH990" s="2"/>
      <c r="NI990" s="2"/>
      <c r="NJ990" s="2"/>
      <c r="NK990" s="2"/>
      <c r="NL990" s="2"/>
      <c r="NM990" s="2"/>
      <c r="NN990" s="2"/>
      <c r="NO990" s="2"/>
      <c r="NP990" s="2"/>
      <c r="NQ990" s="2"/>
      <c r="NR990" s="2"/>
      <c r="NS990" s="2"/>
      <c r="NT990" s="2"/>
      <c r="NU990" s="2"/>
      <c r="NV990" s="2"/>
      <c r="NW990" s="2"/>
      <c r="NX990" s="2"/>
      <c r="NY990" s="2"/>
      <c r="NZ990" s="2"/>
      <c r="OA990" s="2"/>
      <c r="OB990" s="2"/>
      <c r="OC990" s="2"/>
      <c r="OD990" s="2"/>
      <c r="OE990" s="2"/>
      <c r="OF990" s="2"/>
      <c r="OG990" s="2"/>
      <c r="OH990" s="2"/>
      <c r="OI990" s="2"/>
      <c r="OJ990" s="2"/>
      <c r="OK990" s="2"/>
      <c r="OL990" s="2"/>
      <c r="OM990" s="2"/>
      <c r="ON990" s="2"/>
      <c r="OO990" s="2"/>
      <c r="OP990" s="2"/>
      <c r="OQ990" s="2"/>
      <c r="OR990" s="2"/>
      <c r="OS990" s="2"/>
      <c r="OT990" s="2"/>
      <c r="OU990" s="2"/>
      <c r="OV990" s="2"/>
      <c r="OW990" s="2"/>
      <c r="OX990" s="2"/>
      <c r="OY990" s="2"/>
      <c r="OZ990" s="2"/>
      <c r="PA990" s="2"/>
      <c r="PB990" s="2"/>
      <c r="PC990" s="2"/>
      <c r="PD990" s="2"/>
      <c r="PE990" s="2"/>
      <c r="PF990" s="2"/>
      <c r="PG990" s="2"/>
      <c r="PH990" s="2"/>
      <c r="PI990" s="2"/>
      <c r="PJ990" s="2"/>
      <c r="PK990" s="2"/>
      <c r="PL990" s="2"/>
      <c r="PM990" s="2"/>
      <c r="PN990" s="2"/>
      <c r="PO990" s="2"/>
      <c r="PP990" s="2"/>
      <c r="PQ990" s="2"/>
      <c r="PR990" s="2"/>
      <c r="PS990" s="2"/>
      <c r="PT990" s="2"/>
      <c r="PU990" s="2"/>
      <c r="PV990" s="2"/>
      <c r="PW990" s="2"/>
      <c r="PX990" s="2"/>
      <c r="PY990" s="2"/>
      <c r="PZ990" s="2"/>
      <c r="QA990" s="2"/>
      <c r="QB990" s="2"/>
      <c r="QC990" s="2"/>
      <c r="QD990" s="2"/>
      <c r="QE990" s="2"/>
      <c r="QF990" s="2"/>
      <c r="QG990" s="2"/>
      <c r="QH990" s="2"/>
      <c r="QI990" s="2"/>
      <c r="QJ990" s="2"/>
      <c r="QK990" s="2"/>
      <c r="QL990" s="2"/>
      <c r="QM990" s="2"/>
      <c r="QN990" s="2"/>
      <c r="QO990" s="2"/>
      <c r="QP990" s="2"/>
      <c r="QQ990" s="2"/>
      <c r="QR990" s="2"/>
      <c r="QS990" s="2"/>
      <c r="QT990" s="2"/>
      <c r="QU990" s="2"/>
      <c r="QV990" s="2"/>
      <c r="QW990" s="2"/>
      <c r="QX990" s="2"/>
      <c r="QY990" s="2"/>
      <c r="QZ990" s="2"/>
      <c r="RA990" s="2"/>
      <c r="RB990" s="2"/>
      <c r="RC990" s="2"/>
      <c r="RD990" s="2"/>
      <c r="RE990" s="2"/>
      <c r="RF990" s="2"/>
      <c r="RG990" s="2"/>
      <c r="RH990" s="2"/>
      <c r="RI990" s="2"/>
      <c r="RJ990" s="2"/>
      <c r="RK990" s="2"/>
      <c r="RL990" s="2"/>
      <c r="RM990" s="2"/>
      <c r="RN990" s="2"/>
      <c r="RO990" s="2"/>
      <c r="RP990" s="2"/>
      <c r="RQ990" s="2"/>
      <c r="RR990" s="2"/>
      <c r="RS990" s="2"/>
      <c r="RT990" s="2"/>
      <c r="RU990" s="2"/>
      <c r="RV990" s="2"/>
      <c r="RW990" s="2"/>
      <c r="RX990" s="2"/>
      <c r="RY990" s="2"/>
      <c r="RZ990" s="2"/>
      <c r="SA990" s="2"/>
      <c r="SB990" s="2"/>
      <c r="SC990" s="2"/>
      <c r="SD990" s="2"/>
      <c r="SE990" s="2"/>
      <c r="SF990" s="2"/>
      <c r="SG990" s="2"/>
      <c r="SH990" s="2"/>
      <c r="SI990" s="2"/>
      <c r="SJ990" s="2"/>
      <c r="SK990" s="2"/>
      <c r="SL990" s="2"/>
      <c r="SM990" s="2"/>
      <c r="SN990" s="2"/>
      <c r="SO990" s="2"/>
      <c r="SP990" s="2"/>
      <c r="SQ990" s="2"/>
      <c r="SR990" s="2"/>
      <c r="SS990" s="2"/>
      <c r="ST990" s="2"/>
      <c r="SU990" s="2"/>
      <c r="SV990" s="2"/>
      <c r="SW990" s="2"/>
      <c r="SX990" s="2"/>
      <c r="SY990" s="2"/>
      <c r="SZ990" s="2"/>
      <c r="TA990" s="2"/>
      <c r="TB990" s="2"/>
      <c r="TC990" s="2"/>
      <c r="TD990" s="2"/>
      <c r="TE990" s="2"/>
      <c r="TF990" s="2"/>
      <c r="TG990" s="2"/>
      <c r="TH990" s="2"/>
      <c r="TI990" s="2"/>
      <c r="TJ990" s="2"/>
      <c r="TK990" s="2"/>
      <c r="TL990" s="2"/>
      <c r="TM990" s="2"/>
      <c r="TN990" s="2"/>
      <c r="TO990" s="2"/>
      <c r="TP990" s="2"/>
      <c r="TQ990" s="2"/>
      <c r="TR990" s="2"/>
      <c r="TS990" s="2"/>
      <c r="TT990" s="2"/>
      <c r="TU990" s="2"/>
      <c r="TV990" s="2"/>
      <c r="TW990" s="2"/>
      <c r="TX990" s="2"/>
      <c r="TY990" s="2"/>
      <c r="TZ990" s="2"/>
      <c r="UA990" s="2"/>
      <c r="UB990" s="2"/>
      <c r="UC990" s="2"/>
      <c r="UD990" s="2"/>
      <c r="UE990" s="2"/>
      <c r="UF990" s="2"/>
      <c r="UG990" s="2"/>
      <c r="UH990" s="2"/>
      <c r="UI990" s="2"/>
      <c r="UJ990" s="2"/>
      <c r="UK990" s="2"/>
      <c r="UL990" s="2"/>
      <c r="UM990" s="2"/>
      <c r="UN990" s="2"/>
      <c r="UO990" s="2"/>
      <c r="UP990" s="2"/>
      <c r="UQ990" s="2"/>
      <c r="UR990" s="2"/>
      <c r="US990" s="2"/>
      <c r="UT990" s="2"/>
      <c r="UU990" s="2"/>
      <c r="UV990" s="2"/>
      <c r="UW990" s="2"/>
      <c r="UX990" s="2"/>
      <c r="UY990" s="2"/>
      <c r="UZ990" s="2"/>
      <c r="VA990" s="2"/>
      <c r="VB990" s="2"/>
      <c r="VC990" s="2"/>
      <c r="VD990" s="2"/>
      <c r="VE990" s="2"/>
      <c r="VF990" s="2"/>
      <c r="VG990" s="2"/>
      <c r="VH990" s="2"/>
      <c r="VI990" s="2"/>
      <c r="VJ990" s="2"/>
      <c r="VK990" s="2"/>
      <c r="VL990" s="2"/>
      <c r="VM990" s="2"/>
      <c r="VN990" s="2"/>
      <c r="VO990" s="2"/>
      <c r="VP990" s="2"/>
      <c r="VQ990" s="2"/>
      <c r="VR990" s="2"/>
      <c r="VS990" s="2"/>
      <c r="VT990" s="2"/>
      <c r="VU990" s="2"/>
      <c r="VV990" s="2"/>
      <c r="VW990" s="2"/>
      <c r="VX990" s="2"/>
      <c r="VY990" s="2"/>
      <c r="VZ990" s="2"/>
      <c r="WA990" s="2"/>
      <c r="WB990" s="2"/>
      <c r="WC990" s="2"/>
      <c r="WD990" s="2"/>
      <c r="WE990" s="2"/>
      <c r="WF990" s="2"/>
      <c r="WG990" s="2"/>
      <c r="WH990" s="2"/>
      <c r="WI990" s="2"/>
      <c r="WJ990" s="2"/>
      <c r="WK990" s="2"/>
      <c r="WL990" s="2"/>
      <c r="WM990" s="2"/>
      <c r="WN990" s="2"/>
      <c r="WO990" s="2"/>
      <c r="WP990" s="2"/>
      <c r="WQ990" s="2"/>
      <c r="WR990" s="2"/>
      <c r="WS990" s="2"/>
      <c r="WT990" s="2"/>
      <c r="WU990" s="2"/>
      <c r="WV990" s="2"/>
      <c r="WW990" s="2"/>
      <c r="WX990" s="2"/>
      <c r="WY990" s="2"/>
      <c r="WZ990" s="2"/>
      <c r="XA990" s="2"/>
      <c r="XB990" s="2"/>
      <c r="XC990" s="2"/>
      <c r="XD990" s="2"/>
      <c r="XE990" s="2"/>
      <c r="XF990" s="2"/>
      <c r="XG990" s="2"/>
      <c r="XH990" s="2"/>
      <c r="XI990" s="2"/>
      <c r="XJ990" s="2"/>
      <c r="XK990" s="2"/>
      <c r="XL990" s="2"/>
      <c r="XM990" s="2"/>
      <c r="XN990" s="2"/>
      <c r="XO990" s="2"/>
      <c r="XP990" s="2"/>
      <c r="XQ990" s="2"/>
      <c r="XR990" s="2"/>
      <c r="XS990" s="2"/>
      <c r="XT990" s="2"/>
      <c r="XU990" s="2"/>
      <c r="XV990" s="2"/>
      <c r="XW990" s="2"/>
      <c r="XX990" s="2"/>
      <c r="XY990" s="2"/>
      <c r="XZ990" s="2"/>
      <c r="YA990" s="2"/>
      <c r="YB990" s="2"/>
      <c r="YC990" s="2"/>
      <c r="YD990" s="2"/>
      <c r="YE990" s="2"/>
      <c r="YF990" s="2"/>
      <c r="YG990" s="2"/>
      <c r="YH990" s="2"/>
      <c r="YI990" s="2"/>
      <c r="YJ990" s="2"/>
      <c r="YK990" s="2"/>
      <c r="YL990" s="2"/>
      <c r="YM990" s="2"/>
      <c r="YN990" s="2"/>
      <c r="YO990" s="2"/>
      <c r="YP990" s="2"/>
      <c r="YQ990" s="2"/>
      <c r="YR990" s="2"/>
      <c r="YS990" s="2"/>
      <c r="YT990" s="2"/>
      <c r="YU990" s="2"/>
      <c r="YV990" s="2"/>
      <c r="YW990" s="2"/>
      <c r="YX990" s="2"/>
      <c r="YY990" s="2"/>
      <c r="YZ990" s="2"/>
      <c r="ZA990" s="2"/>
      <c r="ZB990" s="2"/>
      <c r="ZC990" s="2"/>
      <c r="ZD990" s="2"/>
      <c r="ZE990" s="2"/>
      <c r="ZF990" s="2"/>
      <c r="ZG990" s="2"/>
      <c r="ZH990" s="2"/>
      <c r="ZI990" s="2"/>
      <c r="ZJ990" s="2"/>
      <c r="ZK990" s="2"/>
      <c r="ZL990" s="2"/>
      <c r="ZM990" s="2"/>
      <c r="ZN990" s="2"/>
      <c r="ZO990" s="2"/>
      <c r="ZP990" s="2"/>
      <c r="ZQ990" s="2"/>
      <c r="ZR990" s="2"/>
      <c r="ZS990" s="2"/>
      <c r="ZT990" s="2"/>
      <c r="ZU990" s="2"/>
      <c r="ZV990" s="2"/>
      <c r="ZW990" s="2"/>
      <c r="ZX990" s="2"/>
      <c r="ZY990" s="2"/>
      <c r="ZZ990" s="2"/>
      <c r="AAA990" s="2"/>
      <c r="AAB990" s="2"/>
      <c r="AAC990" s="2"/>
      <c r="AAD990" s="2"/>
      <c r="AAE990" s="2"/>
      <c r="AAF990" s="2"/>
      <c r="AAG990" s="2"/>
      <c r="AAH990" s="2"/>
      <c r="AAI990" s="2"/>
      <c r="AAJ990" s="2"/>
      <c r="AAK990" s="2"/>
      <c r="AAL990" s="2"/>
      <c r="AAM990" s="2"/>
      <c r="AAN990" s="2"/>
      <c r="AAO990" s="2"/>
      <c r="AAP990" s="2"/>
      <c r="AAQ990" s="2"/>
      <c r="AAR990" s="2"/>
      <c r="AAS990" s="2"/>
      <c r="AAT990" s="2"/>
      <c r="AAU990" s="2"/>
      <c r="AAV990" s="2"/>
      <c r="AAW990" s="2"/>
      <c r="AAX990" s="2"/>
      <c r="AAY990" s="2"/>
      <c r="AAZ990" s="2"/>
      <c r="ABA990" s="2"/>
      <c r="ABB990" s="2"/>
      <c r="ABC990" s="2"/>
      <c r="ABD990" s="2"/>
      <c r="ABE990" s="2"/>
      <c r="ABF990" s="2"/>
      <c r="ABG990" s="2"/>
      <c r="ABH990" s="2"/>
      <c r="ABI990" s="2"/>
      <c r="ABJ990" s="2"/>
      <c r="ABK990" s="2"/>
      <c r="ABL990" s="2"/>
      <c r="ABM990" s="2"/>
      <c r="ABN990" s="2"/>
      <c r="ABO990" s="2"/>
      <c r="ABP990" s="2"/>
      <c r="ABQ990" s="2"/>
      <c r="ABR990" s="2"/>
      <c r="ABS990" s="2"/>
      <c r="ABT990" s="2"/>
      <c r="ABU990" s="2"/>
      <c r="ABV990" s="2"/>
      <c r="ABW990" s="2"/>
      <c r="ABX990" s="2"/>
      <c r="ABY990" s="2"/>
      <c r="ABZ990" s="2"/>
      <c r="ACA990" s="2"/>
      <c r="ACB990" s="2"/>
      <c r="ACC990" s="2"/>
      <c r="ACD990" s="2"/>
      <c r="ACE990" s="2"/>
      <c r="ACF990" s="2"/>
      <c r="ACG990" s="2"/>
      <c r="ACH990" s="2"/>
      <c r="ACI990" s="2"/>
      <c r="ACJ990" s="2"/>
      <c r="ACK990" s="2"/>
      <c r="ACL990" s="2"/>
      <c r="ACM990" s="2"/>
      <c r="ACN990" s="2"/>
      <c r="ACO990" s="2"/>
      <c r="ACP990" s="2"/>
      <c r="ACQ990" s="2"/>
      <c r="ACR990" s="2"/>
      <c r="ACS990" s="2"/>
      <c r="ACT990" s="2"/>
      <c r="ACU990" s="2"/>
      <c r="ACV990" s="2"/>
      <c r="ACW990" s="2"/>
      <c r="ACX990" s="2"/>
      <c r="ACY990" s="2"/>
      <c r="ACZ990" s="2"/>
      <c r="ADA990" s="2"/>
      <c r="ADB990" s="2"/>
      <c r="ADC990" s="2"/>
      <c r="ADD990" s="2"/>
      <c r="ADE990" s="2"/>
      <c r="ADF990" s="2"/>
      <c r="ADG990" s="2"/>
      <c r="ADH990" s="2"/>
      <c r="ADI990" s="2"/>
      <c r="ADJ990" s="2"/>
      <c r="ADK990" s="2"/>
      <c r="ADL990" s="2"/>
      <c r="ADM990" s="2"/>
      <c r="ADN990" s="2"/>
      <c r="ADO990" s="2"/>
      <c r="ADP990" s="2"/>
      <c r="ADQ990" s="2"/>
      <c r="ADR990" s="2"/>
      <c r="ADS990" s="2"/>
      <c r="ADT990" s="2"/>
      <c r="ADU990" s="2"/>
      <c r="ADV990" s="2"/>
      <c r="ADW990" s="2"/>
      <c r="ADX990" s="2"/>
      <c r="ADY990" s="2"/>
      <c r="ADZ990" s="2"/>
      <c r="AEA990" s="2"/>
      <c r="AEB990" s="2"/>
      <c r="AEC990" s="2"/>
      <c r="AED990" s="2"/>
      <c r="AEE990" s="2"/>
      <c r="AEF990" s="2"/>
      <c r="AEG990" s="2"/>
      <c r="AEH990" s="2"/>
      <c r="AEI990" s="2"/>
      <c r="AEJ990" s="2"/>
      <c r="AEK990" s="2"/>
      <c r="AEL990" s="2"/>
      <c r="AEM990" s="2"/>
      <c r="AEN990" s="2"/>
      <c r="AEO990" s="2"/>
      <c r="AEP990" s="2"/>
      <c r="AEQ990" s="2"/>
      <c r="AER990" s="2"/>
      <c r="AES990" s="2"/>
      <c r="AET990" s="2"/>
      <c r="AEU990" s="2"/>
      <c r="AEV990" s="2"/>
      <c r="AEW990" s="2"/>
      <c r="AEX990" s="2"/>
      <c r="AEY990" s="2"/>
      <c r="AEZ990" s="2"/>
      <c r="AFA990" s="2"/>
      <c r="AFB990" s="2"/>
      <c r="AFC990" s="2"/>
      <c r="AFD990" s="2"/>
      <c r="AFE990" s="2"/>
      <c r="AFF990" s="2"/>
      <c r="AFG990" s="2"/>
      <c r="AFH990" s="2"/>
      <c r="AFI990" s="2"/>
      <c r="AFJ990" s="2"/>
      <c r="AFK990" s="2"/>
      <c r="AFL990" s="2"/>
      <c r="AFM990" s="2"/>
      <c r="AFN990" s="2"/>
      <c r="AFO990" s="2"/>
      <c r="AFP990" s="2"/>
      <c r="AFQ990" s="2"/>
      <c r="AFR990" s="2"/>
      <c r="AFS990" s="2"/>
      <c r="AFT990" s="2"/>
      <c r="AFU990" s="2"/>
      <c r="AFV990" s="2"/>
      <c r="AFW990" s="2"/>
      <c r="AFX990" s="2"/>
      <c r="AFY990" s="2"/>
      <c r="AFZ990" s="2"/>
      <c r="AGA990" s="2"/>
      <c r="AGB990" s="2"/>
      <c r="AGC990" s="2"/>
      <c r="AGD990" s="2"/>
      <c r="AGE990" s="2"/>
      <c r="AGF990" s="2"/>
      <c r="AGG990" s="2"/>
      <c r="AGH990" s="2"/>
      <c r="AGI990" s="2"/>
      <c r="AGJ990" s="2"/>
      <c r="AGK990" s="2"/>
      <c r="AGL990" s="2"/>
      <c r="AGM990" s="2"/>
      <c r="AGN990" s="2"/>
      <c r="AGO990" s="2"/>
      <c r="AGP990" s="2"/>
      <c r="AGQ990" s="2"/>
      <c r="AGR990" s="2"/>
      <c r="AGS990" s="2"/>
      <c r="AGT990" s="2"/>
      <c r="AGU990" s="2"/>
      <c r="AGV990" s="2"/>
      <c r="AGW990" s="2"/>
      <c r="AGX990" s="2"/>
      <c r="AGY990" s="2"/>
      <c r="AGZ990" s="2"/>
      <c r="AHA990" s="2"/>
      <c r="AHB990" s="2"/>
      <c r="AHC990" s="2"/>
      <c r="AHD990" s="2"/>
      <c r="AHE990" s="2"/>
      <c r="AHF990" s="2"/>
      <c r="AHG990" s="2"/>
      <c r="AHH990" s="2"/>
      <c r="AHI990" s="2"/>
      <c r="AHJ990" s="2"/>
      <c r="AHK990" s="2"/>
      <c r="AHL990" s="2"/>
      <c r="AHM990" s="2"/>
      <c r="AHN990" s="2"/>
      <c r="AHO990" s="2"/>
      <c r="AHP990" s="2"/>
      <c r="AHQ990" s="2"/>
      <c r="AHR990" s="2"/>
      <c r="AHS990" s="2"/>
      <c r="AHT990" s="2"/>
      <c r="AHU990" s="2"/>
      <c r="AHV990" s="2"/>
      <c r="AHW990" s="2"/>
      <c r="AHX990" s="2"/>
      <c r="AHY990" s="2"/>
      <c r="AHZ990" s="2"/>
      <c r="AIA990" s="2"/>
      <c r="AIB990" s="2"/>
      <c r="AIC990" s="2"/>
      <c r="AID990" s="2"/>
      <c r="AIE990" s="2"/>
      <c r="AIF990" s="2"/>
      <c r="AIG990" s="2"/>
      <c r="AIH990" s="2"/>
      <c r="AII990" s="2"/>
      <c r="AIJ990" s="2"/>
      <c r="AIK990" s="2"/>
      <c r="AIL990" s="2"/>
      <c r="AIM990" s="2"/>
      <c r="AIN990" s="2"/>
      <c r="AIO990" s="2"/>
      <c r="AIP990" s="2"/>
      <c r="AIQ990" s="2"/>
      <c r="AIR990" s="2"/>
      <c r="AIS990" s="2"/>
      <c r="AIT990" s="2"/>
      <c r="AIU990" s="2"/>
      <c r="AIV990" s="2"/>
      <c r="AIW990" s="2"/>
      <c r="AIX990" s="2"/>
      <c r="AIY990" s="2"/>
      <c r="AIZ990" s="2"/>
      <c r="AJA990" s="2"/>
      <c r="AJB990" s="2"/>
      <c r="AJC990" s="2"/>
      <c r="AJD990" s="2"/>
      <c r="AJE990" s="2"/>
      <c r="AJF990" s="2"/>
      <c r="AJG990" s="2"/>
      <c r="AJH990" s="2"/>
      <c r="AJI990" s="2"/>
      <c r="AJJ990" s="2"/>
      <c r="AJK990" s="2"/>
      <c r="AJL990" s="2"/>
      <c r="AJM990" s="2"/>
      <c r="AJN990" s="2"/>
      <c r="AJO990" s="2"/>
      <c r="AJP990" s="2"/>
      <c r="AJQ990" s="2"/>
      <c r="AJR990" s="2"/>
      <c r="AJS990" s="2"/>
      <c r="AJT990" s="2"/>
      <c r="AJU990" s="2"/>
      <c r="AJV990" s="2"/>
      <c r="AJW990" s="2"/>
      <c r="AJX990" s="2"/>
      <c r="AJY990" s="2"/>
      <c r="AJZ990" s="2"/>
      <c r="AKA990" s="2"/>
      <c r="AKB990" s="2"/>
      <c r="AKC990" s="2"/>
      <c r="AKD990" s="2"/>
      <c r="AKE990" s="2"/>
      <c r="AKF990" s="2"/>
      <c r="AKG990" s="2"/>
      <c r="AKH990" s="2"/>
      <c r="AKI990" s="2"/>
      <c r="AKJ990" s="2"/>
      <c r="AKK990" s="2"/>
      <c r="AKL990" s="2"/>
      <c r="AKM990" s="2"/>
      <c r="AKN990" s="2"/>
      <c r="AKO990" s="2"/>
      <c r="AKP990" s="2"/>
      <c r="AKQ990" s="2"/>
      <c r="AKR990" s="2"/>
      <c r="AKS990" s="2"/>
      <c r="AKT990" s="2"/>
      <c r="AKU990" s="2"/>
      <c r="AKV990" s="2"/>
      <c r="AKW990" s="2"/>
      <c r="AKX990" s="2"/>
      <c r="AKY990" s="2"/>
      <c r="AKZ990" s="2"/>
      <c r="ALA990" s="2"/>
      <c r="ALB990" s="2"/>
      <c r="ALC990" s="2"/>
      <c r="ALD990" s="2"/>
      <c r="ALE990" s="2"/>
      <c r="ALF990" s="2"/>
      <c r="ALG990" s="2"/>
      <c r="ALH990" s="2"/>
      <c r="ALI990" s="6"/>
      <c r="ALJ990" s="6"/>
      <c r="ALK990" s="6"/>
      <c r="ALL990" s="6"/>
      <c r="ALM990" s="6"/>
      <c r="ALN990" s="6"/>
      <c r="ALO990" s="6"/>
      <c r="ALP990" s="6"/>
      <c r="ALQ990" s="6"/>
      <c r="ALR990" s="6"/>
      <c r="ALS990" s="6"/>
      <c r="ALT990" s="6"/>
      <c r="ALU990" s="6"/>
      <c r="ALV990" s="6"/>
      <c r="ALW990" s="6"/>
      <c r="ALX990" s="6"/>
      <c r="ALY990" s="6"/>
      <c r="ALZ990" s="6"/>
      <c r="AMA990" s="6"/>
      <c r="AMB990" s="6"/>
      <c r="AMC990" s="6"/>
      <c r="AMD990" s="6"/>
      <c r="AME990" s="6"/>
      <c r="AMF990" s="6"/>
      <c r="AMG990" s="6"/>
      <c r="AMH990" s="6"/>
      <c r="AMI990" s="6"/>
      <c r="AMJ990" s="6"/>
      <c r="AMK990" s="6"/>
      <c r="AML990" s="6"/>
      <c r="AMM990" s="6"/>
    </row>
    <row r="991" spans="1:1027" s="72" customFormat="1" ht="18.75">
      <c r="A991" s="8">
        <v>44845</v>
      </c>
      <c r="B991" s="32">
        <f t="shared" si="504"/>
        <v>0.78378378378378377</v>
      </c>
      <c r="C991" s="73">
        <f t="shared" si="505"/>
        <v>0.59452054794520559</v>
      </c>
      <c r="D991" s="73">
        <f t="shared" si="506"/>
        <v>0.54500000000000004</v>
      </c>
      <c r="E991" s="73">
        <f t="shared" si="507"/>
        <v>0.59870159313210047</v>
      </c>
      <c r="F991" s="73">
        <f t="shared" si="508"/>
        <v>0.77391304347826106</v>
      </c>
      <c r="G991" s="73">
        <f t="shared" si="509"/>
        <v>0.2</v>
      </c>
      <c r="H991" s="73">
        <f t="shared" si="510"/>
        <v>0.2</v>
      </c>
      <c r="I991" s="73">
        <f t="shared" si="511"/>
        <v>0.15504322766570605</v>
      </c>
      <c r="J991" s="73">
        <f t="shared" si="512"/>
        <v>0.26666666666666672</v>
      </c>
      <c r="K991" s="73">
        <f t="shared" si="513"/>
        <v>-6.9565217391304335E-2</v>
      </c>
      <c r="L991" s="73">
        <f t="shared" si="502"/>
        <v>0</v>
      </c>
      <c r="M991" s="73">
        <f t="shared" si="503"/>
        <v>0</v>
      </c>
      <c r="N991" s="73">
        <f t="shared" si="524"/>
        <v>0.52260193409624489</v>
      </c>
      <c r="O991" s="73">
        <f t="shared" si="514"/>
        <v>0.24958677685950414</v>
      </c>
      <c r="P991" s="73">
        <f t="shared" si="515"/>
        <v>0.19277108433734941</v>
      </c>
      <c r="Q991" s="73">
        <f t="shared" si="516"/>
        <v>0.2</v>
      </c>
      <c r="R991" s="73">
        <f t="shared" si="517"/>
        <v>0.22235046439628484</v>
      </c>
      <c r="S991" s="73">
        <f t="shared" si="518"/>
        <v>0.2</v>
      </c>
      <c r="T991" s="73">
        <f t="shared" si="501"/>
        <v>0.2</v>
      </c>
      <c r="U991" s="73">
        <f t="shared" si="519"/>
        <v>0.2</v>
      </c>
      <c r="V991" s="73">
        <f t="shared" si="520"/>
        <v>0.20396452790818989</v>
      </c>
      <c r="W991" s="103">
        <v>0.584358134580512</v>
      </c>
      <c r="X991" s="2"/>
      <c r="Y991" s="2"/>
      <c r="Z991" s="47"/>
      <c r="AA991" s="47"/>
      <c r="AB991" s="47"/>
      <c r="AC991" s="88">
        <v>-23.239609243940535</v>
      </c>
      <c r="AD991" s="47"/>
      <c r="AE991" s="47"/>
      <c r="AF991" s="47"/>
      <c r="AG991" s="58"/>
      <c r="AH991" s="58"/>
      <c r="AI991" s="58"/>
      <c r="AJ991" s="3"/>
      <c r="AK991" s="45"/>
      <c r="AL991" s="36">
        <f t="shared" si="525"/>
        <v>15.692289060812731</v>
      </c>
      <c r="AM991" s="36">
        <f t="shared" si="521"/>
        <v>15.626940955395115</v>
      </c>
      <c r="AN991" s="96">
        <v>32</v>
      </c>
      <c r="AO991" s="49"/>
      <c r="AP991" s="49"/>
      <c r="AQ991" s="36">
        <f t="shared" si="526"/>
        <v>2906.5714285714284</v>
      </c>
      <c r="AR991" s="75">
        <v>1504</v>
      </c>
      <c r="AS991" s="3"/>
      <c r="AT991" s="3"/>
      <c r="AU991" s="3"/>
      <c r="AV991" s="3"/>
      <c r="AW991" s="3"/>
      <c r="AX991" s="66"/>
      <c r="AY991" s="3"/>
      <c r="AZ991" s="3"/>
      <c r="BA991" s="3"/>
      <c r="BB991" s="2"/>
      <c r="BC991" s="3"/>
      <c r="BD991" s="47"/>
      <c r="BE991" s="47"/>
      <c r="BF991" s="47"/>
      <c r="BG991" s="36"/>
      <c r="BH991" s="89">
        <v>0</v>
      </c>
      <c r="BI991" s="47">
        <v>7.8999999999999959</v>
      </c>
      <c r="BJ991" s="71">
        <v>92.100000000000009</v>
      </c>
      <c r="BK991" s="3">
        <v>0</v>
      </c>
      <c r="BL991" s="49">
        <v>0</v>
      </c>
      <c r="BM991" s="49">
        <v>0</v>
      </c>
      <c r="BN991" s="49">
        <v>0</v>
      </c>
      <c r="BO991" s="49">
        <v>0</v>
      </c>
      <c r="BP991" s="49">
        <v>0</v>
      </c>
      <c r="BQ991" s="49">
        <v>0</v>
      </c>
      <c r="BR991" s="49">
        <v>0</v>
      </c>
      <c r="BS991" s="3">
        <f t="shared" si="522"/>
        <v>0</v>
      </c>
      <c r="BT991" s="2">
        <f t="shared" si="523"/>
        <v>100</v>
      </c>
      <c r="BU991" s="2"/>
      <c r="BV991" s="37"/>
      <c r="BW991" s="37"/>
      <c r="BX991" s="37"/>
      <c r="BY991" s="2"/>
      <c r="BZ991" s="2"/>
      <c r="CA991" s="2"/>
      <c r="CB991" s="3"/>
      <c r="CC991" s="2"/>
      <c r="CD991" s="55"/>
      <c r="CE991" s="54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38"/>
      <c r="DI991" s="38"/>
      <c r="DJ991" s="38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2"/>
      <c r="ED991" s="2"/>
      <c r="EE991" s="2"/>
      <c r="EF991" s="2"/>
      <c r="EG991" s="2"/>
      <c r="EH991" s="2"/>
      <c r="EI991" s="2"/>
      <c r="EJ991" s="2"/>
      <c r="EK991" s="2"/>
      <c r="EL991" s="2"/>
      <c r="EM991" s="2"/>
      <c r="EN991" s="2"/>
      <c r="EO991" s="2"/>
      <c r="EP991" s="2"/>
      <c r="EQ991" s="2"/>
      <c r="ER991" s="2"/>
      <c r="ES991" s="2"/>
      <c r="ET991" s="2"/>
      <c r="EU991" s="2"/>
      <c r="EV991" s="2"/>
      <c r="EW991" s="2"/>
      <c r="EX991" s="2"/>
      <c r="EY991" s="2"/>
      <c r="EZ991" s="2"/>
      <c r="FA991" s="2"/>
      <c r="FB991" s="2"/>
      <c r="FC991" s="2"/>
      <c r="FD991" s="2"/>
      <c r="FE991" s="2"/>
      <c r="FF991" s="2"/>
      <c r="FG991" s="2"/>
      <c r="FH991" s="2"/>
      <c r="FI991" s="2"/>
      <c r="FJ991" s="2"/>
      <c r="FK991" s="2"/>
      <c r="FL991" s="2"/>
      <c r="FM991" s="2"/>
      <c r="FN991" s="2"/>
      <c r="FO991" s="2"/>
      <c r="FP991" s="2"/>
      <c r="FQ991" s="2"/>
      <c r="FR991" s="2"/>
      <c r="FS991" s="2"/>
      <c r="FT991" s="2"/>
      <c r="FU991" s="2"/>
      <c r="FV991" s="2"/>
      <c r="FW991" s="2"/>
      <c r="FX991" s="2"/>
      <c r="FY991" s="2"/>
      <c r="FZ991" s="2"/>
      <c r="GA991" s="2"/>
      <c r="GB991" s="2"/>
      <c r="GC991" s="2"/>
      <c r="GD991" s="2"/>
      <c r="GE991" s="2"/>
      <c r="GF991" s="2"/>
      <c r="GG991" s="2"/>
      <c r="GH991" s="2"/>
      <c r="GI991" s="2"/>
      <c r="GJ991" s="2"/>
      <c r="GK991" s="2"/>
      <c r="GL991" s="2"/>
      <c r="GM991" s="2"/>
      <c r="GN991" s="2"/>
      <c r="GO991" s="2"/>
      <c r="GP991" s="2"/>
      <c r="GQ991" s="2"/>
      <c r="GR991" s="2"/>
      <c r="GS991" s="2"/>
      <c r="GT991" s="2"/>
      <c r="GU991" s="2"/>
      <c r="GV991" s="2"/>
      <c r="GW991" s="2"/>
      <c r="GX991" s="2"/>
      <c r="GY991" s="2"/>
      <c r="GZ991" s="2"/>
      <c r="HA991" s="2"/>
      <c r="HB991" s="2"/>
      <c r="HC991" s="2"/>
      <c r="HD991" s="2"/>
      <c r="HE991" s="2"/>
      <c r="HF991" s="2"/>
      <c r="HG991" s="2"/>
      <c r="HH991" s="2"/>
      <c r="HI991" s="2"/>
      <c r="HJ991" s="2"/>
      <c r="HK991" s="2"/>
      <c r="HL991" s="2"/>
      <c r="HM991" s="2"/>
      <c r="HN991" s="2"/>
      <c r="HO991" s="2"/>
      <c r="HP991" s="2"/>
      <c r="HQ991" s="2"/>
      <c r="HR991" s="2"/>
      <c r="HS991" s="2"/>
      <c r="HT991" s="2"/>
      <c r="HU991" s="2"/>
      <c r="HV991" s="2"/>
      <c r="HW991" s="2"/>
      <c r="HX991" s="2"/>
      <c r="HY991" s="2"/>
      <c r="HZ991" s="2"/>
      <c r="IA991" s="2"/>
      <c r="IB991" s="2"/>
      <c r="IC991" s="2"/>
      <c r="ID991" s="2"/>
      <c r="IE991" s="2"/>
      <c r="IF991" s="2"/>
      <c r="IG991" s="2"/>
      <c r="IH991" s="2"/>
      <c r="II991" s="2"/>
      <c r="IJ991" s="2"/>
      <c r="IK991" s="2"/>
      <c r="IL991" s="2"/>
      <c r="IM991" s="2"/>
      <c r="IN991" s="2"/>
      <c r="IO991" s="2"/>
      <c r="IP991" s="2"/>
      <c r="IQ991" s="2"/>
      <c r="IR991" s="2"/>
      <c r="IS991" s="2"/>
      <c r="IT991" s="2"/>
      <c r="IU991" s="2"/>
      <c r="IV991" s="2"/>
      <c r="IW991" s="2"/>
      <c r="IX991" s="2"/>
      <c r="IY991" s="2"/>
      <c r="IZ991" s="2"/>
      <c r="JA991" s="2"/>
      <c r="JB991" s="2"/>
      <c r="JC991" s="2"/>
      <c r="JD991" s="2"/>
      <c r="JE991" s="2"/>
      <c r="JF991" s="2"/>
      <c r="JG991" s="2"/>
      <c r="JH991" s="2"/>
      <c r="JI991" s="2"/>
      <c r="JJ991" s="2"/>
      <c r="JK991" s="2"/>
      <c r="JL991" s="2"/>
      <c r="JM991" s="2"/>
      <c r="JN991" s="2"/>
      <c r="JO991" s="2"/>
      <c r="JP991" s="2"/>
      <c r="JQ991" s="2"/>
      <c r="JR991" s="2"/>
      <c r="JS991" s="2"/>
      <c r="JT991" s="2"/>
      <c r="JU991" s="2"/>
      <c r="JV991" s="2"/>
      <c r="JW991" s="2"/>
      <c r="JX991" s="2"/>
      <c r="JY991" s="2"/>
      <c r="JZ991" s="2"/>
      <c r="KA991" s="2"/>
      <c r="KB991" s="2"/>
      <c r="KC991" s="2"/>
      <c r="KD991" s="2"/>
      <c r="KE991" s="2"/>
      <c r="KF991" s="2"/>
      <c r="KG991" s="2"/>
      <c r="KH991" s="2"/>
      <c r="KI991" s="2"/>
      <c r="KJ991" s="2"/>
      <c r="KK991" s="2"/>
      <c r="KL991" s="2"/>
      <c r="KM991" s="2"/>
      <c r="KN991" s="2"/>
      <c r="KO991" s="2"/>
      <c r="KP991" s="2"/>
      <c r="KQ991" s="2"/>
      <c r="KR991" s="2"/>
      <c r="KS991" s="2"/>
      <c r="KT991" s="2"/>
      <c r="KU991" s="2"/>
      <c r="KV991" s="2"/>
      <c r="KW991" s="2"/>
      <c r="KX991" s="2"/>
      <c r="KY991" s="2"/>
      <c r="KZ991" s="2"/>
      <c r="LA991" s="2"/>
      <c r="LB991" s="2"/>
      <c r="LC991" s="2"/>
      <c r="LD991" s="2"/>
      <c r="LE991" s="2"/>
      <c r="LF991" s="2"/>
      <c r="LG991" s="2"/>
      <c r="LH991" s="2"/>
      <c r="LI991" s="2"/>
      <c r="LJ991" s="2"/>
      <c r="LK991" s="2"/>
      <c r="LL991" s="2"/>
      <c r="LM991" s="2"/>
      <c r="LN991" s="2"/>
      <c r="LO991" s="2"/>
      <c r="LP991" s="2"/>
      <c r="LQ991" s="2"/>
      <c r="LR991" s="2"/>
      <c r="LS991" s="2"/>
      <c r="LT991" s="2"/>
      <c r="LU991" s="2"/>
      <c r="LV991" s="2"/>
      <c r="LW991" s="2"/>
      <c r="LX991" s="2"/>
      <c r="LY991" s="2"/>
      <c r="LZ991" s="2"/>
      <c r="MA991" s="2"/>
      <c r="MB991" s="2"/>
      <c r="MC991" s="2"/>
      <c r="MD991" s="2"/>
      <c r="ME991" s="2"/>
      <c r="MF991" s="2"/>
      <c r="MG991" s="2"/>
      <c r="MH991" s="2"/>
      <c r="MI991" s="2"/>
      <c r="MJ991" s="2"/>
      <c r="MK991" s="2"/>
      <c r="ML991" s="2"/>
      <c r="MM991" s="2"/>
      <c r="MN991" s="2"/>
      <c r="MO991" s="2"/>
      <c r="MP991" s="2"/>
      <c r="MQ991" s="2"/>
      <c r="MR991" s="2"/>
      <c r="MS991" s="2"/>
      <c r="MT991" s="2"/>
      <c r="MU991" s="2"/>
      <c r="MV991" s="2"/>
      <c r="MW991" s="2"/>
      <c r="MX991" s="2"/>
      <c r="MY991" s="2"/>
      <c r="MZ991" s="2"/>
      <c r="NA991" s="2"/>
      <c r="NB991" s="2"/>
      <c r="NC991" s="2"/>
      <c r="ND991" s="2"/>
      <c r="NE991" s="2"/>
      <c r="NF991" s="2"/>
      <c r="NG991" s="2"/>
      <c r="NH991" s="2"/>
      <c r="NI991" s="2"/>
      <c r="NJ991" s="2"/>
      <c r="NK991" s="2"/>
      <c r="NL991" s="2"/>
      <c r="NM991" s="2"/>
      <c r="NN991" s="2"/>
      <c r="NO991" s="2"/>
      <c r="NP991" s="2"/>
      <c r="NQ991" s="2"/>
      <c r="NR991" s="2"/>
      <c r="NS991" s="2"/>
      <c r="NT991" s="2"/>
      <c r="NU991" s="2"/>
      <c r="NV991" s="2"/>
      <c r="NW991" s="2"/>
      <c r="NX991" s="2"/>
      <c r="NY991" s="2"/>
      <c r="NZ991" s="2"/>
      <c r="OA991" s="2"/>
      <c r="OB991" s="2"/>
      <c r="OC991" s="2"/>
      <c r="OD991" s="2"/>
      <c r="OE991" s="2"/>
      <c r="OF991" s="2"/>
      <c r="OG991" s="2"/>
      <c r="OH991" s="2"/>
      <c r="OI991" s="2"/>
      <c r="OJ991" s="2"/>
      <c r="OK991" s="2"/>
      <c r="OL991" s="2"/>
      <c r="OM991" s="2"/>
      <c r="ON991" s="2"/>
      <c r="OO991" s="2"/>
      <c r="OP991" s="2"/>
      <c r="OQ991" s="2"/>
      <c r="OR991" s="2"/>
      <c r="OS991" s="2"/>
      <c r="OT991" s="2"/>
      <c r="OU991" s="2"/>
      <c r="OV991" s="2"/>
      <c r="OW991" s="2"/>
      <c r="OX991" s="2"/>
      <c r="OY991" s="2"/>
      <c r="OZ991" s="2"/>
      <c r="PA991" s="2"/>
      <c r="PB991" s="2"/>
      <c r="PC991" s="2"/>
      <c r="PD991" s="2"/>
      <c r="PE991" s="2"/>
      <c r="PF991" s="2"/>
      <c r="PG991" s="2"/>
      <c r="PH991" s="2"/>
      <c r="PI991" s="2"/>
      <c r="PJ991" s="2"/>
      <c r="PK991" s="2"/>
      <c r="PL991" s="2"/>
      <c r="PM991" s="2"/>
      <c r="PN991" s="2"/>
      <c r="PO991" s="2"/>
      <c r="PP991" s="2"/>
      <c r="PQ991" s="2"/>
      <c r="PR991" s="2"/>
      <c r="PS991" s="2"/>
      <c r="PT991" s="2"/>
      <c r="PU991" s="2"/>
      <c r="PV991" s="2"/>
      <c r="PW991" s="2"/>
      <c r="PX991" s="2"/>
      <c r="PY991" s="2"/>
      <c r="PZ991" s="2"/>
      <c r="QA991" s="2"/>
      <c r="QB991" s="2"/>
      <c r="QC991" s="2"/>
      <c r="QD991" s="2"/>
      <c r="QE991" s="2"/>
      <c r="QF991" s="2"/>
      <c r="QG991" s="2"/>
      <c r="QH991" s="2"/>
      <c r="QI991" s="2"/>
      <c r="QJ991" s="2"/>
      <c r="QK991" s="2"/>
      <c r="QL991" s="2"/>
      <c r="QM991" s="2"/>
      <c r="QN991" s="2"/>
      <c r="QO991" s="2"/>
      <c r="QP991" s="2"/>
      <c r="QQ991" s="2"/>
      <c r="QR991" s="2"/>
      <c r="QS991" s="2"/>
      <c r="QT991" s="2"/>
      <c r="QU991" s="2"/>
      <c r="QV991" s="2"/>
      <c r="QW991" s="2"/>
      <c r="QX991" s="2"/>
      <c r="QY991" s="2"/>
      <c r="QZ991" s="2"/>
      <c r="RA991" s="2"/>
      <c r="RB991" s="2"/>
      <c r="RC991" s="2"/>
      <c r="RD991" s="2"/>
      <c r="RE991" s="2"/>
      <c r="RF991" s="2"/>
      <c r="RG991" s="2"/>
      <c r="RH991" s="2"/>
      <c r="RI991" s="2"/>
      <c r="RJ991" s="2"/>
      <c r="RK991" s="2"/>
      <c r="RL991" s="2"/>
      <c r="RM991" s="2"/>
      <c r="RN991" s="2"/>
      <c r="RO991" s="2"/>
      <c r="RP991" s="2"/>
      <c r="RQ991" s="2"/>
      <c r="RR991" s="2"/>
      <c r="RS991" s="2"/>
      <c r="RT991" s="2"/>
      <c r="RU991" s="2"/>
      <c r="RV991" s="2"/>
      <c r="RW991" s="2"/>
      <c r="RX991" s="2"/>
      <c r="RY991" s="2"/>
      <c r="RZ991" s="2"/>
      <c r="SA991" s="2"/>
      <c r="SB991" s="2"/>
      <c r="SC991" s="2"/>
      <c r="SD991" s="2"/>
      <c r="SE991" s="2"/>
      <c r="SF991" s="2"/>
      <c r="SG991" s="2"/>
      <c r="SH991" s="2"/>
      <c r="SI991" s="2"/>
      <c r="SJ991" s="2"/>
      <c r="SK991" s="2"/>
      <c r="SL991" s="2"/>
      <c r="SM991" s="2"/>
      <c r="SN991" s="2"/>
      <c r="SO991" s="2"/>
      <c r="SP991" s="2"/>
      <c r="SQ991" s="2"/>
      <c r="SR991" s="2"/>
      <c r="SS991" s="2"/>
      <c r="ST991" s="2"/>
      <c r="SU991" s="2"/>
      <c r="SV991" s="2"/>
      <c r="SW991" s="2"/>
      <c r="SX991" s="2"/>
      <c r="SY991" s="2"/>
      <c r="SZ991" s="2"/>
      <c r="TA991" s="2"/>
      <c r="TB991" s="2"/>
      <c r="TC991" s="2"/>
      <c r="TD991" s="2"/>
      <c r="TE991" s="2"/>
      <c r="TF991" s="2"/>
      <c r="TG991" s="2"/>
      <c r="TH991" s="2"/>
      <c r="TI991" s="2"/>
      <c r="TJ991" s="2"/>
      <c r="TK991" s="2"/>
      <c r="TL991" s="2"/>
      <c r="TM991" s="2"/>
      <c r="TN991" s="2"/>
      <c r="TO991" s="2"/>
      <c r="TP991" s="2"/>
      <c r="TQ991" s="2"/>
      <c r="TR991" s="2"/>
      <c r="TS991" s="2"/>
      <c r="TT991" s="2"/>
      <c r="TU991" s="2"/>
      <c r="TV991" s="2"/>
      <c r="TW991" s="2"/>
      <c r="TX991" s="2"/>
      <c r="TY991" s="2"/>
      <c r="TZ991" s="2"/>
      <c r="UA991" s="2"/>
      <c r="UB991" s="2"/>
      <c r="UC991" s="2"/>
      <c r="UD991" s="2"/>
      <c r="UE991" s="2"/>
      <c r="UF991" s="2"/>
      <c r="UG991" s="2"/>
      <c r="UH991" s="2"/>
      <c r="UI991" s="2"/>
      <c r="UJ991" s="2"/>
      <c r="UK991" s="2"/>
      <c r="UL991" s="2"/>
      <c r="UM991" s="2"/>
      <c r="UN991" s="2"/>
      <c r="UO991" s="2"/>
      <c r="UP991" s="2"/>
      <c r="UQ991" s="2"/>
      <c r="UR991" s="2"/>
      <c r="US991" s="2"/>
      <c r="UT991" s="2"/>
      <c r="UU991" s="2"/>
      <c r="UV991" s="2"/>
      <c r="UW991" s="2"/>
      <c r="UX991" s="2"/>
      <c r="UY991" s="2"/>
      <c r="UZ991" s="2"/>
      <c r="VA991" s="2"/>
      <c r="VB991" s="2"/>
      <c r="VC991" s="2"/>
      <c r="VD991" s="2"/>
      <c r="VE991" s="2"/>
      <c r="VF991" s="2"/>
      <c r="VG991" s="2"/>
      <c r="VH991" s="2"/>
      <c r="VI991" s="2"/>
      <c r="VJ991" s="2"/>
      <c r="VK991" s="2"/>
      <c r="VL991" s="2"/>
      <c r="VM991" s="2"/>
      <c r="VN991" s="2"/>
      <c r="VO991" s="2"/>
      <c r="VP991" s="2"/>
      <c r="VQ991" s="2"/>
      <c r="VR991" s="2"/>
      <c r="VS991" s="2"/>
      <c r="VT991" s="2"/>
      <c r="VU991" s="2"/>
      <c r="VV991" s="2"/>
      <c r="VW991" s="2"/>
      <c r="VX991" s="2"/>
      <c r="VY991" s="2"/>
      <c r="VZ991" s="2"/>
      <c r="WA991" s="2"/>
      <c r="WB991" s="2"/>
      <c r="WC991" s="2"/>
      <c r="WD991" s="2"/>
      <c r="WE991" s="2"/>
      <c r="WF991" s="2"/>
      <c r="WG991" s="2"/>
      <c r="WH991" s="2"/>
      <c r="WI991" s="2"/>
      <c r="WJ991" s="2"/>
      <c r="WK991" s="2"/>
      <c r="WL991" s="2"/>
      <c r="WM991" s="2"/>
      <c r="WN991" s="2"/>
      <c r="WO991" s="2"/>
      <c r="WP991" s="2"/>
      <c r="WQ991" s="2"/>
      <c r="WR991" s="2"/>
      <c r="WS991" s="2"/>
      <c r="WT991" s="2"/>
      <c r="WU991" s="2"/>
      <c r="WV991" s="2"/>
      <c r="WW991" s="2"/>
      <c r="WX991" s="2"/>
      <c r="WY991" s="2"/>
      <c r="WZ991" s="2"/>
      <c r="XA991" s="2"/>
      <c r="XB991" s="2"/>
      <c r="XC991" s="2"/>
      <c r="XD991" s="2"/>
      <c r="XE991" s="2"/>
      <c r="XF991" s="2"/>
      <c r="XG991" s="2"/>
      <c r="XH991" s="2"/>
      <c r="XI991" s="2"/>
      <c r="XJ991" s="2"/>
      <c r="XK991" s="2"/>
      <c r="XL991" s="2"/>
      <c r="XM991" s="2"/>
      <c r="XN991" s="2"/>
      <c r="XO991" s="2"/>
      <c r="XP991" s="2"/>
      <c r="XQ991" s="2"/>
      <c r="XR991" s="2"/>
      <c r="XS991" s="2"/>
      <c r="XT991" s="2"/>
      <c r="XU991" s="2"/>
      <c r="XV991" s="2"/>
      <c r="XW991" s="2"/>
      <c r="XX991" s="2"/>
      <c r="XY991" s="2"/>
      <c r="XZ991" s="2"/>
      <c r="YA991" s="2"/>
      <c r="YB991" s="2"/>
      <c r="YC991" s="2"/>
      <c r="YD991" s="2"/>
      <c r="YE991" s="2"/>
      <c r="YF991" s="2"/>
      <c r="YG991" s="2"/>
      <c r="YH991" s="2"/>
      <c r="YI991" s="2"/>
      <c r="YJ991" s="2"/>
      <c r="YK991" s="2"/>
      <c r="YL991" s="2"/>
      <c r="YM991" s="2"/>
      <c r="YN991" s="2"/>
      <c r="YO991" s="2"/>
      <c r="YP991" s="2"/>
      <c r="YQ991" s="2"/>
      <c r="YR991" s="2"/>
      <c r="YS991" s="2"/>
      <c r="YT991" s="2"/>
      <c r="YU991" s="2"/>
      <c r="YV991" s="2"/>
      <c r="YW991" s="2"/>
      <c r="YX991" s="2"/>
      <c r="YY991" s="2"/>
      <c r="YZ991" s="2"/>
      <c r="ZA991" s="2"/>
      <c r="ZB991" s="2"/>
      <c r="ZC991" s="2"/>
      <c r="ZD991" s="2"/>
      <c r="ZE991" s="2"/>
      <c r="ZF991" s="2"/>
      <c r="ZG991" s="2"/>
      <c r="ZH991" s="2"/>
      <c r="ZI991" s="2"/>
      <c r="ZJ991" s="2"/>
      <c r="ZK991" s="2"/>
      <c r="ZL991" s="2"/>
      <c r="ZM991" s="2"/>
      <c r="ZN991" s="2"/>
      <c r="ZO991" s="2"/>
      <c r="ZP991" s="2"/>
      <c r="ZQ991" s="2"/>
      <c r="ZR991" s="2"/>
      <c r="ZS991" s="2"/>
      <c r="ZT991" s="2"/>
      <c r="ZU991" s="2"/>
      <c r="ZV991" s="2"/>
      <c r="ZW991" s="2"/>
      <c r="ZX991" s="2"/>
      <c r="ZY991" s="2"/>
      <c r="ZZ991" s="2"/>
      <c r="AAA991" s="2"/>
      <c r="AAB991" s="2"/>
      <c r="AAC991" s="2"/>
      <c r="AAD991" s="2"/>
      <c r="AAE991" s="2"/>
      <c r="AAF991" s="2"/>
      <c r="AAG991" s="2"/>
      <c r="AAH991" s="2"/>
      <c r="AAI991" s="2"/>
      <c r="AAJ991" s="2"/>
      <c r="AAK991" s="2"/>
      <c r="AAL991" s="2"/>
      <c r="AAM991" s="2"/>
      <c r="AAN991" s="2"/>
      <c r="AAO991" s="2"/>
      <c r="AAP991" s="2"/>
      <c r="AAQ991" s="2"/>
      <c r="AAR991" s="2"/>
      <c r="AAS991" s="2"/>
      <c r="AAT991" s="2"/>
      <c r="AAU991" s="2"/>
      <c r="AAV991" s="2"/>
      <c r="AAW991" s="2"/>
      <c r="AAX991" s="2"/>
      <c r="AAY991" s="2"/>
      <c r="AAZ991" s="2"/>
      <c r="ABA991" s="2"/>
      <c r="ABB991" s="2"/>
      <c r="ABC991" s="2"/>
      <c r="ABD991" s="2"/>
      <c r="ABE991" s="2"/>
      <c r="ABF991" s="2"/>
      <c r="ABG991" s="2"/>
      <c r="ABH991" s="2"/>
      <c r="ABI991" s="2"/>
      <c r="ABJ991" s="2"/>
      <c r="ABK991" s="2"/>
      <c r="ABL991" s="2"/>
      <c r="ABM991" s="2"/>
      <c r="ABN991" s="2"/>
      <c r="ABO991" s="2"/>
      <c r="ABP991" s="2"/>
      <c r="ABQ991" s="2"/>
      <c r="ABR991" s="2"/>
      <c r="ABS991" s="2"/>
      <c r="ABT991" s="2"/>
      <c r="ABU991" s="2"/>
      <c r="ABV991" s="2"/>
      <c r="ABW991" s="2"/>
      <c r="ABX991" s="2"/>
      <c r="ABY991" s="2"/>
      <c r="ABZ991" s="2"/>
      <c r="ACA991" s="2"/>
      <c r="ACB991" s="2"/>
      <c r="ACC991" s="2"/>
      <c r="ACD991" s="2"/>
      <c r="ACE991" s="2"/>
      <c r="ACF991" s="2"/>
      <c r="ACG991" s="2"/>
      <c r="ACH991" s="2"/>
      <c r="ACI991" s="2"/>
      <c r="ACJ991" s="2"/>
      <c r="ACK991" s="2"/>
      <c r="ACL991" s="2"/>
      <c r="ACM991" s="2"/>
      <c r="ACN991" s="2"/>
      <c r="ACO991" s="2"/>
      <c r="ACP991" s="2"/>
      <c r="ACQ991" s="2"/>
      <c r="ACR991" s="2"/>
      <c r="ACS991" s="2"/>
      <c r="ACT991" s="2"/>
      <c r="ACU991" s="2"/>
      <c r="ACV991" s="2"/>
      <c r="ACW991" s="2"/>
      <c r="ACX991" s="2"/>
      <c r="ACY991" s="2"/>
      <c r="ACZ991" s="2"/>
      <c r="ADA991" s="2"/>
      <c r="ADB991" s="2"/>
      <c r="ADC991" s="2"/>
      <c r="ADD991" s="2"/>
      <c r="ADE991" s="2"/>
      <c r="ADF991" s="2"/>
      <c r="ADG991" s="2"/>
      <c r="ADH991" s="2"/>
      <c r="ADI991" s="2"/>
      <c r="ADJ991" s="2"/>
      <c r="ADK991" s="2"/>
      <c r="ADL991" s="2"/>
      <c r="ADM991" s="2"/>
      <c r="ADN991" s="2"/>
      <c r="ADO991" s="2"/>
      <c r="ADP991" s="2"/>
      <c r="ADQ991" s="2"/>
      <c r="ADR991" s="2"/>
      <c r="ADS991" s="2"/>
      <c r="ADT991" s="2"/>
      <c r="ADU991" s="2"/>
      <c r="ADV991" s="2"/>
      <c r="ADW991" s="2"/>
      <c r="ADX991" s="2"/>
      <c r="ADY991" s="2"/>
      <c r="ADZ991" s="2"/>
      <c r="AEA991" s="2"/>
      <c r="AEB991" s="2"/>
      <c r="AEC991" s="2"/>
      <c r="AED991" s="2"/>
      <c r="AEE991" s="2"/>
      <c r="AEF991" s="2"/>
      <c r="AEG991" s="2"/>
      <c r="AEH991" s="2"/>
      <c r="AEI991" s="2"/>
      <c r="AEJ991" s="2"/>
      <c r="AEK991" s="2"/>
      <c r="AEL991" s="2"/>
      <c r="AEM991" s="2"/>
      <c r="AEN991" s="2"/>
      <c r="AEO991" s="2"/>
      <c r="AEP991" s="2"/>
      <c r="AEQ991" s="2"/>
      <c r="AER991" s="2"/>
      <c r="AES991" s="2"/>
      <c r="AET991" s="2"/>
      <c r="AEU991" s="2"/>
      <c r="AEV991" s="2"/>
      <c r="AEW991" s="2"/>
      <c r="AEX991" s="2"/>
      <c r="AEY991" s="2"/>
      <c r="AEZ991" s="2"/>
      <c r="AFA991" s="2"/>
      <c r="AFB991" s="2"/>
      <c r="AFC991" s="2"/>
      <c r="AFD991" s="2"/>
      <c r="AFE991" s="2"/>
      <c r="AFF991" s="2"/>
      <c r="AFG991" s="2"/>
      <c r="AFH991" s="2"/>
      <c r="AFI991" s="2"/>
      <c r="AFJ991" s="2"/>
      <c r="AFK991" s="2"/>
      <c r="AFL991" s="2"/>
      <c r="AFM991" s="2"/>
      <c r="AFN991" s="2"/>
      <c r="AFO991" s="2"/>
      <c r="AFP991" s="2"/>
      <c r="AFQ991" s="2"/>
      <c r="AFR991" s="2"/>
      <c r="AFS991" s="2"/>
      <c r="AFT991" s="2"/>
      <c r="AFU991" s="2"/>
      <c r="AFV991" s="2"/>
      <c r="AFW991" s="2"/>
      <c r="AFX991" s="2"/>
      <c r="AFY991" s="2"/>
      <c r="AFZ991" s="2"/>
      <c r="AGA991" s="2"/>
      <c r="AGB991" s="2"/>
      <c r="AGC991" s="2"/>
      <c r="AGD991" s="2"/>
      <c r="AGE991" s="2"/>
      <c r="AGF991" s="2"/>
      <c r="AGG991" s="2"/>
      <c r="AGH991" s="2"/>
      <c r="AGI991" s="2"/>
      <c r="AGJ991" s="2"/>
      <c r="AGK991" s="2"/>
      <c r="AGL991" s="2"/>
      <c r="AGM991" s="2"/>
      <c r="AGN991" s="2"/>
      <c r="AGO991" s="2"/>
      <c r="AGP991" s="2"/>
      <c r="AGQ991" s="2"/>
      <c r="AGR991" s="2"/>
      <c r="AGS991" s="2"/>
      <c r="AGT991" s="2"/>
      <c r="AGU991" s="2"/>
      <c r="AGV991" s="2"/>
      <c r="AGW991" s="2"/>
      <c r="AGX991" s="2"/>
      <c r="AGY991" s="2"/>
      <c r="AGZ991" s="2"/>
      <c r="AHA991" s="2"/>
      <c r="AHB991" s="2"/>
      <c r="AHC991" s="2"/>
      <c r="AHD991" s="2"/>
      <c r="AHE991" s="2"/>
      <c r="AHF991" s="2"/>
      <c r="AHG991" s="2"/>
      <c r="AHH991" s="2"/>
      <c r="AHI991" s="2"/>
      <c r="AHJ991" s="2"/>
      <c r="AHK991" s="2"/>
      <c r="AHL991" s="2"/>
      <c r="AHM991" s="2"/>
      <c r="AHN991" s="2"/>
      <c r="AHO991" s="2"/>
      <c r="AHP991" s="2"/>
      <c r="AHQ991" s="2"/>
      <c r="AHR991" s="2"/>
      <c r="AHS991" s="2"/>
      <c r="AHT991" s="2"/>
      <c r="AHU991" s="2"/>
      <c r="AHV991" s="2"/>
      <c r="AHW991" s="2"/>
      <c r="AHX991" s="2"/>
      <c r="AHY991" s="2"/>
      <c r="AHZ991" s="2"/>
      <c r="AIA991" s="2"/>
      <c r="AIB991" s="2"/>
      <c r="AIC991" s="2"/>
      <c r="AID991" s="2"/>
      <c r="AIE991" s="2"/>
      <c r="AIF991" s="2"/>
      <c r="AIG991" s="2"/>
      <c r="AIH991" s="2"/>
      <c r="AII991" s="2"/>
      <c r="AIJ991" s="2"/>
      <c r="AIK991" s="2"/>
      <c r="AIL991" s="2"/>
      <c r="AIM991" s="2"/>
      <c r="AIN991" s="2"/>
      <c r="AIO991" s="2"/>
      <c r="AIP991" s="2"/>
      <c r="AIQ991" s="2"/>
      <c r="AIR991" s="2"/>
      <c r="AIS991" s="2"/>
      <c r="AIT991" s="2"/>
      <c r="AIU991" s="2"/>
      <c r="AIV991" s="2"/>
      <c r="AIW991" s="2"/>
      <c r="AIX991" s="2"/>
      <c r="AIY991" s="2"/>
      <c r="AIZ991" s="2"/>
      <c r="AJA991" s="2"/>
      <c r="AJB991" s="2"/>
      <c r="AJC991" s="2"/>
      <c r="AJD991" s="2"/>
      <c r="AJE991" s="2"/>
      <c r="AJF991" s="2"/>
      <c r="AJG991" s="2"/>
      <c r="AJH991" s="2"/>
      <c r="AJI991" s="2"/>
      <c r="AJJ991" s="2"/>
      <c r="AJK991" s="2"/>
      <c r="AJL991" s="2"/>
      <c r="AJM991" s="2"/>
      <c r="AJN991" s="2"/>
      <c r="AJO991" s="2"/>
      <c r="AJP991" s="2"/>
      <c r="AJQ991" s="2"/>
      <c r="AJR991" s="2"/>
      <c r="AJS991" s="2"/>
      <c r="AJT991" s="2"/>
      <c r="AJU991" s="2"/>
      <c r="AJV991" s="2"/>
      <c r="AJW991" s="2"/>
      <c r="AJX991" s="2"/>
      <c r="AJY991" s="2"/>
      <c r="AJZ991" s="2"/>
      <c r="AKA991" s="2"/>
      <c r="AKB991" s="2"/>
      <c r="AKC991" s="2"/>
      <c r="AKD991" s="2"/>
      <c r="AKE991" s="2"/>
      <c r="AKF991" s="2"/>
      <c r="AKG991" s="2"/>
      <c r="AKH991" s="2"/>
      <c r="AKI991" s="2"/>
      <c r="AKJ991" s="2"/>
      <c r="AKK991" s="2"/>
      <c r="AKL991" s="2"/>
      <c r="AKM991" s="2"/>
      <c r="AKN991" s="2"/>
      <c r="AKO991" s="2"/>
      <c r="AKP991" s="2"/>
      <c r="AKQ991" s="2"/>
      <c r="AKR991" s="2"/>
      <c r="AKS991" s="2"/>
      <c r="AKT991" s="2"/>
      <c r="AKU991" s="2"/>
      <c r="AKV991" s="2"/>
      <c r="AKW991" s="2"/>
      <c r="AKX991" s="2"/>
      <c r="AKY991" s="2"/>
      <c r="AKZ991" s="2"/>
      <c r="ALA991" s="2"/>
      <c r="ALB991" s="2"/>
      <c r="ALC991" s="2"/>
      <c r="ALD991" s="2"/>
      <c r="ALE991" s="2"/>
      <c r="ALF991" s="2"/>
      <c r="ALG991" s="2"/>
      <c r="ALH991" s="2"/>
      <c r="ALI991" s="6"/>
      <c r="ALJ991" s="6"/>
      <c r="ALK991" s="6"/>
      <c r="ALL991" s="6"/>
      <c r="ALM991" s="6"/>
      <c r="ALN991" s="6"/>
      <c r="ALO991" s="6"/>
      <c r="ALP991" s="6"/>
      <c r="ALQ991" s="6"/>
      <c r="ALR991" s="6"/>
      <c r="ALS991" s="6"/>
      <c r="ALT991" s="6"/>
      <c r="ALU991" s="6"/>
      <c r="ALV991" s="6"/>
      <c r="ALW991" s="6"/>
      <c r="ALX991" s="6"/>
      <c r="ALY991" s="6"/>
      <c r="ALZ991" s="6"/>
      <c r="AMA991" s="6"/>
      <c r="AMB991" s="6"/>
      <c r="AMC991" s="6"/>
      <c r="AMD991" s="6"/>
      <c r="AME991" s="6"/>
      <c r="AMF991" s="6"/>
      <c r="AMG991" s="6"/>
      <c r="AMH991" s="6"/>
      <c r="AMI991" s="6"/>
      <c r="AMJ991" s="6"/>
      <c r="AMK991" s="6"/>
      <c r="AML991" s="6"/>
      <c r="AMM991" s="6"/>
    </row>
    <row r="992" spans="1:1027" s="72" customFormat="1" ht="18.75">
      <c r="A992" s="8">
        <v>44846</v>
      </c>
      <c r="B992" s="32">
        <f t="shared" si="504"/>
        <v>0.78378378378378377</v>
      </c>
      <c r="C992" s="73">
        <f t="shared" si="505"/>
        <v>0.59452054794520559</v>
      </c>
      <c r="D992" s="73">
        <f t="shared" si="506"/>
        <v>0.54500000000000004</v>
      </c>
      <c r="E992" s="73">
        <f t="shared" si="507"/>
        <v>0.58632125990648043</v>
      </c>
      <c r="F992" s="73">
        <f t="shared" si="508"/>
        <v>0.77391304347826106</v>
      </c>
      <c r="G992" s="73">
        <f t="shared" si="509"/>
        <v>0.2</v>
      </c>
      <c r="H992" s="73">
        <f t="shared" si="510"/>
        <v>0.2</v>
      </c>
      <c r="I992" s="73">
        <f t="shared" si="511"/>
        <v>0.15504322766570605</v>
      </c>
      <c r="J992" s="73">
        <f t="shared" si="512"/>
        <v>0.26666666666666672</v>
      </c>
      <c r="K992" s="73">
        <f t="shared" si="513"/>
        <v>-6.9565217391304335E-2</v>
      </c>
      <c r="L992" s="73">
        <f t="shared" si="502"/>
        <v>0</v>
      </c>
      <c r="M992" s="73">
        <f t="shared" si="503"/>
        <v>0</v>
      </c>
      <c r="N992" s="73">
        <f t="shared" si="524"/>
        <v>0.52298376212914766</v>
      </c>
      <c r="O992" s="73">
        <f t="shared" si="514"/>
        <v>0.24958677685950414</v>
      </c>
      <c r="P992" s="73">
        <f t="shared" si="515"/>
        <v>0.19277108433734941</v>
      </c>
      <c r="Q992" s="73">
        <f t="shared" si="516"/>
        <v>0.2</v>
      </c>
      <c r="R992" s="73">
        <f t="shared" si="517"/>
        <v>0.27118266253869971</v>
      </c>
      <c r="S992" s="73">
        <f t="shared" si="518"/>
        <v>0.2</v>
      </c>
      <c r="T992" s="73">
        <f t="shared" si="501"/>
        <v>0.2</v>
      </c>
      <c r="U992" s="73">
        <f t="shared" si="519"/>
        <v>0.2</v>
      </c>
      <c r="V992" s="73">
        <f t="shared" si="520"/>
        <v>0.20396452790818989</v>
      </c>
      <c r="W992" s="103">
        <v>0.58165876491899793</v>
      </c>
      <c r="X992" s="2"/>
      <c r="Y992" s="2"/>
      <c r="Z992" s="47"/>
      <c r="AA992" s="47"/>
      <c r="AB992" s="47"/>
      <c r="AC992" s="88">
        <v>-25.175237204436847</v>
      </c>
      <c r="AD992" s="47"/>
      <c r="AE992" s="47"/>
      <c r="AF992" s="47"/>
      <c r="AG992" s="58"/>
      <c r="AH992" s="58"/>
      <c r="AI992" s="58"/>
      <c r="AJ992" s="3"/>
      <c r="AK992" s="45"/>
      <c r="AL992" s="36">
        <f t="shared" si="525"/>
        <v>15.707935790278924</v>
      </c>
      <c r="AM992" s="36">
        <f t="shared" si="521"/>
        <v>15.675261737570114</v>
      </c>
      <c r="AN992" s="96">
        <v>32</v>
      </c>
      <c r="AO992" s="49"/>
      <c r="AP992" s="49"/>
      <c r="AQ992" s="36">
        <f t="shared" si="526"/>
        <v>2997.1428571428573</v>
      </c>
      <c r="AR992" s="75">
        <v>4790</v>
      </c>
      <c r="AS992" s="3"/>
      <c r="AT992" s="3"/>
      <c r="AU992" s="3"/>
      <c r="AV992" s="3"/>
      <c r="AW992" s="3"/>
      <c r="AX992" s="66"/>
      <c r="AY992" s="3"/>
      <c r="AZ992" s="3"/>
      <c r="BA992" s="3"/>
      <c r="BB992" s="2"/>
      <c r="BC992" s="3"/>
      <c r="BD992" s="47"/>
      <c r="BE992" s="47"/>
      <c r="BF992" s="47"/>
      <c r="BG992" s="36"/>
      <c r="BH992" s="89">
        <v>0</v>
      </c>
      <c r="BI992" s="47">
        <v>8.5428571428571409</v>
      </c>
      <c r="BJ992" s="71">
        <v>91.457142857142856</v>
      </c>
      <c r="BK992" s="3">
        <v>0</v>
      </c>
      <c r="BL992" s="49">
        <v>0</v>
      </c>
      <c r="BM992" s="49">
        <v>0</v>
      </c>
      <c r="BN992" s="49">
        <v>0</v>
      </c>
      <c r="BO992" s="49">
        <v>0</v>
      </c>
      <c r="BP992" s="49">
        <v>0</v>
      </c>
      <c r="BQ992" s="49">
        <v>0</v>
      </c>
      <c r="BR992" s="49">
        <v>0</v>
      </c>
      <c r="BS992" s="3">
        <f t="shared" si="522"/>
        <v>0</v>
      </c>
      <c r="BT992" s="2">
        <f t="shared" si="523"/>
        <v>100</v>
      </c>
      <c r="BU992" s="2"/>
      <c r="BV992" s="37"/>
      <c r="BW992" s="37"/>
      <c r="BX992" s="37"/>
      <c r="BY992" s="2"/>
      <c r="BZ992" s="2"/>
      <c r="CA992" s="2"/>
      <c r="CB992" s="3"/>
      <c r="CC992" s="2"/>
      <c r="CD992" s="55"/>
      <c r="CE992" s="54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38"/>
      <c r="DI992" s="38"/>
      <c r="DJ992" s="38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2"/>
      <c r="EC992" s="2"/>
      <c r="ED992" s="2"/>
      <c r="EE992" s="2"/>
      <c r="EF992" s="2"/>
      <c r="EG992" s="2"/>
      <c r="EH992" s="2"/>
      <c r="EI992" s="2"/>
      <c r="EJ992" s="2"/>
      <c r="EK992" s="2"/>
      <c r="EL992" s="2"/>
      <c r="EM992" s="2"/>
      <c r="EN992" s="2"/>
      <c r="EO992" s="2"/>
      <c r="EP992" s="2"/>
      <c r="EQ992" s="2"/>
      <c r="ER992" s="2"/>
      <c r="ES992" s="2"/>
      <c r="ET992" s="2"/>
      <c r="EU992" s="2"/>
      <c r="EV992" s="2"/>
      <c r="EW992" s="2"/>
      <c r="EX992" s="2"/>
      <c r="EY992" s="2"/>
      <c r="EZ992" s="2"/>
      <c r="FA992" s="2"/>
      <c r="FB992" s="2"/>
      <c r="FC992" s="2"/>
      <c r="FD992" s="2"/>
      <c r="FE992" s="2"/>
      <c r="FF992" s="2"/>
      <c r="FG992" s="2"/>
      <c r="FH992" s="2"/>
      <c r="FI992" s="2"/>
      <c r="FJ992" s="2"/>
      <c r="FK992" s="2"/>
      <c r="FL992" s="2"/>
      <c r="FM992" s="2"/>
      <c r="FN992" s="2"/>
      <c r="FO992" s="2"/>
      <c r="FP992" s="2"/>
      <c r="FQ992" s="2"/>
      <c r="FR992" s="2"/>
      <c r="FS992" s="2"/>
      <c r="FT992" s="2"/>
      <c r="FU992" s="2"/>
      <c r="FV992" s="2"/>
      <c r="FW992" s="2"/>
      <c r="FX992" s="2"/>
      <c r="FY992" s="2"/>
      <c r="FZ992" s="2"/>
      <c r="GA992" s="2"/>
      <c r="GB992" s="2"/>
      <c r="GC992" s="2"/>
      <c r="GD992" s="2"/>
      <c r="GE992" s="2"/>
      <c r="GF992" s="2"/>
      <c r="GG992" s="2"/>
      <c r="GH992" s="2"/>
      <c r="GI992" s="2"/>
      <c r="GJ992" s="2"/>
      <c r="GK992" s="2"/>
      <c r="GL992" s="2"/>
      <c r="GM992" s="2"/>
      <c r="GN992" s="2"/>
      <c r="GO992" s="2"/>
      <c r="GP992" s="2"/>
      <c r="GQ992" s="2"/>
      <c r="GR992" s="2"/>
      <c r="GS992" s="2"/>
      <c r="GT992" s="2"/>
      <c r="GU992" s="2"/>
      <c r="GV992" s="2"/>
      <c r="GW992" s="2"/>
      <c r="GX992" s="2"/>
      <c r="GY992" s="2"/>
      <c r="GZ992" s="2"/>
      <c r="HA992" s="2"/>
      <c r="HB992" s="2"/>
      <c r="HC992" s="2"/>
      <c r="HD992" s="2"/>
      <c r="HE992" s="2"/>
      <c r="HF992" s="2"/>
      <c r="HG992" s="2"/>
      <c r="HH992" s="2"/>
      <c r="HI992" s="2"/>
      <c r="HJ992" s="2"/>
      <c r="HK992" s="2"/>
      <c r="HL992" s="2"/>
      <c r="HM992" s="2"/>
      <c r="HN992" s="2"/>
      <c r="HO992" s="2"/>
      <c r="HP992" s="2"/>
      <c r="HQ992" s="2"/>
      <c r="HR992" s="2"/>
      <c r="HS992" s="2"/>
      <c r="HT992" s="2"/>
      <c r="HU992" s="2"/>
      <c r="HV992" s="2"/>
      <c r="HW992" s="2"/>
      <c r="HX992" s="2"/>
      <c r="HY992" s="2"/>
      <c r="HZ992" s="2"/>
      <c r="IA992" s="2"/>
      <c r="IB992" s="2"/>
      <c r="IC992" s="2"/>
      <c r="ID992" s="2"/>
      <c r="IE992" s="2"/>
      <c r="IF992" s="2"/>
      <c r="IG992" s="2"/>
      <c r="IH992" s="2"/>
      <c r="II992" s="2"/>
      <c r="IJ992" s="2"/>
      <c r="IK992" s="2"/>
      <c r="IL992" s="2"/>
      <c r="IM992" s="2"/>
      <c r="IN992" s="2"/>
      <c r="IO992" s="2"/>
      <c r="IP992" s="2"/>
      <c r="IQ992" s="2"/>
      <c r="IR992" s="2"/>
      <c r="IS992" s="2"/>
      <c r="IT992" s="2"/>
      <c r="IU992" s="2"/>
      <c r="IV992" s="2"/>
      <c r="IW992" s="2"/>
      <c r="IX992" s="2"/>
      <c r="IY992" s="2"/>
      <c r="IZ992" s="2"/>
      <c r="JA992" s="2"/>
      <c r="JB992" s="2"/>
      <c r="JC992" s="2"/>
      <c r="JD992" s="2"/>
      <c r="JE992" s="2"/>
      <c r="JF992" s="2"/>
      <c r="JG992" s="2"/>
      <c r="JH992" s="2"/>
      <c r="JI992" s="2"/>
      <c r="JJ992" s="2"/>
      <c r="JK992" s="2"/>
      <c r="JL992" s="2"/>
      <c r="JM992" s="2"/>
      <c r="JN992" s="2"/>
      <c r="JO992" s="2"/>
      <c r="JP992" s="2"/>
      <c r="JQ992" s="2"/>
      <c r="JR992" s="2"/>
      <c r="JS992" s="2"/>
      <c r="JT992" s="2"/>
      <c r="JU992" s="2"/>
      <c r="JV992" s="2"/>
      <c r="JW992" s="2"/>
      <c r="JX992" s="2"/>
      <c r="JY992" s="2"/>
      <c r="JZ992" s="2"/>
      <c r="KA992" s="2"/>
      <c r="KB992" s="2"/>
      <c r="KC992" s="2"/>
      <c r="KD992" s="2"/>
      <c r="KE992" s="2"/>
      <c r="KF992" s="2"/>
      <c r="KG992" s="2"/>
      <c r="KH992" s="2"/>
      <c r="KI992" s="2"/>
      <c r="KJ992" s="2"/>
      <c r="KK992" s="2"/>
      <c r="KL992" s="2"/>
      <c r="KM992" s="2"/>
      <c r="KN992" s="2"/>
      <c r="KO992" s="2"/>
      <c r="KP992" s="2"/>
      <c r="KQ992" s="2"/>
      <c r="KR992" s="2"/>
      <c r="KS992" s="2"/>
      <c r="KT992" s="2"/>
      <c r="KU992" s="2"/>
      <c r="KV992" s="2"/>
      <c r="KW992" s="2"/>
      <c r="KX992" s="2"/>
      <c r="KY992" s="2"/>
      <c r="KZ992" s="2"/>
      <c r="LA992" s="2"/>
      <c r="LB992" s="2"/>
      <c r="LC992" s="2"/>
      <c r="LD992" s="2"/>
      <c r="LE992" s="2"/>
      <c r="LF992" s="2"/>
      <c r="LG992" s="2"/>
      <c r="LH992" s="2"/>
      <c r="LI992" s="2"/>
      <c r="LJ992" s="2"/>
      <c r="LK992" s="2"/>
      <c r="LL992" s="2"/>
      <c r="LM992" s="2"/>
      <c r="LN992" s="2"/>
      <c r="LO992" s="2"/>
      <c r="LP992" s="2"/>
      <c r="LQ992" s="2"/>
      <c r="LR992" s="2"/>
      <c r="LS992" s="2"/>
      <c r="LT992" s="2"/>
      <c r="LU992" s="2"/>
      <c r="LV992" s="2"/>
      <c r="LW992" s="2"/>
      <c r="LX992" s="2"/>
      <c r="LY992" s="2"/>
      <c r="LZ992" s="2"/>
      <c r="MA992" s="2"/>
      <c r="MB992" s="2"/>
      <c r="MC992" s="2"/>
      <c r="MD992" s="2"/>
      <c r="ME992" s="2"/>
      <c r="MF992" s="2"/>
      <c r="MG992" s="2"/>
      <c r="MH992" s="2"/>
      <c r="MI992" s="2"/>
      <c r="MJ992" s="2"/>
      <c r="MK992" s="2"/>
      <c r="ML992" s="2"/>
      <c r="MM992" s="2"/>
      <c r="MN992" s="2"/>
      <c r="MO992" s="2"/>
      <c r="MP992" s="2"/>
      <c r="MQ992" s="2"/>
      <c r="MR992" s="2"/>
      <c r="MS992" s="2"/>
      <c r="MT992" s="2"/>
      <c r="MU992" s="2"/>
      <c r="MV992" s="2"/>
      <c r="MW992" s="2"/>
      <c r="MX992" s="2"/>
      <c r="MY992" s="2"/>
      <c r="MZ992" s="2"/>
      <c r="NA992" s="2"/>
      <c r="NB992" s="2"/>
      <c r="NC992" s="2"/>
      <c r="ND992" s="2"/>
      <c r="NE992" s="2"/>
      <c r="NF992" s="2"/>
      <c r="NG992" s="2"/>
      <c r="NH992" s="2"/>
      <c r="NI992" s="2"/>
      <c r="NJ992" s="2"/>
      <c r="NK992" s="2"/>
      <c r="NL992" s="2"/>
      <c r="NM992" s="2"/>
      <c r="NN992" s="2"/>
      <c r="NO992" s="2"/>
      <c r="NP992" s="2"/>
      <c r="NQ992" s="2"/>
      <c r="NR992" s="2"/>
      <c r="NS992" s="2"/>
      <c r="NT992" s="2"/>
      <c r="NU992" s="2"/>
      <c r="NV992" s="2"/>
      <c r="NW992" s="2"/>
      <c r="NX992" s="2"/>
      <c r="NY992" s="2"/>
      <c r="NZ992" s="2"/>
      <c r="OA992" s="2"/>
      <c r="OB992" s="2"/>
      <c r="OC992" s="2"/>
      <c r="OD992" s="2"/>
      <c r="OE992" s="2"/>
      <c r="OF992" s="2"/>
      <c r="OG992" s="2"/>
      <c r="OH992" s="2"/>
      <c r="OI992" s="2"/>
      <c r="OJ992" s="2"/>
      <c r="OK992" s="2"/>
      <c r="OL992" s="2"/>
      <c r="OM992" s="2"/>
      <c r="ON992" s="2"/>
      <c r="OO992" s="2"/>
      <c r="OP992" s="2"/>
      <c r="OQ992" s="2"/>
      <c r="OR992" s="2"/>
      <c r="OS992" s="2"/>
      <c r="OT992" s="2"/>
      <c r="OU992" s="2"/>
      <c r="OV992" s="2"/>
      <c r="OW992" s="2"/>
      <c r="OX992" s="2"/>
      <c r="OY992" s="2"/>
      <c r="OZ992" s="2"/>
      <c r="PA992" s="2"/>
      <c r="PB992" s="2"/>
      <c r="PC992" s="2"/>
      <c r="PD992" s="2"/>
      <c r="PE992" s="2"/>
      <c r="PF992" s="2"/>
      <c r="PG992" s="2"/>
      <c r="PH992" s="2"/>
      <c r="PI992" s="2"/>
      <c r="PJ992" s="2"/>
      <c r="PK992" s="2"/>
      <c r="PL992" s="2"/>
      <c r="PM992" s="2"/>
      <c r="PN992" s="2"/>
      <c r="PO992" s="2"/>
      <c r="PP992" s="2"/>
      <c r="PQ992" s="2"/>
      <c r="PR992" s="2"/>
      <c r="PS992" s="2"/>
      <c r="PT992" s="2"/>
      <c r="PU992" s="2"/>
      <c r="PV992" s="2"/>
      <c r="PW992" s="2"/>
      <c r="PX992" s="2"/>
      <c r="PY992" s="2"/>
      <c r="PZ992" s="2"/>
      <c r="QA992" s="2"/>
      <c r="QB992" s="2"/>
      <c r="QC992" s="2"/>
      <c r="QD992" s="2"/>
      <c r="QE992" s="2"/>
      <c r="QF992" s="2"/>
      <c r="QG992" s="2"/>
      <c r="QH992" s="2"/>
      <c r="QI992" s="2"/>
      <c r="QJ992" s="2"/>
      <c r="QK992" s="2"/>
      <c r="QL992" s="2"/>
      <c r="QM992" s="2"/>
      <c r="QN992" s="2"/>
      <c r="QO992" s="2"/>
      <c r="QP992" s="2"/>
      <c r="QQ992" s="2"/>
      <c r="QR992" s="2"/>
      <c r="QS992" s="2"/>
      <c r="QT992" s="2"/>
      <c r="QU992" s="2"/>
      <c r="QV992" s="2"/>
      <c r="QW992" s="2"/>
      <c r="QX992" s="2"/>
      <c r="QY992" s="2"/>
      <c r="QZ992" s="2"/>
      <c r="RA992" s="2"/>
      <c r="RB992" s="2"/>
      <c r="RC992" s="2"/>
      <c r="RD992" s="2"/>
      <c r="RE992" s="2"/>
      <c r="RF992" s="2"/>
      <c r="RG992" s="2"/>
      <c r="RH992" s="2"/>
      <c r="RI992" s="2"/>
      <c r="RJ992" s="2"/>
      <c r="RK992" s="2"/>
      <c r="RL992" s="2"/>
      <c r="RM992" s="2"/>
      <c r="RN992" s="2"/>
      <c r="RO992" s="2"/>
      <c r="RP992" s="2"/>
      <c r="RQ992" s="2"/>
      <c r="RR992" s="2"/>
      <c r="RS992" s="2"/>
      <c r="RT992" s="2"/>
      <c r="RU992" s="2"/>
      <c r="RV992" s="2"/>
      <c r="RW992" s="2"/>
      <c r="RX992" s="2"/>
      <c r="RY992" s="2"/>
      <c r="RZ992" s="2"/>
      <c r="SA992" s="2"/>
      <c r="SB992" s="2"/>
      <c r="SC992" s="2"/>
      <c r="SD992" s="2"/>
      <c r="SE992" s="2"/>
      <c r="SF992" s="2"/>
      <c r="SG992" s="2"/>
      <c r="SH992" s="2"/>
      <c r="SI992" s="2"/>
      <c r="SJ992" s="2"/>
      <c r="SK992" s="2"/>
      <c r="SL992" s="2"/>
      <c r="SM992" s="2"/>
      <c r="SN992" s="2"/>
      <c r="SO992" s="2"/>
      <c r="SP992" s="2"/>
      <c r="SQ992" s="2"/>
      <c r="SR992" s="2"/>
      <c r="SS992" s="2"/>
      <c r="ST992" s="2"/>
      <c r="SU992" s="2"/>
      <c r="SV992" s="2"/>
      <c r="SW992" s="2"/>
      <c r="SX992" s="2"/>
      <c r="SY992" s="2"/>
      <c r="SZ992" s="2"/>
      <c r="TA992" s="2"/>
      <c r="TB992" s="2"/>
      <c r="TC992" s="2"/>
      <c r="TD992" s="2"/>
      <c r="TE992" s="2"/>
      <c r="TF992" s="2"/>
      <c r="TG992" s="2"/>
      <c r="TH992" s="2"/>
      <c r="TI992" s="2"/>
      <c r="TJ992" s="2"/>
      <c r="TK992" s="2"/>
      <c r="TL992" s="2"/>
      <c r="TM992" s="2"/>
      <c r="TN992" s="2"/>
      <c r="TO992" s="2"/>
      <c r="TP992" s="2"/>
      <c r="TQ992" s="2"/>
      <c r="TR992" s="2"/>
      <c r="TS992" s="2"/>
      <c r="TT992" s="2"/>
      <c r="TU992" s="2"/>
      <c r="TV992" s="2"/>
      <c r="TW992" s="2"/>
      <c r="TX992" s="2"/>
      <c r="TY992" s="2"/>
      <c r="TZ992" s="2"/>
      <c r="UA992" s="2"/>
      <c r="UB992" s="2"/>
      <c r="UC992" s="2"/>
      <c r="UD992" s="2"/>
      <c r="UE992" s="2"/>
      <c r="UF992" s="2"/>
      <c r="UG992" s="2"/>
      <c r="UH992" s="2"/>
      <c r="UI992" s="2"/>
      <c r="UJ992" s="2"/>
      <c r="UK992" s="2"/>
      <c r="UL992" s="2"/>
      <c r="UM992" s="2"/>
      <c r="UN992" s="2"/>
      <c r="UO992" s="2"/>
      <c r="UP992" s="2"/>
      <c r="UQ992" s="2"/>
      <c r="UR992" s="2"/>
      <c r="US992" s="2"/>
      <c r="UT992" s="2"/>
      <c r="UU992" s="2"/>
      <c r="UV992" s="2"/>
      <c r="UW992" s="2"/>
      <c r="UX992" s="2"/>
      <c r="UY992" s="2"/>
      <c r="UZ992" s="2"/>
      <c r="VA992" s="2"/>
      <c r="VB992" s="2"/>
      <c r="VC992" s="2"/>
      <c r="VD992" s="2"/>
      <c r="VE992" s="2"/>
      <c r="VF992" s="2"/>
      <c r="VG992" s="2"/>
      <c r="VH992" s="2"/>
      <c r="VI992" s="2"/>
      <c r="VJ992" s="2"/>
      <c r="VK992" s="2"/>
      <c r="VL992" s="2"/>
      <c r="VM992" s="2"/>
      <c r="VN992" s="2"/>
      <c r="VO992" s="2"/>
      <c r="VP992" s="2"/>
      <c r="VQ992" s="2"/>
      <c r="VR992" s="2"/>
      <c r="VS992" s="2"/>
      <c r="VT992" s="2"/>
      <c r="VU992" s="2"/>
      <c r="VV992" s="2"/>
      <c r="VW992" s="2"/>
      <c r="VX992" s="2"/>
      <c r="VY992" s="2"/>
      <c r="VZ992" s="2"/>
      <c r="WA992" s="2"/>
      <c r="WB992" s="2"/>
      <c r="WC992" s="2"/>
      <c r="WD992" s="2"/>
      <c r="WE992" s="2"/>
      <c r="WF992" s="2"/>
      <c r="WG992" s="2"/>
      <c r="WH992" s="2"/>
      <c r="WI992" s="2"/>
      <c r="WJ992" s="2"/>
      <c r="WK992" s="2"/>
      <c r="WL992" s="2"/>
      <c r="WM992" s="2"/>
      <c r="WN992" s="2"/>
      <c r="WO992" s="2"/>
      <c r="WP992" s="2"/>
      <c r="WQ992" s="2"/>
      <c r="WR992" s="2"/>
      <c r="WS992" s="2"/>
      <c r="WT992" s="2"/>
      <c r="WU992" s="2"/>
      <c r="WV992" s="2"/>
      <c r="WW992" s="2"/>
      <c r="WX992" s="2"/>
      <c r="WY992" s="2"/>
      <c r="WZ992" s="2"/>
      <c r="XA992" s="2"/>
      <c r="XB992" s="2"/>
      <c r="XC992" s="2"/>
      <c r="XD992" s="2"/>
      <c r="XE992" s="2"/>
      <c r="XF992" s="2"/>
      <c r="XG992" s="2"/>
      <c r="XH992" s="2"/>
      <c r="XI992" s="2"/>
      <c r="XJ992" s="2"/>
      <c r="XK992" s="2"/>
      <c r="XL992" s="2"/>
      <c r="XM992" s="2"/>
      <c r="XN992" s="2"/>
      <c r="XO992" s="2"/>
      <c r="XP992" s="2"/>
      <c r="XQ992" s="2"/>
      <c r="XR992" s="2"/>
      <c r="XS992" s="2"/>
      <c r="XT992" s="2"/>
      <c r="XU992" s="2"/>
      <c r="XV992" s="2"/>
      <c r="XW992" s="2"/>
      <c r="XX992" s="2"/>
      <c r="XY992" s="2"/>
      <c r="XZ992" s="2"/>
      <c r="YA992" s="2"/>
      <c r="YB992" s="2"/>
      <c r="YC992" s="2"/>
      <c r="YD992" s="2"/>
      <c r="YE992" s="2"/>
      <c r="YF992" s="2"/>
      <c r="YG992" s="2"/>
      <c r="YH992" s="2"/>
      <c r="YI992" s="2"/>
      <c r="YJ992" s="2"/>
      <c r="YK992" s="2"/>
      <c r="YL992" s="2"/>
      <c r="YM992" s="2"/>
      <c r="YN992" s="2"/>
      <c r="YO992" s="2"/>
      <c r="YP992" s="2"/>
      <c r="YQ992" s="2"/>
      <c r="YR992" s="2"/>
      <c r="YS992" s="2"/>
      <c r="YT992" s="2"/>
      <c r="YU992" s="2"/>
      <c r="YV992" s="2"/>
      <c r="YW992" s="2"/>
      <c r="YX992" s="2"/>
      <c r="YY992" s="2"/>
      <c r="YZ992" s="2"/>
      <c r="ZA992" s="2"/>
      <c r="ZB992" s="2"/>
      <c r="ZC992" s="2"/>
      <c r="ZD992" s="2"/>
      <c r="ZE992" s="2"/>
      <c r="ZF992" s="2"/>
      <c r="ZG992" s="2"/>
      <c r="ZH992" s="2"/>
      <c r="ZI992" s="2"/>
      <c r="ZJ992" s="2"/>
      <c r="ZK992" s="2"/>
      <c r="ZL992" s="2"/>
      <c r="ZM992" s="2"/>
      <c r="ZN992" s="2"/>
      <c r="ZO992" s="2"/>
      <c r="ZP992" s="2"/>
      <c r="ZQ992" s="2"/>
      <c r="ZR992" s="2"/>
      <c r="ZS992" s="2"/>
      <c r="ZT992" s="2"/>
      <c r="ZU992" s="2"/>
      <c r="ZV992" s="2"/>
      <c r="ZW992" s="2"/>
      <c r="ZX992" s="2"/>
      <c r="ZY992" s="2"/>
      <c r="ZZ992" s="2"/>
      <c r="AAA992" s="2"/>
      <c r="AAB992" s="2"/>
      <c r="AAC992" s="2"/>
      <c r="AAD992" s="2"/>
      <c r="AAE992" s="2"/>
      <c r="AAF992" s="2"/>
      <c r="AAG992" s="2"/>
      <c r="AAH992" s="2"/>
      <c r="AAI992" s="2"/>
      <c r="AAJ992" s="2"/>
      <c r="AAK992" s="2"/>
      <c r="AAL992" s="2"/>
      <c r="AAM992" s="2"/>
      <c r="AAN992" s="2"/>
      <c r="AAO992" s="2"/>
      <c r="AAP992" s="2"/>
      <c r="AAQ992" s="2"/>
      <c r="AAR992" s="2"/>
      <c r="AAS992" s="2"/>
      <c r="AAT992" s="2"/>
      <c r="AAU992" s="2"/>
      <c r="AAV992" s="2"/>
      <c r="AAW992" s="2"/>
      <c r="AAX992" s="2"/>
      <c r="AAY992" s="2"/>
      <c r="AAZ992" s="2"/>
      <c r="ABA992" s="2"/>
      <c r="ABB992" s="2"/>
      <c r="ABC992" s="2"/>
      <c r="ABD992" s="2"/>
      <c r="ABE992" s="2"/>
      <c r="ABF992" s="2"/>
      <c r="ABG992" s="2"/>
      <c r="ABH992" s="2"/>
      <c r="ABI992" s="2"/>
      <c r="ABJ992" s="2"/>
      <c r="ABK992" s="2"/>
      <c r="ABL992" s="2"/>
      <c r="ABM992" s="2"/>
      <c r="ABN992" s="2"/>
      <c r="ABO992" s="2"/>
      <c r="ABP992" s="2"/>
      <c r="ABQ992" s="2"/>
      <c r="ABR992" s="2"/>
      <c r="ABS992" s="2"/>
      <c r="ABT992" s="2"/>
      <c r="ABU992" s="2"/>
      <c r="ABV992" s="2"/>
      <c r="ABW992" s="2"/>
      <c r="ABX992" s="2"/>
      <c r="ABY992" s="2"/>
      <c r="ABZ992" s="2"/>
      <c r="ACA992" s="2"/>
      <c r="ACB992" s="2"/>
      <c r="ACC992" s="2"/>
      <c r="ACD992" s="2"/>
      <c r="ACE992" s="2"/>
      <c r="ACF992" s="2"/>
      <c r="ACG992" s="2"/>
      <c r="ACH992" s="2"/>
      <c r="ACI992" s="2"/>
      <c r="ACJ992" s="2"/>
      <c r="ACK992" s="2"/>
      <c r="ACL992" s="2"/>
      <c r="ACM992" s="2"/>
      <c r="ACN992" s="2"/>
      <c r="ACO992" s="2"/>
      <c r="ACP992" s="2"/>
      <c r="ACQ992" s="2"/>
      <c r="ACR992" s="2"/>
      <c r="ACS992" s="2"/>
      <c r="ACT992" s="2"/>
      <c r="ACU992" s="2"/>
      <c r="ACV992" s="2"/>
      <c r="ACW992" s="2"/>
      <c r="ACX992" s="2"/>
      <c r="ACY992" s="2"/>
      <c r="ACZ992" s="2"/>
      <c r="ADA992" s="2"/>
      <c r="ADB992" s="2"/>
      <c r="ADC992" s="2"/>
      <c r="ADD992" s="2"/>
      <c r="ADE992" s="2"/>
      <c r="ADF992" s="2"/>
      <c r="ADG992" s="2"/>
      <c r="ADH992" s="2"/>
      <c r="ADI992" s="2"/>
      <c r="ADJ992" s="2"/>
      <c r="ADK992" s="2"/>
      <c r="ADL992" s="2"/>
      <c r="ADM992" s="2"/>
      <c r="ADN992" s="2"/>
      <c r="ADO992" s="2"/>
      <c r="ADP992" s="2"/>
      <c r="ADQ992" s="2"/>
      <c r="ADR992" s="2"/>
      <c r="ADS992" s="2"/>
      <c r="ADT992" s="2"/>
      <c r="ADU992" s="2"/>
      <c r="ADV992" s="2"/>
      <c r="ADW992" s="2"/>
      <c r="ADX992" s="2"/>
      <c r="ADY992" s="2"/>
      <c r="ADZ992" s="2"/>
      <c r="AEA992" s="2"/>
      <c r="AEB992" s="2"/>
      <c r="AEC992" s="2"/>
      <c r="AED992" s="2"/>
      <c r="AEE992" s="2"/>
      <c r="AEF992" s="2"/>
      <c r="AEG992" s="2"/>
      <c r="AEH992" s="2"/>
      <c r="AEI992" s="2"/>
      <c r="AEJ992" s="2"/>
      <c r="AEK992" s="2"/>
      <c r="AEL992" s="2"/>
      <c r="AEM992" s="2"/>
      <c r="AEN992" s="2"/>
      <c r="AEO992" s="2"/>
      <c r="AEP992" s="2"/>
      <c r="AEQ992" s="2"/>
      <c r="AER992" s="2"/>
      <c r="AES992" s="2"/>
      <c r="AET992" s="2"/>
      <c r="AEU992" s="2"/>
      <c r="AEV992" s="2"/>
      <c r="AEW992" s="2"/>
      <c r="AEX992" s="2"/>
      <c r="AEY992" s="2"/>
      <c r="AEZ992" s="2"/>
      <c r="AFA992" s="2"/>
      <c r="AFB992" s="2"/>
      <c r="AFC992" s="2"/>
      <c r="AFD992" s="2"/>
      <c r="AFE992" s="2"/>
      <c r="AFF992" s="2"/>
      <c r="AFG992" s="2"/>
      <c r="AFH992" s="2"/>
      <c r="AFI992" s="2"/>
      <c r="AFJ992" s="2"/>
      <c r="AFK992" s="2"/>
      <c r="AFL992" s="2"/>
      <c r="AFM992" s="2"/>
      <c r="AFN992" s="2"/>
      <c r="AFO992" s="2"/>
      <c r="AFP992" s="2"/>
      <c r="AFQ992" s="2"/>
      <c r="AFR992" s="2"/>
      <c r="AFS992" s="2"/>
      <c r="AFT992" s="2"/>
      <c r="AFU992" s="2"/>
      <c r="AFV992" s="2"/>
      <c r="AFW992" s="2"/>
      <c r="AFX992" s="2"/>
      <c r="AFY992" s="2"/>
      <c r="AFZ992" s="2"/>
      <c r="AGA992" s="2"/>
      <c r="AGB992" s="2"/>
      <c r="AGC992" s="2"/>
      <c r="AGD992" s="2"/>
      <c r="AGE992" s="2"/>
      <c r="AGF992" s="2"/>
      <c r="AGG992" s="2"/>
      <c r="AGH992" s="2"/>
      <c r="AGI992" s="2"/>
      <c r="AGJ992" s="2"/>
      <c r="AGK992" s="2"/>
      <c r="AGL992" s="2"/>
      <c r="AGM992" s="2"/>
      <c r="AGN992" s="2"/>
      <c r="AGO992" s="2"/>
      <c r="AGP992" s="2"/>
      <c r="AGQ992" s="2"/>
      <c r="AGR992" s="2"/>
      <c r="AGS992" s="2"/>
      <c r="AGT992" s="2"/>
      <c r="AGU992" s="2"/>
      <c r="AGV992" s="2"/>
      <c r="AGW992" s="2"/>
      <c r="AGX992" s="2"/>
      <c r="AGY992" s="2"/>
      <c r="AGZ992" s="2"/>
      <c r="AHA992" s="2"/>
      <c r="AHB992" s="2"/>
      <c r="AHC992" s="2"/>
      <c r="AHD992" s="2"/>
      <c r="AHE992" s="2"/>
      <c r="AHF992" s="2"/>
      <c r="AHG992" s="2"/>
      <c r="AHH992" s="2"/>
      <c r="AHI992" s="2"/>
      <c r="AHJ992" s="2"/>
      <c r="AHK992" s="2"/>
      <c r="AHL992" s="2"/>
      <c r="AHM992" s="2"/>
      <c r="AHN992" s="2"/>
      <c r="AHO992" s="2"/>
      <c r="AHP992" s="2"/>
      <c r="AHQ992" s="2"/>
      <c r="AHR992" s="2"/>
      <c r="AHS992" s="2"/>
      <c r="AHT992" s="2"/>
      <c r="AHU992" s="2"/>
      <c r="AHV992" s="2"/>
      <c r="AHW992" s="2"/>
      <c r="AHX992" s="2"/>
      <c r="AHY992" s="2"/>
      <c r="AHZ992" s="2"/>
      <c r="AIA992" s="2"/>
      <c r="AIB992" s="2"/>
      <c r="AIC992" s="2"/>
      <c r="AID992" s="2"/>
      <c r="AIE992" s="2"/>
      <c r="AIF992" s="2"/>
      <c r="AIG992" s="2"/>
      <c r="AIH992" s="2"/>
      <c r="AII992" s="2"/>
      <c r="AIJ992" s="2"/>
      <c r="AIK992" s="2"/>
      <c r="AIL992" s="2"/>
      <c r="AIM992" s="2"/>
      <c r="AIN992" s="2"/>
      <c r="AIO992" s="2"/>
      <c r="AIP992" s="2"/>
      <c r="AIQ992" s="2"/>
      <c r="AIR992" s="2"/>
      <c r="AIS992" s="2"/>
      <c r="AIT992" s="2"/>
      <c r="AIU992" s="2"/>
      <c r="AIV992" s="2"/>
      <c r="AIW992" s="2"/>
      <c r="AIX992" s="2"/>
      <c r="AIY992" s="2"/>
      <c r="AIZ992" s="2"/>
      <c r="AJA992" s="2"/>
      <c r="AJB992" s="2"/>
      <c r="AJC992" s="2"/>
      <c r="AJD992" s="2"/>
      <c r="AJE992" s="2"/>
      <c r="AJF992" s="2"/>
      <c r="AJG992" s="2"/>
      <c r="AJH992" s="2"/>
      <c r="AJI992" s="2"/>
      <c r="AJJ992" s="2"/>
      <c r="AJK992" s="2"/>
      <c r="AJL992" s="2"/>
      <c r="AJM992" s="2"/>
      <c r="AJN992" s="2"/>
      <c r="AJO992" s="2"/>
      <c r="AJP992" s="2"/>
      <c r="AJQ992" s="2"/>
      <c r="AJR992" s="2"/>
      <c r="AJS992" s="2"/>
      <c r="AJT992" s="2"/>
      <c r="AJU992" s="2"/>
      <c r="AJV992" s="2"/>
      <c r="AJW992" s="2"/>
      <c r="AJX992" s="2"/>
      <c r="AJY992" s="2"/>
      <c r="AJZ992" s="2"/>
      <c r="AKA992" s="2"/>
      <c r="AKB992" s="2"/>
      <c r="AKC992" s="2"/>
      <c r="AKD992" s="2"/>
      <c r="AKE992" s="2"/>
      <c r="AKF992" s="2"/>
      <c r="AKG992" s="2"/>
      <c r="AKH992" s="2"/>
      <c r="AKI992" s="2"/>
      <c r="AKJ992" s="2"/>
      <c r="AKK992" s="2"/>
      <c r="AKL992" s="2"/>
      <c r="AKM992" s="2"/>
      <c r="AKN992" s="2"/>
      <c r="AKO992" s="2"/>
      <c r="AKP992" s="2"/>
      <c r="AKQ992" s="2"/>
      <c r="AKR992" s="2"/>
      <c r="AKS992" s="2"/>
      <c r="AKT992" s="2"/>
      <c r="AKU992" s="2"/>
      <c r="AKV992" s="2"/>
      <c r="AKW992" s="2"/>
      <c r="AKX992" s="2"/>
      <c r="AKY992" s="2"/>
      <c r="AKZ992" s="2"/>
      <c r="ALA992" s="2"/>
      <c r="ALB992" s="2"/>
      <c r="ALC992" s="2"/>
      <c r="ALD992" s="2"/>
      <c r="ALE992" s="2"/>
      <c r="ALF992" s="2"/>
      <c r="ALG992" s="2"/>
      <c r="ALH992" s="2"/>
      <c r="ALI992" s="6"/>
      <c r="ALJ992" s="6"/>
      <c r="ALK992" s="6"/>
      <c r="ALL992" s="6"/>
      <c r="ALM992" s="6"/>
      <c r="ALN992" s="6"/>
      <c r="ALO992" s="6"/>
      <c r="ALP992" s="6"/>
      <c r="ALQ992" s="6"/>
      <c r="ALR992" s="6"/>
      <c r="ALS992" s="6"/>
      <c r="ALT992" s="6"/>
      <c r="ALU992" s="6"/>
      <c r="ALV992" s="6"/>
      <c r="ALW992" s="6"/>
      <c r="ALX992" s="6"/>
      <c r="ALY992" s="6"/>
      <c r="ALZ992" s="6"/>
      <c r="AMA992" s="6"/>
      <c r="AMB992" s="6"/>
      <c r="AMC992" s="6"/>
      <c r="AMD992" s="6"/>
      <c r="AME992" s="6"/>
      <c r="AMF992" s="6"/>
      <c r="AMG992" s="6"/>
      <c r="AMH992" s="6"/>
      <c r="AMI992" s="6"/>
      <c r="AMJ992" s="6"/>
      <c r="AMK992" s="6"/>
      <c r="AML992" s="6"/>
      <c r="AMM992" s="6"/>
    </row>
    <row r="993" spans="1:1027" s="72" customFormat="1" ht="18.75">
      <c r="A993" s="8">
        <v>44847</v>
      </c>
      <c r="B993" s="32">
        <f t="shared" si="504"/>
        <v>0.78378378378378377</v>
      </c>
      <c r="C993" s="73">
        <f t="shared" si="505"/>
        <v>0.59452054794520559</v>
      </c>
      <c r="D993" s="73">
        <f t="shared" si="506"/>
        <v>0.54500000000000004</v>
      </c>
      <c r="E993" s="73">
        <f t="shared" si="507"/>
        <v>0.58246533958782809</v>
      </c>
      <c r="F993" s="73">
        <f t="shared" si="508"/>
        <v>0.77391304347826106</v>
      </c>
      <c r="G993" s="73">
        <f t="shared" si="509"/>
        <v>0.2</v>
      </c>
      <c r="H993" s="73">
        <f t="shared" si="510"/>
        <v>0.2</v>
      </c>
      <c r="I993" s="73">
        <f t="shared" si="511"/>
        <v>0.15504322766570605</v>
      </c>
      <c r="J993" s="73">
        <f t="shared" si="512"/>
        <v>0.26666666666666672</v>
      </c>
      <c r="K993" s="73">
        <f t="shared" si="513"/>
        <v>-6.9565217391304335E-2</v>
      </c>
      <c r="L993" s="73">
        <f t="shared" si="502"/>
        <v>0</v>
      </c>
      <c r="M993" s="73">
        <f t="shared" si="503"/>
        <v>0</v>
      </c>
      <c r="N993" s="73">
        <f t="shared" si="524"/>
        <v>0.52363137242024715</v>
      </c>
      <c r="O993" s="73">
        <f t="shared" si="514"/>
        <v>0.24793388429752067</v>
      </c>
      <c r="P993" s="73">
        <f t="shared" si="515"/>
        <v>0.19277108433734941</v>
      </c>
      <c r="Q993" s="73">
        <f t="shared" si="516"/>
        <v>0.2</v>
      </c>
      <c r="R993" s="73">
        <f t="shared" si="517"/>
        <v>0.26446563467492262</v>
      </c>
      <c r="S993" s="73">
        <f t="shared" si="518"/>
        <v>0.2</v>
      </c>
      <c r="T993" s="73">
        <f t="shared" si="501"/>
        <v>0.2</v>
      </c>
      <c r="U993" s="73">
        <f t="shared" si="519"/>
        <v>0.2</v>
      </c>
      <c r="V993" s="73">
        <f t="shared" si="520"/>
        <v>0.20396452790818989</v>
      </c>
      <c r="W993" s="103">
        <v>0.56892221827426592</v>
      </c>
      <c r="X993" s="2"/>
      <c r="Y993" s="2"/>
      <c r="Z993" s="47"/>
      <c r="AA993" s="47"/>
      <c r="AB993" s="47"/>
      <c r="AC993" s="88">
        <v>-25.778098779017412</v>
      </c>
      <c r="AD993" s="47"/>
      <c r="AE993" s="47"/>
      <c r="AF993" s="47"/>
      <c r="AG993" s="58"/>
      <c r="AH993" s="58"/>
      <c r="AI993" s="58"/>
      <c r="AJ993" s="3"/>
      <c r="AK993" s="45"/>
      <c r="AL993" s="36">
        <f t="shared" si="525"/>
        <v>15.734473870648049</v>
      </c>
      <c r="AM993" s="36">
        <f t="shared" si="521"/>
        <v>15.723582519745115</v>
      </c>
      <c r="AN993" s="96">
        <v>31</v>
      </c>
      <c r="AO993" s="49"/>
      <c r="AP993" s="49"/>
      <c r="AQ993" s="36">
        <f t="shared" si="526"/>
        <v>3064.5714285714284</v>
      </c>
      <c r="AR993" s="75">
        <v>4338</v>
      </c>
      <c r="AS993" s="3"/>
      <c r="AT993" s="3"/>
      <c r="AU993" s="3"/>
      <c r="AV993" s="3"/>
      <c r="AW993" s="3"/>
      <c r="AX993" s="66"/>
      <c r="AY993" s="3"/>
      <c r="AZ993" s="3"/>
      <c r="BA993" s="3"/>
      <c r="BB993" s="2"/>
      <c r="BC993" s="3"/>
      <c r="BD993" s="47"/>
      <c r="BE993" s="47"/>
      <c r="BF993" s="47"/>
      <c r="BG993" s="36"/>
      <c r="BH993" s="89">
        <v>0</v>
      </c>
      <c r="BI993" s="47">
        <v>9.1857142857142868</v>
      </c>
      <c r="BJ993" s="71">
        <v>90.814285714285717</v>
      </c>
      <c r="BK993" s="3">
        <v>0</v>
      </c>
      <c r="BL993" s="49">
        <v>0</v>
      </c>
      <c r="BM993" s="49">
        <v>0</v>
      </c>
      <c r="BN993" s="49">
        <v>0</v>
      </c>
      <c r="BO993" s="49">
        <v>0</v>
      </c>
      <c r="BP993" s="49">
        <v>0</v>
      </c>
      <c r="BQ993" s="49">
        <v>0</v>
      </c>
      <c r="BR993" s="49">
        <v>0</v>
      </c>
      <c r="BS993" s="3">
        <f t="shared" si="522"/>
        <v>0</v>
      </c>
      <c r="BT993" s="2">
        <f t="shared" si="523"/>
        <v>100</v>
      </c>
      <c r="BU993" s="2"/>
      <c r="BV993" s="37"/>
      <c r="BW993" s="37"/>
      <c r="BX993" s="37"/>
      <c r="BY993" s="2"/>
      <c r="BZ993" s="2"/>
      <c r="CA993" s="2"/>
      <c r="CB993" s="3"/>
      <c r="CC993" s="2"/>
      <c r="CD993" s="55"/>
      <c r="CE993" s="54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38"/>
      <c r="DI993" s="38"/>
      <c r="DJ993" s="38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  <c r="EE993" s="2"/>
      <c r="EF993" s="2"/>
      <c r="EG993" s="2"/>
      <c r="EH993" s="2"/>
      <c r="EI993" s="2"/>
      <c r="EJ993" s="2"/>
      <c r="EK993" s="2"/>
      <c r="EL993" s="2"/>
      <c r="EM993" s="2"/>
      <c r="EN993" s="2"/>
      <c r="EO993" s="2"/>
      <c r="EP993" s="2"/>
      <c r="EQ993" s="2"/>
      <c r="ER993" s="2"/>
      <c r="ES993" s="2"/>
      <c r="ET993" s="2"/>
      <c r="EU993" s="2"/>
      <c r="EV993" s="2"/>
      <c r="EW993" s="2"/>
      <c r="EX993" s="2"/>
      <c r="EY993" s="2"/>
      <c r="EZ993" s="2"/>
      <c r="FA993" s="2"/>
      <c r="FB993" s="2"/>
      <c r="FC993" s="2"/>
      <c r="FD993" s="2"/>
      <c r="FE993" s="2"/>
      <c r="FF993" s="2"/>
      <c r="FG993" s="2"/>
      <c r="FH993" s="2"/>
      <c r="FI993" s="2"/>
      <c r="FJ993" s="2"/>
      <c r="FK993" s="2"/>
      <c r="FL993" s="2"/>
      <c r="FM993" s="2"/>
      <c r="FN993" s="2"/>
      <c r="FO993" s="2"/>
      <c r="FP993" s="2"/>
      <c r="FQ993" s="2"/>
      <c r="FR993" s="2"/>
      <c r="FS993" s="2"/>
      <c r="FT993" s="2"/>
      <c r="FU993" s="2"/>
      <c r="FV993" s="2"/>
      <c r="FW993" s="2"/>
      <c r="FX993" s="2"/>
      <c r="FY993" s="2"/>
      <c r="FZ993" s="2"/>
      <c r="GA993" s="2"/>
      <c r="GB993" s="2"/>
      <c r="GC993" s="2"/>
      <c r="GD993" s="2"/>
      <c r="GE993" s="2"/>
      <c r="GF993" s="2"/>
      <c r="GG993" s="2"/>
      <c r="GH993" s="2"/>
      <c r="GI993" s="2"/>
      <c r="GJ993" s="2"/>
      <c r="GK993" s="2"/>
      <c r="GL993" s="2"/>
      <c r="GM993" s="2"/>
      <c r="GN993" s="2"/>
      <c r="GO993" s="2"/>
      <c r="GP993" s="2"/>
      <c r="GQ993" s="2"/>
      <c r="GR993" s="2"/>
      <c r="GS993" s="2"/>
      <c r="GT993" s="2"/>
      <c r="GU993" s="2"/>
      <c r="GV993" s="2"/>
      <c r="GW993" s="2"/>
      <c r="GX993" s="2"/>
      <c r="GY993" s="2"/>
      <c r="GZ993" s="2"/>
      <c r="HA993" s="2"/>
      <c r="HB993" s="2"/>
      <c r="HC993" s="2"/>
      <c r="HD993" s="2"/>
      <c r="HE993" s="2"/>
      <c r="HF993" s="2"/>
      <c r="HG993" s="2"/>
      <c r="HH993" s="2"/>
      <c r="HI993" s="2"/>
      <c r="HJ993" s="2"/>
      <c r="HK993" s="2"/>
      <c r="HL993" s="2"/>
      <c r="HM993" s="2"/>
      <c r="HN993" s="2"/>
      <c r="HO993" s="2"/>
      <c r="HP993" s="2"/>
      <c r="HQ993" s="2"/>
      <c r="HR993" s="2"/>
      <c r="HS993" s="2"/>
      <c r="HT993" s="2"/>
      <c r="HU993" s="2"/>
      <c r="HV993" s="2"/>
      <c r="HW993" s="2"/>
      <c r="HX993" s="2"/>
      <c r="HY993" s="2"/>
      <c r="HZ993" s="2"/>
      <c r="IA993" s="2"/>
      <c r="IB993" s="2"/>
      <c r="IC993" s="2"/>
      <c r="ID993" s="2"/>
      <c r="IE993" s="2"/>
      <c r="IF993" s="2"/>
      <c r="IG993" s="2"/>
      <c r="IH993" s="2"/>
      <c r="II993" s="2"/>
      <c r="IJ993" s="2"/>
      <c r="IK993" s="2"/>
      <c r="IL993" s="2"/>
      <c r="IM993" s="2"/>
      <c r="IN993" s="2"/>
      <c r="IO993" s="2"/>
      <c r="IP993" s="2"/>
      <c r="IQ993" s="2"/>
      <c r="IR993" s="2"/>
      <c r="IS993" s="2"/>
      <c r="IT993" s="2"/>
      <c r="IU993" s="2"/>
      <c r="IV993" s="2"/>
      <c r="IW993" s="2"/>
      <c r="IX993" s="2"/>
      <c r="IY993" s="2"/>
      <c r="IZ993" s="2"/>
      <c r="JA993" s="2"/>
      <c r="JB993" s="2"/>
      <c r="JC993" s="2"/>
      <c r="JD993" s="2"/>
      <c r="JE993" s="2"/>
      <c r="JF993" s="2"/>
      <c r="JG993" s="2"/>
      <c r="JH993" s="2"/>
      <c r="JI993" s="2"/>
      <c r="JJ993" s="2"/>
      <c r="JK993" s="2"/>
      <c r="JL993" s="2"/>
      <c r="JM993" s="2"/>
      <c r="JN993" s="2"/>
      <c r="JO993" s="2"/>
      <c r="JP993" s="2"/>
      <c r="JQ993" s="2"/>
      <c r="JR993" s="2"/>
      <c r="JS993" s="2"/>
      <c r="JT993" s="2"/>
      <c r="JU993" s="2"/>
      <c r="JV993" s="2"/>
      <c r="JW993" s="2"/>
      <c r="JX993" s="2"/>
      <c r="JY993" s="2"/>
      <c r="JZ993" s="2"/>
      <c r="KA993" s="2"/>
      <c r="KB993" s="2"/>
      <c r="KC993" s="2"/>
      <c r="KD993" s="2"/>
      <c r="KE993" s="2"/>
      <c r="KF993" s="2"/>
      <c r="KG993" s="2"/>
      <c r="KH993" s="2"/>
      <c r="KI993" s="2"/>
      <c r="KJ993" s="2"/>
      <c r="KK993" s="2"/>
      <c r="KL993" s="2"/>
      <c r="KM993" s="2"/>
      <c r="KN993" s="2"/>
      <c r="KO993" s="2"/>
      <c r="KP993" s="2"/>
      <c r="KQ993" s="2"/>
      <c r="KR993" s="2"/>
      <c r="KS993" s="2"/>
      <c r="KT993" s="2"/>
      <c r="KU993" s="2"/>
      <c r="KV993" s="2"/>
      <c r="KW993" s="2"/>
      <c r="KX993" s="2"/>
      <c r="KY993" s="2"/>
      <c r="KZ993" s="2"/>
      <c r="LA993" s="2"/>
      <c r="LB993" s="2"/>
      <c r="LC993" s="2"/>
      <c r="LD993" s="2"/>
      <c r="LE993" s="2"/>
      <c r="LF993" s="2"/>
      <c r="LG993" s="2"/>
      <c r="LH993" s="2"/>
      <c r="LI993" s="2"/>
      <c r="LJ993" s="2"/>
      <c r="LK993" s="2"/>
      <c r="LL993" s="2"/>
      <c r="LM993" s="2"/>
      <c r="LN993" s="2"/>
      <c r="LO993" s="2"/>
      <c r="LP993" s="2"/>
      <c r="LQ993" s="2"/>
      <c r="LR993" s="2"/>
      <c r="LS993" s="2"/>
      <c r="LT993" s="2"/>
      <c r="LU993" s="2"/>
      <c r="LV993" s="2"/>
      <c r="LW993" s="2"/>
      <c r="LX993" s="2"/>
      <c r="LY993" s="2"/>
      <c r="LZ993" s="2"/>
      <c r="MA993" s="2"/>
      <c r="MB993" s="2"/>
      <c r="MC993" s="2"/>
      <c r="MD993" s="2"/>
      <c r="ME993" s="2"/>
      <c r="MF993" s="2"/>
      <c r="MG993" s="2"/>
      <c r="MH993" s="2"/>
      <c r="MI993" s="2"/>
      <c r="MJ993" s="2"/>
      <c r="MK993" s="2"/>
      <c r="ML993" s="2"/>
      <c r="MM993" s="2"/>
      <c r="MN993" s="2"/>
      <c r="MO993" s="2"/>
      <c r="MP993" s="2"/>
      <c r="MQ993" s="2"/>
      <c r="MR993" s="2"/>
      <c r="MS993" s="2"/>
      <c r="MT993" s="2"/>
      <c r="MU993" s="2"/>
      <c r="MV993" s="2"/>
      <c r="MW993" s="2"/>
      <c r="MX993" s="2"/>
      <c r="MY993" s="2"/>
      <c r="MZ993" s="2"/>
      <c r="NA993" s="2"/>
      <c r="NB993" s="2"/>
      <c r="NC993" s="2"/>
      <c r="ND993" s="2"/>
      <c r="NE993" s="2"/>
      <c r="NF993" s="2"/>
      <c r="NG993" s="2"/>
      <c r="NH993" s="2"/>
      <c r="NI993" s="2"/>
      <c r="NJ993" s="2"/>
      <c r="NK993" s="2"/>
      <c r="NL993" s="2"/>
      <c r="NM993" s="2"/>
      <c r="NN993" s="2"/>
      <c r="NO993" s="2"/>
      <c r="NP993" s="2"/>
      <c r="NQ993" s="2"/>
      <c r="NR993" s="2"/>
      <c r="NS993" s="2"/>
      <c r="NT993" s="2"/>
      <c r="NU993" s="2"/>
      <c r="NV993" s="2"/>
      <c r="NW993" s="2"/>
      <c r="NX993" s="2"/>
      <c r="NY993" s="2"/>
      <c r="NZ993" s="2"/>
      <c r="OA993" s="2"/>
      <c r="OB993" s="2"/>
      <c r="OC993" s="2"/>
      <c r="OD993" s="2"/>
      <c r="OE993" s="2"/>
      <c r="OF993" s="2"/>
      <c r="OG993" s="2"/>
      <c r="OH993" s="2"/>
      <c r="OI993" s="2"/>
      <c r="OJ993" s="2"/>
      <c r="OK993" s="2"/>
      <c r="OL993" s="2"/>
      <c r="OM993" s="2"/>
      <c r="ON993" s="2"/>
      <c r="OO993" s="2"/>
      <c r="OP993" s="2"/>
      <c r="OQ993" s="2"/>
      <c r="OR993" s="2"/>
      <c r="OS993" s="2"/>
      <c r="OT993" s="2"/>
      <c r="OU993" s="2"/>
      <c r="OV993" s="2"/>
      <c r="OW993" s="2"/>
      <c r="OX993" s="2"/>
      <c r="OY993" s="2"/>
      <c r="OZ993" s="2"/>
      <c r="PA993" s="2"/>
      <c r="PB993" s="2"/>
      <c r="PC993" s="2"/>
      <c r="PD993" s="2"/>
      <c r="PE993" s="2"/>
      <c r="PF993" s="2"/>
      <c r="PG993" s="2"/>
      <c r="PH993" s="2"/>
      <c r="PI993" s="2"/>
      <c r="PJ993" s="2"/>
      <c r="PK993" s="2"/>
      <c r="PL993" s="2"/>
      <c r="PM993" s="2"/>
      <c r="PN993" s="2"/>
      <c r="PO993" s="2"/>
      <c r="PP993" s="2"/>
      <c r="PQ993" s="2"/>
      <c r="PR993" s="2"/>
      <c r="PS993" s="2"/>
      <c r="PT993" s="2"/>
      <c r="PU993" s="2"/>
      <c r="PV993" s="2"/>
      <c r="PW993" s="2"/>
      <c r="PX993" s="2"/>
      <c r="PY993" s="2"/>
      <c r="PZ993" s="2"/>
      <c r="QA993" s="2"/>
      <c r="QB993" s="2"/>
      <c r="QC993" s="2"/>
      <c r="QD993" s="2"/>
      <c r="QE993" s="2"/>
      <c r="QF993" s="2"/>
      <c r="QG993" s="2"/>
      <c r="QH993" s="2"/>
      <c r="QI993" s="2"/>
      <c r="QJ993" s="2"/>
      <c r="QK993" s="2"/>
      <c r="QL993" s="2"/>
      <c r="QM993" s="2"/>
      <c r="QN993" s="2"/>
      <c r="QO993" s="2"/>
      <c r="QP993" s="2"/>
      <c r="QQ993" s="2"/>
      <c r="QR993" s="2"/>
      <c r="QS993" s="2"/>
      <c r="QT993" s="2"/>
      <c r="QU993" s="2"/>
      <c r="QV993" s="2"/>
      <c r="QW993" s="2"/>
      <c r="QX993" s="2"/>
      <c r="QY993" s="2"/>
      <c r="QZ993" s="2"/>
      <c r="RA993" s="2"/>
      <c r="RB993" s="2"/>
      <c r="RC993" s="2"/>
      <c r="RD993" s="2"/>
      <c r="RE993" s="2"/>
      <c r="RF993" s="2"/>
      <c r="RG993" s="2"/>
      <c r="RH993" s="2"/>
      <c r="RI993" s="2"/>
      <c r="RJ993" s="2"/>
      <c r="RK993" s="2"/>
      <c r="RL993" s="2"/>
      <c r="RM993" s="2"/>
      <c r="RN993" s="2"/>
      <c r="RO993" s="2"/>
      <c r="RP993" s="2"/>
      <c r="RQ993" s="2"/>
      <c r="RR993" s="2"/>
      <c r="RS993" s="2"/>
      <c r="RT993" s="2"/>
      <c r="RU993" s="2"/>
      <c r="RV993" s="2"/>
      <c r="RW993" s="2"/>
      <c r="RX993" s="2"/>
      <c r="RY993" s="2"/>
      <c r="RZ993" s="2"/>
      <c r="SA993" s="2"/>
      <c r="SB993" s="2"/>
      <c r="SC993" s="2"/>
      <c r="SD993" s="2"/>
      <c r="SE993" s="2"/>
      <c r="SF993" s="2"/>
      <c r="SG993" s="2"/>
      <c r="SH993" s="2"/>
      <c r="SI993" s="2"/>
      <c r="SJ993" s="2"/>
      <c r="SK993" s="2"/>
      <c r="SL993" s="2"/>
      <c r="SM993" s="2"/>
      <c r="SN993" s="2"/>
      <c r="SO993" s="2"/>
      <c r="SP993" s="2"/>
      <c r="SQ993" s="2"/>
      <c r="SR993" s="2"/>
      <c r="SS993" s="2"/>
      <c r="ST993" s="2"/>
      <c r="SU993" s="2"/>
      <c r="SV993" s="2"/>
      <c r="SW993" s="2"/>
      <c r="SX993" s="2"/>
      <c r="SY993" s="2"/>
      <c r="SZ993" s="2"/>
      <c r="TA993" s="2"/>
      <c r="TB993" s="2"/>
      <c r="TC993" s="2"/>
      <c r="TD993" s="2"/>
      <c r="TE993" s="2"/>
      <c r="TF993" s="2"/>
      <c r="TG993" s="2"/>
      <c r="TH993" s="2"/>
      <c r="TI993" s="2"/>
      <c r="TJ993" s="2"/>
      <c r="TK993" s="2"/>
      <c r="TL993" s="2"/>
      <c r="TM993" s="2"/>
      <c r="TN993" s="2"/>
      <c r="TO993" s="2"/>
      <c r="TP993" s="2"/>
      <c r="TQ993" s="2"/>
      <c r="TR993" s="2"/>
      <c r="TS993" s="2"/>
      <c r="TT993" s="2"/>
      <c r="TU993" s="2"/>
      <c r="TV993" s="2"/>
      <c r="TW993" s="2"/>
      <c r="TX993" s="2"/>
      <c r="TY993" s="2"/>
      <c r="TZ993" s="2"/>
      <c r="UA993" s="2"/>
      <c r="UB993" s="2"/>
      <c r="UC993" s="2"/>
      <c r="UD993" s="2"/>
      <c r="UE993" s="2"/>
      <c r="UF993" s="2"/>
      <c r="UG993" s="2"/>
      <c r="UH993" s="2"/>
      <c r="UI993" s="2"/>
      <c r="UJ993" s="2"/>
      <c r="UK993" s="2"/>
      <c r="UL993" s="2"/>
      <c r="UM993" s="2"/>
      <c r="UN993" s="2"/>
      <c r="UO993" s="2"/>
      <c r="UP993" s="2"/>
      <c r="UQ993" s="2"/>
      <c r="UR993" s="2"/>
      <c r="US993" s="2"/>
      <c r="UT993" s="2"/>
      <c r="UU993" s="2"/>
      <c r="UV993" s="2"/>
      <c r="UW993" s="2"/>
      <c r="UX993" s="2"/>
      <c r="UY993" s="2"/>
      <c r="UZ993" s="2"/>
      <c r="VA993" s="2"/>
      <c r="VB993" s="2"/>
      <c r="VC993" s="2"/>
      <c r="VD993" s="2"/>
      <c r="VE993" s="2"/>
      <c r="VF993" s="2"/>
      <c r="VG993" s="2"/>
      <c r="VH993" s="2"/>
      <c r="VI993" s="2"/>
      <c r="VJ993" s="2"/>
      <c r="VK993" s="2"/>
      <c r="VL993" s="2"/>
      <c r="VM993" s="2"/>
      <c r="VN993" s="2"/>
      <c r="VO993" s="2"/>
      <c r="VP993" s="2"/>
      <c r="VQ993" s="2"/>
      <c r="VR993" s="2"/>
      <c r="VS993" s="2"/>
      <c r="VT993" s="2"/>
      <c r="VU993" s="2"/>
      <c r="VV993" s="2"/>
      <c r="VW993" s="2"/>
      <c r="VX993" s="2"/>
      <c r="VY993" s="2"/>
      <c r="VZ993" s="2"/>
      <c r="WA993" s="2"/>
      <c r="WB993" s="2"/>
      <c r="WC993" s="2"/>
      <c r="WD993" s="2"/>
      <c r="WE993" s="2"/>
      <c r="WF993" s="2"/>
      <c r="WG993" s="2"/>
      <c r="WH993" s="2"/>
      <c r="WI993" s="2"/>
      <c r="WJ993" s="2"/>
      <c r="WK993" s="2"/>
      <c r="WL993" s="2"/>
      <c r="WM993" s="2"/>
      <c r="WN993" s="2"/>
      <c r="WO993" s="2"/>
      <c r="WP993" s="2"/>
      <c r="WQ993" s="2"/>
      <c r="WR993" s="2"/>
      <c r="WS993" s="2"/>
      <c r="WT993" s="2"/>
      <c r="WU993" s="2"/>
      <c r="WV993" s="2"/>
      <c r="WW993" s="2"/>
      <c r="WX993" s="2"/>
      <c r="WY993" s="2"/>
      <c r="WZ993" s="2"/>
      <c r="XA993" s="2"/>
      <c r="XB993" s="2"/>
      <c r="XC993" s="2"/>
      <c r="XD993" s="2"/>
      <c r="XE993" s="2"/>
      <c r="XF993" s="2"/>
      <c r="XG993" s="2"/>
      <c r="XH993" s="2"/>
      <c r="XI993" s="2"/>
      <c r="XJ993" s="2"/>
      <c r="XK993" s="2"/>
      <c r="XL993" s="2"/>
      <c r="XM993" s="2"/>
      <c r="XN993" s="2"/>
      <c r="XO993" s="2"/>
      <c r="XP993" s="2"/>
      <c r="XQ993" s="2"/>
      <c r="XR993" s="2"/>
      <c r="XS993" s="2"/>
      <c r="XT993" s="2"/>
      <c r="XU993" s="2"/>
      <c r="XV993" s="2"/>
      <c r="XW993" s="2"/>
      <c r="XX993" s="2"/>
      <c r="XY993" s="2"/>
      <c r="XZ993" s="2"/>
      <c r="YA993" s="2"/>
      <c r="YB993" s="2"/>
      <c r="YC993" s="2"/>
      <c r="YD993" s="2"/>
      <c r="YE993" s="2"/>
      <c r="YF993" s="2"/>
      <c r="YG993" s="2"/>
      <c r="YH993" s="2"/>
      <c r="YI993" s="2"/>
      <c r="YJ993" s="2"/>
      <c r="YK993" s="2"/>
      <c r="YL993" s="2"/>
      <c r="YM993" s="2"/>
      <c r="YN993" s="2"/>
      <c r="YO993" s="2"/>
      <c r="YP993" s="2"/>
      <c r="YQ993" s="2"/>
      <c r="YR993" s="2"/>
      <c r="YS993" s="2"/>
      <c r="YT993" s="2"/>
      <c r="YU993" s="2"/>
      <c r="YV993" s="2"/>
      <c r="YW993" s="2"/>
      <c r="YX993" s="2"/>
      <c r="YY993" s="2"/>
      <c r="YZ993" s="2"/>
      <c r="ZA993" s="2"/>
      <c r="ZB993" s="2"/>
      <c r="ZC993" s="2"/>
      <c r="ZD993" s="2"/>
      <c r="ZE993" s="2"/>
      <c r="ZF993" s="2"/>
      <c r="ZG993" s="2"/>
      <c r="ZH993" s="2"/>
      <c r="ZI993" s="2"/>
      <c r="ZJ993" s="2"/>
      <c r="ZK993" s="2"/>
      <c r="ZL993" s="2"/>
      <c r="ZM993" s="2"/>
      <c r="ZN993" s="2"/>
      <c r="ZO993" s="2"/>
      <c r="ZP993" s="2"/>
      <c r="ZQ993" s="2"/>
      <c r="ZR993" s="2"/>
      <c r="ZS993" s="2"/>
      <c r="ZT993" s="2"/>
      <c r="ZU993" s="2"/>
      <c r="ZV993" s="2"/>
      <c r="ZW993" s="2"/>
      <c r="ZX993" s="2"/>
      <c r="ZY993" s="2"/>
      <c r="ZZ993" s="2"/>
      <c r="AAA993" s="2"/>
      <c r="AAB993" s="2"/>
      <c r="AAC993" s="2"/>
      <c r="AAD993" s="2"/>
      <c r="AAE993" s="2"/>
      <c r="AAF993" s="2"/>
      <c r="AAG993" s="2"/>
      <c r="AAH993" s="2"/>
      <c r="AAI993" s="2"/>
      <c r="AAJ993" s="2"/>
      <c r="AAK993" s="2"/>
      <c r="AAL993" s="2"/>
      <c r="AAM993" s="2"/>
      <c r="AAN993" s="2"/>
      <c r="AAO993" s="2"/>
      <c r="AAP993" s="2"/>
      <c r="AAQ993" s="2"/>
      <c r="AAR993" s="2"/>
      <c r="AAS993" s="2"/>
      <c r="AAT993" s="2"/>
      <c r="AAU993" s="2"/>
      <c r="AAV993" s="2"/>
      <c r="AAW993" s="2"/>
      <c r="AAX993" s="2"/>
      <c r="AAY993" s="2"/>
      <c r="AAZ993" s="2"/>
      <c r="ABA993" s="2"/>
      <c r="ABB993" s="2"/>
      <c r="ABC993" s="2"/>
      <c r="ABD993" s="2"/>
      <c r="ABE993" s="2"/>
      <c r="ABF993" s="2"/>
      <c r="ABG993" s="2"/>
      <c r="ABH993" s="2"/>
      <c r="ABI993" s="2"/>
      <c r="ABJ993" s="2"/>
      <c r="ABK993" s="2"/>
      <c r="ABL993" s="2"/>
      <c r="ABM993" s="2"/>
      <c r="ABN993" s="2"/>
      <c r="ABO993" s="2"/>
      <c r="ABP993" s="2"/>
      <c r="ABQ993" s="2"/>
      <c r="ABR993" s="2"/>
      <c r="ABS993" s="2"/>
      <c r="ABT993" s="2"/>
      <c r="ABU993" s="2"/>
      <c r="ABV993" s="2"/>
      <c r="ABW993" s="2"/>
      <c r="ABX993" s="2"/>
      <c r="ABY993" s="2"/>
      <c r="ABZ993" s="2"/>
      <c r="ACA993" s="2"/>
      <c r="ACB993" s="2"/>
      <c r="ACC993" s="2"/>
      <c r="ACD993" s="2"/>
      <c r="ACE993" s="2"/>
      <c r="ACF993" s="2"/>
      <c r="ACG993" s="2"/>
      <c r="ACH993" s="2"/>
      <c r="ACI993" s="2"/>
      <c r="ACJ993" s="2"/>
      <c r="ACK993" s="2"/>
      <c r="ACL993" s="2"/>
      <c r="ACM993" s="2"/>
      <c r="ACN993" s="2"/>
      <c r="ACO993" s="2"/>
      <c r="ACP993" s="2"/>
      <c r="ACQ993" s="2"/>
      <c r="ACR993" s="2"/>
      <c r="ACS993" s="2"/>
      <c r="ACT993" s="2"/>
      <c r="ACU993" s="2"/>
      <c r="ACV993" s="2"/>
      <c r="ACW993" s="2"/>
      <c r="ACX993" s="2"/>
      <c r="ACY993" s="2"/>
      <c r="ACZ993" s="2"/>
      <c r="ADA993" s="2"/>
      <c r="ADB993" s="2"/>
      <c r="ADC993" s="2"/>
      <c r="ADD993" s="2"/>
      <c r="ADE993" s="2"/>
      <c r="ADF993" s="2"/>
      <c r="ADG993" s="2"/>
      <c r="ADH993" s="2"/>
      <c r="ADI993" s="2"/>
      <c r="ADJ993" s="2"/>
      <c r="ADK993" s="2"/>
      <c r="ADL993" s="2"/>
      <c r="ADM993" s="2"/>
      <c r="ADN993" s="2"/>
      <c r="ADO993" s="2"/>
      <c r="ADP993" s="2"/>
      <c r="ADQ993" s="2"/>
      <c r="ADR993" s="2"/>
      <c r="ADS993" s="2"/>
      <c r="ADT993" s="2"/>
      <c r="ADU993" s="2"/>
      <c r="ADV993" s="2"/>
      <c r="ADW993" s="2"/>
      <c r="ADX993" s="2"/>
      <c r="ADY993" s="2"/>
      <c r="ADZ993" s="2"/>
      <c r="AEA993" s="2"/>
      <c r="AEB993" s="2"/>
      <c r="AEC993" s="2"/>
      <c r="AED993" s="2"/>
      <c r="AEE993" s="2"/>
      <c r="AEF993" s="2"/>
      <c r="AEG993" s="2"/>
      <c r="AEH993" s="2"/>
      <c r="AEI993" s="2"/>
      <c r="AEJ993" s="2"/>
      <c r="AEK993" s="2"/>
      <c r="AEL993" s="2"/>
      <c r="AEM993" s="2"/>
      <c r="AEN993" s="2"/>
      <c r="AEO993" s="2"/>
      <c r="AEP993" s="2"/>
      <c r="AEQ993" s="2"/>
      <c r="AER993" s="2"/>
      <c r="AES993" s="2"/>
      <c r="AET993" s="2"/>
      <c r="AEU993" s="2"/>
      <c r="AEV993" s="2"/>
      <c r="AEW993" s="2"/>
      <c r="AEX993" s="2"/>
      <c r="AEY993" s="2"/>
      <c r="AEZ993" s="2"/>
      <c r="AFA993" s="2"/>
      <c r="AFB993" s="2"/>
      <c r="AFC993" s="2"/>
      <c r="AFD993" s="2"/>
      <c r="AFE993" s="2"/>
      <c r="AFF993" s="2"/>
      <c r="AFG993" s="2"/>
      <c r="AFH993" s="2"/>
      <c r="AFI993" s="2"/>
      <c r="AFJ993" s="2"/>
      <c r="AFK993" s="2"/>
      <c r="AFL993" s="2"/>
      <c r="AFM993" s="2"/>
      <c r="AFN993" s="2"/>
      <c r="AFO993" s="2"/>
      <c r="AFP993" s="2"/>
      <c r="AFQ993" s="2"/>
      <c r="AFR993" s="2"/>
      <c r="AFS993" s="2"/>
      <c r="AFT993" s="2"/>
      <c r="AFU993" s="2"/>
      <c r="AFV993" s="2"/>
      <c r="AFW993" s="2"/>
      <c r="AFX993" s="2"/>
      <c r="AFY993" s="2"/>
      <c r="AFZ993" s="2"/>
      <c r="AGA993" s="2"/>
      <c r="AGB993" s="2"/>
      <c r="AGC993" s="2"/>
      <c r="AGD993" s="2"/>
      <c r="AGE993" s="2"/>
      <c r="AGF993" s="2"/>
      <c r="AGG993" s="2"/>
      <c r="AGH993" s="2"/>
      <c r="AGI993" s="2"/>
      <c r="AGJ993" s="2"/>
      <c r="AGK993" s="2"/>
      <c r="AGL993" s="2"/>
      <c r="AGM993" s="2"/>
      <c r="AGN993" s="2"/>
      <c r="AGO993" s="2"/>
      <c r="AGP993" s="2"/>
      <c r="AGQ993" s="2"/>
      <c r="AGR993" s="2"/>
      <c r="AGS993" s="2"/>
      <c r="AGT993" s="2"/>
      <c r="AGU993" s="2"/>
      <c r="AGV993" s="2"/>
      <c r="AGW993" s="2"/>
      <c r="AGX993" s="2"/>
      <c r="AGY993" s="2"/>
      <c r="AGZ993" s="2"/>
      <c r="AHA993" s="2"/>
      <c r="AHB993" s="2"/>
      <c r="AHC993" s="2"/>
      <c r="AHD993" s="2"/>
      <c r="AHE993" s="2"/>
      <c r="AHF993" s="2"/>
      <c r="AHG993" s="2"/>
      <c r="AHH993" s="2"/>
      <c r="AHI993" s="2"/>
      <c r="AHJ993" s="2"/>
      <c r="AHK993" s="2"/>
      <c r="AHL993" s="2"/>
      <c r="AHM993" s="2"/>
      <c r="AHN993" s="2"/>
      <c r="AHO993" s="2"/>
      <c r="AHP993" s="2"/>
      <c r="AHQ993" s="2"/>
      <c r="AHR993" s="2"/>
      <c r="AHS993" s="2"/>
      <c r="AHT993" s="2"/>
      <c r="AHU993" s="2"/>
      <c r="AHV993" s="2"/>
      <c r="AHW993" s="2"/>
      <c r="AHX993" s="2"/>
      <c r="AHY993" s="2"/>
      <c r="AHZ993" s="2"/>
      <c r="AIA993" s="2"/>
      <c r="AIB993" s="2"/>
      <c r="AIC993" s="2"/>
      <c r="AID993" s="2"/>
      <c r="AIE993" s="2"/>
      <c r="AIF993" s="2"/>
      <c r="AIG993" s="2"/>
      <c r="AIH993" s="2"/>
      <c r="AII993" s="2"/>
      <c r="AIJ993" s="2"/>
      <c r="AIK993" s="2"/>
      <c r="AIL993" s="2"/>
      <c r="AIM993" s="2"/>
      <c r="AIN993" s="2"/>
      <c r="AIO993" s="2"/>
      <c r="AIP993" s="2"/>
      <c r="AIQ993" s="2"/>
      <c r="AIR993" s="2"/>
      <c r="AIS993" s="2"/>
      <c r="AIT993" s="2"/>
      <c r="AIU993" s="2"/>
      <c r="AIV993" s="2"/>
      <c r="AIW993" s="2"/>
      <c r="AIX993" s="2"/>
      <c r="AIY993" s="2"/>
      <c r="AIZ993" s="2"/>
      <c r="AJA993" s="2"/>
      <c r="AJB993" s="2"/>
      <c r="AJC993" s="2"/>
      <c r="AJD993" s="2"/>
      <c r="AJE993" s="2"/>
      <c r="AJF993" s="2"/>
      <c r="AJG993" s="2"/>
      <c r="AJH993" s="2"/>
      <c r="AJI993" s="2"/>
      <c r="AJJ993" s="2"/>
      <c r="AJK993" s="2"/>
      <c r="AJL993" s="2"/>
      <c r="AJM993" s="2"/>
      <c r="AJN993" s="2"/>
      <c r="AJO993" s="2"/>
      <c r="AJP993" s="2"/>
      <c r="AJQ993" s="2"/>
      <c r="AJR993" s="2"/>
      <c r="AJS993" s="2"/>
      <c r="AJT993" s="2"/>
      <c r="AJU993" s="2"/>
      <c r="AJV993" s="2"/>
      <c r="AJW993" s="2"/>
      <c r="AJX993" s="2"/>
      <c r="AJY993" s="2"/>
      <c r="AJZ993" s="2"/>
      <c r="AKA993" s="2"/>
      <c r="AKB993" s="2"/>
      <c r="AKC993" s="2"/>
      <c r="AKD993" s="2"/>
      <c r="AKE993" s="2"/>
      <c r="AKF993" s="2"/>
      <c r="AKG993" s="2"/>
      <c r="AKH993" s="2"/>
      <c r="AKI993" s="2"/>
      <c r="AKJ993" s="2"/>
      <c r="AKK993" s="2"/>
      <c r="AKL993" s="2"/>
      <c r="AKM993" s="2"/>
      <c r="AKN993" s="2"/>
      <c r="AKO993" s="2"/>
      <c r="AKP993" s="2"/>
      <c r="AKQ993" s="2"/>
      <c r="AKR993" s="2"/>
      <c r="AKS993" s="2"/>
      <c r="AKT993" s="2"/>
      <c r="AKU993" s="2"/>
      <c r="AKV993" s="2"/>
      <c r="AKW993" s="2"/>
      <c r="AKX993" s="2"/>
      <c r="AKY993" s="2"/>
      <c r="AKZ993" s="2"/>
      <c r="ALA993" s="2"/>
      <c r="ALB993" s="2"/>
      <c r="ALC993" s="2"/>
      <c r="ALD993" s="2"/>
      <c r="ALE993" s="2"/>
      <c r="ALF993" s="2"/>
      <c r="ALG993" s="2"/>
      <c r="ALH993" s="2"/>
      <c r="ALI993" s="6"/>
      <c r="ALJ993" s="6"/>
      <c r="ALK993" s="6"/>
      <c r="ALL993" s="6"/>
      <c r="ALM993" s="6"/>
      <c r="ALN993" s="6"/>
      <c r="ALO993" s="6"/>
      <c r="ALP993" s="6"/>
      <c r="ALQ993" s="6"/>
      <c r="ALR993" s="6"/>
      <c r="ALS993" s="6"/>
      <c r="ALT993" s="6"/>
      <c r="ALU993" s="6"/>
      <c r="ALV993" s="6"/>
      <c r="ALW993" s="6"/>
      <c r="ALX993" s="6"/>
      <c r="ALY993" s="6"/>
      <c r="ALZ993" s="6"/>
      <c r="AMA993" s="6"/>
      <c r="AMB993" s="6"/>
      <c r="AMC993" s="6"/>
      <c r="AMD993" s="6"/>
      <c r="AME993" s="6"/>
      <c r="AMF993" s="6"/>
      <c r="AMG993" s="6"/>
      <c r="AMH993" s="6"/>
      <c r="AMI993" s="6"/>
      <c r="AMJ993" s="6"/>
      <c r="AMK993" s="6"/>
      <c r="AML993" s="6"/>
      <c r="AMM993" s="6"/>
    </row>
    <row r="994" spans="1:1027" s="72" customFormat="1" ht="18.75">
      <c r="A994" s="8">
        <v>44848</v>
      </c>
      <c r="B994" s="32">
        <f t="shared" si="504"/>
        <v>0.78378378378378377</v>
      </c>
      <c r="C994" s="73">
        <f t="shared" si="505"/>
        <v>0.59452054794520559</v>
      </c>
      <c r="D994" s="73">
        <f t="shared" si="506"/>
        <v>0.54500000000000004</v>
      </c>
      <c r="E994" s="73">
        <f t="shared" si="507"/>
        <v>0.59423748545359945</v>
      </c>
      <c r="F994" s="73">
        <f t="shared" si="508"/>
        <v>0.77391304347826106</v>
      </c>
      <c r="G994" s="73">
        <f t="shared" si="509"/>
        <v>0.2</v>
      </c>
      <c r="H994" s="73">
        <f t="shared" si="510"/>
        <v>0.2</v>
      </c>
      <c r="I994" s="73">
        <f t="shared" si="511"/>
        <v>0.15504322766570605</v>
      </c>
      <c r="J994" s="73">
        <f t="shared" si="512"/>
        <v>0.26666666666666672</v>
      </c>
      <c r="K994" s="73">
        <f t="shared" si="513"/>
        <v>-6.9565217391304335E-2</v>
      </c>
      <c r="L994" s="73">
        <f t="shared" si="502"/>
        <v>0</v>
      </c>
      <c r="M994" s="73">
        <f t="shared" si="503"/>
        <v>0</v>
      </c>
      <c r="N994" s="73">
        <f t="shared" si="524"/>
        <v>0.52454476496954361</v>
      </c>
      <c r="O994" s="73">
        <f t="shared" si="514"/>
        <v>0.29586776859504132</v>
      </c>
      <c r="P994" s="73">
        <f t="shared" si="515"/>
        <v>0.19277108433734941</v>
      </c>
      <c r="Q994" s="73">
        <f t="shared" si="516"/>
        <v>0.2</v>
      </c>
      <c r="R994" s="73">
        <f t="shared" si="517"/>
        <v>0.25193808049535604</v>
      </c>
      <c r="S994" s="73">
        <f t="shared" si="518"/>
        <v>0.2</v>
      </c>
      <c r="T994" s="73">
        <f t="shared" si="501"/>
        <v>0.2</v>
      </c>
      <c r="U994" s="73">
        <f t="shared" si="519"/>
        <v>0.2</v>
      </c>
      <c r="V994" s="73">
        <f t="shared" si="520"/>
        <v>0.20396452790818989</v>
      </c>
      <c r="W994" s="103">
        <v>0.55569062669513603</v>
      </c>
      <c r="X994" s="2"/>
      <c r="Y994" s="2"/>
      <c r="Z994" s="47"/>
      <c r="AA994" s="47"/>
      <c r="AB994" s="47"/>
      <c r="AC994" s="88">
        <v>-23.937559087753407</v>
      </c>
      <c r="AD994" s="47"/>
      <c r="AE994" s="47"/>
      <c r="AF994" s="47"/>
      <c r="AG994" s="58"/>
      <c r="AH994" s="58"/>
      <c r="AI994" s="58"/>
      <c r="AJ994" s="3"/>
      <c r="AK994" s="45"/>
      <c r="AL994" s="36">
        <f t="shared" si="525"/>
        <v>15.771903301920116</v>
      </c>
      <c r="AM994" s="36">
        <f t="shared" si="521"/>
        <v>15.771903301920116</v>
      </c>
      <c r="AN994" s="96">
        <v>60</v>
      </c>
      <c r="AO994" s="49"/>
      <c r="AP994" s="49"/>
      <c r="AQ994" s="36">
        <f t="shared" si="526"/>
        <v>3095.4285714285716</v>
      </c>
      <c r="AR994" s="75">
        <v>3495</v>
      </c>
      <c r="AS994" s="3"/>
      <c r="AT994" s="3"/>
      <c r="AU994" s="3"/>
      <c r="AV994" s="3"/>
      <c r="AW994" s="3"/>
      <c r="AX994" s="66"/>
      <c r="AY994" s="3"/>
      <c r="AZ994" s="3"/>
      <c r="BA994" s="3"/>
      <c r="BB994" s="2"/>
      <c r="BC994" s="3"/>
      <c r="BD994" s="47"/>
      <c r="BE994" s="47"/>
      <c r="BF994" s="47"/>
      <c r="BG994" s="36"/>
      <c r="BH994" s="89">
        <v>0</v>
      </c>
      <c r="BI994" s="47">
        <v>9.8285714285714203</v>
      </c>
      <c r="BJ994" s="71">
        <v>90.171428571428578</v>
      </c>
      <c r="BK994" s="3">
        <v>0</v>
      </c>
      <c r="BL994" s="49">
        <v>0</v>
      </c>
      <c r="BM994" s="49">
        <v>0</v>
      </c>
      <c r="BN994" s="49">
        <v>0</v>
      </c>
      <c r="BO994" s="49">
        <v>0</v>
      </c>
      <c r="BP994" s="49">
        <v>0</v>
      </c>
      <c r="BQ994" s="49">
        <v>0</v>
      </c>
      <c r="BR994" s="49">
        <v>0</v>
      </c>
      <c r="BS994" s="3">
        <f t="shared" si="522"/>
        <v>0</v>
      </c>
      <c r="BT994" s="2">
        <f t="shared" si="523"/>
        <v>100</v>
      </c>
      <c r="BU994" s="2"/>
      <c r="BV994" s="37"/>
      <c r="BW994" s="37"/>
      <c r="BX994" s="37"/>
      <c r="BY994" s="2"/>
      <c r="BZ994" s="2"/>
      <c r="CA994" s="2"/>
      <c r="CB994" s="3"/>
      <c r="CC994" s="2"/>
      <c r="CD994" s="55"/>
      <c r="CE994" s="54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38"/>
      <c r="DI994" s="38"/>
      <c r="DJ994" s="38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  <c r="EI994" s="2"/>
      <c r="EJ994" s="2"/>
      <c r="EK994" s="2"/>
      <c r="EL994" s="2"/>
      <c r="EM994" s="2"/>
      <c r="EN994" s="2"/>
      <c r="EO994" s="2"/>
      <c r="EP994" s="2"/>
      <c r="EQ994" s="2"/>
      <c r="ER994" s="2"/>
      <c r="ES994" s="2"/>
      <c r="ET994" s="2"/>
      <c r="EU994" s="2"/>
      <c r="EV994" s="2"/>
      <c r="EW994" s="2"/>
      <c r="EX994" s="2"/>
      <c r="EY994" s="2"/>
      <c r="EZ994" s="2"/>
      <c r="FA994" s="2"/>
      <c r="FB994" s="2"/>
      <c r="FC994" s="2"/>
      <c r="FD994" s="2"/>
      <c r="FE994" s="2"/>
      <c r="FF994" s="2"/>
      <c r="FG994" s="2"/>
      <c r="FH994" s="2"/>
      <c r="FI994" s="2"/>
      <c r="FJ994" s="2"/>
      <c r="FK994" s="2"/>
      <c r="FL994" s="2"/>
      <c r="FM994" s="2"/>
      <c r="FN994" s="2"/>
      <c r="FO994" s="2"/>
      <c r="FP994" s="2"/>
      <c r="FQ994" s="2"/>
      <c r="FR994" s="2"/>
      <c r="FS994" s="2"/>
      <c r="FT994" s="2"/>
      <c r="FU994" s="2"/>
      <c r="FV994" s="2"/>
      <c r="FW994" s="2"/>
      <c r="FX994" s="2"/>
      <c r="FY994" s="2"/>
      <c r="FZ994" s="2"/>
      <c r="GA994" s="2"/>
      <c r="GB994" s="2"/>
      <c r="GC994" s="2"/>
      <c r="GD994" s="2"/>
      <c r="GE994" s="2"/>
      <c r="GF994" s="2"/>
      <c r="GG994" s="2"/>
      <c r="GH994" s="2"/>
      <c r="GI994" s="2"/>
      <c r="GJ994" s="2"/>
      <c r="GK994" s="2"/>
      <c r="GL994" s="2"/>
      <c r="GM994" s="2"/>
      <c r="GN994" s="2"/>
      <c r="GO994" s="2"/>
      <c r="GP994" s="2"/>
      <c r="GQ994" s="2"/>
      <c r="GR994" s="2"/>
      <c r="GS994" s="2"/>
      <c r="GT994" s="2"/>
      <c r="GU994" s="2"/>
      <c r="GV994" s="2"/>
      <c r="GW994" s="2"/>
      <c r="GX994" s="2"/>
      <c r="GY994" s="2"/>
      <c r="GZ994" s="2"/>
      <c r="HA994" s="2"/>
      <c r="HB994" s="2"/>
      <c r="HC994" s="2"/>
      <c r="HD994" s="2"/>
      <c r="HE994" s="2"/>
      <c r="HF994" s="2"/>
      <c r="HG994" s="2"/>
      <c r="HH994" s="2"/>
      <c r="HI994" s="2"/>
      <c r="HJ994" s="2"/>
      <c r="HK994" s="2"/>
      <c r="HL994" s="2"/>
      <c r="HM994" s="2"/>
      <c r="HN994" s="2"/>
      <c r="HO994" s="2"/>
      <c r="HP994" s="2"/>
      <c r="HQ994" s="2"/>
      <c r="HR994" s="2"/>
      <c r="HS994" s="2"/>
      <c r="HT994" s="2"/>
      <c r="HU994" s="2"/>
      <c r="HV994" s="2"/>
      <c r="HW994" s="2"/>
      <c r="HX994" s="2"/>
      <c r="HY994" s="2"/>
      <c r="HZ994" s="2"/>
      <c r="IA994" s="2"/>
      <c r="IB994" s="2"/>
      <c r="IC994" s="2"/>
      <c r="ID994" s="2"/>
      <c r="IE994" s="2"/>
      <c r="IF994" s="2"/>
      <c r="IG994" s="2"/>
      <c r="IH994" s="2"/>
      <c r="II994" s="2"/>
      <c r="IJ994" s="2"/>
      <c r="IK994" s="2"/>
      <c r="IL994" s="2"/>
      <c r="IM994" s="2"/>
      <c r="IN994" s="2"/>
      <c r="IO994" s="2"/>
      <c r="IP994" s="2"/>
      <c r="IQ994" s="2"/>
      <c r="IR994" s="2"/>
      <c r="IS994" s="2"/>
      <c r="IT994" s="2"/>
      <c r="IU994" s="2"/>
      <c r="IV994" s="2"/>
      <c r="IW994" s="2"/>
      <c r="IX994" s="2"/>
      <c r="IY994" s="2"/>
      <c r="IZ994" s="2"/>
      <c r="JA994" s="2"/>
      <c r="JB994" s="2"/>
      <c r="JC994" s="2"/>
      <c r="JD994" s="2"/>
      <c r="JE994" s="2"/>
      <c r="JF994" s="2"/>
      <c r="JG994" s="2"/>
      <c r="JH994" s="2"/>
      <c r="JI994" s="2"/>
      <c r="JJ994" s="2"/>
      <c r="JK994" s="2"/>
      <c r="JL994" s="2"/>
      <c r="JM994" s="2"/>
      <c r="JN994" s="2"/>
      <c r="JO994" s="2"/>
      <c r="JP994" s="2"/>
      <c r="JQ994" s="2"/>
      <c r="JR994" s="2"/>
      <c r="JS994" s="2"/>
      <c r="JT994" s="2"/>
      <c r="JU994" s="2"/>
      <c r="JV994" s="2"/>
      <c r="JW994" s="2"/>
      <c r="JX994" s="2"/>
      <c r="JY994" s="2"/>
      <c r="JZ994" s="2"/>
      <c r="KA994" s="2"/>
      <c r="KB994" s="2"/>
      <c r="KC994" s="2"/>
      <c r="KD994" s="2"/>
      <c r="KE994" s="2"/>
      <c r="KF994" s="2"/>
      <c r="KG994" s="2"/>
      <c r="KH994" s="2"/>
      <c r="KI994" s="2"/>
      <c r="KJ994" s="2"/>
      <c r="KK994" s="2"/>
      <c r="KL994" s="2"/>
      <c r="KM994" s="2"/>
      <c r="KN994" s="2"/>
      <c r="KO994" s="2"/>
      <c r="KP994" s="2"/>
      <c r="KQ994" s="2"/>
      <c r="KR994" s="2"/>
      <c r="KS994" s="2"/>
      <c r="KT994" s="2"/>
      <c r="KU994" s="2"/>
      <c r="KV994" s="2"/>
      <c r="KW994" s="2"/>
      <c r="KX994" s="2"/>
      <c r="KY994" s="2"/>
      <c r="KZ994" s="2"/>
      <c r="LA994" s="2"/>
      <c r="LB994" s="2"/>
      <c r="LC994" s="2"/>
      <c r="LD994" s="2"/>
      <c r="LE994" s="2"/>
      <c r="LF994" s="2"/>
      <c r="LG994" s="2"/>
      <c r="LH994" s="2"/>
      <c r="LI994" s="2"/>
      <c r="LJ994" s="2"/>
      <c r="LK994" s="2"/>
      <c r="LL994" s="2"/>
      <c r="LM994" s="2"/>
      <c r="LN994" s="2"/>
      <c r="LO994" s="2"/>
      <c r="LP994" s="2"/>
      <c r="LQ994" s="2"/>
      <c r="LR994" s="2"/>
      <c r="LS994" s="2"/>
      <c r="LT994" s="2"/>
      <c r="LU994" s="2"/>
      <c r="LV994" s="2"/>
      <c r="LW994" s="2"/>
      <c r="LX994" s="2"/>
      <c r="LY994" s="2"/>
      <c r="LZ994" s="2"/>
      <c r="MA994" s="2"/>
      <c r="MB994" s="2"/>
      <c r="MC994" s="2"/>
      <c r="MD994" s="2"/>
      <c r="ME994" s="2"/>
      <c r="MF994" s="2"/>
      <c r="MG994" s="2"/>
      <c r="MH994" s="2"/>
      <c r="MI994" s="2"/>
      <c r="MJ994" s="2"/>
      <c r="MK994" s="2"/>
      <c r="ML994" s="2"/>
      <c r="MM994" s="2"/>
      <c r="MN994" s="2"/>
      <c r="MO994" s="2"/>
      <c r="MP994" s="2"/>
      <c r="MQ994" s="2"/>
      <c r="MR994" s="2"/>
      <c r="MS994" s="2"/>
      <c r="MT994" s="2"/>
      <c r="MU994" s="2"/>
      <c r="MV994" s="2"/>
      <c r="MW994" s="2"/>
      <c r="MX994" s="2"/>
      <c r="MY994" s="2"/>
      <c r="MZ994" s="2"/>
      <c r="NA994" s="2"/>
      <c r="NB994" s="2"/>
      <c r="NC994" s="2"/>
      <c r="ND994" s="2"/>
      <c r="NE994" s="2"/>
      <c r="NF994" s="2"/>
      <c r="NG994" s="2"/>
      <c r="NH994" s="2"/>
      <c r="NI994" s="2"/>
      <c r="NJ994" s="2"/>
      <c r="NK994" s="2"/>
      <c r="NL994" s="2"/>
      <c r="NM994" s="2"/>
      <c r="NN994" s="2"/>
      <c r="NO994" s="2"/>
      <c r="NP994" s="2"/>
      <c r="NQ994" s="2"/>
      <c r="NR994" s="2"/>
      <c r="NS994" s="2"/>
      <c r="NT994" s="2"/>
      <c r="NU994" s="2"/>
      <c r="NV994" s="2"/>
      <c r="NW994" s="2"/>
      <c r="NX994" s="2"/>
      <c r="NY994" s="2"/>
      <c r="NZ994" s="2"/>
      <c r="OA994" s="2"/>
      <c r="OB994" s="2"/>
      <c r="OC994" s="2"/>
      <c r="OD994" s="2"/>
      <c r="OE994" s="2"/>
      <c r="OF994" s="2"/>
      <c r="OG994" s="2"/>
      <c r="OH994" s="2"/>
      <c r="OI994" s="2"/>
      <c r="OJ994" s="2"/>
      <c r="OK994" s="2"/>
      <c r="OL994" s="2"/>
      <c r="OM994" s="2"/>
      <c r="ON994" s="2"/>
      <c r="OO994" s="2"/>
      <c r="OP994" s="2"/>
      <c r="OQ994" s="2"/>
      <c r="OR994" s="2"/>
      <c r="OS994" s="2"/>
      <c r="OT994" s="2"/>
      <c r="OU994" s="2"/>
      <c r="OV994" s="2"/>
      <c r="OW994" s="2"/>
      <c r="OX994" s="2"/>
      <c r="OY994" s="2"/>
      <c r="OZ994" s="2"/>
      <c r="PA994" s="2"/>
      <c r="PB994" s="2"/>
      <c r="PC994" s="2"/>
      <c r="PD994" s="2"/>
      <c r="PE994" s="2"/>
      <c r="PF994" s="2"/>
      <c r="PG994" s="2"/>
      <c r="PH994" s="2"/>
      <c r="PI994" s="2"/>
      <c r="PJ994" s="2"/>
      <c r="PK994" s="2"/>
      <c r="PL994" s="2"/>
      <c r="PM994" s="2"/>
      <c r="PN994" s="2"/>
      <c r="PO994" s="2"/>
      <c r="PP994" s="2"/>
      <c r="PQ994" s="2"/>
      <c r="PR994" s="2"/>
      <c r="PS994" s="2"/>
      <c r="PT994" s="2"/>
      <c r="PU994" s="2"/>
      <c r="PV994" s="2"/>
      <c r="PW994" s="2"/>
      <c r="PX994" s="2"/>
      <c r="PY994" s="2"/>
      <c r="PZ994" s="2"/>
      <c r="QA994" s="2"/>
      <c r="QB994" s="2"/>
      <c r="QC994" s="2"/>
      <c r="QD994" s="2"/>
      <c r="QE994" s="2"/>
      <c r="QF994" s="2"/>
      <c r="QG994" s="2"/>
      <c r="QH994" s="2"/>
      <c r="QI994" s="2"/>
      <c r="QJ994" s="2"/>
      <c r="QK994" s="2"/>
      <c r="QL994" s="2"/>
      <c r="QM994" s="2"/>
      <c r="QN994" s="2"/>
      <c r="QO994" s="2"/>
      <c r="QP994" s="2"/>
      <c r="QQ994" s="2"/>
      <c r="QR994" s="2"/>
      <c r="QS994" s="2"/>
      <c r="QT994" s="2"/>
      <c r="QU994" s="2"/>
      <c r="QV994" s="2"/>
      <c r="QW994" s="2"/>
      <c r="QX994" s="2"/>
      <c r="QY994" s="2"/>
      <c r="QZ994" s="2"/>
      <c r="RA994" s="2"/>
      <c r="RB994" s="2"/>
      <c r="RC994" s="2"/>
      <c r="RD994" s="2"/>
      <c r="RE994" s="2"/>
      <c r="RF994" s="2"/>
      <c r="RG994" s="2"/>
      <c r="RH994" s="2"/>
      <c r="RI994" s="2"/>
      <c r="RJ994" s="2"/>
      <c r="RK994" s="2"/>
      <c r="RL994" s="2"/>
      <c r="RM994" s="2"/>
      <c r="RN994" s="2"/>
      <c r="RO994" s="2"/>
      <c r="RP994" s="2"/>
      <c r="RQ994" s="2"/>
      <c r="RR994" s="2"/>
      <c r="RS994" s="2"/>
      <c r="RT994" s="2"/>
      <c r="RU994" s="2"/>
      <c r="RV994" s="2"/>
      <c r="RW994" s="2"/>
      <c r="RX994" s="2"/>
      <c r="RY994" s="2"/>
      <c r="RZ994" s="2"/>
      <c r="SA994" s="2"/>
      <c r="SB994" s="2"/>
      <c r="SC994" s="2"/>
      <c r="SD994" s="2"/>
      <c r="SE994" s="2"/>
      <c r="SF994" s="2"/>
      <c r="SG994" s="2"/>
      <c r="SH994" s="2"/>
      <c r="SI994" s="2"/>
      <c r="SJ994" s="2"/>
      <c r="SK994" s="2"/>
      <c r="SL994" s="2"/>
      <c r="SM994" s="2"/>
      <c r="SN994" s="2"/>
      <c r="SO994" s="2"/>
      <c r="SP994" s="2"/>
      <c r="SQ994" s="2"/>
      <c r="SR994" s="2"/>
      <c r="SS994" s="2"/>
      <c r="ST994" s="2"/>
      <c r="SU994" s="2"/>
      <c r="SV994" s="2"/>
      <c r="SW994" s="2"/>
      <c r="SX994" s="2"/>
      <c r="SY994" s="2"/>
      <c r="SZ994" s="2"/>
      <c r="TA994" s="2"/>
      <c r="TB994" s="2"/>
      <c r="TC994" s="2"/>
      <c r="TD994" s="2"/>
      <c r="TE994" s="2"/>
      <c r="TF994" s="2"/>
      <c r="TG994" s="2"/>
      <c r="TH994" s="2"/>
      <c r="TI994" s="2"/>
      <c r="TJ994" s="2"/>
      <c r="TK994" s="2"/>
      <c r="TL994" s="2"/>
      <c r="TM994" s="2"/>
      <c r="TN994" s="2"/>
      <c r="TO994" s="2"/>
      <c r="TP994" s="2"/>
      <c r="TQ994" s="2"/>
      <c r="TR994" s="2"/>
      <c r="TS994" s="2"/>
      <c r="TT994" s="2"/>
      <c r="TU994" s="2"/>
      <c r="TV994" s="2"/>
      <c r="TW994" s="2"/>
      <c r="TX994" s="2"/>
      <c r="TY994" s="2"/>
      <c r="TZ994" s="2"/>
      <c r="UA994" s="2"/>
      <c r="UB994" s="2"/>
      <c r="UC994" s="2"/>
      <c r="UD994" s="2"/>
      <c r="UE994" s="2"/>
      <c r="UF994" s="2"/>
      <c r="UG994" s="2"/>
      <c r="UH994" s="2"/>
      <c r="UI994" s="2"/>
      <c r="UJ994" s="2"/>
      <c r="UK994" s="2"/>
      <c r="UL994" s="2"/>
      <c r="UM994" s="2"/>
      <c r="UN994" s="2"/>
      <c r="UO994" s="2"/>
      <c r="UP994" s="2"/>
      <c r="UQ994" s="2"/>
      <c r="UR994" s="2"/>
      <c r="US994" s="2"/>
      <c r="UT994" s="2"/>
      <c r="UU994" s="2"/>
      <c r="UV994" s="2"/>
      <c r="UW994" s="2"/>
      <c r="UX994" s="2"/>
      <c r="UY994" s="2"/>
      <c r="UZ994" s="2"/>
      <c r="VA994" s="2"/>
      <c r="VB994" s="2"/>
      <c r="VC994" s="2"/>
      <c r="VD994" s="2"/>
      <c r="VE994" s="2"/>
      <c r="VF994" s="2"/>
      <c r="VG994" s="2"/>
      <c r="VH994" s="2"/>
      <c r="VI994" s="2"/>
      <c r="VJ994" s="2"/>
      <c r="VK994" s="2"/>
      <c r="VL994" s="2"/>
      <c r="VM994" s="2"/>
      <c r="VN994" s="2"/>
      <c r="VO994" s="2"/>
      <c r="VP994" s="2"/>
      <c r="VQ994" s="2"/>
      <c r="VR994" s="2"/>
      <c r="VS994" s="2"/>
      <c r="VT994" s="2"/>
      <c r="VU994" s="2"/>
      <c r="VV994" s="2"/>
      <c r="VW994" s="2"/>
      <c r="VX994" s="2"/>
      <c r="VY994" s="2"/>
      <c r="VZ994" s="2"/>
      <c r="WA994" s="2"/>
      <c r="WB994" s="2"/>
      <c r="WC994" s="2"/>
      <c r="WD994" s="2"/>
      <c r="WE994" s="2"/>
      <c r="WF994" s="2"/>
      <c r="WG994" s="2"/>
      <c r="WH994" s="2"/>
      <c r="WI994" s="2"/>
      <c r="WJ994" s="2"/>
      <c r="WK994" s="2"/>
      <c r="WL994" s="2"/>
      <c r="WM994" s="2"/>
      <c r="WN994" s="2"/>
      <c r="WO994" s="2"/>
      <c r="WP994" s="2"/>
      <c r="WQ994" s="2"/>
      <c r="WR994" s="2"/>
      <c r="WS994" s="2"/>
      <c r="WT994" s="2"/>
      <c r="WU994" s="2"/>
      <c r="WV994" s="2"/>
      <c r="WW994" s="2"/>
      <c r="WX994" s="2"/>
      <c r="WY994" s="2"/>
      <c r="WZ994" s="2"/>
      <c r="XA994" s="2"/>
      <c r="XB994" s="2"/>
      <c r="XC994" s="2"/>
      <c r="XD994" s="2"/>
      <c r="XE994" s="2"/>
      <c r="XF994" s="2"/>
      <c r="XG994" s="2"/>
      <c r="XH994" s="2"/>
      <c r="XI994" s="2"/>
      <c r="XJ994" s="2"/>
      <c r="XK994" s="2"/>
      <c r="XL994" s="2"/>
      <c r="XM994" s="2"/>
      <c r="XN994" s="2"/>
      <c r="XO994" s="2"/>
      <c r="XP994" s="2"/>
      <c r="XQ994" s="2"/>
      <c r="XR994" s="2"/>
      <c r="XS994" s="2"/>
      <c r="XT994" s="2"/>
      <c r="XU994" s="2"/>
      <c r="XV994" s="2"/>
      <c r="XW994" s="2"/>
      <c r="XX994" s="2"/>
      <c r="XY994" s="2"/>
      <c r="XZ994" s="2"/>
      <c r="YA994" s="2"/>
      <c r="YB994" s="2"/>
      <c r="YC994" s="2"/>
      <c r="YD994" s="2"/>
      <c r="YE994" s="2"/>
      <c r="YF994" s="2"/>
      <c r="YG994" s="2"/>
      <c r="YH994" s="2"/>
      <c r="YI994" s="2"/>
      <c r="YJ994" s="2"/>
      <c r="YK994" s="2"/>
      <c r="YL994" s="2"/>
      <c r="YM994" s="2"/>
      <c r="YN994" s="2"/>
      <c r="YO994" s="2"/>
      <c r="YP994" s="2"/>
      <c r="YQ994" s="2"/>
      <c r="YR994" s="2"/>
      <c r="YS994" s="2"/>
      <c r="YT994" s="2"/>
      <c r="YU994" s="2"/>
      <c r="YV994" s="2"/>
      <c r="YW994" s="2"/>
      <c r="YX994" s="2"/>
      <c r="YY994" s="2"/>
      <c r="YZ994" s="2"/>
      <c r="ZA994" s="2"/>
      <c r="ZB994" s="2"/>
      <c r="ZC994" s="2"/>
      <c r="ZD994" s="2"/>
      <c r="ZE994" s="2"/>
      <c r="ZF994" s="2"/>
      <c r="ZG994" s="2"/>
      <c r="ZH994" s="2"/>
      <c r="ZI994" s="2"/>
      <c r="ZJ994" s="2"/>
      <c r="ZK994" s="2"/>
      <c r="ZL994" s="2"/>
      <c r="ZM994" s="2"/>
      <c r="ZN994" s="2"/>
      <c r="ZO994" s="2"/>
      <c r="ZP994" s="2"/>
      <c r="ZQ994" s="2"/>
      <c r="ZR994" s="2"/>
      <c r="ZS994" s="2"/>
      <c r="ZT994" s="2"/>
      <c r="ZU994" s="2"/>
      <c r="ZV994" s="2"/>
      <c r="ZW994" s="2"/>
      <c r="ZX994" s="2"/>
      <c r="ZY994" s="2"/>
      <c r="ZZ994" s="2"/>
      <c r="AAA994" s="2"/>
      <c r="AAB994" s="2"/>
      <c r="AAC994" s="2"/>
      <c r="AAD994" s="2"/>
      <c r="AAE994" s="2"/>
      <c r="AAF994" s="2"/>
      <c r="AAG994" s="2"/>
      <c r="AAH994" s="2"/>
      <c r="AAI994" s="2"/>
      <c r="AAJ994" s="2"/>
      <c r="AAK994" s="2"/>
      <c r="AAL994" s="2"/>
      <c r="AAM994" s="2"/>
      <c r="AAN994" s="2"/>
      <c r="AAO994" s="2"/>
      <c r="AAP994" s="2"/>
      <c r="AAQ994" s="2"/>
      <c r="AAR994" s="2"/>
      <c r="AAS994" s="2"/>
      <c r="AAT994" s="2"/>
      <c r="AAU994" s="2"/>
      <c r="AAV994" s="2"/>
      <c r="AAW994" s="2"/>
      <c r="AAX994" s="2"/>
      <c r="AAY994" s="2"/>
      <c r="AAZ994" s="2"/>
      <c r="ABA994" s="2"/>
      <c r="ABB994" s="2"/>
      <c r="ABC994" s="2"/>
      <c r="ABD994" s="2"/>
      <c r="ABE994" s="2"/>
      <c r="ABF994" s="2"/>
      <c r="ABG994" s="2"/>
      <c r="ABH994" s="2"/>
      <c r="ABI994" s="2"/>
      <c r="ABJ994" s="2"/>
      <c r="ABK994" s="2"/>
      <c r="ABL994" s="2"/>
      <c r="ABM994" s="2"/>
      <c r="ABN994" s="2"/>
      <c r="ABO994" s="2"/>
      <c r="ABP994" s="2"/>
      <c r="ABQ994" s="2"/>
      <c r="ABR994" s="2"/>
      <c r="ABS994" s="2"/>
      <c r="ABT994" s="2"/>
      <c r="ABU994" s="2"/>
      <c r="ABV994" s="2"/>
      <c r="ABW994" s="2"/>
      <c r="ABX994" s="2"/>
      <c r="ABY994" s="2"/>
      <c r="ABZ994" s="2"/>
      <c r="ACA994" s="2"/>
      <c r="ACB994" s="2"/>
      <c r="ACC994" s="2"/>
      <c r="ACD994" s="2"/>
      <c r="ACE994" s="2"/>
      <c r="ACF994" s="2"/>
      <c r="ACG994" s="2"/>
      <c r="ACH994" s="2"/>
      <c r="ACI994" s="2"/>
      <c r="ACJ994" s="2"/>
      <c r="ACK994" s="2"/>
      <c r="ACL994" s="2"/>
      <c r="ACM994" s="2"/>
      <c r="ACN994" s="2"/>
      <c r="ACO994" s="2"/>
      <c r="ACP994" s="2"/>
      <c r="ACQ994" s="2"/>
      <c r="ACR994" s="2"/>
      <c r="ACS994" s="2"/>
      <c r="ACT994" s="2"/>
      <c r="ACU994" s="2"/>
      <c r="ACV994" s="2"/>
      <c r="ACW994" s="2"/>
      <c r="ACX994" s="2"/>
      <c r="ACY994" s="2"/>
      <c r="ACZ994" s="2"/>
      <c r="ADA994" s="2"/>
      <c r="ADB994" s="2"/>
      <c r="ADC994" s="2"/>
      <c r="ADD994" s="2"/>
      <c r="ADE994" s="2"/>
      <c r="ADF994" s="2"/>
      <c r="ADG994" s="2"/>
      <c r="ADH994" s="2"/>
      <c r="ADI994" s="2"/>
      <c r="ADJ994" s="2"/>
      <c r="ADK994" s="2"/>
      <c r="ADL994" s="2"/>
      <c r="ADM994" s="2"/>
      <c r="ADN994" s="2"/>
      <c r="ADO994" s="2"/>
      <c r="ADP994" s="2"/>
      <c r="ADQ994" s="2"/>
      <c r="ADR994" s="2"/>
      <c r="ADS994" s="2"/>
      <c r="ADT994" s="2"/>
      <c r="ADU994" s="2"/>
      <c r="ADV994" s="2"/>
      <c r="ADW994" s="2"/>
      <c r="ADX994" s="2"/>
      <c r="ADY994" s="2"/>
      <c r="ADZ994" s="2"/>
      <c r="AEA994" s="2"/>
      <c r="AEB994" s="2"/>
      <c r="AEC994" s="2"/>
      <c r="AED994" s="2"/>
      <c r="AEE994" s="2"/>
      <c r="AEF994" s="2"/>
      <c r="AEG994" s="2"/>
      <c r="AEH994" s="2"/>
      <c r="AEI994" s="2"/>
      <c r="AEJ994" s="2"/>
      <c r="AEK994" s="2"/>
      <c r="AEL994" s="2"/>
      <c r="AEM994" s="2"/>
      <c r="AEN994" s="2"/>
      <c r="AEO994" s="2"/>
      <c r="AEP994" s="2"/>
      <c r="AEQ994" s="2"/>
      <c r="AER994" s="2"/>
      <c r="AES994" s="2"/>
      <c r="AET994" s="2"/>
      <c r="AEU994" s="2"/>
      <c r="AEV994" s="2"/>
      <c r="AEW994" s="2"/>
      <c r="AEX994" s="2"/>
      <c r="AEY994" s="2"/>
      <c r="AEZ994" s="2"/>
      <c r="AFA994" s="2"/>
      <c r="AFB994" s="2"/>
      <c r="AFC994" s="2"/>
      <c r="AFD994" s="2"/>
      <c r="AFE994" s="2"/>
      <c r="AFF994" s="2"/>
      <c r="AFG994" s="2"/>
      <c r="AFH994" s="2"/>
      <c r="AFI994" s="2"/>
      <c r="AFJ994" s="2"/>
      <c r="AFK994" s="2"/>
      <c r="AFL994" s="2"/>
      <c r="AFM994" s="2"/>
      <c r="AFN994" s="2"/>
      <c r="AFO994" s="2"/>
      <c r="AFP994" s="2"/>
      <c r="AFQ994" s="2"/>
      <c r="AFR994" s="2"/>
      <c r="AFS994" s="2"/>
      <c r="AFT994" s="2"/>
      <c r="AFU994" s="2"/>
      <c r="AFV994" s="2"/>
      <c r="AFW994" s="2"/>
      <c r="AFX994" s="2"/>
      <c r="AFY994" s="2"/>
      <c r="AFZ994" s="2"/>
      <c r="AGA994" s="2"/>
      <c r="AGB994" s="2"/>
      <c r="AGC994" s="2"/>
      <c r="AGD994" s="2"/>
      <c r="AGE994" s="2"/>
      <c r="AGF994" s="2"/>
      <c r="AGG994" s="2"/>
      <c r="AGH994" s="2"/>
      <c r="AGI994" s="2"/>
      <c r="AGJ994" s="2"/>
      <c r="AGK994" s="2"/>
      <c r="AGL994" s="2"/>
      <c r="AGM994" s="2"/>
      <c r="AGN994" s="2"/>
      <c r="AGO994" s="2"/>
      <c r="AGP994" s="2"/>
      <c r="AGQ994" s="2"/>
      <c r="AGR994" s="2"/>
      <c r="AGS994" s="2"/>
      <c r="AGT994" s="2"/>
      <c r="AGU994" s="2"/>
      <c r="AGV994" s="2"/>
      <c r="AGW994" s="2"/>
      <c r="AGX994" s="2"/>
      <c r="AGY994" s="2"/>
      <c r="AGZ994" s="2"/>
      <c r="AHA994" s="2"/>
      <c r="AHB994" s="2"/>
      <c r="AHC994" s="2"/>
      <c r="AHD994" s="2"/>
      <c r="AHE994" s="2"/>
      <c r="AHF994" s="2"/>
      <c r="AHG994" s="2"/>
      <c r="AHH994" s="2"/>
      <c r="AHI994" s="2"/>
      <c r="AHJ994" s="2"/>
      <c r="AHK994" s="2"/>
      <c r="AHL994" s="2"/>
      <c r="AHM994" s="2"/>
      <c r="AHN994" s="2"/>
      <c r="AHO994" s="2"/>
      <c r="AHP994" s="2"/>
      <c r="AHQ994" s="2"/>
      <c r="AHR994" s="2"/>
      <c r="AHS994" s="2"/>
      <c r="AHT994" s="2"/>
      <c r="AHU994" s="2"/>
      <c r="AHV994" s="2"/>
      <c r="AHW994" s="2"/>
      <c r="AHX994" s="2"/>
      <c r="AHY994" s="2"/>
      <c r="AHZ994" s="2"/>
      <c r="AIA994" s="2"/>
      <c r="AIB994" s="2"/>
      <c r="AIC994" s="2"/>
      <c r="AID994" s="2"/>
      <c r="AIE994" s="2"/>
      <c r="AIF994" s="2"/>
      <c r="AIG994" s="2"/>
      <c r="AIH994" s="2"/>
      <c r="AII994" s="2"/>
      <c r="AIJ994" s="2"/>
      <c r="AIK994" s="2"/>
      <c r="AIL994" s="2"/>
      <c r="AIM994" s="2"/>
      <c r="AIN994" s="2"/>
      <c r="AIO994" s="2"/>
      <c r="AIP994" s="2"/>
      <c r="AIQ994" s="2"/>
      <c r="AIR994" s="2"/>
      <c r="AIS994" s="2"/>
      <c r="AIT994" s="2"/>
      <c r="AIU994" s="2"/>
      <c r="AIV994" s="2"/>
      <c r="AIW994" s="2"/>
      <c r="AIX994" s="2"/>
      <c r="AIY994" s="2"/>
      <c r="AIZ994" s="2"/>
      <c r="AJA994" s="2"/>
      <c r="AJB994" s="2"/>
      <c r="AJC994" s="2"/>
      <c r="AJD994" s="2"/>
      <c r="AJE994" s="2"/>
      <c r="AJF994" s="2"/>
      <c r="AJG994" s="2"/>
      <c r="AJH994" s="2"/>
      <c r="AJI994" s="2"/>
      <c r="AJJ994" s="2"/>
      <c r="AJK994" s="2"/>
      <c r="AJL994" s="2"/>
      <c r="AJM994" s="2"/>
      <c r="AJN994" s="2"/>
      <c r="AJO994" s="2"/>
      <c r="AJP994" s="2"/>
      <c r="AJQ994" s="2"/>
      <c r="AJR994" s="2"/>
      <c r="AJS994" s="2"/>
      <c r="AJT994" s="2"/>
      <c r="AJU994" s="2"/>
      <c r="AJV994" s="2"/>
      <c r="AJW994" s="2"/>
      <c r="AJX994" s="2"/>
      <c r="AJY994" s="2"/>
      <c r="AJZ994" s="2"/>
      <c r="AKA994" s="2"/>
      <c r="AKB994" s="2"/>
      <c r="AKC994" s="2"/>
      <c r="AKD994" s="2"/>
      <c r="AKE994" s="2"/>
      <c r="AKF994" s="2"/>
      <c r="AKG994" s="2"/>
      <c r="AKH994" s="2"/>
      <c r="AKI994" s="2"/>
      <c r="AKJ994" s="2"/>
      <c r="AKK994" s="2"/>
      <c r="AKL994" s="2"/>
      <c r="AKM994" s="2"/>
      <c r="AKN994" s="2"/>
      <c r="AKO994" s="2"/>
      <c r="AKP994" s="2"/>
      <c r="AKQ994" s="2"/>
      <c r="AKR994" s="2"/>
      <c r="AKS994" s="2"/>
      <c r="AKT994" s="2"/>
      <c r="AKU994" s="2"/>
      <c r="AKV994" s="2"/>
      <c r="AKW994" s="2"/>
      <c r="AKX994" s="2"/>
      <c r="AKY994" s="2"/>
      <c r="AKZ994" s="2"/>
      <c r="ALA994" s="2"/>
      <c r="ALB994" s="2"/>
      <c r="ALC994" s="2"/>
      <c r="ALD994" s="2"/>
      <c r="ALE994" s="2"/>
      <c r="ALF994" s="2"/>
      <c r="ALG994" s="2"/>
      <c r="ALH994" s="2"/>
      <c r="ALI994" s="6"/>
      <c r="ALJ994" s="6"/>
      <c r="ALK994" s="6"/>
      <c r="ALL994" s="6"/>
      <c r="ALM994" s="6"/>
      <c r="ALN994" s="6"/>
      <c r="ALO994" s="6"/>
      <c r="ALP994" s="6"/>
      <c r="ALQ994" s="6"/>
      <c r="ALR994" s="6"/>
      <c r="ALS994" s="6"/>
      <c r="ALT994" s="6"/>
      <c r="ALU994" s="6"/>
      <c r="ALV994" s="6"/>
      <c r="ALW994" s="6"/>
      <c r="ALX994" s="6"/>
      <c r="ALY994" s="6"/>
      <c r="ALZ994" s="6"/>
      <c r="AMA994" s="6"/>
      <c r="AMB994" s="6"/>
      <c r="AMC994" s="6"/>
      <c r="AMD994" s="6"/>
      <c r="AME994" s="6"/>
      <c r="AMF994" s="6"/>
      <c r="AMG994" s="6"/>
      <c r="AMH994" s="6"/>
      <c r="AMI994" s="6"/>
      <c r="AMJ994" s="6"/>
      <c r="AMK994" s="6"/>
      <c r="AML994" s="6"/>
      <c r="AMM994" s="6"/>
    </row>
    <row r="995" spans="1:1027" s="72" customFormat="1" ht="18.75">
      <c r="A995" s="8">
        <v>44849</v>
      </c>
      <c r="B995" s="32">
        <f t="shared" si="504"/>
        <v>0.78378378378378377</v>
      </c>
      <c r="C995" s="73">
        <f t="shared" si="505"/>
        <v>0.59452054794520559</v>
      </c>
      <c r="D995" s="73">
        <f t="shared" si="506"/>
        <v>0.54500000000000004</v>
      </c>
      <c r="E995" s="73">
        <f t="shared" si="507"/>
        <v>0.63522579416406288</v>
      </c>
      <c r="F995" s="73">
        <f t="shared" si="508"/>
        <v>0.77391304347826106</v>
      </c>
      <c r="G995" s="73">
        <f t="shared" si="509"/>
        <v>0.2</v>
      </c>
      <c r="H995" s="73">
        <f t="shared" si="510"/>
        <v>0.2</v>
      </c>
      <c r="I995" s="73">
        <f t="shared" si="511"/>
        <v>0.15504322766570605</v>
      </c>
      <c r="J995" s="73">
        <f t="shared" si="512"/>
        <v>0.26666666666666672</v>
      </c>
      <c r="K995" s="73">
        <f t="shared" si="513"/>
        <v>-6.9565217391304335E-2</v>
      </c>
      <c r="L995" s="73">
        <f t="shared" si="502"/>
        <v>0</v>
      </c>
      <c r="M995" s="73">
        <f t="shared" si="503"/>
        <v>0</v>
      </c>
      <c r="N995" s="73">
        <f t="shared" si="524"/>
        <v>0.52572393977703702</v>
      </c>
      <c r="O995" s="73">
        <f t="shared" si="514"/>
        <v>0.28429752066115704</v>
      </c>
      <c r="P995" s="73">
        <f t="shared" si="515"/>
        <v>0.19277108433734941</v>
      </c>
      <c r="Q995" s="73">
        <f t="shared" si="516"/>
        <v>0.2</v>
      </c>
      <c r="R995" s="73">
        <f t="shared" si="517"/>
        <v>0.24813374613003097</v>
      </c>
      <c r="S995" s="73">
        <f t="shared" si="518"/>
        <v>0.2</v>
      </c>
      <c r="T995" s="73">
        <f t="shared" si="501"/>
        <v>0.2</v>
      </c>
      <c r="U995" s="73">
        <f t="shared" si="519"/>
        <v>0.2</v>
      </c>
      <c r="V995" s="73">
        <f t="shared" si="520"/>
        <v>0.20396452790818989</v>
      </c>
      <c r="W995" s="103">
        <v>0.55238084126876508</v>
      </c>
      <c r="X995" s="2"/>
      <c r="Y995" s="2"/>
      <c r="Z995" s="47"/>
      <c r="AA995" s="47"/>
      <c r="AB995" s="47"/>
      <c r="AC995" s="88">
        <v>-17.52915998026862</v>
      </c>
      <c r="AD995" s="47"/>
      <c r="AE995" s="47"/>
      <c r="AF995" s="47"/>
      <c r="AG995" s="58"/>
      <c r="AH995" s="58"/>
      <c r="AI995" s="58"/>
      <c r="AJ995" s="3"/>
      <c r="AK995" s="45"/>
      <c r="AL995" s="36">
        <f t="shared" si="525"/>
        <v>15.820224084095113</v>
      </c>
      <c r="AM995" s="36">
        <f t="shared" si="521"/>
        <v>15.820224084095109</v>
      </c>
      <c r="AN995" s="96">
        <v>53</v>
      </c>
      <c r="AO995" s="49"/>
      <c r="AP995" s="49"/>
      <c r="AQ995" s="36">
        <f t="shared" si="526"/>
        <v>3482.4285714285716</v>
      </c>
      <c r="AR995" s="75">
        <v>3239</v>
      </c>
      <c r="AS995" s="3"/>
      <c r="AT995" s="3"/>
      <c r="AU995" s="3"/>
      <c r="AV995" s="3"/>
      <c r="AW995" s="3"/>
      <c r="AX995" s="66"/>
      <c r="AY995" s="3"/>
      <c r="AZ995" s="3"/>
      <c r="BA995" s="3"/>
      <c r="BB995" s="2"/>
      <c r="BC995" s="3"/>
      <c r="BD995" s="47"/>
      <c r="BE995" s="47"/>
      <c r="BF995" s="47"/>
      <c r="BG995" s="36"/>
      <c r="BH995" s="89">
        <v>0</v>
      </c>
      <c r="BI995" s="47">
        <v>10.471428571428499</v>
      </c>
      <c r="BJ995" s="71">
        <v>89.528571428571496</v>
      </c>
      <c r="BK995" s="3">
        <v>0</v>
      </c>
      <c r="BL995" s="49">
        <v>0</v>
      </c>
      <c r="BM995" s="49">
        <v>0</v>
      </c>
      <c r="BN995" s="49">
        <v>0</v>
      </c>
      <c r="BO995" s="49">
        <v>0</v>
      </c>
      <c r="BP995" s="49">
        <v>0</v>
      </c>
      <c r="BQ995" s="49">
        <v>0</v>
      </c>
      <c r="BR995" s="49">
        <v>0</v>
      </c>
      <c r="BS995" s="3">
        <f t="shared" si="522"/>
        <v>0</v>
      </c>
      <c r="BT995" s="2">
        <f t="shared" si="523"/>
        <v>100</v>
      </c>
      <c r="BU995" s="2"/>
      <c r="BV995" s="37"/>
      <c r="BW995" s="37"/>
      <c r="BX995" s="37"/>
      <c r="BY995" s="2"/>
      <c r="BZ995" s="2"/>
      <c r="CA995" s="2"/>
      <c r="CB995" s="3"/>
      <c r="CC995" s="2"/>
      <c r="CD995" s="55"/>
      <c r="CE995" s="54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38"/>
      <c r="DI995" s="38"/>
      <c r="DJ995" s="38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  <c r="EA995" s="2"/>
      <c r="EB995" s="2"/>
      <c r="EC995" s="2"/>
      <c r="ED995" s="2"/>
      <c r="EE995" s="2"/>
      <c r="EF995" s="2"/>
      <c r="EG995" s="2"/>
      <c r="EH995" s="2"/>
      <c r="EI995" s="2"/>
      <c r="EJ995" s="2"/>
      <c r="EK995" s="2"/>
      <c r="EL995" s="2"/>
      <c r="EM995" s="2"/>
      <c r="EN995" s="2"/>
      <c r="EO995" s="2"/>
      <c r="EP995" s="2"/>
      <c r="EQ995" s="2"/>
      <c r="ER995" s="2"/>
      <c r="ES995" s="2"/>
      <c r="ET995" s="2"/>
      <c r="EU995" s="2"/>
      <c r="EV995" s="2"/>
      <c r="EW995" s="2"/>
      <c r="EX995" s="2"/>
      <c r="EY995" s="2"/>
      <c r="EZ995" s="2"/>
      <c r="FA995" s="2"/>
      <c r="FB995" s="2"/>
      <c r="FC995" s="2"/>
      <c r="FD995" s="2"/>
      <c r="FE995" s="2"/>
      <c r="FF995" s="2"/>
      <c r="FG995" s="2"/>
      <c r="FH995" s="2"/>
      <c r="FI995" s="2"/>
      <c r="FJ995" s="2"/>
      <c r="FK995" s="2"/>
      <c r="FL995" s="2"/>
      <c r="FM995" s="2"/>
      <c r="FN995" s="2"/>
      <c r="FO995" s="2"/>
      <c r="FP995" s="2"/>
      <c r="FQ995" s="2"/>
      <c r="FR995" s="2"/>
      <c r="FS995" s="2"/>
      <c r="FT995" s="2"/>
      <c r="FU995" s="2"/>
      <c r="FV995" s="2"/>
      <c r="FW995" s="2"/>
      <c r="FX995" s="2"/>
      <c r="FY995" s="2"/>
      <c r="FZ995" s="2"/>
      <c r="GA995" s="2"/>
      <c r="GB995" s="2"/>
      <c r="GC995" s="2"/>
      <c r="GD995" s="2"/>
      <c r="GE995" s="2"/>
      <c r="GF995" s="2"/>
      <c r="GG995" s="2"/>
      <c r="GH995" s="2"/>
      <c r="GI995" s="2"/>
      <c r="GJ995" s="2"/>
      <c r="GK995" s="2"/>
      <c r="GL995" s="2"/>
      <c r="GM995" s="2"/>
      <c r="GN995" s="2"/>
      <c r="GO995" s="2"/>
      <c r="GP995" s="2"/>
      <c r="GQ995" s="2"/>
      <c r="GR995" s="2"/>
      <c r="GS995" s="2"/>
      <c r="GT995" s="2"/>
      <c r="GU995" s="2"/>
      <c r="GV995" s="2"/>
      <c r="GW995" s="2"/>
      <c r="GX995" s="2"/>
      <c r="GY995" s="2"/>
      <c r="GZ995" s="2"/>
      <c r="HA995" s="2"/>
      <c r="HB995" s="2"/>
      <c r="HC995" s="2"/>
      <c r="HD995" s="2"/>
      <c r="HE995" s="2"/>
      <c r="HF995" s="2"/>
      <c r="HG995" s="2"/>
      <c r="HH995" s="2"/>
      <c r="HI995" s="2"/>
      <c r="HJ995" s="2"/>
      <c r="HK995" s="2"/>
      <c r="HL995" s="2"/>
      <c r="HM995" s="2"/>
      <c r="HN995" s="2"/>
      <c r="HO995" s="2"/>
      <c r="HP995" s="2"/>
      <c r="HQ995" s="2"/>
      <c r="HR995" s="2"/>
      <c r="HS995" s="2"/>
      <c r="HT995" s="2"/>
      <c r="HU995" s="2"/>
      <c r="HV995" s="2"/>
      <c r="HW995" s="2"/>
      <c r="HX995" s="2"/>
      <c r="HY995" s="2"/>
      <c r="HZ995" s="2"/>
      <c r="IA995" s="2"/>
      <c r="IB995" s="2"/>
      <c r="IC995" s="2"/>
      <c r="ID995" s="2"/>
      <c r="IE995" s="2"/>
      <c r="IF995" s="2"/>
      <c r="IG995" s="2"/>
      <c r="IH995" s="2"/>
      <c r="II995" s="2"/>
      <c r="IJ995" s="2"/>
      <c r="IK995" s="2"/>
      <c r="IL995" s="2"/>
      <c r="IM995" s="2"/>
      <c r="IN995" s="2"/>
      <c r="IO995" s="2"/>
      <c r="IP995" s="2"/>
      <c r="IQ995" s="2"/>
      <c r="IR995" s="2"/>
      <c r="IS995" s="2"/>
      <c r="IT995" s="2"/>
      <c r="IU995" s="2"/>
      <c r="IV995" s="2"/>
      <c r="IW995" s="2"/>
      <c r="IX995" s="2"/>
      <c r="IY995" s="2"/>
      <c r="IZ995" s="2"/>
      <c r="JA995" s="2"/>
      <c r="JB995" s="2"/>
      <c r="JC995" s="2"/>
      <c r="JD995" s="2"/>
      <c r="JE995" s="2"/>
      <c r="JF995" s="2"/>
      <c r="JG995" s="2"/>
      <c r="JH995" s="2"/>
      <c r="JI995" s="2"/>
      <c r="JJ995" s="2"/>
      <c r="JK995" s="2"/>
      <c r="JL995" s="2"/>
      <c r="JM995" s="2"/>
      <c r="JN995" s="2"/>
      <c r="JO995" s="2"/>
      <c r="JP995" s="2"/>
      <c r="JQ995" s="2"/>
      <c r="JR995" s="2"/>
      <c r="JS995" s="2"/>
      <c r="JT995" s="2"/>
      <c r="JU995" s="2"/>
      <c r="JV995" s="2"/>
      <c r="JW995" s="2"/>
      <c r="JX995" s="2"/>
      <c r="JY995" s="2"/>
      <c r="JZ995" s="2"/>
      <c r="KA995" s="2"/>
      <c r="KB995" s="2"/>
      <c r="KC995" s="2"/>
      <c r="KD995" s="2"/>
      <c r="KE995" s="2"/>
      <c r="KF995" s="2"/>
      <c r="KG995" s="2"/>
      <c r="KH995" s="2"/>
      <c r="KI995" s="2"/>
      <c r="KJ995" s="2"/>
      <c r="KK995" s="2"/>
      <c r="KL995" s="2"/>
      <c r="KM995" s="2"/>
      <c r="KN995" s="2"/>
      <c r="KO995" s="2"/>
      <c r="KP995" s="2"/>
      <c r="KQ995" s="2"/>
      <c r="KR995" s="2"/>
      <c r="KS995" s="2"/>
      <c r="KT995" s="2"/>
      <c r="KU995" s="2"/>
      <c r="KV995" s="2"/>
      <c r="KW995" s="2"/>
      <c r="KX995" s="2"/>
      <c r="KY995" s="2"/>
      <c r="KZ995" s="2"/>
      <c r="LA995" s="2"/>
      <c r="LB995" s="2"/>
      <c r="LC995" s="2"/>
      <c r="LD995" s="2"/>
      <c r="LE995" s="2"/>
      <c r="LF995" s="2"/>
      <c r="LG995" s="2"/>
      <c r="LH995" s="2"/>
      <c r="LI995" s="2"/>
      <c r="LJ995" s="2"/>
      <c r="LK995" s="2"/>
      <c r="LL995" s="2"/>
      <c r="LM995" s="2"/>
      <c r="LN995" s="2"/>
      <c r="LO995" s="2"/>
      <c r="LP995" s="2"/>
      <c r="LQ995" s="2"/>
      <c r="LR995" s="2"/>
      <c r="LS995" s="2"/>
      <c r="LT995" s="2"/>
      <c r="LU995" s="2"/>
      <c r="LV995" s="2"/>
      <c r="LW995" s="2"/>
      <c r="LX995" s="2"/>
      <c r="LY995" s="2"/>
      <c r="LZ995" s="2"/>
      <c r="MA995" s="2"/>
      <c r="MB995" s="2"/>
      <c r="MC995" s="2"/>
      <c r="MD995" s="2"/>
      <c r="ME995" s="2"/>
      <c r="MF995" s="2"/>
      <c r="MG995" s="2"/>
      <c r="MH995" s="2"/>
      <c r="MI995" s="2"/>
      <c r="MJ995" s="2"/>
      <c r="MK995" s="2"/>
      <c r="ML995" s="2"/>
      <c r="MM995" s="2"/>
      <c r="MN995" s="2"/>
      <c r="MO995" s="2"/>
      <c r="MP995" s="2"/>
      <c r="MQ995" s="2"/>
      <c r="MR995" s="2"/>
      <c r="MS995" s="2"/>
      <c r="MT995" s="2"/>
      <c r="MU995" s="2"/>
      <c r="MV995" s="2"/>
      <c r="MW995" s="2"/>
      <c r="MX995" s="2"/>
      <c r="MY995" s="2"/>
      <c r="MZ995" s="2"/>
      <c r="NA995" s="2"/>
      <c r="NB995" s="2"/>
      <c r="NC995" s="2"/>
      <c r="ND995" s="2"/>
      <c r="NE995" s="2"/>
      <c r="NF995" s="2"/>
      <c r="NG995" s="2"/>
      <c r="NH995" s="2"/>
      <c r="NI995" s="2"/>
      <c r="NJ995" s="2"/>
      <c r="NK995" s="2"/>
      <c r="NL995" s="2"/>
      <c r="NM995" s="2"/>
      <c r="NN995" s="2"/>
      <c r="NO995" s="2"/>
      <c r="NP995" s="2"/>
      <c r="NQ995" s="2"/>
      <c r="NR995" s="2"/>
      <c r="NS995" s="2"/>
      <c r="NT995" s="2"/>
      <c r="NU995" s="2"/>
      <c r="NV995" s="2"/>
      <c r="NW995" s="2"/>
      <c r="NX995" s="2"/>
      <c r="NY995" s="2"/>
      <c r="NZ995" s="2"/>
      <c r="OA995" s="2"/>
      <c r="OB995" s="2"/>
      <c r="OC995" s="2"/>
      <c r="OD995" s="2"/>
      <c r="OE995" s="2"/>
      <c r="OF995" s="2"/>
      <c r="OG995" s="2"/>
      <c r="OH995" s="2"/>
      <c r="OI995" s="2"/>
      <c r="OJ995" s="2"/>
      <c r="OK995" s="2"/>
      <c r="OL995" s="2"/>
      <c r="OM995" s="2"/>
      <c r="ON995" s="2"/>
      <c r="OO995" s="2"/>
      <c r="OP995" s="2"/>
      <c r="OQ995" s="2"/>
      <c r="OR995" s="2"/>
      <c r="OS995" s="2"/>
      <c r="OT995" s="2"/>
      <c r="OU995" s="2"/>
      <c r="OV995" s="2"/>
      <c r="OW995" s="2"/>
      <c r="OX995" s="2"/>
      <c r="OY995" s="2"/>
      <c r="OZ995" s="2"/>
      <c r="PA995" s="2"/>
      <c r="PB995" s="2"/>
      <c r="PC995" s="2"/>
      <c r="PD995" s="2"/>
      <c r="PE995" s="2"/>
      <c r="PF995" s="2"/>
      <c r="PG995" s="2"/>
      <c r="PH995" s="2"/>
      <c r="PI995" s="2"/>
      <c r="PJ995" s="2"/>
      <c r="PK995" s="2"/>
      <c r="PL995" s="2"/>
      <c r="PM995" s="2"/>
      <c r="PN995" s="2"/>
      <c r="PO995" s="2"/>
      <c r="PP995" s="2"/>
      <c r="PQ995" s="2"/>
      <c r="PR995" s="2"/>
      <c r="PS995" s="2"/>
      <c r="PT995" s="2"/>
      <c r="PU995" s="2"/>
      <c r="PV995" s="2"/>
      <c r="PW995" s="2"/>
      <c r="PX995" s="2"/>
      <c r="PY995" s="2"/>
      <c r="PZ995" s="2"/>
      <c r="QA995" s="2"/>
      <c r="QB995" s="2"/>
      <c r="QC995" s="2"/>
      <c r="QD995" s="2"/>
      <c r="QE995" s="2"/>
      <c r="QF995" s="2"/>
      <c r="QG995" s="2"/>
      <c r="QH995" s="2"/>
      <c r="QI995" s="2"/>
      <c r="QJ995" s="2"/>
      <c r="QK995" s="2"/>
      <c r="QL995" s="2"/>
      <c r="QM995" s="2"/>
      <c r="QN995" s="2"/>
      <c r="QO995" s="2"/>
      <c r="QP995" s="2"/>
      <c r="QQ995" s="2"/>
      <c r="QR995" s="2"/>
      <c r="QS995" s="2"/>
      <c r="QT995" s="2"/>
      <c r="QU995" s="2"/>
      <c r="QV995" s="2"/>
      <c r="QW995" s="2"/>
      <c r="QX995" s="2"/>
      <c r="QY995" s="2"/>
      <c r="QZ995" s="2"/>
      <c r="RA995" s="2"/>
      <c r="RB995" s="2"/>
      <c r="RC995" s="2"/>
      <c r="RD995" s="2"/>
      <c r="RE995" s="2"/>
      <c r="RF995" s="2"/>
      <c r="RG995" s="2"/>
      <c r="RH995" s="2"/>
      <c r="RI995" s="2"/>
      <c r="RJ995" s="2"/>
      <c r="RK995" s="2"/>
      <c r="RL995" s="2"/>
      <c r="RM995" s="2"/>
      <c r="RN995" s="2"/>
      <c r="RO995" s="2"/>
      <c r="RP995" s="2"/>
      <c r="RQ995" s="2"/>
      <c r="RR995" s="2"/>
      <c r="RS995" s="2"/>
      <c r="RT995" s="2"/>
      <c r="RU995" s="2"/>
      <c r="RV995" s="2"/>
      <c r="RW995" s="2"/>
      <c r="RX995" s="2"/>
      <c r="RY995" s="2"/>
      <c r="RZ995" s="2"/>
      <c r="SA995" s="2"/>
      <c r="SB995" s="2"/>
      <c r="SC995" s="2"/>
      <c r="SD995" s="2"/>
      <c r="SE995" s="2"/>
      <c r="SF995" s="2"/>
      <c r="SG995" s="2"/>
      <c r="SH995" s="2"/>
      <c r="SI995" s="2"/>
      <c r="SJ995" s="2"/>
      <c r="SK995" s="2"/>
      <c r="SL995" s="2"/>
      <c r="SM995" s="2"/>
      <c r="SN995" s="2"/>
      <c r="SO995" s="2"/>
      <c r="SP995" s="2"/>
      <c r="SQ995" s="2"/>
      <c r="SR995" s="2"/>
      <c r="SS995" s="2"/>
      <c r="ST995" s="2"/>
      <c r="SU995" s="2"/>
      <c r="SV995" s="2"/>
      <c r="SW995" s="2"/>
      <c r="SX995" s="2"/>
      <c r="SY995" s="2"/>
      <c r="SZ995" s="2"/>
      <c r="TA995" s="2"/>
      <c r="TB995" s="2"/>
      <c r="TC995" s="2"/>
      <c r="TD995" s="2"/>
      <c r="TE995" s="2"/>
      <c r="TF995" s="2"/>
      <c r="TG995" s="2"/>
      <c r="TH995" s="2"/>
      <c r="TI995" s="2"/>
      <c r="TJ995" s="2"/>
      <c r="TK995" s="2"/>
      <c r="TL995" s="2"/>
      <c r="TM995" s="2"/>
      <c r="TN995" s="2"/>
      <c r="TO995" s="2"/>
      <c r="TP995" s="2"/>
      <c r="TQ995" s="2"/>
      <c r="TR995" s="2"/>
      <c r="TS995" s="2"/>
      <c r="TT995" s="2"/>
      <c r="TU995" s="2"/>
      <c r="TV995" s="2"/>
      <c r="TW995" s="2"/>
      <c r="TX995" s="2"/>
      <c r="TY995" s="2"/>
      <c r="TZ995" s="2"/>
      <c r="UA995" s="2"/>
      <c r="UB995" s="2"/>
      <c r="UC995" s="2"/>
      <c r="UD995" s="2"/>
      <c r="UE995" s="2"/>
      <c r="UF995" s="2"/>
      <c r="UG995" s="2"/>
      <c r="UH995" s="2"/>
      <c r="UI995" s="2"/>
      <c r="UJ995" s="2"/>
      <c r="UK995" s="2"/>
      <c r="UL995" s="2"/>
      <c r="UM995" s="2"/>
      <c r="UN995" s="2"/>
      <c r="UO995" s="2"/>
      <c r="UP995" s="2"/>
      <c r="UQ995" s="2"/>
      <c r="UR995" s="2"/>
      <c r="US995" s="2"/>
      <c r="UT995" s="2"/>
      <c r="UU995" s="2"/>
      <c r="UV995" s="2"/>
      <c r="UW995" s="2"/>
      <c r="UX995" s="2"/>
      <c r="UY995" s="2"/>
      <c r="UZ995" s="2"/>
      <c r="VA995" s="2"/>
      <c r="VB995" s="2"/>
      <c r="VC995" s="2"/>
      <c r="VD995" s="2"/>
      <c r="VE995" s="2"/>
      <c r="VF995" s="2"/>
      <c r="VG995" s="2"/>
      <c r="VH995" s="2"/>
      <c r="VI995" s="2"/>
      <c r="VJ995" s="2"/>
      <c r="VK995" s="2"/>
      <c r="VL995" s="2"/>
      <c r="VM995" s="2"/>
      <c r="VN995" s="2"/>
      <c r="VO995" s="2"/>
      <c r="VP995" s="2"/>
      <c r="VQ995" s="2"/>
      <c r="VR995" s="2"/>
      <c r="VS995" s="2"/>
      <c r="VT995" s="2"/>
      <c r="VU995" s="2"/>
      <c r="VV995" s="2"/>
      <c r="VW995" s="2"/>
      <c r="VX995" s="2"/>
      <c r="VY995" s="2"/>
      <c r="VZ995" s="2"/>
      <c r="WA995" s="2"/>
      <c r="WB995" s="2"/>
      <c r="WC995" s="2"/>
      <c r="WD995" s="2"/>
      <c r="WE995" s="2"/>
      <c r="WF995" s="2"/>
      <c r="WG995" s="2"/>
      <c r="WH995" s="2"/>
      <c r="WI995" s="2"/>
      <c r="WJ995" s="2"/>
      <c r="WK995" s="2"/>
      <c r="WL995" s="2"/>
      <c r="WM995" s="2"/>
      <c r="WN995" s="2"/>
      <c r="WO995" s="2"/>
      <c r="WP995" s="2"/>
      <c r="WQ995" s="2"/>
      <c r="WR995" s="2"/>
      <c r="WS995" s="2"/>
      <c r="WT995" s="2"/>
      <c r="WU995" s="2"/>
      <c r="WV995" s="2"/>
      <c r="WW995" s="2"/>
      <c r="WX995" s="2"/>
      <c r="WY995" s="2"/>
      <c r="WZ995" s="2"/>
      <c r="XA995" s="2"/>
      <c r="XB995" s="2"/>
      <c r="XC995" s="2"/>
      <c r="XD995" s="2"/>
      <c r="XE995" s="2"/>
      <c r="XF995" s="2"/>
      <c r="XG995" s="2"/>
      <c r="XH995" s="2"/>
      <c r="XI995" s="2"/>
      <c r="XJ995" s="2"/>
      <c r="XK995" s="2"/>
      <c r="XL995" s="2"/>
      <c r="XM995" s="2"/>
      <c r="XN995" s="2"/>
      <c r="XO995" s="2"/>
      <c r="XP995" s="2"/>
      <c r="XQ995" s="2"/>
      <c r="XR995" s="2"/>
      <c r="XS995" s="2"/>
      <c r="XT995" s="2"/>
      <c r="XU995" s="2"/>
      <c r="XV995" s="2"/>
      <c r="XW995" s="2"/>
      <c r="XX995" s="2"/>
      <c r="XY995" s="2"/>
      <c r="XZ995" s="2"/>
      <c r="YA995" s="2"/>
      <c r="YB995" s="2"/>
      <c r="YC995" s="2"/>
      <c r="YD995" s="2"/>
      <c r="YE995" s="2"/>
      <c r="YF995" s="2"/>
      <c r="YG995" s="2"/>
      <c r="YH995" s="2"/>
      <c r="YI995" s="2"/>
      <c r="YJ995" s="2"/>
      <c r="YK995" s="2"/>
      <c r="YL995" s="2"/>
      <c r="YM995" s="2"/>
      <c r="YN995" s="2"/>
      <c r="YO995" s="2"/>
      <c r="YP995" s="2"/>
      <c r="YQ995" s="2"/>
      <c r="YR995" s="2"/>
      <c r="YS995" s="2"/>
      <c r="YT995" s="2"/>
      <c r="YU995" s="2"/>
      <c r="YV995" s="2"/>
      <c r="YW995" s="2"/>
      <c r="YX995" s="2"/>
      <c r="YY995" s="2"/>
      <c r="YZ995" s="2"/>
      <c r="ZA995" s="2"/>
      <c r="ZB995" s="2"/>
      <c r="ZC995" s="2"/>
      <c r="ZD995" s="2"/>
      <c r="ZE995" s="2"/>
      <c r="ZF995" s="2"/>
      <c r="ZG995" s="2"/>
      <c r="ZH995" s="2"/>
      <c r="ZI995" s="2"/>
      <c r="ZJ995" s="2"/>
      <c r="ZK995" s="2"/>
      <c r="ZL995" s="2"/>
      <c r="ZM995" s="2"/>
      <c r="ZN995" s="2"/>
      <c r="ZO995" s="2"/>
      <c r="ZP995" s="2"/>
      <c r="ZQ995" s="2"/>
      <c r="ZR995" s="2"/>
      <c r="ZS995" s="2"/>
      <c r="ZT995" s="2"/>
      <c r="ZU995" s="2"/>
      <c r="ZV995" s="2"/>
      <c r="ZW995" s="2"/>
      <c r="ZX995" s="2"/>
      <c r="ZY995" s="2"/>
      <c r="ZZ995" s="2"/>
      <c r="AAA995" s="2"/>
      <c r="AAB995" s="2"/>
      <c r="AAC995" s="2"/>
      <c r="AAD995" s="2"/>
      <c r="AAE995" s="2"/>
      <c r="AAF995" s="2"/>
      <c r="AAG995" s="2"/>
      <c r="AAH995" s="2"/>
      <c r="AAI995" s="2"/>
      <c r="AAJ995" s="2"/>
      <c r="AAK995" s="2"/>
      <c r="AAL995" s="2"/>
      <c r="AAM995" s="2"/>
      <c r="AAN995" s="2"/>
      <c r="AAO995" s="2"/>
      <c r="AAP995" s="2"/>
      <c r="AAQ995" s="2"/>
      <c r="AAR995" s="2"/>
      <c r="AAS995" s="2"/>
      <c r="AAT995" s="2"/>
      <c r="AAU995" s="2"/>
      <c r="AAV995" s="2"/>
      <c r="AAW995" s="2"/>
      <c r="AAX995" s="2"/>
      <c r="AAY995" s="2"/>
      <c r="AAZ995" s="2"/>
      <c r="ABA995" s="2"/>
      <c r="ABB995" s="2"/>
      <c r="ABC995" s="2"/>
      <c r="ABD995" s="2"/>
      <c r="ABE995" s="2"/>
      <c r="ABF995" s="2"/>
      <c r="ABG995" s="2"/>
      <c r="ABH995" s="2"/>
      <c r="ABI995" s="2"/>
      <c r="ABJ995" s="2"/>
      <c r="ABK995" s="2"/>
      <c r="ABL995" s="2"/>
      <c r="ABM995" s="2"/>
      <c r="ABN995" s="2"/>
      <c r="ABO995" s="2"/>
      <c r="ABP995" s="2"/>
      <c r="ABQ995" s="2"/>
      <c r="ABR995" s="2"/>
      <c r="ABS995" s="2"/>
      <c r="ABT995" s="2"/>
      <c r="ABU995" s="2"/>
      <c r="ABV995" s="2"/>
      <c r="ABW995" s="2"/>
      <c r="ABX995" s="2"/>
      <c r="ABY995" s="2"/>
      <c r="ABZ995" s="2"/>
      <c r="ACA995" s="2"/>
      <c r="ACB995" s="2"/>
      <c r="ACC995" s="2"/>
      <c r="ACD995" s="2"/>
      <c r="ACE995" s="2"/>
      <c r="ACF995" s="2"/>
      <c r="ACG995" s="2"/>
      <c r="ACH995" s="2"/>
      <c r="ACI995" s="2"/>
      <c r="ACJ995" s="2"/>
      <c r="ACK995" s="2"/>
      <c r="ACL995" s="2"/>
      <c r="ACM995" s="2"/>
      <c r="ACN995" s="2"/>
      <c r="ACO995" s="2"/>
      <c r="ACP995" s="2"/>
      <c r="ACQ995" s="2"/>
      <c r="ACR995" s="2"/>
      <c r="ACS995" s="2"/>
      <c r="ACT995" s="2"/>
      <c r="ACU995" s="2"/>
      <c r="ACV995" s="2"/>
      <c r="ACW995" s="2"/>
      <c r="ACX995" s="2"/>
      <c r="ACY995" s="2"/>
      <c r="ACZ995" s="2"/>
      <c r="ADA995" s="2"/>
      <c r="ADB995" s="2"/>
      <c r="ADC995" s="2"/>
      <c r="ADD995" s="2"/>
      <c r="ADE995" s="2"/>
      <c r="ADF995" s="2"/>
      <c r="ADG995" s="2"/>
      <c r="ADH995" s="2"/>
      <c r="ADI995" s="2"/>
      <c r="ADJ995" s="2"/>
      <c r="ADK995" s="2"/>
      <c r="ADL995" s="2"/>
      <c r="ADM995" s="2"/>
      <c r="ADN995" s="2"/>
      <c r="ADO995" s="2"/>
      <c r="ADP995" s="2"/>
      <c r="ADQ995" s="2"/>
      <c r="ADR995" s="2"/>
      <c r="ADS995" s="2"/>
      <c r="ADT995" s="2"/>
      <c r="ADU995" s="2"/>
      <c r="ADV995" s="2"/>
      <c r="ADW995" s="2"/>
      <c r="ADX995" s="2"/>
      <c r="ADY995" s="2"/>
      <c r="ADZ995" s="2"/>
      <c r="AEA995" s="2"/>
      <c r="AEB995" s="2"/>
      <c r="AEC995" s="2"/>
      <c r="AED995" s="2"/>
      <c r="AEE995" s="2"/>
      <c r="AEF995" s="2"/>
      <c r="AEG995" s="2"/>
      <c r="AEH995" s="2"/>
      <c r="AEI995" s="2"/>
      <c r="AEJ995" s="2"/>
      <c r="AEK995" s="2"/>
      <c r="AEL995" s="2"/>
      <c r="AEM995" s="2"/>
      <c r="AEN995" s="2"/>
      <c r="AEO995" s="2"/>
      <c r="AEP995" s="2"/>
      <c r="AEQ995" s="2"/>
      <c r="AER995" s="2"/>
      <c r="AES995" s="2"/>
      <c r="AET995" s="2"/>
      <c r="AEU995" s="2"/>
      <c r="AEV995" s="2"/>
      <c r="AEW995" s="2"/>
      <c r="AEX995" s="2"/>
      <c r="AEY995" s="2"/>
      <c r="AEZ995" s="2"/>
      <c r="AFA995" s="2"/>
      <c r="AFB995" s="2"/>
      <c r="AFC995" s="2"/>
      <c r="AFD995" s="2"/>
      <c r="AFE995" s="2"/>
      <c r="AFF995" s="2"/>
      <c r="AFG995" s="2"/>
      <c r="AFH995" s="2"/>
      <c r="AFI995" s="2"/>
      <c r="AFJ995" s="2"/>
      <c r="AFK995" s="2"/>
      <c r="AFL995" s="2"/>
      <c r="AFM995" s="2"/>
      <c r="AFN995" s="2"/>
      <c r="AFO995" s="2"/>
      <c r="AFP995" s="2"/>
      <c r="AFQ995" s="2"/>
      <c r="AFR995" s="2"/>
      <c r="AFS995" s="2"/>
      <c r="AFT995" s="2"/>
      <c r="AFU995" s="2"/>
      <c r="AFV995" s="2"/>
      <c r="AFW995" s="2"/>
      <c r="AFX995" s="2"/>
      <c r="AFY995" s="2"/>
      <c r="AFZ995" s="2"/>
      <c r="AGA995" s="2"/>
      <c r="AGB995" s="2"/>
      <c r="AGC995" s="2"/>
      <c r="AGD995" s="2"/>
      <c r="AGE995" s="2"/>
      <c r="AGF995" s="2"/>
      <c r="AGG995" s="2"/>
      <c r="AGH995" s="2"/>
      <c r="AGI995" s="2"/>
      <c r="AGJ995" s="2"/>
      <c r="AGK995" s="2"/>
      <c r="AGL995" s="2"/>
      <c r="AGM995" s="2"/>
      <c r="AGN995" s="2"/>
      <c r="AGO995" s="2"/>
      <c r="AGP995" s="2"/>
      <c r="AGQ995" s="2"/>
      <c r="AGR995" s="2"/>
      <c r="AGS995" s="2"/>
      <c r="AGT995" s="2"/>
      <c r="AGU995" s="2"/>
      <c r="AGV995" s="2"/>
      <c r="AGW995" s="2"/>
      <c r="AGX995" s="2"/>
      <c r="AGY995" s="2"/>
      <c r="AGZ995" s="2"/>
      <c r="AHA995" s="2"/>
      <c r="AHB995" s="2"/>
      <c r="AHC995" s="2"/>
      <c r="AHD995" s="2"/>
      <c r="AHE995" s="2"/>
      <c r="AHF995" s="2"/>
      <c r="AHG995" s="2"/>
      <c r="AHH995" s="2"/>
      <c r="AHI995" s="2"/>
      <c r="AHJ995" s="2"/>
      <c r="AHK995" s="2"/>
      <c r="AHL995" s="2"/>
      <c r="AHM995" s="2"/>
      <c r="AHN995" s="2"/>
      <c r="AHO995" s="2"/>
      <c r="AHP995" s="2"/>
      <c r="AHQ995" s="2"/>
      <c r="AHR995" s="2"/>
      <c r="AHS995" s="2"/>
      <c r="AHT995" s="2"/>
      <c r="AHU995" s="2"/>
      <c r="AHV995" s="2"/>
      <c r="AHW995" s="2"/>
      <c r="AHX995" s="2"/>
      <c r="AHY995" s="2"/>
      <c r="AHZ995" s="2"/>
      <c r="AIA995" s="2"/>
      <c r="AIB995" s="2"/>
      <c r="AIC995" s="2"/>
      <c r="AID995" s="2"/>
      <c r="AIE995" s="2"/>
      <c r="AIF995" s="2"/>
      <c r="AIG995" s="2"/>
      <c r="AIH995" s="2"/>
      <c r="AII995" s="2"/>
      <c r="AIJ995" s="2"/>
      <c r="AIK995" s="2"/>
      <c r="AIL995" s="2"/>
      <c r="AIM995" s="2"/>
      <c r="AIN995" s="2"/>
      <c r="AIO995" s="2"/>
      <c r="AIP995" s="2"/>
      <c r="AIQ995" s="2"/>
      <c r="AIR995" s="2"/>
      <c r="AIS995" s="2"/>
      <c r="AIT995" s="2"/>
      <c r="AIU995" s="2"/>
      <c r="AIV995" s="2"/>
      <c r="AIW995" s="2"/>
      <c r="AIX995" s="2"/>
      <c r="AIY995" s="2"/>
      <c r="AIZ995" s="2"/>
      <c r="AJA995" s="2"/>
      <c r="AJB995" s="2"/>
      <c r="AJC995" s="2"/>
      <c r="AJD995" s="2"/>
      <c r="AJE995" s="2"/>
      <c r="AJF995" s="2"/>
      <c r="AJG995" s="2"/>
      <c r="AJH995" s="2"/>
      <c r="AJI995" s="2"/>
      <c r="AJJ995" s="2"/>
      <c r="AJK995" s="2"/>
      <c r="AJL995" s="2"/>
      <c r="AJM995" s="2"/>
      <c r="AJN995" s="2"/>
      <c r="AJO995" s="2"/>
      <c r="AJP995" s="2"/>
      <c r="AJQ995" s="2"/>
      <c r="AJR995" s="2"/>
      <c r="AJS995" s="2"/>
      <c r="AJT995" s="2"/>
      <c r="AJU995" s="2"/>
      <c r="AJV995" s="2"/>
      <c r="AJW995" s="2"/>
      <c r="AJX995" s="2"/>
      <c r="AJY995" s="2"/>
      <c r="AJZ995" s="2"/>
      <c r="AKA995" s="2"/>
      <c r="AKB995" s="2"/>
      <c r="AKC995" s="2"/>
      <c r="AKD995" s="2"/>
      <c r="AKE995" s="2"/>
      <c r="AKF995" s="2"/>
      <c r="AKG995" s="2"/>
      <c r="AKH995" s="2"/>
      <c r="AKI995" s="2"/>
      <c r="AKJ995" s="2"/>
      <c r="AKK995" s="2"/>
      <c r="AKL995" s="2"/>
      <c r="AKM995" s="2"/>
      <c r="AKN995" s="2"/>
      <c r="AKO995" s="2"/>
      <c r="AKP995" s="2"/>
      <c r="AKQ995" s="2"/>
      <c r="AKR995" s="2"/>
      <c r="AKS995" s="2"/>
      <c r="AKT995" s="2"/>
      <c r="AKU995" s="2"/>
      <c r="AKV995" s="2"/>
      <c r="AKW995" s="2"/>
      <c r="AKX995" s="2"/>
      <c r="AKY995" s="2"/>
      <c r="AKZ995" s="2"/>
      <c r="ALA995" s="2"/>
      <c r="ALB995" s="2"/>
      <c r="ALC995" s="2"/>
      <c r="ALD995" s="2"/>
      <c r="ALE995" s="2"/>
      <c r="ALF995" s="2"/>
      <c r="ALG995" s="2"/>
      <c r="ALH995" s="2"/>
      <c r="ALI995" s="6"/>
      <c r="ALJ995" s="6"/>
      <c r="ALK995" s="6"/>
      <c r="ALL995" s="6"/>
      <c r="ALM995" s="6"/>
      <c r="ALN995" s="6"/>
      <c r="ALO995" s="6"/>
      <c r="ALP995" s="6"/>
      <c r="ALQ995" s="6"/>
      <c r="ALR995" s="6"/>
      <c r="ALS995" s="6"/>
      <c r="ALT995" s="6"/>
      <c r="ALU995" s="6"/>
      <c r="ALV995" s="6"/>
      <c r="ALW995" s="6"/>
      <c r="ALX995" s="6"/>
      <c r="ALY995" s="6"/>
      <c r="ALZ995" s="6"/>
      <c r="AMA995" s="6"/>
      <c r="AMB995" s="6"/>
      <c r="AMC995" s="6"/>
      <c r="AMD995" s="6"/>
      <c r="AME995" s="6"/>
      <c r="AMF995" s="6"/>
      <c r="AMG995" s="6"/>
      <c r="AMH995" s="6"/>
      <c r="AMI995" s="6"/>
      <c r="AMJ995" s="6"/>
      <c r="AMK995" s="6"/>
      <c r="AML995" s="6"/>
      <c r="AMM995" s="6"/>
    </row>
    <row r="996" spans="1:1027" s="72" customFormat="1" ht="18.75">
      <c r="A996" s="8">
        <v>44850</v>
      </c>
      <c r="B996" s="32">
        <f t="shared" si="504"/>
        <v>0.78378378378378377</v>
      </c>
      <c r="C996" s="73">
        <f t="shared" si="505"/>
        <v>0.59452054794520559</v>
      </c>
      <c r="D996" s="73">
        <f t="shared" si="506"/>
        <v>0.54500000000000004</v>
      </c>
      <c r="E996" s="73">
        <f t="shared" si="507"/>
        <v>0.62407358763222098</v>
      </c>
      <c r="F996" s="73">
        <f t="shared" si="508"/>
        <v>0.77391304347826106</v>
      </c>
      <c r="G996" s="73">
        <f t="shared" si="509"/>
        <v>0.2</v>
      </c>
      <c r="H996" s="73">
        <f t="shared" si="510"/>
        <v>0.2</v>
      </c>
      <c r="I996" s="73">
        <f t="shared" si="511"/>
        <v>0.15504322766570605</v>
      </c>
      <c r="J996" s="73">
        <f t="shared" si="512"/>
        <v>0.26666666666666672</v>
      </c>
      <c r="K996" s="73">
        <f t="shared" si="513"/>
        <v>-6.9565217391304335E-2</v>
      </c>
      <c r="L996" s="73">
        <f t="shared" si="502"/>
        <v>0</v>
      </c>
      <c r="M996" s="73">
        <f t="shared" si="503"/>
        <v>0</v>
      </c>
      <c r="N996" s="73">
        <f t="shared" si="524"/>
        <v>0.5268282463427848</v>
      </c>
      <c r="O996" s="73">
        <f t="shared" si="514"/>
        <v>0.24793388429752067</v>
      </c>
      <c r="P996" s="73">
        <f t="shared" si="515"/>
        <v>0.19277108433734941</v>
      </c>
      <c r="Q996" s="73">
        <f t="shared" si="516"/>
        <v>0.2</v>
      </c>
      <c r="R996" s="73">
        <f t="shared" si="517"/>
        <v>0.24033188854489165</v>
      </c>
      <c r="S996" s="73">
        <f t="shared" si="518"/>
        <v>0.2</v>
      </c>
      <c r="T996" s="73">
        <f t="shared" ref="T996:T1059" si="527">(AV$1454-AV$1453)*(AV996-AV$1451)/(AV$1450-AV$1451)+AV$1453</f>
        <v>0.2</v>
      </c>
      <c r="U996" s="73">
        <f t="shared" si="519"/>
        <v>0.2</v>
      </c>
      <c r="V996" s="73">
        <f t="shared" si="520"/>
        <v>0.20396452790818989</v>
      </c>
      <c r="W996" s="103">
        <v>0.32932028079663306</v>
      </c>
      <c r="X996" s="2"/>
      <c r="Y996" s="2"/>
      <c r="Z996" s="47"/>
      <c r="AA996" s="47"/>
      <c r="AB996" s="47"/>
      <c r="AC996" s="88">
        <v>-19.272774016407109</v>
      </c>
      <c r="AD996" s="47"/>
      <c r="AE996" s="47"/>
      <c r="AF996" s="47"/>
      <c r="AG996" s="58"/>
      <c r="AH996" s="58"/>
      <c r="AI996" s="58"/>
      <c r="AJ996" s="3"/>
      <c r="AK996" s="45"/>
      <c r="AL996" s="36">
        <f t="shared" si="525"/>
        <v>15.865476880100273</v>
      </c>
      <c r="AM996" s="36">
        <f t="shared" si="521"/>
        <v>15.868544866270115</v>
      </c>
      <c r="AN996" s="96">
        <v>31</v>
      </c>
      <c r="AO996" s="49"/>
      <c r="AP996" s="49"/>
      <c r="AQ996" s="36">
        <f t="shared" si="526"/>
        <v>3398.7142857142858</v>
      </c>
      <c r="AR996" s="75">
        <v>2714</v>
      </c>
      <c r="AS996" s="3"/>
      <c r="AT996" s="3"/>
      <c r="AU996" s="3"/>
      <c r="AV996" s="3"/>
      <c r="AW996" s="3"/>
      <c r="AX996" s="66"/>
      <c r="AY996" s="3"/>
      <c r="AZ996" s="3"/>
      <c r="BA996" s="3"/>
      <c r="BB996" s="2"/>
      <c r="BC996" s="3"/>
      <c r="BD996" s="47"/>
      <c r="BE996" s="47"/>
      <c r="BF996" s="47"/>
      <c r="BG996" s="36"/>
      <c r="BH996" s="89">
        <v>0</v>
      </c>
      <c r="BI996" s="47">
        <v>11.1142857142857</v>
      </c>
      <c r="BJ996" s="71">
        <v>88.8857142857143</v>
      </c>
      <c r="BK996" s="3">
        <v>0</v>
      </c>
      <c r="BL996" s="49">
        <v>0</v>
      </c>
      <c r="BM996" s="49">
        <v>0</v>
      </c>
      <c r="BN996" s="49">
        <v>0</v>
      </c>
      <c r="BO996" s="49">
        <v>0</v>
      </c>
      <c r="BP996" s="49">
        <v>0</v>
      </c>
      <c r="BQ996" s="49">
        <v>0</v>
      </c>
      <c r="BR996" s="49">
        <v>0</v>
      </c>
      <c r="BS996" s="3">
        <f t="shared" si="522"/>
        <v>0</v>
      </c>
      <c r="BT996" s="2">
        <f t="shared" si="523"/>
        <v>100</v>
      </c>
      <c r="BU996" s="2"/>
      <c r="BV996" s="37"/>
      <c r="BW996" s="37"/>
      <c r="BX996" s="37"/>
      <c r="BY996" s="2"/>
      <c r="BZ996" s="2"/>
      <c r="CA996" s="2"/>
      <c r="CB996" s="3"/>
      <c r="CC996" s="2"/>
      <c r="CD996" s="55"/>
      <c r="CE996" s="54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38"/>
      <c r="DI996" s="38"/>
      <c r="DJ996" s="38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2"/>
      <c r="ED996" s="2"/>
      <c r="EE996" s="2"/>
      <c r="EF996" s="2"/>
      <c r="EG996" s="2"/>
      <c r="EH996" s="2"/>
      <c r="EI996" s="2"/>
      <c r="EJ996" s="2"/>
      <c r="EK996" s="2"/>
      <c r="EL996" s="2"/>
      <c r="EM996" s="2"/>
      <c r="EN996" s="2"/>
      <c r="EO996" s="2"/>
      <c r="EP996" s="2"/>
      <c r="EQ996" s="2"/>
      <c r="ER996" s="2"/>
      <c r="ES996" s="2"/>
      <c r="ET996" s="2"/>
      <c r="EU996" s="2"/>
      <c r="EV996" s="2"/>
      <c r="EW996" s="2"/>
      <c r="EX996" s="2"/>
      <c r="EY996" s="2"/>
      <c r="EZ996" s="2"/>
      <c r="FA996" s="2"/>
      <c r="FB996" s="2"/>
      <c r="FC996" s="2"/>
      <c r="FD996" s="2"/>
      <c r="FE996" s="2"/>
      <c r="FF996" s="2"/>
      <c r="FG996" s="2"/>
      <c r="FH996" s="2"/>
      <c r="FI996" s="2"/>
      <c r="FJ996" s="2"/>
      <c r="FK996" s="2"/>
      <c r="FL996" s="2"/>
      <c r="FM996" s="2"/>
      <c r="FN996" s="2"/>
      <c r="FO996" s="2"/>
      <c r="FP996" s="2"/>
      <c r="FQ996" s="2"/>
      <c r="FR996" s="2"/>
      <c r="FS996" s="2"/>
      <c r="FT996" s="2"/>
      <c r="FU996" s="2"/>
      <c r="FV996" s="2"/>
      <c r="FW996" s="2"/>
      <c r="FX996" s="2"/>
      <c r="FY996" s="2"/>
      <c r="FZ996" s="2"/>
      <c r="GA996" s="2"/>
      <c r="GB996" s="2"/>
      <c r="GC996" s="2"/>
      <c r="GD996" s="2"/>
      <c r="GE996" s="2"/>
      <c r="GF996" s="2"/>
      <c r="GG996" s="2"/>
      <c r="GH996" s="2"/>
      <c r="GI996" s="2"/>
      <c r="GJ996" s="2"/>
      <c r="GK996" s="2"/>
      <c r="GL996" s="2"/>
      <c r="GM996" s="2"/>
      <c r="GN996" s="2"/>
      <c r="GO996" s="2"/>
      <c r="GP996" s="2"/>
      <c r="GQ996" s="2"/>
      <c r="GR996" s="2"/>
      <c r="GS996" s="2"/>
      <c r="GT996" s="2"/>
      <c r="GU996" s="2"/>
      <c r="GV996" s="2"/>
      <c r="GW996" s="2"/>
      <c r="GX996" s="2"/>
      <c r="GY996" s="2"/>
      <c r="GZ996" s="2"/>
      <c r="HA996" s="2"/>
      <c r="HB996" s="2"/>
      <c r="HC996" s="2"/>
      <c r="HD996" s="2"/>
      <c r="HE996" s="2"/>
      <c r="HF996" s="2"/>
      <c r="HG996" s="2"/>
      <c r="HH996" s="2"/>
      <c r="HI996" s="2"/>
      <c r="HJ996" s="2"/>
      <c r="HK996" s="2"/>
      <c r="HL996" s="2"/>
      <c r="HM996" s="2"/>
      <c r="HN996" s="2"/>
      <c r="HO996" s="2"/>
      <c r="HP996" s="2"/>
      <c r="HQ996" s="2"/>
      <c r="HR996" s="2"/>
      <c r="HS996" s="2"/>
      <c r="HT996" s="2"/>
      <c r="HU996" s="2"/>
      <c r="HV996" s="2"/>
      <c r="HW996" s="2"/>
      <c r="HX996" s="2"/>
      <c r="HY996" s="2"/>
      <c r="HZ996" s="2"/>
      <c r="IA996" s="2"/>
      <c r="IB996" s="2"/>
      <c r="IC996" s="2"/>
      <c r="ID996" s="2"/>
      <c r="IE996" s="2"/>
      <c r="IF996" s="2"/>
      <c r="IG996" s="2"/>
      <c r="IH996" s="2"/>
      <c r="II996" s="2"/>
      <c r="IJ996" s="2"/>
      <c r="IK996" s="2"/>
      <c r="IL996" s="2"/>
      <c r="IM996" s="2"/>
      <c r="IN996" s="2"/>
      <c r="IO996" s="2"/>
      <c r="IP996" s="2"/>
      <c r="IQ996" s="2"/>
      <c r="IR996" s="2"/>
      <c r="IS996" s="2"/>
      <c r="IT996" s="2"/>
      <c r="IU996" s="2"/>
      <c r="IV996" s="2"/>
      <c r="IW996" s="2"/>
      <c r="IX996" s="2"/>
      <c r="IY996" s="2"/>
      <c r="IZ996" s="2"/>
      <c r="JA996" s="2"/>
      <c r="JB996" s="2"/>
      <c r="JC996" s="2"/>
      <c r="JD996" s="2"/>
      <c r="JE996" s="2"/>
      <c r="JF996" s="2"/>
      <c r="JG996" s="2"/>
      <c r="JH996" s="2"/>
      <c r="JI996" s="2"/>
      <c r="JJ996" s="2"/>
      <c r="JK996" s="2"/>
      <c r="JL996" s="2"/>
      <c r="JM996" s="2"/>
      <c r="JN996" s="2"/>
      <c r="JO996" s="2"/>
      <c r="JP996" s="2"/>
      <c r="JQ996" s="2"/>
      <c r="JR996" s="2"/>
      <c r="JS996" s="2"/>
      <c r="JT996" s="2"/>
      <c r="JU996" s="2"/>
      <c r="JV996" s="2"/>
      <c r="JW996" s="2"/>
      <c r="JX996" s="2"/>
      <c r="JY996" s="2"/>
      <c r="JZ996" s="2"/>
      <c r="KA996" s="2"/>
      <c r="KB996" s="2"/>
      <c r="KC996" s="2"/>
      <c r="KD996" s="2"/>
      <c r="KE996" s="2"/>
      <c r="KF996" s="2"/>
      <c r="KG996" s="2"/>
      <c r="KH996" s="2"/>
      <c r="KI996" s="2"/>
      <c r="KJ996" s="2"/>
      <c r="KK996" s="2"/>
      <c r="KL996" s="2"/>
      <c r="KM996" s="2"/>
      <c r="KN996" s="2"/>
      <c r="KO996" s="2"/>
      <c r="KP996" s="2"/>
      <c r="KQ996" s="2"/>
      <c r="KR996" s="2"/>
      <c r="KS996" s="2"/>
      <c r="KT996" s="2"/>
      <c r="KU996" s="2"/>
      <c r="KV996" s="2"/>
      <c r="KW996" s="2"/>
      <c r="KX996" s="2"/>
      <c r="KY996" s="2"/>
      <c r="KZ996" s="2"/>
      <c r="LA996" s="2"/>
      <c r="LB996" s="2"/>
      <c r="LC996" s="2"/>
      <c r="LD996" s="2"/>
      <c r="LE996" s="2"/>
      <c r="LF996" s="2"/>
      <c r="LG996" s="2"/>
      <c r="LH996" s="2"/>
      <c r="LI996" s="2"/>
      <c r="LJ996" s="2"/>
      <c r="LK996" s="2"/>
      <c r="LL996" s="2"/>
      <c r="LM996" s="2"/>
      <c r="LN996" s="2"/>
      <c r="LO996" s="2"/>
      <c r="LP996" s="2"/>
      <c r="LQ996" s="2"/>
      <c r="LR996" s="2"/>
      <c r="LS996" s="2"/>
      <c r="LT996" s="2"/>
      <c r="LU996" s="2"/>
      <c r="LV996" s="2"/>
      <c r="LW996" s="2"/>
      <c r="LX996" s="2"/>
      <c r="LY996" s="2"/>
      <c r="LZ996" s="2"/>
      <c r="MA996" s="2"/>
      <c r="MB996" s="2"/>
      <c r="MC996" s="2"/>
      <c r="MD996" s="2"/>
      <c r="ME996" s="2"/>
      <c r="MF996" s="2"/>
      <c r="MG996" s="2"/>
      <c r="MH996" s="2"/>
      <c r="MI996" s="2"/>
      <c r="MJ996" s="2"/>
      <c r="MK996" s="2"/>
      <c r="ML996" s="2"/>
      <c r="MM996" s="2"/>
      <c r="MN996" s="2"/>
      <c r="MO996" s="2"/>
      <c r="MP996" s="2"/>
      <c r="MQ996" s="2"/>
      <c r="MR996" s="2"/>
      <c r="MS996" s="2"/>
      <c r="MT996" s="2"/>
      <c r="MU996" s="2"/>
      <c r="MV996" s="2"/>
      <c r="MW996" s="2"/>
      <c r="MX996" s="2"/>
      <c r="MY996" s="2"/>
      <c r="MZ996" s="2"/>
      <c r="NA996" s="2"/>
      <c r="NB996" s="2"/>
      <c r="NC996" s="2"/>
      <c r="ND996" s="2"/>
      <c r="NE996" s="2"/>
      <c r="NF996" s="2"/>
      <c r="NG996" s="2"/>
      <c r="NH996" s="2"/>
      <c r="NI996" s="2"/>
      <c r="NJ996" s="2"/>
      <c r="NK996" s="2"/>
      <c r="NL996" s="2"/>
      <c r="NM996" s="2"/>
      <c r="NN996" s="2"/>
      <c r="NO996" s="2"/>
      <c r="NP996" s="2"/>
      <c r="NQ996" s="2"/>
      <c r="NR996" s="2"/>
      <c r="NS996" s="2"/>
      <c r="NT996" s="2"/>
      <c r="NU996" s="2"/>
      <c r="NV996" s="2"/>
      <c r="NW996" s="2"/>
      <c r="NX996" s="2"/>
      <c r="NY996" s="2"/>
      <c r="NZ996" s="2"/>
      <c r="OA996" s="2"/>
      <c r="OB996" s="2"/>
      <c r="OC996" s="2"/>
      <c r="OD996" s="2"/>
      <c r="OE996" s="2"/>
      <c r="OF996" s="2"/>
      <c r="OG996" s="2"/>
      <c r="OH996" s="2"/>
      <c r="OI996" s="2"/>
      <c r="OJ996" s="2"/>
      <c r="OK996" s="2"/>
      <c r="OL996" s="2"/>
      <c r="OM996" s="2"/>
      <c r="ON996" s="2"/>
      <c r="OO996" s="2"/>
      <c r="OP996" s="2"/>
      <c r="OQ996" s="2"/>
      <c r="OR996" s="2"/>
      <c r="OS996" s="2"/>
      <c r="OT996" s="2"/>
      <c r="OU996" s="2"/>
      <c r="OV996" s="2"/>
      <c r="OW996" s="2"/>
      <c r="OX996" s="2"/>
      <c r="OY996" s="2"/>
      <c r="OZ996" s="2"/>
      <c r="PA996" s="2"/>
      <c r="PB996" s="2"/>
      <c r="PC996" s="2"/>
      <c r="PD996" s="2"/>
      <c r="PE996" s="2"/>
      <c r="PF996" s="2"/>
      <c r="PG996" s="2"/>
      <c r="PH996" s="2"/>
      <c r="PI996" s="2"/>
      <c r="PJ996" s="2"/>
      <c r="PK996" s="2"/>
      <c r="PL996" s="2"/>
      <c r="PM996" s="2"/>
      <c r="PN996" s="2"/>
      <c r="PO996" s="2"/>
      <c r="PP996" s="2"/>
      <c r="PQ996" s="2"/>
      <c r="PR996" s="2"/>
      <c r="PS996" s="2"/>
      <c r="PT996" s="2"/>
      <c r="PU996" s="2"/>
      <c r="PV996" s="2"/>
      <c r="PW996" s="2"/>
      <c r="PX996" s="2"/>
      <c r="PY996" s="2"/>
      <c r="PZ996" s="2"/>
      <c r="QA996" s="2"/>
      <c r="QB996" s="2"/>
      <c r="QC996" s="2"/>
      <c r="QD996" s="2"/>
      <c r="QE996" s="2"/>
      <c r="QF996" s="2"/>
      <c r="QG996" s="2"/>
      <c r="QH996" s="2"/>
      <c r="QI996" s="2"/>
      <c r="QJ996" s="2"/>
      <c r="QK996" s="2"/>
      <c r="QL996" s="2"/>
      <c r="QM996" s="2"/>
      <c r="QN996" s="2"/>
      <c r="QO996" s="2"/>
      <c r="QP996" s="2"/>
      <c r="QQ996" s="2"/>
      <c r="QR996" s="2"/>
      <c r="QS996" s="2"/>
      <c r="QT996" s="2"/>
      <c r="QU996" s="2"/>
      <c r="QV996" s="2"/>
      <c r="QW996" s="2"/>
      <c r="QX996" s="2"/>
      <c r="QY996" s="2"/>
      <c r="QZ996" s="2"/>
      <c r="RA996" s="2"/>
      <c r="RB996" s="2"/>
      <c r="RC996" s="2"/>
      <c r="RD996" s="2"/>
      <c r="RE996" s="2"/>
      <c r="RF996" s="2"/>
      <c r="RG996" s="2"/>
      <c r="RH996" s="2"/>
      <c r="RI996" s="2"/>
      <c r="RJ996" s="2"/>
      <c r="RK996" s="2"/>
      <c r="RL996" s="2"/>
      <c r="RM996" s="2"/>
      <c r="RN996" s="2"/>
      <c r="RO996" s="2"/>
      <c r="RP996" s="2"/>
      <c r="RQ996" s="2"/>
      <c r="RR996" s="2"/>
      <c r="RS996" s="2"/>
      <c r="RT996" s="2"/>
      <c r="RU996" s="2"/>
      <c r="RV996" s="2"/>
      <c r="RW996" s="2"/>
      <c r="RX996" s="2"/>
      <c r="RY996" s="2"/>
      <c r="RZ996" s="2"/>
      <c r="SA996" s="2"/>
      <c r="SB996" s="2"/>
      <c r="SC996" s="2"/>
      <c r="SD996" s="2"/>
      <c r="SE996" s="2"/>
      <c r="SF996" s="2"/>
      <c r="SG996" s="2"/>
      <c r="SH996" s="2"/>
      <c r="SI996" s="2"/>
      <c r="SJ996" s="2"/>
      <c r="SK996" s="2"/>
      <c r="SL996" s="2"/>
      <c r="SM996" s="2"/>
      <c r="SN996" s="2"/>
      <c r="SO996" s="2"/>
      <c r="SP996" s="2"/>
      <c r="SQ996" s="2"/>
      <c r="SR996" s="2"/>
      <c r="SS996" s="2"/>
      <c r="ST996" s="2"/>
      <c r="SU996" s="2"/>
      <c r="SV996" s="2"/>
      <c r="SW996" s="2"/>
      <c r="SX996" s="2"/>
      <c r="SY996" s="2"/>
      <c r="SZ996" s="2"/>
      <c r="TA996" s="2"/>
      <c r="TB996" s="2"/>
      <c r="TC996" s="2"/>
      <c r="TD996" s="2"/>
      <c r="TE996" s="2"/>
      <c r="TF996" s="2"/>
      <c r="TG996" s="2"/>
      <c r="TH996" s="2"/>
      <c r="TI996" s="2"/>
      <c r="TJ996" s="2"/>
      <c r="TK996" s="2"/>
      <c r="TL996" s="2"/>
      <c r="TM996" s="2"/>
      <c r="TN996" s="2"/>
      <c r="TO996" s="2"/>
      <c r="TP996" s="2"/>
      <c r="TQ996" s="2"/>
      <c r="TR996" s="2"/>
      <c r="TS996" s="2"/>
      <c r="TT996" s="2"/>
      <c r="TU996" s="2"/>
      <c r="TV996" s="2"/>
      <c r="TW996" s="2"/>
      <c r="TX996" s="2"/>
      <c r="TY996" s="2"/>
      <c r="TZ996" s="2"/>
      <c r="UA996" s="2"/>
      <c r="UB996" s="2"/>
      <c r="UC996" s="2"/>
      <c r="UD996" s="2"/>
      <c r="UE996" s="2"/>
      <c r="UF996" s="2"/>
      <c r="UG996" s="2"/>
      <c r="UH996" s="2"/>
      <c r="UI996" s="2"/>
      <c r="UJ996" s="2"/>
      <c r="UK996" s="2"/>
      <c r="UL996" s="2"/>
      <c r="UM996" s="2"/>
      <c r="UN996" s="2"/>
      <c r="UO996" s="2"/>
      <c r="UP996" s="2"/>
      <c r="UQ996" s="2"/>
      <c r="UR996" s="2"/>
      <c r="US996" s="2"/>
      <c r="UT996" s="2"/>
      <c r="UU996" s="2"/>
      <c r="UV996" s="2"/>
      <c r="UW996" s="2"/>
      <c r="UX996" s="2"/>
      <c r="UY996" s="2"/>
      <c r="UZ996" s="2"/>
      <c r="VA996" s="2"/>
      <c r="VB996" s="2"/>
      <c r="VC996" s="2"/>
      <c r="VD996" s="2"/>
      <c r="VE996" s="2"/>
      <c r="VF996" s="2"/>
      <c r="VG996" s="2"/>
      <c r="VH996" s="2"/>
      <c r="VI996" s="2"/>
      <c r="VJ996" s="2"/>
      <c r="VK996" s="2"/>
      <c r="VL996" s="2"/>
      <c r="VM996" s="2"/>
      <c r="VN996" s="2"/>
      <c r="VO996" s="2"/>
      <c r="VP996" s="2"/>
      <c r="VQ996" s="2"/>
      <c r="VR996" s="2"/>
      <c r="VS996" s="2"/>
      <c r="VT996" s="2"/>
      <c r="VU996" s="2"/>
      <c r="VV996" s="2"/>
      <c r="VW996" s="2"/>
      <c r="VX996" s="2"/>
      <c r="VY996" s="2"/>
      <c r="VZ996" s="2"/>
      <c r="WA996" s="2"/>
      <c r="WB996" s="2"/>
      <c r="WC996" s="2"/>
      <c r="WD996" s="2"/>
      <c r="WE996" s="2"/>
      <c r="WF996" s="2"/>
      <c r="WG996" s="2"/>
      <c r="WH996" s="2"/>
      <c r="WI996" s="2"/>
      <c r="WJ996" s="2"/>
      <c r="WK996" s="2"/>
      <c r="WL996" s="2"/>
      <c r="WM996" s="2"/>
      <c r="WN996" s="2"/>
      <c r="WO996" s="2"/>
      <c r="WP996" s="2"/>
      <c r="WQ996" s="2"/>
      <c r="WR996" s="2"/>
      <c r="WS996" s="2"/>
      <c r="WT996" s="2"/>
      <c r="WU996" s="2"/>
      <c r="WV996" s="2"/>
      <c r="WW996" s="2"/>
      <c r="WX996" s="2"/>
      <c r="WY996" s="2"/>
      <c r="WZ996" s="2"/>
      <c r="XA996" s="2"/>
      <c r="XB996" s="2"/>
      <c r="XC996" s="2"/>
      <c r="XD996" s="2"/>
      <c r="XE996" s="2"/>
      <c r="XF996" s="2"/>
      <c r="XG996" s="2"/>
      <c r="XH996" s="2"/>
      <c r="XI996" s="2"/>
      <c r="XJ996" s="2"/>
      <c r="XK996" s="2"/>
      <c r="XL996" s="2"/>
      <c r="XM996" s="2"/>
      <c r="XN996" s="2"/>
      <c r="XO996" s="2"/>
      <c r="XP996" s="2"/>
      <c r="XQ996" s="2"/>
      <c r="XR996" s="2"/>
      <c r="XS996" s="2"/>
      <c r="XT996" s="2"/>
      <c r="XU996" s="2"/>
      <c r="XV996" s="2"/>
      <c r="XW996" s="2"/>
      <c r="XX996" s="2"/>
      <c r="XY996" s="2"/>
      <c r="XZ996" s="2"/>
      <c r="YA996" s="2"/>
      <c r="YB996" s="2"/>
      <c r="YC996" s="2"/>
      <c r="YD996" s="2"/>
      <c r="YE996" s="2"/>
      <c r="YF996" s="2"/>
      <c r="YG996" s="2"/>
      <c r="YH996" s="2"/>
      <c r="YI996" s="2"/>
      <c r="YJ996" s="2"/>
      <c r="YK996" s="2"/>
      <c r="YL996" s="2"/>
      <c r="YM996" s="2"/>
      <c r="YN996" s="2"/>
      <c r="YO996" s="2"/>
      <c r="YP996" s="2"/>
      <c r="YQ996" s="2"/>
      <c r="YR996" s="2"/>
      <c r="YS996" s="2"/>
      <c r="YT996" s="2"/>
      <c r="YU996" s="2"/>
      <c r="YV996" s="2"/>
      <c r="YW996" s="2"/>
      <c r="YX996" s="2"/>
      <c r="YY996" s="2"/>
      <c r="YZ996" s="2"/>
      <c r="ZA996" s="2"/>
      <c r="ZB996" s="2"/>
      <c r="ZC996" s="2"/>
      <c r="ZD996" s="2"/>
      <c r="ZE996" s="2"/>
      <c r="ZF996" s="2"/>
      <c r="ZG996" s="2"/>
      <c r="ZH996" s="2"/>
      <c r="ZI996" s="2"/>
      <c r="ZJ996" s="2"/>
      <c r="ZK996" s="2"/>
      <c r="ZL996" s="2"/>
      <c r="ZM996" s="2"/>
      <c r="ZN996" s="2"/>
      <c r="ZO996" s="2"/>
      <c r="ZP996" s="2"/>
      <c r="ZQ996" s="2"/>
      <c r="ZR996" s="2"/>
      <c r="ZS996" s="2"/>
      <c r="ZT996" s="2"/>
      <c r="ZU996" s="2"/>
      <c r="ZV996" s="2"/>
      <c r="ZW996" s="2"/>
      <c r="ZX996" s="2"/>
      <c r="ZY996" s="2"/>
      <c r="ZZ996" s="2"/>
      <c r="AAA996" s="2"/>
      <c r="AAB996" s="2"/>
      <c r="AAC996" s="2"/>
      <c r="AAD996" s="2"/>
      <c r="AAE996" s="2"/>
      <c r="AAF996" s="2"/>
      <c r="AAG996" s="2"/>
      <c r="AAH996" s="2"/>
      <c r="AAI996" s="2"/>
      <c r="AAJ996" s="2"/>
      <c r="AAK996" s="2"/>
      <c r="AAL996" s="2"/>
      <c r="AAM996" s="2"/>
      <c r="AAN996" s="2"/>
      <c r="AAO996" s="2"/>
      <c r="AAP996" s="2"/>
      <c r="AAQ996" s="2"/>
      <c r="AAR996" s="2"/>
      <c r="AAS996" s="2"/>
      <c r="AAT996" s="2"/>
      <c r="AAU996" s="2"/>
      <c r="AAV996" s="2"/>
      <c r="AAW996" s="2"/>
      <c r="AAX996" s="2"/>
      <c r="AAY996" s="2"/>
      <c r="AAZ996" s="2"/>
      <c r="ABA996" s="2"/>
      <c r="ABB996" s="2"/>
      <c r="ABC996" s="2"/>
      <c r="ABD996" s="2"/>
      <c r="ABE996" s="2"/>
      <c r="ABF996" s="2"/>
      <c r="ABG996" s="2"/>
      <c r="ABH996" s="2"/>
      <c r="ABI996" s="2"/>
      <c r="ABJ996" s="2"/>
      <c r="ABK996" s="2"/>
      <c r="ABL996" s="2"/>
      <c r="ABM996" s="2"/>
      <c r="ABN996" s="2"/>
      <c r="ABO996" s="2"/>
      <c r="ABP996" s="2"/>
      <c r="ABQ996" s="2"/>
      <c r="ABR996" s="2"/>
      <c r="ABS996" s="2"/>
      <c r="ABT996" s="2"/>
      <c r="ABU996" s="2"/>
      <c r="ABV996" s="2"/>
      <c r="ABW996" s="2"/>
      <c r="ABX996" s="2"/>
      <c r="ABY996" s="2"/>
      <c r="ABZ996" s="2"/>
      <c r="ACA996" s="2"/>
      <c r="ACB996" s="2"/>
      <c r="ACC996" s="2"/>
      <c r="ACD996" s="2"/>
      <c r="ACE996" s="2"/>
      <c r="ACF996" s="2"/>
      <c r="ACG996" s="2"/>
      <c r="ACH996" s="2"/>
      <c r="ACI996" s="2"/>
      <c r="ACJ996" s="2"/>
      <c r="ACK996" s="2"/>
      <c r="ACL996" s="2"/>
      <c r="ACM996" s="2"/>
      <c r="ACN996" s="2"/>
      <c r="ACO996" s="2"/>
      <c r="ACP996" s="2"/>
      <c r="ACQ996" s="2"/>
      <c r="ACR996" s="2"/>
      <c r="ACS996" s="2"/>
      <c r="ACT996" s="2"/>
      <c r="ACU996" s="2"/>
      <c r="ACV996" s="2"/>
      <c r="ACW996" s="2"/>
      <c r="ACX996" s="2"/>
      <c r="ACY996" s="2"/>
      <c r="ACZ996" s="2"/>
      <c r="ADA996" s="2"/>
      <c r="ADB996" s="2"/>
      <c r="ADC996" s="2"/>
      <c r="ADD996" s="2"/>
      <c r="ADE996" s="2"/>
      <c r="ADF996" s="2"/>
      <c r="ADG996" s="2"/>
      <c r="ADH996" s="2"/>
      <c r="ADI996" s="2"/>
      <c r="ADJ996" s="2"/>
      <c r="ADK996" s="2"/>
      <c r="ADL996" s="2"/>
      <c r="ADM996" s="2"/>
      <c r="ADN996" s="2"/>
      <c r="ADO996" s="2"/>
      <c r="ADP996" s="2"/>
      <c r="ADQ996" s="2"/>
      <c r="ADR996" s="2"/>
      <c r="ADS996" s="2"/>
      <c r="ADT996" s="2"/>
      <c r="ADU996" s="2"/>
      <c r="ADV996" s="2"/>
      <c r="ADW996" s="2"/>
      <c r="ADX996" s="2"/>
      <c r="ADY996" s="2"/>
      <c r="ADZ996" s="2"/>
      <c r="AEA996" s="2"/>
      <c r="AEB996" s="2"/>
      <c r="AEC996" s="2"/>
      <c r="AED996" s="2"/>
      <c r="AEE996" s="2"/>
      <c r="AEF996" s="2"/>
      <c r="AEG996" s="2"/>
      <c r="AEH996" s="2"/>
      <c r="AEI996" s="2"/>
      <c r="AEJ996" s="2"/>
      <c r="AEK996" s="2"/>
      <c r="AEL996" s="2"/>
      <c r="AEM996" s="2"/>
      <c r="AEN996" s="2"/>
      <c r="AEO996" s="2"/>
      <c r="AEP996" s="2"/>
      <c r="AEQ996" s="2"/>
      <c r="AER996" s="2"/>
      <c r="AES996" s="2"/>
      <c r="AET996" s="2"/>
      <c r="AEU996" s="2"/>
      <c r="AEV996" s="2"/>
      <c r="AEW996" s="2"/>
      <c r="AEX996" s="2"/>
      <c r="AEY996" s="2"/>
      <c r="AEZ996" s="2"/>
      <c r="AFA996" s="2"/>
      <c r="AFB996" s="2"/>
      <c r="AFC996" s="2"/>
      <c r="AFD996" s="2"/>
      <c r="AFE996" s="2"/>
      <c r="AFF996" s="2"/>
      <c r="AFG996" s="2"/>
      <c r="AFH996" s="2"/>
      <c r="AFI996" s="2"/>
      <c r="AFJ996" s="2"/>
      <c r="AFK996" s="2"/>
      <c r="AFL996" s="2"/>
      <c r="AFM996" s="2"/>
      <c r="AFN996" s="2"/>
      <c r="AFO996" s="2"/>
      <c r="AFP996" s="2"/>
      <c r="AFQ996" s="2"/>
      <c r="AFR996" s="2"/>
      <c r="AFS996" s="2"/>
      <c r="AFT996" s="2"/>
      <c r="AFU996" s="2"/>
      <c r="AFV996" s="2"/>
      <c r="AFW996" s="2"/>
      <c r="AFX996" s="2"/>
      <c r="AFY996" s="2"/>
      <c r="AFZ996" s="2"/>
      <c r="AGA996" s="2"/>
      <c r="AGB996" s="2"/>
      <c r="AGC996" s="2"/>
      <c r="AGD996" s="2"/>
      <c r="AGE996" s="2"/>
      <c r="AGF996" s="2"/>
      <c r="AGG996" s="2"/>
      <c r="AGH996" s="2"/>
      <c r="AGI996" s="2"/>
      <c r="AGJ996" s="2"/>
      <c r="AGK996" s="2"/>
      <c r="AGL996" s="2"/>
      <c r="AGM996" s="2"/>
      <c r="AGN996" s="2"/>
      <c r="AGO996" s="2"/>
      <c r="AGP996" s="2"/>
      <c r="AGQ996" s="2"/>
      <c r="AGR996" s="2"/>
      <c r="AGS996" s="2"/>
      <c r="AGT996" s="2"/>
      <c r="AGU996" s="2"/>
      <c r="AGV996" s="2"/>
      <c r="AGW996" s="2"/>
      <c r="AGX996" s="2"/>
      <c r="AGY996" s="2"/>
      <c r="AGZ996" s="2"/>
      <c r="AHA996" s="2"/>
      <c r="AHB996" s="2"/>
      <c r="AHC996" s="2"/>
      <c r="AHD996" s="2"/>
      <c r="AHE996" s="2"/>
      <c r="AHF996" s="2"/>
      <c r="AHG996" s="2"/>
      <c r="AHH996" s="2"/>
      <c r="AHI996" s="2"/>
      <c r="AHJ996" s="2"/>
      <c r="AHK996" s="2"/>
      <c r="AHL996" s="2"/>
      <c r="AHM996" s="2"/>
      <c r="AHN996" s="2"/>
      <c r="AHO996" s="2"/>
      <c r="AHP996" s="2"/>
      <c r="AHQ996" s="2"/>
      <c r="AHR996" s="2"/>
      <c r="AHS996" s="2"/>
      <c r="AHT996" s="2"/>
      <c r="AHU996" s="2"/>
      <c r="AHV996" s="2"/>
      <c r="AHW996" s="2"/>
      <c r="AHX996" s="2"/>
      <c r="AHY996" s="2"/>
      <c r="AHZ996" s="2"/>
      <c r="AIA996" s="2"/>
      <c r="AIB996" s="2"/>
      <c r="AIC996" s="2"/>
      <c r="AID996" s="2"/>
      <c r="AIE996" s="2"/>
      <c r="AIF996" s="2"/>
      <c r="AIG996" s="2"/>
      <c r="AIH996" s="2"/>
      <c r="AII996" s="2"/>
      <c r="AIJ996" s="2"/>
      <c r="AIK996" s="2"/>
      <c r="AIL996" s="2"/>
      <c r="AIM996" s="2"/>
      <c r="AIN996" s="2"/>
      <c r="AIO996" s="2"/>
      <c r="AIP996" s="2"/>
      <c r="AIQ996" s="2"/>
      <c r="AIR996" s="2"/>
      <c r="AIS996" s="2"/>
      <c r="AIT996" s="2"/>
      <c r="AIU996" s="2"/>
      <c r="AIV996" s="2"/>
      <c r="AIW996" s="2"/>
      <c r="AIX996" s="2"/>
      <c r="AIY996" s="2"/>
      <c r="AIZ996" s="2"/>
      <c r="AJA996" s="2"/>
      <c r="AJB996" s="2"/>
      <c r="AJC996" s="2"/>
      <c r="AJD996" s="2"/>
      <c r="AJE996" s="2"/>
      <c r="AJF996" s="2"/>
      <c r="AJG996" s="2"/>
      <c r="AJH996" s="2"/>
      <c r="AJI996" s="2"/>
      <c r="AJJ996" s="2"/>
      <c r="AJK996" s="2"/>
      <c r="AJL996" s="2"/>
      <c r="AJM996" s="2"/>
      <c r="AJN996" s="2"/>
      <c r="AJO996" s="2"/>
      <c r="AJP996" s="2"/>
      <c r="AJQ996" s="2"/>
      <c r="AJR996" s="2"/>
      <c r="AJS996" s="2"/>
      <c r="AJT996" s="2"/>
      <c r="AJU996" s="2"/>
      <c r="AJV996" s="2"/>
      <c r="AJW996" s="2"/>
      <c r="AJX996" s="2"/>
      <c r="AJY996" s="2"/>
      <c r="AJZ996" s="2"/>
      <c r="AKA996" s="2"/>
      <c r="AKB996" s="2"/>
      <c r="AKC996" s="2"/>
      <c r="AKD996" s="2"/>
      <c r="AKE996" s="2"/>
      <c r="AKF996" s="2"/>
      <c r="AKG996" s="2"/>
      <c r="AKH996" s="2"/>
      <c r="AKI996" s="2"/>
      <c r="AKJ996" s="2"/>
      <c r="AKK996" s="2"/>
      <c r="AKL996" s="2"/>
      <c r="AKM996" s="2"/>
      <c r="AKN996" s="2"/>
      <c r="AKO996" s="2"/>
      <c r="AKP996" s="2"/>
      <c r="AKQ996" s="2"/>
      <c r="AKR996" s="2"/>
      <c r="AKS996" s="2"/>
      <c r="AKT996" s="2"/>
      <c r="AKU996" s="2"/>
      <c r="AKV996" s="2"/>
      <c r="AKW996" s="2"/>
      <c r="AKX996" s="2"/>
      <c r="AKY996" s="2"/>
      <c r="AKZ996" s="2"/>
      <c r="ALA996" s="2"/>
      <c r="ALB996" s="2"/>
      <c r="ALC996" s="2"/>
      <c r="ALD996" s="2"/>
      <c r="ALE996" s="2"/>
      <c r="ALF996" s="2"/>
      <c r="ALG996" s="2"/>
      <c r="ALH996" s="2"/>
      <c r="ALI996" s="6"/>
      <c r="ALJ996" s="6"/>
      <c r="ALK996" s="6"/>
      <c r="ALL996" s="6"/>
      <c r="ALM996" s="6"/>
      <c r="ALN996" s="6"/>
      <c r="ALO996" s="6"/>
      <c r="ALP996" s="6"/>
      <c r="ALQ996" s="6"/>
      <c r="ALR996" s="6"/>
      <c r="ALS996" s="6"/>
      <c r="ALT996" s="6"/>
      <c r="ALU996" s="6"/>
      <c r="ALV996" s="6"/>
      <c r="ALW996" s="6"/>
      <c r="ALX996" s="6"/>
      <c r="ALY996" s="6"/>
      <c r="ALZ996" s="6"/>
      <c r="AMA996" s="6"/>
      <c r="AMB996" s="6"/>
      <c r="AMC996" s="6"/>
      <c r="AMD996" s="6"/>
      <c r="AME996" s="6"/>
      <c r="AMF996" s="6"/>
      <c r="AMG996" s="6"/>
      <c r="AMH996" s="6"/>
      <c r="AMI996" s="6"/>
      <c r="AMJ996" s="6"/>
      <c r="AMK996" s="6"/>
      <c r="AML996" s="6"/>
      <c r="AMM996" s="6"/>
    </row>
    <row r="997" spans="1:1027" s="72" customFormat="1" ht="18.75">
      <c r="A997" s="8">
        <v>44851</v>
      </c>
      <c r="B997" s="32">
        <f t="shared" si="504"/>
        <v>0.78378378378378377</v>
      </c>
      <c r="C997" s="73">
        <f t="shared" si="505"/>
        <v>0.59452054794520559</v>
      </c>
      <c r="D997" s="73">
        <f t="shared" si="506"/>
        <v>0.54500000000000004</v>
      </c>
      <c r="E997" s="73">
        <f t="shared" si="507"/>
        <v>0.59408144851149713</v>
      </c>
      <c r="F997" s="73">
        <f t="shared" si="508"/>
        <v>0.77391304347826106</v>
      </c>
      <c r="G997" s="73">
        <f t="shared" si="509"/>
        <v>0.2</v>
      </c>
      <c r="H997" s="73">
        <f t="shared" si="510"/>
        <v>0.2</v>
      </c>
      <c r="I997" s="73">
        <f t="shared" si="511"/>
        <v>0.15504322766570605</v>
      </c>
      <c r="J997" s="73">
        <f t="shared" si="512"/>
        <v>0.26666666666666672</v>
      </c>
      <c r="K997" s="73">
        <f t="shared" si="513"/>
        <v>-6.9565217391304335E-2</v>
      </c>
      <c r="L997" s="73">
        <f t="shared" si="502"/>
        <v>0</v>
      </c>
      <c r="M997" s="73">
        <f t="shared" si="503"/>
        <v>0</v>
      </c>
      <c r="N997" s="73">
        <f t="shared" si="524"/>
        <v>0.52785768466678695</v>
      </c>
      <c r="O997" s="73">
        <f t="shared" si="514"/>
        <v>0.23471074380165291</v>
      </c>
      <c r="P997" s="73">
        <f t="shared" si="515"/>
        <v>0.19277108433734941</v>
      </c>
      <c r="Q997" s="73">
        <f t="shared" si="516"/>
        <v>0.2</v>
      </c>
      <c r="R997" s="73">
        <f t="shared" si="517"/>
        <v>0.22359876160990713</v>
      </c>
      <c r="S997" s="73">
        <f t="shared" si="518"/>
        <v>0.2</v>
      </c>
      <c r="T997" s="73">
        <f t="shared" si="527"/>
        <v>0.2</v>
      </c>
      <c r="U997" s="73">
        <f t="shared" si="519"/>
        <v>0.2</v>
      </c>
      <c r="V997" s="73">
        <f t="shared" si="520"/>
        <v>0.20396452790818989</v>
      </c>
      <c r="W997" s="103">
        <v>0.40743205309518798</v>
      </c>
      <c r="X997" s="2"/>
      <c r="Y997" s="2"/>
      <c r="Z997" s="47"/>
      <c r="AA997" s="47"/>
      <c r="AB997" s="47"/>
      <c r="AC997" s="88">
        <v>-23.961954995561342</v>
      </c>
      <c r="AD997" s="47"/>
      <c r="AE997" s="47"/>
      <c r="AF997" s="47"/>
      <c r="AG997" s="58"/>
      <c r="AH997" s="58"/>
      <c r="AI997" s="58"/>
      <c r="AJ997" s="3"/>
      <c r="AK997" s="45"/>
      <c r="AL997" s="36">
        <f t="shared" si="525"/>
        <v>15.90766168993559</v>
      </c>
      <c r="AM997" s="36">
        <f t="shared" si="521"/>
        <v>15.916865648445112</v>
      </c>
      <c r="AN997" s="96">
        <v>23</v>
      </c>
      <c r="AO997" s="49"/>
      <c r="AP997" s="49"/>
      <c r="AQ997" s="36">
        <f t="shared" si="526"/>
        <v>3277.4285714285716</v>
      </c>
      <c r="AR997" s="75">
        <v>1588</v>
      </c>
      <c r="AS997" s="3"/>
      <c r="AT997" s="3"/>
      <c r="AU997" s="3"/>
      <c r="AV997" s="3"/>
      <c r="AW997" s="3"/>
      <c r="AX997" s="66"/>
      <c r="AY997" s="3"/>
      <c r="AZ997" s="3"/>
      <c r="BA997" s="3"/>
      <c r="BB997" s="2"/>
      <c r="BC997" s="3"/>
      <c r="BD997" s="47"/>
      <c r="BE997" s="47"/>
      <c r="BF997" s="47"/>
      <c r="BG997" s="36"/>
      <c r="BH997" s="89">
        <v>0</v>
      </c>
      <c r="BI997" s="47">
        <v>11.757142857142799</v>
      </c>
      <c r="BJ997" s="71">
        <v>88.242857142857204</v>
      </c>
      <c r="BK997" s="3">
        <v>0</v>
      </c>
      <c r="BL997" s="49">
        <v>0</v>
      </c>
      <c r="BM997" s="49">
        <v>0</v>
      </c>
      <c r="BN997" s="49">
        <v>0</v>
      </c>
      <c r="BO997" s="49">
        <v>0</v>
      </c>
      <c r="BP997" s="49">
        <v>0</v>
      </c>
      <c r="BQ997" s="49">
        <v>0</v>
      </c>
      <c r="BR997" s="49">
        <v>0</v>
      </c>
      <c r="BS997" s="3">
        <f t="shared" si="522"/>
        <v>0</v>
      </c>
      <c r="BT997" s="2">
        <f t="shared" si="523"/>
        <v>100</v>
      </c>
      <c r="BU997" s="2"/>
      <c r="BV997" s="37"/>
      <c r="BW997" s="37"/>
      <c r="BX997" s="37"/>
      <c r="BY997" s="2"/>
      <c r="BZ997" s="2"/>
      <c r="CA997" s="2"/>
      <c r="CB997" s="3"/>
      <c r="CC997" s="2"/>
      <c r="CD997" s="55"/>
      <c r="CE997" s="54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38"/>
      <c r="DI997" s="38"/>
      <c r="DJ997" s="38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  <c r="EA997" s="2"/>
      <c r="EB997" s="2"/>
      <c r="EC997" s="2"/>
      <c r="ED997" s="2"/>
      <c r="EE997" s="2"/>
      <c r="EF997" s="2"/>
      <c r="EG997" s="2"/>
      <c r="EH997" s="2"/>
      <c r="EI997" s="2"/>
      <c r="EJ997" s="2"/>
      <c r="EK997" s="2"/>
      <c r="EL997" s="2"/>
      <c r="EM997" s="2"/>
      <c r="EN997" s="2"/>
      <c r="EO997" s="2"/>
      <c r="EP997" s="2"/>
      <c r="EQ997" s="2"/>
      <c r="ER997" s="2"/>
      <c r="ES997" s="2"/>
      <c r="ET997" s="2"/>
      <c r="EU997" s="2"/>
      <c r="EV997" s="2"/>
      <c r="EW997" s="2"/>
      <c r="EX997" s="2"/>
      <c r="EY997" s="2"/>
      <c r="EZ997" s="2"/>
      <c r="FA997" s="2"/>
      <c r="FB997" s="2"/>
      <c r="FC997" s="2"/>
      <c r="FD997" s="2"/>
      <c r="FE997" s="2"/>
      <c r="FF997" s="2"/>
      <c r="FG997" s="2"/>
      <c r="FH997" s="2"/>
      <c r="FI997" s="2"/>
      <c r="FJ997" s="2"/>
      <c r="FK997" s="2"/>
      <c r="FL997" s="2"/>
      <c r="FM997" s="2"/>
      <c r="FN997" s="2"/>
      <c r="FO997" s="2"/>
      <c r="FP997" s="2"/>
      <c r="FQ997" s="2"/>
      <c r="FR997" s="2"/>
      <c r="FS997" s="2"/>
      <c r="FT997" s="2"/>
      <c r="FU997" s="2"/>
      <c r="FV997" s="2"/>
      <c r="FW997" s="2"/>
      <c r="FX997" s="2"/>
      <c r="FY997" s="2"/>
      <c r="FZ997" s="2"/>
      <c r="GA997" s="2"/>
      <c r="GB997" s="2"/>
      <c r="GC997" s="2"/>
      <c r="GD997" s="2"/>
      <c r="GE997" s="2"/>
      <c r="GF997" s="2"/>
      <c r="GG997" s="2"/>
      <c r="GH997" s="2"/>
      <c r="GI997" s="2"/>
      <c r="GJ997" s="2"/>
      <c r="GK997" s="2"/>
      <c r="GL997" s="2"/>
      <c r="GM997" s="2"/>
      <c r="GN997" s="2"/>
      <c r="GO997" s="2"/>
      <c r="GP997" s="2"/>
      <c r="GQ997" s="2"/>
      <c r="GR997" s="2"/>
      <c r="GS997" s="2"/>
      <c r="GT997" s="2"/>
      <c r="GU997" s="2"/>
      <c r="GV997" s="2"/>
      <c r="GW997" s="2"/>
      <c r="GX997" s="2"/>
      <c r="GY997" s="2"/>
      <c r="GZ997" s="2"/>
      <c r="HA997" s="2"/>
      <c r="HB997" s="2"/>
      <c r="HC997" s="2"/>
      <c r="HD997" s="2"/>
      <c r="HE997" s="2"/>
      <c r="HF997" s="2"/>
      <c r="HG997" s="2"/>
      <c r="HH997" s="2"/>
      <c r="HI997" s="2"/>
      <c r="HJ997" s="2"/>
      <c r="HK997" s="2"/>
      <c r="HL997" s="2"/>
      <c r="HM997" s="2"/>
      <c r="HN997" s="2"/>
      <c r="HO997" s="2"/>
      <c r="HP997" s="2"/>
      <c r="HQ997" s="2"/>
      <c r="HR997" s="2"/>
      <c r="HS997" s="2"/>
      <c r="HT997" s="2"/>
      <c r="HU997" s="2"/>
      <c r="HV997" s="2"/>
      <c r="HW997" s="2"/>
      <c r="HX997" s="2"/>
      <c r="HY997" s="2"/>
      <c r="HZ997" s="2"/>
      <c r="IA997" s="2"/>
      <c r="IB997" s="2"/>
      <c r="IC997" s="2"/>
      <c r="ID997" s="2"/>
      <c r="IE997" s="2"/>
      <c r="IF997" s="2"/>
      <c r="IG997" s="2"/>
      <c r="IH997" s="2"/>
      <c r="II997" s="2"/>
      <c r="IJ997" s="2"/>
      <c r="IK997" s="2"/>
      <c r="IL997" s="2"/>
      <c r="IM997" s="2"/>
      <c r="IN997" s="2"/>
      <c r="IO997" s="2"/>
      <c r="IP997" s="2"/>
      <c r="IQ997" s="2"/>
      <c r="IR997" s="2"/>
      <c r="IS997" s="2"/>
      <c r="IT997" s="2"/>
      <c r="IU997" s="2"/>
      <c r="IV997" s="2"/>
      <c r="IW997" s="2"/>
      <c r="IX997" s="2"/>
      <c r="IY997" s="2"/>
      <c r="IZ997" s="2"/>
      <c r="JA997" s="2"/>
      <c r="JB997" s="2"/>
      <c r="JC997" s="2"/>
      <c r="JD997" s="2"/>
      <c r="JE997" s="2"/>
      <c r="JF997" s="2"/>
      <c r="JG997" s="2"/>
      <c r="JH997" s="2"/>
      <c r="JI997" s="2"/>
      <c r="JJ997" s="2"/>
      <c r="JK997" s="2"/>
      <c r="JL997" s="2"/>
      <c r="JM997" s="2"/>
      <c r="JN997" s="2"/>
      <c r="JO997" s="2"/>
      <c r="JP997" s="2"/>
      <c r="JQ997" s="2"/>
      <c r="JR997" s="2"/>
      <c r="JS997" s="2"/>
      <c r="JT997" s="2"/>
      <c r="JU997" s="2"/>
      <c r="JV997" s="2"/>
      <c r="JW997" s="2"/>
      <c r="JX997" s="2"/>
      <c r="JY997" s="2"/>
      <c r="JZ997" s="2"/>
      <c r="KA997" s="2"/>
      <c r="KB997" s="2"/>
      <c r="KC997" s="2"/>
      <c r="KD997" s="2"/>
      <c r="KE997" s="2"/>
      <c r="KF997" s="2"/>
      <c r="KG997" s="2"/>
      <c r="KH997" s="2"/>
      <c r="KI997" s="2"/>
      <c r="KJ997" s="2"/>
      <c r="KK997" s="2"/>
      <c r="KL997" s="2"/>
      <c r="KM997" s="2"/>
      <c r="KN997" s="2"/>
      <c r="KO997" s="2"/>
      <c r="KP997" s="2"/>
      <c r="KQ997" s="2"/>
      <c r="KR997" s="2"/>
      <c r="KS997" s="2"/>
      <c r="KT997" s="2"/>
      <c r="KU997" s="2"/>
      <c r="KV997" s="2"/>
      <c r="KW997" s="2"/>
      <c r="KX997" s="2"/>
      <c r="KY997" s="2"/>
      <c r="KZ997" s="2"/>
      <c r="LA997" s="2"/>
      <c r="LB997" s="2"/>
      <c r="LC997" s="2"/>
      <c r="LD997" s="2"/>
      <c r="LE997" s="2"/>
      <c r="LF997" s="2"/>
      <c r="LG997" s="2"/>
      <c r="LH997" s="2"/>
      <c r="LI997" s="2"/>
      <c r="LJ997" s="2"/>
      <c r="LK997" s="2"/>
      <c r="LL997" s="2"/>
      <c r="LM997" s="2"/>
      <c r="LN997" s="2"/>
      <c r="LO997" s="2"/>
      <c r="LP997" s="2"/>
      <c r="LQ997" s="2"/>
      <c r="LR997" s="2"/>
      <c r="LS997" s="2"/>
      <c r="LT997" s="2"/>
      <c r="LU997" s="2"/>
      <c r="LV997" s="2"/>
      <c r="LW997" s="2"/>
      <c r="LX997" s="2"/>
      <c r="LY997" s="2"/>
      <c r="LZ997" s="2"/>
      <c r="MA997" s="2"/>
      <c r="MB997" s="2"/>
      <c r="MC997" s="2"/>
      <c r="MD997" s="2"/>
      <c r="ME997" s="2"/>
      <c r="MF997" s="2"/>
      <c r="MG997" s="2"/>
      <c r="MH997" s="2"/>
      <c r="MI997" s="2"/>
      <c r="MJ997" s="2"/>
      <c r="MK997" s="2"/>
      <c r="ML997" s="2"/>
      <c r="MM997" s="2"/>
      <c r="MN997" s="2"/>
      <c r="MO997" s="2"/>
      <c r="MP997" s="2"/>
      <c r="MQ997" s="2"/>
      <c r="MR997" s="2"/>
      <c r="MS997" s="2"/>
      <c r="MT997" s="2"/>
      <c r="MU997" s="2"/>
      <c r="MV997" s="2"/>
      <c r="MW997" s="2"/>
      <c r="MX997" s="2"/>
      <c r="MY997" s="2"/>
      <c r="MZ997" s="2"/>
      <c r="NA997" s="2"/>
      <c r="NB997" s="2"/>
      <c r="NC997" s="2"/>
      <c r="ND997" s="2"/>
      <c r="NE997" s="2"/>
      <c r="NF997" s="2"/>
      <c r="NG997" s="2"/>
      <c r="NH997" s="2"/>
      <c r="NI997" s="2"/>
      <c r="NJ997" s="2"/>
      <c r="NK997" s="2"/>
      <c r="NL997" s="2"/>
      <c r="NM997" s="2"/>
      <c r="NN997" s="2"/>
      <c r="NO997" s="2"/>
      <c r="NP997" s="2"/>
      <c r="NQ997" s="2"/>
      <c r="NR997" s="2"/>
      <c r="NS997" s="2"/>
      <c r="NT997" s="2"/>
      <c r="NU997" s="2"/>
      <c r="NV997" s="2"/>
      <c r="NW997" s="2"/>
      <c r="NX997" s="2"/>
      <c r="NY997" s="2"/>
      <c r="NZ997" s="2"/>
      <c r="OA997" s="2"/>
      <c r="OB997" s="2"/>
      <c r="OC997" s="2"/>
      <c r="OD997" s="2"/>
      <c r="OE997" s="2"/>
      <c r="OF997" s="2"/>
      <c r="OG997" s="2"/>
      <c r="OH997" s="2"/>
      <c r="OI997" s="2"/>
      <c r="OJ997" s="2"/>
      <c r="OK997" s="2"/>
      <c r="OL997" s="2"/>
      <c r="OM997" s="2"/>
      <c r="ON997" s="2"/>
      <c r="OO997" s="2"/>
      <c r="OP997" s="2"/>
      <c r="OQ997" s="2"/>
      <c r="OR997" s="2"/>
      <c r="OS997" s="2"/>
      <c r="OT997" s="2"/>
      <c r="OU997" s="2"/>
      <c r="OV997" s="2"/>
      <c r="OW997" s="2"/>
      <c r="OX997" s="2"/>
      <c r="OY997" s="2"/>
      <c r="OZ997" s="2"/>
      <c r="PA997" s="2"/>
      <c r="PB997" s="2"/>
      <c r="PC997" s="2"/>
      <c r="PD997" s="2"/>
      <c r="PE997" s="2"/>
      <c r="PF997" s="2"/>
      <c r="PG997" s="2"/>
      <c r="PH997" s="2"/>
      <c r="PI997" s="2"/>
      <c r="PJ997" s="2"/>
      <c r="PK997" s="2"/>
      <c r="PL997" s="2"/>
      <c r="PM997" s="2"/>
      <c r="PN997" s="2"/>
      <c r="PO997" s="2"/>
      <c r="PP997" s="2"/>
      <c r="PQ997" s="2"/>
      <c r="PR997" s="2"/>
      <c r="PS997" s="2"/>
      <c r="PT997" s="2"/>
      <c r="PU997" s="2"/>
      <c r="PV997" s="2"/>
      <c r="PW997" s="2"/>
      <c r="PX997" s="2"/>
      <c r="PY997" s="2"/>
      <c r="PZ997" s="2"/>
      <c r="QA997" s="2"/>
      <c r="QB997" s="2"/>
      <c r="QC997" s="2"/>
      <c r="QD997" s="2"/>
      <c r="QE997" s="2"/>
      <c r="QF997" s="2"/>
      <c r="QG997" s="2"/>
      <c r="QH997" s="2"/>
      <c r="QI997" s="2"/>
      <c r="QJ997" s="2"/>
      <c r="QK997" s="2"/>
      <c r="QL997" s="2"/>
      <c r="QM997" s="2"/>
      <c r="QN997" s="2"/>
      <c r="QO997" s="2"/>
      <c r="QP997" s="2"/>
      <c r="QQ997" s="2"/>
      <c r="QR997" s="2"/>
      <c r="QS997" s="2"/>
      <c r="QT997" s="2"/>
      <c r="QU997" s="2"/>
      <c r="QV997" s="2"/>
      <c r="QW997" s="2"/>
      <c r="QX997" s="2"/>
      <c r="QY997" s="2"/>
      <c r="QZ997" s="2"/>
      <c r="RA997" s="2"/>
      <c r="RB997" s="2"/>
      <c r="RC997" s="2"/>
      <c r="RD997" s="2"/>
      <c r="RE997" s="2"/>
      <c r="RF997" s="2"/>
      <c r="RG997" s="2"/>
      <c r="RH997" s="2"/>
      <c r="RI997" s="2"/>
      <c r="RJ997" s="2"/>
      <c r="RK997" s="2"/>
      <c r="RL997" s="2"/>
      <c r="RM997" s="2"/>
      <c r="RN997" s="2"/>
      <c r="RO997" s="2"/>
      <c r="RP997" s="2"/>
      <c r="RQ997" s="2"/>
      <c r="RR997" s="2"/>
      <c r="RS997" s="2"/>
      <c r="RT997" s="2"/>
      <c r="RU997" s="2"/>
      <c r="RV997" s="2"/>
      <c r="RW997" s="2"/>
      <c r="RX997" s="2"/>
      <c r="RY997" s="2"/>
      <c r="RZ997" s="2"/>
      <c r="SA997" s="2"/>
      <c r="SB997" s="2"/>
      <c r="SC997" s="2"/>
      <c r="SD997" s="2"/>
      <c r="SE997" s="2"/>
      <c r="SF997" s="2"/>
      <c r="SG997" s="2"/>
      <c r="SH997" s="2"/>
      <c r="SI997" s="2"/>
      <c r="SJ997" s="2"/>
      <c r="SK997" s="2"/>
      <c r="SL997" s="2"/>
      <c r="SM997" s="2"/>
      <c r="SN997" s="2"/>
      <c r="SO997" s="2"/>
      <c r="SP997" s="2"/>
      <c r="SQ997" s="2"/>
      <c r="SR997" s="2"/>
      <c r="SS997" s="2"/>
      <c r="ST997" s="2"/>
      <c r="SU997" s="2"/>
      <c r="SV997" s="2"/>
      <c r="SW997" s="2"/>
      <c r="SX997" s="2"/>
      <c r="SY997" s="2"/>
      <c r="SZ997" s="2"/>
      <c r="TA997" s="2"/>
      <c r="TB997" s="2"/>
      <c r="TC997" s="2"/>
      <c r="TD997" s="2"/>
      <c r="TE997" s="2"/>
      <c r="TF997" s="2"/>
      <c r="TG997" s="2"/>
      <c r="TH997" s="2"/>
      <c r="TI997" s="2"/>
      <c r="TJ997" s="2"/>
      <c r="TK997" s="2"/>
      <c r="TL997" s="2"/>
      <c r="TM997" s="2"/>
      <c r="TN997" s="2"/>
      <c r="TO997" s="2"/>
      <c r="TP997" s="2"/>
      <c r="TQ997" s="2"/>
      <c r="TR997" s="2"/>
      <c r="TS997" s="2"/>
      <c r="TT997" s="2"/>
      <c r="TU997" s="2"/>
      <c r="TV997" s="2"/>
      <c r="TW997" s="2"/>
      <c r="TX997" s="2"/>
      <c r="TY997" s="2"/>
      <c r="TZ997" s="2"/>
      <c r="UA997" s="2"/>
      <c r="UB997" s="2"/>
      <c r="UC997" s="2"/>
      <c r="UD997" s="2"/>
      <c r="UE997" s="2"/>
      <c r="UF997" s="2"/>
      <c r="UG997" s="2"/>
      <c r="UH997" s="2"/>
      <c r="UI997" s="2"/>
      <c r="UJ997" s="2"/>
      <c r="UK997" s="2"/>
      <c r="UL997" s="2"/>
      <c r="UM997" s="2"/>
      <c r="UN997" s="2"/>
      <c r="UO997" s="2"/>
      <c r="UP997" s="2"/>
      <c r="UQ997" s="2"/>
      <c r="UR997" s="2"/>
      <c r="US997" s="2"/>
      <c r="UT997" s="2"/>
      <c r="UU997" s="2"/>
      <c r="UV997" s="2"/>
      <c r="UW997" s="2"/>
      <c r="UX997" s="2"/>
      <c r="UY997" s="2"/>
      <c r="UZ997" s="2"/>
      <c r="VA997" s="2"/>
      <c r="VB997" s="2"/>
      <c r="VC997" s="2"/>
      <c r="VD997" s="2"/>
      <c r="VE997" s="2"/>
      <c r="VF997" s="2"/>
      <c r="VG997" s="2"/>
      <c r="VH997" s="2"/>
      <c r="VI997" s="2"/>
      <c r="VJ997" s="2"/>
      <c r="VK997" s="2"/>
      <c r="VL997" s="2"/>
      <c r="VM997" s="2"/>
      <c r="VN997" s="2"/>
      <c r="VO997" s="2"/>
      <c r="VP997" s="2"/>
      <c r="VQ997" s="2"/>
      <c r="VR997" s="2"/>
      <c r="VS997" s="2"/>
      <c r="VT997" s="2"/>
      <c r="VU997" s="2"/>
      <c r="VV997" s="2"/>
      <c r="VW997" s="2"/>
      <c r="VX997" s="2"/>
      <c r="VY997" s="2"/>
      <c r="VZ997" s="2"/>
      <c r="WA997" s="2"/>
      <c r="WB997" s="2"/>
      <c r="WC997" s="2"/>
      <c r="WD997" s="2"/>
      <c r="WE997" s="2"/>
      <c r="WF997" s="2"/>
      <c r="WG997" s="2"/>
      <c r="WH997" s="2"/>
      <c r="WI997" s="2"/>
      <c r="WJ997" s="2"/>
      <c r="WK997" s="2"/>
      <c r="WL997" s="2"/>
      <c r="WM997" s="2"/>
      <c r="WN997" s="2"/>
      <c r="WO997" s="2"/>
      <c r="WP997" s="2"/>
      <c r="WQ997" s="2"/>
      <c r="WR997" s="2"/>
      <c r="WS997" s="2"/>
      <c r="WT997" s="2"/>
      <c r="WU997" s="2"/>
      <c r="WV997" s="2"/>
      <c r="WW997" s="2"/>
      <c r="WX997" s="2"/>
      <c r="WY997" s="2"/>
      <c r="WZ997" s="2"/>
      <c r="XA997" s="2"/>
      <c r="XB997" s="2"/>
      <c r="XC997" s="2"/>
      <c r="XD997" s="2"/>
      <c r="XE997" s="2"/>
      <c r="XF997" s="2"/>
      <c r="XG997" s="2"/>
      <c r="XH997" s="2"/>
      <c r="XI997" s="2"/>
      <c r="XJ997" s="2"/>
      <c r="XK997" s="2"/>
      <c r="XL997" s="2"/>
      <c r="XM997" s="2"/>
      <c r="XN997" s="2"/>
      <c r="XO997" s="2"/>
      <c r="XP997" s="2"/>
      <c r="XQ997" s="2"/>
      <c r="XR997" s="2"/>
      <c r="XS997" s="2"/>
      <c r="XT997" s="2"/>
      <c r="XU997" s="2"/>
      <c r="XV997" s="2"/>
      <c r="XW997" s="2"/>
      <c r="XX997" s="2"/>
      <c r="XY997" s="2"/>
      <c r="XZ997" s="2"/>
      <c r="YA997" s="2"/>
      <c r="YB997" s="2"/>
      <c r="YC997" s="2"/>
      <c r="YD997" s="2"/>
      <c r="YE997" s="2"/>
      <c r="YF997" s="2"/>
      <c r="YG997" s="2"/>
      <c r="YH997" s="2"/>
      <c r="YI997" s="2"/>
      <c r="YJ997" s="2"/>
      <c r="YK997" s="2"/>
      <c r="YL997" s="2"/>
      <c r="YM997" s="2"/>
      <c r="YN997" s="2"/>
      <c r="YO997" s="2"/>
      <c r="YP997" s="2"/>
      <c r="YQ997" s="2"/>
      <c r="YR997" s="2"/>
      <c r="YS997" s="2"/>
      <c r="YT997" s="2"/>
      <c r="YU997" s="2"/>
      <c r="YV997" s="2"/>
      <c r="YW997" s="2"/>
      <c r="YX997" s="2"/>
      <c r="YY997" s="2"/>
      <c r="YZ997" s="2"/>
      <c r="ZA997" s="2"/>
      <c r="ZB997" s="2"/>
      <c r="ZC997" s="2"/>
      <c r="ZD997" s="2"/>
      <c r="ZE997" s="2"/>
      <c r="ZF997" s="2"/>
      <c r="ZG997" s="2"/>
      <c r="ZH997" s="2"/>
      <c r="ZI997" s="2"/>
      <c r="ZJ997" s="2"/>
      <c r="ZK997" s="2"/>
      <c r="ZL997" s="2"/>
      <c r="ZM997" s="2"/>
      <c r="ZN997" s="2"/>
      <c r="ZO997" s="2"/>
      <c r="ZP997" s="2"/>
      <c r="ZQ997" s="2"/>
      <c r="ZR997" s="2"/>
      <c r="ZS997" s="2"/>
      <c r="ZT997" s="2"/>
      <c r="ZU997" s="2"/>
      <c r="ZV997" s="2"/>
      <c r="ZW997" s="2"/>
      <c r="ZX997" s="2"/>
      <c r="ZY997" s="2"/>
      <c r="ZZ997" s="2"/>
      <c r="AAA997" s="2"/>
      <c r="AAB997" s="2"/>
      <c r="AAC997" s="2"/>
      <c r="AAD997" s="2"/>
      <c r="AAE997" s="2"/>
      <c r="AAF997" s="2"/>
      <c r="AAG997" s="2"/>
      <c r="AAH997" s="2"/>
      <c r="AAI997" s="2"/>
      <c r="AAJ997" s="2"/>
      <c r="AAK997" s="2"/>
      <c r="AAL997" s="2"/>
      <c r="AAM997" s="2"/>
      <c r="AAN997" s="2"/>
      <c r="AAO997" s="2"/>
      <c r="AAP997" s="2"/>
      <c r="AAQ997" s="2"/>
      <c r="AAR997" s="2"/>
      <c r="AAS997" s="2"/>
      <c r="AAT997" s="2"/>
      <c r="AAU997" s="2"/>
      <c r="AAV997" s="2"/>
      <c r="AAW997" s="2"/>
      <c r="AAX997" s="2"/>
      <c r="AAY997" s="2"/>
      <c r="AAZ997" s="2"/>
      <c r="ABA997" s="2"/>
      <c r="ABB997" s="2"/>
      <c r="ABC997" s="2"/>
      <c r="ABD997" s="2"/>
      <c r="ABE997" s="2"/>
      <c r="ABF997" s="2"/>
      <c r="ABG997" s="2"/>
      <c r="ABH997" s="2"/>
      <c r="ABI997" s="2"/>
      <c r="ABJ997" s="2"/>
      <c r="ABK997" s="2"/>
      <c r="ABL997" s="2"/>
      <c r="ABM997" s="2"/>
      <c r="ABN997" s="2"/>
      <c r="ABO997" s="2"/>
      <c r="ABP997" s="2"/>
      <c r="ABQ997" s="2"/>
      <c r="ABR997" s="2"/>
      <c r="ABS997" s="2"/>
      <c r="ABT997" s="2"/>
      <c r="ABU997" s="2"/>
      <c r="ABV997" s="2"/>
      <c r="ABW997" s="2"/>
      <c r="ABX997" s="2"/>
      <c r="ABY997" s="2"/>
      <c r="ABZ997" s="2"/>
      <c r="ACA997" s="2"/>
      <c r="ACB997" s="2"/>
      <c r="ACC997" s="2"/>
      <c r="ACD997" s="2"/>
      <c r="ACE997" s="2"/>
      <c r="ACF997" s="2"/>
      <c r="ACG997" s="2"/>
      <c r="ACH997" s="2"/>
      <c r="ACI997" s="2"/>
      <c r="ACJ997" s="2"/>
      <c r="ACK997" s="2"/>
      <c r="ACL997" s="2"/>
      <c r="ACM997" s="2"/>
      <c r="ACN997" s="2"/>
      <c r="ACO997" s="2"/>
      <c r="ACP997" s="2"/>
      <c r="ACQ997" s="2"/>
      <c r="ACR997" s="2"/>
      <c r="ACS997" s="2"/>
      <c r="ACT997" s="2"/>
      <c r="ACU997" s="2"/>
      <c r="ACV997" s="2"/>
      <c r="ACW997" s="2"/>
      <c r="ACX997" s="2"/>
      <c r="ACY997" s="2"/>
      <c r="ACZ997" s="2"/>
      <c r="ADA997" s="2"/>
      <c r="ADB997" s="2"/>
      <c r="ADC997" s="2"/>
      <c r="ADD997" s="2"/>
      <c r="ADE997" s="2"/>
      <c r="ADF997" s="2"/>
      <c r="ADG997" s="2"/>
      <c r="ADH997" s="2"/>
      <c r="ADI997" s="2"/>
      <c r="ADJ997" s="2"/>
      <c r="ADK997" s="2"/>
      <c r="ADL997" s="2"/>
      <c r="ADM997" s="2"/>
      <c r="ADN997" s="2"/>
      <c r="ADO997" s="2"/>
      <c r="ADP997" s="2"/>
      <c r="ADQ997" s="2"/>
      <c r="ADR997" s="2"/>
      <c r="ADS997" s="2"/>
      <c r="ADT997" s="2"/>
      <c r="ADU997" s="2"/>
      <c r="ADV997" s="2"/>
      <c r="ADW997" s="2"/>
      <c r="ADX997" s="2"/>
      <c r="ADY997" s="2"/>
      <c r="ADZ997" s="2"/>
      <c r="AEA997" s="2"/>
      <c r="AEB997" s="2"/>
      <c r="AEC997" s="2"/>
      <c r="AED997" s="2"/>
      <c r="AEE997" s="2"/>
      <c r="AEF997" s="2"/>
      <c r="AEG997" s="2"/>
      <c r="AEH997" s="2"/>
      <c r="AEI997" s="2"/>
      <c r="AEJ997" s="2"/>
      <c r="AEK997" s="2"/>
      <c r="AEL997" s="2"/>
      <c r="AEM997" s="2"/>
      <c r="AEN997" s="2"/>
      <c r="AEO997" s="2"/>
      <c r="AEP997" s="2"/>
      <c r="AEQ997" s="2"/>
      <c r="AER997" s="2"/>
      <c r="AES997" s="2"/>
      <c r="AET997" s="2"/>
      <c r="AEU997" s="2"/>
      <c r="AEV997" s="2"/>
      <c r="AEW997" s="2"/>
      <c r="AEX997" s="2"/>
      <c r="AEY997" s="2"/>
      <c r="AEZ997" s="2"/>
      <c r="AFA997" s="2"/>
      <c r="AFB997" s="2"/>
      <c r="AFC997" s="2"/>
      <c r="AFD997" s="2"/>
      <c r="AFE997" s="2"/>
      <c r="AFF997" s="2"/>
      <c r="AFG997" s="2"/>
      <c r="AFH997" s="2"/>
      <c r="AFI997" s="2"/>
      <c r="AFJ997" s="2"/>
      <c r="AFK997" s="2"/>
      <c r="AFL997" s="2"/>
      <c r="AFM997" s="2"/>
      <c r="AFN997" s="2"/>
      <c r="AFO997" s="2"/>
      <c r="AFP997" s="2"/>
      <c r="AFQ997" s="2"/>
      <c r="AFR997" s="2"/>
      <c r="AFS997" s="2"/>
      <c r="AFT997" s="2"/>
      <c r="AFU997" s="2"/>
      <c r="AFV997" s="2"/>
      <c r="AFW997" s="2"/>
      <c r="AFX997" s="2"/>
      <c r="AFY997" s="2"/>
      <c r="AFZ997" s="2"/>
      <c r="AGA997" s="2"/>
      <c r="AGB997" s="2"/>
      <c r="AGC997" s="2"/>
      <c r="AGD997" s="2"/>
      <c r="AGE997" s="2"/>
      <c r="AGF997" s="2"/>
      <c r="AGG997" s="2"/>
      <c r="AGH997" s="2"/>
      <c r="AGI997" s="2"/>
      <c r="AGJ997" s="2"/>
      <c r="AGK997" s="2"/>
      <c r="AGL997" s="2"/>
      <c r="AGM997" s="2"/>
      <c r="AGN997" s="2"/>
      <c r="AGO997" s="2"/>
      <c r="AGP997" s="2"/>
      <c r="AGQ997" s="2"/>
      <c r="AGR997" s="2"/>
      <c r="AGS997" s="2"/>
      <c r="AGT997" s="2"/>
      <c r="AGU997" s="2"/>
      <c r="AGV997" s="2"/>
      <c r="AGW997" s="2"/>
      <c r="AGX997" s="2"/>
      <c r="AGY997" s="2"/>
      <c r="AGZ997" s="2"/>
      <c r="AHA997" s="2"/>
      <c r="AHB997" s="2"/>
      <c r="AHC997" s="2"/>
      <c r="AHD997" s="2"/>
      <c r="AHE997" s="2"/>
      <c r="AHF997" s="2"/>
      <c r="AHG997" s="2"/>
      <c r="AHH997" s="2"/>
      <c r="AHI997" s="2"/>
      <c r="AHJ997" s="2"/>
      <c r="AHK997" s="2"/>
      <c r="AHL997" s="2"/>
      <c r="AHM997" s="2"/>
      <c r="AHN997" s="2"/>
      <c r="AHO997" s="2"/>
      <c r="AHP997" s="2"/>
      <c r="AHQ997" s="2"/>
      <c r="AHR997" s="2"/>
      <c r="AHS997" s="2"/>
      <c r="AHT997" s="2"/>
      <c r="AHU997" s="2"/>
      <c r="AHV997" s="2"/>
      <c r="AHW997" s="2"/>
      <c r="AHX997" s="2"/>
      <c r="AHY997" s="2"/>
      <c r="AHZ997" s="2"/>
      <c r="AIA997" s="2"/>
      <c r="AIB997" s="2"/>
      <c r="AIC997" s="2"/>
      <c r="AID997" s="2"/>
      <c r="AIE997" s="2"/>
      <c r="AIF997" s="2"/>
      <c r="AIG997" s="2"/>
      <c r="AIH997" s="2"/>
      <c r="AII997" s="2"/>
      <c r="AIJ997" s="2"/>
      <c r="AIK997" s="2"/>
      <c r="AIL997" s="2"/>
      <c r="AIM997" s="2"/>
      <c r="AIN997" s="2"/>
      <c r="AIO997" s="2"/>
      <c r="AIP997" s="2"/>
      <c r="AIQ997" s="2"/>
      <c r="AIR997" s="2"/>
      <c r="AIS997" s="2"/>
      <c r="AIT997" s="2"/>
      <c r="AIU997" s="2"/>
      <c r="AIV997" s="2"/>
      <c r="AIW997" s="2"/>
      <c r="AIX997" s="2"/>
      <c r="AIY997" s="2"/>
      <c r="AIZ997" s="2"/>
      <c r="AJA997" s="2"/>
      <c r="AJB997" s="2"/>
      <c r="AJC997" s="2"/>
      <c r="AJD997" s="2"/>
      <c r="AJE997" s="2"/>
      <c r="AJF997" s="2"/>
      <c r="AJG997" s="2"/>
      <c r="AJH997" s="2"/>
      <c r="AJI997" s="2"/>
      <c r="AJJ997" s="2"/>
      <c r="AJK997" s="2"/>
      <c r="AJL997" s="2"/>
      <c r="AJM997" s="2"/>
      <c r="AJN997" s="2"/>
      <c r="AJO997" s="2"/>
      <c r="AJP997" s="2"/>
      <c r="AJQ997" s="2"/>
      <c r="AJR997" s="2"/>
      <c r="AJS997" s="2"/>
      <c r="AJT997" s="2"/>
      <c r="AJU997" s="2"/>
      <c r="AJV997" s="2"/>
      <c r="AJW997" s="2"/>
      <c r="AJX997" s="2"/>
      <c r="AJY997" s="2"/>
      <c r="AJZ997" s="2"/>
      <c r="AKA997" s="2"/>
      <c r="AKB997" s="2"/>
      <c r="AKC997" s="2"/>
      <c r="AKD997" s="2"/>
      <c r="AKE997" s="2"/>
      <c r="AKF997" s="2"/>
      <c r="AKG997" s="2"/>
      <c r="AKH997" s="2"/>
      <c r="AKI997" s="2"/>
      <c r="AKJ997" s="2"/>
      <c r="AKK997" s="2"/>
      <c r="AKL997" s="2"/>
      <c r="AKM997" s="2"/>
      <c r="AKN997" s="2"/>
      <c r="AKO997" s="2"/>
      <c r="AKP997" s="2"/>
      <c r="AKQ997" s="2"/>
      <c r="AKR997" s="2"/>
      <c r="AKS997" s="2"/>
      <c r="AKT997" s="2"/>
      <c r="AKU997" s="2"/>
      <c r="AKV997" s="2"/>
      <c r="AKW997" s="2"/>
      <c r="AKX997" s="2"/>
      <c r="AKY997" s="2"/>
      <c r="AKZ997" s="2"/>
      <c r="ALA997" s="2"/>
      <c r="ALB997" s="2"/>
      <c r="ALC997" s="2"/>
      <c r="ALD997" s="2"/>
      <c r="ALE997" s="2"/>
      <c r="ALF997" s="2"/>
      <c r="ALG997" s="2"/>
      <c r="ALH997" s="2"/>
      <c r="ALI997" s="6"/>
      <c r="ALJ997" s="6"/>
      <c r="ALK997" s="6"/>
      <c r="ALL997" s="6"/>
      <c r="ALM997" s="6"/>
      <c r="ALN997" s="6"/>
      <c r="ALO997" s="6"/>
      <c r="ALP997" s="6"/>
      <c r="ALQ997" s="6"/>
      <c r="ALR997" s="6"/>
      <c r="ALS997" s="6"/>
      <c r="ALT997" s="6"/>
      <c r="ALU997" s="6"/>
      <c r="ALV997" s="6"/>
      <c r="ALW997" s="6"/>
      <c r="ALX997" s="6"/>
      <c r="ALY997" s="6"/>
      <c r="ALZ997" s="6"/>
      <c r="AMA997" s="6"/>
      <c r="AMB997" s="6"/>
      <c r="AMC997" s="6"/>
      <c r="AMD997" s="6"/>
      <c r="AME997" s="6"/>
      <c r="AMF997" s="6"/>
      <c r="AMG997" s="6"/>
      <c r="AMH997" s="6"/>
      <c r="AMI997" s="6"/>
      <c r="AMJ997" s="6"/>
      <c r="AMK997" s="6"/>
      <c r="AML997" s="6"/>
      <c r="AMM997" s="6"/>
    </row>
    <row r="998" spans="1:1027" s="72" customFormat="1" ht="18.75">
      <c r="A998" s="8">
        <v>44852</v>
      </c>
      <c r="B998" s="32">
        <f t="shared" si="504"/>
        <v>0.78378378378378377</v>
      </c>
      <c r="C998" s="73">
        <f t="shared" si="505"/>
        <v>0.59452054794520559</v>
      </c>
      <c r="D998" s="73">
        <f t="shared" si="506"/>
        <v>0.54500000000000004</v>
      </c>
      <c r="E998" s="73">
        <f t="shared" si="507"/>
        <v>0.59838409485727384</v>
      </c>
      <c r="F998" s="73">
        <f t="shared" si="508"/>
        <v>0.77391304347826106</v>
      </c>
      <c r="G998" s="73">
        <f t="shared" si="509"/>
        <v>0.2</v>
      </c>
      <c r="H998" s="73">
        <f t="shared" si="510"/>
        <v>0.2</v>
      </c>
      <c r="I998" s="73">
        <f t="shared" si="511"/>
        <v>0.15504322766570605</v>
      </c>
      <c r="J998" s="73">
        <f t="shared" si="512"/>
        <v>0.26666666666666672</v>
      </c>
      <c r="K998" s="73">
        <f t="shared" si="513"/>
        <v>-6.9565217391304335E-2</v>
      </c>
      <c r="L998" s="73">
        <f t="shared" si="502"/>
        <v>0</v>
      </c>
      <c r="M998" s="73">
        <f t="shared" si="503"/>
        <v>0</v>
      </c>
      <c r="N998" s="73">
        <f t="shared" si="524"/>
        <v>0.52881225474904348</v>
      </c>
      <c r="O998" s="73">
        <f t="shared" si="514"/>
        <v>0.2528925619834711</v>
      </c>
      <c r="P998" s="73">
        <f t="shared" si="515"/>
        <v>0.19277108433734941</v>
      </c>
      <c r="Q998" s="73">
        <f t="shared" si="516"/>
        <v>0.2</v>
      </c>
      <c r="R998" s="73">
        <f t="shared" si="517"/>
        <v>0.26260804953560374</v>
      </c>
      <c r="S998" s="73">
        <f t="shared" si="518"/>
        <v>0.2</v>
      </c>
      <c r="T998" s="73">
        <f t="shared" si="527"/>
        <v>0.2</v>
      </c>
      <c r="U998" s="73">
        <f t="shared" si="519"/>
        <v>0.2</v>
      </c>
      <c r="V998" s="73">
        <f t="shared" si="520"/>
        <v>0.20396452790818989</v>
      </c>
      <c r="W998" s="103">
        <v>0.41407535333500195</v>
      </c>
      <c r="X998" s="2"/>
      <c r="Y998" s="2"/>
      <c r="Z998" s="47"/>
      <c r="AA998" s="47"/>
      <c r="AB998" s="47"/>
      <c r="AC998" s="88">
        <v>-23.28924914675768</v>
      </c>
      <c r="AD998" s="47"/>
      <c r="AE998" s="47"/>
      <c r="AF998" s="47"/>
      <c r="AG998" s="58"/>
      <c r="AH998" s="58"/>
      <c r="AI998" s="58"/>
      <c r="AJ998" s="3"/>
      <c r="AK998" s="45"/>
      <c r="AL998" s="36">
        <f t="shared" si="525"/>
        <v>15.946778513601066</v>
      </c>
      <c r="AM998" s="36">
        <f t="shared" si="521"/>
        <v>15.965186430620115</v>
      </c>
      <c r="AN998" s="96">
        <v>34</v>
      </c>
      <c r="AO998" s="49"/>
      <c r="AP998" s="49"/>
      <c r="AQ998" s="36">
        <f t="shared" si="526"/>
        <v>3183.8571428571427</v>
      </c>
      <c r="AR998" s="75">
        <v>4213</v>
      </c>
      <c r="AS998" s="3"/>
      <c r="AT998" s="3"/>
      <c r="AU998" s="3"/>
      <c r="AV998" s="3"/>
      <c r="AW998" s="3"/>
      <c r="AX998" s="66"/>
      <c r="AY998" s="3"/>
      <c r="AZ998" s="3"/>
      <c r="BA998" s="3"/>
      <c r="BB998" s="2"/>
      <c r="BC998" s="3"/>
      <c r="BD998" s="47"/>
      <c r="BE998" s="47"/>
      <c r="BF998" s="47"/>
      <c r="BG998" s="36"/>
      <c r="BH998" s="89">
        <v>0</v>
      </c>
      <c r="BI998" s="47">
        <v>12.4</v>
      </c>
      <c r="BJ998" s="71">
        <v>87.6</v>
      </c>
      <c r="BK998" s="3">
        <v>0</v>
      </c>
      <c r="BL998" s="49">
        <v>0</v>
      </c>
      <c r="BM998" s="49">
        <v>0</v>
      </c>
      <c r="BN998" s="49">
        <v>0</v>
      </c>
      <c r="BO998" s="49">
        <v>0</v>
      </c>
      <c r="BP998" s="49">
        <v>0</v>
      </c>
      <c r="BQ998" s="49">
        <v>0</v>
      </c>
      <c r="BR998" s="49">
        <v>0</v>
      </c>
      <c r="BS998" s="3">
        <f t="shared" si="522"/>
        <v>0</v>
      </c>
      <c r="BT998" s="2">
        <f t="shared" si="523"/>
        <v>100</v>
      </c>
      <c r="BU998" s="2"/>
      <c r="BV998" s="37"/>
      <c r="BW998" s="37"/>
      <c r="BX998" s="37"/>
      <c r="BY998" s="2"/>
      <c r="BZ998" s="2"/>
      <c r="CA998" s="2"/>
      <c r="CB998" s="3"/>
      <c r="CC998" s="2"/>
      <c r="CD998" s="55"/>
      <c r="CE998" s="54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38"/>
      <c r="DI998" s="38"/>
      <c r="DJ998" s="38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2"/>
      <c r="ED998" s="2"/>
      <c r="EE998" s="2"/>
      <c r="EF998" s="2"/>
      <c r="EG998" s="2"/>
      <c r="EH998" s="2"/>
      <c r="EI998" s="2"/>
      <c r="EJ998" s="2"/>
      <c r="EK998" s="2"/>
      <c r="EL998" s="2"/>
      <c r="EM998" s="2"/>
      <c r="EN998" s="2"/>
      <c r="EO998" s="2"/>
      <c r="EP998" s="2"/>
      <c r="EQ998" s="2"/>
      <c r="ER998" s="2"/>
      <c r="ES998" s="2"/>
      <c r="ET998" s="2"/>
      <c r="EU998" s="2"/>
      <c r="EV998" s="2"/>
      <c r="EW998" s="2"/>
      <c r="EX998" s="2"/>
      <c r="EY998" s="2"/>
      <c r="EZ998" s="2"/>
      <c r="FA998" s="2"/>
      <c r="FB998" s="2"/>
      <c r="FC998" s="2"/>
      <c r="FD998" s="2"/>
      <c r="FE998" s="2"/>
      <c r="FF998" s="2"/>
      <c r="FG998" s="2"/>
      <c r="FH998" s="2"/>
      <c r="FI998" s="2"/>
      <c r="FJ998" s="2"/>
      <c r="FK998" s="2"/>
      <c r="FL998" s="2"/>
      <c r="FM998" s="2"/>
      <c r="FN998" s="2"/>
      <c r="FO998" s="2"/>
      <c r="FP998" s="2"/>
      <c r="FQ998" s="2"/>
      <c r="FR998" s="2"/>
      <c r="FS998" s="2"/>
      <c r="FT998" s="2"/>
      <c r="FU998" s="2"/>
      <c r="FV998" s="2"/>
      <c r="FW998" s="2"/>
      <c r="FX998" s="2"/>
      <c r="FY998" s="2"/>
      <c r="FZ998" s="2"/>
      <c r="GA998" s="2"/>
      <c r="GB998" s="2"/>
      <c r="GC998" s="2"/>
      <c r="GD998" s="2"/>
      <c r="GE998" s="2"/>
      <c r="GF998" s="2"/>
      <c r="GG998" s="2"/>
      <c r="GH998" s="2"/>
      <c r="GI998" s="2"/>
      <c r="GJ998" s="2"/>
      <c r="GK998" s="2"/>
      <c r="GL998" s="2"/>
      <c r="GM998" s="2"/>
      <c r="GN998" s="2"/>
      <c r="GO998" s="2"/>
      <c r="GP998" s="2"/>
      <c r="GQ998" s="2"/>
      <c r="GR998" s="2"/>
      <c r="GS998" s="2"/>
      <c r="GT998" s="2"/>
      <c r="GU998" s="2"/>
      <c r="GV998" s="2"/>
      <c r="GW998" s="2"/>
      <c r="GX998" s="2"/>
      <c r="GY998" s="2"/>
      <c r="GZ998" s="2"/>
      <c r="HA998" s="2"/>
      <c r="HB998" s="2"/>
      <c r="HC998" s="2"/>
      <c r="HD998" s="2"/>
      <c r="HE998" s="2"/>
      <c r="HF998" s="2"/>
      <c r="HG998" s="2"/>
      <c r="HH998" s="2"/>
      <c r="HI998" s="2"/>
      <c r="HJ998" s="2"/>
      <c r="HK998" s="2"/>
      <c r="HL998" s="2"/>
      <c r="HM998" s="2"/>
      <c r="HN998" s="2"/>
      <c r="HO998" s="2"/>
      <c r="HP998" s="2"/>
      <c r="HQ998" s="2"/>
      <c r="HR998" s="2"/>
      <c r="HS998" s="2"/>
      <c r="HT998" s="2"/>
      <c r="HU998" s="2"/>
      <c r="HV998" s="2"/>
      <c r="HW998" s="2"/>
      <c r="HX998" s="2"/>
      <c r="HY998" s="2"/>
      <c r="HZ998" s="2"/>
      <c r="IA998" s="2"/>
      <c r="IB998" s="2"/>
      <c r="IC998" s="2"/>
      <c r="ID998" s="2"/>
      <c r="IE998" s="2"/>
      <c r="IF998" s="2"/>
      <c r="IG998" s="2"/>
      <c r="IH998" s="2"/>
      <c r="II998" s="2"/>
      <c r="IJ998" s="2"/>
      <c r="IK998" s="2"/>
      <c r="IL998" s="2"/>
      <c r="IM998" s="2"/>
      <c r="IN998" s="2"/>
      <c r="IO998" s="2"/>
      <c r="IP998" s="2"/>
      <c r="IQ998" s="2"/>
      <c r="IR998" s="2"/>
      <c r="IS998" s="2"/>
      <c r="IT998" s="2"/>
      <c r="IU998" s="2"/>
      <c r="IV998" s="2"/>
      <c r="IW998" s="2"/>
      <c r="IX998" s="2"/>
      <c r="IY998" s="2"/>
      <c r="IZ998" s="2"/>
      <c r="JA998" s="2"/>
      <c r="JB998" s="2"/>
      <c r="JC998" s="2"/>
      <c r="JD998" s="2"/>
      <c r="JE998" s="2"/>
      <c r="JF998" s="2"/>
      <c r="JG998" s="2"/>
      <c r="JH998" s="2"/>
      <c r="JI998" s="2"/>
      <c r="JJ998" s="2"/>
      <c r="JK998" s="2"/>
      <c r="JL998" s="2"/>
      <c r="JM998" s="2"/>
      <c r="JN998" s="2"/>
      <c r="JO998" s="2"/>
      <c r="JP998" s="2"/>
      <c r="JQ998" s="2"/>
      <c r="JR998" s="2"/>
      <c r="JS998" s="2"/>
      <c r="JT998" s="2"/>
      <c r="JU998" s="2"/>
      <c r="JV998" s="2"/>
      <c r="JW998" s="2"/>
      <c r="JX998" s="2"/>
      <c r="JY998" s="2"/>
      <c r="JZ998" s="2"/>
      <c r="KA998" s="2"/>
      <c r="KB998" s="2"/>
      <c r="KC998" s="2"/>
      <c r="KD998" s="2"/>
      <c r="KE998" s="2"/>
      <c r="KF998" s="2"/>
      <c r="KG998" s="2"/>
      <c r="KH998" s="2"/>
      <c r="KI998" s="2"/>
      <c r="KJ998" s="2"/>
      <c r="KK998" s="2"/>
      <c r="KL998" s="2"/>
      <c r="KM998" s="2"/>
      <c r="KN998" s="2"/>
      <c r="KO998" s="2"/>
      <c r="KP998" s="2"/>
      <c r="KQ998" s="2"/>
      <c r="KR998" s="2"/>
      <c r="KS998" s="2"/>
      <c r="KT998" s="2"/>
      <c r="KU998" s="2"/>
      <c r="KV998" s="2"/>
      <c r="KW998" s="2"/>
      <c r="KX998" s="2"/>
      <c r="KY998" s="2"/>
      <c r="KZ998" s="2"/>
      <c r="LA998" s="2"/>
      <c r="LB998" s="2"/>
      <c r="LC998" s="2"/>
      <c r="LD998" s="2"/>
      <c r="LE998" s="2"/>
      <c r="LF998" s="2"/>
      <c r="LG998" s="2"/>
      <c r="LH998" s="2"/>
      <c r="LI998" s="2"/>
      <c r="LJ998" s="2"/>
      <c r="LK998" s="2"/>
      <c r="LL998" s="2"/>
      <c r="LM998" s="2"/>
      <c r="LN998" s="2"/>
      <c r="LO998" s="2"/>
      <c r="LP998" s="2"/>
      <c r="LQ998" s="2"/>
      <c r="LR998" s="2"/>
      <c r="LS998" s="2"/>
      <c r="LT998" s="2"/>
      <c r="LU998" s="2"/>
      <c r="LV998" s="2"/>
      <c r="LW998" s="2"/>
      <c r="LX998" s="2"/>
      <c r="LY998" s="2"/>
      <c r="LZ998" s="2"/>
      <c r="MA998" s="2"/>
      <c r="MB998" s="2"/>
      <c r="MC998" s="2"/>
      <c r="MD998" s="2"/>
      <c r="ME998" s="2"/>
      <c r="MF998" s="2"/>
      <c r="MG998" s="2"/>
      <c r="MH998" s="2"/>
      <c r="MI998" s="2"/>
      <c r="MJ998" s="2"/>
      <c r="MK998" s="2"/>
      <c r="ML998" s="2"/>
      <c r="MM998" s="2"/>
      <c r="MN998" s="2"/>
      <c r="MO998" s="2"/>
      <c r="MP998" s="2"/>
      <c r="MQ998" s="2"/>
      <c r="MR998" s="2"/>
      <c r="MS998" s="2"/>
      <c r="MT998" s="2"/>
      <c r="MU998" s="2"/>
      <c r="MV998" s="2"/>
      <c r="MW998" s="2"/>
      <c r="MX998" s="2"/>
      <c r="MY998" s="2"/>
      <c r="MZ998" s="2"/>
      <c r="NA998" s="2"/>
      <c r="NB998" s="2"/>
      <c r="NC998" s="2"/>
      <c r="ND998" s="2"/>
      <c r="NE998" s="2"/>
      <c r="NF998" s="2"/>
      <c r="NG998" s="2"/>
      <c r="NH998" s="2"/>
      <c r="NI998" s="2"/>
      <c r="NJ998" s="2"/>
      <c r="NK998" s="2"/>
      <c r="NL998" s="2"/>
      <c r="NM998" s="2"/>
      <c r="NN998" s="2"/>
      <c r="NO998" s="2"/>
      <c r="NP998" s="2"/>
      <c r="NQ998" s="2"/>
      <c r="NR998" s="2"/>
      <c r="NS998" s="2"/>
      <c r="NT998" s="2"/>
      <c r="NU998" s="2"/>
      <c r="NV998" s="2"/>
      <c r="NW998" s="2"/>
      <c r="NX998" s="2"/>
      <c r="NY998" s="2"/>
      <c r="NZ998" s="2"/>
      <c r="OA998" s="2"/>
      <c r="OB998" s="2"/>
      <c r="OC998" s="2"/>
      <c r="OD998" s="2"/>
      <c r="OE998" s="2"/>
      <c r="OF998" s="2"/>
      <c r="OG998" s="2"/>
      <c r="OH998" s="2"/>
      <c r="OI998" s="2"/>
      <c r="OJ998" s="2"/>
      <c r="OK998" s="2"/>
      <c r="OL998" s="2"/>
      <c r="OM998" s="2"/>
      <c r="ON998" s="2"/>
      <c r="OO998" s="2"/>
      <c r="OP998" s="2"/>
      <c r="OQ998" s="2"/>
      <c r="OR998" s="2"/>
      <c r="OS998" s="2"/>
      <c r="OT998" s="2"/>
      <c r="OU998" s="2"/>
      <c r="OV998" s="2"/>
      <c r="OW998" s="2"/>
      <c r="OX998" s="2"/>
      <c r="OY998" s="2"/>
      <c r="OZ998" s="2"/>
      <c r="PA998" s="2"/>
      <c r="PB998" s="2"/>
      <c r="PC998" s="2"/>
      <c r="PD998" s="2"/>
      <c r="PE998" s="2"/>
      <c r="PF998" s="2"/>
      <c r="PG998" s="2"/>
      <c r="PH998" s="2"/>
      <c r="PI998" s="2"/>
      <c r="PJ998" s="2"/>
      <c r="PK998" s="2"/>
      <c r="PL998" s="2"/>
      <c r="PM998" s="2"/>
      <c r="PN998" s="2"/>
      <c r="PO998" s="2"/>
      <c r="PP998" s="2"/>
      <c r="PQ998" s="2"/>
      <c r="PR998" s="2"/>
      <c r="PS998" s="2"/>
      <c r="PT998" s="2"/>
      <c r="PU998" s="2"/>
      <c r="PV998" s="2"/>
      <c r="PW998" s="2"/>
      <c r="PX998" s="2"/>
      <c r="PY998" s="2"/>
      <c r="PZ998" s="2"/>
      <c r="QA998" s="2"/>
      <c r="QB998" s="2"/>
      <c r="QC998" s="2"/>
      <c r="QD998" s="2"/>
      <c r="QE998" s="2"/>
      <c r="QF998" s="2"/>
      <c r="QG998" s="2"/>
      <c r="QH998" s="2"/>
      <c r="QI998" s="2"/>
      <c r="QJ998" s="2"/>
      <c r="QK998" s="2"/>
      <c r="QL998" s="2"/>
      <c r="QM998" s="2"/>
      <c r="QN998" s="2"/>
      <c r="QO998" s="2"/>
      <c r="QP998" s="2"/>
      <c r="QQ998" s="2"/>
      <c r="QR998" s="2"/>
      <c r="QS998" s="2"/>
      <c r="QT998" s="2"/>
      <c r="QU998" s="2"/>
      <c r="QV998" s="2"/>
      <c r="QW998" s="2"/>
      <c r="QX998" s="2"/>
      <c r="QY998" s="2"/>
      <c r="QZ998" s="2"/>
      <c r="RA998" s="2"/>
      <c r="RB998" s="2"/>
      <c r="RC998" s="2"/>
      <c r="RD998" s="2"/>
      <c r="RE998" s="2"/>
      <c r="RF998" s="2"/>
      <c r="RG998" s="2"/>
      <c r="RH998" s="2"/>
      <c r="RI998" s="2"/>
      <c r="RJ998" s="2"/>
      <c r="RK998" s="2"/>
      <c r="RL998" s="2"/>
      <c r="RM998" s="2"/>
      <c r="RN998" s="2"/>
      <c r="RO998" s="2"/>
      <c r="RP998" s="2"/>
      <c r="RQ998" s="2"/>
      <c r="RR998" s="2"/>
      <c r="RS998" s="2"/>
      <c r="RT998" s="2"/>
      <c r="RU998" s="2"/>
      <c r="RV998" s="2"/>
      <c r="RW998" s="2"/>
      <c r="RX998" s="2"/>
      <c r="RY998" s="2"/>
      <c r="RZ998" s="2"/>
      <c r="SA998" s="2"/>
      <c r="SB998" s="2"/>
      <c r="SC998" s="2"/>
      <c r="SD998" s="2"/>
      <c r="SE998" s="2"/>
      <c r="SF998" s="2"/>
      <c r="SG998" s="2"/>
      <c r="SH998" s="2"/>
      <c r="SI998" s="2"/>
      <c r="SJ998" s="2"/>
      <c r="SK998" s="2"/>
      <c r="SL998" s="2"/>
      <c r="SM998" s="2"/>
      <c r="SN998" s="2"/>
      <c r="SO998" s="2"/>
      <c r="SP998" s="2"/>
      <c r="SQ998" s="2"/>
      <c r="SR998" s="2"/>
      <c r="SS998" s="2"/>
      <c r="ST998" s="2"/>
      <c r="SU998" s="2"/>
      <c r="SV998" s="2"/>
      <c r="SW998" s="2"/>
      <c r="SX998" s="2"/>
      <c r="SY998" s="2"/>
      <c r="SZ998" s="2"/>
      <c r="TA998" s="2"/>
      <c r="TB998" s="2"/>
      <c r="TC998" s="2"/>
      <c r="TD998" s="2"/>
      <c r="TE998" s="2"/>
      <c r="TF998" s="2"/>
      <c r="TG998" s="2"/>
      <c r="TH998" s="2"/>
      <c r="TI998" s="2"/>
      <c r="TJ998" s="2"/>
      <c r="TK998" s="2"/>
      <c r="TL998" s="2"/>
      <c r="TM998" s="2"/>
      <c r="TN998" s="2"/>
      <c r="TO998" s="2"/>
      <c r="TP998" s="2"/>
      <c r="TQ998" s="2"/>
      <c r="TR998" s="2"/>
      <c r="TS998" s="2"/>
      <c r="TT998" s="2"/>
      <c r="TU998" s="2"/>
      <c r="TV998" s="2"/>
      <c r="TW998" s="2"/>
      <c r="TX998" s="2"/>
      <c r="TY998" s="2"/>
      <c r="TZ998" s="2"/>
      <c r="UA998" s="2"/>
      <c r="UB998" s="2"/>
      <c r="UC998" s="2"/>
      <c r="UD998" s="2"/>
      <c r="UE998" s="2"/>
      <c r="UF998" s="2"/>
      <c r="UG998" s="2"/>
      <c r="UH998" s="2"/>
      <c r="UI998" s="2"/>
      <c r="UJ998" s="2"/>
      <c r="UK998" s="2"/>
      <c r="UL998" s="2"/>
      <c r="UM998" s="2"/>
      <c r="UN998" s="2"/>
      <c r="UO998" s="2"/>
      <c r="UP998" s="2"/>
      <c r="UQ998" s="2"/>
      <c r="UR998" s="2"/>
      <c r="US998" s="2"/>
      <c r="UT998" s="2"/>
      <c r="UU998" s="2"/>
      <c r="UV998" s="2"/>
      <c r="UW998" s="2"/>
      <c r="UX998" s="2"/>
      <c r="UY998" s="2"/>
      <c r="UZ998" s="2"/>
      <c r="VA998" s="2"/>
      <c r="VB998" s="2"/>
      <c r="VC998" s="2"/>
      <c r="VD998" s="2"/>
      <c r="VE998" s="2"/>
      <c r="VF998" s="2"/>
      <c r="VG998" s="2"/>
      <c r="VH998" s="2"/>
      <c r="VI998" s="2"/>
      <c r="VJ998" s="2"/>
      <c r="VK998" s="2"/>
      <c r="VL998" s="2"/>
      <c r="VM998" s="2"/>
      <c r="VN998" s="2"/>
      <c r="VO998" s="2"/>
      <c r="VP998" s="2"/>
      <c r="VQ998" s="2"/>
      <c r="VR998" s="2"/>
      <c r="VS998" s="2"/>
      <c r="VT998" s="2"/>
      <c r="VU998" s="2"/>
      <c r="VV998" s="2"/>
      <c r="VW998" s="2"/>
      <c r="VX998" s="2"/>
      <c r="VY998" s="2"/>
      <c r="VZ998" s="2"/>
      <c r="WA998" s="2"/>
      <c r="WB998" s="2"/>
      <c r="WC998" s="2"/>
      <c r="WD998" s="2"/>
      <c r="WE998" s="2"/>
      <c r="WF998" s="2"/>
      <c r="WG998" s="2"/>
      <c r="WH998" s="2"/>
      <c r="WI998" s="2"/>
      <c r="WJ998" s="2"/>
      <c r="WK998" s="2"/>
      <c r="WL998" s="2"/>
      <c r="WM998" s="2"/>
      <c r="WN998" s="2"/>
      <c r="WO998" s="2"/>
      <c r="WP998" s="2"/>
      <c r="WQ998" s="2"/>
      <c r="WR998" s="2"/>
      <c r="WS998" s="2"/>
      <c r="WT998" s="2"/>
      <c r="WU998" s="2"/>
      <c r="WV998" s="2"/>
      <c r="WW998" s="2"/>
      <c r="WX998" s="2"/>
      <c r="WY998" s="2"/>
      <c r="WZ998" s="2"/>
      <c r="XA998" s="2"/>
      <c r="XB998" s="2"/>
      <c r="XC998" s="2"/>
      <c r="XD998" s="2"/>
      <c r="XE998" s="2"/>
      <c r="XF998" s="2"/>
      <c r="XG998" s="2"/>
      <c r="XH998" s="2"/>
      <c r="XI998" s="2"/>
      <c r="XJ998" s="2"/>
      <c r="XK998" s="2"/>
      <c r="XL998" s="2"/>
      <c r="XM998" s="2"/>
      <c r="XN998" s="2"/>
      <c r="XO998" s="2"/>
      <c r="XP998" s="2"/>
      <c r="XQ998" s="2"/>
      <c r="XR998" s="2"/>
      <c r="XS998" s="2"/>
      <c r="XT998" s="2"/>
      <c r="XU998" s="2"/>
      <c r="XV998" s="2"/>
      <c r="XW998" s="2"/>
      <c r="XX998" s="2"/>
      <c r="XY998" s="2"/>
      <c r="XZ998" s="2"/>
      <c r="YA998" s="2"/>
      <c r="YB998" s="2"/>
      <c r="YC998" s="2"/>
      <c r="YD998" s="2"/>
      <c r="YE998" s="2"/>
      <c r="YF998" s="2"/>
      <c r="YG998" s="2"/>
      <c r="YH998" s="2"/>
      <c r="YI998" s="2"/>
      <c r="YJ998" s="2"/>
      <c r="YK998" s="2"/>
      <c r="YL998" s="2"/>
      <c r="YM998" s="2"/>
      <c r="YN998" s="2"/>
      <c r="YO998" s="2"/>
      <c r="YP998" s="2"/>
      <c r="YQ998" s="2"/>
      <c r="YR998" s="2"/>
      <c r="YS998" s="2"/>
      <c r="YT998" s="2"/>
      <c r="YU998" s="2"/>
      <c r="YV998" s="2"/>
      <c r="YW998" s="2"/>
      <c r="YX998" s="2"/>
      <c r="YY998" s="2"/>
      <c r="YZ998" s="2"/>
      <c r="ZA998" s="2"/>
      <c r="ZB998" s="2"/>
      <c r="ZC998" s="2"/>
      <c r="ZD998" s="2"/>
      <c r="ZE998" s="2"/>
      <c r="ZF998" s="2"/>
      <c r="ZG998" s="2"/>
      <c r="ZH998" s="2"/>
      <c r="ZI998" s="2"/>
      <c r="ZJ998" s="2"/>
      <c r="ZK998" s="2"/>
      <c r="ZL998" s="2"/>
      <c r="ZM998" s="2"/>
      <c r="ZN998" s="2"/>
      <c r="ZO998" s="2"/>
      <c r="ZP998" s="2"/>
      <c r="ZQ998" s="2"/>
      <c r="ZR998" s="2"/>
      <c r="ZS998" s="2"/>
      <c r="ZT998" s="2"/>
      <c r="ZU998" s="2"/>
      <c r="ZV998" s="2"/>
      <c r="ZW998" s="2"/>
      <c r="ZX998" s="2"/>
      <c r="ZY998" s="2"/>
      <c r="ZZ998" s="2"/>
      <c r="AAA998" s="2"/>
      <c r="AAB998" s="2"/>
      <c r="AAC998" s="2"/>
      <c r="AAD998" s="2"/>
      <c r="AAE998" s="2"/>
      <c r="AAF998" s="2"/>
      <c r="AAG998" s="2"/>
      <c r="AAH998" s="2"/>
      <c r="AAI998" s="2"/>
      <c r="AAJ998" s="2"/>
      <c r="AAK998" s="2"/>
      <c r="AAL998" s="2"/>
      <c r="AAM998" s="2"/>
      <c r="AAN998" s="2"/>
      <c r="AAO998" s="2"/>
      <c r="AAP998" s="2"/>
      <c r="AAQ998" s="2"/>
      <c r="AAR998" s="2"/>
      <c r="AAS998" s="2"/>
      <c r="AAT998" s="2"/>
      <c r="AAU998" s="2"/>
      <c r="AAV998" s="2"/>
      <c r="AAW998" s="2"/>
      <c r="AAX998" s="2"/>
      <c r="AAY998" s="2"/>
      <c r="AAZ998" s="2"/>
      <c r="ABA998" s="2"/>
      <c r="ABB998" s="2"/>
      <c r="ABC998" s="2"/>
      <c r="ABD998" s="2"/>
      <c r="ABE998" s="2"/>
      <c r="ABF998" s="2"/>
      <c r="ABG998" s="2"/>
      <c r="ABH998" s="2"/>
      <c r="ABI998" s="2"/>
      <c r="ABJ998" s="2"/>
      <c r="ABK998" s="2"/>
      <c r="ABL998" s="2"/>
      <c r="ABM998" s="2"/>
      <c r="ABN998" s="2"/>
      <c r="ABO998" s="2"/>
      <c r="ABP998" s="2"/>
      <c r="ABQ998" s="2"/>
      <c r="ABR998" s="2"/>
      <c r="ABS998" s="2"/>
      <c r="ABT998" s="2"/>
      <c r="ABU998" s="2"/>
      <c r="ABV998" s="2"/>
      <c r="ABW998" s="2"/>
      <c r="ABX998" s="2"/>
      <c r="ABY998" s="2"/>
      <c r="ABZ998" s="2"/>
      <c r="ACA998" s="2"/>
      <c r="ACB998" s="2"/>
      <c r="ACC998" s="2"/>
      <c r="ACD998" s="2"/>
      <c r="ACE998" s="2"/>
      <c r="ACF998" s="2"/>
      <c r="ACG998" s="2"/>
      <c r="ACH998" s="2"/>
      <c r="ACI998" s="2"/>
      <c r="ACJ998" s="2"/>
      <c r="ACK998" s="2"/>
      <c r="ACL998" s="2"/>
      <c r="ACM998" s="2"/>
      <c r="ACN998" s="2"/>
      <c r="ACO998" s="2"/>
      <c r="ACP998" s="2"/>
      <c r="ACQ998" s="2"/>
      <c r="ACR998" s="2"/>
      <c r="ACS998" s="2"/>
      <c r="ACT998" s="2"/>
      <c r="ACU998" s="2"/>
      <c r="ACV998" s="2"/>
      <c r="ACW998" s="2"/>
      <c r="ACX998" s="2"/>
      <c r="ACY998" s="2"/>
      <c r="ACZ998" s="2"/>
      <c r="ADA998" s="2"/>
      <c r="ADB998" s="2"/>
      <c r="ADC998" s="2"/>
      <c r="ADD998" s="2"/>
      <c r="ADE998" s="2"/>
      <c r="ADF998" s="2"/>
      <c r="ADG998" s="2"/>
      <c r="ADH998" s="2"/>
      <c r="ADI998" s="2"/>
      <c r="ADJ998" s="2"/>
      <c r="ADK998" s="2"/>
      <c r="ADL998" s="2"/>
      <c r="ADM998" s="2"/>
      <c r="ADN998" s="2"/>
      <c r="ADO998" s="2"/>
      <c r="ADP998" s="2"/>
      <c r="ADQ998" s="2"/>
      <c r="ADR998" s="2"/>
      <c r="ADS998" s="2"/>
      <c r="ADT998" s="2"/>
      <c r="ADU998" s="2"/>
      <c r="ADV998" s="2"/>
      <c r="ADW998" s="2"/>
      <c r="ADX998" s="2"/>
      <c r="ADY998" s="2"/>
      <c r="ADZ998" s="2"/>
      <c r="AEA998" s="2"/>
      <c r="AEB998" s="2"/>
      <c r="AEC998" s="2"/>
      <c r="AED998" s="2"/>
      <c r="AEE998" s="2"/>
      <c r="AEF998" s="2"/>
      <c r="AEG998" s="2"/>
      <c r="AEH998" s="2"/>
      <c r="AEI998" s="2"/>
      <c r="AEJ998" s="2"/>
      <c r="AEK998" s="2"/>
      <c r="AEL998" s="2"/>
      <c r="AEM998" s="2"/>
      <c r="AEN998" s="2"/>
      <c r="AEO998" s="2"/>
      <c r="AEP998" s="2"/>
      <c r="AEQ998" s="2"/>
      <c r="AER998" s="2"/>
      <c r="AES998" s="2"/>
      <c r="AET998" s="2"/>
      <c r="AEU998" s="2"/>
      <c r="AEV998" s="2"/>
      <c r="AEW998" s="2"/>
      <c r="AEX998" s="2"/>
      <c r="AEY998" s="2"/>
      <c r="AEZ998" s="2"/>
      <c r="AFA998" s="2"/>
      <c r="AFB998" s="2"/>
      <c r="AFC998" s="2"/>
      <c r="AFD998" s="2"/>
      <c r="AFE998" s="2"/>
      <c r="AFF998" s="2"/>
      <c r="AFG998" s="2"/>
      <c r="AFH998" s="2"/>
      <c r="AFI998" s="2"/>
      <c r="AFJ998" s="2"/>
      <c r="AFK998" s="2"/>
      <c r="AFL998" s="2"/>
      <c r="AFM998" s="2"/>
      <c r="AFN998" s="2"/>
      <c r="AFO998" s="2"/>
      <c r="AFP998" s="2"/>
      <c r="AFQ998" s="2"/>
      <c r="AFR998" s="2"/>
      <c r="AFS998" s="2"/>
      <c r="AFT998" s="2"/>
      <c r="AFU998" s="2"/>
      <c r="AFV998" s="2"/>
      <c r="AFW998" s="2"/>
      <c r="AFX998" s="2"/>
      <c r="AFY998" s="2"/>
      <c r="AFZ998" s="2"/>
      <c r="AGA998" s="2"/>
      <c r="AGB998" s="2"/>
      <c r="AGC998" s="2"/>
      <c r="AGD998" s="2"/>
      <c r="AGE998" s="2"/>
      <c r="AGF998" s="2"/>
      <c r="AGG998" s="2"/>
      <c r="AGH998" s="2"/>
      <c r="AGI998" s="2"/>
      <c r="AGJ998" s="2"/>
      <c r="AGK998" s="2"/>
      <c r="AGL998" s="2"/>
      <c r="AGM998" s="2"/>
      <c r="AGN998" s="2"/>
      <c r="AGO998" s="2"/>
      <c r="AGP998" s="2"/>
      <c r="AGQ998" s="2"/>
      <c r="AGR998" s="2"/>
      <c r="AGS998" s="2"/>
      <c r="AGT998" s="2"/>
      <c r="AGU998" s="2"/>
      <c r="AGV998" s="2"/>
      <c r="AGW998" s="2"/>
      <c r="AGX998" s="2"/>
      <c r="AGY998" s="2"/>
      <c r="AGZ998" s="2"/>
      <c r="AHA998" s="2"/>
      <c r="AHB998" s="2"/>
      <c r="AHC998" s="2"/>
      <c r="AHD998" s="2"/>
      <c r="AHE998" s="2"/>
      <c r="AHF998" s="2"/>
      <c r="AHG998" s="2"/>
      <c r="AHH998" s="2"/>
      <c r="AHI998" s="2"/>
      <c r="AHJ998" s="2"/>
      <c r="AHK998" s="2"/>
      <c r="AHL998" s="2"/>
      <c r="AHM998" s="2"/>
      <c r="AHN998" s="2"/>
      <c r="AHO998" s="2"/>
      <c r="AHP998" s="2"/>
      <c r="AHQ998" s="2"/>
      <c r="AHR998" s="2"/>
      <c r="AHS998" s="2"/>
      <c r="AHT998" s="2"/>
      <c r="AHU998" s="2"/>
      <c r="AHV998" s="2"/>
      <c r="AHW998" s="2"/>
      <c r="AHX998" s="2"/>
      <c r="AHY998" s="2"/>
      <c r="AHZ998" s="2"/>
      <c r="AIA998" s="2"/>
      <c r="AIB998" s="2"/>
      <c r="AIC998" s="2"/>
      <c r="AID998" s="2"/>
      <c r="AIE998" s="2"/>
      <c r="AIF998" s="2"/>
      <c r="AIG998" s="2"/>
      <c r="AIH998" s="2"/>
      <c r="AII998" s="2"/>
      <c r="AIJ998" s="2"/>
      <c r="AIK998" s="2"/>
      <c r="AIL998" s="2"/>
      <c r="AIM998" s="2"/>
      <c r="AIN998" s="2"/>
      <c r="AIO998" s="2"/>
      <c r="AIP998" s="2"/>
      <c r="AIQ998" s="2"/>
      <c r="AIR998" s="2"/>
      <c r="AIS998" s="2"/>
      <c r="AIT998" s="2"/>
      <c r="AIU998" s="2"/>
      <c r="AIV998" s="2"/>
      <c r="AIW998" s="2"/>
      <c r="AIX998" s="2"/>
      <c r="AIY998" s="2"/>
      <c r="AIZ998" s="2"/>
      <c r="AJA998" s="2"/>
      <c r="AJB998" s="2"/>
      <c r="AJC998" s="2"/>
      <c r="AJD998" s="2"/>
      <c r="AJE998" s="2"/>
      <c r="AJF998" s="2"/>
      <c r="AJG998" s="2"/>
      <c r="AJH998" s="2"/>
      <c r="AJI998" s="2"/>
      <c r="AJJ998" s="2"/>
      <c r="AJK998" s="2"/>
      <c r="AJL998" s="2"/>
      <c r="AJM998" s="2"/>
      <c r="AJN998" s="2"/>
      <c r="AJO998" s="2"/>
      <c r="AJP998" s="2"/>
      <c r="AJQ998" s="2"/>
      <c r="AJR998" s="2"/>
      <c r="AJS998" s="2"/>
      <c r="AJT998" s="2"/>
      <c r="AJU998" s="2"/>
      <c r="AJV998" s="2"/>
      <c r="AJW998" s="2"/>
      <c r="AJX998" s="2"/>
      <c r="AJY998" s="2"/>
      <c r="AJZ998" s="2"/>
      <c r="AKA998" s="2"/>
      <c r="AKB998" s="2"/>
      <c r="AKC998" s="2"/>
      <c r="AKD998" s="2"/>
      <c r="AKE998" s="2"/>
      <c r="AKF998" s="2"/>
      <c r="AKG998" s="2"/>
      <c r="AKH998" s="2"/>
      <c r="AKI998" s="2"/>
      <c r="AKJ998" s="2"/>
      <c r="AKK998" s="2"/>
      <c r="AKL998" s="2"/>
      <c r="AKM998" s="2"/>
      <c r="AKN998" s="2"/>
      <c r="AKO998" s="2"/>
      <c r="AKP998" s="2"/>
      <c r="AKQ998" s="2"/>
      <c r="AKR998" s="2"/>
      <c r="AKS998" s="2"/>
      <c r="AKT998" s="2"/>
      <c r="AKU998" s="2"/>
      <c r="AKV998" s="2"/>
      <c r="AKW998" s="2"/>
      <c r="AKX998" s="2"/>
      <c r="AKY998" s="2"/>
      <c r="AKZ998" s="2"/>
      <c r="ALA998" s="2"/>
      <c r="ALB998" s="2"/>
      <c r="ALC998" s="2"/>
      <c r="ALD998" s="2"/>
      <c r="ALE998" s="2"/>
      <c r="ALF998" s="2"/>
      <c r="ALG998" s="2"/>
      <c r="ALH998" s="2"/>
      <c r="ALI998" s="6"/>
      <c r="ALJ998" s="6"/>
      <c r="ALK998" s="6"/>
      <c r="ALL998" s="6"/>
      <c r="ALM998" s="6"/>
      <c r="ALN998" s="6"/>
      <c r="ALO998" s="6"/>
      <c r="ALP998" s="6"/>
      <c r="ALQ998" s="6"/>
      <c r="ALR998" s="6"/>
      <c r="ALS998" s="6"/>
      <c r="ALT998" s="6"/>
      <c r="ALU998" s="6"/>
      <c r="ALV998" s="6"/>
      <c r="ALW998" s="6"/>
      <c r="ALX998" s="6"/>
      <c r="ALY998" s="6"/>
      <c r="ALZ998" s="6"/>
      <c r="AMA998" s="6"/>
      <c r="AMB998" s="6"/>
      <c r="AMC998" s="6"/>
      <c r="AMD998" s="6"/>
      <c r="AME998" s="6"/>
      <c r="AMF998" s="6"/>
      <c r="AMG998" s="6"/>
      <c r="AMH998" s="6"/>
      <c r="AMI998" s="6"/>
      <c r="AMJ998" s="6"/>
      <c r="AMK998" s="6"/>
      <c r="AML998" s="6"/>
      <c r="AMM998" s="6"/>
    </row>
    <row r="999" spans="1:1027" s="72" customFormat="1" ht="18.75">
      <c r="A999" s="8">
        <v>44853</v>
      </c>
      <c r="B999" s="32">
        <f t="shared" si="504"/>
        <v>0.78378378378378377</v>
      </c>
      <c r="C999" s="73">
        <f t="shared" si="505"/>
        <v>0.59452054794520559</v>
      </c>
      <c r="D999" s="73">
        <f t="shared" si="506"/>
        <v>0.54500000000000004</v>
      </c>
      <c r="E999" s="73">
        <f t="shared" si="507"/>
        <v>0.5926246812267657</v>
      </c>
      <c r="F999" s="73">
        <f t="shared" si="508"/>
        <v>0.77391304347826106</v>
      </c>
      <c r="G999" s="73">
        <f t="shared" si="509"/>
        <v>0.2</v>
      </c>
      <c r="H999" s="73">
        <f t="shared" si="510"/>
        <v>0.2</v>
      </c>
      <c r="I999" s="73">
        <f t="shared" si="511"/>
        <v>0.15504322766570605</v>
      </c>
      <c r="J999" s="73">
        <f t="shared" si="512"/>
        <v>0.26666666666666672</v>
      </c>
      <c r="K999" s="73">
        <f t="shared" si="513"/>
        <v>-6.9565217391304335E-2</v>
      </c>
      <c r="L999" s="73">
        <f t="shared" si="502"/>
        <v>0</v>
      </c>
      <c r="M999" s="73">
        <f t="shared" si="503"/>
        <v>0</v>
      </c>
      <c r="N999" s="73">
        <f t="shared" si="524"/>
        <v>0.52969195658955437</v>
      </c>
      <c r="O999" s="73">
        <f t="shared" si="514"/>
        <v>0.24297520661157027</v>
      </c>
      <c r="P999" s="73">
        <f t="shared" si="515"/>
        <v>0.19277108433734941</v>
      </c>
      <c r="Q999" s="73">
        <f t="shared" si="516"/>
        <v>0.2</v>
      </c>
      <c r="R999" s="73">
        <f t="shared" si="517"/>
        <v>0.26247430340557276</v>
      </c>
      <c r="S999" s="73">
        <f t="shared" si="518"/>
        <v>0.2</v>
      </c>
      <c r="T999" s="73">
        <f t="shared" si="527"/>
        <v>0.2</v>
      </c>
      <c r="U999" s="73">
        <f t="shared" si="519"/>
        <v>0.2</v>
      </c>
      <c r="V999" s="73">
        <f t="shared" si="520"/>
        <v>0.20396452790818989</v>
      </c>
      <c r="W999" s="103">
        <v>0.54303885065248003</v>
      </c>
      <c r="X999" s="2"/>
      <c r="Y999" s="2"/>
      <c r="Z999" s="47"/>
      <c r="AA999" s="47"/>
      <c r="AB999" s="47"/>
      <c r="AC999" s="88">
        <v>-24.189716190423791</v>
      </c>
      <c r="AD999" s="47"/>
      <c r="AE999" s="47"/>
      <c r="AF999" s="47"/>
      <c r="AG999" s="58"/>
      <c r="AH999" s="58"/>
      <c r="AI999" s="58"/>
      <c r="AJ999" s="3"/>
      <c r="AK999" s="45"/>
      <c r="AL999" s="36">
        <f t="shared" si="525"/>
        <v>15.9828273510967</v>
      </c>
      <c r="AM999" s="36">
        <f t="shared" si="521"/>
        <v>15.992031309606226</v>
      </c>
      <c r="AN999" s="96">
        <v>28</v>
      </c>
      <c r="AO999" s="49"/>
      <c r="AP999" s="49"/>
      <c r="AQ999" s="36">
        <f t="shared" si="526"/>
        <v>3182.7142857142858</v>
      </c>
      <c r="AR999" s="75">
        <v>4204</v>
      </c>
      <c r="AS999" s="3"/>
      <c r="AT999" s="3"/>
      <c r="AU999" s="3"/>
      <c r="AV999" s="3"/>
      <c r="AW999" s="3"/>
      <c r="AX999" s="66"/>
      <c r="AY999" s="3"/>
      <c r="AZ999" s="3"/>
      <c r="BA999" s="3"/>
      <c r="BB999" s="2"/>
      <c r="BC999" s="3"/>
      <c r="BD999" s="47"/>
      <c r="BE999" s="47"/>
      <c r="BF999" s="47"/>
      <c r="BG999" s="36"/>
      <c r="BH999" s="89">
        <v>0</v>
      </c>
      <c r="BI999" s="47">
        <v>12.757142857142799</v>
      </c>
      <c r="BJ999" s="71">
        <v>87.242857142857204</v>
      </c>
      <c r="BK999" s="3">
        <v>0</v>
      </c>
      <c r="BL999" s="49">
        <v>0</v>
      </c>
      <c r="BM999" s="49">
        <v>0</v>
      </c>
      <c r="BN999" s="49">
        <v>0</v>
      </c>
      <c r="BO999" s="49">
        <v>0</v>
      </c>
      <c r="BP999" s="49">
        <v>0</v>
      </c>
      <c r="BQ999" s="49">
        <v>0</v>
      </c>
      <c r="BR999" s="49">
        <v>0</v>
      </c>
      <c r="BS999" s="3">
        <f t="shared" si="522"/>
        <v>0</v>
      </c>
      <c r="BT999" s="2">
        <f t="shared" si="523"/>
        <v>100</v>
      </c>
      <c r="BU999" s="2"/>
      <c r="BV999" s="37"/>
      <c r="BW999" s="37"/>
      <c r="BX999" s="37"/>
      <c r="BY999" s="2"/>
      <c r="BZ999" s="2"/>
      <c r="CA999" s="2"/>
      <c r="CB999" s="3"/>
      <c r="CC999" s="2"/>
      <c r="CD999" s="55"/>
      <c r="CE999" s="54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38"/>
      <c r="DI999" s="38"/>
      <c r="DJ999" s="38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  <c r="EA999" s="2"/>
      <c r="EB999" s="2"/>
      <c r="EC999" s="2"/>
      <c r="ED999" s="2"/>
      <c r="EE999" s="2"/>
      <c r="EF999" s="2"/>
      <c r="EG999" s="2"/>
      <c r="EH999" s="2"/>
      <c r="EI999" s="2"/>
      <c r="EJ999" s="2"/>
      <c r="EK999" s="2"/>
      <c r="EL999" s="2"/>
      <c r="EM999" s="2"/>
      <c r="EN999" s="2"/>
      <c r="EO999" s="2"/>
      <c r="EP999" s="2"/>
      <c r="EQ999" s="2"/>
      <c r="ER999" s="2"/>
      <c r="ES999" s="2"/>
      <c r="ET999" s="2"/>
      <c r="EU999" s="2"/>
      <c r="EV999" s="2"/>
      <c r="EW999" s="2"/>
      <c r="EX999" s="2"/>
      <c r="EY999" s="2"/>
      <c r="EZ999" s="2"/>
      <c r="FA999" s="2"/>
      <c r="FB999" s="2"/>
      <c r="FC999" s="2"/>
      <c r="FD999" s="2"/>
      <c r="FE999" s="2"/>
      <c r="FF999" s="2"/>
      <c r="FG999" s="2"/>
      <c r="FH999" s="2"/>
      <c r="FI999" s="2"/>
      <c r="FJ999" s="2"/>
      <c r="FK999" s="2"/>
      <c r="FL999" s="2"/>
      <c r="FM999" s="2"/>
      <c r="FN999" s="2"/>
      <c r="FO999" s="2"/>
      <c r="FP999" s="2"/>
      <c r="FQ999" s="2"/>
      <c r="FR999" s="2"/>
      <c r="FS999" s="2"/>
      <c r="FT999" s="2"/>
      <c r="FU999" s="2"/>
      <c r="FV999" s="2"/>
      <c r="FW999" s="2"/>
      <c r="FX999" s="2"/>
      <c r="FY999" s="2"/>
      <c r="FZ999" s="2"/>
      <c r="GA999" s="2"/>
      <c r="GB999" s="2"/>
      <c r="GC999" s="2"/>
      <c r="GD999" s="2"/>
      <c r="GE999" s="2"/>
      <c r="GF999" s="2"/>
      <c r="GG999" s="2"/>
      <c r="GH999" s="2"/>
      <c r="GI999" s="2"/>
      <c r="GJ999" s="2"/>
      <c r="GK999" s="2"/>
      <c r="GL999" s="2"/>
      <c r="GM999" s="2"/>
      <c r="GN999" s="2"/>
      <c r="GO999" s="2"/>
      <c r="GP999" s="2"/>
      <c r="GQ999" s="2"/>
      <c r="GR999" s="2"/>
      <c r="GS999" s="2"/>
      <c r="GT999" s="2"/>
      <c r="GU999" s="2"/>
      <c r="GV999" s="2"/>
      <c r="GW999" s="2"/>
      <c r="GX999" s="2"/>
      <c r="GY999" s="2"/>
      <c r="GZ999" s="2"/>
      <c r="HA999" s="2"/>
      <c r="HB999" s="2"/>
      <c r="HC999" s="2"/>
      <c r="HD999" s="2"/>
      <c r="HE999" s="2"/>
      <c r="HF999" s="2"/>
      <c r="HG999" s="2"/>
      <c r="HH999" s="2"/>
      <c r="HI999" s="2"/>
      <c r="HJ999" s="2"/>
      <c r="HK999" s="2"/>
      <c r="HL999" s="2"/>
      <c r="HM999" s="2"/>
      <c r="HN999" s="2"/>
      <c r="HO999" s="2"/>
      <c r="HP999" s="2"/>
      <c r="HQ999" s="2"/>
      <c r="HR999" s="2"/>
      <c r="HS999" s="2"/>
      <c r="HT999" s="2"/>
      <c r="HU999" s="2"/>
      <c r="HV999" s="2"/>
      <c r="HW999" s="2"/>
      <c r="HX999" s="2"/>
      <c r="HY999" s="2"/>
      <c r="HZ999" s="2"/>
      <c r="IA999" s="2"/>
      <c r="IB999" s="2"/>
      <c r="IC999" s="2"/>
      <c r="ID999" s="2"/>
      <c r="IE999" s="2"/>
      <c r="IF999" s="2"/>
      <c r="IG999" s="2"/>
      <c r="IH999" s="2"/>
      <c r="II999" s="2"/>
      <c r="IJ999" s="2"/>
      <c r="IK999" s="2"/>
      <c r="IL999" s="2"/>
      <c r="IM999" s="2"/>
      <c r="IN999" s="2"/>
      <c r="IO999" s="2"/>
      <c r="IP999" s="2"/>
      <c r="IQ999" s="2"/>
      <c r="IR999" s="2"/>
      <c r="IS999" s="2"/>
      <c r="IT999" s="2"/>
      <c r="IU999" s="2"/>
      <c r="IV999" s="2"/>
      <c r="IW999" s="2"/>
      <c r="IX999" s="2"/>
      <c r="IY999" s="2"/>
      <c r="IZ999" s="2"/>
      <c r="JA999" s="2"/>
      <c r="JB999" s="2"/>
      <c r="JC999" s="2"/>
      <c r="JD999" s="2"/>
      <c r="JE999" s="2"/>
      <c r="JF999" s="2"/>
      <c r="JG999" s="2"/>
      <c r="JH999" s="2"/>
      <c r="JI999" s="2"/>
      <c r="JJ999" s="2"/>
      <c r="JK999" s="2"/>
      <c r="JL999" s="2"/>
      <c r="JM999" s="2"/>
      <c r="JN999" s="2"/>
      <c r="JO999" s="2"/>
      <c r="JP999" s="2"/>
      <c r="JQ999" s="2"/>
      <c r="JR999" s="2"/>
      <c r="JS999" s="2"/>
      <c r="JT999" s="2"/>
      <c r="JU999" s="2"/>
      <c r="JV999" s="2"/>
      <c r="JW999" s="2"/>
      <c r="JX999" s="2"/>
      <c r="JY999" s="2"/>
      <c r="JZ999" s="2"/>
      <c r="KA999" s="2"/>
      <c r="KB999" s="2"/>
      <c r="KC999" s="2"/>
      <c r="KD999" s="2"/>
      <c r="KE999" s="2"/>
      <c r="KF999" s="2"/>
      <c r="KG999" s="2"/>
      <c r="KH999" s="2"/>
      <c r="KI999" s="2"/>
      <c r="KJ999" s="2"/>
      <c r="KK999" s="2"/>
      <c r="KL999" s="2"/>
      <c r="KM999" s="2"/>
      <c r="KN999" s="2"/>
      <c r="KO999" s="2"/>
      <c r="KP999" s="2"/>
      <c r="KQ999" s="2"/>
      <c r="KR999" s="2"/>
      <c r="KS999" s="2"/>
      <c r="KT999" s="2"/>
      <c r="KU999" s="2"/>
      <c r="KV999" s="2"/>
      <c r="KW999" s="2"/>
      <c r="KX999" s="2"/>
      <c r="KY999" s="2"/>
      <c r="KZ999" s="2"/>
      <c r="LA999" s="2"/>
      <c r="LB999" s="2"/>
      <c r="LC999" s="2"/>
      <c r="LD999" s="2"/>
      <c r="LE999" s="2"/>
      <c r="LF999" s="2"/>
      <c r="LG999" s="2"/>
      <c r="LH999" s="2"/>
      <c r="LI999" s="2"/>
      <c r="LJ999" s="2"/>
      <c r="LK999" s="2"/>
      <c r="LL999" s="2"/>
      <c r="LM999" s="2"/>
      <c r="LN999" s="2"/>
      <c r="LO999" s="2"/>
      <c r="LP999" s="2"/>
      <c r="LQ999" s="2"/>
      <c r="LR999" s="2"/>
      <c r="LS999" s="2"/>
      <c r="LT999" s="2"/>
      <c r="LU999" s="2"/>
      <c r="LV999" s="2"/>
      <c r="LW999" s="2"/>
      <c r="LX999" s="2"/>
      <c r="LY999" s="2"/>
      <c r="LZ999" s="2"/>
      <c r="MA999" s="2"/>
      <c r="MB999" s="2"/>
      <c r="MC999" s="2"/>
      <c r="MD999" s="2"/>
      <c r="ME999" s="2"/>
      <c r="MF999" s="2"/>
      <c r="MG999" s="2"/>
      <c r="MH999" s="2"/>
      <c r="MI999" s="2"/>
      <c r="MJ999" s="2"/>
      <c r="MK999" s="2"/>
      <c r="ML999" s="2"/>
      <c r="MM999" s="2"/>
      <c r="MN999" s="2"/>
      <c r="MO999" s="2"/>
      <c r="MP999" s="2"/>
      <c r="MQ999" s="2"/>
      <c r="MR999" s="2"/>
      <c r="MS999" s="2"/>
      <c r="MT999" s="2"/>
      <c r="MU999" s="2"/>
      <c r="MV999" s="2"/>
      <c r="MW999" s="2"/>
      <c r="MX999" s="2"/>
      <c r="MY999" s="2"/>
      <c r="MZ999" s="2"/>
      <c r="NA999" s="2"/>
      <c r="NB999" s="2"/>
      <c r="NC999" s="2"/>
      <c r="ND999" s="2"/>
      <c r="NE999" s="2"/>
      <c r="NF999" s="2"/>
      <c r="NG999" s="2"/>
      <c r="NH999" s="2"/>
      <c r="NI999" s="2"/>
      <c r="NJ999" s="2"/>
      <c r="NK999" s="2"/>
      <c r="NL999" s="2"/>
      <c r="NM999" s="2"/>
      <c r="NN999" s="2"/>
      <c r="NO999" s="2"/>
      <c r="NP999" s="2"/>
      <c r="NQ999" s="2"/>
      <c r="NR999" s="2"/>
      <c r="NS999" s="2"/>
      <c r="NT999" s="2"/>
      <c r="NU999" s="2"/>
      <c r="NV999" s="2"/>
      <c r="NW999" s="2"/>
      <c r="NX999" s="2"/>
      <c r="NY999" s="2"/>
      <c r="NZ999" s="2"/>
      <c r="OA999" s="2"/>
      <c r="OB999" s="2"/>
      <c r="OC999" s="2"/>
      <c r="OD999" s="2"/>
      <c r="OE999" s="2"/>
      <c r="OF999" s="2"/>
      <c r="OG999" s="2"/>
      <c r="OH999" s="2"/>
      <c r="OI999" s="2"/>
      <c r="OJ999" s="2"/>
      <c r="OK999" s="2"/>
      <c r="OL999" s="2"/>
      <c r="OM999" s="2"/>
      <c r="ON999" s="2"/>
      <c r="OO999" s="2"/>
      <c r="OP999" s="2"/>
      <c r="OQ999" s="2"/>
      <c r="OR999" s="2"/>
      <c r="OS999" s="2"/>
      <c r="OT999" s="2"/>
      <c r="OU999" s="2"/>
      <c r="OV999" s="2"/>
      <c r="OW999" s="2"/>
      <c r="OX999" s="2"/>
      <c r="OY999" s="2"/>
      <c r="OZ999" s="2"/>
      <c r="PA999" s="2"/>
      <c r="PB999" s="2"/>
      <c r="PC999" s="2"/>
      <c r="PD999" s="2"/>
      <c r="PE999" s="2"/>
      <c r="PF999" s="2"/>
      <c r="PG999" s="2"/>
      <c r="PH999" s="2"/>
      <c r="PI999" s="2"/>
      <c r="PJ999" s="2"/>
      <c r="PK999" s="2"/>
      <c r="PL999" s="2"/>
      <c r="PM999" s="2"/>
      <c r="PN999" s="2"/>
      <c r="PO999" s="2"/>
      <c r="PP999" s="2"/>
      <c r="PQ999" s="2"/>
      <c r="PR999" s="2"/>
      <c r="PS999" s="2"/>
      <c r="PT999" s="2"/>
      <c r="PU999" s="2"/>
      <c r="PV999" s="2"/>
      <c r="PW999" s="2"/>
      <c r="PX999" s="2"/>
      <c r="PY999" s="2"/>
      <c r="PZ999" s="2"/>
      <c r="QA999" s="2"/>
      <c r="QB999" s="2"/>
      <c r="QC999" s="2"/>
      <c r="QD999" s="2"/>
      <c r="QE999" s="2"/>
      <c r="QF999" s="2"/>
      <c r="QG999" s="2"/>
      <c r="QH999" s="2"/>
      <c r="QI999" s="2"/>
      <c r="QJ999" s="2"/>
      <c r="QK999" s="2"/>
      <c r="QL999" s="2"/>
      <c r="QM999" s="2"/>
      <c r="QN999" s="2"/>
      <c r="QO999" s="2"/>
      <c r="QP999" s="2"/>
      <c r="QQ999" s="2"/>
      <c r="QR999" s="2"/>
      <c r="QS999" s="2"/>
      <c r="QT999" s="2"/>
      <c r="QU999" s="2"/>
      <c r="QV999" s="2"/>
      <c r="QW999" s="2"/>
      <c r="QX999" s="2"/>
      <c r="QY999" s="2"/>
      <c r="QZ999" s="2"/>
      <c r="RA999" s="2"/>
      <c r="RB999" s="2"/>
      <c r="RC999" s="2"/>
      <c r="RD999" s="2"/>
      <c r="RE999" s="2"/>
      <c r="RF999" s="2"/>
      <c r="RG999" s="2"/>
      <c r="RH999" s="2"/>
      <c r="RI999" s="2"/>
      <c r="RJ999" s="2"/>
      <c r="RK999" s="2"/>
      <c r="RL999" s="2"/>
      <c r="RM999" s="2"/>
      <c r="RN999" s="2"/>
      <c r="RO999" s="2"/>
      <c r="RP999" s="2"/>
      <c r="RQ999" s="2"/>
      <c r="RR999" s="2"/>
      <c r="RS999" s="2"/>
      <c r="RT999" s="2"/>
      <c r="RU999" s="2"/>
      <c r="RV999" s="2"/>
      <c r="RW999" s="2"/>
      <c r="RX999" s="2"/>
      <c r="RY999" s="2"/>
      <c r="RZ999" s="2"/>
      <c r="SA999" s="2"/>
      <c r="SB999" s="2"/>
      <c r="SC999" s="2"/>
      <c r="SD999" s="2"/>
      <c r="SE999" s="2"/>
      <c r="SF999" s="2"/>
      <c r="SG999" s="2"/>
      <c r="SH999" s="2"/>
      <c r="SI999" s="2"/>
      <c r="SJ999" s="2"/>
      <c r="SK999" s="2"/>
      <c r="SL999" s="2"/>
      <c r="SM999" s="2"/>
      <c r="SN999" s="2"/>
      <c r="SO999" s="2"/>
      <c r="SP999" s="2"/>
      <c r="SQ999" s="2"/>
      <c r="SR999" s="2"/>
      <c r="SS999" s="2"/>
      <c r="ST999" s="2"/>
      <c r="SU999" s="2"/>
      <c r="SV999" s="2"/>
      <c r="SW999" s="2"/>
      <c r="SX999" s="2"/>
      <c r="SY999" s="2"/>
      <c r="SZ999" s="2"/>
      <c r="TA999" s="2"/>
      <c r="TB999" s="2"/>
      <c r="TC999" s="2"/>
      <c r="TD999" s="2"/>
      <c r="TE999" s="2"/>
      <c r="TF999" s="2"/>
      <c r="TG999" s="2"/>
      <c r="TH999" s="2"/>
      <c r="TI999" s="2"/>
      <c r="TJ999" s="2"/>
      <c r="TK999" s="2"/>
      <c r="TL999" s="2"/>
      <c r="TM999" s="2"/>
      <c r="TN999" s="2"/>
      <c r="TO999" s="2"/>
      <c r="TP999" s="2"/>
      <c r="TQ999" s="2"/>
      <c r="TR999" s="2"/>
      <c r="TS999" s="2"/>
      <c r="TT999" s="2"/>
      <c r="TU999" s="2"/>
      <c r="TV999" s="2"/>
      <c r="TW999" s="2"/>
      <c r="TX999" s="2"/>
      <c r="TY999" s="2"/>
      <c r="TZ999" s="2"/>
      <c r="UA999" s="2"/>
      <c r="UB999" s="2"/>
      <c r="UC999" s="2"/>
      <c r="UD999" s="2"/>
      <c r="UE999" s="2"/>
      <c r="UF999" s="2"/>
      <c r="UG999" s="2"/>
      <c r="UH999" s="2"/>
      <c r="UI999" s="2"/>
      <c r="UJ999" s="2"/>
      <c r="UK999" s="2"/>
      <c r="UL999" s="2"/>
      <c r="UM999" s="2"/>
      <c r="UN999" s="2"/>
      <c r="UO999" s="2"/>
      <c r="UP999" s="2"/>
      <c r="UQ999" s="2"/>
      <c r="UR999" s="2"/>
      <c r="US999" s="2"/>
      <c r="UT999" s="2"/>
      <c r="UU999" s="2"/>
      <c r="UV999" s="2"/>
      <c r="UW999" s="2"/>
      <c r="UX999" s="2"/>
      <c r="UY999" s="2"/>
      <c r="UZ999" s="2"/>
      <c r="VA999" s="2"/>
      <c r="VB999" s="2"/>
      <c r="VC999" s="2"/>
      <c r="VD999" s="2"/>
      <c r="VE999" s="2"/>
      <c r="VF999" s="2"/>
      <c r="VG999" s="2"/>
      <c r="VH999" s="2"/>
      <c r="VI999" s="2"/>
      <c r="VJ999" s="2"/>
      <c r="VK999" s="2"/>
      <c r="VL999" s="2"/>
      <c r="VM999" s="2"/>
      <c r="VN999" s="2"/>
      <c r="VO999" s="2"/>
      <c r="VP999" s="2"/>
      <c r="VQ999" s="2"/>
      <c r="VR999" s="2"/>
      <c r="VS999" s="2"/>
      <c r="VT999" s="2"/>
      <c r="VU999" s="2"/>
      <c r="VV999" s="2"/>
      <c r="VW999" s="2"/>
      <c r="VX999" s="2"/>
      <c r="VY999" s="2"/>
      <c r="VZ999" s="2"/>
      <c r="WA999" s="2"/>
      <c r="WB999" s="2"/>
      <c r="WC999" s="2"/>
      <c r="WD999" s="2"/>
      <c r="WE999" s="2"/>
      <c r="WF999" s="2"/>
      <c r="WG999" s="2"/>
      <c r="WH999" s="2"/>
      <c r="WI999" s="2"/>
      <c r="WJ999" s="2"/>
      <c r="WK999" s="2"/>
      <c r="WL999" s="2"/>
      <c r="WM999" s="2"/>
      <c r="WN999" s="2"/>
      <c r="WO999" s="2"/>
      <c r="WP999" s="2"/>
      <c r="WQ999" s="2"/>
      <c r="WR999" s="2"/>
      <c r="WS999" s="2"/>
      <c r="WT999" s="2"/>
      <c r="WU999" s="2"/>
      <c r="WV999" s="2"/>
      <c r="WW999" s="2"/>
      <c r="WX999" s="2"/>
      <c r="WY999" s="2"/>
      <c r="WZ999" s="2"/>
      <c r="XA999" s="2"/>
      <c r="XB999" s="2"/>
      <c r="XC999" s="2"/>
      <c r="XD999" s="2"/>
      <c r="XE999" s="2"/>
      <c r="XF999" s="2"/>
      <c r="XG999" s="2"/>
      <c r="XH999" s="2"/>
      <c r="XI999" s="2"/>
      <c r="XJ999" s="2"/>
      <c r="XK999" s="2"/>
      <c r="XL999" s="2"/>
      <c r="XM999" s="2"/>
      <c r="XN999" s="2"/>
      <c r="XO999" s="2"/>
      <c r="XP999" s="2"/>
      <c r="XQ999" s="2"/>
      <c r="XR999" s="2"/>
      <c r="XS999" s="2"/>
      <c r="XT999" s="2"/>
      <c r="XU999" s="2"/>
      <c r="XV999" s="2"/>
      <c r="XW999" s="2"/>
      <c r="XX999" s="2"/>
      <c r="XY999" s="2"/>
      <c r="XZ999" s="2"/>
      <c r="YA999" s="2"/>
      <c r="YB999" s="2"/>
      <c r="YC999" s="2"/>
      <c r="YD999" s="2"/>
      <c r="YE999" s="2"/>
      <c r="YF999" s="2"/>
      <c r="YG999" s="2"/>
      <c r="YH999" s="2"/>
      <c r="YI999" s="2"/>
      <c r="YJ999" s="2"/>
      <c r="YK999" s="2"/>
      <c r="YL999" s="2"/>
      <c r="YM999" s="2"/>
      <c r="YN999" s="2"/>
      <c r="YO999" s="2"/>
      <c r="YP999" s="2"/>
      <c r="YQ999" s="2"/>
      <c r="YR999" s="2"/>
      <c r="YS999" s="2"/>
      <c r="YT999" s="2"/>
      <c r="YU999" s="2"/>
      <c r="YV999" s="2"/>
      <c r="YW999" s="2"/>
      <c r="YX999" s="2"/>
      <c r="YY999" s="2"/>
      <c r="YZ999" s="2"/>
      <c r="ZA999" s="2"/>
      <c r="ZB999" s="2"/>
      <c r="ZC999" s="2"/>
      <c r="ZD999" s="2"/>
      <c r="ZE999" s="2"/>
      <c r="ZF999" s="2"/>
      <c r="ZG999" s="2"/>
      <c r="ZH999" s="2"/>
      <c r="ZI999" s="2"/>
      <c r="ZJ999" s="2"/>
      <c r="ZK999" s="2"/>
      <c r="ZL999" s="2"/>
      <c r="ZM999" s="2"/>
      <c r="ZN999" s="2"/>
      <c r="ZO999" s="2"/>
      <c r="ZP999" s="2"/>
      <c r="ZQ999" s="2"/>
      <c r="ZR999" s="2"/>
      <c r="ZS999" s="2"/>
      <c r="ZT999" s="2"/>
      <c r="ZU999" s="2"/>
      <c r="ZV999" s="2"/>
      <c r="ZW999" s="2"/>
      <c r="ZX999" s="2"/>
      <c r="ZY999" s="2"/>
      <c r="ZZ999" s="2"/>
      <c r="AAA999" s="2"/>
      <c r="AAB999" s="2"/>
      <c r="AAC999" s="2"/>
      <c r="AAD999" s="2"/>
      <c r="AAE999" s="2"/>
      <c r="AAF999" s="2"/>
      <c r="AAG999" s="2"/>
      <c r="AAH999" s="2"/>
      <c r="AAI999" s="2"/>
      <c r="AAJ999" s="2"/>
      <c r="AAK999" s="2"/>
      <c r="AAL999" s="2"/>
      <c r="AAM999" s="2"/>
      <c r="AAN999" s="2"/>
      <c r="AAO999" s="2"/>
      <c r="AAP999" s="2"/>
      <c r="AAQ999" s="2"/>
      <c r="AAR999" s="2"/>
      <c r="AAS999" s="2"/>
      <c r="AAT999" s="2"/>
      <c r="AAU999" s="2"/>
      <c r="AAV999" s="2"/>
      <c r="AAW999" s="2"/>
      <c r="AAX999" s="2"/>
      <c r="AAY999" s="2"/>
      <c r="AAZ999" s="2"/>
      <c r="ABA999" s="2"/>
      <c r="ABB999" s="2"/>
      <c r="ABC999" s="2"/>
      <c r="ABD999" s="2"/>
      <c r="ABE999" s="2"/>
      <c r="ABF999" s="2"/>
      <c r="ABG999" s="2"/>
      <c r="ABH999" s="2"/>
      <c r="ABI999" s="2"/>
      <c r="ABJ999" s="2"/>
      <c r="ABK999" s="2"/>
      <c r="ABL999" s="2"/>
      <c r="ABM999" s="2"/>
      <c r="ABN999" s="2"/>
      <c r="ABO999" s="2"/>
      <c r="ABP999" s="2"/>
      <c r="ABQ999" s="2"/>
      <c r="ABR999" s="2"/>
      <c r="ABS999" s="2"/>
      <c r="ABT999" s="2"/>
      <c r="ABU999" s="2"/>
      <c r="ABV999" s="2"/>
      <c r="ABW999" s="2"/>
      <c r="ABX999" s="2"/>
      <c r="ABY999" s="2"/>
      <c r="ABZ999" s="2"/>
      <c r="ACA999" s="2"/>
      <c r="ACB999" s="2"/>
      <c r="ACC999" s="2"/>
      <c r="ACD999" s="2"/>
      <c r="ACE999" s="2"/>
      <c r="ACF999" s="2"/>
      <c r="ACG999" s="2"/>
      <c r="ACH999" s="2"/>
      <c r="ACI999" s="2"/>
      <c r="ACJ999" s="2"/>
      <c r="ACK999" s="2"/>
      <c r="ACL999" s="2"/>
      <c r="ACM999" s="2"/>
      <c r="ACN999" s="2"/>
      <c r="ACO999" s="2"/>
      <c r="ACP999" s="2"/>
      <c r="ACQ999" s="2"/>
      <c r="ACR999" s="2"/>
      <c r="ACS999" s="2"/>
      <c r="ACT999" s="2"/>
      <c r="ACU999" s="2"/>
      <c r="ACV999" s="2"/>
      <c r="ACW999" s="2"/>
      <c r="ACX999" s="2"/>
      <c r="ACY999" s="2"/>
      <c r="ACZ999" s="2"/>
      <c r="ADA999" s="2"/>
      <c r="ADB999" s="2"/>
      <c r="ADC999" s="2"/>
      <c r="ADD999" s="2"/>
      <c r="ADE999" s="2"/>
      <c r="ADF999" s="2"/>
      <c r="ADG999" s="2"/>
      <c r="ADH999" s="2"/>
      <c r="ADI999" s="2"/>
      <c r="ADJ999" s="2"/>
      <c r="ADK999" s="2"/>
      <c r="ADL999" s="2"/>
      <c r="ADM999" s="2"/>
      <c r="ADN999" s="2"/>
      <c r="ADO999" s="2"/>
      <c r="ADP999" s="2"/>
      <c r="ADQ999" s="2"/>
      <c r="ADR999" s="2"/>
      <c r="ADS999" s="2"/>
      <c r="ADT999" s="2"/>
      <c r="ADU999" s="2"/>
      <c r="ADV999" s="2"/>
      <c r="ADW999" s="2"/>
      <c r="ADX999" s="2"/>
      <c r="ADY999" s="2"/>
      <c r="ADZ999" s="2"/>
      <c r="AEA999" s="2"/>
      <c r="AEB999" s="2"/>
      <c r="AEC999" s="2"/>
      <c r="AED999" s="2"/>
      <c r="AEE999" s="2"/>
      <c r="AEF999" s="2"/>
      <c r="AEG999" s="2"/>
      <c r="AEH999" s="2"/>
      <c r="AEI999" s="2"/>
      <c r="AEJ999" s="2"/>
      <c r="AEK999" s="2"/>
      <c r="AEL999" s="2"/>
      <c r="AEM999" s="2"/>
      <c r="AEN999" s="2"/>
      <c r="AEO999" s="2"/>
      <c r="AEP999" s="2"/>
      <c r="AEQ999" s="2"/>
      <c r="AER999" s="2"/>
      <c r="AES999" s="2"/>
      <c r="AET999" s="2"/>
      <c r="AEU999" s="2"/>
      <c r="AEV999" s="2"/>
      <c r="AEW999" s="2"/>
      <c r="AEX999" s="2"/>
      <c r="AEY999" s="2"/>
      <c r="AEZ999" s="2"/>
      <c r="AFA999" s="2"/>
      <c r="AFB999" s="2"/>
      <c r="AFC999" s="2"/>
      <c r="AFD999" s="2"/>
      <c r="AFE999" s="2"/>
      <c r="AFF999" s="2"/>
      <c r="AFG999" s="2"/>
      <c r="AFH999" s="2"/>
      <c r="AFI999" s="2"/>
      <c r="AFJ999" s="2"/>
      <c r="AFK999" s="2"/>
      <c r="AFL999" s="2"/>
      <c r="AFM999" s="2"/>
      <c r="AFN999" s="2"/>
      <c r="AFO999" s="2"/>
      <c r="AFP999" s="2"/>
      <c r="AFQ999" s="2"/>
      <c r="AFR999" s="2"/>
      <c r="AFS999" s="2"/>
      <c r="AFT999" s="2"/>
      <c r="AFU999" s="2"/>
      <c r="AFV999" s="2"/>
      <c r="AFW999" s="2"/>
      <c r="AFX999" s="2"/>
      <c r="AFY999" s="2"/>
      <c r="AFZ999" s="2"/>
      <c r="AGA999" s="2"/>
      <c r="AGB999" s="2"/>
      <c r="AGC999" s="2"/>
      <c r="AGD999" s="2"/>
      <c r="AGE999" s="2"/>
      <c r="AGF999" s="2"/>
      <c r="AGG999" s="2"/>
      <c r="AGH999" s="2"/>
      <c r="AGI999" s="2"/>
      <c r="AGJ999" s="2"/>
      <c r="AGK999" s="2"/>
      <c r="AGL999" s="2"/>
      <c r="AGM999" s="2"/>
      <c r="AGN999" s="2"/>
      <c r="AGO999" s="2"/>
      <c r="AGP999" s="2"/>
      <c r="AGQ999" s="2"/>
      <c r="AGR999" s="2"/>
      <c r="AGS999" s="2"/>
      <c r="AGT999" s="2"/>
      <c r="AGU999" s="2"/>
      <c r="AGV999" s="2"/>
      <c r="AGW999" s="2"/>
      <c r="AGX999" s="2"/>
      <c r="AGY999" s="2"/>
      <c r="AGZ999" s="2"/>
      <c r="AHA999" s="2"/>
      <c r="AHB999" s="2"/>
      <c r="AHC999" s="2"/>
      <c r="AHD999" s="2"/>
      <c r="AHE999" s="2"/>
      <c r="AHF999" s="2"/>
      <c r="AHG999" s="2"/>
      <c r="AHH999" s="2"/>
      <c r="AHI999" s="2"/>
      <c r="AHJ999" s="2"/>
      <c r="AHK999" s="2"/>
      <c r="AHL999" s="2"/>
      <c r="AHM999" s="2"/>
      <c r="AHN999" s="2"/>
      <c r="AHO999" s="2"/>
      <c r="AHP999" s="2"/>
      <c r="AHQ999" s="2"/>
      <c r="AHR999" s="2"/>
      <c r="AHS999" s="2"/>
      <c r="AHT999" s="2"/>
      <c r="AHU999" s="2"/>
      <c r="AHV999" s="2"/>
      <c r="AHW999" s="2"/>
      <c r="AHX999" s="2"/>
      <c r="AHY999" s="2"/>
      <c r="AHZ999" s="2"/>
      <c r="AIA999" s="2"/>
      <c r="AIB999" s="2"/>
      <c r="AIC999" s="2"/>
      <c r="AID999" s="2"/>
      <c r="AIE999" s="2"/>
      <c r="AIF999" s="2"/>
      <c r="AIG999" s="2"/>
      <c r="AIH999" s="2"/>
      <c r="AII999" s="2"/>
      <c r="AIJ999" s="2"/>
      <c r="AIK999" s="2"/>
      <c r="AIL999" s="2"/>
      <c r="AIM999" s="2"/>
      <c r="AIN999" s="2"/>
      <c r="AIO999" s="2"/>
      <c r="AIP999" s="2"/>
      <c r="AIQ999" s="2"/>
      <c r="AIR999" s="2"/>
      <c r="AIS999" s="2"/>
      <c r="AIT999" s="2"/>
      <c r="AIU999" s="2"/>
      <c r="AIV999" s="2"/>
      <c r="AIW999" s="2"/>
      <c r="AIX999" s="2"/>
      <c r="AIY999" s="2"/>
      <c r="AIZ999" s="2"/>
      <c r="AJA999" s="2"/>
      <c r="AJB999" s="2"/>
      <c r="AJC999" s="2"/>
      <c r="AJD999" s="2"/>
      <c r="AJE999" s="2"/>
      <c r="AJF999" s="2"/>
      <c r="AJG999" s="2"/>
      <c r="AJH999" s="2"/>
      <c r="AJI999" s="2"/>
      <c r="AJJ999" s="2"/>
      <c r="AJK999" s="2"/>
      <c r="AJL999" s="2"/>
      <c r="AJM999" s="2"/>
      <c r="AJN999" s="2"/>
      <c r="AJO999" s="2"/>
      <c r="AJP999" s="2"/>
      <c r="AJQ999" s="2"/>
      <c r="AJR999" s="2"/>
      <c r="AJS999" s="2"/>
      <c r="AJT999" s="2"/>
      <c r="AJU999" s="2"/>
      <c r="AJV999" s="2"/>
      <c r="AJW999" s="2"/>
      <c r="AJX999" s="2"/>
      <c r="AJY999" s="2"/>
      <c r="AJZ999" s="2"/>
      <c r="AKA999" s="2"/>
      <c r="AKB999" s="2"/>
      <c r="AKC999" s="2"/>
      <c r="AKD999" s="2"/>
      <c r="AKE999" s="2"/>
      <c r="AKF999" s="2"/>
      <c r="AKG999" s="2"/>
      <c r="AKH999" s="2"/>
      <c r="AKI999" s="2"/>
      <c r="AKJ999" s="2"/>
      <c r="AKK999" s="2"/>
      <c r="AKL999" s="2"/>
      <c r="AKM999" s="2"/>
      <c r="AKN999" s="2"/>
      <c r="AKO999" s="2"/>
      <c r="AKP999" s="2"/>
      <c r="AKQ999" s="2"/>
      <c r="AKR999" s="2"/>
      <c r="AKS999" s="2"/>
      <c r="AKT999" s="2"/>
      <c r="AKU999" s="2"/>
      <c r="AKV999" s="2"/>
      <c r="AKW999" s="2"/>
      <c r="AKX999" s="2"/>
      <c r="AKY999" s="2"/>
      <c r="AKZ999" s="2"/>
      <c r="ALA999" s="2"/>
      <c r="ALB999" s="2"/>
      <c r="ALC999" s="2"/>
      <c r="ALD999" s="2"/>
      <c r="ALE999" s="2"/>
      <c r="ALF999" s="2"/>
      <c r="ALG999" s="2"/>
      <c r="ALH999" s="2"/>
      <c r="ALI999" s="6"/>
      <c r="ALJ999" s="6"/>
      <c r="ALK999" s="6"/>
      <c r="ALL999" s="6"/>
      <c r="ALM999" s="6"/>
      <c r="ALN999" s="6"/>
      <c r="ALO999" s="6"/>
      <c r="ALP999" s="6"/>
      <c r="ALQ999" s="6"/>
      <c r="ALR999" s="6"/>
      <c r="ALS999" s="6"/>
      <c r="ALT999" s="6"/>
      <c r="ALU999" s="6"/>
      <c r="ALV999" s="6"/>
      <c r="ALW999" s="6"/>
      <c r="ALX999" s="6"/>
      <c r="ALY999" s="6"/>
      <c r="ALZ999" s="6"/>
      <c r="AMA999" s="6"/>
      <c r="AMB999" s="6"/>
      <c r="AMC999" s="6"/>
      <c r="AMD999" s="6"/>
      <c r="AME999" s="6"/>
      <c r="AMF999" s="6"/>
      <c r="AMG999" s="6"/>
      <c r="AMH999" s="6"/>
      <c r="AMI999" s="6"/>
      <c r="AMJ999" s="6"/>
      <c r="AMK999" s="6"/>
      <c r="AML999" s="6"/>
      <c r="AMM999" s="6"/>
    </row>
    <row r="1000" spans="1:1027" s="72" customFormat="1" ht="18.75">
      <c r="A1000" s="8">
        <v>44854</v>
      </c>
      <c r="B1000" s="32">
        <f t="shared" si="504"/>
        <v>0.78378378378378377</v>
      </c>
      <c r="C1000" s="73">
        <f t="shared" si="505"/>
        <v>0.59452054794520559</v>
      </c>
      <c r="D1000" s="73">
        <f t="shared" si="506"/>
        <v>0.54500000000000004</v>
      </c>
      <c r="E1000" s="73">
        <f t="shared" si="507"/>
        <v>0.60089641051618803</v>
      </c>
      <c r="F1000" s="73">
        <f t="shared" si="508"/>
        <v>0.77391304347826106</v>
      </c>
      <c r="G1000" s="73">
        <f t="shared" si="509"/>
        <v>0.2</v>
      </c>
      <c r="H1000" s="73">
        <f t="shared" si="510"/>
        <v>0.2</v>
      </c>
      <c r="I1000" s="73">
        <f t="shared" si="511"/>
        <v>0.15504322766570605</v>
      </c>
      <c r="J1000" s="73">
        <f t="shared" si="512"/>
        <v>0.26666666666666672</v>
      </c>
      <c r="K1000" s="73">
        <f t="shared" si="513"/>
        <v>-6.9565217391304335E-2</v>
      </c>
      <c r="L1000" s="73">
        <f t="shared" si="502"/>
        <v>0</v>
      </c>
      <c r="M1000" s="73">
        <f t="shared" si="503"/>
        <v>0</v>
      </c>
      <c r="N1000" s="73">
        <f t="shared" si="524"/>
        <v>0.53049679018831974</v>
      </c>
      <c r="O1000" s="73">
        <f t="shared" si="514"/>
        <v>0.2528925619834711</v>
      </c>
      <c r="P1000" s="73">
        <f t="shared" si="515"/>
        <v>0.19277108433734941</v>
      </c>
      <c r="Q1000" s="73">
        <f t="shared" si="516"/>
        <v>0.2</v>
      </c>
      <c r="R1000" s="73">
        <f t="shared" si="517"/>
        <v>0.25184891640866874</v>
      </c>
      <c r="S1000" s="73">
        <f t="shared" si="518"/>
        <v>0.2</v>
      </c>
      <c r="T1000" s="73">
        <f t="shared" si="527"/>
        <v>0.2</v>
      </c>
      <c r="U1000" s="73">
        <f t="shared" si="519"/>
        <v>0.2</v>
      </c>
      <c r="V1000" s="73">
        <f t="shared" si="520"/>
        <v>0.20396452790818989</v>
      </c>
      <c r="W1000" s="103">
        <v>0.54187621779765105</v>
      </c>
      <c r="X1000" s="2"/>
      <c r="Y1000" s="2"/>
      <c r="Z1000" s="47"/>
      <c r="AA1000" s="47"/>
      <c r="AB1000" s="47"/>
      <c r="AC1000" s="88">
        <v>-22.896456130094482</v>
      </c>
      <c r="AD1000" s="47"/>
      <c r="AE1000" s="47"/>
      <c r="AF1000" s="47"/>
      <c r="AG1000" s="58"/>
      <c r="AH1000" s="58"/>
      <c r="AI1000" s="58"/>
      <c r="AJ1000" s="3"/>
      <c r="AK1000" s="45"/>
      <c r="AL1000" s="36">
        <f t="shared" si="525"/>
        <v>16.015808202422495</v>
      </c>
      <c r="AM1000" s="36">
        <f t="shared" si="521"/>
        <v>16.018876188592337</v>
      </c>
      <c r="AN1000" s="96">
        <v>34</v>
      </c>
      <c r="AO1000" s="49"/>
      <c r="AP1000" s="49"/>
      <c r="AQ1000" s="36">
        <f t="shared" si="526"/>
        <v>3195.7142857142858</v>
      </c>
      <c r="AR1000" s="75">
        <v>3489</v>
      </c>
      <c r="AS1000" s="3"/>
      <c r="AT1000" s="3"/>
      <c r="AU1000" s="3"/>
      <c r="AV1000" s="3"/>
      <c r="AW1000" s="3"/>
      <c r="AX1000" s="66"/>
      <c r="AY1000" s="3"/>
      <c r="AZ1000" s="3"/>
      <c r="BA1000" s="3"/>
      <c r="BB1000" s="2"/>
      <c r="BC1000" s="3"/>
      <c r="BD1000" s="47"/>
      <c r="BE1000" s="47"/>
      <c r="BF1000" s="47"/>
      <c r="BG1000" s="36"/>
      <c r="BH1000" s="89">
        <v>0</v>
      </c>
      <c r="BI1000" s="47">
        <v>13.1142857142857</v>
      </c>
      <c r="BJ1000" s="71">
        <v>86.8857142857143</v>
      </c>
      <c r="BK1000" s="3">
        <v>0</v>
      </c>
      <c r="BL1000" s="49">
        <v>0</v>
      </c>
      <c r="BM1000" s="49">
        <v>0</v>
      </c>
      <c r="BN1000" s="49">
        <v>0</v>
      </c>
      <c r="BO1000" s="49">
        <v>0</v>
      </c>
      <c r="BP1000" s="49">
        <v>0</v>
      </c>
      <c r="BQ1000" s="49">
        <v>0</v>
      </c>
      <c r="BR1000" s="49">
        <v>0</v>
      </c>
      <c r="BS1000" s="3">
        <f t="shared" si="522"/>
        <v>0</v>
      </c>
      <c r="BT1000" s="2">
        <f t="shared" si="523"/>
        <v>100</v>
      </c>
      <c r="BU1000" s="2"/>
      <c r="BV1000" s="37"/>
      <c r="BW1000" s="37"/>
      <c r="BX1000" s="37"/>
      <c r="BY1000" s="2"/>
      <c r="BZ1000" s="2"/>
      <c r="CA1000" s="2"/>
      <c r="CB1000" s="3"/>
      <c r="CC1000" s="2"/>
      <c r="CD1000" s="55"/>
      <c r="CE1000" s="54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38"/>
      <c r="DI1000" s="38"/>
      <c r="DJ1000" s="38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  <c r="EA1000" s="2"/>
      <c r="EB1000" s="2"/>
      <c r="EC1000" s="2"/>
      <c r="ED1000" s="2"/>
      <c r="EE1000" s="2"/>
      <c r="EF1000" s="2"/>
      <c r="EG1000" s="2"/>
      <c r="EH1000" s="2"/>
      <c r="EI1000" s="2"/>
      <c r="EJ1000" s="2"/>
      <c r="EK1000" s="2"/>
      <c r="EL1000" s="2"/>
      <c r="EM1000" s="2"/>
      <c r="EN1000" s="2"/>
      <c r="EO1000" s="2"/>
      <c r="EP1000" s="2"/>
      <c r="EQ1000" s="2"/>
      <c r="ER1000" s="2"/>
      <c r="ES1000" s="2"/>
      <c r="ET1000" s="2"/>
      <c r="EU1000" s="2"/>
      <c r="EV1000" s="2"/>
      <c r="EW1000" s="2"/>
      <c r="EX1000" s="2"/>
      <c r="EY1000" s="2"/>
      <c r="EZ1000" s="2"/>
      <c r="FA1000" s="2"/>
      <c r="FB1000" s="2"/>
      <c r="FC1000" s="2"/>
      <c r="FD1000" s="2"/>
      <c r="FE1000" s="2"/>
      <c r="FF1000" s="2"/>
      <c r="FG1000" s="2"/>
      <c r="FH1000" s="2"/>
      <c r="FI1000" s="2"/>
      <c r="FJ1000" s="2"/>
      <c r="FK1000" s="2"/>
      <c r="FL1000" s="2"/>
      <c r="FM1000" s="2"/>
      <c r="FN1000" s="2"/>
      <c r="FO1000" s="2"/>
      <c r="FP1000" s="2"/>
      <c r="FQ1000" s="2"/>
      <c r="FR1000" s="2"/>
      <c r="FS1000" s="2"/>
      <c r="FT1000" s="2"/>
      <c r="FU1000" s="2"/>
      <c r="FV1000" s="2"/>
      <c r="FW1000" s="2"/>
      <c r="FX1000" s="2"/>
      <c r="FY1000" s="2"/>
      <c r="FZ1000" s="2"/>
      <c r="GA1000" s="2"/>
      <c r="GB1000" s="2"/>
      <c r="GC1000" s="2"/>
      <c r="GD1000" s="2"/>
      <c r="GE1000" s="2"/>
      <c r="GF1000" s="2"/>
      <c r="GG1000" s="2"/>
      <c r="GH1000" s="2"/>
      <c r="GI1000" s="2"/>
      <c r="GJ1000" s="2"/>
      <c r="GK1000" s="2"/>
      <c r="GL1000" s="2"/>
      <c r="GM1000" s="2"/>
      <c r="GN1000" s="2"/>
      <c r="GO1000" s="2"/>
      <c r="GP1000" s="2"/>
      <c r="GQ1000" s="2"/>
      <c r="GR1000" s="2"/>
      <c r="GS1000" s="2"/>
      <c r="GT1000" s="2"/>
      <c r="GU1000" s="2"/>
      <c r="GV1000" s="2"/>
      <c r="GW1000" s="2"/>
      <c r="GX1000" s="2"/>
      <c r="GY1000" s="2"/>
      <c r="GZ1000" s="2"/>
      <c r="HA1000" s="2"/>
      <c r="HB1000" s="2"/>
      <c r="HC1000" s="2"/>
      <c r="HD1000" s="2"/>
      <c r="HE1000" s="2"/>
      <c r="HF1000" s="2"/>
      <c r="HG1000" s="2"/>
      <c r="HH1000" s="2"/>
      <c r="HI1000" s="2"/>
      <c r="HJ1000" s="2"/>
      <c r="HK1000" s="2"/>
      <c r="HL1000" s="2"/>
      <c r="HM1000" s="2"/>
      <c r="HN1000" s="2"/>
      <c r="HO1000" s="2"/>
      <c r="HP1000" s="2"/>
      <c r="HQ1000" s="2"/>
      <c r="HR1000" s="2"/>
      <c r="HS1000" s="2"/>
      <c r="HT1000" s="2"/>
      <c r="HU1000" s="2"/>
      <c r="HV1000" s="2"/>
      <c r="HW1000" s="2"/>
      <c r="HX1000" s="2"/>
      <c r="HY1000" s="2"/>
      <c r="HZ1000" s="2"/>
      <c r="IA1000" s="2"/>
      <c r="IB1000" s="2"/>
      <c r="IC1000" s="2"/>
      <c r="ID1000" s="2"/>
      <c r="IE1000" s="2"/>
      <c r="IF1000" s="2"/>
      <c r="IG1000" s="2"/>
      <c r="IH1000" s="2"/>
      <c r="II1000" s="2"/>
      <c r="IJ1000" s="2"/>
      <c r="IK1000" s="2"/>
      <c r="IL1000" s="2"/>
      <c r="IM1000" s="2"/>
      <c r="IN1000" s="2"/>
      <c r="IO1000" s="2"/>
      <c r="IP1000" s="2"/>
      <c r="IQ1000" s="2"/>
      <c r="IR1000" s="2"/>
      <c r="IS1000" s="2"/>
      <c r="IT1000" s="2"/>
      <c r="IU1000" s="2"/>
      <c r="IV1000" s="2"/>
      <c r="IW1000" s="2"/>
      <c r="IX1000" s="2"/>
      <c r="IY1000" s="2"/>
      <c r="IZ1000" s="2"/>
      <c r="JA1000" s="2"/>
      <c r="JB1000" s="2"/>
      <c r="JC1000" s="2"/>
      <c r="JD1000" s="2"/>
      <c r="JE1000" s="2"/>
      <c r="JF1000" s="2"/>
      <c r="JG1000" s="2"/>
      <c r="JH1000" s="2"/>
      <c r="JI1000" s="2"/>
      <c r="JJ1000" s="2"/>
      <c r="JK1000" s="2"/>
      <c r="JL1000" s="2"/>
      <c r="JM1000" s="2"/>
      <c r="JN1000" s="2"/>
      <c r="JO1000" s="2"/>
      <c r="JP1000" s="2"/>
      <c r="JQ1000" s="2"/>
      <c r="JR1000" s="2"/>
      <c r="JS1000" s="2"/>
      <c r="JT1000" s="2"/>
      <c r="JU1000" s="2"/>
      <c r="JV1000" s="2"/>
      <c r="JW1000" s="2"/>
      <c r="JX1000" s="2"/>
      <c r="JY1000" s="2"/>
      <c r="JZ1000" s="2"/>
      <c r="KA1000" s="2"/>
      <c r="KB1000" s="2"/>
      <c r="KC1000" s="2"/>
      <c r="KD1000" s="2"/>
      <c r="KE1000" s="2"/>
      <c r="KF1000" s="2"/>
      <c r="KG1000" s="2"/>
      <c r="KH1000" s="2"/>
      <c r="KI1000" s="2"/>
      <c r="KJ1000" s="2"/>
      <c r="KK1000" s="2"/>
      <c r="KL1000" s="2"/>
      <c r="KM1000" s="2"/>
      <c r="KN1000" s="2"/>
      <c r="KO1000" s="2"/>
      <c r="KP1000" s="2"/>
      <c r="KQ1000" s="2"/>
      <c r="KR1000" s="2"/>
      <c r="KS1000" s="2"/>
      <c r="KT1000" s="2"/>
      <c r="KU1000" s="2"/>
      <c r="KV1000" s="2"/>
      <c r="KW1000" s="2"/>
      <c r="KX1000" s="2"/>
      <c r="KY1000" s="2"/>
      <c r="KZ1000" s="2"/>
      <c r="LA1000" s="2"/>
      <c r="LB1000" s="2"/>
      <c r="LC1000" s="2"/>
      <c r="LD1000" s="2"/>
      <c r="LE1000" s="2"/>
      <c r="LF1000" s="2"/>
      <c r="LG1000" s="2"/>
      <c r="LH1000" s="2"/>
      <c r="LI1000" s="2"/>
      <c r="LJ1000" s="2"/>
      <c r="LK1000" s="2"/>
      <c r="LL1000" s="2"/>
      <c r="LM1000" s="2"/>
      <c r="LN1000" s="2"/>
      <c r="LO1000" s="2"/>
      <c r="LP1000" s="2"/>
      <c r="LQ1000" s="2"/>
      <c r="LR1000" s="2"/>
      <c r="LS1000" s="2"/>
      <c r="LT1000" s="2"/>
      <c r="LU1000" s="2"/>
      <c r="LV1000" s="2"/>
      <c r="LW1000" s="2"/>
      <c r="LX1000" s="2"/>
      <c r="LY1000" s="2"/>
      <c r="LZ1000" s="2"/>
      <c r="MA1000" s="2"/>
      <c r="MB1000" s="2"/>
      <c r="MC1000" s="2"/>
      <c r="MD1000" s="2"/>
      <c r="ME1000" s="2"/>
      <c r="MF1000" s="2"/>
      <c r="MG1000" s="2"/>
      <c r="MH1000" s="2"/>
      <c r="MI1000" s="2"/>
      <c r="MJ1000" s="2"/>
      <c r="MK1000" s="2"/>
      <c r="ML1000" s="2"/>
      <c r="MM1000" s="2"/>
      <c r="MN1000" s="2"/>
      <c r="MO1000" s="2"/>
      <c r="MP1000" s="2"/>
      <c r="MQ1000" s="2"/>
      <c r="MR1000" s="2"/>
      <c r="MS1000" s="2"/>
      <c r="MT1000" s="2"/>
      <c r="MU1000" s="2"/>
      <c r="MV1000" s="2"/>
      <c r="MW1000" s="2"/>
      <c r="MX1000" s="2"/>
      <c r="MY1000" s="2"/>
      <c r="MZ1000" s="2"/>
      <c r="NA1000" s="2"/>
      <c r="NB1000" s="2"/>
      <c r="NC1000" s="2"/>
      <c r="ND1000" s="2"/>
      <c r="NE1000" s="2"/>
      <c r="NF1000" s="2"/>
      <c r="NG1000" s="2"/>
      <c r="NH1000" s="2"/>
      <c r="NI1000" s="2"/>
      <c r="NJ1000" s="2"/>
      <c r="NK1000" s="2"/>
      <c r="NL1000" s="2"/>
      <c r="NM1000" s="2"/>
      <c r="NN1000" s="2"/>
      <c r="NO1000" s="2"/>
      <c r="NP1000" s="2"/>
      <c r="NQ1000" s="2"/>
      <c r="NR1000" s="2"/>
      <c r="NS1000" s="2"/>
      <c r="NT1000" s="2"/>
      <c r="NU1000" s="2"/>
      <c r="NV1000" s="2"/>
      <c r="NW1000" s="2"/>
      <c r="NX1000" s="2"/>
      <c r="NY1000" s="2"/>
      <c r="NZ1000" s="2"/>
      <c r="OA1000" s="2"/>
      <c r="OB1000" s="2"/>
      <c r="OC1000" s="2"/>
      <c r="OD1000" s="2"/>
      <c r="OE1000" s="2"/>
      <c r="OF1000" s="2"/>
      <c r="OG1000" s="2"/>
      <c r="OH1000" s="2"/>
      <c r="OI1000" s="2"/>
      <c r="OJ1000" s="2"/>
      <c r="OK1000" s="2"/>
      <c r="OL1000" s="2"/>
      <c r="OM1000" s="2"/>
      <c r="ON1000" s="2"/>
      <c r="OO1000" s="2"/>
      <c r="OP1000" s="2"/>
      <c r="OQ1000" s="2"/>
      <c r="OR1000" s="2"/>
      <c r="OS1000" s="2"/>
      <c r="OT1000" s="2"/>
      <c r="OU1000" s="2"/>
      <c r="OV1000" s="2"/>
      <c r="OW1000" s="2"/>
      <c r="OX1000" s="2"/>
      <c r="OY1000" s="2"/>
      <c r="OZ1000" s="2"/>
      <c r="PA1000" s="2"/>
      <c r="PB1000" s="2"/>
      <c r="PC1000" s="2"/>
      <c r="PD1000" s="2"/>
      <c r="PE1000" s="2"/>
      <c r="PF1000" s="2"/>
      <c r="PG1000" s="2"/>
      <c r="PH1000" s="2"/>
      <c r="PI1000" s="2"/>
      <c r="PJ1000" s="2"/>
      <c r="PK1000" s="2"/>
      <c r="PL1000" s="2"/>
      <c r="PM1000" s="2"/>
      <c r="PN1000" s="2"/>
      <c r="PO1000" s="2"/>
      <c r="PP1000" s="2"/>
      <c r="PQ1000" s="2"/>
      <c r="PR1000" s="2"/>
      <c r="PS1000" s="2"/>
      <c r="PT1000" s="2"/>
      <c r="PU1000" s="2"/>
      <c r="PV1000" s="2"/>
      <c r="PW1000" s="2"/>
      <c r="PX1000" s="2"/>
      <c r="PY1000" s="2"/>
      <c r="PZ1000" s="2"/>
      <c r="QA1000" s="2"/>
      <c r="QB1000" s="2"/>
      <c r="QC1000" s="2"/>
      <c r="QD1000" s="2"/>
      <c r="QE1000" s="2"/>
      <c r="QF1000" s="2"/>
      <c r="QG1000" s="2"/>
      <c r="QH1000" s="2"/>
      <c r="QI1000" s="2"/>
      <c r="QJ1000" s="2"/>
      <c r="QK1000" s="2"/>
      <c r="QL1000" s="2"/>
      <c r="QM1000" s="2"/>
      <c r="QN1000" s="2"/>
      <c r="QO1000" s="2"/>
      <c r="QP1000" s="2"/>
      <c r="QQ1000" s="2"/>
      <c r="QR1000" s="2"/>
      <c r="QS1000" s="2"/>
      <c r="QT1000" s="2"/>
      <c r="QU1000" s="2"/>
      <c r="QV1000" s="2"/>
      <c r="QW1000" s="2"/>
      <c r="QX1000" s="2"/>
      <c r="QY1000" s="2"/>
      <c r="QZ1000" s="2"/>
      <c r="RA1000" s="2"/>
      <c r="RB1000" s="2"/>
      <c r="RC1000" s="2"/>
      <c r="RD1000" s="2"/>
      <c r="RE1000" s="2"/>
      <c r="RF1000" s="2"/>
      <c r="RG1000" s="2"/>
      <c r="RH1000" s="2"/>
      <c r="RI1000" s="2"/>
      <c r="RJ1000" s="2"/>
      <c r="RK1000" s="2"/>
      <c r="RL1000" s="2"/>
      <c r="RM1000" s="2"/>
      <c r="RN1000" s="2"/>
      <c r="RO1000" s="2"/>
      <c r="RP1000" s="2"/>
      <c r="RQ1000" s="2"/>
      <c r="RR1000" s="2"/>
      <c r="RS1000" s="2"/>
      <c r="RT1000" s="2"/>
      <c r="RU1000" s="2"/>
      <c r="RV1000" s="2"/>
      <c r="RW1000" s="2"/>
      <c r="RX1000" s="2"/>
      <c r="RY1000" s="2"/>
      <c r="RZ1000" s="2"/>
      <c r="SA1000" s="2"/>
      <c r="SB1000" s="2"/>
      <c r="SC1000" s="2"/>
      <c r="SD1000" s="2"/>
      <c r="SE1000" s="2"/>
      <c r="SF1000" s="2"/>
      <c r="SG1000" s="2"/>
      <c r="SH1000" s="2"/>
      <c r="SI1000" s="2"/>
      <c r="SJ1000" s="2"/>
      <c r="SK1000" s="2"/>
      <c r="SL1000" s="2"/>
      <c r="SM1000" s="2"/>
      <c r="SN1000" s="2"/>
      <c r="SO1000" s="2"/>
      <c r="SP1000" s="2"/>
      <c r="SQ1000" s="2"/>
      <c r="SR1000" s="2"/>
      <c r="SS1000" s="2"/>
      <c r="ST1000" s="2"/>
      <c r="SU1000" s="2"/>
      <c r="SV1000" s="2"/>
      <c r="SW1000" s="2"/>
      <c r="SX1000" s="2"/>
      <c r="SY1000" s="2"/>
      <c r="SZ1000" s="2"/>
      <c r="TA1000" s="2"/>
      <c r="TB1000" s="2"/>
      <c r="TC1000" s="2"/>
      <c r="TD1000" s="2"/>
      <c r="TE1000" s="2"/>
      <c r="TF1000" s="2"/>
      <c r="TG1000" s="2"/>
      <c r="TH1000" s="2"/>
      <c r="TI1000" s="2"/>
      <c r="TJ1000" s="2"/>
      <c r="TK1000" s="2"/>
      <c r="TL1000" s="2"/>
      <c r="TM1000" s="2"/>
      <c r="TN1000" s="2"/>
      <c r="TO1000" s="2"/>
      <c r="TP1000" s="2"/>
      <c r="TQ1000" s="2"/>
      <c r="TR1000" s="2"/>
      <c r="TS1000" s="2"/>
      <c r="TT1000" s="2"/>
      <c r="TU1000" s="2"/>
      <c r="TV1000" s="2"/>
      <c r="TW1000" s="2"/>
      <c r="TX1000" s="2"/>
      <c r="TY1000" s="2"/>
      <c r="TZ1000" s="2"/>
      <c r="UA1000" s="2"/>
      <c r="UB1000" s="2"/>
      <c r="UC1000" s="2"/>
      <c r="UD1000" s="2"/>
      <c r="UE1000" s="2"/>
      <c r="UF1000" s="2"/>
      <c r="UG1000" s="2"/>
      <c r="UH1000" s="2"/>
      <c r="UI1000" s="2"/>
      <c r="UJ1000" s="2"/>
      <c r="UK1000" s="2"/>
      <c r="UL1000" s="2"/>
      <c r="UM1000" s="2"/>
      <c r="UN1000" s="2"/>
      <c r="UO1000" s="2"/>
      <c r="UP1000" s="2"/>
      <c r="UQ1000" s="2"/>
      <c r="UR1000" s="2"/>
      <c r="US1000" s="2"/>
      <c r="UT1000" s="2"/>
      <c r="UU1000" s="2"/>
      <c r="UV1000" s="2"/>
      <c r="UW1000" s="2"/>
      <c r="UX1000" s="2"/>
      <c r="UY1000" s="2"/>
      <c r="UZ1000" s="2"/>
      <c r="VA1000" s="2"/>
      <c r="VB1000" s="2"/>
      <c r="VC1000" s="2"/>
      <c r="VD1000" s="2"/>
      <c r="VE1000" s="2"/>
      <c r="VF1000" s="2"/>
      <c r="VG1000" s="2"/>
      <c r="VH1000" s="2"/>
      <c r="VI1000" s="2"/>
      <c r="VJ1000" s="2"/>
      <c r="VK1000" s="2"/>
      <c r="VL1000" s="2"/>
      <c r="VM1000" s="2"/>
      <c r="VN1000" s="2"/>
      <c r="VO1000" s="2"/>
      <c r="VP1000" s="2"/>
      <c r="VQ1000" s="2"/>
      <c r="VR1000" s="2"/>
      <c r="VS1000" s="2"/>
      <c r="VT1000" s="2"/>
      <c r="VU1000" s="2"/>
      <c r="VV1000" s="2"/>
      <c r="VW1000" s="2"/>
      <c r="VX1000" s="2"/>
      <c r="VY1000" s="2"/>
      <c r="VZ1000" s="2"/>
      <c r="WA1000" s="2"/>
      <c r="WB1000" s="2"/>
      <c r="WC1000" s="2"/>
      <c r="WD1000" s="2"/>
      <c r="WE1000" s="2"/>
      <c r="WF1000" s="2"/>
      <c r="WG1000" s="2"/>
      <c r="WH1000" s="2"/>
      <c r="WI1000" s="2"/>
      <c r="WJ1000" s="2"/>
      <c r="WK1000" s="2"/>
      <c r="WL1000" s="2"/>
      <c r="WM1000" s="2"/>
      <c r="WN1000" s="2"/>
      <c r="WO1000" s="2"/>
      <c r="WP1000" s="2"/>
      <c r="WQ1000" s="2"/>
      <c r="WR1000" s="2"/>
      <c r="WS1000" s="2"/>
      <c r="WT1000" s="2"/>
      <c r="WU1000" s="2"/>
      <c r="WV1000" s="2"/>
      <c r="WW1000" s="2"/>
      <c r="WX1000" s="2"/>
      <c r="WY1000" s="2"/>
      <c r="WZ1000" s="2"/>
      <c r="XA1000" s="2"/>
      <c r="XB1000" s="2"/>
      <c r="XC1000" s="2"/>
      <c r="XD1000" s="2"/>
      <c r="XE1000" s="2"/>
      <c r="XF1000" s="2"/>
      <c r="XG1000" s="2"/>
      <c r="XH1000" s="2"/>
      <c r="XI1000" s="2"/>
      <c r="XJ1000" s="2"/>
      <c r="XK1000" s="2"/>
      <c r="XL1000" s="2"/>
      <c r="XM1000" s="2"/>
      <c r="XN1000" s="2"/>
      <c r="XO1000" s="2"/>
      <c r="XP1000" s="2"/>
      <c r="XQ1000" s="2"/>
      <c r="XR1000" s="2"/>
      <c r="XS1000" s="2"/>
      <c r="XT1000" s="2"/>
      <c r="XU1000" s="2"/>
      <c r="XV1000" s="2"/>
      <c r="XW1000" s="2"/>
      <c r="XX1000" s="2"/>
      <c r="XY1000" s="2"/>
      <c r="XZ1000" s="2"/>
      <c r="YA1000" s="2"/>
      <c r="YB1000" s="2"/>
      <c r="YC1000" s="2"/>
      <c r="YD1000" s="2"/>
      <c r="YE1000" s="2"/>
      <c r="YF1000" s="2"/>
      <c r="YG1000" s="2"/>
      <c r="YH1000" s="2"/>
      <c r="YI1000" s="2"/>
      <c r="YJ1000" s="2"/>
      <c r="YK1000" s="2"/>
      <c r="YL1000" s="2"/>
      <c r="YM1000" s="2"/>
      <c r="YN1000" s="2"/>
      <c r="YO1000" s="2"/>
      <c r="YP1000" s="2"/>
      <c r="YQ1000" s="2"/>
      <c r="YR1000" s="2"/>
      <c r="YS1000" s="2"/>
      <c r="YT1000" s="2"/>
      <c r="YU1000" s="2"/>
      <c r="YV1000" s="2"/>
      <c r="YW1000" s="2"/>
      <c r="YX1000" s="2"/>
      <c r="YY1000" s="2"/>
      <c r="YZ1000" s="2"/>
      <c r="ZA1000" s="2"/>
      <c r="ZB1000" s="2"/>
      <c r="ZC1000" s="2"/>
      <c r="ZD1000" s="2"/>
      <c r="ZE1000" s="2"/>
      <c r="ZF1000" s="2"/>
      <c r="ZG1000" s="2"/>
      <c r="ZH1000" s="2"/>
      <c r="ZI1000" s="2"/>
      <c r="ZJ1000" s="2"/>
      <c r="ZK1000" s="2"/>
      <c r="ZL1000" s="2"/>
      <c r="ZM1000" s="2"/>
      <c r="ZN1000" s="2"/>
      <c r="ZO1000" s="2"/>
      <c r="ZP1000" s="2"/>
      <c r="ZQ1000" s="2"/>
      <c r="ZR1000" s="2"/>
      <c r="ZS1000" s="2"/>
      <c r="ZT1000" s="2"/>
      <c r="ZU1000" s="2"/>
      <c r="ZV1000" s="2"/>
      <c r="ZW1000" s="2"/>
      <c r="ZX1000" s="2"/>
      <c r="ZY1000" s="2"/>
      <c r="ZZ1000" s="2"/>
      <c r="AAA1000" s="2"/>
      <c r="AAB1000" s="2"/>
      <c r="AAC1000" s="2"/>
      <c r="AAD1000" s="2"/>
      <c r="AAE1000" s="2"/>
      <c r="AAF1000" s="2"/>
      <c r="AAG1000" s="2"/>
      <c r="AAH1000" s="2"/>
      <c r="AAI1000" s="2"/>
      <c r="AAJ1000" s="2"/>
      <c r="AAK1000" s="2"/>
      <c r="AAL1000" s="2"/>
      <c r="AAM1000" s="2"/>
      <c r="AAN1000" s="2"/>
      <c r="AAO1000" s="2"/>
      <c r="AAP1000" s="2"/>
      <c r="AAQ1000" s="2"/>
      <c r="AAR1000" s="2"/>
      <c r="AAS1000" s="2"/>
      <c r="AAT1000" s="2"/>
      <c r="AAU1000" s="2"/>
      <c r="AAV1000" s="2"/>
      <c r="AAW1000" s="2"/>
      <c r="AAX1000" s="2"/>
      <c r="AAY1000" s="2"/>
      <c r="AAZ1000" s="2"/>
      <c r="ABA1000" s="2"/>
      <c r="ABB1000" s="2"/>
      <c r="ABC1000" s="2"/>
      <c r="ABD1000" s="2"/>
      <c r="ABE1000" s="2"/>
      <c r="ABF1000" s="2"/>
      <c r="ABG1000" s="2"/>
      <c r="ABH1000" s="2"/>
      <c r="ABI1000" s="2"/>
      <c r="ABJ1000" s="2"/>
      <c r="ABK1000" s="2"/>
      <c r="ABL1000" s="2"/>
      <c r="ABM1000" s="2"/>
      <c r="ABN1000" s="2"/>
      <c r="ABO1000" s="2"/>
      <c r="ABP1000" s="2"/>
      <c r="ABQ1000" s="2"/>
      <c r="ABR1000" s="2"/>
      <c r="ABS1000" s="2"/>
      <c r="ABT1000" s="2"/>
      <c r="ABU1000" s="2"/>
      <c r="ABV1000" s="2"/>
      <c r="ABW1000" s="2"/>
      <c r="ABX1000" s="2"/>
      <c r="ABY1000" s="2"/>
      <c r="ABZ1000" s="2"/>
      <c r="ACA1000" s="2"/>
      <c r="ACB1000" s="2"/>
      <c r="ACC1000" s="2"/>
      <c r="ACD1000" s="2"/>
      <c r="ACE1000" s="2"/>
      <c r="ACF1000" s="2"/>
      <c r="ACG1000" s="2"/>
      <c r="ACH1000" s="2"/>
      <c r="ACI1000" s="2"/>
      <c r="ACJ1000" s="2"/>
      <c r="ACK1000" s="2"/>
      <c r="ACL1000" s="2"/>
      <c r="ACM1000" s="2"/>
      <c r="ACN1000" s="2"/>
      <c r="ACO1000" s="2"/>
      <c r="ACP1000" s="2"/>
      <c r="ACQ1000" s="2"/>
      <c r="ACR1000" s="2"/>
      <c r="ACS1000" s="2"/>
      <c r="ACT1000" s="2"/>
      <c r="ACU1000" s="2"/>
      <c r="ACV1000" s="2"/>
      <c r="ACW1000" s="2"/>
      <c r="ACX1000" s="2"/>
      <c r="ACY1000" s="2"/>
      <c r="ACZ1000" s="2"/>
      <c r="ADA1000" s="2"/>
      <c r="ADB1000" s="2"/>
      <c r="ADC1000" s="2"/>
      <c r="ADD1000" s="2"/>
      <c r="ADE1000" s="2"/>
      <c r="ADF1000" s="2"/>
      <c r="ADG1000" s="2"/>
      <c r="ADH1000" s="2"/>
      <c r="ADI1000" s="2"/>
      <c r="ADJ1000" s="2"/>
      <c r="ADK1000" s="2"/>
      <c r="ADL1000" s="2"/>
      <c r="ADM1000" s="2"/>
      <c r="ADN1000" s="2"/>
      <c r="ADO1000" s="2"/>
      <c r="ADP1000" s="2"/>
      <c r="ADQ1000" s="2"/>
      <c r="ADR1000" s="2"/>
      <c r="ADS1000" s="2"/>
      <c r="ADT1000" s="2"/>
      <c r="ADU1000" s="2"/>
      <c r="ADV1000" s="2"/>
      <c r="ADW1000" s="2"/>
      <c r="ADX1000" s="2"/>
      <c r="ADY1000" s="2"/>
      <c r="ADZ1000" s="2"/>
      <c r="AEA1000" s="2"/>
      <c r="AEB1000" s="2"/>
      <c r="AEC1000" s="2"/>
      <c r="AED1000" s="2"/>
      <c r="AEE1000" s="2"/>
      <c r="AEF1000" s="2"/>
      <c r="AEG1000" s="2"/>
      <c r="AEH1000" s="2"/>
      <c r="AEI1000" s="2"/>
      <c r="AEJ1000" s="2"/>
      <c r="AEK1000" s="2"/>
      <c r="AEL1000" s="2"/>
      <c r="AEM1000" s="2"/>
      <c r="AEN1000" s="2"/>
      <c r="AEO1000" s="2"/>
      <c r="AEP1000" s="2"/>
      <c r="AEQ1000" s="2"/>
      <c r="AER1000" s="2"/>
      <c r="AES1000" s="2"/>
      <c r="AET1000" s="2"/>
      <c r="AEU1000" s="2"/>
      <c r="AEV1000" s="2"/>
      <c r="AEW1000" s="2"/>
      <c r="AEX1000" s="2"/>
      <c r="AEY1000" s="2"/>
      <c r="AEZ1000" s="2"/>
      <c r="AFA1000" s="2"/>
      <c r="AFB1000" s="2"/>
      <c r="AFC1000" s="2"/>
      <c r="AFD1000" s="2"/>
      <c r="AFE1000" s="2"/>
      <c r="AFF1000" s="2"/>
      <c r="AFG1000" s="2"/>
      <c r="AFH1000" s="2"/>
      <c r="AFI1000" s="2"/>
      <c r="AFJ1000" s="2"/>
      <c r="AFK1000" s="2"/>
      <c r="AFL1000" s="2"/>
      <c r="AFM1000" s="2"/>
      <c r="AFN1000" s="2"/>
      <c r="AFO1000" s="2"/>
      <c r="AFP1000" s="2"/>
      <c r="AFQ1000" s="2"/>
      <c r="AFR1000" s="2"/>
      <c r="AFS1000" s="2"/>
      <c r="AFT1000" s="2"/>
      <c r="AFU1000" s="2"/>
      <c r="AFV1000" s="2"/>
      <c r="AFW1000" s="2"/>
      <c r="AFX1000" s="2"/>
      <c r="AFY1000" s="2"/>
      <c r="AFZ1000" s="2"/>
      <c r="AGA1000" s="2"/>
      <c r="AGB1000" s="2"/>
      <c r="AGC1000" s="2"/>
      <c r="AGD1000" s="2"/>
      <c r="AGE1000" s="2"/>
      <c r="AGF1000" s="2"/>
      <c r="AGG1000" s="2"/>
      <c r="AGH1000" s="2"/>
      <c r="AGI1000" s="2"/>
      <c r="AGJ1000" s="2"/>
      <c r="AGK1000" s="2"/>
      <c r="AGL1000" s="2"/>
      <c r="AGM1000" s="2"/>
      <c r="AGN1000" s="2"/>
      <c r="AGO1000" s="2"/>
      <c r="AGP1000" s="2"/>
      <c r="AGQ1000" s="2"/>
      <c r="AGR1000" s="2"/>
      <c r="AGS1000" s="2"/>
      <c r="AGT1000" s="2"/>
      <c r="AGU1000" s="2"/>
      <c r="AGV1000" s="2"/>
      <c r="AGW1000" s="2"/>
      <c r="AGX1000" s="2"/>
      <c r="AGY1000" s="2"/>
      <c r="AGZ1000" s="2"/>
      <c r="AHA1000" s="2"/>
      <c r="AHB1000" s="2"/>
      <c r="AHC1000" s="2"/>
      <c r="AHD1000" s="2"/>
      <c r="AHE1000" s="2"/>
      <c r="AHF1000" s="2"/>
      <c r="AHG1000" s="2"/>
      <c r="AHH1000" s="2"/>
      <c r="AHI1000" s="2"/>
      <c r="AHJ1000" s="2"/>
      <c r="AHK1000" s="2"/>
      <c r="AHL1000" s="2"/>
      <c r="AHM1000" s="2"/>
      <c r="AHN1000" s="2"/>
      <c r="AHO1000" s="2"/>
      <c r="AHP1000" s="2"/>
      <c r="AHQ1000" s="2"/>
      <c r="AHR1000" s="2"/>
      <c r="AHS1000" s="2"/>
      <c r="AHT1000" s="2"/>
      <c r="AHU1000" s="2"/>
      <c r="AHV1000" s="2"/>
      <c r="AHW1000" s="2"/>
      <c r="AHX1000" s="2"/>
      <c r="AHY1000" s="2"/>
      <c r="AHZ1000" s="2"/>
      <c r="AIA1000" s="2"/>
      <c r="AIB1000" s="2"/>
      <c r="AIC1000" s="2"/>
      <c r="AID1000" s="2"/>
      <c r="AIE1000" s="2"/>
      <c r="AIF1000" s="2"/>
      <c r="AIG1000" s="2"/>
      <c r="AIH1000" s="2"/>
      <c r="AII1000" s="2"/>
      <c r="AIJ1000" s="2"/>
      <c r="AIK1000" s="2"/>
      <c r="AIL1000" s="2"/>
      <c r="AIM1000" s="2"/>
      <c r="AIN1000" s="2"/>
      <c r="AIO1000" s="2"/>
      <c r="AIP1000" s="2"/>
      <c r="AIQ1000" s="2"/>
      <c r="AIR1000" s="2"/>
      <c r="AIS1000" s="2"/>
      <c r="AIT1000" s="2"/>
      <c r="AIU1000" s="2"/>
      <c r="AIV1000" s="2"/>
      <c r="AIW1000" s="2"/>
      <c r="AIX1000" s="2"/>
      <c r="AIY1000" s="2"/>
      <c r="AIZ1000" s="2"/>
      <c r="AJA1000" s="2"/>
      <c r="AJB1000" s="2"/>
      <c r="AJC1000" s="2"/>
      <c r="AJD1000" s="2"/>
      <c r="AJE1000" s="2"/>
      <c r="AJF1000" s="2"/>
      <c r="AJG1000" s="2"/>
      <c r="AJH1000" s="2"/>
      <c r="AJI1000" s="2"/>
      <c r="AJJ1000" s="2"/>
      <c r="AJK1000" s="2"/>
      <c r="AJL1000" s="2"/>
      <c r="AJM1000" s="2"/>
      <c r="AJN1000" s="2"/>
      <c r="AJO1000" s="2"/>
      <c r="AJP1000" s="2"/>
      <c r="AJQ1000" s="2"/>
      <c r="AJR1000" s="2"/>
      <c r="AJS1000" s="2"/>
      <c r="AJT1000" s="2"/>
      <c r="AJU1000" s="2"/>
      <c r="AJV1000" s="2"/>
      <c r="AJW1000" s="2"/>
      <c r="AJX1000" s="2"/>
      <c r="AJY1000" s="2"/>
      <c r="AJZ1000" s="2"/>
      <c r="AKA1000" s="2"/>
      <c r="AKB1000" s="2"/>
      <c r="AKC1000" s="2"/>
      <c r="AKD1000" s="2"/>
      <c r="AKE1000" s="2"/>
      <c r="AKF1000" s="2"/>
      <c r="AKG1000" s="2"/>
      <c r="AKH1000" s="2"/>
      <c r="AKI1000" s="2"/>
      <c r="AKJ1000" s="2"/>
      <c r="AKK1000" s="2"/>
      <c r="AKL1000" s="2"/>
      <c r="AKM1000" s="2"/>
      <c r="AKN1000" s="2"/>
      <c r="AKO1000" s="2"/>
      <c r="AKP1000" s="2"/>
      <c r="AKQ1000" s="2"/>
      <c r="AKR1000" s="2"/>
      <c r="AKS1000" s="2"/>
      <c r="AKT1000" s="2"/>
      <c r="AKU1000" s="2"/>
      <c r="AKV1000" s="2"/>
      <c r="AKW1000" s="2"/>
      <c r="AKX1000" s="2"/>
      <c r="AKY1000" s="2"/>
      <c r="AKZ1000" s="2"/>
      <c r="ALA1000" s="2"/>
      <c r="ALB1000" s="2"/>
      <c r="ALC1000" s="2"/>
      <c r="ALD1000" s="2"/>
      <c r="ALE1000" s="2"/>
      <c r="ALF1000" s="2"/>
      <c r="ALG1000" s="2"/>
      <c r="ALH1000" s="2"/>
      <c r="ALI1000" s="6"/>
      <c r="ALJ1000" s="6"/>
      <c r="ALK1000" s="6"/>
      <c r="ALL1000" s="6"/>
      <c r="ALM1000" s="6"/>
      <c r="ALN1000" s="6"/>
      <c r="ALO1000" s="6"/>
      <c r="ALP1000" s="6"/>
      <c r="ALQ1000" s="6"/>
      <c r="ALR1000" s="6"/>
      <c r="ALS1000" s="6"/>
      <c r="ALT1000" s="6"/>
      <c r="ALU1000" s="6"/>
      <c r="ALV1000" s="6"/>
      <c r="ALW1000" s="6"/>
      <c r="ALX1000" s="6"/>
      <c r="ALY1000" s="6"/>
      <c r="ALZ1000" s="6"/>
      <c r="AMA1000" s="6"/>
      <c r="AMB1000" s="6"/>
      <c r="AMC1000" s="6"/>
      <c r="AMD1000" s="6"/>
      <c r="AME1000" s="6"/>
      <c r="AMF1000" s="6"/>
      <c r="AMG1000" s="6"/>
      <c r="AMH1000" s="6"/>
      <c r="AMI1000" s="6"/>
      <c r="AMJ1000" s="6"/>
      <c r="AMK1000" s="6"/>
      <c r="AML1000" s="6"/>
      <c r="AMM1000" s="6"/>
    </row>
    <row r="1001" spans="1:1027" s="72" customFormat="1" ht="18.75">
      <c r="A1001" s="8">
        <v>44855</v>
      </c>
      <c r="B1001" s="32">
        <f t="shared" si="504"/>
        <v>0.78378378378378377</v>
      </c>
      <c r="C1001" s="73">
        <f t="shared" si="505"/>
        <v>0.59452054794520559</v>
      </c>
      <c r="D1001" s="73">
        <f t="shared" si="506"/>
        <v>0.54500000000000004</v>
      </c>
      <c r="E1001" s="73">
        <f t="shared" si="507"/>
        <v>0.60979861035176941</v>
      </c>
      <c r="F1001" s="73">
        <f t="shared" si="508"/>
        <v>0.77391304347826106</v>
      </c>
      <c r="G1001" s="73">
        <f t="shared" si="509"/>
        <v>0.2</v>
      </c>
      <c r="H1001" s="73">
        <f t="shared" si="510"/>
        <v>0.2</v>
      </c>
      <c r="I1001" s="73">
        <f t="shared" si="511"/>
        <v>0.15504322766570605</v>
      </c>
      <c r="J1001" s="73">
        <f t="shared" si="512"/>
        <v>0.26666666666666672</v>
      </c>
      <c r="K1001" s="73">
        <f t="shared" si="513"/>
        <v>-6.9565217391304335E-2</v>
      </c>
      <c r="L1001" s="73">
        <f t="shared" si="502"/>
        <v>0</v>
      </c>
      <c r="M1001" s="73">
        <f t="shared" si="503"/>
        <v>0</v>
      </c>
      <c r="N1001" s="73">
        <f t="shared" si="524"/>
        <v>0.53122675554533949</v>
      </c>
      <c r="O1001" s="73">
        <f t="shared" si="514"/>
        <v>0.29917355371900828</v>
      </c>
      <c r="P1001" s="73">
        <f t="shared" si="515"/>
        <v>0.19277108433734941</v>
      </c>
      <c r="Q1001" s="73">
        <f t="shared" si="516"/>
        <v>0.2</v>
      </c>
      <c r="R1001" s="73">
        <f t="shared" si="517"/>
        <v>0.2422043343653251</v>
      </c>
      <c r="S1001" s="73">
        <f t="shared" si="518"/>
        <v>0.2</v>
      </c>
      <c r="T1001" s="73">
        <f t="shared" si="527"/>
        <v>0.2</v>
      </c>
      <c r="U1001" s="73">
        <f t="shared" si="519"/>
        <v>0.2</v>
      </c>
      <c r="V1001" s="73">
        <f t="shared" si="520"/>
        <v>0.20396452790818989</v>
      </c>
      <c r="W1001" s="103">
        <v>0.54026294060579305</v>
      </c>
      <c r="X1001" s="2"/>
      <c r="Y1001" s="2"/>
      <c r="Z1001" s="47"/>
      <c r="AA1001" s="47"/>
      <c r="AB1001" s="47"/>
      <c r="AC1001" s="88">
        <v>-21.504623891199802</v>
      </c>
      <c r="AD1001" s="47"/>
      <c r="AE1001" s="47"/>
      <c r="AF1001" s="47"/>
      <c r="AG1001" s="58"/>
      <c r="AH1001" s="58"/>
      <c r="AI1001" s="58"/>
      <c r="AJ1001" s="3"/>
      <c r="AK1001" s="45"/>
      <c r="AL1001" s="36">
        <f t="shared" si="525"/>
        <v>16.045721067578448</v>
      </c>
      <c r="AM1001" s="36">
        <f t="shared" si="521"/>
        <v>16.045721067578445</v>
      </c>
      <c r="AN1001" s="96">
        <v>62</v>
      </c>
      <c r="AO1001" s="49"/>
      <c r="AP1001" s="49"/>
      <c r="AQ1001" s="36">
        <f t="shared" si="526"/>
        <v>3216.7142857142858</v>
      </c>
      <c r="AR1001" s="75">
        <v>2840</v>
      </c>
      <c r="AS1001" s="3"/>
      <c r="AT1001" s="3"/>
      <c r="AU1001" s="3"/>
      <c r="AV1001" s="3"/>
      <c r="AW1001" s="3"/>
      <c r="AX1001" s="66"/>
      <c r="AY1001" s="3"/>
      <c r="AZ1001" s="3"/>
      <c r="BA1001" s="3"/>
      <c r="BB1001" s="2"/>
      <c r="BC1001" s="3"/>
      <c r="BD1001" s="47"/>
      <c r="BE1001" s="47"/>
      <c r="BF1001" s="47"/>
      <c r="BG1001" s="36"/>
      <c r="BH1001" s="89">
        <v>0</v>
      </c>
      <c r="BI1001" s="47">
        <v>13.4714285714285</v>
      </c>
      <c r="BJ1001" s="71">
        <v>86.528571428571496</v>
      </c>
      <c r="BK1001" s="3">
        <v>0</v>
      </c>
      <c r="BL1001" s="49">
        <v>0</v>
      </c>
      <c r="BM1001" s="49">
        <v>0</v>
      </c>
      <c r="BN1001" s="49">
        <v>0</v>
      </c>
      <c r="BO1001" s="49">
        <v>0</v>
      </c>
      <c r="BP1001" s="49">
        <v>0</v>
      </c>
      <c r="BQ1001" s="49">
        <v>0</v>
      </c>
      <c r="BR1001" s="49">
        <v>0</v>
      </c>
      <c r="BS1001" s="3">
        <f t="shared" si="522"/>
        <v>0</v>
      </c>
      <c r="BT1001" s="2">
        <f t="shared" si="523"/>
        <v>100</v>
      </c>
      <c r="BU1001" s="2"/>
      <c r="BV1001" s="37"/>
      <c r="BW1001" s="37"/>
      <c r="BX1001" s="37"/>
      <c r="BY1001" s="2"/>
      <c r="BZ1001" s="2"/>
      <c r="CA1001" s="2"/>
      <c r="CB1001" s="3"/>
      <c r="CC1001" s="2"/>
      <c r="CD1001" s="55"/>
      <c r="CE1001" s="54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38"/>
      <c r="DI1001" s="38"/>
      <c r="DJ1001" s="38"/>
      <c r="DK1001" s="2"/>
      <c r="DL1001" s="2"/>
      <c r="DM1001" s="2"/>
      <c r="DN1001" s="2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  <c r="EA1001" s="2"/>
      <c r="EB1001" s="2"/>
      <c r="EC1001" s="2"/>
      <c r="ED1001" s="2"/>
      <c r="EE1001" s="2"/>
      <c r="EF1001" s="2"/>
      <c r="EG1001" s="2"/>
      <c r="EH1001" s="2"/>
      <c r="EI1001" s="2"/>
      <c r="EJ1001" s="2"/>
      <c r="EK1001" s="2"/>
      <c r="EL1001" s="2"/>
      <c r="EM1001" s="2"/>
      <c r="EN1001" s="2"/>
      <c r="EO1001" s="2"/>
      <c r="EP1001" s="2"/>
      <c r="EQ1001" s="2"/>
      <c r="ER1001" s="2"/>
      <c r="ES1001" s="2"/>
      <c r="ET1001" s="2"/>
      <c r="EU1001" s="2"/>
      <c r="EV1001" s="2"/>
      <c r="EW1001" s="2"/>
      <c r="EX1001" s="2"/>
      <c r="EY1001" s="2"/>
      <c r="EZ1001" s="2"/>
      <c r="FA1001" s="2"/>
      <c r="FB1001" s="2"/>
      <c r="FC1001" s="2"/>
      <c r="FD1001" s="2"/>
      <c r="FE1001" s="2"/>
      <c r="FF1001" s="2"/>
      <c r="FG1001" s="2"/>
      <c r="FH1001" s="2"/>
      <c r="FI1001" s="2"/>
      <c r="FJ1001" s="2"/>
      <c r="FK1001" s="2"/>
      <c r="FL1001" s="2"/>
      <c r="FM1001" s="2"/>
      <c r="FN1001" s="2"/>
      <c r="FO1001" s="2"/>
      <c r="FP1001" s="2"/>
      <c r="FQ1001" s="2"/>
      <c r="FR1001" s="2"/>
      <c r="FS1001" s="2"/>
      <c r="FT1001" s="2"/>
      <c r="FU1001" s="2"/>
      <c r="FV1001" s="2"/>
      <c r="FW1001" s="2"/>
      <c r="FX1001" s="2"/>
      <c r="FY1001" s="2"/>
      <c r="FZ1001" s="2"/>
      <c r="GA1001" s="2"/>
      <c r="GB1001" s="2"/>
      <c r="GC1001" s="2"/>
      <c r="GD1001" s="2"/>
      <c r="GE1001" s="2"/>
      <c r="GF1001" s="2"/>
      <c r="GG1001" s="2"/>
      <c r="GH1001" s="2"/>
      <c r="GI1001" s="2"/>
      <c r="GJ1001" s="2"/>
      <c r="GK1001" s="2"/>
      <c r="GL1001" s="2"/>
      <c r="GM1001" s="2"/>
      <c r="GN1001" s="2"/>
      <c r="GO1001" s="2"/>
      <c r="GP1001" s="2"/>
      <c r="GQ1001" s="2"/>
      <c r="GR1001" s="2"/>
      <c r="GS1001" s="2"/>
      <c r="GT1001" s="2"/>
      <c r="GU1001" s="2"/>
      <c r="GV1001" s="2"/>
      <c r="GW1001" s="2"/>
      <c r="GX1001" s="2"/>
      <c r="GY1001" s="2"/>
      <c r="GZ1001" s="2"/>
      <c r="HA1001" s="2"/>
      <c r="HB1001" s="2"/>
      <c r="HC1001" s="2"/>
      <c r="HD1001" s="2"/>
      <c r="HE1001" s="2"/>
      <c r="HF1001" s="2"/>
      <c r="HG1001" s="2"/>
      <c r="HH1001" s="2"/>
      <c r="HI1001" s="2"/>
      <c r="HJ1001" s="2"/>
      <c r="HK1001" s="2"/>
      <c r="HL1001" s="2"/>
      <c r="HM1001" s="2"/>
      <c r="HN1001" s="2"/>
      <c r="HO1001" s="2"/>
      <c r="HP1001" s="2"/>
      <c r="HQ1001" s="2"/>
      <c r="HR1001" s="2"/>
      <c r="HS1001" s="2"/>
      <c r="HT1001" s="2"/>
      <c r="HU1001" s="2"/>
      <c r="HV1001" s="2"/>
      <c r="HW1001" s="2"/>
      <c r="HX1001" s="2"/>
      <c r="HY1001" s="2"/>
      <c r="HZ1001" s="2"/>
      <c r="IA1001" s="2"/>
      <c r="IB1001" s="2"/>
      <c r="IC1001" s="2"/>
      <c r="ID1001" s="2"/>
      <c r="IE1001" s="2"/>
      <c r="IF1001" s="2"/>
      <c r="IG1001" s="2"/>
      <c r="IH1001" s="2"/>
      <c r="II1001" s="2"/>
      <c r="IJ1001" s="2"/>
      <c r="IK1001" s="2"/>
      <c r="IL1001" s="2"/>
      <c r="IM1001" s="2"/>
      <c r="IN1001" s="2"/>
      <c r="IO1001" s="2"/>
      <c r="IP1001" s="2"/>
      <c r="IQ1001" s="2"/>
      <c r="IR1001" s="2"/>
      <c r="IS1001" s="2"/>
      <c r="IT1001" s="2"/>
      <c r="IU1001" s="2"/>
      <c r="IV1001" s="2"/>
      <c r="IW1001" s="2"/>
      <c r="IX1001" s="2"/>
      <c r="IY1001" s="2"/>
      <c r="IZ1001" s="2"/>
      <c r="JA1001" s="2"/>
      <c r="JB1001" s="2"/>
      <c r="JC1001" s="2"/>
      <c r="JD1001" s="2"/>
      <c r="JE1001" s="2"/>
      <c r="JF1001" s="2"/>
      <c r="JG1001" s="2"/>
      <c r="JH1001" s="2"/>
      <c r="JI1001" s="2"/>
      <c r="JJ1001" s="2"/>
      <c r="JK1001" s="2"/>
      <c r="JL1001" s="2"/>
      <c r="JM1001" s="2"/>
      <c r="JN1001" s="2"/>
      <c r="JO1001" s="2"/>
      <c r="JP1001" s="2"/>
      <c r="JQ1001" s="2"/>
      <c r="JR1001" s="2"/>
      <c r="JS1001" s="2"/>
      <c r="JT1001" s="2"/>
      <c r="JU1001" s="2"/>
      <c r="JV1001" s="2"/>
      <c r="JW1001" s="2"/>
      <c r="JX1001" s="2"/>
      <c r="JY1001" s="2"/>
      <c r="JZ1001" s="2"/>
      <c r="KA1001" s="2"/>
      <c r="KB1001" s="2"/>
      <c r="KC1001" s="2"/>
      <c r="KD1001" s="2"/>
      <c r="KE1001" s="2"/>
      <c r="KF1001" s="2"/>
      <c r="KG1001" s="2"/>
      <c r="KH1001" s="2"/>
      <c r="KI1001" s="2"/>
      <c r="KJ1001" s="2"/>
      <c r="KK1001" s="2"/>
      <c r="KL1001" s="2"/>
      <c r="KM1001" s="2"/>
      <c r="KN1001" s="2"/>
      <c r="KO1001" s="2"/>
      <c r="KP1001" s="2"/>
      <c r="KQ1001" s="2"/>
      <c r="KR1001" s="2"/>
      <c r="KS1001" s="2"/>
      <c r="KT1001" s="2"/>
      <c r="KU1001" s="2"/>
      <c r="KV1001" s="2"/>
      <c r="KW1001" s="2"/>
      <c r="KX1001" s="2"/>
      <c r="KY1001" s="2"/>
      <c r="KZ1001" s="2"/>
      <c r="LA1001" s="2"/>
      <c r="LB1001" s="2"/>
      <c r="LC1001" s="2"/>
      <c r="LD1001" s="2"/>
      <c r="LE1001" s="2"/>
      <c r="LF1001" s="2"/>
      <c r="LG1001" s="2"/>
      <c r="LH1001" s="2"/>
      <c r="LI1001" s="2"/>
      <c r="LJ1001" s="2"/>
      <c r="LK1001" s="2"/>
      <c r="LL1001" s="2"/>
      <c r="LM1001" s="2"/>
      <c r="LN1001" s="2"/>
      <c r="LO1001" s="2"/>
      <c r="LP1001" s="2"/>
      <c r="LQ1001" s="2"/>
      <c r="LR1001" s="2"/>
      <c r="LS1001" s="2"/>
      <c r="LT1001" s="2"/>
      <c r="LU1001" s="2"/>
      <c r="LV1001" s="2"/>
      <c r="LW1001" s="2"/>
      <c r="LX1001" s="2"/>
      <c r="LY1001" s="2"/>
      <c r="LZ1001" s="2"/>
      <c r="MA1001" s="2"/>
      <c r="MB1001" s="2"/>
      <c r="MC1001" s="2"/>
      <c r="MD1001" s="2"/>
      <c r="ME1001" s="2"/>
      <c r="MF1001" s="2"/>
      <c r="MG1001" s="2"/>
      <c r="MH1001" s="2"/>
      <c r="MI1001" s="2"/>
      <c r="MJ1001" s="2"/>
      <c r="MK1001" s="2"/>
      <c r="ML1001" s="2"/>
      <c r="MM1001" s="2"/>
      <c r="MN1001" s="2"/>
      <c r="MO1001" s="2"/>
      <c r="MP1001" s="2"/>
      <c r="MQ1001" s="2"/>
      <c r="MR1001" s="2"/>
      <c r="MS1001" s="2"/>
      <c r="MT1001" s="2"/>
      <c r="MU1001" s="2"/>
      <c r="MV1001" s="2"/>
      <c r="MW1001" s="2"/>
      <c r="MX1001" s="2"/>
      <c r="MY1001" s="2"/>
      <c r="MZ1001" s="2"/>
      <c r="NA1001" s="2"/>
      <c r="NB1001" s="2"/>
      <c r="NC1001" s="2"/>
      <c r="ND1001" s="2"/>
      <c r="NE1001" s="2"/>
      <c r="NF1001" s="2"/>
      <c r="NG1001" s="2"/>
      <c r="NH1001" s="2"/>
      <c r="NI1001" s="2"/>
      <c r="NJ1001" s="2"/>
      <c r="NK1001" s="2"/>
      <c r="NL1001" s="2"/>
      <c r="NM1001" s="2"/>
      <c r="NN1001" s="2"/>
      <c r="NO1001" s="2"/>
      <c r="NP1001" s="2"/>
      <c r="NQ1001" s="2"/>
      <c r="NR1001" s="2"/>
      <c r="NS1001" s="2"/>
      <c r="NT1001" s="2"/>
      <c r="NU1001" s="2"/>
      <c r="NV1001" s="2"/>
      <c r="NW1001" s="2"/>
      <c r="NX1001" s="2"/>
      <c r="NY1001" s="2"/>
      <c r="NZ1001" s="2"/>
      <c r="OA1001" s="2"/>
      <c r="OB1001" s="2"/>
      <c r="OC1001" s="2"/>
      <c r="OD1001" s="2"/>
      <c r="OE1001" s="2"/>
      <c r="OF1001" s="2"/>
      <c r="OG1001" s="2"/>
      <c r="OH1001" s="2"/>
      <c r="OI1001" s="2"/>
      <c r="OJ1001" s="2"/>
      <c r="OK1001" s="2"/>
      <c r="OL1001" s="2"/>
      <c r="OM1001" s="2"/>
      <c r="ON1001" s="2"/>
      <c r="OO1001" s="2"/>
      <c r="OP1001" s="2"/>
      <c r="OQ1001" s="2"/>
      <c r="OR1001" s="2"/>
      <c r="OS1001" s="2"/>
      <c r="OT1001" s="2"/>
      <c r="OU1001" s="2"/>
      <c r="OV1001" s="2"/>
      <c r="OW1001" s="2"/>
      <c r="OX1001" s="2"/>
      <c r="OY1001" s="2"/>
      <c r="OZ1001" s="2"/>
      <c r="PA1001" s="2"/>
      <c r="PB1001" s="2"/>
      <c r="PC1001" s="2"/>
      <c r="PD1001" s="2"/>
      <c r="PE1001" s="2"/>
      <c r="PF1001" s="2"/>
      <c r="PG1001" s="2"/>
      <c r="PH1001" s="2"/>
      <c r="PI1001" s="2"/>
      <c r="PJ1001" s="2"/>
      <c r="PK1001" s="2"/>
      <c r="PL1001" s="2"/>
      <c r="PM1001" s="2"/>
      <c r="PN1001" s="2"/>
      <c r="PO1001" s="2"/>
      <c r="PP1001" s="2"/>
      <c r="PQ1001" s="2"/>
      <c r="PR1001" s="2"/>
      <c r="PS1001" s="2"/>
      <c r="PT1001" s="2"/>
      <c r="PU1001" s="2"/>
      <c r="PV1001" s="2"/>
      <c r="PW1001" s="2"/>
      <c r="PX1001" s="2"/>
      <c r="PY1001" s="2"/>
      <c r="PZ1001" s="2"/>
      <c r="QA1001" s="2"/>
      <c r="QB1001" s="2"/>
      <c r="QC1001" s="2"/>
      <c r="QD1001" s="2"/>
      <c r="QE1001" s="2"/>
      <c r="QF1001" s="2"/>
      <c r="QG1001" s="2"/>
      <c r="QH1001" s="2"/>
      <c r="QI1001" s="2"/>
      <c r="QJ1001" s="2"/>
      <c r="QK1001" s="2"/>
      <c r="QL1001" s="2"/>
      <c r="QM1001" s="2"/>
      <c r="QN1001" s="2"/>
      <c r="QO1001" s="2"/>
      <c r="QP1001" s="2"/>
      <c r="QQ1001" s="2"/>
      <c r="QR1001" s="2"/>
      <c r="QS1001" s="2"/>
      <c r="QT1001" s="2"/>
      <c r="QU1001" s="2"/>
      <c r="QV1001" s="2"/>
      <c r="QW1001" s="2"/>
      <c r="QX1001" s="2"/>
      <c r="QY1001" s="2"/>
      <c r="QZ1001" s="2"/>
      <c r="RA1001" s="2"/>
      <c r="RB1001" s="2"/>
      <c r="RC1001" s="2"/>
      <c r="RD1001" s="2"/>
      <c r="RE1001" s="2"/>
      <c r="RF1001" s="2"/>
      <c r="RG1001" s="2"/>
      <c r="RH1001" s="2"/>
      <c r="RI1001" s="2"/>
      <c r="RJ1001" s="2"/>
      <c r="RK1001" s="2"/>
      <c r="RL1001" s="2"/>
      <c r="RM1001" s="2"/>
      <c r="RN1001" s="2"/>
      <c r="RO1001" s="2"/>
      <c r="RP1001" s="2"/>
      <c r="RQ1001" s="2"/>
      <c r="RR1001" s="2"/>
      <c r="RS1001" s="2"/>
      <c r="RT1001" s="2"/>
      <c r="RU1001" s="2"/>
      <c r="RV1001" s="2"/>
      <c r="RW1001" s="2"/>
      <c r="RX1001" s="2"/>
      <c r="RY1001" s="2"/>
      <c r="RZ1001" s="2"/>
      <c r="SA1001" s="2"/>
      <c r="SB1001" s="2"/>
      <c r="SC1001" s="2"/>
      <c r="SD1001" s="2"/>
      <c r="SE1001" s="2"/>
      <c r="SF1001" s="2"/>
      <c r="SG1001" s="2"/>
      <c r="SH1001" s="2"/>
      <c r="SI1001" s="2"/>
      <c r="SJ1001" s="2"/>
      <c r="SK1001" s="2"/>
      <c r="SL1001" s="2"/>
      <c r="SM1001" s="2"/>
      <c r="SN1001" s="2"/>
      <c r="SO1001" s="2"/>
      <c r="SP1001" s="2"/>
      <c r="SQ1001" s="2"/>
      <c r="SR1001" s="2"/>
      <c r="SS1001" s="2"/>
      <c r="ST1001" s="2"/>
      <c r="SU1001" s="2"/>
      <c r="SV1001" s="2"/>
      <c r="SW1001" s="2"/>
      <c r="SX1001" s="2"/>
      <c r="SY1001" s="2"/>
      <c r="SZ1001" s="2"/>
      <c r="TA1001" s="2"/>
      <c r="TB1001" s="2"/>
      <c r="TC1001" s="2"/>
      <c r="TD1001" s="2"/>
      <c r="TE1001" s="2"/>
      <c r="TF1001" s="2"/>
      <c r="TG1001" s="2"/>
      <c r="TH1001" s="2"/>
      <c r="TI1001" s="2"/>
      <c r="TJ1001" s="2"/>
      <c r="TK1001" s="2"/>
      <c r="TL1001" s="2"/>
      <c r="TM1001" s="2"/>
      <c r="TN1001" s="2"/>
      <c r="TO1001" s="2"/>
      <c r="TP1001" s="2"/>
      <c r="TQ1001" s="2"/>
      <c r="TR1001" s="2"/>
      <c r="TS1001" s="2"/>
      <c r="TT1001" s="2"/>
      <c r="TU1001" s="2"/>
      <c r="TV1001" s="2"/>
      <c r="TW1001" s="2"/>
      <c r="TX1001" s="2"/>
      <c r="TY1001" s="2"/>
      <c r="TZ1001" s="2"/>
      <c r="UA1001" s="2"/>
      <c r="UB1001" s="2"/>
      <c r="UC1001" s="2"/>
      <c r="UD1001" s="2"/>
      <c r="UE1001" s="2"/>
      <c r="UF1001" s="2"/>
      <c r="UG1001" s="2"/>
      <c r="UH1001" s="2"/>
      <c r="UI1001" s="2"/>
      <c r="UJ1001" s="2"/>
      <c r="UK1001" s="2"/>
      <c r="UL1001" s="2"/>
      <c r="UM1001" s="2"/>
      <c r="UN1001" s="2"/>
      <c r="UO1001" s="2"/>
      <c r="UP1001" s="2"/>
      <c r="UQ1001" s="2"/>
      <c r="UR1001" s="2"/>
      <c r="US1001" s="2"/>
      <c r="UT1001" s="2"/>
      <c r="UU1001" s="2"/>
      <c r="UV1001" s="2"/>
      <c r="UW1001" s="2"/>
      <c r="UX1001" s="2"/>
      <c r="UY1001" s="2"/>
      <c r="UZ1001" s="2"/>
      <c r="VA1001" s="2"/>
      <c r="VB1001" s="2"/>
      <c r="VC1001" s="2"/>
      <c r="VD1001" s="2"/>
      <c r="VE1001" s="2"/>
      <c r="VF1001" s="2"/>
      <c r="VG1001" s="2"/>
      <c r="VH1001" s="2"/>
      <c r="VI1001" s="2"/>
      <c r="VJ1001" s="2"/>
      <c r="VK1001" s="2"/>
      <c r="VL1001" s="2"/>
      <c r="VM1001" s="2"/>
      <c r="VN1001" s="2"/>
      <c r="VO1001" s="2"/>
      <c r="VP1001" s="2"/>
      <c r="VQ1001" s="2"/>
      <c r="VR1001" s="2"/>
      <c r="VS1001" s="2"/>
      <c r="VT1001" s="2"/>
      <c r="VU1001" s="2"/>
      <c r="VV1001" s="2"/>
      <c r="VW1001" s="2"/>
      <c r="VX1001" s="2"/>
      <c r="VY1001" s="2"/>
      <c r="VZ1001" s="2"/>
      <c r="WA1001" s="2"/>
      <c r="WB1001" s="2"/>
      <c r="WC1001" s="2"/>
      <c r="WD1001" s="2"/>
      <c r="WE1001" s="2"/>
      <c r="WF1001" s="2"/>
      <c r="WG1001" s="2"/>
      <c r="WH1001" s="2"/>
      <c r="WI1001" s="2"/>
      <c r="WJ1001" s="2"/>
      <c r="WK1001" s="2"/>
      <c r="WL1001" s="2"/>
      <c r="WM1001" s="2"/>
      <c r="WN1001" s="2"/>
      <c r="WO1001" s="2"/>
      <c r="WP1001" s="2"/>
      <c r="WQ1001" s="2"/>
      <c r="WR1001" s="2"/>
      <c r="WS1001" s="2"/>
      <c r="WT1001" s="2"/>
      <c r="WU1001" s="2"/>
      <c r="WV1001" s="2"/>
      <c r="WW1001" s="2"/>
      <c r="WX1001" s="2"/>
      <c r="WY1001" s="2"/>
      <c r="WZ1001" s="2"/>
      <c r="XA1001" s="2"/>
      <c r="XB1001" s="2"/>
      <c r="XC1001" s="2"/>
      <c r="XD1001" s="2"/>
      <c r="XE1001" s="2"/>
      <c r="XF1001" s="2"/>
      <c r="XG1001" s="2"/>
      <c r="XH1001" s="2"/>
      <c r="XI1001" s="2"/>
      <c r="XJ1001" s="2"/>
      <c r="XK1001" s="2"/>
      <c r="XL1001" s="2"/>
      <c r="XM1001" s="2"/>
      <c r="XN1001" s="2"/>
      <c r="XO1001" s="2"/>
      <c r="XP1001" s="2"/>
      <c r="XQ1001" s="2"/>
      <c r="XR1001" s="2"/>
      <c r="XS1001" s="2"/>
      <c r="XT1001" s="2"/>
      <c r="XU1001" s="2"/>
      <c r="XV1001" s="2"/>
      <c r="XW1001" s="2"/>
      <c r="XX1001" s="2"/>
      <c r="XY1001" s="2"/>
      <c r="XZ1001" s="2"/>
      <c r="YA1001" s="2"/>
      <c r="YB1001" s="2"/>
      <c r="YC1001" s="2"/>
      <c r="YD1001" s="2"/>
      <c r="YE1001" s="2"/>
      <c r="YF1001" s="2"/>
      <c r="YG1001" s="2"/>
      <c r="YH1001" s="2"/>
      <c r="YI1001" s="2"/>
      <c r="YJ1001" s="2"/>
      <c r="YK1001" s="2"/>
      <c r="YL1001" s="2"/>
      <c r="YM1001" s="2"/>
      <c r="YN1001" s="2"/>
      <c r="YO1001" s="2"/>
      <c r="YP1001" s="2"/>
      <c r="YQ1001" s="2"/>
      <c r="YR1001" s="2"/>
      <c r="YS1001" s="2"/>
      <c r="YT1001" s="2"/>
      <c r="YU1001" s="2"/>
      <c r="YV1001" s="2"/>
      <c r="YW1001" s="2"/>
      <c r="YX1001" s="2"/>
      <c r="YY1001" s="2"/>
      <c r="YZ1001" s="2"/>
      <c r="ZA1001" s="2"/>
      <c r="ZB1001" s="2"/>
      <c r="ZC1001" s="2"/>
      <c r="ZD1001" s="2"/>
      <c r="ZE1001" s="2"/>
      <c r="ZF1001" s="2"/>
      <c r="ZG1001" s="2"/>
      <c r="ZH1001" s="2"/>
      <c r="ZI1001" s="2"/>
      <c r="ZJ1001" s="2"/>
      <c r="ZK1001" s="2"/>
      <c r="ZL1001" s="2"/>
      <c r="ZM1001" s="2"/>
      <c r="ZN1001" s="2"/>
      <c r="ZO1001" s="2"/>
      <c r="ZP1001" s="2"/>
      <c r="ZQ1001" s="2"/>
      <c r="ZR1001" s="2"/>
      <c r="ZS1001" s="2"/>
      <c r="ZT1001" s="2"/>
      <c r="ZU1001" s="2"/>
      <c r="ZV1001" s="2"/>
      <c r="ZW1001" s="2"/>
      <c r="ZX1001" s="2"/>
      <c r="ZY1001" s="2"/>
      <c r="ZZ1001" s="2"/>
      <c r="AAA1001" s="2"/>
      <c r="AAB1001" s="2"/>
      <c r="AAC1001" s="2"/>
      <c r="AAD1001" s="2"/>
      <c r="AAE1001" s="2"/>
      <c r="AAF1001" s="2"/>
      <c r="AAG1001" s="2"/>
      <c r="AAH1001" s="2"/>
      <c r="AAI1001" s="2"/>
      <c r="AAJ1001" s="2"/>
      <c r="AAK1001" s="2"/>
      <c r="AAL1001" s="2"/>
      <c r="AAM1001" s="2"/>
      <c r="AAN1001" s="2"/>
      <c r="AAO1001" s="2"/>
      <c r="AAP1001" s="2"/>
      <c r="AAQ1001" s="2"/>
      <c r="AAR1001" s="2"/>
      <c r="AAS1001" s="2"/>
      <c r="AAT1001" s="2"/>
      <c r="AAU1001" s="2"/>
      <c r="AAV1001" s="2"/>
      <c r="AAW1001" s="2"/>
      <c r="AAX1001" s="2"/>
      <c r="AAY1001" s="2"/>
      <c r="AAZ1001" s="2"/>
      <c r="ABA1001" s="2"/>
      <c r="ABB1001" s="2"/>
      <c r="ABC1001" s="2"/>
      <c r="ABD1001" s="2"/>
      <c r="ABE1001" s="2"/>
      <c r="ABF1001" s="2"/>
      <c r="ABG1001" s="2"/>
      <c r="ABH1001" s="2"/>
      <c r="ABI1001" s="2"/>
      <c r="ABJ1001" s="2"/>
      <c r="ABK1001" s="2"/>
      <c r="ABL1001" s="2"/>
      <c r="ABM1001" s="2"/>
      <c r="ABN1001" s="2"/>
      <c r="ABO1001" s="2"/>
      <c r="ABP1001" s="2"/>
      <c r="ABQ1001" s="2"/>
      <c r="ABR1001" s="2"/>
      <c r="ABS1001" s="2"/>
      <c r="ABT1001" s="2"/>
      <c r="ABU1001" s="2"/>
      <c r="ABV1001" s="2"/>
      <c r="ABW1001" s="2"/>
      <c r="ABX1001" s="2"/>
      <c r="ABY1001" s="2"/>
      <c r="ABZ1001" s="2"/>
      <c r="ACA1001" s="2"/>
      <c r="ACB1001" s="2"/>
      <c r="ACC1001" s="2"/>
      <c r="ACD1001" s="2"/>
      <c r="ACE1001" s="2"/>
      <c r="ACF1001" s="2"/>
      <c r="ACG1001" s="2"/>
      <c r="ACH1001" s="2"/>
      <c r="ACI1001" s="2"/>
      <c r="ACJ1001" s="2"/>
      <c r="ACK1001" s="2"/>
      <c r="ACL1001" s="2"/>
      <c r="ACM1001" s="2"/>
      <c r="ACN1001" s="2"/>
      <c r="ACO1001" s="2"/>
      <c r="ACP1001" s="2"/>
      <c r="ACQ1001" s="2"/>
      <c r="ACR1001" s="2"/>
      <c r="ACS1001" s="2"/>
      <c r="ACT1001" s="2"/>
      <c r="ACU1001" s="2"/>
      <c r="ACV1001" s="2"/>
      <c r="ACW1001" s="2"/>
      <c r="ACX1001" s="2"/>
      <c r="ACY1001" s="2"/>
      <c r="ACZ1001" s="2"/>
      <c r="ADA1001" s="2"/>
      <c r="ADB1001" s="2"/>
      <c r="ADC1001" s="2"/>
      <c r="ADD1001" s="2"/>
      <c r="ADE1001" s="2"/>
      <c r="ADF1001" s="2"/>
      <c r="ADG1001" s="2"/>
      <c r="ADH1001" s="2"/>
      <c r="ADI1001" s="2"/>
      <c r="ADJ1001" s="2"/>
      <c r="ADK1001" s="2"/>
      <c r="ADL1001" s="2"/>
      <c r="ADM1001" s="2"/>
      <c r="ADN1001" s="2"/>
      <c r="ADO1001" s="2"/>
      <c r="ADP1001" s="2"/>
      <c r="ADQ1001" s="2"/>
      <c r="ADR1001" s="2"/>
      <c r="ADS1001" s="2"/>
      <c r="ADT1001" s="2"/>
      <c r="ADU1001" s="2"/>
      <c r="ADV1001" s="2"/>
      <c r="ADW1001" s="2"/>
      <c r="ADX1001" s="2"/>
      <c r="ADY1001" s="2"/>
      <c r="ADZ1001" s="2"/>
      <c r="AEA1001" s="2"/>
      <c r="AEB1001" s="2"/>
      <c r="AEC1001" s="2"/>
      <c r="AED1001" s="2"/>
      <c r="AEE1001" s="2"/>
      <c r="AEF1001" s="2"/>
      <c r="AEG1001" s="2"/>
      <c r="AEH1001" s="2"/>
      <c r="AEI1001" s="2"/>
      <c r="AEJ1001" s="2"/>
      <c r="AEK1001" s="2"/>
      <c r="AEL1001" s="2"/>
      <c r="AEM1001" s="2"/>
      <c r="AEN1001" s="2"/>
      <c r="AEO1001" s="2"/>
      <c r="AEP1001" s="2"/>
      <c r="AEQ1001" s="2"/>
      <c r="AER1001" s="2"/>
      <c r="AES1001" s="2"/>
      <c r="AET1001" s="2"/>
      <c r="AEU1001" s="2"/>
      <c r="AEV1001" s="2"/>
      <c r="AEW1001" s="2"/>
      <c r="AEX1001" s="2"/>
      <c r="AEY1001" s="2"/>
      <c r="AEZ1001" s="2"/>
      <c r="AFA1001" s="2"/>
      <c r="AFB1001" s="2"/>
      <c r="AFC1001" s="2"/>
      <c r="AFD1001" s="2"/>
      <c r="AFE1001" s="2"/>
      <c r="AFF1001" s="2"/>
      <c r="AFG1001" s="2"/>
      <c r="AFH1001" s="2"/>
      <c r="AFI1001" s="2"/>
      <c r="AFJ1001" s="2"/>
      <c r="AFK1001" s="2"/>
      <c r="AFL1001" s="2"/>
      <c r="AFM1001" s="2"/>
      <c r="AFN1001" s="2"/>
      <c r="AFO1001" s="2"/>
      <c r="AFP1001" s="2"/>
      <c r="AFQ1001" s="2"/>
      <c r="AFR1001" s="2"/>
      <c r="AFS1001" s="2"/>
      <c r="AFT1001" s="2"/>
      <c r="AFU1001" s="2"/>
      <c r="AFV1001" s="2"/>
      <c r="AFW1001" s="2"/>
      <c r="AFX1001" s="2"/>
      <c r="AFY1001" s="2"/>
      <c r="AFZ1001" s="2"/>
      <c r="AGA1001" s="2"/>
      <c r="AGB1001" s="2"/>
      <c r="AGC1001" s="2"/>
      <c r="AGD1001" s="2"/>
      <c r="AGE1001" s="2"/>
      <c r="AGF1001" s="2"/>
      <c r="AGG1001" s="2"/>
      <c r="AGH1001" s="2"/>
      <c r="AGI1001" s="2"/>
      <c r="AGJ1001" s="2"/>
      <c r="AGK1001" s="2"/>
      <c r="AGL1001" s="2"/>
      <c r="AGM1001" s="2"/>
      <c r="AGN1001" s="2"/>
      <c r="AGO1001" s="2"/>
      <c r="AGP1001" s="2"/>
      <c r="AGQ1001" s="2"/>
      <c r="AGR1001" s="2"/>
      <c r="AGS1001" s="2"/>
      <c r="AGT1001" s="2"/>
      <c r="AGU1001" s="2"/>
      <c r="AGV1001" s="2"/>
      <c r="AGW1001" s="2"/>
      <c r="AGX1001" s="2"/>
      <c r="AGY1001" s="2"/>
      <c r="AGZ1001" s="2"/>
      <c r="AHA1001" s="2"/>
      <c r="AHB1001" s="2"/>
      <c r="AHC1001" s="2"/>
      <c r="AHD1001" s="2"/>
      <c r="AHE1001" s="2"/>
      <c r="AHF1001" s="2"/>
      <c r="AHG1001" s="2"/>
      <c r="AHH1001" s="2"/>
      <c r="AHI1001" s="2"/>
      <c r="AHJ1001" s="2"/>
      <c r="AHK1001" s="2"/>
      <c r="AHL1001" s="2"/>
      <c r="AHM1001" s="2"/>
      <c r="AHN1001" s="2"/>
      <c r="AHO1001" s="2"/>
      <c r="AHP1001" s="2"/>
      <c r="AHQ1001" s="2"/>
      <c r="AHR1001" s="2"/>
      <c r="AHS1001" s="2"/>
      <c r="AHT1001" s="2"/>
      <c r="AHU1001" s="2"/>
      <c r="AHV1001" s="2"/>
      <c r="AHW1001" s="2"/>
      <c r="AHX1001" s="2"/>
      <c r="AHY1001" s="2"/>
      <c r="AHZ1001" s="2"/>
      <c r="AIA1001" s="2"/>
      <c r="AIB1001" s="2"/>
      <c r="AIC1001" s="2"/>
      <c r="AID1001" s="2"/>
      <c r="AIE1001" s="2"/>
      <c r="AIF1001" s="2"/>
      <c r="AIG1001" s="2"/>
      <c r="AIH1001" s="2"/>
      <c r="AII1001" s="2"/>
      <c r="AIJ1001" s="2"/>
      <c r="AIK1001" s="2"/>
      <c r="AIL1001" s="2"/>
      <c r="AIM1001" s="2"/>
      <c r="AIN1001" s="2"/>
      <c r="AIO1001" s="2"/>
      <c r="AIP1001" s="2"/>
      <c r="AIQ1001" s="2"/>
      <c r="AIR1001" s="2"/>
      <c r="AIS1001" s="2"/>
      <c r="AIT1001" s="2"/>
      <c r="AIU1001" s="2"/>
      <c r="AIV1001" s="2"/>
      <c r="AIW1001" s="2"/>
      <c r="AIX1001" s="2"/>
      <c r="AIY1001" s="2"/>
      <c r="AIZ1001" s="2"/>
      <c r="AJA1001" s="2"/>
      <c r="AJB1001" s="2"/>
      <c r="AJC1001" s="2"/>
      <c r="AJD1001" s="2"/>
      <c r="AJE1001" s="2"/>
      <c r="AJF1001" s="2"/>
      <c r="AJG1001" s="2"/>
      <c r="AJH1001" s="2"/>
      <c r="AJI1001" s="2"/>
      <c r="AJJ1001" s="2"/>
      <c r="AJK1001" s="2"/>
      <c r="AJL1001" s="2"/>
      <c r="AJM1001" s="2"/>
      <c r="AJN1001" s="2"/>
      <c r="AJO1001" s="2"/>
      <c r="AJP1001" s="2"/>
      <c r="AJQ1001" s="2"/>
      <c r="AJR1001" s="2"/>
      <c r="AJS1001" s="2"/>
      <c r="AJT1001" s="2"/>
      <c r="AJU1001" s="2"/>
      <c r="AJV1001" s="2"/>
      <c r="AJW1001" s="2"/>
      <c r="AJX1001" s="2"/>
      <c r="AJY1001" s="2"/>
      <c r="AJZ1001" s="2"/>
      <c r="AKA1001" s="2"/>
      <c r="AKB1001" s="2"/>
      <c r="AKC1001" s="2"/>
      <c r="AKD1001" s="2"/>
      <c r="AKE1001" s="2"/>
      <c r="AKF1001" s="2"/>
      <c r="AKG1001" s="2"/>
      <c r="AKH1001" s="2"/>
      <c r="AKI1001" s="2"/>
      <c r="AKJ1001" s="2"/>
      <c r="AKK1001" s="2"/>
      <c r="AKL1001" s="2"/>
      <c r="AKM1001" s="2"/>
      <c r="AKN1001" s="2"/>
      <c r="AKO1001" s="2"/>
      <c r="AKP1001" s="2"/>
      <c r="AKQ1001" s="2"/>
      <c r="AKR1001" s="2"/>
      <c r="AKS1001" s="2"/>
      <c r="AKT1001" s="2"/>
      <c r="AKU1001" s="2"/>
      <c r="AKV1001" s="2"/>
      <c r="AKW1001" s="2"/>
      <c r="AKX1001" s="2"/>
      <c r="AKY1001" s="2"/>
      <c r="AKZ1001" s="2"/>
      <c r="ALA1001" s="2"/>
      <c r="ALB1001" s="2"/>
      <c r="ALC1001" s="2"/>
      <c r="ALD1001" s="2"/>
      <c r="ALE1001" s="2"/>
      <c r="ALF1001" s="2"/>
      <c r="ALG1001" s="2"/>
      <c r="ALH1001" s="2"/>
      <c r="ALI1001" s="6"/>
      <c r="ALJ1001" s="6"/>
      <c r="ALK1001" s="6"/>
      <c r="ALL1001" s="6"/>
      <c r="ALM1001" s="6"/>
      <c r="ALN1001" s="6"/>
      <c r="ALO1001" s="6"/>
      <c r="ALP1001" s="6"/>
      <c r="ALQ1001" s="6"/>
      <c r="ALR1001" s="6"/>
      <c r="ALS1001" s="6"/>
      <c r="ALT1001" s="6"/>
      <c r="ALU1001" s="6"/>
      <c r="ALV1001" s="6"/>
      <c r="ALW1001" s="6"/>
      <c r="ALX1001" s="6"/>
      <c r="ALY1001" s="6"/>
      <c r="ALZ1001" s="6"/>
      <c r="AMA1001" s="6"/>
      <c r="AMB1001" s="6"/>
      <c r="AMC1001" s="6"/>
      <c r="AMD1001" s="6"/>
      <c r="AME1001" s="6"/>
      <c r="AMF1001" s="6"/>
      <c r="AMG1001" s="6"/>
      <c r="AMH1001" s="6"/>
      <c r="AMI1001" s="6"/>
      <c r="AMJ1001" s="6"/>
      <c r="AMK1001" s="6"/>
      <c r="AML1001" s="6"/>
      <c r="AMM1001" s="6"/>
    </row>
    <row r="1002" spans="1:1027" s="72" customFormat="1" ht="18.75">
      <c r="A1002" s="8">
        <v>44856</v>
      </c>
      <c r="B1002" s="32">
        <f t="shared" si="504"/>
        <v>0.78378378378378377</v>
      </c>
      <c r="C1002" s="73">
        <f t="shared" si="505"/>
        <v>0.59452054794520559</v>
      </c>
      <c r="D1002" s="73">
        <f t="shared" si="506"/>
        <v>0.54500000000000004</v>
      </c>
      <c r="E1002" s="73">
        <f t="shared" si="507"/>
        <v>0.65899484235336525</v>
      </c>
      <c r="F1002" s="73">
        <f t="shared" si="508"/>
        <v>0.77391304347826106</v>
      </c>
      <c r="G1002" s="73">
        <f t="shared" si="509"/>
        <v>0.2</v>
      </c>
      <c r="H1002" s="73">
        <f t="shared" si="510"/>
        <v>0.2</v>
      </c>
      <c r="I1002" s="73">
        <f t="shared" si="511"/>
        <v>0.15504322766570605</v>
      </c>
      <c r="J1002" s="73">
        <f t="shared" si="512"/>
        <v>0.26666666666666672</v>
      </c>
      <c r="K1002" s="73">
        <f t="shared" si="513"/>
        <v>-6.9565217391304335E-2</v>
      </c>
      <c r="L1002" s="73">
        <f t="shared" si="502"/>
        <v>0</v>
      </c>
      <c r="M1002" s="73">
        <f t="shared" si="503"/>
        <v>0</v>
      </c>
      <c r="N1002" s="73">
        <f t="shared" si="524"/>
        <v>0.5318818526606135</v>
      </c>
      <c r="O1002" s="73">
        <f t="shared" si="514"/>
        <v>0.29256198347107443</v>
      </c>
      <c r="P1002" s="73">
        <f t="shared" si="515"/>
        <v>0.19277108433734941</v>
      </c>
      <c r="Q1002" s="73">
        <f t="shared" si="516"/>
        <v>0.2</v>
      </c>
      <c r="R1002" s="73">
        <f t="shared" si="517"/>
        <v>0.24801486068111456</v>
      </c>
      <c r="S1002" s="73">
        <f t="shared" si="518"/>
        <v>0.2</v>
      </c>
      <c r="T1002" s="73">
        <f t="shared" si="527"/>
        <v>0.2</v>
      </c>
      <c r="U1002" s="73">
        <f t="shared" si="519"/>
        <v>0.2</v>
      </c>
      <c r="V1002" s="73">
        <f t="shared" si="520"/>
        <v>0.20396452790818989</v>
      </c>
      <c r="W1002" s="103">
        <v>0.54863540634589492</v>
      </c>
      <c r="X1002" s="2"/>
      <c r="Y1002" s="2"/>
      <c r="Z1002" s="47"/>
      <c r="AA1002" s="47"/>
      <c r="AB1002" s="47"/>
      <c r="AC1002" s="88">
        <v>-13.812940599808933</v>
      </c>
      <c r="AD1002" s="47"/>
      <c r="AE1002" s="47"/>
      <c r="AF1002" s="47"/>
      <c r="AG1002" s="58"/>
      <c r="AH1002" s="58"/>
      <c r="AI1002" s="58"/>
      <c r="AJ1002" s="3"/>
      <c r="AK1002" s="45"/>
      <c r="AL1002" s="36">
        <f t="shared" si="525"/>
        <v>16.072565946564559</v>
      </c>
      <c r="AM1002" s="36">
        <f t="shared" si="521"/>
        <v>16.072565946564559</v>
      </c>
      <c r="AN1002" s="96">
        <v>58</v>
      </c>
      <c r="AO1002" s="49"/>
      <c r="AP1002" s="49"/>
      <c r="AQ1002" s="36">
        <f t="shared" si="526"/>
        <v>3286.5714285714284</v>
      </c>
      <c r="AR1002" s="75">
        <v>3231</v>
      </c>
      <c r="AS1002" s="3"/>
      <c r="AT1002" s="3"/>
      <c r="AU1002" s="3"/>
      <c r="AV1002" s="3"/>
      <c r="AW1002" s="3"/>
      <c r="AX1002" s="66"/>
      <c r="AY1002" s="3"/>
      <c r="AZ1002" s="3"/>
      <c r="BA1002" s="3"/>
      <c r="BB1002" s="2"/>
      <c r="BC1002" s="3"/>
      <c r="BD1002" s="47"/>
      <c r="BE1002" s="47"/>
      <c r="BF1002" s="47"/>
      <c r="BG1002" s="36"/>
      <c r="BH1002" s="89">
        <v>0</v>
      </c>
      <c r="BI1002" s="47">
        <v>13.828571428571401</v>
      </c>
      <c r="BJ1002" s="71">
        <v>86.171428571428592</v>
      </c>
      <c r="BK1002" s="3">
        <v>0</v>
      </c>
      <c r="BL1002" s="49">
        <v>0</v>
      </c>
      <c r="BM1002" s="49">
        <v>0</v>
      </c>
      <c r="BN1002" s="49">
        <v>0</v>
      </c>
      <c r="BO1002" s="49">
        <v>0</v>
      </c>
      <c r="BP1002" s="49">
        <v>0</v>
      </c>
      <c r="BQ1002" s="49">
        <v>0</v>
      </c>
      <c r="BR1002" s="49">
        <v>0</v>
      </c>
      <c r="BS1002" s="3">
        <f t="shared" si="522"/>
        <v>0</v>
      </c>
      <c r="BT1002" s="2">
        <f t="shared" si="523"/>
        <v>100</v>
      </c>
      <c r="BU1002" s="2"/>
      <c r="BV1002" s="37"/>
      <c r="BW1002" s="37"/>
      <c r="BX1002" s="37"/>
      <c r="BY1002" s="2"/>
      <c r="BZ1002" s="2"/>
      <c r="CA1002" s="2"/>
      <c r="CB1002" s="3"/>
      <c r="CC1002" s="2"/>
      <c r="CD1002" s="55"/>
      <c r="CE1002" s="54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38"/>
      <c r="DI1002" s="38"/>
      <c r="DJ1002" s="38"/>
      <c r="DK1002" s="2"/>
      <c r="DL1002" s="2"/>
      <c r="DM1002" s="2"/>
      <c r="DN1002" s="2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  <c r="EA1002" s="2"/>
      <c r="EB1002" s="2"/>
      <c r="EC1002" s="2"/>
      <c r="ED1002" s="2"/>
      <c r="EE1002" s="2"/>
      <c r="EF1002" s="2"/>
      <c r="EG1002" s="2"/>
      <c r="EH1002" s="2"/>
      <c r="EI1002" s="2"/>
      <c r="EJ1002" s="2"/>
      <c r="EK1002" s="2"/>
      <c r="EL1002" s="2"/>
      <c r="EM1002" s="2"/>
      <c r="EN1002" s="2"/>
      <c r="EO1002" s="2"/>
      <c r="EP1002" s="2"/>
      <c r="EQ1002" s="2"/>
      <c r="ER1002" s="2"/>
      <c r="ES1002" s="2"/>
      <c r="ET1002" s="2"/>
      <c r="EU1002" s="2"/>
      <c r="EV1002" s="2"/>
      <c r="EW1002" s="2"/>
      <c r="EX1002" s="2"/>
      <c r="EY1002" s="2"/>
      <c r="EZ1002" s="2"/>
      <c r="FA1002" s="2"/>
      <c r="FB1002" s="2"/>
      <c r="FC1002" s="2"/>
      <c r="FD1002" s="2"/>
      <c r="FE1002" s="2"/>
      <c r="FF1002" s="2"/>
      <c r="FG1002" s="2"/>
      <c r="FH1002" s="2"/>
      <c r="FI1002" s="2"/>
      <c r="FJ1002" s="2"/>
      <c r="FK1002" s="2"/>
      <c r="FL1002" s="2"/>
      <c r="FM1002" s="2"/>
      <c r="FN1002" s="2"/>
      <c r="FO1002" s="2"/>
      <c r="FP1002" s="2"/>
      <c r="FQ1002" s="2"/>
      <c r="FR1002" s="2"/>
      <c r="FS1002" s="2"/>
      <c r="FT1002" s="2"/>
      <c r="FU1002" s="2"/>
      <c r="FV1002" s="2"/>
      <c r="FW1002" s="2"/>
      <c r="FX1002" s="2"/>
      <c r="FY1002" s="2"/>
      <c r="FZ1002" s="2"/>
      <c r="GA1002" s="2"/>
      <c r="GB1002" s="2"/>
      <c r="GC1002" s="2"/>
      <c r="GD1002" s="2"/>
      <c r="GE1002" s="2"/>
      <c r="GF1002" s="2"/>
      <c r="GG1002" s="2"/>
      <c r="GH1002" s="2"/>
      <c r="GI1002" s="2"/>
      <c r="GJ1002" s="2"/>
      <c r="GK1002" s="2"/>
      <c r="GL1002" s="2"/>
      <c r="GM1002" s="2"/>
      <c r="GN1002" s="2"/>
      <c r="GO1002" s="2"/>
      <c r="GP1002" s="2"/>
      <c r="GQ1002" s="2"/>
      <c r="GR1002" s="2"/>
      <c r="GS1002" s="2"/>
      <c r="GT1002" s="2"/>
      <c r="GU1002" s="2"/>
      <c r="GV1002" s="2"/>
      <c r="GW1002" s="2"/>
      <c r="GX1002" s="2"/>
      <c r="GY1002" s="2"/>
      <c r="GZ1002" s="2"/>
      <c r="HA1002" s="2"/>
      <c r="HB1002" s="2"/>
      <c r="HC1002" s="2"/>
      <c r="HD1002" s="2"/>
      <c r="HE1002" s="2"/>
      <c r="HF1002" s="2"/>
      <c r="HG1002" s="2"/>
      <c r="HH1002" s="2"/>
      <c r="HI1002" s="2"/>
      <c r="HJ1002" s="2"/>
      <c r="HK1002" s="2"/>
      <c r="HL1002" s="2"/>
      <c r="HM1002" s="2"/>
      <c r="HN1002" s="2"/>
      <c r="HO1002" s="2"/>
      <c r="HP1002" s="2"/>
      <c r="HQ1002" s="2"/>
      <c r="HR1002" s="2"/>
      <c r="HS1002" s="2"/>
      <c r="HT1002" s="2"/>
      <c r="HU1002" s="2"/>
      <c r="HV1002" s="2"/>
      <c r="HW1002" s="2"/>
      <c r="HX1002" s="2"/>
      <c r="HY1002" s="2"/>
      <c r="HZ1002" s="2"/>
      <c r="IA1002" s="2"/>
      <c r="IB1002" s="2"/>
      <c r="IC1002" s="2"/>
      <c r="ID1002" s="2"/>
      <c r="IE1002" s="2"/>
      <c r="IF1002" s="2"/>
      <c r="IG1002" s="2"/>
      <c r="IH1002" s="2"/>
      <c r="II1002" s="2"/>
      <c r="IJ1002" s="2"/>
      <c r="IK1002" s="2"/>
      <c r="IL1002" s="2"/>
      <c r="IM1002" s="2"/>
      <c r="IN1002" s="2"/>
      <c r="IO1002" s="2"/>
      <c r="IP1002" s="2"/>
      <c r="IQ1002" s="2"/>
      <c r="IR1002" s="2"/>
      <c r="IS1002" s="2"/>
      <c r="IT1002" s="2"/>
      <c r="IU1002" s="2"/>
      <c r="IV1002" s="2"/>
      <c r="IW1002" s="2"/>
      <c r="IX1002" s="2"/>
      <c r="IY1002" s="2"/>
      <c r="IZ1002" s="2"/>
      <c r="JA1002" s="2"/>
      <c r="JB1002" s="2"/>
      <c r="JC1002" s="2"/>
      <c r="JD1002" s="2"/>
      <c r="JE1002" s="2"/>
      <c r="JF1002" s="2"/>
      <c r="JG1002" s="2"/>
      <c r="JH1002" s="2"/>
      <c r="JI1002" s="2"/>
      <c r="JJ1002" s="2"/>
      <c r="JK1002" s="2"/>
      <c r="JL1002" s="2"/>
      <c r="JM1002" s="2"/>
      <c r="JN1002" s="2"/>
      <c r="JO1002" s="2"/>
      <c r="JP1002" s="2"/>
      <c r="JQ1002" s="2"/>
      <c r="JR1002" s="2"/>
      <c r="JS1002" s="2"/>
      <c r="JT1002" s="2"/>
      <c r="JU1002" s="2"/>
      <c r="JV1002" s="2"/>
      <c r="JW1002" s="2"/>
      <c r="JX1002" s="2"/>
      <c r="JY1002" s="2"/>
      <c r="JZ1002" s="2"/>
      <c r="KA1002" s="2"/>
      <c r="KB1002" s="2"/>
      <c r="KC1002" s="2"/>
      <c r="KD1002" s="2"/>
      <c r="KE1002" s="2"/>
      <c r="KF1002" s="2"/>
      <c r="KG1002" s="2"/>
      <c r="KH1002" s="2"/>
      <c r="KI1002" s="2"/>
      <c r="KJ1002" s="2"/>
      <c r="KK1002" s="2"/>
      <c r="KL1002" s="2"/>
      <c r="KM1002" s="2"/>
      <c r="KN1002" s="2"/>
      <c r="KO1002" s="2"/>
      <c r="KP1002" s="2"/>
      <c r="KQ1002" s="2"/>
      <c r="KR1002" s="2"/>
      <c r="KS1002" s="2"/>
      <c r="KT1002" s="2"/>
      <c r="KU1002" s="2"/>
      <c r="KV1002" s="2"/>
      <c r="KW1002" s="2"/>
      <c r="KX1002" s="2"/>
      <c r="KY1002" s="2"/>
      <c r="KZ1002" s="2"/>
      <c r="LA1002" s="2"/>
      <c r="LB1002" s="2"/>
      <c r="LC1002" s="2"/>
      <c r="LD1002" s="2"/>
      <c r="LE1002" s="2"/>
      <c r="LF1002" s="2"/>
      <c r="LG1002" s="2"/>
      <c r="LH1002" s="2"/>
      <c r="LI1002" s="2"/>
      <c r="LJ1002" s="2"/>
      <c r="LK1002" s="2"/>
      <c r="LL1002" s="2"/>
      <c r="LM1002" s="2"/>
      <c r="LN1002" s="2"/>
      <c r="LO1002" s="2"/>
      <c r="LP1002" s="2"/>
      <c r="LQ1002" s="2"/>
      <c r="LR1002" s="2"/>
      <c r="LS1002" s="2"/>
      <c r="LT1002" s="2"/>
      <c r="LU1002" s="2"/>
      <c r="LV1002" s="2"/>
      <c r="LW1002" s="2"/>
      <c r="LX1002" s="2"/>
      <c r="LY1002" s="2"/>
      <c r="LZ1002" s="2"/>
      <c r="MA1002" s="2"/>
      <c r="MB1002" s="2"/>
      <c r="MC1002" s="2"/>
      <c r="MD1002" s="2"/>
      <c r="ME1002" s="2"/>
      <c r="MF1002" s="2"/>
      <c r="MG1002" s="2"/>
      <c r="MH1002" s="2"/>
      <c r="MI1002" s="2"/>
      <c r="MJ1002" s="2"/>
      <c r="MK1002" s="2"/>
      <c r="ML1002" s="2"/>
      <c r="MM1002" s="2"/>
      <c r="MN1002" s="2"/>
      <c r="MO1002" s="2"/>
      <c r="MP1002" s="2"/>
      <c r="MQ1002" s="2"/>
      <c r="MR1002" s="2"/>
      <c r="MS1002" s="2"/>
      <c r="MT1002" s="2"/>
      <c r="MU1002" s="2"/>
      <c r="MV1002" s="2"/>
      <c r="MW1002" s="2"/>
      <c r="MX1002" s="2"/>
      <c r="MY1002" s="2"/>
      <c r="MZ1002" s="2"/>
      <c r="NA1002" s="2"/>
      <c r="NB1002" s="2"/>
      <c r="NC1002" s="2"/>
      <c r="ND1002" s="2"/>
      <c r="NE1002" s="2"/>
      <c r="NF1002" s="2"/>
      <c r="NG1002" s="2"/>
      <c r="NH1002" s="2"/>
      <c r="NI1002" s="2"/>
      <c r="NJ1002" s="2"/>
      <c r="NK1002" s="2"/>
      <c r="NL1002" s="2"/>
      <c r="NM1002" s="2"/>
      <c r="NN1002" s="2"/>
      <c r="NO1002" s="2"/>
      <c r="NP1002" s="2"/>
      <c r="NQ1002" s="2"/>
      <c r="NR1002" s="2"/>
      <c r="NS1002" s="2"/>
      <c r="NT1002" s="2"/>
      <c r="NU1002" s="2"/>
      <c r="NV1002" s="2"/>
      <c r="NW1002" s="2"/>
      <c r="NX1002" s="2"/>
      <c r="NY1002" s="2"/>
      <c r="NZ1002" s="2"/>
      <c r="OA1002" s="2"/>
      <c r="OB1002" s="2"/>
      <c r="OC1002" s="2"/>
      <c r="OD1002" s="2"/>
      <c r="OE1002" s="2"/>
      <c r="OF1002" s="2"/>
      <c r="OG1002" s="2"/>
      <c r="OH1002" s="2"/>
      <c r="OI1002" s="2"/>
      <c r="OJ1002" s="2"/>
      <c r="OK1002" s="2"/>
      <c r="OL1002" s="2"/>
      <c r="OM1002" s="2"/>
      <c r="ON1002" s="2"/>
      <c r="OO1002" s="2"/>
      <c r="OP1002" s="2"/>
      <c r="OQ1002" s="2"/>
      <c r="OR1002" s="2"/>
      <c r="OS1002" s="2"/>
      <c r="OT1002" s="2"/>
      <c r="OU1002" s="2"/>
      <c r="OV1002" s="2"/>
      <c r="OW1002" s="2"/>
      <c r="OX1002" s="2"/>
      <c r="OY1002" s="2"/>
      <c r="OZ1002" s="2"/>
      <c r="PA1002" s="2"/>
      <c r="PB1002" s="2"/>
      <c r="PC1002" s="2"/>
      <c r="PD1002" s="2"/>
      <c r="PE1002" s="2"/>
      <c r="PF1002" s="2"/>
      <c r="PG1002" s="2"/>
      <c r="PH1002" s="2"/>
      <c r="PI1002" s="2"/>
      <c r="PJ1002" s="2"/>
      <c r="PK1002" s="2"/>
      <c r="PL1002" s="2"/>
      <c r="PM1002" s="2"/>
      <c r="PN1002" s="2"/>
      <c r="PO1002" s="2"/>
      <c r="PP1002" s="2"/>
      <c r="PQ1002" s="2"/>
      <c r="PR1002" s="2"/>
      <c r="PS1002" s="2"/>
      <c r="PT1002" s="2"/>
      <c r="PU1002" s="2"/>
      <c r="PV1002" s="2"/>
      <c r="PW1002" s="2"/>
      <c r="PX1002" s="2"/>
      <c r="PY1002" s="2"/>
      <c r="PZ1002" s="2"/>
      <c r="QA1002" s="2"/>
      <c r="QB1002" s="2"/>
      <c r="QC1002" s="2"/>
      <c r="QD1002" s="2"/>
      <c r="QE1002" s="2"/>
      <c r="QF1002" s="2"/>
      <c r="QG1002" s="2"/>
      <c r="QH1002" s="2"/>
      <c r="QI1002" s="2"/>
      <c r="QJ1002" s="2"/>
      <c r="QK1002" s="2"/>
      <c r="QL1002" s="2"/>
      <c r="QM1002" s="2"/>
      <c r="QN1002" s="2"/>
      <c r="QO1002" s="2"/>
      <c r="QP1002" s="2"/>
      <c r="QQ1002" s="2"/>
      <c r="QR1002" s="2"/>
      <c r="QS1002" s="2"/>
      <c r="QT1002" s="2"/>
      <c r="QU1002" s="2"/>
      <c r="QV1002" s="2"/>
      <c r="QW1002" s="2"/>
      <c r="QX1002" s="2"/>
      <c r="QY1002" s="2"/>
      <c r="QZ1002" s="2"/>
      <c r="RA1002" s="2"/>
      <c r="RB1002" s="2"/>
      <c r="RC1002" s="2"/>
      <c r="RD1002" s="2"/>
      <c r="RE1002" s="2"/>
      <c r="RF1002" s="2"/>
      <c r="RG1002" s="2"/>
      <c r="RH1002" s="2"/>
      <c r="RI1002" s="2"/>
      <c r="RJ1002" s="2"/>
      <c r="RK1002" s="2"/>
      <c r="RL1002" s="2"/>
      <c r="RM1002" s="2"/>
      <c r="RN1002" s="2"/>
      <c r="RO1002" s="2"/>
      <c r="RP1002" s="2"/>
      <c r="RQ1002" s="2"/>
      <c r="RR1002" s="2"/>
      <c r="RS1002" s="2"/>
      <c r="RT1002" s="2"/>
      <c r="RU1002" s="2"/>
      <c r="RV1002" s="2"/>
      <c r="RW1002" s="2"/>
      <c r="RX1002" s="2"/>
      <c r="RY1002" s="2"/>
      <c r="RZ1002" s="2"/>
      <c r="SA1002" s="2"/>
      <c r="SB1002" s="2"/>
      <c r="SC1002" s="2"/>
      <c r="SD1002" s="2"/>
      <c r="SE1002" s="2"/>
      <c r="SF1002" s="2"/>
      <c r="SG1002" s="2"/>
      <c r="SH1002" s="2"/>
      <c r="SI1002" s="2"/>
      <c r="SJ1002" s="2"/>
      <c r="SK1002" s="2"/>
      <c r="SL1002" s="2"/>
      <c r="SM1002" s="2"/>
      <c r="SN1002" s="2"/>
      <c r="SO1002" s="2"/>
      <c r="SP1002" s="2"/>
      <c r="SQ1002" s="2"/>
      <c r="SR1002" s="2"/>
      <c r="SS1002" s="2"/>
      <c r="ST1002" s="2"/>
      <c r="SU1002" s="2"/>
      <c r="SV1002" s="2"/>
      <c r="SW1002" s="2"/>
      <c r="SX1002" s="2"/>
      <c r="SY1002" s="2"/>
      <c r="SZ1002" s="2"/>
      <c r="TA1002" s="2"/>
      <c r="TB1002" s="2"/>
      <c r="TC1002" s="2"/>
      <c r="TD1002" s="2"/>
      <c r="TE1002" s="2"/>
      <c r="TF1002" s="2"/>
      <c r="TG1002" s="2"/>
      <c r="TH1002" s="2"/>
      <c r="TI1002" s="2"/>
      <c r="TJ1002" s="2"/>
      <c r="TK1002" s="2"/>
      <c r="TL1002" s="2"/>
      <c r="TM1002" s="2"/>
      <c r="TN1002" s="2"/>
      <c r="TO1002" s="2"/>
      <c r="TP1002" s="2"/>
      <c r="TQ1002" s="2"/>
      <c r="TR1002" s="2"/>
      <c r="TS1002" s="2"/>
      <c r="TT1002" s="2"/>
      <c r="TU1002" s="2"/>
      <c r="TV1002" s="2"/>
      <c r="TW1002" s="2"/>
      <c r="TX1002" s="2"/>
      <c r="TY1002" s="2"/>
      <c r="TZ1002" s="2"/>
      <c r="UA1002" s="2"/>
      <c r="UB1002" s="2"/>
      <c r="UC1002" s="2"/>
      <c r="UD1002" s="2"/>
      <c r="UE1002" s="2"/>
      <c r="UF1002" s="2"/>
      <c r="UG1002" s="2"/>
      <c r="UH1002" s="2"/>
      <c r="UI1002" s="2"/>
      <c r="UJ1002" s="2"/>
      <c r="UK1002" s="2"/>
      <c r="UL1002" s="2"/>
      <c r="UM1002" s="2"/>
      <c r="UN1002" s="2"/>
      <c r="UO1002" s="2"/>
      <c r="UP1002" s="2"/>
      <c r="UQ1002" s="2"/>
      <c r="UR1002" s="2"/>
      <c r="US1002" s="2"/>
      <c r="UT1002" s="2"/>
      <c r="UU1002" s="2"/>
      <c r="UV1002" s="2"/>
      <c r="UW1002" s="2"/>
      <c r="UX1002" s="2"/>
      <c r="UY1002" s="2"/>
      <c r="UZ1002" s="2"/>
      <c r="VA1002" s="2"/>
      <c r="VB1002" s="2"/>
      <c r="VC1002" s="2"/>
      <c r="VD1002" s="2"/>
      <c r="VE1002" s="2"/>
      <c r="VF1002" s="2"/>
      <c r="VG1002" s="2"/>
      <c r="VH1002" s="2"/>
      <c r="VI1002" s="2"/>
      <c r="VJ1002" s="2"/>
      <c r="VK1002" s="2"/>
      <c r="VL1002" s="2"/>
      <c r="VM1002" s="2"/>
      <c r="VN1002" s="2"/>
      <c r="VO1002" s="2"/>
      <c r="VP1002" s="2"/>
      <c r="VQ1002" s="2"/>
      <c r="VR1002" s="2"/>
      <c r="VS1002" s="2"/>
      <c r="VT1002" s="2"/>
      <c r="VU1002" s="2"/>
      <c r="VV1002" s="2"/>
      <c r="VW1002" s="2"/>
      <c r="VX1002" s="2"/>
      <c r="VY1002" s="2"/>
      <c r="VZ1002" s="2"/>
      <c r="WA1002" s="2"/>
      <c r="WB1002" s="2"/>
      <c r="WC1002" s="2"/>
      <c r="WD1002" s="2"/>
      <c r="WE1002" s="2"/>
      <c r="WF1002" s="2"/>
      <c r="WG1002" s="2"/>
      <c r="WH1002" s="2"/>
      <c r="WI1002" s="2"/>
      <c r="WJ1002" s="2"/>
      <c r="WK1002" s="2"/>
      <c r="WL1002" s="2"/>
      <c r="WM1002" s="2"/>
      <c r="WN1002" s="2"/>
      <c r="WO1002" s="2"/>
      <c r="WP1002" s="2"/>
      <c r="WQ1002" s="2"/>
      <c r="WR1002" s="2"/>
      <c r="WS1002" s="2"/>
      <c r="WT1002" s="2"/>
      <c r="WU1002" s="2"/>
      <c r="WV1002" s="2"/>
      <c r="WW1002" s="2"/>
      <c r="WX1002" s="2"/>
      <c r="WY1002" s="2"/>
      <c r="WZ1002" s="2"/>
      <c r="XA1002" s="2"/>
      <c r="XB1002" s="2"/>
      <c r="XC1002" s="2"/>
      <c r="XD1002" s="2"/>
      <c r="XE1002" s="2"/>
      <c r="XF1002" s="2"/>
      <c r="XG1002" s="2"/>
      <c r="XH1002" s="2"/>
      <c r="XI1002" s="2"/>
      <c r="XJ1002" s="2"/>
      <c r="XK1002" s="2"/>
      <c r="XL1002" s="2"/>
      <c r="XM1002" s="2"/>
      <c r="XN1002" s="2"/>
      <c r="XO1002" s="2"/>
      <c r="XP1002" s="2"/>
      <c r="XQ1002" s="2"/>
      <c r="XR1002" s="2"/>
      <c r="XS1002" s="2"/>
      <c r="XT1002" s="2"/>
      <c r="XU1002" s="2"/>
      <c r="XV1002" s="2"/>
      <c r="XW1002" s="2"/>
      <c r="XX1002" s="2"/>
      <c r="XY1002" s="2"/>
      <c r="XZ1002" s="2"/>
      <c r="YA1002" s="2"/>
      <c r="YB1002" s="2"/>
      <c r="YC1002" s="2"/>
      <c r="YD1002" s="2"/>
      <c r="YE1002" s="2"/>
      <c r="YF1002" s="2"/>
      <c r="YG1002" s="2"/>
      <c r="YH1002" s="2"/>
      <c r="YI1002" s="2"/>
      <c r="YJ1002" s="2"/>
      <c r="YK1002" s="2"/>
      <c r="YL1002" s="2"/>
      <c r="YM1002" s="2"/>
      <c r="YN1002" s="2"/>
      <c r="YO1002" s="2"/>
      <c r="YP1002" s="2"/>
      <c r="YQ1002" s="2"/>
      <c r="YR1002" s="2"/>
      <c r="YS1002" s="2"/>
      <c r="YT1002" s="2"/>
      <c r="YU1002" s="2"/>
      <c r="YV1002" s="2"/>
      <c r="YW1002" s="2"/>
      <c r="YX1002" s="2"/>
      <c r="YY1002" s="2"/>
      <c r="YZ1002" s="2"/>
      <c r="ZA1002" s="2"/>
      <c r="ZB1002" s="2"/>
      <c r="ZC1002" s="2"/>
      <c r="ZD1002" s="2"/>
      <c r="ZE1002" s="2"/>
      <c r="ZF1002" s="2"/>
      <c r="ZG1002" s="2"/>
      <c r="ZH1002" s="2"/>
      <c r="ZI1002" s="2"/>
      <c r="ZJ1002" s="2"/>
      <c r="ZK1002" s="2"/>
      <c r="ZL1002" s="2"/>
      <c r="ZM1002" s="2"/>
      <c r="ZN1002" s="2"/>
      <c r="ZO1002" s="2"/>
      <c r="ZP1002" s="2"/>
      <c r="ZQ1002" s="2"/>
      <c r="ZR1002" s="2"/>
      <c r="ZS1002" s="2"/>
      <c r="ZT1002" s="2"/>
      <c r="ZU1002" s="2"/>
      <c r="ZV1002" s="2"/>
      <c r="ZW1002" s="2"/>
      <c r="ZX1002" s="2"/>
      <c r="ZY1002" s="2"/>
      <c r="ZZ1002" s="2"/>
      <c r="AAA1002" s="2"/>
      <c r="AAB1002" s="2"/>
      <c r="AAC1002" s="2"/>
      <c r="AAD1002" s="2"/>
      <c r="AAE1002" s="2"/>
      <c r="AAF1002" s="2"/>
      <c r="AAG1002" s="2"/>
      <c r="AAH1002" s="2"/>
      <c r="AAI1002" s="2"/>
      <c r="AAJ1002" s="2"/>
      <c r="AAK1002" s="2"/>
      <c r="AAL1002" s="2"/>
      <c r="AAM1002" s="2"/>
      <c r="AAN1002" s="2"/>
      <c r="AAO1002" s="2"/>
      <c r="AAP1002" s="2"/>
      <c r="AAQ1002" s="2"/>
      <c r="AAR1002" s="2"/>
      <c r="AAS1002" s="2"/>
      <c r="AAT1002" s="2"/>
      <c r="AAU1002" s="2"/>
      <c r="AAV1002" s="2"/>
      <c r="AAW1002" s="2"/>
      <c r="AAX1002" s="2"/>
      <c r="AAY1002" s="2"/>
      <c r="AAZ1002" s="2"/>
      <c r="ABA1002" s="2"/>
      <c r="ABB1002" s="2"/>
      <c r="ABC1002" s="2"/>
      <c r="ABD1002" s="2"/>
      <c r="ABE1002" s="2"/>
      <c r="ABF1002" s="2"/>
      <c r="ABG1002" s="2"/>
      <c r="ABH1002" s="2"/>
      <c r="ABI1002" s="2"/>
      <c r="ABJ1002" s="2"/>
      <c r="ABK1002" s="2"/>
      <c r="ABL1002" s="2"/>
      <c r="ABM1002" s="2"/>
      <c r="ABN1002" s="2"/>
      <c r="ABO1002" s="2"/>
      <c r="ABP1002" s="2"/>
      <c r="ABQ1002" s="2"/>
      <c r="ABR1002" s="2"/>
      <c r="ABS1002" s="2"/>
      <c r="ABT1002" s="2"/>
      <c r="ABU1002" s="2"/>
      <c r="ABV1002" s="2"/>
      <c r="ABW1002" s="2"/>
      <c r="ABX1002" s="2"/>
      <c r="ABY1002" s="2"/>
      <c r="ABZ1002" s="2"/>
      <c r="ACA1002" s="2"/>
      <c r="ACB1002" s="2"/>
      <c r="ACC1002" s="2"/>
      <c r="ACD1002" s="2"/>
      <c r="ACE1002" s="2"/>
      <c r="ACF1002" s="2"/>
      <c r="ACG1002" s="2"/>
      <c r="ACH1002" s="2"/>
      <c r="ACI1002" s="2"/>
      <c r="ACJ1002" s="2"/>
      <c r="ACK1002" s="2"/>
      <c r="ACL1002" s="2"/>
      <c r="ACM1002" s="2"/>
      <c r="ACN1002" s="2"/>
      <c r="ACO1002" s="2"/>
      <c r="ACP1002" s="2"/>
      <c r="ACQ1002" s="2"/>
      <c r="ACR1002" s="2"/>
      <c r="ACS1002" s="2"/>
      <c r="ACT1002" s="2"/>
      <c r="ACU1002" s="2"/>
      <c r="ACV1002" s="2"/>
      <c r="ACW1002" s="2"/>
      <c r="ACX1002" s="2"/>
      <c r="ACY1002" s="2"/>
      <c r="ACZ1002" s="2"/>
      <c r="ADA1002" s="2"/>
      <c r="ADB1002" s="2"/>
      <c r="ADC1002" s="2"/>
      <c r="ADD1002" s="2"/>
      <c r="ADE1002" s="2"/>
      <c r="ADF1002" s="2"/>
      <c r="ADG1002" s="2"/>
      <c r="ADH1002" s="2"/>
      <c r="ADI1002" s="2"/>
      <c r="ADJ1002" s="2"/>
      <c r="ADK1002" s="2"/>
      <c r="ADL1002" s="2"/>
      <c r="ADM1002" s="2"/>
      <c r="ADN1002" s="2"/>
      <c r="ADO1002" s="2"/>
      <c r="ADP1002" s="2"/>
      <c r="ADQ1002" s="2"/>
      <c r="ADR1002" s="2"/>
      <c r="ADS1002" s="2"/>
      <c r="ADT1002" s="2"/>
      <c r="ADU1002" s="2"/>
      <c r="ADV1002" s="2"/>
      <c r="ADW1002" s="2"/>
      <c r="ADX1002" s="2"/>
      <c r="ADY1002" s="2"/>
      <c r="ADZ1002" s="2"/>
      <c r="AEA1002" s="2"/>
      <c r="AEB1002" s="2"/>
      <c r="AEC1002" s="2"/>
      <c r="AED1002" s="2"/>
      <c r="AEE1002" s="2"/>
      <c r="AEF1002" s="2"/>
      <c r="AEG1002" s="2"/>
      <c r="AEH1002" s="2"/>
      <c r="AEI1002" s="2"/>
      <c r="AEJ1002" s="2"/>
      <c r="AEK1002" s="2"/>
      <c r="AEL1002" s="2"/>
      <c r="AEM1002" s="2"/>
      <c r="AEN1002" s="2"/>
      <c r="AEO1002" s="2"/>
      <c r="AEP1002" s="2"/>
      <c r="AEQ1002" s="2"/>
      <c r="AER1002" s="2"/>
      <c r="AES1002" s="2"/>
      <c r="AET1002" s="2"/>
      <c r="AEU1002" s="2"/>
      <c r="AEV1002" s="2"/>
      <c r="AEW1002" s="2"/>
      <c r="AEX1002" s="2"/>
      <c r="AEY1002" s="2"/>
      <c r="AEZ1002" s="2"/>
      <c r="AFA1002" s="2"/>
      <c r="AFB1002" s="2"/>
      <c r="AFC1002" s="2"/>
      <c r="AFD1002" s="2"/>
      <c r="AFE1002" s="2"/>
      <c r="AFF1002" s="2"/>
      <c r="AFG1002" s="2"/>
      <c r="AFH1002" s="2"/>
      <c r="AFI1002" s="2"/>
      <c r="AFJ1002" s="2"/>
      <c r="AFK1002" s="2"/>
      <c r="AFL1002" s="2"/>
      <c r="AFM1002" s="2"/>
      <c r="AFN1002" s="2"/>
      <c r="AFO1002" s="2"/>
      <c r="AFP1002" s="2"/>
      <c r="AFQ1002" s="2"/>
      <c r="AFR1002" s="2"/>
      <c r="AFS1002" s="2"/>
      <c r="AFT1002" s="2"/>
      <c r="AFU1002" s="2"/>
      <c r="AFV1002" s="2"/>
      <c r="AFW1002" s="2"/>
      <c r="AFX1002" s="2"/>
      <c r="AFY1002" s="2"/>
      <c r="AFZ1002" s="2"/>
      <c r="AGA1002" s="2"/>
      <c r="AGB1002" s="2"/>
      <c r="AGC1002" s="2"/>
      <c r="AGD1002" s="2"/>
      <c r="AGE1002" s="2"/>
      <c r="AGF1002" s="2"/>
      <c r="AGG1002" s="2"/>
      <c r="AGH1002" s="2"/>
      <c r="AGI1002" s="2"/>
      <c r="AGJ1002" s="2"/>
      <c r="AGK1002" s="2"/>
      <c r="AGL1002" s="2"/>
      <c r="AGM1002" s="2"/>
      <c r="AGN1002" s="2"/>
      <c r="AGO1002" s="2"/>
      <c r="AGP1002" s="2"/>
      <c r="AGQ1002" s="2"/>
      <c r="AGR1002" s="2"/>
      <c r="AGS1002" s="2"/>
      <c r="AGT1002" s="2"/>
      <c r="AGU1002" s="2"/>
      <c r="AGV1002" s="2"/>
      <c r="AGW1002" s="2"/>
      <c r="AGX1002" s="2"/>
      <c r="AGY1002" s="2"/>
      <c r="AGZ1002" s="2"/>
      <c r="AHA1002" s="2"/>
      <c r="AHB1002" s="2"/>
      <c r="AHC1002" s="2"/>
      <c r="AHD1002" s="2"/>
      <c r="AHE1002" s="2"/>
      <c r="AHF1002" s="2"/>
      <c r="AHG1002" s="2"/>
      <c r="AHH1002" s="2"/>
      <c r="AHI1002" s="2"/>
      <c r="AHJ1002" s="2"/>
      <c r="AHK1002" s="2"/>
      <c r="AHL1002" s="2"/>
      <c r="AHM1002" s="2"/>
      <c r="AHN1002" s="2"/>
      <c r="AHO1002" s="2"/>
      <c r="AHP1002" s="2"/>
      <c r="AHQ1002" s="2"/>
      <c r="AHR1002" s="2"/>
      <c r="AHS1002" s="2"/>
      <c r="AHT1002" s="2"/>
      <c r="AHU1002" s="2"/>
      <c r="AHV1002" s="2"/>
      <c r="AHW1002" s="2"/>
      <c r="AHX1002" s="2"/>
      <c r="AHY1002" s="2"/>
      <c r="AHZ1002" s="2"/>
      <c r="AIA1002" s="2"/>
      <c r="AIB1002" s="2"/>
      <c r="AIC1002" s="2"/>
      <c r="AID1002" s="2"/>
      <c r="AIE1002" s="2"/>
      <c r="AIF1002" s="2"/>
      <c r="AIG1002" s="2"/>
      <c r="AIH1002" s="2"/>
      <c r="AII1002" s="2"/>
      <c r="AIJ1002" s="2"/>
      <c r="AIK1002" s="2"/>
      <c r="AIL1002" s="2"/>
      <c r="AIM1002" s="2"/>
      <c r="AIN1002" s="2"/>
      <c r="AIO1002" s="2"/>
      <c r="AIP1002" s="2"/>
      <c r="AIQ1002" s="2"/>
      <c r="AIR1002" s="2"/>
      <c r="AIS1002" s="2"/>
      <c r="AIT1002" s="2"/>
      <c r="AIU1002" s="2"/>
      <c r="AIV1002" s="2"/>
      <c r="AIW1002" s="2"/>
      <c r="AIX1002" s="2"/>
      <c r="AIY1002" s="2"/>
      <c r="AIZ1002" s="2"/>
      <c r="AJA1002" s="2"/>
      <c r="AJB1002" s="2"/>
      <c r="AJC1002" s="2"/>
      <c r="AJD1002" s="2"/>
      <c r="AJE1002" s="2"/>
      <c r="AJF1002" s="2"/>
      <c r="AJG1002" s="2"/>
      <c r="AJH1002" s="2"/>
      <c r="AJI1002" s="2"/>
      <c r="AJJ1002" s="2"/>
      <c r="AJK1002" s="2"/>
      <c r="AJL1002" s="2"/>
      <c r="AJM1002" s="2"/>
      <c r="AJN1002" s="2"/>
      <c r="AJO1002" s="2"/>
      <c r="AJP1002" s="2"/>
      <c r="AJQ1002" s="2"/>
      <c r="AJR1002" s="2"/>
      <c r="AJS1002" s="2"/>
      <c r="AJT1002" s="2"/>
      <c r="AJU1002" s="2"/>
      <c r="AJV1002" s="2"/>
      <c r="AJW1002" s="2"/>
      <c r="AJX1002" s="2"/>
      <c r="AJY1002" s="2"/>
      <c r="AJZ1002" s="2"/>
      <c r="AKA1002" s="2"/>
      <c r="AKB1002" s="2"/>
      <c r="AKC1002" s="2"/>
      <c r="AKD1002" s="2"/>
      <c r="AKE1002" s="2"/>
      <c r="AKF1002" s="2"/>
      <c r="AKG1002" s="2"/>
      <c r="AKH1002" s="2"/>
      <c r="AKI1002" s="2"/>
      <c r="AKJ1002" s="2"/>
      <c r="AKK1002" s="2"/>
      <c r="AKL1002" s="2"/>
      <c r="AKM1002" s="2"/>
      <c r="AKN1002" s="2"/>
      <c r="AKO1002" s="2"/>
      <c r="AKP1002" s="2"/>
      <c r="AKQ1002" s="2"/>
      <c r="AKR1002" s="2"/>
      <c r="AKS1002" s="2"/>
      <c r="AKT1002" s="2"/>
      <c r="AKU1002" s="2"/>
      <c r="AKV1002" s="2"/>
      <c r="AKW1002" s="2"/>
      <c r="AKX1002" s="2"/>
      <c r="AKY1002" s="2"/>
      <c r="AKZ1002" s="2"/>
      <c r="ALA1002" s="2"/>
      <c r="ALB1002" s="2"/>
      <c r="ALC1002" s="2"/>
      <c r="ALD1002" s="2"/>
      <c r="ALE1002" s="2"/>
      <c r="ALF1002" s="2"/>
      <c r="ALG1002" s="2"/>
      <c r="ALH1002" s="2"/>
      <c r="ALI1002" s="6"/>
      <c r="ALJ1002" s="6"/>
      <c r="ALK1002" s="6"/>
      <c r="ALL1002" s="6"/>
      <c r="ALM1002" s="6"/>
      <c r="ALN1002" s="6"/>
      <c r="ALO1002" s="6"/>
      <c r="ALP1002" s="6"/>
      <c r="ALQ1002" s="6"/>
      <c r="ALR1002" s="6"/>
      <c r="ALS1002" s="6"/>
      <c r="ALT1002" s="6"/>
      <c r="ALU1002" s="6"/>
      <c r="ALV1002" s="6"/>
      <c r="ALW1002" s="6"/>
      <c r="ALX1002" s="6"/>
      <c r="ALY1002" s="6"/>
      <c r="ALZ1002" s="6"/>
      <c r="AMA1002" s="6"/>
      <c r="AMB1002" s="6"/>
      <c r="AMC1002" s="6"/>
      <c r="AMD1002" s="6"/>
      <c r="AME1002" s="6"/>
      <c r="AMF1002" s="6"/>
      <c r="AMG1002" s="6"/>
      <c r="AMH1002" s="6"/>
      <c r="AMI1002" s="6"/>
      <c r="AMJ1002" s="6"/>
      <c r="AMK1002" s="6"/>
      <c r="AML1002" s="6"/>
      <c r="AMM1002" s="6"/>
    </row>
    <row r="1003" spans="1:1027" s="72" customFormat="1" ht="18.75">
      <c r="A1003" s="8">
        <v>44857</v>
      </c>
      <c r="B1003" s="32">
        <f t="shared" si="504"/>
        <v>0.78378378378378377</v>
      </c>
      <c r="C1003" s="73">
        <f t="shared" si="505"/>
        <v>0.59452054794520559</v>
      </c>
      <c r="D1003" s="73">
        <f t="shared" si="506"/>
        <v>0.54500000000000004</v>
      </c>
      <c r="E1003" s="73">
        <f t="shared" si="507"/>
        <v>0.63634303935727154</v>
      </c>
      <c r="F1003" s="73">
        <f t="shared" si="508"/>
        <v>0.77391304347826106</v>
      </c>
      <c r="G1003" s="73">
        <f t="shared" si="509"/>
        <v>0.2</v>
      </c>
      <c r="H1003" s="73">
        <f t="shared" si="510"/>
        <v>0.2</v>
      </c>
      <c r="I1003" s="73">
        <f t="shared" si="511"/>
        <v>0.15504322766570605</v>
      </c>
      <c r="J1003" s="73">
        <f t="shared" si="512"/>
        <v>0.26666666666666672</v>
      </c>
      <c r="K1003" s="73">
        <f t="shared" si="513"/>
        <v>-6.9565217391304335E-2</v>
      </c>
      <c r="L1003" s="73">
        <f t="shared" si="502"/>
        <v>0</v>
      </c>
      <c r="M1003" s="73">
        <f t="shared" si="503"/>
        <v>0</v>
      </c>
      <c r="N1003" s="73">
        <f t="shared" si="524"/>
        <v>0.53263427849015699</v>
      </c>
      <c r="O1003" s="73">
        <f t="shared" si="514"/>
        <v>0.27768595041322319</v>
      </c>
      <c r="P1003" s="73">
        <f t="shared" si="515"/>
        <v>0.19277108433734941</v>
      </c>
      <c r="Q1003" s="73">
        <f t="shared" si="516"/>
        <v>0.2</v>
      </c>
      <c r="R1003" s="73">
        <f t="shared" si="517"/>
        <v>0.24168421052631581</v>
      </c>
      <c r="S1003" s="73">
        <f t="shared" si="518"/>
        <v>0.2</v>
      </c>
      <c r="T1003" s="73">
        <f t="shared" si="527"/>
        <v>0.2</v>
      </c>
      <c r="U1003" s="73">
        <f t="shared" si="519"/>
        <v>0.2</v>
      </c>
      <c r="V1003" s="73">
        <f t="shared" si="520"/>
        <v>0.20396452790818989</v>
      </c>
      <c r="W1003" s="103">
        <v>0.55752057958846091</v>
      </c>
      <c r="X1003" s="2"/>
      <c r="Y1003" s="2"/>
      <c r="Z1003" s="47"/>
      <c r="AA1003" s="47"/>
      <c r="AB1003" s="47"/>
      <c r="AC1003" s="88">
        <v>-17.354482045895274</v>
      </c>
      <c r="AD1003" s="47"/>
      <c r="AE1003" s="47"/>
      <c r="AF1003" s="47"/>
      <c r="AG1003" s="58"/>
      <c r="AH1003" s="58"/>
      <c r="AI1003" s="58"/>
      <c r="AJ1003" s="3"/>
      <c r="AK1003" s="45"/>
      <c r="AL1003" s="36">
        <f t="shared" si="525"/>
        <v>16.103399207571467</v>
      </c>
      <c r="AM1003" s="36">
        <f t="shared" si="521"/>
        <v>16.099410825550667</v>
      </c>
      <c r="AN1003" s="96">
        <v>49</v>
      </c>
      <c r="AO1003" s="49"/>
      <c r="AP1003" s="49"/>
      <c r="AQ1003" s="36">
        <f t="shared" si="526"/>
        <v>3307</v>
      </c>
      <c r="AR1003" s="75">
        <v>2805</v>
      </c>
      <c r="AS1003" s="3"/>
      <c r="AT1003" s="3"/>
      <c r="AU1003" s="3"/>
      <c r="AV1003" s="3"/>
      <c r="AW1003" s="3"/>
      <c r="AX1003" s="66"/>
      <c r="AY1003" s="3"/>
      <c r="AZ1003" s="3"/>
      <c r="BA1003" s="3"/>
      <c r="BB1003" s="2"/>
      <c r="BC1003" s="3"/>
      <c r="BD1003" s="47"/>
      <c r="BE1003" s="47"/>
      <c r="BF1003" s="47"/>
      <c r="BG1003" s="36"/>
      <c r="BH1003" s="89">
        <v>0</v>
      </c>
      <c r="BI1003" s="47">
        <v>14.185714285714202</v>
      </c>
      <c r="BJ1003" s="71">
        <v>85.814285714285802</v>
      </c>
      <c r="BK1003" s="3">
        <v>0</v>
      </c>
      <c r="BL1003" s="49">
        <v>0</v>
      </c>
      <c r="BM1003" s="49">
        <v>0</v>
      </c>
      <c r="BN1003" s="49">
        <v>0</v>
      </c>
      <c r="BO1003" s="49">
        <v>0</v>
      </c>
      <c r="BP1003" s="49">
        <v>0</v>
      </c>
      <c r="BQ1003" s="49">
        <v>0</v>
      </c>
      <c r="BR1003" s="49">
        <v>0</v>
      </c>
      <c r="BS1003" s="3">
        <f t="shared" si="522"/>
        <v>0</v>
      </c>
      <c r="BT1003" s="2">
        <f t="shared" si="523"/>
        <v>100</v>
      </c>
      <c r="BU1003" s="2"/>
      <c r="BV1003" s="37"/>
      <c r="BW1003" s="37"/>
      <c r="BX1003" s="37"/>
      <c r="BY1003" s="2"/>
      <c r="BZ1003" s="2"/>
      <c r="CA1003" s="2"/>
      <c r="CB1003" s="3"/>
      <c r="CC1003" s="2"/>
      <c r="CD1003" s="55"/>
      <c r="CE1003" s="54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38"/>
      <c r="DI1003" s="38"/>
      <c r="DJ1003" s="38"/>
      <c r="DK1003" s="2"/>
      <c r="DL1003" s="2"/>
      <c r="DM1003" s="2"/>
      <c r="DN1003" s="2"/>
      <c r="DO1003" s="2"/>
      <c r="DP1003" s="2"/>
      <c r="DQ1003" s="2"/>
      <c r="DR1003" s="2"/>
      <c r="DS1003" s="2"/>
      <c r="DT1003" s="2"/>
      <c r="DU1003" s="2"/>
      <c r="DV1003" s="2"/>
      <c r="DW1003" s="2"/>
      <c r="DX1003" s="2"/>
      <c r="DY1003" s="2"/>
      <c r="DZ1003" s="2"/>
      <c r="EA1003" s="2"/>
      <c r="EB1003" s="2"/>
      <c r="EC1003" s="2"/>
      <c r="ED1003" s="2"/>
      <c r="EE1003" s="2"/>
      <c r="EF1003" s="2"/>
      <c r="EG1003" s="2"/>
      <c r="EH1003" s="2"/>
      <c r="EI1003" s="2"/>
      <c r="EJ1003" s="2"/>
      <c r="EK1003" s="2"/>
      <c r="EL1003" s="2"/>
      <c r="EM1003" s="2"/>
      <c r="EN1003" s="2"/>
      <c r="EO1003" s="2"/>
      <c r="EP1003" s="2"/>
      <c r="EQ1003" s="2"/>
      <c r="ER1003" s="2"/>
      <c r="ES1003" s="2"/>
      <c r="ET1003" s="2"/>
      <c r="EU1003" s="2"/>
      <c r="EV1003" s="2"/>
      <c r="EW1003" s="2"/>
      <c r="EX1003" s="2"/>
      <c r="EY1003" s="2"/>
      <c r="EZ1003" s="2"/>
      <c r="FA1003" s="2"/>
      <c r="FB1003" s="2"/>
      <c r="FC1003" s="2"/>
      <c r="FD1003" s="2"/>
      <c r="FE1003" s="2"/>
      <c r="FF1003" s="2"/>
      <c r="FG1003" s="2"/>
      <c r="FH1003" s="2"/>
      <c r="FI1003" s="2"/>
      <c r="FJ1003" s="2"/>
      <c r="FK1003" s="2"/>
      <c r="FL1003" s="2"/>
      <c r="FM1003" s="2"/>
      <c r="FN1003" s="2"/>
      <c r="FO1003" s="2"/>
      <c r="FP1003" s="2"/>
      <c r="FQ1003" s="2"/>
      <c r="FR1003" s="2"/>
      <c r="FS1003" s="2"/>
      <c r="FT1003" s="2"/>
      <c r="FU1003" s="2"/>
      <c r="FV1003" s="2"/>
      <c r="FW1003" s="2"/>
      <c r="FX1003" s="2"/>
      <c r="FY1003" s="2"/>
      <c r="FZ1003" s="2"/>
      <c r="GA1003" s="2"/>
      <c r="GB1003" s="2"/>
      <c r="GC1003" s="2"/>
      <c r="GD1003" s="2"/>
      <c r="GE1003" s="2"/>
      <c r="GF1003" s="2"/>
      <c r="GG1003" s="2"/>
      <c r="GH1003" s="2"/>
      <c r="GI1003" s="2"/>
      <c r="GJ1003" s="2"/>
      <c r="GK1003" s="2"/>
      <c r="GL1003" s="2"/>
      <c r="GM1003" s="2"/>
      <c r="GN1003" s="2"/>
      <c r="GO1003" s="2"/>
      <c r="GP1003" s="2"/>
      <c r="GQ1003" s="2"/>
      <c r="GR1003" s="2"/>
      <c r="GS1003" s="2"/>
      <c r="GT1003" s="2"/>
      <c r="GU1003" s="2"/>
      <c r="GV1003" s="2"/>
      <c r="GW1003" s="2"/>
      <c r="GX1003" s="2"/>
      <c r="GY1003" s="2"/>
      <c r="GZ1003" s="2"/>
      <c r="HA1003" s="2"/>
      <c r="HB1003" s="2"/>
      <c r="HC1003" s="2"/>
      <c r="HD1003" s="2"/>
      <c r="HE1003" s="2"/>
      <c r="HF1003" s="2"/>
      <c r="HG1003" s="2"/>
      <c r="HH1003" s="2"/>
      <c r="HI1003" s="2"/>
      <c r="HJ1003" s="2"/>
      <c r="HK1003" s="2"/>
      <c r="HL1003" s="2"/>
      <c r="HM1003" s="2"/>
      <c r="HN1003" s="2"/>
      <c r="HO1003" s="2"/>
      <c r="HP1003" s="2"/>
      <c r="HQ1003" s="2"/>
      <c r="HR1003" s="2"/>
      <c r="HS1003" s="2"/>
      <c r="HT1003" s="2"/>
      <c r="HU1003" s="2"/>
      <c r="HV1003" s="2"/>
      <c r="HW1003" s="2"/>
      <c r="HX1003" s="2"/>
      <c r="HY1003" s="2"/>
      <c r="HZ1003" s="2"/>
      <c r="IA1003" s="2"/>
      <c r="IB1003" s="2"/>
      <c r="IC1003" s="2"/>
      <c r="ID1003" s="2"/>
      <c r="IE1003" s="2"/>
      <c r="IF1003" s="2"/>
      <c r="IG1003" s="2"/>
      <c r="IH1003" s="2"/>
      <c r="II1003" s="2"/>
      <c r="IJ1003" s="2"/>
      <c r="IK1003" s="2"/>
      <c r="IL1003" s="2"/>
      <c r="IM1003" s="2"/>
      <c r="IN1003" s="2"/>
      <c r="IO1003" s="2"/>
      <c r="IP1003" s="2"/>
      <c r="IQ1003" s="2"/>
      <c r="IR1003" s="2"/>
      <c r="IS1003" s="2"/>
      <c r="IT1003" s="2"/>
      <c r="IU1003" s="2"/>
      <c r="IV1003" s="2"/>
      <c r="IW1003" s="2"/>
      <c r="IX1003" s="2"/>
      <c r="IY1003" s="2"/>
      <c r="IZ1003" s="2"/>
      <c r="JA1003" s="2"/>
      <c r="JB1003" s="2"/>
      <c r="JC1003" s="2"/>
      <c r="JD1003" s="2"/>
      <c r="JE1003" s="2"/>
      <c r="JF1003" s="2"/>
      <c r="JG1003" s="2"/>
      <c r="JH1003" s="2"/>
      <c r="JI1003" s="2"/>
      <c r="JJ1003" s="2"/>
      <c r="JK1003" s="2"/>
      <c r="JL1003" s="2"/>
      <c r="JM1003" s="2"/>
      <c r="JN1003" s="2"/>
      <c r="JO1003" s="2"/>
      <c r="JP1003" s="2"/>
      <c r="JQ1003" s="2"/>
      <c r="JR1003" s="2"/>
      <c r="JS1003" s="2"/>
      <c r="JT1003" s="2"/>
      <c r="JU1003" s="2"/>
      <c r="JV1003" s="2"/>
      <c r="JW1003" s="2"/>
      <c r="JX1003" s="2"/>
      <c r="JY1003" s="2"/>
      <c r="JZ1003" s="2"/>
      <c r="KA1003" s="2"/>
      <c r="KB1003" s="2"/>
      <c r="KC1003" s="2"/>
      <c r="KD1003" s="2"/>
      <c r="KE1003" s="2"/>
      <c r="KF1003" s="2"/>
      <c r="KG1003" s="2"/>
      <c r="KH1003" s="2"/>
      <c r="KI1003" s="2"/>
      <c r="KJ1003" s="2"/>
      <c r="KK1003" s="2"/>
      <c r="KL1003" s="2"/>
      <c r="KM1003" s="2"/>
      <c r="KN1003" s="2"/>
      <c r="KO1003" s="2"/>
      <c r="KP1003" s="2"/>
      <c r="KQ1003" s="2"/>
      <c r="KR1003" s="2"/>
      <c r="KS1003" s="2"/>
      <c r="KT1003" s="2"/>
      <c r="KU1003" s="2"/>
      <c r="KV1003" s="2"/>
      <c r="KW1003" s="2"/>
      <c r="KX1003" s="2"/>
      <c r="KY1003" s="2"/>
      <c r="KZ1003" s="2"/>
      <c r="LA1003" s="2"/>
      <c r="LB1003" s="2"/>
      <c r="LC1003" s="2"/>
      <c r="LD1003" s="2"/>
      <c r="LE1003" s="2"/>
      <c r="LF1003" s="2"/>
      <c r="LG1003" s="2"/>
      <c r="LH1003" s="2"/>
      <c r="LI1003" s="2"/>
      <c r="LJ1003" s="2"/>
      <c r="LK1003" s="2"/>
      <c r="LL1003" s="2"/>
      <c r="LM1003" s="2"/>
      <c r="LN1003" s="2"/>
      <c r="LO1003" s="2"/>
      <c r="LP1003" s="2"/>
      <c r="LQ1003" s="2"/>
      <c r="LR1003" s="2"/>
      <c r="LS1003" s="2"/>
      <c r="LT1003" s="2"/>
      <c r="LU1003" s="2"/>
      <c r="LV1003" s="2"/>
      <c r="LW1003" s="2"/>
      <c r="LX1003" s="2"/>
      <c r="LY1003" s="2"/>
      <c r="LZ1003" s="2"/>
      <c r="MA1003" s="2"/>
      <c r="MB1003" s="2"/>
      <c r="MC1003" s="2"/>
      <c r="MD1003" s="2"/>
      <c r="ME1003" s="2"/>
      <c r="MF1003" s="2"/>
      <c r="MG1003" s="2"/>
      <c r="MH1003" s="2"/>
      <c r="MI1003" s="2"/>
      <c r="MJ1003" s="2"/>
      <c r="MK1003" s="2"/>
      <c r="ML1003" s="2"/>
      <c r="MM1003" s="2"/>
      <c r="MN1003" s="2"/>
      <c r="MO1003" s="2"/>
      <c r="MP1003" s="2"/>
      <c r="MQ1003" s="2"/>
      <c r="MR1003" s="2"/>
      <c r="MS1003" s="2"/>
      <c r="MT1003" s="2"/>
      <c r="MU1003" s="2"/>
      <c r="MV1003" s="2"/>
      <c r="MW1003" s="2"/>
      <c r="MX1003" s="2"/>
      <c r="MY1003" s="2"/>
      <c r="MZ1003" s="2"/>
      <c r="NA1003" s="2"/>
      <c r="NB1003" s="2"/>
      <c r="NC1003" s="2"/>
      <c r="ND1003" s="2"/>
      <c r="NE1003" s="2"/>
      <c r="NF1003" s="2"/>
      <c r="NG1003" s="2"/>
      <c r="NH1003" s="2"/>
      <c r="NI1003" s="2"/>
      <c r="NJ1003" s="2"/>
      <c r="NK1003" s="2"/>
      <c r="NL1003" s="2"/>
      <c r="NM1003" s="2"/>
      <c r="NN1003" s="2"/>
      <c r="NO1003" s="2"/>
      <c r="NP1003" s="2"/>
      <c r="NQ1003" s="2"/>
      <c r="NR1003" s="2"/>
      <c r="NS1003" s="2"/>
      <c r="NT1003" s="2"/>
      <c r="NU1003" s="2"/>
      <c r="NV1003" s="2"/>
      <c r="NW1003" s="2"/>
      <c r="NX1003" s="2"/>
      <c r="NY1003" s="2"/>
      <c r="NZ1003" s="2"/>
      <c r="OA1003" s="2"/>
      <c r="OB1003" s="2"/>
      <c r="OC1003" s="2"/>
      <c r="OD1003" s="2"/>
      <c r="OE1003" s="2"/>
      <c r="OF1003" s="2"/>
      <c r="OG1003" s="2"/>
      <c r="OH1003" s="2"/>
      <c r="OI1003" s="2"/>
      <c r="OJ1003" s="2"/>
      <c r="OK1003" s="2"/>
      <c r="OL1003" s="2"/>
      <c r="OM1003" s="2"/>
      <c r="ON1003" s="2"/>
      <c r="OO1003" s="2"/>
      <c r="OP1003" s="2"/>
      <c r="OQ1003" s="2"/>
      <c r="OR1003" s="2"/>
      <c r="OS1003" s="2"/>
      <c r="OT1003" s="2"/>
      <c r="OU1003" s="2"/>
      <c r="OV1003" s="2"/>
      <c r="OW1003" s="2"/>
      <c r="OX1003" s="2"/>
      <c r="OY1003" s="2"/>
      <c r="OZ1003" s="2"/>
      <c r="PA1003" s="2"/>
      <c r="PB1003" s="2"/>
      <c r="PC1003" s="2"/>
      <c r="PD1003" s="2"/>
      <c r="PE1003" s="2"/>
      <c r="PF1003" s="2"/>
      <c r="PG1003" s="2"/>
      <c r="PH1003" s="2"/>
      <c r="PI1003" s="2"/>
      <c r="PJ1003" s="2"/>
      <c r="PK1003" s="2"/>
      <c r="PL1003" s="2"/>
      <c r="PM1003" s="2"/>
      <c r="PN1003" s="2"/>
      <c r="PO1003" s="2"/>
      <c r="PP1003" s="2"/>
      <c r="PQ1003" s="2"/>
      <c r="PR1003" s="2"/>
      <c r="PS1003" s="2"/>
      <c r="PT1003" s="2"/>
      <c r="PU1003" s="2"/>
      <c r="PV1003" s="2"/>
      <c r="PW1003" s="2"/>
      <c r="PX1003" s="2"/>
      <c r="PY1003" s="2"/>
      <c r="PZ1003" s="2"/>
      <c r="QA1003" s="2"/>
      <c r="QB1003" s="2"/>
      <c r="QC1003" s="2"/>
      <c r="QD1003" s="2"/>
      <c r="QE1003" s="2"/>
      <c r="QF1003" s="2"/>
      <c r="QG1003" s="2"/>
      <c r="QH1003" s="2"/>
      <c r="QI1003" s="2"/>
      <c r="QJ1003" s="2"/>
      <c r="QK1003" s="2"/>
      <c r="QL1003" s="2"/>
      <c r="QM1003" s="2"/>
      <c r="QN1003" s="2"/>
      <c r="QO1003" s="2"/>
      <c r="QP1003" s="2"/>
      <c r="QQ1003" s="2"/>
      <c r="QR1003" s="2"/>
      <c r="QS1003" s="2"/>
      <c r="QT1003" s="2"/>
      <c r="QU1003" s="2"/>
      <c r="QV1003" s="2"/>
      <c r="QW1003" s="2"/>
      <c r="QX1003" s="2"/>
      <c r="QY1003" s="2"/>
      <c r="QZ1003" s="2"/>
      <c r="RA1003" s="2"/>
      <c r="RB1003" s="2"/>
      <c r="RC1003" s="2"/>
      <c r="RD1003" s="2"/>
      <c r="RE1003" s="2"/>
      <c r="RF1003" s="2"/>
      <c r="RG1003" s="2"/>
      <c r="RH1003" s="2"/>
      <c r="RI1003" s="2"/>
      <c r="RJ1003" s="2"/>
      <c r="RK1003" s="2"/>
      <c r="RL1003" s="2"/>
      <c r="RM1003" s="2"/>
      <c r="RN1003" s="2"/>
      <c r="RO1003" s="2"/>
      <c r="RP1003" s="2"/>
      <c r="RQ1003" s="2"/>
      <c r="RR1003" s="2"/>
      <c r="RS1003" s="2"/>
      <c r="RT1003" s="2"/>
      <c r="RU1003" s="2"/>
      <c r="RV1003" s="2"/>
      <c r="RW1003" s="2"/>
      <c r="RX1003" s="2"/>
      <c r="RY1003" s="2"/>
      <c r="RZ1003" s="2"/>
      <c r="SA1003" s="2"/>
      <c r="SB1003" s="2"/>
      <c r="SC1003" s="2"/>
      <c r="SD1003" s="2"/>
      <c r="SE1003" s="2"/>
      <c r="SF1003" s="2"/>
      <c r="SG1003" s="2"/>
      <c r="SH1003" s="2"/>
      <c r="SI1003" s="2"/>
      <c r="SJ1003" s="2"/>
      <c r="SK1003" s="2"/>
      <c r="SL1003" s="2"/>
      <c r="SM1003" s="2"/>
      <c r="SN1003" s="2"/>
      <c r="SO1003" s="2"/>
      <c r="SP1003" s="2"/>
      <c r="SQ1003" s="2"/>
      <c r="SR1003" s="2"/>
      <c r="SS1003" s="2"/>
      <c r="ST1003" s="2"/>
      <c r="SU1003" s="2"/>
      <c r="SV1003" s="2"/>
      <c r="SW1003" s="2"/>
      <c r="SX1003" s="2"/>
      <c r="SY1003" s="2"/>
      <c r="SZ1003" s="2"/>
      <c r="TA1003" s="2"/>
      <c r="TB1003" s="2"/>
      <c r="TC1003" s="2"/>
      <c r="TD1003" s="2"/>
      <c r="TE1003" s="2"/>
      <c r="TF1003" s="2"/>
      <c r="TG1003" s="2"/>
      <c r="TH1003" s="2"/>
      <c r="TI1003" s="2"/>
      <c r="TJ1003" s="2"/>
      <c r="TK1003" s="2"/>
      <c r="TL1003" s="2"/>
      <c r="TM1003" s="2"/>
      <c r="TN1003" s="2"/>
      <c r="TO1003" s="2"/>
      <c r="TP1003" s="2"/>
      <c r="TQ1003" s="2"/>
      <c r="TR1003" s="2"/>
      <c r="TS1003" s="2"/>
      <c r="TT1003" s="2"/>
      <c r="TU1003" s="2"/>
      <c r="TV1003" s="2"/>
      <c r="TW1003" s="2"/>
      <c r="TX1003" s="2"/>
      <c r="TY1003" s="2"/>
      <c r="TZ1003" s="2"/>
      <c r="UA1003" s="2"/>
      <c r="UB1003" s="2"/>
      <c r="UC1003" s="2"/>
      <c r="UD1003" s="2"/>
      <c r="UE1003" s="2"/>
      <c r="UF1003" s="2"/>
      <c r="UG1003" s="2"/>
      <c r="UH1003" s="2"/>
      <c r="UI1003" s="2"/>
      <c r="UJ1003" s="2"/>
      <c r="UK1003" s="2"/>
      <c r="UL1003" s="2"/>
      <c r="UM1003" s="2"/>
      <c r="UN1003" s="2"/>
      <c r="UO1003" s="2"/>
      <c r="UP1003" s="2"/>
      <c r="UQ1003" s="2"/>
      <c r="UR1003" s="2"/>
      <c r="US1003" s="2"/>
      <c r="UT1003" s="2"/>
      <c r="UU1003" s="2"/>
      <c r="UV1003" s="2"/>
      <c r="UW1003" s="2"/>
      <c r="UX1003" s="2"/>
      <c r="UY1003" s="2"/>
      <c r="UZ1003" s="2"/>
      <c r="VA1003" s="2"/>
      <c r="VB1003" s="2"/>
      <c r="VC1003" s="2"/>
      <c r="VD1003" s="2"/>
      <c r="VE1003" s="2"/>
      <c r="VF1003" s="2"/>
      <c r="VG1003" s="2"/>
      <c r="VH1003" s="2"/>
      <c r="VI1003" s="2"/>
      <c r="VJ1003" s="2"/>
      <c r="VK1003" s="2"/>
      <c r="VL1003" s="2"/>
      <c r="VM1003" s="2"/>
      <c r="VN1003" s="2"/>
      <c r="VO1003" s="2"/>
      <c r="VP1003" s="2"/>
      <c r="VQ1003" s="2"/>
      <c r="VR1003" s="2"/>
      <c r="VS1003" s="2"/>
      <c r="VT1003" s="2"/>
      <c r="VU1003" s="2"/>
      <c r="VV1003" s="2"/>
      <c r="VW1003" s="2"/>
      <c r="VX1003" s="2"/>
      <c r="VY1003" s="2"/>
      <c r="VZ1003" s="2"/>
      <c r="WA1003" s="2"/>
      <c r="WB1003" s="2"/>
      <c r="WC1003" s="2"/>
      <c r="WD1003" s="2"/>
      <c r="WE1003" s="2"/>
      <c r="WF1003" s="2"/>
      <c r="WG1003" s="2"/>
      <c r="WH1003" s="2"/>
      <c r="WI1003" s="2"/>
      <c r="WJ1003" s="2"/>
      <c r="WK1003" s="2"/>
      <c r="WL1003" s="2"/>
      <c r="WM1003" s="2"/>
      <c r="WN1003" s="2"/>
      <c r="WO1003" s="2"/>
      <c r="WP1003" s="2"/>
      <c r="WQ1003" s="2"/>
      <c r="WR1003" s="2"/>
      <c r="WS1003" s="2"/>
      <c r="WT1003" s="2"/>
      <c r="WU1003" s="2"/>
      <c r="WV1003" s="2"/>
      <c r="WW1003" s="2"/>
      <c r="WX1003" s="2"/>
      <c r="WY1003" s="2"/>
      <c r="WZ1003" s="2"/>
      <c r="XA1003" s="2"/>
      <c r="XB1003" s="2"/>
      <c r="XC1003" s="2"/>
      <c r="XD1003" s="2"/>
      <c r="XE1003" s="2"/>
      <c r="XF1003" s="2"/>
      <c r="XG1003" s="2"/>
      <c r="XH1003" s="2"/>
      <c r="XI1003" s="2"/>
      <c r="XJ1003" s="2"/>
      <c r="XK1003" s="2"/>
      <c r="XL1003" s="2"/>
      <c r="XM1003" s="2"/>
      <c r="XN1003" s="2"/>
      <c r="XO1003" s="2"/>
      <c r="XP1003" s="2"/>
      <c r="XQ1003" s="2"/>
      <c r="XR1003" s="2"/>
      <c r="XS1003" s="2"/>
      <c r="XT1003" s="2"/>
      <c r="XU1003" s="2"/>
      <c r="XV1003" s="2"/>
      <c r="XW1003" s="2"/>
      <c r="XX1003" s="2"/>
      <c r="XY1003" s="2"/>
      <c r="XZ1003" s="2"/>
      <c r="YA1003" s="2"/>
      <c r="YB1003" s="2"/>
      <c r="YC1003" s="2"/>
      <c r="YD1003" s="2"/>
      <c r="YE1003" s="2"/>
      <c r="YF1003" s="2"/>
      <c r="YG1003" s="2"/>
      <c r="YH1003" s="2"/>
      <c r="YI1003" s="2"/>
      <c r="YJ1003" s="2"/>
      <c r="YK1003" s="2"/>
      <c r="YL1003" s="2"/>
      <c r="YM1003" s="2"/>
      <c r="YN1003" s="2"/>
      <c r="YO1003" s="2"/>
      <c r="YP1003" s="2"/>
      <c r="YQ1003" s="2"/>
      <c r="YR1003" s="2"/>
      <c r="YS1003" s="2"/>
      <c r="YT1003" s="2"/>
      <c r="YU1003" s="2"/>
      <c r="YV1003" s="2"/>
      <c r="YW1003" s="2"/>
      <c r="YX1003" s="2"/>
      <c r="YY1003" s="2"/>
      <c r="YZ1003" s="2"/>
      <c r="ZA1003" s="2"/>
      <c r="ZB1003" s="2"/>
      <c r="ZC1003" s="2"/>
      <c r="ZD1003" s="2"/>
      <c r="ZE1003" s="2"/>
      <c r="ZF1003" s="2"/>
      <c r="ZG1003" s="2"/>
      <c r="ZH1003" s="2"/>
      <c r="ZI1003" s="2"/>
      <c r="ZJ1003" s="2"/>
      <c r="ZK1003" s="2"/>
      <c r="ZL1003" s="2"/>
      <c r="ZM1003" s="2"/>
      <c r="ZN1003" s="2"/>
      <c r="ZO1003" s="2"/>
      <c r="ZP1003" s="2"/>
      <c r="ZQ1003" s="2"/>
      <c r="ZR1003" s="2"/>
      <c r="ZS1003" s="2"/>
      <c r="ZT1003" s="2"/>
      <c r="ZU1003" s="2"/>
      <c r="ZV1003" s="2"/>
      <c r="ZW1003" s="2"/>
      <c r="ZX1003" s="2"/>
      <c r="ZY1003" s="2"/>
      <c r="ZZ1003" s="2"/>
      <c r="AAA1003" s="2"/>
      <c r="AAB1003" s="2"/>
      <c r="AAC1003" s="2"/>
      <c r="AAD1003" s="2"/>
      <c r="AAE1003" s="2"/>
      <c r="AAF1003" s="2"/>
      <c r="AAG1003" s="2"/>
      <c r="AAH1003" s="2"/>
      <c r="AAI1003" s="2"/>
      <c r="AAJ1003" s="2"/>
      <c r="AAK1003" s="2"/>
      <c r="AAL1003" s="2"/>
      <c r="AAM1003" s="2"/>
      <c r="AAN1003" s="2"/>
      <c r="AAO1003" s="2"/>
      <c r="AAP1003" s="2"/>
      <c r="AAQ1003" s="2"/>
      <c r="AAR1003" s="2"/>
      <c r="AAS1003" s="2"/>
      <c r="AAT1003" s="2"/>
      <c r="AAU1003" s="2"/>
      <c r="AAV1003" s="2"/>
      <c r="AAW1003" s="2"/>
      <c r="AAX1003" s="2"/>
      <c r="AAY1003" s="2"/>
      <c r="AAZ1003" s="2"/>
      <c r="ABA1003" s="2"/>
      <c r="ABB1003" s="2"/>
      <c r="ABC1003" s="2"/>
      <c r="ABD1003" s="2"/>
      <c r="ABE1003" s="2"/>
      <c r="ABF1003" s="2"/>
      <c r="ABG1003" s="2"/>
      <c r="ABH1003" s="2"/>
      <c r="ABI1003" s="2"/>
      <c r="ABJ1003" s="2"/>
      <c r="ABK1003" s="2"/>
      <c r="ABL1003" s="2"/>
      <c r="ABM1003" s="2"/>
      <c r="ABN1003" s="2"/>
      <c r="ABO1003" s="2"/>
      <c r="ABP1003" s="2"/>
      <c r="ABQ1003" s="2"/>
      <c r="ABR1003" s="2"/>
      <c r="ABS1003" s="2"/>
      <c r="ABT1003" s="2"/>
      <c r="ABU1003" s="2"/>
      <c r="ABV1003" s="2"/>
      <c r="ABW1003" s="2"/>
      <c r="ABX1003" s="2"/>
      <c r="ABY1003" s="2"/>
      <c r="ABZ1003" s="2"/>
      <c r="ACA1003" s="2"/>
      <c r="ACB1003" s="2"/>
      <c r="ACC1003" s="2"/>
      <c r="ACD1003" s="2"/>
      <c r="ACE1003" s="2"/>
      <c r="ACF1003" s="2"/>
      <c r="ACG1003" s="2"/>
      <c r="ACH1003" s="2"/>
      <c r="ACI1003" s="2"/>
      <c r="ACJ1003" s="2"/>
      <c r="ACK1003" s="2"/>
      <c r="ACL1003" s="2"/>
      <c r="ACM1003" s="2"/>
      <c r="ACN1003" s="2"/>
      <c r="ACO1003" s="2"/>
      <c r="ACP1003" s="2"/>
      <c r="ACQ1003" s="2"/>
      <c r="ACR1003" s="2"/>
      <c r="ACS1003" s="2"/>
      <c r="ACT1003" s="2"/>
      <c r="ACU1003" s="2"/>
      <c r="ACV1003" s="2"/>
      <c r="ACW1003" s="2"/>
      <c r="ACX1003" s="2"/>
      <c r="ACY1003" s="2"/>
      <c r="ACZ1003" s="2"/>
      <c r="ADA1003" s="2"/>
      <c r="ADB1003" s="2"/>
      <c r="ADC1003" s="2"/>
      <c r="ADD1003" s="2"/>
      <c r="ADE1003" s="2"/>
      <c r="ADF1003" s="2"/>
      <c r="ADG1003" s="2"/>
      <c r="ADH1003" s="2"/>
      <c r="ADI1003" s="2"/>
      <c r="ADJ1003" s="2"/>
      <c r="ADK1003" s="2"/>
      <c r="ADL1003" s="2"/>
      <c r="ADM1003" s="2"/>
      <c r="ADN1003" s="2"/>
      <c r="ADO1003" s="2"/>
      <c r="ADP1003" s="2"/>
      <c r="ADQ1003" s="2"/>
      <c r="ADR1003" s="2"/>
      <c r="ADS1003" s="2"/>
      <c r="ADT1003" s="2"/>
      <c r="ADU1003" s="2"/>
      <c r="ADV1003" s="2"/>
      <c r="ADW1003" s="2"/>
      <c r="ADX1003" s="2"/>
      <c r="ADY1003" s="2"/>
      <c r="ADZ1003" s="2"/>
      <c r="AEA1003" s="2"/>
      <c r="AEB1003" s="2"/>
      <c r="AEC1003" s="2"/>
      <c r="AED1003" s="2"/>
      <c r="AEE1003" s="2"/>
      <c r="AEF1003" s="2"/>
      <c r="AEG1003" s="2"/>
      <c r="AEH1003" s="2"/>
      <c r="AEI1003" s="2"/>
      <c r="AEJ1003" s="2"/>
      <c r="AEK1003" s="2"/>
      <c r="AEL1003" s="2"/>
      <c r="AEM1003" s="2"/>
      <c r="AEN1003" s="2"/>
      <c r="AEO1003" s="2"/>
      <c r="AEP1003" s="2"/>
      <c r="AEQ1003" s="2"/>
      <c r="AER1003" s="2"/>
      <c r="AES1003" s="2"/>
      <c r="AET1003" s="2"/>
      <c r="AEU1003" s="2"/>
      <c r="AEV1003" s="2"/>
      <c r="AEW1003" s="2"/>
      <c r="AEX1003" s="2"/>
      <c r="AEY1003" s="2"/>
      <c r="AEZ1003" s="2"/>
      <c r="AFA1003" s="2"/>
      <c r="AFB1003" s="2"/>
      <c r="AFC1003" s="2"/>
      <c r="AFD1003" s="2"/>
      <c r="AFE1003" s="2"/>
      <c r="AFF1003" s="2"/>
      <c r="AFG1003" s="2"/>
      <c r="AFH1003" s="2"/>
      <c r="AFI1003" s="2"/>
      <c r="AFJ1003" s="2"/>
      <c r="AFK1003" s="2"/>
      <c r="AFL1003" s="2"/>
      <c r="AFM1003" s="2"/>
      <c r="AFN1003" s="2"/>
      <c r="AFO1003" s="2"/>
      <c r="AFP1003" s="2"/>
      <c r="AFQ1003" s="2"/>
      <c r="AFR1003" s="2"/>
      <c r="AFS1003" s="2"/>
      <c r="AFT1003" s="2"/>
      <c r="AFU1003" s="2"/>
      <c r="AFV1003" s="2"/>
      <c r="AFW1003" s="2"/>
      <c r="AFX1003" s="2"/>
      <c r="AFY1003" s="2"/>
      <c r="AFZ1003" s="2"/>
      <c r="AGA1003" s="2"/>
      <c r="AGB1003" s="2"/>
      <c r="AGC1003" s="2"/>
      <c r="AGD1003" s="2"/>
      <c r="AGE1003" s="2"/>
      <c r="AGF1003" s="2"/>
      <c r="AGG1003" s="2"/>
      <c r="AGH1003" s="2"/>
      <c r="AGI1003" s="2"/>
      <c r="AGJ1003" s="2"/>
      <c r="AGK1003" s="2"/>
      <c r="AGL1003" s="2"/>
      <c r="AGM1003" s="2"/>
      <c r="AGN1003" s="2"/>
      <c r="AGO1003" s="2"/>
      <c r="AGP1003" s="2"/>
      <c r="AGQ1003" s="2"/>
      <c r="AGR1003" s="2"/>
      <c r="AGS1003" s="2"/>
      <c r="AGT1003" s="2"/>
      <c r="AGU1003" s="2"/>
      <c r="AGV1003" s="2"/>
      <c r="AGW1003" s="2"/>
      <c r="AGX1003" s="2"/>
      <c r="AGY1003" s="2"/>
      <c r="AGZ1003" s="2"/>
      <c r="AHA1003" s="2"/>
      <c r="AHB1003" s="2"/>
      <c r="AHC1003" s="2"/>
      <c r="AHD1003" s="2"/>
      <c r="AHE1003" s="2"/>
      <c r="AHF1003" s="2"/>
      <c r="AHG1003" s="2"/>
      <c r="AHH1003" s="2"/>
      <c r="AHI1003" s="2"/>
      <c r="AHJ1003" s="2"/>
      <c r="AHK1003" s="2"/>
      <c r="AHL1003" s="2"/>
      <c r="AHM1003" s="2"/>
      <c r="AHN1003" s="2"/>
      <c r="AHO1003" s="2"/>
      <c r="AHP1003" s="2"/>
      <c r="AHQ1003" s="2"/>
      <c r="AHR1003" s="2"/>
      <c r="AHS1003" s="2"/>
      <c r="AHT1003" s="2"/>
      <c r="AHU1003" s="2"/>
      <c r="AHV1003" s="2"/>
      <c r="AHW1003" s="2"/>
      <c r="AHX1003" s="2"/>
      <c r="AHY1003" s="2"/>
      <c r="AHZ1003" s="2"/>
      <c r="AIA1003" s="2"/>
      <c r="AIB1003" s="2"/>
      <c r="AIC1003" s="2"/>
      <c r="AID1003" s="2"/>
      <c r="AIE1003" s="2"/>
      <c r="AIF1003" s="2"/>
      <c r="AIG1003" s="2"/>
      <c r="AIH1003" s="2"/>
      <c r="AII1003" s="2"/>
      <c r="AIJ1003" s="2"/>
      <c r="AIK1003" s="2"/>
      <c r="AIL1003" s="2"/>
      <c r="AIM1003" s="2"/>
      <c r="AIN1003" s="2"/>
      <c r="AIO1003" s="2"/>
      <c r="AIP1003" s="2"/>
      <c r="AIQ1003" s="2"/>
      <c r="AIR1003" s="2"/>
      <c r="AIS1003" s="2"/>
      <c r="AIT1003" s="2"/>
      <c r="AIU1003" s="2"/>
      <c r="AIV1003" s="2"/>
      <c r="AIW1003" s="2"/>
      <c r="AIX1003" s="2"/>
      <c r="AIY1003" s="2"/>
      <c r="AIZ1003" s="2"/>
      <c r="AJA1003" s="2"/>
      <c r="AJB1003" s="2"/>
      <c r="AJC1003" s="2"/>
      <c r="AJD1003" s="2"/>
      <c r="AJE1003" s="2"/>
      <c r="AJF1003" s="2"/>
      <c r="AJG1003" s="2"/>
      <c r="AJH1003" s="2"/>
      <c r="AJI1003" s="2"/>
      <c r="AJJ1003" s="2"/>
      <c r="AJK1003" s="2"/>
      <c r="AJL1003" s="2"/>
      <c r="AJM1003" s="2"/>
      <c r="AJN1003" s="2"/>
      <c r="AJO1003" s="2"/>
      <c r="AJP1003" s="2"/>
      <c r="AJQ1003" s="2"/>
      <c r="AJR1003" s="2"/>
      <c r="AJS1003" s="2"/>
      <c r="AJT1003" s="2"/>
      <c r="AJU1003" s="2"/>
      <c r="AJV1003" s="2"/>
      <c r="AJW1003" s="2"/>
      <c r="AJX1003" s="2"/>
      <c r="AJY1003" s="2"/>
      <c r="AJZ1003" s="2"/>
      <c r="AKA1003" s="2"/>
      <c r="AKB1003" s="2"/>
      <c r="AKC1003" s="2"/>
      <c r="AKD1003" s="2"/>
      <c r="AKE1003" s="2"/>
      <c r="AKF1003" s="2"/>
      <c r="AKG1003" s="2"/>
      <c r="AKH1003" s="2"/>
      <c r="AKI1003" s="2"/>
      <c r="AKJ1003" s="2"/>
      <c r="AKK1003" s="2"/>
      <c r="AKL1003" s="2"/>
      <c r="AKM1003" s="2"/>
      <c r="AKN1003" s="2"/>
      <c r="AKO1003" s="2"/>
      <c r="AKP1003" s="2"/>
      <c r="AKQ1003" s="2"/>
      <c r="AKR1003" s="2"/>
      <c r="AKS1003" s="2"/>
      <c r="AKT1003" s="2"/>
      <c r="AKU1003" s="2"/>
      <c r="AKV1003" s="2"/>
      <c r="AKW1003" s="2"/>
      <c r="AKX1003" s="2"/>
      <c r="AKY1003" s="2"/>
      <c r="AKZ1003" s="2"/>
      <c r="ALA1003" s="2"/>
      <c r="ALB1003" s="2"/>
      <c r="ALC1003" s="2"/>
      <c r="ALD1003" s="2"/>
      <c r="ALE1003" s="2"/>
      <c r="ALF1003" s="2"/>
      <c r="ALG1003" s="2"/>
      <c r="ALH1003" s="2"/>
      <c r="ALI1003" s="6"/>
      <c r="ALJ1003" s="6"/>
      <c r="ALK1003" s="6"/>
      <c r="ALL1003" s="6"/>
      <c r="ALM1003" s="6"/>
      <c r="ALN1003" s="6"/>
      <c r="ALO1003" s="6"/>
      <c r="ALP1003" s="6"/>
      <c r="ALQ1003" s="6"/>
      <c r="ALR1003" s="6"/>
      <c r="ALS1003" s="6"/>
      <c r="ALT1003" s="6"/>
      <c r="ALU1003" s="6"/>
      <c r="ALV1003" s="6"/>
      <c r="ALW1003" s="6"/>
      <c r="ALX1003" s="6"/>
      <c r="ALY1003" s="6"/>
      <c r="ALZ1003" s="6"/>
      <c r="AMA1003" s="6"/>
      <c r="AMB1003" s="6"/>
      <c r="AMC1003" s="6"/>
      <c r="AMD1003" s="6"/>
      <c r="AME1003" s="6"/>
      <c r="AMF1003" s="6"/>
      <c r="AMG1003" s="6"/>
      <c r="AMH1003" s="6"/>
      <c r="AMI1003" s="6"/>
      <c r="AMJ1003" s="6"/>
      <c r="AMK1003" s="6"/>
      <c r="AML1003" s="6"/>
      <c r="AMM1003" s="6"/>
    </row>
    <row r="1004" spans="1:1027" s="72" customFormat="1" ht="18.75">
      <c r="A1004" s="8">
        <v>44858</v>
      </c>
      <c r="B1004" s="32">
        <f t="shared" si="504"/>
        <v>0.78378378378378377</v>
      </c>
      <c r="C1004" s="73">
        <f t="shared" si="505"/>
        <v>0.59452054794520559</v>
      </c>
      <c r="D1004" s="73">
        <f t="shared" si="506"/>
        <v>0.54500000000000004</v>
      </c>
      <c r="E1004" s="73">
        <f t="shared" si="507"/>
        <v>0.5976008002188018</v>
      </c>
      <c r="F1004" s="73">
        <f t="shared" si="508"/>
        <v>0.77391304347826106</v>
      </c>
      <c r="G1004" s="73">
        <f t="shared" si="509"/>
        <v>0.2</v>
      </c>
      <c r="H1004" s="73">
        <f t="shared" si="510"/>
        <v>0.2</v>
      </c>
      <c r="I1004" s="73">
        <f t="shared" si="511"/>
        <v>0.15504322766570605</v>
      </c>
      <c r="J1004" s="73">
        <f t="shared" si="512"/>
        <v>0.26666666666666672</v>
      </c>
      <c r="K1004" s="73">
        <f t="shared" si="513"/>
        <v>-6.9565217391304335E-2</v>
      </c>
      <c r="L1004" s="73">
        <f t="shared" si="502"/>
        <v>0</v>
      </c>
      <c r="M1004" s="73">
        <f t="shared" si="503"/>
        <v>0</v>
      </c>
      <c r="N1004" s="73">
        <f t="shared" si="524"/>
        <v>0.53348403303396974</v>
      </c>
      <c r="O1004" s="73">
        <f t="shared" si="514"/>
        <v>0.24297520661157027</v>
      </c>
      <c r="P1004" s="73">
        <f t="shared" si="515"/>
        <v>0.19277108433734941</v>
      </c>
      <c r="Q1004" s="73">
        <f t="shared" si="516"/>
        <v>0.2</v>
      </c>
      <c r="R1004" s="73">
        <f t="shared" si="517"/>
        <v>0.22578328173374615</v>
      </c>
      <c r="S1004" s="73">
        <f t="shared" si="518"/>
        <v>0.2</v>
      </c>
      <c r="T1004" s="73">
        <f t="shared" si="527"/>
        <v>0.2</v>
      </c>
      <c r="U1004" s="73">
        <f t="shared" si="519"/>
        <v>0.2</v>
      </c>
      <c r="V1004" s="73">
        <f t="shared" si="520"/>
        <v>0.20396452790818989</v>
      </c>
      <c r="W1004" s="103">
        <v>0.55616869871249697</v>
      </c>
      <c r="X1004" s="2"/>
      <c r="Y1004" s="2"/>
      <c r="Z1004" s="47"/>
      <c r="AA1004" s="47"/>
      <c r="AB1004" s="47"/>
      <c r="AC1004" s="88">
        <v>-23.411714913704547</v>
      </c>
      <c r="AD1004" s="47"/>
      <c r="AE1004" s="47"/>
      <c r="AF1004" s="47"/>
      <c r="AG1004" s="58"/>
      <c r="AH1004" s="58"/>
      <c r="AI1004" s="58"/>
      <c r="AJ1004" s="3"/>
      <c r="AK1004" s="45"/>
      <c r="AL1004" s="36">
        <f t="shared" si="525"/>
        <v>16.138220850599165</v>
      </c>
      <c r="AM1004" s="36">
        <f t="shared" si="521"/>
        <v>16.126255704536781</v>
      </c>
      <c r="AN1004" s="96">
        <v>28</v>
      </c>
      <c r="AO1004" s="49"/>
      <c r="AP1004" s="49"/>
      <c r="AQ1004" s="36">
        <f t="shared" si="526"/>
        <v>3371.5714285714284</v>
      </c>
      <c r="AR1004" s="75">
        <v>1735</v>
      </c>
      <c r="AS1004" s="3"/>
      <c r="AT1004" s="3"/>
      <c r="AU1004" s="3"/>
      <c r="AV1004" s="3"/>
      <c r="AW1004" s="3"/>
      <c r="AX1004" s="66"/>
      <c r="AY1004" s="3"/>
      <c r="AZ1004" s="3"/>
      <c r="BA1004" s="3"/>
      <c r="BB1004" s="2"/>
      <c r="BC1004" s="3"/>
      <c r="BD1004" s="47"/>
      <c r="BE1004" s="47"/>
      <c r="BF1004" s="47"/>
      <c r="BG1004" s="36"/>
      <c r="BH1004" s="89">
        <v>0</v>
      </c>
      <c r="BI1004" s="47">
        <v>14.542857142857102</v>
      </c>
      <c r="BJ1004" s="71">
        <v>85.457142857142898</v>
      </c>
      <c r="BK1004" s="3">
        <v>0</v>
      </c>
      <c r="BL1004" s="49">
        <v>0</v>
      </c>
      <c r="BM1004" s="49">
        <v>0</v>
      </c>
      <c r="BN1004" s="49">
        <v>0</v>
      </c>
      <c r="BO1004" s="49">
        <v>0</v>
      </c>
      <c r="BP1004" s="49">
        <v>0</v>
      </c>
      <c r="BQ1004" s="49">
        <v>0</v>
      </c>
      <c r="BR1004" s="49">
        <v>0</v>
      </c>
      <c r="BS1004" s="3">
        <f t="shared" si="522"/>
        <v>0</v>
      </c>
      <c r="BT1004" s="2">
        <f t="shared" si="523"/>
        <v>100</v>
      </c>
      <c r="BU1004" s="2"/>
      <c r="BV1004" s="37"/>
      <c r="BW1004" s="37"/>
      <c r="BX1004" s="37"/>
      <c r="BY1004" s="2"/>
      <c r="BZ1004" s="2"/>
      <c r="CA1004" s="2"/>
      <c r="CB1004" s="3"/>
      <c r="CC1004" s="2"/>
      <c r="CD1004" s="55"/>
      <c r="CE1004" s="54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38"/>
      <c r="DI1004" s="38"/>
      <c r="DJ1004" s="38"/>
      <c r="DK1004" s="2"/>
      <c r="DL1004" s="2"/>
      <c r="DM1004" s="2"/>
      <c r="DN1004" s="2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  <c r="EA1004" s="2"/>
      <c r="EB1004" s="2"/>
      <c r="EC1004" s="2"/>
      <c r="ED1004" s="2"/>
      <c r="EE1004" s="2"/>
      <c r="EF1004" s="2"/>
      <c r="EG1004" s="2"/>
      <c r="EH1004" s="2"/>
      <c r="EI1004" s="2"/>
      <c r="EJ1004" s="2"/>
      <c r="EK1004" s="2"/>
      <c r="EL1004" s="2"/>
      <c r="EM1004" s="2"/>
      <c r="EN1004" s="2"/>
      <c r="EO1004" s="2"/>
      <c r="EP1004" s="2"/>
      <c r="EQ1004" s="2"/>
      <c r="ER1004" s="2"/>
      <c r="ES1004" s="2"/>
      <c r="ET1004" s="2"/>
      <c r="EU1004" s="2"/>
      <c r="EV1004" s="2"/>
      <c r="EW1004" s="2"/>
      <c r="EX1004" s="2"/>
      <c r="EY1004" s="2"/>
      <c r="EZ1004" s="2"/>
      <c r="FA1004" s="2"/>
      <c r="FB1004" s="2"/>
      <c r="FC1004" s="2"/>
      <c r="FD1004" s="2"/>
      <c r="FE1004" s="2"/>
      <c r="FF1004" s="2"/>
      <c r="FG1004" s="2"/>
      <c r="FH1004" s="2"/>
      <c r="FI1004" s="2"/>
      <c r="FJ1004" s="2"/>
      <c r="FK1004" s="2"/>
      <c r="FL1004" s="2"/>
      <c r="FM1004" s="2"/>
      <c r="FN1004" s="2"/>
      <c r="FO1004" s="2"/>
      <c r="FP1004" s="2"/>
      <c r="FQ1004" s="2"/>
      <c r="FR1004" s="2"/>
      <c r="FS1004" s="2"/>
      <c r="FT1004" s="2"/>
      <c r="FU1004" s="2"/>
      <c r="FV1004" s="2"/>
      <c r="FW1004" s="2"/>
      <c r="FX1004" s="2"/>
      <c r="FY1004" s="2"/>
      <c r="FZ1004" s="2"/>
      <c r="GA1004" s="2"/>
      <c r="GB1004" s="2"/>
      <c r="GC1004" s="2"/>
      <c r="GD1004" s="2"/>
      <c r="GE1004" s="2"/>
      <c r="GF1004" s="2"/>
      <c r="GG1004" s="2"/>
      <c r="GH1004" s="2"/>
      <c r="GI1004" s="2"/>
      <c r="GJ1004" s="2"/>
      <c r="GK1004" s="2"/>
      <c r="GL1004" s="2"/>
      <c r="GM1004" s="2"/>
      <c r="GN1004" s="2"/>
      <c r="GO1004" s="2"/>
      <c r="GP1004" s="2"/>
      <c r="GQ1004" s="2"/>
      <c r="GR1004" s="2"/>
      <c r="GS1004" s="2"/>
      <c r="GT1004" s="2"/>
      <c r="GU1004" s="2"/>
      <c r="GV1004" s="2"/>
      <c r="GW1004" s="2"/>
      <c r="GX1004" s="2"/>
      <c r="GY1004" s="2"/>
      <c r="GZ1004" s="2"/>
      <c r="HA1004" s="2"/>
      <c r="HB1004" s="2"/>
      <c r="HC1004" s="2"/>
      <c r="HD1004" s="2"/>
      <c r="HE1004" s="2"/>
      <c r="HF1004" s="2"/>
      <c r="HG1004" s="2"/>
      <c r="HH1004" s="2"/>
      <c r="HI1004" s="2"/>
      <c r="HJ1004" s="2"/>
      <c r="HK1004" s="2"/>
      <c r="HL1004" s="2"/>
      <c r="HM1004" s="2"/>
      <c r="HN1004" s="2"/>
      <c r="HO1004" s="2"/>
      <c r="HP1004" s="2"/>
      <c r="HQ1004" s="2"/>
      <c r="HR1004" s="2"/>
      <c r="HS1004" s="2"/>
      <c r="HT1004" s="2"/>
      <c r="HU1004" s="2"/>
      <c r="HV1004" s="2"/>
      <c r="HW1004" s="2"/>
      <c r="HX1004" s="2"/>
      <c r="HY1004" s="2"/>
      <c r="HZ1004" s="2"/>
      <c r="IA1004" s="2"/>
      <c r="IB1004" s="2"/>
      <c r="IC1004" s="2"/>
      <c r="ID1004" s="2"/>
      <c r="IE1004" s="2"/>
      <c r="IF1004" s="2"/>
      <c r="IG1004" s="2"/>
      <c r="IH1004" s="2"/>
      <c r="II1004" s="2"/>
      <c r="IJ1004" s="2"/>
      <c r="IK1004" s="2"/>
      <c r="IL1004" s="2"/>
      <c r="IM1004" s="2"/>
      <c r="IN1004" s="2"/>
      <c r="IO1004" s="2"/>
      <c r="IP1004" s="2"/>
      <c r="IQ1004" s="2"/>
      <c r="IR1004" s="2"/>
      <c r="IS1004" s="2"/>
      <c r="IT1004" s="2"/>
      <c r="IU1004" s="2"/>
      <c r="IV1004" s="2"/>
      <c r="IW1004" s="2"/>
      <c r="IX1004" s="2"/>
      <c r="IY1004" s="2"/>
      <c r="IZ1004" s="2"/>
      <c r="JA1004" s="2"/>
      <c r="JB1004" s="2"/>
      <c r="JC1004" s="2"/>
      <c r="JD1004" s="2"/>
      <c r="JE1004" s="2"/>
      <c r="JF1004" s="2"/>
      <c r="JG1004" s="2"/>
      <c r="JH1004" s="2"/>
      <c r="JI1004" s="2"/>
      <c r="JJ1004" s="2"/>
      <c r="JK1004" s="2"/>
      <c r="JL1004" s="2"/>
      <c r="JM1004" s="2"/>
      <c r="JN1004" s="2"/>
      <c r="JO1004" s="2"/>
      <c r="JP1004" s="2"/>
      <c r="JQ1004" s="2"/>
      <c r="JR1004" s="2"/>
      <c r="JS1004" s="2"/>
      <c r="JT1004" s="2"/>
      <c r="JU1004" s="2"/>
      <c r="JV1004" s="2"/>
      <c r="JW1004" s="2"/>
      <c r="JX1004" s="2"/>
      <c r="JY1004" s="2"/>
      <c r="JZ1004" s="2"/>
      <c r="KA1004" s="2"/>
      <c r="KB1004" s="2"/>
      <c r="KC1004" s="2"/>
      <c r="KD1004" s="2"/>
      <c r="KE1004" s="2"/>
      <c r="KF1004" s="2"/>
      <c r="KG1004" s="2"/>
      <c r="KH1004" s="2"/>
      <c r="KI1004" s="2"/>
      <c r="KJ1004" s="2"/>
      <c r="KK1004" s="2"/>
      <c r="KL1004" s="2"/>
      <c r="KM1004" s="2"/>
      <c r="KN1004" s="2"/>
      <c r="KO1004" s="2"/>
      <c r="KP1004" s="2"/>
      <c r="KQ1004" s="2"/>
      <c r="KR1004" s="2"/>
      <c r="KS1004" s="2"/>
      <c r="KT1004" s="2"/>
      <c r="KU1004" s="2"/>
      <c r="KV1004" s="2"/>
      <c r="KW1004" s="2"/>
      <c r="KX1004" s="2"/>
      <c r="KY1004" s="2"/>
      <c r="KZ1004" s="2"/>
      <c r="LA1004" s="2"/>
      <c r="LB1004" s="2"/>
      <c r="LC1004" s="2"/>
      <c r="LD1004" s="2"/>
      <c r="LE1004" s="2"/>
      <c r="LF1004" s="2"/>
      <c r="LG1004" s="2"/>
      <c r="LH1004" s="2"/>
      <c r="LI1004" s="2"/>
      <c r="LJ1004" s="2"/>
      <c r="LK1004" s="2"/>
      <c r="LL1004" s="2"/>
      <c r="LM1004" s="2"/>
      <c r="LN1004" s="2"/>
      <c r="LO1004" s="2"/>
      <c r="LP1004" s="2"/>
      <c r="LQ1004" s="2"/>
      <c r="LR1004" s="2"/>
      <c r="LS1004" s="2"/>
      <c r="LT1004" s="2"/>
      <c r="LU1004" s="2"/>
      <c r="LV1004" s="2"/>
      <c r="LW1004" s="2"/>
      <c r="LX1004" s="2"/>
      <c r="LY1004" s="2"/>
      <c r="LZ1004" s="2"/>
      <c r="MA1004" s="2"/>
      <c r="MB1004" s="2"/>
      <c r="MC1004" s="2"/>
      <c r="MD1004" s="2"/>
      <c r="ME1004" s="2"/>
      <c r="MF1004" s="2"/>
      <c r="MG1004" s="2"/>
      <c r="MH1004" s="2"/>
      <c r="MI1004" s="2"/>
      <c r="MJ1004" s="2"/>
      <c r="MK1004" s="2"/>
      <c r="ML1004" s="2"/>
      <c r="MM1004" s="2"/>
      <c r="MN1004" s="2"/>
      <c r="MO1004" s="2"/>
      <c r="MP1004" s="2"/>
      <c r="MQ1004" s="2"/>
      <c r="MR1004" s="2"/>
      <c r="MS1004" s="2"/>
      <c r="MT1004" s="2"/>
      <c r="MU1004" s="2"/>
      <c r="MV1004" s="2"/>
      <c r="MW1004" s="2"/>
      <c r="MX1004" s="2"/>
      <c r="MY1004" s="2"/>
      <c r="MZ1004" s="2"/>
      <c r="NA1004" s="2"/>
      <c r="NB1004" s="2"/>
      <c r="NC1004" s="2"/>
      <c r="ND1004" s="2"/>
      <c r="NE1004" s="2"/>
      <c r="NF1004" s="2"/>
      <c r="NG1004" s="2"/>
      <c r="NH1004" s="2"/>
      <c r="NI1004" s="2"/>
      <c r="NJ1004" s="2"/>
      <c r="NK1004" s="2"/>
      <c r="NL1004" s="2"/>
      <c r="NM1004" s="2"/>
      <c r="NN1004" s="2"/>
      <c r="NO1004" s="2"/>
      <c r="NP1004" s="2"/>
      <c r="NQ1004" s="2"/>
      <c r="NR1004" s="2"/>
      <c r="NS1004" s="2"/>
      <c r="NT1004" s="2"/>
      <c r="NU1004" s="2"/>
      <c r="NV1004" s="2"/>
      <c r="NW1004" s="2"/>
      <c r="NX1004" s="2"/>
      <c r="NY1004" s="2"/>
      <c r="NZ1004" s="2"/>
      <c r="OA1004" s="2"/>
      <c r="OB1004" s="2"/>
      <c r="OC1004" s="2"/>
      <c r="OD1004" s="2"/>
      <c r="OE1004" s="2"/>
      <c r="OF1004" s="2"/>
      <c r="OG1004" s="2"/>
      <c r="OH1004" s="2"/>
      <c r="OI1004" s="2"/>
      <c r="OJ1004" s="2"/>
      <c r="OK1004" s="2"/>
      <c r="OL1004" s="2"/>
      <c r="OM1004" s="2"/>
      <c r="ON1004" s="2"/>
      <c r="OO1004" s="2"/>
      <c r="OP1004" s="2"/>
      <c r="OQ1004" s="2"/>
      <c r="OR1004" s="2"/>
      <c r="OS1004" s="2"/>
      <c r="OT1004" s="2"/>
      <c r="OU1004" s="2"/>
      <c r="OV1004" s="2"/>
      <c r="OW1004" s="2"/>
      <c r="OX1004" s="2"/>
      <c r="OY1004" s="2"/>
      <c r="OZ1004" s="2"/>
      <c r="PA1004" s="2"/>
      <c r="PB1004" s="2"/>
      <c r="PC1004" s="2"/>
      <c r="PD1004" s="2"/>
      <c r="PE1004" s="2"/>
      <c r="PF1004" s="2"/>
      <c r="PG1004" s="2"/>
      <c r="PH1004" s="2"/>
      <c r="PI1004" s="2"/>
      <c r="PJ1004" s="2"/>
      <c r="PK1004" s="2"/>
      <c r="PL1004" s="2"/>
      <c r="PM1004" s="2"/>
      <c r="PN1004" s="2"/>
      <c r="PO1004" s="2"/>
      <c r="PP1004" s="2"/>
      <c r="PQ1004" s="2"/>
      <c r="PR1004" s="2"/>
      <c r="PS1004" s="2"/>
      <c r="PT1004" s="2"/>
      <c r="PU1004" s="2"/>
      <c r="PV1004" s="2"/>
      <c r="PW1004" s="2"/>
      <c r="PX1004" s="2"/>
      <c r="PY1004" s="2"/>
      <c r="PZ1004" s="2"/>
      <c r="QA1004" s="2"/>
      <c r="QB1004" s="2"/>
      <c r="QC1004" s="2"/>
      <c r="QD1004" s="2"/>
      <c r="QE1004" s="2"/>
      <c r="QF1004" s="2"/>
      <c r="QG1004" s="2"/>
      <c r="QH1004" s="2"/>
      <c r="QI1004" s="2"/>
      <c r="QJ1004" s="2"/>
      <c r="QK1004" s="2"/>
      <c r="QL1004" s="2"/>
      <c r="QM1004" s="2"/>
      <c r="QN1004" s="2"/>
      <c r="QO1004" s="2"/>
      <c r="QP1004" s="2"/>
      <c r="QQ1004" s="2"/>
      <c r="QR1004" s="2"/>
      <c r="QS1004" s="2"/>
      <c r="QT1004" s="2"/>
      <c r="QU1004" s="2"/>
      <c r="QV1004" s="2"/>
      <c r="QW1004" s="2"/>
      <c r="QX1004" s="2"/>
      <c r="QY1004" s="2"/>
      <c r="QZ1004" s="2"/>
      <c r="RA1004" s="2"/>
      <c r="RB1004" s="2"/>
      <c r="RC1004" s="2"/>
      <c r="RD1004" s="2"/>
      <c r="RE1004" s="2"/>
      <c r="RF1004" s="2"/>
      <c r="RG1004" s="2"/>
      <c r="RH1004" s="2"/>
      <c r="RI1004" s="2"/>
      <c r="RJ1004" s="2"/>
      <c r="RK1004" s="2"/>
      <c r="RL1004" s="2"/>
      <c r="RM1004" s="2"/>
      <c r="RN1004" s="2"/>
      <c r="RO1004" s="2"/>
      <c r="RP1004" s="2"/>
      <c r="RQ1004" s="2"/>
      <c r="RR1004" s="2"/>
      <c r="RS1004" s="2"/>
      <c r="RT1004" s="2"/>
      <c r="RU1004" s="2"/>
      <c r="RV1004" s="2"/>
      <c r="RW1004" s="2"/>
      <c r="RX1004" s="2"/>
      <c r="RY1004" s="2"/>
      <c r="RZ1004" s="2"/>
      <c r="SA1004" s="2"/>
      <c r="SB1004" s="2"/>
      <c r="SC1004" s="2"/>
      <c r="SD1004" s="2"/>
      <c r="SE1004" s="2"/>
      <c r="SF1004" s="2"/>
      <c r="SG1004" s="2"/>
      <c r="SH1004" s="2"/>
      <c r="SI1004" s="2"/>
      <c r="SJ1004" s="2"/>
      <c r="SK1004" s="2"/>
      <c r="SL1004" s="2"/>
      <c r="SM1004" s="2"/>
      <c r="SN1004" s="2"/>
      <c r="SO1004" s="2"/>
      <c r="SP1004" s="2"/>
      <c r="SQ1004" s="2"/>
      <c r="SR1004" s="2"/>
      <c r="SS1004" s="2"/>
      <c r="ST1004" s="2"/>
      <c r="SU1004" s="2"/>
      <c r="SV1004" s="2"/>
      <c r="SW1004" s="2"/>
      <c r="SX1004" s="2"/>
      <c r="SY1004" s="2"/>
      <c r="SZ1004" s="2"/>
      <c r="TA1004" s="2"/>
      <c r="TB1004" s="2"/>
      <c r="TC1004" s="2"/>
      <c r="TD1004" s="2"/>
      <c r="TE1004" s="2"/>
      <c r="TF1004" s="2"/>
      <c r="TG1004" s="2"/>
      <c r="TH1004" s="2"/>
      <c r="TI1004" s="2"/>
      <c r="TJ1004" s="2"/>
      <c r="TK1004" s="2"/>
      <c r="TL1004" s="2"/>
      <c r="TM1004" s="2"/>
      <c r="TN1004" s="2"/>
      <c r="TO1004" s="2"/>
      <c r="TP1004" s="2"/>
      <c r="TQ1004" s="2"/>
      <c r="TR1004" s="2"/>
      <c r="TS1004" s="2"/>
      <c r="TT1004" s="2"/>
      <c r="TU1004" s="2"/>
      <c r="TV1004" s="2"/>
      <c r="TW1004" s="2"/>
      <c r="TX1004" s="2"/>
      <c r="TY1004" s="2"/>
      <c r="TZ1004" s="2"/>
      <c r="UA1004" s="2"/>
      <c r="UB1004" s="2"/>
      <c r="UC1004" s="2"/>
      <c r="UD1004" s="2"/>
      <c r="UE1004" s="2"/>
      <c r="UF1004" s="2"/>
      <c r="UG1004" s="2"/>
      <c r="UH1004" s="2"/>
      <c r="UI1004" s="2"/>
      <c r="UJ1004" s="2"/>
      <c r="UK1004" s="2"/>
      <c r="UL1004" s="2"/>
      <c r="UM1004" s="2"/>
      <c r="UN1004" s="2"/>
      <c r="UO1004" s="2"/>
      <c r="UP1004" s="2"/>
      <c r="UQ1004" s="2"/>
      <c r="UR1004" s="2"/>
      <c r="US1004" s="2"/>
      <c r="UT1004" s="2"/>
      <c r="UU1004" s="2"/>
      <c r="UV1004" s="2"/>
      <c r="UW1004" s="2"/>
      <c r="UX1004" s="2"/>
      <c r="UY1004" s="2"/>
      <c r="UZ1004" s="2"/>
      <c r="VA1004" s="2"/>
      <c r="VB1004" s="2"/>
      <c r="VC1004" s="2"/>
      <c r="VD1004" s="2"/>
      <c r="VE1004" s="2"/>
      <c r="VF1004" s="2"/>
      <c r="VG1004" s="2"/>
      <c r="VH1004" s="2"/>
      <c r="VI1004" s="2"/>
      <c r="VJ1004" s="2"/>
      <c r="VK1004" s="2"/>
      <c r="VL1004" s="2"/>
      <c r="VM1004" s="2"/>
      <c r="VN1004" s="2"/>
      <c r="VO1004" s="2"/>
      <c r="VP1004" s="2"/>
      <c r="VQ1004" s="2"/>
      <c r="VR1004" s="2"/>
      <c r="VS1004" s="2"/>
      <c r="VT1004" s="2"/>
      <c r="VU1004" s="2"/>
      <c r="VV1004" s="2"/>
      <c r="VW1004" s="2"/>
      <c r="VX1004" s="2"/>
      <c r="VY1004" s="2"/>
      <c r="VZ1004" s="2"/>
      <c r="WA1004" s="2"/>
      <c r="WB1004" s="2"/>
      <c r="WC1004" s="2"/>
      <c r="WD1004" s="2"/>
      <c r="WE1004" s="2"/>
      <c r="WF1004" s="2"/>
      <c r="WG1004" s="2"/>
      <c r="WH1004" s="2"/>
      <c r="WI1004" s="2"/>
      <c r="WJ1004" s="2"/>
      <c r="WK1004" s="2"/>
      <c r="WL1004" s="2"/>
      <c r="WM1004" s="2"/>
      <c r="WN1004" s="2"/>
      <c r="WO1004" s="2"/>
      <c r="WP1004" s="2"/>
      <c r="WQ1004" s="2"/>
      <c r="WR1004" s="2"/>
      <c r="WS1004" s="2"/>
      <c r="WT1004" s="2"/>
      <c r="WU1004" s="2"/>
      <c r="WV1004" s="2"/>
      <c r="WW1004" s="2"/>
      <c r="WX1004" s="2"/>
      <c r="WY1004" s="2"/>
      <c r="WZ1004" s="2"/>
      <c r="XA1004" s="2"/>
      <c r="XB1004" s="2"/>
      <c r="XC1004" s="2"/>
      <c r="XD1004" s="2"/>
      <c r="XE1004" s="2"/>
      <c r="XF1004" s="2"/>
      <c r="XG1004" s="2"/>
      <c r="XH1004" s="2"/>
      <c r="XI1004" s="2"/>
      <c r="XJ1004" s="2"/>
      <c r="XK1004" s="2"/>
      <c r="XL1004" s="2"/>
      <c r="XM1004" s="2"/>
      <c r="XN1004" s="2"/>
      <c r="XO1004" s="2"/>
      <c r="XP1004" s="2"/>
      <c r="XQ1004" s="2"/>
      <c r="XR1004" s="2"/>
      <c r="XS1004" s="2"/>
      <c r="XT1004" s="2"/>
      <c r="XU1004" s="2"/>
      <c r="XV1004" s="2"/>
      <c r="XW1004" s="2"/>
      <c r="XX1004" s="2"/>
      <c r="XY1004" s="2"/>
      <c r="XZ1004" s="2"/>
      <c r="YA1004" s="2"/>
      <c r="YB1004" s="2"/>
      <c r="YC1004" s="2"/>
      <c r="YD1004" s="2"/>
      <c r="YE1004" s="2"/>
      <c r="YF1004" s="2"/>
      <c r="YG1004" s="2"/>
      <c r="YH1004" s="2"/>
      <c r="YI1004" s="2"/>
      <c r="YJ1004" s="2"/>
      <c r="YK1004" s="2"/>
      <c r="YL1004" s="2"/>
      <c r="YM1004" s="2"/>
      <c r="YN1004" s="2"/>
      <c r="YO1004" s="2"/>
      <c r="YP1004" s="2"/>
      <c r="YQ1004" s="2"/>
      <c r="YR1004" s="2"/>
      <c r="YS1004" s="2"/>
      <c r="YT1004" s="2"/>
      <c r="YU1004" s="2"/>
      <c r="YV1004" s="2"/>
      <c r="YW1004" s="2"/>
      <c r="YX1004" s="2"/>
      <c r="YY1004" s="2"/>
      <c r="YZ1004" s="2"/>
      <c r="ZA1004" s="2"/>
      <c r="ZB1004" s="2"/>
      <c r="ZC1004" s="2"/>
      <c r="ZD1004" s="2"/>
      <c r="ZE1004" s="2"/>
      <c r="ZF1004" s="2"/>
      <c r="ZG1004" s="2"/>
      <c r="ZH1004" s="2"/>
      <c r="ZI1004" s="2"/>
      <c r="ZJ1004" s="2"/>
      <c r="ZK1004" s="2"/>
      <c r="ZL1004" s="2"/>
      <c r="ZM1004" s="2"/>
      <c r="ZN1004" s="2"/>
      <c r="ZO1004" s="2"/>
      <c r="ZP1004" s="2"/>
      <c r="ZQ1004" s="2"/>
      <c r="ZR1004" s="2"/>
      <c r="ZS1004" s="2"/>
      <c r="ZT1004" s="2"/>
      <c r="ZU1004" s="2"/>
      <c r="ZV1004" s="2"/>
      <c r="ZW1004" s="2"/>
      <c r="ZX1004" s="2"/>
      <c r="ZY1004" s="2"/>
      <c r="ZZ1004" s="2"/>
      <c r="AAA1004" s="2"/>
      <c r="AAB1004" s="2"/>
      <c r="AAC1004" s="2"/>
      <c r="AAD1004" s="2"/>
      <c r="AAE1004" s="2"/>
      <c r="AAF1004" s="2"/>
      <c r="AAG1004" s="2"/>
      <c r="AAH1004" s="2"/>
      <c r="AAI1004" s="2"/>
      <c r="AAJ1004" s="2"/>
      <c r="AAK1004" s="2"/>
      <c r="AAL1004" s="2"/>
      <c r="AAM1004" s="2"/>
      <c r="AAN1004" s="2"/>
      <c r="AAO1004" s="2"/>
      <c r="AAP1004" s="2"/>
      <c r="AAQ1004" s="2"/>
      <c r="AAR1004" s="2"/>
      <c r="AAS1004" s="2"/>
      <c r="AAT1004" s="2"/>
      <c r="AAU1004" s="2"/>
      <c r="AAV1004" s="2"/>
      <c r="AAW1004" s="2"/>
      <c r="AAX1004" s="2"/>
      <c r="AAY1004" s="2"/>
      <c r="AAZ1004" s="2"/>
      <c r="ABA1004" s="2"/>
      <c r="ABB1004" s="2"/>
      <c r="ABC1004" s="2"/>
      <c r="ABD1004" s="2"/>
      <c r="ABE1004" s="2"/>
      <c r="ABF1004" s="2"/>
      <c r="ABG1004" s="2"/>
      <c r="ABH1004" s="2"/>
      <c r="ABI1004" s="2"/>
      <c r="ABJ1004" s="2"/>
      <c r="ABK1004" s="2"/>
      <c r="ABL1004" s="2"/>
      <c r="ABM1004" s="2"/>
      <c r="ABN1004" s="2"/>
      <c r="ABO1004" s="2"/>
      <c r="ABP1004" s="2"/>
      <c r="ABQ1004" s="2"/>
      <c r="ABR1004" s="2"/>
      <c r="ABS1004" s="2"/>
      <c r="ABT1004" s="2"/>
      <c r="ABU1004" s="2"/>
      <c r="ABV1004" s="2"/>
      <c r="ABW1004" s="2"/>
      <c r="ABX1004" s="2"/>
      <c r="ABY1004" s="2"/>
      <c r="ABZ1004" s="2"/>
      <c r="ACA1004" s="2"/>
      <c r="ACB1004" s="2"/>
      <c r="ACC1004" s="2"/>
      <c r="ACD1004" s="2"/>
      <c r="ACE1004" s="2"/>
      <c r="ACF1004" s="2"/>
      <c r="ACG1004" s="2"/>
      <c r="ACH1004" s="2"/>
      <c r="ACI1004" s="2"/>
      <c r="ACJ1004" s="2"/>
      <c r="ACK1004" s="2"/>
      <c r="ACL1004" s="2"/>
      <c r="ACM1004" s="2"/>
      <c r="ACN1004" s="2"/>
      <c r="ACO1004" s="2"/>
      <c r="ACP1004" s="2"/>
      <c r="ACQ1004" s="2"/>
      <c r="ACR1004" s="2"/>
      <c r="ACS1004" s="2"/>
      <c r="ACT1004" s="2"/>
      <c r="ACU1004" s="2"/>
      <c r="ACV1004" s="2"/>
      <c r="ACW1004" s="2"/>
      <c r="ACX1004" s="2"/>
      <c r="ACY1004" s="2"/>
      <c r="ACZ1004" s="2"/>
      <c r="ADA1004" s="2"/>
      <c r="ADB1004" s="2"/>
      <c r="ADC1004" s="2"/>
      <c r="ADD1004" s="2"/>
      <c r="ADE1004" s="2"/>
      <c r="ADF1004" s="2"/>
      <c r="ADG1004" s="2"/>
      <c r="ADH1004" s="2"/>
      <c r="ADI1004" s="2"/>
      <c r="ADJ1004" s="2"/>
      <c r="ADK1004" s="2"/>
      <c r="ADL1004" s="2"/>
      <c r="ADM1004" s="2"/>
      <c r="ADN1004" s="2"/>
      <c r="ADO1004" s="2"/>
      <c r="ADP1004" s="2"/>
      <c r="ADQ1004" s="2"/>
      <c r="ADR1004" s="2"/>
      <c r="ADS1004" s="2"/>
      <c r="ADT1004" s="2"/>
      <c r="ADU1004" s="2"/>
      <c r="ADV1004" s="2"/>
      <c r="ADW1004" s="2"/>
      <c r="ADX1004" s="2"/>
      <c r="ADY1004" s="2"/>
      <c r="ADZ1004" s="2"/>
      <c r="AEA1004" s="2"/>
      <c r="AEB1004" s="2"/>
      <c r="AEC1004" s="2"/>
      <c r="AED1004" s="2"/>
      <c r="AEE1004" s="2"/>
      <c r="AEF1004" s="2"/>
      <c r="AEG1004" s="2"/>
      <c r="AEH1004" s="2"/>
      <c r="AEI1004" s="2"/>
      <c r="AEJ1004" s="2"/>
      <c r="AEK1004" s="2"/>
      <c r="AEL1004" s="2"/>
      <c r="AEM1004" s="2"/>
      <c r="AEN1004" s="2"/>
      <c r="AEO1004" s="2"/>
      <c r="AEP1004" s="2"/>
      <c r="AEQ1004" s="2"/>
      <c r="AER1004" s="2"/>
      <c r="AES1004" s="2"/>
      <c r="AET1004" s="2"/>
      <c r="AEU1004" s="2"/>
      <c r="AEV1004" s="2"/>
      <c r="AEW1004" s="2"/>
      <c r="AEX1004" s="2"/>
      <c r="AEY1004" s="2"/>
      <c r="AEZ1004" s="2"/>
      <c r="AFA1004" s="2"/>
      <c r="AFB1004" s="2"/>
      <c r="AFC1004" s="2"/>
      <c r="AFD1004" s="2"/>
      <c r="AFE1004" s="2"/>
      <c r="AFF1004" s="2"/>
      <c r="AFG1004" s="2"/>
      <c r="AFH1004" s="2"/>
      <c r="AFI1004" s="2"/>
      <c r="AFJ1004" s="2"/>
      <c r="AFK1004" s="2"/>
      <c r="AFL1004" s="2"/>
      <c r="AFM1004" s="2"/>
      <c r="AFN1004" s="2"/>
      <c r="AFO1004" s="2"/>
      <c r="AFP1004" s="2"/>
      <c r="AFQ1004" s="2"/>
      <c r="AFR1004" s="2"/>
      <c r="AFS1004" s="2"/>
      <c r="AFT1004" s="2"/>
      <c r="AFU1004" s="2"/>
      <c r="AFV1004" s="2"/>
      <c r="AFW1004" s="2"/>
      <c r="AFX1004" s="2"/>
      <c r="AFY1004" s="2"/>
      <c r="AFZ1004" s="2"/>
      <c r="AGA1004" s="2"/>
      <c r="AGB1004" s="2"/>
      <c r="AGC1004" s="2"/>
      <c r="AGD1004" s="2"/>
      <c r="AGE1004" s="2"/>
      <c r="AGF1004" s="2"/>
      <c r="AGG1004" s="2"/>
      <c r="AGH1004" s="2"/>
      <c r="AGI1004" s="2"/>
      <c r="AGJ1004" s="2"/>
      <c r="AGK1004" s="2"/>
      <c r="AGL1004" s="2"/>
      <c r="AGM1004" s="2"/>
      <c r="AGN1004" s="2"/>
      <c r="AGO1004" s="2"/>
      <c r="AGP1004" s="2"/>
      <c r="AGQ1004" s="2"/>
      <c r="AGR1004" s="2"/>
      <c r="AGS1004" s="2"/>
      <c r="AGT1004" s="2"/>
      <c r="AGU1004" s="2"/>
      <c r="AGV1004" s="2"/>
      <c r="AGW1004" s="2"/>
      <c r="AGX1004" s="2"/>
      <c r="AGY1004" s="2"/>
      <c r="AGZ1004" s="2"/>
      <c r="AHA1004" s="2"/>
      <c r="AHB1004" s="2"/>
      <c r="AHC1004" s="2"/>
      <c r="AHD1004" s="2"/>
      <c r="AHE1004" s="2"/>
      <c r="AHF1004" s="2"/>
      <c r="AHG1004" s="2"/>
      <c r="AHH1004" s="2"/>
      <c r="AHI1004" s="2"/>
      <c r="AHJ1004" s="2"/>
      <c r="AHK1004" s="2"/>
      <c r="AHL1004" s="2"/>
      <c r="AHM1004" s="2"/>
      <c r="AHN1004" s="2"/>
      <c r="AHO1004" s="2"/>
      <c r="AHP1004" s="2"/>
      <c r="AHQ1004" s="2"/>
      <c r="AHR1004" s="2"/>
      <c r="AHS1004" s="2"/>
      <c r="AHT1004" s="2"/>
      <c r="AHU1004" s="2"/>
      <c r="AHV1004" s="2"/>
      <c r="AHW1004" s="2"/>
      <c r="AHX1004" s="2"/>
      <c r="AHY1004" s="2"/>
      <c r="AHZ1004" s="2"/>
      <c r="AIA1004" s="2"/>
      <c r="AIB1004" s="2"/>
      <c r="AIC1004" s="2"/>
      <c r="AID1004" s="2"/>
      <c r="AIE1004" s="2"/>
      <c r="AIF1004" s="2"/>
      <c r="AIG1004" s="2"/>
      <c r="AIH1004" s="2"/>
      <c r="AII1004" s="2"/>
      <c r="AIJ1004" s="2"/>
      <c r="AIK1004" s="2"/>
      <c r="AIL1004" s="2"/>
      <c r="AIM1004" s="2"/>
      <c r="AIN1004" s="2"/>
      <c r="AIO1004" s="2"/>
      <c r="AIP1004" s="2"/>
      <c r="AIQ1004" s="2"/>
      <c r="AIR1004" s="2"/>
      <c r="AIS1004" s="2"/>
      <c r="AIT1004" s="2"/>
      <c r="AIU1004" s="2"/>
      <c r="AIV1004" s="2"/>
      <c r="AIW1004" s="2"/>
      <c r="AIX1004" s="2"/>
      <c r="AIY1004" s="2"/>
      <c r="AIZ1004" s="2"/>
      <c r="AJA1004" s="2"/>
      <c r="AJB1004" s="2"/>
      <c r="AJC1004" s="2"/>
      <c r="AJD1004" s="2"/>
      <c r="AJE1004" s="2"/>
      <c r="AJF1004" s="2"/>
      <c r="AJG1004" s="2"/>
      <c r="AJH1004" s="2"/>
      <c r="AJI1004" s="2"/>
      <c r="AJJ1004" s="2"/>
      <c r="AJK1004" s="2"/>
      <c r="AJL1004" s="2"/>
      <c r="AJM1004" s="2"/>
      <c r="AJN1004" s="2"/>
      <c r="AJO1004" s="2"/>
      <c r="AJP1004" s="2"/>
      <c r="AJQ1004" s="2"/>
      <c r="AJR1004" s="2"/>
      <c r="AJS1004" s="2"/>
      <c r="AJT1004" s="2"/>
      <c r="AJU1004" s="2"/>
      <c r="AJV1004" s="2"/>
      <c r="AJW1004" s="2"/>
      <c r="AJX1004" s="2"/>
      <c r="AJY1004" s="2"/>
      <c r="AJZ1004" s="2"/>
      <c r="AKA1004" s="2"/>
      <c r="AKB1004" s="2"/>
      <c r="AKC1004" s="2"/>
      <c r="AKD1004" s="2"/>
      <c r="AKE1004" s="2"/>
      <c r="AKF1004" s="2"/>
      <c r="AKG1004" s="2"/>
      <c r="AKH1004" s="2"/>
      <c r="AKI1004" s="2"/>
      <c r="AKJ1004" s="2"/>
      <c r="AKK1004" s="2"/>
      <c r="AKL1004" s="2"/>
      <c r="AKM1004" s="2"/>
      <c r="AKN1004" s="2"/>
      <c r="AKO1004" s="2"/>
      <c r="AKP1004" s="2"/>
      <c r="AKQ1004" s="2"/>
      <c r="AKR1004" s="2"/>
      <c r="AKS1004" s="2"/>
      <c r="AKT1004" s="2"/>
      <c r="AKU1004" s="2"/>
      <c r="AKV1004" s="2"/>
      <c r="AKW1004" s="2"/>
      <c r="AKX1004" s="2"/>
      <c r="AKY1004" s="2"/>
      <c r="AKZ1004" s="2"/>
      <c r="ALA1004" s="2"/>
      <c r="ALB1004" s="2"/>
      <c r="ALC1004" s="2"/>
      <c r="ALD1004" s="2"/>
      <c r="ALE1004" s="2"/>
      <c r="ALF1004" s="2"/>
      <c r="ALG1004" s="2"/>
      <c r="ALH1004" s="2"/>
      <c r="ALI1004" s="6"/>
      <c r="ALJ1004" s="6"/>
      <c r="ALK1004" s="6"/>
      <c r="ALL1004" s="6"/>
      <c r="ALM1004" s="6"/>
      <c r="ALN1004" s="6"/>
      <c r="ALO1004" s="6"/>
      <c r="ALP1004" s="6"/>
      <c r="ALQ1004" s="6"/>
      <c r="ALR1004" s="6"/>
      <c r="ALS1004" s="6"/>
      <c r="ALT1004" s="6"/>
      <c r="ALU1004" s="6"/>
      <c r="ALV1004" s="6"/>
      <c r="ALW1004" s="6"/>
      <c r="ALX1004" s="6"/>
      <c r="ALY1004" s="6"/>
      <c r="ALZ1004" s="6"/>
      <c r="AMA1004" s="6"/>
      <c r="AMB1004" s="6"/>
      <c r="AMC1004" s="6"/>
      <c r="AMD1004" s="6"/>
      <c r="AME1004" s="6"/>
      <c r="AMF1004" s="6"/>
      <c r="AMG1004" s="6"/>
      <c r="AMH1004" s="6"/>
      <c r="AMI1004" s="6"/>
      <c r="AMJ1004" s="6"/>
      <c r="AMK1004" s="6"/>
      <c r="AML1004" s="6"/>
      <c r="AMM1004" s="6"/>
    </row>
    <row r="1005" spans="1:1027" s="72" customFormat="1" ht="18.75">
      <c r="A1005" s="8">
        <v>44859</v>
      </c>
      <c r="B1005" s="32">
        <f t="shared" si="504"/>
        <v>0.78378378378378377</v>
      </c>
      <c r="C1005" s="73">
        <f t="shared" si="505"/>
        <v>0.59452054794520559</v>
      </c>
      <c r="D1005" s="73">
        <f t="shared" si="506"/>
        <v>0.54500000000000004</v>
      </c>
      <c r="E1005" s="73">
        <f t="shared" si="507"/>
        <v>0.60659256992028832</v>
      </c>
      <c r="F1005" s="73">
        <f t="shared" si="508"/>
        <v>0.77391304347826106</v>
      </c>
      <c r="G1005" s="73">
        <f t="shared" si="509"/>
        <v>0.2</v>
      </c>
      <c r="H1005" s="73">
        <f t="shared" si="510"/>
        <v>0.2</v>
      </c>
      <c r="I1005" s="73">
        <f t="shared" si="511"/>
        <v>0.15504322766570605</v>
      </c>
      <c r="J1005" s="73">
        <f t="shared" si="512"/>
        <v>0.26666666666666672</v>
      </c>
      <c r="K1005" s="73">
        <f t="shared" si="513"/>
        <v>-6.9565217391304335E-2</v>
      </c>
      <c r="L1005" s="73">
        <f t="shared" si="502"/>
        <v>0</v>
      </c>
      <c r="M1005" s="73">
        <f t="shared" si="503"/>
        <v>0</v>
      </c>
      <c r="N1005" s="73">
        <f t="shared" si="524"/>
        <v>0.53443111629205164</v>
      </c>
      <c r="O1005" s="73">
        <f t="shared" si="514"/>
        <v>0.23801652892561986</v>
      </c>
      <c r="P1005" s="73">
        <f t="shared" si="515"/>
        <v>0.19277108433734941</v>
      </c>
      <c r="Q1005" s="73">
        <f t="shared" si="516"/>
        <v>0.2</v>
      </c>
      <c r="R1005" s="73">
        <f t="shared" si="517"/>
        <v>0.26987492260061918</v>
      </c>
      <c r="S1005" s="73">
        <f t="shared" si="518"/>
        <v>0.2</v>
      </c>
      <c r="T1005" s="73">
        <f t="shared" si="527"/>
        <v>0.2</v>
      </c>
      <c r="U1005" s="73">
        <f t="shared" si="519"/>
        <v>0.2</v>
      </c>
      <c r="V1005" s="73">
        <f t="shared" si="520"/>
        <v>0.20396452790818989</v>
      </c>
      <c r="W1005" s="103">
        <v>0.55532695121877795</v>
      </c>
      <c r="X1005" s="2"/>
      <c r="Y1005" s="2"/>
      <c r="Z1005" s="47"/>
      <c r="AA1005" s="47"/>
      <c r="AB1005" s="47"/>
      <c r="AC1005" s="88">
        <v>-22.005878694973102</v>
      </c>
      <c r="AD1005" s="47"/>
      <c r="AE1005" s="47"/>
      <c r="AF1005" s="47"/>
      <c r="AG1005" s="58"/>
      <c r="AH1005" s="58"/>
      <c r="AI1005" s="58"/>
      <c r="AJ1005" s="3"/>
      <c r="AK1005" s="45"/>
      <c r="AL1005" s="36">
        <f t="shared" si="525"/>
        <v>16.177030875647656</v>
      </c>
      <c r="AM1005" s="36">
        <f t="shared" si="521"/>
        <v>16.153100583522896</v>
      </c>
      <c r="AN1005" s="96">
        <v>25</v>
      </c>
      <c r="AO1005" s="49"/>
      <c r="AP1005" s="49"/>
      <c r="AQ1005" s="36">
        <f t="shared" si="526"/>
        <v>3468.7142857142858</v>
      </c>
      <c r="AR1005" s="75">
        <v>4702</v>
      </c>
      <c r="AS1005" s="3"/>
      <c r="AT1005" s="3"/>
      <c r="AU1005" s="3"/>
      <c r="AV1005" s="3"/>
      <c r="AW1005" s="3"/>
      <c r="AX1005" s="66"/>
      <c r="AY1005" s="3"/>
      <c r="AZ1005" s="3"/>
      <c r="BA1005" s="3"/>
      <c r="BB1005" s="2"/>
      <c r="BC1005" s="3"/>
      <c r="BD1005" s="47"/>
      <c r="BE1005" s="47"/>
      <c r="BF1005" s="47"/>
      <c r="BG1005" s="36"/>
      <c r="BH1005" s="89">
        <v>0</v>
      </c>
      <c r="BI1005" s="47">
        <v>14.900000000000002</v>
      </c>
      <c r="BJ1005" s="71">
        <v>85.1</v>
      </c>
      <c r="BK1005" s="3">
        <v>0</v>
      </c>
      <c r="BL1005" s="49">
        <v>0</v>
      </c>
      <c r="BM1005" s="49">
        <v>0</v>
      </c>
      <c r="BN1005" s="49">
        <v>0</v>
      </c>
      <c r="BO1005" s="49">
        <v>0</v>
      </c>
      <c r="BP1005" s="49">
        <v>0</v>
      </c>
      <c r="BQ1005" s="49">
        <v>0</v>
      </c>
      <c r="BR1005" s="49">
        <v>0</v>
      </c>
      <c r="BS1005" s="3">
        <f t="shared" si="522"/>
        <v>0</v>
      </c>
      <c r="BT1005" s="2">
        <f t="shared" si="523"/>
        <v>100</v>
      </c>
      <c r="BU1005" s="2"/>
      <c r="BV1005" s="37"/>
      <c r="BW1005" s="37"/>
      <c r="BX1005" s="37"/>
      <c r="BY1005" s="2"/>
      <c r="BZ1005" s="2"/>
      <c r="CA1005" s="2"/>
      <c r="CB1005" s="3"/>
      <c r="CC1005" s="2"/>
      <c r="CD1005" s="55"/>
      <c r="CE1005" s="54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38"/>
      <c r="DI1005" s="38"/>
      <c r="DJ1005" s="38"/>
      <c r="DK1005" s="2"/>
      <c r="DL1005" s="2"/>
      <c r="DM1005" s="2"/>
      <c r="DN1005" s="2"/>
      <c r="DO1005" s="2"/>
      <c r="DP1005" s="2"/>
      <c r="DQ1005" s="2"/>
      <c r="DR1005" s="2"/>
      <c r="DS1005" s="2"/>
      <c r="DT1005" s="2"/>
      <c r="DU1005" s="2"/>
      <c r="DV1005" s="2"/>
      <c r="DW1005" s="2"/>
      <c r="DX1005" s="2"/>
      <c r="DY1005" s="2"/>
      <c r="DZ1005" s="2"/>
      <c r="EA1005" s="2"/>
      <c r="EB1005" s="2"/>
      <c r="EC1005" s="2"/>
      <c r="ED1005" s="2"/>
      <c r="EE1005" s="2"/>
      <c r="EF1005" s="2"/>
      <c r="EG1005" s="2"/>
      <c r="EH1005" s="2"/>
      <c r="EI1005" s="2"/>
      <c r="EJ1005" s="2"/>
      <c r="EK1005" s="2"/>
      <c r="EL1005" s="2"/>
      <c r="EM1005" s="2"/>
      <c r="EN1005" s="2"/>
      <c r="EO1005" s="2"/>
      <c r="EP1005" s="2"/>
      <c r="EQ1005" s="2"/>
      <c r="ER1005" s="2"/>
      <c r="ES1005" s="2"/>
      <c r="ET1005" s="2"/>
      <c r="EU1005" s="2"/>
      <c r="EV1005" s="2"/>
      <c r="EW1005" s="2"/>
      <c r="EX1005" s="2"/>
      <c r="EY1005" s="2"/>
      <c r="EZ1005" s="2"/>
      <c r="FA1005" s="2"/>
      <c r="FB1005" s="2"/>
      <c r="FC1005" s="2"/>
      <c r="FD1005" s="2"/>
      <c r="FE1005" s="2"/>
      <c r="FF1005" s="2"/>
      <c r="FG1005" s="2"/>
      <c r="FH1005" s="2"/>
      <c r="FI1005" s="2"/>
      <c r="FJ1005" s="2"/>
      <c r="FK1005" s="2"/>
      <c r="FL1005" s="2"/>
      <c r="FM1005" s="2"/>
      <c r="FN1005" s="2"/>
      <c r="FO1005" s="2"/>
      <c r="FP1005" s="2"/>
      <c r="FQ1005" s="2"/>
      <c r="FR1005" s="2"/>
      <c r="FS1005" s="2"/>
      <c r="FT1005" s="2"/>
      <c r="FU1005" s="2"/>
      <c r="FV1005" s="2"/>
      <c r="FW1005" s="2"/>
      <c r="FX1005" s="2"/>
      <c r="FY1005" s="2"/>
      <c r="FZ1005" s="2"/>
      <c r="GA1005" s="2"/>
      <c r="GB1005" s="2"/>
      <c r="GC1005" s="2"/>
      <c r="GD1005" s="2"/>
      <c r="GE1005" s="2"/>
      <c r="GF1005" s="2"/>
      <c r="GG1005" s="2"/>
      <c r="GH1005" s="2"/>
      <c r="GI1005" s="2"/>
      <c r="GJ1005" s="2"/>
      <c r="GK1005" s="2"/>
      <c r="GL1005" s="2"/>
      <c r="GM1005" s="2"/>
      <c r="GN1005" s="2"/>
      <c r="GO1005" s="2"/>
      <c r="GP1005" s="2"/>
      <c r="GQ1005" s="2"/>
      <c r="GR1005" s="2"/>
      <c r="GS1005" s="2"/>
      <c r="GT1005" s="2"/>
      <c r="GU1005" s="2"/>
      <c r="GV1005" s="2"/>
      <c r="GW1005" s="2"/>
      <c r="GX1005" s="2"/>
      <c r="GY1005" s="2"/>
      <c r="GZ1005" s="2"/>
      <c r="HA1005" s="2"/>
      <c r="HB1005" s="2"/>
      <c r="HC1005" s="2"/>
      <c r="HD1005" s="2"/>
      <c r="HE1005" s="2"/>
      <c r="HF1005" s="2"/>
      <c r="HG1005" s="2"/>
      <c r="HH1005" s="2"/>
      <c r="HI1005" s="2"/>
      <c r="HJ1005" s="2"/>
      <c r="HK1005" s="2"/>
      <c r="HL1005" s="2"/>
      <c r="HM1005" s="2"/>
      <c r="HN1005" s="2"/>
      <c r="HO1005" s="2"/>
      <c r="HP1005" s="2"/>
      <c r="HQ1005" s="2"/>
      <c r="HR1005" s="2"/>
      <c r="HS1005" s="2"/>
      <c r="HT1005" s="2"/>
      <c r="HU1005" s="2"/>
      <c r="HV1005" s="2"/>
      <c r="HW1005" s="2"/>
      <c r="HX1005" s="2"/>
      <c r="HY1005" s="2"/>
      <c r="HZ1005" s="2"/>
      <c r="IA1005" s="2"/>
      <c r="IB1005" s="2"/>
      <c r="IC1005" s="2"/>
      <c r="ID1005" s="2"/>
      <c r="IE1005" s="2"/>
      <c r="IF1005" s="2"/>
      <c r="IG1005" s="2"/>
      <c r="IH1005" s="2"/>
      <c r="II1005" s="2"/>
      <c r="IJ1005" s="2"/>
      <c r="IK1005" s="2"/>
      <c r="IL1005" s="2"/>
      <c r="IM1005" s="2"/>
      <c r="IN1005" s="2"/>
      <c r="IO1005" s="2"/>
      <c r="IP1005" s="2"/>
      <c r="IQ1005" s="2"/>
      <c r="IR1005" s="2"/>
      <c r="IS1005" s="2"/>
      <c r="IT1005" s="2"/>
      <c r="IU1005" s="2"/>
      <c r="IV1005" s="2"/>
      <c r="IW1005" s="2"/>
      <c r="IX1005" s="2"/>
      <c r="IY1005" s="2"/>
      <c r="IZ1005" s="2"/>
      <c r="JA1005" s="2"/>
      <c r="JB1005" s="2"/>
      <c r="JC1005" s="2"/>
      <c r="JD1005" s="2"/>
      <c r="JE1005" s="2"/>
      <c r="JF1005" s="2"/>
      <c r="JG1005" s="2"/>
      <c r="JH1005" s="2"/>
      <c r="JI1005" s="2"/>
      <c r="JJ1005" s="2"/>
      <c r="JK1005" s="2"/>
      <c r="JL1005" s="2"/>
      <c r="JM1005" s="2"/>
      <c r="JN1005" s="2"/>
      <c r="JO1005" s="2"/>
      <c r="JP1005" s="2"/>
      <c r="JQ1005" s="2"/>
      <c r="JR1005" s="2"/>
      <c r="JS1005" s="2"/>
      <c r="JT1005" s="2"/>
      <c r="JU1005" s="2"/>
      <c r="JV1005" s="2"/>
      <c r="JW1005" s="2"/>
      <c r="JX1005" s="2"/>
      <c r="JY1005" s="2"/>
      <c r="JZ1005" s="2"/>
      <c r="KA1005" s="2"/>
      <c r="KB1005" s="2"/>
      <c r="KC1005" s="2"/>
      <c r="KD1005" s="2"/>
      <c r="KE1005" s="2"/>
      <c r="KF1005" s="2"/>
      <c r="KG1005" s="2"/>
      <c r="KH1005" s="2"/>
      <c r="KI1005" s="2"/>
      <c r="KJ1005" s="2"/>
      <c r="KK1005" s="2"/>
      <c r="KL1005" s="2"/>
      <c r="KM1005" s="2"/>
      <c r="KN1005" s="2"/>
      <c r="KO1005" s="2"/>
      <c r="KP1005" s="2"/>
      <c r="KQ1005" s="2"/>
      <c r="KR1005" s="2"/>
      <c r="KS1005" s="2"/>
      <c r="KT1005" s="2"/>
      <c r="KU1005" s="2"/>
      <c r="KV1005" s="2"/>
      <c r="KW1005" s="2"/>
      <c r="KX1005" s="2"/>
      <c r="KY1005" s="2"/>
      <c r="KZ1005" s="2"/>
      <c r="LA1005" s="2"/>
      <c r="LB1005" s="2"/>
      <c r="LC1005" s="2"/>
      <c r="LD1005" s="2"/>
      <c r="LE1005" s="2"/>
      <c r="LF1005" s="2"/>
      <c r="LG1005" s="2"/>
      <c r="LH1005" s="2"/>
      <c r="LI1005" s="2"/>
      <c r="LJ1005" s="2"/>
      <c r="LK1005" s="2"/>
      <c r="LL1005" s="2"/>
      <c r="LM1005" s="2"/>
      <c r="LN1005" s="2"/>
      <c r="LO1005" s="2"/>
      <c r="LP1005" s="2"/>
      <c r="LQ1005" s="2"/>
      <c r="LR1005" s="2"/>
      <c r="LS1005" s="2"/>
      <c r="LT1005" s="2"/>
      <c r="LU1005" s="2"/>
      <c r="LV1005" s="2"/>
      <c r="LW1005" s="2"/>
      <c r="LX1005" s="2"/>
      <c r="LY1005" s="2"/>
      <c r="LZ1005" s="2"/>
      <c r="MA1005" s="2"/>
      <c r="MB1005" s="2"/>
      <c r="MC1005" s="2"/>
      <c r="MD1005" s="2"/>
      <c r="ME1005" s="2"/>
      <c r="MF1005" s="2"/>
      <c r="MG1005" s="2"/>
      <c r="MH1005" s="2"/>
      <c r="MI1005" s="2"/>
      <c r="MJ1005" s="2"/>
      <c r="MK1005" s="2"/>
      <c r="ML1005" s="2"/>
      <c r="MM1005" s="2"/>
      <c r="MN1005" s="2"/>
      <c r="MO1005" s="2"/>
      <c r="MP1005" s="2"/>
      <c r="MQ1005" s="2"/>
      <c r="MR1005" s="2"/>
      <c r="MS1005" s="2"/>
      <c r="MT1005" s="2"/>
      <c r="MU1005" s="2"/>
      <c r="MV1005" s="2"/>
      <c r="MW1005" s="2"/>
      <c r="MX1005" s="2"/>
      <c r="MY1005" s="2"/>
      <c r="MZ1005" s="2"/>
      <c r="NA1005" s="2"/>
      <c r="NB1005" s="2"/>
      <c r="NC1005" s="2"/>
      <c r="ND1005" s="2"/>
      <c r="NE1005" s="2"/>
      <c r="NF1005" s="2"/>
      <c r="NG1005" s="2"/>
      <c r="NH1005" s="2"/>
      <c r="NI1005" s="2"/>
      <c r="NJ1005" s="2"/>
      <c r="NK1005" s="2"/>
      <c r="NL1005" s="2"/>
      <c r="NM1005" s="2"/>
      <c r="NN1005" s="2"/>
      <c r="NO1005" s="2"/>
      <c r="NP1005" s="2"/>
      <c r="NQ1005" s="2"/>
      <c r="NR1005" s="2"/>
      <c r="NS1005" s="2"/>
      <c r="NT1005" s="2"/>
      <c r="NU1005" s="2"/>
      <c r="NV1005" s="2"/>
      <c r="NW1005" s="2"/>
      <c r="NX1005" s="2"/>
      <c r="NY1005" s="2"/>
      <c r="NZ1005" s="2"/>
      <c r="OA1005" s="2"/>
      <c r="OB1005" s="2"/>
      <c r="OC1005" s="2"/>
      <c r="OD1005" s="2"/>
      <c r="OE1005" s="2"/>
      <c r="OF1005" s="2"/>
      <c r="OG1005" s="2"/>
      <c r="OH1005" s="2"/>
      <c r="OI1005" s="2"/>
      <c r="OJ1005" s="2"/>
      <c r="OK1005" s="2"/>
      <c r="OL1005" s="2"/>
      <c r="OM1005" s="2"/>
      <c r="ON1005" s="2"/>
      <c r="OO1005" s="2"/>
      <c r="OP1005" s="2"/>
      <c r="OQ1005" s="2"/>
      <c r="OR1005" s="2"/>
      <c r="OS1005" s="2"/>
      <c r="OT1005" s="2"/>
      <c r="OU1005" s="2"/>
      <c r="OV1005" s="2"/>
      <c r="OW1005" s="2"/>
      <c r="OX1005" s="2"/>
      <c r="OY1005" s="2"/>
      <c r="OZ1005" s="2"/>
      <c r="PA1005" s="2"/>
      <c r="PB1005" s="2"/>
      <c r="PC1005" s="2"/>
      <c r="PD1005" s="2"/>
      <c r="PE1005" s="2"/>
      <c r="PF1005" s="2"/>
      <c r="PG1005" s="2"/>
      <c r="PH1005" s="2"/>
      <c r="PI1005" s="2"/>
      <c r="PJ1005" s="2"/>
      <c r="PK1005" s="2"/>
      <c r="PL1005" s="2"/>
      <c r="PM1005" s="2"/>
      <c r="PN1005" s="2"/>
      <c r="PO1005" s="2"/>
      <c r="PP1005" s="2"/>
      <c r="PQ1005" s="2"/>
      <c r="PR1005" s="2"/>
      <c r="PS1005" s="2"/>
      <c r="PT1005" s="2"/>
      <c r="PU1005" s="2"/>
      <c r="PV1005" s="2"/>
      <c r="PW1005" s="2"/>
      <c r="PX1005" s="2"/>
      <c r="PY1005" s="2"/>
      <c r="PZ1005" s="2"/>
      <c r="QA1005" s="2"/>
      <c r="QB1005" s="2"/>
      <c r="QC1005" s="2"/>
      <c r="QD1005" s="2"/>
      <c r="QE1005" s="2"/>
      <c r="QF1005" s="2"/>
      <c r="QG1005" s="2"/>
      <c r="QH1005" s="2"/>
      <c r="QI1005" s="2"/>
      <c r="QJ1005" s="2"/>
      <c r="QK1005" s="2"/>
      <c r="QL1005" s="2"/>
      <c r="QM1005" s="2"/>
      <c r="QN1005" s="2"/>
      <c r="QO1005" s="2"/>
      <c r="QP1005" s="2"/>
      <c r="QQ1005" s="2"/>
      <c r="QR1005" s="2"/>
      <c r="QS1005" s="2"/>
      <c r="QT1005" s="2"/>
      <c r="QU1005" s="2"/>
      <c r="QV1005" s="2"/>
      <c r="QW1005" s="2"/>
      <c r="QX1005" s="2"/>
      <c r="QY1005" s="2"/>
      <c r="QZ1005" s="2"/>
      <c r="RA1005" s="2"/>
      <c r="RB1005" s="2"/>
      <c r="RC1005" s="2"/>
      <c r="RD1005" s="2"/>
      <c r="RE1005" s="2"/>
      <c r="RF1005" s="2"/>
      <c r="RG1005" s="2"/>
      <c r="RH1005" s="2"/>
      <c r="RI1005" s="2"/>
      <c r="RJ1005" s="2"/>
      <c r="RK1005" s="2"/>
      <c r="RL1005" s="2"/>
      <c r="RM1005" s="2"/>
      <c r="RN1005" s="2"/>
      <c r="RO1005" s="2"/>
      <c r="RP1005" s="2"/>
      <c r="RQ1005" s="2"/>
      <c r="RR1005" s="2"/>
      <c r="RS1005" s="2"/>
      <c r="RT1005" s="2"/>
      <c r="RU1005" s="2"/>
      <c r="RV1005" s="2"/>
      <c r="RW1005" s="2"/>
      <c r="RX1005" s="2"/>
      <c r="RY1005" s="2"/>
      <c r="RZ1005" s="2"/>
      <c r="SA1005" s="2"/>
      <c r="SB1005" s="2"/>
      <c r="SC1005" s="2"/>
      <c r="SD1005" s="2"/>
      <c r="SE1005" s="2"/>
      <c r="SF1005" s="2"/>
      <c r="SG1005" s="2"/>
      <c r="SH1005" s="2"/>
      <c r="SI1005" s="2"/>
      <c r="SJ1005" s="2"/>
      <c r="SK1005" s="2"/>
      <c r="SL1005" s="2"/>
      <c r="SM1005" s="2"/>
      <c r="SN1005" s="2"/>
      <c r="SO1005" s="2"/>
      <c r="SP1005" s="2"/>
      <c r="SQ1005" s="2"/>
      <c r="SR1005" s="2"/>
      <c r="SS1005" s="2"/>
      <c r="ST1005" s="2"/>
      <c r="SU1005" s="2"/>
      <c r="SV1005" s="2"/>
      <c r="SW1005" s="2"/>
      <c r="SX1005" s="2"/>
      <c r="SY1005" s="2"/>
      <c r="SZ1005" s="2"/>
      <c r="TA1005" s="2"/>
      <c r="TB1005" s="2"/>
      <c r="TC1005" s="2"/>
      <c r="TD1005" s="2"/>
      <c r="TE1005" s="2"/>
      <c r="TF1005" s="2"/>
      <c r="TG1005" s="2"/>
      <c r="TH1005" s="2"/>
      <c r="TI1005" s="2"/>
      <c r="TJ1005" s="2"/>
      <c r="TK1005" s="2"/>
      <c r="TL1005" s="2"/>
      <c r="TM1005" s="2"/>
      <c r="TN1005" s="2"/>
      <c r="TO1005" s="2"/>
      <c r="TP1005" s="2"/>
      <c r="TQ1005" s="2"/>
      <c r="TR1005" s="2"/>
      <c r="TS1005" s="2"/>
      <c r="TT1005" s="2"/>
      <c r="TU1005" s="2"/>
      <c r="TV1005" s="2"/>
      <c r="TW1005" s="2"/>
      <c r="TX1005" s="2"/>
      <c r="TY1005" s="2"/>
      <c r="TZ1005" s="2"/>
      <c r="UA1005" s="2"/>
      <c r="UB1005" s="2"/>
      <c r="UC1005" s="2"/>
      <c r="UD1005" s="2"/>
      <c r="UE1005" s="2"/>
      <c r="UF1005" s="2"/>
      <c r="UG1005" s="2"/>
      <c r="UH1005" s="2"/>
      <c r="UI1005" s="2"/>
      <c r="UJ1005" s="2"/>
      <c r="UK1005" s="2"/>
      <c r="UL1005" s="2"/>
      <c r="UM1005" s="2"/>
      <c r="UN1005" s="2"/>
      <c r="UO1005" s="2"/>
      <c r="UP1005" s="2"/>
      <c r="UQ1005" s="2"/>
      <c r="UR1005" s="2"/>
      <c r="US1005" s="2"/>
      <c r="UT1005" s="2"/>
      <c r="UU1005" s="2"/>
      <c r="UV1005" s="2"/>
      <c r="UW1005" s="2"/>
      <c r="UX1005" s="2"/>
      <c r="UY1005" s="2"/>
      <c r="UZ1005" s="2"/>
      <c r="VA1005" s="2"/>
      <c r="VB1005" s="2"/>
      <c r="VC1005" s="2"/>
      <c r="VD1005" s="2"/>
      <c r="VE1005" s="2"/>
      <c r="VF1005" s="2"/>
      <c r="VG1005" s="2"/>
      <c r="VH1005" s="2"/>
      <c r="VI1005" s="2"/>
      <c r="VJ1005" s="2"/>
      <c r="VK1005" s="2"/>
      <c r="VL1005" s="2"/>
      <c r="VM1005" s="2"/>
      <c r="VN1005" s="2"/>
      <c r="VO1005" s="2"/>
      <c r="VP1005" s="2"/>
      <c r="VQ1005" s="2"/>
      <c r="VR1005" s="2"/>
      <c r="VS1005" s="2"/>
      <c r="VT1005" s="2"/>
      <c r="VU1005" s="2"/>
      <c r="VV1005" s="2"/>
      <c r="VW1005" s="2"/>
      <c r="VX1005" s="2"/>
      <c r="VY1005" s="2"/>
      <c r="VZ1005" s="2"/>
      <c r="WA1005" s="2"/>
      <c r="WB1005" s="2"/>
      <c r="WC1005" s="2"/>
      <c r="WD1005" s="2"/>
      <c r="WE1005" s="2"/>
      <c r="WF1005" s="2"/>
      <c r="WG1005" s="2"/>
      <c r="WH1005" s="2"/>
      <c r="WI1005" s="2"/>
      <c r="WJ1005" s="2"/>
      <c r="WK1005" s="2"/>
      <c r="WL1005" s="2"/>
      <c r="WM1005" s="2"/>
      <c r="WN1005" s="2"/>
      <c r="WO1005" s="2"/>
      <c r="WP1005" s="2"/>
      <c r="WQ1005" s="2"/>
      <c r="WR1005" s="2"/>
      <c r="WS1005" s="2"/>
      <c r="WT1005" s="2"/>
      <c r="WU1005" s="2"/>
      <c r="WV1005" s="2"/>
      <c r="WW1005" s="2"/>
      <c r="WX1005" s="2"/>
      <c r="WY1005" s="2"/>
      <c r="WZ1005" s="2"/>
      <c r="XA1005" s="2"/>
      <c r="XB1005" s="2"/>
      <c r="XC1005" s="2"/>
      <c r="XD1005" s="2"/>
      <c r="XE1005" s="2"/>
      <c r="XF1005" s="2"/>
      <c r="XG1005" s="2"/>
      <c r="XH1005" s="2"/>
      <c r="XI1005" s="2"/>
      <c r="XJ1005" s="2"/>
      <c r="XK1005" s="2"/>
      <c r="XL1005" s="2"/>
      <c r="XM1005" s="2"/>
      <c r="XN1005" s="2"/>
      <c r="XO1005" s="2"/>
      <c r="XP1005" s="2"/>
      <c r="XQ1005" s="2"/>
      <c r="XR1005" s="2"/>
      <c r="XS1005" s="2"/>
      <c r="XT1005" s="2"/>
      <c r="XU1005" s="2"/>
      <c r="XV1005" s="2"/>
      <c r="XW1005" s="2"/>
      <c r="XX1005" s="2"/>
      <c r="XY1005" s="2"/>
      <c r="XZ1005" s="2"/>
      <c r="YA1005" s="2"/>
      <c r="YB1005" s="2"/>
      <c r="YC1005" s="2"/>
      <c r="YD1005" s="2"/>
      <c r="YE1005" s="2"/>
      <c r="YF1005" s="2"/>
      <c r="YG1005" s="2"/>
      <c r="YH1005" s="2"/>
      <c r="YI1005" s="2"/>
      <c r="YJ1005" s="2"/>
      <c r="YK1005" s="2"/>
      <c r="YL1005" s="2"/>
      <c r="YM1005" s="2"/>
      <c r="YN1005" s="2"/>
      <c r="YO1005" s="2"/>
      <c r="YP1005" s="2"/>
      <c r="YQ1005" s="2"/>
      <c r="YR1005" s="2"/>
      <c r="YS1005" s="2"/>
      <c r="YT1005" s="2"/>
      <c r="YU1005" s="2"/>
      <c r="YV1005" s="2"/>
      <c r="YW1005" s="2"/>
      <c r="YX1005" s="2"/>
      <c r="YY1005" s="2"/>
      <c r="YZ1005" s="2"/>
      <c r="ZA1005" s="2"/>
      <c r="ZB1005" s="2"/>
      <c r="ZC1005" s="2"/>
      <c r="ZD1005" s="2"/>
      <c r="ZE1005" s="2"/>
      <c r="ZF1005" s="2"/>
      <c r="ZG1005" s="2"/>
      <c r="ZH1005" s="2"/>
      <c r="ZI1005" s="2"/>
      <c r="ZJ1005" s="2"/>
      <c r="ZK1005" s="2"/>
      <c r="ZL1005" s="2"/>
      <c r="ZM1005" s="2"/>
      <c r="ZN1005" s="2"/>
      <c r="ZO1005" s="2"/>
      <c r="ZP1005" s="2"/>
      <c r="ZQ1005" s="2"/>
      <c r="ZR1005" s="2"/>
      <c r="ZS1005" s="2"/>
      <c r="ZT1005" s="2"/>
      <c r="ZU1005" s="2"/>
      <c r="ZV1005" s="2"/>
      <c r="ZW1005" s="2"/>
      <c r="ZX1005" s="2"/>
      <c r="ZY1005" s="2"/>
      <c r="ZZ1005" s="2"/>
      <c r="AAA1005" s="2"/>
      <c r="AAB1005" s="2"/>
      <c r="AAC1005" s="2"/>
      <c r="AAD1005" s="2"/>
      <c r="AAE1005" s="2"/>
      <c r="AAF1005" s="2"/>
      <c r="AAG1005" s="2"/>
      <c r="AAH1005" s="2"/>
      <c r="AAI1005" s="2"/>
      <c r="AAJ1005" s="2"/>
      <c r="AAK1005" s="2"/>
      <c r="AAL1005" s="2"/>
      <c r="AAM1005" s="2"/>
      <c r="AAN1005" s="2"/>
      <c r="AAO1005" s="2"/>
      <c r="AAP1005" s="2"/>
      <c r="AAQ1005" s="2"/>
      <c r="AAR1005" s="2"/>
      <c r="AAS1005" s="2"/>
      <c r="AAT1005" s="2"/>
      <c r="AAU1005" s="2"/>
      <c r="AAV1005" s="2"/>
      <c r="AAW1005" s="2"/>
      <c r="AAX1005" s="2"/>
      <c r="AAY1005" s="2"/>
      <c r="AAZ1005" s="2"/>
      <c r="ABA1005" s="2"/>
      <c r="ABB1005" s="2"/>
      <c r="ABC1005" s="2"/>
      <c r="ABD1005" s="2"/>
      <c r="ABE1005" s="2"/>
      <c r="ABF1005" s="2"/>
      <c r="ABG1005" s="2"/>
      <c r="ABH1005" s="2"/>
      <c r="ABI1005" s="2"/>
      <c r="ABJ1005" s="2"/>
      <c r="ABK1005" s="2"/>
      <c r="ABL1005" s="2"/>
      <c r="ABM1005" s="2"/>
      <c r="ABN1005" s="2"/>
      <c r="ABO1005" s="2"/>
      <c r="ABP1005" s="2"/>
      <c r="ABQ1005" s="2"/>
      <c r="ABR1005" s="2"/>
      <c r="ABS1005" s="2"/>
      <c r="ABT1005" s="2"/>
      <c r="ABU1005" s="2"/>
      <c r="ABV1005" s="2"/>
      <c r="ABW1005" s="2"/>
      <c r="ABX1005" s="2"/>
      <c r="ABY1005" s="2"/>
      <c r="ABZ1005" s="2"/>
      <c r="ACA1005" s="2"/>
      <c r="ACB1005" s="2"/>
      <c r="ACC1005" s="2"/>
      <c r="ACD1005" s="2"/>
      <c r="ACE1005" s="2"/>
      <c r="ACF1005" s="2"/>
      <c r="ACG1005" s="2"/>
      <c r="ACH1005" s="2"/>
      <c r="ACI1005" s="2"/>
      <c r="ACJ1005" s="2"/>
      <c r="ACK1005" s="2"/>
      <c r="ACL1005" s="2"/>
      <c r="ACM1005" s="2"/>
      <c r="ACN1005" s="2"/>
      <c r="ACO1005" s="2"/>
      <c r="ACP1005" s="2"/>
      <c r="ACQ1005" s="2"/>
      <c r="ACR1005" s="2"/>
      <c r="ACS1005" s="2"/>
      <c r="ACT1005" s="2"/>
      <c r="ACU1005" s="2"/>
      <c r="ACV1005" s="2"/>
      <c r="ACW1005" s="2"/>
      <c r="ACX1005" s="2"/>
      <c r="ACY1005" s="2"/>
      <c r="ACZ1005" s="2"/>
      <c r="ADA1005" s="2"/>
      <c r="ADB1005" s="2"/>
      <c r="ADC1005" s="2"/>
      <c r="ADD1005" s="2"/>
      <c r="ADE1005" s="2"/>
      <c r="ADF1005" s="2"/>
      <c r="ADG1005" s="2"/>
      <c r="ADH1005" s="2"/>
      <c r="ADI1005" s="2"/>
      <c r="ADJ1005" s="2"/>
      <c r="ADK1005" s="2"/>
      <c r="ADL1005" s="2"/>
      <c r="ADM1005" s="2"/>
      <c r="ADN1005" s="2"/>
      <c r="ADO1005" s="2"/>
      <c r="ADP1005" s="2"/>
      <c r="ADQ1005" s="2"/>
      <c r="ADR1005" s="2"/>
      <c r="ADS1005" s="2"/>
      <c r="ADT1005" s="2"/>
      <c r="ADU1005" s="2"/>
      <c r="ADV1005" s="2"/>
      <c r="ADW1005" s="2"/>
      <c r="ADX1005" s="2"/>
      <c r="ADY1005" s="2"/>
      <c r="ADZ1005" s="2"/>
      <c r="AEA1005" s="2"/>
      <c r="AEB1005" s="2"/>
      <c r="AEC1005" s="2"/>
      <c r="AED1005" s="2"/>
      <c r="AEE1005" s="2"/>
      <c r="AEF1005" s="2"/>
      <c r="AEG1005" s="2"/>
      <c r="AEH1005" s="2"/>
      <c r="AEI1005" s="2"/>
      <c r="AEJ1005" s="2"/>
      <c r="AEK1005" s="2"/>
      <c r="AEL1005" s="2"/>
      <c r="AEM1005" s="2"/>
      <c r="AEN1005" s="2"/>
      <c r="AEO1005" s="2"/>
      <c r="AEP1005" s="2"/>
      <c r="AEQ1005" s="2"/>
      <c r="AER1005" s="2"/>
      <c r="AES1005" s="2"/>
      <c r="AET1005" s="2"/>
      <c r="AEU1005" s="2"/>
      <c r="AEV1005" s="2"/>
      <c r="AEW1005" s="2"/>
      <c r="AEX1005" s="2"/>
      <c r="AEY1005" s="2"/>
      <c r="AEZ1005" s="2"/>
      <c r="AFA1005" s="2"/>
      <c r="AFB1005" s="2"/>
      <c r="AFC1005" s="2"/>
      <c r="AFD1005" s="2"/>
      <c r="AFE1005" s="2"/>
      <c r="AFF1005" s="2"/>
      <c r="AFG1005" s="2"/>
      <c r="AFH1005" s="2"/>
      <c r="AFI1005" s="2"/>
      <c r="AFJ1005" s="2"/>
      <c r="AFK1005" s="2"/>
      <c r="AFL1005" s="2"/>
      <c r="AFM1005" s="2"/>
      <c r="AFN1005" s="2"/>
      <c r="AFO1005" s="2"/>
      <c r="AFP1005" s="2"/>
      <c r="AFQ1005" s="2"/>
      <c r="AFR1005" s="2"/>
      <c r="AFS1005" s="2"/>
      <c r="AFT1005" s="2"/>
      <c r="AFU1005" s="2"/>
      <c r="AFV1005" s="2"/>
      <c r="AFW1005" s="2"/>
      <c r="AFX1005" s="2"/>
      <c r="AFY1005" s="2"/>
      <c r="AFZ1005" s="2"/>
      <c r="AGA1005" s="2"/>
      <c r="AGB1005" s="2"/>
      <c r="AGC1005" s="2"/>
      <c r="AGD1005" s="2"/>
      <c r="AGE1005" s="2"/>
      <c r="AGF1005" s="2"/>
      <c r="AGG1005" s="2"/>
      <c r="AGH1005" s="2"/>
      <c r="AGI1005" s="2"/>
      <c r="AGJ1005" s="2"/>
      <c r="AGK1005" s="2"/>
      <c r="AGL1005" s="2"/>
      <c r="AGM1005" s="2"/>
      <c r="AGN1005" s="2"/>
      <c r="AGO1005" s="2"/>
      <c r="AGP1005" s="2"/>
      <c r="AGQ1005" s="2"/>
      <c r="AGR1005" s="2"/>
      <c r="AGS1005" s="2"/>
      <c r="AGT1005" s="2"/>
      <c r="AGU1005" s="2"/>
      <c r="AGV1005" s="2"/>
      <c r="AGW1005" s="2"/>
      <c r="AGX1005" s="2"/>
      <c r="AGY1005" s="2"/>
      <c r="AGZ1005" s="2"/>
      <c r="AHA1005" s="2"/>
      <c r="AHB1005" s="2"/>
      <c r="AHC1005" s="2"/>
      <c r="AHD1005" s="2"/>
      <c r="AHE1005" s="2"/>
      <c r="AHF1005" s="2"/>
      <c r="AHG1005" s="2"/>
      <c r="AHH1005" s="2"/>
      <c r="AHI1005" s="2"/>
      <c r="AHJ1005" s="2"/>
      <c r="AHK1005" s="2"/>
      <c r="AHL1005" s="2"/>
      <c r="AHM1005" s="2"/>
      <c r="AHN1005" s="2"/>
      <c r="AHO1005" s="2"/>
      <c r="AHP1005" s="2"/>
      <c r="AHQ1005" s="2"/>
      <c r="AHR1005" s="2"/>
      <c r="AHS1005" s="2"/>
      <c r="AHT1005" s="2"/>
      <c r="AHU1005" s="2"/>
      <c r="AHV1005" s="2"/>
      <c r="AHW1005" s="2"/>
      <c r="AHX1005" s="2"/>
      <c r="AHY1005" s="2"/>
      <c r="AHZ1005" s="2"/>
      <c r="AIA1005" s="2"/>
      <c r="AIB1005" s="2"/>
      <c r="AIC1005" s="2"/>
      <c r="AID1005" s="2"/>
      <c r="AIE1005" s="2"/>
      <c r="AIF1005" s="2"/>
      <c r="AIG1005" s="2"/>
      <c r="AIH1005" s="2"/>
      <c r="AII1005" s="2"/>
      <c r="AIJ1005" s="2"/>
      <c r="AIK1005" s="2"/>
      <c r="AIL1005" s="2"/>
      <c r="AIM1005" s="2"/>
      <c r="AIN1005" s="2"/>
      <c r="AIO1005" s="2"/>
      <c r="AIP1005" s="2"/>
      <c r="AIQ1005" s="2"/>
      <c r="AIR1005" s="2"/>
      <c r="AIS1005" s="2"/>
      <c r="AIT1005" s="2"/>
      <c r="AIU1005" s="2"/>
      <c r="AIV1005" s="2"/>
      <c r="AIW1005" s="2"/>
      <c r="AIX1005" s="2"/>
      <c r="AIY1005" s="2"/>
      <c r="AIZ1005" s="2"/>
      <c r="AJA1005" s="2"/>
      <c r="AJB1005" s="2"/>
      <c r="AJC1005" s="2"/>
      <c r="AJD1005" s="2"/>
      <c r="AJE1005" s="2"/>
      <c r="AJF1005" s="2"/>
      <c r="AJG1005" s="2"/>
      <c r="AJH1005" s="2"/>
      <c r="AJI1005" s="2"/>
      <c r="AJJ1005" s="2"/>
      <c r="AJK1005" s="2"/>
      <c r="AJL1005" s="2"/>
      <c r="AJM1005" s="2"/>
      <c r="AJN1005" s="2"/>
      <c r="AJO1005" s="2"/>
      <c r="AJP1005" s="2"/>
      <c r="AJQ1005" s="2"/>
      <c r="AJR1005" s="2"/>
      <c r="AJS1005" s="2"/>
      <c r="AJT1005" s="2"/>
      <c r="AJU1005" s="2"/>
      <c r="AJV1005" s="2"/>
      <c r="AJW1005" s="2"/>
      <c r="AJX1005" s="2"/>
      <c r="AJY1005" s="2"/>
      <c r="AJZ1005" s="2"/>
      <c r="AKA1005" s="2"/>
      <c r="AKB1005" s="2"/>
      <c r="AKC1005" s="2"/>
      <c r="AKD1005" s="2"/>
      <c r="AKE1005" s="2"/>
      <c r="AKF1005" s="2"/>
      <c r="AKG1005" s="2"/>
      <c r="AKH1005" s="2"/>
      <c r="AKI1005" s="2"/>
      <c r="AKJ1005" s="2"/>
      <c r="AKK1005" s="2"/>
      <c r="AKL1005" s="2"/>
      <c r="AKM1005" s="2"/>
      <c r="AKN1005" s="2"/>
      <c r="AKO1005" s="2"/>
      <c r="AKP1005" s="2"/>
      <c r="AKQ1005" s="2"/>
      <c r="AKR1005" s="2"/>
      <c r="AKS1005" s="2"/>
      <c r="AKT1005" s="2"/>
      <c r="AKU1005" s="2"/>
      <c r="AKV1005" s="2"/>
      <c r="AKW1005" s="2"/>
      <c r="AKX1005" s="2"/>
      <c r="AKY1005" s="2"/>
      <c r="AKZ1005" s="2"/>
      <c r="ALA1005" s="2"/>
      <c r="ALB1005" s="2"/>
      <c r="ALC1005" s="2"/>
      <c r="ALD1005" s="2"/>
      <c r="ALE1005" s="2"/>
      <c r="ALF1005" s="2"/>
      <c r="ALG1005" s="2"/>
      <c r="ALH1005" s="2"/>
      <c r="ALI1005" s="6"/>
      <c r="ALJ1005" s="6"/>
      <c r="ALK1005" s="6"/>
      <c r="ALL1005" s="6"/>
      <c r="ALM1005" s="6"/>
      <c r="ALN1005" s="6"/>
      <c r="ALO1005" s="6"/>
      <c r="ALP1005" s="6"/>
      <c r="ALQ1005" s="6"/>
      <c r="ALR1005" s="6"/>
      <c r="ALS1005" s="6"/>
      <c r="ALT1005" s="6"/>
      <c r="ALU1005" s="6"/>
      <c r="ALV1005" s="6"/>
      <c r="ALW1005" s="6"/>
      <c r="ALX1005" s="6"/>
      <c r="ALY1005" s="6"/>
      <c r="ALZ1005" s="6"/>
      <c r="AMA1005" s="6"/>
      <c r="AMB1005" s="6"/>
      <c r="AMC1005" s="6"/>
      <c r="AMD1005" s="6"/>
      <c r="AME1005" s="6"/>
      <c r="AMF1005" s="6"/>
      <c r="AMG1005" s="6"/>
      <c r="AMH1005" s="6"/>
      <c r="AMI1005" s="6"/>
      <c r="AMJ1005" s="6"/>
      <c r="AMK1005" s="6"/>
      <c r="AML1005" s="6"/>
      <c r="AMM1005" s="6"/>
    </row>
    <row r="1006" spans="1:1027" s="72" customFormat="1" ht="18.75">
      <c r="A1006" s="8">
        <v>44860</v>
      </c>
      <c r="B1006" s="32">
        <f t="shared" si="504"/>
        <v>0.78378378378378377</v>
      </c>
      <c r="C1006" s="73">
        <f t="shared" si="505"/>
        <v>0.59452054794520559</v>
      </c>
      <c r="D1006" s="73">
        <f t="shared" si="506"/>
        <v>0.54500000000000004</v>
      </c>
      <c r="E1006" s="73">
        <f t="shared" si="507"/>
        <v>0.60414104823806092</v>
      </c>
      <c r="F1006" s="73">
        <f t="shared" si="508"/>
        <v>0.77391304347826106</v>
      </c>
      <c r="G1006" s="73">
        <f t="shared" si="509"/>
        <v>0.2</v>
      </c>
      <c r="H1006" s="73">
        <f t="shared" si="510"/>
        <v>0.2</v>
      </c>
      <c r="I1006" s="73">
        <f t="shared" si="511"/>
        <v>0.15504322766570605</v>
      </c>
      <c r="J1006" s="73">
        <f t="shared" si="512"/>
        <v>0.26666666666666672</v>
      </c>
      <c r="K1006" s="73">
        <f t="shared" si="513"/>
        <v>-6.9565217391304335E-2</v>
      </c>
      <c r="L1006" s="73">
        <f t="shared" si="502"/>
        <v>0</v>
      </c>
      <c r="M1006" s="73">
        <f t="shared" si="503"/>
        <v>0</v>
      </c>
      <c r="N1006" s="73">
        <f t="shared" si="524"/>
        <v>0.53547552826440303</v>
      </c>
      <c r="O1006" s="73">
        <f t="shared" si="514"/>
        <v>0.27603305785123966</v>
      </c>
      <c r="P1006" s="73">
        <f t="shared" si="515"/>
        <v>0.19277108433734941</v>
      </c>
      <c r="Q1006" s="73">
        <f t="shared" si="516"/>
        <v>0.2</v>
      </c>
      <c r="R1006" s="73">
        <f t="shared" si="517"/>
        <v>0.2645993808049536</v>
      </c>
      <c r="S1006" s="73">
        <f t="shared" si="518"/>
        <v>0.2</v>
      </c>
      <c r="T1006" s="73">
        <f t="shared" si="527"/>
        <v>0.2</v>
      </c>
      <c r="U1006" s="73">
        <f t="shared" si="519"/>
        <v>0.2</v>
      </c>
      <c r="V1006" s="73">
        <f t="shared" si="520"/>
        <v>0.20396452790818989</v>
      </c>
      <c r="W1006" s="103">
        <v>0.55271593762048898</v>
      </c>
      <c r="X1006" s="2"/>
      <c r="Y1006" s="2"/>
      <c r="Z1006" s="47"/>
      <c r="AA1006" s="47"/>
      <c r="AB1006" s="47"/>
      <c r="AC1006" s="88">
        <v>-22.389166755755081</v>
      </c>
      <c r="AD1006" s="47"/>
      <c r="AE1006" s="47"/>
      <c r="AF1006" s="47"/>
      <c r="AG1006" s="58"/>
      <c r="AH1006" s="58"/>
      <c r="AI1006" s="58"/>
      <c r="AJ1006" s="3"/>
      <c r="AK1006" s="45"/>
      <c r="AL1006" s="36">
        <f t="shared" si="525"/>
        <v>16.219829282716944</v>
      </c>
      <c r="AM1006" s="36">
        <f t="shared" si="521"/>
        <v>16.20786413665456</v>
      </c>
      <c r="AN1006" s="96">
        <v>48</v>
      </c>
      <c r="AO1006" s="49"/>
      <c r="AP1006" s="49"/>
      <c r="AQ1006" s="36">
        <f t="shared" si="526"/>
        <v>3595.8571428571427</v>
      </c>
      <c r="AR1006" s="75">
        <v>4347</v>
      </c>
      <c r="AS1006" s="3"/>
      <c r="AT1006" s="3"/>
      <c r="AU1006" s="3"/>
      <c r="AV1006" s="3"/>
      <c r="AW1006" s="3"/>
      <c r="AX1006" s="66"/>
      <c r="AY1006" s="3"/>
      <c r="AZ1006" s="3"/>
      <c r="BA1006" s="3"/>
      <c r="BB1006" s="2"/>
      <c r="BC1006" s="3"/>
      <c r="BD1006" s="47"/>
      <c r="BE1006" s="47"/>
      <c r="BF1006" s="47"/>
      <c r="BG1006" s="36"/>
      <c r="BH1006" s="89">
        <v>0</v>
      </c>
      <c r="BI1006" s="47">
        <v>15.628571428571403</v>
      </c>
      <c r="BJ1006" s="71">
        <v>84.371428571428595</v>
      </c>
      <c r="BK1006" s="3">
        <v>0</v>
      </c>
      <c r="BL1006" s="49">
        <v>0</v>
      </c>
      <c r="BM1006" s="49">
        <v>0</v>
      </c>
      <c r="BN1006" s="49">
        <v>0</v>
      </c>
      <c r="BO1006" s="49">
        <v>0</v>
      </c>
      <c r="BP1006" s="49">
        <v>0</v>
      </c>
      <c r="BQ1006" s="49">
        <v>0</v>
      </c>
      <c r="BR1006" s="49">
        <v>0</v>
      </c>
      <c r="BS1006" s="3">
        <f t="shared" si="522"/>
        <v>0</v>
      </c>
      <c r="BT1006" s="2">
        <f t="shared" si="523"/>
        <v>100</v>
      </c>
      <c r="BU1006" s="2"/>
      <c r="BV1006" s="37"/>
      <c r="BW1006" s="37"/>
      <c r="BX1006" s="37"/>
      <c r="BY1006" s="2"/>
      <c r="BZ1006" s="2"/>
      <c r="CA1006" s="2"/>
      <c r="CB1006" s="3"/>
      <c r="CC1006" s="2"/>
      <c r="CD1006" s="55"/>
      <c r="CE1006" s="54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38"/>
      <c r="DI1006" s="38"/>
      <c r="DJ1006" s="38"/>
      <c r="DK1006" s="2"/>
      <c r="DL1006" s="2"/>
      <c r="DM1006" s="2"/>
      <c r="DN1006" s="2"/>
      <c r="DO1006" s="2"/>
      <c r="DP1006" s="2"/>
      <c r="DQ1006" s="2"/>
      <c r="DR1006" s="2"/>
      <c r="DS1006" s="2"/>
      <c r="DT1006" s="2"/>
      <c r="DU1006" s="2"/>
      <c r="DV1006" s="2"/>
      <c r="DW1006" s="2"/>
      <c r="DX1006" s="2"/>
      <c r="DY1006" s="2"/>
      <c r="DZ1006" s="2"/>
      <c r="EA1006" s="2"/>
      <c r="EB1006" s="2"/>
      <c r="EC1006" s="2"/>
      <c r="ED1006" s="2"/>
      <c r="EE1006" s="2"/>
      <c r="EF1006" s="2"/>
      <c r="EG1006" s="2"/>
      <c r="EH1006" s="2"/>
      <c r="EI1006" s="2"/>
      <c r="EJ1006" s="2"/>
      <c r="EK1006" s="2"/>
      <c r="EL1006" s="2"/>
      <c r="EM1006" s="2"/>
      <c r="EN1006" s="2"/>
      <c r="EO1006" s="2"/>
      <c r="EP1006" s="2"/>
      <c r="EQ1006" s="2"/>
      <c r="ER1006" s="2"/>
      <c r="ES1006" s="2"/>
      <c r="ET1006" s="2"/>
      <c r="EU1006" s="2"/>
      <c r="EV1006" s="2"/>
      <c r="EW1006" s="2"/>
      <c r="EX1006" s="2"/>
      <c r="EY1006" s="2"/>
      <c r="EZ1006" s="2"/>
      <c r="FA1006" s="2"/>
      <c r="FB1006" s="2"/>
      <c r="FC1006" s="2"/>
      <c r="FD1006" s="2"/>
      <c r="FE1006" s="2"/>
      <c r="FF1006" s="2"/>
      <c r="FG1006" s="2"/>
      <c r="FH1006" s="2"/>
      <c r="FI1006" s="2"/>
      <c r="FJ1006" s="2"/>
      <c r="FK1006" s="2"/>
      <c r="FL1006" s="2"/>
      <c r="FM1006" s="2"/>
      <c r="FN1006" s="2"/>
      <c r="FO1006" s="2"/>
      <c r="FP1006" s="2"/>
      <c r="FQ1006" s="2"/>
      <c r="FR1006" s="2"/>
      <c r="FS1006" s="2"/>
      <c r="FT1006" s="2"/>
      <c r="FU1006" s="2"/>
      <c r="FV1006" s="2"/>
      <c r="FW1006" s="2"/>
      <c r="FX1006" s="2"/>
      <c r="FY1006" s="2"/>
      <c r="FZ1006" s="2"/>
      <c r="GA1006" s="2"/>
      <c r="GB1006" s="2"/>
      <c r="GC1006" s="2"/>
      <c r="GD1006" s="2"/>
      <c r="GE1006" s="2"/>
      <c r="GF1006" s="2"/>
      <c r="GG1006" s="2"/>
      <c r="GH1006" s="2"/>
      <c r="GI1006" s="2"/>
      <c r="GJ1006" s="2"/>
      <c r="GK1006" s="2"/>
      <c r="GL1006" s="2"/>
      <c r="GM1006" s="2"/>
      <c r="GN1006" s="2"/>
      <c r="GO1006" s="2"/>
      <c r="GP1006" s="2"/>
      <c r="GQ1006" s="2"/>
      <c r="GR1006" s="2"/>
      <c r="GS1006" s="2"/>
      <c r="GT1006" s="2"/>
      <c r="GU1006" s="2"/>
      <c r="GV1006" s="2"/>
      <c r="GW1006" s="2"/>
      <c r="GX1006" s="2"/>
      <c r="GY1006" s="2"/>
      <c r="GZ1006" s="2"/>
      <c r="HA1006" s="2"/>
      <c r="HB1006" s="2"/>
      <c r="HC1006" s="2"/>
      <c r="HD1006" s="2"/>
      <c r="HE1006" s="2"/>
      <c r="HF1006" s="2"/>
      <c r="HG1006" s="2"/>
      <c r="HH1006" s="2"/>
      <c r="HI1006" s="2"/>
      <c r="HJ1006" s="2"/>
      <c r="HK1006" s="2"/>
      <c r="HL1006" s="2"/>
      <c r="HM1006" s="2"/>
      <c r="HN1006" s="2"/>
      <c r="HO1006" s="2"/>
      <c r="HP1006" s="2"/>
      <c r="HQ1006" s="2"/>
      <c r="HR1006" s="2"/>
      <c r="HS1006" s="2"/>
      <c r="HT1006" s="2"/>
      <c r="HU1006" s="2"/>
      <c r="HV1006" s="2"/>
      <c r="HW1006" s="2"/>
      <c r="HX1006" s="2"/>
      <c r="HY1006" s="2"/>
      <c r="HZ1006" s="2"/>
      <c r="IA1006" s="2"/>
      <c r="IB1006" s="2"/>
      <c r="IC1006" s="2"/>
      <c r="ID1006" s="2"/>
      <c r="IE1006" s="2"/>
      <c r="IF1006" s="2"/>
      <c r="IG1006" s="2"/>
      <c r="IH1006" s="2"/>
      <c r="II1006" s="2"/>
      <c r="IJ1006" s="2"/>
      <c r="IK1006" s="2"/>
      <c r="IL1006" s="2"/>
      <c r="IM1006" s="2"/>
      <c r="IN1006" s="2"/>
      <c r="IO1006" s="2"/>
      <c r="IP1006" s="2"/>
      <c r="IQ1006" s="2"/>
      <c r="IR1006" s="2"/>
      <c r="IS1006" s="2"/>
      <c r="IT1006" s="2"/>
      <c r="IU1006" s="2"/>
      <c r="IV1006" s="2"/>
      <c r="IW1006" s="2"/>
      <c r="IX1006" s="2"/>
      <c r="IY1006" s="2"/>
      <c r="IZ1006" s="2"/>
      <c r="JA1006" s="2"/>
      <c r="JB1006" s="2"/>
      <c r="JC1006" s="2"/>
      <c r="JD1006" s="2"/>
      <c r="JE1006" s="2"/>
      <c r="JF1006" s="2"/>
      <c r="JG1006" s="2"/>
      <c r="JH1006" s="2"/>
      <c r="JI1006" s="2"/>
      <c r="JJ1006" s="2"/>
      <c r="JK1006" s="2"/>
      <c r="JL1006" s="2"/>
      <c r="JM1006" s="2"/>
      <c r="JN1006" s="2"/>
      <c r="JO1006" s="2"/>
      <c r="JP1006" s="2"/>
      <c r="JQ1006" s="2"/>
      <c r="JR1006" s="2"/>
      <c r="JS1006" s="2"/>
      <c r="JT1006" s="2"/>
      <c r="JU1006" s="2"/>
      <c r="JV1006" s="2"/>
      <c r="JW1006" s="2"/>
      <c r="JX1006" s="2"/>
      <c r="JY1006" s="2"/>
      <c r="JZ1006" s="2"/>
      <c r="KA1006" s="2"/>
      <c r="KB1006" s="2"/>
      <c r="KC1006" s="2"/>
      <c r="KD1006" s="2"/>
      <c r="KE1006" s="2"/>
      <c r="KF1006" s="2"/>
      <c r="KG1006" s="2"/>
      <c r="KH1006" s="2"/>
      <c r="KI1006" s="2"/>
      <c r="KJ1006" s="2"/>
      <c r="KK1006" s="2"/>
      <c r="KL1006" s="2"/>
      <c r="KM1006" s="2"/>
      <c r="KN1006" s="2"/>
      <c r="KO1006" s="2"/>
      <c r="KP1006" s="2"/>
      <c r="KQ1006" s="2"/>
      <c r="KR1006" s="2"/>
      <c r="KS1006" s="2"/>
      <c r="KT1006" s="2"/>
      <c r="KU1006" s="2"/>
      <c r="KV1006" s="2"/>
      <c r="KW1006" s="2"/>
      <c r="KX1006" s="2"/>
      <c r="KY1006" s="2"/>
      <c r="KZ1006" s="2"/>
      <c r="LA1006" s="2"/>
      <c r="LB1006" s="2"/>
      <c r="LC1006" s="2"/>
      <c r="LD1006" s="2"/>
      <c r="LE1006" s="2"/>
      <c r="LF1006" s="2"/>
      <c r="LG1006" s="2"/>
      <c r="LH1006" s="2"/>
      <c r="LI1006" s="2"/>
      <c r="LJ1006" s="2"/>
      <c r="LK1006" s="2"/>
      <c r="LL1006" s="2"/>
      <c r="LM1006" s="2"/>
      <c r="LN1006" s="2"/>
      <c r="LO1006" s="2"/>
      <c r="LP1006" s="2"/>
      <c r="LQ1006" s="2"/>
      <c r="LR1006" s="2"/>
      <c r="LS1006" s="2"/>
      <c r="LT1006" s="2"/>
      <c r="LU1006" s="2"/>
      <c r="LV1006" s="2"/>
      <c r="LW1006" s="2"/>
      <c r="LX1006" s="2"/>
      <c r="LY1006" s="2"/>
      <c r="LZ1006" s="2"/>
      <c r="MA1006" s="2"/>
      <c r="MB1006" s="2"/>
      <c r="MC1006" s="2"/>
      <c r="MD1006" s="2"/>
      <c r="ME1006" s="2"/>
      <c r="MF1006" s="2"/>
      <c r="MG1006" s="2"/>
      <c r="MH1006" s="2"/>
      <c r="MI1006" s="2"/>
      <c r="MJ1006" s="2"/>
      <c r="MK1006" s="2"/>
      <c r="ML1006" s="2"/>
      <c r="MM1006" s="2"/>
      <c r="MN1006" s="2"/>
      <c r="MO1006" s="2"/>
      <c r="MP1006" s="2"/>
      <c r="MQ1006" s="2"/>
      <c r="MR1006" s="2"/>
      <c r="MS1006" s="2"/>
      <c r="MT1006" s="2"/>
      <c r="MU1006" s="2"/>
      <c r="MV1006" s="2"/>
      <c r="MW1006" s="2"/>
      <c r="MX1006" s="2"/>
      <c r="MY1006" s="2"/>
      <c r="MZ1006" s="2"/>
      <c r="NA1006" s="2"/>
      <c r="NB1006" s="2"/>
      <c r="NC1006" s="2"/>
      <c r="ND1006" s="2"/>
      <c r="NE1006" s="2"/>
      <c r="NF1006" s="2"/>
      <c r="NG1006" s="2"/>
      <c r="NH1006" s="2"/>
      <c r="NI1006" s="2"/>
      <c r="NJ1006" s="2"/>
      <c r="NK1006" s="2"/>
      <c r="NL1006" s="2"/>
      <c r="NM1006" s="2"/>
      <c r="NN1006" s="2"/>
      <c r="NO1006" s="2"/>
      <c r="NP1006" s="2"/>
      <c r="NQ1006" s="2"/>
      <c r="NR1006" s="2"/>
      <c r="NS1006" s="2"/>
      <c r="NT1006" s="2"/>
      <c r="NU1006" s="2"/>
      <c r="NV1006" s="2"/>
      <c r="NW1006" s="2"/>
      <c r="NX1006" s="2"/>
      <c r="NY1006" s="2"/>
      <c r="NZ1006" s="2"/>
      <c r="OA1006" s="2"/>
      <c r="OB1006" s="2"/>
      <c r="OC1006" s="2"/>
      <c r="OD1006" s="2"/>
      <c r="OE1006" s="2"/>
      <c r="OF1006" s="2"/>
      <c r="OG1006" s="2"/>
      <c r="OH1006" s="2"/>
      <c r="OI1006" s="2"/>
      <c r="OJ1006" s="2"/>
      <c r="OK1006" s="2"/>
      <c r="OL1006" s="2"/>
      <c r="OM1006" s="2"/>
      <c r="ON1006" s="2"/>
      <c r="OO1006" s="2"/>
      <c r="OP1006" s="2"/>
      <c r="OQ1006" s="2"/>
      <c r="OR1006" s="2"/>
      <c r="OS1006" s="2"/>
      <c r="OT1006" s="2"/>
      <c r="OU1006" s="2"/>
      <c r="OV1006" s="2"/>
      <c r="OW1006" s="2"/>
      <c r="OX1006" s="2"/>
      <c r="OY1006" s="2"/>
      <c r="OZ1006" s="2"/>
      <c r="PA1006" s="2"/>
      <c r="PB1006" s="2"/>
      <c r="PC1006" s="2"/>
      <c r="PD1006" s="2"/>
      <c r="PE1006" s="2"/>
      <c r="PF1006" s="2"/>
      <c r="PG1006" s="2"/>
      <c r="PH1006" s="2"/>
      <c r="PI1006" s="2"/>
      <c r="PJ1006" s="2"/>
      <c r="PK1006" s="2"/>
      <c r="PL1006" s="2"/>
      <c r="PM1006" s="2"/>
      <c r="PN1006" s="2"/>
      <c r="PO1006" s="2"/>
      <c r="PP1006" s="2"/>
      <c r="PQ1006" s="2"/>
      <c r="PR1006" s="2"/>
      <c r="PS1006" s="2"/>
      <c r="PT1006" s="2"/>
      <c r="PU1006" s="2"/>
      <c r="PV1006" s="2"/>
      <c r="PW1006" s="2"/>
      <c r="PX1006" s="2"/>
      <c r="PY1006" s="2"/>
      <c r="PZ1006" s="2"/>
      <c r="QA1006" s="2"/>
      <c r="QB1006" s="2"/>
      <c r="QC1006" s="2"/>
      <c r="QD1006" s="2"/>
      <c r="QE1006" s="2"/>
      <c r="QF1006" s="2"/>
      <c r="QG1006" s="2"/>
      <c r="QH1006" s="2"/>
      <c r="QI1006" s="2"/>
      <c r="QJ1006" s="2"/>
      <c r="QK1006" s="2"/>
      <c r="QL1006" s="2"/>
      <c r="QM1006" s="2"/>
      <c r="QN1006" s="2"/>
      <c r="QO1006" s="2"/>
      <c r="QP1006" s="2"/>
      <c r="QQ1006" s="2"/>
      <c r="QR1006" s="2"/>
      <c r="QS1006" s="2"/>
      <c r="QT1006" s="2"/>
      <c r="QU1006" s="2"/>
      <c r="QV1006" s="2"/>
      <c r="QW1006" s="2"/>
      <c r="QX1006" s="2"/>
      <c r="QY1006" s="2"/>
      <c r="QZ1006" s="2"/>
      <c r="RA1006" s="2"/>
      <c r="RB1006" s="2"/>
      <c r="RC1006" s="2"/>
      <c r="RD1006" s="2"/>
      <c r="RE1006" s="2"/>
      <c r="RF1006" s="2"/>
      <c r="RG1006" s="2"/>
      <c r="RH1006" s="2"/>
      <c r="RI1006" s="2"/>
      <c r="RJ1006" s="2"/>
      <c r="RK1006" s="2"/>
      <c r="RL1006" s="2"/>
      <c r="RM1006" s="2"/>
      <c r="RN1006" s="2"/>
      <c r="RO1006" s="2"/>
      <c r="RP1006" s="2"/>
      <c r="RQ1006" s="2"/>
      <c r="RR1006" s="2"/>
      <c r="RS1006" s="2"/>
      <c r="RT1006" s="2"/>
      <c r="RU1006" s="2"/>
      <c r="RV1006" s="2"/>
      <c r="RW1006" s="2"/>
      <c r="RX1006" s="2"/>
      <c r="RY1006" s="2"/>
      <c r="RZ1006" s="2"/>
      <c r="SA1006" s="2"/>
      <c r="SB1006" s="2"/>
      <c r="SC1006" s="2"/>
      <c r="SD1006" s="2"/>
      <c r="SE1006" s="2"/>
      <c r="SF1006" s="2"/>
      <c r="SG1006" s="2"/>
      <c r="SH1006" s="2"/>
      <c r="SI1006" s="2"/>
      <c r="SJ1006" s="2"/>
      <c r="SK1006" s="2"/>
      <c r="SL1006" s="2"/>
      <c r="SM1006" s="2"/>
      <c r="SN1006" s="2"/>
      <c r="SO1006" s="2"/>
      <c r="SP1006" s="2"/>
      <c r="SQ1006" s="2"/>
      <c r="SR1006" s="2"/>
      <c r="SS1006" s="2"/>
      <c r="ST1006" s="2"/>
      <c r="SU1006" s="2"/>
      <c r="SV1006" s="2"/>
      <c r="SW1006" s="2"/>
      <c r="SX1006" s="2"/>
      <c r="SY1006" s="2"/>
      <c r="SZ1006" s="2"/>
      <c r="TA1006" s="2"/>
      <c r="TB1006" s="2"/>
      <c r="TC1006" s="2"/>
      <c r="TD1006" s="2"/>
      <c r="TE1006" s="2"/>
      <c r="TF1006" s="2"/>
      <c r="TG1006" s="2"/>
      <c r="TH1006" s="2"/>
      <c r="TI1006" s="2"/>
      <c r="TJ1006" s="2"/>
      <c r="TK1006" s="2"/>
      <c r="TL1006" s="2"/>
      <c r="TM1006" s="2"/>
      <c r="TN1006" s="2"/>
      <c r="TO1006" s="2"/>
      <c r="TP1006" s="2"/>
      <c r="TQ1006" s="2"/>
      <c r="TR1006" s="2"/>
      <c r="TS1006" s="2"/>
      <c r="TT1006" s="2"/>
      <c r="TU1006" s="2"/>
      <c r="TV1006" s="2"/>
      <c r="TW1006" s="2"/>
      <c r="TX1006" s="2"/>
      <c r="TY1006" s="2"/>
      <c r="TZ1006" s="2"/>
      <c r="UA1006" s="2"/>
      <c r="UB1006" s="2"/>
      <c r="UC1006" s="2"/>
      <c r="UD1006" s="2"/>
      <c r="UE1006" s="2"/>
      <c r="UF1006" s="2"/>
      <c r="UG1006" s="2"/>
      <c r="UH1006" s="2"/>
      <c r="UI1006" s="2"/>
      <c r="UJ1006" s="2"/>
      <c r="UK1006" s="2"/>
      <c r="UL1006" s="2"/>
      <c r="UM1006" s="2"/>
      <c r="UN1006" s="2"/>
      <c r="UO1006" s="2"/>
      <c r="UP1006" s="2"/>
      <c r="UQ1006" s="2"/>
      <c r="UR1006" s="2"/>
      <c r="US1006" s="2"/>
      <c r="UT1006" s="2"/>
      <c r="UU1006" s="2"/>
      <c r="UV1006" s="2"/>
      <c r="UW1006" s="2"/>
      <c r="UX1006" s="2"/>
      <c r="UY1006" s="2"/>
      <c r="UZ1006" s="2"/>
      <c r="VA1006" s="2"/>
      <c r="VB1006" s="2"/>
      <c r="VC1006" s="2"/>
      <c r="VD1006" s="2"/>
      <c r="VE1006" s="2"/>
      <c r="VF1006" s="2"/>
      <c r="VG1006" s="2"/>
      <c r="VH1006" s="2"/>
      <c r="VI1006" s="2"/>
      <c r="VJ1006" s="2"/>
      <c r="VK1006" s="2"/>
      <c r="VL1006" s="2"/>
      <c r="VM1006" s="2"/>
      <c r="VN1006" s="2"/>
      <c r="VO1006" s="2"/>
      <c r="VP1006" s="2"/>
      <c r="VQ1006" s="2"/>
      <c r="VR1006" s="2"/>
      <c r="VS1006" s="2"/>
      <c r="VT1006" s="2"/>
      <c r="VU1006" s="2"/>
      <c r="VV1006" s="2"/>
      <c r="VW1006" s="2"/>
      <c r="VX1006" s="2"/>
      <c r="VY1006" s="2"/>
      <c r="VZ1006" s="2"/>
      <c r="WA1006" s="2"/>
      <c r="WB1006" s="2"/>
      <c r="WC1006" s="2"/>
      <c r="WD1006" s="2"/>
      <c r="WE1006" s="2"/>
      <c r="WF1006" s="2"/>
      <c r="WG1006" s="2"/>
      <c r="WH1006" s="2"/>
      <c r="WI1006" s="2"/>
      <c r="WJ1006" s="2"/>
      <c r="WK1006" s="2"/>
      <c r="WL1006" s="2"/>
      <c r="WM1006" s="2"/>
      <c r="WN1006" s="2"/>
      <c r="WO1006" s="2"/>
      <c r="WP1006" s="2"/>
      <c r="WQ1006" s="2"/>
      <c r="WR1006" s="2"/>
      <c r="WS1006" s="2"/>
      <c r="WT1006" s="2"/>
      <c r="WU1006" s="2"/>
      <c r="WV1006" s="2"/>
      <c r="WW1006" s="2"/>
      <c r="WX1006" s="2"/>
      <c r="WY1006" s="2"/>
      <c r="WZ1006" s="2"/>
      <c r="XA1006" s="2"/>
      <c r="XB1006" s="2"/>
      <c r="XC1006" s="2"/>
      <c r="XD1006" s="2"/>
      <c r="XE1006" s="2"/>
      <c r="XF1006" s="2"/>
      <c r="XG1006" s="2"/>
      <c r="XH1006" s="2"/>
      <c r="XI1006" s="2"/>
      <c r="XJ1006" s="2"/>
      <c r="XK1006" s="2"/>
      <c r="XL1006" s="2"/>
      <c r="XM1006" s="2"/>
      <c r="XN1006" s="2"/>
      <c r="XO1006" s="2"/>
      <c r="XP1006" s="2"/>
      <c r="XQ1006" s="2"/>
      <c r="XR1006" s="2"/>
      <c r="XS1006" s="2"/>
      <c r="XT1006" s="2"/>
      <c r="XU1006" s="2"/>
      <c r="XV1006" s="2"/>
      <c r="XW1006" s="2"/>
      <c r="XX1006" s="2"/>
      <c r="XY1006" s="2"/>
      <c r="XZ1006" s="2"/>
      <c r="YA1006" s="2"/>
      <c r="YB1006" s="2"/>
      <c r="YC1006" s="2"/>
      <c r="YD1006" s="2"/>
      <c r="YE1006" s="2"/>
      <c r="YF1006" s="2"/>
      <c r="YG1006" s="2"/>
      <c r="YH1006" s="2"/>
      <c r="YI1006" s="2"/>
      <c r="YJ1006" s="2"/>
      <c r="YK1006" s="2"/>
      <c r="YL1006" s="2"/>
      <c r="YM1006" s="2"/>
      <c r="YN1006" s="2"/>
      <c r="YO1006" s="2"/>
      <c r="YP1006" s="2"/>
      <c r="YQ1006" s="2"/>
      <c r="YR1006" s="2"/>
      <c r="YS1006" s="2"/>
      <c r="YT1006" s="2"/>
      <c r="YU1006" s="2"/>
      <c r="YV1006" s="2"/>
      <c r="YW1006" s="2"/>
      <c r="YX1006" s="2"/>
      <c r="YY1006" s="2"/>
      <c r="YZ1006" s="2"/>
      <c r="ZA1006" s="2"/>
      <c r="ZB1006" s="2"/>
      <c r="ZC1006" s="2"/>
      <c r="ZD1006" s="2"/>
      <c r="ZE1006" s="2"/>
      <c r="ZF1006" s="2"/>
      <c r="ZG1006" s="2"/>
      <c r="ZH1006" s="2"/>
      <c r="ZI1006" s="2"/>
      <c r="ZJ1006" s="2"/>
      <c r="ZK1006" s="2"/>
      <c r="ZL1006" s="2"/>
      <c r="ZM1006" s="2"/>
      <c r="ZN1006" s="2"/>
      <c r="ZO1006" s="2"/>
      <c r="ZP1006" s="2"/>
      <c r="ZQ1006" s="2"/>
      <c r="ZR1006" s="2"/>
      <c r="ZS1006" s="2"/>
      <c r="ZT1006" s="2"/>
      <c r="ZU1006" s="2"/>
      <c r="ZV1006" s="2"/>
      <c r="ZW1006" s="2"/>
      <c r="ZX1006" s="2"/>
      <c r="ZY1006" s="2"/>
      <c r="ZZ1006" s="2"/>
      <c r="AAA1006" s="2"/>
      <c r="AAB1006" s="2"/>
      <c r="AAC1006" s="2"/>
      <c r="AAD1006" s="2"/>
      <c r="AAE1006" s="2"/>
      <c r="AAF1006" s="2"/>
      <c r="AAG1006" s="2"/>
      <c r="AAH1006" s="2"/>
      <c r="AAI1006" s="2"/>
      <c r="AAJ1006" s="2"/>
      <c r="AAK1006" s="2"/>
      <c r="AAL1006" s="2"/>
      <c r="AAM1006" s="2"/>
      <c r="AAN1006" s="2"/>
      <c r="AAO1006" s="2"/>
      <c r="AAP1006" s="2"/>
      <c r="AAQ1006" s="2"/>
      <c r="AAR1006" s="2"/>
      <c r="AAS1006" s="2"/>
      <c r="AAT1006" s="2"/>
      <c r="AAU1006" s="2"/>
      <c r="AAV1006" s="2"/>
      <c r="AAW1006" s="2"/>
      <c r="AAX1006" s="2"/>
      <c r="AAY1006" s="2"/>
      <c r="AAZ1006" s="2"/>
      <c r="ABA1006" s="2"/>
      <c r="ABB1006" s="2"/>
      <c r="ABC1006" s="2"/>
      <c r="ABD1006" s="2"/>
      <c r="ABE1006" s="2"/>
      <c r="ABF1006" s="2"/>
      <c r="ABG1006" s="2"/>
      <c r="ABH1006" s="2"/>
      <c r="ABI1006" s="2"/>
      <c r="ABJ1006" s="2"/>
      <c r="ABK1006" s="2"/>
      <c r="ABL1006" s="2"/>
      <c r="ABM1006" s="2"/>
      <c r="ABN1006" s="2"/>
      <c r="ABO1006" s="2"/>
      <c r="ABP1006" s="2"/>
      <c r="ABQ1006" s="2"/>
      <c r="ABR1006" s="2"/>
      <c r="ABS1006" s="2"/>
      <c r="ABT1006" s="2"/>
      <c r="ABU1006" s="2"/>
      <c r="ABV1006" s="2"/>
      <c r="ABW1006" s="2"/>
      <c r="ABX1006" s="2"/>
      <c r="ABY1006" s="2"/>
      <c r="ABZ1006" s="2"/>
      <c r="ACA1006" s="2"/>
      <c r="ACB1006" s="2"/>
      <c r="ACC1006" s="2"/>
      <c r="ACD1006" s="2"/>
      <c r="ACE1006" s="2"/>
      <c r="ACF1006" s="2"/>
      <c r="ACG1006" s="2"/>
      <c r="ACH1006" s="2"/>
      <c r="ACI1006" s="2"/>
      <c r="ACJ1006" s="2"/>
      <c r="ACK1006" s="2"/>
      <c r="ACL1006" s="2"/>
      <c r="ACM1006" s="2"/>
      <c r="ACN1006" s="2"/>
      <c r="ACO1006" s="2"/>
      <c r="ACP1006" s="2"/>
      <c r="ACQ1006" s="2"/>
      <c r="ACR1006" s="2"/>
      <c r="ACS1006" s="2"/>
      <c r="ACT1006" s="2"/>
      <c r="ACU1006" s="2"/>
      <c r="ACV1006" s="2"/>
      <c r="ACW1006" s="2"/>
      <c r="ACX1006" s="2"/>
      <c r="ACY1006" s="2"/>
      <c r="ACZ1006" s="2"/>
      <c r="ADA1006" s="2"/>
      <c r="ADB1006" s="2"/>
      <c r="ADC1006" s="2"/>
      <c r="ADD1006" s="2"/>
      <c r="ADE1006" s="2"/>
      <c r="ADF1006" s="2"/>
      <c r="ADG1006" s="2"/>
      <c r="ADH1006" s="2"/>
      <c r="ADI1006" s="2"/>
      <c r="ADJ1006" s="2"/>
      <c r="ADK1006" s="2"/>
      <c r="ADL1006" s="2"/>
      <c r="ADM1006" s="2"/>
      <c r="ADN1006" s="2"/>
      <c r="ADO1006" s="2"/>
      <c r="ADP1006" s="2"/>
      <c r="ADQ1006" s="2"/>
      <c r="ADR1006" s="2"/>
      <c r="ADS1006" s="2"/>
      <c r="ADT1006" s="2"/>
      <c r="ADU1006" s="2"/>
      <c r="ADV1006" s="2"/>
      <c r="ADW1006" s="2"/>
      <c r="ADX1006" s="2"/>
      <c r="ADY1006" s="2"/>
      <c r="ADZ1006" s="2"/>
      <c r="AEA1006" s="2"/>
      <c r="AEB1006" s="2"/>
      <c r="AEC1006" s="2"/>
      <c r="AED1006" s="2"/>
      <c r="AEE1006" s="2"/>
      <c r="AEF1006" s="2"/>
      <c r="AEG1006" s="2"/>
      <c r="AEH1006" s="2"/>
      <c r="AEI1006" s="2"/>
      <c r="AEJ1006" s="2"/>
      <c r="AEK1006" s="2"/>
      <c r="AEL1006" s="2"/>
      <c r="AEM1006" s="2"/>
      <c r="AEN1006" s="2"/>
      <c r="AEO1006" s="2"/>
      <c r="AEP1006" s="2"/>
      <c r="AEQ1006" s="2"/>
      <c r="AER1006" s="2"/>
      <c r="AES1006" s="2"/>
      <c r="AET1006" s="2"/>
      <c r="AEU1006" s="2"/>
      <c r="AEV1006" s="2"/>
      <c r="AEW1006" s="2"/>
      <c r="AEX1006" s="2"/>
      <c r="AEY1006" s="2"/>
      <c r="AEZ1006" s="2"/>
      <c r="AFA1006" s="2"/>
      <c r="AFB1006" s="2"/>
      <c r="AFC1006" s="2"/>
      <c r="AFD1006" s="2"/>
      <c r="AFE1006" s="2"/>
      <c r="AFF1006" s="2"/>
      <c r="AFG1006" s="2"/>
      <c r="AFH1006" s="2"/>
      <c r="AFI1006" s="2"/>
      <c r="AFJ1006" s="2"/>
      <c r="AFK1006" s="2"/>
      <c r="AFL1006" s="2"/>
      <c r="AFM1006" s="2"/>
      <c r="AFN1006" s="2"/>
      <c r="AFO1006" s="2"/>
      <c r="AFP1006" s="2"/>
      <c r="AFQ1006" s="2"/>
      <c r="AFR1006" s="2"/>
      <c r="AFS1006" s="2"/>
      <c r="AFT1006" s="2"/>
      <c r="AFU1006" s="2"/>
      <c r="AFV1006" s="2"/>
      <c r="AFW1006" s="2"/>
      <c r="AFX1006" s="2"/>
      <c r="AFY1006" s="2"/>
      <c r="AFZ1006" s="2"/>
      <c r="AGA1006" s="2"/>
      <c r="AGB1006" s="2"/>
      <c r="AGC1006" s="2"/>
      <c r="AGD1006" s="2"/>
      <c r="AGE1006" s="2"/>
      <c r="AGF1006" s="2"/>
      <c r="AGG1006" s="2"/>
      <c r="AGH1006" s="2"/>
      <c r="AGI1006" s="2"/>
      <c r="AGJ1006" s="2"/>
      <c r="AGK1006" s="2"/>
      <c r="AGL1006" s="2"/>
      <c r="AGM1006" s="2"/>
      <c r="AGN1006" s="2"/>
      <c r="AGO1006" s="2"/>
      <c r="AGP1006" s="2"/>
      <c r="AGQ1006" s="2"/>
      <c r="AGR1006" s="2"/>
      <c r="AGS1006" s="2"/>
      <c r="AGT1006" s="2"/>
      <c r="AGU1006" s="2"/>
      <c r="AGV1006" s="2"/>
      <c r="AGW1006" s="2"/>
      <c r="AGX1006" s="2"/>
      <c r="AGY1006" s="2"/>
      <c r="AGZ1006" s="2"/>
      <c r="AHA1006" s="2"/>
      <c r="AHB1006" s="2"/>
      <c r="AHC1006" s="2"/>
      <c r="AHD1006" s="2"/>
      <c r="AHE1006" s="2"/>
      <c r="AHF1006" s="2"/>
      <c r="AHG1006" s="2"/>
      <c r="AHH1006" s="2"/>
      <c r="AHI1006" s="2"/>
      <c r="AHJ1006" s="2"/>
      <c r="AHK1006" s="2"/>
      <c r="AHL1006" s="2"/>
      <c r="AHM1006" s="2"/>
      <c r="AHN1006" s="2"/>
      <c r="AHO1006" s="2"/>
      <c r="AHP1006" s="2"/>
      <c r="AHQ1006" s="2"/>
      <c r="AHR1006" s="2"/>
      <c r="AHS1006" s="2"/>
      <c r="AHT1006" s="2"/>
      <c r="AHU1006" s="2"/>
      <c r="AHV1006" s="2"/>
      <c r="AHW1006" s="2"/>
      <c r="AHX1006" s="2"/>
      <c r="AHY1006" s="2"/>
      <c r="AHZ1006" s="2"/>
      <c r="AIA1006" s="2"/>
      <c r="AIB1006" s="2"/>
      <c r="AIC1006" s="2"/>
      <c r="AID1006" s="2"/>
      <c r="AIE1006" s="2"/>
      <c r="AIF1006" s="2"/>
      <c r="AIG1006" s="2"/>
      <c r="AIH1006" s="2"/>
      <c r="AII1006" s="2"/>
      <c r="AIJ1006" s="2"/>
      <c r="AIK1006" s="2"/>
      <c r="AIL1006" s="2"/>
      <c r="AIM1006" s="2"/>
      <c r="AIN1006" s="2"/>
      <c r="AIO1006" s="2"/>
      <c r="AIP1006" s="2"/>
      <c r="AIQ1006" s="2"/>
      <c r="AIR1006" s="2"/>
      <c r="AIS1006" s="2"/>
      <c r="AIT1006" s="2"/>
      <c r="AIU1006" s="2"/>
      <c r="AIV1006" s="2"/>
      <c r="AIW1006" s="2"/>
      <c r="AIX1006" s="2"/>
      <c r="AIY1006" s="2"/>
      <c r="AIZ1006" s="2"/>
      <c r="AJA1006" s="2"/>
      <c r="AJB1006" s="2"/>
      <c r="AJC1006" s="2"/>
      <c r="AJD1006" s="2"/>
      <c r="AJE1006" s="2"/>
      <c r="AJF1006" s="2"/>
      <c r="AJG1006" s="2"/>
      <c r="AJH1006" s="2"/>
      <c r="AJI1006" s="2"/>
      <c r="AJJ1006" s="2"/>
      <c r="AJK1006" s="2"/>
      <c r="AJL1006" s="2"/>
      <c r="AJM1006" s="2"/>
      <c r="AJN1006" s="2"/>
      <c r="AJO1006" s="2"/>
      <c r="AJP1006" s="2"/>
      <c r="AJQ1006" s="2"/>
      <c r="AJR1006" s="2"/>
      <c r="AJS1006" s="2"/>
      <c r="AJT1006" s="2"/>
      <c r="AJU1006" s="2"/>
      <c r="AJV1006" s="2"/>
      <c r="AJW1006" s="2"/>
      <c r="AJX1006" s="2"/>
      <c r="AJY1006" s="2"/>
      <c r="AJZ1006" s="2"/>
      <c r="AKA1006" s="2"/>
      <c r="AKB1006" s="2"/>
      <c r="AKC1006" s="2"/>
      <c r="AKD1006" s="2"/>
      <c r="AKE1006" s="2"/>
      <c r="AKF1006" s="2"/>
      <c r="AKG1006" s="2"/>
      <c r="AKH1006" s="2"/>
      <c r="AKI1006" s="2"/>
      <c r="AKJ1006" s="2"/>
      <c r="AKK1006" s="2"/>
      <c r="AKL1006" s="2"/>
      <c r="AKM1006" s="2"/>
      <c r="AKN1006" s="2"/>
      <c r="AKO1006" s="2"/>
      <c r="AKP1006" s="2"/>
      <c r="AKQ1006" s="2"/>
      <c r="AKR1006" s="2"/>
      <c r="AKS1006" s="2"/>
      <c r="AKT1006" s="2"/>
      <c r="AKU1006" s="2"/>
      <c r="AKV1006" s="2"/>
      <c r="AKW1006" s="2"/>
      <c r="AKX1006" s="2"/>
      <c r="AKY1006" s="2"/>
      <c r="AKZ1006" s="2"/>
      <c r="ALA1006" s="2"/>
      <c r="ALB1006" s="2"/>
      <c r="ALC1006" s="2"/>
      <c r="ALD1006" s="2"/>
      <c r="ALE1006" s="2"/>
      <c r="ALF1006" s="2"/>
      <c r="ALG1006" s="2"/>
      <c r="ALH1006" s="2"/>
      <c r="ALI1006" s="6"/>
      <c r="ALJ1006" s="6"/>
      <c r="ALK1006" s="6"/>
      <c r="ALL1006" s="6"/>
      <c r="ALM1006" s="6"/>
      <c r="ALN1006" s="6"/>
      <c r="ALO1006" s="6"/>
      <c r="ALP1006" s="6"/>
      <c r="ALQ1006" s="6"/>
      <c r="ALR1006" s="6"/>
      <c r="ALS1006" s="6"/>
      <c r="ALT1006" s="6"/>
      <c r="ALU1006" s="6"/>
      <c r="ALV1006" s="6"/>
      <c r="ALW1006" s="6"/>
      <c r="ALX1006" s="6"/>
      <c r="ALY1006" s="6"/>
      <c r="ALZ1006" s="6"/>
      <c r="AMA1006" s="6"/>
      <c r="AMB1006" s="6"/>
      <c r="AMC1006" s="6"/>
      <c r="AMD1006" s="6"/>
      <c r="AME1006" s="6"/>
      <c r="AMF1006" s="6"/>
      <c r="AMG1006" s="6"/>
      <c r="AMH1006" s="6"/>
      <c r="AMI1006" s="6"/>
      <c r="AMJ1006" s="6"/>
      <c r="AMK1006" s="6"/>
      <c r="AML1006" s="6"/>
      <c r="AMM1006" s="6"/>
    </row>
    <row r="1007" spans="1:1027" s="72" customFormat="1" ht="18.75">
      <c r="A1007" s="8">
        <v>44861</v>
      </c>
      <c r="B1007" s="32">
        <f t="shared" si="504"/>
        <v>0.78378378378378377</v>
      </c>
      <c r="C1007" s="73">
        <f t="shared" si="505"/>
        <v>0.59452054794520559</v>
      </c>
      <c r="D1007" s="73">
        <f t="shared" si="506"/>
        <v>0.54500000000000004</v>
      </c>
      <c r="E1007" s="73">
        <f t="shared" si="507"/>
        <v>0.60558131895378464</v>
      </c>
      <c r="F1007" s="73">
        <f t="shared" si="508"/>
        <v>0.77391304347826106</v>
      </c>
      <c r="G1007" s="73">
        <f t="shared" si="509"/>
        <v>0.2</v>
      </c>
      <c r="H1007" s="73">
        <f t="shared" si="510"/>
        <v>0.2</v>
      </c>
      <c r="I1007" s="73">
        <f t="shared" si="511"/>
        <v>0.15504322766570605</v>
      </c>
      <c r="J1007" s="73">
        <f t="shared" si="512"/>
        <v>0.26666666666666672</v>
      </c>
      <c r="K1007" s="73">
        <f t="shared" si="513"/>
        <v>-6.9565217391304335E-2</v>
      </c>
      <c r="L1007" s="73">
        <f t="shared" si="502"/>
        <v>0</v>
      </c>
      <c r="M1007" s="73">
        <f t="shared" si="503"/>
        <v>0</v>
      </c>
      <c r="N1007" s="73">
        <f t="shared" si="524"/>
        <v>0.53661726895102357</v>
      </c>
      <c r="O1007" s="73">
        <f t="shared" si="514"/>
        <v>0.29090909090909095</v>
      </c>
      <c r="P1007" s="73">
        <f t="shared" si="515"/>
        <v>0.19277108433734941</v>
      </c>
      <c r="Q1007" s="73">
        <f t="shared" si="516"/>
        <v>0.2</v>
      </c>
      <c r="R1007" s="73">
        <f t="shared" si="517"/>
        <v>0.25856594427244584</v>
      </c>
      <c r="S1007" s="73">
        <f t="shared" si="518"/>
        <v>0.2</v>
      </c>
      <c r="T1007" s="73">
        <f t="shared" si="527"/>
        <v>0.2</v>
      </c>
      <c r="U1007" s="73">
        <f t="shared" si="519"/>
        <v>0.2</v>
      </c>
      <c r="V1007" s="73">
        <f t="shared" si="520"/>
        <v>0.20396452790818989</v>
      </c>
      <c r="W1007" s="103">
        <v>0.54990469057916291</v>
      </c>
      <c r="X1007" s="2"/>
      <c r="Y1007" s="2"/>
      <c r="Z1007" s="47"/>
      <c r="AA1007" s="47"/>
      <c r="AB1007" s="47"/>
      <c r="AC1007" s="88">
        <v>-22.163984749969501</v>
      </c>
      <c r="AD1007" s="47"/>
      <c r="AE1007" s="47"/>
      <c r="AF1007" s="47"/>
      <c r="AG1007" s="58"/>
      <c r="AH1007" s="58"/>
      <c r="AI1007" s="58"/>
      <c r="AJ1007" s="3"/>
      <c r="AK1007" s="45"/>
      <c r="AL1007" s="36">
        <f t="shared" si="525"/>
        <v>16.266616071807022</v>
      </c>
      <c r="AM1007" s="36">
        <f t="shared" si="521"/>
        <v>16.262627689786225</v>
      </c>
      <c r="AN1007" s="96">
        <v>57</v>
      </c>
      <c r="AO1007" s="49"/>
      <c r="AP1007" s="49"/>
      <c r="AQ1007" s="36">
        <f t="shared" si="526"/>
        <v>3721.8571428571427</v>
      </c>
      <c r="AR1007" s="75">
        <v>3941</v>
      </c>
      <c r="AS1007" s="3"/>
      <c r="AT1007" s="3"/>
      <c r="AU1007" s="3"/>
      <c r="AV1007" s="3"/>
      <c r="AW1007" s="3"/>
      <c r="AX1007" s="66"/>
      <c r="AY1007" s="3"/>
      <c r="AZ1007" s="3"/>
      <c r="BA1007" s="3"/>
      <c r="BB1007" s="2"/>
      <c r="BC1007" s="3"/>
      <c r="BD1007" s="47"/>
      <c r="BE1007" s="47"/>
      <c r="BF1007" s="47"/>
      <c r="BG1007" s="36"/>
      <c r="BH1007" s="89">
        <v>0</v>
      </c>
      <c r="BI1007" s="47">
        <v>16.357142857142804</v>
      </c>
      <c r="BJ1007" s="71">
        <v>83.642857142857196</v>
      </c>
      <c r="BK1007" s="3">
        <v>0</v>
      </c>
      <c r="BL1007" s="49">
        <v>0</v>
      </c>
      <c r="BM1007" s="49">
        <v>0</v>
      </c>
      <c r="BN1007" s="49">
        <v>0</v>
      </c>
      <c r="BO1007" s="49">
        <v>0</v>
      </c>
      <c r="BP1007" s="49">
        <v>0</v>
      </c>
      <c r="BQ1007" s="49">
        <v>0</v>
      </c>
      <c r="BR1007" s="49">
        <v>0</v>
      </c>
      <c r="BS1007" s="3">
        <f t="shared" si="522"/>
        <v>0</v>
      </c>
      <c r="BT1007" s="2">
        <f t="shared" si="523"/>
        <v>100</v>
      </c>
      <c r="BU1007" s="2"/>
      <c r="BV1007" s="37"/>
      <c r="BW1007" s="37"/>
      <c r="BX1007" s="37"/>
      <c r="BY1007" s="2"/>
      <c r="BZ1007" s="2"/>
      <c r="CA1007" s="2"/>
      <c r="CB1007" s="3"/>
      <c r="CC1007" s="2"/>
      <c r="CD1007" s="55"/>
      <c r="CE1007" s="54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38"/>
      <c r="DI1007" s="38"/>
      <c r="DJ1007" s="38"/>
      <c r="DK1007" s="2"/>
      <c r="DL1007" s="2"/>
      <c r="DM1007" s="2"/>
      <c r="DN1007" s="2"/>
      <c r="DO1007" s="2"/>
      <c r="DP1007" s="2"/>
      <c r="DQ1007" s="2"/>
      <c r="DR1007" s="2"/>
      <c r="DS1007" s="2"/>
      <c r="DT1007" s="2"/>
      <c r="DU1007" s="2"/>
      <c r="DV1007" s="2"/>
      <c r="DW1007" s="2"/>
      <c r="DX1007" s="2"/>
      <c r="DY1007" s="2"/>
      <c r="DZ1007" s="2"/>
      <c r="EA1007" s="2"/>
      <c r="EB1007" s="2"/>
      <c r="EC1007" s="2"/>
      <c r="ED1007" s="2"/>
      <c r="EE1007" s="2"/>
      <c r="EF1007" s="2"/>
      <c r="EG1007" s="2"/>
      <c r="EH1007" s="2"/>
      <c r="EI1007" s="2"/>
      <c r="EJ1007" s="2"/>
      <c r="EK1007" s="2"/>
      <c r="EL1007" s="2"/>
      <c r="EM1007" s="2"/>
      <c r="EN1007" s="2"/>
      <c r="EO1007" s="2"/>
      <c r="EP1007" s="2"/>
      <c r="EQ1007" s="2"/>
      <c r="ER1007" s="2"/>
      <c r="ES1007" s="2"/>
      <c r="ET1007" s="2"/>
      <c r="EU1007" s="2"/>
      <c r="EV1007" s="2"/>
      <c r="EW1007" s="2"/>
      <c r="EX1007" s="2"/>
      <c r="EY1007" s="2"/>
      <c r="EZ1007" s="2"/>
      <c r="FA1007" s="2"/>
      <c r="FB1007" s="2"/>
      <c r="FC1007" s="2"/>
      <c r="FD1007" s="2"/>
      <c r="FE1007" s="2"/>
      <c r="FF1007" s="2"/>
      <c r="FG1007" s="2"/>
      <c r="FH1007" s="2"/>
      <c r="FI1007" s="2"/>
      <c r="FJ1007" s="2"/>
      <c r="FK1007" s="2"/>
      <c r="FL1007" s="2"/>
      <c r="FM1007" s="2"/>
      <c r="FN1007" s="2"/>
      <c r="FO1007" s="2"/>
      <c r="FP1007" s="2"/>
      <c r="FQ1007" s="2"/>
      <c r="FR1007" s="2"/>
      <c r="FS1007" s="2"/>
      <c r="FT1007" s="2"/>
      <c r="FU1007" s="2"/>
      <c r="FV1007" s="2"/>
      <c r="FW1007" s="2"/>
      <c r="FX1007" s="2"/>
      <c r="FY1007" s="2"/>
      <c r="FZ1007" s="2"/>
      <c r="GA1007" s="2"/>
      <c r="GB1007" s="2"/>
      <c r="GC1007" s="2"/>
      <c r="GD1007" s="2"/>
      <c r="GE1007" s="2"/>
      <c r="GF1007" s="2"/>
      <c r="GG1007" s="2"/>
      <c r="GH1007" s="2"/>
      <c r="GI1007" s="2"/>
      <c r="GJ1007" s="2"/>
      <c r="GK1007" s="2"/>
      <c r="GL1007" s="2"/>
      <c r="GM1007" s="2"/>
      <c r="GN1007" s="2"/>
      <c r="GO1007" s="2"/>
      <c r="GP1007" s="2"/>
      <c r="GQ1007" s="2"/>
      <c r="GR1007" s="2"/>
      <c r="GS1007" s="2"/>
      <c r="GT1007" s="2"/>
      <c r="GU1007" s="2"/>
      <c r="GV1007" s="2"/>
      <c r="GW1007" s="2"/>
      <c r="GX1007" s="2"/>
      <c r="GY1007" s="2"/>
      <c r="GZ1007" s="2"/>
      <c r="HA1007" s="2"/>
      <c r="HB1007" s="2"/>
      <c r="HC1007" s="2"/>
      <c r="HD1007" s="2"/>
      <c r="HE1007" s="2"/>
      <c r="HF1007" s="2"/>
      <c r="HG1007" s="2"/>
      <c r="HH1007" s="2"/>
      <c r="HI1007" s="2"/>
      <c r="HJ1007" s="2"/>
      <c r="HK1007" s="2"/>
      <c r="HL1007" s="2"/>
      <c r="HM1007" s="2"/>
      <c r="HN1007" s="2"/>
      <c r="HO1007" s="2"/>
      <c r="HP1007" s="2"/>
      <c r="HQ1007" s="2"/>
      <c r="HR1007" s="2"/>
      <c r="HS1007" s="2"/>
      <c r="HT1007" s="2"/>
      <c r="HU1007" s="2"/>
      <c r="HV1007" s="2"/>
      <c r="HW1007" s="2"/>
      <c r="HX1007" s="2"/>
      <c r="HY1007" s="2"/>
      <c r="HZ1007" s="2"/>
      <c r="IA1007" s="2"/>
      <c r="IB1007" s="2"/>
      <c r="IC1007" s="2"/>
      <c r="ID1007" s="2"/>
      <c r="IE1007" s="2"/>
      <c r="IF1007" s="2"/>
      <c r="IG1007" s="2"/>
      <c r="IH1007" s="2"/>
      <c r="II1007" s="2"/>
      <c r="IJ1007" s="2"/>
      <c r="IK1007" s="2"/>
      <c r="IL1007" s="2"/>
      <c r="IM1007" s="2"/>
      <c r="IN1007" s="2"/>
      <c r="IO1007" s="2"/>
      <c r="IP1007" s="2"/>
      <c r="IQ1007" s="2"/>
      <c r="IR1007" s="2"/>
      <c r="IS1007" s="2"/>
      <c r="IT1007" s="2"/>
      <c r="IU1007" s="2"/>
      <c r="IV1007" s="2"/>
      <c r="IW1007" s="2"/>
      <c r="IX1007" s="2"/>
      <c r="IY1007" s="2"/>
      <c r="IZ1007" s="2"/>
      <c r="JA1007" s="2"/>
      <c r="JB1007" s="2"/>
      <c r="JC1007" s="2"/>
      <c r="JD1007" s="2"/>
      <c r="JE1007" s="2"/>
      <c r="JF1007" s="2"/>
      <c r="JG1007" s="2"/>
      <c r="JH1007" s="2"/>
      <c r="JI1007" s="2"/>
      <c r="JJ1007" s="2"/>
      <c r="JK1007" s="2"/>
      <c r="JL1007" s="2"/>
      <c r="JM1007" s="2"/>
      <c r="JN1007" s="2"/>
      <c r="JO1007" s="2"/>
      <c r="JP1007" s="2"/>
      <c r="JQ1007" s="2"/>
      <c r="JR1007" s="2"/>
      <c r="JS1007" s="2"/>
      <c r="JT1007" s="2"/>
      <c r="JU1007" s="2"/>
      <c r="JV1007" s="2"/>
      <c r="JW1007" s="2"/>
      <c r="JX1007" s="2"/>
      <c r="JY1007" s="2"/>
      <c r="JZ1007" s="2"/>
      <c r="KA1007" s="2"/>
      <c r="KB1007" s="2"/>
      <c r="KC1007" s="2"/>
      <c r="KD1007" s="2"/>
      <c r="KE1007" s="2"/>
      <c r="KF1007" s="2"/>
      <c r="KG1007" s="2"/>
      <c r="KH1007" s="2"/>
      <c r="KI1007" s="2"/>
      <c r="KJ1007" s="2"/>
      <c r="KK1007" s="2"/>
      <c r="KL1007" s="2"/>
      <c r="KM1007" s="2"/>
      <c r="KN1007" s="2"/>
      <c r="KO1007" s="2"/>
      <c r="KP1007" s="2"/>
      <c r="KQ1007" s="2"/>
      <c r="KR1007" s="2"/>
      <c r="KS1007" s="2"/>
      <c r="KT1007" s="2"/>
      <c r="KU1007" s="2"/>
      <c r="KV1007" s="2"/>
      <c r="KW1007" s="2"/>
      <c r="KX1007" s="2"/>
      <c r="KY1007" s="2"/>
      <c r="KZ1007" s="2"/>
      <c r="LA1007" s="2"/>
      <c r="LB1007" s="2"/>
      <c r="LC1007" s="2"/>
      <c r="LD1007" s="2"/>
      <c r="LE1007" s="2"/>
      <c r="LF1007" s="2"/>
      <c r="LG1007" s="2"/>
      <c r="LH1007" s="2"/>
      <c r="LI1007" s="2"/>
      <c r="LJ1007" s="2"/>
      <c r="LK1007" s="2"/>
      <c r="LL1007" s="2"/>
      <c r="LM1007" s="2"/>
      <c r="LN1007" s="2"/>
      <c r="LO1007" s="2"/>
      <c r="LP1007" s="2"/>
      <c r="LQ1007" s="2"/>
      <c r="LR1007" s="2"/>
      <c r="LS1007" s="2"/>
      <c r="LT1007" s="2"/>
      <c r="LU1007" s="2"/>
      <c r="LV1007" s="2"/>
      <c r="LW1007" s="2"/>
      <c r="LX1007" s="2"/>
      <c r="LY1007" s="2"/>
      <c r="LZ1007" s="2"/>
      <c r="MA1007" s="2"/>
      <c r="MB1007" s="2"/>
      <c r="MC1007" s="2"/>
      <c r="MD1007" s="2"/>
      <c r="ME1007" s="2"/>
      <c r="MF1007" s="2"/>
      <c r="MG1007" s="2"/>
      <c r="MH1007" s="2"/>
      <c r="MI1007" s="2"/>
      <c r="MJ1007" s="2"/>
      <c r="MK1007" s="2"/>
      <c r="ML1007" s="2"/>
      <c r="MM1007" s="2"/>
      <c r="MN1007" s="2"/>
      <c r="MO1007" s="2"/>
      <c r="MP1007" s="2"/>
      <c r="MQ1007" s="2"/>
      <c r="MR1007" s="2"/>
      <c r="MS1007" s="2"/>
      <c r="MT1007" s="2"/>
      <c r="MU1007" s="2"/>
      <c r="MV1007" s="2"/>
      <c r="MW1007" s="2"/>
      <c r="MX1007" s="2"/>
      <c r="MY1007" s="2"/>
      <c r="MZ1007" s="2"/>
      <c r="NA1007" s="2"/>
      <c r="NB1007" s="2"/>
      <c r="NC1007" s="2"/>
      <c r="ND1007" s="2"/>
      <c r="NE1007" s="2"/>
      <c r="NF1007" s="2"/>
      <c r="NG1007" s="2"/>
      <c r="NH1007" s="2"/>
      <c r="NI1007" s="2"/>
      <c r="NJ1007" s="2"/>
      <c r="NK1007" s="2"/>
      <c r="NL1007" s="2"/>
      <c r="NM1007" s="2"/>
      <c r="NN1007" s="2"/>
      <c r="NO1007" s="2"/>
      <c r="NP1007" s="2"/>
      <c r="NQ1007" s="2"/>
      <c r="NR1007" s="2"/>
      <c r="NS1007" s="2"/>
      <c r="NT1007" s="2"/>
      <c r="NU1007" s="2"/>
      <c r="NV1007" s="2"/>
      <c r="NW1007" s="2"/>
      <c r="NX1007" s="2"/>
      <c r="NY1007" s="2"/>
      <c r="NZ1007" s="2"/>
      <c r="OA1007" s="2"/>
      <c r="OB1007" s="2"/>
      <c r="OC1007" s="2"/>
      <c r="OD1007" s="2"/>
      <c r="OE1007" s="2"/>
      <c r="OF1007" s="2"/>
      <c r="OG1007" s="2"/>
      <c r="OH1007" s="2"/>
      <c r="OI1007" s="2"/>
      <c r="OJ1007" s="2"/>
      <c r="OK1007" s="2"/>
      <c r="OL1007" s="2"/>
      <c r="OM1007" s="2"/>
      <c r="ON1007" s="2"/>
      <c r="OO1007" s="2"/>
      <c r="OP1007" s="2"/>
      <c r="OQ1007" s="2"/>
      <c r="OR1007" s="2"/>
      <c r="OS1007" s="2"/>
      <c r="OT1007" s="2"/>
      <c r="OU1007" s="2"/>
      <c r="OV1007" s="2"/>
      <c r="OW1007" s="2"/>
      <c r="OX1007" s="2"/>
      <c r="OY1007" s="2"/>
      <c r="OZ1007" s="2"/>
      <c r="PA1007" s="2"/>
      <c r="PB1007" s="2"/>
      <c r="PC1007" s="2"/>
      <c r="PD1007" s="2"/>
      <c r="PE1007" s="2"/>
      <c r="PF1007" s="2"/>
      <c r="PG1007" s="2"/>
      <c r="PH1007" s="2"/>
      <c r="PI1007" s="2"/>
      <c r="PJ1007" s="2"/>
      <c r="PK1007" s="2"/>
      <c r="PL1007" s="2"/>
      <c r="PM1007" s="2"/>
      <c r="PN1007" s="2"/>
      <c r="PO1007" s="2"/>
      <c r="PP1007" s="2"/>
      <c r="PQ1007" s="2"/>
      <c r="PR1007" s="2"/>
      <c r="PS1007" s="2"/>
      <c r="PT1007" s="2"/>
      <c r="PU1007" s="2"/>
      <c r="PV1007" s="2"/>
      <c r="PW1007" s="2"/>
      <c r="PX1007" s="2"/>
      <c r="PY1007" s="2"/>
      <c r="PZ1007" s="2"/>
      <c r="QA1007" s="2"/>
      <c r="QB1007" s="2"/>
      <c r="QC1007" s="2"/>
      <c r="QD1007" s="2"/>
      <c r="QE1007" s="2"/>
      <c r="QF1007" s="2"/>
      <c r="QG1007" s="2"/>
      <c r="QH1007" s="2"/>
      <c r="QI1007" s="2"/>
      <c r="QJ1007" s="2"/>
      <c r="QK1007" s="2"/>
      <c r="QL1007" s="2"/>
      <c r="QM1007" s="2"/>
      <c r="QN1007" s="2"/>
      <c r="QO1007" s="2"/>
      <c r="QP1007" s="2"/>
      <c r="QQ1007" s="2"/>
      <c r="QR1007" s="2"/>
      <c r="QS1007" s="2"/>
      <c r="QT1007" s="2"/>
      <c r="QU1007" s="2"/>
      <c r="QV1007" s="2"/>
      <c r="QW1007" s="2"/>
      <c r="QX1007" s="2"/>
      <c r="QY1007" s="2"/>
      <c r="QZ1007" s="2"/>
      <c r="RA1007" s="2"/>
      <c r="RB1007" s="2"/>
      <c r="RC1007" s="2"/>
      <c r="RD1007" s="2"/>
      <c r="RE1007" s="2"/>
      <c r="RF1007" s="2"/>
      <c r="RG1007" s="2"/>
      <c r="RH1007" s="2"/>
      <c r="RI1007" s="2"/>
      <c r="RJ1007" s="2"/>
      <c r="RK1007" s="2"/>
      <c r="RL1007" s="2"/>
      <c r="RM1007" s="2"/>
      <c r="RN1007" s="2"/>
      <c r="RO1007" s="2"/>
      <c r="RP1007" s="2"/>
      <c r="RQ1007" s="2"/>
      <c r="RR1007" s="2"/>
      <c r="RS1007" s="2"/>
      <c r="RT1007" s="2"/>
      <c r="RU1007" s="2"/>
      <c r="RV1007" s="2"/>
      <c r="RW1007" s="2"/>
      <c r="RX1007" s="2"/>
      <c r="RY1007" s="2"/>
      <c r="RZ1007" s="2"/>
      <c r="SA1007" s="2"/>
      <c r="SB1007" s="2"/>
      <c r="SC1007" s="2"/>
      <c r="SD1007" s="2"/>
      <c r="SE1007" s="2"/>
      <c r="SF1007" s="2"/>
      <c r="SG1007" s="2"/>
      <c r="SH1007" s="2"/>
      <c r="SI1007" s="2"/>
      <c r="SJ1007" s="2"/>
      <c r="SK1007" s="2"/>
      <c r="SL1007" s="2"/>
      <c r="SM1007" s="2"/>
      <c r="SN1007" s="2"/>
      <c r="SO1007" s="2"/>
      <c r="SP1007" s="2"/>
      <c r="SQ1007" s="2"/>
      <c r="SR1007" s="2"/>
      <c r="SS1007" s="2"/>
      <c r="ST1007" s="2"/>
      <c r="SU1007" s="2"/>
      <c r="SV1007" s="2"/>
      <c r="SW1007" s="2"/>
      <c r="SX1007" s="2"/>
      <c r="SY1007" s="2"/>
      <c r="SZ1007" s="2"/>
      <c r="TA1007" s="2"/>
      <c r="TB1007" s="2"/>
      <c r="TC1007" s="2"/>
      <c r="TD1007" s="2"/>
      <c r="TE1007" s="2"/>
      <c r="TF1007" s="2"/>
      <c r="TG1007" s="2"/>
      <c r="TH1007" s="2"/>
      <c r="TI1007" s="2"/>
      <c r="TJ1007" s="2"/>
      <c r="TK1007" s="2"/>
      <c r="TL1007" s="2"/>
      <c r="TM1007" s="2"/>
      <c r="TN1007" s="2"/>
      <c r="TO1007" s="2"/>
      <c r="TP1007" s="2"/>
      <c r="TQ1007" s="2"/>
      <c r="TR1007" s="2"/>
      <c r="TS1007" s="2"/>
      <c r="TT1007" s="2"/>
      <c r="TU1007" s="2"/>
      <c r="TV1007" s="2"/>
      <c r="TW1007" s="2"/>
      <c r="TX1007" s="2"/>
      <c r="TY1007" s="2"/>
      <c r="TZ1007" s="2"/>
      <c r="UA1007" s="2"/>
      <c r="UB1007" s="2"/>
      <c r="UC1007" s="2"/>
      <c r="UD1007" s="2"/>
      <c r="UE1007" s="2"/>
      <c r="UF1007" s="2"/>
      <c r="UG1007" s="2"/>
      <c r="UH1007" s="2"/>
      <c r="UI1007" s="2"/>
      <c r="UJ1007" s="2"/>
      <c r="UK1007" s="2"/>
      <c r="UL1007" s="2"/>
      <c r="UM1007" s="2"/>
      <c r="UN1007" s="2"/>
      <c r="UO1007" s="2"/>
      <c r="UP1007" s="2"/>
      <c r="UQ1007" s="2"/>
      <c r="UR1007" s="2"/>
      <c r="US1007" s="2"/>
      <c r="UT1007" s="2"/>
      <c r="UU1007" s="2"/>
      <c r="UV1007" s="2"/>
      <c r="UW1007" s="2"/>
      <c r="UX1007" s="2"/>
      <c r="UY1007" s="2"/>
      <c r="UZ1007" s="2"/>
      <c r="VA1007" s="2"/>
      <c r="VB1007" s="2"/>
      <c r="VC1007" s="2"/>
      <c r="VD1007" s="2"/>
      <c r="VE1007" s="2"/>
      <c r="VF1007" s="2"/>
      <c r="VG1007" s="2"/>
      <c r="VH1007" s="2"/>
      <c r="VI1007" s="2"/>
      <c r="VJ1007" s="2"/>
      <c r="VK1007" s="2"/>
      <c r="VL1007" s="2"/>
      <c r="VM1007" s="2"/>
      <c r="VN1007" s="2"/>
      <c r="VO1007" s="2"/>
      <c r="VP1007" s="2"/>
      <c r="VQ1007" s="2"/>
      <c r="VR1007" s="2"/>
      <c r="VS1007" s="2"/>
      <c r="VT1007" s="2"/>
      <c r="VU1007" s="2"/>
      <c r="VV1007" s="2"/>
      <c r="VW1007" s="2"/>
      <c r="VX1007" s="2"/>
      <c r="VY1007" s="2"/>
      <c r="VZ1007" s="2"/>
      <c r="WA1007" s="2"/>
      <c r="WB1007" s="2"/>
      <c r="WC1007" s="2"/>
      <c r="WD1007" s="2"/>
      <c r="WE1007" s="2"/>
      <c r="WF1007" s="2"/>
      <c r="WG1007" s="2"/>
      <c r="WH1007" s="2"/>
      <c r="WI1007" s="2"/>
      <c r="WJ1007" s="2"/>
      <c r="WK1007" s="2"/>
      <c r="WL1007" s="2"/>
      <c r="WM1007" s="2"/>
      <c r="WN1007" s="2"/>
      <c r="WO1007" s="2"/>
      <c r="WP1007" s="2"/>
      <c r="WQ1007" s="2"/>
      <c r="WR1007" s="2"/>
      <c r="WS1007" s="2"/>
      <c r="WT1007" s="2"/>
      <c r="WU1007" s="2"/>
      <c r="WV1007" s="2"/>
      <c r="WW1007" s="2"/>
      <c r="WX1007" s="2"/>
      <c r="WY1007" s="2"/>
      <c r="WZ1007" s="2"/>
      <c r="XA1007" s="2"/>
      <c r="XB1007" s="2"/>
      <c r="XC1007" s="2"/>
      <c r="XD1007" s="2"/>
      <c r="XE1007" s="2"/>
      <c r="XF1007" s="2"/>
      <c r="XG1007" s="2"/>
      <c r="XH1007" s="2"/>
      <c r="XI1007" s="2"/>
      <c r="XJ1007" s="2"/>
      <c r="XK1007" s="2"/>
      <c r="XL1007" s="2"/>
      <c r="XM1007" s="2"/>
      <c r="XN1007" s="2"/>
      <c r="XO1007" s="2"/>
      <c r="XP1007" s="2"/>
      <c r="XQ1007" s="2"/>
      <c r="XR1007" s="2"/>
      <c r="XS1007" s="2"/>
      <c r="XT1007" s="2"/>
      <c r="XU1007" s="2"/>
      <c r="XV1007" s="2"/>
      <c r="XW1007" s="2"/>
      <c r="XX1007" s="2"/>
      <c r="XY1007" s="2"/>
      <c r="XZ1007" s="2"/>
      <c r="YA1007" s="2"/>
      <c r="YB1007" s="2"/>
      <c r="YC1007" s="2"/>
      <c r="YD1007" s="2"/>
      <c r="YE1007" s="2"/>
      <c r="YF1007" s="2"/>
      <c r="YG1007" s="2"/>
      <c r="YH1007" s="2"/>
      <c r="YI1007" s="2"/>
      <c r="YJ1007" s="2"/>
      <c r="YK1007" s="2"/>
      <c r="YL1007" s="2"/>
      <c r="YM1007" s="2"/>
      <c r="YN1007" s="2"/>
      <c r="YO1007" s="2"/>
      <c r="YP1007" s="2"/>
      <c r="YQ1007" s="2"/>
      <c r="YR1007" s="2"/>
      <c r="YS1007" s="2"/>
      <c r="YT1007" s="2"/>
      <c r="YU1007" s="2"/>
      <c r="YV1007" s="2"/>
      <c r="YW1007" s="2"/>
      <c r="YX1007" s="2"/>
      <c r="YY1007" s="2"/>
      <c r="YZ1007" s="2"/>
      <c r="ZA1007" s="2"/>
      <c r="ZB1007" s="2"/>
      <c r="ZC1007" s="2"/>
      <c r="ZD1007" s="2"/>
      <c r="ZE1007" s="2"/>
      <c r="ZF1007" s="2"/>
      <c r="ZG1007" s="2"/>
      <c r="ZH1007" s="2"/>
      <c r="ZI1007" s="2"/>
      <c r="ZJ1007" s="2"/>
      <c r="ZK1007" s="2"/>
      <c r="ZL1007" s="2"/>
      <c r="ZM1007" s="2"/>
      <c r="ZN1007" s="2"/>
      <c r="ZO1007" s="2"/>
      <c r="ZP1007" s="2"/>
      <c r="ZQ1007" s="2"/>
      <c r="ZR1007" s="2"/>
      <c r="ZS1007" s="2"/>
      <c r="ZT1007" s="2"/>
      <c r="ZU1007" s="2"/>
      <c r="ZV1007" s="2"/>
      <c r="ZW1007" s="2"/>
      <c r="ZX1007" s="2"/>
      <c r="ZY1007" s="2"/>
      <c r="ZZ1007" s="2"/>
      <c r="AAA1007" s="2"/>
      <c r="AAB1007" s="2"/>
      <c r="AAC1007" s="2"/>
      <c r="AAD1007" s="2"/>
      <c r="AAE1007" s="2"/>
      <c r="AAF1007" s="2"/>
      <c r="AAG1007" s="2"/>
      <c r="AAH1007" s="2"/>
      <c r="AAI1007" s="2"/>
      <c r="AAJ1007" s="2"/>
      <c r="AAK1007" s="2"/>
      <c r="AAL1007" s="2"/>
      <c r="AAM1007" s="2"/>
      <c r="AAN1007" s="2"/>
      <c r="AAO1007" s="2"/>
      <c r="AAP1007" s="2"/>
      <c r="AAQ1007" s="2"/>
      <c r="AAR1007" s="2"/>
      <c r="AAS1007" s="2"/>
      <c r="AAT1007" s="2"/>
      <c r="AAU1007" s="2"/>
      <c r="AAV1007" s="2"/>
      <c r="AAW1007" s="2"/>
      <c r="AAX1007" s="2"/>
      <c r="AAY1007" s="2"/>
      <c r="AAZ1007" s="2"/>
      <c r="ABA1007" s="2"/>
      <c r="ABB1007" s="2"/>
      <c r="ABC1007" s="2"/>
      <c r="ABD1007" s="2"/>
      <c r="ABE1007" s="2"/>
      <c r="ABF1007" s="2"/>
      <c r="ABG1007" s="2"/>
      <c r="ABH1007" s="2"/>
      <c r="ABI1007" s="2"/>
      <c r="ABJ1007" s="2"/>
      <c r="ABK1007" s="2"/>
      <c r="ABL1007" s="2"/>
      <c r="ABM1007" s="2"/>
      <c r="ABN1007" s="2"/>
      <c r="ABO1007" s="2"/>
      <c r="ABP1007" s="2"/>
      <c r="ABQ1007" s="2"/>
      <c r="ABR1007" s="2"/>
      <c r="ABS1007" s="2"/>
      <c r="ABT1007" s="2"/>
      <c r="ABU1007" s="2"/>
      <c r="ABV1007" s="2"/>
      <c r="ABW1007" s="2"/>
      <c r="ABX1007" s="2"/>
      <c r="ABY1007" s="2"/>
      <c r="ABZ1007" s="2"/>
      <c r="ACA1007" s="2"/>
      <c r="ACB1007" s="2"/>
      <c r="ACC1007" s="2"/>
      <c r="ACD1007" s="2"/>
      <c r="ACE1007" s="2"/>
      <c r="ACF1007" s="2"/>
      <c r="ACG1007" s="2"/>
      <c r="ACH1007" s="2"/>
      <c r="ACI1007" s="2"/>
      <c r="ACJ1007" s="2"/>
      <c r="ACK1007" s="2"/>
      <c r="ACL1007" s="2"/>
      <c r="ACM1007" s="2"/>
      <c r="ACN1007" s="2"/>
      <c r="ACO1007" s="2"/>
      <c r="ACP1007" s="2"/>
      <c r="ACQ1007" s="2"/>
      <c r="ACR1007" s="2"/>
      <c r="ACS1007" s="2"/>
      <c r="ACT1007" s="2"/>
      <c r="ACU1007" s="2"/>
      <c r="ACV1007" s="2"/>
      <c r="ACW1007" s="2"/>
      <c r="ACX1007" s="2"/>
      <c r="ACY1007" s="2"/>
      <c r="ACZ1007" s="2"/>
      <c r="ADA1007" s="2"/>
      <c r="ADB1007" s="2"/>
      <c r="ADC1007" s="2"/>
      <c r="ADD1007" s="2"/>
      <c r="ADE1007" s="2"/>
      <c r="ADF1007" s="2"/>
      <c r="ADG1007" s="2"/>
      <c r="ADH1007" s="2"/>
      <c r="ADI1007" s="2"/>
      <c r="ADJ1007" s="2"/>
      <c r="ADK1007" s="2"/>
      <c r="ADL1007" s="2"/>
      <c r="ADM1007" s="2"/>
      <c r="ADN1007" s="2"/>
      <c r="ADO1007" s="2"/>
      <c r="ADP1007" s="2"/>
      <c r="ADQ1007" s="2"/>
      <c r="ADR1007" s="2"/>
      <c r="ADS1007" s="2"/>
      <c r="ADT1007" s="2"/>
      <c r="ADU1007" s="2"/>
      <c r="ADV1007" s="2"/>
      <c r="ADW1007" s="2"/>
      <c r="ADX1007" s="2"/>
      <c r="ADY1007" s="2"/>
      <c r="ADZ1007" s="2"/>
      <c r="AEA1007" s="2"/>
      <c r="AEB1007" s="2"/>
      <c r="AEC1007" s="2"/>
      <c r="AED1007" s="2"/>
      <c r="AEE1007" s="2"/>
      <c r="AEF1007" s="2"/>
      <c r="AEG1007" s="2"/>
      <c r="AEH1007" s="2"/>
      <c r="AEI1007" s="2"/>
      <c r="AEJ1007" s="2"/>
      <c r="AEK1007" s="2"/>
      <c r="AEL1007" s="2"/>
      <c r="AEM1007" s="2"/>
      <c r="AEN1007" s="2"/>
      <c r="AEO1007" s="2"/>
      <c r="AEP1007" s="2"/>
      <c r="AEQ1007" s="2"/>
      <c r="AER1007" s="2"/>
      <c r="AES1007" s="2"/>
      <c r="AET1007" s="2"/>
      <c r="AEU1007" s="2"/>
      <c r="AEV1007" s="2"/>
      <c r="AEW1007" s="2"/>
      <c r="AEX1007" s="2"/>
      <c r="AEY1007" s="2"/>
      <c r="AEZ1007" s="2"/>
      <c r="AFA1007" s="2"/>
      <c r="AFB1007" s="2"/>
      <c r="AFC1007" s="2"/>
      <c r="AFD1007" s="2"/>
      <c r="AFE1007" s="2"/>
      <c r="AFF1007" s="2"/>
      <c r="AFG1007" s="2"/>
      <c r="AFH1007" s="2"/>
      <c r="AFI1007" s="2"/>
      <c r="AFJ1007" s="2"/>
      <c r="AFK1007" s="2"/>
      <c r="AFL1007" s="2"/>
      <c r="AFM1007" s="2"/>
      <c r="AFN1007" s="2"/>
      <c r="AFO1007" s="2"/>
      <c r="AFP1007" s="2"/>
      <c r="AFQ1007" s="2"/>
      <c r="AFR1007" s="2"/>
      <c r="AFS1007" s="2"/>
      <c r="AFT1007" s="2"/>
      <c r="AFU1007" s="2"/>
      <c r="AFV1007" s="2"/>
      <c r="AFW1007" s="2"/>
      <c r="AFX1007" s="2"/>
      <c r="AFY1007" s="2"/>
      <c r="AFZ1007" s="2"/>
      <c r="AGA1007" s="2"/>
      <c r="AGB1007" s="2"/>
      <c r="AGC1007" s="2"/>
      <c r="AGD1007" s="2"/>
      <c r="AGE1007" s="2"/>
      <c r="AGF1007" s="2"/>
      <c r="AGG1007" s="2"/>
      <c r="AGH1007" s="2"/>
      <c r="AGI1007" s="2"/>
      <c r="AGJ1007" s="2"/>
      <c r="AGK1007" s="2"/>
      <c r="AGL1007" s="2"/>
      <c r="AGM1007" s="2"/>
      <c r="AGN1007" s="2"/>
      <c r="AGO1007" s="2"/>
      <c r="AGP1007" s="2"/>
      <c r="AGQ1007" s="2"/>
      <c r="AGR1007" s="2"/>
      <c r="AGS1007" s="2"/>
      <c r="AGT1007" s="2"/>
      <c r="AGU1007" s="2"/>
      <c r="AGV1007" s="2"/>
      <c r="AGW1007" s="2"/>
      <c r="AGX1007" s="2"/>
      <c r="AGY1007" s="2"/>
      <c r="AGZ1007" s="2"/>
      <c r="AHA1007" s="2"/>
      <c r="AHB1007" s="2"/>
      <c r="AHC1007" s="2"/>
      <c r="AHD1007" s="2"/>
      <c r="AHE1007" s="2"/>
      <c r="AHF1007" s="2"/>
      <c r="AHG1007" s="2"/>
      <c r="AHH1007" s="2"/>
      <c r="AHI1007" s="2"/>
      <c r="AHJ1007" s="2"/>
      <c r="AHK1007" s="2"/>
      <c r="AHL1007" s="2"/>
      <c r="AHM1007" s="2"/>
      <c r="AHN1007" s="2"/>
      <c r="AHO1007" s="2"/>
      <c r="AHP1007" s="2"/>
      <c r="AHQ1007" s="2"/>
      <c r="AHR1007" s="2"/>
      <c r="AHS1007" s="2"/>
      <c r="AHT1007" s="2"/>
      <c r="AHU1007" s="2"/>
      <c r="AHV1007" s="2"/>
      <c r="AHW1007" s="2"/>
      <c r="AHX1007" s="2"/>
      <c r="AHY1007" s="2"/>
      <c r="AHZ1007" s="2"/>
      <c r="AIA1007" s="2"/>
      <c r="AIB1007" s="2"/>
      <c r="AIC1007" s="2"/>
      <c r="AID1007" s="2"/>
      <c r="AIE1007" s="2"/>
      <c r="AIF1007" s="2"/>
      <c r="AIG1007" s="2"/>
      <c r="AIH1007" s="2"/>
      <c r="AII1007" s="2"/>
      <c r="AIJ1007" s="2"/>
      <c r="AIK1007" s="2"/>
      <c r="AIL1007" s="2"/>
      <c r="AIM1007" s="2"/>
      <c r="AIN1007" s="2"/>
      <c r="AIO1007" s="2"/>
      <c r="AIP1007" s="2"/>
      <c r="AIQ1007" s="2"/>
      <c r="AIR1007" s="2"/>
      <c r="AIS1007" s="2"/>
      <c r="AIT1007" s="2"/>
      <c r="AIU1007" s="2"/>
      <c r="AIV1007" s="2"/>
      <c r="AIW1007" s="2"/>
      <c r="AIX1007" s="2"/>
      <c r="AIY1007" s="2"/>
      <c r="AIZ1007" s="2"/>
      <c r="AJA1007" s="2"/>
      <c r="AJB1007" s="2"/>
      <c r="AJC1007" s="2"/>
      <c r="AJD1007" s="2"/>
      <c r="AJE1007" s="2"/>
      <c r="AJF1007" s="2"/>
      <c r="AJG1007" s="2"/>
      <c r="AJH1007" s="2"/>
      <c r="AJI1007" s="2"/>
      <c r="AJJ1007" s="2"/>
      <c r="AJK1007" s="2"/>
      <c r="AJL1007" s="2"/>
      <c r="AJM1007" s="2"/>
      <c r="AJN1007" s="2"/>
      <c r="AJO1007" s="2"/>
      <c r="AJP1007" s="2"/>
      <c r="AJQ1007" s="2"/>
      <c r="AJR1007" s="2"/>
      <c r="AJS1007" s="2"/>
      <c r="AJT1007" s="2"/>
      <c r="AJU1007" s="2"/>
      <c r="AJV1007" s="2"/>
      <c r="AJW1007" s="2"/>
      <c r="AJX1007" s="2"/>
      <c r="AJY1007" s="2"/>
      <c r="AJZ1007" s="2"/>
      <c r="AKA1007" s="2"/>
      <c r="AKB1007" s="2"/>
      <c r="AKC1007" s="2"/>
      <c r="AKD1007" s="2"/>
      <c r="AKE1007" s="2"/>
      <c r="AKF1007" s="2"/>
      <c r="AKG1007" s="2"/>
      <c r="AKH1007" s="2"/>
      <c r="AKI1007" s="2"/>
      <c r="AKJ1007" s="2"/>
      <c r="AKK1007" s="2"/>
      <c r="AKL1007" s="2"/>
      <c r="AKM1007" s="2"/>
      <c r="AKN1007" s="2"/>
      <c r="AKO1007" s="2"/>
      <c r="AKP1007" s="2"/>
      <c r="AKQ1007" s="2"/>
      <c r="AKR1007" s="2"/>
      <c r="AKS1007" s="2"/>
      <c r="AKT1007" s="2"/>
      <c r="AKU1007" s="2"/>
      <c r="AKV1007" s="2"/>
      <c r="AKW1007" s="2"/>
      <c r="AKX1007" s="2"/>
      <c r="AKY1007" s="2"/>
      <c r="AKZ1007" s="2"/>
      <c r="ALA1007" s="2"/>
      <c r="ALB1007" s="2"/>
      <c r="ALC1007" s="2"/>
      <c r="ALD1007" s="2"/>
      <c r="ALE1007" s="2"/>
      <c r="ALF1007" s="2"/>
      <c r="ALG1007" s="2"/>
      <c r="ALH1007" s="2"/>
      <c r="ALI1007" s="6"/>
      <c r="ALJ1007" s="6"/>
      <c r="ALK1007" s="6"/>
      <c r="ALL1007" s="6"/>
      <c r="ALM1007" s="6"/>
      <c r="ALN1007" s="6"/>
      <c r="ALO1007" s="6"/>
      <c r="ALP1007" s="6"/>
      <c r="ALQ1007" s="6"/>
      <c r="ALR1007" s="6"/>
      <c r="ALS1007" s="6"/>
      <c r="ALT1007" s="6"/>
      <c r="ALU1007" s="6"/>
      <c r="ALV1007" s="6"/>
      <c r="ALW1007" s="6"/>
      <c r="ALX1007" s="6"/>
      <c r="ALY1007" s="6"/>
      <c r="ALZ1007" s="6"/>
      <c r="AMA1007" s="6"/>
      <c r="AMB1007" s="6"/>
      <c r="AMC1007" s="6"/>
      <c r="AMD1007" s="6"/>
      <c r="AME1007" s="6"/>
      <c r="AMF1007" s="6"/>
      <c r="AMG1007" s="6"/>
      <c r="AMH1007" s="6"/>
      <c r="AMI1007" s="6"/>
      <c r="AMJ1007" s="6"/>
      <c r="AMK1007" s="6"/>
      <c r="AML1007" s="6"/>
      <c r="AMM1007" s="6"/>
    </row>
    <row r="1008" spans="1:1027" s="72" customFormat="1" ht="18.75">
      <c r="A1008" s="8">
        <v>44862</v>
      </c>
      <c r="B1008" s="32">
        <f t="shared" si="504"/>
        <v>0.78378378378378377</v>
      </c>
      <c r="C1008" s="73">
        <f t="shared" si="505"/>
        <v>0.59452054794520559</v>
      </c>
      <c r="D1008" s="73">
        <f t="shared" si="506"/>
        <v>0.54500000000000004</v>
      </c>
      <c r="E1008" s="73">
        <f t="shared" si="507"/>
        <v>0.61553186444782293</v>
      </c>
      <c r="F1008" s="73">
        <f t="shared" si="508"/>
        <v>0.77391304347826106</v>
      </c>
      <c r="G1008" s="73">
        <f t="shared" si="509"/>
        <v>0.2</v>
      </c>
      <c r="H1008" s="73">
        <f t="shared" si="510"/>
        <v>0.2</v>
      </c>
      <c r="I1008" s="73">
        <f t="shared" si="511"/>
        <v>0.15504322766570605</v>
      </c>
      <c r="J1008" s="73">
        <f t="shared" si="512"/>
        <v>0.26666666666666672</v>
      </c>
      <c r="K1008" s="73">
        <f t="shared" si="513"/>
        <v>-6.9565217391304335E-2</v>
      </c>
      <c r="L1008" s="73">
        <f t="shared" si="502"/>
        <v>0</v>
      </c>
      <c r="M1008" s="73">
        <f t="shared" si="503"/>
        <v>0</v>
      </c>
      <c r="N1008" s="73">
        <f t="shared" si="524"/>
        <v>0.53785633835191338</v>
      </c>
      <c r="O1008" s="73">
        <f t="shared" si="514"/>
        <v>0.31735537190082647</v>
      </c>
      <c r="P1008" s="73">
        <f t="shared" si="515"/>
        <v>0.19277108433734941</v>
      </c>
      <c r="Q1008" s="73">
        <f t="shared" si="516"/>
        <v>0.2</v>
      </c>
      <c r="R1008" s="73">
        <f t="shared" si="517"/>
        <v>0.25230959752321985</v>
      </c>
      <c r="S1008" s="73">
        <f t="shared" si="518"/>
        <v>0.2</v>
      </c>
      <c r="T1008" s="73">
        <f t="shared" si="527"/>
        <v>0.2</v>
      </c>
      <c r="U1008" s="73">
        <f t="shared" si="519"/>
        <v>0.2</v>
      </c>
      <c r="V1008" s="73">
        <f t="shared" si="520"/>
        <v>0.20396452790818989</v>
      </c>
      <c r="W1008" s="103">
        <v>0.54656941301585094</v>
      </c>
      <c r="X1008" s="2"/>
      <c r="Y1008" s="2"/>
      <c r="Z1008" s="47"/>
      <c r="AA1008" s="47"/>
      <c r="AB1008" s="47"/>
      <c r="AC1008" s="88">
        <v>-20.608246812270604</v>
      </c>
      <c r="AD1008" s="47"/>
      <c r="AE1008" s="47"/>
      <c r="AF1008" s="47"/>
      <c r="AG1008" s="58"/>
      <c r="AH1008" s="58"/>
      <c r="AI1008" s="58"/>
      <c r="AJ1008" s="3"/>
      <c r="AK1008" s="45"/>
      <c r="AL1008" s="36">
        <f t="shared" si="525"/>
        <v>16.317391242917893</v>
      </c>
      <c r="AM1008" s="36">
        <f t="shared" si="521"/>
        <v>16.317391242917893</v>
      </c>
      <c r="AN1008" s="96">
        <v>73</v>
      </c>
      <c r="AO1008" s="49"/>
      <c r="AP1008" s="49"/>
      <c r="AQ1008" s="36">
        <f t="shared" si="526"/>
        <v>3762.4285714285716</v>
      </c>
      <c r="AR1008" s="75">
        <v>3520</v>
      </c>
      <c r="AS1008" s="3"/>
      <c r="AT1008" s="3"/>
      <c r="AU1008" s="3"/>
      <c r="AV1008" s="3"/>
      <c r="AW1008" s="3"/>
      <c r="AX1008" s="66"/>
      <c r="AY1008" s="3"/>
      <c r="AZ1008" s="3"/>
      <c r="BA1008" s="3"/>
      <c r="BB1008" s="2"/>
      <c r="BC1008" s="3"/>
      <c r="BD1008" s="47"/>
      <c r="BE1008" s="47"/>
      <c r="BF1008" s="47"/>
      <c r="BG1008" s="36"/>
      <c r="BH1008" s="89">
        <v>0</v>
      </c>
      <c r="BI1008" s="47">
        <v>17.085714285714204</v>
      </c>
      <c r="BJ1008" s="71">
        <v>82.914285714285796</v>
      </c>
      <c r="BK1008" s="3">
        <v>0</v>
      </c>
      <c r="BL1008" s="49">
        <v>0</v>
      </c>
      <c r="BM1008" s="49">
        <v>0</v>
      </c>
      <c r="BN1008" s="49">
        <v>0</v>
      </c>
      <c r="BO1008" s="49">
        <v>0</v>
      </c>
      <c r="BP1008" s="49">
        <v>0</v>
      </c>
      <c r="BQ1008" s="49">
        <v>0</v>
      </c>
      <c r="BR1008" s="49">
        <v>0</v>
      </c>
      <c r="BS1008" s="3">
        <f t="shared" si="522"/>
        <v>0</v>
      </c>
      <c r="BT1008" s="2">
        <f t="shared" si="523"/>
        <v>100</v>
      </c>
      <c r="BU1008" s="2"/>
      <c r="BV1008" s="37"/>
      <c r="BW1008" s="37"/>
      <c r="BX1008" s="37"/>
      <c r="BY1008" s="2"/>
      <c r="BZ1008" s="2"/>
      <c r="CA1008" s="2"/>
      <c r="CB1008" s="3"/>
      <c r="CC1008" s="2"/>
      <c r="CD1008" s="55"/>
      <c r="CE1008" s="54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38"/>
      <c r="DI1008" s="38"/>
      <c r="DJ1008" s="38"/>
      <c r="DK1008" s="2"/>
      <c r="DL1008" s="2"/>
      <c r="DM1008" s="2"/>
      <c r="DN1008" s="2"/>
      <c r="DO1008" s="2"/>
      <c r="DP1008" s="2"/>
      <c r="DQ1008" s="2"/>
      <c r="DR1008" s="2"/>
      <c r="DS1008" s="2"/>
      <c r="DT1008" s="2"/>
      <c r="DU1008" s="2"/>
      <c r="DV1008" s="2"/>
      <c r="DW1008" s="2"/>
      <c r="DX1008" s="2"/>
      <c r="DY1008" s="2"/>
      <c r="DZ1008" s="2"/>
      <c r="EA1008" s="2"/>
      <c r="EB1008" s="2"/>
      <c r="EC1008" s="2"/>
      <c r="ED1008" s="2"/>
      <c r="EE1008" s="2"/>
      <c r="EF1008" s="2"/>
      <c r="EG1008" s="2"/>
      <c r="EH1008" s="2"/>
      <c r="EI1008" s="2"/>
      <c r="EJ1008" s="2"/>
      <c r="EK1008" s="2"/>
      <c r="EL1008" s="2"/>
      <c r="EM1008" s="2"/>
      <c r="EN1008" s="2"/>
      <c r="EO1008" s="2"/>
      <c r="EP1008" s="2"/>
      <c r="EQ1008" s="2"/>
      <c r="ER1008" s="2"/>
      <c r="ES1008" s="2"/>
      <c r="ET1008" s="2"/>
      <c r="EU1008" s="2"/>
      <c r="EV1008" s="2"/>
      <c r="EW1008" s="2"/>
      <c r="EX1008" s="2"/>
      <c r="EY1008" s="2"/>
      <c r="EZ1008" s="2"/>
      <c r="FA1008" s="2"/>
      <c r="FB1008" s="2"/>
      <c r="FC1008" s="2"/>
      <c r="FD1008" s="2"/>
      <c r="FE1008" s="2"/>
      <c r="FF1008" s="2"/>
      <c r="FG1008" s="2"/>
      <c r="FH1008" s="2"/>
      <c r="FI1008" s="2"/>
      <c r="FJ1008" s="2"/>
      <c r="FK1008" s="2"/>
      <c r="FL1008" s="2"/>
      <c r="FM1008" s="2"/>
      <c r="FN1008" s="2"/>
      <c r="FO1008" s="2"/>
      <c r="FP1008" s="2"/>
      <c r="FQ1008" s="2"/>
      <c r="FR1008" s="2"/>
      <c r="FS1008" s="2"/>
      <c r="FT1008" s="2"/>
      <c r="FU1008" s="2"/>
      <c r="FV1008" s="2"/>
      <c r="FW1008" s="2"/>
      <c r="FX1008" s="2"/>
      <c r="FY1008" s="2"/>
      <c r="FZ1008" s="2"/>
      <c r="GA1008" s="2"/>
      <c r="GB1008" s="2"/>
      <c r="GC1008" s="2"/>
      <c r="GD1008" s="2"/>
      <c r="GE1008" s="2"/>
      <c r="GF1008" s="2"/>
      <c r="GG1008" s="2"/>
      <c r="GH1008" s="2"/>
      <c r="GI1008" s="2"/>
      <c r="GJ1008" s="2"/>
      <c r="GK1008" s="2"/>
      <c r="GL1008" s="2"/>
      <c r="GM1008" s="2"/>
      <c r="GN1008" s="2"/>
      <c r="GO1008" s="2"/>
      <c r="GP1008" s="2"/>
      <c r="GQ1008" s="2"/>
      <c r="GR1008" s="2"/>
      <c r="GS1008" s="2"/>
      <c r="GT1008" s="2"/>
      <c r="GU1008" s="2"/>
      <c r="GV1008" s="2"/>
      <c r="GW1008" s="2"/>
      <c r="GX1008" s="2"/>
      <c r="GY1008" s="2"/>
      <c r="GZ1008" s="2"/>
      <c r="HA1008" s="2"/>
      <c r="HB1008" s="2"/>
      <c r="HC1008" s="2"/>
      <c r="HD1008" s="2"/>
      <c r="HE1008" s="2"/>
      <c r="HF1008" s="2"/>
      <c r="HG1008" s="2"/>
      <c r="HH1008" s="2"/>
      <c r="HI1008" s="2"/>
      <c r="HJ1008" s="2"/>
      <c r="HK1008" s="2"/>
      <c r="HL1008" s="2"/>
      <c r="HM1008" s="2"/>
      <c r="HN1008" s="2"/>
      <c r="HO1008" s="2"/>
      <c r="HP1008" s="2"/>
      <c r="HQ1008" s="2"/>
      <c r="HR1008" s="2"/>
      <c r="HS1008" s="2"/>
      <c r="HT1008" s="2"/>
      <c r="HU1008" s="2"/>
      <c r="HV1008" s="2"/>
      <c r="HW1008" s="2"/>
      <c r="HX1008" s="2"/>
      <c r="HY1008" s="2"/>
      <c r="HZ1008" s="2"/>
      <c r="IA1008" s="2"/>
      <c r="IB1008" s="2"/>
      <c r="IC1008" s="2"/>
      <c r="ID1008" s="2"/>
      <c r="IE1008" s="2"/>
      <c r="IF1008" s="2"/>
      <c r="IG1008" s="2"/>
      <c r="IH1008" s="2"/>
      <c r="II1008" s="2"/>
      <c r="IJ1008" s="2"/>
      <c r="IK1008" s="2"/>
      <c r="IL1008" s="2"/>
      <c r="IM1008" s="2"/>
      <c r="IN1008" s="2"/>
      <c r="IO1008" s="2"/>
      <c r="IP1008" s="2"/>
      <c r="IQ1008" s="2"/>
      <c r="IR1008" s="2"/>
      <c r="IS1008" s="2"/>
      <c r="IT1008" s="2"/>
      <c r="IU1008" s="2"/>
      <c r="IV1008" s="2"/>
      <c r="IW1008" s="2"/>
      <c r="IX1008" s="2"/>
      <c r="IY1008" s="2"/>
      <c r="IZ1008" s="2"/>
      <c r="JA1008" s="2"/>
      <c r="JB1008" s="2"/>
      <c r="JC1008" s="2"/>
      <c r="JD1008" s="2"/>
      <c r="JE1008" s="2"/>
      <c r="JF1008" s="2"/>
      <c r="JG1008" s="2"/>
      <c r="JH1008" s="2"/>
      <c r="JI1008" s="2"/>
      <c r="JJ1008" s="2"/>
      <c r="JK1008" s="2"/>
      <c r="JL1008" s="2"/>
      <c r="JM1008" s="2"/>
      <c r="JN1008" s="2"/>
      <c r="JO1008" s="2"/>
      <c r="JP1008" s="2"/>
      <c r="JQ1008" s="2"/>
      <c r="JR1008" s="2"/>
      <c r="JS1008" s="2"/>
      <c r="JT1008" s="2"/>
      <c r="JU1008" s="2"/>
      <c r="JV1008" s="2"/>
      <c r="JW1008" s="2"/>
      <c r="JX1008" s="2"/>
      <c r="JY1008" s="2"/>
      <c r="JZ1008" s="2"/>
      <c r="KA1008" s="2"/>
      <c r="KB1008" s="2"/>
      <c r="KC1008" s="2"/>
      <c r="KD1008" s="2"/>
      <c r="KE1008" s="2"/>
      <c r="KF1008" s="2"/>
      <c r="KG1008" s="2"/>
      <c r="KH1008" s="2"/>
      <c r="KI1008" s="2"/>
      <c r="KJ1008" s="2"/>
      <c r="KK1008" s="2"/>
      <c r="KL1008" s="2"/>
      <c r="KM1008" s="2"/>
      <c r="KN1008" s="2"/>
      <c r="KO1008" s="2"/>
      <c r="KP1008" s="2"/>
      <c r="KQ1008" s="2"/>
      <c r="KR1008" s="2"/>
      <c r="KS1008" s="2"/>
      <c r="KT1008" s="2"/>
      <c r="KU1008" s="2"/>
      <c r="KV1008" s="2"/>
      <c r="KW1008" s="2"/>
      <c r="KX1008" s="2"/>
      <c r="KY1008" s="2"/>
      <c r="KZ1008" s="2"/>
      <c r="LA1008" s="2"/>
      <c r="LB1008" s="2"/>
      <c r="LC1008" s="2"/>
      <c r="LD1008" s="2"/>
      <c r="LE1008" s="2"/>
      <c r="LF1008" s="2"/>
      <c r="LG1008" s="2"/>
      <c r="LH1008" s="2"/>
      <c r="LI1008" s="2"/>
      <c r="LJ1008" s="2"/>
      <c r="LK1008" s="2"/>
      <c r="LL1008" s="2"/>
      <c r="LM1008" s="2"/>
      <c r="LN1008" s="2"/>
      <c r="LO1008" s="2"/>
      <c r="LP1008" s="2"/>
      <c r="LQ1008" s="2"/>
      <c r="LR1008" s="2"/>
      <c r="LS1008" s="2"/>
      <c r="LT1008" s="2"/>
      <c r="LU1008" s="2"/>
      <c r="LV1008" s="2"/>
      <c r="LW1008" s="2"/>
      <c r="LX1008" s="2"/>
      <c r="LY1008" s="2"/>
      <c r="LZ1008" s="2"/>
      <c r="MA1008" s="2"/>
      <c r="MB1008" s="2"/>
      <c r="MC1008" s="2"/>
      <c r="MD1008" s="2"/>
      <c r="ME1008" s="2"/>
      <c r="MF1008" s="2"/>
      <c r="MG1008" s="2"/>
      <c r="MH1008" s="2"/>
      <c r="MI1008" s="2"/>
      <c r="MJ1008" s="2"/>
      <c r="MK1008" s="2"/>
      <c r="ML1008" s="2"/>
      <c r="MM1008" s="2"/>
      <c r="MN1008" s="2"/>
      <c r="MO1008" s="2"/>
      <c r="MP1008" s="2"/>
      <c r="MQ1008" s="2"/>
      <c r="MR1008" s="2"/>
      <c r="MS1008" s="2"/>
      <c r="MT1008" s="2"/>
      <c r="MU1008" s="2"/>
      <c r="MV1008" s="2"/>
      <c r="MW1008" s="2"/>
      <c r="MX1008" s="2"/>
      <c r="MY1008" s="2"/>
      <c r="MZ1008" s="2"/>
      <c r="NA1008" s="2"/>
      <c r="NB1008" s="2"/>
      <c r="NC1008" s="2"/>
      <c r="ND1008" s="2"/>
      <c r="NE1008" s="2"/>
      <c r="NF1008" s="2"/>
      <c r="NG1008" s="2"/>
      <c r="NH1008" s="2"/>
      <c r="NI1008" s="2"/>
      <c r="NJ1008" s="2"/>
      <c r="NK1008" s="2"/>
      <c r="NL1008" s="2"/>
      <c r="NM1008" s="2"/>
      <c r="NN1008" s="2"/>
      <c r="NO1008" s="2"/>
      <c r="NP1008" s="2"/>
      <c r="NQ1008" s="2"/>
      <c r="NR1008" s="2"/>
      <c r="NS1008" s="2"/>
      <c r="NT1008" s="2"/>
      <c r="NU1008" s="2"/>
      <c r="NV1008" s="2"/>
      <c r="NW1008" s="2"/>
      <c r="NX1008" s="2"/>
      <c r="NY1008" s="2"/>
      <c r="NZ1008" s="2"/>
      <c r="OA1008" s="2"/>
      <c r="OB1008" s="2"/>
      <c r="OC1008" s="2"/>
      <c r="OD1008" s="2"/>
      <c r="OE1008" s="2"/>
      <c r="OF1008" s="2"/>
      <c r="OG1008" s="2"/>
      <c r="OH1008" s="2"/>
      <c r="OI1008" s="2"/>
      <c r="OJ1008" s="2"/>
      <c r="OK1008" s="2"/>
      <c r="OL1008" s="2"/>
      <c r="OM1008" s="2"/>
      <c r="ON1008" s="2"/>
      <c r="OO1008" s="2"/>
      <c r="OP1008" s="2"/>
      <c r="OQ1008" s="2"/>
      <c r="OR1008" s="2"/>
      <c r="OS1008" s="2"/>
      <c r="OT1008" s="2"/>
      <c r="OU1008" s="2"/>
      <c r="OV1008" s="2"/>
      <c r="OW1008" s="2"/>
      <c r="OX1008" s="2"/>
      <c r="OY1008" s="2"/>
      <c r="OZ1008" s="2"/>
      <c r="PA1008" s="2"/>
      <c r="PB1008" s="2"/>
      <c r="PC1008" s="2"/>
      <c r="PD1008" s="2"/>
      <c r="PE1008" s="2"/>
      <c r="PF1008" s="2"/>
      <c r="PG1008" s="2"/>
      <c r="PH1008" s="2"/>
      <c r="PI1008" s="2"/>
      <c r="PJ1008" s="2"/>
      <c r="PK1008" s="2"/>
      <c r="PL1008" s="2"/>
      <c r="PM1008" s="2"/>
      <c r="PN1008" s="2"/>
      <c r="PO1008" s="2"/>
      <c r="PP1008" s="2"/>
      <c r="PQ1008" s="2"/>
      <c r="PR1008" s="2"/>
      <c r="PS1008" s="2"/>
      <c r="PT1008" s="2"/>
      <c r="PU1008" s="2"/>
      <c r="PV1008" s="2"/>
      <c r="PW1008" s="2"/>
      <c r="PX1008" s="2"/>
      <c r="PY1008" s="2"/>
      <c r="PZ1008" s="2"/>
      <c r="QA1008" s="2"/>
      <c r="QB1008" s="2"/>
      <c r="QC1008" s="2"/>
      <c r="QD1008" s="2"/>
      <c r="QE1008" s="2"/>
      <c r="QF1008" s="2"/>
      <c r="QG1008" s="2"/>
      <c r="QH1008" s="2"/>
      <c r="QI1008" s="2"/>
      <c r="QJ1008" s="2"/>
      <c r="QK1008" s="2"/>
      <c r="QL1008" s="2"/>
      <c r="QM1008" s="2"/>
      <c r="QN1008" s="2"/>
      <c r="QO1008" s="2"/>
      <c r="QP1008" s="2"/>
      <c r="QQ1008" s="2"/>
      <c r="QR1008" s="2"/>
      <c r="QS1008" s="2"/>
      <c r="QT1008" s="2"/>
      <c r="QU1008" s="2"/>
      <c r="QV1008" s="2"/>
      <c r="QW1008" s="2"/>
      <c r="QX1008" s="2"/>
      <c r="QY1008" s="2"/>
      <c r="QZ1008" s="2"/>
      <c r="RA1008" s="2"/>
      <c r="RB1008" s="2"/>
      <c r="RC1008" s="2"/>
      <c r="RD1008" s="2"/>
      <c r="RE1008" s="2"/>
      <c r="RF1008" s="2"/>
      <c r="RG1008" s="2"/>
      <c r="RH1008" s="2"/>
      <c r="RI1008" s="2"/>
      <c r="RJ1008" s="2"/>
      <c r="RK1008" s="2"/>
      <c r="RL1008" s="2"/>
      <c r="RM1008" s="2"/>
      <c r="RN1008" s="2"/>
      <c r="RO1008" s="2"/>
      <c r="RP1008" s="2"/>
      <c r="RQ1008" s="2"/>
      <c r="RR1008" s="2"/>
      <c r="RS1008" s="2"/>
      <c r="RT1008" s="2"/>
      <c r="RU1008" s="2"/>
      <c r="RV1008" s="2"/>
      <c r="RW1008" s="2"/>
      <c r="RX1008" s="2"/>
      <c r="RY1008" s="2"/>
      <c r="RZ1008" s="2"/>
      <c r="SA1008" s="2"/>
      <c r="SB1008" s="2"/>
      <c r="SC1008" s="2"/>
      <c r="SD1008" s="2"/>
      <c r="SE1008" s="2"/>
      <c r="SF1008" s="2"/>
      <c r="SG1008" s="2"/>
      <c r="SH1008" s="2"/>
      <c r="SI1008" s="2"/>
      <c r="SJ1008" s="2"/>
      <c r="SK1008" s="2"/>
      <c r="SL1008" s="2"/>
      <c r="SM1008" s="2"/>
      <c r="SN1008" s="2"/>
      <c r="SO1008" s="2"/>
      <c r="SP1008" s="2"/>
      <c r="SQ1008" s="2"/>
      <c r="SR1008" s="2"/>
      <c r="SS1008" s="2"/>
      <c r="ST1008" s="2"/>
      <c r="SU1008" s="2"/>
      <c r="SV1008" s="2"/>
      <c r="SW1008" s="2"/>
      <c r="SX1008" s="2"/>
      <c r="SY1008" s="2"/>
      <c r="SZ1008" s="2"/>
      <c r="TA1008" s="2"/>
      <c r="TB1008" s="2"/>
      <c r="TC1008" s="2"/>
      <c r="TD1008" s="2"/>
      <c r="TE1008" s="2"/>
      <c r="TF1008" s="2"/>
      <c r="TG1008" s="2"/>
      <c r="TH1008" s="2"/>
      <c r="TI1008" s="2"/>
      <c r="TJ1008" s="2"/>
      <c r="TK1008" s="2"/>
      <c r="TL1008" s="2"/>
      <c r="TM1008" s="2"/>
      <c r="TN1008" s="2"/>
      <c r="TO1008" s="2"/>
      <c r="TP1008" s="2"/>
      <c r="TQ1008" s="2"/>
      <c r="TR1008" s="2"/>
      <c r="TS1008" s="2"/>
      <c r="TT1008" s="2"/>
      <c r="TU1008" s="2"/>
      <c r="TV1008" s="2"/>
      <c r="TW1008" s="2"/>
      <c r="TX1008" s="2"/>
      <c r="TY1008" s="2"/>
      <c r="TZ1008" s="2"/>
      <c r="UA1008" s="2"/>
      <c r="UB1008" s="2"/>
      <c r="UC1008" s="2"/>
      <c r="UD1008" s="2"/>
      <c r="UE1008" s="2"/>
      <c r="UF1008" s="2"/>
      <c r="UG1008" s="2"/>
      <c r="UH1008" s="2"/>
      <c r="UI1008" s="2"/>
      <c r="UJ1008" s="2"/>
      <c r="UK1008" s="2"/>
      <c r="UL1008" s="2"/>
      <c r="UM1008" s="2"/>
      <c r="UN1008" s="2"/>
      <c r="UO1008" s="2"/>
      <c r="UP1008" s="2"/>
      <c r="UQ1008" s="2"/>
      <c r="UR1008" s="2"/>
      <c r="US1008" s="2"/>
      <c r="UT1008" s="2"/>
      <c r="UU1008" s="2"/>
      <c r="UV1008" s="2"/>
      <c r="UW1008" s="2"/>
      <c r="UX1008" s="2"/>
      <c r="UY1008" s="2"/>
      <c r="UZ1008" s="2"/>
      <c r="VA1008" s="2"/>
      <c r="VB1008" s="2"/>
      <c r="VC1008" s="2"/>
      <c r="VD1008" s="2"/>
      <c r="VE1008" s="2"/>
      <c r="VF1008" s="2"/>
      <c r="VG1008" s="2"/>
      <c r="VH1008" s="2"/>
      <c r="VI1008" s="2"/>
      <c r="VJ1008" s="2"/>
      <c r="VK1008" s="2"/>
      <c r="VL1008" s="2"/>
      <c r="VM1008" s="2"/>
      <c r="VN1008" s="2"/>
      <c r="VO1008" s="2"/>
      <c r="VP1008" s="2"/>
      <c r="VQ1008" s="2"/>
      <c r="VR1008" s="2"/>
      <c r="VS1008" s="2"/>
      <c r="VT1008" s="2"/>
      <c r="VU1008" s="2"/>
      <c r="VV1008" s="2"/>
      <c r="VW1008" s="2"/>
      <c r="VX1008" s="2"/>
      <c r="VY1008" s="2"/>
      <c r="VZ1008" s="2"/>
      <c r="WA1008" s="2"/>
      <c r="WB1008" s="2"/>
      <c r="WC1008" s="2"/>
      <c r="WD1008" s="2"/>
      <c r="WE1008" s="2"/>
      <c r="WF1008" s="2"/>
      <c r="WG1008" s="2"/>
      <c r="WH1008" s="2"/>
      <c r="WI1008" s="2"/>
      <c r="WJ1008" s="2"/>
      <c r="WK1008" s="2"/>
      <c r="WL1008" s="2"/>
      <c r="WM1008" s="2"/>
      <c r="WN1008" s="2"/>
      <c r="WO1008" s="2"/>
      <c r="WP1008" s="2"/>
      <c r="WQ1008" s="2"/>
      <c r="WR1008" s="2"/>
      <c r="WS1008" s="2"/>
      <c r="WT1008" s="2"/>
      <c r="WU1008" s="2"/>
      <c r="WV1008" s="2"/>
      <c r="WW1008" s="2"/>
      <c r="WX1008" s="2"/>
      <c r="WY1008" s="2"/>
      <c r="WZ1008" s="2"/>
      <c r="XA1008" s="2"/>
      <c r="XB1008" s="2"/>
      <c r="XC1008" s="2"/>
      <c r="XD1008" s="2"/>
      <c r="XE1008" s="2"/>
      <c r="XF1008" s="2"/>
      <c r="XG1008" s="2"/>
      <c r="XH1008" s="2"/>
      <c r="XI1008" s="2"/>
      <c r="XJ1008" s="2"/>
      <c r="XK1008" s="2"/>
      <c r="XL1008" s="2"/>
      <c r="XM1008" s="2"/>
      <c r="XN1008" s="2"/>
      <c r="XO1008" s="2"/>
      <c r="XP1008" s="2"/>
      <c r="XQ1008" s="2"/>
      <c r="XR1008" s="2"/>
      <c r="XS1008" s="2"/>
      <c r="XT1008" s="2"/>
      <c r="XU1008" s="2"/>
      <c r="XV1008" s="2"/>
      <c r="XW1008" s="2"/>
      <c r="XX1008" s="2"/>
      <c r="XY1008" s="2"/>
      <c r="XZ1008" s="2"/>
      <c r="YA1008" s="2"/>
      <c r="YB1008" s="2"/>
      <c r="YC1008" s="2"/>
      <c r="YD1008" s="2"/>
      <c r="YE1008" s="2"/>
      <c r="YF1008" s="2"/>
      <c r="YG1008" s="2"/>
      <c r="YH1008" s="2"/>
      <c r="YI1008" s="2"/>
      <c r="YJ1008" s="2"/>
      <c r="YK1008" s="2"/>
      <c r="YL1008" s="2"/>
      <c r="YM1008" s="2"/>
      <c r="YN1008" s="2"/>
      <c r="YO1008" s="2"/>
      <c r="YP1008" s="2"/>
      <c r="YQ1008" s="2"/>
      <c r="YR1008" s="2"/>
      <c r="YS1008" s="2"/>
      <c r="YT1008" s="2"/>
      <c r="YU1008" s="2"/>
      <c r="YV1008" s="2"/>
      <c r="YW1008" s="2"/>
      <c r="YX1008" s="2"/>
      <c r="YY1008" s="2"/>
      <c r="YZ1008" s="2"/>
      <c r="ZA1008" s="2"/>
      <c r="ZB1008" s="2"/>
      <c r="ZC1008" s="2"/>
      <c r="ZD1008" s="2"/>
      <c r="ZE1008" s="2"/>
      <c r="ZF1008" s="2"/>
      <c r="ZG1008" s="2"/>
      <c r="ZH1008" s="2"/>
      <c r="ZI1008" s="2"/>
      <c r="ZJ1008" s="2"/>
      <c r="ZK1008" s="2"/>
      <c r="ZL1008" s="2"/>
      <c r="ZM1008" s="2"/>
      <c r="ZN1008" s="2"/>
      <c r="ZO1008" s="2"/>
      <c r="ZP1008" s="2"/>
      <c r="ZQ1008" s="2"/>
      <c r="ZR1008" s="2"/>
      <c r="ZS1008" s="2"/>
      <c r="ZT1008" s="2"/>
      <c r="ZU1008" s="2"/>
      <c r="ZV1008" s="2"/>
      <c r="ZW1008" s="2"/>
      <c r="ZX1008" s="2"/>
      <c r="ZY1008" s="2"/>
      <c r="ZZ1008" s="2"/>
      <c r="AAA1008" s="2"/>
      <c r="AAB1008" s="2"/>
      <c r="AAC1008" s="2"/>
      <c r="AAD1008" s="2"/>
      <c r="AAE1008" s="2"/>
      <c r="AAF1008" s="2"/>
      <c r="AAG1008" s="2"/>
      <c r="AAH1008" s="2"/>
      <c r="AAI1008" s="2"/>
      <c r="AAJ1008" s="2"/>
      <c r="AAK1008" s="2"/>
      <c r="AAL1008" s="2"/>
      <c r="AAM1008" s="2"/>
      <c r="AAN1008" s="2"/>
      <c r="AAO1008" s="2"/>
      <c r="AAP1008" s="2"/>
      <c r="AAQ1008" s="2"/>
      <c r="AAR1008" s="2"/>
      <c r="AAS1008" s="2"/>
      <c r="AAT1008" s="2"/>
      <c r="AAU1008" s="2"/>
      <c r="AAV1008" s="2"/>
      <c r="AAW1008" s="2"/>
      <c r="AAX1008" s="2"/>
      <c r="AAY1008" s="2"/>
      <c r="AAZ1008" s="2"/>
      <c r="ABA1008" s="2"/>
      <c r="ABB1008" s="2"/>
      <c r="ABC1008" s="2"/>
      <c r="ABD1008" s="2"/>
      <c r="ABE1008" s="2"/>
      <c r="ABF1008" s="2"/>
      <c r="ABG1008" s="2"/>
      <c r="ABH1008" s="2"/>
      <c r="ABI1008" s="2"/>
      <c r="ABJ1008" s="2"/>
      <c r="ABK1008" s="2"/>
      <c r="ABL1008" s="2"/>
      <c r="ABM1008" s="2"/>
      <c r="ABN1008" s="2"/>
      <c r="ABO1008" s="2"/>
      <c r="ABP1008" s="2"/>
      <c r="ABQ1008" s="2"/>
      <c r="ABR1008" s="2"/>
      <c r="ABS1008" s="2"/>
      <c r="ABT1008" s="2"/>
      <c r="ABU1008" s="2"/>
      <c r="ABV1008" s="2"/>
      <c r="ABW1008" s="2"/>
      <c r="ABX1008" s="2"/>
      <c r="ABY1008" s="2"/>
      <c r="ABZ1008" s="2"/>
      <c r="ACA1008" s="2"/>
      <c r="ACB1008" s="2"/>
      <c r="ACC1008" s="2"/>
      <c r="ACD1008" s="2"/>
      <c r="ACE1008" s="2"/>
      <c r="ACF1008" s="2"/>
      <c r="ACG1008" s="2"/>
      <c r="ACH1008" s="2"/>
      <c r="ACI1008" s="2"/>
      <c r="ACJ1008" s="2"/>
      <c r="ACK1008" s="2"/>
      <c r="ACL1008" s="2"/>
      <c r="ACM1008" s="2"/>
      <c r="ACN1008" s="2"/>
      <c r="ACO1008" s="2"/>
      <c r="ACP1008" s="2"/>
      <c r="ACQ1008" s="2"/>
      <c r="ACR1008" s="2"/>
      <c r="ACS1008" s="2"/>
      <c r="ACT1008" s="2"/>
      <c r="ACU1008" s="2"/>
      <c r="ACV1008" s="2"/>
      <c r="ACW1008" s="2"/>
      <c r="ACX1008" s="2"/>
      <c r="ACY1008" s="2"/>
      <c r="ACZ1008" s="2"/>
      <c r="ADA1008" s="2"/>
      <c r="ADB1008" s="2"/>
      <c r="ADC1008" s="2"/>
      <c r="ADD1008" s="2"/>
      <c r="ADE1008" s="2"/>
      <c r="ADF1008" s="2"/>
      <c r="ADG1008" s="2"/>
      <c r="ADH1008" s="2"/>
      <c r="ADI1008" s="2"/>
      <c r="ADJ1008" s="2"/>
      <c r="ADK1008" s="2"/>
      <c r="ADL1008" s="2"/>
      <c r="ADM1008" s="2"/>
      <c r="ADN1008" s="2"/>
      <c r="ADO1008" s="2"/>
      <c r="ADP1008" s="2"/>
      <c r="ADQ1008" s="2"/>
      <c r="ADR1008" s="2"/>
      <c r="ADS1008" s="2"/>
      <c r="ADT1008" s="2"/>
      <c r="ADU1008" s="2"/>
      <c r="ADV1008" s="2"/>
      <c r="ADW1008" s="2"/>
      <c r="ADX1008" s="2"/>
      <c r="ADY1008" s="2"/>
      <c r="ADZ1008" s="2"/>
      <c r="AEA1008" s="2"/>
      <c r="AEB1008" s="2"/>
      <c r="AEC1008" s="2"/>
      <c r="AED1008" s="2"/>
      <c r="AEE1008" s="2"/>
      <c r="AEF1008" s="2"/>
      <c r="AEG1008" s="2"/>
      <c r="AEH1008" s="2"/>
      <c r="AEI1008" s="2"/>
      <c r="AEJ1008" s="2"/>
      <c r="AEK1008" s="2"/>
      <c r="AEL1008" s="2"/>
      <c r="AEM1008" s="2"/>
      <c r="AEN1008" s="2"/>
      <c r="AEO1008" s="2"/>
      <c r="AEP1008" s="2"/>
      <c r="AEQ1008" s="2"/>
      <c r="AER1008" s="2"/>
      <c r="AES1008" s="2"/>
      <c r="AET1008" s="2"/>
      <c r="AEU1008" s="2"/>
      <c r="AEV1008" s="2"/>
      <c r="AEW1008" s="2"/>
      <c r="AEX1008" s="2"/>
      <c r="AEY1008" s="2"/>
      <c r="AEZ1008" s="2"/>
      <c r="AFA1008" s="2"/>
      <c r="AFB1008" s="2"/>
      <c r="AFC1008" s="2"/>
      <c r="AFD1008" s="2"/>
      <c r="AFE1008" s="2"/>
      <c r="AFF1008" s="2"/>
      <c r="AFG1008" s="2"/>
      <c r="AFH1008" s="2"/>
      <c r="AFI1008" s="2"/>
      <c r="AFJ1008" s="2"/>
      <c r="AFK1008" s="2"/>
      <c r="AFL1008" s="2"/>
      <c r="AFM1008" s="2"/>
      <c r="AFN1008" s="2"/>
      <c r="AFO1008" s="2"/>
      <c r="AFP1008" s="2"/>
      <c r="AFQ1008" s="2"/>
      <c r="AFR1008" s="2"/>
      <c r="AFS1008" s="2"/>
      <c r="AFT1008" s="2"/>
      <c r="AFU1008" s="2"/>
      <c r="AFV1008" s="2"/>
      <c r="AFW1008" s="2"/>
      <c r="AFX1008" s="2"/>
      <c r="AFY1008" s="2"/>
      <c r="AFZ1008" s="2"/>
      <c r="AGA1008" s="2"/>
      <c r="AGB1008" s="2"/>
      <c r="AGC1008" s="2"/>
      <c r="AGD1008" s="2"/>
      <c r="AGE1008" s="2"/>
      <c r="AGF1008" s="2"/>
      <c r="AGG1008" s="2"/>
      <c r="AGH1008" s="2"/>
      <c r="AGI1008" s="2"/>
      <c r="AGJ1008" s="2"/>
      <c r="AGK1008" s="2"/>
      <c r="AGL1008" s="2"/>
      <c r="AGM1008" s="2"/>
      <c r="AGN1008" s="2"/>
      <c r="AGO1008" s="2"/>
      <c r="AGP1008" s="2"/>
      <c r="AGQ1008" s="2"/>
      <c r="AGR1008" s="2"/>
      <c r="AGS1008" s="2"/>
      <c r="AGT1008" s="2"/>
      <c r="AGU1008" s="2"/>
      <c r="AGV1008" s="2"/>
      <c r="AGW1008" s="2"/>
      <c r="AGX1008" s="2"/>
      <c r="AGY1008" s="2"/>
      <c r="AGZ1008" s="2"/>
      <c r="AHA1008" s="2"/>
      <c r="AHB1008" s="2"/>
      <c r="AHC1008" s="2"/>
      <c r="AHD1008" s="2"/>
      <c r="AHE1008" s="2"/>
      <c r="AHF1008" s="2"/>
      <c r="AHG1008" s="2"/>
      <c r="AHH1008" s="2"/>
      <c r="AHI1008" s="2"/>
      <c r="AHJ1008" s="2"/>
      <c r="AHK1008" s="2"/>
      <c r="AHL1008" s="2"/>
      <c r="AHM1008" s="2"/>
      <c r="AHN1008" s="2"/>
      <c r="AHO1008" s="2"/>
      <c r="AHP1008" s="2"/>
      <c r="AHQ1008" s="2"/>
      <c r="AHR1008" s="2"/>
      <c r="AHS1008" s="2"/>
      <c r="AHT1008" s="2"/>
      <c r="AHU1008" s="2"/>
      <c r="AHV1008" s="2"/>
      <c r="AHW1008" s="2"/>
      <c r="AHX1008" s="2"/>
      <c r="AHY1008" s="2"/>
      <c r="AHZ1008" s="2"/>
      <c r="AIA1008" s="2"/>
      <c r="AIB1008" s="2"/>
      <c r="AIC1008" s="2"/>
      <c r="AID1008" s="2"/>
      <c r="AIE1008" s="2"/>
      <c r="AIF1008" s="2"/>
      <c r="AIG1008" s="2"/>
      <c r="AIH1008" s="2"/>
      <c r="AII1008" s="2"/>
      <c r="AIJ1008" s="2"/>
      <c r="AIK1008" s="2"/>
      <c r="AIL1008" s="2"/>
      <c r="AIM1008" s="2"/>
      <c r="AIN1008" s="2"/>
      <c r="AIO1008" s="2"/>
      <c r="AIP1008" s="2"/>
      <c r="AIQ1008" s="2"/>
      <c r="AIR1008" s="2"/>
      <c r="AIS1008" s="2"/>
      <c r="AIT1008" s="2"/>
      <c r="AIU1008" s="2"/>
      <c r="AIV1008" s="2"/>
      <c r="AIW1008" s="2"/>
      <c r="AIX1008" s="2"/>
      <c r="AIY1008" s="2"/>
      <c r="AIZ1008" s="2"/>
      <c r="AJA1008" s="2"/>
      <c r="AJB1008" s="2"/>
      <c r="AJC1008" s="2"/>
      <c r="AJD1008" s="2"/>
      <c r="AJE1008" s="2"/>
      <c r="AJF1008" s="2"/>
      <c r="AJG1008" s="2"/>
      <c r="AJH1008" s="2"/>
      <c r="AJI1008" s="2"/>
      <c r="AJJ1008" s="2"/>
      <c r="AJK1008" s="2"/>
      <c r="AJL1008" s="2"/>
      <c r="AJM1008" s="2"/>
      <c r="AJN1008" s="2"/>
      <c r="AJO1008" s="2"/>
      <c r="AJP1008" s="2"/>
      <c r="AJQ1008" s="2"/>
      <c r="AJR1008" s="2"/>
      <c r="AJS1008" s="2"/>
      <c r="AJT1008" s="2"/>
      <c r="AJU1008" s="2"/>
      <c r="AJV1008" s="2"/>
      <c r="AJW1008" s="2"/>
      <c r="AJX1008" s="2"/>
      <c r="AJY1008" s="2"/>
      <c r="AJZ1008" s="2"/>
      <c r="AKA1008" s="2"/>
      <c r="AKB1008" s="2"/>
      <c r="AKC1008" s="2"/>
      <c r="AKD1008" s="2"/>
      <c r="AKE1008" s="2"/>
      <c r="AKF1008" s="2"/>
      <c r="AKG1008" s="2"/>
      <c r="AKH1008" s="2"/>
      <c r="AKI1008" s="2"/>
      <c r="AKJ1008" s="2"/>
      <c r="AKK1008" s="2"/>
      <c r="AKL1008" s="2"/>
      <c r="AKM1008" s="2"/>
      <c r="AKN1008" s="2"/>
      <c r="AKO1008" s="2"/>
      <c r="AKP1008" s="2"/>
      <c r="AKQ1008" s="2"/>
      <c r="AKR1008" s="2"/>
      <c r="AKS1008" s="2"/>
      <c r="AKT1008" s="2"/>
      <c r="AKU1008" s="2"/>
      <c r="AKV1008" s="2"/>
      <c r="AKW1008" s="2"/>
      <c r="AKX1008" s="2"/>
      <c r="AKY1008" s="2"/>
      <c r="AKZ1008" s="2"/>
      <c r="ALA1008" s="2"/>
      <c r="ALB1008" s="2"/>
      <c r="ALC1008" s="2"/>
      <c r="ALD1008" s="2"/>
      <c r="ALE1008" s="2"/>
      <c r="ALF1008" s="2"/>
      <c r="ALG1008" s="2"/>
      <c r="ALH1008" s="2"/>
      <c r="ALI1008" s="6"/>
      <c r="ALJ1008" s="6"/>
      <c r="ALK1008" s="6"/>
      <c r="ALL1008" s="6"/>
      <c r="ALM1008" s="6"/>
      <c r="ALN1008" s="6"/>
      <c r="ALO1008" s="6"/>
      <c r="ALP1008" s="6"/>
      <c r="ALQ1008" s="6"/>
      <c r="ALR1008" s="6"/>
      <c r="ALS1008" s="6"/>
      <c r="ALT1008" s="6"/>
      <c r="ALU1008" s="6"/>
      <c r="ALV1008" s="6"/>
      <c r="ALW1008" s="6"/>
      <c r="ALX1008" s="6"/>
      <c r="ALY1008" s="6"/>
      <c r="ALZ1008" s="6"/>
      <c r="AMA1008" s="6"/>
      <c r="AMB1008" s="6"/>
      <c r="AMC1008" s="6"/>
      <c r="AMD1008" s="6"/>
      <c r="AME1008" s="6"/>
      <c r="AMF1008" s="6"/>
      <c r="AMG1008" s="6"/>
      <c r="AMH1008" s="6"/>
      <c r="AMI1008" s="6"/>
      <c r="AMJ1008" s="6"/>
      <c r="AMK1008" s="6"/>
      <c r="AML1008" s="6"/>
      <c r="AMM1008" s="6"/>
    </row>
    <row r="1009" spans="1:1027" s="72" customFormat="1" ht="18.75">
      <c r="A1009" s="8">
        <v>44863</v>
      </c>
      <c r="B1009" s="32">
        <f t="shared" si="504"/>
        <v>0.78378378378378377</v>
      </c>
      <c r="C1009" s="73">
        <f t="shared" si="505"/>
        <v>0.59452054794520559</v>
      </c>
      <c r="D1009" s="73">
        <f t="shared" si="506"/>
        <v>0.54500000000000004</v>
      </c>
      <c r="E1009" s="73">
        <f t="shared" si="507"/>
        <v>0.66997740314392584</v>
      </c>
      <c r="F1009" s="73">
        <f t="shared" si="508"/>
        <v>0.77391304347826106</v>
      </c>
      <c r="G1009" s="73">
        <f t="shared" si="509"/>
        <v>0.2</v>
      </c>
      <c r="H1009" s="73">
        <f t="shared" si="510"/>
        <v>0.2</v>
      </c>
      <c r="I1009" s="73">
        <f t="shared" si="511"/>
        <v>0.15504322766570605</v>
      </c>
      <c r="J1009" s="73">
        <f t="shared" si="512"/>
        <v>0.26666666666666672</v>
      </c>
      <c r="K1009" s="73">
        <f t="shared" si="513"/>
        <v>-6.9565217391304335E-2</v>
      </c>
      <c r="L1009" s="73">
        <f t="shared" si="502"/>
        <v>0</v>
      </c>
      <c r="M1009" s="73">
        <f t="shared" si="503"/>
        <v>0</v>
      </c>
      <c r="N1009" s="73">
        <f t="shared" si="524"/>
        <v>0.53919273646707255</v>
      </c>
      <c r="O1009" s="73">
        <f t="shared" si="514"/>
        <v>0.32066115702479342</v>
      </c>
      <c r="P1009" s="73">
        <f t="shared" si="515"/>
        <v>0.19277108433734941</v>
      </c>
      <c r="Q1009" s="73">
        <f t="shared" si="516"/>
        <v>0.2</v>
      </c>
      <c r="R1009" s="73">
        <f t="shared" si="517"/>
        <v>0.26124086687306503</v>
      </c>
      <c r="S1009" s="73">
        <f t="shared" si="518"/>
        <v>0.2</v>
      </c>
      <c r="T1009" s="73">
        <f t="shared" si="527"/>
        <v>0.2</v>
      </c>
      <c r="U1009" s="73">
        <f t="shared" si="519"/>
        <v>0.2</v>
      </c>
      <c r="V1009" s="73">
        <f t="shared" si="520"/>
        <v>0.20396452790818989</v>
      </c>
      <c r="W1009" s="103">
        <v>0.54344944533459794</v>
      </c>
      <c r="X1009" s="2"/>
      <c r="Y1009" s="2"/>
      <c r="Z1009" s="47"/>
      <c r="AA1009" s="47"/>
      <c r="AB1009" s="47"/>
      <c r="AC1009" s="88">
        <v>-12.095850166405455</v>
      </c>
      <c r="AD1009" s="47"/>
      <c r="AE1009" s="47"/>
      <c r="AF1009" s="47"/>
      <c r="AG1009" s="58"/>
      <c r="AH1009" s="58"/>
      <c r="AI1009" s="58"/>
      <c r="AJ1009" s="3"/>
      <c r="AK1009" s="45"/>
      <c r="AL1009" s="36">
        <f t="shared" si="525"/>
        <v>16.372154796049561</v>
      </c>
      <c r="AM1009" s="36">
        <f t="shared" si="521"/>
        <v>16.372154796049564</v>
      </c>
      <c r="AN1009" s="96">
        <v>75</v>
      </c>
      <c r="AO1009" s="49"/>
      <c r="AP1009" s="49"/>
      <c r="AQ1009" s="36">
        <f t="shared" si="526"/>
        <v>4022.4285714285716</v>
      </c>
      <c r="AR1009" s="75">
        <v>4121</v>
      </c>
      <c r="AS1009" s="3"/>
      <c r="AT1009" s="3"/>
      <c r="AU1009" s="3"/>
      <c r="AV1009" s="3"/>
      <c r="AW1009" s="3"/>
      <c r="AX1009" s="66"/>
      <c r="AY1009" s="3"/>
      <c r="AZ1009" s="3"/>
      <c r="BA1009" s="3"/>
      <c r="BB1009" s="2"/>
      <c r="BC1009" s="3"/>
      <c r="BD1009" s="47"/>
      <c r="BE1009" s="47"/>
      <c r="BF1009" s="47"/>
      <c r="BG1009" s="36"/>
      <c r="BH1009" s="89">
        <v>0</v>
      </c>
      <c r="BI1009" s="47">
        <v>17.814285714285695</v>
      </c>
      <c r="BJ1009" s="71">
        <v>82.185714285714312</v>
      </c>
      <c r="BK1009" s="3">
        <v>0</v>
      </c>
      <c r="BL1009" s="49">
        <v>0</v>
      </c>
      <c r="BM1009" s="49">
        <v>0</v>
      </c>
      <c r="BN1009" s="49">
        <v>0</v>
      </c>
      <c r="BO1009" s="49">
        <v>0</v>
      </c>
      <c r="BP1009" s="49">
        <v>0</v>
      </c>
      <c r="BQ1009" s="49">
        <v>0</v>
      </c>
      <c r="BR1009" s="49">
        <v>0</v>
      </c>
      <c r="BS1009" s="3">
        <f t="shared" si="522"/>
        <v>0</v>
      </c>
      <c r="BT1009" s="2">
        <f t="shared" si="523"/>
        <v>100</v>
      </c>
      <c r="BU1009" s="2"/>
      <c r="BV1009" s="37"/>
      <c r="BW1009" s="37"/>
      <c r="BX1009" s="37"/>
      <c r="BY1009" s="2"/>
      <c r="BZ1009" s="2"/>
      <c r="CA1009" s="2"/>
      <c r="CB1009" s="3"/>
      <c r="CC1009" s="2"/>
      <c r="CD1009" s="55"/>
      <c r="CE1009" s="54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38"/>
      <c r="DI1009" s="38"/>
      <c r="DJ1009" s="38"/>
      <c r="DK1009" s="2"/>
      <c r="DL1009" s="2"/>
      <c r="DM1009" s="2"/>
      <c r="DN1009" s="2"/>
      <c r="DO1009" s="2"/>
      <c r="DP1009" s="2"/>
      <c r="DQ1009" s="2"/>
      <c r="DR1009" s="2"/>
      <c r="DS1009" s="2"/>
      <c r="DT1009" s="2"/>
      <c r="DU1009" s="2"/>
      <c r="DV1009" s="2"/>
      <c r="DW1009" s="2"/>
      <c r="DX1009" s="2"/>
      <c r="DY1009" s="2"/>
      <c r="DZ1009" s="2"/>
      <c r="EA1009" s="2"/>
      <c r="EB1009" s="2"/>
      <c r="EC1009" s="2"/>
      <c r="ED1009" s="2"/>
      <c r="EE1009" s="2"/>
      <c r="EF1009" s="2"/>
      <c r="EG1009" s="2"/>
      <c r="EH1009" s="2"/>
      <c r="EI1009" s="2"/>
      <c r="EJ1009" s="2"/>
      <c r="EK1009" s="2"/>
      <c r="EL1009" s="2"/>
      <c r="EM1009" s="2"/>
      <c r="EN1009" s="2"/>
      <c r="EO1009" s="2"/>
      <c r="EP1009" s="2"/>
      <c r="EQ1009" s="2"/>
      <c r="ER1009" s="2"/>
      <c r="ES1009" s="2"/>
      <c r="ET1009" s="2"/>
      <c r="EU1009" s="2"/>
      <c r="EV1009" s="2"/>
      <c r="EW1009" s="2"/>
      <c r="EX1009" s="2"/>
      <c r="EY1009" s="2"/>
      <c r="EZ1009" s="2"/>
      <c r="FA1009" s="2"/>
      <c r="FB1009" s="2"/>
      <c r="FC1009" s="2"/>
      <c r="FD1009" s="2"/>
      <c r="FE1009" s="2"/>
      <c r="FF1009" s="2"/>
      <c r="FG1009" s="2"/>
      <c r="FH1009" s="2"/>
      <c r="FI1009" s="2"/>
      <c r="FJ1009" s="2"/>
      <c r="FK1009" s="2"/>
      <c r="FL1009" s="2"/>
      <c r="FM1009" s="2"/>
      <c r="FN1009" s="2"/>
      <c r="FO1009" s="2"/>
      <c r="FP1009" s="2"/>
      <c r="FQ1009" s="2"/>
      <c r="FR1009" s="2"/>
      <c r="FS1009" s="2"/>
      <c r="FT1009" s="2"/>
      <c r="FU1009" s="2"/>
      <c r="FV1009" s="2"/>
      <c r="FW1009" s="2"/>
      <c r="FX1009" s="2"/>
      <c r="FY1009" s="2"/>
      <c r="FZ1009" s="2"/>
      <c r="GA1009" s="2"/>
      <c r="GB1009" s="2"/>
      <c r="GC1009" s="2"/>
      <c r="GD1009" s="2"/>
      <c r="GE1009" s="2"/>
      <c r="GF1009" s="2"/>
      <c r="GG1009" s="2"/>
      <c r="GH1009" s="2"/>
      <c r="GI1009" s="2"/>
      <c r="GJ1009" s="2"/>
      <c r="GK1009" s="2"/>
      <c r="GL1009" s="2"/>
      <c r="GM1009" s="2"/>
      <c r="GN1009" s="2"/>
      <c r="GO1009" s="2"/>
      <c r="GP1009" s="2"/>
      <c r="GQ1009" s="2"/>
      <c r="GR1009" s="2"/>
      <c r="GS1009" s="2"/>
      <c r="GT1009" s="2"/>
      <c r="GU1009" s="2"/>
      <c r="GV1009" s="2"/>
      <c r="GW1009" s="2"/>
      <c r="GX1009" s="2"/>
      <c r="GY1009" s="2"/>
      <c r="GZ1009" s="2"/>
      <c r="HA1009" s="2"/>
      <c r="HB1009" s="2"/>
      <c r="HC1009" s="2"/>
      <c r="HD1009" s="2"/>
      <c r="HE1009" s="2"/>
      <c r="HF1009" s="2"/>
      <c r="HG1009" s="2"/>
      <c r="HH1009" s="2"/>
      <c r="HI1009" s="2"/>
      <c r="HJ1009" s="2"/>
      <c r="HK1009" s="2"/>
      <c r="HL1009" s="2"/>
      <c r="HM1009" s="2"/>
      <c r="HN1009" s="2"/>
      <c r="HO1009" s="2"/>
      <c r="HP1009" s="2"/>
      <c r="HQ1009" s="2"/>
      <c r="HR1009" s="2"/>
      <c r="HS1009" s="2"/>
      <c r="HT1009" s="2"/>
      <c r="HU1009" s="2"/>
      <c r="HV1009" s="2"/>
      <c r="HW1009" s="2"/>
      <c r="HX1009" s="2"/>
      <c r="HY1009" s="2"/>
      <c r="HZ1009" s="2"/>
      <c r="IA1009" s="2"/>
      <c r="IB1009" s="2"/>
      <c r="IC1009" s="2"/>
      <c r="ID1009" s="2"/>
      <c r="IE1009" s="2"/>
      <c r="IF1009" s="2"/>
      <c r="IG1009" s="2"/>
      <c r="IH1009" s="2"/>
      <c r="II1009" s="2"/>
      <c r="IJ1009" s="2"/>
      <c r="IK1009" s="2"/>
      <c r="IL1009" s="2"/>
      <c r="IM1009" s="2"/>
      <c r="IN1009" s="2"/>
      <c r="IO1009" s="2"/>
      <c r="IP1009" s="2"/>
      <c r="IQ1009" s="2"/>
      <c r="IR1009" s="2"/>
      <c r="IS1009" s="2"/>
      <c r="IT1009" s="2"/>
      <c r="IU1009" s="2"/>
      <c r="IV1009" s="2"/>
      <c r="IW1009" s="2"/>
      <c r="IX1009" s="2"/>
      <c r="IY1009" s="2"/>
      <c r="IZ1009" s="2"/>
      <c r="JA1009" s="2"/>
      <c r="JB1009" s="2"/>
      <c r="JC1009" s="2"/>
      <c r="JD1009" s="2"/>
      <c r="JE1009" s="2"/>
      <c r="JF1009" s="2"/>
      <c r="JG1009" s="2"/>
      <c r="JH1009" s="2"/>
      <c r="JI1009" s="2"/>
      <c r="JJ1009" s="2"/>
      <c r="JK1009" s="2"/>
      <c r="JL1009" s="2"/>
      <c r="JM1009" s="2"/>
      <c r="JN1009" s="2"/>
      <c r="JO1009" s="2"/>
      <c r="JP1009" s="2"/>
      <c r="JQ1009" s="2"/>
      <c r="JR1009" s="2"/>
      <c r="JS1009" s="2"/>
      <c r="JT1009" s="2"/>
      <c r="JU1009" s="2"/>
      <c r="JV1009" s="2"/>
      <c r="JW1009" s="2"/>
      <c r="JX1009" s="2"/>
      <c r="JY1009" s="2"/>
      <c r="JZ1009" s="2"/>
      <c r="KA1009" s="2"/>
      <c r="KB1009" s="2"/>
      <c r="KC1009" s="2"/>
      <c r="KD1009" s="2"/>
      <c r="KE1009" s="2"/>
      <c r="KF1009" s="2"/>
      <c r="KG1009" s="2"/>
      <c r="KH1009" s="2"/>
      <c r="KI1009" s="2"/>
      <c r="KJ1009" s="2"/>
      <c r="KK1009" s="2"/>
      <c r="KL1009" s="2"/>
      <c r="KM1009" s="2"/>
      <c r="KN1009" s="2"/>
      <c r="KO1009" s="2"/>
      <c r="KP1009" s="2"/>
      <c r="KQ1009" s="2"/>
      <c r="KR1009" s="2"/>
      <c r="KS1009" s="2"/>
      <c r="KT1009" s="2"/>
      <c r="KU1009" s="2"/>
      <c r="KV1009" s="2"/>
      <c r="KW1009" s="2"/>
      <c r="KX1009" s="2"/>
      <c r="KY1009" s="2"/>
      <c r="KZ1009" s="2"/>
      <c r="LA1009" s="2"/>
      <c r="LB1009" s="2"/>
      <c r="LC1009" s="2"/>
      <c r="LD1009" s="2"/>
      <c r="LE1009" s="2"/>
      <c r="LF1009" s="2"/>
      <c r="LG1009" s="2"/>
      <c r="LH1009" s="2"/>
      <c r="LI1009" s="2"/>
      <c r="LJ1009" s="2"/>
      <c r="LK1009" s="2"/>
      <c r="LL1009" s="2"/>
      <c r="LM1009" s="2"/>
      <c r="LN1009" s="2"/>
      <c r="LO1009" s="2"/>
      <c r="LP1009" s="2"/>
      <c r="LQ1009" s="2"/>
      <c r="LR1009" s="2"/>
      <c r="LS1009" s="2"/>
      <c r="LT1009" s="2"/>
      <c r="LU1009" s="2"/>
      <c r="LV1009" s="2"/>
      <c r="LW1009" s="2"/>
      <c r="LX1009" s="2"/>
      <c r="LY1009" s="2"/>
      <c r="LZ1009" s="2"/>
      <c r="MA1009" s="2"/>
      <c r="MB1009" s="2"/>
      <c r="MC1009" s="2"/>
      <c r="MD1009" s="2"/>
      <c r="ME1009" s="2"/>
      <c r="MF1009" s="2"/>
      <c r="MG1009" s="2"/>
      <c r="MH1009" s="2"/>
      <c r="MI1009" s="2"/>
      <c r="MJ1009" s="2"/>
      <c r="MK1009" s="2"/>
      <c r="ML1009" s="2"/>
      <c r="MM1009" s="2"/>
      <c r="MN1009" s="2"/>
      <c r="MO1009" s="2"/>
      <c r="MP1009" s="2"/>
      <c r="MQ1009" s="2"/>
      <c r="MR1009" s="2"/>
      <c r="MS1009" s="2"/>
      <c r="MT1009" s="2"/>
      <c r="MU1009" s="2"/>
      <c r="MV1009" s="2"/>
      <c r="MW1009" s="2"/>
      <c r="MX1009" s="2"/>
      <c r="MY1009" s="2"/>
      <c r="MZ1009" s="2"/>
      <c r="NA1009" s="2"/>
      <c r="NB1009" s="2"/>
      <c r="NC1009" s="2"/>
      <c r="ND1009" s="2"/>
      <c r="NE1009" s="2"/>
      <c r="NF1009" s="2"/>
      <c r="NG1009" s="2"/>
      <c r="NH1009" s="2"/>
      <c r="NI1009" s="2"/>
      <c r="NJ1009" s="2"/>
      <c r="NK1009" s="2"/>
      <c r="NL1009" s="2"/>
      <c r="NM1009" s="2"/>
      <c r="NN1009" s="2"/>
      <c r="NO1009" s="2"/>
      <c r="NP1009" s="2"/>
      <c r="NQ1009" s="2"/>
      <c r="NR1009" s="2"/>
      <c r="NS1009" s="2"/>
      <c r="NT1009" s="2"/>
      <c r="NU1009" s="2"/>
      <c r="NV1009" s="2"/>
      <c r="NW1009" s="2"/>
      <c r="NX1009" s="2"/>
      <c r="NY1009" s="2"/>
      <c r="NZ1009" s="2"/>
      <c r="OA1009" s="2"/>
      <c r="OB1009" s="2"/>
      <c r="OC1009" s="2"/>
      <c r="OD1009" s="2"/>
      <c r="OE1009" s="2"/>
      <c r="OF1009" s="2"/>
      <c r="OG1009" s="2"/>
      <c r="OH1009" s="2"/>
      <c r="OI1009" s="2"/>
      <c r="OJ1009" s="2"/>
      <c r="OK1009" s="2"/>
      <c r="OL1009" s="2"/>
      <c r="OM1009" s="2"/>
      <c r="ON1009" s="2"/>
      <c r="OO1009" s="2"/>
      <c r="OP1009" s="2"/>
      <c r="OQ1009" s="2"/>
      <c r="OR1009" s="2"/>
      <c r="OS1009" s="2"/>
      <c r="OT1009" s="2"/>
      <c r="OU1009" s="2"/>
      <c r="OV1009" s="2"/>
      <c r="OW1009" s="2"/>
      <c r="OX1009" s="2"/>
      <c r="OY1009" s="2"/>
      <c r="OZ1009" s="2"/>
      <c r="PA1009" s="2"/>
      <c r="PB1009" s="2"/>
      <c r="PC1009" s="2"/>
      <c r="PD1009" s="2"/>
      <c r="PE1009" s="2"/>
      <c r="PF1009" s="2"/>
      <c r="PG1009" s="2"/>
      <c r="PH1009" s="2"/>
      <c r="PI1009" s="2"/>
      <c r="PJ1009" s="2"/>
      <c r="PK1009" s="2"/>
      <c r="PL1009" s="2"/>
      <c r="PM1009" s="2"/>
      <c r="PN1009" s="2"/>
      <c r="PO1009" s="2"/>
      <c r="PP1009" s="2"/>
      <c r="PQ1009" s="2"/>
      <c r="PR1009" s="2"/>
      <c r="PS1009" s="2"/>
      <c r="PT1009" s="2"/>
      <c r="PU1009" s="2"/>
      <c r="PV1009" s="2"/>
      <c r="PW1009" s="2"/>
      <c r="PX1009" s="2"/>
      <c r="PY1009" s="2"/>
      <c r="PZ1009" s="2"/>
      <c r="QA1009" s="2"/>
      <c r="QB1009" s="2"/>
      <c r="QC1009" s="2"/>
      <c r="QD1009" s="2"/>
      <c r="QE1009" s="2"/>
      <c r="QF1009" s="2"/>
      <c r="QG1009" s="2"/>
      <c r="QH1009" s="2"/>
      <c r="QI1009" s="2"/>
      <c r="QJ1009" s="2"/>
      <c r="QK1009" s="2"/>
      <c r="QL1009" s="2"/>
      <c r="QM1009" s="2"/>
      <c r="QN1009" s="2"/>
      <c r="QO1009" s="2"/>
      <c r="QP1009" s="2"/>
      <c r="QQ1009" s="2"/>
      <c r="QR1009" s="2"/>
      <c r="QS1009" s="2"/>
      <c r="QT1009" s="2"/>
      <c r="QU1009" s="2"/>
      <c r="QV1009" s="2"/>
      <c r="QW1009" s="2"/>
      <c r="QX1009" s="2"/>
      <c r="QY1009" s="2"/>
      <c r="QZ1009" s="2"/>
      <c r="RA1009" s="2"/>
      <c r="RB1009" s="2"/>
      <c r="RC1009" s="2"/>
      <c r="RD1009" s="2"/>
      <c r="RE1009" s="2"/>
      <c r="RF1009" s="2"/>
      <c r="RG1009" s="2"/>
      <c r="RH1009" s="2"/>
      <c r="RI1009" s="2"/>
      <c r="RJ1009" s="2"/>
      <c r="RK1009" s="2"/>
      <c r="RL1009" s="2"/>
      <c r="RM1009" s="2"/>
      <c r="RN1009" s="2"/>
      <c r="RO1009" s="2"/>
      <c r="RP1009" s="2"/>
      <c r="RQ1009" s="2"/>
      <c r="RR1009" s="2"/>
      <c r="RS1009" s="2"/>
      <c r="RT1009" s="2"/>
      <c r="RU1009" s="2"/>
      <c r="RV1009" s="2"/>
      <c r="RW1009" s="2"/>
      <c r="RX1009" s="2"/>
      <c r="RY1009" s="2"/>
      <c r="RZ1009" s="2"/>
      <c r="SA1009" s="2"/>
      <c r="SB1009" s="2"/>
      <c r="SC1009" s="2"/>
      <c r="SD1009" s="2"/>
      <c r="SE1009" s="2"/>
      <c r="SF1009" s="2"/>
      <c r="SG1009" s="2"/>
      <c r="SH1009" s="2"/>
      <c r="SI1009" s="2"/>
      <c r="SJ1009" s="2"/>
      <c r="SK1009" s="2"/>
      <c r="SL1009" s="2"/>
      <c r="SM1009" s="2"/>
      <c r="SN1009" s="2"/>
      <c r="SO1009" s="2"/>
      <c r="SP1009" s="2"/>
      <c r="SQ1009" s="2"/>
      <c r="SR1009" s="2"/>
      <c r="SS1009" s="2"/>
      <c r="ST1009" s="2"/>
      <c r="SU1009" s="2"/>
      <c r="SV1009" s="2"/>
      <c r="SW1009" s="2"/>
      <c r="SX1009" s="2"/>
      <c r="SY1009" s="2"/>
      <c r="SZ1009" s="2"/>
      <c r="TA1009" s="2"/>
      <c r="TB1009" s="2"/>
      <c r="TC1009" s="2"/>
      <c r="TD1009" s="2"/>
      <c r="TE1009" s="2"/>
      <c r="TF1009" s="2"/>
      <c r="TG1009" s="2"/>
      <c r="TH1009" s="2"/>
      <c r="TI1009" s="2"/>
      <c r="TJ1009" s="2"/>
      <c r="TK1009" s="2"/>
      <c r="TL1009" s="2"/>
      <c r="TM1009" s="2"/>
      <c r="TN1009" s="2"/>
      <c r="TO1009" s="2"/>
      <c r="TP1009" s="2"/>
      <c r="TQ1009" s="2"/>
      <c r="TR1009" s="2"/>
      <c r="TS1009" s="2"/>
      <c r="TT1009" s="2"/>
      <c r="TU1009" s="2"/>
      <c r="TV1009" s="2"/>
      <c r="TW1009" s="2"/>
      <c r="TX1009" s="2"/>
      <c r="TY1009" s="2"/>
      <c r="TZ1009" s="2"/>
      <c r="UA1009" s="2"/>
      <c r="UB1009" s="2"/>
      <c r="UC1009" s="2"/>
      <c r="UD1009" s="2"/>
      <c r="UE1009" s="2"/>
      <c r="UF1009" s="2"/>
      <c r="UG1009" s="2"/>
      <c r="UH1009" s="2"/>
      <c r="UI1009" s="2"/>
      <c r="UJ1009" s="2"/>
      <c r="UK1009" s="2"/>
      <c r="UL1009" s="2"/>
      <c r="UM1009" s="2"/>
      <c r="UN1009" s="2"/>
      <c r="UO1009" s="2"/>
      <c r="UP1009" s="2"/>
      <c r="UQ1009" s="2"/>
      <c r="UR1009" s="2"/>
      <c r="US1009" s="2"/>
      <c r="UT1009" s="2"/>
      <c r="UU1009" s="2"/>
      <c r="UV1009" s="2"/>
      <c r="UW1009" s="2"/>
      <c r="UX1009" s="2"/>
      <c r="UY1009" s="2"/>
      <c r="UZ1009" s="2"/>
      <c r="VA1009" s="2"/>
      <c r="VB1009" s="2"/>
      <c r="VC1009" s="2"/>
      <c r="VD1009" s="2"/>
      <c r="VE1009" s="2"/>
      <c r="VF1009" s="2"/>
      <c r="VG1009" s="2"/>
      <c r="VH1009" s="2"/>
      <c r="VI1009" s="2"/>
      <c r="VJ1009" s="2"/>
      <c r="VK1009" s="2"/>
      <c r="VL1009" s="2"/>
      <c r="VM1009" s="2"/>
      <c r="VN1009" s="2"/>
      <c r="VO1009" s="2"/>
      <c r="VP1009" s="2"/>
      <c r="VQ1009" s="2"/>
      <c r="VR1009" s="2"/>
      <c r="VS1009" s="2"/>
      <c r="VT1009" s="2"/>
      <c r="VU1009" s="2"/>
      <c r="VV1009" s="2"/>
      <c r="VW1009" s="2"/>
      <c r="VX1009" s="2"/>
      <c r="VY1009" s="2"/>
      <c r="VZ1009" s="2"/>
      <c r="WA1009" s="2"/>
      <c r="WB1009" s="2"/>
      <c r="WC1009" s="2"/>
      <c r="WD1009" s="2"/>
      <c r="WE1009" s="2"/>
      <c r="WF1009" s="2"/>
      <c r="WG1009" s="2"/>
      <c r="WH1009" s="2"/>
      <c r="WI1009" s="2"/>
      <c r="WJ1009" s="2"/>
      <c r="WK1009" s="2"/>
      <c r="WL1009" s="2"/>
      <c r="WM1009" s="2"/>
      <c r="WN1009" s="2"/>
      <c r="WO1009" s="2"/>
      <c r="WP1009" s="2"/>
      <c r="WQ1009" s="2"/>
      <c r="WR1009" s="2"/>
      <c r="WS1009" s="2"/>
      <c r="WT1009" s="2"/>
      <c r="WU1009" s="2"/>
      <c r="WV1009" s="2"/>
      <c r="WW1009" s="2"/>
      <c r="WX1009" s="2"/>
      <c r="WY1009" s="2"/>
      <c r="WZ1009" s="2"/>
      <c r="XA1009" s="2"/>
      <c r="XB1009" s="2"/>
      <c r="XC1009" s="2"/>
      <c r="XD1009" s="2"/>
      <c r="XE1009" s="2"/>
      <c r="XF1009" s="2"/>
      <c r="XG1009" s="2"/>
      <c r="XH1009" s="2"/>
      <c r="XI1009" s="2"/>
      <c r="XJ1009" s="2"/>
      <c r="XK1009" s="2"/>
      <c r="XL1009" s="2"/>
      <c r="XM1009" s="2"/>
      <c r="XN1009" s="2"/>
      <c r="XO1009" s="2"/>
      <c r="XP1009" s="2"/>
      <c r="XQ1009" s="2"/>
      <c r="XR1009" s="2"/>
      <c r="XS1009" s="2"/>
      <c r="XT1009" s="2"/>
      <c r="XU1009" s="2"/>
      <c r="XV1009" s="2"/>
      <c r="XW1009" s="2"/>
      <c r="XX1009" s="2"/>
      <c r="XY1009" s="2"/>
      <c r="XZ1009" s="2"/>
      <c r="YA1009" s="2"/>
      <c r="YB1009" s="2"/>
      <c r="YC1009" s="2"/>
      <c r="YD1009" s="2"/>
      <c r="YE1009" s="2"/>
      <c r="YF1009" s="2"/>
      <c r="YG1009" s="2"/>
      <c r="YH1009" s="2"/>
      <c r="YI1009" s="2"/>
      <c r="YJ1009" s="2"/>
      <c r="YK1009" s="2"/>
      <c r="YL1009" s="2"/>
      <c r="YM1009" s="2"/>
      <c r="YN1009" s="2"/>
      <c r="YO1009" s="2"/>
      <c r="YP1009" s="2"/>
      <c r="YQ1009" s="2"/>
      <c r="YR1009" s="2"/>
      <c r="YS1009" s="2"/>
      <c r="YT1009" s="2"/>
      <c r="YU1009" s="2"/>
      <c r="YV1009" s="2"/>
      <c r="YW1009" s="2"/>
      <c r="YX1009" s="2"/>
      <c r="YY1009" s="2"/>
      <c r="YZ1009" s="2"/>
      <c r="ZA1009" s="2"/>
      <c r="ZB1009" s="2"/>
      <c r="ZC1009" s="2"/>
      <c r="ZD1009" s="2"/>
      <c r="ZE1009" s="2"/>
      <c r="ZF1009" s="2"/>
      <c r="ZG1009" s="2"/>
      <c r="ZH1009" s="2"/>
      <c r="ZI1009" s="2"/>
      <c r="ZJ1009" s="2"/>
      <c r="ZK1009" s="2"/>
      <c r="ZL1009" s="2"/>
      <c r="ZM1009" s="2"/>
      <c r="ZN1009" s="2"/>
      <c r="ZO1009" s="2"/>
      <c r="ZP1009" s="2"/>
      <c r="ZQ1009" s="2"/>
      <c r="ZR1009" s="2"/>
      <c r="ZS1009" s="2"/>
      <c r="ZT1009" s="2"/>
      <c r="ZU1009" s="2"/>
      <c r="ZV1009" s="2"/>
      <c r="ZW1009" s="2"/>
      <c r="ZX1009" s="2"/>
      <c r="ZY1009" s="2"/>
      <c r="ZZ1009" s="2"/>
      <c r="AAA1009" s="2"/>
      <c r="AAB1009" s="2"/>
      <c r="AAC1009" s="2"/>
      <c r="AAD1009" s="2"/>
      <c r="AAE1009" s="2"/>
      <c r="AAF1009" s="2"/>
      <c r="AAG1009" s="2"/>
      <c r="AAH1009" s="2"/>
      <c r="AAI1009" s="2"/>
      <c r="AAJ1009" s="2"/>
      <c r="AAK1009" s="2"/>
      <c r="AAL1009" s="2"/>
      <c r="AAM1009" s="2"/>
      <c r="AAN1009" s="2"/>
      <c r="AAO1009" s="2"/>
      <c r="AAP1009" s="2"/>
      <c r="AAQ1009" s="2"/>
      <c r="AAR1009" s="2"/>
      <c r="AAS1009" s="2"/>
      <c r="AAT1009" s="2"/>
      <c r="AAU1009" s="2"/>
      <c r="AAV1009" s="2"/>
      <c r="AAW1009" s="2"/>
      <c r="AAX1009" s="2"/>
      <c r="AAY1009" s="2"/>
      <c r="AAZ1009" s="2"/>
      <c r="ABA1009" s="2"/>
      <c r="ABB1009" s="2"/>
      <c r="ABC1009" s="2"/>
      <c r="ABD1009" s="2"/>
      <c r="ABE1009" s="2"/>
      <c r="ABF1009" s="2"/>
      <c r="ABG1009" s="2"/>
      <c r="ABH1009" s="2"/>
      <c r="ABI1009" s="2"/>
      <c r="ABJ1009" s="2"/>
      <c r="ABK1009" s="2"/>
      <c r="ABL1009" s="2"/>
      <c r="ABM1009" s="2"/>
      <c r="ABN1009" s="2"/>
      <c r="ABO1009" s="2"/>
      <c r="ABP1009" s="2"/>
      <c r="ABQ1009" s="2"/>
      <c r="ABR1009" s="2"/>
      <c r="ABS1009" s="2"/>
      <c r="ABT1009" s="2"/>
      <c r="ABU1009" s="2"/>
      <c r="ABV1009" s="2"/>
      <c r="ABW1009" s="2"/>
      <c r="ABX1009" s="2"/>
      <c r="ABY1009" s="2"/>
      <c r="ABZ1009" s="2"/>
      <c r="ACA1009" s="2"/>
      <c r="ACB1009" s="2"/>
      <c r="ACC1009" s="2"/>
      <c r="ACD1009" s="2"/>
      <c r="ACE1009" s="2"/>
      <c r="ACF1009" s="2"/>
      <c r="ACG1009" s="2"/>
      <c r="ACH1009" s="2"/>
      <c r="ACI1009" s="2"/>
      <c r="ACJ1009" s="2"/>
      <c r="ACK1009" s="2"/>
      <c r="ACL1009" s="2"/>
      <c r="ACM1009" s="2"/>
      <c r="ACN1009" s="2"/>
      <c r="ACO1009" s="2"/>
      <c r="ACP1009" s="2"/>
      <c r="ACQ1009" s="2"/>
      <c r="ACR1009" s="2"/>
      <c r="ACS1009" s="2"/>
      <c r="ACT1009" s="2"/>
      <c r="ACU1009" s="2"/>
      <c r="ACV1009" s="2"/>
      <c r="ACW1009" s="2"/>
      <c r="ACX1009" s="2"/>
      <c r="ACY1009" s="2"/>
      <c r="ACZ1009" s="2"/>
      <c r="ADA1009" s="2"/>
      <c r="ADB1009" s="2"/>
      <c r="ADC1009" s="2"/>
      <c r="ADD1009" s="2"/>
      <c r="ADE1009" s="2"/>
      <c r="ADF1009" s="2"/>
      <c r="ADG1009" s="2"/>
      <c r="ADH1009" s="2"/>
      <c r="ADI1009" s="2"/>
      <c r="ADJ1009" s="2"/>
      <c r="ADK1009" s="2"/>
      <c r="ADL1009" s="2"/>
      <c r="ADM1009" s="2"/>
      <c r="ADN1009" s="2"/>
      <c r="ADO1009" s="2"/>
      <c r="ADP1009" s="2"/>
      <c r="ADQ1009" s="2"/>
      <c r="ADR1009" s="2"/>
      <c r="ADS1009" s="2"/>
      <c r="ADT1009" s="2"/>
      <c r="ADU1009" s="2"/>
      <c r="ADV1009" s="2"/>
      <c r="ADW1009" s="2"/>
      <c r="ADX1009" s="2"/>
      <c r="ADY1009" s="2"/>
      <c r="ADZ1009" s="2"/>
      <c r="AEA1009" s="2"/>
      <c r="AEB1009" s="2"/>
      <c r="AEC1009" s="2"/>
      <c r="AED1009" s="2"/>
      <c r="AEE1009" s="2"/>
      <c r="AEF1009" s="2"/>
      <c r="AEG1009" s="2"/>
      <c r="AEH1009" s="2"/>
      <c r="AEI1009" s="2"/>
      <c r="AEJ1009" s="2"/>
      <c r="AEK1009" s="2"/>
      <c r="AEL1009" s="2"/>
      <c r="AEM1009" s="2"/>
      <c r="AEN1009" s="2"/>
      <c r="AEO1009" s="2"/>
      <c r="AEP1009" s="2"/>
      <c r="AEQ1009" s="2"/>
      <c r="AER1009" s="2"/>
      <c r="AES1009" s="2"/>
      <c r="AET1009" s="2"/>
      <c r="AEU1009" s="2"/>
      <c r="AEV1009" s="2"/>
      <c r="AEW1009" s="2"/>
      <c r="AEX1009" s="2"/>
      <c r="AEY1009" s="2"/>
      <c r="AEZ1009" s="2"/>
      <c r="AFA1009" s="2"/>
      <c r="AFB1009" s="2"/>
      <c r="AFC1009" s="2"/>
      <c r="AFD1009" s="2"/>
      <c r="AFE1009" s="2"/>
      <c r="AFF1009" s="2"/>
      <c r="AFG1009" s="2"/>
      <c r="AFH1009" s="2"/>
      <c r="AFI1009" s="2"/>
      <c r="AFJ1009" s="2"/>
      <c r="AFK1009" s="2"/>
      <c r="AFL1009" s="2"/>
      <c r="AFM1009" s="2"/>
      <c r="AFN1009" s="2"/>
      <c r="AFO1009" s="2"/>
      <c r="AFP1009" s="2"/>
      <c r="AFQ1009" s="2"/>
      <c r="AFR1009" s="2"/>
      <c r="AFS1009" s="2"/>
      <c r="AFT1009" s="2"/>
      <c r="AFU1009" s="2"/>
      <c r="AFV1009" s="2"/>
      <c r="AFW1009" s="2"/>
      <c r="AFX1009" s="2"/>
      <c r="AFY1009" s="2"/>
      <c r="AFZ1009" s="2"/>
      <c r="AGA1009" s="2"/>
      <c r="AGB1009" s="2"/>
      <c r="AGC1009" s="2"/>
      <c r="AGD1009" s="2"/>
      <c r="AGE1009" s="2"/>
      <c r="AGF1009" s="2"/>
      <c r="AGG1009" s="2"/>
      <c r="AGH1009" s="2"/>
      <c r="AGI1009" s="2"/>
      <c r="AGJ1009" s="2"/>
      <c r="AGK1009" s="2"/>
      <c r="AGL1009" s="2"/>
      <c r="AGM1009" s="2"/>
      <c r="AGN1009" s="2"/>
      <c r="AGO1009" s="2"/>
      <c r="AGP1009" s="2"/>
      <c r="AGQ1009" s="2"/>
      <c r="AGR1009" s="2"/>
      <c r="AGS1009" s="2"/>
      <c r="AGT1009" s="2"/>
      <c r="AGU1009" s="2"/>
      <c r="AGV1009" s="2"/>
      <c r="AGW1009" s="2"/>
      <c r="AGX1009" s="2"/>
      <c r="AGY1009" s="2"/>
      <c r="AGZ1009" s="2"/>
      <c r="AHA1009" s="2"/>
      <c r="AHB1009" s="2"/>
      <c r="AHC1009" s="2"/>
      <c r="AHD1009" s="2"/>
      <c r="AHE1009" s="2"/>
      <c r="AHF1009" s="2"/>
      <c r="AHG1009" s="2"/>
      <c r="AHH1009" s="2"/>
      <c r="AHI1009" s="2"/>
      <c r="AHJ1009" s="2"/>
      <c r="AHK1009" s="2"/>
      <c r="AHL1009" s="2"/>
      <c r="AHM1009" s="2"/>
      <c r="AHN1009" s="2"/>
      <c r="AHO1009" s="2"/>
      <c r="AHP1009" s="2"/>
      <c r="AHQ1009" s="2"/>
      <c r="AHR1009" s="2"/>
      <c r="AHS1009" s="2"/>
      <c r="AHT1009" s="2"/>
      <c r="AHU1009" s="2"/>
      <c r="AHV1009" s="2"/>
      <c r="AHW1009" s="2"/>
      <c r="AHX1009" s="2"/>
      <c r="AHY1009" s="2"/>
      <c r="AHZ1009" s="2"/>
      <c r="AIA1009" s="2"/>
      <c r="AIB1009" s="2"/>
      <c r="AIC1009" s="2"/>
      <c r="AID1009" s="2"/>
      <c r="AIE1009" s="2"/>
      <c r="AIF1009" s="2"/>
      <c r="AIG1009" s="2"/>
      <c r="AIH1009" s="2"/>
      <c r="AII1009" s="2"/>
      <c r="AIJ1009" s="2"/>
      <c r="AIK1009" s="2"/>
      <c r="AIL1009" s="2"/>
      <c r="AIM1009" s="2"/>
      <c r="AIN1009" s="2"/>
      <c r="AIO1009" s="2"/>
      <c r="AIP1009" s="2"/>
      <c r="AIQ1009" s="2"/>
      <c r="AIR1009" s="2"/>
      <c r="AIS1009" s="2"/>
      <c r="AIT1009" s="2"/>
      <c r="AIU1009" s="2"/>
      <c r="AIV1009" s="2"/>
      <c r="AIW1009" s="2"/>
      <c r="AIX1009" s="2"/>
      <c r="AIY1009" s="2"/>
      <c r="AIZ1009" s="2"/>
      <c r="AJA1009" s="2"/>
      <c r="AJB1009" s="2"/>
      <c r="AJC1009" s="2"/>
      <c r="AJD1009" s="2"/>
      <c r="AJE1009" s="2"/>
      <c r="AJF1009" s="2"/>
      <c r="AJG1009" s="2"/>
      <c r="AJH1009" s="2"/>
      <c r="AJI1009" s="2"/>
      <c r="AJJ1009" s="2"/>
      <c r="AJK1009" s="2"/>
      <c r="AJL1009" s="2"/>
      <c r="AJM1009" s="2"/>
      <c r="AJN1009" s="2"/>
      <c r="AJO1009" s="2"/>
      <c r="AJP1009" s="2"/>
      <c r="AJQ1009" s="2"/>
      <c r="AJR1009" s="2"/>
      <c r="AJS1009" s="2"/>
      <c r="AJT1009" s="2"/>
      <c r="AJU1009" s="2"/>
      <c r="AJV1009" s="2"/>
      <c r="AJW1009" s="2"/>
      <c r="AJX1009" s="2"/>
      <c r="AJY1009" s="2"/>
      <c r="AJZ1009" s="2"/>
      <c r="AKA1009" s="2"/>
      <c r="AKB1009" s="2"/>
      <c r="AKC1009" s="2"/>
      <c r="AKD1009" s="2"/>
      <c r="AKE1009" s="2"/>
      <c r="AKF1009" s="2"/>
      <c r="AKG1009" s="2"/>
      <c r="AKH1009" s="2"/>
      <c r="AKI1009" s="2"/>
      <c r="AKJ1009" s="2"/>
      <c r="AKK1009" s="2"/>
      <c r="AKL1009" s="2"/>
      <c r="AKM1009" s="2"/>
      <c r="AKN1009" s="2"/>
      <c r="AKO1009" s="2"/>
      <c r="AKP1009" s="2"/>
      <c r="AKQ1009" s="2"/>
      <c r="AKR1009" s="2"/>
      <c r="AKS1009" s="2"/>
      <c r="AKT1009" s="2"/>
      <c r="AKU1009" s="2"/>
      <c r="AKV1009" s="2"/>
      <c r="AKW1009" s="2"/>
      <c r="AKX1009" s="2"/>
      <c r="AKY1009" s="2"/>
      <c r="AKZ1009" s="2"/>
      <c r="ALA1009" s="2"/>
      <c r="ALB1009" s="2"/>
      <c r="ALC1009" s="2"/>
      <c r="ALD1009" s="2"/>
      <c r="ALE1009" s="2"/>
      <c r="ALF1009" s="2"/>
      <c r="ALG1009" s="2"/>
      <c r="ALH1009" s="2"/>
      <c r="ALI1009" s="6"/>
      <c r="ALJ1009" s="6"/>
      <c r="ALK1009" s="6"/>
      <c r="ALL1009" s="6"/>
      <c r="ALM1009" s="6"/>
      <c r="ALN1009" s="6"/>
      <c r="ALO1009" s="6"/>
      <c r="ALP1009" s="6"/>
      <c r="ALQ1009" s="6"/>
      <c r="ALR1009" s="6"/>
      <c r="ALS1009" s="6"/>
      <c r="ALT1009" s="6"/>
      <c r="ALU1009" s="6"/>
      <c r="ALV1009" s="6"/>
      <c r="ALW1009" s="6"/>
      <c r="ALX1009" s="6"/>
      <c r="ALY1009" s="6"/>
      <c r="ALZ1009" s="6"/>
      <c r="AMA1009" s="6"/>
      <c r="AMB1009" s="6"/>
      <c r="AMC1009" s="6"/>
      <c r="AMD1009" s="6"/>
      <c r="AME1009" s="6"/>
      <c r="AMF1009" s="6"/>
      <c r="AMG1009" s="6"/>
      <c r="AMH1009" s="6"/>
      <c r="AMI1009" s="6"/>
      <c r="AMJ1009" s="6"/>
      <c r="AMK1009" s="6"/>
      <c r="AML1009" s="6"/>
      <c r="AMM1009" s="6"/>
    </row>
    <row r="1010" spans="1:1027" s="72" customFormat="1" ht="18.75">
      <c r="A1010" s="8">
        <v>44864</v>
      </c>
      <c r="B1010" s="32">
        <f t="shared" si="504"/>
        <v>0.78378378378378377</v>
      </c>
      <c r="C1010" s="73">
        <f t="shared" si="505"/>
        <v>0.59452054794520559</v>
      </c>
      <c r="D1010" s="73">
        <f t="shared" si="506"/>
        <v>0.54500000000000004</v>
      </c>
      <c r="E1010" s="73">
        <f t="shared" si="507"/>
        <v>0.64696623494821603</v>
      </c>
      <c r="F1010" s="73">
        <f t="shared" si="508"/>
        <v>0.77391304347826106</v>
      </c>
      <c r="G1010" s="73">
        <f t="shared" si="509"/>
        <v>0.2</v>
      </c>
      <c r="H1010" s="73">
        <f t="shared" si="510"/>
        <v>0.2</v>
      </c>
      <c r="I1010" s="73">
        <f t="shared" si="511"/>
        <v>0.15504322766570605</v>
      </c>
      <c r="J1010" s="73">
        <f t="shared" si="512"/>
        <v>0.26666666666666672</v>
      </c>
      <c r="K1010" s="73">
        <f t="shared" si="513"/>
        <v>-6.9565217391304335E-2</v>
      </c>
      <c r="L1010" s="73">
        <f t="shared" si="502"/>
        <v>0</v>
      </c>
      <c r="M1010" s="73">
        <f t="shared" si="503"/>
        <v>0</v>
      </c>
      <c r="N1010" s="73">
        <f t="shared" si="524"/>
        <v>0.5404505229283989</v>
      </c>
      <c r="O1010" s="73">
        <f t="shared" si="514"/>
        <v>0.23801652892561986</v>
      </c>
      <c r="P1010" s="73">
        <f t="shared" si="515"/>
        <v>0.19277108433734941</v>
      </c>
      <c r="Q1010" s="73">
        <f t="shared" si="516"/>
        <v>0.2</v>
      </c>
      <c r="R1010" s="73">
        <f t="shared" si="517"/>
        <v>0.25479133126934989</v>
      </c>
      <c r="S1010" s="73">
        <f t="shared" si="518"/>
        <v>0.2</v>
      </c>
      <c r="T1010" s="73">
        <f t="shared" si="527"/>
        <v>0.2</v>
      </c>
      <c r="U1010" s="73">
        <f t="shared" si="519"/>
        <v>0.2</v>
      </c>
      <c r="V1010" s="73">
        <f t="shared" si="520"/>
        <v>0.20396452790818989</v>
      </c>
      <c r="W1010" s="103">
        <v>0.54095078296618893</v>
      </c>
      <c r="X1010" s="2"/>
      <c r="Y1010" s="2"/>
      <c r="Z1010" s="47"/>
      <c r="AA1010" s="47"/>
      <c r="AB1010" s="47"/>
      <c r="AC1010" s="88">
        <v>-15.693577283404656</v>
      </c>
      <c r="AD1010" s="47"/>
      <c r="AE1010" s="47"/>
      <c r="AF1010" s="47"/>
      <c r="AG1010" s="58"/>
      <c r="AH1010" s="58"/>
      <c r="AI1010" s="58"/>
      <c r="AJ1010" s="3"/>
      <c r="AK1010" s="45"/>
      <c r="AL1010" s="36">
        <f t="shared" si="525"/>
        <v>16.423696963702898</v>
      </c>
      <c r="AM1010" s="36">
        <f t="shared" si="521"/>
        <v>16.426918349181229</v>
      </c>
      <c r="AN1010" s="96">
        <v>25</v>
      </c>
      <c r="AO1010" s="49"/>
      <c r="AP1010" s="49"/>
      <c r="AQ1010" s="36">
        <f t="shared" si="526"/>
        <v>4308.1428571428569</v>
      </c>
      <c r="AR1010" s="75">
        <v>3687</v>
      </c>
      <c r="AS1010" s="3"/>
      <c r="AT1010" s="3"/>
      <c r="AU1010" s="3"/>
      <c r="AV1010" s="3"/>
      <c r="AW1010" s="3"/>
      <c r="AX1010" s="66"/>
      <c r="AY1010" s="3"/>
      <c r="AZ1010" s="3"/>
      <c r="BA1010" s="3"/>
      <c r="BB1010" s="2"/>
      <c r="BC1010" s="3"/>
      <c r="BD1010" s="47"/>
      <c r="BE1010" s="47"/>
      <c r="BF1010" s="47"/>
      <c r="BG1010" s="36"/>
      <c r="BH1010" s="89">
        <v>0</v>
      </c>
      <c r="BI1010" s="47">
        <v>18.542857142857105</v>
      </c>
      <c r="BJ1010" s="71">
        <v>81.457142857142898</v>
      </c>
      <c r="BK1010" s="3">
        <v>0</v>
      </c>
      <c r="BL1010" s="49">
        <v>0</v>
      </c>
      <c r="BM1010" s="49">
        <v>0</v>
      </c>
      <c r="BN1010" s="49">
        <v>0</v>
      </c>
      <c r="BO1010" s="49">
        <v>0</v>
      </c>
      <c r="BP1010" s="49">
        <v>0</v>
      </c>
      <c r="BQ1010" s="49">
        <v>0</v>
      </c>
      <c r="BR1010" s="49">
        <v>0</v>
      </c>
      <c r="BS1010" s="3">
        <f t="shared" si="522"/>
        <v>0</v>
      </c>
      <c r="BT1010" s="2">
        <f t="shared" si="523"/>
        <v>100</v>
      </c>
      <c r="BU1010" s="2"/>
      <c r="BV1010" s="37"/>
      <c r="BW1010" s="37"/>
      <c r="BX1010" s="37"/>
      <c r="BY1010" s="2"/>
      <c r="BZ1010" s="2"/>
      <c r="CA1010" s="2"/>
      <c r="CB1010" s="3"/>
      <c r="CC1010" s="2"/>
      <c r="CD1010" s="55"/>
      <c r="CE1010" s="54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38"/>
      <c r="DI1010" s="38"/>
      <c r="DJ1010" s="38"/>
      <c r="DK1010" s="2"/>
      <c r="DL1010" s="2"/>
      <c r="DM1010" s="2"/>
      <c r="DN1010" s="2"/>
      <c r="DO1010" s="2"/>
      <c r="DP1010" s="2"/>
      <c r="DQ1010" s="2"/>
      <c r="DR1010" s="2"/>
      <c r="DS1010" s="2"/>
      <c r="DT1010" s="2"/>
      <c r="DU1010" s="2"/>
      <c r="DV1010" s="2"/>
      <c r="DW1010" s="2"/>
      <c r="DX1010" s="2"/>
      <c r="DY1010" s="2"/>
      <c r="DZ1010" s="2"/>
      <c r="EA1010" s="2"/>
      <c r="EB1010" s="2"/>
      <c r="EC1010" s="2"/>
      <c r="ED1010" s="2"/>
      <c r="EE1010" s="2"/>
      <c r="EF1010" s="2"/>
      <c r="EG1010" s="2"/>
      <c r="EH1010" s="2"/>
      <c r="EI1010" s="2"/>
      <c r="EJ1010" s="2"/>
      <c r="EK1010" s="2"/>
      <c r="EL1010" s="2"/>
      <c r="EM1010" s="2"/>
      <c r="EN1010" s="2"/>
      <c r="EO1010" s="2"/>
      <c r="EP1010" s="2"/>
      <c r="EQ1010" s="2"/>
      <c r="ER1010" s="2"/>
      <c r="ES1010" s="2"/>
      <c r="ET1010" s="2"/>
      <c r="EU1010" s="2"/>
      <c r="EV1010" s="2"/>
      <c r="EW1010" s="2"/>
      <c r="EX1010" s="2"/>
      <c r="EY1010" s="2"/>
      <c r="EZ1010" s="2"/>
      <c r="FA1010" s="2"/>
      <c r="FB1010" s="2"/>
      <c r="FC1010" s="2"/>
      <c r="FD1010" s="2"/>
      <c r="FE1010" s="2"/>
      <c r="FF1010" s="2"/>
      <c r="FG1010" s="2"/>
      <c r="FH1010" s="2"/>
      <c r="FI1010" s="2"/>
      <c r="FJ1010" s="2"/>
      <c r="FK1010" s="2"/>
      <c r="FL1010" s="2"/>
      <c r="FM1010" s="2"/>
      <c r="FN1010" s="2"/>
      <c r="FO1010" s="2"/>
      <c r="FP1010" s="2"/>
      <c r="FQ1010" s="2"/>
      <c r="FR1010" s="2"/>
      <c r="FS1010" s="2"/>
      <c r="FT1010" s="2"/>
      <c r="FU1010" s="2"/>
      <c r="FV1010" s="2"/>
      <c r="FW1010" s="2"/>
      <c r="FX1010" s="2"/>
      <c r="FY1010" s="2"/>
      <c r="FZ1010" s="2"/>
      <c r="GA1010" s="2"/>
      <c r="GB1010" s="2"/>
      <c r="GC1010" s="2"/>
      <c r="GD1010" s="2"/>
      <c r="GE1010" s="2"/>
      <c r="GF1010" s="2"/>
      <c r="GG1010" s="2"/>
      <c r="GH1010" s="2"/>
      <c r="GI1010" s="2"/>
      <c r="GJ1010" s="2"/>
      <c r="GK1010" s="2"/>
      <c r="GL1010" s="2"/>
      <c r="GM1010" s="2"/>
      <c r="GN1010" s="2"/>
      <c r="GO1010" s="2"/>
      <c r="GP1010" s="2"/>
      <c r="GQ1010" s="2"/>
      <c r="GR1010" s="2"/>
      <c r="GS1010" s="2"/>
      <c r="GT1010" s="2"/>
      <c r="GU1010" s="2"/>
      <c r="GV1010" s="2"/>
      <c r="GW1010" s="2"/>
      <c r="GX1010" s="2"/>
      <c r="GY1010" s="2"/>
      <c r="GZ1010" s="2"/>
      <c r="HA1010" s="2"/>
      <c r="HB1010" s="2"/>
      <c r="HC1010" s="2"/>
      <c r="HD1010" s="2"/>
      <c r="HE1010" s="2"/>
      <c r="HF1010" s="2"/>
      <c r="HG1010" s="2"/>
      <c r="HH1010" s="2"/>
      <c r="HI1010" s="2"/>
      <c r="HJ1010" s="2"/>
      <c r="HK1010" s="2"/>
      <c r="HL1010" s="2"/>
      <c r="HM1010" s="2"/>
      <c r="HN1010" s="2"/>
      <c r="HO1010" s="2"/>
      <c r="HP1010" s="2"/>
      <c r="HQ1010" s="2"/>
      <c r="HR1010" s="2"/>
      <c r="HS1010" s="2"/>
      <c r="HT1010" s="2"/>
      <c r="HU1010" s="2"/>
      <c r="HV1010" s="2"/>
      <c r="HW1010" s="2"/>
      <c r="HX1010" s="2"/>
      <c r="HY1010" s="2"/>
      <c r="HZ1010" s="2"/>
      <c r="IA1010" s="2"/>
      <c r="IB1010" s="2"/>
      <c r="IC1010" s="2"/>
      <c r="ID1010" s="2"/>
      <c r="IE1010" s="2"/>
      <c r="IF1010" s="2"/>
      <c r="IG1010" s="2"/>
      <c r="IH1010" s="2"/>
      <c r="II1010" s="2"/>
      <c r="IJ1010" s="2"/>
      <c r="IK1010" s="2"/>
      <c r="IL1010" s="2"/>
      <c r="IM1010" s="2"/>
      <c r="IN1010" s="2"/>
      <c r="IO1010" s="2"/>
      <c r="IP1010" s="2"/>
      <c r="IQ1010" s="2"/>
      <c r="IR1010" s="2"/>
      <c r="IS1010" s="2"/>
      <c r="IT1010" s="2"/>
      <c r="IU1010" s="2"/>
      <c r="IV1010" s="2"/>
      <c r="IW1010" s="2"/>
      <c r="IX1010" s="2"/>
      <c r="IY1010" s="2"/>
      <c r="IZ1010" s="2"/>
      <c r="JA1010" s="2"/>
      <c r="JB1010" s="2"/>
      <c r="JC1010" s="2"/>
      <c r="JD1010" s="2"/>
      <c r="JE1010" s="2"/>
      <c r="JF1010" s="2"/>
      <c r="JG1010" s="2"/>
      <c r="JH1010" s="2"/>
      <c r="JI1010" s="2"/>
      <c r="JJ1010" s="2"/>
      <c r="JK1010" s="2"/>
      <c r="JL1010" s="2"/>
      <c r="JM1010" s="2"/>
      <c r="JN1010" s="2"/>
      <c r="JO1010" s="2"/>
      <c r="JP1010" s="2"/>
      <c r="JQ1010" s="2"/>
      <c r="JR1010" s="2"/>
      <c r="JS1010" s="2"/>
      <c r="JT1010" s="2"/>
      <c r="JU1010" s="2"/>
      <c r="JV1010" s="2"/>
      <c r="JW1010" s="2"/>
      <c r="JX1010" s="2"/>
      <c r="JY1010" s="2"/>
      <c r="JZ1010" s="2"/>
      <c r="KA1010" s="2"/>
      <c r="KB1010" s="2"/>
      <c r="KC1010" s="2"/>
      <c r="KD1010" s="2"/>
      <c r="KE1010" s="2"/>
      <c r="KF1010" s="2"/>
      <c r="KG1010" s="2"/>
      <c r="KH1010" s="2"/>
      <c r="KI1010" s="2"/>
      <c r="KJ1010" s="2"/>
      <c r="KK1010" s="2"/>
      <c r="KL1010" s="2"/>
      <c r="KM1010" s="2"/>
      <c r="KN1010" s="2"/>
      <c r="KO1010" s="2"/>
      <c r="KP1010" s="2"/>
      <c r="KQ1010" s="2"/>
      <c r="KR1010" s="2"/>
      <c r="KS1010" s="2"/>
      <c r="KT1010" s="2"/>
      <c r="KU1010" s="2"/>
      <c r="KV1010" s="2"/>
      <c r="KW1010" s="2"/>
      <c r="KX1010" s="2"/>
      <c r="KY1010" s="2"/>
      <c r="KZ1010" s="2"/>
      <c r="LA1010" s="2"/>
      <c r="LB1010" s="2"/>
      <c r="LC1010" s="2"/>
      <c r="LD1010" s="2"/>
      <c r="LE1010" s="2"/>
      <c r="LF1010" s="2"/>
      <c r="LG1010" s="2"/>
      <c r="LH1010" s="2"/>
      <c r="LI1010" s="2"/>
      <c r="LJ1010" s="2"/>
      <c r="LK1010" s="2"/>
      <c r="LL1010" s="2"/>
      <c r="LM1010" s="2"/>
      <c r="LN1010" s="2"/>
      <c r="LO1010" s="2"/>
      <c r="LP1010" s="2"/>
      <c r="LQ1010" s="2"/>
      <c r="LR1010" s="2"/>
      <c r="LS1010" s="2"/>
      <c r="LT1010" s="2"/>
      <c r="LU1010" s="2"/>
      <c r="LV1010" s="2"/>
      <c r="LW1010" s="2"/>
      <c r="LX1010" s="2"/>
      <c r="LY1010" s="2"/>
      <c r="LZ1010" s="2"/>
      <c r="MA1010" s="2"/>
      <c r="MB1010" s="2"/>
      <c r="MC1010" s="2"/>
      <c r="MD1010" s="2"/>
      <c r="ME1010" s="2"/>
      <c r="MF1010" s="2"/>
      <c r="MG1010" s="2"/>
      <c r="MH1010" s="2"/>
      <c r="MI1010" s="2"/>
      <c r="MJ1010" s="2"/>
      <c r="MK1010" s="2"/>
      <c r="ML1010" s="2"/>
      <c r="MM1010" s="2"/>
      <c r="MN1010" s="2"/>
      <c r="MO1010" s="2"/>
      <c r="MP1010" s="2"/>
      <c r="MQ1010" s="2"/>
      <c r="MR1010" s="2"/>
      <c r="MS1010" s="2"/>
      <c r="MT1010" s="2"/>
      <c r="MU1010" s="2"/>
      <c r="MV1010" s="2"/>
      <c r="MW1010" s="2"/>
      <c r="MX1010" s="2"/>
      <c r="MY1010" s="2"/>
      <c r="MZ1010" s="2"/>
      <c r="NA1010" s="2"/>
      <c r="NB1010" s="2"/>
      <c r="NC1010" s="2"/>
      <c r="ND1010" s="2"/>
      <c r="NE1010" s="2"/>
      <c r="NF1010" s="2"/>
      <c r="NG1010" s="2"/>
      <c r="NH1010" s="2"/>
      <c r="NI1010" s="2"/>
      <c r="NJ1010" s="2"/>
      <c r="NK1010" s="2"/>
      <c r="NL1010" s="2"/>
      <c r="NM1010" s="2"/>
      <c r="NN1010" s="2"/>
      <c r="NO1010" s="2"/>
      <c r="NP1010" s="2"/>
      <c r="NQ1010" s="2"/>
      <c r="NR1010" s="2"/>
      <c r="NS1010" s="2"/>
      <c r="NT1010" s="2"/>
      <c r="NU1010" s="2"/>
      <c r="NV1010" s="2"/>
      <c r="NW1010" s="2"/>
      <c r="NX1010" s="2"/>
      <c r="NY1010" s="2"/>
      <c r="NZ1010" s="2"/>
      <c r="OA1010" s="2"/>
      <c r="OB1010" s="2"/>
      <c r="OC1010" s="2"/>
      <c r="OD1010" s="2"/>
      <c r="OE1010" s="2"/>
      <c r="OF1010" s="2"/>
      <c r="OG1010" s="2"/>
      <c r="OH1010" s="2"/>
      <c r="OI1010" s="2"/>
      <c r="OJ1010" s="2"/>
      <c r="OK1010" s="2"/>
      <c r="OL1010" s="2"/>
      <c r="OM1010" s="2"/>
      <c r="ON1010" s="2"/>
      <c r="OO1010" s="2"/>
      <c r="OP1010" s="2"/>
      <c r="OQ1010" s="2"/>
      <c r="OR1010" s="2"/>
      <c r="OS1010" s="2"/>
      <c r="OT1010" s="2"/>
      <c r="OU1010" s="2"/>
      <c r="OV1010" s="2"/>
      <c r="OW1010" s="2"/>
      <c r="OX1010" s="2"/>
      <c r="OY1010" s="2"/>
      <c r="OZ1010" s="2"/>
      <c r="PA1010" s="2"/>
      <c r="PB1010" s="2"/>
      <c r="PC1010" s="2"/>
      <c r="PD1010" s="2"/>
      <c r="PE1010" s="2"/>
      <c r="PF1010" s="2"/>
      <c r="PG1010" s="2"/>
      <c r="PH1010" s="2"/>
      <c r="PI1010" s="2"/>
      <c r="PJ1010" s="2"/>
      <c r="PK1010" s="2"/>
      <c r="PL1010" s="2"/>
      <c r="PM1010" s="2"/>
      <c r="PN1010" s="2"/>
      <c r="PO1010" s="2"/>
      <c r="PP1010" s="2"/>
      <c r="PQ1010" s="2"/>
      <c r="PR1010" s="2"/>
      <c r="PS1010" s="2"/>
      <c r="PT1010" s="2"/>
      <c r="PU1010" s="2"/>
      <c r="PV1010" s="2"/>
      <c r="PW1010" s="2"/>
      <c r="PX1010" s="2"/>
      <c r="PY1010" s="2"/>
      <c r="PZ1010" s="2"/>
      <c r="QA1010" s="2"/>
      <c r="QB1010" s="2"/>
      <c r="QC1010" s="2"/>
      <c r="QD1010" s="2"/>
      <c r="QE1010" s="2"/>
      <c r="QF1010" s="2"/>
      <c r="QG1010" s="2"/>
      <c r="QH1010" s="2"/>
      <c r="QI1010" s="2"/>
      <c r="QJ1010" s="2"/>
      <c r="QK1010" s="2"/>
      <c r="QL1010" s="2"/>
      <c r="QM1010" s="2"/>
      <c r="QN1010" s="2"/>
      <c r="QO1010" s="2"/>
      <c r="QP1010" s="2"/>
      <c r="QQ1010" s="2"/>
      <c r="QR1010" s="2"/>
      <c r="QS1010" s="2"/>
      <c r="QT1010" s="2"/>
      <c r="QU1010" s="2"/>
      <c r="QV1010" s="2"/>
      <c r="QW1010" s="2"/>
      <c r="QX1010" s="2"/>
      <c r="QY1010" s="2"/>
      <c r="QZ1010" s="2"/>
      <c r="RA1010" s="2"/>
      <c r="RB1010" s="2"/>
      <c r="RC1010" s="2"/>
      <c r="RD1010" s="2"/>
      <c r="RE1010" s="2"/>
      <c r="RF1010" s="2"/>
      <c r="RG1010" s="2"/>
      <c r="RH1010" s="2"/>
      <c r="RI1010" s="2"/>
      <c r="RJ1010" s="2"/>
      <c r="RK1010" s="2"/>
      <c r="RL1010" s="2"/>
      <c r="RM1010" s="2"/>
      <c r="RN1010" s="2"/>
      <c r="RO1010" s="2"/>
      <c r="RP1010" s="2"/>
      <c r="RQ1010" s="2"/>
      <c r="RR1010" s="2"/>
      <c r="RS1010" s="2"/>
      <c r="RT1010" s="2"/>
      <c r="RU1010" s="2"/>
      <c r="RV1010" s="2"/>
      <c r="RW1010" s="2"/>
      <c r="RX1010" s="2"/>
      <c r="RY1010" s="2"/>
      <c r="RZ1010" s="2"/>
      <c r="SA1010" s="2"/>
      <c r="SB1010" s="2"/>
      <c r="SC1010" s="2"/>
      <c r="SD1010" s="2"/>
      <c r="SE1010" s="2"/>
      <c r="SF1010" s="2"/>
      <c r="SG1010" s="2"/>
      <c r="SH1010" s="2"/>
      <c r="SI1010" s="2"/>
      <c r="SJ1010" s="2"/>
      <c r="SK1010" s="2"/>
      <c r="SL1010" s="2"/>
      <c r="SM1010" s="2"/>
      <c r="SN1010" s="2"/>
      <c r="SO1010" s="2"/>
      <c r="SP1010" s="2"/>
      <c r="SQ1010" s="2"/>
      <c r="SR1010" s="2"/>
      <c r="SS1010" s="2"/>
      <c r="ST1010" s="2"/>
      <c r="SU1010" s="2"/>
      <c r="SV1010" s="2"/>
      <c r="SW1010" s="2"/>
      <c r="SX1010" s="2"/>
      <c r="SY1010" s="2"/>
      <c r="SZ1010" s="2"/>
      <c r="TA1010" s="2"/>
      <c r="TB1010" s="2"/>
      <c r="TC1010" s="2"/>
      <c r="TD1010" s="2"/>
      <c r="TE1010" s="2"/>
      <c r="TF1010" s="2"/>
      <c r="TG1010" s="2"/>
      <c r="TH1010" s="2"/>
      <c r="TI1010" s="2"/>
      <c r="TJ1010" s="2"/>
      <c r="TK1010" s="2"/>
      <c r="TL1010" s="2"/>
      <c r="TM1010" s="2"/>
      <c r="TN1010" s="2"/>
      <c r="TO1010" s="2"/>
      <c r="TP1010" s="2"/>
      <c r="TQ1010" s="2"/>
      <c r="TR1010" s="2"/>
      <c r="TS1010" s="2"/>
      <c r="TT1010" s="2"/>
      <c r="TU1010" s="2"/>
      <c r="TV1010" s="2"/>
      <c r="TW1010" s="2"/>
      <c r="TX1010" s="2"/>
      <c r="TY1010" s="2"/>
      <c r="TZ1010" s="2"/>
      <c r="UA1010" s="2"/>
      <c r="UB1010" s="2"/>
      <c r="UC1010" s="2"/>
      <c r="UD1010" s="2"/>
      <c r="UE1010" s="2"/>
      <c r="UF1010" s="2"/>
      <c r="UG1010" s="2"/>
      <c r="UH1010" s="2"/>
      <c r="UI1010" s="2"/>
      <c r="UJ1010" s="2"/>
      <c r="UK1010" s="2"/>
      <c r="UL1010" s="2"/>
      <c r="UM1010" s="2"/>
      <c r="UN1010" s="2"/>
      <c r="UO1010" s="2"/>
      <c r="UP1010" s="2"/>
      <c r="UQ1010" s="2"/>
      <c r="UR1010" s="2"/>
      <c r="US1010" s="2"/>
      <c r="UT1010" s="2"/>
      <c r="UU1010" s="2"/>
      <c r="UV1010" s="2"/>
      <c r="UW1010" s="2"/>
      <c r="UX1010" s="2"/>
      <c r="UY1010" s="2"/>
      <c r="UZ1010" s="2"/>
      <c r="VA1010" s="2"/>
      <c r="VB1010" s="2"/>
      <c r="VC1010" s="2"/>
      <c r="VD1010" s="2"/>
      <c r="VE1010" s="2"/>
      <c r="VF1010" s="2"/>
      <c r="VG1010" s="2"/>
      <c r="VH1010" s="2"/>
      <c r="VI1010" s="2"/>
      <c r="VJ1010" s="2"/>
      <c r="VK1010" s="2"/>
      <c r="VL1010" s="2"/>
      <c r="VM1010" s="2"/>
      <c r="VN1010" s="2"/>
      <c r="VO1010" s="2"/>
      <c r="VP1010" s="2"/>
      <c r="VQ1010" s="2"/>
      <c r="VR1010" s="2"/>
      <c r="VS1010" s="2"/>
      <c r="VT1010" s="2"/>
      <c r="VU1010" s="2"/>
      <c r="VV1010" s="2"/>
      <c r="VW1010" s="2"/>
      <c r="VX1010" s="2"/>
      <c r="VY1010" s="2"/>
      <c r="VZ1010" s="2"/>
      <c r="WA1010" s="2"/>
      <c r="WB1010" s="2"/>
      <c r="WC1010" s="2"/>
      <c r="WD1010" s="2"/>
      <c r="WE1010" s="2"/>
      <c r="WF1010" s="2"/>
      <c r="WG1010" s="2"/>
      <c r="WH1010" s="2"/>
      <c r="WI1010" s="2"/>
      <c r="WJ1010" s="2"/>
      <c r="WK1010" s="2"/>
      <c r="WL1010" s="2"/>
      <c r="WM1010" s="2"/>
      <c r="WN1010" s="2"/>
      <c r="WO1010" s="2"/>
      <c r="WP1010" s="2"/>
      <c r="WQ1010" s="2"/>
      <c r="WR1010" s="2"/>
      <c r="WS1010" s="2"/>
      <c r="WT1010" s="2"/>
      <c r="WU1010" s="2"/>
      <c r="WV1010" s="2"/>
      <c r="WW1010" s="2"/>
      <c r="WX1010" s="2"/>
      <c r="WY1010" s="2"/>
      <c r="WZ1010" s="2"/>
      <c r="XA1010" s="2"/>
      <c r="XB1010" s="2"/>
      <c r="XC1010" s="2"/>
      <c r="XD1010" s="2"/>
      <c r="XE1010" s="2"/>
      <c r="XF1010" s="2"/>
      <c r="XG1010" s="2"/>
      <c r="XH1010" s="2"/>
      <c r="XI1010" s="2"/>
      <c r="XJ1010" s="2"/>
      <c r="XK1010" s="2"/>
      <c r="XL1010" s="2"/>
      <c r="XM1010" s="2"/>
      <c r="XN1010" s="2"/>
      <c r="XO1010" s="2"/>
      <c r="XP1010" s="2"/>
      <c r="XQ1010" s="2"/>
      <c r="XR1010" s="2"/>
      <c r="XS1010" s="2"/>
      <c r="XT1010" s="2"/>
      <c r="XU1010" s="2"/>
      <c r="XV1010" s="2"/>
      <c r="XW1010" s="2"/>
      <c r="XX1010" s="2"/>
      <c r="XY1010" s="2"/>
      <c r="XZ1010" s="2"/>
      <c r="YA1010" s="2"/>
      <c r="YB1010" s="2"/>
      <c r="YC1010" s="2"/>
      <c r="YD1010" s="2"/>
      <c r="YE1010" s="2"/>
      <c r="YF1010" s="2"/>
      <c r="YG1010" s="2"/>
      <c r="YH1010" s="2"/>
      <c r="YI1010" s="2"/>
      <c r="YJ1010" s="2"/>
      <c r="YK1010" s="2"/>
      <c r="YL1010" s="2"/>
      <c r="YM1010" s="2"/>
      <c r="YN1010" s="2"/>
      <c r="YO1010" s="2"/>
      <c r="YP1010" s="2"/>
      <c r="YQ1010" s="2"/>
      <c r="YR1010" s="2"/>
      <c r="YS1010" s="2"/>
      <c r="YT1010" s="2"/>
      <c r="YU1010" s="2"/>
      <c r="YV1010" s="2"/>
      <c r="YW1010" s="2"/>
      <c r="YX1010" s="2"/>
      <c r="YY1010" s="2"/>
      <c r="YZ1010" s="2"/>
      <c r="ZA1010" s="2"/>
      <c r="ZB1010" s="2"/>
      <c r="ZC1010" s="2"/>
      <c r="ZD1010" s="2"/>
      <c r="ZE1010" s="2"/>
      <c r="ZF1010" s="2"/>
      <c r="ZG1010" s="2"/>
      <c r="ZH1010" s="2"/>
      <c r="ZI1010" s="2"/>
      <c r="ZJ1010" s="2"/>
      <c r="ZK1010" s="2"/>
      <c r="ZL1010" s="2"/>
      <c r="ZM1010" s="2"/>
      <c r="ZN1010" s="2"/>
      <c r="ZO1010" s="2"/>
      <c r="ZP1010" s="2"/>
      <c r="ZQ1010" s="2"/>
      <c r="ZR1010" s="2"/>
      <c r="ZS1010" s="2"/>
      <c r="ZT1010" s="2"/>
      <c r="ZU1010" s="2"/>
      <c r="ZV1010" s="2"/>
      <c r="ZW1010" s="2"/>
      <c r="ZX1010" s="2"/>
      <c r="ZY1010" s="2"/>
      <c r="ZZ1010" s="2"/>
      <c r="AAA1010" s="2"/>
      <c r="AAB1010" s="2"/>
      <c r="AAC1010" s="2"/>
      <c r="AAD1010" s="2"/>
      <c r="AAE1010" s="2"/>
      <c r="AAF1010" s="2"/>
      <c r="AAG1010" s="2"/>
      <c r="AAH1010" s="2"/>
      <c r="AAI1010" s="2"/>
      <c r="AAJ1010" s="2"/>
      <c r="AAK1010" s="2"/>
      <c r="AAL1010" s="2"/>
      <c r="AAM1010" s="2"/>
      <c r="AAN1010" s="2"/>
      <c r="AAO1010" s="2"/>
      <c r="AAP1010" s="2"/>
      <c r="AAQ1010" s="2"/>
      <c r="AAR1010" s="2"/>
      <c r="AAS1010" s="2"/>
      <c r="AAT1010" s="2"/>
      <c r="AAU1010" s="2"/>
      <c r="AAV1010" s="2"/>
      <c r="AAW1010" s="2"/>
      <c r="AAX1010" s="2"/>
      <c r="AAY1010" s="2"/>
      <c r="AAZ1010" s="2"/>
      <c r="ABA1010" s="2"/>
      <c r="ABB1010" s="2"/>
      <c r="ABC1010" s="2"/>
      <c r="ABD1010" s="2"/>
      <c r="ABE1010" s="2"/>
      <c r="ABF1010" s="2"/>
      <c r="ABG1010" s="2"/>
      <c r="ABH1010" s="2"/>
      <c r="ABI1010" s="2"/>
      <c r="ABJ1010" s="2"/>
      <c r="ABK1010" s="2"/>
      <c r="ABL1010" s="2"/>
      <c r="ABM1010" s="2"/>
      <c r="ABN1010" s="2"/>
      <c r="ABO1010" s="2"/>
      <c r="ABP1010" s="2"/>
      <c r="ABQ1010" s="2"/>
      <c r="ABR1010" s="2"/>
      <c r="ABS1010" s="2"/>
      <c r="ABT1010" s="2"/>
      <c r="ABU1010" s="2"/>
      <c r="ABV1010" s="2"/>
      <c r="ABW1010" s="2"/>
      <c r="ABX1010" s="2"/>
      <c r="ABY1010" s="2"/>
      <c r="ABZ1010" s="2"/>
      <c r="ACA1010" s="2"/>
      <c r="ACB1010" s="2"/>
      <c r="ACC1010" s="2"/>
      <c r="ACD1010" s="2"/>
      <c r="ACE1010" s="2"/>
      <c r="ACF1010" s="2"/>
      <c r="ACG1010" s="2"/>
      <c r="ACH1010" s="2"/>
      <c r="ACI1010" s="2"/>
      <c r="ACJ1010" s="2"/>
      <c r="ACK1010" s="2"/>
      <c r="ACL1010" s="2"/>
      <c r="ACM1010" s="2"/>
      <c r="ACN1010" s="2"/>
      <c r="ACO1010" s="2"/>
      <c r="ACP1010" s="2"/>
      <c r="ACQ1010" s="2"/>
      <c r="ACR1010" s="2"/>
      <c r="ACS1010" s="2"/>
      <c r="ACT1010" s="2"/>
      <c r="ACU1010" s="2"/>
      <c r="ACV1010" s="2"/>
      <c r="ACW1010" s="2"/>
      <c r="ACX1010" s="2"/>
      <c r="ACY1010" s="2"/>
      <c r="ACZ1010" s="2"/>
      <c r="ADA1010" s="2"/>
      <c r="ADB1010" s="2"/>
      <c r="ADC1010" s="2"/>
      <c r="ADD1010" s="2"/>
      <c r="ADE1010" s="2"/>
      <c r="ADF1010" s="2"/>
      <c r="ADG1010" s="2"/>
      <c r="ADH1010" s="2"/>
      <c r="ADI1010" s="2"/>
      <c r="ADJ1010" s="2"/>
      <c r="ADK1010" s="2"/>
      <c r="ADL1010" s="2"/>
      <c r="ADM1010" s="2"/>
      <c r="ADN1010" s="2"/>
      <c r="ADO1010" s="2"/>
      <c r="ADP1010" s="2"/>
      <c r="ADQ1010" s="2"/>
      <c r="ADR1010" s="2"/>
      <c r="ADS1010" s="2"/>
      <c r="ADT1010" s="2"/>
      <c r="ADU1010" s="2"/>
      <c r="ADV1010" s="2"/>
      <c r="ADW1010" s="2"/>
      <c r="ADX1010" s="2"/>
      <c r="ADY1010" s="2"/>
      <c r="ADZ1010" s="2"/>
      <c r="AEA1010" s="2"/>
      <c r="AEB1010" s="2"/>
      <c r="AEC1010" s="2"/>
      <c r="AED1010" s="2"/>
      <c r="AEE1010" s="2"/>
      <c r="AEF1010" s="2"/>
      <c r="AEG1010" s="2"/>
      <c r="AEH1010" s="2"/>
      <c r="AEI1010" s="2"/>
      <c r="AEJ1010" s="2"/>
      <c r="AEK1010" s="2"/>
      <c r="AEL1010" s="2"/>
      <c r="AEM1010" s="2"/>
      <c r="AEN1010" s="2"/>
      <c r="AEO1010" s="2"/>
      <c r="AEP1010" s="2"/>
      <c r="AEQ1010" s="2"/>
      <c r="AER1010" s="2"/>
      <c r="AES1010" s="2"/>
      <c r="AET1010" s="2"/>
      <c r="AEU1010" s="2"/>
      <c r="AEV1010" s="2"/>
      <c r="AEW1010" s="2"/>
      <c r="AEX1010" s="2"/>
      <c r="AEY1010" s="2"/>
      <c r="AEZ1010" s="2"/>
      <c r="AFA1010" s="2"/>
      <c r="AFB1010" s="2"/>
      <c r="AFC1010" s="2"/>
      <c r="AFD1010" s="2"/>
      <c r="AFE1010" s="2"/>
      <c r="AFF1010" s="2"/>
      <c r="AFG1010" s="2"/>
      <c r="AFH1010" s="2"/>
      <c r="AFI1010" s="2"/>
      <c r="AFJ1010" s="2"/>
      <c r="AFK1010" s="2"/>
      <c r="AFL1010" s="2"/>
      <c r="AFM1010" s="2"/>
      <c r="AFN1010" s="2"/>
      <c r="AFO1010" s="2"/>
      <c r="AFP1010" s="2"/>
      <c r="AFQ1010" s="2"/>
      <c r="AFR1010" s="2"/>
      <c r="AFS1010" s="2"/>
      <c r="AFT1010" s="2"/>
      <c r="AFU1010" s="2"/>
      <c r="AFV1010" s="2"/>
      <c r="AFW1010" s="2"/>
      <c r="AFX1010" s="2"/>
      <c r="AFY1010" s="2"/>
      <c r="AFZ1010" s="2"/>
      <c r="AGA1010" s="2"/>
      <c r="AGB1010" s="2"/>
      <c r="AGC1010" s="2"/>
      <c r="AGD1010" s="2"/>
      <c r="AGE1010" s="2"/>
      <c r="AGF1010" s="2"/>
      <c r="AGG1010" s="2"/>
      <c r="AGH1010" s="2"/>
      <c r="AGI1010" s="2"/>
      <c r="AGJ1010" s="2"/>
      <c r="AGK1010" s="2"/>
      <c r="AGL1010" s="2"/>
      <c r="AGM1010" s="2"/>
      <c r="AGN1010" s="2"/>
      <c r="AGO1010" s="2"/>
      <c r="AGP1010" s="2"/>
      <c r="AGQ1010" s="2"/>
      <c r="AGR1010" s="2"/>
      <c r="AGS1010" s="2"/>
      <c r="AGT1010" s="2"/>
      <c r="AGU1010" s="2"/>
      <c r="AGV1010" s="2"/>
      <c r="AGW1010" s="2"/>
      <c r="AGX1010" s="2"/>
      <c r="AGY1010" s="2"/>
      <c r="AGZ1010" s="2"/>
      <c r="AHA1010" s="2"/>
      <c r="AHB1010" s="2"/>
      <c r="AHC1010" s="2"/>
      <c r="AHD1010" s="2"/>
      <c r="AHE1010" s="2"/>
      <c r="AHF1010" s="2"/>
      <c r="AHG1010" s="2"/>
      <c r="AHH1010" s="2"/>
      <c r="AHI1010" s="2"/>
      <c r="AHJ1010" s="2"/>
      <c r="AHK1010" s="2"/>
      <c r="AHL1010" s="2"/>
      <c r="AHM1010" s="2"/>
      <c r="AHN1010" s="2"/>
      <c r="AHO1010" s="2"/>
      <c r="AHP1010" s="2"/>
      <c r="AHQ1010" s="2"/>
      <c r="AHR1010" s="2"/>
      <c r="AHS1010" s="2"/>
      <c r="AHT1010" s="2"/>
      <c r="AHU1010" s="2"/>
      <c r="AHV1010" s="2"/>
      <c r="AHW1010" s="2"/>
      <c r="AHX1010" s="2"/>
      <c r="AHY1010" s="2"/>
      <c r="AHZ1010" s="2"/>
      <c r="AIA1010" s="2"/>
      <c r="AIB1010" s="2"/>
      <c r="AIC1010" s="2"/>
      <c r="AID1010" s="2"/>
      <c r="AIE1010" s="2"/>
      <c r="AIF1010" s="2"/>
      <c r="AIG1010" s="2"/>
      <c r="AIH1010" s="2"/>
      <c r="AII1010" s="2"/>
      <c r="AIJ1010" s="2"/>
      <c r="AIK1010" s="2"/>
      <c r="AIL1010" s="2"/>
      <c r="AIM1010" s="2"/>
      <c r="AIN1010" s="2"/>
      <c r="AIO1010" s="2"/>
      <c r="AIP1010" s="2"/>
      <c r="AIQ1010" s="2"/>
      <c r="AIR1010" s="2"/>
      <c r="AIS1010" s="2"/>
      <c r="AIT1010" s="2"/>
      <c r="AIU1010" s="2"/>
      <c r="AIV1010" s="2"/>
      <c r="AIW1010" s="2"/>
      <c r="AIX1010" s="2"/>
      <c r="AIY1010" s="2"/>
      <c r="AIZ1010" s="2"/>
      <c r="AJA1010" s="2"/>
      <c r="AJB1010" s="2"/>
      <c r="AJC1010" s="2"/>
      <c r="AJD1010" s="2"/>
      <c r="AJE1010" s="2"/>
      <c r="AJF1010" s="2"/>
      <c r="AJG1010" s="2"/>
      <c r="AJH1010" s="2"/>
      <c r="AJI1010" s="2"/>
      <c r="AJJ1010" s="2"/>
      <c r="AJK1010" s="2"/>
      <c r="AJL1010" s="2"/>
      <c r="AJM1010" s="2"/>
      <c r="AJN1010" s="2"/>
      <c r="AJO1010" s="2"/>
      <c r="AJP1010" s="2"/>
      <c r="AJQ1010" s="2"/>
      <c r="AJR1010" s="2"/>
      <c r="AJS1010" s="2"/>
      <c r="AJT1010" s="2"/>
      <c r="AJU1010" s="2"/>
      <c r="AJV1010" s="2"/>
      <c r="AJW1010" s="2"/>
      <c r="AJX1010" s="2"/>
      <c r="AJY1010" s="2"/>
      <c r="AJZ1010" s="2"/>
      <c r="AKA1010" s="2"/>
      <c r="AKB1010" s="2"/>
      <c r="AKC1010" s="2"/>
      <c r="AKD1010" s="2"/>
      <c r="AKE1010" s="2"/>
      <c r="AKF1010" s="2"/>
      <c r="AKG1010" s="2"/>
      <c r="AKH1010" s="2"/>
      <c r="AKI1010" s="2"/>
      <c r="AKJ1010" s="2"/>
      <c r="AKK1010" s="2"/>
      <c r="AKL1010" s="2"/>
      <c r="AKM1010" s="2"/>
      <c r="AKN1010" s="2"/>
      <c r="AKO1010" s="2"/>
      <c r="AKP1010" s="2"/>
      <c r="AKQ1010" s="2"/>
      <c r="AKR1010" s="2"/>
      <c r="AKS1010" s="2"/>
      <c r="AKT1010" s="2"/>
      <c r="AKU1010" s="2"/>
      <c r="AKV1010" s="2"/>
      <c r="AKW1010" s="2"/>
      <c r="AKX1010" s="2"/>
      <c r="AKY1010" s="2"/>
      <c r="AKZ1010" s="2"/>
      <c r="ALA1010" s="2"/>
      <c r="ALB1010" s="2"/>
      <c r="ALC1010" s="2"/>
      <c r="ALD1010" s="2"/>
      <c r="ALE1010" s="2"/>
      <c r="ALF1010" s="2"/>
      <c r="ALG1010" s="2"/>
      <c r="ALH1010" s="2"/>
      <c r="ALI1010" s="6"/>
      <c r="ALJ1010" s="6"/>
      <c r="ALK1010" s="6"/>
      <c r="ALL1010" s="6"/>
      <c r="ALM1010" s="6"/>
      <c r="ALN1010" s="6"/>
      <c r="ALO1010" s="6"/>
      <c r="ALP1010" s="6"/>
      <c r="ALQ1010" s="6"/>
      <c r="ALR1010" s="6"/>
      <c r="ALS1010" s="6"/>
      <c r="ALT1010" s="6"/>
      <c r="ALU1010" s="6"/>
      <c r="ALV1010" s="6"/>
      <c r="ALW1010" s="6"/>
      <c r="ALX1010" s="6"/>
      <c r="ALY1010" s="6"/>
      <c r="ALZ1010" s="6"/>
      <c r="AMA1010" s="6"/>
      <c r="AMB1010" s="6"/>
      <c r="AMC1010" s="6"/>
      <c r="AMD1010" s="6"/>
      <c r="AME1010" s="6"/>
      <c r="AMF1010" s="6"/>
      <c r="AMG1010" s="6"/>
      <c r="AMH1010" s="6"/>
      <c r="AMI1010" s="6"/>
      <c r="AMJ1010" s="6"/>
      <c r="AMK1010" s="6"/>
      <c r="AML1010" s="6"/>
      <c r="AMM1010" s="6"/>
    </row>
    <row r="1011" spans="1:1027" s="72" customFormat="1" ht="18.75">
      <c r="A1011" s="8">
        <v>44865</v>
      </c>
      <c r="B1011" s="32">
        <f t="shared" si="504"/>
        <v>0.78378378378378377</v>
      </c>
      <c r="C1011" s="73">
        <f t="shared" si="505"/>
        <v>0.59452054794520559</v>
      </c>
      <c r="D1011" s="73">
        <f t="shared" si="506"/>
        <v>0.54500000000000004</v>
      </c>
      <c r="E1011" s="73">
        <f t="shared" si="507"/>
        <v>0.62741719259012596</v>
      </c>
      <c r="F1011" s="73">
        <f t="shared" si="508"/>
        <v>0.77391304347826106</v>
      </c>
      <c r="G1011" s="73">
        <f t="shared" si="509"/>
        <v>0.2</v>
      </c>
      <c r="H1011" s="73">
        <f t="shared" si="510"/>
        <v>0.2</v>
      </c>
      <c r="I1011" s="73">
        <f t="shared" si="511"/>
        <v>0.15504322766570605</v>
      </c>
      <c r="J1011" s="73">
        <f t="shared" si="512"/>
        <v>0.26666666666666672</v>
      </c>
      <c r="K1011" s="73">
        <f t="shared" si="513"/>
        <v>-6.9565217391304335E-2</v>
      </c>
      <c r="L1011" s="73">
        <f t="shared" si="502"/>
        <v>0</v>
      </c>
      <c r="M1011" s="73">
        <f t="shared" si="503"/>
        <v>0</v>
      </c>
      <c r="N1011" s="73">
        <f t="shared" si="524"/>
        <v>0.54162969773589231</v>
      </c>
      <c r="O1011" s="73">
        <f t="shared" si="514"/>
        <v>0.24793388429752067</v>
      </c>
      <c r="P1011" s="73">
        <f t="shared" si="515"/>
        <v>0.19277108433734941</v>
      </c>
      <c r="Q1011" s="73">
        <f t="shared" si="516"/>
        <v>0.2</v>
      </c>
      <c r="R1011" s="73">
        <f t="shared" si="517"/>
        <v>0.23000371517027865</v>
      </c>
      <c r="S1011" s="73">
        <f t="shared" si="518"/>
        <v>0.2</v>
      </c>
      <c r="T1011" s="73">
        <f t="shared" si="527"/>
        <v>0.2</v>
      </c>
      <c r="U1011" s="73">
        <f t="shared" si="519"/>
        <v>0.2</v>
      </c>
      <c r="V1011" s="73">
        <f t="shared" si="520"/>
        <v>0.20396452790818989</v>
      </c>
      <c r="W1011" s="103">
        <v>0.53805635220542292</v>
      </c>
      <c r="X1011" s="2"/>
      <c r="Y1011" s="2"/>
      <c r="Z1011" s="47"/>
      <c r="AA1011" s="47"/>
      <c r="AB1011" s="47"/>
      <c r="AC1011" s="88">
        <v>-18.75001141160244</v>
      </c>
      <c r="AD1011" s="47"/>
      <c r="AE1011" s="47"/>
      <c r="AF1011" s="47"/>
      <c r="AG1011" s="58"/>
      <c r="AH1011" s="58"/>
      <c r="AI1011" s="58"/>
      <c r="AJ1011" s="3"/>
      <c r="AK1011" s="45"/>
      <c r="AL1011" s="36">
        <f t="shared" si="525"/>
        <v>16.472017745877899</v>
      </c>
      <c r="AM1011" s="36">
        <f t="shared" si="521"/>
        <v>16.481681902312893</v>
      </c>
      <c r="AN1011" s="96">
        <v>31</v>
      </c>
      <c r="AO1011" s="49"/>
      <c r="AP1011" s="49"/>
      <c r="AQ1011" s="36">
        <f t="shared" si="526"/>
        <v>4702.2857142857147</v>
      </c>
      <c r="AR1011" s="75">
        <v>2019</v>
      </c>
      <c r="AS1011" s="3"/>
      <c r="AT1011" s="3"/>
      <c r="AU1011" s="3"/>
      <c r="AV1011" s="3"/>
      <c r="AW1011" s="3"/>
      <c r="AX1011" s="66"/>
      <c r="AY1011" s="3"/>
      <c r="AZ1011" s="3"/>
      <c r="BA1011" s="3"/>
      <c r="BB1011" s="2"/>
      <c r="BC1011" s="3"/>
      <c r="BD1011" s="47"/>
      <c r="BE1011" s="47"/>
      <c r="BF1011" s="47"/>
      <c r="BG1011" s="36"/>
      <c r="BH1011" s="89">
        <v>0</v>
      </c>
      <c r="BI1011" s="47">
        <v>19.271428571428494</v>
      </c>
      <c r="BJ1011" s="71">
        <v>80.728571428571499</v>
      </c>
      <c r="BK1011" s="3">
        <v>0</v>
      </c>
      <c r="BL1011" s="49">
        <v>0</v>
      </c>
      <c r="BM1011" s="49">
        <v>0</v>
      </c>
      <c r="BN1011" s="49">
        <v>0</v>
      </c>
      <c r="BO1011" s="49">
        <v>0</v>
      </c>
      <c r="BP1011" s="49">
        <v>0</v>
      </c>
      <c r="BQ1011" s="49">
        <v>0</v>
      </c>
      <c r="BR1011" s="49">
        <v>0</v>
      </c>
      <c r="BS1011" s="3">
        <f t="shared" si="522"/>
        <v>0</v>
      </c>
      <c r="BT1011" s="2">
        <f t="shared" si="523"/>
        <v>100</v>
      </c>
      <c r="BU1011" s="2"/>
      <c r="BV1011" s="37"/>
      <c r="BW1011" s="37"/>
      <c r="BX1011" s="37"/>
      <c r="BY1011" s="2"/>
      <c r="BZ1011" s="2"/>
      <c r="CA1011" s="2"/>
      <c r="CB1011" s="3"/>
      <c r="CC1011" s="2"/>
      <c r="CD1011" s="55"/>
      <c r="CE1011" s="54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38"/>
      <c r="DI1011" s="38"/>
      <c r="DJ1011" s="38"/>
      <c r="DK1011" s="2"/>
      <c r="DL1011" s="2"/>
      <c r="DM1011" s="2"/>
      <c r="DN1011" s="2"/>
      <c r="DO1011" s="2"/>
      <c r="DP1011" s="2"/>
      <c r="DQ1011" s="2"/>
      <c r="DR1011" s="2"/>
      <c r="DS1011" s="2"/>
      <c r="DT1011" s="2"/>
      <c r="DU1011" s="2"/>
      <c r="DV1011" s="2"/>
      <c r="DW1011" s="2"/>
      <c r="DX1011" s="2"/>
      <c r="DY1011" s="2"/>
      <c r="DZ1011" s="2"/>
      <c r="EA1011" s="2"/>
      <c r="EB1011" s="2"/>
      <c r="EC1011" s="2"/>
      <c r="ED1011" s="2"/>
      <c r="EE1011" s="2"/>
      <c r="EF1011" s="2"/>
      <c r="EG1011" s="2"/>
      <c r="EH1011" s="2"/>
      <c r="EI1011" s="2"/>
      <c r="EJ1011" s="2"/>
      <c r="EK1011" s="2"/>
      <c r="EL1011" s="2"/>
      <c r="EM1011" s="2"/>
      <c r="EN1011" s="2"/>
      <c r="EO1011" s="2"/>
      <c r="EP1011" s="2"/>
      <c r="EQ1011" s="2"/>
      <c r="ER1011" s="2"/>
      <c r="ES1011" s="2"/>
      <c r="ET1011" s="2"/>
      <c r="EU1011" s="2"/>
      <c r="EV1011" s="2"/>
      <c r="EW1011" s="2"/>
      <c r="EX1011" s="2"/>
      <c r="EY1011" s="2"/>
      <c r="EZ1011" s="2"/>
      <c r="FA1011" s="2"/>
      <c r="FB1011" s="2"/>
      <c r="FC1011" s="2"/>
      <c r="FD1011" s="2"/>
      <c r="FE1011" s="2"/>
      <c r="FF1011" s="2"/>
      <c r="FG1011" s="2"/>
      <c r="FH1011" s="2"/>
      <c r="FI1011" s="2"/>
      <c r="FJ1011" s="2"/>
      <c r="FK1011" s="2"/>
      <c r="FL1011" s="2"/>
      <c r="FM1011" s="2"/>
      <c r="FN1011" s="2"/>
      <c r="FO1011" s="2"/>
      <c r="FP1011" s="2"/>
      <c r="FQ1011" s="2"/>
      <c r="FR1011" s="2"/>
      <c r="FS1011" s="2"/>
      <c r="FT1011" s="2"/>
      <c r="FU1011" s="2"/>
      <c r="FV1011" s="2"/>
      <c r="FW1011" s="2"/>
      <c r="FX1011" s="2"/>
      <c r="FY1011" s="2"/>
      <c r="FZ1011" s="2"/>
      <c r="GA1011" s="2"/>
      <c r="GB1011" s="2"/>
      <c r="GC1011" s="2"/>
      <c r="GD1011" s="2"/>
      <c r="GE1011" s="2"/>
      <c r="GF1011" s="2"/>
      <c r="GG1011" s="2"/>
      <c r="GH1011" s="2"/>
      <c r="GI1011" s="2"/>
      <c r="GJ1011" s="2"/>
      <c r="GK1011" s="2"/>
      <c r="GL1011" s="2"/>
      <c r="GM1011" s="2"/>
      <c r="GN1011" s="2"/>
      <c r="GO1011" s="2"/>
      <c r="GP1011" s="2"/>
      <c r="GQ1011" s="2"/>
      <c r="GR1011" s="2"/>
      <c r="GS1011" s="2"/>
      <c r="GT1011" s="2"/>
      <c r="GU1011" s="2"/>
      <c r="GV1011" s="2"/>
      <c r="GW1011" s="2"/>
      <c r="GX1011" s="2"/>
      <c r="GY1011" s="2"/>
      <c r="GZ1011" s="2"/>
      <c r="HA1011" s="2"/>
      <c r="HB1011" s="2"/>
      <c r="HC1011" s="2"/>
      <c r="HD1011" s="2"/>
      <c r="HE1011" s="2"/>
      <c r="HF1011" s="2"/>
      <c r="HG1011" s="2"/>
      <c r="HH1011" s="2"/>
      <c r="HI1011" s="2"/>
      <c r="HJ1011" s="2"/>
      <c r="HK1011" s="2"/>
      <c r="HL1011" s="2"/>
      <c r="HM1011" s="2"/>
      <c r="HN1011" s="2"/>
      <c r="HO1011" s="2"/>
      <c r="HP1011" s="2"/>
      <c r="HQ1011" s="2"/>
      <c r="HR1011" s="2"/>
      <c r="HS1011" s="2"/>
      <c r="HT1011" s="2"/>
      <c r="HU1011" s="2"/>
      <c r="HV1011" s="2"/>
      <c r="HW1011" s="2"/>
      <c r="HX1011" s="2"/>
      <c r="HY1011" s="2"/>
      <c r="HZ1011" s="2"/>
      <c r="IA1011" s="2"/>
      <c r="IB1011" s="2"/>
      <c r="IC1011" s="2"/>
      <c r="ID1011" s="2"/>
      <c r="IE1011" s="2"/>
      <c r="IF1011" s="2"/>
      <c r="IG1011" s="2"/>
      <c r="IH1011" s="2"/>
      <c r="II1011" s="2"/>
      <c r="IJ1011" s="2"/>
      <c r="IK1011" s="2"/>
      <c r="IL1011" s="2"/>
      <c r="IM1011" s="2"/>
      <c r="IN1011" s="2"/>
      <c r="IO1011" s="2"/>
      <c r="IP1011" s="2"/>
      <c r="IQ1011" s="2"/>
      <c r="IR1011" s="2"/>
      <c r="IS1011" s="2"/>
      <c r="IT1011" s="2"/>
      <c r="IU1011" s="2"/>
      <c r="IV1011" s="2"/>
      <c r="IW1011" s="2"/>
      <c r="IX1011" s="2"/>
      <c r="IY1011" s="2"/>
      <c r="IZ1011" s="2"/>
      <c r="JA1011" s="2"/>
      <c r="JB1011" s="2"/>
      <c r="JC1011" s="2"/>
      <c r="JD1011" s="2"/>
      <c r="JE1011" s="2"/>
      <c r="JF1011" s="2"/>
      <c r="JG1011" s="2"/>
      <c r="JH1011" s="2"/>
      <c r="JI1011" s="2"/>
      <c r="JJ1011" s="2"/>
      <c r="JK1011" s="2"/>
      <c r="JL1011" s="2"/>
      <c r="JM1011" s="2"/>
      <c r="JN1011" s="2"/>
      <c r="JO1011" s="2"/>
      <c r="JP1011" s="2"/>
      <c r="JQ1011" s="2"/>
      <c r="JR1011" s="2"/>
      <c r="JS1011" s="2"/>
      <c r="JT1011" s="2"/>
      <c r="JU1011" s="2"/>
      <c r="JV1011" s="2"/>
      <c r="JW1011" s="2"/>
      <c r="JX1011" s="2"/>
      <c r="JY1011" s="2"/>
      <c r="JZ1011" s="2"/>
      <c r="KA1011" s="2"/>
      <c r="KB1011" s="2"/>
      <c r="KC1011" s="2"/>
      <c r="KD1011" s="2"/>
      <c r="KE1011" s="2"/>
      <c r="KF1011" s="2"/>
      <c r="KG1011" s="2"/>
      <c r="KH1011" s="2"/>
      <c r="KI1011" s="2"/>
      <c r="KJ1011" s="2"/>
      <c r="KK1011" s="2"/>
      <c r="KL1011" s="2"/>
      <c r="KM1011" s="2"/>
      <c r="KN1011" s="2"/>
      <c r="KO1011" s="2"/>
      <c r="KP1011" s="2"/>
      <c r="KQ1011" s="2"/>
      <c r="KR1011" s="2"/>
      <c r="KS1011" s="2"/>
      <c r="KT1011" s="2"/>
      <c r="KU1011" s="2"/>
      <c r="KV1011" s="2"/>
      <c r="KW1011" s="2"/>
      <c r="KX1011" s="2"/>
      <c r="KY1011" s="2"/>
      <c r="KZ1011" s="2"/>
      <c r="LA1011" s="2"/>
      <c r="LB1011" s="2"/>
      <c r="LC1011" s="2"/>
      <c r="LD1011" s="2"/>
      <c r="LE1011" s="2"/>
      <c r="LF1011" s="2"/>
      <c r="LG1011" s="2"/>
      <c r="LH1011" s="2"/>
      <c r="LI1011" s="2"/>
      <c r="LJ1011" s="2"/>
      <c r="LK1011" s="2"/>
      <c r="LL1011" s="2"/>
      <c r="LM1011" s="2"/>
      <c r="LN1011" s="2"/>
      <c r="LO1011" s="2"/>
      <c r="LP1011" s="2"/>
      <c r="LQ1011" s="2"/>
      <c r="LR1011" s="2"/>
      <c r="LS1011" s="2"/>
      <c r="LT1011" s="2"/>
      <c r="LU1011" s="2"/>
      <c r="LV1011" s="2"/>
      <c r="LW1011" s="2"/>
      <c r="LX1011" s="2"/>
      <c r="LY1011" s="2"/>
      <c r="LZ1011" s="2"/>
      <c r="MA1011" s="2"/>
      <c r="MB1011" s="2"/>
      <c r="MC1011" s="2"/>
      <c r="MD1011" s="2"/>
      <c r="ME1011" s="2"/>
      <c r="MF1011" s="2"/>
      <c r="MG1011" s="2"/>
      <c r="MH1011" s="2"/>
      <c r="MI1011" s="2"/>
      <c r="MJ1011" s="2"/>
      <c r="MK1011" s="2"/>
      <c r="ML1011" s="2"/>
      <c r="MM1011" s="2"/>
      <c r="MN1011" s="2"/>
      <c r="MO1011" s="2"/>
      <c r="MP1011" s="2"/>
      <c r="MQ1011" s="2"/>
      <c r="MR1011" s="2"/>
      <c r="MS1011" s="2"/>
      <c r="MT1011" s="2"/>
      <c r="MU1011" s="2"/>
      <c r="MV1011" s="2"/>
      <c r="MW1011" s="2"/>
      <c r="MX1011" s="2"/>
      <c r="MY1011" s="2"/>
      <c r="MZ1011" s="2"/>
      <c r="NA1011" s="2"/>
      <c r="NB1011" s="2"/>
      <c r="NC1011" s="2"/>
      <c r="ND1011" s="2"/>
      <c r="NE1011" s="2"/>
      <c r="NF1011" s="2"/>
      <c r="NG1011" s="2"/>
      <c r="NH1011" s="2"/>
      <c r="NI1011" s="2"/>
      <c r="NJ1011" s="2"/>
      <c r="NK1011" s="2"/>
      <c r="NL1011" s="2"/>
      <c r="NM1011" s="2"/>
      <c r="NN1011" s="2"/>
      <c r="NO1011" s="2"/>
      <c r="NP1011" s="2"/>
      <c r="NQ1011" s="2"/>
      <c r="NR1011" s="2"/>
      <c r="NS1011" s="2"/>
      <c r="NT1011" s="2"/>
      <c r="NU1011" s="2"/>
      <c r="NV1011" s="2"/>
      <c r="NW1011" s="2"/>
      <c r="NX1011" s="2"/>
      <c r="NY1011" s="2"/>
      <c r="NZ1011" s="2"/>
      <c r="OA1011" s="2"/>
      <c r="OB1011" s="2"/>
      <c r="OC1011" s="2"/>
      <c r="OD1011" s="2"/>
      <c r="OE1011" s="2"/>
      <c r="OF1011" s="2"/>
      <c r="OG1011" s="2"/>
      <c r="OH1011" s="2"/>
      <c r="OI1011" s="2"/>
      <c r="OJ1011" s="2"/>
      <c r="OK1011" s="2"/>
      <c r="OL1011" s="2"/>
      <c r="OM1011" s="2"/>
      <c r="ON1011" s="2"/>
      <c r="OO1011" s="2"/>
      <c r="OP1011" s="2"/>
      <c r="OQ1011" s="2"/>
      <c r="OR1011" s="2"/>
      <c r="OS1011" s="2"/>
      <c r="OT1011" s="2"/>
      <c r="OU1011" s="2"/>
      <c r="OV1011" s="2"/>
      <c r="OW1011" s="2"/>
      <c r="OX1011" s="2"/>
      <c r="OY1011" s="2"/>
      <c r="OZ1011" s="2"/>
      <c r="PA1011" s="2"/>
      <c r="PB1011" s="2"/>
      <c r="PC1011" s="2"/>
      <c r="PD1011" s="2"/>
      <c r="PE1011" s="2"/>
      <c r="PF1011" s="2"/>
      <c r="PG1011" s="2"/>
      <c r="PH1011" s="2"/>
      <c r="PI1011" s="2"/>
      <c r="PJ1011" s="2"/>
      <c r="PK1011" s="2"/>
      <c r="PL1011" s="2"/>
      <c r="PM1011" s="2"/>
      <c r="PN1011" s="2"/>
      <c r="PO1011" s="2"/>
      <c r="PP1011" s="2"/>
      <c r="PQ1011" s="2"/>
      <c r="PR1011" s="2"/>
      <c r="PS1011" s="2"/>
      <c r="PT1011" s="2"/>
      <c r="PU1011" s="2"/>
      <c r="PV1011" s="2"/>
      <c r="PW1011" s="2"/>
      <c r="PX1011" s="2"/>
      <c r="PY1011" s="2"/>
      <c r="PZ1011" s="2"/>
      <c r="QA1011" s="2"/>
      <c r="QB1011" s="2"/>
      <c r="QC1011" s="2"/>
      <c r="QD1011" s="2"/>
      <c r="QE1011" s="2"/>
      <c r="QF1011" s="2"/>
      <c r="QG1011" s="2"/>
      <c r="QH1011" s="2"/>
      <c r="QI1011" s="2"/>
      <c r="QJ1011" s="2"/>
      <c r="QK1011" s="2"/>
      <c r="QL1011" s="2"/>
      <c r="QM1011" s="2"/>
      <c r="QN1011" s="2"/>
      <c r="QO1011" s="2"/>
      <c r="QP1011" s="2"/>
      <c r="QQ1011" s="2"/>
      <c r="QR1011" s="2"/>
      <c r="QS1011" s="2"/>
      <c r="QT1011" s="2"/>
      <c r="QU1011" s="2"/>
      <c r="QV1011" s="2"/>
      <c r="QW1011" s="2"/>
      <c r="QX1011" s="2"/>
      <c r="QY1011" s="2"/>
      <c r="QZ1011" s="2"/>
      <c r="RA1011" s="2"/>
      <c r="RB1011" s="2"/>
      <c r="RC1011" s="2"/>
      <c r="RD1011" s="2"/>
      <c r="RE1011" s="2"/>
      <c r="RF1011" s="2"/>
      <c r="RG1011" s="2"/>
      <c r="RH1011" s="2"/>
      <c r="RI1011" s="2"/>
      <c r="RJ1011" s="2"/>
      <c r="RK1011" s="2"/>
      <c r="RL1011" s="2"/>
      <c r="RM1011" s="2"/>
      <c r="RN1011" s="2"/>
      <c r="RO1011" s="2"/>
      <c r="RP1011" s="2"/>
      <c r="RQ1011" s="2"/>
      <c r="RR1011" s="2"/>
      <c r="RS1011" s="2"/>
      <c r="RT1011" s="2"/>
      <c r="RU1011" s="2"/>
      <c r="RV1011" s="2"/>
      <c r="RW1011" s="2"/>
      <c r="RX1011" s="2"/>
      <c r="RY1011" s="2"/>
      <c r="RZ1011" s="2"/>
      <c r="SA1011" s="2"/>
      <c r="SB1011" s="2"/>
      <c r="SC1011" s="2"/>
      <c r="SD1011" s="2"/>
      <c r="SE1011" s="2"/>
      <c r="SF1011" s="2"/>
      <c r="SG1011" s="2"/>
      <c r="SH1011" s="2"/>
      <c r="SI1011" s="2"/>
      <c r="SJ1011" s="2"/>
      <c r="SK1011" s="2"/>
      <c r="SL1011" s="2"/>
      <c r="SM1011" s="2"/>
      <c r="SN1011" s="2"/>
      <c r="SO1011" s="2"/>
      <c r="SP1011" s="2"/>
      <c r="SQ1011" s="2"/>
      <c r="SR1011" s="2"/>
      <c r="SS1011" s="2"/>
      <c r="ST1011" s="2"/>
      <c r="SU1011" s="2"/>
      <c r="SV1011" s="2"/>
      <c r="SW1011" s="2"/>
      <c r="SX1011" s="2"/>
      <c r="SY1011" s="2"/>
      <c r="SZ1011" s="2"/>
      <c r="TA1011" s="2"/>
      <c r="TB1011" s="2"/>
      <c r="TC1011" s="2"/>
      <c r="TD1011" s="2"/>
      <c r="TE1011" s="2"/>
      <c r="TF1011" s="2"/>
      <c r="TG1011" s="2"/>
      <c r="TH1011" s="2"/>
      <c r="TI1011" s="2"/>
      <c r="TJ1011" s="2"/>
      <c r="TK1011" s="2"/>
      <c r="TL1011" s="2"/>
      <c r="TM1011" s="2"/>
      <c r="TN1011" s="2"/>
      <c r="TO1011" s="2"/>
      <c r="TP1011" s="2"/>
      <c r="TQ1011" s="2"/>
      <c r="TR1011" s="2"/>
      <c r="TS1011" s="2"/>
      <c r="TT1011" s="2"/>
      <c r="TU1011" s="2"/>
      <c r="TV1011" s="2"/>
      <c r="TW1011" s="2"/>
      <c r="TX1011" s="2"/>
      <c r="TY1011" s="2"/>
      <c r="TZ1011" s="2"/>
      <c r="UA1011" s="2"/>
      <c r="UB1011" s="2"/>
      <c r="UC1011" s="2"/>
      <c r="UD1011" s="2"/>
      <c r="UE1011" s="2"/>
      <c r="UF1011" s="2"/>
      <c r="UG1011" s="2"/>
      <c r="UH1011" s="2"/>
      <c r="UI1011" s="2"/>
      <c r="UJ1011" s="2"/>
      <c r="UK1011" s="2"/>
      <c r="UL1011" s="2"/>
      <c r="UM1011" s="2"/>
      <c r="UN1011" s="2"/>
      <c r="UO1011" s="2"/>
      <c r="UP1011" s="2"/>
      <c r="UQ1011" s="2"/>
      <c r="UR1011" s="2"/>
      <c r="US1011" s="2"/>
      <c r="UT1011" s="2"/>
      <c r="UU1011" s="2"/>
      <c r="UV1011" s="2"/>
      <c r="UW1011" s="2"/>
      <c r="UX1011" s="2"/>
      <c r="UY1011" s="2"/>
      <c r="UZ1011" s="2"/>
      <c r="VA1011" s="2"/>
      <c r="VB1011" s="2"/>
      <c r="VC1011" s="2"/>
      <c r="VD1011" s="2"/>
      <c r="VE1011" s="2"/>
      <c r="VF1011" s="2"/>
      <c r="VG1011" s="2"/>
      <c r="VH1011" s="2"/>
      <c r="VI1011" s="2"/>
      <c r="VJ1011" s="2"/>
      <c r="VK1011" s="2"/>
      <c r="VL1011" s="2"/>
      <c r="VM1011" s="2"/>
      <c r="VN1011" s="2"/>
      <c r="VO1011" s="2"/>
      <c r="VP1011" s="2"/>
      <c r="VQ1011" s="2"/>
      <c r="VR1011" s="2"/>
      <c r="VS1011" s="2"/>
      <c r="VT1011" s="2"/>
      <c r="VU1011" s="2"/>
      <c r="VV1011" s="2"/>
      <c r="VW1011" s="2"/>
      <c r="VX1011" s="2"/>
      <c r="VY1011" s="2"/>
      <c r="VZ1011" s="2"/>
      <c r="WA1011" s="2"/>
      <c r="WB1011" s="2"/>
      <c r="WC1011" s="2"/>
      <c r="WD1011" s="2"/>
      <c r="WE1011" s="2"/>
      <c r="WF1011" s="2"/>
      <c r="WG1011" s="2"/>
      <c r="WH1011" s="2"/>
      <c r="WI1011" s="2"/>
      <c r="WJ1011" s="2"/>
      <c r="WK1011" s="2"/>
      <c r="WL1011" s="2"/>
      <c r="WM1011" s="2"/>
      <c r="WN1011" s="2"/>
      <c r="WO1011" s="2"/>
      <c r="WP1011" s="2"/>
      <c r="WQ1011" s="2"/>
      <c r="WR1011" s="2"/>
      <c r="WS1011" s="2"/>
      <c r="WT1011" s="2"/>
      <c r="WU1011" s="2"/>
      <c r="WV1011" s="2"/>
      <c r="WW1011" s="2"/>
      <c r="WX1011" s="2"/>
      <c r="WY1011" s="2"/>
      <c r="WZ1011" s="2"/>
      <c r="XA1011" s="2"/>
      <c r="XB1011" s="2"/>
      <c r="XC1011" s="2"/>
      <c r="XD1011" s="2"/>
      <c r="XE1011" s="2"/>
      <c r="XF1011" s="2"/>
      <c r="XG1011" s="2"/>
      <c r="XH1011" s="2"/>
      <c r="XI1011" s="2"/>
      <c r="XJ1011" s="2"/>
      <c r="XK1011" s="2"/>
      <c r="XL1011" s="2"/>
      <c r="XM1011" s="2"/>
      <c r="XN1011" s="2"/>
      <c r="XO1011" s="2"/>
      <c r="XP1011" s="2"/>
      <c r="XQ1011" s="2"/>
      <c r="XR1011" s="2"/>
      <c r="XS1011" s="2"/>
      <c r="XT1011" s="2"/>
      <c r="XU1011" s="2"/>
      <c r="XV1011" s="2"/>
      <c r="XW1011" s="2"/>
      <c r="XX1011" s="2"/>
      <c r="XY1011" s="2"/>
      <c r="XZ1011" s="2"/>
      <c r="YA1011" s="2"/>
      <c r="YB1011" s="2"/>
      <c r="YC1011" s="2"/>
      <c r="YD1011" s="2"/>
      <c r="YE1011" s="2"/>
      <c r="YF1011" s="2"/>
      <c r="YG1011" s="2"/>
      <c r="YH1011" s="2"/>
      <c r="YI1011" s="2"/>
      <c r="YJ1011" s="2"/>
      <c r="YK1011" s="2"/>
      <c r="YL1011" s="2"/>
      <c r="YM1011" s="2"/>
      <c r="YN1011" s="2"/>
      <c r="YO1011" s="2"/>
      <c r="YP1011" s="2"/>
      <c r="YQ1011" s="2"/>
      <c r="YR1011" s="2"/>
      <c r="YS1011" s="2"/>
      <c r="YT1011" s="2"/>
      <c r="YU1011" s="2"/>
      <c r="YV1011" s="2"/>
      <c r="YW1011" s="2"/>
      <c r="YX1011" s="2"/>
      <c r="YY1011" s="2"/>
      <c r="YZ1011" s="2"/>
      <c r="ZA1011" s="2"/>
      <c r="ZB1011" s="2"/>
      <c r="ZC1011" s="2"/>
      <c r="ZD1011" s="2"/>
      <c r="ZE1011" s="2"/>
      <c r="ZF1011" s="2"/>
      <c r="ZG1011" s="2"/>
      <c r="ZH1011" s="2"/>
      <c r="ZI1011" s="2"/>
      <c r="ZJ1011" s="2"/>
      <c r="ZK1011" s="2"/>
      <c r="ZL1011" s="2"/>
      <c r="ZM1011" s="2"/>
      <c r="ZN1011" s="2"/>
      <c r="ZO1011" s="2"/>
      <c r="ZP1011" s="2"/>
      <c r="ZQ1011" s="2"/>
      <c r="ZR1011" s="2"/>
      <c r="ZS1011" s="2"/>
      <c r="ZT1011" s="2"/>
      <c r="ZU1011" s="2"/>
      <c r="ZV1011" s="2"/>
      <c r="ZW1011" s="2"/>
      <c r="ZX1011" s="2"/>
      <c r="ZY1011" s="2"/>
      <c r="ZZ1011" s="2"/>
      <c r="AAA1011" s="2"/>
      <c r="AAB1011" s="2"/>
      <c r="AAC1011" s="2"/>
      <c r="AAD1011" s="2"/>
      <c r="AAE1011" s="2"/>
      <c r="AAF1011" s="2"/>
      <c r="AAG1011" s="2"/>
      <c r="AAH1011" s="2"/>
      <c r="AAI1011" s="2"/>
      <c r="AAJ1011" s="2"/>
      <c r="AAK1011" s="2"/>
      <c r="AAL1011" s="2"/>
      <c r="AAM1011" s="2"/>
      <c r="AAN1011" s="2"/>
      <c r="AAO1011" s="2"/>
      <c r="AAP1011" s="2"/>
      <c r="AAQ1011" s="2"/>
      <c r="AAR1011" s="2"/>
      <c r="AAS1011" s="2"/>
      <c r="AAT1011" s="2"/>
      <c r="AAU1011" s="2"/>
      <c r="AAV1011" s="2"/>
      <c r="AAW1011" s="2"/>
      <c r="AAX1011" s="2"/>
      <c r="AAY1011" s="2"/>
      <c r="AAZ1011" s="2"/>
      <c r="ABA1011" s="2"/>
      <c r="ABB1011" s="2"/>
      <c r="ABC1011" s="2"/>
      <c r="ABD1011" s="2"/>
      <c r="ABE1011" s="2"/>
      <c r="ABF1011" s="2"/>
      <c r="ABG1011" s="2"/>
      <c r="ABH1011" s="2"/>
      <c r="ABI1011" s="2"/>
      <c r="ABJ1011" s="2"/>
      <c r="ABK1011" s="2"/>
      <c r="ABL1011" s="2"/>
      <c r="ABM1011" s="2"/>
      <c r="ABN1011" s="2"/>
      <c r="ABO1011" s="2"/>
      <c r="ABP1011" s="2"/>
      <c r="ABQ1011" s="2"/>
      <c r="ABR1011" s="2"/>
      <c r="ABS1011" s="2"/>
      <c r="ABT1011" s="2"/>
      <c r="ABU1011" s="2"/>
      <c r="ABV1011" s="2"/>
      <c r="ABW1011" s="2"/>
      <c r="ABX1011" s="2"/>
      <c r="ABY1011" s="2"/>
      <c r="ABZ1011" s="2"/>
      <c r="ACA1011" s="2"/>
      <c r="ACB1011" s="2"/>
      <c r="ACC1011" s="2"/>
      <c r="ACD1011" s="2"/>
      <c r="ACE1011" s="2"/>
      <c r="ACF1011" s="2"/>
      <c r="ACG1011" s="2"/>
      <c r="ACH1011" s="2"/>
      <c r="ACI1011" s="2"/>
      <c r="ACJ1011" s="2"/>
      <c r="ACK1011" s="2"/>
      <c r="ACL1011" s="2"/>
      <c r="ACM1011" s="2"/>
      <c r="ACN1011" s="2"/>
      <c r="ACO1011" s="2"/>
      <c r="ACP1011" s="2"/>
      <c r="ACQ1011" s="2"/>
      <c r="ACR1011" s="2"/>
      <c r="ACS1011" s="2"/>
      <c r="ACT1011" s="2"/>
      <c r="ACU1011" s="2"/>
      <c r="ACV1011" s="2"/>
      <c r="ACW1011" s="2"/>
      <c r="ACX1011" s="2"/>
      <c r="ACY1011" s="2"/>
      <c r="ACZ1011" s="2"/>
      <c r="ADA1011" s="2"/>
      <c r="ADB1011" s="2"/>
      <c r="ADC1011" s="2"/>
      <c r="ADD1011" s="2"/>
      <c r="ADE1011" s="2"/>
      <c r="ADF1011" s="2"/>
      <c r="ADG1011" s="2"/>
      <c r="ADH1011" s="2"/>
      <c r="ADI1011" s="2"/>
      <c r="ADJ1011" s="2"/>
      <c r="ADK1011" s="2"/>
      <c r="ADL1011" s="2"/>
      <c r="ADM1011" s="2"/>
      <c r="ADN1011" s="2"/>
      <c r="ADO1011" s="2"/>
      <c r="ADP1011" s="2"/>
      <c r="ADQ1011" s="2"/>
      <c r="ADR1011" s="2"/>
      <c r="ADS1011" s="2"/>
      <c r="ADT1011" s="2"/>
      <c r="ADU1011" s="2"/>
      <c r="ADV1011" s="2"/>
      <c r="ADW1011" s="2"/>
      <c r="ADX1011" s="2"/>
      <c r="ADY1011" s="2"/>
      <c r="ADZ1011" s="2"/>
      <c r="AEA1011" s="2"/>
      <c r="AEB1011" s="2"/>
      <c r="AEC1011" s="2"/>
      <c r="AED1011" s="2"/>
      <c r="AEE1011" s="2"/>
      <c r="AEF1011" s="2"/>
      <c r="AEG1011" s="2"/>
      <c r="AEH1011" s="2"/>
      <c r="AEI1011" s="2"/>
      <c r="AEJ1011" s="2"/>
      <c r="AEK1011" s="2"/>
      <c r="AEL1011" s="2"/>
      <c r="AEM1011" s="2"/>
      <c r="AEN1011" s="2"/>
      <c r="AEO1011" s="2"/>
      <c r="AEP1011" s="2"/>
      <c r="AEQ1011" s="2"/>
      <c r="AER1011" s="2"/>
      <c r="AES1011" s="2"/>
      <c r="AET1011" s="2"/>
      <c r="AEU1011" s="2"/>
      <c r="AEV1011" s="2"/>
      <c r="AEW1011" s="2"/>
      <c r="AEX1011" s="2"/>
      <c r="AEY1011" s="2"/>
      <c r="AEZ1011" s="2"/>
      <c r="AFA1011" s="2"/>
      <c r="AFB1011" s="2"/>
      <c r="AFC1011" s="2"/>
      <c r="AFD1011" s="2"/>
      <c r="AFE1011" s="2"/>
      <c r="AFF1011" s="2"/>
      <c r="AFG1011" s="2"/>
      <c r="AFH1011" s="2"/>
      <c r="AFI1011" s="2"/>
      <c r="AFJ1011" s="2"/>
      <c r="AFK1011" s="2"/>
      <c r="AFL1011" s="2"/>
      <c r="AFM1011" s="2"/>
      <c r="AFN1011" s="2"/>
      <c r="AFO1011" s="2"/>
      <c r="AFP1011" s="2"/>
      <c r="AFQ1011" s="2"/>
      <c r="AFR1011" s="2"/>
      <c r="AFS1011" s="2"/>
      <c r="AFT1011" s="2"/>
      <c r="AFU1011" s="2"/>
      <c r="AFV1011" s="2"/>
      <c r="AFW1011" s="2"/>
      <c r="AFX1011" s="2"/>
      <c r="AFY1011" s="2"/>
      <c r="AFZ1011" s="2"/>
      <c r="AGA1011" s="2"/>
      <c r="AGB1011" s="2"/>
      <c r="AGC1011" s="2"/>
      <c r="AGD1011" s="2"/>
      <c r="AGE1011" s="2"/>
      <c r="AGF1011" s="2"/>
      <c r="AGG1011" s="2"/>
      <c r="AGH1011" s="2"/>
      <c r="AGI1011" s="2"/>
      <c r="AGJ1011" s="2"/>
      <c r="AGK1011" s="2"/>
      <c r="AGL1011" s="2"/>
      <c r="AGM1011" s="2"/>
      <c r="AGN1011" s="2"/>
      <c r="AGO1011" s="2"/>
      <c r="AGP1011" s="2"/>
      <c r="AGQ1011" s="2"/>
      <c r="AGR1011" s="2"/>
      <c r="AGS1011" s="2"/>
      <c r="AGT1011" s="2"/>
      <c r="AGU1011" s="2"/>
      <c r="AGV1011" s="2"/>
      <c r="AGW1011" s="2"/>
      <c r="AGX1011" s="2"/>
      <c r="AGY1011" s="2"/>
      <c r="AGZ1011" s="2"/>
      <c r="AHA1011" s="2"/>
      <c r="AHB1011" s="2"/>
      <c r="AHC1011" s="2"/>
      <c r="AHD1011" s="2"/>
      <c r="AHE1011" s="2"/>
      <c r="AHF1011" s="2"/>
      <c r="AHG1011" s="2"/>
      <c r="AHH1011" s="2"/>
      <c r="AHI1011" s="2"/>
      <c r="AHJ1011" s="2"/>
      <c r="AHK1011" s="2"/>
      <c r="AHL1011" s="2"/>
      <c r="AHM1011" s="2"/>
      <c r="AHN1011" s="2"/>
      <c r="AHO1011" s="2"/>
      <c r="AHP1011" s="2"/>
      <c r="AHQ1011" s="2"/>
      <c r="AHR1011" s="2"/>
      <c r="AHS1011" s="2"/>
      <c r="AHT1011" s="2"/>
      <c r="AHU1011" s="2"/>
      <c r="AHV1011" s="2"/>
      <c r="AHW1011" s="2"/>
      <c r="AHX1011" s="2"/>
      <c r="AHY1011" s="2"/>
      <c r="AHZ1011" s="2"/>
      <c r="AIA1011" s="2"/>
      <c r="AIB1011" s="2"/>
      <c r="AIC1011" s="2"/>
      <c r="AID1011" s="2"/>
      <c r="AIE1011" s="2"/>
      <c r="AIF1011" s="2"/>
      <c r="AIG1011" s="2"/>
      <c r="AIH1011" s="2"/>
      <c r="AII1011" s="2"/>
      <c r="AIJ1011" s="2"/>
      <c r="AIK1011" s="2"/>
      <c r="AIL1011" s="2"/>
      <c r="AIM1011" s="2"/>
      <c r="AIN1011" s="2"/>
      <c r="AIO1011" s="2"/>
      <c r="AIP1011" s="2"/>
      <c r="AIQ1011" s="2"/>
      <c r="AIR1011" s="2"/>
      <c r="AIS1011" s="2"/>
      <c r="AIT1011" s="2"/>
      <c r="AIU1011" s="2"/>
      <c r="AIV1011" s="2"/>
      <c r="AIW1011" s="2"/>
      <c r="AIX1011" s="2"/>
      <c r="AIY1011" s="2"/>
      <c r="AIZ1011" s="2"/>
      <c r="AJA1011" s="2"/>
      <c r="AJB1011" s="2"/>
      <c r="AJC1011" s="2"/>
      <c r="AJD1011" s="2"/>
      <c r="AJE1011" s="2"/>
      <c r="AJF1011" s="2"/>
      <c r="AJG1011" s="2"/>
      <c r="AJH1011" s="2"/>
      <c r="AJI1011" s="2"/>
      <c r="AJJ1011" s="2"/>
      <c r="AJK1011" s="2"/>
      <c r="AJL1011" s="2"/>
      <c r="AJM1011" s="2"/>
      <c r="AJN1011" s="2"/>
      <c r="AJO1011" s="2"/>
      <c r="AJP1011" s="2"/>
      <c r="AJQ1011" s="2"/>
      <c r="AJR1011" s="2"/>
      <c r="AJS1011" s="2"/>
      <c r="AJT1011" s="2"/>
      <c r="AJU1011" s="2"/>
      <c r="AJV1011" s="2"/>
      <c r="AJW1011" s="2"/>
      <c r="AJX1011" s="2"/>
      <c r="AJY1011" s="2"/>
      <c r="AJZ1011" s="2"/>
      <c r="AKA1011" s="2"/>
      <c r="AKB1011" s="2"/>
      <c r="AKC1011" s="2"/>
      <c r="AKD1011" s="2"/>
      <c r="AKE1011" s="2"/>
      <c r="AKF1011" s="2"/>
      <c r="AKG1011" s="2"/>
      <c r="AKH1011" s="2"/>
      <c r="AKI1011" s="2"/>
      <c r="AKJ1011" s="2"/>
      <c r="AKK1011" s="2"/>
      <c r="AKL1011" s="2"/>
      <c r="AKM1011" s="2"/>
      <c r="AKN1011" s="2"/>
      <c r="AKO1011" s="2"/>
      <c r="AKP1011" s="2"/>
      <c r="AKQ1011" s="2"/>
      <c r="AKR1011" s="2"/>
      <c r="AKS1011" s="2"/>
      <c r="AKT1011" s="2"/>
      <c r="AKU1011" s="2"/>
      <c r="AKV1011" s="2"/>
      <c r="AKW1011" s="2"/>
      <c r="AKX1011" s="2"/>
      <c r="AKY1011" s="2"/>
      <c r="AKZ1011" s="2"/>
      <c r="ALA1011" s="2"/>
      <c r="ALB1011" s="2"/>
      <c r="ALC1011" s="2"/>
      <c r="ALD1011" s="2"/>
      <c r="ALE1011" s="2"/>
      <c r="ALF1011" s="2"/>
      <c r="ALG1011" s="2"/>
      <c r="ALH1011" s="2"/>
      <c r="ALI1011" s="6"/>
      <c r="ALJ1011" s="6"/>
      <c r="ALK1011" s="6"/>
      <c r="ALL1011" s="6"/>
      <c r="ALM1011" s="6"/>
      <c r="ALN1011" s="6"/>
      <c r="ALO1011" s="6"/>
      <c r="ALP1011" s="6"/>
      <c r="ALQ1011" s="6"/>
      <c r="ALR1011" s="6"/>
      <c r="ALS1011" s="6"/>
      <c r="ALT1011" s="6"/>
      <c r="ALU1011" s="6"/>
      <c r="ALV1011" s="6"/>
      <c r="ALW1011" s="6"/>
      <c r="ALX1011" s="6"/>
      <c r="ALY1011" s="6"/>
      <c r="ALZ1011" s="6"/>
      <c r="AMA1011" s="6"/>
      <c r="AMB1011" s="6"/>
      <c r="AMC1011" s="6"/>
      <c r="AMD1011" s="6"/>
      <c r="AME1011" s="6"/>
      <c r="AMF1011" s="6"/>
      <c r="AMG1011" s="6"/>
      <c r="AMH1011" s="6"/>
      <c r="AMI1011" s="6"/>
      <c r="AMJ1011" s="6"/>
      <c r="AMK1011" s="6"/>
      <c r="AML1011" s="6"/>
      <c r="AMM1011" s="6"/>
    </row>
    <row r="1012" spans="1:1027" s="72" customFormat="1" ht="18.75">
      <c r="A1012" s="8">
        <v>44866</v>
      </c>
      <c r="B1012" s="32">
        <f t="shared" si="504"/>
        <v>0.78378378378378377</v>
      </c>
      <c r="C1012" s="73">
        <f t="shared" si="505"/>
        <v>0.59452054794520559</v>
      </c>
      <c r="D1012" s="73">
        <f t="shared" si="506"/>
        <v>0.54500000000000004</v>
      </c>
      <c r="E1012" s="73">
        <f t="shared" si="507"/>
        <v>0.62168194714334624</v>
      </c>
      <c r="F1012" s="73">
        <f t="shared" si="508"/>
        <v>0.77391304347826106</v>
      </c>
      <c r="G1012" s="73">
        <f t="shared" si="509"/>
        <v>0.2</v>
      </c>
      <c r="H1012" s="73">
        <f t="shared" si="510"/>
        <v>0.2</v>
      </c>
      <c r="I1012" s="73">
        <f t="shared" si="511"/>
        <v>0.15504322766570605</v>
      </c>
      <c r="J1012" s="73">
        <f t="shared" si="512"/>
        <v>0.26666666666666672</v>
      </c>
      <c r="K1012" s="73">
        <f t="shared" si="513"/>
        <v>-6.9565217391304335E-2</v>
      </c>
      <c r="L1012" s="73">
        <f t="shared" si="502"/>
        <v>0</v>
      </c>
      <c r="M1012" s="73">
        <f t="shared" si="503"/>
        <v>0</v>
      </c>
      <c r="N1012" s="73">
        <f t="shared" si="524"/>
        <v>0.54273026088955267</v>
      </c>
      <c r="O1012" s="73">
        <f t="shared" si="514"/>
        <v>0.26115702479338843</v>
      </c>
      <c r="P1012" s="73">
        <f t="shared" si="515"/>
        <v>0.19277108433734941</v>
      </c>
      <c r="Q1012" s="73">
        <f t="shared" si="516"/>
        <v>0.2</v>
      </c>
      <c r="R1012" s="73">
        <f t="shared" si="517"/>
        <v>0.2969213622291022</v>
      </c>
      <c r="S1012" s="73">
        <f t="shared" si="518"/>
        <v>0.2</v>
      </c>
      <c r="T1012" s="73">
        <f t="shared" si="527"/>
        <v>0.2</v>
      </c>
      <c r="U1012" s="73">
        <f t="shared" si="519"/>
        <v>0.2</v>
      </c>
      <c r="V1012" s="73">
        <f t="shared" si="520"/>
        <v>0.20396452790818989</v>
      </c>
      <c r="W1012" s="103">
        <v>0.53556010881591598</v>
      </c>
      <c r="X1012" s="2"/>
      <c r="Y1012" s="2"/>
      <c r="Z1012" s="47"/>
      <c r="AA1012" s="47"/>
      <c r="AB1012" s="47"/>
      <c r="AC1012" s="88">
        <v>-19.646699832243883</v>
      </c>
      <c r="AD1012" s="47"/>
      <c r="AE1012" s="47"/>
      <c r="AF1012" s="47"/>
      <c r="AG1012" s="58"/>
      <c r="AH1012" s="58"/>
      <c r="AI1012" s="58"/>
      <c r="AJ1012" s="3"/>
      <c r="AK1012" s="45"/>
      <c r="AL1012" s="36">
        <f t="shared" si="525"/>
        <v>16.517117142574559</v>
      </c>
      <c r="AM1012" s="36">
        <f t="shared" si="521"/>
        <v>16.536445455444564</v>
      </c>
      <c r="AN1012" s="96">
        <v>39</v>
      </c>
      <c r="AO1012" s="49"/>
      <c r="AP1012" s="49"/>
      <c r="AQ1012" s="36">
        <f t="shared" si="526"/>
        <v>4642</v>
      </c>
      <c r="AR1012" s="75">
        <v>6522</v>
      </c>
      <c r="AS1012" s="3"/>
      <c r="AT1012" s="3"/>
      <c r="AU1012" s="3"/>
      <c r="AV1012" s="3"/>
      <c r="AW1012" s="3"/>
      <c r="AX1012" s="66"/>
      <c r="AY1012" s="3"/>
      <c r="AZ1012" s="3"/>
      <c r="BA1012" s="3"/>
      <c r="BB1012" s="2"/>
      <c r="BC1012" s="3"/>
      <c r="BD1012" s="47"/>
      <c r="BE1012" s="47"/>
      <c r="BF1012" s="47"/>
      <c r="BG1012" s="36"/>
      <c r="BH1012" s="89">
        <v>0</v>
      </c>
      <c r="BI1012" s="47">
        <v>19.999999999999996</v>
      </c>
      <c r="BJ1012" s="71">
        <v>80</v>
      </c>
      <c r="BK1012" s="3">
        <v>0</v>
      </c>
      <c r="BL1012" s="49">
        <v>0</v>
      </c>
      <c r="BM1012" s="49">
        <v>0</v>
      </c>
      <c r="BN1012" s="49">
        <v>0</v>
      </c>
      <c r="BO1012" s="49">
        <v>0</v>
      </c>
      <c r="BP1012" s="49">
        <v>0</v>
      </c>
      <c r="BQ1012" s="49">
        <v>0</v>
      </c>
      <c r="BR1012" s="49">
        <v>0</v>
      </c>
      <c r="BS1012" s="3">
        <f t="shared" si="522"/>
        <v>0</v>
      </c>
      <c r="BT1012" s="2">
        <f t="shared" si="523"/>
        <v>100</v>
      </c>
      <c r="BU1012" s="2"/>
      <c r="BV1012" s="37"/>
      <c r="BW1012" s="37"/>
      <c r="BX1012" s="37"/>
      <c r="BY1012" s="2"/>
      <c r="BZ1012" s="2"/>
      <c r="CA1012" s="2"/>
      <c r="CB1012" s="3"/>
      <c r="CC1012" s="2"/>
      <c r="CD1012" s="55"/>
      <c r="CE1012" s="54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38"/>
      <c r="DI1012" s="38"/>
      <c r="DJ1012" s="38"/>
      <c r="DK1012" s="2"/>
      <c r="DL1012" s="2"/>
      <c r="DM1012" s="2"/>
      <c r="DN1012" s="2"/>
      <c r="DO1012" s="2"/>
      <c r="DP1012" s="2"/>
      <c r="DQ1012" s="2"/>
      <c r="DR1012" s="2"/>
      <c r="DS1012" s="2"/>
      <c r="DT1012" s="2"/>
      <c r="DU1012" s="2"/>
      <c r="DV1012" s="2"/>
      <c r="DW1012" s="2"/>
      <c r="DX1012" s="2"/>
      <c r="DY1012" s="2"/>
      <c r="DZ1012" s="2"/>
      <c r="EA1012" s="2"/>
      <c r="EB1012" s="2"/>
      <c r="EC1012" s="2"/>
      <c r="ED1012" s="2"/>
      <c r="EE1012" s="2"/>
      <c r="EF1012" s="2"/>
      <c r="EG1012" s="2"/>
      <c r="EH1012" s="2"/>
      <c r="EI1012" s="2"/>
      <c r="EJ1012" s="2"/>
      <c r="EK1012" s="2"/>
      <c r="EL1012" s="2"/>
      <c r="EM1012" s="2"/>
      <c r="EN1012" s="2"/>
      <c r="EO1012" s="2"/>
      <c r="EP1012" s="2"/>
      <c r="EQ1012" s="2"/>
      <c r="ER1012" s="2"/>
      <c r="ES1012" s="2"/>
      <c r="ET1012" s="2"/>
      <c r="EU1012" s="2"/>
      <c r="EV1012" s="2"/>
      <c r="EW1012" s="2"/>
      <c r="EX1012" s="2"/>
      <c r="EY1012" s="2"/>
      <c r="EZ1012" s="2"/>
      <c r="FA1012" s="2"/>
      <c r="FB1012" s="2"/>
      <c r="FC1012" s="2"/>
      <c r="FD1012" s="2"/>
      <c r="FE1012" s="2"/>
      <c r="FF1012" s="2"/>
      <c r="FG1012" s="2"/>
      <c r="FH1012" s="2"/>
      <c r="FI1012" s="2"/>
      <c r="FJ1012" s="2"/>
      <c r="FK1012" s="2"/>
      <c r="FL1012" s="2"/>
      <c r="FM1012" s="2"/>
      <c r="FN1012" s="2"/>
      <c r="FO1012" s="2"/>
      <c r="FP1012" s="2"/>
      <c r="FQ1012" s="2"/>
      <c r="FR1012" s="2"/>
      <c r="FS1012" s="2"/>
      <c r="FT1012" s="2"/>
      <c r="FU1012" s="2"/>
      <c r="FV1012" s="2"/>
      <c r="FW1012" s="2"/>
      <c r="FX1012" s="2"/>
      <c r="FY1012" s="2"/>
      <c r="FZ1012" s="2"/>
      <c r="GA1012" s="2"/>
      <c r="GB1012" s="2"/>
      <c r="GC1012" s="2"/>
      <c r="GD1012" s="2"/>
      <c r="GE1012" s="2"/>
      <c r="GF1012" s="2"/>
      <c r="GG1012" s="2"/>
      <c r="GH1012" s="2"/>
      <c r="GI1012" s="2"/>
      <c r="GJ1012" s="2"/>
      <c r="GK1012" s="2"/>
      <c r="GL1012" s="2"/>
      <c r="GM1012" s="2"/>
      <c r="GN1012" s="2"/>
      <c r="GO1012" s="2"/>
      <c r="GP1012" s="2"/>
      <c r="GQ1012" s="2"/>
      <c r="GR1012" s="2"/>
      <c r="GS1012" s="2"/>
      <c r="GT1012" s="2"/>
      <c r="GU1012" s="2"/>
      <c r="GV1012" s="2"/>
      <c r="GW1012" s="2"/>
      <c r="GX1012" s="2"/>
      <c r="GY1012" s="2"/>
      <c r="GZ1012" s="2"/>
      <c r="HA1012" s="2"/>
      <c r="HB1012" s="2"/>
      <c r="HC1012" s="2"/>
      <c r="HD1012" s="2"/>
      <c r="HE1012" s="2"/>
      <c r="HF1012" s="2"/>
      <c r="HG1012" s="2"/>
      <c r="HH1012" s="2"/>
      <c r="HI1012" s="2"/>
      <c r="HJ1012" s="2"/>
      <c r="HK1012" s="2"/>
      <c r="HL1012" s="2"/>
      <c r="HM1012" s="2"/>
      <c r="HN1012" s="2"/>
      <c r="HO1012" s="2"/>
      <c r="HP1012" s="2"/>
      <c r="HQ1012" s="2"/>
      <c r="HR1012" s="2"/>
      <c r="HS1012" s="2"/>
      <c r="HT1012" s="2"/>
      <c r="HU1012" s="2"/>
      <c r="HV1012" s="2"/>
      <c r="HW1012" s="2"/>
      <c r="HX1012" s="2"/>
      <c r="HY1012" s="2"/>
      <c r="HZ1012" s="2"/>
      <c r="IA1012" s="2"/>
      <c r="IB1012" s="2"/>
      <c r="IC1012" s="2"/>
      <c r="ID1012" s="2"/>
      <c r="IE1012" s="2"/>
      <c r="IF1012" s="2"/>
      <c r="IG1012" s="2"/>
      <c r="IH1012" s="2"/>
      <c r="II1012" s="2"/>
      <c r="IJ1012" s="2"/>
      <c r="IK1012" s="2"/>
      <c r="IL1012" s="2"/>
      <c r="IM1012" s="2"/>
      <c r="IN1012" s="2"/>
      <c r="IO1012" s="2"/>
      <c r="IP1012" s="2"/>
      <c r="IQ1012" s="2"/>
      <c r="IR1012" s="2"/>
      <c r="IS1012" s="2"/>
      <c r="IT1012" s="2"/>
      <c r="IU1012" s="2"/>
      <c r="IV1012" s="2"/>
      <c r="IW1012" s="2"/>
      <c r="IX1012" s="2"/>
      <c r="IY1012" s="2"/>
      <c r="IZ1012" s="2"/>
      <c r="JA1012" s="2"/>
      <c r="JB1012" s="2"/>
      <c r="JC1012" s="2"/>
      <c r="JD1012" s="2"/>
      <c r="JE1012" s="2"/>
      <c r="JF1012" s="2"/>
      <c r="JG1012" s="2"/>
      <c r="JH1012" s="2"/>
      <c r="JI1012" s="2"/>
      <c r="JJ1012" s="2"/>
      <c r="JK1012" s="2"/>
      <c r="JL1012" s="2"/>
      <c r="JM1012" s="2"/>
      <c r="JN1012" s="2"/>
      <c r="JO1012" s="2"/>
      <c r="JP1012" s="2"/>
      <c r="JQ1012" s="2"/>
      <c r="JR1012" s="2"/>
      <c r="JS1012" s="2"/>
      <c r="JT1012" s="2"/>
      <c r="JU1012" s="2"/>
      <c r="JV1012" s="2"/>
      <c r="JW1012" s="2"/>
      <c r="JX1012" s="2"/>
      <c r="JY1012" s="2"/>
      <c r="JZ1012" s="2"/>
      <c r="KA1012" s="2"/>
      <c r="KB1012" s="2"/>
      <c r="KC1012" s="2"/>
      <c r="KD1012" s="2"/>
      <c r="KE1012" s="2"/>
      <c r="KF1012" s="2"/>
      <c r="KG1012" s="2"/>
      <c r="KH1012" s="2"/>
      <c r="KI1012" s="2"/>
      <c r="KJ1012" s="2"/>
      <c r="KK1012" s="2"/>
      <c r="KL1012" s="2"/>
      <c r="KM1012" s="2"/>
      <c r="KN1012" s="2"/>
      <c r="KO1012" s="2"/>
      <c r="KP1012" s="2"/>
      <c r="KQ1012" s="2"/>
      <c r="KR1012" s="2"/>
      <c r="KS1012" s="2"/>
      <c r="KT1012" s="2"/>
      <c r="KU1012" s="2"/>
      <c r="KV1012" s="2"/>
      <c r="KW1012" s="2"/>
      <c r="KX1012" s="2"/>
      <c r="KY1012" s="2"/>
      <c r="KZ1012" s="2"/>
      <c r="LA1012" s="2"/>
      <c r="LB1012" s="2"/>
      <c r="LC1012" s="2"/>
      <c r="LD1012" s="2"/>
      <c r="LE1012" s="2"/>
      <c r="LF1012" s="2"/>
      <c r="LG1012" s="2"/>
      <c r="LH1012" s="2"/>
      <c r="LI1012" s="2"/>
      <c r="LJ1012" s="2"/>
      <c r="LK1012" s="2"/>
      <c r="LL1012" s="2"/>
      <c r="LM1012" s="2"/>
      <c r="LN1012" s="2"/>
      <c r="LO1012" s="2"/>
      <c r="LP1012" s="2"/>
      <c r="LQ1012" s="2"/>
      <c r="LR1012" s="2"/>
      <c r="LS1012" s="2"/>
      <c r="LT1012" s="2"/>
      <c r="LU1012" s="2"/>
      <c r="LV1012" s="2"/>
      <c r="LW1012" s="2"/>
      <c r="LX1012" s="2"/>
      <c r="LY1012" s="2"/>
      <c r="LZ1012" s="2"/>
      <c r="MA1012" s="2"/>
      <c r="MB1012" s="2"/>
      <c r="MC1012" s="2"/>
      <c r="MD1012" s="2"/>
      <c r="ME1012" s="2"/>
      <c r="MF1012" s="2"/>
      <c r="MG1012" s="2"/>
      <c r="MH1012" s="2"/>
      <c r="MI1012" s="2"/>
      <c r="MJ1012" s="2"/>
      <c r="MK1012" s="2"/>
      <c r="ML1012" s="2"/>
      <c r="MM1012" s="2"/>
      <c r="MN1012" s="2"/>
      <c r="MO1012" s="2"/>
      <c r="MP1012" s="2"/>
      <c r="MQ1012" s="2"/>
      <c r="MR1012" s="2"/>
      <c r="MS1012" s="2"/>
      <c r="MT1012" s="2"/>
      <c r="MU1012" s="2"/>
      <c r="MV1012" s="2"/>
      <c r="MW1012" s="2"/>
      <c r="MX1012" s="2"/>
      <c r="MY1012" s="2"/>
      <c r="MZ1012" s="2"/>
      <c r="NA1012" s="2"/>
      <c r="NB1012" s="2"/>
      <c r="NC1012" s="2"/>
      <c r="ND1012" s="2"/>
      <c r="NE1012" s="2"/>
      <c r="NF1012" s="2"/>
      <c r="NG1012" s="2"/>
      <c r="NH1012" s="2"/>
      <c r="NI1012" s="2"/>
      <c r="NJ1012" s="2"/>
      <c r="NK1012" s="2"/>
      <c r="NL1012" s="2"/>
      <c r="NM1012" s="2"/>
      <c r="NN1012" s="2"/>
      <c r="NO1012" s="2"/>
      <c r="NP1012" s="2"/>
      <c r="NQ1012" s="2"/>
      <c r="NR1012" s="2"/>
      <c r="NS1012" s="2"/>
      <c r="NT1012" s="2"/>
      <c r="NU1012" s="2"/>
      <c r="NV1012" s="2"/>
      <c r="NW1012" s="2"/>
      <c r="NX1012" s="2"/>
      <c r="NY1012" s="2"/>
      <c r="NZ1012" s="2"/>
      <c r="OA1012" s="2"/>
      <c r="OB1012" s="2"/>
      <c r="OC1012" s="2"/>
      <c r="OD1012" s="2"/>
      <c r="OE1012" s="2"/>
      <c r="OF1012" s="2"/>
      <c r="OG1012" s="2"/>
      <c r="OH1012" s="2"/>
      <c r="OI1012" s="2"/>
      <c r="OJ1012" s="2"/>
      <c r="OK1012" s="2"/>
      <c r="OL1012" s="2"/>
      <c r="OM1012" s="2"/>
      <c r="ON1012" s="2"/>
      <c r="OO1012" s="2"/>
      <c r="OP1012" s="2"/>
      <c r="OQ1012" s="2"/>
      <c r="OR1012" s="2"/>
      <c r="OS1012" s="2"/>
      <c r="OT1012" s="2"/>
      <c r="OU1012" s="2"/>
      <c r="OV1012" s="2"/>
      <c r="OW1012" s="2"/>
      <c r="OX1012" s="2"/>
      <c r="OY1012" s="2"/>
      <c r="OZ1012" s="2"/>
      <c r="PA1012" s="2"/>
      <c r="PB1012" s="2"/>
      <c r="PC1012" s="2"/>
      <c r="PD1012" s="2"/>
      <c r="PE1012" s="2"/>
      <c r="PF1012" s="2"/>
      <c r="PG1012" s="2"/>
      <c r="PH1012" s="2"/>
      <c r="PI1012" s="2"/>
      <c r="PJ1012" s="2"/>
      <c r="PK1012" s="2"/>
      <c r="PL1012" s="2"/>
      <c r="PM1012" s="2"/>
      <c r="PN1012" s="2"/>
      <c r="PO1012" s="2"/>
      <c r="PP1012" s="2"/>
      <c r="PQ1012" s="2"/>
      <c r="PR1012" s="2"/>
      <c r="PS1012" s="2"/>
      <c r="PT1012" s="2"/>
      <c r="PU1012" s="2"/>
      <c r="PV1012" s="2"/>
      <c r="PW1012" s="2"/>
      <c r="PX1012" s="2"/>
      <c r="PY1012" s="2"/>
      <c r="PZ1012" s="2"/>
      <c r="QA1012" s="2"/>
      <c r="QB1012" s="2"/>
      <c r="QC1012" s="2"/>
      <c r="QD1012" s="2"/>
      <c r="QE1012" s="2"/>
      <c r="QF1012" s="2"/>
      <c r="QG1012" s="2"/>
      <c r="QH1012" s="2"/>
      <c r="QI1012" s="2"/>
      <c r="QJ1012" s="2"/>
      <c r="QK1012" s="2"/>
      <c r="QL1012" s="2"/>
      <c r="QM1012" s="2"/>
      <c r="QN1012" s="2"/>
      <c r="QO1012" s="2"/>
      <c r="QP1012" s="2"/>
      <c r="QQ1012" s="2"/>
      <c r="QR1012" s="2"/>
      <c r="QS1012" s="2"/>
      <c r="QT1012" s="2"/>
      <c r="QU1012" s="2"/>
      <c r="QV1012" s="2"/>
      <c r="QW1012" s="2"/>
      <c r="QX1012" s="2"/>
      <c r="QY1012" s="2"/>
      <c r="QZ1012" s="2"/>
      <c r="RA1012" s="2"/>
      <c r="RB1012" s="2"/>
      <c r="RC1012" s="2"/>
      <c r="RD1012" s="2"/>
      <c r="RE1012" s="2"/>
      <c r="RF1012" s="2"/>
      <c r="RG1012" s="2"/>
      <c r="RH1012" s="2"/>
      <c r="RI1012" s="2"/>
      <c r="RJ1012" s="2"/>
      <c r="RK1012" s="2"/>
      <c r="RL1012" s="2"/>
      <c r="RM1012" s="2"/>
      <c r="RN1012" s="2"/>
      <c r="RO1012" s="2"/>
      <c r="RP1012" s="2"/>
      <c r="RQ1012" s="2"/>
      <c r="RR1012" s="2"/>
      <c r="RS1012" s="2"/>
      <c r="RT1012" s="2"/>
      <c r="RU1012" s="2"/>
      <c r="RV1012" s="2"/>
      <c r="RW1012" s="2"/>
      <c r="RX1012" s="2"/>
      <c r="RY1012" s="2"/>
      <c r="RZ1012" s="2"/>
      <c r="SA1012" s="2"/>
      <c r="SB1012" s="2"/>
      <c r="SC1012" s="2"/>
      <c r="SD1012" s="2"/>
      <c r="SE1012" s="2"/>
      <c r="SF1012" s="2"/>
      <c r="SG1012" s="2"/>
      <c r="SH1012" s="2"/>
      <c r="SI1012" s="2"/>
      <c r="SJ1012" s="2"/>
      <c r="SK1012" s="2"/>
      <c r="SL1012" s="2"/>
      <c r="SM1012" s="2"/>
      <c r="SN1012" s="2"/>
      <c r="SO1012" s="2"/>
      <c r="SP1012" s="2"/>
      <c r="SQ1012" s="2"/>
      <c r="SR1012" s="2"/>
      <c r="SS1012" s="2"/>
      <c r="ST1012" s="2"/>
      <c r="SU1012" s="2"/>
      <c r="SV1012" s="2"/>
      <c r="SW1012" s="2"/>
      <c r="SX1012" s="2"/>
      <c r="SY1012" s="2"/>
      <c r="SZ1012" s="2"/>
      <c r="TA1012" s="2"/>
      <c r="TB1012" s="2"/>
      <c r="TC1012" s="2"/>
      <c r="TD1012" s="2"/>
      <c r="TE1012" s="2"/>
      <c r="TF1012" s="2"/>
      <c r="TG1012" s="2"/>
      <c r="TH1012" s="2"/>
      <c r="TI1012" s="2"/>
      <c r="TJ1012" s="2"/>
      <c r="TK1012" s="2"/>
      <c r="TL1012" s="2"/>
      <c r="TM1012" s="2"/>
      <c r="TN1012" s="2"/>
      <c r="TO1012" s="2"/>
      <c r="TP1012" s="2"/>
      <c r="TQ1012" s="2"/>
      <c r="TR1012" s="2"/>
      <c r="TS1012" s="2"/>
      <c r="TT1012" s="2"/>
      <c r="TU1012" s="2"/>
      <c r="TV1012" s="2"/>
      <c r="TW1012" s="2"/>
      <c r="TX1012" s="2"/>
      <c r="TY1012" s="2"/>
      <c r="TZ1012" s="2"/>
      <c r="UA1012" s="2"/>
      <c r="UB1012" s="2"/>
      <c r="UC1012" s="2"/>
      <c r="UD1012" s="2"/>
      <c r="UE1012" s="2"/>
      <c r="UF1012" s="2"/>
      <c r="UG1012" s="2"/>
      <c r="UH1012" s="2"/>
      <c r="UI1012" s="2"/>
      <c r="UJ1012" s="2"/>
      <c r="UK1012" s="2"/>
      <c r="UL1012" s="2"/>
      <c r="UM1012" s="2"/>
      <c r="UN1012" s="2"/>
      <c r="UO1012" s="2"/>
      <c r="UP1012" s="2"/>
      <c r="UQ1012" s="2"/>
      <c r="UR1012" s="2"/>
      <c r="US1012" s="2"/>
      <c r="UT1012" s="2"/>
      <c r="UU1012" s="2"/>
      <c r="UV1012" s="2"/>
      <c r="UW1012" s="2"/>
      <c r="UX1012" s="2"/>
      <c r="UY1012" s="2"/>
      <c r="UZ1012" s="2"/>
      <c r="VA1012" s="2"/>
      <c r="VB1012" s="2"/>
      <c r="VC1012" s="2"/>
      <c r="VD1012" s="2"/>
      <c r="VE1012" s="2"/>
      <c r="VF1012" s="2"/>
      <c r="VG1012" s="2"/>
      <c r="VH1012" s="2"/>
      <c r="VI1012" s="2"/>
      <c r="VJ1012" s="2"/>
      <c r="VK1012" s="2"/>
      <c r="VL1012" s="2"/>
      <c r="VM1012" s="2"/>
      <c r="VN1012" s="2"/>
      <c r="VO1012" s="2"/>
      <c r="VP1012" s="2"/>
      <c r="VQ1012" s="2"/>
      <c r="VR1012" s="2"/>
      <c r="VS1012" s="2"/>
      <c r="VT1012" s="2"/>
      <c r="VU1012" s="2"/>
      <c r="VV1012" s="2"/>
      <c r="VW1012" s="2"/>
      <c r="VX1012" s="2"/>
      <c r="VY1012" s="2"/>
      <c r="VZ1012" s="2"/>
      <c r="WA1012" s="2"/>
      <c r="WB1012" s="2"/>
      <c r="WC1012" s="2"/>
      <c r="WD1012" s="2"/>
      <c r="WE1012" s="2"/>
      <c r="WF1012" s="2"/>
      <c r="WG1012" s="2"/>
      <c r="WH1012" s="2"/>
      <c r="WI1012" s="2"/>
      <c r="WJ1012" s="2"/>
      <c r="WK1012" s="2"/>
      <c r="WL1012" s="2"/>
      <c r="WM1012" s="2"/>
      <c r="WN1012" s="2"/>
      <c r="WO1012" s="2"/>
      <c r="WP1012" s="2"/>
      <c r="WQ1012" s="2"/>
      <c r="WR1012" s="2"/>
      <c r="WS1012" s="2"/>
      <c r="WT1012" s="2"/>
      <c r="WU1012" s="2"/>
      <c r="WV1012" s="2"/>
      <c r="WW1012" s="2"/>
      <c r="WX1012" s="2"/>
      <c r="WY1012" s="2"/>
      <c r="WZ1012" s="2"/>
      <c r="XA1012" s="2"/>
      <c r="XB1012" s="2"/>
      <c r="XC1012" s="2"/>
      <c r="XD1012" s="2"/>
      <c r="XE1012" s="2"/>
      <c r="XF1012" s="2"/>
      <c r="XG1012" s="2"/>
      <c r="XH1012" s="2"/>
      <c r="XI1012" s="2"/>
      <c r="XJ1012" s="2"/>
      <c r="XK1012" s="2"/>
      <c r="XL1012" s="2"/>
      <c r="XM1012" s="2"/>
      <c r="XN1012" s="2"/>
      <c r="XO1012" s="2"/>
      <c r="XP1012" s="2"/>
      <c r="XQ1012" s="2"/>
      <c r="XR1012" s="2"/>
      <c r="XS1012" s="2"/>
      <c r="XT1012" s="2"/>
      <c r="XU1012" s="2"/>
      <c r="XV1012" s="2"/>
      <c r="XW1012" s="2"/>
      <c r="XX1012" s="2"/>
      <c r="XY1012" s="2"/>
      <c r="XZ1012" s="2"/>
      <c r="YA1012" s="2"/>
      <c r="YB1012" s="2"/>
      <c r="YC1012" s="2"/>
      <c r="YD1012" s="2"/>
      <c r="YE1012" s="2"/>
      <c r="YF1012" s="2"/>
      <c r="YG1012" s="2"/>
      <c r="YH1012" s="2"/>
      <c r="YI1012" s="2"/>
      <c r="YJ1012" s="2"/>
      <c r="YK1012" s="2"/>
      <c r="YL1012" s="2"/>
      <c r="YM1012" s="2"/>
      <c r="YN1012" s="2"/>
      <c r="YO1012" s="2"/>
      <c r="YP1012" s="2"/>
      <c r="YQ1012" s="2"/>
      <c r="YR1012" s="2"/>
      <c r="YS1012" s="2"/>
      <c r="YT1012" s="2"/>
      <c r="YU1012" s="2"/>
      <c r="YV1012" s="2"/>
      <c r="YW1012" s="2"/>
      <c r="YX1012" s="2"/>
      <c r="YY1012" s="2"/>
      <c r="YZ1012" s="2"/>
      <c r="ZA1012" s="2"/>
      <c r="ZB1012" s="2"/>
      <c r="ZC1012" s="2"/>
      <c r="ZD1012" s="2"/>
      <c r="ZE1012" s="2"/>
      <c r="ZF1012" s="2"/>
      <c r="ZG1012" s="2"/>
      <c r="ZH1012" s="2"/>
      <c r="ZI1012" s="2"/>
      <c r="ZJ1012" s="2"/>
      <c r="ZK1012" s="2"/>
      <c r="ZL1012" s="2"/>
      <c r="ZM1012" s="2"/>
      <c r="ZN1012" s="2"/>
      <c r="ZO1012" s="2"/>
      <c r="ZP1012" s="2"/>
      <c r="ZQ1012" s="2"/>
      <c r="ZR1012" s="2"/>
      <c r="ZS1012" s="2"/>
      <c r="ZT1012" s="2"/>
      <c r="ZU1012" s="2"/>
      <c r="ZV1012" s="2"/>
      <c r="ZW1012" s="2"/>
      <c r="ZX1012" s="2"/>
      <c r="ZY1012" s="2"/>
      <c r="ZZ1012" s="2"/>
      <c r="AAA1012" s="2"/>
      <c r="AAB1012" s="2"/>
      <c r="AAC1012" s="2"/>
      <c r="AAD1012" s="2"/>
      <c r="AAE1012" s="2"/>
      <c r="AAF1012" s="2"/>
      <c r="AAG1012" s="2"/>
      <c r="AAH1012" s="2"/>
      <c r="AAI1012" s="2"/>
      <c r="AAJ1012" s="2"/>
      <c r="AAK1012" s="2"/>
      <c r="AAL1012" s="2"/>
      <c r="AAM1012" s="2"/>
      <c r="AAN1012" s="2"/>
      <c r="AAO1012" s="2"/>
      <c r="AAP1012" s="2"/>
      <c r="AAQ1012" s="2"/>
      <c r="AAR1012" s="2"/>
      <c r="AAS1012" s="2"/>
      <c r="AAT1012" s="2"/>
      <c r="AAU1012" s="2"/>
      <c r="AAV1012" s="2"/>
      <c r="AAW1012" s="2"/>
      <c r="AAX1012" s="2"/>
      <c r="AAY1012" s="2"/>
      <c r="AAZ1012" s="2"/>
      <c r="ABA1012" s="2"/>
      <c r="ABB1012" s="2"/>
      <c r="ABC1012" s="2"/>
      <c r="ABD1012" s="2"/>
      <c r="ABE1012" s="2"/>
      <c r="ABF1012" s="2"/>
      <c r="ABG1012" s="2"/>
      <c r="ABH1012" s="2"/>
      <c r="ABI1012" s="2"/>
      <c r="ABJ1012" s="2"/>
      <c r="ABK1012" s="2"/>
      <c r="ABL1012" s="2"/>
      <c r="ABM1012" s="2"/>
      <c r="ABN1012" s="2"/>
      <c r="ABO1012" s="2"/>
      <c r="ABP1012" s="2"/>
      <c r="ABQ1012" s="2"/>
      <c r="ABR1012" s="2"/>
      <c r="ABS1012" s="2"/>
      <c r="ABT1012" s="2"/>
      <c r="ABU1012" s="2"/>
      <c r="ABV1012" s="2"/>
      <c r="ABW1012" s="2"/>
      <c r="ABX1012" s="2"/>
      <c r="ABY1012" s="2"/>
      <c r="ABZ1012" s="2"/>
      <c r="ACA1012" s="2"/>
      <c r="ACB1012" s="2"/>
      <c r="ACC1012" s="2"/>
      <c r="ACD1012" s="2"/>
      <c r="ACE1012" s="2"/>
      <c r="ACF1012" s="2"/>
      <c r="ACG1012" s="2"/>
      <c r="ACH1012" s="2"/>
      <c r="ACI1012" s="2"/>
      <c r="ACJ1012" s="2"/>
      <c r="ACK1012" s="2"/>
      <c r="ACL1012" s="2"/>
      <c r="ACM1012" s="2"/>
      <c r="ACN1012" s="2"/>
      <c r="ACO1012" s="2"/>
      <c r="ACP1012" s="2"/>
      <c r="ACQ1012" s="2"/>
      <c r="ACR1012" s="2"/>
      <c r="ACS1012" s="2"/>
      <c r="ACT1012" s="2"/>
      <c r="ACU1012" s="2"/>
      <c r="ACV1012" s="2"/>
      <c r="ACW1012" s="2"/>
      <c r="ACX1012" s="2"/>
      <c r="ACY1012" s="2"/>
      <c r="ACZ1012" s="2"/>
      <c r="ADA1012" s="2"/>
      <c r="ADB1012" s="2"/>
      <c r="ADC1012" s="2"/>
      <c r="ADD1012" s="2"/>
      <c r="ADE1012" s="2"/>
      <c r="ADF1012" s="2"/>
      <c r="ADG1012" s="2"/>
      <c r="ADH1012" s="2"/>
      <c r="ADI1012" s="2"/>
      <c r="ADJ1012" s="2"/>
      <c r="ADK1012" s="2"/>
      <c r="ADL1012" s="2"/>
      <c r="ADM1012" s="2"/>
      <c r="ADN1012" s="2"/>
      <c r="ADO1012" s="2"/>
      <c r="ADP1012" s="2"/>
      <c r="ADQ1012" s="2"/>
      <c r="ADR1012" s="2"/>
      <c r="ADS1012" s="2"/>
      <c r="ADT1012" s="2"/>
      <c r="ADU1012" s="2"/>
      <c r="ADV1012" s="2"/>
      <c r="ADW1012" s="2"/>
      <c r="ADX1012" s="2"/>
      <c r="ADY1012" s="2"/>
      <c r="ADZ1012" s="2"/>
      <c r="AEA1012" s="2"/>
      <c r="AEB1012" s="2"/>
      <c r="AEC1012" s="2"/>
      <c r="AED1012" s="2"/>
      <c r="AEE1012" s="2"/>
      <c r="AEF1012" s="2"/>
      <c r="AEG1012" s="2"/>
      <c r="AEH1012" s="2"/>
      <c r="AEI1012" s="2"/>
      <c r="AEJ1012" s="2"/>
      <c r="AEK1012" s="2"/>
      <c r="AEL1012" s="2"/>
      <c r="AEM1012" s="2"/>
      <c r="AEN1012" s="2"/>
      <c r="AEO1012" s="2"/>
      <c r="AEP1012" s="2"/>
      <c r="AEQ1012" s="2"/>
      <c r="AER1012" s="2"/>
      <c r="AES1012" s="2"/>
      <c r="AET1012" s="2"/>
      <c r="AEU1012" s="2"/>
      <c r="AEV1012" s="2"/>
      <c r="AEW1012" s="2"/>
      <c r="AEX1012" s="2"/>
      <c r="AEY1012" s="2"/>
      <c r="AEZ1012" s="2"/>
      <c r="AFA1012" s="2"/>
      <c r="AFB1012" s="2"/>
      <c r="AFC1012" s="2"/>
      <c r="AFD1012" s="2"/>
      <c r="AFE1012" s="2"/>
      <c r="AFF1012" s="2"/>
      <c r="AFG1012" s="2"/>
      <c r="AFH1012" s="2"/>
      <c r="AFI1012" s="2"/>
      <c r="AFJ1012" s="2"/>
      <c r="AFK1012" s="2"/>
      <c r="AFL1012" s="2"/>
      <c r="AFM1012" s="2"/>
      <c r="AFN1012" s="2"/>
      <c r="AFO1012" s="2"/>
      <c r="AFP1012" s="2"/>
      <c r="AFQ1012" s="2"/>
      <c r="AFR1012" s="2"/>
      <c r="AFS1012" s="2"/>
      <c r="AFT1012" s="2"/>
      <c r="AFU1012" s="2"/>
      <c r="AFV1012" s="2"/>
      <c r="AFW1012" s="2"/>
      <c r="AFX1012" s="2"/>
      <c r="AFY1012" s="2"/>
      <c r="AFZ1012" s="2"/>
      <c r="AGA1012" s="2"/>
      <c r="AGB1012" s="2"/>
      <c r="AGC1012" s="2"/>
      <c r="AGD1012" s="2"/>
      <c r="AGE1012" s="2"/>
      <c r="AGF1012" s="2"/>
      <c r="AGG1012" s="2"/>
      <c r="AGH1012" s="2"/>
      <c r="AGI1012" s="2"/>
      <c r="AGJ1012" s="2"/>
      <c r="AGK1012" s="2"/>
      <c r="AGL1012" s="2"/>
      <c r="AGM1012" s="2"/>
      <c r="AGN1012" s="2"/>
      <c r="AGO1012" s="2"/>
      <c r="AGP1012" s="2"/>
      <c r="AGQ1012" s="2"/>
      <c r="AGR1012" s="2"/>
      <c r="AGS1012" s="2"/>
      <c r="AGT1012" s="2"/>
      <c r="AGU1012" s="2"/>
      <c r="AGV1012" s="2"/>
      <c r="AGW1012" s="2"/>
      <c r="AGX1012" s="2"/>
      <c r="AGY1012" s="2"/>
      <c r="AGZ1012" s="2"/>
      <c r="AHA1012" s="2"/>
      <c r="AHB1012" s="2"/>
      <c r="AHC1012" s="2"/>
      <c r="AHD1012" s="2"/>
      <c r="AHE1012" s="2"/>
      <c r="AHF1012" s="2"/>
      <c r="AHG1012" s="2"/>
      <c r="AHH1012" s="2"/>
      <c r="AHI1012" s="2"/>
      <c r="AHJ1012" s="2"/>
      <c r="AHK1012" s="2"/>
      <c r="AHL1012" s="2"/>
      <c r="AHM1012" s="2"/>
      <c r="AHN1012" s="2"/>
      <c r="AHO1012" s="2"/>
      <c r="AHP1012" s="2"/>
      <c r="AHQ1012" s="2"/>
      <c r="AHR1012" s="2"/>
      <c r="AHS1012" s="2"/>
      <c r="AHT1012" s="2"/>
      <c r="AHU1012" s="2"/>
      <c r="AHV1012" s="2"/>
      <c r="AHW1012" s="2"/>
      <c r="AHX1012" s="2"/>
      <c r="AHY1012" s="2"/>
      <c r="AHZ1012" s="2"/>
      <c r="AIA1012" s="2"/>
      <c r="AIB1012" s="2"/>
      <c r="AIC1012" s="2"/>
      <c r="AID1012" s="2"/>
      <c r="AIE1012" s="2"/>
      <c r="AIF1012" s="2"/>
      <c r="AIG1012" s="2"/>
      <c r="AIH1012" s="2"/>
      <c r="AII1012" s="2"/>
      <c r="AIJ1012" s="2"/>
      <c r="AIK1012" s="2"/>
      <c r="AIL1012" s="2"/>
      <c r="AIM1012" s="2"/>
      <c r="AIN1012" s="2"/>
      <c r="AIO1012" s="2"/>
      <c r="AIP1012" s="2"/>
      <c r="AIQ1012" s="2"/>
      <c r="AIR1012" s="2"/>
      <c r="AIS1012" s="2"/>
      <c r="AIT1012" s="2"/>
      <c r="AIU1012" s="2"/>
      <c r="AIV1012" s="2"/>
      <c r="AIW1012" s="2"/>
      <c r="AIX1012" s="2"/>
      <c r="AIY1012" s="2"/>
      <c r="AIZ1012" s="2"/>
      <c r="AJA1012" s="2"/>
      <c r="AJB1012" s="2"/>
      <c r="AJC1012" s="2"/>
      <c r="AJD1012" s="2"/>
      <c r="AJE1012" s="2"/>
      <c r="AJF1012" s="2"/>
      <c r="AJG1012" s="2"/>
      <c r="AJH1012" s="2"/>
      <c r="AJI1012" s="2"/>
      <c r="AJJ1012" s="2"/>
      <c r="AJK1012" s="2"/>
      <c r="AJL1012" s="2"/>
      <c r="AJM1012" s="2"/>
      <c r="AJN1012" s="2"/>
      <c r="AJO1012" s="2"/>
      <c r="AJP1012" s="2"/>
      <c r="AJQ1012" s="2"/>
      <c r="AJR1012" s="2"/>
      <c r="AJS1012" s="2"/>
      <c r="AJT1012" s="2"/>
      <c r="AJU1012" s="2"/>
      <c r="AJV1012" s="2"/>
      <c r="AJW1012" s="2"/>
      <c r="AJX1012" s="2"/>
      <c r="AJY1012" s="2"/>
      <c r="AJZ1012" s="2"/>
      <c r="AKA1012" s="2"/>
      <c r="AKB1012" s="2"/>
      <c r="AKC1012" s="2"/>
      <c r="AKD1012" s="2"/>
      <c r="AKE1012" s="2"/>
      <c r="AKF1012" s="2"/>
      <c r="AKG1012" s="2"/>
      <c r="AKH1012" s="2"/>
      <c r="AKI1012" s="2"/>
      <c r="AKJ1012" s="2"/>
      <c r="AKK1012" s="2"/>
      <c r="AKL1012" s="2"/>
      <c r="AKM1012" s="2"/>
      <c r="AKN1012" s="2"/>
      <c r="AKO1012" s="2"/>
      <c r="AKP1012" s="2"/>
      <c r="AKQ1012" s="2"/>
      <c r="AKR1012" s="2"/>
      <c r="AKS1012" s="2"/>
      <c r="AKT1012" s="2"/>
      <c r="AKU1012" s="2"/>
      <c r="AKV1012" s="2"/>
      <c r="AKW1012" s="2"/>
      <c r="AKX1012" s="2"/>
      <c r="AKY1012" s="2"/>
      <c r="AKZ1012" s="2"/>
      <c r="ALA1012" s="2"/>
      <c r="ALB1012" s="2"/>
      <c r="ALC1012" s="2"/>
      <c r="ALD1012" s="2"/>
      <c r="ALE1012" s="2"/>
      <c r="ALF1012" s="2"/>
      <c r="ALG1012" s="2"/>
      <c r="ALH1012" s="2"/>
      <c r="ALI1012" s="6"/>
      <c r="ALJ1012" s="6"/>
      <c r="ALK1012" s="6"/>
      <c r="ALL1012" s="6"/>
      <c r="ALM1012" s="6"/>
      <c r="ALN1012" s="6"/>
      <c r="ALO1012" s="6"/>
      <c r="ALP1012" s="6"/>
      <c r="ALQ1012" s="6"/>
      <c r="ALR1012" s="6"/>
      <c r="ALS1012" s="6"/>
      <c r="ALT1012" s="6"/>
      <c r="ALU1012" s="6"/>
      <c r="ALV1012" s="6"/>
      <c r="ALW1012" s="6"/>
      <c r="ALX1012" s="6"/>
      <c r="ALY1012" s="6"/>
      <c r="ALZ1012" s="6"/>
      <c r="AMA1012" s="6"/>
      <c r="AMB1012" s="6"/>
      <c r="AMC1012" s="6"/>
      <c r="AMD1012" s="6"/>
      <c r="AME1012" s="6"/>
      <c r="AMF1012" s="6"/>
      <c r="AMG1012" s="6"/>
      <c r="AMH1012" s="6"/>
      <c r="AMI1012" s="6"/>
      <c r="AMJ1012" s="6"/>
      <c r="AMK1012" s="6"/>
      <c r="AML1012" s="6"/>
      <c r="AMM1012" s="6"/>
    </row>
    <row r="1013" spans="1:1027" s="72" customFormat="1" ht="18.75">
      <c r="A1013" s="8">
        <v>44867</v>
      </c>
      <c r="B1013" s="32">
        <f t="shared" si="504"/>
        <v>0.78378378378378377</v>
      </c>
      <c r="C1013" s="73">
        <f t="shared" si="505"/>
        <v>0.59452054794520559</v>
      </c>
      <c r="D1013" s="73">
        <f t="shared" si="506"/>
        <v>0.54500000000000004</v>
      </c>
      <c r="E1013" s="73">
        <f t="shared" si="507"/>
        <v>0.62225817827002561</v>
      </c>
      <c r="F1013" s="73">
        <f t="shared" si="508"/>
        <v>0.77391304347826106</v>
      </c>
      <c r="G1013" s="73">
        <f t="shared" si="509"/>
        <v>0.2</v>
      </c>
      <c r="H1013" s="73">
        <f t="shared" si="510"/>
        <v>0.2</v>
      </c>
      <c r="I1013" s="73">
        <f t="shared" si="511"/>
        <v>0.15504322766570605</v>
      </c>
      <c r="J1013" s="73">
        <f t="shared" si="512"/>
        <v>0.26666666666666672</v>
      </c>
      <c r="K1013" s="73">
        <f t="shared" si="513"/>
        <v>-6.9565217391304335E-2</v>
      </c>
      <c r="L1013" s="73">
        <f t="shared" si="502"/>
        <v>0</v>
      </c>
      <c r="M1013" s="73">
        <f t="shared" si="503"/>
        <v>0</v>
      </c>
      <c r="N1013" s="73">
        <f t="shared" si="524"/>
        <v>0.54375221238938032</v>
      </c>
      <c r="O1013" s="73">
        <f t="shared" si="514"/>
        <v>0.26115702479338843</v>
      </c>
      <c r="P1013" s="73">
        <f t="shared" si="515"/>
        <v>0.19277108433734941</v>
      </c>
      <c r="Q1013" s="73">
        <f t="shared" si="516"/>
        <v>0.2</v>
      </c>
      <c r="R1013" s="73">
        <f t="shared" si="517"/>
        <v>0.29432074303405575</v>
      </c>
      <c r="S1013" s="73">
        <f t="shared" si="518"/>
        <v>0.2</v>
      </c>
      <c r="T1013" s="73">
        <f t="shared" si="527"/>
        <v>0.2</v>
      </c>
      <c r="U1013" s="73">
        <f t="shared" si="519"/>
        <v>0.2</v>
      </c>
      <c r="V1013" s="73">
        <f t="shared" si="520"/>
        <v>0.20396452790818989</v>
      </c>
      <c r="W1013" s="103">
        <v>0.53427108665112599</v>
      </c>
      <c r="X1013" s="2"/>
      <c r="Y1013" s="2"/>
      <c r="Z1013" s="47"/>
      <c r="AA1013" s="47"/>
      <c r="AB1013" s="47"/>
      <c r="AC1013" s="88">
        <v>-19.556607824203194</v>
      </c>
      <c r="AD1013" s="47"/>
      <c r="AE1013" s="47"/>
      <c r="AF1013" s="47"/>
      <c r="AG1013" s="58"/>
      <c r="AH1013" s="58"/>
      <c r="AI1013" s="58"/>
      <c r="AJ1013" s="3"/>
      <c r="AK1013" s="45"/>
      <c r="AL1013" s="36">
        <f t="shared" si="525"/>
        <v>16.558995153792896</v>
      </c>
      <c r="AM1013" s="36">
        <f t="shared" si="521"/>
        <v>16.568659310227897</v>
      </c>
      <c r="AN1013" s="96">
        <v>39</v>
      </c>
      <c r="AO1013" s="49"/>
      <c r="AP1013" s="49"/>
      <c r="AQ1013" s="36">
        <f t="shared" si="526"/>
        <v>5191.4285714285716</v>
      </c>
      <c r="AR1013" s="75">
        <v>6347</v>
      </c>
      <c r="AS1013" s="3"/>
      <c r="AT1013" s="3"/>
      <c r="AU1013" s="3"/>
      <c r="AV1013" s="3"/>
      <c r="AW1013" s="3"/>
      <c r="AX1013" s="66"/>
      <c r="AY1013" s="3"/>
      <c r="AZ1013" s="3"/>
      <c r="BA1013" s="3"/>
      <c r="BB1013" s="2"/>
      <c r="BC1013" s="3"/>
      <c r="BD1013" s="47"/>
      <c r="BE1013" s="47"/>
      <c r="BF1013" s="47"/>
      <c r="BG1013" s="36"/>
      <c r="BH1013" s="89">
        <v>0</v>
      </c>
      <c r="BI1013" s="47">
        <v>20.428571428571395</v>
      </c>
      <c r="BJ1013" s="71">
        <v>79.571428571428598</v>
      </c>
      <c r="BK1013" s="3">
        <v>0</v>
      </c>
      <c r="BL1013" s="49">
        <v>0</v>
      </c>
      <c r="BM1013" s="49">
        <v>0</v>
      </c>
      <c r="BN1013" s="49">
        <v>0</v>
      </c>
      <c r="BO1013" s="49">
        <v>0</v>
      </c>
      <c r="BP1013" s="49">
        <v>0</v>
      </c>
      <c r="BQ1013" s="49">
        <v>0</v>
      </c>
      <c r="BR1013" s="49">
        <v>0</v>
      </c>
      <c r="BS1013" s="3">
        <f t="shared" si="522"/>
        <v>0</v>
      </c>
      <c r="BT1013" s="2">
        <f t="shared" si="523"/>
        <v>100</v>
      </c>
      <c r="BU1013" s="2"/>
      <c r="BV1013" s="37"/>
      <c r="BW1013" s="37"/>
      <c r="BX1013" s="37"/>
      <c r="BY1013" s="2"/>
      <c r="BZ1013" s="2"/>
      <c r="CA1013" s="2"/>
      <c r="CB1013" s="3"/>
      <c r="CC1013" s="2"/>
      <c r="CD1013" s="55"/>
      <c r="CE1013" s="54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38"/>
      <c r="DI1013" s="38"/>
      <c r="DJ1013" s="38"/>
      <c r="DK1013" s="2"/>
      <c r="DL1013" s="2"/>
      <c r="DM1013" s="2"/>
      <c r="DN1013" s="2"/>
      <c r="DO1013" s="2"/>
      <c r="DP1013" s="2"/>
      <c r="DQ1013" s="2"/>
      <c r="DR1013" s="2"/>
      <c r="DS1013" s="2"/>
      <c r="DT1013" s="2"/>
      <c r="DU1013" s="2"/>
      <c r="DV1013" s="2"/>
      <c r="DW1013" s="2"/>
      <c r="DX1013" s="2"/>
      <c r="DY1013" s="2"/>
      <c r="DZ1013" s="2"/>
      <c r="EA1013" s="2"/>
      <c r="EB1013" s="2"/>
      <c r="EC1013" s="2"/>
      <c r="ED1013" s="2"/>
      <c r="EE1013" s="2"/>
      <c r="EF1013" s="2"/>
      <c r="EG1013" s="2"/>
      <c r="EH1013" s="2"/>
      <c r="EI1013" s="2"/>
      <c r="EJ1013" s="2"/>
      <c r="EK1013" s="2"/>
      <c r="EL1013" s="2"/>
      <c r="EM1013" s="2"/>
      <c r="EN1013" s="2"/>
      <c r="EO1013" s="2"/>
      <c r="EP1013" s="2"/>
      <c r="EQ1013" s="2"/>
      <c r="ER1013" s="2"/>
      <c r="ES1013" s="2"/>
      <c r="ET1013" s="2"/>
      <c r="EU1013" s="2"/>
      <c r="EV1013" s="2"/>
      <c r="EW1013" s="2"/>
      <c r="EX1013" s="2"/>
      <c r="EY1013" s="2"/>
      <c r="EZ1013" s="2"/>
      <c r="FA1013" s="2"/>
      <c r="FB1013" s="2"/>
      <c r="FC1013" s="2"/>
      <c r="FD1013" s="2"/>
      <c r="FE1013" s="2"/>
      <c r="FF1013" s="2"/>
      <c r="FG1013" s="2"/>
      <c r="FH1013" s="2"/>
      <c r="FI1013" s="2"/>
      <c r="FJ1013" s="2"/>
      <c r="FK1013" s="2"/>
      <c r="FL1013" s="2"/>
      <c r="FM1013" s="2"/>
      <c r="FN1013" s="2"/>
      <c r="FO1013" s="2"/>
      <c r="FP1013" s="2"/>
      <c r="FQ1013" s="2"/>
      <c r="FR1013" s="2"/>
      <c r="FS1013" s="2"/>
      <c r="FT1013" s="2"/>
      <c r="FU1013" s="2"/>
      <c r="FV1013" s="2"/>
      <c r="FW1013" s="2"/>
      <c r="FX1013" s="2"/>
      <c r="FY1013" s="2"/>
      <c r="FZ1013" s="2"/>
      <c r="GA1013" s="2"/>
      <c r="GB1013" s="2"/>
      <c r="GC1013" s="2"/>
      <c r="GD1013" s="2"/>
      <c r="GE1013" s="2"/>
      <c r="GF1013" s="2"/>
      <c r="GG1013" s="2"/>
      <c r="GH1013" s="2"/>
      <c r="GI1013" s="2"/>
      <c r="GJ1013" s="2"/>
      <c r="GK1013" s="2"/>
      <c r="GL1013" s="2"/>
      <c r="GM1013" s="2"/>
      <c r="GN1013" s="2"/>
      <c r="GO1013" s="2"/>
      <c r="GP1013" s="2"/>
      <c r="GQ1013" s="2"/>
      <c r="GR1013" s="2"/>
      <c r="GS1013" s="2"/>
      <c r="GT1013" s="2"/>
      <c r="GU1013" s="2"/>
      <c r="GV1013" s="2"/>
      <c r="GW1013" s="2"/>
      <c r="GX1013" s="2"/>
      <c r="GY1013" s="2"/>
      <c r="GZ1013" s="2"/>
      <c r="HA1013" s="2"/>
      <c r="HB1013" s="2"/>
      <c r="HC1013" s="2"/>
      <c r="HD1013" s="2"/>
      <c r="HE1013" s="2"/>
      <c r="HF1013" s="2"/>
      <c r="HG1013" s="2"/>
      <c r="HH1013" s="2"/>
      <c r="HI1013" s="2"/>
      <c r="HJ1013" s="2"/>
      <c r="HK1013" s="2"/>
      <c r="HL1013" s="2"/>
      <c r="HM1013" s="2"/>
      <c r="HN1013" s="2"/>
      <c r="HO1013" s="2"/>
      <c r="HP1013" s="2"/>
      <c r="HQ1013" s="2"/>
      <c r="HR1013" s="2"/>
      <c r="HS1013" s="2"/>
      <c r="HT1013" s="2"/>
      <c r="HU1013" s="2"/>
      <c r="HV1013" s="2"/>
      <c r="HW1013" s="2"/>
      <c r="HX1013" s="2"/>
      <c r="HY1013" s="2"/>
      <c r="HZ1013" s="2"/>
      <c r="IA1013" s="2"/>
      <c r="IB1013" s="2"/>
      <c r="IC1013" s="2"/>
      <c r="ID1013" s="2"/>
      <c r="IE1013" s="2"/>
      <c r="IF1013" s="2"/>
      <c r="IG1013" s="2"/>
      <c r="IH1013" s="2"/>
      <c r="II1013" s="2"/>
      <c r="IJ1013" s="2"/>
      <c r="IK1013" s="2"/>
      <c r="IL1013" s="2"/>
      <c r="IM1013" s="2"/>
      <c r="IN1013" s="2"/>
      <c r="IO1013" s="2"/>
      <c r="IP1013" s="2"/>
      <c r="IQ1013" s="2"/>
      <c r="IR1013" s="2"/>
      <c r="IS1013" s="2"/>
      <c r="IT1013" s="2"/>
      <c r="IU1013" s="2"/>
      <c r="IV1013" s="2"/>
      <c r="IW1013" s="2"/>
      <c r="IX1013" s="2"/>
      <c r="IY1013" s="2"/>
      <c r="IZ1013" s="2"/>
      <c r="JA1013" s="2"/>
      <c r="JB1013" s="2"/>
      <c r="JC1013" s="2"/>
      <c r="JD1013" s="2"/>
      <c r="JE1013" s="2"/>
      <c r="JF1013" s="2"/>
      <c r="JG1013" s="2"/>
      <c r="JH1013" s="2"/>
      <c r="JI1013" s="2"/>
      <c r="JJ1013" s="2"/>
      <c r="JK1013" s="2"/>
      <c r="JL1013" s="2"/>
      <c r="JM1013" s="2"/>
      <c r="JN1013" s="2"/>
      <c r="JO1013" s="2"/>
      <c r="JP1013" s="2"/>
      <c r="JQ1013" s="2"/>
      <c r="JR1013" s="2"/>
      <c r="JS1013" s="2"/>
      <c r="JT1013" s="2"/>
      <c r="JU1013" s="2"/>
      <c r="JV1013" s="2"/>
      <c r="JW1013" s="2"/>
      <c r="JX1013" s="2"/>
      <c r="JY1013" s="2"/>
      <c r="JZ1013" s="2"/>
      <c r="KA1013" s="2"/>
      <c r="KB1013" s="2"/>
      <c r="KC1013" s="2"/>
      <c r="KD1013" s="2"/>
      <c r="KE1013" s="2"/>
      <c r="KF1013" s="2"/>
      <c r="KG1013" s="2"/>
      <c r="KH1013" s="2"/>
      <c r="KI1013" s="2"/>
      <c r="KJ1013" s="2"/>
      <c r="KK1013" s="2"/>
      <c r="KL1013" s="2"/>
      <c r="KM1013" s="2"/>
      <c r="KN1013" s="2"/>
      <c r="KO1013" s="2"/>
      <c r="KP1013" s="2"/>
      <c r="KQ1013" s="2"/>
      <c r="KR1013" s="2"/>
      <c r="KS1013" s="2"/>
      <c r="KT1013" s="2"/>
      <c r="KU1013" s="2"/>
      <c r="KV1013" s="2"/>
      <c r="KW1013" s="2"/>
      <c r="KX1013" s="2"/>
      <c r="KY1013" s="2"/>
      <c r="KZ1013" s="2"/>
      <c r="LA1013" s="2"/>
      <c r="LB1013" s="2"/>
      <c r="LC1013" s="2"/>
      <c r="LD1013" s="2"/>
      <c r="LE1013" s="2"/>
      <c r="LF1013" s="2"/>
      <c r="LG1013" s="2"/>
      <c r="LH1013" s="2"/>
      <c r="LI1013" s="2"/>
      <c r="LJ1013" s="2"/>
      <c r="LK1013" s="2"/>
      <c r="LL1013" s="2"/>
      <c r="LM1013" s="2"/>
      <c r="LN1013" s="2"/>
      <c r="LO1013" s="2"/>
      <c r="LP1013" s="2"/>
      <c r="LQ1013" s="2"/>
      <c r="LR1013" s="2"/>
      <c r="LS1013" s="2"/>
      <c r="LT1013" s="2"/>
      <c r="LU1013" s="2"/>
      <c r="LV1013" s="2"/>
      <c r="LW1013" s="2"/>
      <c r="LX1013" s="2"/>
      <c r="LY1013" s="2"/>
      <c r="LZ1013" s="2"/>
      <c r="MA1013" s="2"/>
      <c r="MB1013" s="2"/>
      <c r="MC1013" s="2"/>
      <c r="MD1013" s="2"/>
      <c r="ME1013" s="2"/>
      <c r="MF1013" s="2"/>
      <c r="MG1013" s="2"/>
      <c r="MH1013" s="2"/>
      <c r="MI1013" s="2"/>
      <c r="MJ1013" s="2"/>
      <c r="MK1013" s="2"/>
      <c r="ML1013" s="2"/>
      <c r="MM1013" s="2"/>
      <c r="MN1013" s="2"/>
      <c r="MO1013" s="2"/>
      <c r="MP1013" s="2"/>
      <c r="MQ1013" s="2"/>
      <c r="MR1013" s="2"/>
      <c r="MS1013" s="2"/>
      <c r="MT1013" s="2"/>
      <c r="MU1013" s="2"/>
      <c r="MV1013" s="2"/>
      <c r="MW1013" s="2"/>
      <c r="MX1013" s="2"/>
      <c r="MY1013" s="2"/>
      <c r="MZ1013" s="2"/>
      <c r="NA1013" s="2"/>
      <c r="NB1013" s="2"/>
      <c r="NC1013" s="2"/>
      <c r="ND1013" s="2"/>
      <c r="NE1013" s="2"/>
      <c r="NF1013" s="2"/>
      <c r="NG1013" s="2"/>
      <c r="NH1013" s="2"/>
      <c r="NI1013" s="2"/>
      <c r="NJ1013" s="2"/>
      <c r="NK1013" s="2"/>
      <c r="NL1013" s="2"/>
      <c r="NM1013" s="2"/>
      <c r="NN1013" s="2"/>
      <c r="NO1013" s="2"/>
      <c r="NP1013" s="2"/>
      <c r="NQ1013" s="2"/>
      <c r="NR1013" s="2"/>
      <c r="NS1013" s="2"/>
      <c r="NT1013" s="2"/>
      <c r="NU1013" s="2"/>
      <c r="NV1013" s="2"/>
      <c r="NW1013" s="2"/>
      <c r="NX1013" s="2"/>
      <c r="NY1013" s="2"/>
      <c r="NZ1013" s="2"/>
      <c r="OA1013" s="2"/>
      <c r="OB1013" s="2"/>
      <c r="OC1013" s="2"/>
      <c r="OD1013" s="2"/>
      <c r="OE1013" s="2"/>
      <c r="OF1013" s="2"/>
      <c r="OG1013" s="2"/>
      <c r="OH1013" s="2"/>
      <c r="OI1013" s="2"/>
      <c r="OJ1013" s="2"/>
      <c r="OK1013" s="2"/>
      <c r="OL1013" s="2"/>
      <c r="OM1013" s="2"/>
      <c r="ON1013" s="2"/>
      <c r="OO1013" s="2"/>
      <c r="OP1013" s="2"/>
      <c r="OQ1013" s="2"/>
      <c r="OR1013" s="2"/>
      <c r="OS1013" s="2"/>
      <c r="OT1013" s="2"/>
      <c r="OU1013" s="2"/>
      <c r="OV1013" s="2"/>
      <c r="OW1013" s="2"/>
      <c r="OX1013" s="2"/>
      <c r="OY1013" s="2"/>
      <c r="OZ1013" s="2"/>
      <c r="PA1013" s="2"/>
      <c r="PB1013" s="2"/>
      <c r="PC1013" s="2"/>
      <c r="PD1013" s="2"/>
      <c r="PE1013" s="2"/>
      <c r="PF1013" s="2"/>
      <c r="PG1013" s="2"/>
      <c r="PH1013" s="2"/>
      <c r="PI1013" s="2"/>
      <c r="PJ1013" s="2"/>
      <c r="PK1013" s="2"/>
      <c r="PL1013" s="2"/>
      <c r="PM1013" s="2"/>
      <c r="PN1013" s="2"/>
      <c r="PO1013" s="2"/>
      <c r="PP1013" s="2"/>
      <c r="PQ1013" s="2"/>
      <c r="PR1013" s="2"/>
      <c r="PS1013" s="2"/>
      <c r="PT1013" s="2"/>
      <c r="PU1013" s="2"/>
      <c r="PV1013" s="2"/>
      <c r="PW1013" s="2"/>
      <c r="PX1013" s="2"/>
      <c r="PY1013" s="2"/>
      <c r="PZ1013" s="2"/>
      <c r="QA1013" s="2"/>
      <c r="QB1013" s="2"/>
      <c r="QC1013" s="2"/>
      <c r="QD1013" s="2"/>
      <c r="QE1013" s="2"/>
      <c r="QF1013" s="2"/>
      <c r="QG1013" s="2"/>
      <c r="QH1013" s="2"/>
      <c r="QI1013" s="2"/>
      <c r="QJ1013" s="2"/>
      <c r="QK1013" s="2"/>
      <c r="QL1013" s="2"/>
      <c r="QM1013" s="2"/>
      <c r="QN1013" s="2"/>
      <c r="QO1013" s="2"/>
      <c r="QP1013" s="2"/>
      <c r="QQ1013" s="2"/>
      <c r="QR1013" s="2"/>
      <c r="QS1013" s="2"/>
      <c r="QT1013" s="2"/>
      <c r="QU1013" s="2"/>
      <c r="QV1013" s="2"/>
      <c r="QW1013" s="2"/>
      <c r="QX1013" s="2"/>
      <c r="QY1013" s="2"/>
      <c r="QZ1013" s="2"/>
      <c r="RA1013" s="2"/>
      <c r="RB1013" s="2"/>
      <c r="RC1013" s="2"/>
      <c r="RD1013" s="2"/>
      <c r="RE1013" s="2"/>
      <c r="RF1013" s="2"/>
      <c r="RG1013" s="2"/>
      <c r="RH1013" s="2"/>
      <c r="RI1013" s="2"/>
      <c r="RJ1013" s="2"/>
      <c r="RK1013" s="2"/>
      <c r="RL1013" s="2"/>
      <c r="RM1013" s="2"/>
      <c r="RN1013" s="2"/>
      <c r="RO1013" s="2"/>
      <c r="RP1013" s="2"/>
      <c r="RQ1013" s="2"/>
      <c r="RR1013" s="2"/>
      <c r="RS1013" s="2"/>
      <c r="RT1013" s="2"/>
      <c r="RU1013" s="2"/>
      <c r="RV1013" s="2"/>
      <c r="RW1013" s="2"/>
      <c r="RX1013" s="2"/>
      <c r="RY1013" s="2"/>
      <c r="RZ1013" s="2"/>
      <c r="SA1013" s="2"/>
      <c r="SB1013" s="2"/>
      <c r="SC1013" s="2"/>
      <c r="SD1013" s="2"/>
      <c r="SE1013" s="2"/>
      <c r="SF1013" s="2"/>
      <c r="SG1013" s="2"/>
      <c r="SH1013" s="2"/>
      <c r="SI1013" s="2"/>
      <c r="SJ1013" s="2"/>
      <c r="SK1013" s="2"/>
      <c r="SL1013" s="2"/>
      <c r="SM1013" s="2"/>
      <c r="SN1013" s="2"/>
      <c r="SO1013" s="2"/>
      <c r="SP1013" s="2"/>
      <c r="SQ1013" s="2"/>
      <c r="SR1013" s="2"/>
      <c r="SS1013" s="2"/>
      <c r="ST1013" s="2"/>
      <c r="SU1013" s="2"/>
      <c r="SV1013" s="2"/>
      <c r="SW1013" s="2"/>
      <c r="SX1013" s="2"/>
      <c r="SY1013" s="2"/>
      <c r="SZ1013" s="2"/>
      <c r="TA1013" s="2"/>
      <c r="TB1013" s="2"/>
      <c r="TC1013" s="2"/>
      <c r="TD1013" s="2"/>
      <c r="TE1013" s="2"/>
      <c r="TF1013" s="2"/>
      <c r="TG1013" s="2"/>
      <c r="TH1013" s="2"/>
      <c r="TI1013" s="2"/>
      <c r="TJ1013" s="2"/>
      <c r="TK1013" s="2"/>
      <c r="TL1013" s="2"/>
      <c r="TM1013" s="2"/>
      <c r="TN1013" s="2"/>
      <c r="TO1013" s="2"/>
      <c r="TP1013" s="2"/>
      <c r="TQ1013" s="2"/>
      <c r="TR1013" s="2"/>
      <c r="TS1013" s="2"/>
      <c r="TT1013" s="2"/>
      <c r="TU1013" s="2"/>
      <c r="TV1013" s="2"/>
      <c r="TW1013" s="2"/>
      <c r="TX1013" s="2"/>
      <c r="TY1013" s="2"/>
      <c r="TZ1013" s="2"/>
      <c r="UA1013" s="2"/>
      <c r="UB1013" s="2"/>
      <c r="UC1013" s="2"/>
      <c r="UD1013" s="2"/>
      <c r="UE1013" s="2"/>
      <c r="UF1013" s="2"/>
      <c r="UG1013" s="2"/>
      <c r="UH1013" s="2"/>
      <c r="UI1013" s="2"/>
      <c r="UJ1013" s="2"/>
      <c r="UK1013" s="2"/>
      <c r="UL1013" s="2"/>
      <c r="UM1013" s="2"/>
      <c r="UN1013" s="2"/>
      <c r="UO1013" s="2"/>
      <c r="UP1013" s="2"/>
      <c r="UQ1013" s="2"/>
      <c r="UR1013" s="2"/>
      <c r="US1013" s="2"/>
      <c r="UT1013" s="2"/>
      <c r="UU1013" s="2"/>
      <c r="UV1013" s="2"/>
      <c r="UW1013" s="2"/>
      <c r="UX1013" s="2"/>
      <c r="UY1013" s="2"/>
      <c r="UZ1013" s="2"/>
      <c r="VA1013" s="2"/>
      <c r="VB1013" s="2"/>
      <c r="VC1013" s="2"/>
      <c r="VD1013" s="2"/>
      <c r="VE1013" s="2"/>
      <c r="VF1013" s="2"/>
      <c r="VG1013" s="2"/>
      <c r="VH1013" s="2"/>
      <c r="VI1013" s="2"/>
      <c r="VJ1013" s="2"/>
      <c r="VK1013" s="2"/>
      <c r="VL1013" s="2"/>
      <c r="VM1013" s="2"/>
      <c r="VN1013" s="2"/>
      <c r="VO1013" s="2"/>
      <c r="VP1013" s="2"/>
      <c r="VQ1013" s="2"/>
      <c r="VR1013" s="2"/>
      <c r="VS1013" s="2"/>
      <c r="VT1013" s="2"/>
      <c r="VU1013" s="2"/>
      <c r="VV1013" s="2"/>
      <c r="VW1013" s="2"/>
      <c r="VX1013" s="2"/>
      <c r="VY1013" s="2"/>
      <c r="VZ1013" s="2"/>
      <c r="WA1013" s="2"/>
      <c r="WB1013" s="2"/>
      <c r="WC1013" s="2"/>
      <c r="WD1013" s="2"/>
      <c r="WE1013" s="2"/>
      <c r="WF1013" s="2"/>
      <c r="WG1013" s="2"/>
      <c r="WH1013" s="2"/>
      <c r="WI1013" s="2"/>
      <c r="WJ1013" s="2"/>
      <c r="WK1013" s="2"/>
      <c r="WL1013" s="2"/>
      <c r="WM1013" s="2"/>
      <c r="WN1013" s="2"/>
      <c r="WO1013" s="2"/>
      <c r="WP1013" s="2"/>
      <c r="WQ1013" s="2"/>
      <c r="WR1013" s="2"/>
      <c r="WS1013" s="2"/>
      <c r="WT1013" s="2"/>
      <c r="WU1013" s="2"/>
      <c r="WV1013" s="2"/>
      <c r="WW1013" s="2"/>
      <c r="WX1013" s="2"/>
      <c r="WY1013" s="2"/>
      <c r="WZ1013" s="2"/>
      <c r="XA1013" s="2"/>
      <c r="XB1013" s="2"/>
      <c r="XC1013" s="2"/>
      <c r="XD1013" s="2"/>
      <c r="XE1013" s="2"/>
      <c r="XF1013" s="2"/>
      <c r="XG1013" s="2"/>
      <c r="XH1013" s="2"/>
      <c r="XI1013" s="2"/>
      <c r="XJ1013" s="2"/>
      <c r="XK1013" s="2"/>
      <c r="XL1013" s="2"/>
      <c r="XM1013" s="2"/>
      <c r="XN1013" s="2"/>
      <c r="XO1013" s="2"/>
      <c r="XP1013" s="2"/>
      <c r="XQ1013" s="2"/>
      <c r="XR1013" s="2"/>
      <c r="XS1013" s="2"/>
      <c r="XT1013" s="2"/>
      <c r="XU1013" s="2"/>
      <c r="XV1013" s="2"/>
      <c r="XW1013" s="2"/>
      <c r="XX1013" s="2"/>
      <c r="XY1013" s="2"/>
      <c r="XZ1013" s="2"/>
      <c r="YA1013" s="2"/>
      <c r="YB1013" s="2"/>
      <c r="YC1013" s="2"/>
      <c r="YD1013" s="2"/>
      <c r="YE1013" s="2"/>
      <c r="YF1013" s="2"/>
      <c r="YG1013" s="2"/>
      <c r="YH1013" s="2"/>
      <c r="YI1013" s="2"/>
      <c r="YJ1013" s="2"/>
      <c r="YK1013" s="2"/>
      <c r="YL1013" s="2"/>
      <c r="YM1013" s="2"/>
      <c r="YN1013" s="2"/>
      <c r="YO1013" s="2"/>
      <c r="YP1013" s="2"/>
      <c r="YQ1013" s="2"/>
      <c r="YR1013" s="2"/>
      <c r="YS1013" s="2"/>
      <c r="YT1013" s="2"/>
      <c r="YU1013" s="2"/>
      <c r="YV1013" s="2"/>
      <c r="YW1013" s="2"/>
      <c r="YX1013" s="2"/>
      <c r="YY1013" s="2"/>
      <c r="YZ1013" s="2"/>
      <c r="ZA1013" s="2"/>
      <c r="ZB1013" s="2"/>
      <c r="ZC1013" s="2"/>
      <c r="ZD1013" s="2"/>
      <c r="ZE1013" s="2"/>
      <c r="ZF1013" s="2"/>
      <c r="ZG1013" s="2"/>
      <c r="ZH1013" s="2"/>
      <c r="ZI1013" s="2"/>
      <c r="ZJ1013" s="2"/>
      <c r="ZK1013" s="2"/>
      <c r="ZL1013" s="2"/>
      <c r="ZM1013" s="2"/>
      <c r="ZN1013" s="2"/>
      <c r="ZO1013" s="2"/>
      <c r="ZP1013" s="2"/>
      <c r="ZQ1013" s="2"/>
      <c r="ZR1013" s="2"/>
      <c r="ZS1013" s="2"/>
      <c r="ZT1013" s="2"/>
      <c r="ZU1013" s="2"/>
      <c r="ZV1013" s="2"/>
      <c r="ZW1013" s="2"/>
      <c r="ZX1013" s="2"/>
      <c r="ZY1013" s="2"/>
      <c r="ZZ1013" s="2"/>
      <c r="AAA1013" s="2"/>
      <c r="AAB1013" s="2"/>
      <c r="AAC1013" s="2"/>
      <c r="AAD1013" s="2"/>
      <c r="AAE1013" s="2"/>
      <c r="AAF1013" s="2"/>
      <c r="AAG1013" s="2"/>
      <c r="AAH1013" s="2"/>
      <c r="AAI1013" s="2"/>
      <c r="AAJ1013" s="2"/>
      <c r="AAK1013" s="2"/>
      <c r="AAL1013" s="2"/>
      <c r="AAM1013" s="2"/>
      <c r="AAN1013" s="2"/>
      <c r="AAO1013" s="2"/>
      <c r="AAP1013" s="2"/>
      <c r="AAQ1013" s="2"/>
      <c r="AAR1013" s="2"/>
      <c r="AAS1013" s="2"/>
      <c r="AAT1013" s="2"/>
      <c r="AAU1013" s="2"/>
      <c r="AAV1013" s="2"/>
      <c r="AAW1013" s="2"/>
      <c r="AAX1013" s="2"/>
      <c r="AAY1013" s="2"/>
      <c r="AAZ1013" s="2"/>
      <c r="ABA1013" s="2"/>
      <c r="ABB1013" s="2"/>
      <c r="ABC1013" s="2"/>
      <c r="ABD1013" s="2"/>
      <c r="ABE1013" s="2"/>
      <c r="ABF1013" s="2"/>
      <c r="ABG1013" s="2"/>
      <c r="ABH1013" s="2"/>
      <c r="ABI1013" s="2"/>
      <c r="ABJ1013" s="2"/>
      <c r="ABK1013" s="2"/>
      <c r="ABL1013" s="2"/>
      <c r="ABM1013" s="2"/>
      <c r="ABN1013" s="2"/>
      <c r="ABO1013" s="2"/>
      <c r="ABP1013" s="2"/>
      <c r="ABQ1013" s="2"/>
      <c r="ABR1013" s="2"/>
      <c r="ABS1013" s="2"/>
      <c r="ABT1013" s="2"/>
      <c r="ABU1013" s="2"/>
      <c r="ABV1013" s="2"/>
      <c r="ABW1013" s="2"/>
      <c r="ABX1013" s="2"/>
      <c r="ABY1013" s="2"/>
      <c r="ABZ1013" s="2"/>
      <c r="ACA1013" s="2"/>
      <c r="ACB1013" s="2"/>
      <c r="ACC1013" s="2"/>
      <c r="ACD1013" s="2"/>
      <c r="ACE1013" s="2"/>
      <c r="ACF1013" s="2"/>
      <c r="ACG1013" s="2"/>
      <c r="ACH1013" s="2"/>
      <c r="ACI1013" s="2"/>
      <c r="ACJ1013" s="2"/>
      <c r="ACK1013" s="2"/>
      <c r="ACL1013" s="2"/>
      <c r="ACM1013" s="2"/>
      <c r="ACN1013" s="2"/>
      <c r="ACO1013" s="2"/>
      <c r="ACP1013" s="2"/>
      <c r="ACQ1013" s="2"/>
      <c r="ACR1013" s="2"/>
      <c r="ACS1013" s="2"/>
      <c r="ACT1013" s="2"/>
      <c r="ACU1013" s="2"/>
      <c r="ACV1013" s="2"/>
      <c r="ACW1013" s="2"/>
      <c r="ACX1013" s="2"/>
      <c r="ACY1013" s="2"/>
      <c r="ACZ1013" s="2"/>
      <c r="ADA1013" s="2"/>
      <c r="ADB1013" s="2"/>
      <c r="ADC1013" s="2"/>
      <c r="ADD1013" s="2"/>
      <c r="ADE1013" s="2"/>
      <c r="ADF1013" s="2"/>
      <c r="ADG1013" s="2"/>
      <c r="ADH1013" s="2"/>
      <c r="ADI1013" s="2"/>
      <c r="ADJ1013" s="2"/>
      <c r="ADK1013" s="2"/>
      <c r="ADL1013" s="2"/>
      <c r="ADM1013" s="2"/>
      <c r="ADN1013" s="2"/>
      <c r="ADO1013" s="2"/>
      <c r="ADP1013" s="2"/>
      <c r="ADQ1013" s="2"/>
      <c r="ADR1013" s="2"/>
      <c r="ADS1013" s="2"/>
      <c r="ADT1013" s="2"/>
      <c r="ADU1013" s="2"/>
      <c r="ADV1013" s="2"/>
      <c r="ADW1013" s="2"/>
      <c r="ADX1013" s="2"/>
      <c r="ADY1013" s="2"/>
      <c r="ADZ1013" s="2"/>
      <c r="AEA1013" s="2"/>
      <c r="AEB1013" s="2"/>
      <c r="AEC1013" s="2"/>
      <c r="AED1013" s="2"/>
      <c r="AEE1013" s="2"/>
      <c r="AEF1013" s="2"/>
      <c r="AEG1013" s="2"/>
      <c r="AEH1013" s="2"/>
      <c r="AEI1013" s="2"/>
      <c r="AEJ1013" s="2"/>
      <c r="AEK1013" s="2"/>
      <c r="AEL1013" s="2"/>
      <c r="AEM1013" s="2"/>
      <c r="AEN1013" s="2"/>
      <c r="AEO1013" s="2"/>
      <c r="AEP1013" s="2"/>
      <c r="AEQ1013" s="2"/>
      <c r="AER1013" s="2"/>
      <c r="AES1013" s="2"/>
      <c r="AET1013" s="2"/>
      <c r="AEU1013" s="2"/>
      <c r="AEV1013" s="2"/>
      <c r="AEW1013" s="2"/>
      <c r="AEX1013" s="2"/>
      <c r="AEY1013" s="2"/>
      <c r="AEZ1013" s="2"/>
      <c r="AFA1013" s="2"/>
      <c r="AFB1013" s="2"/>
      <c r="AFC1013" s="2"/>
      <c r="AFD1013" s="2"/>
      <c r="AFE1013" s="2"/>
      <c r="AFF1013" s="2"/>
      <c r="AFG1013" s="2"/>
      <c r="AFH1013" s="2"/>
      <c r="AFI1013" s="2"/>
      <c r="AFJ1013" s="2"/>
      <c r="AFK1013" s="2"/>
      <c r="AFL1013" s="2"/>
      <c r="AFM1013" s="2"/>
      <c r="AFN1013" s="2"/>
      <c r="AFO1013" s="2"/>
      <c r="AFP1013" s="2"/>
      <c r="AFQ1013" s="2"/>
      <c r="AFR1013" s="2"/>
      <c r="AFS1013" s="2"/>
      <c r="AFT1013" s="2"/>
      <c r="AFU1013" s="2"/>
      <c r="AFV1013" s="2"/>
      <c r="AFW1013" s="2"/>
      <c r="AFX1013" s="2"/>
      <c r="AFY1013" s="2"/>
      <c r="AFZ1013" s="2"/>
      <c r="AGA1013" s="2"/>
      <c r="AGB1013" s="2"/>
      <c r="AGC1013" s="2"/>
      <c r="AGD1013" s="2"/>
      <c r="AGE1013" s="2"/>
      <c r="AGF1013" s="2"/>
      <c r="AGG1013" s="2"/>
      <c r="AGH1013" s="2"/>
      <c r="AGI1013" s="2"/>
      <c r="AGJ1013" s="2"/>
      <c r="AGK1013" s="2"/>
      <c r="AGL1013" s="2"/>
      <c r="AGM1013" s="2"/>
      <c r="AGN1013" s="2"/>
      <c r="AGO1013" s="2"/>
      <c r="AGP1013" s="2"/>
      <c r="AGQ1013" s="2"/>
      <c r="AGR1013" s="2"/>
      <c r="AGS1013" s="2"/>
      <c r="AGT1013" s="2"/>
      <c r="AGU1013" s="2"/>
      <c r="AGV1013" s="2"/>
      <c r="AGW1013" s="2"/>
      <c r="AGX1013" s="2"/>
      <c r="AGY1013" s="2"/>
      <c r="AGZ1013" s="2"/>
      <c r="AHA1013" s="2"/>
      <c r="AHB1013" s="2"/>
      <c r="AHC1013" s="2"/>
      <c r="AHD1013" s="2"/>
      <c r="AHE1013" s="2"/>
      <c r="AHF1013" s="2"/>
      <c r="AHG1013" s="2"/>
      <c r="AHH1013" s="2"/>
      <c r="AHI1013" s="2"/>
      <c r="AHJ1013" s="2"/>
      <c r="AHK1013" s="2"/>
      <c r="AHL1013" s="2"/>
      <c r="AHM1013" s="2"/>
      <c r="AHN1013" s="2"/>
      <c r="AHO1013" s="2"/>
      <c r="AHP1013" s="2"/>
      <c r="AHQ1013" s="2"/>
      <c r="AHR1013" s="2"/>
      <c r="AHS1013" s="2"/>
      <c r="AHT1013" s="2"/>
      <c r="AHU1013" s="2"/>
      <c r="AHV1013" s="2"/>
      <c r="AHW1013" s="2"/>
      <c r="AHX1013" s="2"/>
      <c r="AHY1013" s="2"/>
      <c r="AHZ1013" s="2"/>
      <c r="AIA1013" s="2"/>
      <c r="AIB1013" s="2"/>
      <c r="AIC1013" s="2"/>
      <c r="AID1013" s="2"/>
      <c r="AIE1013" s="2"/>
      <c r="AIF1013" s="2"/>
      <c r="AIG1013" s="2"/>
      <c r="AIH1013" s="2"/>
      <c r="AII1013" s="2"/>
      <c r="AIJ1013" s="2"/>
      <c r="AIK1013" s="2"/>
      <c r="AIL1013" s="2"/>
      <c r="AIM1013" s="2"/>
      <c r="AIN1013" s="2"/>
      <c r="AIO1013" s="2"/>
      <c r="AIP1013" s="2"/>
      <c r="AIQ1013" s="2"/>
      <c r="AIR1013" s="2"/>
      <c r="AIS1013" s="2"/>
      <c r="AIT1013" s="2"/>
      <c r="AIU1013" s="2"/>
      <c r="AIV1013" s="2"/>
      <c r="AIW1013" s="2"/>
      <c r="AIX1013" s="2"/>
      <c r="AIY1013" s="2"/>
      <c r="AIZ1013" s="2"/>
      <c r="AJA1013" s="2"/>
      <c r="AJB1013" s="2"/>
      <c r="AJC1013" s="2"/>
      <c r="AJD1013" s="2"/>
      <c r="AJE1013" s="2"/>
      <c r="AJF1013" s="2"/>
      <c r="AJG1013" s="2"/>
      <c r="AJH1013" s="2"/>
      <c r="AJI1013" s="2"/>
      <c r="AJJ1013" s="2"/>
      <c r="AJK1013" s="2"/>
      <c r="AJL1013" s="2"/>
      <c r="AJM1013" s="2"/>
      <c r="AJN1013" s="2"/>
      <c r="AJO1013" s="2"/>
      <c r="AJP1013" s="2"/>
      <c r="AJQ1013" s="2"/>
      <c r="AJR1013" s="2"/>
      <c r="AJS1013" s="2"/>
      <c r="AJT1013" s="2"/>
      <c r="AJU1013" s="2"/>
      <c r="AJV1013" s="2"/>
      <c r="AJW1013" s="2"/>
      <c r="AJX1013" s="2"/>
      <c r="AJY1013" s="2"/>
      <c r="AJZ1013" s="2"/>
      <c r="AKA1013" s="2"/>
      <c r="AKB1013" s="2"/>
      <c r="AKC1013" s="2"/>
      <c r="AKD1013" s="2"/>
      <c r="AKE1013" s="2"/>
      <c r="AKF1013" s="2"/>
      <c r="AKG1013" s="2"/>
      <c r="AKH1013" s="2"/>
      <c r="AKI1013" s="2"/>
      <c r="AKJ1013" s="2"/>
      <c r="AKK1013" s="2"/>
      <c r="AKL1013" s="2"/>
      <c r="AKM1013" s="2"/>
      <c r="AKN1013" s="2"/>
      <c r="AKO1013" s="2"/>
      <c r="AKP1013" s="2"/>
      <c r="AKQ1013" s="2"/>
      <c r="AKR1013" s="2"/>
      <c r="AKS1013" s="2"/>
      <c r="AKT1013" s="2"/>
      <c r="AKU1013" s="2"/>
      <c r="AKV1013" s="2"/>
      <c r="AKW1013" s="2"/>
      <c r="AKX1013" s="2"/>
      <c r="AKY1013" s="2"/>
      <c r="AKZ1013" s="2"/>
      <c r="ALA1013" s="2"/>
      <c r="ALB1013" s="2"/>
      <c r="ALC1013" s="2"/>
      <c r="ALD1013" s="2"/>
      <c r="ALE1013" s="2"/>
      <c r="ALF1013" s="2"/>
      <c r="ALG1013" s="2"/>
      <c r="ALH1013" s="2"/>
      <c r="ALI1013" s="6"/>
      <c r="ALJ1013" s="6"/>
      <c r="ALK1013" s="6"/>
      <c r="ALL1013" s="6"/>
      <c r="ALM1013" s="6"/>
      <c r="ALN1013" s="6"/>
      <c r="ALO1013" s="6"/>
      <c r="ALP1013" s="6"/>
      <c r="ALQ1013" s="6"/>
      <c r="ALR1013" s="6"/>
      <c r="ALS1013" s="6"/>
      <c r="ALT1013" s="6"/>
      <c r="ALU1013" s="6"/>
      <c r="ALV1013" s="6"/>
      <c r="ALW1013" s="6"/>
      <c r="ALX1013" s="6"/>
      <c r="ALY1013" s="6"/>
      <c r="ALZ1013" s="6"/>
      <c r="AMA1013" s="6"/>
      <c r="AMB1013" s="6"/>
      <c r="AMC1013" s="6"/>
      <c r="AMD1013" s="6"/>
      <c r="AME1013" s="6"/>
      <c r="AMF1013" s="6"/>
      <c r="AMG1013" s="6"/>
      <c r="AMH1013" s="6"/>
      <c r="AMI1013" s="6"/>
      <c r="AMJ1013" s="6"/>
      <c r="AMK1013" s="6"/>
      <c r="AML1013" s="6"/>
      <c r="AMM1013" s="6"/>
    </row>
    <row r="1014" spans="1:1027" s="72" customFormat="1" ht="18.75">
      <c r="A1014" s="8">
        <v>44868</v>
      </c>
      <c r="B1014" s="32">
        <f t="shared" si="504"/>
        <v>0.78378378378378377</v>
      </c>
      <c r="C1014" s="73">
        <f t="shared" si="505"/>
        <v>0.59452054794520559</v>
      </c>
      <c r="D1014" s="73">
        <f t="shared" si="506"/>
        <v>0.54500000000000004</v>
      </c>
      <c r="E1014" s="73">
        <f t="shared" si="507"/>
        <v>0.54563343155228672</v>
      </c>
      <c r="F1014" s="73">
        <f t="shared" si="508"/>
        <v>0.77391304347826106</v>
      </c>
      <c r="G1014" s="73">
        <f t="shared" si="509"/>
        <v>0.2</v>
      </c>
      <c r="H1014" s="73">
        <f t="shared" si="510"/>
        <v>0.2</v>
      </c>
      <c r="I1014" s="73">
        <f t="shared" si="511"/>
        <v>0.15504322766570605</v>
      </c>
      <c r="J1014" s="73">
        <f t="shared" si="512"/>
        <v>0.26666666666666672</v>
      </c>
      <c r="K1014" s="73">
        <f t="shared" si="513"/>
        <v>-6.9565217391304335E-2</v>
      </c>
      <c r="L1014" s="73">
        <f t="shared" si="502"/>
        <v>0</v>
      </c>
      <c r="M1014" s="73">
        <f t="shared" si="503"/>
        <v>0</v>
      </c>
      <c r="N1014" s="73">
        <f t="shared" si="524"/>
        <v>0.54469555223537514</v>
      </c>
      <c r="O1014" s="73">
        <f t="shared" si="514"/>
        <v>0.28429752066115704</v>
      </c>
      <c r="P1014" s="73">
        <f t="shared" si="515"/>
        <v>0.19277108433734941</v>
      </c>
      <c r="Q1014" s="73">
        <f t="shared" si="516"/>
        <v>0.2</v>
      </c>
      <c r="R1014" s="73">
        <f t="shared" si="517"/>
        <v>0.29956656346749228</v>
      </c>
      <c r="S1014" s="73">
        <f t="shared" si="518"/>
        <v>0.2</v>
      </c>
      <c r="T1014" s="73">
        <f t="shared" si="527"/>
        <v>0.2</v>
      </c>
      <c r="U1014" s="73">
        <f t="shared" si="519"/>
        <v>0.2</v>
      </c>
      <c r="V1014" s="73">
        <f t="shared" si="520"/>
        <v>0.20396452790818989</v>
      </c>
      <c r="W1014" s="103">
        <v>0.53394067988912697</v>
      </c>
      <c r="X1014" s="2"/>
      <c r="Y1014" s="2"/>
      <c r="Z1014" s="47"/>
      <c r="AA1014" s="47"/>
      <c r="AB1014" s="47"/>
      <c r="AC1014" s="88">
        <v>-31.536657109619416</v>
      </c>
      <c r="AD1014" s="47"/>
      <c r="AE1014" s="47"/>
      <c r="AF1014" s="47"/>
      <c r="AG1014" s="58"/>
      <c r="AH1014" s="58"/>
      <c r="AI1014" s="58"/>
      <c r="AJ1014" s="3"/>
      <c r="AK1014" s="45"/>
      <c r="AL1014" s="36">
        <f t="shared" si="525"/>
        <v>16.597651779532896</v>
      </c>
      <c r="AM1014" s="36">
        <f t="shared" si="521"/>
        <v>16.60087316501123</v>
      </c>
      <c r="AN1014" s="96">
        <v>53</v>
      </c>
      <c r="AO1014" s="49"/>
      <c r="AP1014" s="49"/>
      <c r="AQ1014" s="36">
        <f t="shared" si="526"/>
        <v>5560.4285714285716</v>
      </c>
      <c r="AR1014" s="75">
        <v>6700</v>
      </c>
      <c r="AS1014" s="3"/>
      <c r="AT1014" s="3"/>
      <c r="AU1014" s="3"/>
      <c r="AV1014" s="3"/>
      <c r="AW1014" s="3"/>
      <c r="AX1014" s="66"/>
      <c r="AY1014" s="3"/>
      <c r="AZ1014" s="3"/>
      <c r="BA1014" s="3"/>
      <c r="BB1014" s="2"/>
      <c r="BC1014" s="3"/>
      <c r="BD1014" s="47"/>
      <c r="BE1014" s="47"/>
      <c r="BF1014" s="47"/>
      <c r="BG1014" s="36"/>
      <c r="BH1014" s="89">
        <v>0</v>
      </c>
      <c r="BI1014" s="47">
        <v>20.857142857142797</v>
      </c>
      <c r="BJ1014" s="71">
        <v>79.14285714285721</v>
      </c>
      <c r="BK1014" s="3">
        <v>0</v>
      </c>
      <c r="BL1014" s="49">
        <v>0</v>
      </c>
      <c r="BM1014" s="49">
        <v>0</v>
      </c>
      <c r="BN1014" s="49">
        <v>0</v>
      </c>
      <c r="BO1014" s="49">
        <v>0</v>
      </c>
      <c r="BP1014" s="49">
        <v>0</v>
      </c>
      <c r="BQ1014" s="49">
        <v>0</v>
      </c>
      <c r="BR1014" s="49">
        <v>0</v>
      </c>
      <c r="BS1014" s="3">
        <f t="shared" si="522"/>
        <v>0</v>
      </c>
      <c r="BT1014" s="2">
        <f t="shared" si="523"/>
        <v>100</v>
      </c>
      <c r="BU1014" s="2"/>
      <c r="BV1014" s="37"/>
      <c r="BW1014" s="37"/>
      <c r="BX1014" s="37"/>
      <c r="BY1014" s="2"/>
      <c r="BZ1014" s="2"/>
      <c r="CA1014" s="2"/>
      <c r="CB1014" s="3"/>
      <c r="CC1014" s="2"/>
      <c r="CD1014" s="55"/>
      <c r="CE1014" s="54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38"/>
      <c r="DI1014" s="38"/>
      <c r="DJ1014" s="38"/>
      <c r="DK1014" s="2"/>
      <c r="DL1014" s="2"/>
      <c r="DM1014" s="2"/>
      <c r="DN1014" s="2"/>
      <c r="DO1014" s="2"/>
      <c r="DP1014" s="2"/>
      <c r="DQ1014" s="2"/>
      <c r="DR1014" s="2"/>
      <c r="DS1014" s="2"/>
      <c r="DT1014" s="2"/>
      <c r="DU1014" s="2"/>
      <c r="DV1014" s="2"/>
      <c r="DW1014" s="2"/>
      <c r="DX1014" s="2"/>
      <c r="DY1014" s="2"/>
      <c r="DZ1014" s="2"/>
      <c r="EA1014" s="2"/>
      <c r="EB1014" s="2"/>
      <c r="EC1014" s="2"/>
      <c r="ED1014" s="2"/>
      <c r="EE1014" s="2"/>
      <c r="EF1014" s="2"/>
      <c r="EG1014" s="2"/>
      <c r="EH1014" s="2"/>
      <c r="EI1014" s="2"/>
      <c r="EJ1014" s="2"/>
      <c r="EK1014" s="2"/>
      <c r="EL1014" s="2"/>
      <c r="EM1014" s="2"/>
      <c r="EN1014" s="2"/>
      <c r="EO1014" s="2"/>
      <c r="EP1014" s="2"/>
      <c r="EQ1014" s="2"/>
      <c r="ER1014" s="2"/>
      <c r="ES1014" s="2"/>
      <c r="ET1014" s="2"/>
      <c r="EU1014" s="2"/>
      <c r="EV1014" s="2"/>
      <c r="EW1014" s="2"/>
      <c r="EX1014" s="2"/>
      <c r="EY1014" s="2"/>
      <c r="EZ1014" s="2"/>
      <c r="FA1014" s="2"/>
      <c r="FB1014" s="2"/>
      <c r="FC1014" s="2"/>
      <c r="FD1014" s="2"/>
      <c r="FE1014" s="2"/>
      <c r="FF1014" s="2"/>
      <c r="FG1014" s="2"/>
      <c r="FH1014" s="2"/>
      <c r="FI1014" s="2"/>
      <c r="FJ1014" s="2"/>
      <c r="FK1014" s="2"/>
      <c r="FL1014" s="2"/>
      <c r="FM1014" s="2"/>
      <c r="FN1014" s="2"/>
      <c r="FO1014" s="2"/>
      <c r="FP1014" s="2"/>
      <c r="FQ1014" s="2"/>
      <c r="FR1014" s="2"/>
      <c r="FS1014" s="2"/>
      <c r="FT1014" s="2"/>
      <c r="FU1014" s="2"/>
      <c r="FV1014" s="2"/>
      <c r="FW1014" s="2"/>
      <c r="FX1014" s="2"/>
      <c r="FY1014" s="2"/>
      <c r="FZ1014" s="2"/>
      <c r="GA1014" s="2"/>
      <c r="GB1014" s="2"/>
      <c r="GC1014" s="2"/>
      <c r="GD1014" s="2"/>
      <c r="GE1014" s="2"/>
      <c r="GF1014" s="2"/>
      <c r="GG1014" s="2"/>
      <c r="GH1014" s="2"/>
      <c r="GI1014" s="2"/>
      <c r="GJ1014" s="2"/>
      <c r="GK1014" s="2"/>
      <c r="GL1014" s="2"/>
      <c r="GM1014" s="2"/>
      <c r="GN1014" s="2"/>
      <c r="GO1014" s="2"/>
      <c r="GP1014" s="2"/>
      <c r="GQ1014" s="2"/>
      <c r="GR1014" s="2"/>
      <c r="GS1014" s="2"/>
      <c r="GT1014" s="2"/>
      <c r="GU1014" s="2"/>
      <c r="GV1014" s="2"/>
      <c r="GW1014" s="2"/>
      <c r="GX1014" s="2"/>
      <c r="GY1014" s="2"/>
      <c r="GZ1014" s="2"/>
      <c r="HA1014" s="2"/>
      <c r="HB1014" s="2"/>
      <c r="HC1014" s="2"/>
      <c r="HD1014" s="2"/>
      <c r="HE1014" s="2"/>
      <c r="HF1014" s="2"/>
      <c r="HG1014" s="2"/>
      <c r="HH1014" s="2"/>
      <c r="HI1014" s="2"/>
      <c r="HJ1014" s="2"/>
      <c r="HK1014" s="2"/>
      <c r="HL1014" s="2"/>
      <c r="HM1014" s="2"/>
      <c r="HN1014" s="2"/>
      <c r="HO1014" s="2"/>
      <c r="HP1014" s="2"/>
      <c r="HQ1014" s="2"/>
      <c r="HR1014" s="2"/>
      <c r="HS1014" s="2"/>
      <c r="HT1014" s="2"/>
      <c r="HU1014" s="2"/>
      <c r="HV1014" s="2"/>
      <c r="HW1014" s="2"/>
      <c r="HX1014" s="2"/>
      <c r="HY1014" s="2"/>
      <c r="HZ1014" s="2"/>
      <c r="IA1014" s="2"/>
      <c r="IB1014" s="2"/>
      <c r="IC1014" s="2"/>
      <c r="ID1014" s="2"/>
      <c r="IE1014" s="2"/>
      <c r="IF1014" s="2"/>
      <c r="IG1014" s="2"/>
      <c r="IH1014" s="2"/>
      <c r="II1014" s="2"/>
      <c r="IJ1014" s="2"/>
      <c r="IK1014" s="2"/>
      <c r="IL1014" s="2"/>
      <c r="IM1014" s="2"/>
      <c r="IN1014" s="2"/>
      <c r="IO1014" s="2"/>
      <c r="IP1014" s="2"/>
      <c r="IQ1014" s="2"/>
      <c r="IR1014" s="2"/>
      <c r="IS1014" s="2"/>
      <c r="IT1014" s="2"/>
      <c r="IU1014" s="2"/>
      <c r="IV1014" s="2"/>
      <c r="IW1014" s="2"/>
      <c r="IX1014" s="2"/>
      <c r="IY1014" s="2"/>
      <c r="IZ1014" s="2"/>
      <c r="JA1014" s="2"/>
      <c r="JB1014" s="2"/>
      <c r="JC1014" s="2"/>
      <c r="JD1014" s="2"/>
      <c r="JE1014" s="2"/>
      <c r="JF1014" s="2"/>
      <c r="JG1014" s="2"/>
      <c r="JH1014" s="2"/>
      <c r="JI1014" s="2"/>
      <c r="JJ1014" s="2"/>
      <c r="JK1014" s="2"/>
      <c r="JL1014" s="2"/>
      <c r="JM1014" s="2"/>
      <c r="JN1014" s="2"/>
      <c r="JO1014" s="2"/>
      <c r="JP1014" s="2"/>
      <c r="JQ1014" s="2"/>
      <c r="JR1014" s="2"/>
      <c r="JS1014" s="2"/>
      <c r="JT1014" s="2"/>
      <c r="JU1014" s="2"/>
      <c r="JV1014" s="2"/>
      <c r="JW1014" s="2"/>
      <c r="JX1014" s="2"/>
      <c r="JY1014" s="2"/>
      <c r="JZ1014" s="2"/>
      <c r="KA1014" s="2"/>
      <c r="KB1014" s="2"/>
      <c r="KC1014" s="2"/>
      <c r="KD1014" s="2"/>
      <c r="KE1014" s="2"/>
      <c r="KF1014" s="2"/>
      <c r="KG1014" s="2"/>
      <c r="KH1014" s="2"/>
      <c r="KI1014" s="2"/>
      <c r="KJ1014" s="2"/>
      <c r="KK1014" s="2"/>
      <c r="KL1014" s="2"/>
      <c r="KM1014" s="2"/>
      <c r="KN1014" s="2"/>
      <c r="KO1014" s="2"/>
      <c r="KP1014" s="2"/>
      <c r="KQ1014" s="2"/>
      <c r="KR1014" s="2"/>
      <c r="KS1014" s="2"/>
      <c r="KT1014" s="2"/>
      <c r="KU1014" s="2"/>
      <c r="KV1014" s="2"/>
      <c r="KW1014" s="2"/>
      <c r="KX1014" s="2"/>
      <c r="KY1014" s="2"/>
      <c r="KZ1014" s="2"/>
      <c r="LA1014" s="2"/>
      <c r="LB1014" s="2"/>
      <c r="LC1014" s="2"/>
      <c r="LD1014" s="2"/>
      <c r="LE1014" s="2"/>
      <c r="LF1014" s="2"/>
      <c r="LG1014" s="2"/>
      <c r="LH1014" s="2"/>
      <c r="LI1014" s="2"/>
      <c r="LJ1014" s="2"/>
      <c r="LK1014" s="2"/>
      <c r="LL1014" s="2"/>
      <c r="LM1014" s="2"/>
      <c r="LN1014" s="2"/>
      <c r="LO1014" s="2"/>
      <c r="LP1014" s="2"/>
      <c r="LQ1014" s="2"/>
      <c r="LR1014" s="2"/>
      <c r="LS1014" s="2"/>
      <c r="LT1014" s="2"/>
      <c r="LU1014" s="2"/>
      <c r="LV1014" s="2"/>
      <c r="LW1014" s="2"/>
      <c r="LX1014" s="2"/>
      <c r="LY1014" s="2"/>
      <c r="LZ1014" s="2"/>
      <c r="MA1014" s="2"/>
      <c r="MB1014" s="2"/>
      <c r="MC1014" s="2"/>
      <c r="MD1014" s="2"/>
      <c r="ME1014" s="2"/>
      <c r="MF1014" s="2"/>
      <c r="MG1014" s="2"/>
      <c r="MH1014" s="2"/>
      <c r="MI1014" s="2"/>
      <c r="MJ1014" s="2"/>
      <c r="MK1014" s="2"/>
      <c r="ML1014" s="2"/>
      <c r="MM1014" s="2"/>
      <c r="MN1014" s="2"/>
      <c r="MO1014" s="2"/>
      <c r="MP1014" s="2"/>
      <c r="MQ1014" s="2"/>
      <c r="MR1014" s="2"/>
      <c r="MS1014" s="2"/>
      <c r="MT1014" s="2"/>
      <c r="MU1014" s="2"/>
      <c r="MV1014" s="2"/>
      <c r="MW1014" s="2"/>
      <c r="MX1014" s="2"/>
      <c r="MY1014" s="2"/>
      <c r="MZ1014" s="2"/>
      <c r="NA1014" s="2"/>
      <c r="NB1014" s="2"/>
      <c r="NC1014" s="2"/>
      <c r="ND1014" s="2"/>
      <c r="NE1014" s="2"/>
      <c r="NF1014" s="2"/>
      <c r="NG1014" s="2"/>
      <c r="NH1014" s="2"/>
      <c r="NI1014" s="2"/>
      <c r="NJ1014" s="2"/>
      <c r="NK1014" s="2"/>
      <c r="NL1014" s="2"/>
      <c r="NM1014" s="2"/>
      <c r="NN1014" s="2"/>
      <c r="NO1014" s="2"/>
      <c r="NP1014" s="2"/>
      <c r="NQ1014" s="2"/>
      <c r="NR1014" s="2"/>
      <c r="NS1014" s="2"/>
      <c r="NT1014" s="2"/>
      <c r="NU1014" s="2"/>
      <c r="NV1014" s="2"/>
      <c r="NW1014" s="2"/>
      <c r="NX1014" s="2"/>
      <c r="NY1014" s="2"/>
      <c r="NZ1014" s="2"/>
      <c r="OA1014" s="2"/>
      <c r="OB1014" s="2"/>
      <c r="OC1014" s="2"/>
      <c r="OD1014" s="2"/>
      <c r="OE1014" s="2"/>
      <c r="OF1014" s="2"/>
      <c r="OG1014" s="2"/>
      <c r="OH1014" s="2"/>
      <c r="OI1014" s="2"/>
      <c r="OJ1014" s="2"/>
      <c r="OK1014" s="2"/>
      <c r="OL1014" s="2"/>
      <c r="OM1014" s="2"/>
      <c r="ON1014" s="2"/>
      <c r="OO1014" s="2"/>
      <c r="OP1014" s="2"/>
      <c r="OQ1014" s="2"/>
      <c r="OR1014" s="2"/>
      <c r="OS1014" s="2"/>
      <c r="OT1014" s="2"/>
      <c r="OU1014" s="2"/>
      <c r="OV1014" s="2"/>
      <c r="OW1014" s="2"/>
      <c r="OX1014" s="2"/>
      <c r="OY1014" s="2"/>
      <c r="OZ1014" s="2"/>
      <c r="PA1014" s="2"/>
      <c r="PB1014" s="2"/>
      <c r="PC1014" s="2"/>
      <c r="PD1014" s="2"/>
      <c r="PE1014" s="2"/>
      <c r="PF1014" s="2"/>
      <c r="PG1014" s="2"/>
      <c r="PH1014" s="2"/>
      <c r="PI1014" s="2"/>
      <c r="PJ1014" s="2"/>
      <c r="PK1014" s="2"/>
      <c r="PL1014" s="2"/>
      <c r="PM1014" s="2"/>
      <c r="PN1014" s="2"/>
      <c r="PO1014" s="2"/>
      <c r="PP1014" s="2"/>
      <c r="PQ1014" s="2"/>
      <c r="PR1014" s="2"/>
      <c r="PS1014" s="2"/>
      <c r="PT1014" s="2"/>
      <c r="PU1014" s="2"/>
      <c r="PV1014" s="2"/>
      <c r="PW1014" s="2"/>
      <c r="PX1014" s="2"/>
      <c r="PY1014" s="2"/>
      <c r="PZ1014" s="2"/>
      <c r="QA1014" s="2"/>
      <c r="QB1014" s="2"/>
      <c r="QC1014" s="2"/>
      <c r="QD1014" s="2"/>
      <c r="QE1014" s="2"/>
      <c r="QF1014" s="2"/>
      <c r="QG1014" s="2"/>
      <c r="QH1014" s="2"/>
      <c r="QI1014" s="2"/>
      <c r="QJ1014" s="2"/>
      <c r="QK1014" s="2"/>
      <c r="QL1014" s="2"/>
      <c r="QM1014" s="2"/>
      <c r="QN1014" s="2"/>
      <c r="QO1014" s="2"/>
      <c r="QP1014" s="2"/>
      <c r="QQ1014" s="2"/>
      <c r="QR1014" s="2"/>
      <c r="QS1014" s="2"/>
      <c r="QT1014" s="2"/>
      <c r="QU1014" s="2"/>
      <c r="QV1014" s="2"/>
      <c r="QW1014" s="2"/>
      <c r="QX1014" s="2"/>
      <c r="QY1014" s="2"/>
      <c r="QZ1014" s="2"/>
      <c r="RA1014" s="2"/>
      <c r="RB1014" s="2"/>
      <c r="RC1014" s="2"/>
      <c r="RD1014" s="2"/>
      <c r="RE1014" s="2"/>
      <c r="RF1014" s="2"/>
      <c r="RG1014" s="2"/>
      <c r="RH1014" s="2"/>
      <c r="RI1014" s="2"/>
      <c r="RJ1014" s="2"/>
      <c r="RK1014" s="2"/>
      <c r="RL1014" s="2"/>
      <c r="RM1014" s="2"/>
      <c r="RN1014" s="2"/>
      <c r="RO1014" s="2"/>
      <c r="RP1014" s="2"/>
      <c r="RQ1014" s="2"/>
      <c r="RR1014" s="2"/>
      <c r="RS1014" s="2"/>
      <c r="RT1014" s="2"/>
      <c r="RU1014" s="2"/>
      <c r="RV1014" s="2"/>
      <c r="RW1014" s="2"/>
      <c r="RX1014" s="2"/>
      <c r="RY1014" s="2"/>
      <c r="RZ1014" s="2"/>
      <c r="SA1014" s="2"/>
      <c r="SB1014" s="2"/>
      <c r="SC1014" s="2"/>
      <c r="SD1014" s="2"/>
      <c r="SE1014" s="2"/>
      <c r="SF1014" s="2"/>
      <c r="SG1014" s="2"/>
      <c r="SH1014" s="2"/>
      <c r="SI1014" s="2"/>
      <c r="SJ1014" s="2"/>
      <c r="SK1014" s="2"/>
      <c r="SL1014" s="2"/>
      <c r="SM1014" s="2"/>
      <c r="SN1014" s="2"/>
      <c r="SO1014" s="2"/>
      <c r="SP1014" s="2"/>
      <c r="SQ1014" s="2"/>
      <c r="SR1014" s="2"/>
      <c r="SS1014" s="2"/>
      <c r="ST1014" s="2"/>
      <c r="SU1014" s="2"/>
      <c r="SV1014" s="2"/>
      <c r="SW1014" s="2"/>
      <c r="SX1014" s="2"/>
      <c r="SY1014" s="2"/>
      <c r="SZ1014" s="2"/>
      <c r="TA1014" s="2"/>
      <c r="TB1014" s="2"/>
      <c r="TC1014" s="2"/>
      <c r="TD1014" s="2"/>
      <c r="TE1014" s="2"/>
      <c r="TF1014" s="2"/>
      <c r="TG1014" s="2"/>
      <c r="TH1014" s="2"/>
      <c r="TI1014" s="2"/>
      <c r="TJ1014" s="2"/>
      <c r="TK1014" s="2"/>
      <c r="TL1014" s="2"/>
      <c r="TM1014" s="2"/>
      <c r="TN1014" s="2"/>
      <c r="TO1014" s="2"/>
      <c r="TP1014" s="2"/>
      <c r="TQ1014" s="2"/>
      <c r="TR1014" s="2"/>
      <c r="TS1014" s="2"/>
      <c r="TT1014" s="2"/>
      <c r="TU1014" s="2"/>
      <c r="TV1014" s="2"/>
      <c r="TW1014" s="2"/>
      <c r="TX1014" s="2"/>
      <c r="TY1014" s="2"/>
      <c r="TZ1014" s="2"/>
      <c r="UA1014" s="2"/>
      <c r="UB1014" s="2"/>
      <c r="UC1014" s="2"/>
      <c r="UD1014" s="2"/>
      <c r="UE1014" s="2"/>
      <c r="UF1014" s="2"/>
      <c r="UG1014" s="2"/>
      <c r="UH1014" s="2"/>
      <c r="UI1014" s="2"/>
      <c r="UJ1014" s="2"/>
      <c r="UK1014" s="2"/>
      <c r="UL1014" s="2"/>
      <c r="UM1014" s="2"/>
      <c r="UN1014" s="2"/>
      <c r="UO1014" s="2"/>
      <c r="UP1014" s="2"/>
      <c r="UQ1014" s="2"/>
      <c r="UR1014" s="2"/>
      <c r="US1014" s="2"/>
      <c r="UT1014" s="2"/>
      <c r="UU1014" s="2"/>
      <c r="UV1014" s="2"/>
      <c r="UW1014" s="2"/>
      <c r="UX1014" s="2"/>
      <c r="UY1014" s="2"/>
      <c r="UZ1014" s="2"/>
      <c r="VA1014" s="2"/>
      <c r="VB1014" s="2"/>
      <c r="VC1014" s="2"/>
      <c r="VD1014" s="2"/>
      <c r="VE1014" s="2"/>
      <c r="VF1014" s="2"/>
      <c r="VG1014" s="2"/>
      <c r="VH1014" s="2"/>
      <c r="VI1014" s="2"/>
      <c r="VJ1014" s="2"/>
      <c r="VK1014" s="2"/>
      <c r="VL1014" s="2"/>
      <c r="VM1014" s="2"/>
      <c r="VN1014" s="2"/>
      <c r="VO1014" s="2"/>
      <c r="VP1014" s="2"/>
      <c r="VQ1014" s="2"/>
      <c r="VR1014" s="2"/>
      <c r="VS1014" s="2"/>
      <c r="VT1014" s="2"/>
      <c r="VU1014" s="2"/>
      <c r="VV1014" s="2"/>
      <c r="VW1014" s="2"/>
      <c r="VX1014" s="2"/>
      <c r="VY1014" s="2"/>
      <c r="VZ1014" s="2"/>
      <c r="WA1014" s="2"/>
      <c r="WB1014" s="2"/>
      <c r="WC1014" s="2"/>
      <c r="WD1014" s="2"/>
      <c r="WE1014" s="2"/>
      <c r="WF1014" s="2"/>
      <c r="WG1014" s="2"/>
      <c r="WH1014" s="2"/>
      <c r="WI1014" s="2"/>
      <c r="WJ1014" s="2"/>
      <c r="WK1014" s="2"/>
      <c r="WL1014" s="2"/>
      <c r="WM1014" s="2"/>
      <c r="WN1014" s="2"/>
      <c r="WO1014" s="2"/>
      <c r="WP1014" s="2"/>
      <c r="WQ1014" s="2"/>
      <c r="WR1014" s="2"/>
      <c r="WS1014" s="2"/>
      <c r="WT1014" s="2"/>
      <c r="WU1014" s="2"/>
      <c r="WV1014" s="2"/>
      <c r="WW1014" s="2"/>
      <c r="WX1014" s="2"/>
      <c r="WY1014" s="2"/>
      <c r="WZ1014" s="2"/>
      <c r="XA1014" s="2"/>
      <c r="XB1014" s="2"/>
      <c r="XC1014" s="2"/>
      <c r="XD1014" s="2"/>
      <c r="XE1014" s="2"/>
      <c r="XF1014" s="2"/>
      <c r="XG1014" s="2"/>
      <c r="XH1014" s="2"/>
      <c r="XI1014" s="2"/>
      <c r="XJ1014" s="2"/>
      <c r="XK1014" s="2"/>
      <c r="XL1014" s="2"/>
      <c r="XM1014" s="2"/>
      <c r="XN1014" s="2"/>
      <c r="XO1014" s="2"/>
      <c r="XP1014" s="2"/>
      <c r="XQ1014" s="2"/>
      <c r="XR1014" s="2"/>
      <c r="XS1014" s="2"/>
      <c r="XT1014" s="2"/>
      <c r="XU1014" s="2"/>
      <c r="XV1014" s="2"/>
      <c r="XW1014" s="2"/>
      <c r="XX1014" s="2"/>
      <c r="XY1014" s="2"/>
      <c r="XZ1014" s="2"/>
      <c r="YA1014" s="2"/>
      <c r="YB1014" s="2"/>
      <c r="YC1014" s="2"/>
      <c r="YD1014" s="2"/>
      <c r="YE1014" s="2"/>
      <c r="YF1014" s="2"/>
      <c r="YG1014" s="2"/>
      <c r="YH1014" s="2"/>
      <c r="YI1014" s="2"/>
      <c r="YJ1014" s="2"/>
      <c r="YK1014" s="2"/>
      <c r="YL1014" s="2"/>
      <c r="YM1014" s="2"/>
      <c r="YN1014" s="2"/>
      <c r="YO1014" s="2"/>
      <c r="YP1014" s="2"/>
      <c r="YQ1014" s="2"/>
      <c r="YR1014" s="2"/>
      <c r="YS1014" s="2"/>
      <c r="YT1014" s="2"/>
      <c r="YU1014" s="2"/>
      <c r="YV1014" s="2"/>
      <c r="YW1014" s="2"/>
      <c r="YX1014" s="2"/>
      <c r="YY1014" s="2"/>
      <c r="YZ1014" s="2"/>
      <c r="ZA1014" s="2"/>
      <c r="ZB1014" s="2"/>
      <c r="ZC1014" s="2"/>
      <c r="ZD1014" s="2"/>
      <c r="ZE1014" s="2"/>
      <c r="ZF1014" s="2"/>
      <c r="ZG1014" s="2"/>
      <c r="ZH1014" s="2"/>
      <c r="ZI1014" s="2"/>
      <c r="ZJ1014" s="2"/>
      <c r="ZK1014" s="2"/>
      <c r="ZL1014" s="2"/>
      <c r="ZM1014" s="2"/>
      <c r="ZN1014" s="2"/>
      <c r="ZO1014" s="2"/>
      <c r="ZP1014" s="2"/>
      <c r="ZQ1014" s="2"/>
      <c r="ZR1014" s="2"/>
      <c r="ZS1014" s="2"/>
      <c r="ZT1014" s="2"/>
      <c r="ZU1014" s="2"/>
      <c r="ZV1014" s="2"/>
      <c r="ZW1014" s="2"/>
      <c r="ZX1014" s="2"/>
      <c r="ZY1014" s="2"/>
      <c r="ZZ1014" s="2"/>
      <c r="AAA1014" s="2"/>
      <c r="AAB1014" s="2"/>
      <c r="AAC1014" s="2"/>
      <c r="AAD1014" s="2"/>
      <c r="AAE1014" s="2"/>
      <c r="AAF1014" s="2"/>
      <c r="AAG1014" s="2"/>
      <c r="AAH1014" s="2"/>
      <c r="AAI1014" s="2"/>
      <c r="AAJ1014" s="2"/>
      <c r="AAK1014" s="2"/>
      <c r="AAL1014" s="2"/>
      <c r="AAM1014" s="2"/>
      <c r="AAN1014" s="2"/>
      <c r="AAO1014" s="2"/>
      <c r="AAP1014" s="2"/>
      <c r="AAQ1014" s="2"/>
      <c r="AAR1014" s="2"/>
      <c r="AAS1014" s="2"/>
      <c r="AAT1014" s="2"/>
      <c r="AAU1014" s="2"/>
      <c r="AAV1014" s="2"/>
      <c r="AAW1014" s="2"/>
      <c r="AAX1014" s="2"/>
      <c r="AAY1014" s="2"/>
      <c r="AAZ1014" s="2"/>
      <c r="ABA1014" s="2"/>
      <c r="ABB1014" s="2"/>
      <c r="ABC1014" s="2"/>
      <c r="ABD1014" s="2"/>
      <c r="ABE1014" s="2"/>
      <c r="ABF1014" s="2"/>
      <c r="ABG1014" s="2"/>
      <c r="ABH1014" s="2"/>
      <c r="ABI1014" s="2"/>
      <c r="ABJ1014" s="2"/>
      <c r="ABK1014" s="2"/>
      <c r="ABL1014" s="2"/>
      <c r="ABM1014" s="2"/>
      <c r="ABN1014" s="2"/>
      <c r="ABO1014" s="2"/>
      <c r="ABP1014" s="2"/>
      <c r="ABQ1014" s="2"/>
      <c r="ABR1014" s="2"/>
      <c r="ABS1014" s="2"/>
      <c r="ABT1014" s="2"/>
      <c r="ABU1014" s="2"/>
      <c r="ABV1014" s="2"/>
      <c r="ABW1014" s="2"/>
      <c r="ABX1014" s="2"/>
      <c r="ABY1014" s="2"/>
      <c r="ABZ1014" s="2"/>
      <c r="ACA1014" s="2"/>
      <c r="ACB1014" s="2"/>
      <c r="ACC1014" s="2"/>
      <c r="ACD1014" s="2"/>
      <c r="ACE1014" s="2"/>
      <c r="ACF1014" s="2"/>
      <c r="ACG1014" s="2"/>
      <c r="ACH1014" s="2"/>
      <c r="ACI1014" s="2"/>
      <c r="ACJ1014" s="2"/>
      <c r="ACK1014" s="2"/>
      <c r="ACL1014" s="2"/>
      <c r="ACM1014" s="2"/>
      <c r="ACN1014" s="2"/>
      <c r="ACO1014" s="2"/>
      <c r="ACP1014" s="2"/>
      <c r="ACQ1014" s="2"/>
      <c r="ACR1014" s="2"/>
      <c r="ACS1014" s="2"/>
      <c r="ACT1014" s="2"/>
      <c r="ACU1014" s="2"/>
      <c r="ACV1014" s="2"/>
      <c r="ACW1014" s="2"/>
      <c r="ACX1014" s="2"/>
      <c r="ACY1014" s="2"/>
      <c r="ACZ1014" s="2"/>
      <c r="ADA1014" s="2"/>
      <c r="ADB1014" s="2"/>
      <c r="ADC1014" s="2"/>
      <c r="ADD1014" s="2"/>
      <c r="ADE1014" s="2"/>
      <c r="ADF1014" s="2"/>
      <c r="ADG1014" s="2"/>
      <c r="ADH1014" s="2"/>
      <c r="ADI1014" s="2"/>
      <c r="ADJ1014" s="2"/>
      <c r="ADK1014" s="2"/>
      <c r="ADL1014" s="2"/>
      <c r="ADM1014" s="2"/>
      <c r="ADN1014" s="2"/>
      <c r="ADO1014" s="2"/>
      <c r="ADP1014" s="2"/>
      <c r="ADQ1014" s="2"/>
      <c r="ADR1014" s="2"/>
      <c r="ADS1014" s="2"/>
      <c r="ADT1014" s="2"/>
      <c r="ADU1014" s="2"/>
      <c r="ADV1014" s="2"/>
      <c r="ADW1014" s="2"/>
      <c r="ADX1014" s="2"/>
      <c r="ADY1014" s="2"/>
      <c r="ADZ1014" s="2"/>
      <c r="AEA1014" s="2"/>
      <c r="AEB1014" s="2"/>
      <c r="AEC1014" s="2"/>
      <c r="AED1014" s="2"/>
      <c r="AEE1014" s="2"/>
      <c r="AEF1014" s="2"/>
      <c r="AEG1014" s="2"/>
      <c r="AEH1014" s="2"/>
      <c r="AEI1014" s="2"/>
      <c r="AEJ1014" s="2"/>
      <c r="AEK1014" s="2"/>
      <c r="AEL1014" s="2"/>
      <c r="AEM1014" s="2"/>
      <c r="AEN1014" s="2"/>
      <c r="AEO1014" s="2"/>
      <c r="AEP1014" s="2"/>
      <c r="AEQ1014" s="2"/>
      <c r="AER1014" s="2"/>
      <c r="AES1014" s="2"/>
      <c r="AET1014" s="2"/>
      <c r="AEU1014" s="2"/>
      <c r="AEV1014" s="2"/>
      <c r="AEW1014" s="2"/>
      <c r="AEX1014" s="2"/>
      <c r="AEY1014" s="2"/>
      <c r="AEZ1014" s="2"/>
      <c r="AFA1014" s="2"/>
      <c r="AFB1014" s="2"/>
      <c r="AFC1014" s="2"/>
      <c r="AFD1014" s="2"/>
      <c r="AFE1014" s="2"/>
      <c r="AFF1014" s="2"/>
      <c r="AFG1014" s="2"/>
      <c r="AFH1014" s="2"/>
      <c r="AFI1014" s="2"/>
      <c r="AFJ1014" s="2"/>
      <c r="AFK1014" s="2"/>
      <c r="AFL1014" s="2"/>
      <c r="AFM1014" s="2"/>
      <c r="AFN1014" s="2"/>
      <c r="AFO1014" s="2"/>
      <c r="AFP1014" s="2"/>
      <c r="AFQ1014" s="2"/>
      <c r="AFR1014" s="2"/>
      <c r="AFS1014" s="2"/>
      <c r="AFT1014" s="2"/>
      <c r="AFU1014" s="2"/>
      <c r="AFV1014" s="2"/>
      <c r="AFW1014" s="2"/>
      <c r="AFX1014" s="2"/>
      <c r="AFY1014" s="2"/>
      <c r="AFZ1014" s="2"/>
      <c r="AGA1014" s="2"/>
      <c r="AGB1014" s="2"/>
      <c r="AGC1014" s="2"/>
      <c r="AGD1014" s="2"/>
      <c r="AGE1014" s="2"/>
      <c r="AGF1014" s="2"/>
      <c r="AGG1014" s="2"/>
      <c r="AGH1014" s="2"/>
      <c r="AGI1014" s="2"/>
      <c r="AGJ1014" s="2"/>
      <c r="AGK1014" s="2"/>
      <c r="AGL1014" s="2"/>
      <c r="AGM1014" s="2"/>
      <c r="AGN1014" s="2"/>
      <c r="AGO1014" s="2"/>
      <c r="AGP1014" s="2"/>
      <c r="AGQ1014" s="2"/>
      <c r="AGR1014" s="2"/>
      <c r="AGS1014" s="2"/>
      <c r="AGT1014" s="2"/>
      <c r="AGU1014" s="2"/>
      <c r="AGV1014" s="2"/>
      <c r="AGW1014" s="2"/>
      <c r="AGX1014" s="2"/>
      <c r="AGY1014" s="2"/>
      <c r="AGZ1014" s="2"/>
      <c r="AHA1014" s="2"/>
      <c r="AHB1014" s="2"/>
      <c r="AHC1014" s="2"/>
      <c r="AHD1014" s="2"/>
      <c r="AHE1014" s="2"/>
      <c r="AHF1014" s="2"/>
      <c r="AHG1014" s="2"/>
      <c r="AHH1014" s="2"/>
      <c r="AHI1014" s="2"/>
      <c r="AHJ1014" s="2"/>
      <c r="AHK1014" s="2"/>
      <c r="AHL1014" s="2"/>
      <c r="AHM1014" s="2"/>
      <c r="AHN1014" s="2"/>
      <c r="AHO1014" s="2"/>
      <c r="AHP1014" s="2"/>
      <c r="AHQ1014" s="2"/>
      <c r="AHR1014" s="2"/>
      <c r="AHS1014" s="2"/>
      <c r="AHT1014" s="2"/>
      <c r="AHU1014" s="2"/>
      <c r="AHV1014" s="2"/>
      <c r="AHW1014" s="2"/>
      <c r="AHX1014" s="2"/>
      <c r="AHY1014" s="2"/>
      <c r="AHZ1014" s="2"/>
      <c r="AIA1014" s="2"/>
      <c r="AIB1014" s="2"/>
      <c r="AIC1014" s="2"/>
      <c r="AID1014" s="2"/>
      <c r="AIE1014" s="2"/>
      <c r="AIF1014" s="2"/>
      <c r="AIG1014" s="2"/>
      <c r="AIH1014" s="2"/>
      <c r="AII1014" s="2"/>
      <c r="AIJ1014" s="2"/>
      <c r="AIK1014" s="2"/>
      <c r="AIL1014" s="2"/>
      <c r="AIM1014" s="2"/>
      <c r="AIN1014" s="2"/>
      <c r="AIO1014" s="2"/>
      <c r="AIP1014" s="2"/>
      <c r="AIQ1014" s="2"/>
      <c r="AIR1014" s="2"/>
      <c r="AIS1014" s="2"/>
      <c r="AIT1014" s="2"/>
      <c r="AIU1014" s="2"/>
      <c r="AIV1014" s="2"/>
      <c r="AIW1014" s="2"/>
      <c r="AIX1014" s="2"/>
      <c r="AIY1014" s="2"/>
      <c r="AIZ1014" s="2"/>
      <c r="AJA1014" s="2"/>
      <c r="AJB1014" s="2"/>
      <c r="AJC1014" s="2"/>
      <c r="AJD1014" s="2"/>
      <c r="AJE1014" s="2"/>
      <c r="AJF1014" s="2"/>
      <c r="AJG1014" s="2"/>
      <c r="AJH1014" s="2"/>
      <c r="AJI1014" s="2"/>
      <c r="AJJ1014" s="2"/>
      <c r="AJK1014" s="2"/>
      <c r="AJL1014" s="2"/>
      <c r="AJM1014" s="2"/>
      <c r="AJN1014" s="2"/>
      <c r="AJO1014" s="2"/>
      <c r="AJP1014" s="2"/>
      <c r="AJQ1014" s="2"/>
      <c r="AJR1014" s="2"/>
      <c r="AJS1014" s="2"/>
      <c r="AJT1014" s="2"/>
      <c r="AJU1014" s="2"/>
      <c r="AJV1014" s="2"/>
      <c r="AJW1014" s="2"/>
      <c r="AJX1014" s="2"/>
      <c r="AJY1014" s="2"/>
      <c r="AJZ1014" s="2"/>
      <c r="AKA1014" s="2"/>
      <c r="AKB1014" s="2"/>
      <c r="AKC1014" s="2"/>
      <c r="AKD1014" s="2"/>
      <c r="AKE1014" s="2"/>
      <c r="AKF1014" s="2"/>
      <c r="AKG1014" s="2"/>
      <c r="AKH1014" s="2"/>
      <c r="AKI1014" s="2"/>
      <c r="AKJ1014" s="2"/>
      <c r="AKK1014" s="2"/>
      <c r="AKL1014" s="2"/>
      <c r="AKM1014" s="2"/>
      <c r="AKN1014" s="2"/>
      <c r="AKO1014" s="2"/>
      <c r="AKP1014" s="2"/>
      <c r="AKQ1014" s="2"/>
      <c r="AKR1014" s="2"/>
      <c r="AKS1014" s="2"/>
      <c r="AKT1014" s="2"/>
      <c r="AKU1014" s="2"/>
      <c r="AKV1014" s="2"/>
      <c r="AKW1014" s="2"/>
      <c r="AKX1014" s="2"/>
      <c r="AKY1014" s="2"/>
      <c r="AKZ1014" s="2"/>
      <c r="ALA1014" s="2"/>
      <c r="ALB1014" s="2"/>
      <c r="ALC1014" s="2"/>
      <c r="ALD1014" s="2"/>
      <c r="ALE1014" s="2"/>
      <c r="ALF1014" s="2"/>
      <c r="ALG1014" s="2"/>
      <c r="ALH1014" s="2"/>
      <c r="ALI1014" s="6"/>
      <c r="ALJ1014" s="6"/>
      <c r="ALK1014" s="6"/>
      <c r="ALL1014" s="6"/>
      <c r="ALM1014" s="6"/>
      <c r="ALN1014" s="6"/>
      <c r="ALO1014" s="6"/>
      <c r="ALP1014" s="6"/>
      <c r="ALQ1014" s="6"/>
      <c r="ALR1014" s="6"/>
      <c r="ALS1014" s="6"/>
      <c r="ALT1014" s="6"/>
      <c r="ALU1014" s="6"/>
      <c r="ALV1014" s="6"/>
      <c r="ALW1014" s="6"/>
      <c r="ALX1014" s="6"/>
      <c r="ALY1014" s="6"/>
      <c r="ALZ1014" s="6"/>
      <c r="AMA1014" s="6"/>
      <c r="AMB1014" s="6"/>
      <c r="AMC1014" s="6"/>
      <c r="AMD1014" s="6"/>
      <c r="AME1014" s="6"/>
      <c r="AMF1014" s="6"/>
      <c r="AMG1014" s="6"/>
      <c r="AMH1014" s="6"/>
      <c r="AMI1014" s="6"/>
      <c r="AMJ1014" s="6"/>
      <c r="AMK1014" s="6"/>
      <c r="AML1014" s="6"/>
      <c r="AMM1014" s="6"/>
    </row>
    <row r="1015" spans="1:1027" s="72" customFormat="1" ht="18.75">
      <c r="A1015" s="8">
        <v>44869</v>
      </c>
      <c r="B1015" s="32">
        <f t="shared" si="504"/>
        <v>0.78378378378378377</v>
      </c>
      <c r="C1015" s="73">
        <f t="shared" si="505"/>
        <v>0.59452054794520559</v>
      </c>
      <c r="D1015" s="73">
        <f t="shared" si="506"/>
        <v>0.54500000000000004</v>
      </c>
      <c r="E1015" s="73">
        <f t="shared" si="507"/>
        <v>0.57832220679825319</v>
      </c>
      <c r="F1015" s="73">
        <f t="shared" si="508"/>
        <v>0.77391304347826106</v>
      </c>
      <c r="G1015" s="73">
        <f t="shared" si="509"/>
        <v>0.2</v>
      </c>
      <c r="H1015" s="73">
        <f t="shared" si="510"/>
        <v>0.2</v>
      </c>
      <c r="I1015" s="73">
        <f t="shared" si="511"/>
        <v>0.15504322766570605</v>
      </c>
      <c r="J1015" s="73">
        <f t="shared" si="512"/>
        <v>0.26666666666666672</v>
      </c>
      <c r="K1015" s="73">
        <f t="shared" si="513"/>
        <v>-6.9565217391304335E-2</v>
      </c>
      <c r="L1015" s="73">
        <f t="shared" si="502"/>
        <v>0</v>
      </c>
      <c r="M1015" s="73">
        <f t="shared" si="503"/>
        <v>0</v>
      </c>
      <c r="N1015" s="73">
        <f t="shared" si="524"/>
        <v>0.5455602804275369</v>
      </c>
      <c r="O1015" s="73">
        <f t="shared" si="514"/>
        <v>0.29421487603305785</v>
      </c>
      <c r="P1015" s="73">
        <f t="shared" si="515"/>
        <v>0.19277108433734941</v>
      </c>
      <c r="Q1015" s="73">
        <f t="shared" si="516"/>
        <v>0.2</v>
      </c>
      <c r="R1015" s="73">
        <f t="shared" si="517"/>
        <v>0.24603839009287926</v>
      </c>
      <c r="S1015" s="73">
        <f t="shared" si="518"/>
        <v>0.2</v>
      </c>
      <c r="T1015" s="73">
        <f t="shared" si="527"/>
        <v>0.2</v>
      </c>
      <c r="U1015" s="73">
        <f t="shared" si="519"/>
        <v>0.2</v>
      </c>
      <c r="V1015" s="73">
        <f t="shared" si="520"/>
        <v>0.20396452790818989</v>
      </c>
      <c r="W1015" s="103">
        <v>0.53196160074263399</v>
      </c>
      <c r="X1015" s="2"/>
      <c r="Y1015" s="2"/>
      <c r="Z1015" s="47"/>
      <c r="AA1015" s="47"/>
      <c r="AB1015" s="47"/>
      <c r="AC1015" s="88">
        <v>-26.42586516182806</v>
      </c>
      <c r="AD1015" s="47"/>
      <c r="AE1015" s="47"/>
      <c r="AF1015" s="47"/>
      <c r="AG1015" s="58"/>
      <c r="AH1015" s="58"/>
      <c r="AI1015" s="58"/>
      <c r="AJ1015" s="3"/>
      <c r="AK1015" s="45"/>
      <c r="AL1015" s="36">
        <f t="shared" si="525"/>
        <v>16.633087019794562</v>
      </c>
      <c r="AM1015" s="36">
        <f t="shared" si="521"/>
        <v>16.633087019794559</v>
      </c>
      <c r="AN1015" s="96">
        <v>59</v>
      </c>
      <c r="AO1015" s="49"/>
      <c r="AP1015" s="49"/>
      <c r="AQ1015" s="36">
        <f t="shared" si="526"/>
        <v>5773</v>
      </c>
      <c r="AR1015" s="75">
        <v>3098</v>
      </c>
      <c r="AS1015" s="3"/>
      <c r="AT1015" s="3"/>
      <c r="AU1015" s="3"/>
      <c r="AV1015" s="3"/>
      <c r="AW1015" s="3"/>
      <c r="AX1015" s="66"/>
      <c r="AY1015" s="3"/>
      <c r="AZ1015" s="3"/>
      <c r="BA1015" s="3"/>
      <c r="BB1015" s="2"/>
      <c r="BC1015" s="3"/>
      <c r="BD1015" s="47"/>
      <c r="BE1015" s="47"/>
      <c r="BF1015" s="47"/>
      <c r="BG1015" s="36"/>
      <c r="BH1015" s="89">
        <v>0</v>
      </c>
      <c r="BI1015" s="47">
        <v>21.285714285714196</v>
      </c>
      <c r="BJ1015" s="71">
        <v>78.714285714285808</v>
      </c>
      <c r="BK1015" s="3">
        <v>0</v>
      </c>
      <c r="BL1015" s="49">
        <v>0</v>
      </c>
      <c r="BM1015" s="49">
        <v>0</v>
      </c>
      <c r="BN1015" s="49">
        <v>0</v>
      </c>
      <c r="BO1015" s="49">
        <v>0</v>
      </c>
      <c r="BP1015" s="49">
        <v>0</v>
      </c>
      <c r="BQ1015" s="49">
        <v>0</v>
      </c>
      <c r="BR1015" s="49">
        <v>0</v>
      </c>
      <c r="BS1015" s="3">
        <f t="shared" si="522"/>
        <v>0</v>
      </c>
      <c r="BT1015" s="2">
        <f t="shared" si="523"/>
        <v>100</v>
      </c>
      <c r="BU1015" s="2"/>
      <c r="BV1015" s="37"/>
      <c r="BW1015" s="37"/>
      <c r="BX1015" s="37"/>
      <c r="BY1015" s="2"/>
      <c r="BZ1015" s="2"/>
      <c r="CA1015" s="2"/>
      <c r="CB1015" s="3"/>
      <c r="CC1015" s="2"/>
      <c r="CD1015" s="55"/>
      <c r="CE1015" s="54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38"/>
      <c r="DI1015" s="38"/>
      <c r="DJ1015" s="38"/>
      <c r="DK1015" s="2"/>
      <c r="DL1015" s="2"/>
      <c r="DM1015" s="2"/>
      <c r="DN1015" s="2"/>
      <c r="DO1015" s="2"/>
      <c r="DP1015" s="2"/>
      <c r="DQ1015" s="2"/>
      <c r="DR1015" s="2"/>
      <c r="DS1015" s="2"/>
      <c r="DT1015" s="2"/>
      <c r="DU1015" s="2"/>
      <c r="DV1015" s="2"/>
      <c r="DW1015" s="2"/>
      <c r="DX1015" s="2"/>
      <c r="DY1015" s="2"/>
      <c r="DZ1015" s="2"/>
      <c r="EA1015" s="2"/>
      <c r="EB1015" s="2"/>
      <c r="EC1015" s="2"/>
      <c r="ED1015" s="2"/>
      <c r="EE1015" s="2"/>
      <c r="EF1015" s="2"/>
      <c r="EG1015" s="2"/>
      <c r="EH1015" s="2"/>
      <c r="EI1015" s="2"/>
      <c r="EJ1015" s="2"/>
      <c r="EK1015" s="2"/>
      <c r="EL1015" s="2"/>
      <c r="EM1015" s="2"/>
      <c r="EN1015" s="2"/>
      <c r="EO1015" s="2"/>
      <c r="EP1015" s="2"/>
      <c r="EQ1015" s="2"/>
      <c r="ER1015" s="2"/>
      <c r="ES1015" s="2"/>
      <c r="ET1015" s="2"/>
      <c r="EU1015" s="2"/>
      <c r="EV1015" s="2"/>
      <c r="EW1015" s="2"/>
      <c r="EX1015" s="2"/>
      <c r="EY1015" s="2"/>
      <c r="EZ1015" s="2"/>
      <c r="FA1015" s="2"/>
      <c r="FB1015" s="2"/>
      <c r="FC1015" s="2"/>
      <c r="FD1015" s="2"/>
      <c r="FE1015" s="2"/>
      <c r="FF1015" s="2"/>
      <c r="FG1015" s="2"/>
      <c r="FH1015" s="2"/>
      <c r="FI1015" s="2"/>
      <c r="FJ1015" s="2"/>
      <c r="FK1015" s="2"/>
      <c r="FL1015" s="2"/>
      <c r="FM1015" s="2"/>
      <c r="FN1015" s="2"/>
      <c r="FO1015" s="2"/>
      <c r="FP1015" s="2"/>
      <c r="FQ1015" s="2"/>
      <c r="FR1015" s="2"/>
      <c r="FS1015" s="2"/>
      <c r="FT1015" s="2"/>
      <c r="FU1015" s="2"/>
      <c r="FV1015" s="2"/>
      <c r="FW1015" s="2"/>
      <c r="FX1015" s="2"/>
      <c r="FY1015" s="2"/>
      <c r="FZ1015" s="2"/>
      <c r="GA1015" s="2"/>
      <c r="GB1015" s="2"/>
      <c r="GC1015" s="2"/>
      <c r="GD1015" s="2"/>
      <c r="GE1015" s="2"/>
      <c r="GF1015" s="2"/>
      <c r="GG1015" s="2"/>
      <c r="GH1015" s="2"/>
      <c r="GI1015" s="2"/>
      <c r="GJ1015" s="2"/>
      <c r="GK1015" s="2"/>
      <c r="GL1015" s="2"/>
      <c r="GM1015" s="2"/>
      <c r="GN1015" s="2"/>
      <c r="GO1015" s="2"/>
      <c r="GP1015" s="2"/>
      <c r="GQ1015" s="2"/>
      <c r="GR1015" s="2"/>
      <c r="GS1015" s="2"/>
      <c r="GT1015" s="2"/>
      <c r="GU1015" s="2"/>
      <c r="GV1015" s="2"/>
      <c r="GW1015" s="2"/>
      <c r="GX1015" s="2"/>
      <c r="GY1015" s="2"/>
      <c r="GZ1015" s="2"/>
      <c r="HA1015" s="2"/>
      <c r="HB1015" s="2"/>
      <c r="HC1015" s="2"/>
      <c r="HD1015" s="2"/>
      <c r="HE1015" s="2"/>
      <c r="HF1015" s="2"/>
      <c r="HG1015" s="2"/>
      <c r="HH1015" s="2"/>
      <c r="HI1015" s="2"/>
      <c r="HJ1015" s="2"/>
      <c r="HK1015" s="2"/>
      <c r="HL1015" s="2"/>
      <c r="HM1015" s="2"/>
      <c r="HN1015" s="2"/>
      <c r="HO1015" s="2"/>
      <c r="HP1015" s="2"/>
      <c r="HQ1015" s="2"/>
      <c r="HR1015" s="2"/>
      <c r="HS1015" s="2"/>
      <c r="HT1015" s="2"/>
      <c r="HU1015" s="2"/>
      <c r="HV1015" s="2"/>
      <c r="HW1015" s="2"/>
      <c r="HX1015" s="2"/>
      <c r="HY1015" s="2"/>
      <c r="HZ1015" s="2"/>
      <c r="IA1015" s="2"/>
      <c r="IB1015" s="2"/>
      <c r="IC1015" s="2"/>
      <c r="ID1015" s="2"/>
      <c r="IE1015" s="2"/>
      <c r="IF1015" s="2"/>
      <c r="IG1015" s="2"/>
      <c r="IH1015" s="2"/>
      <c r="II1015" s="2"/>
      <c r="IJ1015" s="2"/>
      <c r="IK1015" s="2"/>
      <c r="IL1015" s="2"/>
      <c r="IM1015" s="2"/>
      <c r="IN1015" s="2"/>
      <c r="IO1015" s="2"/>
      <c r="IP1015" s="2"/>
      <c r="IQ1015" s="2"/>
      <c r="IR1015" s="2"/>
      <c r="IS1015" s="2"/>
      <c r="IT1015" s="2"/>
      <c r="IU1015" s="2"/>
      <c r="IV1015" s="2"/>
      <c r="IW1015" s="2"/>
      <c r="IX1015" s="2"/>
      <c r="IY1015" s="2"/>
      <c r="IZ1015" s="2"/>
      <c r="JA1015" s="2"/>
      <c r="JB1015" s="2"/>
      <c r="JC1015" s="2"/>
      <c r="JD1015" s="2"/>
      <c r="JE1015" s="2"/>
      <c r="JF1015" s="2"/>
      <c r="JG1015" s="2"/>
      <c r="JH1015" s="2"/>
      <c r="JI1015" s="2"/>
      <c r="JJ1015" s="2"/>
      <c r="JK1015" s="2"/>
      <c r="JL1015" s="2"/>
      <c r="JM1015" s="2"/>
      <c r="JN1015" s="2"/>
      <c r="JO1015" s="2"/>
      <c r="JP1015" s="2"/>
      <c r="JQ1015" s="2"/>
      <c r="JR1015" s="2"/>
      <c r="JS1015" s="2"/>
      <c r="JT1015" s="2"/>
      <c r="JU1015" s="2"/>
      <c r="JV1015" s="2"/>
      <c r="JW1015" s="2"/>
      <c r="JX1015" s="2"/>
      <c r="JY1015" s="2"/>
      <c r="JZ1015" s="2"/>
      <c r="KA1015" s="2"/>
      <c r="KB1015" s="2"/>
      <c r="KC1015" s="2"/>
      <c r="KD1015" s="2"/>
      <c r="KE1015" s="2"/>
      <c r="KF1015" s="2"/>
      <c r="KG1015" s="2"/>
      <c r="KH1015" s="2"/>
      <c r="KI1015" s="2"/>
      <c r="KJ1015" s="2"/>
      <c r="KK1015" s="2"/>
      <c r="KL1015" s="2"/>
      <c r="KM1015" s="2"/>
      <c r="KN1015" s="2"/>
      <c r="KO1015" s="2"/>
      <c r="KP1015" s="2"/>
      <c r="KQ1015" s="2"/>
      <c r="KR1015" s="2"/>
      <c r="KS1015" s="2"/>
      <c r="KT1015" s="2"/>
      <c r="KU1015" s="2"/>
      <c r="KV1015" s="2"/>
      <c r="KW1015" s="2"/>
      <c r="KX1015" s="2"/>
      <c r="KY1015" s="2"/>
      <c r="KZ1015" s="2"/>
      <c r="LA1015" s="2"/>
      <c r="LB1015" s="2"/>
      <c r="LC1015" s="2"/>
      <c r="LD1015" s="2"/>
      <c r="LE1015" s="2"/>
      <c r="LF1015" s="2"/>
      <c r="LG1015" s="2"/>
      <c r="LH1015" s="2"/>
      <c r="LI1015" s="2"/>
      <c r="LJ1015" s="2"/>
      <c r="LK1015" s="2"/>
      <c r="LL1015" s="2"/>
      <c r="LM1015" s="2"/>
      <c r="LN1015" s="2"/>
      <c r="LO1015" s="2"/>
      <c r="LP1015" s="2"/>
      <c r="LQ1015" s="2"/>
      <c r="LR1015" s="2"/>
      <c r="LS1015" s="2"/>
      <c r="LT1015" s="2"/>
      <c r="LU1015" s="2"/>
      <c r="LV1015" s="2"/>
      <c r="LW1015" s="2"/>
      <c r="LX1015" s="2"/>
      <c r="LY1015" s="2"/>
      <c r="LZ1015" s="2"/>
      <c r="MA1015" s="2"/>
      <c r="MB1015" s="2"/>
      <c r="MC1015" s="2"/>
      <c r="MD1015" s="2"/>
      <c r="ME1015" s="2"/>
      <c r="MF1015" s="2"/>
      <c r="MG1015" s="2"/>
      <c r="MH1015" s="2"/>
      <c r="MI1015" s="2"/>
      <c r="MJ1015" s="2"/>
      <c r="MK1015" s="2"/>
      <c r="ML1015" s="2"/>
      <c r="MM1015" s="2"/>
      <c r="MN1015" s="2"/>
      <c r="MO1015" s="2"/>
      <c r="MP1015" s="2"/>
      <c r="MQ1015" s="2"/>
      <c r="MR1015" s="2"/>
      <c r="MS1015" s="2"/>
      <c r="MT1015" s="2"/>
      <c r="MU1015" s="2"/>
      <c r="MV1015" s="2"/>
      <c r="MW1015" s="2"/>
      <c r="MX1015" s="2"/>
      <c r="MY1015" s="2"/>
      <c r="MZ1015" s="2"/>
      <c r="NA1015" s="2"/>
      <c r="NB1015" s="2"/>
      <c r="NC1015" s="2"/>
      <c r="ND1015" s="2"/>
      <c r="NE1015" s="2"/>
      <c r="NF1015" s="2"/>
      <c r="NG1015" s="2"/>
      <c r="NH1015" s="2"/>
      <c r="NI1015" s="2"/>
      <c r="NJ1015" s="2"/>
      <c r="NK1015" s="2"/>
      <c r="NL1015" s="2"/>
      <c r="NM1015" s="2"/>
      <c r="NN1015" s="2"/>
      <c r="NO1015" s="2"/>
      <c r="NP1015" s="2"/>
      <c r="NQ1015" s="2"/>
      <c r="NR1015" s="2"/>
      <c r="NS1015" s="2"/>
      <c r="NT1015" s="2"/>
      <c r="NU1015" s="2"/>
      <c r="NV1015" s="2"/>
      <c r="NW1015" s="2"/>
      <c r="NX1015" s="2"/>
      <c r="NY1015" s="2"/>
      <c r="NZ1015" s="2"/>
      <c r="OA1015" s="2"/>
      <c r="OB1015" s="2"/>
      <c r="OC1015" s="2"/>
      <c r="OD1015" s="2"/>
      <c r="OE1015" s="2"/>
      <c r="OF1015" s="2"/>
      <c r="OG1015" s="2"/>
      <c r="OH1015" s="2"/>
      <c r="OI1015" s="2"/>
      <c r="OJ1015" s="2"/>
      <c r="OK1015" s="2"/>
      <c r="OL1015" s="2"/>
      <c r="OM1015" s="2"/>
      <c r="ON1015" s="2"/>
      <c r="OO1015" s="2"/>
      <c r="OP1015" s="2"/>
      <c r="OQ1015" s="2"/>
      <c r="OR1015" s="2"/>
      <c r="OS1015" s="2"/>
      <c r="OT1015" s="2"/>
      <c r="OU1015" s="2"/>
      <c r="OV1015" s="2"/>
      <c r="OW1015" s="2"/>
      <c r="OX1015" s="2"/>
      <c r="OY1015" s="2"/>
      <c r="OZ1015" s="2"/>
      <c r="PA1015" s="2"/>
      <c r="PB1015" s="2"/>
      <c r="PC1015" s="2"/>
      <c r="PD1015" s="2"/>
      <c r="PE1015" s="2"/>
      <c r="PF1015" s="2"/>
      <c r="PG1015" s="2"/>
      <c r="PH1015" s="2"/>
      <c r="PI1015" s="2"/>
      <c r="PJ1015" s="2"/>
      <c r="PK1015" s="2"/>
      <c r="PL1015" s="2"/>
      <c r="PM1015" s="2"/>
      <c r="PN1015" s="2"/>
      <c r="PO1015" s="2"/>
      <c r="PP1015" s="2"/>
      <c r="PQ1015" s="2"/>
      <c r="PR1015" s="2"/>
      <c r="PS1015" s="2"/>
      <c r="PT1015" s="2"/>
      <c r="PU1015" s="2"/>
      <c r="PV1015" s="2"/>
      <c r="PW1015" s="2"/>
      <c r="PX1015" s="2"/>
      <c r="PY1015" s="2"/>
      <c r="PZ1015" s="2"/>
      <c r="QA1015" s="2"/>
      <c r="QB1015" s="2"/>
      <c r="QC1015" s="2"/>
      <c r="QD1015" s="2"/>
      <c r="QE1015" s="2"/>
      <c r="QF1015" s="2"/>
      <c r="QG1015" s="2"/>
      <c r="QH1015" s="2"/>
      <c r="QI1015" s="2"/>
      <c r="QJ1015" s="2"/>
      <c r="QK1015" s="2"/>
      <c r="QL1015" s="2"/>
      <c r="QM1015" s="2"/>
      <c r="QN1015" s="2"/>
      <c r="QO1015" s="2"/>
      <c r="QP1015" s="2"/>
      <c r="QQ1015" s="2"/>
      <c r="QR1015" s="2"/>
      <c r="QS1015" s="2"/>
      <c r="QT1015" s="2"/>
      <c r="QU1015" s="2"/>
      <c r="QV1015" s="2"/>
      <c r="QW1015" s="2"/>
      <c r="QX1015" s="2"/>
      <c r="QY1015" s="2"/>
      <c r="QZ1015" s="2"/>
      <c r="RA1015" s="2"/>
      <c r="RB1015" s="2"/>
      <c r="RC1015" s="2"/>
      <c r="RD1015" s="2"/>
      <c r="RE1015" s="2"/>
      <c r="RF1015" s="2"/>
      <c r="RG1015" s="2"/>
      <c r="RH1015" s="2"/>
      <c r="RI1015" s="2"/>
      <c r="RJ1015" s="2"/>
      <c r="RK1015" s="2"/>
      <c r="RL1015" s="2"/>
      <c r="RM1015" s="2"/>
      <c r="RN1015" s="2"/>
      <c r="RO1015" s="2"/>
      <c r="RP1015" s="2"/>
      <c r="RQ1015" s="2"/>
      <c r="RR1015" s="2"/>
      <c r="RS1015" s="2"/>
      <c r="RT1015" s="2"/>
      <c r="RU1015" s="2"/>
      <c r="RV1015" s="2"/>
      <c r="RW1015" s="2"/>
      <c r="RX1015" s="2"/>
      <c r="RY1015" s="2"/>
      <c r="RZ1015" s="2"/>
      <c r="SA1015" s="2"/>
      <c r="SB1015" s="2"/>
      <c r="SC1015" s="2"/>
      <c r="SD1015" s="2"/>
      <c r="SE1015" s="2"/>
      <c r="SF1015" s="2"/>
      <c r="SG1015" s="2"/>
      <c r="SH1015" s="2"/>
      <c r="SI1015" s="2"/>
      <c r="SJ1015" s="2"/>
      <c r="SK1015" s="2"/>
      <c r="SL1015" s="2"/>
      <c r="SM1015" s="2"/>
      <c r="SN1015" s="2"/>
      <c r="SO1015" s="2"/>
      <c r="SP1015" s="2"/>
      <c r="SQ1015" s="2"/>
      <c r="SR1015" s="2"/>
      <c r="SS1015" s="2"/>
      <c r="ST1015" s="2"/>
      <c r="SU1015" s="2"/>
      <c r="SV1015" s="2"/>
      <c r="SW1015" s="2"/>
      <c r="SX1015" s="2"/>
      <c r="SY1015" s="2"/>
      <c r="SZ1015" s="2"/>
      <c r="TA1015" s="2"/>
      <c r="TB1015" s="2"/>
      <c r="TC1015" s="2"/>
      <c r="TD1015" s="2"/>
      <c r="TE1015" s="2"/>
      <c r="TF1015" s="2"/>
      <c r="TG1015" s="2"/>
      <c r="TH1015" s="2"/>
      <c r="TI1015" s="2"/>
      <c r="TJ1015" s="2"/>
      <c r="TK1015" s="2"/>
      <c r="TL1015" s="2"/>
      <c r="TM1015" s="2"/>
      <c r="TN1015" s="2"/>
      <c r="TO1015" s="2"/>
      <c r="TP1015" s="2"/>
      <c r="TQ1015" s="2"/>
      <c r="TR1015" s="2"/>
      <c r="TS1015" s="2"/>
      <c r="TT1015" s="2"/>
      <c r="TU1015" s="2"/>
      <c r="TV1015" s="2"/>
      <c r="TW1015" s="2"/>
      <c r="TX1015" s="2"/>
      <c r="TY1015" s="2"/>
      <c r="TZ1015" s="2"/>
      <c r="UA1015" s="2"/>
      <c r="UB1015" s="2"/>
      <c r="UC1015" s="2"/>
      <c r="UD1015" s="2"/>
      <c r="UE1015" s="2"/>
      <c r="UF1015" s="2"/>
      <c r="UG1015" s="2"/>
      <c r="UH1015" s="2"/>
      <c r="UI1015" s="2"/>
      <c r="UJ1015" s="2"/>
      <c r="UK1015" s="2"/>
      <c r="UL1015" s="2"/>
      <c r="UM1015" s="2"/>
      <c r="UN1015" s="2"/>
      <c r="UO1015" s="2"/>
      <c r="UP1015" s="2"/>
      <c r="UQ1015" s="2"/>
      <c r="UR1015" s="2"/>
      <c r="US1015" s="2"/>
      <c r="UT1015" s="2"/>
      <c r="UU1015" s="2"/>
      <c r="UV1015" s="2"/>
      <c r="UW1015" s="2"/>
      <c r="UX1015" s="2"/>
      <c r="UY1015" s="2"/>
      <c r="UZ1015" s="2"/>
      <c r="VA1015" s="2"/>
      <c r="VB1015" s="2"/>
      <c r="VC1015" s="2"/>
      <c r="VD1015" s="2"/>
      <c r="VE1015" s="2"/>
      <c r="VF1015" s="2"/>
      <c r="VG1015" s="2"/>
      <c r="VH1015" s="2"/>
      <c r="VI1015" s="2"/>
      <c r="VJ1015" s="2"/>
      <c r="VK1015" s="2"/>
      <c r="VL1015" s="2"/>
      <c r="VM1015" s="2"/>
      <c r="VN1015" s="2"/>
      <c r="VO1015" s="2"/>
      <c r="VP1015" s="2"/>
      <c r="VQ1015" s="2"/>
      <c r="VR1015" s="2"/>
      <c r="VS1015" s="2"/>
      <c r="VT1015" s="2"/>
      <c r="VU1015" s="2"/>
      <c r="VV1015" s="2"/>
      <c r="VW1015" s="2"/>
      <c r="VX1015" s="2"/>
      <c r="VY1015" s="2"/>
      <c r="VZ1015" s="2"/>
      <c r="WA1015" s="2"/>
      <c r="WB1015" s="2"/>
      <c r="WC1015" s="2"/>
      <c r="WD1015" s="2"/>
      <c r="WE1015" s="2"/>
      <c r="WF1015" s="2"/>
      <c r="WG1015" s="2"/>
      <c r="WH1015" s="2"/>
      <c r="WI1015" s="2"/>
      <c r="WJ1015" s="2"/>
      <c r="WK1015" s="2"/>
      <c r="WL1015" s="2"/>
      <c r="WM1015" s="2"/>
      <c r="WN1015" s="2"/>
      <c r="WO1015" s="2"/>
      <c r="WP1015" s="2"/>
      <c r="WQ1015" s="2"/>
      <c r="WR1015" s="2"/>
      <c r="WS1015" s="2"/>
      <c r="WT1015" s="2"/>
      <c r="WU1015" s="2"/>
      <c r="WV1015" s="2"/>
      <c r="WW1015" s="2"/>
      <c r="WX1015" s="2"/>
      <c r="WY1015" s="2"/>
      <c r="WZ1015" s="2"/>
      <c r="XA1015" s="2"/>
      <c r="XB1015" s="2"/>
      <c r="XC1015" s="2"/>
      <c r="XD1015" s="2"/>
      <c r="XE1015" s="2"/>
      <c r="XF1015" s="2"/>
      <c r="XG1015" s="2"/>
      <c r="XH1015" s="2"/>
      <c r="XI1015" s="2"/>
      <c r="XJ1015" s="2"/>
      <c r="XK1015" s="2"/>
      <c r="XL1015" s="2"/>
      <c r="XM1015" s="2"/>
      <c r="XN1015" s="2"/>
      <c r="XO1015" s="2"/>
      <c r="XP1015" s="2"/>
      <c r="XQ1015" s="2"/>
      <c r="XR1015" s="2"/>
      <c r="XS1015" s="2"/>
      <c r="XT1015" s="2"/>
      <c r="XU1015" s="2"/>
      <c r="XV1015" s="2"/>
      <c r="XW1015" s="2"/>
      <c r="XX1015" s="2"/>
      <c r="XY1015" s="2"/>
      <c r="XZ1015" s="2"/>
      <c r="YA1015" s="2"/>
      <c r="YB1015" s="2"/>
      <c r="YC1015" s="2"/>
      <c r="YD1015" s="2"/>
      <c r="YE1015" s="2"/>
      <c r="YF1015" s="2"/>
      <c r="YG1015" s="2"/>
      <c r="YH1015" s="2"/>
      <c r="YI1015" s="2"/>
      <c r="YJ1015" s="2"/>
      <c r="YK1015" s="2"/>
      <c r="YL1015" s="2"/>
      <c r="YM1015" s="2"/>
      <c r="YN1015" s="2"/>
      <c r="YO1015" s="2"/>
      <c r="YP1015" s="2"/>
      <c r="YQ1015" s="2"/>
      <c r="YR1015" s="2"/>
      <c r="YS1015" s="2"/>
      <c r="YT1015" s="2"/>
      <c r="YU1015" s="2"/>
      <c r="YV1015" s="2"/>
      <c r="YW1015" s="2"/>
      <c r="YX1015" s="2"/>
      <c r="YY1015" s="2"/>
      <c r="YZ1015" s="2"/>
      <c r="ZA1015" s="2"/>
      <c r="ZB1015" s="2"/>
      <c r="ZC1015" s="2"/>
      <c r="ZD1015" s="2"/>
      <c r="ZE1015" s="2"/>
      <c r="ZF1015" s="2"/>
      <c r="ZG1015" s="2"/>
      <c r="ZH1015" s="2"/>
      <c r="ZI1015" s="2"/>
      <c r="ZJ1015" s="2"/>
      <c r="ZK1015" s="2"/>
      <c r="ZL1015" s="2"/>
      <c r="ZM1015" s="2"/>
      <c r="ZN1015" s="2"/>
      <c r="ZO1015" s="2"/>
      <c r="ZP1015" s="2"/>
      <c r="ZQ1015" s="2"/>
      <c r="ZR1015" s="2"/>
      <c r="ZS1015" s="2"/>
      <c r="ZT1015" s="2"/>
      <c r="ZU1015" s="2"/>
      <c r="ZV1015" s="2"/>
      <c r="ZW1015" s="2"/>
      <c r="ZX1015" s="2"/>
      <c r="ZY1015" s="2"/>
      <c r="ZZ1015" s="2"/>
      <c r="AAA1015" s="2"/>
      <c r="AAB1015" s="2"/>
      <c r="AAC1015" s="2"/>
      <c r="AAD1015" s="2"/>
      <c r="AAE1015" s="2"/>
      <c r="AAF1015" s="2"/>
      <c r="AAG1015" s="2"/>
      <c r="AAH1015" s="2"/>
      <c r="AAI1015" s="2"/>
      <c r="AAJ1015" s="2"/>
      <c r="AAK1015" s="2"/>
      <c r="AAL1015" s="2"/>
      <c r="AAM1015" s="2"/>
      <c r="AAN1015" s="2"/>
      <c r="AAO1015" s="2"/>
      <c r="AAP1015" s="2"/>
      <c r="AAQ1015" s="2"/>
      <c r="AAR1015" s="2"/>
      <c r="AAS1015" s="2"/>
      <c r="AAT1015" s="2"/>
      <c r="AAU1015" s="2"/>
      <c r="AAV1015" s="2"/>
      <c r="AAW1015" s="2"/>
      <c r="AAX1015" s="2"/>
      <c r="AAY1015" s="2"/>
      <c r="AAZ1015" s="2"/>
      <c r="ABA1015" s="2"/>
      <c r="ABB1015" s="2"/>
      <c r="ABC1015" s="2"/>
      <c r="ABD1015" s="2"/>
      <c r="ABE1015" s="2"/>
      <c r="ABF1015" s="2"/>
      <c r="ABG1015" s="2"/>
      <c r="ABH1015" s="2"/>
      <c r="ABI1015" s="2"/>
      <c r="ABJ1015" s="2"/>
      <c r="ABK1015" s="2"/>
      <c r="ABL1015" s="2"/>
      <c r="ABM1015" s="2"/>
      <c r="ABN1015" s="2"/>
      <c r="ABO1015" s="2"/>
      <c r="ABP1015" s="2"/>
      <c r="ABQ1015" s="2"/>
      <c r="ABR1015" s="2"/>
      <c r="ABS1015" s="2"/>
      <c r="ABT1015" s="2"/>
      <c r="ABU1015" s="2"/>
      <c r="ABV1015" s="2"/>
      <c r="ABW1015" s="2"/>
      <c r="ABX1015" s="2"/>
      <c r="ABY1015" s="2"/>
      <c r="ABZ1015" s="2"/>
      <c r="ACA1015" s="2"/>
      <c r="ACB1015" s="2"/>
      <c r="ACC1015" s="2"/>
      <c r="ACD1015" s="2"/>
      <c r="ACE1015" s="2"/>
      <c r="ACF1015" s="2"/>
      <c r="ACG1015" s="2"/>
      <c r="ACH1015" s="2"/>
      <c r="ACI1015" s="2"/>
      <c r="ACJ1015" s="2"/>
      <c r="ACK1015" s="2"/>
      <c r="ACL1015" s="2"/>
      <c r="ACM1015" s="2"/>
      <c r="ACN1015" s="2"/>
      <c r="ACO1015" s="2"/>
      <c r="ACP1015" s="2"/>
      <c r="ACQ1015" s="2"/>
      <c r="ACR1015" s="2"/>
      <c r="ACS1015" s="2"/>
      <c r="ACT1015" s="2"/>
      <c r="ACU1015" s="2"/>
      <c r="ACV1015" s="2"/>
      <c r="ACW1015" s="2"/>
      <c r="ACX1015" s="2"/>
      <c r="ACY1015" s="2"/>
      <c r="ACZ1015" s="2"/>
      <c r="ADA1015" s="2"/>
      <c r="ADB1015" s="2"/>
      <c r="ADC1015" s="2"/>
      <c r="ADD1015" s="2"/>
      <c r="ADE1015" s="2"/>
      <c r="ADF1015" s="2"/>
      <c r="ADG1015" s="2"/>
      <c r="ADH1015" s="2"/>
      <c r="ADI1015" s="2"/>
      <c r="ADJ1015" s="2"/>
      <c r="ADK1015" s="2"/>
      <c r="ADL1015" s="2"/>
      <c r="ADM1015" s="2"/>
      <c r="ADN1015" s="2"/>
      <c r="ADO1015" s="2"/>
      <c r="ADP1015" s="2"/>
      <c r="ADQ1015" s="2"/>
      <c r="ADR1015" s="2"/>
      <c r="ADS1015" s="2"/>
      <c r="ADT1015" s="2"/>
      <c r="ADU1015" s="2"/>
      <c r="ADV1015" s="2"/>
      <c r="ADW1015" s="2"/>
      <c r="ADX1015" s="2"/>
      <c r="ADY1015" s="2"/>
      <c r="ADZ1015" s="2"/>
      <c r="AEA1015" s="2"/>
      <c r="AEB1015" s="2"/>
      <c r="AEC1015" s="2"/>
      <c r="AED1015" s="2"/>
      <c r="AEE1015" s="2"/>
      <c r="AEF1015" s="2"/>
      <c r="AEG1015" s="2"/>
      <c r="AEH1015" s="2"/>
      <c r="AEI1015" s="2"/>
      <c r="AEJ1015" s="2"/>
      <c r="AEK1015" s="2"/>
      <c r="AEL1015" s="2"/>
      <c r="AEM1015" s="2"/>
      <c r="AEN1015" s="2"/>
      <c r="AEO1015" s="2"/>
      <c r="AEP1015" s="2"/>
      <c r="AEQ1015" s="2"/>
      <c r="AER1015" s="2"/>
      <c r="AES1015" s="2"/>
      <c r="AET1015" s="2"/>
      <c r="AEU1015" s="2"/>
      <c r="AEV1015" s="2"/>
      <c r="AEW1015" s="2"/>
      <c r="AEX1015" s="2"/>
      <c r="AEY1015" s="2"/>
      <c r="AEZ1015" s="2"/>
      <c r="AFA1015" s="2"/>
      <c r="AFB1015" s="2"/>
      <c r="AFC1015" s="2"/>
      <c r="AFD1015" s="2"/>
      <c r="AFE1015" s="2"/>
      <c r="AFF1015" s="2"/>
      <c r="AFG1015" s="2"/>
      <c r="AFH1015" s="2"/>
      <c r="AFI1015" s="2"/>
      <c r="AFJ1015" s="2"/>
      <c r="AFK1015" s="2"/>
      <c r="AFL1015" s="2"/>
      <c r="AFM1015" s="2"/>
      <c r="AFN1015" s="2"/>
      <c r="AFO1015" s="2"/>
      <c r="AFP1015" s="2"/>
      <c r="AFQ1015" s="2"/>
      <c r="AFR1015" s="2"/>
      <c r="AFS1015" s="2"/>
      <c r="AFT1015" s="2"/>
      <c r="AFU1015" s="2"/>
      <c r="AFV1015" s="2"/>
      <c r="AFW1015" s="2"/>
      <c r="AFX1015" s="2"/>
      <c r="AFY1015" s="2"/>
      <c r="AFZ1015" s="2"/>
      <c r="AGA1015" s="2"/>
      <c r="AGB1015" s="2"/>
      <c r="AGC1015" s="2"/>
      <c r="AGD1015" s="2"/>
      <c r="AGE1015" s="2"/>
      <c r="AGF1015" s="2"/>
      <c r="AGG1015" s="2"/>
      <c r="AGH1015" s="2"/>
      <c r="AGI1015" s="2"/>
      <c r="AGJ1015" s="2"/>
      <c r="AGK1015" s="2"/>
      <c r="AGL1015" s="2"/>
      <c r="AGM1015" s="2"/>
      <c r="AGN1015" s="2"/>
      <c r="AGO1015" s="2"/>
      <c r="AGP1015" s="2"/>
      <c r="AGQ1015" s="2"/>
      <c r="AGR1015" s="2"/>
      <c r="AGS1015" s="2"/>
      <c r="AGT1015" s="2"/>
      <c r="AGU1015" s="2"/>
      <c r="AGV1015" s="2"/>
      <c r="AGW1015" s="2"/>
      <c r="AGX1015" s="2"/>
      <c r="AGY1015" s="2"/>
      <c r="AGZ1015" s="2"/>
      <c r="AHA1015" s="2"/>
      <c r="AHB1015" s="2"/>
      <c r="AHC1015" s="2"/>
      <c r="AHD1015" s="2"/>
      <c r="AHE1015" s="2"/>
      <c r="AHF1015" s="2"/>
      <c r="AHG1015" s="2"/>
      <c r="AHH1015" s="2"/>
      <c r="AHI1015" s="2"/>
      <c r="AHJ1015" s="2"/>
      <c r="AHK1015" s="2"/>
      <c r="AHL1015" s="2"/>
      <c r="AHM1015" s="2"/>
      <c r="AHN1015" s="2"/>
      <c r="AHO1015" s="2"/>
      <c r="AHP1015" s="2"/>
      <c r="AHQ1015" s="2"/>
      <c r="AHR1015" s="2"/>
      <c r="AHS1015" s="2"/>
      <c r="AHT1015" s="2"/>
      <c r="AHU1015" s="2"/>
      <c r="AHV1015" s="2"/>
      <c r="AHW1015" s="2"/>
      <c r="AHX1015" s="2"/>
      <c r="AHY1015" s="2"/>
      <c r="AHZ1015" s="2"/>
      <c r="AIA1015" s="2"/>
      <c r="AIB1015" s="2"/>
      <c r="AIC1015" s="2"/>
      <c r="AID1015" s="2"/>
      <c r="AIE1015" s="2"/>
      <c r="AIF1015" s="2"/>
      <c r="AIG1015" s="2"/>
      <c r="AIH1015" s="2"/>
      <c r="AII1015" s="2"/>
      <c r="AIJ1015" s="2"/>
      <c r="AIK1015" s="2"/>
      <c r="AIL1015" s="2"/>
      <c r="AIM1015" s="2"/>
      <c r="AIN1015" s="2"/>
      <c r="AIO1015" s="2"/>
      <c r="AIP1015" s="2"/>
      <c r="AIQ1015" s="2"/>
      <c r="AIR1015" s="2"/>
      <c r="AIS1015" s="2"/>
      <c r="AIT1015" s="2"/>
      <c r="AIU1015" s="2"/>
      <c r="AIV1015" s="2"/>
      <c r="AIW1015" s="2"/>
      <c r="AIX1015" s="2"/>
      <c r="AIY1015" s="2"/>
      <c r="AIZ1015" s="2"/>
      <c r="AJA1015" s="2"/>
      <c r="AJB1015" s="2"/>
      <c r="AJC1015" s="2"/>
      <c r="AJD1015" s="2"/>
      <c r="AJE1015" s="2"/>
      <c r="AJF1015" s="2"/>
      <c r="AJG1015" s="2"/>
      <c r="AJH1015" s="2"/>
      <c r="AJI1015" s="2"/>
      <c r="AJJ1015" s="2"/>
      <c r="AJK1015" s="2"/>
      <c r="AJL1015" s="2"/>
      <c r="AJM1015" s="2"/>
      <c r="AJN1015" s="2"/>
      <c r="AJO1015" s="2"/>
      <c r="AJP1015" s="2"/>
      <c r="AJQ1015" s="2"/>
      <c r="AJR1015" s="2"/>
      <c r="AJS1015" s="2"/>
      <c r="AJT1015" s="2"/>
      <c r="AJU1015" s="2"/>
      <c r="AJV1015" s="2"/>
      <c r="AJW1015" s="2"/>
      <c r="AJX1015" s="2"/>
      <c r="AJY1015" s="2"/>
      <c r="AJZ1015" s="2"/>
      <c r="AKA1015" s="2"/>
      <c r="AKB1015" s="2"/>
      <c r="AKC1015" s="2"/>
      <c r="AKD1015" s="2"/>
      <c r="AKE1015" s="2"/>
      <c r="AKF1015" s="2"/>
      <c r="AKG1015" s="2"/>
      <c r="AKH1015" s="2"/>
      <c r="AKI1015" s="2"/>
      <c r="AKJ1015" s="2"/>
      <c r="AKK1015" s="2"/>
      <c r="AKL1015" s="2"/>
      <c r="AKM1015" s="2"/>
      <c r="AKN1015" s="2"/>
      <c r="AKO1015" s="2"/>
      <c r="AKP1015" s="2"/>
      <c r="AKQ1015" s="2"/>
      <c r="AKR1015" s="2"/>
      <c r="AKS1015" s="2"/>
      <c r="AKT1015" s="2"/>
      <c r="AKU1015" s="2"/>
      <c r="AKV1015" s="2"/>
      <c r="AKW1015" s="2"/>
      <c r="AKX1015" s="2"/>
      <c r="AKY1015" s="2"/>
      <c r="AKZ1015" s="2"/>
      <c r="ALA1015" s="2"/>
      <c r="ALB1015" s="2"/>
      <c r="ALC1015" s="2"/>
      <c r="ALD1015" s="2"/>
      <c r="ALE1015" s="2"/>
      <c r="ALF1015" s="2"/>
      <c r="ALG1015" s="2"/>
      <c r="ALH1015" s="2"/>
      <c r="ALI1015" s="6"/>
      <c r="ALJ1015" s="6"/>
      <c r="ALK1015" s="6"/>
      <c r="ALL1015" s="6"/>
      <c r="ALM1015" s="6"/>
      <c r="ALN1015" s="6"/>
      <c r="ALO1015" s="6"/>
      <c r="ALP1015" s="6"/>
      <c r="ALQ1015" s="6"/>
      <c r="ALR1015" s="6"/>
      <c r="ALS1015" s="6"/>
      <c r="ALT1015" s="6"/>
      <c r="ALU1015" s="6"/>
      <c r="ALV1015" s="6"/>
      <c r="ALW1015" s="6"/>
      <c r="ALX1015" s="6"/>
      <c r="ALY1015" s="6"/>
      <c r="ALZ1015" s="6"/>
      <c r="AMA1015" s="6"/>
      <c r="AMB1015" s="6"/>
      <c r="AMC1015" s="6"/>
      <c r="AMD1015" s="6"/>
      <c r="AME1015" s="6"/>
      <c r="AMF1015" s="6"/>
      <c r="AMG1015" s="6"/>
      <c r="AMH1015" s="6"/>
      <c r="AMI1015" s="6"/>
      <c r="AMJ1015" s="6"/>
      <c r="AMK1015" s="6"/>
      <c r="AML1015" s="6"/>
      <c r="AMM1015" s="6"/>
    </row>
    <row r="1016" spans="1:1027" s="72" customFormat="1" ht="18.75">
      <c r="A1016" s="8">
        <v>44870</v>
      </c>
      <c r="B1016" s="32">
        <f t="shared" si="504"/>
        <v>0.78378378378378377</v>
      </c>
      <c r="C1016" s="73">
        <f t="shared" si="505"/>
        <v>0.59452054794520559</v>
      </c>
      <c r="D1016" s="73">
        <f t="shared" si="506"/>
        <v>0.54500000000000004</v>
      </c>
      <c r="E1016" s="73">
        <f t="shared" si="507"/>
        <v>0.6289655922361268</v>
      </c>
      <c r="F1016" s="73">
        <f t="shared" si="508"/>
        <v>0.77391304347826106</v>
      </c>
      <c r="G1016" s="73">
        <f t="shared" si="509"/>
        <v>0.2</v>
      </c>
      <c r="H1016" s="73">
        <f t="shared" si="510"/>
        <v>0.2</v>
      </c>
      <c r="I1016" s="73">
        <f t="shared" si="511"/>
        <v>0.15504322766570605</v>
      </c>
      <c r="J1016" s="73">
        <f t="shared" si="512"/>
        <v>0.26666666666666672</v>
      </c>
      <c r="K1016" s="73">
        <f t="shared" si="513"/>
        <v>-6.9565217391304335E-2</v>
      </c>
      <c r="L1016" s="73">
        <f t="shared" si="502"/>
        <v>0</v>
      </c>
      <c r="M1016" s="73">
        <f t="shared" si="503"/>
        <v>0</v>
      </c>
      <c r="N1016" s="73">
        <f t="shared" si="524"/>
        <v>0.54634639696586595</v>
      </c>
      <c r="O1016" s="73">
        <f t="shared" si="514"/>
        <v>0.29421487603305785</v>
      </c>
      <c r="P1016" s="73">
        <f t="shared" si="515"/>
        <v>0.19277108433734941</v>
      </c>
      <c r="Q1016" s="73">
        <f t="shared" si="516"/>
        <v>0.2</v>
      </c>
      <c r="R1016" s="73">
        <f t="shared" si="517"/>
        <v>0.31839504643962852</v>
      </c>
      <c r="S1016" s="73">
        <f t="shared" si="518"/>
        <v>0.2</v>
      </c>
      <c r="T1016" s="73">
        <f t="shared" si="527"/>
        <v>0.2</v>
      </c>
      <c r="U1016" s="73">
        <f t="shared" si="519"/>
        <v>0.2</v>
      </c>
      <c r="V1016" s="73">
        <f t="shared" si="520"/>
        <v>0.20396452790818989</v>
      </c>
      <c r="W1016" s="103">
        <v>0.53109603341336398</v>
      </c>
      <c r="X1016" s="2"/>
      <c r="Y1016" s="2"/>
      <c r="Z1016" s="47"/>
      <c r="AA1016" s="47"/>
      <c r="AB1016" s="47"/>
      <c r="AC1016" s="88">
        <v>-18.507923771940231</v>
      </c>
      <c r="AD1016" s="47"/>
      <c r="AE1016" s="47"/>
      <c r="AF1016" s="47"/>
      <c r="AG1016" s="58"/>
      <c r="AH1016" s="58"/>
      <c r="AI1016" s="58"/>
      <c r="AJ1016" s="3"/>
      <c r="AK1016" s="45"/>
      <c r="AL1016" s="36">
        <f t="shared" si="525"/>
        <v>16.665300874577898</v>
      </c>
      <c r="AM1016" s="36">
        <f t="shared" si="521"/>
        <v>16.665300874577898</v>
      </c>
      <c r="AN1016" s="96">
        <v>59</v>
      </c>
      <c r="AO1016" s="49"/>
      <c r="AP1016" s="49"/>
      <c r="AQ1016" s="36">
        <f t="shared" si="526"/>
        <v>6079.1428571428569</v>
      </c>
      <c r="AR1016" s="75">
        <v>7967</v>
      </c>
      <c r="AS1016" s="3"/>
      <c r="AT1016" s="3"/>
      <c r="AU1016" s="3"/>
      <c r="AV1016" s="3"/>
      <c r="AW1016" s="3"/>
      <c r="AX1016" s="66"/>
      <c r="AY1016" s="3"/>
      <c r="AZ1016" s="3"/>
      <c r="BA1016" s="3"/>
      <c r="BB1016" s="2"/>
      <c r="BC1016" s="3"/>
      <c r="BD1016" s="47"/>
      <c r="BE1016" s="47"/>
      <c r="BF1016" s="47"/>
      <c r="BG1016" s="36"/>
      <c r="BH1016" s="89">
        <v>0</v>
      </c>
      <c r="BI1016" s="47">
        <v>21.714285714285698</v>
      </c>
      <c r="BJ1016" s="71">
        <v>78.285714285714306</v>
      </c>
      <c r="BK1016" s="3">
        <v>0</v>
      </c>
      <c r="BL1016" s="49">
        <v>0</v>
      </c>
      <c r="BM1016" s="49">
        <v>0</v>
      </c>
      <c r="BN1016" s="49">
        <v>0</v>
      </c>
      <c r="BO1016" s="49">
        <v>0</v>
      </c>
      <c r="BP1016" s="49">
        <v>0</v>
      </c>
      <c r="BQ1016" s="49">
        <v>0</v>
      </c>
      <c r="BR1016" s="49">
        <v>0</v>
      </c>
      <c r="BS1016" s="3">
        <f t="shared" si="522"/>
        <v>0</v>
      </c>
      <c r="BT1016" s="2">
        <f t="shared" si="523"/>
        <v>100</v>
      </c>
      <c r="BU1016" s="2"/>
      <c r="BV1016" s="37"/>
      <c r="BW1016" s="37"/>
      <c r="BX1016" s="37"/>
      <c r="BY1016" s="2"/>
      <c r="BZ1016" s="2"/>
      <c r="CA1016" s="2"/>
      <c r="CB1016" s="3"/>
      <c r="CC1016" s="2"/>
      <c r="CD1016" s="55"/>
      <c r="CE1016" s="54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38"/>
      <c r="DI1016" s="38"/>
      <c r="DJ1016" s="38"/>
      <c r="DK1016" s="2"/>
      <c r="DL1016" s="2"/>
      <c r="DM1016" s="2"/>
      <c r="DN1016" s="2"/>
      <c r="DO1016" s="2"/>
      <c r="DP1016" s="2"/>
      <c r="DQ1016" s="2"/>
      <c r="DR1016" s="2"/>
      <c r="DS1016" s="2"/>
      <c r="DT1016" s="2"/>
      <c r="DU1016" s="2"/>
      <c r="DV1016" s="2"/>
      <c r="DW1016" s="2"/>
      <c r="DX1016" s="2"/>
      <c r="DY1016" s="2"/>
      <c r="DZ1016" s="2"/>
      <c r="EA1016" s="2"/>
      <c r="EB1016" s="2"/>
      <c r="EC1016" s="2"/>
      <c r="ED1016" s="2"/>
      <c r="EE1016" s="2"/>
      <c r="EF1016" s="2"/>
      <c r="EG1016" s="2"/>
      <c r="EH1016" s="2"/>
      <c r="EI1016" s="2"/>
      <c r="EJ1016" s="2"/>
      <c r="EK1016" s="2"/>
      <c r="EL1016" s="2"/>
      <c r="EM1016" s="2"/>
      <c r="EN1016" s="2"/>
      <c r="EO1016" s="2"/>
      <c r="EP1016" s="2"/>
      <c r="EQ1016" s="2"/>
      <c r="ER1016" s="2"/>
      <c r="ES1016" s="2"/>
      <c r="ET1016" s="2"/>
      <c r="EU1016" s="2"/>
      <c r="EV1016" s="2"/>
      <c r="EW1016" s="2"/>
      <c r="EX1016" s="2"/>
      <c r="EY1016" s="2"/>
      <c r="EZ1016" s="2"/>
      <c r="FA1016" s="2"/>
      <c r="FB1016" s="2"/>
      <c r="FC1016" s="2"/>
      <c r="FD1016" s="2"/>
      <c r="FE1016" s="2"/>
      <c r="FF1016" s="2"/>
      <c r="FG1016" s="2"/>
      <c r="FH1016" s="2"/>
      <c r="FI1016" s="2"/>
      <c r="FJ1016" s="2"/>
      <c r="FK1016" s="2"/>
      <c r="FL1016" s="2"/>
      <c r="FM1016" s="2"/>
      <c r="FN1016" s="2"/>
      <c r="FO1016" s="2"/>
      <c r="FP1016" s="2"/>
      <c r="FQ1016" s="2"/>
      <c r="FR1016" s="2"/>
      <c r="FS1016" s="2"/>
      <c r="FT1016" s="2"/>
      <c r="FU1016" s="2"/>
      <c r="FV1016" s="2"/>
      <c r="FW1016" s="2"/>
      <c r="FX1016" s="2"/>
      <c r="FY1016" s="2"/>
      <c r="FZ1016" s="2"/>
      <c r="GA1016" s="2"/>
      <c r="GB1016" s="2"/>
      <c r="GC1016" s="2"/>
      <c r="GD1016" s="2"/>
      <c r="GE1016" s="2"/>
      <c r="GF1016" s="2"/>
      <c r="GG1016" s="2"/>
      <c r="GH1016" s="2"/>
      <c r="GI1016" s="2"/>
      <c r="GJ1016" s="2"/>
      <c r="GK1016" s="2"/>
      <c r="GL1016" s="2"/>
      <c r="GM1016" s="2"/>
      <c r="GN1016" s="2"/>
      <c r="GO1016" s="2"/>
      <c r="GP1016" s="2"/>
      <c r="GQ1016" s="2"/>
      <c r="GR1016" s="2"/>
      <c r="GS1016" s="2"/>
      <c r="GT1016" s="2"/>
      <c r="GU1016" s="2"/>
      <c r="GV1016" s="2"/>
      <c r="GW1016" s="2"/>
      <c r="GX1016" s="2"/>
      <c r="GY1016" s="2"/>
      <c r="GZ1016" s="2"/>
      <c r="HA1016" s="2"/>
      <c r="HB1016" s="2"/>
      <c r="HC1016" s="2"/>
      <c r="HD1016" s="2"/>
      <c r="HE1016" s="2"/>
      <c r="HF1016" s="2"/>
      <c r="HG1016" s="2"/>
      <c r="HH1016" s="2"/>
      <c r="HI1016" s="2"/>
      <c r="HJ1016" s="2"/>
      <c r="HK1016" s="2"/>
      <c r="HL1016" s="2"/>
      <c r="HM1016" s="2"/>
      <c r="HN1016" s="2"/>
      <c r="HO1016" s="2"/>
      <c r="HP1016" s="2"/>
      <c r="HQ1016" s="2"/>
      <c r="HR1016" s="2"/>
      <c r="HS1016" s="2"/>
      <c r="HT1016" s="2"/>
      <c r="HU1016" s="2"/>
      <c r="HV1016" s="2"/>
      <c r="HW1016" s="2"/>
      <c r="HX1016" s="2"/>
      <c r="HY1016" s="2"/>
      <c r="HZ1016" s="2"/>
      <c r="IA1016" s="2"/>
      <c r="IB1016" s="2"/>
      <c r="IC1016" s="2"/>
      <c r="ID1016" s="2"/>
      <c r="IE1016" s="2"/>
      <c r="IF1016" s="2"/>
      <c r="IG1016" s="2"/>
      <c r="IH1016" s="2"/>
      <c r="II1016" s="2"/>
      <c r="IJ1016" s="2"/>
      <c r="IK1016" s="2"/>
      <c r="IL1016" s="2"/>
      <c r="IM1016" s="2"/>
      <c r="IN1016" s="2"/>
      <c r="IO1016" s="2"/>
      <c r="IP1016" s="2"/>
      <c r="IQ1016" s="2"/>
      <c r="IR1016" s="2"/>
      <c r="IS1016" s="2"/>
      <c r="IT1016" s="2"/>
      <c r="IU1016" s="2"/>
      <c r="IV1016" s="2"/>
      <c r="IW1016" s="2"/>
      <c r="IX1016" s="2"/>
      <c r="IY1016" s="2"/>
      <c r="IZ1016" s="2"/>
      <c r="JA1016" s="2"/>
      <c r="JB1016" s="2"/>
      <c r="JC1016" s="2"/>
      <c r="JD1016" s="2"/>
      <c r="JE1016" s="2"/>
      <c r="JF1016" s="2"/>
      <c r="JG1016" s="2"/>
      <c r="JH1016" s="2"/>
      <c r="JI1016" s="2"/>
      <c r="JJ1016" s="2"/>
      <c r="JK1016" s="2"/>
      <c r="JL1016" s="2"/>
      <c r="JM1016" s="2"/>
      <c r="JN1016" s="2"/>
      <c r="JO1016" s="2"/>
      <c r="JP1016" s="2"/>
      <c r="JQ1016" s="2"/>
      <c r="JR1016" s="2"/>
      <c r="JS1016" s="2"/>
      <c r="JT1016" s="2"/>
      <c r="JU1016" s="2"/>
      <c r="JV1016" s="2"/>
      <c r="JW1016" s="2"/>
      <c r="JX1016" s="2"/>
      <c r="JY1016" s="2"/>
      <c r="JZ1016" s="2"/>
      <c r="KA1016" s="2"/>
      <c r="KB1016" s="2"/>
      <c r="KC1016" s="2"/>
      <c r="KD1016" s="2"/>
      <c r="KE1016" s="2"/>
      <c r="KF1016" s="2"/>
      <c r="KG1016" s="2"/>
      <c r="KH1016" s="2"/>
      <c r="KI1016" s="2"/>
      <c r="KJ1016" s="2"/>
      <c r="KK1016" s="2"/>
      <c r="KL1016" s="2"/>
      <c r="KM1016" s="2"/>
      <c r="KN1016" s="2"/>
      <c r="KO1016" s="2"/>
      <c r="KP1016" s="2"/>
      <c r="KQ1016" s="2"/>
      <c r="KR1016" s="2"/>
      <c r="KS1016" s="2"/>
      <c r="KT1016" s="2"/>
      <c r="KU1016" s="2"/>
      <c r="KV1016" s="2"/>
      <c r="KW1016" s="2"/>
      <c r="KX1016" s="2"/>
      <c r="KY1016" s="2"/>
      <c r="KZ1016" s="2"/>
      <c r="LA1016" s="2"/>
      <c r="LB1016" s="2"/>
      <c r="LC1016" s="2"/>
      <c r="LD1016" s="2"/>
      <c r="LE1016" s="2"/>
      <c r="LF1016" s="2"/>
      <c r="LG1016" s="2"/>
      <c r="LH1016" s="2"/>
      <c r="LI1016" s="2"/>
      <c r="LJ1016" s="2"/>
      <c r="LK1016" s="2"/>
      <c r="LL1016" s="2"/>
      <c r="LM1016" s="2"/>
      <c r="LN1016" s="2"/>
      <c r="LO1016" s="2"/>
      <c r="LP1016" s="2"/>
      <c r="LQ1016" s="2"/>
      <c r="LR1016" s="2"/>
      <c r="LS1016" s="2"/>
      <c r="LT1016" s="2"/>
      <c r="LU1016" s="2"/>
      <c r="LV1016" s="2"/>
      <c r="LW1016" s="2"/>
      <c r="LX1016" s="2"/>
      <c r="LY1016" s="2"/>
      <c r="LZ1016" s="2"/>
      <c r="MA1016" s="2"/>
      <c r="MB1016" s="2"/>
      <c r="MC1016" s="2"/>
      <c r="MD1016" s="2"/>
      <c r="ME1016" s="2"/>
      <c r="MF1016" s="2"/>
      <c r="MG1016" s="2"/>
      <c r="MH1016" s="2"/>
      <c r="MI1016" s="2"/>
      <c r="MJ1016" s="2"/>
      <c r="MK1016" s="2"/>
      <c r="ML1016" s="2"/>
      <c r="MM1016" s="2"/>
      <c r="MN1016" s="2"/>
      <c r="MO1016" s="2"/>
      <c r="MP1016" s="2"/>
      <c r="MQ1016" s="2"/>
      <c r="MR1016" s="2"/>
      <c r="MS1016" s="2"/>
      <c r="MT1016" s="2"/>
      <c r="MU1016" s="2"/>
      <c r="MV1016" s="2"/>
      <c r="MW1016" s="2"/>
      <c r="MX1016" s="2"/>
      <c r="MY1016" s="2"/>
      <c r="MZ1016" s="2"/>
      <c r="NA1016" s="2"/>
      <c r="NB1016" s="2"/>
      <c r="NC1016" s="2"/>
      <c r="ND1016" s="2"/>
      <c r="NE1016" s="2"/>
      <c r="NF1016" s="2"/>
      <c r="NG1016" s="2"/>
      <c r="NH1016" s="2"/>
      <c r="NI1016" s="2"/>
      <c r="NJ1016" s="2"/>
      <c r="NK1016" s="2"/>
      <c r="NL1016" s="2"/>
      <c r="NM1016" s="2"/>
      <c r="NN1016" s="2"/>
      <c r="NO1016" s="2"/>
      <c r="NP1016" s="2"/>
      <c r="NQ1016" s="2"/>
      <c r="NR1016" s="2"/>
      <c r="NS1016" s="2"/>
      <c r="NT1016" s="2"/>
      <c r="NU1016" s="2"/>
      <c r="NV1016" s="2"/>
      <c r="NW1016" s="2"/>
      <c r="NX1016" s="2"/>
      <c r="NY1016" s="2"/>
      <c r="NZ1016" s="2"/>
      <c r="OA1016" s="2"/>
      <c r="OB1016" s="2"/>
      <c r="OC1016" s="2"/>
      <c r="OD1016" s="2"/>
      <c r="OE1016" s="2"/>
      <c r="OF1016" s="2"/>
      <c r="OG1016" s="2"/>
      <c r="OH1016" s="2"/>
      <c r="OI1016" s="2"/>
      <c r="OJ1016" s="2"/>
      <c r="OK1016" s="2"/>
      <c r="OL1016" s="2"/>
      <c r="OM1016" s="2"/>
      <c r="ON1016" s="2"/>
      <c r="OO1016" s="2"/>
      <c r="OP1016" s="2"/>
      <c r="OQ1016" s="2"/>
      <c r="OR1016" s="2"/>
      <c r="OS1016" s="2"/>
      <c r="OT1016" s="2"/>
      <c r="OU1016" s="2"/>
      <c r="OV1016" s="2"/>
      <c r="OW1016" s="2"/>
      <c r="OX1016" s="2"/>
      <c r="OY1016" s="2"/>
      <c r="OZ1016" s="2"/>
      <c r="PA1016" s="2"/>
      <c r="PB1016" s="2"/>
      <c r="PC1016" s="2"/>
      <c r="PD1016" s="2"/>
      <c r="PE1016" s="2"/>
      <c r="PF1016" s="2"/>
      <c r="PG1016" s="2"/>
      <c r="PH1016" s="2"/>
      <c r="PI1016" s="2"/>
      <c r="PJ1016" s="2"/>
      <c r="PK1016" s="2"/>
      <c r="PL1016" s="2"/>
      <c r="PM1016" s="2"/>
      <c r="PN1016" s="2"/>
      <c r="PO1016" s="2"/>
      <c r="PP1016" s="2"/>
      <c r="PQ1016" s="2"/>
      <c r="PR1016" s="2"/>
      <c r="PS1016" s="2"/>
      <c r="PT1016" s="2"/>
      <c r="PU1016" s="2"/>
      <c r="PV1016" s="2"/>
      <c r="PW1016" s="2"/>
      <c r="PX1016" s="2"/>
      <c r="PY1016" s="2"/>
      <c r="PZ1016" s="2"/>
      <c r="QA1016" s="2"/>
      <c r="QB1016" s="2"/>
      <c r="QC1016" s="2"/>
      <c r="QD1016" s="2"/>
      <c r="QE1016" s="2"/>
      <c r="QF1016" s="2"/>
      <c r="QG1016" s="2"/>
      <c r="QH1016" s="2"/>
      <c r="QI1016" s="2"/>
      <c r="QJ1016" s="2"/>
      <c r="QK1016" s="2"/>
      <c r="QL1016" s="2"/>
      <c r="QM1016" s="2"/>
      <c r="QN1016" s="2"/>
      <c r="QO1016" s="2"/>
      <c r="QP1016" s="2"/>
      <c r="QQ1016" s="2"/>
      <c r="QR1016" s="2"/>
      <c r="QS1016" s="2"/>
      <c r="QT1016" s="2"/>
      <c r="QU1016" s="2"/>
      <c r="QV1016" s="2"/>
      <c r="QW1016" s="2"/>
      <c r="QX1016" s="2"/>
      <c r="QY1016" s="2"/>
      <c r="QZ1016" s="2"/>
      <c r="RA1016" s="2"/>
      <c r="RB1016" s="2"/>
      <c r="RC1016" s="2"/>
      <c r="RD1016" s="2"/>
      <c r="RE1016" s="2"/>
      <c r="RF1016" s="2"/>
      <c r="RG1016" s="2"/>
      <c r="RH1016" s="2"/>
      <c r="RI1016" s="2"/>
      <c r="RJ1016" s="2"/>
      <c r="RK1016" s="2"/>
      <c r="RL1016" s="2"/>
      <c r="RM1016" s="2"/>
      <c r="RN1016" s="2"/>
      <c r="RO1016" s="2"/>
      <c r="RP1016" s="2"/>
      <c r="RQ1016" s="2"/>
      <c r="RR1016" s="2"/>
      <c r="RS1016" s="2"/>
      <c r="RT1016" s="2"/>
      <c r="RU1016" s="2"/>
      <c r="RV1016" s="2"/>
      <c r="RW1016" s="2"/>
      <c r="RX1016" s="2"/>
      <c r="RY1016" s="2"/>
      <c r="RZ1016" s="2"/>
      <c r="SA1016" s="2"/>
      <c r="SB1016" s="2"/>
      <c r="SC1016" s="2"/>
      <c r="SD1016" s="2"/>
      <c r="SE1016" s="2"/>
      <c r="SF1016" s="2"/>
      <c r="SG1016" s="2"/>
      <c r="SH1016" s="2"/>
      <c r="SI1016" s="2"/>
      <c r="SJ1016" s="2"/>
      <c r="SK1016" s="2"/>
      <c r="SL1016" s="2"/>
      <c r="SM1016" s="2"/>
      <c r="SN1016" s="2"/>
      <c r="SO1016" s="2"/>
      <c r="SP1016" s="2"/>
      <c r="SQ1016" s="2"/>
      <c r="SR1016" s="2"/>
      <c r="SS1016" s="2"/>
      <c r="ST1016" s="2"/>
      <c r="SU1016" s="2"/>
      <c r="SV1016" s="2"/>
      <c r="SW1016" s="2"/>
      <c r="SX1016" s="2"/>
      <c r="SY1016" s="2"/>
      <c r="SZ1016" s="2"/>
      <c r="TA1016" s="2"/>
      <c r="TB1016" s="2"/>
      <c r="TC1016" s="2"/>
      <c r="TD1016" s="2"/>
      <c r="TE1016" s="2"/>
      <c r="TF1016" s="2"/>
      <c r="TG1016" s="2"/>
      <c r="TH1016" s="2"/>
      <c r="TI1016" s="2"/>
      <c r="TJ1016" s="2"/>
      <c r="TK1016" s="2"/>
      <c r="TL1016" s="2"/>
      <c r="TM1016" s="2"/>
      <c r="TN1016" s="2"/>
      <c r="TO1016" s="2"/>
      <c r="TP1016" s="2"/>
      <c r="TQ1016" s="2"/>
      <c r="TR1016" s="2"/>
      <c r="TS1016" s="2"/>
      <c r="TT1016" s="2"/>
      <c r="TU1016" s="2"/>
      <c r="TV1016" s="2"/>
      <c r="TW1016" s="2"/>
      <c r="TX1016" s="2"/>
      <c r="TY1016" s="2"/>
      <c r="TZ1016" s="2"/>
      <c r="UA1016" s="2"/>
      <c r="UB1016" s="2"/>
      <c r="UC1016" s="2"/>
      <c r="UD1016" s="2"/>
      <c r="UE1016" s="2"/>
      <c r="UF1016" s="2"/>
      <c r="UG1016" s="2"/>
      <c r="UH1016" s="2"/>
      <c r="UI1016" s="2"/>
      <c r="UJ1016" s="2"/>
      <c r="UK1016" s="2"/>
      <c r="UL1016" s="2"/>
      <c r="UM1016" s="2"/>
      <c r="UN1016" s="2"/>
      <c r="UO1016" s="2"/>
      <c r="UP1016" s="2"/>
      <c r="UQ1016" s="2"/>
      <c r="UR1016" s="2"/>
      <c r="US1016" s="2"/>
      <c r="UT1016" s="2"/>
      <c r="UU1016" s="2"/>
      <c r="UV1016" s="2"/>
      <c r="UW1016" s="2"/>
      <c r="UX1016" s="2"/>
      <c r="UY1016" s="2"/>
      <c r="UZ1016" s="2"/>
      <c r="VA1016" s="2"/>
      <c r="VB1016" s="2"/>
      <c r="VC1016" s="2"/>
      <c r="VD1016" s="2"/>
      <c r="VE1016" s="2"/>
      <c r="VF1016" s="2"/>
      <c r="VG1016" s="2"/>
      <c r="VH1016" s="2"/>
      <c r="VI1016" s="2"/>
      <c r="VJ1016" s="2"/>
      <c r="VK1016" s="2"/>
      <c r="VL1016" s="2"/>
      <c r="VM1016" s="2"/>
      <c r="VN1016" s="2"/>
      <c r="VO1016" s="2"/>
      <c r="VP1016" s="2"/>
      <c r="VQ1016" s="2"/>
      <c r="VR1016" s="2"/>
      <c r="VS1016" s="2"/>
      <c r="VT1016" s="2"/>
      <c r="VU1016" s="2"/>
      <c r="VV1016" s="2"/>
      <c r="VW1016" s="2"/>
      <c r="VX1016" s="2"/>
      <c r="VY1016" s="2"/>
      <c r="VZ1016" s="2"/>
      <c r="WA1016" s="2"/>
      <c r="WB1016" s="2"/>
      <c r="WC1016" s="2"/>
      <c r="WD1016" s="2"/>
      <c r="WE1016" s="2"/>
      <c r="WF1016" s="2"/>
      <c r="WG1016" s="2"/>
      <c r="WH1016" s="2"/>
      <c r="WI1016" s="2"/>
      <c r="WJ1016" s="2"/>
      <c r="WK1016" s="2"/>
      <c r="WL1016" s="2"/>
      <c r="WM1016" s="2"/>
      <c r="WN1016" s="2"/>
      <c r="WO1016" s="2"/>
      <c r="WP1016" s="2"/>
      <c r="WQ1016" s="2"/>
      <c r="WR1016" s="2"/>
      <c r="WS1016" s="2"/>
      <c r="WT1016" s="2"/>
      <c r="WU1016" s="2"/>
      <c r="WV1016" s="2"/>
      <c r="WW1016" s="2"/>
      <c r="WX1016" s="2"/>
      <c r="WY1016" s="2"/>
      <c r="WZ1016" s="2"/>
      <c r="XA1016" s="2"/>
      <c r="XB1016" s="2"/>
      <c r="XC1016" s="2"/>
      <c r="XD1016" s="2"/>
      <c r="XE1016" s="2"/>
      <c r="XF1016" s="2"/>
      <c r="XG1016" s="2"/>
      <c r="XH1016" s="2"/>
      <c r="XI1016" s="2"/>
      <c r="XJ1016" s="2"/>
      <c r="XK1016" s="2"/>
      <c r="XL1016" s="2"/>
      <c r="XM1016" s="2"/>
      <c r="XN1016" s="2"/>
      <c r="XO1016" s="2"/>
      <c r="XP1016" s="2"/>
      <c r="XQ1016" s="2"/>
      <c r="XR1016" s="2"/>
      <c r="XS1016" s="2"/>
      <c r="XT1016" s="2"/>
      <c r="XU1016" s="2"/>
      <c r="XV1016" s="2"/>
      <c r="XW1016" s="2"/>
      <c r="XX1016" s="2"/>
      <c r="XY1016" s="2"/>
      <c r="XZ1016" s="2"/>
      <c r="YA1016" s="2"/>
      <c r="YB1016" s="2"/>
      <c r="YC1016" s="2"/>
      <c r="YD1016" s="2"/>
      <c r="YE1016" s="2"/>
      <c r="YF1016" s="2"/>
      <c r="YG1016" s="2"/>
      <c r="YH1016" s="2"/>
      <c r="YI1016" s="2"/>
      <c r="YJ1016" s="2"/>
      <c r="YK1016" s="2"/>
      <c r="YL1016" s="2"/>
      <c r="YM1016" s="2"/>
      <c r="YN1016" s="2"/>
      <c r="YO1016" s="2"/>
      <c r="YP1016" s="2"/>
      <c r="YQ1016" s="2"/>
      <c r="YR1016" s="2"/>
      <c r="YS1016" s="2"/>
      <c r="YT1016" s="2"/>
      <c r="YU1016" s="2"/>
      <c r="YV1016" s="2"/>
      <c r="YW1016" s="2"/>
      <c r="YX1016" s="2"/>
      <c r="YY1016" s="2"/>
      <c r="YZ1016" s="2"/>
      <c r="ZA1016" s="2"/>
      <c r="ZB1016" s="2"/>
      <c r="ZC1016" s="2"/>
      <c r="ZD1016" s="2"/>
      <c r="ZE1016" s="2"/>
      <c r="ZF1016" s="2"/>
      <c r="ZG1016" s="2"/>
      <c r="ZH1016" s="2"/>
      <c r="ZI1016" s="2"/>
      <c r="ZJ1016" s="2"/>
      <c r="ZK1016" s="2"/>
      <c r="ZL1016" s="2"/>
      <c r="ZM1016" s="2"/>
      <c r="ZN1016" s="2"/>
      <c r="ZO1016" s="2"/>
      <c r="ZP1016" s="2"/>
      <c r="ZQ1016" s="2"/>
      <c r="ZR1016" s="2"/>
      <c r="ZS1016" s="2"/>
      <c r="ZT1016" s="2"/>
      <c r="ZU1016" s="2"/>
      <c r="ZV1016" s="2"/>
      <c r="ZW1016" s="2"/>
      <c r="ZX1016" s="2"/>
      <c r="ZY1016" s="2"/>
      <c r="ZZ1016" s="2"/>
      <c r="AAA1016" s="2"/>
      <c r="AAB1016" s="2"/>
      <c r="AAC1016" s="2"/>
      <c r="AAD1016" s="2"/>
      <c r="AAE1016" s="2"/>
      <c r="AAF1016" s="2"/>
      <c r="AAG1016" s="2"/>
      <c r="AAH1016" s="2"/>
      <c r="AAI1016" s="2"/>
      <c r="AAJ1016" s="2"/>
      <c r="AAK1016" s="2"/>
      <c r="AAL1016" s="2"/>
      <c r="AAM1016" s="2"/>
      <c r="AAN1016" s="2"/>
      <c r="AAO1016" s="2"/>
      <c r="AAP1016" s="2"/>
      <c r="AAQ1016" s="2"/>
      <c r="AAR1016" s="2"/>
      <c r="AAS1016" s="2"/>
      <c r="AAT1016" s="2"/>
      <c r="AAU1016" s="2"/>
      <c r="AAV1016" s="2"/>
      <c r="AAW1016" s="2"/>
      <c r="AAX1016" s="2"/>
      <c r="AAY1016" s="2"/>
      <c r="AAZ1016" s="2"/>
      <c r="ABA1016" s="2"/>
      <c r="ABB1016" s="2"/>
      <c r="ABC1016" s="2"/>
      <c r="ABD1016" s="2"/>
      <c r="ABE1016" s="2"/>
      <c r="ABF1016" s="2"/>
      <c r="ABG1016" s="2"/>
      <c r="ABH1016" s="2"/>
      <c r="ABI1016" s="2"/>
      <c r="ABJ1016" s="2"/>
      <c r="ABK1016" s="2"/>
      <c r="ABL1016" s="2"/>
      <c r="ABM1016" s="2"/>
      <c r="ABN1016" s="2"/>
      <c r="ABO1016" s="2"/>
      <c r="ABP1016" s="2"/>
      <c r="ABQ1016" s="2"/>
      <c r="ABR1016" s="2"/>
      <c r="ABS1016" s="2"/>
      <c r="ABT1016" s="2"/>
      <c r="ABU1016" s="2"/>
      <c r="ABV1016" s="2"/>
      <c r="ABW1016" s="2"/>
      <c r="ABX1016" s="2"/>
      <c r="ABY1016" s="2"/>
      <c r="ABZ1016" s="2"/>
      <c r="ACA1016" s="2"/>
      <c r="ACB1016" s="2"/>
      <c r="ACC1016" s="2"/>
      <c r="ACD1016" s="2"/>
      <c r="ACE1016" s="2"/>
      <c r="ACF1016" s="2"/>
      <c r="ACG1016" s="2"/>
      <c r="ACH1016" s="2"/>
      <c r="ACI1016" s="2"/>
      <c r="ACJ1016" s="2"/>
      <c r="ACK1016" s="2"/>
      <c r="ACL1016" s="2"/>
      <c r="ACM1016" s="2"/>
      <c r="ACN1016" s="2"/>
      <c r="ACO1016" s="2"/>
      <c r="ACP1016" s="2"/>
      <c r="ACQ1016" s="2"/>
      <c r="ACR1016" s="2"/>
      <c r="ACS1016" s="2"/>
      <c r="ACT1016" s="2"/>
      <c r="ACU1016" s="2"/>
      <c r="ACV1016" s="2"/>
      <c r="ACW1016" s="2"/>
      <c r="ACX1016" s="2"/>
      <c r="ACY1016" s="2"/>
      <c r="ACZ1016" s="2"/>
      <c r="ADA1016" s="2"/>
      <c r="ADB1016" s="2"/>
      <c r="ADC1016" s="2"/>
      <c r="ADD1016" s="2"/>
      <c r="ADE1016" s="2"/>
      <c r="ADF1016" s="2"/>
      <c r="ADG1016" s="2"/>
      <c r="ADH1016" s="2"/>
      <c r="ADI1016" s="2"/>
      <c r="ADJ1016" s="2"/>
      <c r="ADK1016" s="2"/>
      <c r="ADL1016" s="2"/>
      <c r="ADM1016" s="2"/>
      <c r="ADN1016" s="2"/>
      <c r="ADO1016" s="2"/>
      <c r="ADP1016" s="2"/>
      <c r="ADQ1016" s="2"/>
      <c r="ADR1016" s="2"/>
      <c r="ADS1016" s="2"/>
      <c r="ADT1016" s="2"/>
      <c r="ADU1016" s="2"/>
      <c r="ADV1016" s="2"/>
      <c r="ADW1016" s="2"/>
      <c r="ADX1016" s="2"/>
      <c r="ADY1016" s="2"/>
      <c r="ADZ1016" s="2"/>
      <c r="AEA1016" s="2"/>
      <c r="AEB1016" s="2"/>
      <c r="AEC1016" s="2"/>
      <c r="AED1016" s="2"/>
      <c r="AEE1016" s="2"/>
      <c r="AEF1016" s="2"/>
      <c r="AEG1016" s="2"/>
      <c r="AEH1016" s="2"/>
      <c r="AEI1016" s="2"/>
      <c r="AEJ1016" s="2"/>
      <c r="AEK1016" s="2"/>
      <c r="AEL1016" s="2"/>
      <c r="AEM1016" s="2"/>
      <c r="AEN1016" s="2"/>
      <c r="AEO1016" s="2"/>
      <c r="AEP1016" s="2"/>
      <c r="AEQ1016" s="2"/>
      <c r="AER1016" s="2"/>
      <c r="AES1016" s="2"/>
      <c r="AET1016" s="2"/>
      <c r="AEU1016" s="2"/>
      <c r="AEV1016" s="2"/>
      <c r="AEW1016" s="2"/>
      <c r="AEX1016" s="2"/>
      <c r="AEY1016" s="2"/>
      <c r="AEZ1016" s="2"/>
      <c r="AFA1016" s="2"/>
      <c r="AFB1016" s="2"/>
      <c r="AFC1016" s="2"/>
      <c r="AFD1016" s="2"/>
      <c r="AFE1016" s="2"/>
      <c r="AFF1016" s="2"/>
      <c r="AFG1016" s="2"/>
      <c r="AFH1016" s="2"/>
      <c r="AFI1016" s="2"/>
      <c r="AFJ1016" s="2"/>
      <c r="AFK1016" s="2"/>
      <c r="AFL1016" s="2"/>
      <c r="AFM1016" s="2"/>
      <c r="AFN1016" s="2"/>
      <c r="AFO1016" s="2"/>
      <c r="AFP1016" s="2"/>
      <c r="AFQ1016" s="2"/>
      <c r="AFR1016" s="2"/>
      <c r="AFS1016" s="2"/>
      <c r="AFT1016" s="2"/>
      <c r="AFU1016" s="2"/>
      <c r="AFV1016" s="2"/>
      <c r="AFW1016" s="2"/>
      <c r="AFX1016" s="2"/>
      <c r="AFY1016" s="2"/>
      <c r="AFZ1016" s="2"/>
      <c r="AGA1016" s="2"/>
      <c r="AGB1016" s="2"/>
      <c r="AGC1016" s="2"/>
      <c r="AGD1016" s="2"/>
      <c r="AGE1016" s="2"/>
      <c r="AGF1016" s="2"/>
      <c r="AGG1016" s="2"/>
      <c r="AGH1016" s="2"/>
      <c r="AGI1016" s="2"/>
      <c r="AGJ1016" s="2"/>
      <c r="AGK1016" s="2"/>
      <c r="AGL1016" s="2"/>
      <c r="AGM1016" s="2"/>
      <c r="AGN1016" s="2"/>
      <c r="AGO1016" s="2"/>
      <c r="AGP1016" s="2"/>
      <c r="AGQ1016" s="2"/>
      <c r="AGR1016" s="2"/>
      <c r="AGS1016" s="2"/>
      <c r="AGT1016" s="2"/>
      <c r="AGU1016" s="2"/>
      <c r="AGV1016" s="2"/>
      <c r="AGW1016" s="2"/>
      <c r="AGX1016" s="2"/>
      <c r="AGY1016" s="2"/>
      <c r="AGZ1016" s="2"/>
      <c r="AHA1016" s="2"/>
      <c r="AHB1016" s="2"/>
      <c r="AHC1016" s="2"/>
      <c r="AHD1016" s="2"/>
      <c r="AHE1016" s="2"/>
      <c r="AHF1016" s="2"/>
      <c r="AHG1016" s="2"/>
      <c r="AHH1016" s="2"/>
      <c r="AHI1016" s="2"/>
      <c r="AHJ1016" s="2"/>
      <c r="AHK1016" s="2"/>
      <c r="AHL1016" s="2"/>
      <c r="AHM1016" s="2"/>
      <c r="AHN1016" s="2"/>
      <c r="AHO1016" s="2"/>
      <c r="AHP1016" s="2"/>
      <c r="AHQ1016" s="2"/>
      <c r="AHR1016" s="2"/>
      <c r="AHS1016" s="2"/>
      <c r="AHT1016" s="2"/>
      <c r="AHU1016" s="2"/>
      <c r="AHV1016" s="2"/>
      <c r="AHW1016" s="2"/>
      <c r="AHX1016" s="2"/>
      <c r="AHY1016" s="2"/>
      <c r="AHZ1016" s="2"/>
      <c r="AIA1016" s="2"/>
      <c r="AIB1016" s="2"/>
      <c r="AIC1016" s="2"/>
      <c r="AID1016" s="2"/>
      <c r="AIE1016" s="2"/>
      <c r="AIF1016" s="2"/>
      <c r="AIG1016" s="2"/>
      <c r="AIH1016" s="2"/>
      <c r="AII1016" s="2"/>
      <c r="AIJ1016" s="2"/>
      <c r="AIK1016" s="2"/>
      <c r="AIL1016" s="2"/>
      <c r="AIM1016" s="2"/>
      <c r="AIN1016" s="2"/>
      <c r="AIO1016" s="2"/>
      <c r="AIP1016" s="2"/>
      <c r="AIQ1016" s="2"/>
      <c r="AIR1016" s="2"/>
      <c r="AIS1016" s="2"/>
      <c r="AIT1016" s="2"/>
      <c r="AIU1016" s="2"/>
      <c r="AIV1016" s="2"/>
      <c r="AIW1016" s="2"/>
      <c r="AIX1016" s="2"/>
      <c r="AIY1016" s="2"/>
      <c r="AIZ1016" s="2"/>
      <c r="AJA1016" s="2"/>
      <c r="AJB1016" s="2"/>
      <c r="AJC1016" s="2"/>
      <c r="AJD1016" s="2"/>
      <c r="AJE1016" s="2"/>
      <c r="AJF1016" s="2"/>
      <c r="AJG1016" s="2"/>
      <c r="AJH1016" s="2"/>
      <c r="AJI1016" s="2"/>
      <c r="AJJ1016" s="2"/>
      <c r="AJK1016" s="2"/>
      <c r="AJL1016" s="2"/>
      <c r="AJM1016" s="2"/>
      <c r="AJN1016" s="2"/>
      <c r="AJO1016" s="2"/>
      <c r="AJP1016" s="2"/>
      <c r="AJQ1016" s="2"/>
      <c r="AJR1016" s="2"/>
      <c r="AJS1016" s="2"/>
      <c r="AJT1016" s="2"/>
      <c r="AJU1016" s="2"/>
      <c r="AJV1016" s="2"/>
      <c r="AJW1016" s="2"/>
      <c r="AJX1016" s="2"/>
      <c r="AJY1016" s="2"/>
      <c r="AJZ1016" s="2"/>
      <c r="AKA1016" s="2"/>
      <c r="AKB1016" s="2"/>
      <c r="AKC1016" s="2"/>
      <c r="AKD1016" s="2"/>
      <c r="AKE1016" s="2"/>
      <c r="AKF1016" s="2"/>
      <c r="AKG1016" s="2"/>
      <c r="AKH1016" s="2"/>
      <c r="AKI1016" s="2"/>
      <c r="AKJ1016" s="2"/>
      <c r="AKK1016" s="2"/>
      <c r="AKL1016" s="2"/>
      <c r="AKM1016" s="2"/>
      <c r="AKN1016" s="2"/>
      <c r="AKO1016" s="2"/>
      <c r="AKP1016" s="2"/>
      <c r="AKQ1016" s="2"/>
      <c r="AKR1016" s="2"/>
      <c r="AKS1016" s="2"/>
      <c r="AKT1016" s="2"/>
      <c r="AKU1016" s="2"/>
      <c r="AKV1016" s="2"/>
      <c r="AKW1016" s="2"/>
      <c r="AKX1016" s="2"/>
      <c r="AKY1016" s="2"/>
      <c r="AKZ1016" s="2"/>
      <c r="ALA1016" s="2"/>
      <c r="ALB1016" s="2"/>
      <c r="ALC1016" s="2"/>
      <c r="ALD1016" s="2"/>
      <c r="ALE1016" s="2"/>
      <c r="ALF1016" s="2"/>
      <c r="ALG1016" s="2"/>
      <c r="ALH1016" s="2"/>
      <c r="ALI1016" s="6"/>
      <c r="ALJ1016" s="6"/>
      <c r="ALK1016" s="6"/>
      <c r="ALL1016" s="6"/>
      <c r="ALM1016" s="6"/>
      <c r="ALN1016" s="6"/>
      <c r="ALO1016" s="6"/>
      <c r="ALP1016" s="6"/>
      <c r="ALQ1016" s="6"/>
      <c r="ALR1016" s="6"/>
      <c r="ALS1016" s="6"/>
      <c r="ALT1016" s="6"/>
      <c r="ALU1016" s="6"/>
      <c r="ALV1016" s="6"/>
      <c r="ALW1016" s="6"/>
      <c r="ALX1016" s="6"/>
      <c r="ALY1016" s="6"/>
      <c r="ALZ1016" s="6"/>
      <c r="AMA1016" s="6"/>
      <c r="AMB1016" s="6"/>
      <c r="AMC1016" s="6"/>
      <c r="AMD1016" s="6"/>
      <c r="AME1016" s="6"/>
      <c r="AMF1016" s="6"/>
      <c r="AMG1016" s="6"/>
      <c r="AMH1016" s="6"/>
      <c r="AMI1016" s="6"/>
      <c r="AMJ1016" s="6"/>
      <c r="AMK1016" s="6"/>
      <c r="AML1016" s="6"/>
      <c r="AMM1016" s="6"/>
    </row>
    <row r="1017" spans="1:1027" s="72" customFormat="1" ht="18.75">
      <c r="A1017" s="8">
        <v>44871</v>
      </c>
      <c r="B1017" s="32">
        <f t="shared" si="504"/>
        <v>0.78378378378378377</v>
      </c>
      <c r="C1017" s="73">
        <f t="shared" si="505"/>
        <v>0.59452054794520559</v>
      </c>
      <c r="D1017" s="73">
        <f t="shared" si="506"/>
        <v>0.54500000000000004</v>
      </c>
      <c r="E1017" s="73">
        <f t="shared" si="507"/>
        <v>0.62209466131179303</v>
      </c>
      <c r="F1017" s="73">
        <f t="shared" si="508"/>
        <v>0.77391304347826106</v>
      </c>
      <c r="G1017" s="73">
        <f t="shared" si="509"/>
        <v>0.2</v>
      </c>
      <c r="H1017" s="73">
        <f t="shared" si="510"/>
        <v>0.2</v>
      </c>
      <c r="I1017" s="73">
        <f t="shared" si="511"/>
        <v>0.15504322766570605</v>
      </c>
      <c r="J1017" s="73">
        <f t="shared" si="512"/>
        <v>0.26666666666666672</v>
      </c>
      <c r="K1017" s="73">
        <f t="shared" si="513"/>
        <v>-6.9565217391304335E-2</v>
      </c>
      <c r="L1017" s="73">
        <f t="shared" si="502"/>
        <v>0</v>
      </c>
      <c r="M1017" s="73">
        <f t="shared" si="503"/>
        <v>0</v>
      </c>
      <c r="N1017" s="73">
        <f t="shared" si="524"/>
        <v>0.54720738174594041</v>
      </c>
      <c r="O1017" s="73">
        <f t="shared" si="514"/>
        <v>0.25619834710743805</v>
      </c>
      <c r="P1017" s="73">
        <f t="shared" si="515"/>
        <v>0.19277108433734941</v>
      </c>
      <c r="Q1017" s="73">
        <f t="shared" si="516"/>
        <v>0.2</v>
      </c>
      <c r="R1017" s="73">
        <f t="shared" si="517"/>
        <v>0.29317647058823532</v>
      </c>
      <c r="S1017" s="73">
        <f t="shared" si="518"/>
        <v>0.2</v>
      </c>
      <c r="T1017" s="73">
        <f t="shared" si="527"/>
        <v>0.2</v>
      </c>
      <c r="U1017" s="73">
        <f t="shared" si="519"/>
        <v>0.2</v>
      </c>
      <c r="V1017" s="73">
        <f t="shared" si="520"/>
        <v>0.20396452790818989</v>
      </c>
      <c r="W1017" s="103">
        <v>0.53075074700505798</v>
      </c>
      <c r="X1017" s="2"/>
      <c r="Y1017" s="2"/>
      <c r="Z1017" s="47"/>
      <c r="AA1017" s="47"/>
      <c r="AB1017" s="47"/>
      <c r="AC1017" s="88">
        <v>-19.582173210094059</v>
      </c>
      <c r="AD1017" s="47"/>
      <c r="AE1017" s="47"/>
      <c r="AF1017" s="47"/>
      <c r="AG1017" s="58"/>
      <c r="AH1017" s="58"/>
      <c r="AI1017" s="58"/>
      <c r="AJ1017" s="3"/>
      <c r="AK1017" s="45"/>
      <c r="AL1017" s="36">
        <f t="shared" si="525"/>
        <v>16.700582715531073</v>
      </c>
      <c r="AM1017" s="36">
        <f t="shared" si="521"/>
        <v>16.697514729361231</v>
      </c>
      <c r="AN1017" s="96">
        <v>36</v>
      </c>
      <c r="AO1017" s="49"/>
      <c r="AP1017" s="49"/>
      <c r="AQ1017" s="36">
        <f t="shared" si="526"/>
        <v>6459.8571428571431</v>
      </c>
      <c r="AR1017" s="75">
        <v>6270</v>
      </c>
      <c r="AS1017" s="3"/>
      <c r="AT1017" s="3"/>
      <c r="AU1017" s="3"/>
      <c r="AV1017" s="3"/>
      <c r="AW1017" s="3"/>
      <c r="AX1017" s="66"/>
      <c r="AY1017" s="3"/>
      <c r="AZ1017" s="3"/>
      <c r="BA1017" s="3"/>
      <c r="BB1017" s="2"/>
      <c r="BC1017" s="3"/>
      <c r="BD1017" s="47"/>
      <c r="BE1017" s="47"/>
      <c r="BF1017" s="47"/>
      <c r="BG1017" s="36"/>
      <c r="BH1017" s="89">
        <v>0</v>
      </c>
      <c r="BI1017" s="47">
        <v>22.142857142857096</v>
      </c>
      <c r="BJ1017" s="71">
        <v>77.857142857142904</v>
      </c>
      <c r="BK1017" s="3">
        <v>0</v>
      </c>
      <c r="BL1017" s="49">
        <v>0</v>
      </c>
      <c r="BM1017" s="49">
        <v>0</v>
      </c>
      <c r="BN1017" s="49">
        <v>0</v>
      </c>
      <c r="BO1017" s="49">
        <v>0</v>
      </c>
      <c r="BP1017" s="49">
        <v>0</v>
      </c>
      <c r="BQ1017" s="49">
        <v>0</v>
      </c>
      <c r="BR1017" s="49">
        <v>0</v>
      </c>
      <c r="BS1017" s="3">
        <f t="shared" si="522"/>
        <v>0</v>
      </c>
      <c r="BT1017" s="2">
        <f t="shared" si="523"/>
        <v>100</v>
      </c>
      <c r="BU1017" s="2"/>
      <c r="BV1017" s="37"/>
      <c r="BW1017" s="37"/>
      <c r="BX1017" s="37"/>
      <c r="BY1017" s="2"/>
      <c r="BZ1017" s="2"/>
      <c r="CA1017" s="2"/>
      <c r="CB1017" s="3"/>
      <c r="CC1017" s="2"/>
      <c r="CD1017" s="55"/>
      <c r="CE1017" s="54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38"/>
      <c r="DI1017" s="38"/>
      <c r="DJ1017" s="38"/>
      <c r="DK1017" s="2"/>
      <c r="DL1017" s="2"/>
      <c r="DM1017" s="2"/>
      <c r="DN1017" s="2"/>
      <c r="DO1017" s="2"/>
      <c r="DP1017" s="2"/>
      <c r="DQ1017" s="2"/>
      <c r="DR1017" s="2"/>
      <c r="DS1017" s="2"/>
      <c r="DT1017" s="2"/>
      <c r="DU1017" s="2"/>
      <c r="DV1017" s="2"/>
      <c r="DW1017" s="2"/>
      <c r="DX1017" s="2"/>
      <c r="DY1017" s="2"/>
      <c r="DZ1017" s="2"/>
      <c r="EA1017" s="2"/>
      <c r="EB1017" s="2"/>
      <c r="EC1017" s="2"/>
      <c r="ED1017" s="2"/>
      <c r="EE1017" s="2"/>
      <c r="EF1017" s="2"/>
      <c r="EG1017" s="2"/>
      <c r="EH1017" s="2"/>
      <c r="EI1017" s="2"/>
      <c r="EJ1017" s="2"/>
      <c r="EK1017" s="2"/>
      <c r="EL1017" s="2"/>
      <c r="EM1017" s="2"/>
      <c r="EN1017" s="2"/>
      <c r="EO1017" s="2"/>
      <c r="EP1017" s="2"/>
      <c r="EQ1017" s="2"/>
      <c r="ER1017" s="2"/>
      <c r="ES1017" s="2"/>
      <c r="ET1017" s="2"/>
      <c r="EU1017" s="2"/>
      <c r="EV1017" s="2"/>
      <c r="EW1017" s="2"/>
      <c r="EX1017" s="2"/>
      <c r="EY1017" s="2"/>
      <c r="EZ1017" s="2"/>
      <c r="FA1017" s="2"/>
      <c r="FB1017" s="2"/>
      <c r="FC1017" s="2"/>
      <c r="FD1017" s="2"/>
      <c r="FE1017" s="2"/>
      <c r="FF1017" s="2"/>
      <c r="FG1017" s="2"/>
      <c r="FH1017" s="2"/>
      <c r="FI1017" s="2"/>
      <c r="FJ1017" s="2"/>
      <c r="FK1017" s="2"/>
      <c r="FL1017" s="2"/>
      <c r="FM1017" s="2"/>
      <c r="FN1017" s="2"/>
      <c r="FO1017" s="2"/>
      <c r="FP1017" s="2"/>
      <c r="FQ1017" s="2"/>
      <c r="FR1017" s="2"/>
      <c r="FS1017" s="2"/>
      <c r="FT1017" s="2"/>
      <c r="FU1017" s="2"/>
      <c r="FV1017" s="2"/>
      <c r="FW1017" s="2"/>
      <c r="FX1017" s="2"/>
      <c r="FY1017" s="2"/>
      <c r="FZ1017" s="2"/>
      <c r="GA1017" s="2"/>
      <c r="GB1017" s="2"/>
      <c r="GC1017" s="2"/>
      <c r="GD1017" s="2"/>
      <c r="GE1017" s="2"/>
      <c r="GF1017" s="2"/>
      <c r="GG1017" s="2"/>
      <c r="GH1017" s="2"/>
      <c r="GI1017" s="2"/>
      <c r="GJ1017" s="2"/>
      <c r="GK1017" s="2"/>
      <c r="GL1017" s="2"/>
      <c r="GM1017" s="2"/>
      <c r="GN1017" s="2"/>
      <c r="GO1017" s="2"/>
      <c r="GP1017" s="2"/>
      <c r="GQ1017" s="2"/>
      <c r="GR1017" s="2"/>
      <c r="GS1017" s="2"/>
      <c r="GT1017" s="2"/>
      <c r="GU1017" s="2"/>
      <c r="GV1017" s="2"/>
      <c r="GW1017" s="2"/>
      <c r="GX1017" s="2"/>
      <c r="GY1017" s="2"/>
      <c r="GZ1017" s="2"/>
      <c r="HA1017" s="2"/>
      <c r="HB1017" s="2"/>
      <c r="HC1017" s="2"/>
      <c r="HD1017" s="2"/>
      <c r="HE1017" s="2"/>
      <c r="HF1017" s="2"/>
      <c r="HG1017" s="2"/>
      <c r="HH1017" s="2"/>
      <c r="HI1017" s="2"/>
      <c r="HJ1017" s="2"/>
      <c r="HK1017" s="2"/>
      <c r="HL1017" s="2"/>
      <c r="HM1017" s="2"/>
      <c r="HN1017" s="2"/>
      <c r="HO1017" s="2"/>
      <c r="HP1017" s="2"/>
      <c r="HQ1017" s="2"/>
      <c r="HR1017" s="2"/>
      <c r="HS1017" s="2"/>
      <c r="HT1017" s="2"/>
      <c r="HU1017" s="2"/>
      <c r="HV1017" s="2"/>
      <c r="HW1017" s="2"/>
      <c r="HX1017" s="2"/>
      <c r="HY1017" s="2"/>
      <c r="HZ1017" s="2"/>
      <c r="IA1017" s="2"/>
      <c r="IB1017" s="2"/>
      <c r="IC1017" s="2"/>
      <c r="ID1017" s="2"/>
      <c r="IE1017" s="2"/>
      <c r="IF1017" s="2"/>
      <c r="IG1017" s="2"/>
      <c r="IH1017" s="2"/>
      <c r="II1017" s="2"/>
      <c r="IJ1017" s="2"/>
      <c r="IK1017" s="2"/>
      <c r="IL1017" s="2"/>
      <c r="IM1017" s="2"/>
      <c r="IN1017" s="2"/>
      <c r="IO1017" s="2"/>
      <c r="IP1017" s="2"/>
      <c r="IQ1017" s="2"/>
      <c r="IR1017" s="2"/>
      <c r="IS1017" s="2"/>
      <c r="IT1017" s="2"/>
      <c r="IU1017" s="2"/>
      <c r="IV1017" s="2"/>
      <c r="IW1017" s="2"/>
      <c r="IX1017" s="2"/>
      <c r="IY1017" s="2"/>
      <c r="IZ1017" s="2"/>
      <c r="JA1017" s="2"/>
      <c r="JB1017" s="2"/>
      <c r="JC1017" s="2"/>
      <c r="JD1017" s="2"/>
      <c r="JE1017" s="2"/>
      <c r="JF1017" s="2"/>
      <c r="JG1017" s="2"/>
      <c r="JH1017" s="2"/>
      <c r="JI1017" s="2"/>
      <c r="JJ1017" s="2"/>
      <c r="JK1017" s="2"/>
      <c r="JL1017" s="2"/>
      <c r="JM1017" s="2"/>
      <c r="JN1017" s="2"/>
      <c r="JO1017" s="2"/>
      <c r="JP1017" s="2"/>
      <c r="JQ1017" s="2"/>
      <c r="JR1017" s="2"/>
      <c r="JS1017" s="2"/>
      <c r="JT1017" s="2"/>
      <c r="JU1017" s="2"/>
      <c r="JV1017" s="2"/>
      <c r="JW1017" s="2"/>
      <c r="JX1017" s="2"/>
      <c r="JY1017" s="2"/>
      <c r="JZ1017" s="2"/>
      <c r="KA1017" s="2"/>
      <c r="KB1017" s="2"/>
      <c r="KC1017" s="2"/>
      <c r="KD1017" s="2"/>
      <c r="KE1017" s="2"/>
      <c r="KF1017" s="2"/>
      <c r="KG1017" s="2"/>
      <c r="KH1017" s="2"/>
      <c r="KI1017" s="2"/>
      <c r="KJ1017" s="2"/>
      <c r="KK1017" s="2"/>
      <c r="KL1017" s="2"/>
      <c r="KM1017" s="2"/>
      <c r="KN1017" s="2"/>
      <c r="KO1017" s="2"/>
      <c r="KP1017" s="2"/>
      <c r="KQ1017" s="2"/>
      <c r="KR1017" s="2"/>
      <c r="KS1017" s="2"/>
      <c r="KT1017" s="2"/>
      <c r="KU1017" s="2"/>
      <c r="KV1017" s="2"/>
      <c r="KW1017" s="2"/>
      <c r="KX1017" s="2"/>
      <c r="KY1017" s="2"/>
      <c r="KZ1017" s="2"/>
      <c r="LA1017" s="2"/>
      <c r="LB1017" s="2"/>
      <c r="LC1017" s="2"/>
      <c r="LD1017" s="2"/>
      <c r="LE1017" s="2"/>
      <c r="LF1017" s="2"/>
      <c r="LG1017" s="2"/>
      <c r="LH1017" s="2"/>
      <c r="LI1017" s="2"/>
      <c r="LJ1017" s="2"/>
      <c r="LK1017" s="2"/>
      <c r="LL1017" s="2"/>
      <c r="LM1017" s="2"/>
      <c r="LN1017" s="2"/>
      <c r="LO1017" s="2"/>
      <c r="LP1017" s="2"/>
      <c r="LQ1017" s="2"/>
      <c r="LR1017" s="2"/>
      <c r="LS1017" s="2"/>
      <c r="LT1017" s="2"/>
      <c r="LU1017" s="2"/>
      <c r="LV1017" s="2"/>
      <c r="LW1017" s="2"/>
      <c r="LX1017" s="2"/>
      <c r="LY1017" s="2"/>
      <c r="LZ1017" s="2"/>
      <c r="MA1017" s="2"/>
      <c r="MB1017" s="2"/>
      <c r="MC1017" s="2"/>
      <c r="MD1017" s="2"/>
      <c r="ME1017" s="2"/>
      <c r="MF1017" s="2"/>
      <c r="MG1017" s="2"/>
      <c r="MH1017" s="2"/>
      <c r="MI1017" s="2"/>
      <c r="MJ1017" s="2"/>
      <c r="MK1017" s="2"/>
      <c r="ML1017" s="2"/>
      <c r="MM1017" s="2"/>
      <c r="MN1017" s="2"/>
      <c r="MO1017" s="2"/>
      <c r="MP1017" s="2"/>
      <c r="MQ1017" s="2"/>
      <c r="MR1017" s="2"/>
      <c r="MS1017" s="2"/>
      <c r="MT1017" s="2"/>
      <c r="MU1017" s="2"/>
      <c r="MV1017" s="2"/>
      <c r="MW1017" s="2"/>
      <c r="MX1017" s="2"/>
      <c r="MY1017" s="2"/>
      <c r="MZ1017" s="2"/>
      <c r="NA1017" s="2"/>
      <c r="NB1017" s="2"/>
      <c r="NC1017" s="2"/>
      <c r="ND1017" s="2"/>
      <c r="NE1017" s="2"/>
      <c r="NF1017" s="2"/>
      <c r="NG1017" s="2"/>
      <c r="NH1017" s="2"/>
      <c r="NI1017" s="2"/>
      <c r="NJ1017" s="2"/>
      <c r="NK1017" s="2"/>
      <c r="NL1017" s="2"/>
      <c r="NM1017" s="2"/>
      <c r="NN1017" s="2"/>
      <c r="NO1017" s="2"/>
      <c r="NP1017" s="2"/>
      <c r="NQ1017" s="2"/>
      <c r="NR1017" s="2"/>
      <c r="NS1017" s="2"/>
      <c r="NT1017" s="2"/>
      <c r="NU1017" s="2"/>
      <c r="NV1017" s="2"/>
      <c r="NW1017" s="2"/>
      <c r="NX1017" s="2"/>
      <c r="NY1017" s="2"/>
      <c r="NZ1017" s="2"/>
      <c r="OA1017" s="2"/>
      <c r="OB1017" s="2"/>
      <c r="OC1017" s="2"/>
      <c r="OD1017" s="2"/>
      <c r="OE1017" s="2"/>
      <c r="OF1017" s="2"/>
      <c r="OG1017" s="2"/>
      <c r="OH1017" s="2"/>
      <c r="OI1017" s="2"/>
      <c r="OJ1017" s="2"/>
      <c r="OK1017" s="2"/>
      <c r="OL1017" s="2"/>
      <c r="OM1017" s="2"/>
      <c r="ON1017" s="2"/>
      <c r="OO1017" s="2"/>
      <c r="OP1017" s="2"/>
      <c r="OQ1017" s="2"/>
      <c r="OR1017" s="2"/>
      <c r="OS1017" s="2"/>
      <c r="OT1017" s="2"/>
      <c r="OU1017" s="2"/>
      <c r="OV1017" s="2"/>
      <c r="OW1017" s="2"/>
      <c r="OX1017" s="2"/>
      <c r="OY1017" s="2"/>
      <c r="OZ1017" s="2"/>
      <c r="PA1017" s="2"/>
      <c r="PB1017" s="2"/>
      <c r="PC1017" s="2"/>
      <c r="PD1017" s="2"/>
      <c r="PE1017" s="2"/>
      <c r="PF1017" s="2"/>
      <c r="PG1017" s="2"/>
      <c r="PH1017" s="2"/>
      <c r="PI1017" s="2"/>
      <c r="PJ1017" s="2"/>
      <c r="PK1017" s="2"/>
      <c r="PL1017" s="2"/>
      <c r="PM1017" s="2"/>
      <c r="PN1017" s="2"/>
      <c r="PO1017" s="2"/>
      <c r="PP1017" s="2"/>
      <c r="PQ1017" s="2"/>
      <c r="PR1017" s="2"/>
      <c r="PS1017" s="2"/>
      <c r="PT1017" s="2"/>
      <c r="PU1017" s="2"/>
      <c r="PV1017" s="2"/>
      <c r="PW1017" s="2"/>
      <c r="PX1017" s="2"/>
      <c r="PY1017" s="2"/>
      <c r="PZ1017" s="2"/>
      <c r="QA1017" s="2"/>
      <c r="QB1017" s="2"/>
      <c r="QC1017" s="2"/>
      <c r="QD1017" s="2"/>
      <c r="QE1017" s="2"/>
      <c r="QF1017" s="2"/>
      <c r="QG1017" s="2"/>
      <c r="QH1017" s="2"/>
      <c r="QI1017" s="2"/>
      <c r="QJ1017" s="2"/>
      <c r="QK1017" s="2"/>
      <c r="QL1017" s="2"/>
      <c r="QM1017" s="2"/>
      <c r="QN1017" s="2"/>
      <c r="QO1017" s="2"/>
      <c r="QP1017" s="2"/>
      <c r="QQ1017" s="2"/>
      <c r="QR1017" s="2"/>
      <c r="QS1017" s="2"/>
      <c r="QT1017" s="2"/>
      <c r="QU1017" s="2"/>
      <c r="QV1017" s="2"/>
      <c r="QW1017" s="2"/>
      <c r="QX1017" s="2"/>
      <c r="QY1017" s="2"/>
      <c r="QZ1017" s="2"/>
      <c r="RA1017" s="2"/>
      <c r="RB1017" s="2"/>
      <c r="RC1017" s="2"/>
      <c r="RD1017" s="2"/>
      <c r="RE1017" s="2"/>
      <c r="RF1017" s="2"/>
      <c r="RG1017" s="2"/>
      <c r="RH1017" s="2"/>
      <c r="RI1017" s="2"/>
      <c r="RJ1017" s="2"/>
      <c r="RK1017" s="2"/>
      <c r="RL1017" s="2"/>
      <c r="RM1017" s="2"/>
      <c r="RN1017" s="2"/>
      <c r="RO1017" s="2"/>
      <c r="RP1017" s="2"/>
      <c r="RQ1017" s="2"/>
      <c r="RR1017" s="2"/>
      <c r="RS1017" s="2"/>
      <c r="RT1017" s="2"/>
      <c r="RU1017" s="2"/>
      <c r="RV1017" s="2"/>
      <c r="RW1017" s="2"/>
      <c r="RX1017" s="2"/>
      <c r="RY1017" s="2"/>
      <c r="RZ1017" s="2"/>
      <c r="SA1017" s="2"/>
      <c r="SB1017" s="2"/>
      <c r="SC1017" s="2"/>
      <c r="SD1017" s="2"/>
      <c r="SE1017" s="2"/>
      <c r="SF1017" s="2"/>
      <c r="SG1017" s="2"/>
      <c r="SH1017" s="2"/>
      <c r="SI1017" s="2"/>
      <c r="SJ1017" s="2"/>
      <c r="SK1017" s="2"/>
      <c r="SL1017" s="2"/>
      <c r="SM1017" s="2"/>
      <c r="SN1017" s="2"/>
      <c r="SO1017" s="2"/>
      <c r="SP1017" s="2"/>
      <c r="SQ1017" s="2"/>
      <c r="SR1017" s="2"/>
      <c r="SS1017" s="2"/>
      <c r="ST1017" s="2"/>
      <c r="SU1017" s="2"/>
      <c r="SV1017" s="2"/>
      <c r="SW1017" s="2"/>
      <c r="SX1017" s="2"/>
      <c r="SY1017" s="2"/>
      <c r="SZ1017" s="2"/>
      <c r="TA1017" s="2"/>
      <c r="TB1017" s="2"/>
      <c r="TC1017" s="2"/>
      <c r="TD1017" s="2"/>
      <c r="TE1017" s="2"/>
      <c r="TF1017" s="2"/>
      <c r="TG1017" s="2"/>
      <c r="TH1017" s="2"/>
      <c r="TI1017" s="2"/>
      <c r="TJ1017" s="2"/>
      <c r="TK1017" s="2"/>
      <c r="TL1017" s="2"/>
      <c r="TM1017" s="2"/>
      <c r="TN1017" s="2"/>
      <c r="TO1017" s="2"/>
      <c r="TP1017" s="2"/>
      <c r="TQ1017" s="2"/>
      <c r="TR1017" s="2"/>
      <c r="TS1017" s="2"/>
      <c r="TT1017" s="2"/>
      <c r="TU1017" s="2"/>
      <c r="TV1017" s="2"/>
      <c r="TW1017" s="2"/>
      <c r="TX1017" s="2"/>
      <c r="TY1017" s="2"/>
      <c r="TZ1017" s="2"/>
      <c r="UA1017" s="2"/>
      <c r="UB1017" s="2"/>
      <c r="UC1017" s="2"/>
      <c r="UD1017" s="2"/>
      <c r="UE1017" s="2"/>
      <c r="UF1017" s="2"/>
      <c r="UG1017" s="2"/>
      <c r="UH1017" s="2"/>
      <c r="UI1017" s="2"/>
      <c r="UJ1017" s="2"/>
      <c r="UK1017" s="2"/>
      <c r="UL1017" s="2"/>
      <c r="UM1017" s="2"/>
      <c r="UN1017" s="2"/>
      <c r="UO1017" s="2"/>
      <c r="UP1017" s="2"/>
      <c r="UQ1017" s="2"/>
      <c r="UR1017" s="2"/>
      <c r="US1017" s="2"/>
      <c r="UT1017" s="2"/>
      <c r="UU1017" s="2"/>
      <c r="UV1017" s="2"/>
      <c r="UW1017" s="2"/>
      <c r="UX1017" s="2"/>
      <c r="UY1017" s="2"/>
      <c r="UZ1017" s="2"/>
      <c r="VA1017" s="2"/>
      <c r="VB1017" s="2"/>
      <c r="VC1017" s="2"/>
      <c r="VD1017" s="2"/>
      <c r="VE1017" s="2"/>
      <c r="VF1017" s="2"/>
      <c r="VG1017" s="2"/>
      <c r="VH1017" s="2"/>
      <c r="VI1017" s="2"/>
      <c r="VJ1017" s="2"/>
      <c r="VK1017" s="2"/>
      <c r="VL1017" s="2"/>
      <c r="VM1017" s="2"/>
      <c r="VN1017" s="2"/>
      <c r="VO1017" s="2"/>
      <c r="VP1017" s="2"/>
      <c r="VQ1017" s="2"/>
      <c r="VR1017" s="2"/>
      <c r="VS1017" s="2"/>
      <c r="VT1017" s="2"/>
      <c r="VU1017" s="2"/>
      <c r="VV1017" s="2"/>
      <c r="VW1017" s="2"/>
      <c r="VX1017" s="2"/>
      <c r="VY1017" s="2"/>
      <c r="VZ1017" s="2"/>
      <c r="WA1017" s="2"/>
      <c r="WB1017" s="2"/>
      <c r="WC1017" s="2"/>
      <c r="WD1017" s="2"/>
      <c r="WE1017" s="2"/>
      <c r="WF1017" s="2"/>
      <c r="WG1017" s="2"/>
      <c r="WH1017" s="2"/>
      <c r="WI1017" s="2"/>
      <c r="WJ1017" s="2"/>
      <c r="WK1017" s="2"/>
      <c r="WL1017" s="2"/>
      <c r="WM1017" s="2"/>
      <c r="WN1017" s="2"/>
      <c r="WO1017" s="2"/>
      <c r="WP1017" s="2"/>
      <c r="WQ1017" s="2"/>
      <c r="WR1017" s="2"/>
      <c r="WS1017" s="2"/>
      <c r="WT1017" s="2"/>
      <c r="WU1017" s="2"/>
      <c r="WV1017" s="2"/>
      <c r="WW1017" s="2"/>
      <c r="WX1017" s="2"/>
      <c r="WY1017" s="2"/>
      <c r="WZ1017" s="2"/>
      <c r="XA1017" s="2"/>
      <c r="XB1017" s="2"/>
      <c r="XC1017" s="2"/>
      <c r="XD1017" s="2"/>
      <c r="XE1017" s="2"/>
      <c r="XF1017" s="2"/>
      <c r="XG1017" s="2"/>
      <c r="XH1017" s="2"/>
      <c r="XI1017" s="2"/>
      <c r="XJ1017" s="2"/>
      <c r="XK1017" s="2"/>
      <c r="XL1017" s="2"/>
      <c r="XM1017" s="2"/>
      <c r="XN1017" s="2"/>
      <c r="XO1017" s="2"/>
      <c r="XP1017" s="2"/>
      <c r="XQ1017" s="2"/>
      <c r="XR1017" s="2"/>
      <c r="XS1017" s="2"/>
      <c r="XT1017" s="2"/>
      <c r="XU1017" s="2"/>
      <c r="XV1017" s="2"/>
      <c r="XW1017" s="2"/>
      <c r="XX1017" s="2"/>
      <c r="XY1017" s="2"/>
      <c r="XZ1017" s="2"/>
      <c r="YA1017" s="2"/>
      <c r="YB1017" s="2"/>
      <c r="YC1017" s="2"/>
      <c r="YD1017" s="2"/>
      <c r="YE1017" s="2"/>
      <c r="YF1017" s="2"/>
      <c r="YG1017" s="2"/>
      <c r="YH1017" s="2"/>
      <c r="YI1017" s="2"/>
      <c r="YJ1017" s="2"/>
      <c r="YK1017" s="2"/>
      <c r="YL1017" s="2"/>
      <c r="YM1017" s="2"/>
      <c r="YN1017" s="2"/>
      <c r="YO1017" s="2"/>
      <c r="YP1017" s="2"/>
      <c r="YQ1017" s="2"/>
      <c r="YR1017" s="2"/>
      <c r="YS1017" s="2"/>
      <c r="YT1017" s="2"/>
      <c r="YU1017" s="2"/>
      <c r="YV1017" s="2"/>
      <c r="YW1017" s="2"/>
      <c r="YX1017" s="2"/>
      <c r="YY1017" s="2"/>
      <c r="YZ1017" s="2"/>
      <c r="ZA1017" s="2"/>
      <c r="ZB1017" s="2"/>
      <c r="ZC1017" s="2"/>
      <c r="ZD1017" s="2"/>
      <c r="ZE1017" s="2"/>
      <c r="ZF1017" s="2"/>
      <c r="ZG1017" s="2"/>
      <c r="ZH1017" s="2"/>
      <c r="ZI1017" s="2"/>
      <c r="ZJ1017" s="2"/>
      <c r="ZK1017" s="2"/>
      <c r="ZL1017" s="2"/>
      <c r="ZM1017" s="2"/>
      <c r="ZN1017" s="2"/>
      <c r="ZO1017" s="2"/>
      <c r="ZP1017" s="2"/>
      <c r="ZQ1017" s="2"/>
      <c r="ZR1017" s="2"/>
      <c r="ZS1017" s="2"/>
      <c r="ZT1017" s="2"/>
      <c r="ZU1017" s="2"/>
      <c r="ZV1017" s="2"/>
      <c r="ZW1017" s="2"/>
      <c r="ZX1017" s="2"/>
      <c r="ZY1017" s="2"/>
      <c r="ZZ1017" s="2"/>
      <c r="AAA1017" s="2"/>
      <c r="AAB1017" s="2"/>
      <c r="AAC1017" s="2"/>
      <c r="AAD1017" s="2"/>
      <c r="AAE1017" s="2"/>
      <c r="AAF1017" s="2"/>
      <c r="AAG1017" s="2"/>
      <c r="AAH1017" s="2"/>
      <c r="AAI1017" s="2"/>
      <c r="AAJ1017" s="2"/>
      <c r="AAK1017" s="2"/>
      <c r="AAL1017" s="2"/>
      <c r="AAM1017" s="2"/>
      <c r="AAN1017" s="2"/>
      <c r="AAO1017" s="2"/>
      <c r="AAP1017" s="2"/>
      <c r="AAQ1017" s="2"/>
      <c r="AAR1017" s="2"/>
      <c r="AAS1017" s="2"/>
      <c r="AAT1017" s="2"/>
      <c r="AAU1017" s="2"/>
      <c r="AAV1017" s="2"/>
      <c r="AAW1017" s="2"/>
      <c r="AAX1017" s="2"/>
      <c r="AAY1017" s="2"/>
      <c r="AAZ1017" s="2"/>
      <c r="ABA1017" s="2"/>
      <c r="ABB1017" s="2"/>
      <c r="ABC1017" s="2"/>
      <c r="ABD1017" s="2"/>
      <c r="ABE1017" s="2"/>
      <c r="ABF1017" s="2"/>
      <c r="ABG1017" s="2"/>
      <c r="ABH1017" s="2"/>
      <c r="ABI1017" s="2"/>
      <c r="ABJ1017" s="2"/>
      <c r="ABK1017" s="2"/>
      <c r="ABL1017" s="2"/>
      <c r="ABM1017" s="2"/>
      <c r="ABN1017" s="2"/>
      <c r="ABO1017" s="2"/>
      <c r="ABP1017" s="2"/>
      <c r="ABQ1017" s="2"/>
      <c r="ABR1017" s="2"/>
      <c r="ABS1017" s="2"/>
      <c r="ABT1017" s="2"/>
      <c r="ABU1017" s="2"/>
      <c r="ABV1017" s="2"/>
      <c r="ABW1017" s="2"/>
      <c r="ABX1017" s="2"/>
      <c r="ABY1017" s="2"/>
      <c r="ABZ1017" s="2"/>
      <c r="ACA1017" s="2"/>
      <c r="ACB1017" s="2"/>
      <c r="ACC1017" s="2"/>
      <c r="ACD1017" s="2"/>
      <c r="ACE1017" s="2"/>
      <c r="ACF1017" s="2"/>
      <c r="ACG1017" s="2"/>
      <c r="ACH1017" s="2"/>
      <c r="ACI1017" s="2"/>
      <c r="ACJ1017" s="2"/>
      <c r="ACK1017" s="2"/>
      <c r="ACL1017" s="2"/>
      <c r="ACM1017" s="2"/>
      <c r="ACN1017" s="2"/>
      <c r="ACO1017" s="2"/>
      <c r="ACP1017" s="2"/>
      <c r="ACQ1017" s="2"/>
      <c r="ACR1017" s="2"/>
      <c r="ACS1017" s="2"/>
      <c r="ACT1017" s="2"/>
      <c r="ACU1017" s="2"/>
      <c r="ACV1017" s="2"/>
      <c r="ACW1017" s="2"/>
      <c r="ACX1017" s="2"/>
      <c r="ACY1017" s="2"/>
      <c r="ACZ1017" s="2"/>
      <c r="ADA1017" s="2"/>
      <c r="ADB1017" s="2"/>
      <c r="ADC1017" s="2"/>
      <c r="ADD1017" s="2"/>
      <c r="ADE1017" s="2"/>
      <c r="ADF1017" s="2"/>
      <c r="ADG1017" s="2"/>
      <c r="ADH1017" s="2"/>
      <c r="ADI1017" s="2"/>
      <c r="ADJ1017" s="2"/>
      <c r="ADK1017" s="2"/>
      <c r="ADL1017" s="2"/>
      <c r="ADM1017" s="2"/>
      <c r="ADN1017" s="2"/>
      <c r="ADO1017" s="2"/>
      <c r="ADP1017" s="2"/>
      <c r="ADQ1017" s="2"/>
      <c r="ADR1017" s="2"/>
      <c r="ADS1017" s="2"/>
      <c r="ADT1017" s="2"/>
      <c r="ADU1017" s="2"/>
      <c r="ADV1017" s="2"/>
      <c r="ADW1017" s="2"/>
      <c r="ADX1017" s="2"/>
      <c r="ADY1017" s="2"/>
      <c r="ADZ1017" s="2"/>
      <c r="AEA1017" s="2"/>
      <c r="AEB1017" s="2"/>
      <c r="AEC1017" s="2"/>
      <c r="AED1017" s="2"/>
      <c r="AEE1017" s="2"/>
      <c r="AEF1017" s="2"/>
      <c r="AEG1017" s="2"/>
      <c r="AEH1017" s="2"/>
      <c r="AEI1017" s="2"/>
      <c r="AEJ1017" s="2"/>
      <c r="AEK1017" s="2"/>
      <c r="AEL1017" s="2"/>
      <c r="AEM1017" s="2"/>
      <c r="AEN1017" s="2"/>
      <c r="AEO1017" s="2"/>
      <c r="AEP1017" s="2"/>
      <c r="AEQ1017" s="2"/>
      <c r="AER1017" s="2"/>
      <c r="AES1017" s="2"/>
      <c r="AET1017" s="2"/>
      <c r="AEU1017" s="2"/>
      <c r="AEV1017" s="2"/>
      <c r="AEW1017" s="2"/>
      <c r="AEX1017" s="2"/>
      <c r="AEY1017" s="2"/>
      <c r="AEZ1017" s="2"/>
      <c r="AFA1017" s="2"/>
      <c r="AFB1017" s="2"/>
      <c r="AFC1017" s="2"/>
      <c r="AFD1017" s="2"/>
      <c r="AFE1017" s="2"/>
      <c r="AFF1017" s="2"/>
      <c r="AFG1017" s="2"/>
      <c r="AFH1017" s="2"/>
      <c r="AFI1017" s="2"/>
      <c r="AFJ1017" s="2"/>
      <c r="AFK1017" s="2"/>
      <c r="AFL1017" s="2"/>
      <c r="AFM1017" s="2"/>
      <c r="AFN1017" s="2"/>
      <c r="AFO1017" s="2"/>
      <c r="AFP1017" s="2"/>
      <c r="AFQ1017" s="2"/>
      <c r="AFR1017" s="2"/>
      <c r="AFS1017" s="2"/>
      <c r="AFT1017" s="2"/>
      <c r="AFU1017" s="2"/>
      <c r="AFV1017" s="2"/>
      <c r="AFW1017" s="2"/>
      <c r="AFX1017" s="2"/>
      <c r="AFY1017" s="2"/>
      <c r="AFZ1017" s="2"/>
      <c r="AGA1017" s="2"/>
      <c r="AGB1017" s="2"/>
      <c r="AGC1017" s="2"/>
      <c r="AGD1017" s="2"/>
      <c r="AGE1017" s="2"/>
      <c r="AGF1017" s="2"/>
      <c r="AGG1017" s="2"/>
      <c r="AGH1017" s="2"/>
      <c r="AGI1017" s="2"/>
      <c r="AGJ1017" s="2"/>
      <c r="AGK1017" s="2"/>
      <c r="AGL1017" s="2"/>
      <c r="AGM1017" s="2"/>
      <c r="AGN1017" s="2"/>
      <c r="AGO1017" s="2"/>
      <c r="AGP1017" s="2"/>
      <c r="AGQ1017" s="2"/>
      <c r="AGR1017" s="2"/>
      <c r="AGS1017" s="2"/>
      <c r="AGT1017" s="2"/>
      <c r="AGU1017" s="2"/>
      <c r="AGV1017" s="2"/>
      <c r="AGW1017" s="2"/>
      <c r="AGX1017" s="2"/>
      <c r="AGY1017" s="2"/>
      <c r="AGZ1017" s="2"/>
      <c r="AHA1017" s="2"/>
      <c r="AHB1017" s="2"/>
      <c r="AHC1017" s="2"/>
      <c r="AHD1017" s="2"/>
      <c r="AHE1017" s="2"/>
      <c r="AHF1017" s="2"/>
      <c r="AHG1017" s="2"/>
      <c r="AHH1017" s="2"/>
      <c r="AHI1017" s="2"/>
      <c r="AHJ1017" s="2"/>
      <c r="AHK1017" s="2"/>
      <c r="AHL1017" s="2"/>
      <c r="AHM1017" s="2"/>
      <c r="AHN1017" s="2"/>
      <c r="AHO1017" s="2"/>
      <c r="AHP1017" s="2"/>
      <c r="AHQ1017" s="2"/>
      <c r="AHR1017" s="2"/>
      <c r="AHS1017" s="2"/>
      <c r="AHT1017" s="2"/>
      <c r="AHU1017" s="2"/>
      <c r="AHV1017" s="2"/>
      <c r="AHW1017" s="2"/>
      <c r="AHX1017" s="2"/>
      <c r="AHY1017" s="2"/>
      <c r="AHZ1017" s="2"/>
      <c r="AIA1017" s="2"/>
      <c r="AIB1017" s="2"/>
      <c r="AIC1017" s="2"/>
      <c r="AID1017" s="2"/>
      <c r="AIE1017" s="2"/>
      <c r="AIF1017" s="2"/>
      <c r="AIG1017" s="2"/>
      <c r="AIH1017" s="2"/>
      <c r="AII1017" s="2"/>
      <c r="AIJ1017" s="2"/>
      <c r="AIK1017" s="2"/>
      <c r="AIL1017" s="2"/>
      <c r="AIM1017" s="2"/>
      <c r="AIN1017" s="2"/>
      <c r="AIO1017" s="2"/>
      <c r="AIP1017" s="2"/>
      <c r="AIQ1017" s="2"/>
      <c r="AIR1017" s="2"/>
      <c r="AIS1017" s="2"/>
      <c r="AIT1017" s="2"/>
      <c r="AIU1017" s="2"/>
      <c r="AIV1017" s="2"/>
      <c r="AIW1017" s="2"/>
      <c r="AIX1017" s="2"/>
      <c r="AIY1017" s="2"/>
      <c r="AIZ1017" s="2"/>
      <c r="AJA1017" s="2"/>
      <c r="AJB1017" s="2"/>
      <c r="AJC1017" s="2"/>
      <c r="AJD1017" s="2"/>
      <c r="AJE1017" s="2"/>
      <c r="AJF1017" s="2"/>
      <c r="AJG1017" s="2"/>
      <c r="AJH1017" s="2"/>
      <c r="AJI1017" s="2"/>
      <c r="AJJ1017" s="2"/>
      <c r="AJK1017" s="2"/>
      <c r="AJL1017" s="2"/>
      <c r="AJM1017" s="2"/>
      <c r="AJN1017" s="2"/>
      <c r="AJO1017" s="2"/>
      <c r="AJP1017" s="2"/>
      <c r="AJQ1017" s="2"/>
      <c r="AJR1017" s="2"/>
      <c r="AJS1017" s="2"/>
      <c r="AJT1017" s="2"/>
      <c r="AJU1017" s="2"/>
      <c r="AJV1017" s="2"/>
      <c r="AJW1017" s="2"/>
      <c r="AJX1017" s="2"/>
      <c r="AJY1017" s="2"/>
      <c r="AJZ1017" s="2"/>
      <c r="AKA1017" s="2"/>
      <c r="AKB1017" s="2"/>
      <c r="AKC1017" s="2"/>
      <c r="AKD1017" s="2"/>
      <c r="AKE1017" s="2"/>
      <c r="AKF1017" s="2"/>
      <c r="AKG1017" s="2"/>
      <c r="AKH1017" s="2"/>
      <c r="AKI1017" s="2"/>
      <c r="AKJ1017" s="2"/>
      <c r="AKK1017" s="2"/>
      <c r="AKL1017" s="2"/>
      <c r="AKM1017" s="2"/>
      <c r="AKN1017" s="2"/>
      <c r="AKO1017" s="2"/>
      <c r="AKP1017" s="2"/>
      <c r="AKQ1017" s="2"/>
      <c r="AKR1017" s="2"/>
      <c r="AKS1017" s="2"/>
      <c r="AKT1017" s="2"/>
      <c r="AKU1017" s="2"/>
      <c r="AKV1017" s="2"/>
      <c r="AKW1017" s="2"/>
      <c r="AKX1017" s="2"/>
      <c r="AKY1017" s="2"/>
      <c r="AKZ1017" s="2"/>
      <c r="ALA1017" s="2"/>
      <c r="ALB1017" s="2"/>
      <c r="ALC1017" s="2"/>
      <c r="ALD1017" s="2"/>
      <c r="ALE1017" s="2"/>
      <c r="ALF1017" s="2"/>
      <c r="ALG1017" s="2"/>
      <c r="ALH1017" s="2"/>
      <c r="ALI1017" s="6"/>
      <c r="ALJ1017" s="6"/>
      <c r="ALK1017" s="6"/>
      <c r="ALL1017" s="6"/>
      <c r="ALM1017" s="6"/>
      <c r="ALN1017" s="6"/>
      <c r="ALO1017" s="6"/>
      <c r="ALP1017" s="6"/>
      <c r="ALQ1017" s="6"/>
      <c r="ALR1017" s="6"/>
      <c r="ALS1017" s="6"/>
      <c r="ALT1017" s="6"/>
      <c r="ALU1017" s="6"/>
      <c r="ALV1017" s="6"/>
      <c r="ALW1017" s="6"/>
      <c r="ALX1017" s="6"/>
      <c r="ALY1017" s="6"/>
      <c r="ALZ1017" s="6"/>
      <c r="AMA1017" s="6"/>
      <c r="AMB1017" s="6"/>
      <c r="AMC1017" s="6"/>
      <c r="AMD1017" s="6"/>
      <c r="AME1017" s="6"/>
      <c r="AMF1017" s="6"/>
      <c r="AMG1017" s="6"/>
      <c r="AMH1017" s="6"/>
      <c r="AMI1017" s="6"/>
      <c r="AMJ1017" s="6"/>
      <c r="AMK1017" s="6"/>
      <c r="AML1017" s="6"/>
      <c r="AMM1017" s="6"/>
    </row>
    <row r="1018" spans="1:1027" s="72" customFormat="1" ht="18.75">
      <c r="A1018" s="8">
        <v>44872</v>
      </c>
      <c r="B1018" s="32">
        <f t="shared" si="504"/>
        <v>0.78378378378378377</v>
      </c>
      <c r="C1018" s="73">
        <f t="shared" si="505"/>
        <v>0.59452054794520559</v>
      </c>
      <c r="D1018" s="73">
        <f t="shared" si="506"/>
        <v>0.54500000000000004</v>
      </c>
      <c r="E1018" s="73">
        <f t="shared" si="507"/>
        <v>0.6003152882425804</v>
      </c>
      <c r="F1018" s="73">
        <f t="shared" si="508"/>
        <v>0.77391304347826106</v>
      </c>
      <c r="G1018" s="73">
        <f t="shared" si="509"/>
        <v>0.2</v>
      </c>
      <c r="H1018" s="73">
        <f t="shared" si="510"/>
        <v>0.2</v>
      </c>
      <c r="I1018" s="73">
        <f t="shared" si="511"/>
        <v>0.15504322766570605</v>
      </c>
      <c r="J1018" s="73">
        <f t="shared" si="512"/>
        <v>0.26666666666666672</v>
      </c>
      <c r="K1018" s="73">
        <f t="shared" si="513"/>
        <v>-6.9565217391304335E-2</v>
      </c>
      <c r="L1018" s="73">
        <f t="shared" si="502"/>
        <v>0</v>
      </c>
      <c r="M1018" s="73">
        <f t="shared" si="503"/>
        <v>0</v>
      </c>
      <c r="N1018" s="73">
        <f t="shared" si="524"/>
        <v>0.5481432347677605</v>
      </c>
      <c r="O1018" s="73">
        <f t="shared" si="514"/>
        <v>0.23140495867768596</v>
      </c>
      <c r="P1018" s="73">
        <f t="shared" si="515"/>
        <v>0.19277108433734941</v>
      </c>
      <c r="Q1018" s="73">
        <f t="shared" si="516"/>
        <v>0.2</v>
      </c>
      <c r="R1018" s="73">
        <f t="shared" si="517"/>
        <v>0.25211640866873064</v>
      </c>
      <c r="S1018" s="73">
        <f t="shared" si="518"/>
        <v>0.2</v>
      </c>
      <c r="T1018" s="73">
        <f t="shared" si="527"/>
        <v>0.2</v>
      </c>
      <c r="U1018" s="73">
        <f t="shared" si="519"/>
        <v>0.2</v>
      </c>
      <c r="V1018" s="73">
        <f t="shared" si="520"/>
        <v>0.20396452790818989</v>
      </c>
      <c r="W1018" s="103">
        <v>0.52966908213624098</v>
      </c>
      <c r="X1018" s="2"/>
      <c r="Y1018" s="2"/>
      <c r="Z1018" s="47"/>
      <c r="AA1018" s="47"/>
      <c r="AB1018" s="47"/>
      <c r="AC1018" s="88">
        <v>-22.987312854284607</v>
      </c>
      <c r="AD1018" s="47"/>
      <c r="AE1018" s="47"/>
      <c r="AF1018" s="47"/>
      <c r="AG1018" s="58"/>
      <c r="AH1018" s="58"/>
      <c r="AI1018" s="58"/>
      <c r="AJ1018" s="3"/>
      <c r="AK1018" s="45"/>
      <c r="AL1018" s="36">
        <f t="shared" si="525"/>
        <v>16.738932542654087</v>
      </c>
      <c r="AM1018" s="36">
        <f t="shared" si="521"/>
        <v>16.72972858414456</v>
      </c>
      <c r="AN1018" s="96">
        <v>21</v>
      </c>
      <c r="AO1018" s="49"/>
      <c r="AP1018" s="49"/>
      <c r="AQ1018" s="36">
        <f t="shared" si="526"/>
        <v>6641.1428571428569</v>
      </c>
      <c r="AR1018" s="75">
        <v>3507</v>
      </c>
      <c r="AS1018" s="3"/>
      <c r="AT1018" s="3"/>
      <c r="AU1018" s="3"/>
      <c r="AV1018" s="3"/>
      <c r="AW1018" s="3"/>
      <c r="AX1018" s="66"/>
      <c r="AY1018" s="3"/>
      <c r="AZ1018" s="3"/>
      <c r="BA1018" s="3"/>
      <c r="BB1018" s="2"/>
      <c r="BC1018" s="3"/>
      <c r="BD1018" s="47"/>
      <c r="BE1018" s="47"/>
      <c r="BF1018" s="47"/>
      <c r="BG1018" s="36"/>
      <c r="BH1018" s="89">
        <v>0</v>
      </c>
      <c r="BI1018" s="47">
        <v>22.571428571428498</v>
      </c>
      <c r="BJ1018" s="71">
        <v>77.428571428571502</v>
      </c>
      <c r="BK1018" s="3">
        <v>0</v>
      </c>
      <c r="BL1018" s="49">
        <v>0</v>
      </c>
      <c r="BM1018" s="49">
        <v>0</v>
      </c>
      <c r="BN1018" s="49">
        <v>0</v>
      </c>
      <c r="BO1018" s="49">
        <v>0</v>
      </c>
      <c r="BP1018" s="49">
        <v>0</v>
      </c>
      <c r="BQ1018" s="49">
        <v>0</v>
      </c>
      <c r="BR1018" s="49">
        <v>0</v>
      </c>
      <c r="BS1018" s="3">
        <f t="shared" si="522"/>
        <v>0</v>
      </c>
      <c r="BT1018" s="2">
        <f t="shared" si="523"/>
        <v>100</v>
      </c>
      <c r="BU1018" s="2"/>
      <c r="BV1018" s="37"/>
      <c r="BW1018" s="37"/>
      <c r="BX1018" s="37"/>
      <c r="BY1018" s="2"/>
      <c r="BZ1018" s="2"/>
      <c r="CA1018" s="2"/>
      <c r="CB1018" s="3"/>
      <c r="CC1018" s="2"/>
      <c r="CD1018" s="55"/>
      <c r="CE1018" s="54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38"/>
      <c r="DI1018" s="38"/>
      <c r="DJ1018" s="38"/>
      <c r="DK1018" s="2"/>
      <c r="DL1018" s="2"/>
      <c r="DM1018" s="2"/>
      <c r="DN1018" s="2"/>
      <c r="DO1018" s="2"/>
      <c r="DP1018" s="2"/>
      <c r="DQ1018" s="2"/>
      <c r="DR1018" s="2"/>
      <c r="DS1018" s="2"/>
      <c r="DT1018" s="2"/>
      <c r="DU1018" s="2"/>
      <c r="DV1018" s="2"/>
      <c r="DW1018" s="2"/>
      <c r="DX1018" s="2"/>
      <c r="DY1018" s="2"/>
      <c r="DZ1018" s="2"/>
      <c r="EA1018" s="2"/>
      <c r="EB1018" s="2"/>
      <c r="EC1018" s="2"/>
      <c r="ED1018" s="2"/>
      <c r="EE1018" s="2"/>
      <c r="EF1018" s="2"/>
      <c r="EG1018" s="2"/>
      <c r="EH1018" s="2"/>
      <c r="EI1018" s="2"/>
      <c r="EJ1018" s="2"/>
      <c r="EK1018" s="2"/>
      <c r="EL1018" s="2"/>
      <c r="EM1018" s="2"/>
      <c r="EN1018" s="2"/>
      <c r="EO1018" s="2"/>
      <c r="EP1018" s="2"/>
      <c r="EQ1018" s="2"/>
      <c r="ER1018" s="2"/>
      <c r="ES1018" s="2"/>
      <c r="ET1018" s="2"/>
      <c r="EU1018" s="2"/>
      <c r="EV1018" s="2"/>
      <c r="EW1018" s="2"/>
      <c r="EX1018" s="2"/>
      <c r="EY1018" s="2"/>
      <c r="EZ1018" s="2"/>
      <c r="FA1018" s="2"/>
      <c r="FB1018" s="2"/>
      <c r="FC1018" s="2"/>
      <c r="FD1018" s="2"/>
      <c r="FE1018" s="2"/>
      <c r="FF1018" s="2"/>
      <c r="FG1018" s="2"/>
      <c r="FH1018" s="2"/>
      <c r="FI1018" s="2"/>
      <c r="FJ1018" s="2"/>
      <c r="FK1018" s="2"/>
      <c r="FL1018" s="2"/>
      <c r="FM1018" s="2"/>
      <c r="FN1018" s="2"/>
      <c r="FO1018" s="2"/>
      <c r="FP1018" s="2"/>
      <c r="FQ1018" s="2"/>
      <c r="FR1018" s="2"/>
      <c r="FS1018" s="2"/>
      <c r="FT1018" s="2"/>
      <c r="FU1018" s="2"/>
      <c r="FV1018" s="2"/>
      <c r="FW1018" s="2"/>
      <c r="FX1018" s="2"/>
      <c r="FY1018" s="2"/>
      <c r="FZ1018" s="2"/>
      <c r="GA1018" s="2"/>
      <c r="GB1018" s="2"/>
      <c r="GC1018" s="2"/>
      <c r="GD1018" s="2"/>
      <c r="GE1018" s="2"/>
      <c r="GF1018" s="2"/>
      <c r="GG1018" s="2"/>
      <c r="GH1018" s="2"/>
      <c r="GI1018" s="2"/>
      <c r="GJ1018" s="2"/>
      <c r="GK1018" s="2"/>
      <c r="GL1018" s="2"/>
      <c r="GM1018" s="2"/>
      <c r="GN1018" s="2"/>
      <c r="GO1018" s="2"/>
      <c r="GP1018" s="2"/>
      <c r="GQ1018" s="2"/>
      <c r="GR1018" s="2"/>
      <c r="GS1018" s="2"/>
      <c r="GT1018" s="2"/>
      <c r="GU1018" s="2"/>
      <c r="GV1018" s="2"/>
      <c r="GW1018" s="2"/>
      <c r="GX1018" s="2"/>
      <c r="GY1018" s="2"/>
      <c r="GZ1018" s="2"/>
      <c r="HA1018" s="2"/>
      <c r="HB1018" s="2"/>
      <c r="HC1018" s="2"/>
      <c r="HD1018" s="2"/>
      <c r="HE1018" s="2"/>
      <c r="HF1018" s="2"/>
      <c r="HG1018" s="2"/>
      <c r="HH1018" s="2"/>
      <c r="HI1018" s="2"/>
      <c r="HJ1018" s="2"/>
      <c r="HK1018" s="2"/>
      <c r="HL1018" s="2"/>
      <c r="HM1018" s="2"/>
      <c r="HN1018" s="2"/>
      <c r="HO1018" s="2"/>
      <c r="HP1018" s="2"/>
      <c r="HQ1018" s="2"/>
      <c r="HR1018" s="2"/>
      <c r="HS1018" s="2"/>
      <c r="HT1018" s="2"/>
      <c r="HU1018" s="2"/>
      <c r="HV1018" s="2"/>
      <c r="HW1018" s="2"/>
      <c r="HX1018" s="2"/>
      <c r="HY1018" s="2"/>
      <c r="HZ1018" s="2"/>
      <c r="IA1018" s="2"/>
      <c r="IB1018" s="2"/>
      <c r="IC1018" s="2"/>
      <c r="ID1018" s="2"/>
      <c r="IE1018" s="2"/>
      <c r="IF1018" s="2"/>
      <c r="IG1018" s="2"/>
      <c r="IH1018" s="2"/>
      <c r="II1018" s="2"/>
      <c r="IJ1018" s="2"/>
      <c r="IK1018" s="2"/>
      <c r="IL1018" s="2"/>
      <c r="IM1018" s="2"/>
      <c r="IN1018" s="2"/>
      <c r="IO1018" s="2"/>
      <c r="IP1018" s="2"/>
      <c r="IQ1018" s="2"/>
      <c r="IR1018" s="2"/>
      <c r="IS1018" s="2"/>
      <c r="IT1018" s="2"/>
      <c r="IU1018" s="2"/>
      <c r="IV1018" s="2"/>
      <c r="IW1018" s="2"/>
      <c r="IX1018" s="2"/>
      <c r="IY1018" s="2"/>
      <c r="IZ1018" s="2"/>
      <c r="JA1018" s="2"/>
      <c r="JB1018" s="2"/>
      <c r="JC1018" s="2"/>
      <c r="JD1018" s="2"/>
      <c r="JE1018" s="2"/>
      <c r="JF1018" s="2"/>
      <c r="JG1018" s="2"/>
      <c r="JH1018" s="2"/>
      <c r="JI1018" s="2"/>
      <c r="JJ1018" s="2"/>
      <c r="JK1018" s="2"/>
      <c r="JL1018" s="2"/>
      <c r="JM1018" s="2"/>
      <c r="JN1018" s="2"/>
      <c r="JO1018" s="2"/>
      <c r="JP1018" s="2"/>
      <c r="JQ1018" s="2"/>
      <c r="JR1018" s="2"/>
      <c r="JS1018" s="2"/>
      <c r="JT1018" s="2"/>
      <c r="JU1018" s="2"/>
      <c r="JV1018" s="2"/>
      <c r="JW1018" s="2"/>
      <c r="JX1018" s="2"/>
      <c r="JY1018" s="2"/>
      <c r="JZ1018" s="2"/>
      <c r="KA1018" s="2"/>
      <c r="KB1018" s="2"/>
      <c r="KC1018" s="2"/>
      <c r="KD1018" s="2"/>
      <c r="KE1018" s="2"/>
      <c r="KF1018" s="2"/>
      <c r="KG1018" s="2"/>
      <c r="KH1018" s="2"/>
      <c r="KI1018" s="2"/>
      <c r="KJ1018" s="2"/>
      <c r="KK1018" s="2"/>
      <c r="KL1018" s="2"/>
      <c r="KM1018" s="2"/>
      <c r="KN1018" s="2"/>
      <c r="KO1018" s="2"/>
      <c r="KP1018" s="2"/>
      <c r="KQ1018" s="2"/>
      <c r="KR1018" s="2"/>
      <c r="KS1018" s="2"/>
      <c r="KT1018" s="2"/>
      <c r="KU1018" s="2"/>
      <c r="KV1018" s="2"/>
      <c r="KW1018" s="2"/>
      <c r="KX1018" s="2"/>
      <c r="KY1018" s="2"/>
      <c r="KZ1018" s="2"/>
      <c r="LA1018" s="2"/>
      <c r="LB1018" s="2"/>
      <c r="LC1018" s="2"/>
      <c r="LD1018" s="2"/>
      <c r="LE1018" s="2"/>
      <c r="LF1018" s="2"/>
      <c r="LG1018" s="2"/>
      <c r="LH1018" s="2"/>
      <c r="LI1018" s="2"/>
      <c r="LJ1018" s="2"/>
      <c r="LK1018" s="2"/>
      <c r="LL1018" s="2"/>
      <c r="LM1018" s="2"/>
      <c r="LN1018" s="2"/>
      <c r="LO1018" s="2"/>
      <c r="LP1018" s="2"/>
      <c r="LQ1018" s="2"/>
      <c r="LR1018" s="2"/>
      <c r="LS1018" s="2"/>
      <c r="LT1018" s="2"/>
      <c r="LU1018" s="2"/>
      <c r="LV1018" s="2"/>
      <c r="LW1018" s="2"/>
      <c r="LX1018" s="2"/>
      <c r="LY1018" s="2"/>
      <c r="LZ1018" s="2"/>
      <c r="MA1018" s="2"/>
      <c r="MB1018" s="2"/>
      <c r="MC1018" s="2"/>
      <c r="MD1018" s="2"/>
      <c r="ME1018" s="2"/>
      <c r="MF1018" s="2"/>
      <c r="MG1018" s="2"/>
      <c r="MH1018" s="2"/>
      <c r="MI1018" s="2"/>
      <c r="MJ1018" s="2"/>
      <c r="MK1018" s="2"/>
      <c r="ML1018" s="2"/>
      <c r="MM1018" s="2"/>
      <c r="MN1018" s="2"/>
      <c r="MO1018" s="2"/>
      <c r="MP1018" s="2"/>
      <c r="MQ1018" s="2"/>
      <c r="MR1018" s="2"/>
      <c r="MS1018" s="2"/>
      <c r="MT1018" s="2"/>
      <c r="MU1018" s="2"/>
      <c r="MV1018" s="2"/>
      <c r="MW1018" s="2"/>
      <c r="MX1018" s="2"/>
      <c r="MY1018" s="2"/>
      <c r="MZ1018" s="2"/>
      <c r="NA1018" s="2"/>
      <c r="NB1018" s="2"/>
      <c r="NC1018" s="2"/>
      <c r="ND1018" s="2"/>
      <c r="NE1018" s="2"/>
      <c r="NF1018" s="2"/>
      <c r="NG1018" s="2"/>
      <c r="NH1018" s="2"/>
      <c r="NI1018" s="2"/>
      <c r="NJ1018" s="2"/>
      <c r="NK1018" s="2"/>
      <c r="NL1018" s="2"/>
      <c r="NM1018" s="2"/>
      <c r="NN1018" s="2"/>
      <c r="NO1018" s="2"/>
      <c r="NP1018" s="2"/>
      <c r="NQ1018" s="2"/>
      <c r="NR1018" s="2"/>
      <c r="NS1018" s="2"/>
      <c r="NT1018" s="2"/>
      <c r="NU1018" s="2"/>
      <c r="NV1018" s="2"/>
      <c r="NW1018" s="2"/>
      <c r="NX1018" s="2"/>
      <c r="NY1018" s="2"/>
      <c r="NZ1018" s="2"/>
      <c r="OA1018" s="2"/>
      <c r="OB1018" s="2"/>
      <c r="OC1018" s="2"/>
      <c r="OD1018" s="2"/>
      <c r="OE1018" s="2"/>
      <c r="OF1018" s="2"/>
      <c r="OG1018" s="2"/>
      <c r="OH1018" s="2"/>
      <c r="OI1018" s="2"/>
      <c r="OJ1018" s="2"/>
      <c r="OK1018" s="2"/>
      <c r="OL1018" s="2"/>
      <c r="OM1018" s="2"/>
      <c r="ON1018" s="2"/>
      <c r="OO1018" s="2"/>
      <c r="OP1018" s="2"/>
      <c r="OQ1018" s="2"/>
      <c r="OR1018" s="2"/>
      <c r="OS1018" s="2"/>
      <c r="OT1018" s="2"/>
      <c r="OU1018" s="2"/>
      <c r="OV1018" s="2"/>
      <c r="OW1018" s="2"/>
      <c r="OX1018" s="2"/>
      <c r="OY1018" s="2"/>
      <c r="OZ1018" s="2"/>
      <c r="PA1018" s="2"/>
      <c r="PB1018" s="2"/>
      <c r="PC1018" s="2"/>
      <c r="PD1018" s="2"/>
      <c r="PE1018" s="2"/>
      <c r="PF1018" s="2"/>
      <c r="PG1018" s="2"/>
      <c r="PH1018" s="2"/>
      <c r="PI1018" s="2"/>
      <c r="PJ1018" s="2"/>
      <c r="PK1018" s="2"/>
      <c r="PL1018" s="2"/>
      <c r="PM1018" s="2"/>
      <c r="PN1018" s="2"/>
      <c r="PO1018" s="2"/>
      <c r="PP1018" s="2"/>
      <c r="PQ1018" s="2"/>
      <c r="PR1018" s="2"/>
      <c r="PS1018" s="2"/>
      <c r="PT1018" s="2"/>
      <c r="PU1018" s="2"/>
      <c r="PV1018" s="2"/>
      <c r="PW1018" s="2"/>
      <c r="PX1018" s="2"/>
      <c r="PY1018" s="2"/>
      <c r="PZ1018" s="2"/>
      <c r="QA1018" s="2"/>
      <c r="QB1018" s="2"/>
      <c r="QC1018" s="2"/>
      <c r="QD1018" s="2"/>
      <c r="QE1018" s="2"/>
      <c r="QF1018" s="2"/>
      <c r="QG1018" s="2"/>
      <c r="QH1018" s="2"/>
      <c r="QI1018" s="2"/>
      <c r="QJ1018" s="2"/>
      <c r="QK1018" s="2"/>
      <c r="QL1018" s="2"/>
      <c r="QM1018" s="2"/>
      <c r="QN1018" s="2"/>
      <c r="QO1018" s="2"/>
      <c r="QP1018" s="2"/>
      <c r="QQ1018" s="2"/>
      <c r="QR1018" s="2"/>
      <c r="QS1018" s="2"/>
      <c r="QT1018" s="2"/>
      <c r="QU1018" s="2"/>
      <c r="QV1018" s="2"/>
      <c r="QW1018" s="2"/>
      <c r="QX1018" s="2"/>
      <c r="QY1018" s="2"/>
      <c r="QZ1018" s="2"/>
      <c r="RA1018" s="2"/>
      <c r="RB1018" s="2"/>
      <c r="RC1018" s="2"/>
      <c r="RD1018" s="2"/>
      <c r="RE1018" s="2"/>
      <c r="RF1018" s="2"/>
      <c r="RG1018" s="2"/>
      <c r="RH1018" s="2"/>
      <c r="RI1018" s="2"/>
      <c r="RJ1018" s="2"/>
      <c r="RK1018" s="2"/>
      <c r="RL1018" s="2"/>
      <c r="RM1018" s="2"/>
      <c r="RN1018" s="2"/>
      <c r="RO1018" s="2"/>
      <c r="RP1018" s="2"/>
      <c r="RQ1018" s="2"/>
      <c r="RR1018" s="2"/>
      <c r="RS1018" s="2"/>
      <c r="RT1018" s="2"/>
      <c r="RU1018" s="2"/>
      <c r="RV1018" s="2"/>
      <c r="RW1018" s="2"/>
      <c r="RX1018" s="2"/>
      <c r="RY1018" s="2"/>
      <c r="RZ1018" s="2"/>
      <c r="SA1018" s="2"/>
      <c r="SB1018" s="2"/>
      <c r="SC1018" s="2"/>
      <c r="SD1018" s="2"/>
      <c r="SE1018" s="2"/>
      <c r="SF1018" s="2"/>
      <c r="SG1018" s="2"/>
      <c r="SH1018" s="2"/>
      <c r="SI1018" s="2"/>
      <c r="SJ1018" s="2"/>
      <c r="SK1018" s="2"/>
      <c r="SL1018" s="2"/>
      <c r="SM1018" s="2"/>
      <c r="SN1018" s="2"/>
      <c r="SO1018" s="2"/>
      <c r="SP1018" s="2"/>
      <c r="SQ1018" s="2"/>
      <c r="SR1018" s="2"/>
      <c r="SS1018" s="2"/>
      <c r="ST1018" s="2"/>
      <c r="SU1018" s="2"/>
      <c r="SV1018" s="2"/>
      <c r="SW1018" s="2"/>
      <c r="SX1018" s="2"/>
      <c r="SY1018" s="2"/>
      <c r="SZ1018" s="2"/>
      <c r="TA1018" s="2"/>
      <c r="TB1018" s="2"/>
      <c r="TC1018" s="2"/>
      <c r="TD1018" s="2"/>
      <c r="TE1018" s="2"/>
      <c r="TF1018" s="2"/>
      <c r="TG1018" s="2"/>
      <c r="TH1018" s="2"/>
      <c r="TI1018" s="2"/>
      <c r="TJ1018" s="2"/>
      <c r="TK1018" s="2"/>
      <c r="TL1018" s="2"/>
      <c r="TM1018" s="2"/>
      <c r="TN1018" s="2"/>
      <c r="TO1018" s="2"/>
      <c r="TP1018" s="2"/>
      <c r="TQ1018" s="2"/>
      <c r="TR1018" s="2"/>
      <c r="TS1018" s="2"/>
      <c r="TT1018" s="2"/>
      <c r="TU1018" s="2"/>
      <c r="TV1018" s="2"/>
      <c r="TW1018" s="2"/>
      <c r="TX1018" s="2"/>
      <c r="TY1018" s="2"/>
      <c r="TZ1018" s="2"/>
      <c r="UA1018" s="2"/>
      <c r="UB1018" s="2"/>
      <c r="UC1018" s="2"/>
      <c r="UD1018" s="2"/>
      <c r="UE1018" s="2"/>
      <c r="UF1018" s="2"/>
      <c r="UG1018" s="2"/>
      <c r="UH1018" s="2"/>
      <c r="UI1018" s="2"/>
      <c r="UJ1018" s="2"/>
      <c r="UK1018" s="2"/>
      <c r="UL1018" s="2"/>
      <c r="UM1018" s="2"/>
      <c r="UN1018" s="2"/>
      <c r="UO1018" s="2"/>
      <c r="UP1018" s="2"/>
      <c r="UQ1018" s="2"/>
      <c r="UR1018" s="2"/>
      <c r="US1018" s="2"/>
      <c r="UT1018" s="2"/>
      <c r="UU1018" s="2"/>
      <c r="UV1018" s="2"/>
      <c r="UW1018" s="2"/>
      <c r="UX1018" s="2"/>
      <c r="UY1018" s="2"/>
      <c r="UZ1018" s="2"/>
      <c r="VA1018" s="2"/>
      <c r="VB1018" s="2"/>
      <c r="VC1018" s="2"/>
      <c r="VD1018" s="2"/>
      <c r="VE1018" s="2"/>
      <c r="VF1018" s="2"/>
      <c r="VG1018" s="2"/>
      <c r="VH1018" s="2"/>
      <c r="VI1018" s="2"/>
      <c r="VJ1018" s="2"/>
      <c r="VK1018" s="2"/>
      <c r="VL1018" s="2"/>
      <c r="VM1018" s="2"/>
      <c r="VN1018" s="2"/>
      <c r="VO1018" s="2"/>
      <c r="VP1018" s="2"/>
      <c r="VQ1018" s="2"/>
      <c r="VR1018" s="2"/>
      <c r="VS1018" s="2"/>
      <c r="VT1018" s="2"/>
      <c r="VU1018" s="2"/>
      <c r="VV1018" s="2"/>
      <c r="VW1018" s="2"/>
      <c r="VX1018" s="2"/>
      <c r="VY1018" s="2"/>
      <c r="VZ1018" s="2"/>
      <c r="WA1018" s="2"/>
      <c r="WB1018" s="2"/>
      <c r="WC1018" s="2"/>
      <c r="WD1018" s="2"/>
      <c r="WE1018" s="2"/>
      <c r="WF1018" s="2"/>
      <c r="WG1018" s="2"/>
      <c r="WH1018" s="2"/>
      <c r="WI1018" s="2"/>
      <c r="WJ1018" s="2"/>
      <c r="WK1018" s="2"/>
      <c r="WL1018" s="2"/>
      <c r="WM1018" s="2"/>
      <c r="WN1018" s="2"/>
      <c r="WO1018" s="2"/>
      <c r="WP1018" s="2"/>
      <c r="WQ1018" s="2"/>
      <c r="WR1018" s="2"/>
      <c r="WS1018" s="2"/>
      <c r="WT1018" s="2"/>
      <c r="WU1018" s="2"/>
      <c r="WV1018" s="2"/>
      <c r="WW1018" s="2"/>
      <c r="WX1018" s="2"/>
      <c r="WY1018" s="2"/>
      <c r="WZ1018" s="2"/>
      <c r="XA1018" s="2"/>
      <c r="XB1018" s="2"/>
      <c r="XC1018" s="2"/>
      <c r="XD1018" s="2"/>
      <c r="XE1018" s="2"/>
      <c r="XF1018" s="2"/>
      <c r="XG1018" s="2"/>
      <c r="XH1018" s="2"/>
      <c r="XI1018" s="2"/>
      <c r="XJ1018" s="2"/>
      <c r="XK1018" s="2"/>
      <c r="XL1018" s="2"/>
      <c r="XM1018" s="2"/>
      <c r="XN1018" s="2"/>
      <c r="XO1018" s="2"/>
      <c r="XP1018" s="2"/>
      <c r="XQ1018" s="2"/>
      <c r="XR1018" s="2"/>
      <c r="XS1018" s="2"/>
      <c r="XT1018" s="2"/>
      <c r="XU1018" s="2"/>
      <c r="XV1018" s="2"/>
      <c r="XW1018" s="2"/>
      <c r="XX1018" s="2"/>
      <c r="XY1018" s="2"/>
      <c r="XZ1018" s="2"/>
      <c r="YA1018" s="2"/>
      <c r="YB1018" s="2"/>
      <c r="YC1018" s="2"/>
      <c r="YD1018" s="2"/>
      <c r="YE1018" s="2"/>
      <c r="YF1018" s="2"/>
      <c r="YG1018" s="2"/>
      <c r="YH1018" s="2"/>
      <c r="YI1018" s="2"/>
      <c r="YJ1018" s="2"/>
      <c r="YK1018" s="2"/>
      <c r="YL1018" s="2"/>
      <c r="YM1018" s="2"/>
      <c r="YN1018" s="2"/>
      <c r="YO1018" s="2"/>
      <c r="YP1018" s="2"/>
      <c r="YQ1018" s="2"/>
      <c r="YR1018" s="2"/>
      <c r="YS1018" s="2"/>
      <c r="YT1018" s="2"/>
      <c r="YU1018" s="2"/>
      <c r="YV1018" s="2"/>
      <c r="YW1018" s="2"/>
      <c r="YX1018" s="2"/>
      <c r="YY1018" s="2"/>
      <c r="YZ1018" s="2"/>
      <c r="ZA1018" s="2"/>
      <c r="ZB1018" s="2"/>
      <c r="ZC1018" s="2"/>
      <c r="ZD1018" s="2"/>
      <c r="ZE1018" s="2"/>
      <c r="ZF1018" s="2"/>
      <c r="ZG1018" s="2"/>
      <c r="ZH1018" s="2"/>
      <c r="ZI1018" s="2"/>
      <c r="ZJ1018" s="2"/>
      <c r="ZK1018" s="2"/>
      <c r="ZL1018" s="2"/>
      <c r="ZM1018" s="2"/>
      <c r="ZN1018" s="2"/>
      <c r="ZO1018" s="2"/>
      <c r="ZP1018" s="2"/>
      <c r="ZQ1018" s="2"/>
      <c r="ZR1018" s="2"/>
      <c r="ZS1018" s="2"/>
      <c r="ZT1018" s="2"/>
      <c r="ZU1018" s="2"/>
      <c r="ZV1018" s="2"/>
      <c r="ZW1018" s="2"/>
      <c r="ZX1018" s="2"/>
      <c r="ZY1018" s="2"/>
      <c r="ZZ1018" s="2"/>
      <c r="AAA1018" s="2"/>
      <c r="AAB1018" s="2"/>
      <c r="AAC1018" s="2"/>
      <c r="AAD1018" s="2"/>
      <c r="AAE1018" s="2"/>
      <c r="AAF1018" s="2"/>
      <c r="AAG1018" s="2"/>
      <c r="AAH1018" s="2"/>
      <c r="AAI1018" s="2"/>
      <c r="AAJ1018" s="2"/>
      <c r="AAK1018" s="2"/>
      <c r="AAL1018" s="2"/>
      <c r="AAM1018" s="2"/>
      <c r="AAN1018" s="2"/>
      <c r="AAO1018" s="2"/>
      <c r="AAP1018" s="2"/>
      <c r="AAQ1018" s="2"/>
      <c r="AAR1018" s="2"/>
      <c r="AAS1018" s="2"/>
      <c r="AAT1018" s="2"/>
      <c r="AAU1018" s="2"/>
      <c r="AAV1018" s="2"/>
      <c r="AAW1018" s="2"/>
      <c r="AAX1018" s="2"/>
      <c r="AAY1018" s="2"/>
      <c r="AAZ1018" s="2"/>
      <c r="ABA1018" s="2"/>
      <c r="ABB1018" s="2"/>
      <c r="ABC1018" s="2"/>
      <c r="ABD1018" s="2"/>
      <c r="ABE1018" s="2"/>
      <c r="ABF1018" s="2"/>
      <c r="ABG1018" s="2"/>
      <c r="ABH1018" s="2"/>
      <c r="ABI1018" s="2"/>
      <c r="ABJ1018" s="2"/>
      <c r="ABK1018" s="2"/>
      <c r="ABL1018" s="2"/>
      <c r="ABM1018" s="2"/>
      <c r="ABN1018" s="2"/>
      <c r="ABO1018" s="2"/>
      <c r="ABP1018" s="2"/>
      <c r="ABQ1018" s="2"/>
      <c r="ABR1018" s="2"/>
      <c r="ABS1018" s="2"/>
      <c r="ABT1018" s="2"/>
      <c r="ABU1018" s="2"/>
      <c r="ABV1018" s="2"/>
      <c r="ABW1018" s="2"/>
      <c r="ABX1018" s="2"/>
      <c r="ABY1018" s="2"/>
      <c r="ABZ1018" s="2"/>
      <c r="ACA1018" s="2"/>
      <c r="ACB1018" s="2"/>
      <c r="ACC1018" s="2"/>
      <c r="ACD1018" s="2"/>
      <c r="ACE1018" s="2"/>
      <c r="ACF1018" s="2"/>
      <c r="ACG1018" s="2"/>
      <c r="ACH1018" s="2"/>
      <c r="ACI1018" s="2"/>
      <c r="ACJ1018" s="2"/>
      <c r="ACK1018" s="2"/>
      <c r="ACL1018" s="2"/>
      <c r="ACM1018" s="2"/>
      <c r="ACN1018" s="2"/>
      <c r="ACO1018" s="2"/>
      <c r="ACP1018" s="2"/>
      <c r="ACQ1018" s="2"/>
      <c r="ACR1018" s="2"/>
      <c r="ACS1018" s="2"/>
      <c r="ACT1018" s="2"/>
      <c r="ACU1018" s="2"/>
      <c r="ACV1018" s="2"/>
      <c r="ACW1018" s="2"/>
      <c r="ACX1018" s="2"/>
      <c r="ACY1018" s="2"/>
      <c r="ACZ1018" s="2"/>
      <c r="ADA1018" s="2"/>
      <c r="ADB1018" s="2"/>
      <c r="ADC1018" s="2"/>
      <c r="ADD1018" s="2"/>
      <c r="ADE1018" s="2"/>
      <c r="ADF1018" s="2"/>
      <c r="ADG1018" s="2"/>
      <c r="ADH1018" s="2"/>
      <c r="ADI1018" s="2"/>
      <c r="ADJ1018" s="2"/>
      <c r="ADK1018" s="2"/>
      <c r="ADL1018" s="2"/>
      <c r="ADM1018" s="2"/>
      <c r="ADN1018" s="2"/>
      <c r="ADO1018" s="2"/>
      <c r="ADP1018" s="2"/>
      <c r="ADQ1018" s="2"/>
      <c r="ADR1018" s="2"/>
      <c r="ADS1018" s="2"/>
      <c r="ADT1018" s="2"/>
      <c r="ADU1018" s="2"/>
      <c r="ADV1018" s="2"/>
      <c r="ADW1018" s="2"/>
      <c r="ADX1018" s="2"/>
      <c r="ADY1018" s="2"/>
      <c r="ADZ1018" s="2"/>
      <c r="AEA1018" s="2"/>
      <c r="AEB1018" s="2"/>
      <c r="AEC1018" s="2"/>
      <c r="AED1018" s="2"/>
      <c r="AEE1018" s="2"/>
      <c r="AEF1018" s="2"/>
      <c r="AEG1018" s="2"/>
      <c r="AEH1018" s="2"/>
      <c r="AEI1018" s="2"/>
      <c r="AEJ1018" s="2"/>
      <c r="AEK1018" s="2"/>
      <c r="AEL1018" s="2"/>
      <c r="AEM1018" s="2"/>
      <c r="AEN1018" s="2"/>
      <c r="AEO1018" s="2"/>
      <c r="AEP1018" s="2"/>
      <c r="AEQ1018" s="2"/>
      <c r="AER1018" s="2"/>
      <c r="AES1018" s="2"/>
      <c r="AET1018" s="2"/>
      <c r="AEU1018" s="2"/>
      <c r="AEV1018" s="2"/>
      <c r="AEW1018" s="2"/>
      <c r="AEX1018" s="2"/>
      <c r="AEY1018" s="2"/>
      <c r="AEZ1018" s="2"/>
      <c r="AFA1018" s="2"/>
      <c r="AFB1018" s="2"/>
      <c r="AFC1018" s="2"/>
      <c r="AFD1018" s="2"/>
      <c r="AFE1018" s="2"/>
      <c r="AFF1018" s="2"/>
      <c r="AFG1018" s="2"/>
      <c r="AFH1018" s="2"/>
      <c r="AFI1018" s="2"/>
      <c r="AFJ1018" s="2"/>
      <c r="AFK1018" s="2"/>
      <c r="AFL1018" s="2"/>
      <c r="AFM1018" s="2"/>
      <c r="AFN1018" s="2"/>
      <c r="AFO1018" s="2"/>
      <c r="AFP1018" s="2"/>
      <c r="AFQ1018" s="2"/>
      <c r="AFR1018" s="2"/>
      <c r="AFS1018" s="2"/>
      <c r="AFT1018" s="2"/>
      <c r="AFU1018" s="2"/>
      <c r="AFV1018" s="2"/>
      <c r="AFW1018" s="2"/>
      <c r="AFX1018" s="2"/>
      <c r="AFY1018" s="2"/>
      <c r="AFZ1018" s="2"/>
      <c r="AGA1018" s="2"/>
      <c r="AGB1018" s="2"/>
      <c r="AGC1018" s="2"/>
      <c r="AGD1018" s="2"/>
      <c r="AGE1018" s="2"/>
      <c r="AGF1018" s="2"/>
      <c r="AGG1018" s="2"/>
      <c r="AGH1018" s="2"/>
      <c r="AGI1018" s="2"/>
      <c r="AGJ1018" s="2"/>
      <c r="AGK1018" s="2"/>
      <c r="AGL1018" s="2"/>
      <c r="AGM1018" s="2"/>
      <c r="AGN1018" s="2"/>
      <c r="AGO1018" s="2"/>
      <c r="AGP1018" s="2"/>
      <c r="AGQ1018" s="2"/>
      <c r="AGR1018" s="2"/>
      <c r="AGS1018" s="2"/>
      <c r="AGT1018" s="2"/>
      <c r="AGU1018" s="2"/>
      <c r="AGV1018" s="2"/>
      <c r="AGW1018" s="2"/>
      <c r="AGX1018" s="2"/>
      <c r="AGY1018" s="2"/>
      <c r="AGZ1018" s="2"/>
      <c r="AHA1018" s="2"/>
      <c r="AHB1018" s="2"/>
      <c r="AHC1018" s="2"/>
      <c r="AHD1018" s="2"/>
      <c r="AHE1018" s="2"/>
      <c r="AHF1018" s="2"/>
      <c r="AHG1018" s="2"/>
      <c r="AHH1018" s="2"/>
      <c r="AHI1018" s="2"/>
      <c r="AHJ1018" s="2"/>
      <c r="AHK1018" s="2"/>
      <c r="AHL1018" s="2"/>
      <c r="AHM1018" s="2"/>
      <c r="AHN1018" s="2"/>
      <c r="AHO1018" s="2"/>
      <c r="AHP1018" s="2"/>
      <c r="AHQ1018" s="2"/>
      <c r="AHR1018" s="2"/>
      <c r="AHS1018" s="2"/>
      <c r="AHT1018" s="2"/>
      <c r="AHU1018" s="2"/>
      <c r="AHV1018" s="2"/>
      <c r="AHW1018" s="2"/>
      <c r="AHX1018" s="2"/>
      <c r="AHY1018" s="2"/>
      <c r="AHZ1018" s="2"/>
      <c r="AIA1018" s="2"/>
      <c r="AIB1018" s="2"/>
      <c r="AIC1018" s="2"/>
      <c r="AID1018" s="2"/>
      <c r="AIE1018" s="2"/>
      <c r="AIF1018" s="2"/>
      <c r="AIG1018" s="2"/>
      <c r="AIH1018" s="2"/>
      <c r="AII1018" s="2"/>
      <c r="AIJ1018" s="2"/>
      <c r="AIK1018" s="2"/>
      <c r="AIL1018" s="2"/>
      <c r="AIM1018" s="2"/>
      <c r="AIN1018" s="2"/>
      <c r="AIO1018" s="2"/>
      <c r="AIP1018" s="2"/>
      <c r="AIQ1018" s="2"/>
      <c r="AIR1018" s="2"/>
      <c r="AIS1018" s="2"/>
      <c r="AIT1018" s="2"/>
      <c r="AIU1018" s="2"/>
      <c r="AIV1018" s="2"/>
      <c r="AIW1018" s="2"/>
      <c r="AIX1018" s="2"/>
      <c r="AIY1018" s="2"/>
      <c r="AIZ1018" s="2"/>
      <c r="AJA1018" s="2"/>
      <c r="AJB1018" s="2"/>
      <c r="AJC1018" s="2"/>
      <c r="AJD1018" s="2"/>
      <c r="AJE1018" s="2"/>
      <c r="AJF1018" s="2"/>
      <c r="AJG1018" s="2"/>
      <c r="AJH1018" s="2"/>
      <c r="AJI1018" s="2"/>
      <c r="AJJ1018" s="2"/>
      <c r="AJK1018" s="2"/>
      <c r="AJL1018" s="2"/>
      <c r="AJM1018" s="2"/>
      <c r="AJN1018" s="2"/>
      <c r="AJO1018" s="2"/>
      <c r="AJP1018" s="2"/>
      <c r="AJQ1018" s="2"/>
      <c r="AJR1018" s="2"/>
      <c r="AJS1018" s="2"/>
      <c r="AJT1018" s="2"/>
      <c r="AJU1018" s="2"/>
      <c r="AJV1018" s="2"/>
      <c r="AJW1018" s="2"/>
      <c r="AJX1018" s="2"/>
      <c r="AJY1018" s="2"/>
      <c r="AJZ1018" s="2"/>
      <c r="AKA1018" s="2"/>
      <c r="AKB1018" s="2"/>
      <c r="AKC1018" s="2"/>
      <c r="AKD1018" s="2"/>
      <c r="AKE1018" s="2"/>
      <c r="AKF1018" s="2"/>
      <c r="AKG1018" s="2"/>
      <c r="AKH1018" s="2"/>
      <c r="AKI1018" s="2"/>
      <c r="AKJ1018" s="2"/>
      <c r="AKK1018" s="2"/>
      <c r="AKL1018" s="2"/>
      <c r="AKM1018" s="2"/>
      <c r="AKN1018" s="2"/>
      <c r="AKO1018" s="2"/>
      <c r="AKP1018" s="2"/>
      <c r="AKQ1018" s="2"/>
      <c r="AKR1018" s="2"/>
      <c r="AKS1018" s="2"/>
      <c r="AKT1018" s="2"/>
      <c r="AKU1018" s="2"/>
      <c r="AKV1018" s="2"/>
      <c r="AKW1018" s="2"/>
      <c r="AKX1018" s="2"/>
      <c r="AKY1018" s="2"/>
      <c r="AKZ1018" s="2"/>
      <c r="ALA1018" s="2"/>
      <c r="ALB1018" s="2"/>
      <c r="ALC1018" s="2"/>
      <c r="ALD1018" s="2"/>
      <c r="ALE1018" s="2"/>
      <c r="ALF1018" s="2"/>
      <c r="ALG1018" s="2"/>
      <c r="ALH1018" s="2"/>
      <c r="ALI1018" s="6"/>
      <c r="ALJ1018" s="6"/>
      <c r="ALK1018" s="6"/>
      <c r="ALL1018" s="6"/>
      <c r="ALM1018" s="6"/>
      <c r="ALN1018" s="6"/>
      <c r="ALO1018" s="6"/>
      <c r="ALP1018" s="6"/>
      <c r="ALQ1018" s="6"/>
      <c r="ALR1018" s="6"/>
      <c r="ALS1018" s="6"/>
      <c r="ALT1018" s="6"/>
      <c r="ALU1018" s="6"/>
      <c r="ALV1018" s="6"/>
      <c r="ALW1018" s="6"/>
      <c r="ALX1018" s="6"/>
      <c r="ALY1018" s="6"/>
      <c r="ALZ1018" s="6"/>
      <c r="AMA1018" s="6"/>
      <c r="AMB1018" s="6"/>
      <c r="AMC1018" s="6"/>
      <c r="AMD1018" s="6"/>
      <c r="AME1018" s="6"/>
      <c r="AMF1018" s="6"/>
      <c r="AMG1018" s="6"/>
      <c r="AMH1018" s="6"/>
      <c r="AMI1018" s="6"/>
      <c r="AMJ1018" s="6"/>
      <c r="AMK1018" s="6"/>
      <c r="AML1018" s="6"/>
      <c r="AMM1018" s="6"/>
    </row>
    <row r="1019" spans="1:1027" s="72" customFormat="1" ht="18.75">
      <c r="A1019" s="8">
        <v>44873</v>
      </c>
      <c r="B1019" s="32">
        <f t="shared" si="504"/>
        <v>0.78378378378378377</v>
      </c>
      <c r="C1019" s="73">
        <f t="shared" si="505"/>
        <v>0.59452054794520559</v>
      </c>
      <c r="D1019" s="73">
        <f t="shared" si="506"/>
        <v>0.54500000000000004</v>
      </c>
      <c r="E1019" s="73">
        <f t="shared" si="507"/>
        <v>0.60179818409947305</v>
      </c>
      <c r="F1019" s="73">
        <f t="shared" si="508"/>
        <v>0.77391304347826106</v>
      </c>
      <c r="G1019" s="73">
        <f t="shared" si="509"/>
        <v>0.2</v>
      </c>
      <c r="H1019" s="73">
        <f t="shared" si="510"/>
        <v>0.2</v>
      </c>
      <c r="I1019" s="73">
        <f t="shared" si="511"/>
        <v>0.15504322766570605</v>
      </c>
      <c r="J1019" s="73">
        <f t="shared" si="512"/>
        <v>0.26666666666666672</v>
      </c>
      <c r="K1019" s="73">
        <f t="shared" si="513"/>
        <v>-6.9565217391304335E-2</v>
      </c>
      <c r="L1019" s="73">
        <f t="shared" si="502"/>
        <v>0</v>
      </c>
      <c r="M1019" s="73">
        <f t="shared" si="503"/>
        <v>0</v>
      </c>
      <c r="N1019" s="73">
        <f t="shared" si="524"/>
        <v>0.54915395603132633</v>
      </c>
      <c r="O1019" s="73">
        <f t="shared" si="514"/>
        <v>0.26280991735537196</v>
      </c>
      <c r="P1019" s="73">
        <f t="shared" si="515"/>
        <v>0.19277108433734941</v>
      </c>
      <c r="Q1019" s="73">
        <f t="shared" si="516"/>
        <v>0.2</v>
      </c>
      <c r="R1019" s="73">
        <f t="shared" si="517"/>
        <v>0.32876780185758514</v>
      </c>
      <c r="S1019" s="73">
        <f t="shared" si="518"/>
        <v>0.2</v>
      </c>
      <c r="T1019" s="73">
        <f t="shared" si="527"/>
        <v>0.2</v>
      </c>
      <c r="U1019" s="73">
        <f t="shared" si="519"/>
        <v>0.2</v>
      </c>
      <c r="V1019" s="73">
        <f t="shared" si="520"/>
        <v>0.20396452790818989</v>
      </c>
      <c r="W1019" s="103">
        <v>0.52928026875462397</v>
      </c>
      <c r="X1019" s="2"/>
      <c r="Y1019" s="2"/>
      <c r="Z1019" s="47"/>
      <c r="AA1019" s="47"/>
      <c r="AB1019" s="47"/>
      <c r="AC1019" s="88">
        <v>-22.755466535546944</v>
      </c>
      <c r="AD1019" s="47"/>
      <c r="AE1019" s="47"/>
      <c r="AF1019" s="47"/>
      <c r="AG1019" s="58"/>
      <c r="AH1019" s="58"/>
      <c r="AI1019" s="58"/>
      <c r="AJ1019" s="3"/>
      <c r="AK1019" s="45"/>
      <c r="AL1019" s="36">
        <f t="shared" si="525"/>
        <v>16.780350355946943</v>
      </c>
      <c r="AM1019" s="36">
        <f t="shared" si="521"/>
        <v>16.7619424389279</v>
      </c>
      <c r="AN1019" s="96">
        <v>40</v>
      </c>
      <c r="AO1019" s="49"/>
      <c r="AP1019" s="49"/>
      <c r="AQ1019" s="36">
        <f t="shared" si="526"/>
        <v>7327</v>
      </c>
      <c r="AR1019" s="75">
        <v>8665</v>
      </c>
      <c r="AS1019" s="3"/>
      <c r="AT1019" s="3"/>
      <c r="AU1019" s="3"/>
      <c r="AV1019" s="3"/>
      <c r="AW1019" s="3"/>
      <c r="AX1019" s="66"/>
      <c r="AY1019" s="3"/>
      <c r="AZ1019" s="3"/>
      <c r="BA1019" s="3"/>
      <c r="BB1019" s="2"/>
      <c r="BC1019" s="3"/>
      <c r="BD1019" s="47"/>
      <c r="BE1019" s="47"/>
      <c r="BF1019" s="47"/>
      <c r="BG1019" s="36"/>
      <c r="BH1019" s="89">
        <v>0</v>
      </c>
      <c r="BI1019" s="47">
        <v>23</v>
      </c>
      <c r="BJ1019" s="71">
        <v>77</v>
      </c>
      <c r="BK1019" s="3">
        <v>0</v>
      </c>
      <c r="BL1019" s="49">
        <v>0</v>
      </c>
      <c r="BM1019" s="49">
        <v>0</v>
      </c>
      <c r="BN1019" s="49">
        <v>0</v>
      </c>
      <c r="BO1019" s="49">
        <v>0</v>
      </c>
      <c r="BP1019" s="49">
        <v>0</v>
      </c>
      <c r="BQ1019" s="49">
        <v>0</v>
      </c>
      <c r="BR1019" s="49">
        <v>0</v>
      </c>
      <c r="BS1019" s="3">
        <f t="shared" si="522"/>
        <v>0</v>
      </c>
      <c r="BT1019" s="2">
        <f t="shared" si="523"/>
        <v>100</v>
      </c>
      <c r="BU1019" s="2"/>
      <c r="BV1019" s="37"/>
      <c r="BW1019" s="37"/>
      <c r="BX1019" s="37"/>
      <c r="BY1019" s="2"/>
      <c r="BZ1019" s="2"/>
      <c r="CA1019" s="2"/>
      <c r="CB1019" s="3"/>
      <c r="CC1019" s="2"/>
      <c r="CD1019" s="55"/>
      <c r="CE1019" s="54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38"/>
      <c r="DI1019" s="38"/>
      <c r="DJ1019" s="38"/>
      <c r="DK1019" s="2"/>
      <c r="DL1019" s="2"/>
      <c r="DM1019" s="2"/>
      <c r="DN1019" s="2"/>
      <c r="DO1019" s="2"/>
      <c r="DP1019" s="2"/>
      <c r="DQ1019" s="2"/>
      <c r="DR1019" s="2"/>
      <c r="DS1019" s="2"/>
      <c r="DT1019" s="2"/>
      <c r="DU1019" s="2"/>
      <c r="DV1019" s="2"/>
      <c r="DW1019" s="2"/>
      <c r="DX1019" s="2"/>
      <c r="DY1019" s="2"/>
      <c r="DZ1019" s="2"/>
      <c r="EA1019" s="2"/>
      <c r="EB1019" s="2"/>
      <c r="EC1019" s="2"/>
      <c r="ED1019" s="2"/>
      <c r="EE1019" s="2"/>
      <c r="EF1019" s="2"/>
      <c r="EG1019" s="2"/>
      <c r="EH1019" s="2"/>
      <c r="EI1019" s="2"/>
      <c r="EJ1019" s="2"/>
      <c r="EK1019" s="2"/>
      <c r="EL1019" s="2"/>
      <c r="EM1019" s="2"/>
      <c r="EN1019" s="2"/>
      <c r="EO1019" s="2"/>
      <c r="EP1019" s="2"/>
      <c r="EQ1019" s="2"/>
      <c r="ER1019" s="2"/>
      <c r="ES1019" s="2"/>
      <c r="ET1019" s="2"/>
      <c r="EU1019" s="2"/>
      <c r="EV1019" s="2"/>
      <c r="EW1019" s="2"/>
      <c r="EX1019" s="2"/>
      <c r="EY1019" s="2"/>
      <c r="EZ1019" s="2"/>
      <c r="FA1019" s="2"/>
      <c r="FB1019" s="2"/>
      <c r="FC1019" s="2"/>
      <c r="FD1019" s="2"/>
      <c r="FE1019" s="2"/>
      <c r="FF1019" s="2"/>
      <c r="FG1019" s="2"/>
      <c r="FH1019" s="2"/>
      <c r="FI1019" s="2"/>
      <c r="FJ1019" s="2"/>
      <c r="FK1019" s="2"/>
      <c r="FL1019" s="2"/>
      <c r="FM1019" s="2"/>
      <c r="FN1019" s="2"/>
      <c r="FO1019" s="2"/>
      <c r="FP1019" s="2"/>
      <c r="FQ1019" s="2"/>
      <c r="FR1019" s="2"/>
      <c r="FS1019" s="2"/>
      <c r="FT1019" s="2"/>
      <c r="FU1019" s="2"/>
      <c r="FV1019" s="2"/>
      <c r="FW1019" s="2"/>
      <c r="FX1019" s="2"/>
      <c r="FY1019" s="2"/>
      <c r="FZ1019" s="2"/>
      <c r="GA1019" s="2"/>
      <c r="GB1019" s="2"/>
      <c r="GC1019" s="2"/>
      <c r="GD1019" s="2"/>
      <c r="GE1019" s="2"/>
      <c r="GF1019" s="2"/>
      <c r="GG1019" s="2"/>
      <c r="GH1019" s="2"/>
      <c r="GI1019" s="2"/>
      <c r="GJ1019" s="2"/>
      <c r="GK1019" s="2"/>
      <c r="GL1019" s="2"/>
      <c r="GM1019" s="2"/>
      <c r="GN1019" s="2"/>
      <c r="GO1019" s="2"/>
      <c r="GP1019" s="2"/>
      <c r="GQ1019" s="2"/>
      <c r="GR1019" s="2"/>
      <c r="GS1019" s="2"/>
      <c r="GT1019" s="2"/>
      <c r="GU1019" s="2"/>
      <c r="GV1019" s="2"/>
      <c r="GW1019" s="2"/>
      <c r="GX1019" s="2"/>
      <c r="GY1019" s="2"/>
      <c r="GZ1019" s="2"/>
      <c r="HA1019" s="2"/>
      <c r="HB1019" s="2"/>
      <c r="HC1019" s="2"/>
      <c r="HD1019" s="2"/>
      <c r="HE1019" s="2"/>
      <c r="HF1019" s="2"/>
      <c r="HG1019" s="2"/>
      <c r="HH1019" s="2"/>
      <c r="HI1019" s="2"/>
      <c r="HJ1019" s="2"/>
      <c r="HK1019" s="2"/>
      <c r="HL1019" s="2"/>
      <c r="HM1019" s="2"/>
      <c r="HN1019" s="2"/>
      <c r="HO1019" s="2"/>
      <c r="HP1019" s="2"/>
      <c r="HQ1019" s="2"/>
      <c r="HR1019" s="2"/>
      <c r="HS1019" s="2"/>
      <c r="HT1019" s="2"/>
      <c r="HU1019" s="2"/>
      <c r="HV1019" s="2"/>
      <c r="HW1019" s="2"/>
      <c r="HX1019" s="2"/>
      <c r="HY1019" s="2"/>
      <c r="HZ1019" s="2"/>
      <c r="IA1019" s="2"/>
      <c r="IB1019" s="2"/>
      <c r="IC1019" s="2"/>
      <c r="ID1019" s="2"/>
      <c r="IE1019" s="2"/>
      <c r="IF1019" s="2"/>
      <c r="IG1019" s="2"/>
      <c r="IH1019" s="2"/>
      <c r="II1019" s="2"/>
      <c r="IJ1019" s="2"/>
      <c r="IK1019" s="2"/>
      <c r="IL1019" s="2"/>
      <c r="IM1019" s="2"/>
      <c r="IN1019" s="2"/>
      <c r="IO1019" s="2"/>
      <c r="IP1019" s="2"/>
      <c r="IQ1019" s="2"/>
      <c r="IR1019" s="2"/>
      <c r="IS1019" s="2"/>
      <c r="IT1019" s="2"/>
      <c r="IU1019" s="2"/>
      <c r="IV1019" s="2"/>
      <c r="IW1019" s="2"/>
      <c r="IX1019" s="2"/>
      <c r="IY1019" s="2"/>
      <c r="IZ1019" s="2"/>
      <c r="JA1019" s="2"/>
      <c r="JB1019" s="2"/>
      <c r="JC1019" s="2"/>
      <c r="JD1019" s="2"/>
      <c r="JE1019" s="2"/>
      <c r="JF1019" s="2"/>
      <c r="JG1019" s="2"/>
      <c r="JH1019" s="2"/>
      <c r="JI1019" s="2"/>
      <c r="JJ1019" s="2"/>
      <c r="JK1019" s="2"/>
      <c r="JL1019" s="2"/>
      <c r="JM1019" s="2"/>
      <c r="JN1019" s="2"/>
      <c r="JO1019" s="2"/>
      <c r="JP1019" s="2"/>
      <c r="JQ1019" s="2"/>
      <c r="JR1019" s="2"/>
      <c r="JS1019" s="2"/>
      <c r="JT1019" s="2"/>
      <c r="JU1019" s="2"/>
      <c r="JV1019" s="2"/>
      <c r="JW1019" s="2"/>
      <c r="JX1019" s="2"/>
      <c r="JY1019" s="2"/>
      <c r="JZ1019" s="2"/>
      <c r="KA1019" s="2"/>
      <c r="KB1019" s="2"/>
      <c r="KC1019" s="2"/>
      <c r="KD1019" s="2"/>
      <c r="KE1019" s="2"/>
      <c r="KF1019" s="2"/>
      <c r="KG1019" s="2"/>
      <c r="KH1019" s="2"/>
      <c r="KI1019" s="2"/>
      <c r="KJ1019" s="2"/>
      <c r="KK1019" s="2"/>
      <c r="KL1019" s="2"/>
      <c r="KM1019" s="2"/>
      <c r="KN1019" s="2"/>
      <c r="KO1019" s="2"/>
      <c r="KP1019" s="2"/>
      <c r="KQ1019" s="2"/>
      <c r="KR1019" s="2"/>
      <c r="KS1019" s="2"/>
      <c r="KT1019" s="2"/>
      <c r="KU1019" s="2"/>
      <c r="KV1019" s="2"/>
      <c r="KW1019" s="2"/>
      <c r="KX1019" s="2"/>
      <c r="KY1019" s="2"/>
      <c r="KZ1019" s="2"/>
      <c r="LA1019" s="2"/>
      <c r="LB1019" s="2"/>
      <c r="LC1019" s="2"/>
      <c r="LD1019" s="2"/>
      <c r="LE1019" s="2"/>
      <c r="LF1019" s="2"/>
      <c r="LG1019" s="2"/>
      <c r="LH1019" s="2"/>
      <c r="LI1019" s="2"/>
      <c r="LJ1019" s="2"/>
      <c r="LK1019" s="2"/>
      <c r="LL1019" s="2"/>
      <c r="LM1019" s="2"/>
      <c r="LN1019" s="2"/>
      <c r="LO1019" s="2"/>
      <c r="LP1019" s="2"/>
      <c r="LQ1019" s="2"/>
      <c r="LR1019" s="2"/>
      <c r="LS1019" s="2"/>
      <c r="LT1019" s="2"/>
      <c r="LU1019" s="2"/>
      <c r="LV1019" s="2"/>
      <c r="LW1019" s="2"/>
      <c r="LX1019" s="2"/>
      <c r="LY1019" s="2"/>
      <c r="LZ1019" s="2"/>
      <c r="MA1019" s="2"/>
      <c r="MB1019" s="2"/>
      <c r="MC1019" s="2"/>
      <c r="MD1019" s="2"/>
      <c r="ME1019" s="2"/>
      <c r="MF1019" s="2"/>
      <c r="MG1019" s="2"/>
      <c r="MH1019" s="2"/>
      <c r="MI1019" s="2"/>
      <c r="MJ1019" s="2"/>
      <c r="MK1019" s="2"/>
      <c r="ML1019" s="2"/>
      <c r="MM1019" s="2"/>
      <c r="MN1019" s="2"/>
      <c r="MO1019" s="2"/>
      <c r="MP1019" s="2"/>
      <c r="MQ1019" s="2"/>
      <c r="MR1019" s="2"/>
      <c r="MS1019" s="2"/>
      <c r="MT1019" s="2"/>
      <c r="MU1019" s="2"/>
      <c r="MV1019" s="2"/>
      <c r="MW1019" s="2"/>
      <c r="MX1019" s="2"/>
      <c r="MY1019" s="2"/>
      <c r="MZ1019" s="2"/>
      <c r="NA1019" s="2"/>
      <c r="NB1019" s="2"/>
      <c r="NC1019" s="2"/>
      <c r="ND1019" s="2"/>
      <c r="NE1019" s="2"/>
      <c r="NF1019" s="2"/>
      <c r="NG1019" s="2"/>
      <c r="NH1019" s="2"/>
      <c r="NI1019" s="2"/>
      <c r="NJ1019" s="2"/>
      <c r="NK1019" s="2"/>
      <c r="NL1019" s="2"/>
      <c r="NM1019" s="2"/>
      <c r="NN1019" s="2"/>
      <c r="NO1019" s="2"/>
      <c r="NP1019" s="2"/>
      <c r="NQ1019" s="2"/>
      <c r="NR1019" s="2"/>
      <c r="NS1019" s="2"/>
      <c r="NT1019" s="2"/>
      <c r="NU1019" s="2"/>
      <c r="NV1019" s="2"/>
      <c r="NW1019" s="2"/>
      <c r="NX1019" s="2"/>
      <c r="NY1019" s="2"/>
      <c r="NZ1019" s="2"/>
      <c r="OA1019" s="2"/>
      <c r="OB1019" s="2"/>
      <c r="OC1019" s="2"/>
      <c r="OD1019" s="2"/>
      <c r="OE1019" s="2"/>
      <c r="OF1019" s="2"/>
      <c r="OG1019" s="2"/>
      <c r="OH1019" s="2"/>
      <c r="OI1019" s="2"/>
      <c r="OJ1019" s="2"/>
      <c r="OK1019" s="2"/>
      <c r="OL1019" s="2"/>
      <c r="OM1019" s="2"/>
      <c r="ON1019" s="2"/>
      <c r="OO1019" s="2"/>
      <c r="OP1019" s="2"/>
      <c r="OQ1019" s="2"/>
      <c r="OR1019" s="2"/>
      <c r="OS1019" s="2"/>
      <c r="OT1019" s="2"/>
      <c r="OU1019" s="2"/>
      <c r="OV1019" s="2"/>
      <c r="OW1019" s="2"/>
      <c r="OX1019" s="2"/>
      <c r="OY1019" s="2"/>
      <c r="OZ1019" s="2"/>
      <c r="PA1019" s="2"/>
      <c r="PB1019" s="2"/>
      <c r="PC1019" s="2"/>
      <c r="PD1019" s="2"/>
      <c r="PE1019" s="2"/>
      <c r="PF1019" s="2"/>
      <c r="PG1019" s="2"/>
      <c r="PH1019" s="2"/>
      <c r="PI1019" s="2"/>
      <c r="PJ1019" s="2"/>
      <c r="PK1019" s="2"/>
      <c r="PL1019" s="2"/>
      <c r="PM1019" s="2"/>
      <c r="PN1019" s="2"/>
      <c r="PO1019" s="2"/>
      <c r="PP1019" s="2"/>
      <c r="PQ1019" s="2"/>
      <c r="PR1019" s="2"/>
      <c r="PS1019" s="2"/>
      <c r="PT1019" s="2"/>
      <c r="PU1019" s="2"/>
      <c r="PV1019" s="2"/>
      <c r="PW1019" s="2"/>
      <c r="PX1019" s="2"/>
      <c r="PY1019" s="2"/>
      <c r="PZ1019" s="2"/>
      <c r="QA1019" s="2"/>
      <c r="QB1019" s="2"/>
      <c r="QC1019" s="2"/>
      <c r="QD1019" s="2"/>
      <c r="QE1019" s="2"/>
      <c r="QF1019" s="2"/>
      <c r="QG1019" s="2"/>
      <c r="QH1019" s="2"/>
      <c r="QI1019" s="2"/>
      <c r="QJ1019" s="2"/>
      <c r="QK1019" s="2"/>
      <c r="QL1019" s="2"/>
      <c r="QM1019" s="2"/>
      <c r="QN1019" s="2"/>
      <c r="QO1019" s="2"/>
      <c r="QP1019" s="2"/>
      <c r="QQ1019" s="2"/>
      <c r="QR1019" s="2"/>
      <c r="QS1019" s="2"/>
      <c r="QT1019" s="2"/>
      <c r="QU1019" s="2"/>
      <c r="QV1019" s="2"/>
      <c r="QW1019" s="2"/>
      <c r="QX1019" s="2"/>
      <c r="QY1019" s="2"/>
      <c r="QZ1019" s="2"/>
      <c r="RA1019" s="2"/>
      <c r="RB1019" s="2"/>
      <c r="RC1019" s="2"/>
      <c r="RD1019" s="2"/>
      <c r="RE1019" s="2"/>
      <c r="RF1019" s="2"/>
      <c r="RG1019" s="2"/>
      <c r="RH1019" s="2"/>
      <c r="RI1019" s="2"/>
      <c r="RJ1019" s="2"/>
      <c r="RK1019" s="2"/>
      <c r="RL1019" s="2"/>
      <c r="RM1019" s="2"/>
      <c r="RN1019" s="2"/>
      <c r="RO1019" s="2"/>
      <c r="RP1019" s="2"/>
      <c r="RQ1019" s="2"/>
      <c r="RR1019" s="2"/>
      <c r="RS1019" s="2"/>
      <c r="RT1019" s="2"/>
      <c r="RU1019" s="2"/>
      <c r="RV1019" s="2"/>
      <c r="RW1019" s="2"/>
      <c r="RX1019" s="2"/>
      <c r="RY1019" s="2"/>
      <c r="RZ1019" s="2"/>
      <c r="SA1019" s="2"/>
      <c r="SB1019" s="2"/>
      <c r="SC1019" s="2"/>
      <c r="SD1019" s="2"/>
      <c r="SE1019" s="2"/>
      <c r="SF1019" s="2"/>
      <c r="SG1019" s="2"/>
      <c r="SH1019" s="2"/>
      <c r="SI1019" s="2"/>
      <c r="SJ1019" s="2"/>
      <c r="SK1019" s="2"/>
      <c r="SL1019" s="2"/>
      <c r="SM1019" s="2"/>
      <c r="SN1019" s="2"/>
      <c r="SO1019" s="2"/>
      <c r="SP1019" s="2"/>
      <c r="SQ1019" s="2"/>
      <c r="SR1019" s="2"/>
      <c r="SS1019" s="2"/>
      <c r="ST1019" s="2"/>
      <c r="SU1019" s="2"/>
      <c r="SV1019" s="2"/>
      <c r="SW1019" s="2"/>
      <c r="SX1019" s="2"/>
      <c r="SY1019" s="2"/>
      <c r="SZ1019" s="2"/>
      <c r="TA1019" s="2"/>
      <c r="TB1019" s="2"/>
      <c r="TC1019" s="2"/>
      <c r="TD1019" s="2"/>
      <c r="TE1019" s="2"/>
      <c r="TF1019" s="2"/>
      <c r="TG1019" s="2"/>
      <c r="TH1019" s="2"/>
      <c r="TI1019" s="2"/>
      <c r="TJ1019" s="2"/>
      <c r="TK1019" s="2"/>
      <c r="TL1019" s="2"/>
      <c r="TM1019" s="2"/>
      <c r="TN1019" s="2"/>
      <c r="TO1019" s="2"/>
      <c r="TP1019" s="2"/>
      <c r="TQ1019" s="2"/>
      <c r="TR1019" s="2"/>
      <c r="TS1019" s="2"/>
      <c r="TT1019" s="2"/>
      <c r="TU1019" s="2"/>
      <c r="TV1019" s="2"/>
      <c r="TW1019" s="2"/>
      <c r="TX1019" s="2"/>
      <c r="TY1019" s="2"/>
      <c r="TZ1019" s="2"/>
      <c r="UA1019" s="2"/>
      <c r="UB1019" s="2"/>
      <c r="UC1019" s="2"/>
      <c r="UD1019" s="2"/>
      <c r="UE1019" s="2"/>
      <c r="UF1019" s="2"/>
      <c r="UG1019" s="2"/>
      <c r="UH1019" s="2"/>
      <c r="UI1019" s="2"/>
      <c r="UJ1019" s="2"/>
      <c r="UK1019" s="2"/>
      <c r="UL1019" s="2"/>
      <c r="UM1019" s="2"/>
      <c r="UN1019" s="2"/>
      <c r="UO1019" s="2"/>
      <c r="UP1019" s="2"/>
      <c r="UQ1019" s="2"/>
      <c r="UR1019" s="2"/>
      <c r="US1019" s="2"/>
      <c r="UT1019" s="2"/>
      <c r="UU1019" s="2"/>
      <c r="UV1019" s="2"/>
      <c r="UW1019" s="2"/>
      <c r="UX1019" s="2"/>
      <c r="UY1019" s="2"/>
      <c r="UZ1019" s="2"/>
      <c r="VA1019" s="2"/>
      <c r="VB1019" s="2"/>
      <c r="VC1019" s="2"/>
      <c r="VD1019" s="2"/>
      <c r="VE1019" s="2"/>
      <c r="VF1019" s="2"/>
      <c r="VG1019" s="2"/>
      <c r="VH1019" s="2"/>
      <c r="VI1019" s="2"/>
      <c r="VJ1019" s="2"/>
      <c r="VK1019" s="2"/>
      <c r="VL1019" s="2"/>
      <c r="VM1019" s="2"/>
      <c r="VN1019" s="2"/>
      <c r="VO1019" s="2"/>
      <c r="VP1019" s="2"/>
      <c r="VQ1019" s="2"/>
      <c r="VR1019" s="2"/>
      <c r="VS1019" s="2"/>
      <c r="VT1019" s="2"/>
      <c r="VU1019" s="2"/>
      <c r="VV1019" s="2"/>
      <c r="VW1019" s="2"/>
      <c r="VX1019" s="2"/>
      <c r="VY1019" s="2"/>
      <c r="VZ1019" s="2"/>
      <c r="WA1019" s="2"/>
      <c r="WB1019" s="2"/>
      <c r="WC1019" s="2"/>
      <c r="WD1019" s="2"/>
      <c r="WE1019" s="2"/>
      <c r="WF1019" s="2"/>
      <c r="WG1019" s="2"/>
      <c r="WH1019" s="2"/>
      <c r="WI1019" s="2"/>
      <c r="WJ1019" s="2"/>
      <c r="WK1019" s="2"/>
      <c r="WL1019" s="2"/>
      <c r="WM1019" s="2"/>
      <c r="WN1019" s="2"/>
      <c r="WO1019" s="2"/>
      <c r="WP1019" s="2"/>
      <c r="WQ1019" s="2"/>
      <c r="WR1019" s="2"/>
      <c r="WS1019" s="2"/>
      <c r="WT1019" s="2"/>
      <c r="WU1019" s="2"/>
      <c r="WV1019" s="2"/>
      <c r="WW1019" s="2"/>
      <c r="WX1019" s="2"/>
      <c r="WY1019" s="2"/>
      <c r="WZ1019" s="2"/>
      <c r="XA1019" s="2"/>
      <c r="XB1019" s="2"/>
      <c r="XC1019" s="2"/>
      <c r="XD1019" s="2"/>
      <c r="XE1019" s="2"/>
      <c r="XF1019" s="2"/>
      <c r="XG1019" s="2"/>
      <c r="XH1019" s="2"/>
      <c r="XI1019" s="2"/>
      <c r="XJ1019" s="2"/>
      <c r="XK1019" s="2"/>
      <c r="XL1019" s="2"/>
      <c r="XM1019" s="2"/>
      <c r="XN1019" s="2"/>
      <c r="XO1019" s="2"/>
      <c r="XP1019" s="2"/>
      <c r="XQ1019" s="2"/>
      <c r="XR1019" s="2"/>
      <c r="XS1019" s="2"/>
      <c r="XT1019" s="2"/>
      <c r="XU1019" s="2"/>
      <c r="XV1019" s="2"/>
      <c r="XW1019" s="2"/>
      <c r="XX1019" s="2"/>
      <c r="XY1019" s="2"/>
      <c r="XZ1019" s="2"/>
      <c r="YA1019" s="2"/>
      <c r="YB1019" s="2"/>
      <c r="YC1019" s="2"/>
      <c r="YD1019" s="2"/>
      <c r="YE1019" s="2"/>
      <c r="YF1019" s="2"/>
      <c r="YG1019" s="2"/>
      <c r="YH1019" s="2"/>
      <c r="YI1019" s="2"/>
      <c r="YJ1019" s="2"/>
      <c r="YK1019" s="2"/>
      <c r="YL1019" s="2"/>
      <c r="YM1019" s="2"/>
      <c r="YN1019" s="2"/>
      <c r="YO1019" s="2"/>
      <c r="YP1019" s="2"/>
      <c r="YQ1019" s="2"/>
      <c r="YR1019" s="2"/>
      <c r="YS1019" s="2"/>
      <c r="YT1019" s="2"/>
      <c r="YU1019" s="2"/>
      <c r="YV1019" s="2"/>
      <c r="YW1019" s="2"/>
      <c r="YX1019" s="2"/>
      <c r="YY1019" s="2"/>
      <c r="YZ1019" s="2"/>
      <c r="ZA1019" s="2"/>
      <c r="ZB1019" s="2"/>
      <c r="ZC1019" s="2"/>
      <c r="ZD1019" s="2"/>
      <c r="ZE1019" s="2"/>
      <c r="ZF1019" s="2"/>
      <c r="ZG1019" s="2"/>
      <c r="ZH1019" s="2"/>
      <c r="ZI1019" s="2"/>
      <c r="ZJ1019" s="2"/>
      <c r="ZK1019" s="2"/>
      <c r="ZL1019" s="2"/>
      <c r="ZM1019" s="2"/>
      <c r="ZN1019" s="2"/>
      <c r="ZO1019" s="2"/>
      <c r="ZP1019" s="2"/>
      <c r="ZQ1019" s="2"/>
      <c r="ZR1019" s="2"/>
      <c r="ZS1019" s="2"/>
      <c r="ZT1019" s="2"/>
      <c r="ZU1019" s="2"/>
      <c r="ZV1019" s="2"/>
      <c r="ZW1019" s="2"/>
      <c r="ZX1019" s="2"/>
      <c r="ZY1019" s="2"/>
      <c r="ZZ1019" s="2"/>
      <c r="AAA1019" s="2"/>
      <c r="AAB1019" s="2"/>
      <c r="AAC1019" s="2"/>
      <c r="AAD1019" s="2"/>
      <c r="AAE1019" s="2"/>
      <c r="AAF1019" s="2"/>
      <c r="AAG1019" s="2"/>
      <c r="AAH1019" s="2"/>
      <c r="AAI1019" s="2"/>
      <c r="AAJ1019" s="2"/>
      <c r="AAK1019" s="2"/>
      <c r="AAL1019" s="2"/>
      <c r="AAM1019" s="2"/>
      <c r="AAN1019" s="2"/>
      <c r="AAO1019" s="2"/>
      <c r="AAP1019" s="2"/>
      <c r="AAQ1019" s="2"/>
      <c r="AAR1019" s="2"/>
      <c r="AAS1019" s="2"/>
      <c r="AAT1019" s="2"/>
      <c r="AAU1019" s="2"/>
      <c r="AAV1019" s="2"/>
      <c r="AAW1019" s="2"/>
      <c r="AAX1019" s="2"/>
      <c r="AAY1019" s="2"/>
      <c r="AAZ1019" s="2"/>
      <c r="ABA1019" s="2"/>
      <c r="ABB1019" s="2"/>
      <c r="ABC1019" s="2"/>
      <c r="ABD1019" s="2"/>
      <c r="ABE1019" s="2"/>
      <c r="ABF1019" s="2"/>
      <c r="ABG1019" s="2"/>
      <c r="ABH1019" s="2"/>
      <c r="ABI1019" s="2"/>
      <c r="ABJ1019" s="2"/>
      <c r="ABK1019" s="2"/>
      <c r="ABL1019" s="2"/>
      <c r="ABM1019" s="2"/>
      <c r="ABN1019" s="2"/>
      <c r="ABO1019" s="2"/>
      <c r="ABP1019" s="2"/>
      <c r="ABQ1019" s="2"/>
      <c r="ABR1019" s="2"/>
      <c r="ABS1019" s="2"/>
      <c r="ABT1019" s="2"/>
      <c r="ABU1019" s="2"/>
      <c r="ABV1019" s="2"/>
      <c r="ABW1019" s="2"/>
      <c r="ABX1019" s="2"/>
      <c r="ABY1019" s="2"/>
      <c r="ABZ1019" s="2"/>
      <c r="ACA1019" s="2"/>
      <c r="ACB1019" s="2"/>
      <c r="ACC1019" s="2"/>
      <c r="ACD1019" s="2"/>
      <c r="ACE1019" s="2"/>
      <c r="ACF1019" s="2"/>
      <c r="ACG1019" s="2"/>
      <c r="ACH1019" s="2"/>
      <c r="ACI1019" s="2"/>
      <c r="ACJ1019" s="2"/>
      <c r="ACK1019" s="2"/>
      <c r="ACL1019" s="2"/>
      <c r="ACM1019" s="2"/>
      <c r="ACN1019" s="2"/>
      <c r="ACO1019" s="2"/>
      <c r="ACP1019" s="2"/>
      <c r="ACQ1019" s="2"/>
      <c r="ACR1019" s="2"/>
      <c r="ACS1019" s="2"/>
      <c r="ACT1019" s="2"/>
      <c r="ACU1019" s="2"/>
      <c r="ACV1019" s="2"/>
      <c r="ACW1019" s="2"/>
      <c r="ACX1019" s="2"/>
      <c r="ACY1019" s="2"/>
      <c r="ACZ1019" s="2"/>
      <c r="ADA1019" s="2"/>
      <c r="ADB1019" s="2"/>
      <c r="ADC1019" s="2"/>
      <c r="ADD1019" s="2"/>
      <c r="ADE1019" s="2"/>
      <c r="ADF1019" s="2"/>
      <c r="ADG1019" s="2"/>
      <c r="ADH1019" s="2"/>
      <c r="ADI1019" s="2"/>
      <c r="ADJ1019" s="2"/>
      <c r="ADK1019" s="2"/>
      <c r="ADL1019" s="2"/>
      <c r="ADM1019" s="2"/>
      <c r="ADN1019" s="2"/>
      <c r="ADO1019" s="2"/>
      <c r="ADP1019" s="2"/>
      <c r="ADQ1019" s="2"/>
      <c r="ADR1019" s="2"/>
      <c r="ADS1019" s="2"/>
      <c r="ADT1019" s="2"/>
      <c r="ADU1019" s="2"/>
      <c r="ADV1019" s="2"/>
      <c r="ADW1019" s="2"/>
      <c r="ADX1019" s="2"/>
      <c r="ADY1019" s="2"/>
      <c r="ADZ1019" s="2"/>
      <c r="AEA1019" s="2"/>
      <c r="AEB1019" s="2"/>
      <c r="AEC1019" s="2"/>
      <c r="AED1019" s="2"/>
      <c r="AEE1019" s="2"/>
      <c r="AEF1019" s="2"/>
      <c r="AEG1019" s="2"/>
      <c r="AEH1019" s="2"/>
      <c r="AEI1019" s="2"/>
      <c r="AEJ1019" s="2"/>
      <c r="AEK1019" s="2"/>
      <c r="AEL1019" s="2"/>
      <c r="AEM1019" s="2"/>
      <c r="AEN1019" s="2"/>
      <c r="AEO1019" s="2"/>
      <c r="AEP1019" s="2"/>
      <c r="AEQ1019" s="2"/>
      <c r="AER1019" s="2"/>
      <c r="AES1019" s="2"/>
      <c r="AET1019" s="2"/>
      <c r="AEU1019" s="2"/>
      <c r="AEV1019" s="2"/>
      <c r="AEW1019" s="2"/>
      <c r="AEX1019" s="2"/>
      <c r="AEY1019" s="2"/>
      <c r="AEZ1019" s="2"/>
      <c r="AFA1019" s="2"/>
      <c r="AFB1019" s="2"/>
      <c r="AFC1019" s="2"/>
      <c r="AFD1019" s="2"/>
      <c r="AFE1019" s="2"/>
      <c r="AFF1019" s="2"/>
      <c r="AFG1019" s="2"/>
      <c r="AFH1019" s="2"/>
      <c r="AFI1019" s="2"/>
      <c r="AFJ1019" s="2"/>
      <c r="AFK1019" s="2"/>
      <c r="AFL1019" s="2"/>
      <c r="AFM1019" s="2"/>
      <c r="AFN1019" s="2"/>
      <c r="AFO1019" s="2"/>
      <c r="AFP1019" s="2"/>
      <c r="AFQ1019" s="2"/>
      <c r="AFR1019" s="2"/>
      <c r="AFS1019" s="2"/>
      <c r="AFT1019" s="2"/>
      <c r="AFU1019" s="2"/>
      <c r="AFV1019" s="2"/>
      <c r="AFW1019" s="2"/>
      <c r="AFX1019" s="2"/>
      <c r="AFY1019" s="2"/>
      <c r="AFZ1019" s="2"/>
      <c r="AGA1019" s="2"/>
      <c r="AGB1019" s="2"/>
      <c r="AGC1019" s="2"/>
      <c r="AGD1019" s="2"/>
      <c r="AGE1019" s="2"/>
      <c r="AGF1019" s="2"/>
      <c r="AGG1019" s="2"/>
      <c r="AGH1019" s="2"/>
      <c r="AGI1019" s="2"/>
      <c r="AGJ1019" s="2"/>
      <c r="AGK1019" s="2"/>
      <c r="AGL1019" s="2"/>
      <c r="AGM1019" s="2"/>
      <c r="AGN1019" s="2"/>
      <c r="AGO1019" s="2"/>
      <c r="AGP1019" s="2"/>
      <c r="AGQ1019" s="2"/>
      <c r="AGR1019" s="2"/>
      <c r="AGS1019" s="2"/>
      <c r="AGT1019" s="2"/>
      <c r="AGU1019" s="2"/>
      <c r="AGV1019" s="2"/>
      <c r="AGW1019" s="2"/>
      <c r="AGX1019" s="2"/>
      <c r="AGY1019" s="2"/>
      <c r="AGZ1019" s="2"/>
      <c r="AHA1019" s="2"/>
      <c r="AHB1019" s="2"/>
      <c r="AHC1019" s="2"/>
      <c r="AHD1019" s="2"/>
      <c r="AHE1019" s="2"/>
      <c r="AHF1019" s="2"/>
      <c r="AHG1019" s="2"/>
      <c r="AHH1019" s="2"/>
      <c r="AHI1019" s="2"/>
      <c r="AHJ1019" s="2"/>
      <c r="AHK1019" s="2"/>
      <c r="AHL1019" s="2"/>
      <c r="AHM1019" s="2"/>
      <c r="AHN1019" s="2"/>
      <c r="AHO1019" s="2"/>
      <c r="AHP1019" s="2"/>
      <c r="AHQ1019" s="2"/>
      <c r="AHR1019" s="2"/>
      <c r="AHS1019" s="2"/>
      <c r="AHT1019" s="2"/>
      <c r="AHU1019" s="2"/>
      <c r="AHV1019" s="2"/>
      <c r="AHW1019" s="2"/>
      <c r="AHX1019" s="2"/>
      <c r="AHY1019" s="2"/>
      <c r="AHZ1019" s="2"/>
      <c r="AIA1019" s="2"/>
      <c r="AIB1019" s="2"/>
      <c r="AIC1019" s="2"/>
      <c r="AID1019" s="2"/>
      <c r="AIE1019" s="2"/>
      <c r="AIF1019" s="2"/>
      <c r="AIG1019" s="2"/>
      <c r="AIH1019" s="2"/>
      <c r="AII1019" s="2"/>
      <c r="AIJ1019" s="2"/>
      <c r="AIK1019" s="2"/>
      <c r="AIL1019" s="2"/>
      <c r="AIM1019" s="2"/>
      <c r="AIN1019" s="2"/>
      <c r="AIO1019" s="2"/>
      <c r="AIP1019" s="2"/>
      <c r="AIQ1019" s="2"/>
      <c r="AIR1019" s="2"/>
      <c r="AIS1019" s="2"/>
      <c r="AIT1019" s="2"/>
      <c r="AIU1019" s="2"/>
      <c r="AIV1019" s="2"/>
      <c r="AIW1019" s="2"/>
      <c r="AIX1019" s="2"/>
      <c r="AIY1019" s="2"/>
      <c r="AIZ1019" s="2"/>
      <c r="AJA1019" s="2"/>
      <c r="AJB1019" s="2"/>
      <c r="AJC1019" s="2"/>
      <c r="AJD1019" s="2"/>
      <c r="AJE1019" s="2"/>
      <c r="AJF1019" s="2"/>
      <c r="AJG1019" s="2"/>
      <c r="AJH1019" s="2"/>
      <c r="AJI1019" s="2"/>
      <c r="AJJ1019" s="2"/>
      <c r="AJK1019" s="2"/>
      <c r="AJL1019" s="2"/>
      <c r="AJM1019" s="2"/>
      <c r="AJN1019" s="2"/>
      <c r="AJO1019" s="2"/>
      <c r="AJP1019" s="2"/>
      <c r="AJQ1019" s="2"/>
      <c r="AJR1019" s="2"/>
      <c r="AJS1019" s="2"/>
      <c r="AJT1019" s="2"/>
      <c r="AJU1019" s="2"/>
      <c r="AJV1019" s="2"/>
      <c r="AJW1019" s="2"/>
      <c r="AJX1019" s="2"/>
      <c r="AJY1019" s="2"/>
      <c r="AJZ1019" s="2"/>
      <c r="AKA1019" s="2"/>
      <c r="AKB1019" s="2"/>
      <c r="AKC1019" s="2"/>
      <c r="AKD1019" s="2"/>
      <c r="AKE1019" s="2"/>
      <c r="AKF1019" s="2"/>
      <c r="AKG1019" s="2"/>
      <c r="AKH1019" s="2"/>
      <c r="AKI1019" s="2"/>
      <c r="AKJ1019" s="2"/>
      <c r="AKK1019" s="2"/>
      <c r="AKL1019" s="2"/>
      <c r="AKM1019" s="2"/>
      <c r="AKN1019" s="2"/>
      <c r="AKO1019" s="2"/>
      <c r="AKP1019" s="2"/>
      <c r="AKQ1019" s="2"/>
      <c r="AKR1019" s="2"/>
      <c r="AKS1019" s="2"/>
      <c r="AKT1019" s="2"/>
      <c r="AKU1019" s="2"/>
      <c r="AKV1019" s="2"/>
      <c r="AKW1019" s="2"/>
      <c r="AKX1019" s="2"/>
      <c r="AKY1019" s="2"/>
      <c r="AKZ1019" s="2"/>
      <c r="ALA1019" s="2"/>
      <c r="ALB1019" s="2"/>
      <c r="ALC1019" s="2"/>
      <c r="ALD1019" s="2"/>
      <c r="ALE1019" s="2"/>
      <c r="ALF1019" s="2"/>
      <c r="ALG1019" s="2"/>
      <c r="ALH1019" s="2"/>
      <c r="ALI1019" s="6"/>
      <c r="ALJ1019" s="6"/>
      <c r="ALK1019" s="6"/>
      <c r="ALL1019" s="6"/>
      <c r="ALM1019" s="6"/>
      <c r="ALN1019" s="6"/>
      <c r="ALO1019" s="6"/>
      <c r="ALP1019" s="6"/>
      <c r="ALQ1019" s="6"/>
      <c r="ALR1019" s="6"/>
      <c r="ALS1019" s="6"/>
      <c r="ALT1019" s="6"/>
      <c r="ALU1019" s="6"/>
      <c r="ALV1019" s="6"/>
      <c r="ALW1019" s="6"/>
      <c r="ALX1019" s="6"/>
      <c r="ALY1019" s="6"/>
      <c r="ALZ1019" s="6"/>
      <c r="AMA1019" s="6"/>
      <c r="AMB1019" s="6"/>
      <c r="AMC1019" s="6"/>
      <c r="AMD1019" s="6"/>
      <c r="AME1019" s="6"/>
      <c r="AMF1019" s="6"/>
      <c r="AMG1019" s="6"/>
      <c r="AMH1019" s="6"/>
      <c r="AMI1019" s="6"/>
      <c r="AMJ1019" s="6"/>
      <c r="AMK1019" s="6"/>
      <c r="AML1019" s="6"/>
      <c r="AMM1019" s="6"/>
    </row>
    <row r="1020" spans="1:1027" s="72" customFormat="1" ht="18.75">
      <c r="A1020" s="8">
        <v>44874</v>
      </c>
      <c r="B1020" s="32">
        <f t="shared" si="504"/>
        <v>0.78378378378378377</v>
      </c>
      <c r="C1020" s="73">
        <f t="shared" si="505"/>
        <v>0.59452054794520559</v>
      </c>
      <c r="D1020" s="73">
        <f t="shared" si="506"/>
        <v>0.54500000000000004</v>
      </c>
      <c r="E1020" s="73">
        <f t="shared" si="507"/>
        <v>0.5949891602464521</v>
      </c>
      <c r="F1020" s="73">
        <f t="shared" si="508"/>
        <v>0.77391304347826106</v>
      </c>
      <c r="G1020" s="73">
        <f t="shared" si="509"/>
        <v>0.2</v>
      </c>
      <c r="H1020" s="73">
        <f t="shared" si="510"/>
        <v>0.2</v>
      </c>
      <c r="I1020" s="73">
        <f t="shared" si="511"/>
        <v>0.15504322766570605</v>
      </c>
      <c r="J1020" s="73">
        <f t="shared" si="512"/>
        <v>0.26666666666666672</v>
      </c>
      <c r="K1020" s="73">
        <f t="shared" si="513"/>
        <v>-6.9565217391304335E-2</v>
      </c>
      <c r="L1020" s="73">
        <f t="shared" si="502"/>
        <v>0</v>
      </c>
      <c r="M1020" s="73">
        <f t="shared" si="503"/>
        <v>0</v>
      </c>
      <c r="N1020" s="73">
        <f t="shared" si="524"/>
        <v>0.55023954553663779</v>
      </c>
      <c r="O1020" s="73">
        <f t="shared" si="514"/>
        <v>0.24462809917355374</v>
      </c>
      <c r="P1020" s="73">
        <f t="shared" si="515"/>
        <v>0.19277108433734941</v>
      </c>
      <c r="Q1020" s="73">
        <f t="shared" si="516"/>
        <v>0.2</v>
      </c>
      <c r="R1020" s="73">
        <f t="shared" si="517"/>
        <v>0.33392445820433436</v>
      </c>
      <c r="S1020" s="73">
        <f t="shared" si="518"/>
        <v>0.2</v>
      </c>
      <c r="T1020" s="73">
        <f t="shared" si="527"/>
        <v>0.2</v>
      </c>
      <c r="U1020" s="73">
        <f t="shared" si="519"/>
        <v>0.2</v>
      </c>
      <c r="V1020" s="73">
        <f t="shared" si="520"/>
        <v>0.20396452790818989</v>
      </c>
      <c r="W1020" s="103">
        <v>0.52771119872635397</v>
      </c>
      <c r="X1020" s="2"/>
      <c r="Y1020" s="2"/>
      <c r="Z1020" s="47"/>
      <c r="AA1020" s="47"/>
      <c r="AB1020" s="47"/>
      <c r="AC1020" s="88">
        <v>-23.820036988813861</v>
      </c>
      <c r="AD1020" s="47"/>
      <c r="AE1020" s="47"/>
      <c r="AF1020" s="47"/>
      <c r="AG1020" s="58"/>
      <c r="AH1020" s="58"/>
      <c r="AI1020" s="58"/>
      <c r="AJ1020" s="3"/>
      <c r="AK1020" s="45"/>
      <c r="AL1020" s="36">
        <f t="shared" si="525"/>
        <v>16.824836155409645</v>
      </c>
      <c r="AM1020" s="36">
        <f t="shared" si="521"/>
        <v>16.815632196900122</v>
      </c>
      <c r="AN1020" s="96">
        <v>29</v>
      </c>
      <c r="AO1020" s="49"/>
      <c r="AP1020" s="49"/>
      <c r="AQ1020" s="36">
        <f t="shared" si="526"/>
        <v>7334.7142857142853</v>
      </c>
      <c r="AR1020" s="75">
        <v>9012</v>
      </c>
      <c r="AS1020" s="3"/>
      <c r="AT1020" s="3"/>
      <c r="AU1020" s="3"/>
      <c r="AV1020" s="3"/>
      <c r="AW1020" s="3"/>
      <c r="AX1020" s="66"/>
      <c r="AY1020" s="3"/>
      <c r="AZ1020" s="3"/>
      <c r="BA1020" s="3"/>
      <c r="BB1020" s="2"/>
      <c r="BC1020" s="3"/>
      <c r="BD1020" s="47"/>
      <c r="BE1020" s="47"/>
      <c r="BF1020" s="47"/>
      <c r="BG1020" s="36"/>
      <c r="BH1020" s="89">
        <v>0</v>
      </c>
      <c r="BI1020" s="47">
        <v>23.714285714285698</v>
      </c>
      <c r="BJ1020" s="71">
        <v>76.285714285714306</v>
      </c>
      <c r="BK1020" s="3">
        <v>0</v>
      </c>
      <c r="BL1020" s="49">
        <v>0</v>
      </c>
      <c r="BM1020" s="49">
        <v>0</v>
      </c>
      <c r="BN1020" s="49">
        <v>0</v>
      </c>
      <c r="BO1020" s="49">
        <v>0</v>
      </c>
      <c r="BP1020" s="49">
        <v>0</v>
      </c>
      <c r="BQ1020" s="49">
        <v>0</v>
      </c>
      <c r="BR1020" s="49">
        <v>0</v>
      </c>
      <c r="BS1020" s="3">
        <f t="shared" si="522"/>
        <v>0</v>
      </c>
      <c r="BT1020" s="2">
        <f t="shared" si="523"/>
        <v>100</v>
      </c>
      <c r="BU1020" s="2"/>
      <c r="BV1020" s="37"/>
      <c r="BW1020" s="37"/>
      <c r="BX1020" s="37"/>
      <c r="BY1020" s="2"/>
      <c r="BZ1020" s="2"/>
      <c r="CA1020" s="2"/>
      <c r="CB1020" s="3"/>
      <c r="CC1020" s="2"/>
      <c r="CD1020" s="55"/>
      <c r="CE1020" s="54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38"/>
      <c r="DI1020" s="38"/>
      <c r="DJ1020" s="38"/>
      <c r="DK1020" s="2"/>
      <c r="DL1020" s="2"/>
      <c r="DM1020" s="2"/>
      <c r="DN1020" s="2"/>
      <c r="DO1020" s="2"/>
      <c r="DP1020" s="2"/>
      <c r="DQ1020" s="2"/>
      <c r="DR1020" s="2"/>
      <c r="DS1020" s="2"/>
      <c r="DT1020" s="2"/>
      <c r="DU1020" s="2"/>
      <c r="DV1020" s="2"/>
      <c r="DW1020" s="2"/>
      <c r="DX1020" s="2"/>
      <c r="DY1020" s="2"/>
      <c r="DZ1020" s="2"/>
      <c r="EA1020" s="2"/>
      <c r="EB1020" s="2"/>
      <c r="EC1020" s="2"/>
      <c r="ED1020" s="2"/>
      <c r="EE1020" s="2"/>
      <c r="EF1020" s="2"/>
      <c r="EG1020" s="2"/>
      <c r="EH1020" s="2"/>
      <c r="EI1020" s="2"/>
      <c r="EJ1020" s="2"/>
      <c r="EK1020" s="2"/>
      <c r="EL1020" s="2"/>
      <c r="EM1020" s="2"/>
      <c r="EN1020" s="2"/>
      <c r="EO1020" s="2"/>
      <c r="EP1020" s="2"/>
      <c r="EQ1020" s="2"/>
      <c r="ER1020" s="2"/>
      <c r="ES1020" s="2"/>
      <c r="ET1020" s="2"/>
      <c r="EU1020" s="2"/>
      <c r="EV1020" s="2"/>
      <c r="EW1020" s="2"/>
      <c r="EX1020" s="2"/>
      <c r="EY1020" s="2"/>
      <c r="EZ1020" s="2"/>
      <c r="FA1020" s="2"/>
      <c r="FB1020" s="2"/>
      <c r="FC1020" s="2"/>
      <c r="FD1020" s="2"/>
      <c r="FE1020" s="2"/>
      <c r="FF1020" s="2"/>
      <c r="FG1020" s="2"/>
      <c r="FH1020" s="2"/>
      <c r="FI1020" s="2"/>
      <c r="FJ1020" s="2"/>
      <c r="FK1020" s="2"/>
      <c r="FL1020" s="2"/>
      <c r="FM1020" s="2"/>
      <c r="FN1020" s="2"/>
      <c r="FO1020" s="2"/>
      <c r="FP1020" s="2"/>
      <c r="FQ1020" s="2"/>
      <c r="FR1020" s="2"/>
      <c r="FS1020" s="2"/>
      <c r="FT1020" s="2"/>
      <c r="FU1020" s="2"/>
      <c r="FV1020" s="2"/>
      <c r="FW1020" s="2"/>
      <c r="FX1020" s="2"/>
      <c r="FY1020" s="2"/>
      <c r="FZ1020" s="2"/>
      <c r="GA1020" s="2"/>
      <c r="GB1020" s="2"/>
      <c r="GC1020" s="2"/>
      <c r="GD1020" s="2"/>
      <c r="GE1020" s="2"/>
      <c r="GF1020" s="2"/>
      <c r="GG1020" s="2"/>
      <c r="GH1020" s="2"/>
      <c r="GI1020" s="2"/>
      <c r="GJ1020" s="2"/>
      <c r="GK1020" s="2"/>
      <c r="GL1020" s="2"/>
      <c r="GM1020" s="2"/>
      <c r="GN1020" s="2"/>
      <c r="GO1020" s="2"/>
      <c r="GP1020" s="2"/>
      <c r="GQ1020" s="2"/>
      <c r="GR1020" s="2"/>
      <c r="GS1020" s="2"/>
      <c r="GT1020" s="2"/>
      <c r="GU1020" s="2"/>
      <c r="GV1020" s="2"/>
      <c r="GW1020" s="2"/>
      <c r="GX1020" s="2"/>
      <c r="GY1020" s="2"/>
      <c r="GZ1020" s="2"/>
      <c r="HA1020" s="2"/>
      <c r="HB1020" s="2"/>
      <c r="HC1020" s="2"/>
      <c r="HD1020" s="2"/>
      <c r="HE1020" s="2"/>
      <c r="HF1020" s="2"/>
      <c r="HG1020" s="2"/>
      <c r="HH1020" s="2"/>
      <c r="HI1020" s="2"/>
      <c r="HJ1020" s="2"/>
      <c r="HK1020" s="2"/>
      <c r="HL1020" s="2"/>
      <c r="HM1020" s="2"/>
      <c r="HN1020" s="2"/>
      <c r="HO1020" s="2"/>
      <c r="HP1020" s="2"/>
      <c r="HQ1020" s="2"/>
      <c r="HR1020" s="2"/>
      <c r="HS1020" s="2"/>
      <c r="HT1020" s="2"/>
      <c r="HU1020" s="2"/>
      <c r="HV1020" s="2"/>
      <c r="HW1020" s="2"/>
      <c r="HX1020" s="2"/>
      <c r="HY1020" s="2"/>
      <c r="HZ1020" s="2"/>
      <c r="IA1020" s="2"/>
      <c r="IB1020" s="2"/>
      <c r="IC1020" s="2"/>
      <c r="ID1020" s="2"/>
      <c r="IE1020" s="2"/>
      <c r="IF1020" s="2"/>
      <c r="IG1020" s="2"/>
      <c r="IH1020" s="2"/>
      <c r="II1020" s="2"/>
      <c r="IJ1020" s="2"/>
      <c r="IK1020" s="2"/>
      <c r="IL1020" s="2"/>
      <c r="IM1020" s="2"/>
      <c r="IN1020" s="2"/>
      <c r="IO1020" s="2"/>
      <c r="IP1020" s="2"/>
      <c r="IQ1020" s="2"/>
      <c r="IR1020" s="2"/>
      <c r="IS1020" s="2"/>
      <c r="IT1020" s="2"/>
      <c r="IU1020" s="2"/>
      <c r="IV1020" s="2"/>
      <c r="IW1020" s="2"/>
      <c r="IX1020" s="2"/>
      <c r="IY1020" s="2"/>
      <c r="IZ1020" s="2"/>
      <c r="JA1020" s="2"/>
      <c r="JB1020" s="2"/>
      <c r="JC1020" s="2"/>
      <c r="JD1020" s="2"/>
      <c r="JE1020" s="2"/>
      <c r="JF1020" s="2"/>
      <c r="JG1020" s="2"/>
      <c r="JH1020" s="2"/>
      <c r="JI1020" s="2"/>
      <c r="JJ1020" s="2"/>
      <c r="JK1020" s="2"/>
      <c r="JL1020" s="2"/>
      <c r="JM1020" s="2"/>
      <c r="JN1020" s="2"/>
      <c r="JO1020" s="2"/>
      <c r="JP1020" s="2"/>
      <c r="JQ1020" s="2"/>
      <c r="JR1020" s="2"/>
      <c r="JS1020" s="2"/>
      <c r="JT1020" s="2"/>
      <c r="JU1020" s="2"/>
      <c r="JV1020" s="2"/>
      <c r="JW1020" s="2"/>
      <c r="JX1020" s="2"/>
      <c r="JY1020" s="2"/>
      <c r="JZ1020" s="2"/>
      <c r="KA1020" s="2"/>
      <c r="KB1020" s="2"/>
      <c r="KC1020" s="2"/>
      <c r="KD1020" s="2"/>
      <c r="KE1020" s="2"/>
      <c r="KF1020" s="2"/>
      <c r="KG1020" s="2"/>
      <c r="KH1020" s="2"/>
      <c r="KI1020" s="2"/>
      <c r="KJ1020" s="2"/>
      <c r="KK1020" s="2"/>
      <c r="KL1020" s="2"/>
      <c r="KM1020" s="2"/>
      <c r="KN1020" s="2"/>
      <c r="KO1020" s="2"/>
      <c r="KP1020" s="2"/>
      <c r="KQ1020" s="2"/>
      <c r="KR1020" s="2"/>
      <c r="KS1020" s="2"/>
      <c r="KT1020" s="2"/>
      <c r="KU1020" s="2"/>
      <c r="KV1020" s="2"/>
      <c r="KW1020" s="2"/>
      <c r="KX1020" s="2"/>
      <c r="KY1020" s="2"/>
      <c r="KZ1020" s="2"/>
      <c r="LA1020" s="2"/>
      <c r="LB1020" s="2"/>
      <c r="LC1020" s="2"/>
      <c r="LD1020" s="2"/>
      <c r="LE1020" s="2"/>
      <c r="LF1020" s="2"/>
      <c r="LG1020" s="2"/>
      <c r="LH1020" s="2"/>
      <c r="LI1020" s="2"/>
      <c r="LJ1020" s="2"/>
      <c r="LK1020" s="2"/>
      <c r="LL1020" s="2"/>
      <c r="LM1020" s="2"/>
      <c r="LN1020" s="2"/>
      <c r="LO1020" s="2"/>
      <c r="LP1020" s="2"/>
      <c r="LQ1020" s="2"/>
      <c r="LR1020" s="2"/>
      <c r="LS1020" s="2"/>
      <c r="LT1020" s="2"/>
      <c r="LU1020" s="2"/>
      <c r="LV1020" s="2"/>
      <c r="LW1020" s="2"/>
      <c r="LX1020" s="2"/>
      <c r="LY1020" s="2"/>
      <c r="LZ1020" s="2"/>
      <c r="MA1020" s="2"/>
      <c r="MB1020" s="2"/>
      <c r="MC1020" s="2"/>
      <c r="MD1020" s="2"/>
      <c r="ME1020" s="2"/>
      <c r="MF1020" s="2"/>
      <c r="MG1020" s="2"/>
      <c r="MH1020" s="2"/>
      <c r="MI1020" s="2"/>
      <c r="MJ1020" s="2"/>
      <c r="MK1020" s="2"/>
      <c r="ML1020" s="2"/>
      <c r="MM1020" s="2"/>
      <c r="MN1020" s="2"/>
      <c r="MO1020" s="2"/>
      <c r="MP1020" s="2"/>
      <c r="MQ1020" s="2"/>
      <c r="MR1020" s="2"/>
      <c r="MS1020" s="2"/>
      <c r="MT1020" s="2"/>
      <c r="MU1020" s="2"/>
      <c r="MV1020" s="2"/>
      <c r="MW1020" s="2"/>
      <c r="MX1020" s="2"/>
      <c r="MY1020" s="2"/>
      <c r="MZ1020" s="2"/>
      <c r="NA1020" s="2"/>
      <c r="NB1020" s="2"/>
      <c r="NC1020" s="2"/>
      <c r="ND1020" s="2"/>
      <c r="NE1020" s="2"/>
      <c r="NF1020" s="2"/>
      <c r="NG1020" s="2"/>
      <c r="NH1020" s="2"/>
      <c r="NI1020" s="2"/>
      <c r="NJ1020" s="2"/>
      <c r="NK1020" s="2"/>
      <c r="NL1020" s="2"/>
      <c r="NM1020" s="2"/>
      <c r="NN1020" s="2"/>
      <c r="NO1020" s="2"/>
      <c r="NP1020" s="2"/>
      <c r="NQ1020" s="2"/>
      <c r="NR1020" s="2"/>
      <c r="NS1020" s="2"/>
      <c r="NT1020" s="2"/>
      <c r="NU1020" s="2"/>
      <c r="NV1020" s="2"/>
      <c r="NW1020" s="2"/>
      <c r="NX1020" s="2"/>
      <c r="NY1020" s="2"/>
      <c r="NZ1020" s="2"/>
      <c r="OA1020" s="2"/>
      <c r="OB1020" s="2"/>
      <c r="OC1020" s="2"/>
      <c r="OD1020" s="2"/>
      <c r="OE1020" s="2"/>
      <c r="OF1020" s="2"/>
      <c r="OG1020" s="2"/>
      <c r="OH1020" s="2"/>
      <c r="OI1020" s="2"/>
      <c r="OJ1020" s="2"/>
      <c r="OK1020" s="2"/>
      <c r="OL1020" s="2"/>
      <c r="OM1020" s="2"/>
      <c r="ON1020" s="2"/>
      <c r="OO1020" s="2"/>
      <c r="OP1020" s="2"/>
      <c r="OQ1020" s="2"/>
      <c r="OR1020" s="2"/>
      <c r="OS1020" s="2"/>
      <c r="OT1020" s="2"/>
      <c r="OU1020" s="2"/>
      <c r="OV1020" s="2"/>
      <c r="OW1020" s="2"/>
      <c r="OX1020" s="2"/>
      <c r="OY1020" s="2"/>
      <c r="OZ1020" s="2"/>
      <c r="PA1020" s="2"/>
      <c r="PB1020" s="2"/>
      <c r="PC1020" s="2"/>
      <c r="PD1020" s="2"/>
      <c r="PE1020" s="2"/>
      <c r="PF1020" s="2"/>
      <c r="PG1020" s="2"/>
      <c r="PH1020" s="2"/>
      <c r="PI1020" s="2"/>
      <c r="PJ1020" s="2"/>
      <c r="PK1020" s="2"/>
      <c r="PL1020" s="2"/>
      <c r="PM1020" s="2"/>
      <c r="PN1020" s="2"/>
      <c r="PO1020" s="2"/>
      <c r="PP1020" s="2"/>
      <c r="PQ1020" s="2"/>
      <c r="PR1020" s="2"/>
      <c r="PS1020" s="2"/>
      <c r="PT1020" s="2"/>
      <c r="PU1020" s="2"/>
      <c r="PV1020" s="2"/>
      <c r="PW1020" s="2"/>
      <c r="PX1020" s="2"/>
      <c r="PY1020" s="2"/>
      <c r="PZ1020" s="2"/>
      <c r="QA1020" s="2"/>
      <c r="QB1020" s="2"/>
      <c r="QC1020" s="2"/>
      <c r="QD1020" s="2"/>
      <c r="QE1020" s="2"/>
      <c r="QF1020" s="2"/>
      <c r="QG1020" s="2"/>
      <c r="QH1020" s="2"/>
      <c r="QI1020" s="2"/>
      <c r="QJ1020" s="2"/>
      <c r="QK1020" s="2"/>
      <c r="QL1020" s="2"/>
      <c r="QM1020" s="2"/>
      <c r="QN1020" s="2"/>
      <c r="QO1020" s="2"/>
      <c r="QP1020" s="2"/>
      <c r="QQ1020" s="2"/>
      <c r="QR1020" s="2"/>
      <c r="QS1020" s="2"/>
      <c r="QT1020" s="2"/>
      <c r="QU1020" s="2"/>
      <c r="QV1020" s="2"/>
      <c r="QW1020" s="2"/>
      <c r="QX1020" s="2"/>
      <c r="QY1020" s="2"/>
      <c r="QZ1020" s="2"/>
      <c r="RA1020" s="2"/>
      <c r="RB1020" s="2"/>
      <c r="RC1020" s="2"/>
      <c r="RD1020" s="2"/>
      <c r="RE1020" s="2"/>
      <c r="RF1020" s="2"/>
      <c r="RG1020" s="2"/>
      <c r="RH1020" s="2"/>
      <c r="RI1020" s="2"/>
      <c r="RJ1020" s="2"/>
      <c r="RK1020" s="2"/>
      <c r="RL1020" s="2"/>
      <c r="RM1020" s="2"/>
      <c r="RN1020" s="2"/>
      <c r="RO1020" s="2"/>
      <c r="RP1020" s="2"/>
      <c r="RQ1020" s="2"/>
      <c r="RR1020" s="2"/>
      <c r="RS1020" s="2"/>
      <c r="RT1020" s="2"/>
      <c r="RU1020" s="2"/>
      <c r="RV1020" s="2"/>
      <c r="RW1020" s="2"/>
      <c r="RX1020" s="2"/>
      <c r="RY1020" s="2"/>
      <c r="RZ1020" s="2"/>
      <c r="SA1020" s="2"/>
      <c r="SB1020" s="2"/>
      <c r="SC1020" s="2"/>
      <c r="SD1020" s="2"/>
      <c r="SE1020" s="2"/>
      <c r="SF1020" s="2"/>
      <c r="SG1020" s="2"/>
      <c r="SH1020" s="2"/>
      <c r="SI1020" s="2"/>
      <c r="SJ1020" s="2"/>
      <c r="SK1020" s="2"/>
      <c r="SL1020" s="2"/>
      <c r="SM1020" s="2"/>
      <c r="SN1020" s="2"/>
      <c r="SO1020" s="2"/>
      <c r="SP1020" s="2"/>
      <c r="SQ1020" s="2"/>
      <c r="SR1020" s="2"/>
      <c r="SS1020" s="2"/>
      <c r="ST1020" s="2"/>
      <c r="SU1020" s="2"/>
      <c r="SV1020" s="2"/>
      <c r="SW1020" s="2"/>
      <c r="SX1020" s="2"/>
      <c r="SY1020" s="2"/>
      <c r="SZ1020" s="2"/>
      <c r="TA1020" s="2"/>
      <c r="TB1020" s="2"/>
      <c r="TC1020" s="2"/>
      <c r="TD1020" s="2"/>
      <c r="TE1020" s="2"/>
      <c r="TF1020" s="2"/>
      <c r="TG1020" s="2"/>
      <c r="TH1020" s="2"/>
      <c r="TI1020" s="2"/>
      <c r="TJ1020" s="2"/>
      <c r="TK1020" s="2"/>
      <c r="TL1020" s="2"/>
      <c r="TM1020" s="2"/>
      <c r="TN1020" s="2"/>
      <c r="TO1020" s="2"/>
      <c r="TP1020" s="2"/>
      <c r="TQ1020" s="2"/>
      <c r="TR1020" s="2"/>
      <c r="TS1020" s="2"/>
      <c r="TT1020" s="2"/>
      <c r="TU1020" s="2"/>
      <c r="TV1020" s="2"/>
      <c r="TW1020" s="2"/>
      <c r="TX1020" s="2"/>
      <c r="TY1020" s="2"/>
      <c r="TZ1020" s="2"/>
      <c r="UA1020" s="2"/>
      <c r="UB1020" s="2"/>
      <c r="UC1020" s="2"/>
      <c r="UD1020" s="2"/>
      <c r="UE1020" s="2"/>
      <c r="UF1020" s="2"/>
      <c r="UG1020" s="2"/>
      <c r="UH1020" s="2"/>
      <c r="UI1020" s="2"/>
      <c r="UJ1020" s="2"/>
      <c r="UK1020" s="2"/>
      <c r="UL1020" s="2"/>
      <c r="UM1020" s="2"/>
      <c r="UN1020" s="2"/>
      <c r="UO1020" s="2"/>
      <c r="UP1020" s="2"/>
      <c r="UQ1020" s="2"/>
      <c r="UR1020" s="2"/>
      <c r="US1020" s="2"/>
      <c r="UT1020" s="2"/>
      <c r="UU1020" s="2"/>
      <c r="UV1020" s="2"/>
      <c r="UW1020" s="2"/>
      <c r="UX1020" s="2"/>
      <c r="UY1020" s="2"/>
      <c r="UZ1020" s="2"/>
      <c r="VA1020" s="2"/>
      <c r="VB1020" s="2"/>
      <c r="VC1020" s="2"/>
      <c r="VD1020" s="2"/>
      <c r="VE1020" s="2"/>
      <c r="VF1020" s="2"/>
      <c r="VG1020" s="2"/>
      <c r="VH1020" s="2"/>
      <c r="VI1020" s="2"/>
      <c r="VJ1020" s="2"/>
      <c r="VK1020" s="2"/>
      <c r="VL1020" s="2"/>
      <c r="VM1020" s="2"/>
      <c r="VN1020" s="2"/>
      <c r="VO1020" s="2"/>
      <c r="VP1020" s="2"/>
      <c r="VQ1020" s="2"/>
      <c r="VR1020" s="2"/>
      <c r="VS1020" s="2"/>
      <c r="VT1020" s="2"/>
      <c r="VU1020" s="2"/>
      <c r="VV1020" s="2"/>
      <c r="VW1020" s="2"/>
      <c r="VX1020" s="2"/>
      <c r="VY1020" s="2"/>
      <c r="VZ1020" s="2"/>
      <c r="WA1020" s="2"/>
      <c r="WB1020" s="2"/>
      <c r="WC1020" s="2"/>
      <c r="WD1020" s="2"/>
      <c r="WE1020" s="2"/>
      <c r="WF1020" s="2"/>
      <c r="WG1020" s="2"/>
      <c r="WH1020" s="2"/>
      <c r="WI1020" s="2"/>
      <c r="WJ1020" s="2"/>
      <c r="WK1020" s="2"/>
      <c r="WL1020" s="2"/>
      <c r="WM1020" s="2"/>
      <c r="WN1020" s="2"/>
      <c r="WO1020" s="2"/>
      <c r="WP1020" s="2"/>
      <c r="WQ1020" s="2"/>
      <c r="WR1020" s="2"/>
      <c r="WS1020" s="2"/>
      <c r="WT1020" s="2"/>
      <c r="WU1020" s="2"/>
      <c r="WV1020" s="2"/>
      <c r="WW1020" s="2"/>
      <c r="WX1020" s="2"/>
      <c r="WY1020" s="2"/>
      <c r="WZ1020" s="2"/>
      <c r="XA1020" s="2"/>
      <c r="XB1020" s="2"/>
      <c r="XC1020" s="2"/>
      <c r="XD1020" s="2"/>
      <c r="XE1020" s="2"/>
      <c r="XF1020" s="2"/>
      <c r="XG1020" s="2"/>
      <c r="XH1020" s="2"/>
      <c r="XI1020" s="2"/>
      <c r="XJ1020" s="2"/>
      <c r="XK1020" s="2"/>
      <c r="XL1020" s="2"/>
      <c r="XM1020" s="2"/>
      <c r="XN1020" s="2"/>
      <c r="XO1020" s="2"/>
      <c r="XP1020" s="2"/>
      <c r="XQ1020" s="2"/>
      <c r="XR1020" s="2"/>
      <c r="XS1020" s="2"/>
      <c r="XT1020" s="2"/>
      <c r="XU1020" s="2"/>
      <c r="XV1020" s="2"/>
      <c r="XW1020" s="2"/>
      <c r="XX1020" s="2"/>
      <c r="XY1020" s="2"/>
      <c r="XZ1020" s="2"/>
      <c r="YA1020" s="2"/>
      <c r="YB1020" s="2"/>
      <c r="YC1020" s="2"/>
      <c r="YD1020" s="2"/>
      <c r="YE1020" s="2"/>
      <c r="YF1020" s="2"/>
      <c r="YG1020" s="2"/>
      <c r="YH1020" s="2"/>
      <c r="YI1020" s="2"/>
      <c r="YJ1020" s="2"/>
      <c r="YK1020" s="2"/>
      <c r="YL1020" s="2"/>
      <c r="YM1020" s="2"/>
      <c r="YN1020" s="2"/>
      <c r="YO1020" s="2"/>
      <c r="YP1020" s="2"/>
      <c r="YQ1020" s="2"/>
      <c r="YR1020" s="2"/>
      <c r="YS1020" s="2"/>
      <c r="YT1020" s="2"/>
      <c r="YU1020" s="2"/>
      <c r="YV1020" s="2"/>
      <c r="YW1020" s="2"/>
      <c r="YX1020" s="2"/>
      <c r="YY1020" s="2"/>
      <c r="YZ1020" s="2"/>
      <c r="ZA1020" s="2"/>
      <c r="ZB1020" s="2"/>
      <c r="ZC1020" s="2"/>
      <c r="ZD1020" s="2"/>
      <c r="ZE1020" s="2"/>
      <c r="ZF1020" s="2"/>
      <c r="ZG1020" s="2"/>
      <c r="ZH1020" s="2"/>
      <c r="ZI1020" s="2"/>
      <c r="ZJ1020" s="2"/>
      <c r="ZK1020" s="2"/>
      <c r="ZL1020" s="2"/>
      <c r="ZM1020" s="2"/>
      <c r="ZN1020" s="2"/>
      <c r="ZO1020" s="2"/>
      <c r="ZP1020" s="2"/>
      <c r="ZQ1020" s="2"/>
      <c r="ZR1020" s="2"/>
      <c r="ZS1020" s="2"/>
      <c r="ZT1020" s="2"/>
      <c r="ZU1020" s="2"/>
      <c r="ZV1020" s="2"/>
      <c r="ZW1020" s="2"/>
      <c r="ZX1020" s="2"/>
      <c r="ZY1020" s="2"/>
      <c r="ZZ1020" s="2"/>
      <c r="AAA1020" s="2"/>
      <c r="AAB1020" s="2"/>
      <c r="AAC1020" s="2"/>
      <c r="AAD1020" s="2"/>
      <c r="AAE1020" s="2"/>
      <c r="AAF1020" s="2"/>
      <c r="AAG1020" s="2"/>
      <c r="AAH1020" s="2"/>
      <c r="AAI1020" s="2"/>
      <c r="AAJ1020" s="2"/>
      <c r="AAK1020" s="2"/>
      <c r="AAL1020" s="2"/>
      <c r="AAM1020" s="2"/>
      <c r="AAN1020" s="2"/>
      <c r="AAO1020" s="2"/>
      <c r="AAP1020" s="2"/>
      <c r="AAQ1020" s="2"/>
      <c r="AAR1020" s="2"/>
      <c r="AAS1020" s="2"/>
      <c r="AAT1020" s="2"/>
      <c r="AAU1020" s="2"/>
      <c r="AAV1020" s="2"/>
      <c r="AAW1020" s="2"/>
      <c r="AAX1020" s="2"/>
      <c r="AAY1020" s="2"/>
      <c r="AAZ1020" s="2"/>
      <c r="ABA1020" s="2"/>
      <c r="ABB1020" s="2"/>
      <c r="ABC1020" s="2"/>
      <c r="ABD1020" s="2"/>
      <c r="ABE1020" s="2"/>
      <c r="ABF1020" s="2"/>
      <c r="ABG1020" s="2"/>
      <c r="ABH1020" s="2"/>
      <c r="ABI1020" s="2"/>
      <c r="ABJ1020" s="2"/>
      <c r="ABK1020" s="2"/>
      <c r="ABL1020" s="2"/>
      <c r="ABM1020" s="2"/>
      <c r="ABN1020" s="2"/>
      <c r="ABO1020" s="2"/>
      <c r="ABP1020" s="2"/>
      <c r="ABQ1020" s="2"/>
      <c r="ABR1020" s="2"/>
      <c r="ABS1020" s="2"/>
      <c r="ABT1020" s="2"/>
      <c r="ABU1020" s="2"/>
      <c r="ABV1020" s="2"/>
      <c r="ABW1020" s="2"/>
      <c r="ABX1020" s="2"/>
      <c r="ABY1020" s="2"/>
      <c r="ABZ1020" s="2"/>
      <c r="ACA1020" s="2"/>
      <c r="ACB1020" s="2"/>
      <c r="ACC1020" s="2"/>
      <c r="ACD1020" s="2"/>
      <c r="ACE1020" s="2"/>
      <c r="ACF1020" s="2"/>
      <c r="ACG1020" s="2"/>
      <c r="ACH1020" s="2"/>
      <c r="ACI1020" s="2"/>
      <c r="ACJ1020" s="2"/>
      <c r="ACK1020" s="2"/>
      <c r="ACL1020" s="2"/>
      <c r="ACM1020" s="2"/>
      <c r="ACN1020" s="2"/>
      <c r="ACO1020" s="2"/>
      <c r="ACP1020" s="2"/>
      <c r="ACQ1020" s="2"/>
      <c r="ACR1020" s="2"/>
      <c r="ACS1020" s="2"/>
      <c r="ACT1020" s="2"/>
      <c r="ACU1020" s="2"/>
      <c r="ACV1020" s="2"/>
      <c r="ACW1020" s="2"/>
      <c r="ACX1020" s="2"/>
      <c r="ACY1020" s="2"/>
      <c r="ACZ1020" s="2"/>
      <c r="ADA1020" s="2"/>
      <c r="ADB1020" s="2"/>
      <c r="ADC1020" s="2"/>
      <c r="ADD1020" s="2"/>
      <c r="ADE1020" s="2"/>
      <c r="ADF1020" s="2"/>
      <c r="ADG1020" s="2"/>
      <c r="ADH1020" s="2"/>
      <c r="ADI1020" s="2"/>
      <c r="ADJ1020" s="2"/>
      <c r="ADK1020" s="2"/>
      <c r="ADL1020" s="2"/>
      <c r="ADM1020" s="2"/>
      <c r="ADN1020" s="2"/>
      <c r="ADO1020" s="2"/>
      <c r="ADP1020" s="2"/>
      <c r="ADQ1020" s="2"/>
      <c r="ADR1020" s="2"/>
      <c r="ADS1020" s="2"/>
      <c r="ADT1020" s="2"/>
      <c r="ADU1020" s="2"/>
      <c r="ADV1020" s="2"/>
      <c r="ADW1020" s="2"/>
      <c r="ADX1020" s="2"/>
      <c r="ADY1020" s="2"/>
      <c r="ADZ1020" s="2"/>
      <c r="AEA1020" s="2"/>
      <c r="AEB1020" s="2"/>
      <c r="AEC1020" s="2"/>
      <c r="AED1020" s="2"/>
      <c r="AEE1020" s="2"/>
      <c r="AEF1020" s="2"/>
      <c r="AEG1020" s="2"/>
      <c r="AEH1020" s="2"/>
      <c r="AEI1020" s="2"/>
      <c r="AEJ1020" s="2"/>
      <c r="AEK1020" s="2"/>
      <c r="AEL1020" s="2"/>
      <c r="AEM1020" s="2"/>
      <c r="AEN1020" s="2"/>
      <c r="AEO1020" s="2"/>
      <c r="AEP1020" s="2"/>
      <c r="AEQ1020" s="2"/>
      <c r="AER1020" s="2"/>
      <c r="AES1020" s="2"/>
      <c r="AET1020" s="2"/>
      <c r="AEU1020" s="2"/>
      <c r="AEV1020" s="2"/>
      <c r="AEW1020" s="2"/>
      <c r="AEX1020" s="2"/>
      <c r="AEY1020" s="2"/>
      <c r="AEZ1020" s="2"/>
      <c r="AFA1020" s="2"/>
      <c r="AFB1020" s="2"/>
      <c r="AFC1020" s="2"/>
      <c r="AFD1020" s="2"/>
      <c r="AFE1020" s="2"/>
      <c r="AFF1020" s="2"/>
      <c r="AFG1020" s="2"/>
      <c r="AFH1020" s="2"/>
      <c r="AFI1020" s="2"/>
      <c r="AFJ1020" s="2"/>
      <c r="AFK1020" s="2"/>
      <c r="AFL1020" s="2"/>
      <c r="AFM1020" s="2"/>
      <c r="AFN1020" s="2"/>
      <c r="AFO1020" s="2"/>
      <c r="AFP1020" s="2"/>
      <c r="AFQ1020" s="2"/>
      <c r="AFR1020" s="2"/>
      <c r="AFS1020" s="2"/>
      <c r="AFT1020" s="2"/>
      <c r="AFU1020" s="2"/>
      <c r="AFV1020" s="2"/>
      <c r="AFW1020" s="2"/>
      <c r="AFX1020" s="2"/>
      <c r="AFY1020" s="2"/>
      <c r="AFZ1020" s="2"/>
      <c r="AGA1020" s="2"/>
      <c r="AGB1020" s="2"/>
      <c r="AGC1020" s="2"/>
      <c r="AGD1020" s="2"/>
      <c r="AGE1020" s="2"/>
      <c r="AGF1020" s="2"/>
      <c r="AGG1020" s="2"/>
      <c r="AGH1020" s="2"/>
      <c r="AGI1020" s="2"/>
      <c r="AGJ1020" s="2"/>
      <c r="AGK1020" s="2"/>
      <c r="AGL1020" s="2"/>
      <c r="AGM1020" s="2"/>
      <c r="AGN1020" s="2"/>
      <c r="AGO1020" s="2"/>
      <c r="AGP1020" s="2"/>
      <c r="AGQ1020" s="2"/>
      <c r="AGR1020" s="2"/>
      <c r="AGS1020" s="2"/>
      <c r="AGT1020" s="2"/>
      <c r="AGU1020" s="2"/>
      <c r="AGV1020" s="2"/>
      <c r="AGW1020" s="2"/>
      <c r="AGX1020" s="2"/>
      <c r="AGY1020" s="2"/>
      <c r="AGZ1020" s="2"/>
      <c r="AHA1020" s="2"/>
      <c r="AHB1020" s="2"/>
      <c r="AHC1020" s="2"/>
      <c r="AHD1020" s="2"/>
      <c r="AHE1020" s="2"/>
      <c r="AHF1020" s="2"/>
      <c r="AHG1020" s="2"/>
      <c r="AHH1020" s="2"/>
      <c r="AHI1020" s="2"/>
      <c r="AHJ1020" s="2"/>
      <c r="AHK1020" s="2"/>
      <c r="AHL1020" s="2"/>
      <c r="AHM1020" s="2"/>
      <c r="AHN1020" s="2"/>
      <c r="AHO1020" s="2"/>
      <c r="AHP1020" s="2"/>
      <c r="AHQ1020" s="2"/>
      <c r="AHR1020" s="2"/>
      <c r="AHS1020" s="2"/>
      <c r="AHT1020" s="2"/>
      <c r="AHU1020" s="2"/>
      <c r="AHV1020" s="2"/>
      <c r="AHW1020" s="2"/>
      <c r="AHX1020" s="2"/>
      <c r="AHY1020" s="2"/>
      <c r="AHZ1020" s="2"/>
      <c r="AIA1020" s="2"/>
      <c r="AIB1020" s="2"/>
      <c r="AIC1020" s="2"/>
      <c r="AID1020" s="2"/>
      <c r="AIE1020" s="2"/>
      <c r="AIF1020" s="2"/>
      <c r="AIG1020" s="2"/>
      <c r="AIH1020" s="2"/>
      <c r="AII1020" s="2"/>
      <c r="AIJ1020" s="2"/>
      <c r="AIK1020" s="2"/>
      <c r="AIL1020" s="2"/>
      <c r="AIM1020" s="2"/>
      <c r="AIN1020" s="2"/>
      <c r="AIO1020" s="2"/>
      <c r="AIP1020" s="2"/>
      <c r="AIQ1020" s="2"/>
      <c r="AIR1020" s="2"/>
      <c r="AIS1020" s="2"/>
      <c r="AIT1020" s="2"/>
      <c r="AIU1020" s="2"/>
      <c r="AIV1020" s="2"/>
      <c r="AIW1020" s="2"/>
      <c r="AIX1020" s="2"/>
      <c r="AIY1020" s="2"/>
      <c r="AIZ1020" s="2"/>
      <c r="AJA1020" s="2"/>
      <c r="AJB1020" s="2"/>
      <c r="AJC1020" s="2"/>
      <c r="AJD1020" s="2"/>
      <c r="AJE1020" s="2"/>
      <c r="AJF1020" s="2"/>
      <c r="AJG1020" s="2"/>
      <c r="AJH1020" s="2"/>
      <c r="AJI1020" s="2"/>
      <c r="AJJ1020" s="2"/>
      <c r="AJK1020" s="2"/>
      <c r="AJL1020" s="2"/>
      <c r="AJM1020" s="2"/>
      <c r="AJN1020" s="2"/>
      <c r="AJO1020" s="2"/>
      <c r="AJP1020" s="2"/>
      <c r="AJQ1020" s="2"/>
      <c r="AJR1020" s="2"/>
      <c r="AJS1020" s="2"/>
      <c r="AJT1020" s="2"/>
      <c r="AJU1020" s="2"/>
      <c r="AJV1020" s="2"/>
      <c r="AJW1020" s="2"/>
      <c r="AJX1020" s="2"/>
      <c r="AJY1020" s="2"/>
      <c r="AJZ1020" s="2"/>
      <c r="AKA1020" s="2"/>
      <c r="AKB1020" s="2"/>
      <c r="AKC1020" s="2"/>
      <c r="AKD1020" s="2"/>
      <c r="AKE1020" s="2"/>
      <c r="AKF1020" s="2"/>
      <c r="AKG1020" s="2"/>
      <c r="AKH1020" s="2"/>
      <c r="AKI1020" s="2"/>
      <c r="AKJ1020" s="2"/>
      <c r="AKK1020" s="2"/>
      <c r="AKL1020" s="2"/>
      <c r="AKM1020" s="2"/>
      <c r="AKN1020" s="2"/>
      <c r="AKO1020" s="2"/>
      <c r="AKP1020" s="2"/>
      <c r="AKQ1020" s="2"/>
      <c r="AKR1020" s="2"/>
      <c r="AKS1020" s="2"/>
      <c r="AKT1020" s="2"/>
      <c r="AKU1020" s="2"/>
      <c r="AKV1020" s="2"/>
      <c r="AKW1020" s="2"/>
      <c r="AKX1020" s="2"/>
      <c r="AKY1020" s="2"/>
      <c r="AKZ1020" s="2"/>
      <c r="ALA1020" s="2"/>
      <c r="ALB1020" s="2"/>
      <c r="ALC1020" s="2"/>
      <c r="ALD1020" s="2"/>
      <c r="ALE1020" s="2"/>
      <c r="ALF1020" s="2"/>
      <c r="ALG1020" s="2"/>
      <c r="ALH1020" s="2"/>
      <c r="ALI1020" s="6"/>
      <c r="ALJ1020" s="6"/>
      <c r="ALK1020" s="6"/>
      <c r="ALL1020" s="6"/>
      <c r="ALM1020" s="6"/>
      <c r="ALN1020" s="6"/>
      <c r="ALO1020" s="6"/>
      <c r="ALP1020" s="6"/>
      <c r="ALQ1020" s="6"/>
      <c r="ALR1020" s="6"/>
      <c r="ALS1020" s="6"/>
      <c r="ALT1020" s="6"/>
      <c r="ALU1020" s="6"/>
      <c r="ALV1020" s="6"/>
      <c r="ALW1020" s="6"/>
      <c r="ALX1020" s="6"/>
      <c r="ALY1020" s="6"/>
      <c r="ALZ1020" s="6"/>
      <c r="AMA1020" s="6"/>
      <c r="AMB1020" s="6"/>
      <c r="AMC1020" s="6"/>
      <c r="AMD1020" s="6"/>
      <c r="AME1020" s="6"/>
      <c r="AMF1020" s="6"/>
      <c r="AMG1020" s="6"/>
      <c r="AMH1020" s="6"/>
      <c r="AMI1020" s="6"/>
      <c r="AMJ1020" s="6"/>
      <c r="AMK1020" s="6"/>
      <c r="AML1020" s="6"/>
      <c r="AMM1020" s="6"/>
    </row>
    <row r="1021" spans="1:1027" s="72" customFormat="1" ht="18.75">
      <c r="A1021" s="8">
        <v>44875</v>
      </c>
      <c r="B1021" s="32">
        <f t="shared" si="504"/>
        <v>0.78378378378378377</v>
      </c>
      <c r="C1021" s="73">
        <f t="shared" si="505"/>
        <v>0.59452054794520559</v>
      </c>
      <c r="D1021" s="73">
        <f t="shared" si="506"/>
        <v>0.54500000000000004</v>
      </c>
      <c r="E1021" s="73">
        <f t="shared" si="507"/>
        <v>0.60081682442808615</v>
      </c>
      <c r="F1021" s="73">
        <f t="shared" si="508"/>
        <v>0.77391304347826106</v>
      </c>
      <c r="G1021" s="73">
        <f t="shared" si="509"/>
        <v>0.2</v>
      </c>
      <c r="H1021" s="73">
        <f t="shared" si="510"/>
        <v>0.2</v>
      </c>
      <c r="I1021" s="73">
        <f t="shared" si="511"/>
        <v>0.15504322766570605</v>
      </c>
      <c r="J1021" s="73">
        <f t="shared" si="512"/>
        <v>0.26666666666666672</v>
      </c>
      <c r="K1021" s="73">
        <f t="shared" si="513"/>
        <v>-6.9565217391304335E-2</v>
      </c>
      <c r="L1021" s="73">
        <f t="shared" si="502"/>
        <v>0</v>
      </c>
      <c r="M1021" s="73">
        <f t="shared" si="503"/>
        <v>0</v>
      </c>
      <c r="N1021" s="73">
        <f t="shared" si="524"/>
        <v>0.55140000328369465</v>
      </c>
      <c r="O1021" s="73">
        <f t="shared" si="514"/>
        <v>0.27272727272727276</v>
      </c>
      <c r="P1021" s="73">
        <f t="shared" si="515"/>
        <v>0.19277108433734941</v>
      </c>
      <c r="Q1021" s="73">
        <f t="shared" si="516"/>
        <v>0.2</v>
      </c>
      <c r="R1021" s="73">
        <f t="shared" si="517"/>
        <v>0.31842476780185758</v>
      </c>
      <c r="S1021" s="73">
        <f t="shared" si="518"/>
        <v>0.2</v>
      </c>
      <c r="T1021" s="73">
        <f t="shared" si="527"/>
        <v>0.2</v>
      </c>
      <c r="U1021" s="73">
        <f t="shared" si="519"/>
        <v>0.2</v>
      </c>
      <c r="V1021" s="73">
        <f t="shared" si="520"/>
        <v>0.20396452790818989</v>
      </c>
      <c r="W1021" s="103">
        <v>0.52558187751409591</v>
      </c>
      <c r="X1021" s="2"/>
      <c r="Y1021" s="2"/>
      <c r="Z1021" s="47"/>
      <c r="AA1021" s="47"/>
      <c r="AB1021" s="47"/>
      <c r="AC1021" s="88">
        <v>-22.908899176221688</v>
      </c>
      <c r="AD1021" s="47"/>
      <c r="AE1021" s="47"/>
      <c r="AF1021" s="47"/>
      <c r="AG1021" s="58"/>
      <c r="AH1021" s="58"/>
      <c r="AI1021" s="58"/>
      <c r="AJ1021" s="3"/>
      <c r="AK1021" s="45"/>
      <c r="AL1021" s="36">
        <f t="shared" si="525"/>
        <v>16.872389941042183</v>
      </c>
      <c r="AM1021" s="36">
        <f t="shared" si="521"/>
        <v>16.869321954872341</v>
      </c>
      <c r="AN1021" s="96">
        <v>46</v>
      </c>
      <c r="AO1021" s="49"/>
      <c r="AP1021" s="49"/>
      <c r="AQ1021" s="36">
        <f t="shared" si="526"/>
        <v>7427.8571428571431</v>
      </c>
      <c r="AR1021" s="75">
        <v>7969</v>
      </c>
      <c r="AS1021" s="3"/>
      <c r="AT1021" s="3"/>
      <c r="AU1021" s="3"/>
      <c r="AV1021" s="3"/>
      <c r="AW1021" s="3"/>
      <c r="AX1021" s="66"/>
      <c r="AY1021" s="3"/>
      <c r="AZ1021" s="3"/>
      <c r="BA1021" s="3"/>
      <c r="BB1021" s="2"/>
      <c r="BC1021" s="3"/>
      <c r="BD1021" s="47"/>
      <c r="BE1021" s="47"/>
      <c r="BF1021" s="47"/>
      <c r="BG1021" s="36"/>
      <c r="BH1021" s="89">
        <v>0</v>
      </c>
      <c r="BI1021" s="47">
        <v>24.428571428571399</v>
      </c>
      <c r="BJ1021" s="71">
        <v>75.571428571428598</v>
      </c>
      <c r="BK1021" s="3">
        <v>0</v>
      </c>
      <c r="BL1021" s="49">
        <v>0</v>
      </c>
      <c r="BM1021" s="49">
        <v>0</v>
      </c>
      <c r="BN1021" s="49">
        <v>0</v>
      </c>
      <c r="BO1021" s="49">
        <v>0</v>
      </c>
      <c r="BP1021" s="49">
        <v>0</v>
      </c>
      <c r="BQ1021" s="49">
        <v>0</v>
      </c>
      <c r="BR1021" s="49">
        <v>0</v>
      </c>
      <c r="BS1021" s="3">
        <f t="shared" si="522"/>
        <v>0</v>
      </c>
      <c r="BT1021" s="2">
        <f t="shared" si="523"/>
        <v>100</v>
      </c>
      <c r="BU1021" s="2"/>
      <c r="BV1021" s="37"/>
      <c r="BW1021" s="37"/>
      <c r="BX1021" s="37"/>
      <c r="BY1021" s="2"/>
      <c r="BZ1021" s="2"/>
      <c r="CA1021" s="2"/>
      <c r="CB1021" s="3"/>
      <c r="CC1021" s="2"/>
      <c r="CD1021" s="55"/>
      <c r="CE1021" s="54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38"/>
      <c r="DI1021" s="38"/>
      <c r="DJ1021" s="38"/>
      <c r="DK1021" s="2"/>
      <c r="DL1021" s="2"/>
      <c r="DM1021" s="2"/>
      <c r="DN1021" s="2"/>
      <c r="DO1021" s="2"/>
      <c r="DP1021" s="2"/>
      <c r="DQ1021" s="2"/>
      <c r="DR1021" s="2"/>
      <c r="DS1021" s="2"/>
      <c r="DT1021" s="2"/>
      <c r="DU1021" s="2"/>
      <c r="DV1021" s="2"/>
      <c r="DW1021" s="2"/>
      <c r="DX1021" s="2"/>
      <c r="DY1021" s="2"/>
      <c r="DZ1021" s="2"/>
      <c r="EA1021" s="2"/>
      <c r="EB1021" s="2"/>
      <c r="EC1021" s="2"/>
      <c r="ED1021" s="2"/>
      <c r="EE1021" s="2"/>
      <c r="EF1021" s="2"/>
      <c r="EG1021" s="2"/>
      <c r="EH1021" s="2"/>
      <c r="EI1021" s="2"/>
      <c r="EJ1021" s="2"/>
      <c r="EK1021" s="2"/>
      <c r="EL1021" s="2"/>
      <c r="EM1021" s="2"/>
      <c r="EN1021" s="2"/>
      <c r="EO1021" s="2"/>
      <c r="EP1021" s="2"/>
      <c r="EQ1021" s="2"/>
      <c r="ER1021" s="2"/>
      <c r="ES1021" s="2"/>
      <c r="ET1021" s="2"/>
      <c r="EU1021" s="2"/>
      <c r="EV1021" s="2"/>
      <c r="EW1021" s="2"/>
      <c r="EX1021" s="2"/>
      <c r="EY1021" s="2"/>
      <c r="EZ1021" s="2"/>
      <c r="FA1021" s="2"/>
      <c r="FB1021" s="2"/>
      <c r="FC1021" s="2"/>
      <c r="FD1021" s="2"/>
      <c r="FE1021" s="2"/>
      <c r="FF1021" s="2"/>
      <c r="FG1021" s="2"/>
      <c r="FH1021" s="2"/>
      <c r="FI1021" s="2"/>
      <c r="FJ1021" s="2"/>
      <c r="FK1021" s="2"/>
      <c r="FL1021" s="2"/>
      <c r="FM1021" s="2"/>
      <c r="FN1021" s="2"/>
      <c r="FO1021" s="2"/>
      <c r="FP1021" s="2"/>
      <c r="FQ1021" s="2"/>
      <c r="FR1021" s="2"/>
      <c r="FS1021" s="2"/>
      <c r="FT1021" s="2"/>
      <c r="FU1021" s="2"/>
      <c r="FV1021" s="2"/>
      <c r="FW1021" s="2"/>
      <c r="FX1021" s="2"/>
      <c r="FY1021" s="2"/>
      <c r="FZ1021" s="2"/>
      <c r="GA1021" s="2"/>
      <c r="GB1021" s="2"/>
      <c r="GC1021" s="2"/>
      <c r="GD1021" s="2"/>
      <c r="GE1021" s="2"/>
      <c r="GF1021" s="2"/>
      <c r="GG1021" s="2"/>
      <c r="GH1021" s="2"/>
      <c r="GI1021" s="2"/>
      <c r="GJ1021" s="2"/>
      <c r="GK1021" s="2"/>
      <c r="GL1021" s="2"/>
      <c r="GM1021" s="2"/>
      <c r="GN1021" s="2"/>
      <c r="GO1021" s="2"/>
      <c r="GP1021" s="2"/>
      <c r="GQ1021" s="2"/>
      <c r="GR1021" s="2"/>
      <c r="GS1021" s="2"/>
      <c r="GT1021" s="2"/>
      <c r="GU1021" s="2"/>
      <c r="GV1021" s="2"/>
      <c r="GW1021" s="2"/>
      <c r="GX1021" s="2"/>
      <c r="GY1021" s="2"/>
      <c r="GZ1021" s="2"/>
      <c r="HA1021" s="2"/>
      <c r="HB1021" s="2"/>
      <c r="HC1021" s="2"/>
      <c r="HD1021" s="2"/>
      <c r="HE1021" s="2"/>
      <c r="HF1021" s="2"/>
      <c r="HG1021" s="2"/>
      <c r="HH1021" s="2"/>
      <c r="HI1021" s="2"/>
      <c r="HJ1021" s="2"/>
      <c r="HK1021" s="2"/>
      <c r="HL1021" s="2"/>
      <c r="HM1021" s="2"/>
      <c r="HN1021" s="2"/>
      <c r="HO1021" s="2"/>
      <c r="HP1021" s="2"/>
      <c r="HQ1021" s="2"/>
      <c r="HR1021" s="2"/>
      <c r="HS1021" s="2"/>
      <c r="HT1021" s="2"/>
      <c r="HU1021" s="2"/>
      <c r="HV1021" s="2"/>
      <c r="HW1021" s="2"/>
      <c r="HX1021" s="2"/>
      <c r="HY1021" s="2"/>
      <c r="HZ1021" s="2"/>
      <c r="IA1021" s="2"/>
      <c r="IB1021" s="2"/>
      <c r="IC1021" s="2"/>
      <c r="ID1021" s="2"/>
      <c r="IE1021" s="2"/>
      <c r="IF1021" s="2"/>
      <c r="IG1021" s="2"/>
      <c r="IH1021" s="2"/>
      <c r="II1021" s="2"/>
      <c r="IJ1021" s="2"/>
      <c r="IK1021" s="2"/>
      <c r="IL1021" s="2"/>
      <c r="IM1021" s="2"/>
      <c r="IN1021" s="2"/>
      <c r="IO1021" s="2"/>
      <c r="IP1021" s="2"/>
      <c r="IQ1021" s="2"/>
      <c r="IR1021" s="2"/>
      <c r="IS1021" s="2"/>
      <c r="IT1021" s="2"/>
      <c r="IU1021" s="2"/>
      <c r="IV1021" s="2"/>
      <c r="IW1021" s="2"/>
      <c r="IX1021" s="2"/>
      <c r="IY1021" s="2"/>
      <c r="IZ1021" s="2"/>
      <c r="JA1021" s="2"/>
      <c r="JB1021" s="2"/>
      <c r="JC1021" s="2"/>
      <c r="JD1021" s="2"/>
      <c r="JE1021" s="2"/>
      <c r="JF1021" s="2"/>
      <c r="JG1021" s="2"/>
      <c r="JH1021" s="2"/>
      <c r="JI1021" s="2"/>
      <c r="JJ1021" s="2"/>
      <c r="JK1021" s="2"/>
      <c r="JL1021" s="2"/>
      <c r="JM1021" s="2"/>
      <c r="JN1021" s="2"/>
      <c r="JO1021" s="2"/>
      <c r="JP1021" s="2"/>
      <c r="JQ1021" s="2"/>
      <c r="JR1021" s="2"/>
      <c r="JS1021" s="2"/>
      <c r="JT1021" s="2"/>
      <c r="JU1021" s="2"/>
      <c r="JV1021" s="2"/>
      <c r="JW1021" s="2"/>
      <c r="JX1021" s="2"/>
      <c r="JY1021" s="2"/>
      <c r="JZ1021" s="2"/>
      <c r="KA1021" s="2"/>
      <c r="KB1021" s="2"/>
      <c r="KC1021" s="2"/>
      <c r="KD1021" s="2"/>
      <c r="KE1021" s="2"/>
      <c r="KF1021" s="2"/>
      <c r="KG1021" s="2"/>
      <c r="KH1021" s="2"/>
      <c r="KI1021" s="2"/>
      <c r="KJ1021" s="2"/>
      <c r="KK1021" s="2"/>
      <c r="KL1021" s="2"/>
      <c r="KM1021" s="2"/>
      <c r="KN1021" s="2"/>
      <c r="KO1021" s="2"/>
      <c r="KP1021" s="2"/>
      <c r="KQ1021" s="2"/>
      <c r="KR1021" s="2"/>
      <c r="KS1021" s="2"/>
      <c r="KT1021" s="2"/>
      <c r="KU1021" s="2"/>
      <c r="KV1021" s="2"/>
      <c r="KW1021" s="2"/>
      <c r="KX1021" s="2"/>
      <c r="KY1021" s="2"/>
      <c r="KZ1021" s="2"/>
      <c r="LA1021" s="2"/>
      <c r="LB1021" s="2"/>
      <c r="LC1021" s="2"/>
      <c r="LD1021" s="2"/>
      <c r="LE1021" s="2"/>
      <c r="LF1021" s="2"/>
      <c r="LG1021" s="2"/>
      <c r="LH1021" s="2"/>
      <c r="LI1021" s="2"/>
      <c r="LJ1021" s="2"/>
      <c r="LK1021" s="2"/>
      <c r="LL1021" s="2"/>
      <c r="LM1021" s="2"/>
      <c r="LN1021" s="2"/>
      <c r="LO1021" s="2"/>
      <c r="LP1021" s="2"/>
      <c r="LQ1021" s="2"/>
      <c r="LR1021" s="2"/>
      <c r="LS1021" s="2"/>
      <c r="LT1021" s="2"/>
      <c r="LU1021" s="2"/>
      <c r="LV1021" s="2"/>
      <c r="LW1021" s="2"/>
      <c r="LX1021" s="2"/>
      <c r="LY1021" s="2"/>
      <c r="LZ1021" s="2"/>
      <c r="MA1021" s="2"/>
      <c r="MB1021" s="2"/>
      <c r="MC1021" s="2"/>
      <c r="MD1021" s="2"/>
      <c r="ME1021" s="2"/>
      <c r="MF1021" s="2"/>
      <c r="MG1021" s="2"/>
      <c r="MH1021" s="2"/>
      <c r="MI1021" s="2"/>
      <c r="MJ1021" s="2"/>
      <c r="MK1021" s="2"/>
      <c r="ML1021" s="2"/>
      <c r="MM1021" s="2"/>
      <c r="MN1021" s="2"/>
      <c r="MO1021" s="2"/>
      <c r="MP1021" s="2"/>
      <c r="MQ1021" s="2"/>
      <c r="MR1021" s="2"/>
      <c r="MS1021" s="2"/>
      <c r="MT1021" s="2"/>
      <c r="MU1021" s="2"/>
      <c r="MV1021" s="2"/>
      <c r="MW1021" s="2"/>
      <c r="MX1021" s="2"/>
      <c r="MY1021" s="2"/>
      <c r="MZ1021" s="2"/>
      <c r="NA1021" s="2"/>
      <c r="NB1021" s="2"/>
      <c r="NC1021" s="2"/>
      <c r="ND1021" s="2"/>
      <c r="NE1021" s="2"/>
      <c r="NF1021" s="2"/>
      <c r="NG1021" s="2"/>
      <c r="NH1021" s="2"/>
      <c r="NI1021" s="2"/>
      <c r="NJ1021" s="2"/>
      <c r="NK1021" s="2"/>
      <c r="NL1021" s="2"/>
      <c r="NM1021" s="2"/>
      <c r="NN1021" s="2"/>
      <c r="NO1021" s="2"/>
      <c r="NP1021" s="2"/>
      <c r="NQ1021" s="2"/>
      <c r="NR1021" s="2"/>
      <c r="NS1021" s="2"/>
      <c r="NT1021" s="2"/>
      <c r="NU1021" s="2"/>
      <c r="NV1021" s="2"/>
      <c r="NW1021" s="2"/>
      <c r="NX1021" s="2"/>
      <c r="NY1021" s="2"/>
      <c r="NZ1021" s="2"/>
      <c r="OA1021" s="2"/>
      <c r="OB1021" s="2"/>
      <c r="OC1021" s="2"/>
      <c r="OD1021" s="2"/>
      <c r="OE1021" s="2"/>
      <c r="OF1021" s="2"/>
      <c r="OG1021" s="2"/>
      <c r="OH1021" s="2"/>
      <c r="OI1021" s="2"/>
      <c r="OJ1021" s="2"/>
      <c r="OK1021" s="2"/>
      <c r="OL1021" s="2"/>
      <c r="OM1021" s="2"/>
      <c r="ON1021" s="2"/>
      <c r="OO1021" s="2"/>
      <c r="OP1021" s="2"/>
      <c r="OQ1021" s="2"/>
      <c r="OR1021" s="2"/>
      <c r="OS1021" s="2"/>
      <c r="OT1021" s="2"/>
      <c r="OU1021" s="2"/>
      <c r="OV1021" s="2"/>
      <c r="OW1021" s="2"/>
      <c r="OX1021" s="2"/>
      <c r="OY1021" s="2"/>
      <c r="OZ1021" s="2"/>
      <c r="PA1021" s="2"/>
      <c r="PB1021" s="2"/>
      <c r="PC1021" s="2"/>
      <c r="PD1021" s="2"/>
      <c r="PE1021" s="2"/>
      <c r="PF1021" s="2"/>
      <c r="PG1021" s="2"/>
      <c r="PH1021" s="2"/>
      <c r="PI1021" s="2"/>
      <c r="PJ1021" s="2"/>
      <c r="PK1021" s="2"/>
      <c r="PL1021" s="2"/>
      <c r="PM1021" s="2"/>
      <c r="PN1021" s="2"/>
      <c r="PO1021" s="2"/>
      <c r="PP1021" s="2"/>
      <c r="PQ1021" s="2"/>
      <c r="PR1021" s="2"/>
      <c r="PS1021" s="2"/>
      <c r="PT1021" s="2"/>
      <c r="PU1021" s="2"/>
      <c r="PV1021" s="2"/>
      <c r="PW1021" s="2"/>
      <c r="PX1021" s="2"/>
      <c r="PY1021" s="2"/>
      <c r="PZ1021" s="2"/>
      <c r="QA1021" s="2"/>
      <c r="QB1021" s="2"/>
      <c r="QC1021" s="2"/>
      <c r="QD1021" s="2"/>
      <c r="QE1021" s="2"/>
      <c r="QF1021" s="2"/>
      <c r="QG1021" s="2"/>
      <c r="QH1021" s="2"/>
      <c r="QI1021" s="2"/>
      <c r="QJ1021" s="2"/>
      <c r="QK1021" s="2"/>
      <c r="QL1021" s="2"/>
      <c r="QM1021" s="2"/>
      <c r="QN1021" s="2"/>
      <c r="QO1021" s="2"/>
      <c r="QP1021" s="2"/>
      <c r="QQ1021" s="2"/>
      <c r="QR1021" s="2"/>
      <c r="QS1021" s="2"/>
      <c r="QT1021" s="2"/>
      <c r="QU1021" s="2"/>
      <c r="QV1021" s="2"/>
      <c r="QW1021" s="2"/>
      <c r="QX1021" s="2"/>
      <c r="QY1021" s="2"/>
      <c r="QZ1021" s="2"/>
      <c r="RA1021" s="2"/>
      <c r="RB1021" s="2"/>
      <c r="RC1021" s="2"/>
      <c r="RD1021" s="2"/>
      <c r="RE1021" s="2"/>
      <c r="RF1021" s="2"/>
      <c r="RG1021" s="2"/>
      <c r="RH1021" s="2"/>
      <c r="RI1021" s="2"/>
      <c r="RJ1021" s="2"/>
      <c r="RK1021" s="2"/>
      <c r="RL1021" s="2"/>
      <c r="RM1021" s="2"/>
      <c r="RN1021" s="2"/>
      <c r="RO1021" s="2"/>
      <c r="RP1021" s="2"/>
      <c r="RQ1021" s="2"/>
      <c r="RR1021" s="2"/>
      <c r="RS1021" s="2"/>
      <c r="RT1021" s="2"/>
      <c r="RU1021" s="2"/>
      <c r="RV1021" s="2"/>
      <c r="RW1021" s="2"/>
      <c r="RX1021" s="2"/>
      <c r="RY1021" s="2"/>
      <c r="RZ1021" s="2"/>
      <c r="SA1021" s="2"/>
      <c r="SB1021" s="2"/>
      <c r="SC1021" s="2"/>
      <c r="SD1021" s="2"/>
      <c r="SE1021" s="2"/>
      <c r="SF1021" s="2"/>
      <c r="SG1021" s="2"/>
      <c r="SH1021" s="2"/>
      <c r="SI1021" s="2"/>
      <c r="SJ1021" s="2"/>
      <c r="SK1021" s="2"/>
      <c r="SL1021" s="2"/>
      <c r="SM1021" s="2"/>
      <c r="SN1021" s="2"/>
      <c r="SO1021" s="2"/>
      <c r="SP1021" s="2"/>
      <c r="SQ1021" s="2"/>
      <c r="SR1021" s="2"/>
      <c r="SS1021" s="2"/>
      <c r="ST1021" s="2"/>
      <c r="SU1021" s="2"/>
      <c r="SV1021" s="2"/>
      <c r="SW1021" s="2"/>
      <c r="SX1021" s="2"/>
      <c r="SY1021" s="2"/>
      <c r="SZ1021" s="2"/>
      <c r="TA1021" s="2"/>
      <c r="TB1021" s="2"/>
      <c r="TC1021" s="2"/>
      <c r="TD1021" s="2"/>
      <c r="TE1021" s="2"/>
      <c r="TF1021" s="2"/>
      <c r="TG1021" s="2"/>
      <c r="TH1021" s="2"/>
      <c r="TI1021" s="2"/>
      <c r="TJ1021" s="2"/>
      <c r="TK1021" s="2"/>
      <c r="TL1021" s="2"/>
      <c r="TM1021" s="2"/>
      <c r="TN1021" s="2"/>
      <c r="TO1021" s="2"/>
      <c r="TP1021" s="2"/>
      <c r="TQ1021" s="2"/>
      <c r="TR1021" s="2"/>
      <c r="TS1021" s="2"/>
      <c r="TT1021" s="2"/>
      <c r="TU1021" s="2"/>
      <c r="TV1021" s="2"/>
      <c r="TW1021" s="2"/>
      <c r="TX1021" s="2"/>
      <c r="TY1021" s="2"/>
      <c r="TZ1021" s="2"/>
      <c r="UA1021" s="2"/>
      <c r="UB1021" s="2"/>
      <c r="UC1021" s="2"/>
      <c r="UD1021" s="2"/>
      <c r="UE1021" s="2"/>
      <c r="UF1021" s="2"/>
      <c r="UG1021" s="2"/>
      <c r="UH1021" s="2"/>
      <c r="UI1021" s="2"/>
      <c r="UJ1021" s="2"/>
      <c r="UK1021" s="2"/>
      <c r="UL1021" s="2"/>
      <c r="UM1021" s="2"/>
      <c r="UN1021" s="2"/>
      <c r="UO1021" s="2"/>
      <c r="UP1021" s="2"/>
      <c r="UQ1021" s="2"/>
      <c r="UR1021" s="2"/>
      <c r="US1021" s="2"/>
      <c r="UT1021" s="2"/>
      <c r="UU1021" s="2"/>
      <c r="UV1021" s="2"/>
      <c r="UW1021" s="2"/>
      <c r="UX1021" s="2"/>
      <c r="UY1021" s="2"/>
      <c r="UZ1021" s="2"/>
      <c r="VA1021" s="2"/>
      <c r="VB1021" s="2"/>
      <c r="VC1021" s="2"/>
      <c r="VD1021" s="2"/>
      <c r="VE1021" s="2"/>
      <c r="VF1021" s="2"/>
      <c r="VG1021" s="2"/>
      <c r="VH1021" s="2"/>
      <c r="VI1021" s="2"/>
      <c r="VJ1021" s="2"/>
      <c r="VK1021" s="2"/>
      <c r="VL1021" s="2"/>
      <c r="VM1021" s="2"/>
      <c r="VN1021" s="2"/>
      <c r="VO1021" s="2"/>
      <c r="VP1021" s="2"/>
      <c r="VQ1021" s="2"/>
      <c r="VR1021" s="2"/>
      <c r="VS1021" s="2"/>
      <c r="VT1021" s="2"/>
      <c r="VU1021" s="2"/>
      <c r="VV1021" s="2"/>
      <c r="VW1021" s="2"/>
      <c r="VX1021" s="2"/>
      <c r="VY1021" s="2"/>
      <c r="VZ1021" s="2"/>
      <c r="WA1021" s="2"/>
      <c r="WB1021" s="2"/>
      <c r="WC1021" s="2"/>
      <c r="WD1021" s="2"/>
      <c r="WE1021" s="2"/>
      <c r="WF1021" s="2"/>
      <c r="WG1021" s="2"/>
      <c r="WH1021" s="2"/>
      <c r="WI1021" s="2"/>
      <c r="WJ1021" s="2"/>
      <c r="WK1021" s="2"/>
      <c r="WL1021" s="2"/>
      <c r="WM1021" s="2"/>
      <c r="WN1021" s="2"/>
      <c r="WO1021" s="2"/>
      <c r="WP1021" s="2"/>
      <c r="WQ1021" s="2"/>
      <c r="WR1021" s="2"/>
      <c r="WS1021" s="2"/>
      <c r="WT1021" s="2"/>
      <c r="WU1021" s="2"/>
      <c r="WV1021" s="2"/>
      <c r="WW1021" s="2"/>
      <c r="WX1021" s="2"/>
      <c r="WY1021" s="2"/>
      <c r="WZ1021" s="2"/>
      <c r="XA1021" s="2"/>
      <c r="XB1021" s="2"/>
      <c r="XC1021" s="2"/>
      <c r="XD1021" s="2"/>
      <c r="XE1021" s="2"/>
      <c r="XF1021" s="2"/>
      <c r="XG1021" s="2"/>
      <c r="XH1021" s="2"/>
      <c r="XI1021" s="2"/>
      <c r="XJ1021" s="2"/>
      <c r="XK1021" s="2"/>
      <c r="XL1021" s="2"/>
      <c r="XM1021" s="2"/>
      <c r="XN1021" s="2"/>
      <c r="XO1021" s="2"/>
      <c r="XP1021" s="2"/>
      <c r="XQ1021" s="2"/>
      <c r="XR1021" s="2"/>
      <c r="XS1021" s="2"/>
      <c r="XT1021" s="2"/>
      <c r="XU1021" s="2"/>
      <c r="XV1021" s="2"/>
      <c r="XW1021" s="2"/>
      <c r="XX1021" s="2"/>
      <c r="XY1021" s="2"/>
      <c r="XZ1021" s="2"/>
      <c r="YA1021" s="2"/>
      <c r="YB1021" s="2"/>
      <c r="YC1021" s="2"/>
      <c r="YD1021" s="2"/>
      <c r="YE1021" s="2"/>
      <c r="YF1021" s="2"/>
      <c r="YG1021" s="2"/>
      <c r="YH1021" s="2"/>
      <c r="YI1021" s="2"/>
      <c r="YJ1021" s="2"/>
      <c r="YK1021" s="2"/>
      <c r="YL1021" s="2"/>
      <c r="YM1021" s="2"/>
      <c r="YN1021" s="2"/>
      <c r="YO1021" s="2"/>
      <c r="YP1021" s="2"/>
      <c r="YQ1021" s="2"/>
      <c r="YR1021" s="2"/>
      <c r="YS1021" s="2"/>
      <c r="YT1021" s="2"/>
      <c r="YU1021" s="2"/>
      <c r="YV1021" s="2"/>
      <c r="YW1021" s="2"/>
      <c r="YX1021" s="2"/>
      <c r="YY1021" s="2"/>
      <c r="YZ1021" s="2"/>
      <c r="ZA1021" s="2"/>
      <c r="ZB1021" s="2"/>
      <c r="ZC1021" s="2"/>
      <c r="ZD1021" s="2"/>
      <c r="ZE1021" s="2"/>
      <c r="ZF1021" s="2"/>
      <c r="ZG1021" s="2"/>
      <c r="ZH1021" s="2"/>
      <c r="ZI1021" s="2"/>
      <c r="ZJ1021" s="2"/>
      <c r="ZK1021" s="2"/>
      <c r="ZL1021" s="2"/>
      <c r="ZM1021" s="2"/>
      <c r="ZN1021" s="2"/>
      <c r="ZO1021" s="2"/>
      <c r="ZP1021" s="2"/>
      <c r="ZQ1021" s="2"/>
      <c r="ZR1021" s="2"/>
      <c r="ZS1021" s="2"/>
      <c r="ZT1021" s="2"/>
      <c r="ZU1021" s="2"/>
      <c r="ZV1021" s="2"/>
      <c r="ZW1021" s="2"/>
      <c r="ZX1021" s="2"/>
      <c r="ZY1021" s="2"/>
      <c r="ZZ1021" s="2"/>
      <c r="AAA1021" s="2"/>
      <c r="AAB1021" s="2"/>
      <c r="AAC1021" s="2"/>
      <c r="AAD1021" s="2"/>
      <c r="AAE1021" s="2"/>
      <c r="AAF1021" s="2"/>
      <c r="AAG1021" s="2"/>
      <c r="AAH1021" s="2"/>
      <c r="AAI1021" s="2"/>
      <c r="AAJ1021" s="2"/>
      <c r="AAK1021" s="2"/>
      <c r="AAL1021" s="2"/>
      <c r="AAM1021" s="2"/>
      <c r="AAN1021" s="2"/>
      <c r="AAO1021" s="2"/>
      <c r="AAP1021" s="2"/>
      <c r="AAQ1021" s="2"/>
      <c r="AAR1021" s="2"/>
      <c r="AAS1021" s="2"/>
      <c r="AAT1021" s="2"/>
      <c r="AAU1021" s="2"/>
      <c r="AAV1021" s="2"/>
      <c r="AAW1021" s="2"/>
      <c r="AAX1021" s="2"/>
      <c r="AAY1021" s="2"/>
      <c r="AAZ1021" s="2"/>
      <c r="ABA1021" s="2"/>
      <c r="ABB1021" s="2"/>
      <c r="ABC1021" s="2"/>
      <c r="ABD1021" s="2"/>
      <c r="ABE1021" s="2"/>
      <c r="ABF1021" s="2"/>
      <c r="ABG1021" s="2"/>
      <c r="ABH1021" s="2"/>
      <c r="ABI1021" s="2"/>
      <c r="ABJ1021" s="2"/>
      <c r="ABK1021" s="2"/>
      <c r="ABL1021" s="2"/>
      <c r="ABM1021" s="2"/>
      <c r="ABN1021" s="2"/>
      <c r="ABO1021" s="2"/>
      <c r="ABP1021" s="2"/>
      <c r="ABQ1021" s="2"/>
      <c r="ABR1021" s="2"/>
      <c r="ABS1021" s="2"/>
      <c r="ABT1021" s="2"/>
      <c r="ABU1021" s="2"/>
      <c r="ABV1021" s="2"/>
      <c r="ABW1021" s="2"/>
      <c r="ABX1021" s="2"/>
      <c r="ABY1021" s="2"/>
      <c r="ABZ1021" s="2"/>
      <c r="ACA1021" s="2"/>
      <c r="ACB1021" s="2"/>
      <c r="ACC1021" s="2"/>
      <c r="ACD1021" s="2"/>
      <c r="ACE1021" s="2"/>
      <c r="ACF1021" s="2"/>
      <c r="ACG1021" s="2"/>
      <c r="ACH1021" s="2"/>
      <c r="ACI1021" s="2"/>
      <c r="ACJ1021" s="2"/>
      <c r="ACK1021" s="2"/>
      <c r="ACL1021" s="2"/>
      <c r="ACM1021" s="2"/>
      <c r="ACN1021" s="2"/>
      <c r="ACO1021" s="2"/>
      <c r="ACP1021" s="2"/>
      <c r="ACQ1021" s="2"/>
      <c r="ACR1021" s="2"/>
      <c r="ACS1021" s="2"/>
      <c r="ACT1021" s="2"/>
      <c r="ACU1021" s="2"/>
      <c r="ACV1021" s="2"/>
      <c r="ACW1021" s="2"/>
      <c r="ACX1021" s="2"/>
      <c r="ACY1021" s="2"/>
      <c r="ACZ1021" s="2"/>
      <c r="ADA1021" s="2"/>
      <c r="ADB1021" s="2"/>
      <c r="ADC1021" s="2"/>
      <c r="ADD1021" s="2"/>
      <c r="ADE1021" s="2"/>
      <c r="ADF1021" s="2"/>
      <c r="ADG1021" s="2"/>
      <c r="ADH1021" s="2"/>
      <c r="ADI1021" s="2"/>
      <c r="ADJ1021" s="2"/>
      <c r="ADK1021" s="2"/>
      <c r="ADL1021" s="2"/>
      <c r="ADM1021" s="2"/>
      <c r="ADN1021" s="2"/>
      <c r="ADO1021" s="2"/>
      <c r="ADP1021" s="2"/>
      <c r="ADQ1021" s="2"/>
      <c r="ADR1021" s="2"/>
      <c r="ADS1021" s="2"/>
      <c r="ADT1021" s="2"/>
      <c r="ADU1021" s="2"/>
      <c r="ADV1021" s="2"/>
      <c r="ADW1021" s="2"/>
      <c r="ADX1021" s="2"/>
      <c r="ADY1021" s="2"/>
      <c r="ADZ1021" s="2"/>
      <c r="AEA1021" s="2"/>
      <c r="AEB1021" s="2"/>
      <c r="AEC1021" s="2"/>
      <c r="AED1021" s="2"/>
      <c r="AEE1021" s="2"/>
      <c r="AEF1021" s="2"/>
      <c r="AEG1021" s="2"/>
      <c r="AEH1021" s="2"/>
      <c r="AEI1021" s="2"/>
      <c r="AEJ1021" s="2"/>
      <c r="AEK1021" s="2"/>
      <c r="AEL1021" s="2"/>
      <c r="AEM1021" s="2"/>
      <c r="AEN1021" s="2"/>
      <c r="AEO1021" s="2"/>
      <c r="AEP1021" s="2"/>
      <c r="AEQ1021" s="2"/>
      <c r="AER1021" s="2"/>
      <c r="AES1021" s="2"/>
      <c r="AET1021" s="2"/>
      <c r="AEU1021" s="2"/>
      <c r="AEV1021" s="2"/>
      <c r="AEW1021" s="2"/>
      <c r="AEX1021" s="2"/>
      <c r="AEY1021" s="2"/>
      <c r="AEZ1021" s="2"/>
      <c r="AFA1021" s="2"/>
      <c r="AFB1021" s="2"/>
      <c r="AFC1021" s="2"/>
      <c r="AFD1021" s="2"/>
      <c r="AFE1021" s="2"/>
      <c r="AFF1021" s="2"/>
      <c r="AFG1021" s="2"/>
      <c r="AFH1021" s="2"/>
      <c r="AFI1021" s="2"/>
      <c r="AFJ1021" s="2"/>
      <c r="AFK1021" s="2"/>
      <c r="AFL1021" s="2"/>
      <c r="AFM1021" s="2"/>
      <c r="AFN1021" s="2"/>
      <c r="AFO1021" s="2"/>
      <c r="AFP1021" s="2"/>
      <c r="AFQ1021" s="2"/>
      <c r="AFR1021" s="2"/>
      <c r="AFS1021" s="2"/>
      <c r="AFT1021" s="2"/>
      <c r="AFU1021" s="2"/>
      <c r="AFV1021" s="2"/>
      <c r="AFW1021" s="2"/>
      <c r="AFX1021" s="2"/>
      <c r="AFY1021" s="2"/>
      <c r="AFZ1021" s="2"/>
      <c r="AGA1021" s="2"/>
      <c r="AGB1021" s="2"/>
      <c r="AGC1021" s="2"/>
      <c r="AGD1021" s="2"/>
      <c r="AGE1021" s="2"/>
      <c r="AGF1021" s="2"/>
      <c r="AGG1021" s="2"/>
      <c r="AGH1021" s="2"/>
      <c r="AGI1021" s="2"/>
      <c r="AGJ1021" s="2"/>
      <c r="AGK1021" s="2"/>
      <c r="AGL1021" s="2"/>
      <c r="AGM1021" s="2"/>
      <c r="AGN1021" s="2"/>
      <c r="AGO1021" s="2"/>
      <c r="AGP1021" s="2"/>
      <c r="AGQ1021" s="2"/>
      <c r="AGR1021" s="2"/>
      <c r="AGS1021" s="2"/>
      <c r="AGT1021" s="2"/>
      <c r="AGU1021" s="2"/>
      <c r="AGV1021" s="2"/>
      <c r="AGW1021" s="2"/>
      <c r="AGX1021" s="2"/>
      <c r="AGY1021" s="2"/>
      <c r="AGZ1021" s="2"/>
      <c r="AHA1021" s="2"/>
      <c r="AHB1021" s="2"/>
      <c r="AHC1021" s="2"/>
      <c r="AHD1021" s="2"/>
      <c r="AHE1021" s="2"/>
      <c r="AHF1021" s="2"/>
      <c r="AHG1021" s="2"/>
      <c r="AHH1021" s="2"/>
      <c r="AHI1021" s="2"/>
      <c r="AHJ1021" s="2"/>
      <c r="AHK1021" s="2"/>
      <c r="AHL1021" s="2"/>
      <c r="AHM1021" s="2"/>
      <c r="AHN1021" s="2"/>
      <c r="AHO1021" s="2"/>
      <c r="AHP1021" s="2"/>
      <c r="AHQ1021" s="2"/>
      <c r="AHR1021" s="2"/>
      <c r="AHS1021" s="2"/>
      <c r="AHT1021" s="2"/>
      <c r="AHU1021" s="2"/>
      <c r="AHV1021" s="2"/>
      <c r="AHW1021" s="2"/>
      <c r="AHX1021" s="2"/>
      <c r="AHY1021" s="2"/>
      <c r="AHZ1021" s="2"/>
      <c r="AIA1021" s="2"/>
      <c r="AIB1021" s="2"/>
      <c r="AIC1021" s="2"/>
      <c r="AID1021" s="2"/>
      <c r="AIE1021" s="2"/>
      <c r="AIF1021" s="2"/>
      <c r="AIG1021" s="2"/>
      <c r="AIH1021" s="2"/>
      <c r="AII1021" s="2"/>
      <c r="AIJ1021" s="2"/>
      <c r="AIK1021" s="2"/>
      <c r="AIL1021" s="2"/>
      <c r="AIM1021" s="2"/>
      <c r="AIN1021" s="2"/>
      <c r="AIO1021" s="2"/>
      <c r="AIP1021" s="2"/>
      <c r="AIQ1021" s="2"/>
      <c r="AIR1021" s="2"/>
      <c r="AIS1021" s="2"/>
      <c r="AIT1021" s="2"/>
      <c r="AIU1021" s="2"/>
      <c r="AIV1021" s="2"/>
      <c r="AIW1021" s="2"/>
      <c r="AIX1021" s="2"/>
      <c r="AIY1021" s="2"/>
      <c r="AIZ1021" s="2"/>
      <c r="AJA1021" s="2"/>
      <c r="AJB1021" s="2"/>
      <c r="AJC1021" s="2"/>
      <c r="AJD1021" s="2"/>
      <c r="AJE1021" s="2"/>
      <c r="AJF1021" s="2"/>
      <c r="AJG1021" s="2"/>
      <c r="AJH1021" s="2"/>
      <c r="AJI1021" s="2"/>
      <c r="AJJ1021" s="2"/>
      <c r="AJK1021" s="2"/>
      <c r="AJL1021" s="2"/>
      <c r="AJM1021" s="2"/>
      <c r="AJN1021" s="2"/>
      <c r="AJO1021" s="2"/>
      <c r="AJP1021" s="2"/>
      <c r="AJQ1021" s="2"/>
      <c r="AJR1021" s="2"/>
      <c r="AJS1021" s="2"/>
      <c r="AJT1021" s="2"/>
      <c r="AJU1021" s="2"/>
      <c r="AJV1021" s="2"/>
      <c r="AJW1021" s="2"/>
      <c r="AJX1021" s="2"/>
      <c r="AJY1021" s="2"/>
      <c r="AJZ1021" s="2"/>
      <c r="AKA1021" s="2"/>
      <c r="AKB1021" s="2"/>
      <c r="AKC1021" s="2"/>
      <c r="AKD1021" s="2"/>
      <c r="AKE1021" s="2"/>
      <c r="AKF1021" s="2"/>
      <c r="AKG1021" s="2"/>
      <c r="AKH1021" s="2"/>
      <c r="AKI1021" s="2"/>
      <c r="AKJ1021" s="2"/>
      <c r="AKK1021" s="2"/>
      <c r="AKL1021" s="2"/>
      <c r="AKM1021" s="2"/>
      <c r="AKN1021" s="2"/>
      <c r="AKO1021" s="2"/>
      <c r="AKP1021" s="2"/>
      <c r="AKQ1021" s="2"/>
      <c r="AKR1021" s="2"/>
      <c r="AKS1021" s="2"/>
      <c r="AKT1021" s="2"/>
      <c r="AKU1021" s="2"/>
      <c r="AKV1021" s="2"/>
      <c r="AKW1021" s="2"/>
      <c r="AKX1021" s="2"/>
      <c r="AKY1021" s="2"/>
      <c r="AKZ1021" s="2"/>
      <c r="ALA1021" s="2"/>
      <c r="ALB1021" s="2"/>
      <c r="ALC1021" s="2"/>
      <c r="ALD1021" s="2"/>
      <c r="ALE1021" s="2"/>
      <c r="ALF1021" s="2"/>
      <c r="ALG1021" s="2"/>
      <c r="ALH1021" s="2"/>
      <c r="ALI1021" s="6"/>
      <c r="ALJ1021" s="6"/>
      <c r="ALK1021" s="6"/>
      <c r="ALL1021" s="6"/>
      <c r="ALM1021" s="6"/>
      <c r="ALN1021" s="6"/>
      <c r="ALO1021" s="6"/>
      <c r="ALP1021" s="6"/>
      <c r="ALQ1021" s="6"/>
      <c r="ALR1021" s="6"/>
      <c r="ALS1021" s="6"/>
      <c r="ALT1021" s="6"/>
      <c r="ALU1021" s="6"/>
      <c r="ALV1021" s="6"/>
      <c r="ALW1021" s="6"/>
      <c r="ALX1021" s="6"/>
      <c r="ALY1021" s="6"/>
      <c r="ALZ1021" s="6"/>
      <c r="AMA1021" s="6"/>
      <c r="AMB1021" s="6"/>
      <c r="AMC1021" s="6"/>
      <c r="AMD1021" s="6"/>
      <c r="AME1021" s="6"/>
      <c r="AMF1021" s="6"/>
      <c r="AMG1021" s="6"/>
      <c r="AMH1021" s="6"/>
      <c r="AMI1021" s="6"/>
      <c r="AMJ1021" s="6"/>
      <c r="AMK1021" s="6"/>
      <c r="AML1021" s="6"/>
      <c r="AMM1021" s="6"/>
    </row>
    <row r="1022" spans="1:1027" s="72" customFormat="1" ht="18.75">
      <c r="A1022" s="8">
        <v>44876</v>
      </c>
      <c r="B1022" s="32">
        <f t="shared" si="504"/>
        <v>0.78378378378378377</v>
      </c>
      <c r="C1022" s="73">
        <f t="shared" si="505"/>
        <v>0.59452054794520559</v>
      </c>
      <c r="D1022" s="73">
        <f t="shared" si="506"/>
        <v>0.54500000000000004</v>
      </c>
      <c r="E1022" s="73">
        <f t="shared" si="507"/>
        <v>0.61113553038106361</v>
      </c>
      <c r="F1022" s="73">
        <f t="shared" si="508"/>
        <v>0.77391304347826106</v>
      </c>
      <c r="G1022" s="73">
        <f t="shared" si="509"/>
        <v>0.2</v>
      </c>
      <c r="H1022" s="73">
        <f t="shared" si="510"/>
        <v>0.2</v>
      </c>
      <c r="I1022" s="73">
        <f t="shared" si="511"/>
        <v>0.15504322766570605</v>
      </c>
      <c r="J1022" s="73">
        <f t="shared" si="512"/>
        <v>0.26666666666666672</v>
      </c>
      <c r="K1022" s="73">
        <f t="shared" si="513"/>
        <v>-6.9565217391304335E-2</v>
      </c>
      <c r="L1022" s="73">
        <f t="shared" si="502"/>
        <v>0</v>
      </c>
      <c r="M1022" s="73">
        <f t="shared" si="503"/>
        <v>0</v>
      </c>
      <c r="N1022" s="73">
        <f t="shared" si="524"/>
        <v>0.55263532927249726</v>
      </c>
      <c r="O1022" s="73">
        <f t="shared" si="514"/>
        <v>0.31404958677685951</v>
      </c>
      <c r="P1022" s="73">
        <f t="shared" si="515"/>
        <v>0.19277108433734941</v>
      </c>
      <c r="Q1022" s="73">
        <f t="shared" si="516"/>
        <v>0.2</v>
      </c>
      <c r="R1022" s="73">
        <f t="shared" si="517"/>
        <v>0.31738452012383905</v>
      </c>
      <c r="S1022" s="73">
        <f t="shared" si="518"/>
        <v>0.2</v>
      </c>
      <c r="T1022" s="73">
        <f t="shared" si="527"/>
        <v>0.2</v>
      </c>
      <c r="U1022" s="73">
        <f t="shared" si="519"/>
        <v>0.2</v>
      </c>
      <c r="V1022" s="73">
        <f t="shared" si="520"/>
        <v>0.20396452790818989</v>
      </c>
      <c r="W1022" s="103">
        <v>0.52301579685975097</v>
      </c>
      <c r="X1022" s="2"/>
      <c r="Y1022" s="2"/>
      <c r="Z1022" s="47"/>
      <c r="AA1022" s="47"/>
      <c r="AB1022" s="47"/>
      <c r="AC1022" s="88">
        <v>-21.295600455199367</v>
      </c>
      <c r="AD1022" s="47"/>
      <c r="AE1022" s="47"/>
      <c r="AF1022" s="47"/>
      <c r="AG1022" s="58"/>
      <c r="AH1022" s="58"/>
      <c r="AI1022" s="58"/>
      <c r="AJ1022" s="3"/>
      <c r="AK1022" s="45"/>
      <c r="AL1022" s="36">
        <f t="shared" si="525"/>
        <v>16.923011712844563</v>
      </c>
      <c r="AM1022" s="36">
        <f t="shared" si="521"/>
        <v>16.923011712844566</v>
      </c>
      <c r="AN1022" s="96">
        <v>71</v>
      </c>
      <c r="AO1022" s="49"/>
      <c r="AP1022" s="49"/>
      <c r="AQ1022" s="36">
        <f t="shared" si="526"/>
        <v>7501.8571428571431</v>
      </c>
      <c r="AR1022" s="75">
        <v>7899</v>
      </c>
      <c r="AS1022" s="3"/>
      <c r="AT1022" s="3"/>
      <c r="AU1022" s="3"/>
      <c r="AV1022" s="3"/>
      <c r="AW1022" s="3"/>
      <c r="AX1022" s="66"/>
      <c r="AY1022" s="3"/>
      <c r="AZ1022" s="3"/>
      <c r="BA1022" s="3"/>
      <c r="BB1022" s="2"/>
      <c r="BC1022" s="3"/>
      <c r="BD1022" s="47"/>
      <c r="BE1022" s="47"/>
      <c r="BF1022" s="47"/>
      <c r="BG1022" s="36"/>
      <c r="BH1022" s="89">
        <v>0</v>
      </c>
      <c r="BI1022" s="47">
        <v>25.1428571428571</v>
      </c>
      <c r="BJ1022" s="71">
        <v>74.857142857142904</v>
      </c>
      <c r="BK1022" s="3">
        <v>0</v>
      </c>
      <c r="BL1022" s="49">
        <v>0</v>
      </c>
      <c r="BM1022" s="49">
        <v>0</v>
      </c>
      <c r="BN1022" s="49">
        <v>0</v>
      </c>
      <c r="BO1022" s="49">
        <v>0</v>
      </c>
      <c r="BP1022" s="49">
        <v>0</v>
      </c>
      <c r="BQ1022" s="49">
        <v>0</v>
      </c>
      <c r="BR1022" s="49">
        <v>0</v>
      </c>
      <c r="BS1022" s="3">
        <f t="shared" si="522"/>
        <v>0</v>
      </c>
      <c r="BT1022" s="2">
        <f t="shared" si="523"/>
        <v>100</v>
      </c>
      <c r="BU1022" s="2"/>
      <c r="BV1022" s="37"/>
      <c r="BW1022" s="37"/>
      <c r="BX1022" s="37"/>
      <c r="BY1022" s="2"/>
      <c r="BZ1022" s="2"/>
      <c r="CA1022" s="2"/>
      <c r="CB1022" s="3"/>
      <c r="CC1022" s="2"/>
      <c r="CD1022" s="55"/>
      <c r="CE1022" s="54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38"/>
      <c r="DI1022" s="38"/>
      <c r="DJ1022" s="38"/>
      <c r="DK1022" s="2"/>
      <c r="DL1022" s="2"/>
      <c r="DM1022" s="2"/>
      <c r="DN1022" s="2"/>
      <c r="DO1022" s="2"/>
      <c r="DP1022" s="2"/>
      <c r="DQ1022" s="2"/>
      <c r="DR1022" s="2"/>
      <c r="DS1022" s="2"/>
      <c r="DT1022" s="2"/>
      <c r="DU1022" s="2"/>
      <c r="DV1022" s="2"/>
      <c r="DW1022" s="2"/>
      <c r="DX1022" s="2"/>
      <c r="DY1022" s="2"/>
      <c r="DZ1022" s="2"/>
      <c r="EA1022" s="2"/>
      <c r="EB1022" s="2"/>
      <c r="EC1022" s="2"/>
      <c r="ED1022" s="2"/>
      <c r="EE1022" s="2"/>
      <c r="EF1022" s="2"/>
      <c r="EG1022" s="2"/>
      <c r="EH1022" s="2"/>
      <c r="EI1022" s="2"/>
      <c r="EJ1022" s="2"/>
      <c r="EK1022" s="2"/>
      <c r="EL1022" s="2"/>
      <c r="EM1022" s="2"/>
      <c r="EN1022" s="2"/>
      <c r="EO1022" s="2"/>
      <c r="EP1022" s="2"/>
      <c r="EQ1022" s="2"/>
      <c r="ER1022" s="2"/>
      <c r="ES1022" s="2"/>
      <c r="ET1022" s="2"/>
      <c r="EU1022" s="2"/>
      <c r="EV1022" s="2"/>
      <c r="EW1022" s="2"/>
      <c r="EX1022" s="2"/>
      <c r="EY1022" s="2"/>
      <c r="EZ1022" s="2"/>
      <c r="FA1022" s="2"/>
      <c r="FB1022" s="2"/>
      <c r="FC1022" s="2"/>
      <c r="FD1022" s="2"/>
      <c r="FE1022" s="2"/>
      <c r="FF1022" s="2"/>
      <c r="FG1022" s="2"/>
      <c r="FH1022" s="2"/>
      <c r="FI1022" s="2"/>
      <c r="FJ1022" s="2"/>
      <c r="FK1022" s="2"/>
      <c r="FL1022" s="2"/>
      <c r="FM1022" s="2"/>
      <c r="FN1022" s="2"/>
      <c r="FO1022" s="2"/>
      <c r="FP1022" s="2"/>
      <c r="FQ1022" s="2"/>
      <c r="FR1022" s="2"/>
      <c r="FS1022" s="2"/>
      <c r="FT1022" s="2"/>
      <c r="FU1022" s="2"/>
      <c r="FV1022" s="2"/>
      <c r="FW1022" s="2"/>
      <c r="FX1022" s="2"/>
      <c r="FY1022" s="2"/>
      <c r="FZ1022" s="2"/>
      <c r="GA1022" s="2"/>
      <c r="GB1022" s="2"/>
      <c r="GC1022" s="2"/>
      <c r="GD1022" s="2"/>
      <c r="GE1022" s="2"/>
      <c r="GF1022" s="2"/>
      <c r="GG1022" s="2"/>
      <c r="GH1022" s="2"/>
      <c r="GI1022" s="2"/>
      <c r="GJ1022" s="2"/>
      <c r="GK1022" s="2"/>
      <c r="GL1022" s="2"/>
      <c r="GM1022" s="2"/>
      <c r="GN1022" s="2"/>
      <c r="GO1022" s="2"/>
      <c r="GP1022" s="2"/>
      <c r="GQ1022" s="2"/>
      <c r="GR1022" s="2"/>
      <c r="GS1022" s="2"/>
      <c r="GT1022" s="2"/>
      <c r="GU1022" s="2"/>
      <c r="GV1022" s="2"/>
      <c r="GW1022" s="2"/>
      <c r="GX1022" s="2"/>
      <c r="GY1022" s="2"/>
      <c r="GZ1022" s="2"/>
      <c r="HA1022" s="2"/>
      <c r="HB1022" s="2"/>
      <c r="HC1022" s="2"/>
      <c r="HD1022" s="2"/>
      <c r="HE1022" s="2"/>
      <c r="HF1022" s="2"/>
      <c r="HG1022" s="2"/>
      <c r="HH1022" s="2"/>
      <c r="HI1022" s="2"/>
      <c r="HJ1022" s="2"/>
      <c r="HK1022" s="2"/>
      <c r="HL1022" s="2"/>
      <c r="HM1022" s="2"/>
      <c r="HN1022" s="2"/>
      <c r="HO1022" s="2"/>
      <c r="HP1022" s="2"/>
      <c r="HQ1022" s="2"/>
      <c r="HR1022" s="2"/>
      <c r="HS1022" s="2"/>
      <c r="HT1022" s="2"/>
      <c r="HU1022" s="2"/>
      <c r="HV1022" s="2"/>
      <c r="HW1022" s="2"/>
      <c r="HX1022" s="2"/>
      <c r="HY1022" s="2"/>
      <c r="HZ1022" s="2"/>
      <c r="IA1022" s="2"/>
      <c r="IB1022" s="2"/>
      <c r="IC1022" s="2"/>
      <c r="ID1022" s="2"/>
      <c r="IE1022" s="2"/>
      <c r="IF1022" s="2"/>
      <c r="IG1022" s="2"/>
      <c r="IH1022" s="2"/>
      <c r="II1022" s="2"/>
      <c r="IJ1022" s="2"/>
      <c r="IK1022" s="2"/>
      <c r="IL1022" s="2"/>
      <c r="IM1022" s="2"/>
      <c r="IN1022" s="2"/>
      <c r="IO1022" s="2"/>
      <c r="IP1022" s="2"/>
      <c r="IQ1022" s="2"/>
      <c r="IR1022" s="2"/>
      <c r="IS1022" s="2"/>
      <c r="IT1022" s="2"/>
      <c r="IU1022" s="2"/>
      <c r="IV1022" s="2"/>
      <c r="IW1022" s="2"/>
      <c r="IX1022" s="2"/>
      <c r="IY1022" s="2"/>
      <c r="IZ1022" s="2"/>
      <c r="JA1022" s="2"/>
      <c r="JB1022" s="2"/>
      <c r="JC1022" s="2"/>
      <c r="JD1022" s="2"/>
      <c r="JE1022" s="2"/>
      <c r="JF1022" s="2"/>
      <c r="JG1022" s="2"/>
      <c r="JH1022" s="2"/>
      <c r="JI1022" s="2"/>
      <c r="JJ1022" s="2"/>
      <c r="JK1022" s="2"/>
      <c r="JL1022" s="2"/>
      <c r="JM1022" s="2"/>
      <c r="JN1022" s="2"/>
      <c r="JO1022" s="2"/>
      <c r="JP1022" s="2"/>
      <c r="JQ1022" s="2"/>
      <c r="JR1022" s="2"/>
      <c r="JS1022" s="2"/>
      <c r="JT1022" s="2"/>
      <c r="JU1022" s="2"/>
      <c r="JV1022" s="2"/>
      <c r="JW1022" s="2"/>
      <c r="JX1022" s="2"/>
      <c r="JY1022" s="2"/>
      <c r="JZ1022" s="2"/>
      <c r="KA1022" s="2"/>
      <c r="KB1022" s="2"/>
      <c r="KC1022" s="2"/>
      <c r="KD1022" s="2"/>
      <c r="KE1022" s="2"/>
      <c r="KF1022" s="2"/>
      <c r="KG1022" s="2"/>
      <c r="KH1022" s="2"/>
      <c r="KI1022" s="2"/>
      <c r="KJ1022" s="2"/>
      <c r="KK1022" s="2"/>
      <c r="KL1022" s="2"/>
      <c r="KM1022" s="2"/>
      <c r="KN1022" s="2"/>
      <c r="KO1022" s="2"/>
      <c r="KP1022" s="2"/>
      <c r="KQ1022" s="2"/>
      <c r="KR1022" s="2"/>
      <c r="KS1022" s="2"/>
      <c r="KT1022" s="2"/>
      <c r="KU1022" s="2"/>
      <c r="KV1022" s="2"/>
      <c r="KW1022" s="2"/>
      <c r="KX1022" s="2"/>
      <c r="KY1022" s="2"/>
      <c r="KZ1022" s="2"/>
      <c r="LA1022" s="2"/>
      <c r="LB1022" s="2"/>
      <c r="LC1022" s="2"/>
      <c r="LD1022" s="2"/>
      <c r="LE1022" s="2"/>
      <c r="LF1022" s="2"/>
      <c r="LG1022" s="2"/>
      <c r="LH1022" s="2"/>
      <c r="LI1022" s="2"/>
      <c r="LJ1022" s="2"/>
      <c r="LK1022" s="2"/>
      <c r="LL1022" s="2"/>
      <c r="LM1022" s="2"/>
      <c r="LN1022" s="2"/>
      <c r="LO1022" s="2"/>
      <c r="LP1022" s="2"/>
      <c r="LQ1022" s="2"/>
      <c r="LR1022" s="2"/>
      <c r="LS1022" s="2"/>
      <c r="LT1022" s="2"/>
      <c r="LU1022" s="2"/>
      <c r="LV1022" s="2"/>
      <c r="LW1022" s="2"/>
      <c r="LX1022" s="2"/>
      <c r="LY1022" s="2"/>
      <c r="LZ1022" s="2"/>
      <c r="MA1022" s="2"/>
      <c r="MB1022" s="2"/>
      <c r="MC1022" s="2"/>
      <c r="MD1022" s="2"/>
      <c r="ME1022" s="2"/>
      <c r="MF1022" s="2"/>
      <c r="MG1022" s="2"/>
      <c r="MH1022" s="2"/>
      <c r="MI1022" s="2"/>
      <c r="MJ1022" s="2"/>
      <c r="MK1022" s="2"/>
      <c r="ML1022" s="2"/>
      <c r="MM1022" s="2"/>
      <c r="MN1022" s="2"/>
      <c r="MO1022" s="2"/>
      <c r="MP1022" s="2"/>
      <c r="MQ1022" s="2"/>
      <c r="MR1022" s="2"/>
      <c r="MS1022" s="2"/>
      <c r="MT1022" s="2"/>
      <c r="MU1022" s="2"/>
      <c r="MV1022" s="2"/>
      <c r="MW1022" s="2"/>
      <c r="MX1022" s="2"/>
      <c r="MY1022" s="2"/>
      <c r="MZ1022" s="2"/>
      <c r="NA1022" s="2"/>
      <c r="NB1022" s="2"/>
      <c r="NC1022" s="2"/>
      <c r="ND1022" s="2"/>
      <c r="NE1022" s="2"/>
      <c r="NF1022" s="2"/>
      <c r="NG1022" s="2"/>
      <c r="NH1022" s="2"/>
      <c r="NI1022" s="2"/>
      <c r="NJ1022" s="2"/>
      <c r="NK1022" s="2"/>
      <c r="NL1022" s="2"/>
      <c r="NM1022" s="2"/>
      <c r="NN1022" s="2"/>
      <c r="NO1022" s="2"/>
      <c r="NP1022" s="2"/>
      <c r="NQ1022" s="2"/>
      <c r="NR1022" s="2"/>
      <c r="NS1022" s="2"/>
      <c r="NT1022" s="2"/>
      <c r="NU1022" s="2"/>
      <c r="NV1022" s="2"/>
      <c r="NW1022" s="2"/>
      <c r="NX1022" s="2"/>
      <c r="NY1022" s="2"/>
      <c r="NZ1022" s="2"/>
      <c r="OA1022" s="2"/>
      <c r="OB1022" s="2"/>
      <c r="OC1022" s="2"/>
      <c r="OD1022" s="2"/>
      <c r="OE1022" s="2"/>
      <c r="OF1022" s="2"/>
      <c r="OG1022" s="2"/>
      <c r="OH1022" s="2"/>
      <c r="OI1022" s="2"/>
      <c r="OJ1022" s="2"/>
      <c r="OK1022" s="2"/>
      <c r="OL1022" s="2"/>
      <c r="OM1022" s="2"/>
      <c r="ON1022" s="2"/>
      <c r="OO1022" s="2"/>
      <c r="OP1022" s="2"/>
      <c r="OQ1022" s="2"/>
      <c r="OR1022" s="2"/>
      <c r="OS1022" s="2"/>
      <c r="OT1022" s="2"/>
      <c r="OU1022" s="2"/>
      <c r="OV1022" s="2"/>
      <c r="OW1022" s="2"/>
      <c r="OX1022" s="2"/>
      <c r="OY1022" s="2"/>
      <c r="OZ1022" s="2"/>
      <c r="PA1022" s="2"/>
      <c r="PB1022" s="2"/>
      <c r="PC1022" s="2"/>
      <c r="PD1022" s="2"/>
      <c r="PE1022" s="2"/>
      <c r="PF1022" s="2"/>
      <c r="PG1022" s="2"/>
      <c r="PH1022" s="2"/>
      <c r="PI1022" s="2"/>
      <c r="PJ1022" s="2"/>
      <c r="PK1022" s="2"/>
      <c r="PL1022" s="2"/>
      <c r="PM1022" s="2"/>
      <c r="PN1022" s="2"/>
      <c r="PO1022" s="2"/>
      <c r="PP1022" s="2"/>
      <c r="PQ1022" s="2"/>
      <c r="PR1022" s="2"/>
      <c r="PS1022" s="2"/>
      <c r="PT1022" s="2"/>
      <c r="PU1022" s="2"/>
      <c r="PV1022" s="2"/>
      <c r="PW1022" s="2"/>
      <c r="PX1022" s="2"/>
      <c r="PY1022" s="2"/>
      <c r="PZ1022" s="2"/>
      <c r="QA1022" s="2"/>
      <c r="QB1022" s="2"/>
      <c r="QC1022" s="2"/>
      <c r="QD1022" s="2"/>
      <c r="QE1022" s="2"/>
      <c r="QF1022" s="2"/>
      <c r="QG1022" s="2"/>
      <c r="QH1022" s="2"/>
      <c r="QI1022" s="2"/>
      <c r="QJ1022" s="2"/>
      <c r="QK1022" s="2"/>
      <c r="QL1022" s="2"/>
      <c r="QM1022" s="2"/>
      <c r="QN1022" s="2"/>
      <c r="QO1022" s="2"/>
      <c r="QP1022" s="2"/>
      <c r="QQ1022" s="2"/>
      <c r="QR1022" s="2"/>
      <c r="QS1022" s="2"/>
      <c r="QT1022" s="2"/>
      <c r="QU1022" s="2"/>
      <c r="QV1022" s="2"/>
      <c r="QW1022" s="2"/>
      <c r="QX1022" s="2"/>
      <c r="QY1022" s="2"/>
      <c r="QZ1022" s="2"/>
      <c r="RA1022" s="2"/>
      <c r="RB1022" s="2"/>
      <c r="RC1022" s="2"/>
      <c r="RD1022" s="2"/>
      <c r="RE1022" s="2"/>
      <c r="RF1022" s="2"/>
      <c r="RG1022" s="2"/>
      <c r="RH1022" s="2"/>
      <c r="RI1022" s="2"/>
      <c r="RJ1022" s="2"/>
      <c r="RK1022" s="2"/>
      <c r="RL1022" s="2"/>
      <c r="RM1022" s="2"/>
      <c r="RN1022" s="2"/>
      <c r="RO1022" s="2"/>
      <c r="RP1022" s="2"/>
      <c r="RQ1022" s="2"/>
      <c r="RR1022" s="2"/>
      <c r="RS1022" s="2"/>
      <c r="RT1022" s="2"/>
      <c r="RU1022" s="2"/>
      <c r="RV1022" s="2"/>
      <c r="RW1022" s="2"/>
      <c r="RX1022" s="2"/>
      <c r="RY1022" s="2"/>
      <c r="RZ1022" s="2"/>
      <c r="SA1022" s="2"/>
      <c r="SB1022" s="2"/>
      <c r="SC1022" s="2"/>
      <c r="SD1022" s="2"/>
      <c r="SE1022" s="2"/>
      <c r="SF1022" s="2"/>
      <c r="SG1022" s="2"/>
      <c r="SH1022" s="2"/>
      <c r="SI1022" s="2"/>
      <c r="SJ1022" s="2"/>
      <c r="SK1022" s="2"/>
      <c r="SL1022" s="2"/>
      <c r="SM1022" s="2"/>
      <c r="SN1022" s="2"/>
      <c r="SO1022" s="2"/>
      <c r="SP1022" s="2"/>
      <c r="SQ1022" s="2"/>
      <c r="SR1022" s="2"/>
      <c r="SS1022" s="2"/>
      <c r="ST1022" s="2"/>
      <c r="SU1022" s="2"/>
      <c r="SV1022" s="2"/>
      <c r="SW1022" s="2"/>
      <c r="SX1022" s="2"/>
      <c r="SY1022" s="2"/>
      <c r="SZ1022" s="2"/>
      <c r="TA1022" s="2"/>
      <c r="TB1022" s="2"/>
      <c r="TC1022" s="2"/>
      <c r="TD1022" s="2"/>
      <c r="TE1022" s="2"/>
      <c r="TF1022" s="2"/>
      <c r="TG1022" s="2"/>
      <c r="TH1022" s="2"/>
      <c r="TI1022" s="2"/>
      <c r="TJ1022" s="2"/>
      <c r="TK1022" s="2"/>
      <c r="TL1022" s="2"/>
      <c r="TM1022" s="2"/>
      <c r="TN1022" s="2"/>
      <c r="TO1022" s="2"/>
      <c r="TP1022" s="2"/>
      <c r="TQ1022" s="2"/>
      <c r="TR1022" s="2"/>
      <c r="TS1022" s="2"/>
      <c r="TT1022" s="2"/>
      <c r="TU1022" s="2"/>
      <c r="TV1022" s="2"/>
      <c r="TW1022" s="2"/>
      <c r="TX1022" s="2"/>
      <c r="TY1022" s="2"/>
      <c r="TZ1022" s="2"/>
      <c r="UA1022" s="2"/>
      <c r="UB1022" s="2"/>
      <c r="UC1022" s="2"/>
      <c r="UD1022" s="2"/>
      <c r="UE1022" s="2"/>
      <c r="UF1022" s="2"/>
      <c r="UG1022" s="2"/>
      <c r="UH1022" s="2"/>
      <c r="UI1022" s="2"/>
      <c r="UJ1022" s="2"/>
      <c r="UK1022" s="2"/>
      <c r="UL1022" s="2"/>
      <c r="UM1022" s="2"/>
      <c r="UN1022" s="2"/>
      <c r="UO1022" s="2"/>
      <c r="UP1022" s="2"/>
      <c r="UQ1022" s="2"/>
      <c r="UR1022" s="2"/>
      <c r="US1022" s="2"/>
      <c r="UT1022" s="2"/>
      <c r="UU1022" s="2"/>
      <c r="UV1022" s="2"/>
      <c r="UW1022" s="2"/>
      <c r="UX1022" s="2"/>
      <c r="UY1022" s="2"/>
      <c r="UZ1022" s="2"/>
      <c r="VA1022" s="2"/>
      <c r="VB1022" s="2"/>
      <c r="VC1022" s="2"/>
      <c r="VD1022" s="2"/>
      <c r="VE1022" s="2"/>
      <c r="VF1022" s="2"/>
      <c r="VG1022" s="2"/>
      <c r="VH1022" s="2"/>
      <c r="VI1022" s="2"/>
      <c r="VJ1022" s="2"/>
      <c r="VK1022" s="2"/>
      <c r="VL1022" s="2"/>
      <c r="VM1022" s="2"/>
      <c r="VN1022" s="2"/>
      <c r="VO1022" s="2"/>
      <c r="VP1022" s="2"/>
      <c r="VQ1022" s="2"/>
      <c r="VR1022" s="2"/>
      <c r="VS1022" s="2"/>
      <c r="VT1022" s="2"/>
      <c r="VU1022" s="2"/>
      <c r="VV1022" s="2"/>
      <c r="VW1022" s="2"/>
      <c r="VX1022" s="2"/>
      <c r="VY1022" s="2"/>
      <c r="VZ1022" s="2"/>
      <c r="WA1022" s="2"/>
      <c r="WB1022" s="2"/>
      <c r="WC1022" s="2"/>
      <c r="WD1022" s="2"/>
      <c r="WE1022" s="2"/>
      <c r="WF1022" s="2"/>
      <c r="WG1022" s="2"/>
      <c r="WH1022" s="2"/>
      <c r="WI1022" s="2"/>
      <c r="WJ1022" s="2"/>
      <c r="WK1022" s="2"/>
      <c r="WL1022" s="2"/>
      <c r="WM1022" s="2"/>
      <c r="WN1022" s="2"/>
      <c r="WO1022" s="2"/>
      <c r="WP1022" s="2"/>
      <c r="WQ1022" s="2"/>
      <c r="WR1022" s="2"/>
      <c r="WS1022" s="2"/>
      <c r="WT1022" s="2"/>
      <c r="WU1022" s="2"/>
      <c r="WV1022" s="2"/>
      <c r="WW1022" s="2"/>
      <c r="WX1022" s="2"/>
      <c r="WY1022" s="2"/>
      <c r="WZ1022" s="2"/>
      <c r="XA1022" s="2"/>
      <c r="XB1022" s="2"/>
      <c r="XC1022" s="2"/>
      <c r="XD1022" s="2"/>
      <c r="XE1022" s="2"/>
      <c r="XF1022" s="2"/>
      <c r="XG1022" s="2"/>
      <c r="XH1022" s="2"/>
      <c r="XI1022" s="2"/>
      <c r="XJ1022" s="2"/>
      <c r="XK1022" s="2"/>
      <c r="XL1022" s="2"/>
      <c r="XM1022" s="2"/>
      <c r="XN1022" s="2"/>
      <c r="XO1022" s="2"/>
      <c r="XP1022" s="2"/>
      <c r="XQ1022" s="2"/>
      <c r="XR1022" s="2"/>
      <c r="XS1022" s="2"/>
      <c r="XT1022" s="2"/>
      <c r="XU1022" s="2"/>
      <c r="XV1022" s="2"/>
      <c r="XW1022" s="2"/>
      <c r="XX1022" s="2"/>
      <c r="XY1022" s="2"/>
      <c r="XZ1022" s="2"/>
      <c r="YA1022" s="2"/>
      <c r="YB1022" s="2"/>
      <c r="YC1022" s="2"/>
      <c r="YD1022" s="2"/>
      <c r="YE1022" s="2"/>
      <c r="YF1022" s="2"/>
      <c r="YG1022" s="2"/>
      <c r="YH1022" s="2"/>
      <c r="YI1022" s="2"/>
      <c r="YJ1022" s="2"/>
      <c r="YK1022" s="2"/>
      <c r="YL1022" s="2"/>
      <c r="YM1022" s="2"/>
      <c r="YN1022" s="2"/>
      <c r="YO1022" s="2"/>
      <c r="YP1022" s="2"/>
      <c r="YQ1022" s="2"/>
      <c r="YR1022" s="2"/>
      <c r="YS1022" s="2"/>
      <c r="YT1022" s="2"/>
      <c r="YU1022" s="2"/>
      <c r="YV1022" s="2"/>
      <c r="YW1022" s="2"/>
      <c r="YX1022" s="2"/>
      <c r="YY1022" s="2"/>
      <c r="YZ1022" s="2"/>
      <c r="ZA1022" s="2"/>
      <c r="ZB1022" s="2"/>
      <c r="ZC1022" s="2"/>
      <c r="ZD1022" s="2"/>
      <c r="ZE1022" s="2"/>
      <c r="ZF1022" s="2"/>
      <c r="ZG1022" s="2"/>
      <c r="ZH1022" s="2"/>
      <c r="ZI1022" s="2"/>
      <c r="ZJ1022" s="2"/>
      <c r="ZK1022" s="2"/>
      <c r="ZL1022" s="2"/>
      <c r="ZM1022" s="2"/>
      <c r="ZN1022" s="2"/>
      <c r="ZO1022" s="2"/>
      <c r="ZP1022" s="2"/>
      <c r="ZQ1022" s="2"/>
      <c r="ZR1022" s="2"/>
      <c r="ZS1022" s="2"/>
      <c r="ZT1022" s="2"/>
      <c r="ZU1022" s="2"/>
      <c r="ZV1022" s="2"/>
      <c r="ZW1022" s="2"/>
      <c r="ZX1022" s="2"/>
      <c r="ZY1022" s="2"/>
      <c r="ZZ1022" s="2"/>
      <c r="AAA1022" s="2"/>
      <c r="AAB1022" s="2"/>
      <c r="AAC1022" s="2"/>
      <c r="AAD1022" s="2"/>
      <c r="AAE1022" s="2"/>
      <c r="AAF1022" s="2"/>
      <c r="AAG1022" s="2"/>
      <c r="AAH1022" s="2"/>
      <c r="AAI1022" s="2"/>
      <c r="AAJ1022" s="2"/>
      <c r="AAK1022" s="2"/>
      <c r="AAL1022" s="2"/>
      <c r="AAM1022" s="2"/>
      <c r="AAN1022" s="2"/>
      <c r="AAO1022" s="2"/>
      <c r="AAP1022" s="2"/>
      <c r="AAQ1022" s="2"/>
      <c r="AAR1022" s="2"/>
      <c r="AAS1022" s="2"/>
      <c r="AAT1022" s="2"/>
      <c r="AAU1022" s="2"/>
      <c r="AAV1022" s="2"/>
      <c r="AAW1022" s="2"/>
      <c r="AAX1022" s="2"/>
      <c r="AAY1022" s="2"/>
      <c r="AAZ1022" s="2"/>
      <c r="ABA1022" s="2"/>
      <c r="ABB1022" s="2"/>
      <c r="ABC1022" s="2"/>
      <c r="ABD1022" s="2"/>
      <c r="ABE1022" s="2"/>
      <c r="ABF1022" s="2"/>
      <c r="ABG1022" s="2"/>
      <c r="ABH1022" s="2"/>
      <c r="ABI1022" s="2"/>
      <c r="ABJ1022" s="2"/>
      <c r="ABK1022" s="2"/>
      <c r="ABL1022" s="2"/>
      <c r="ABM1022" s="2"/>
      <c r="ABN1022" s="2"/>
      <c r="ABO1022" s="2"/>
      <c r="ABP1022" s="2"/>
      <c r="ABQ1022" s="2"/>
      <c r="ABR1022" s="2"/>
      <c r="ABS1022" s="2"/>
      <c r="ABT1022" s="2"/>
      <c r="ABU1022" s="2"/>
      <c r="ABV1022" s="2"/>
      <c r="ABW1022" s="2"/>
      <c r="ABX1022" s="2"/>
      <c r="ABY1022" s="2"/>
      <c r="ABZ1022" s="2"/>
      <c r="ACA1022" s="2"/>
      <c r="ACB1022" s="2"/>
      <c r="ACC1022" s="2"/>
      <c r="ACD1022" s="2"/>
      <c r="ACE1022" s="2"/>
      <c r="ACF1022" s="2"/>
      <c r="ACG1022" s="2"/>
      <c r="ACH1022" s="2"/>
      <c r="ACI1022" s="2"/>
      <c r="ACJ1022" s="2"/>
      <c r="ACK1022" s="2"/>
      <c r="ACL1022" s="2"/>
      <c r="ACM1022" s="2"/>
      <c r="ACN1022" s="2"/>
      <c r="ACO1022" s="2"/>
      <c r="ACP1022" s="2"/>
      <c r="ACQ1022" s="2"/>
      <c r="ACR1022" s="2"/>
      <c r="ACS1022" s="2"/>
      <c r="ACT1022" s="2"/>
      <c r="ACU1022" s="2"/>
      <c r="ACV1022" s="2"/>
      <c r="ACW1022" s="2"/>
      <c r="ACX1022" s="2"/>
      <c r="ACY1022" s="2"/>
      <c r="ACZ1022" s="2"/>
      <c r="ADA1022" s="2"/>
      <c r="ADB1022" s="2"/>
      <c r="ADC1022" s="2"/>
      <c r="ADD1022" s="2"/>
      <c r="ADE1022" s="2"/>
      <c r="ADF1022" s="2"/>
      <c r="ADG1022" s="2"/>
      <c r="ADH1022" s="2"/>
      <c r="ADI1022" s="2"/>
      <c r="ADJ1022" s="2"/>
      <c r="ADK1022" s="2"/>
      <c r="ADL1022" s="2"/>
      <c r="ADM1022" s="2"/>
      <c r="ADN1022" s="2"/>
      <c r="ADO1022" s="2"/>
      <c r="ADP1022" s="2"/>
      <c r="ADQ1022" s="2"/>
      <c r="ADR1022" s="2"/>
      <c r="ADS1022" s="2"/>
      <c r="ADT1022" s="2"/>
      <c r="ADU1022" s="2"/>
      <c r="ADV1022" s="2"/>
      <c r="ADW1022" s="2"/>
      <c r="ADX1022" s="2"/>
      <c r="ADY1022" s="2"/>
      <c r="ADZ1022" s="2"/>
      <c r="AEA1022" s="2"/>
      <c r="AEB1022" s="2"/>
      <c r="AEC1022" s="2"/>
      <c r="AED1022" s="2"/>
      <c r="AEE1022" s="2"/>
      <c r="AEF1022" s="2"/>
      <c r="AEG1022" s="2"/>
      <c r="AEH1022" s="2"/>
      <c r="AEI1022" s="2"/>
      <c r="AEJ1022" s="2"/>
      <c r="AEK1022" s="2"/>
      <c r="AEL1022" s="2"/>
      <c r="AEM1022" s="2"/>
      <c r="AEN1022" s="2"/>
      <c r="AEO1022" s="2"/>
      <c r="AEP1022" s="2"/>
      <c r="AEQ1022" s="2"/>
      <c r="AER1022" s="2"/>
      <c r="AES1022" s="2"/>
      <c r="AET1022" s="2"/>
      <c r="AEU1022" s="2"/>
      <c r="AEV1022" s="2"/>
      <c r="AEW1022" s="2"/>
      <c r="AEX1022" s="2"/>
      <c r="AEY1022" s="2"/>
      <c r="AEZ1022" s="2"/>
      <c r="AFA1022" s="2"/>
      <c r="AFB1022" s="2"/>
      <c r="AFC1022" s="2"/>
      <c r="AFD1022" s="2"/>
      <c r="AFE1022" s="2"/>
      <c r="AFF1022" s="2"/>
      <c r="AFG1022" s="2"/>
      <c r="AFH1022" s="2"/>
      <c r="AFI1022" s="2"/>
      <c r="AFJ1022" s="2"/>
      <c r="AFK1022" s="2"/>
      <c r="AFL1022" s="2"/>
      <c r="AFM1022" s="2"/>
      <c r="AFN1022" s="2"/>
      <c r="AFO1022" s="2"/>
      <c r="AFP1022" s="2"/>
      <c r="AFQ1022" s="2"/>
      <c r="AFR1022" s="2"/>
      <c r="AFS1022" s="2"/>
      <c r="AFT1022" s="2"/>
      <c r="AFU1022" s="2"/>
      <c r="AFV1022" s="2"/>
      <c r="AFW1022" s="2"/>
      <c r="AFX1022" s="2"/>
      <c r="AFY1022" s="2"/>
      <c r="AFZ1022" s="2"/>
      <c r="AGA1022" s="2"/>
      <c r="AGB1022" s="2"/>
      <c r="AGC1022" s="2"/>
      <c r="AGD1022" s="2"/>
      <c r="AGE1022" s="2"/>
      <c r="AGF1022" s="2"/>
      <c r="AGG1022" s="2"/>
      <c r="AGH1022" s="2"/>
      <c r="AGI1022" s="2"/>
      <c r="AGJ1022" s="2"/>
      <c r="AGK1022" s="2"/>
      <c r="AGL1022" s="2"/>
      <c r="AGM1022" s="2"/>
      <c r="AGN1022" s="2"/>
      <c r="AGO1022" s="2"/>
      <c r="AGP1022" s="2"/>
      <c r="AGQ1022" s="2"/>
      <c r="AGR1022" s="2"/>
      <c r="AGS1022" s="2"/>
      <c r="AGT1022" s="2"/>
      <c r="AGU1022" s="2"/>
      <c r="AGV1022" s="2"/>
      <c r="AGW1022" s="2"/>
      <c r="AGX1022" s="2"/>
      <c r="AGY1022" s="2"/>
      <c r="AGZ1022" s="2"/>
      <c r="AHA1022" s="2"/>
      <c r="AHB1022" s="2"/>
      <c r="AHC1022" s="2"/>
      <c r="AHD1022" s="2"/>
      <c r="AHE1022" s="2"/>
      <c r="AHF1022" s="2"/>
      <c r="AHG1022" s="2"/>
      <c r="AHH1022" s="2"/>
      <c r="AHI1022" s="2"/>
      <c r="AHJ1022" s="2"/>
      <c r="AHK1022" s="2"/>
      <c r="AHL1022" s="2"/>
      <c r="AHM1022" s="2"/>
      <c r="AHN1022" s="2"/>
      <c r="AHO1022" s="2"/>
      <c r="AHP1022" s="2"/>
      <c r="AHQ1022" s="2"/>
      <c r="AHR1022" s="2"/>
      <c r="AHS1022" s="2"/>
      <c r="AHT1022" s="2"/>
      <c r="AHU1022" s="2"/>
      <c r="AHV1022" s="2"/>
      <c r="AHW1022" s="2"/>
      <c r="AHX1022" s="2"/>
      <c r="AHY1022" s="2"/>
      <c r="AHZ1022" s="2"/>
      <c r="AIA1022" s="2"/>
      <c r="AIB1022" s="2"/>
      <c r="AIC1022" s="2"/>
      <c r="AID1022" s="2"/>
      <c r="AIE1022" s="2"/>
      <c r="AIF1022" s="2"/>
      <c r="AIG1022" s="2"/>
      <c r="AIH1022" s="2"/>
      <c r="AII1022" s="2"/>
      <c r="AIJ1022" s="2"/>
      <c r="AIK1022" s="2"/>
      <c r="AIL1022" s="2"/>
      <c r="AIM1022" s="2"/>
      <c r="AIN1022" s="2"/>
      <c r="AIO1022" s="2"/>
      <c r="AIP1022" s="2"/>
      <c r="AIQ1022" s="2"/>
      <c r="AIR1022" s="2"/>
      <c r="AIS1022" s="2"/>
      <c r="AIT1022" s="2"/>
      <c r="AIU1022" s="2"/>
      <c r="AIV1022" s="2"/>
      <c r="AIW1022" s="2"/>
      <c r="AIX1022" s="2"/>
      <c r="AIY1022" s="2"/>
      <c r="AIZ1022" s="2"/>
      <c r="AJA1022" s="2"/>
      <c r="AJB1022" s="2"/>
      <c r="AJC1022" s="2"/>
      <c r="AJD1022" s="2"/>
      <c r="AJE1022" s="2"/>
      <c r="AJF1022" s="2"/>
      <c r="AJG1022" s="2"/>
      <c r="AJH1022" s="2"/>
      <c r="AJI1022" s="2"/>
      <c r="AJJ1022" s="2"/>
      <c r="AJK1022" s="2"/>
      <c r="AJL1022" s="2"/>
      <c r="AJM1022" s="2"/>
      <c r="AJN1022" s="2"/>
      <c r="AJO1022" s="2"/>
      <c r="AJP1022" s="2"/>
      <c r="AJQ1022" s="2"/>
      <c r="AJR1022" s="2"/>
      <c r="AJS1022" s="2"/>
      <c r="AJT1022" s="2"/>
      <c r="AJU1022" s="2"/>
      <c r="AJV1022" s="2"/>
      <c r="AJW1022" s="2"/>
      <c r="AJX1022" s="2"/>
      <c r="AJY1022" s="2"/>
      <c r="AJZ1022" s="2"/>
      <c r="AKA1022" s="2"/>
      <c r="AKB1022" s="2"/>
      <c r="AKC1022" s="2"/>
      <c r="AKD1022" s="2"/>
      <c r="AKE1022" s="2"/>
      <c r="AKF1022" s="2"/>
      <c r="AKG1022" s="2"/>
      <c r="AKH1022" s="2"/>
      <c r="AKI1022" s="2"/>
      <c r="AKJ1022" s="2"/>
      <c r="AKK1022" s="2"/>
      <c r="AKL1022" s="2"/>
      <c r="AKM1022" s="2"/>
      <c r="AKN1022" s="2"/>
      <c r="AKO1022" s="2"/>
      <c r="AKP1022" s="2"/>
      <c r="AKQ1022" s="2"/>
      <c r="AKR1022" s="2"/>
      <c r="AKS1022" s="2"/>
      <c r="AKT1022" s="2"/>
      <c r="AKU1022" s="2"/>
      <c r="AKV1022" s="2"/>
      <c r="AKW1022" s="2"/>
      <c r="AKX1022" s="2"/>
      <c r="AKY1022" s="2"/>
      <c r="AKZ1022" s="2"/>
      <c r="ALA1022" s="2"/>
      <c r="ALB1022" s="2"/>
      <c r="ALC1022" s="2"/>
      <c r="ALD1022" s="2"/>
      <c r="ALE1022" s="2"/>
      <c r="ALF1022" s="2"/>
      <c r="ALG1022" s="2"/>
      <c r="ALH1022" s="2"/>
      <c r="ALI1022" s="6"/>
      <c r="ALJ1022" s="6"/>
      <c r="ALK1022" s="6"/>
      <c r="ALL1022" s="6"/>
      <c r="ALM1022" s="6"/>
      <c r="ALN1022" s="6"/>
      <c r="ALO1022" s="6"/>
      <c r="ALP1022" s="6"/>
      <c r="ALQ1022" s="6"/>
      <c r="ALR1022" s="6"/>
      <c r="ALS1022" s="6"/>
      <c r="ALT1022" s="6"/>
      <c r="ALU1022" s="6"/>
      <c r="ALV1022" s="6"/>
      <c r="ALW1022" s="6"/>
      <c r="ALX1022" s="6"/>
      <c r="ALY1022" s="6"/>
      <c r="ALZ1022" s="6"/>
      <c r="AMA1022" s="6"/>
      <c r="AMB1022" s="6"/>
      <c r="AMC1022" s="6"/>
      <c r="AMD1022" s="6"/>
      <c r="AME1022" s="6"/>
      <c r="AMF1022" s="6"/>
      <c r="AMG1022" s="6"/>
      <c r="AMH1022" s="6"/>
      <c r="AMI1022" s="6"/>
      <c r="AMJ1022" s="6"/>
      <c r="AMK1022" s="6"/>
      <c r="AML1022" s="6"/>
      <c r="AMM1022" s="6"/>
    </row>
    <row r="1023" spans="1:1027" s="72" customFormat="1" ht="18.75">
      <c r="A1023" s="8">
        <v>44877</v>
      </c>
      <c r="B1023" s="32">
        <f t="shared" si="504"/>
        <v>0.78378378378378377</v>
      </c>
      <c r="C1023" s="73">
        <f t="shared" si="505"/>
        <v>0.59452054794520559</v>
      </c>
      <c r="D1023" s="73">
        <f t="shared" si="506"/>
        <v>0.54500000000000004</v>
      </c>
      <c r="E1023" s="73">
        <f t="shared" si="507"/>
        <v>0.66163895395713834</v>
      </c>
      <c r="F1023" s="73">
        <f t="shared" si="508"/>
        <v>0.77391304347826106</v>
      </c>
      <c r="G1023" s="73">
        <f t="shared" si="509"/>
        <v>0.2</v>
      </c>
      <c r="H1023" s="73">
        <f t="shared" si="510"/>
        <v>0.2</v>
      </c>
      <c r="I1023" s="73">
        <f t="shared" si="511"/>
        <v>0.15504322766570605</v>
      </c>
      <c r="J1023" s="73">
        <f t="shared" si="512"/>
        <v>0.26666666666666672</v>
      </c>
      <c r="K1023" s="73">
        <f t="shared" si="513"/>
        <v>-6.9565217391304335E-2</v>
      </c>
      <c r="L1023" s="73">
        <f t="shared" si="502"/>
        <v>0</v>
      </c>
      <c r="M1023" s="73">
        <f t="shared" si="503"/>
        <v>0</v>
      </c>
      <c r="N1023" s="73">
        <f t="shared" si="524"/>
        <v>0.55394552350304549</v>
      </c>
      <c r="O1023" s="73">
        <f t="shared" si="514"/>
        <v>0.28429752066115704</v>
      </c>
      <c r="P1023" s="73">
        <f t="shared" si="515"/>
        <v>0.19277108433734941</v>
      </c>
      <c r="Q1023" s="73">
        <f t="shared" si="516"/>
        <v>0.2</v>
      </c>
      <c r="R1023" s="73">
        <f t="shared" si="517"/>
        <v>0.31919752321981426</v>
      </c>
      <c r="S1023" s="73">
        <f t="shared" si="518"/>
        <v>0.2</v>
      </c>
      <c r="T1023" s="73">
        <f t="shared" si="527"/>
        <v>0.2</v>
      </c>
      <c r="U1023" s="73">
        <f t="shared" si="519"/>
        <v>0.2</v>
      </c>
      <c r="V1023" s="73">
        <f t="shared" si="520"/>
        <v>0.20396452790818989</v>
      </c>
      <c r="W1023" s="103">
        <v>0.52080542305373301</v>
      </c>
      <c r="X1023" s="2"/>
      <c r="Y1023" s="2"/>
      <c r="Z1023" s="47"/>
      <c r="AA1023" s="47"/>
      <c r="AB1023" s="47"/>
      <c r="AC1023" s="88">
        <v>-13.399541682537105</v>
      </c>
      <c r="AD1023" s="47"/>
      <c r="AE1023" s="47"/>
      <c r="AF1023" s="47"/>
      <c r="AG1023" s="58"/>
      <c r="AH1023" s="58"/>
      <c r="AI1023" s="58"/>
      <c r="AJ1023" s="3"/>
      <c r="AK1023" s="45"/>
      <c r="AL1023" s="36">
        <f t="shared" si="525"/>
        <v>16.976701470816785</v>
      </c>
      <c r="AM1023" s="36">
        <f t="shared" si="521"/>
        <v>16.976701470816785</v>
      </c>
      <c r="AN1023" s="96">
        <v>53</v>
      </c>
      <c r="AO1023" s="49"/>
      <c r="AP1023" s="49"/>
      <c r="AQ1023" s="36">
        <f t="shared" si="526"/>
        <v>7863.4285714285716</v>
      </c>
      <c r="AR1023" s="75">
        <v>8021</v>
      </c>
      <c r="AS1023" s="3"/>
      <c r="AT1023" s="3"/>
      <c r="AU1023" s="3"/>
      <c r="AV1023" s="3"/>
      <c r="AW1023" s="3"/>
      <c r="AX1023" s="66"/>
      <c r="AY1023" s="3"/>
      <c r="AZ1023" s="3"/>
      <c r="BA1023" s="3"/>
      <c r="BB1023" s="2"/>
      <c r="BC1023" s="3"/>
      <c r="BD1023" s="47"/>
      <c r="BE1023" s="47"/>
      <c r="BF1023" s="47"/>
      <c r="BG1023" s="36"/>
      <c r="BH1023" s="89">
        <v>0</v>
      </c>
      <c r="BI1023" s="47">
        <v>25.857142857142801</v>
      </c>
      <c r="BJ1023" s="71">
        <v>74.142857142857196</v>
      </c>
      <c r="BK1023" s="3">
        <v>0</v>
      </c>
      <c r="BL1023" s="49">
        <v>0</v>
      </c>
      <c r="BM1023" s="49">
        <v>0</v>
      </c>
      <c r="BN1023" s="49">
        <v>0</v>
      </c>
      <c r="BO1023" s="49">
        <v>0</v>
      </c>
      <c r="BP1023" s="49">
        <v>0</v>
      </c>
      <c r="BQ1023" s="49">
        <v>0</v>
      </c>
      <c r="BR1023" s="49">
        <v>0</v>
      </c>
      <c r="BS1023" s="3">
        <f t="shared" si="522"/>
        <v>0</v>
      </c>
      <c r="BT1023" s="2">
        <f t="shared" si="523"/>
        <v>100</v>
      </c>
      <c r="BU1023" s="2"/>
      <c r="BV1023" s="37"/>
      <c r="BW1023" s="37"/>
      <c r="BX1023" s="37"/>
      <c r="BY1023" s="2"/>
      <c r="BZ1023" s="2"/>
      <c r="CA1023" s="2"/>
      <c r="CB1023" s="3"/>
      <c r="CC1023" s="2"/>
      <c r="CD1023" s="55"/>
      <c r="CE1023" s="54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38"/>
      <c r="DI1023" s="38"/>
      <c r="DJ1023" s="38"/>
      <c r="DK1023" s="2"/>
      <c r="DL1023" s="2"/>
      <c r="DM1023" s="2"/>
      <c r="DN1023" s="2"/>
      <c r="DO1023" s="2"/>
      <c r="DP1023" s="2"/>
      <c r="DQ1023" s="2"/>
      <c r="DR1023" s="2"/>
      <c r="DS1023" s="2"/>
      <c r="DT1023" s="2"/>
      <c r="DU1023" s="2"/>
      <c r="DV1023" s="2"/>
      <c r="DW1023" s="2"/>
      <c r="DX1023" s="2"/>
      <c r="DY1023" s="2"/>
      <c r="DZ1023" s="2"/>
      <c r="EA1023" s="2"/>
      <c r="EB1023" s="2"/>
      <c r="EC1023" s="2"/>
      <c r="ED1023" s="2"/>
      <c r="EE1023" s="2"/>
      <c r="EF1023" s="2"/>
      <c r="EG1023" s="2"/>
      <c r="EH1023" s="2"/>
      <c r="EI1023" s="2"/>
      <c r="EJ1023" s="2"/>
      <c r="EK1023" s="2"/>
      <c r="EL1023" s="2"/>
      <c r="EM1023" s="2"/>
      <c r="EN1023" s="2"/>
      <c r="EO1023" s="2"/>
      <c r="EP1023" s="2"/>
      <c r="EQ1023" s="2"/>
      <c r="ER1023" s="2"/>
      <c r="ES1023" s="2"/>
      <c r="ET1023" s="2"/>
      <c r="EU1023" s="2"/>
      <c r="EV1023" s="2"/>
      <c r="EW1023" s="2"/>
      <c r="EX1023" s="2"/>
      <c r="EY1023" s="2"/>
      <c r="EZ1023" s="2"/>
      <c r="FA1023" s="2"/>
      <c r="FB1023" s="2"/>
      <c r="FC1023" s="2"/>
      <c r="FD1023" s="2"/>
      <c r="FE1023" s="2"/>
      <c r="FF1023" s="2"/>
      <c r="FG1023" s="2"/>
      <c r="FH1023" s="2"/>
      <c r="FI1023" s="2"/>
      <c r="FJ1023" s="2"/>
      <c r="FK1023" s="2"/>
      <c r="FL1023" s="2"/>
      <c r="FM1023" s="2"/>
      <c r="FN1023" s="2"/>
      <c r="FO1023" s="2"/>
      <c r="FP1023" s="2"/>
      <c r="FQ1023" s="2"/>
      <c r="FR1023" s="2"/>
      <c r="FS1023" s="2"/>
      <c r="FT1023" s="2"/>
      <c r="FU1023" s="2"/>
      <c r="FV1023" s="2"/>
      <c r="FW1023" s="2"/>
      <c r="FX1023" s="2"/>
      <c r="FY1023" s="2"/>
      <c r="FZ1023" s="2"/>
      <c r="GA1023" s="2"/>
      <c r="GB1023" s="2"/>
      <c r="GC1023" s="2"/>
      <c r="GD1023" s="2"/>
      <c r="GE1023" s="2"/>
      <c r="GF1023" s="2"/>
      <c r="GG1023" s="2"/>
      <c r="GH1023" s="2"/>
      <c r="GI1023" s="2"/>
      <c r="GJ1023" s="2"/>
      <c r="GK1023" s="2"/>
      <c r="GL1023" s="2"/>
      <c r="GM1023" s="2"/>
      <c r="GN1023" s="2"/>
      <c r="GO1023" s="2"/>
      <c r="GP1023" s="2"/>
      <c r="GQ1023" s="2"/>
      <c r="GR1023" s="2"/>
      <c r="GS1023" s="2"/>
      <c r="GT1023" s="2"/>
      <c r="GU1023" s="2"/>
      <c r="GV1023" s="2"/>
      <c r="GW1023" s="2"/>
      <c r="GX1023" s="2"/>
      <c r="GY1023" s="2"/>
      <c r="GZ1023" s="2"/>
      <c r="HA1023" s="2"/>
      <c r="HB1023" s="2"/>
      <c r="HC1023" s="2"/>
      <c r="HD1023" s="2"/>
      <c r="HE1023" s="2"/>
      <c r="HF1023" s="2"/>
      <c r="HG1023" s="2"/>
      <c r="HH1023" s="2"/>
      <c r="HI1023" s="2"/>
      <c r="HJ1023" s="2"/>
      <c r="HK1023" s="2"/>
      <c r="HL1023" s="2"/>
      <c r="HM1023" s="2"/>
      <c r="HN1023" s="2"/>
      <c r="HO1023" s="2"/>
      <c r="HP1023" s="2"/>
      <c r="HQ1023" s="2"/>
      <c r="HR1023" s="2"/>
      <c r="HS1023" s="2"/>
      <c r="HT1023" s="2"/>
      <c r="HU1023" s="2"/>
      <c r="HV1023" s="2"/>
      <c r="HW1023" s="2"/>
      <c r="HX1023" s="2"/>
      <c r="HY1023" s="2"/>
      <c r="HZ1023" s="2"/>
      <c r="IA1023" s="2"/>
      <c r="IB1023" s="2"/>
      <c r="IC1023" s="2"/>
      <c r="ID1023" s="2"/>
      <c r="IE1023" s="2"/>
      <c r="IF1023" s="2"/>
      <c r="IG1023" s="2"/>
      <c r="IH1023" s="2"/>
      <c r="II1023" s="2"/>
      <c r="IJ1023" s="2"/>
      <c r="IK1023" s="2"/>
      <c r="IL1023" s="2"/>
      <c r="IM1023" s="2"/>
      <c r="IN1023" s="2"/>
      <c r="IO1023" s="2"/>
      <c r="IP1023" s="2"/>
      <c r="IQ1023" s="2"/>
      <c r="IR1023" s="2"/>
      <c r="IS1023" s="2"/>
      <c r="IT1023" s="2"/>
      <c r="IU1023" s="2"/>
      <c r="IV1023" s="2"/>
      <c r="IW1023" s="2"/>
      <c r="IX1023" s="2"/>
      <c r="IY1023" s="2"/>
      <c r="IZ1023" s="2"/>
      <c r="JA1023" s="2"/>
      <c r="JB1023" s="2"/>
      <c r="JC1023" s="2"/>
      <c r="JD1023" s="2"/>
      <c r="JE1023" s="2"/>
      <c r="JF1023" s="2"/>
      <c r="JG1023" s="2"/>
      <c r="JH1023" s="2"/>
      <c r="JI1023" s="2"/>
      <c r="JJ1023" s="2"/>
      <c r="JK1023" s="2"/>
      <c r="JL1023" s="2"/>
      <c r="JM1023" s="2"/>
      <c r="JN1023" s="2"/>
      <c r="JO1023" s="2"/>
      <c r="JP1023" s="2"/>
      <c r="JQ1023" s="2"/>
      <c r="JR1023" s="2"/>
      <c r="JS1023" s="2"/>
      <c r="JT1023" s="2"/>
      <c r="JU1023" s="2"/>
      <c r="JV1023" s="2"/>
      <c r="JW1023" s="2"/>
      <c r="JX1023" s="2"/>
      <c r="JY1023" s="2"/>
      <c r="JZ1023" s="2"/>
      <c r="KA1023" s="2"/>
      <c r="KB1023" s="2"/>
      <c r="KC1023" s="2"/>
      <c r="KD1023" s="2"/>
      <c r="KE1023" s="2"/>
      <c r="KF1023" s="2"/>
      <c r="KG1023" s="2"/>
      <c r="KH1023" s="2"/>
      <c r="KI1023" s="2"/>
      <c r="KJ1023" s="2"/>
      <c r="KK1023" s="2"/>
      <c r="KL1023" s="2"/>
      <c r="KM1023" s="2"/>
      <c r="KN1023" s="2"/>
      <c r="KO1023" s="2"/>
      <c r="KP1023" s="2"/>
      <c r="KQ1023" s="2"/>
      <c r="KR1023" s="2"/>
      <c r="KS1023" s="2"/>
      <c r="KT1023" s="2"/>
      <c r="KU1023" s="2"/>
      <c r="KV1023" s="2"/>
      <c r="KW1023" s="2"/>
      <c r="KX1023" s="2"/>
      <c r="KY1023" s="2"/>
      <c r="KZ1023" s="2"/>
      <c r="LA1023" s="2"/>
      <c r="LB1023" s="2"/>
      <c r="LC1023" s="2"/>
      <c r="LD1023" s="2"/>
      <c r="LE1023" s="2"/>
      <c r="LF1023" s="2"/>
      <c r="LG1023" s="2"/>
      <c r="LH1023" s="2"/>
      <c r="LI1023" s="2"/>
      <c r="LJ1023" s="2"/>
      <c r="LK1023" s="2"/>
      <c r="LL1023" s="2"/>
      <c r="LM1023" s="2"/>
      <c r="LN1023" s="2"/>
      <c r="LO1023" s="2"/>
      <c r="LP1023" s="2"/>
      <c r="LQ1023" s="2"/>
      <c r="LR1023" s="2"/>
      <c r="LS1023" s="2"/>
      <c r="LT1023" s="2"/>
      <c r="LU1023" s="2"/>
      <c r="LV1023" s="2"/>
      <c r="LW1023" s="2"/>
      <c r="LX1023" s="2"/>
      <c r="LY1023" s="2"/>
      <c r="LZ1023" s="2"/>
      <c r="MA1023" s="2"/>
      <c r="MB1023" s="2"/>
      <c r="MC1023" s="2"/>
      <c r="MD1023" s="2"/>
      <c r="ME1023" s="2"/>
      <c r="MF1023" s="2"/>
      <c r="MG1023" s="2"/>
      <c r="MH1023" s="2"/>
      <c r="MI1023" s="2"/>
      <c r="MJ1023" s="2"/>
      <c r="MK1023" s="2"/>
      <c r="ML1023" s="2"/>
      <c r="MM1023" s="2"/>
      <c r="MN1023" s="2"/>
      <c r="MO1023" s="2"/>
      <c r="MP1023" s="2"/>
      <c r="MQ1023" s="2"/>
      <c r="MR1023" s="2"/>
      <c r="MS1023" s="2"/>
      <c r="MT1023" s="2"/>
      <c r="MU1023" s="2"/>
      <c r="MV1023" s="2"/>
      <c r="MW1023" s="2"/>
      <c r="MX1023" s="2"/>
      <c r="MY1023" s="2"/>
      <c r="MZ1023" s="2"/>
      <c r="NA1023" s="2"/>
      <c r="NB1023" s="2"/>
      <c r="NC1023" s="2"/>
      <c r="ND1023" s="2"/>
      <c r="NE1023" s="2"/>
      <c r="NF1023" s="2"/>
      <c r="NG1023" s="2"/>
      <c r="NH1023" s="2"/>
      <c r="NI1023" s="2"/>
      <c r="NJ1023" s="2"/>
      <c r="NK1023" s="2"/>
      <c r="NL1023" s="2"/>
      <c r="NM1023" s="2"/>
      <c r="NN1023" s="2"/>
      <c r="NO1023" s="2"/>
      <c r="NP1023" s="2"/>
      <c r="NQ1023" s="2"/>
      <c r="NR1023" s="2"/>
      <c r="NS1023" s="2"/>
      <c r="NT1023" s="2"/>
      <c r="NU1023" s="2"/>
      <c r="NV1023" s="2"/>
      <c r="NW1023" s="2"/>
      <c r="NX1023" s="2"/>
      <c r="NY1023" s="2"/>
      <c r="NZ1023" s="2"/>
      <c r="OA1023" s="2"/>
      <c r="OB1023" s="2"/>
      <c r="OC1023" s="2"/>
      <c r="OD1023" s="2"/>
      <c r="OE1023" s="2"/>
      <c r="OF1023" s="2"/>
      <c r="OG1023" s="2"/>
      <c r="OH1023" s="2"/>
      <c r="OI1023" s="2"/>
      <c r="OJ1023" s="2"/>
      <c r="OK1023" s="2"/>
      <c r="OL1023" s="2"/>
      <c r="OM1023" s="2"/>
      <c r="ON1023" s="2"/>
      <c r="OO1023" s="2"/>
      <c r="OP1023" s="2"/>
      <c r="OQ1023" s="2"/>
      <c r="OR1023" s="2"/>
      <c r="OS1023" s="2"/>
      <c r="OT1023" s="2"/>
      <c r="OU1023" s="2"/>
      <c r="OV1023" s="2"/>
      <c r="OW1023" s="2"/>
      <c r="OX1023" s="2"/>
      <c r="OY1023" s="2"/>
      <c r="OZ1023" s="2"/>
      <c r="PA1023" s="2"/>
      <c r="PB1023" s="2"/>
      <c r="PC1023" s="2"/>
      <c r="PD1023" s="2"/>
      <c r="PE1023" s="2"/>
      <c r="PF1023" s="2"/>
      <c r="PG1023" s="2"/>
      <c r="PH1023" s="2"/>
      <c r="PI1023" s="2"/>
      <c r="PJ1023" s="2"/>
      <c r="PK1023" s="2"/>
      <c r="PL1023" s="2"/>
      <c r="PM1023" s="2"/>
      <c r="PN1023" s="2"/>
      <c r="PO1023" s="2"/>
      <c r="PP1023" s="2"/>
      <c r="PQ1023" s="2"/>
      <c r="PR1023" s="2"/>
      <c r="PS1023" s="2"/>
      <c r="PT1023" s="2"/>
      <c r="PU1023" s="2"/>
      <c r="PV1023" s="2"/>
      <c r="PW1023" s="2"/>
      <c r="PX1023" s="2"/>
      <c r="PY1023" s="2"/>
      <c r="PZ1023" s="2"/>
      <c r="QA1023" s="2"/>
      <c r="QB1023" s="2"/>
      <c r="QC1023" s="2"/>
      <c r="QD1023" s="2"/>
      <c r="QE1023" s="2"/>
      <c r="QF1023" s="2"/>
      <c r="QG1023" s="2"/>
      <c r="QH1023" s="2"/>
      <c r="QI1023" s="2"/>
      <c r="QJ1023" s="2"/>
      <c r="QK1023" s="2"/>
      <c r="QL1023" s="2"/>
      <c r="QM1023" s="2"/>
      <c r="QN1023" s="2"/>
      <c r="QO1023" s="2"/>
      <c r="QP1023" s="2"/>
      <c r="QQ1023" s="2"/>
      <c r="QR1023" s="2"/>
      <c r="QS1023" s="2"/>
      <c r="QT1023" s="2"/>
      <c r="QU1023" s="2"/>
      <c r="QV1023" s="2"/>
      <c r="QW1023" s="2"/>
      <c r="QX1023" s="2"/>
      <c r="QY1023" s="2"/>
      <c r="QZ1023" s="2"/>
      <c r="RA1023" s="2"/>
      <c r="RB1023" s="2"/>
      <c r="RC1023" s="2"/>
      <c r="RD1023" s="2"/>
      <c r="RE1023" s="2"/>
      <c r="RF1023" s="2"/>
      <c r="RG1023" s="2"/>
      <c r="RH1023" s="2"/>
      <c r="RI1023" s="2"/>
      <c r="RJ1023" s="2"/>
      <c r="RK1023" s="2"/>
      <c r="RL1023" s="2"/>
      <c r="RM1023" s="2"/>
      <c r="RN1023" s="2"/>
      <c r="RO1023" s="2"/>
      <c r="RP1023" s="2"/>
      <c r="RQ1023" s="2"/>
      <c r="RR1023" s="2"/>
      <c r="RS1023" s="2"/>
      <c r="RT1023" s="2"/>
      <c r="RU1023" s="2"/>
      <c r="RV1023" s="2"/>
      <c r="RW1023" s="2"/>
      <c r="RX1023" s="2"/>
      <c r="RY1023" s="2"/>
      <c r="RZ1023" s="2"/>
      <c r="SA1023" s="2"/>
      <c r="SB1023" s="2"/>
      <c r="SC1023" s="2"/>
      <c r="SD1023" s="2"/>
      <c r="SE1023" s="2"/>
      <c r="SF1023" s="2"/>
      <c r="SG1023" s="2"/>
      <c r="SH1023" s="2"/>
      <c r="SI1023" s="2"/>
      <c r="SJ1023" s="2"/>
      <c r="SK1023" s="2"/>
      <c r="SL1023" s="2"/>
      <c r="SM1023" s="2"/>
      <c r="SN1023" s="2"/>
      <c r="SO1023" s="2"/>
      <c r="SP1023" s="2"/>
      <c r="SQ1023" s="2"/>
      <c r="SR1023" s="2"/>
      <c r="SS1023" s="2"/>
      <c r="ST1023" s="2"/>
      <c r="SU1023" s="2"/>
      <c r="SV1023" s="2"/>
      <c r="SW1023" s="2"/>
      <c r="SX1023" s="2"/>
      <c r="SY1023" s="2"/>
      <c r="SZ1023" s="2"/>
      <c r="TA1023" s="2"/>
      <c r="TB1023" s="2"/>
      <c r="TC1023" s="2"/>
      <c r="TD1023" s="2"/>
      <c r="TE1023" s="2"/>
      <c r="TF1023" s="2"/>
      <c r="TG1023" s="2"/>
      <c r="TH1023" s="2"/>
      <c r="TI1023" s="2"/>
      <c r="TJ1023" s="2"/>
      <c r="TK1023" s="2"/>
      <c r="TL1023" s="2"/>
      <c r="TM1023" s="2"/>
      <c r="TN1023" s="2"/>
      <c r="TO1023" s="2"/>
      <c r="TP1023" s="2"/>
      <c r="TQ1023" s="2"/>
      <c r="TR1023" s="2"/>
      <c r="TS1023" s="2"/>
      <c r="TT1023" s="2"/>
      <c r="TU1023" s="2"/>
      <c r="TV1023" s="2"/>
      <c r="TW1023" s="2"/>
      <c r="TX1023" s="2"/>
      <c r="TY1023" s="2"/>
      <c r="TZ1023" s="2"/>
      <c r="UA1023" s="2"/>
      <c r="UB1023" s="2"/>
      <c r="UC1023" s="2"/>
      <c r="UD1023" s="2"/>
      <c r="UE1023" s="2"/>
      <c r="UF1023" s="2"/>
      <c r="UG1023" s="2"/>
      <c r="UH1023" s="2"/>
      <c r="UI1023" s="2"/>
      <c r="UJ1023" s="2"/>
      <c r="UK1023" s="2"/>
      <c r="UL1023" s="2"/>
      <c r="UM1023" s="2"/>
      <c r="UN1023" s="2"/>
      <c r="UO1023" s="2"/>
      <c r="UP1023" s="2"/>
      <c r="UQ1023" s="2"/>
      <c r="UR1023" s="2"/>
      <c r="US1023" s="2"/>
      <c r="UT1023" s="2"/>
      <c r="UU1023" s="2"/>
      <c r="UV1023" s="2"/>
      <c r="UW1023" s="2"/>
      <c r="UX1023" s="2"/>
      <c r="UY1023" s="2"/>
      <c r="UZ1023" s="2"/>
      <c r="VA1023" s="2"/>
      <c r="VB1023" s="2"/>
      <c r="VC1023" s="2"/>
      <c r="VD1023" s="2"/>
      <c r="VE1023" s="2"/>
      <c r="VF1023" s="2"/>
      <c r="VG1023" s="2"/>
      <c r="VH1023" s="2"/>
      <c r="VI1023" s="2"/>
      <c r="VJ1023" s="2"/>
      <c r="VK1023" s="2"/>
      <c r="VL1023" s="2"/>
      <c r="VM1023" s="2"/>
      <c r="VN1023" s="2"/>
      <c r="VO1023" s="2"/>
      <c r="VP1023" s="2"/>
      <c r="VQ1023" s="2"/>
      <c r="VR1023" s="2"/>
      <c r="VS1023" s="2"/>
      <c r="VT1023" s="2"/>
      <c r="VU1023" s="2"/>
      <c r="VV1023" s="2"/>
      <c r="VW1023" s="2"/>
      <c r="VX1023" s="2"/>
      <c r="VY1023" s="2"/>
      <c r="VZ1023" s="2"/>
      <c r="WA1023" s="2"/>
      <c r="WB1023" s="2"/>
      <c r="WC1023" s="2"/>
      <c r="WD1023" s="2"/>
      <c r="WE1023" s="2"/>
      <c r="WF1023" s="2"/>
      <c r="WG1023" s="2"/>
      <c r="WH1023" s="2"/>
      <c r="WI1023" s="2"/>
      <c r="WJ1023" s="2"/>
      <c r="WK1023" s="2"/>
      <c r="WL1023" s="2"/>
      <c r="WM1023" s="2"/>
      <c r="WN1023" s="2"/>
      <c r="WO1023" s="2"/>
      <c r="WP1023" s="2"/>
      <c r="WQ1023" s="2"/>
      <c r="WR1023" s="2"/>
      <c r="WS1023" s="2"/>
      <c r="WT1023" s="2"/>
      <c r="WU1023" s="2"/>
      <c r="WV1023" s="2"/>
      <c r="WW1023" s="2"/>
      <c r="WX1023" s="2"/>
      <c r="WY1023" s="2"/>
      <c r="WZ1023" s="2"/>
      <c r="XA1023" s="2"/>
      <c r="XB1023" s="2"/>
      <c r="XC1023" s="2"/>
      <c r="XD1023" s="2"/>
      <c r="XE1023" s="2"/>
      <c r="XF1023" s="2"/>
      <c r="XG1023" s="2"/>
      <c r="XH1023" s="2"/>
      <c r="XI1023" s="2"/>
      <c r="XJ1023" s="2"/>
      <c r="XK1023" s="2"/>
      <c r="XL1023" s="2"/>
      <c r="XM1023" s="2"/>
      <c r="XN1023" s="2"/>
      <c r="XO1023" s="2"/>
      <c r="XP1023" s="2"/>
      <c r="XQ1023" s="2"/>
      <c r="XR1023" s="2"/>
      <c r="XS1023" s="2"/>
      <c r="XT1023" s="2"/>
      <c r="XU1023" s="2"/>
      <c r="XV1023" s="2"/>
      <c r="XW1023" s="2"/>
      <c r="XX1023" s="2"/>
      <c r="XY1023" s="2"/>
      <c r="XZ1023" s="2"/>
      <c r="YA1023" s="2"/>
      <c r="YB1023" s="2"/>
      <c r="YC1023" s="2"/>
      <c r="YD1023" s="2"/>
      <c r="YE1023" s="2"/>
      <c r="YF1023" s="2"/>
      <c r="YG1023" s="2"/>
      <c r="YH1023" s="2"/>
      <c r="YI1023" s="2"/>
      <c r="YJ1023" s="2"/>
      <c r="YK1023" s="2"/>
      <c r="YL1023" s="2"/>
      <c r="YM1023" s="2"/>
      <c r="YN1023" s="2"/>
      <c r="YO1023" s="2"/>
      <c r="YP1023" s="2"/>
      <c r="YQ1023" s="2"/>
      <c r="YR1023" s="2"/>
      <c r="YS1023" s="2"/>
      <c r="YT1023" s="2"/>
      <c r="YU1023" s="2"/>
      <c r="YV1023" s="2"/>
      <c r="YW1023" s="2"/>
      <c r="YX1023" s="2"/>
      <c r="YY1023" s="2"/>
      <c r="YZ1023" s="2"/>
      <c r="ZA1023" s="2"/>
      <c r="ZB1023" s="2"/>
      <c r="ZC1023" s="2"/>
      <c r="ZD1023" s="2"/>
      <c r="ZE1023" s="2"/>
      <c r="ZF1023" s="2"/>
      <c r="ZG1023" s="2"/>
      <c r="ZH1023" s="2"/>
      <c r="ZI1023" s="2"/>
      <c r="ZJ1023" s="2"/>
      <c r="ZK1023" s="2"/>
      <c r="ZL1023" s="2"/>
      <c r="ZM1023" s="2"/>
      <c r="ZN1023" s="2"/>
      <c r="ZO1023" s="2"/>
      <c r="ZP1023" s="2"/>
      <c r="ZQ1023" s="2"/>
      <c r="ZR1023" s="2"/>
      <c r="ZS1023" s="2"/>
      <c r="ZT1023" s="2"/>
      <c r="ZU1023" s="2"/>
      <c r="ZV1023" s="2"/>
      <c r="ZW1023" s="2"/>
      <c r="ZX1023" s="2"/>
      <c r="ZY1023" s="2"/>
      <c r="ZZ1023" s="2"/>
      <c r="AAA1023" s="2"/>
      <c r="AAB1023" s="2"/>
      <c r="AAC1023" s="2"/>
      <c r="AAD1023" s="2"/>
      <c r="AAE1023" s="2"/>
      <c r="AAF1023" s="2"/>
      <c r="AAG1023" s="2"/>
      <c r="AAH1023" s="2"/>
      <c r="AAI1023" s="2"/>
      <c r="AAJ1023" s="2"/>
      <c r="AAK1023" s="2"/>
      <c r="AAL1023" s="2"/>
      <c r="AAM1023" s="2"/>
      <c r="AAN1023" s="2"/>
      <c r="AAO1023" s="2"/>
      <c r="AAP1023" s="2"/>
      <c r="AAQ1023" s="2"/>
      <c r="AAR1023" s="2"/>
      <c r="AAS1023" s="2"/>
      <c r="AAT1023" s="2"/>
      <c r="AAU1023" s="2"/>
      <c r="AAV1023" s="2"/>
      <c r="AAW1023" s="2"/>
      <c r="AAX1023" s="2"/>
      <c r="AAY1023" s="2"/>
      <c r="AAZ1023" s="2"/>
      <c r="ABA1023" s="2"/>
      <c r="ABB1023" s="2"/>
      <c r="ABC1023" s="2"/>
      <c r="ABD1023" s="2"/>
      <c r="ABE1023" s="2"/>
      <c r="ABF1023" s="2"/>
      <c r="ABG1023" s="2"/>
      <c r="ABH1023" s="2"/>
      <c r="ABI1023" s="2"/>
      <c r="ABJ1023" s="2"/>
      <c r="ABK1023" s="2"/>
      <c r="ABL1023" s="2"/>
      <c r="ABM1023" s="2"/>
      <c r="ABN1023" s="2"/>
      <c r="ABO1023" s="2"/>
      <c r="ABP1023" s="2"/>
      <c r="ABQ1023" s="2"/>
      <c r="ABR1023" s="2"/>
      <c r="ABS1023" s="2"/>
      <c r="ABT1023" s="2"/>
      <c r="ABU1023" s="2"/>
      <c r="ABV1023" s="2"/>
      <c r="ABW1023" s="2"/>
      <c r="ABX1023" s="2"/>
      <c r="ABY1023" s="2"/>
      <c r="ABZ1023" s="2"/>
      <c r="ACA1023" s="2"/>
      <c r="ACB1023" s="2"/>
      <c r="ACC1023" s="2"/>
      <c r="ACD1023" s="2"/>
      <c r="ACE1023" s="2"/>
      <c r="ACF1023" s="2"/>
      <c r="ACG1023" s="2"/>
      <c r="ACH1023" s="2"/>
      <c r="ACI1023" s="2"/>
      <c r="ACJ1023" s="2"/>
      <c r="ACK1023" s="2"/>
      <c r="ACL1023" s="2"/>
      <c r="ACM1023" s="2"/>
      <c r="ACN1023" s="2"/>
      <c r="ACO1023" s="2"/>
      <c r="ACP1023" s="2"/>
      <c r="ACQ1023" s="2"/>
      <c r="ACR1023" s="2"/>
      <c r="ACS1023" s="2"/>
      <c r="ACT1023" s="2"/>
      <c r="ACU1023" s="2"/>
      <c r="ACV1023" s="2"/>
      <c r="ACW1023" s="2"/>
      <c r="ACX1023" s="2"/>
      <c r="ACY1023" s="2"/>
      <c r="ACZ1023" s="2"/>
      <c r="ADA1023" s="2"/>
      <c r="ADB1023" s="2"/>
      <c r="ADC1023" s="2"/>
      <c r="ADD1023" s="2"/>
      <c r="ADE1023" s="2"/>
      <c r="ADF1023" s="2"/>
      <c r="ADG1023" s="2"/>
      <c r="ADH1023" s="2"/>
      <c r="ADI1023" s="2"/>
      <c r="ADJ1023" s="2"/>
      <c r="ADK1023" s="2"/>
      <c r="ADL1023" s="2"/>
      <c r="ADM1023" s="2"/>
      <c r="ADN1023" s="2"/>
      <c r="ADO1023" s="2"/>
      <c r="ADP1023" s="2"/>
      <c r="ADQ1023" s="2"/>
      <c r="ADR1023" s="2"/>
      <c r="ADS1023" s="2"/>
      <c r="ADT1023" s="2"/>
      <c r="ADU1023" s="2"/>
      <c r="ADV1023" s="2"/>
      <c r="ADW1023" s="2"/>
      <c r="ADX1023" s="2"/>
      <c r="ADY1023" s="2"/>
      <c r="ADZ1023" s="2"/>
      <c r="AEA1023" s="2"/>
      <c r="AEB1023" s="2"/>
      <c r="AEC1023" s="2"/>
      <c r="AED1023" s="2"/>
      <c r="AEE1023" s="2"/>
      <c r="AEF1023" s="2"/>
      <c r="AEG1023" s="2"/>
      <c r="AEH1023" s="2"/>
      <c r="AEI1023" s="2"/>
      <c r="AEJ1023" s="2"/>
      <c r="AEK1023" s="2"/>
      <c r="AEL1023" s="2"/>
      <c r="AEM1023" s="2"/>
      <c r="AEN1023" s="2"/>
      <c r="AEO1023" s="2"/>
      <c r="AEP1023" s="2"/>
      <c r="AEQ1023" s="2"/>
      <c r="AER1023" s="2"/>
      <c r="AES1023" s="2"/>
      <c r="AET1023" s="2"/>
      <c r="AEU1023" s="2"/>
      <c r="AEV1023" s="2"/>
      <c r="AEW1023" s="2"/>
      <c r="AEX1023" s="2"/>
      <c r="AEY1023" s="2"/>
      <c r="AEZ1023" s="2"/>
      <c r="AFA1023" s="2"/>
      <c r="AFB1023" s="2"/>
      <c r="AFC1023" s="2"/>
      <c r="AFD1023" s="2"/>
      <c r="AFE1023" s="2"/>
      <c r="AFF1023" s="2"/>
      <c r="AFG1023" s="2"/>
      <c r="AFH1023" s="2"/>
      <c r="AFI1023" s="2"/>
      <c r="AFJ1023" s="2"/>
      <c r="AFK1023" s="2"/>
      <c r="AFL1023" s="2"/>
      <c r="AFM1023" s="2"/>
      <c r="AFN1023" s="2"/>
      <c r="AFO1023" s="2"/>
      <c r="AFP1023" s="2"/>
      <c r="AFQ1023" s="2"/>
      <c r="AFR1023" s="2"/>
      <c r="AFS1023" s="2"/>
      <c r="AFT1023" s="2"/>
      <c r="AFU1023" s="2"/>
      <c r="AFV1023" s="2"/>
      <c r="AFW1023" s="2"/>
      <c r="AFX1023" s="2"/>
      <c r="AFY1023" s="2"/>
      <c r="AFZ1023" s="2"/>
      <c r="AGA1023" s="2"/>
      <c r="AGB1023" s="2"/>
      <c r="AGC1023" s="2"/>
      <c r="AGD1023" s="2"/>
      <c r="AGE1023" s="2"/>
      <c r="AGF1023" s="2"/>
      <c r="AGG1023" s="2"/>
      <c r="AGH1023" s="2"/>
      <c r="AGI1023" s="2"/>
      <c r="AGJ1023" s="2"/>
      <c r="AGK1023" s="2"/>
      <c r="AGL1023" s="2"/>
      <c r="AGM1023" s="2"/>
      <c r="AGN1023" s="2"/>
      <c r="AGO1023" s="2"/>
      <c r="AGP1023" s="2"/>
      <c r="AGQ1023" s="2"/>
      <c r="AGR1023" s="2"/>
      <c r="AGS1023" s="2"/>
      <c r="AGT1023" s="2"/>
      <c r="AGU1023" s="2"/>
      <c r="AGV1023" s="2"/>
      <c r="AGW1023" s="2"/>
      <c r="AGX1023" s="2"/>
      <c r="AGY1023" s="2"/>
      <c r="AGZ1023" s="2"/>
      <c r="AHA1023" s="2"/>
      <c r="AHB1023" s="2"/>
      <c r="AHC1023" s="2"/>
      <c r="AHD1023" s="2"/>
      <c r="AHE1023" s="2"/>
      <c r="AHF1023" s="2"/>
      <c r="AHG1023" s="2"/>
      <c r="AHH1023" s="2"/>
      <c r="AHI1023" s="2"/>
      <c r="AHJ1023" s="2"/>
      <c r="AHK1023" s="2"/>
      <c r="AHL1023" s="2"/>
      <c r="AHM1023" s="2"/>
      <c r="AHN1023" s="2"/>
      <c r="AHO1023" s="2"/>
      <c r="AHP1023" s="2"/>
      <c r="AHQ1023" s="2"/>
      <c r="AHR1023" s="2"/>
      <c r="AHS1023" s="2"/>
      <c r="AHT1023" s="2"/>
      <c r="AHU1023" s="2"/>
      <c r="AHV1023" s="2"/>
      <c r="AHW1023" s="2"/>
      <c r="AHX1023" s="2"/>
      <c r="AHY1023" s="2"/>
      <c r="AHZ1023" s="2"/>
      <c r="AIA1023" s="2"/>
      <c r="AIB1023" s="2"/>
      <c r="AIC1023" s="2"/>
      <c r="AID1023" s="2"/>
      <c r="AIE1023" s="2"/>
      <c r="AIF1023" s="2"/>
      <c r="AIG1023" s="2"/>
      <c r="AIH1023" s="2"/>
      <c r="AII1023" s="2"/>
      <c r="AIJ1023" s="2"/>
      <c r="AIK1023" s="2"/>
      <c r="AIL1023" s="2"/>
      <c r="AIM1023" s="2"/>
      <c r="AIN1023" s="2"/>
      <c r="AIO1023" s="2"/>
      <c r="AIP1023" s="2"/>
      <c r="AIQ1023" s="2"/>
      <c r="AIR1023" s="2"/>
      <c r="AIS1023" s="2"/>
      <c r="AIT1023" s="2"/>
      <c r="AIU1023" s="2"/>
      <c r="AIV1023" s="2"/>
      <c r="AIW1023" s="2"/>
      <c r="AIX1023" s="2"/>
      <c r="AIY1023" s="2"/>
      <c r="AIZ1023" s="2"/>
      <c r="AJA1023" s="2"/>
      <c r="AJB1023" s="2"/>
      <c r="AJC1023" s="2"/>
      <c r="AJD1023" s="2"/>
      <c r="AJE1023" s="2"/>
      <c r="AJF1023" s="2"/>
      <c r="AJG1023" s="2"/>
      <c r="AJH1023" s="2"/>
      <c r="AJI1023" s="2"/>
      <c r="AJJ1023" s="2"/>
      <c r="AJK1023" s="2"/>
      <c r="AJL1023" s="2"/>
      <c r="AJM1023" s="2"/>
      <c r="AJN1023" s="2"/>
      <c r="AJO1023" s="2"/>
      <c r="AJP1023" s="2"/>
      <c r="AJQ1023" s="2"/>
      <c r="AJR1023" s="2"/>
      <c r="AJS1023" s="2"/>
      <c r="AJT1023" s="2"/>
      <c r="AJU1023" s="2"/>
      <c r="AJV1023" s="2"/>
      <c r="AJW1023" s="2"/>
      <c r="AJX1023" s="2"/>
      <c r="AJY1023" s="2"/>
      <c r="AJZ1023" s="2"/>
      <c r="AKA1023" s="2"/>
      <c r="AKB1023" s="2"/>
      <c r="AKC1023" s="2"/>
      <c r="AKD1023" s="2"/>
      <c r="AKE1023" s="2"/>
      <c r="AKF1023" s="2"/>
      <c r="AKG1023" s="2"/>
      <c r="AKH1023" s="2"/>
      <c r="AKI1023" s="2"/>
      <c r="AKJ1023" s="2"/>
      <c r="AKK1023" s="2"/>
      <c r="AKL1023" s="2"/>
      <c r="AKM1023" s="2"/>
      <c r="AKN1023" s="2"/>
      <c r="AKO1023" s="2"/>
      <c r="AKP1023" s="2"/>
      <c r="AKQ1023" s="2"/>
      <c r="AKR1023" s="2"/>
      <c r="AKS1023" s="2"/>
      <c r="AKT1023" s="2"/>
      <c r="AKU1023" s="2"/>
      <c r="AKV1023" s="2"/>
      <c r="AKW1023" s="2"/>
      <c r="AKX1023" s="2"/>
      <c r="AKY1023" s="2"/>
      <c r="AKZ1023" s="2"/>
      <c r="ALA1023" s="2"/>
      <c r="ALB1023" s="2"/>
      <c r="ALC1023" s="2"/>
      <c r="ALD1023" s="2"/>
      <c r="ALE1023" s="2"/>
      <c r="ALF1023" s="2"/>
      <c r="ALG1023" s="2"/>
      <c r="ALH1023" s="2"/>
      <c r="ALI1023" s="6"/>
      <c r="ALJ1023" s="6"/>
      <c r="ALK1023" s="6"/>
      <c r="ALL1023" s="6"/>
      <c r="ALM1023" s="6"/>
      <c r="ALN1023" s="6"/>
      <c r="ALO1023" s="6"/>
      <c r="ALP1023" s="6"/>
      <c r="ALQ1023" s="6"/>
      <c r="ALR1023" s="6"/>
      <c r="ALS1023" s="6"/>
      <c r="ALT1023" s="6"/>
      <c r="ALU1023" s="6"/>
      <c r="ALV1023" s="6"/>
      <c r="ALW1023" s="6"/>
      <c r="ALX1023" s="6"/>
      <c r="ALY1023" s="6"/>
      <c r="ALZ1023" s="6"/>
      <c r="AMA1023" s="6"/>
      <c r="AMB1023" s="6"/>
      <c r="AMC1023" s="6"/>
      <c r="AMD1023" s="6"/>
      <c r="AME1023" s="6"/>
      <c r="AMF1023" s="6"/>
      <c r="AMG1023" s="6"/>
      <c r="AMH1023" s="6"/>
      <c r="AMI1023" s="6"/>
      <c r="AMJ1023" s="6"/>
      <c r="AMK1023" s="6"/>
      <c r="AML1023" s="6"/>
      <c r="AMM1023" s="6"/>
    </row>
    <row r="1024" spans="1:1027" s="72" customFormat="1" ht="18.75">
      <c r="A1024" s="8">
        <v>44878</v>
      </c>
      <c r="B1024" s="32">
        <f t="shared" si="504"/>
        <v>0.78378378378378377</v>
      </c>
      <c r="C1024" s="73">
        <f t="shared" si="505"/>
        <v>0.59452054794520559</v>
      </c>
      <c r="D1024" s="73">
        <f t="shared" si="506"/>
        <v>0.54500000000000004</v>
      </c>
      <c r="E1024" s="73">
        <f t="shared" si="507"/>
        <v>0.63923450224915168</v>
      </c>
      <c r="F1024" s="73">
        <f t="shared" si="508"/>
        <v>0.77391304347826106</v>
      </c>
      <c r="G1024" s="73">
        <f t="shared" si="509"/>
        <v>0.2</v>
      </c>
      <c r="H1024" s="73">
        <f t="shared" si="510"/>
        <v>0.2</v>
      </c>
      <c r="I1024" s="73">
        <f t="shared" si="511"/>
        <v>0.15504322766570605</v>
      </c>
      <c r="J1024" s="73">
        <f t="shared" si="512"/>
        <v>0.26666666666666672</v>
      </c>
      <c r="K1024" s="73">
        <f t="shared" si="513"/>
        <v>-6.9565217391304335E-2</v>
      </c>
      <c r="L1024" s="73">
        <f t="shared" si="502"/>
        <v>0</v>
      </c>
      <c r="M1024" s="73">
        <f t="shared" si="503"/>
        <v>0</v>
      </c>
      <c r="N1024" s="73">
        <f t="shared" si="524"/>
        <v>0.55529315185446648</v>
      </c>
      <c r="O1024" s="73">
        <f t="shared" si="514"/>
        <v>0.27603305785123966</v>
      </c>
      <c r="P1024" s="73">
        <f t="shared" si="515"/>
        <v>0.19277108433734941</v>
      </c>
      <c r="Q1024" s="73">
        <f t="shared" si="516"/>
        <v>0.2</v>
      </c>
      <c r="R1024" s="73">
        <f t="shared" si="517"/>
        <v>0.30286563467492261</v>
      </c>
      <c r="S1024" s="73">
        <f t="shared" si="518"/>
        <v>0.2</v>
      </c>
      <c r="T1024" s="73">
        <f t="shared" si="527"/>
        <v>0.2</v>
      </c>
      <c r="U1024" s="73">
        <f t="shared" si="519"/>
        <v>0.2</v>
      </c>
      <c r="V1024" s="73">
        <f t="shared" si="520"/>
        <v>0.20396452790818989</v>
      </c>
      <c r="W1024" s="103">
        <v>0.51959979424276592</v>
      </c>
      <c r="X1024" s="2"/>
      <c r="Y1024" s="2"/>
      <c r="Z1024" s="47"/>
      <c r="AA1024" s="47"/>
      <c r="AB1024" s="47"/>
      <c r="AC1024" s="88">
        <v>-16.902410496748402</v>
      </c>
      <c r="AD1024" s="47"/>
      <c r="AE1024" s="47"/>
      <c r="AF1024" s="47"/>
      <c r="AG1024" s="58"/>
      <c r="AH1024" s="58"/>
      <c r="AI1024" s="58"/>
      <c r="AJ1024" s="3"/>
      <c r="AK1024" s="45"/>
      <c r="AL1024" s="36">
        <f t="shared" si="525"/>
        <v>17.03192522187393</v>
      </c>
      <c r="AM1024" s="36">
        <f t="shared" si="521"/>
        <v>17.030391228789007</v>
      </c>
      <c r="AN1024" s="96">
        <v>48</v>
      </c>
      <c r="AO1024" s="49"/>
      <c r="AP1024" s="49"/>
      <c r="AQ1024" s="36">
        <f t="shared" si="526"/>
        <v>8020.8571428571431</v>
      </c>
      <c r="AR1024" s="75">
        <v>6922</v>
      </c>
      <c r="AS1024" s="3"/>
      <c r="AT1024" s="3"/>
      <c r="AU1024" s="3"/>
      <c r="AV1024" s="3"/>
      <c r="AW1024" s="3"/>
      <c r="AX1024" s="66"/>
      <c r="AY1024" s="3"/>
      <c r="AZ1024" s="3"/>
      <c r="BA1024" s="3"/>
      <c r="BB1024" s="2"/>
      <c r="BC1024" s="3"/>
      <c r="BD1024" s="47"/>
      <c r="BE1024" s="47"/>
      <c r="BF1024" s="47"/>
      <c r="BG1024" s="36"/>
      <c r="BH1024" s="89">
        <v>0</v>
      </c>
      <c r="BI1024" s="47">
        <v>26.571428571428502</v>
      </c>
      <c r="BJ1024" s="71">
        <v>73.428571428571502</v>
      </c>
      <c r="BK1024" s="3">
        <v>0</v>
      </c>
      <c r="BL1024" s="49">
        <v>0</v>
      </c>
      <c r="BM1024" s="49">
        <v>0</v>
      </c>
      <c r="BN1024" s="49">
        <v>0</v>
      </c>
      <c r="BO1024" s="49">
        <v>0</v>
      </c>
      <c r="BP1024" s="49">
        <v>0</v>
      </c>
      <c r="BQ1024" s="49">
        <v>0</v>
      </c>
      <c r="BR1024" s="49">
        <v>0</v>
      </c>
      <c r="BS1024" s="3">
        <f t="shared" si="522"/>
        <v>0</v>
      </c>
      <c r="BT1024" s="2">
        <f t="shared" si="523"/>
        <v>100</v>
      </c>
      <c r="BU1024" s="2"/>
      <c r="BV1024" s="37"/>
      <c r="BW1024" s="37"/>
      <c r="BX1024" s="37"/>
      <c r="BY1024" s="2"/>
      <c r="BZ1024" s="2"/>
      <c r="CA1024" s="2"/>
      <c r="CB1024" s="3"/>
      <c r="CC1024" s="2"/>
      <c r="CD1024" s="55"/>
      <c r="CE1024" s="54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38"/>
      <c r="DI1024" s="38"/>
      <c r="DJ1024" s="38"/>
      <c r="DK1024" s="2"/>
      <c r="DL1024" s="2"/>
      <c r="DM1024" s="2"/>
      <c r="DN1024" s="2"/>
      <c r="DO1024" s="2"/>
      <c r="DP1024" s="2"/>
      <c r="DQ1024" s="2"/>
      <c r="DR1024" s="2"/>
      <c r="DS1024" s="2"/>
      <c r="DT1024" s="2"/>
      <c r="DU1024" s="2"/>
      <c r="DV1024" s="2"/>
      <c r="DW1024" s="2"/>
      <c r="DX1024" s="2"/>
      <c r="DY1024" s="2"/>
      <c r="DZ1024" s="2"/>
      <c r="EA1024" s="2"/>
      <c r="EB1024" s="2"/>
      <c r="EC1024" s="2"/>
      <c r="ED1024" s="2"/>
      <c r="EE1024" s="2"/>
      <c r="EF1024" s="2"/>
      <c r="EG1024" s="2"/>
      <c r="EH1024" s="2"/>
      <c r="EI1024" s="2"/>
      <c r="EJ1024" s="2"/>
      <c r="EK1024" s="2"/>
      <c r="EL1024" s="2"/>
      <c r="EM1024" s="2"/>
      <c r="EN1024" s="2"/>
      <c r="EO1024" s="2"/>
      <c r="EP1024" s="2"/>
      <c r="EQ1024" s="2"/>
      <c r="ER1024" s="2"/>
      <c r="ES1024" s="2"/>
      <c r="ET1024" s="2"/>
      <c r="EU1024" s="2"/>
      <c r="EV1024" s="2"/>
      <c r="EW1024" s="2"/>
      <c r="EX1024" s="2"/>
      <c r="EY1024" s="2"/>
      <c r="EZ1024" s="2"/>
      <c r="FA1024" s="2"/>
      <c r="FB1024" s="2"/>
      <c r="FC1024" s="2"/>
      <c r="FD1024" s="2"/>
      <c r="FE1024" s="2"/>
      <c r="FF1024" s="2"/>
      <c r="FG1024" s="2"/>
      <c r="FH1024" s="2"/>
      <c r="FI1024" s="2"/>
      <c r="FJ1024" s="2"/>
      <c r="FK1024" s="2"/>
      <c r="FL1024" s="2"/>
      <c r="FM1024" s="2"/>
      <c r="FN1024" s="2"/>
      <c r="FO1024" s="2"/>
      <c r="FP1024" s="2"/>
      <c r="FQ1024" s="2"/>
      <c r="FR1024" s="2"/>
      <c r="FS1024" s="2"/>
      <c r="FT1024" s="2"/>
      <c r="FU1024" s="2"/>
      <c r="FV1024" s="2"/>
      <c r="FW1024" s="2"/>
      <c r="FX1024" s="2"/>
      <c r="FY1024" s="2"/>
      <c r="FZ1024" s="2"/>
      <c r="GA1024" s="2"/>
      <c r="GB1024" s="2"/>
      <c r="GC1024" s="2"/>
      <c r="GD1024" s="2"/>
      <c r="GE1024" s="2"/>
      <c r="GF1024" s="2"/>
      <c r="GG1024" s="2"/>
      <c r="GH1024" s="2"/>
      <c r="GI1024" s="2"/>
      <c r="GJ1024" s="2"/>
      <c r="GK1024" s="2"/>
      <c r="GL1024" s="2"/>
      <c r="GM1024" s="2"/>
      <c r="GN1024" s="2"/>
      <c r="GO1024" s="2"/>
      <c r="GP1024" s="2"/>
      <c r="GQ1024" s="2"/>
      <c r="GR1024" s="2"/>
      <c r="GS1024" s="2"/>
      <c r="GT1024" s="2"/>
      <c r="GU1024" s="2"/>
      <c r="GV1024" s="2"/>
      <c r="GW1024" s="2"/>
      <c r="GX1024" s="2"/>
      <c r="GY1024" s="2"/>
      <c r="GZ1024" s="2"/>
      <c r="HA1024" s="2"/>
      <c r="HB1024" s="2"/>
      <c r="HC1024" s="2"/>
      <c r="HD1024" s="2"/>
      <c r="HE1024" s="2"/>
      <c r="HF1024" s="2"/>
      <c r="HG1024" s="2"/>
      <c r="HH1024" s="2"/>
      <c r="HI1024" s="2"/>
      <c r="HJ1024" s="2"/>
      <c r="HK1024" s="2"/>
      <c r="HL1024" s="2"/>
      <c r="HM1024" s="2"/>
      <c r="HN1024" s="2"/>
      <c r="HO1024" s="2"/>
      <c r="HP1024" s="2"/>
      <c r="HQ1024" s="2"/>
      <c r="HR1024" s="2"/>
      <c r="HS1024" s="2"/>
      <c r="HT1024" s="2"/>
      <c r="HU1024" s="2"/>
      <c r="HV1024" s="2"/>
      <c r="HW1024" s="2"/>
      <c r="HX1024" s="2"/>
      <c r="HY1024" s="2"/>
      <c r="HZ1024" s="2"/>
      <c r="IA1024" s="2"/>
      <c r="IB1024" s="2"/>
      <c r="IC1024" s="2"/>
      <c r="ID1024" s="2"/>
      <c r="IE1024" s="2"/>
      <c r="IF1024" s="2"/>
      <c r="IG1024" s="2"/>
      <c r="IH1024" s="2"/>
      <c r="II1024" s="2"/>
      <c r="IJ1024" s="2"/>
      <c r="IK1024" s="2"/>
      <c r="IL1024" s="2"/>
      <c r="IM1024" s="2"/>
      <c r="IN1024" s="2"/>
      <c r="IO1024" s="2"/>
      <c r="IP1024" s="2"/>
      <c r="IQ1024" s="2"/>
      <c r="IR1024" s="2"/>
      <c r="IS1024" s="2"/>
      <c r="IT1024" s="2"/>
      <c r="IU1024" s="2"/>
      <c r="IV1024" s="2"/>
      <c r="IW1024" s="2"/>
      <c r="IX1024" s="2"/>
      <c r="IY1024" s="2"/>
      <c r="IZ1024" s="2"/>
      <c r="JA1024" s="2"/>
      <c r="JB1024" s="2"/>
      <c r="JC1024" s="2"/>
      <c r="JD1024" s="2"/>
      <c r="JE1024" s="2"/>
      <c r="JF1024" s="2"/>
      <c r="JG1024" s="2"/>
      <c r="JH1024" s="2"/>
      <c r="JI1024" s="2"/>
      <c r="JJ1024" s="2"/>
      <c r="JK1024" s="2"/>
      <c r="JL1024" s="2"/>
      <c r="JM1024" s="2"/>
      <c r="JN1024" s="2"/>
      <c r="JO1024" s="2"/>
      <c r="JP1024" s="2"/>
      <c r="JQ1024" s="2"/>
      <c r="JR1024" s="2"/>
      <c r="JS1024" s="2"/>
      <c r="JT1024" s="2"/>
      <c r="JU1024" s="2"/>
      <c r="JV1024" s="2"/>
      <c r="JW1024" s="2"/>
      <c r="JX1024" s="2"/>
      <c r="JY1024" s="2"/>
      <c r="JZ1024" s="2"/>
      <c r="KA1024" s="2"/>
      <c r="KB1024" s="2"/>
      <c r="KC1024" s="2"/>
      <c r="KD1024" s="2"/>
      <c r="KE1024" s="2"/>
      <c r="KF1024" s="2"/>
      <c r="KG1024" s="2"/>
      <c r="KH1024" s="2"/>
      <c r="KI1024" s="2"/>
      <c r="KJ1024" s="2"/>
      <c r="KK1024" s="2"/>
      <c r="KL1024" s="2"/>
      <c r="KM1024" s="2"/>
      <c r="KN1024" s="2"/>
      <c r="KO1024" s="2"/>
      <c r="KP1024" s="2"/>
      <c r="KQ1024" s="2"/>
      <c r="KR1024" s="2"/>
      <c r="KS1024" s="2"/>
      <c r="KT1024" s="2"/>
      <c r="KU1024" s="2"/>
      <c r="KV1024" s="2"/>
      <c r="KW1024" s="2"/>
      <c r="KX1024" s="2"/>
      <c r="KY1024" s="2"/>
      <c r="KZ1024" s="2"/>
      <c r="LA1024" s="2"/>
      <c r="LB1024" s="2"/>
      <c r="LC1024" s="2"/>
      <c r="LD1024" s="2"/>
      <c r="LE1024" s="2"/>
      <c r="LF1024" s="2"/>
      <c r="LG1024" s="2"/>
      <c r="LH1024" s="2"/>
      <c r="LI1024" s="2"/>
      <c r="LJ1024" s="2"/>
      <c r="LK1024" s="2"/>
      <c r="LL1024" s="2"/>
      <c r="LM1024" s="2"/>
      <c r="LN1024" s="2"/>
      <c r="LO1024" s="2"/>
      <c r="LP1024" s="2"/>
      <c r="LQ1024" s="2"/>
      <c r="LR1024" s="2"/>
      <c r="LS1024" s="2"/>
      <c r="LT1024" s="2"/>
      <c r="LU1024" s="2"/>
      <c r="LV1024" s="2"/>
      <c r="LW1024" s="2"/>
      <c r="LX1024" s="2"/>
      <c r="LY1024" s="2"/>
      <c r="LZ1024" s="2"/>
      <c r="MA1024" s="2"/>
      <c r="MB1024" s="2"/>
      <c r="MC1024" s="2"/>
      <c r="MD1024" s="2"/>
      <c r="ME1024" s="2"/>
      <c r="MF1024" s="2"/>
      <c r="MG1024" s="2"/>
      <c r="MH1024" s="2"/>
      <c r="MI1024" s="2"/>
      <c r="MJ1024" s="2"/>
      <c r="MK1024" s="2"/>
      <c r="ML1024" s="2"/>
      <c r="MM1024" s="2"/>
      <c r="MN1024" s="2"/>
      <c r="MO1024" s="2"/>
      <c r="MP1024" s="2"/>
      <c r="MQ1024" s="2"/>
      <c r="MR1024" s="2"/>
      <c r="MS1024" s="2"/>
      <c r="MT1024" s="2"/>
      <c r="MU1024" s="2"/>
      <c r="MV1024" s="2"/>
      <c r="MW1024" s="2"/>
      <c r="MX1024" s="2"/>
      <c r="MY1024" s="2"/>
      <c r="MZ1024" s="2"/>
      <c r="NA1024" s="2"/>
      <c r="NB1024" s="2"/>
      <c r="NC1024" s="2"/>
      <c r="ND1024" s="2"/>
      <c r="NE1024" s="2"/>
      <c r="NF1024" s="2"/>
      <c r="NG1024" s="2"/>
      <c r="NH1024" s="2"/>
      <c r="NI1024" s="2"/>
      <c r="NJ1024" s="2"/>
      <c r="NK1024" s="2"/>
      <c r="NL1024" s="2"/>
      <c r="NM1024" s="2"/>
      <c r="NN1024" s="2"/>
      <c r="NO1024" s="2"/>
      <c r="NP1024" s="2"/>
      <c r="NQ1024" s="2"/>
      <c r="NR1024" s="2"/>
      <c r="NS1024" s="2"/>
      <c r="NT1024" s="2"/>
      <c r="NU1024" s="2"/>
      <c r="NV1024" s="2"/>
      <c r="NW1024" s="2"/>
      <c r="NX1024" s="2"/>
      <c r="NY1024" s="2"/>
      <c r="NZ1024" s="2"/>
      <c r="OA1024" s="2"/>
      <c r="OB1024" s="2"/>
      <c r="OC1024" s="2"/>
      <c r="OD1024" s="2"/>
      <c r="OE1024" s="2"/>
      <c r="OF1024" s="2"/>
      <c r="OG1024" s="2"/>
      <c r="OH1024" s="2"/>
      <c r="OI1024" s="2"/>
      <c r="OJ1024" s="2"/>
      <c r="OK1024" s="2"/>
      <c r="OL1024" s="2"/>
      <c r="OM1024" s="2"/>
      <c r="ON1024" s="2"/>
      <c r="OO1024" s="2"/>
      <c r="OP1024" s="2"/>
      <c r="OQ1024" s="2"/>
      <c r="OR1024" s="2"/>
      <c r="OS1024" s="2"/>
      <c r="OT1024" s="2"/>
      <c r="OU1024" s="2"/>
      <c r="OV1024" s="2"/>
      <c r="OW1024" s="2"/>
      <c r="OX1024" s="2"/>
      <c r="OY1024" s="2"/>
      <c r="OZ1024" s="2"/>
      <c r="PA1024" s="2"/>
      <c r="PB1024" s="2"/>
      <c r="PC1024" s="2"/>
      <c r="PD1024" s="2"/>
      <c r="PE1024" s="2"/>
      <c r="PF1024" s="2"/>
      <c r="PG1024" s="2"/>
      <c r="PH1024" s="2"/>
      <c r="PI1024" s="2"/>
      <c r="PJ1024" s="2"/>
      <c r="PK1024" s="2"/>
      <c r="PL1024" s="2"/>
      <c r="PM1024" s="2"/>
      <c r="PN1024" s="2"/>
      <c r="PO1024" s="2"/>
      <c r="PP1024" s="2"/>
      <c r="PQ1024" s="2"/>
      <c r="PR1024" s="2"/>
      <c r="PS1024" s="2"/>
      <c r="PT1024" s="2"/>
      <c r="PU1024" s="2"/>
      <c r="PV1024" s="2"/>
      <c r="PW1024" s="2"/>
      <c r="PX1024" s="2"/>
      <c r="PY1024" s="2"/>
      <c r="PZ1024" s="2"/>
      <c r="QA1024" s="2"/>
      <c r="QB1024" s="2"/>
      <c r="QC1024" s="2"/>
      <c r="QD1024" s="2"/>
      <c r="QE1024" s="2"/>
      <c r="QF1024" s="2"/>
      <c r="QG1024" s="2"/>
      <c r="QH1024" s="2"/>
      <c r="QI1024" s="2"/>
      <c r="QJ1024" s="2"/>
      <c r="QK1024" s="2"/>
      <c r="QL1024" s="2"/>
      <c r="QM1024" s="2"/>
      <c r="QN1024" s="2"/>
      <c r="QO1024" s="2"/>
      <c r="QP1024" s="2"/>
      <c r="QQ1024" s="2"/>
      <c r="QR1024" s="2"/>
      <c r="QS1024" s="2"/>
      <c r="QT1024" s="2"/>
      <c r="QU1024" s="2"/>
      <c r="QV1024" s="2"/>
      <c r="QW1024" s="2"/>
      <c r="QX1024" s="2"/>
      <c r="QY1024" s="2"/>
      <c r="QZ1024" s="2"/>
      <c r="RA1024" s="2"/>
      <c r="RB1024" s="2"/>
      <c r="RC1024" s="2"/>
      <c r="RD1024" s="2"/>
      <c r="RE1024" s="2"/>
      <c r="RF1024" s="2"/>
      <c r="RG1024" s="2"/>
      <c r="RH1024" s="2"/>
      <c r="RI1024" s="2"/>
      <c r="RJ1024" s="2"/>
      <c r="RK1024" s="2"/>
      <c r="RL1024" s="2"/>
      <c r="RM1024" s="2"/>
      <c r="RN1024" s="2"/>
      <c r="RO1024" s="2"/>
      <c r="RP1024" s="2"/>
      <c r="RQ1024" s="2"/>
      <c r="RR1024" s="2"/>
      <c r="RS1024" s="2"/>
      <c r="RT1024" s="2"/>
      <c r="RU1024" s="2"/>
      <c r="RV1024" s="2"/>
      <c r="RW1024" s="2"/>
      <c r="RX1024" s="2"/>
      <c r="RY1024" s="2"/>
      <c r="RZ1024" s="2"/>
      <c r="SA1024" s="2"/>
      <c r="SB1024" s="2"/>
      <c r="SC1024" s="2"/>
      <c r="SD1024" s="2"/>
      <c r="SE1024" s="2"/>
      <c r="SF1024" s="2"/>
      <c r="SG1024" s="2"/>
      <c r="SH1024" s="2"/>
      <c r="SI1024" s="2"/>
      <c r="SJ1024" s="2"/>
      <c r="SK1024" s="2"/>
      <c r="SL1024" s="2"/>
      <c r="SM1024" s="2"/>
      <c r="SN1024" s="2"/>
      <c r="SO1024" s="2"/>
      <c r="SP1024" s="2"/>
      <c r="SQ1024" s="2"/>
      <c r="SR1024" s="2"/>
      <c r="SS1024" s="2"/>
      <c r="ST1024" s="2"/>
      <c r="SU1024" s="2"/>
      <c r="SV1024" s="2"/>
      <c r="SW1024" s="2"/>
      <c r="SX1024" s="2"/>
      <c r="SY1024" s="2"/>
      <c r="SZ1024" s="2"/>
      <c r="TA1024" s="2"/>
      <c r="TB1024" s="2"/>
      <c r="TC1024" s="2"/>
      <c r="TD1024" s="2"/>
      <c r="TE1024" s="2"/>
      <c r="TF1024" s="2"/>
      <c r="TG1024" s="2"/>
      <c r="TH1024" s="2"/>
      <c r="TI1024" s="2"/>
      <c r="TJ1024" s="2"/>
      <c r="TK1024" s="2"/>
      <c r="TL1024" s="2"/>
      <c r="TM1024" s="2"/>
      <c r="TN1024" s="2"/>
      <c r="TO1024" s="2"/>
      <c r="TP1024" s="2"/>
      <c r="TQ1024" s="2"/>
      <c r="TR1024" s="2"/>
      <c r="TS1024" s="2"/>
      <c r="TT1024" s="2"/>
      <c r="TU1024" s="2"/>
      <c r="TV1024" s="2"/>
      <c r="TW1024" s="2"/>
      <c r="TX1024" s="2"/>
      <c r="TY1024" s="2"/>
      <c r="TZ1024" s="2"/>
      <c r="UA1024" s="2"/>
      <c r="UB1024" s="2"/>
      <c r="UC1024" s="2"/>
      <c r="UD1024" s="2"/>
      <c r="UE1024" s="2"/>
      <c r="UF1024" s="2"/>
      <c r="UG1024" s="2"/>
      <c r="UH1024" s="2"/>
      <c r="UI1024" s="2"/>
      <c r="UJ1024" s="2"/>
      <c r="UK1024" s="2"/>
      <c r="UL1024" s="2"/>
      <c r="UM1024" s="2"/>
      <c r="UN1024" s="2"/>
      <c r="UO1024" s="2"/>
      <c r="UP1024" s="2"/>
      <c r="UQ1024" s="2"/>
      <c r="UR1024" s="2"/>
      <c r="US1024" s="2"/>
      <c r="UT1024" s="2"/>
      <c r="UU1024" s="2"/>
      <c r="UV1024" s="2"/>
      <c r="UW1024" s="2"/>
      <c r="UX1024" s="2"/>
      <c r="UY1024" s="2"/>
      <c r="UZ1024" s="2"/>
      <c r="VA1024" s="2"/>
      <c r="VB1024" s="2"/>
      <c r="VC1024" s="2"/>
      <c r="VD1024" s="2"/>
      <c r="VE1024" s="2"/>
      <c r="VF1024" s="2"/>
      <c r="VG1024" s="2"/>
      <c r="VH1024" s="2"/>
      <c r="VI1024" s="2"/>
      <c r="VJ1024" s="2"/>
      <c r="VK1024" s="2"/>
      <c r="VL1024" s="2"/>
      <c r="VM1024" s="2"/>
      <c r="VN1024" s="2"/>
      <c r="VO1024" s="2"/>
      <c r="VP1024" s="2"/>
      <c r="VQ1024" s="2"/>
      <c r="VR1024" s="2"/>
      <c r="VS1024" s="2"/>
      <c r="VT1024" s="2"/>
      <c r="VU1024" s="2"/>
      <c r="VV1024" s="2"/>
      <c r="VW1024" s="2"/>
      <c r="VX1024" s="2"/>
      <c r="VY1024" s="2"/>
      <c r="VZ1024" s="2"/>
      <c r="WA1024" s="2"/>
      <c r="WB1024" s="2"/>
      <c r="WC1024" s="2"/>
      <c r="WD1024" s="2"/>
      <c r="WE1024" s="2"/>
      <c r="WF1024" s="2"/>
      <c r="WG1024" s="2"/>
      <c r="WH1024" s="2"/>
      <c r="WI1024" s="2"/>
      <c r="WJ1024" s="2"/>
      <c r="WK1024" s="2"/>
      <c r="WL1024" s="2"/>
      <c r="WM1024" s="2"/>
      <c r="WN1024" s="2"/>
      <c r="WO1024" s="2"/>
      <c r="WP1024" s="2"/>
      <c r="WQ1024" s="2"/>
      <c r="WR1024" s="2"/>
      <c r="WS1024" s="2"/>
      <c r="WT1024" s="2"/>
      <c r="WU1024" s="2"/>
      <c r="WV1024" s="2"/>
      <c r="WW1024" s="2"/>
      <c r="WX1024" s="2"/>
      <c r="WY1024" s="2"/>
      <c r="WZ1024" s="2"/>
      <c r="XA1024" s="2"/>
      <c r="XB1024" s="2"/>
      <c r="XC1024" s="2"/>
      <c r="XD1024" s="2"/>
      <c r="XE1024" s="2"/>
      <c r="XF1024" s="2"/>
      <c r="XG1024" s="2"/>
      <c r="XH1024" s="2"/>
      <c r="XI1024" s="2"/>
      <c r="XJ1024" s="2"/>
      <c r="XK1024" s="2"/>
      <c r="XL1024" s="2"/>
      <c r="XM1024" s="2"/>
      <c r="XN1024" s="2"/>
      <c r="XO1024" s="2"/>
      <c r="XP1024" s="2"/>
      <c r="XQ1024" s="2"/>
      <c r="XR1024" s="2"/>
      <c r="XS1024" s="2"/>
      <c r="XT1024" s="2"/>
      <c r="XU1024" s="2"/>
      <c r="XV1024" s="2"/>
      <c r="XW1024" s="2"/>
      <c r="XX1024" s="2"/>
      <c r="XY1024" s="2"/>
      <c r="XZ1024" s="2"/>
      <c r="YA1024" s="2"/>
      <c r="YB1024" s="2"/>
      <c r="YC1024" s="2"/>
      <c r="YD1024" s="2"/>
      <c r="YE1024" s="2"/>
      <c r="YF1024" s="2"/>
      <c r="YG1024" s="2"/>
      <c r="YH1024" s="2"/>
      <c r="YI1024" s="2"/>
      <c r="YJ1024" s="2"/>
      <c r="YK1024" s="2"/>
      <c r="YL1024" s="2"/>
      <c r="YM1024" s="2"/>
      <c r="YN1024" s="2"/>
      <c r="YO1024" s="2"/>
      <c r="YP1024" s="2"/>
      <c r="YQ1024" s="2"/>
      <c r="YR1024" s="2"/>
      <c r="YS1024" s="2"/>
      <c r="YT1024" s="2"/>
      <c r="YU1024" s="2"/>
      <c r="YV1024" s="2"/>
      <c r="YW1024" s="2"/>
      <c r="YX1024" s="2"/>
      <c r="YY1024" s="2"/>
      <c r="YZ1024" s="2"/>
      <c r="ZA1024" s="2"/>
      <c r="ZB1024" s="2"/>
      <c r="ZC1024" s="2"/>
      <c r="ZD1024" s="2"/>
      <c r="ZE1024" s="2"/>
      <c r="ZF1024" s="2"/>
      <c r="ZG1024" s="2"/>
      <c r="ZH1024" s="2"/>
      <c r="ZI1024" s="2"/>
      <c r="ZJ1024" s="2"/>
      <c r="ZK1024" s="2"/>
      <c r="ZL1024" s="2"/>
      <c r="ZM1024" s="2"/>
      <c r="ZN1024" s="2"/>
      <c r="ZO1024" s="2"/>
      <c r="ZP1024" s="2"/>
      <c r="ZQ1024" s="2"/>
      <c r="ZR1024" s="2"/>
      <c r="ZS1024" s="2"/>
      <c r="ZT1024" s="2"/>
      <c r="ZU1024" s="2"/>
      <c r="ZV1024" s="2"/>
      <c r="ZW1024" s="2"/>
      <c r="ZX1024" s="2"/>
      <c r="ZY1024" s="2"/>
      <c r="ZZ1024" s="2"/>
      <c r="AAA1024" s="2"/>
      <c r="AAB1024" s="2"/>
      <c r="AAC1024" s="2"/>
      <c r="AAD1024" s="2"/>
      <c r="AAE1024" s="2"/>
      <c r="AAF1024" s="2"/>
      <c r="AAG1024" s="2"/>
      <c r="AAH1024" s="2"/>
      <c r="AAI1024" s="2"/>
      <c r="AAJ1024" s="2"/>
      <c r="AAK1024" s="2"/>
      <c r="AAL1024" s="2"/>
      <c r="AAM1024" s="2"/>
      <c r="AAN1024" s="2"/>
      <c r="AAO1024" s="2"/>
      <c r="AAP1024" s="2"/>
      <c r="AAQ1024" s="2"/>
      <c r="AAR1024" s="2"/>
      <c r="AAS1024" s="2"/>
      <c r="AAT1024" s="2"/>
      <c r="AAU1024" s="2"/>
      <c r="AAV1024" s="2"/>
      <c r="AAW1024" s="2"/>
      <c r="AAX1024" s="2"/>
      <c r="AAY1024" s="2"/>
      <c r="AAZ1024" s="2"/>
      <c r="ABA1024" s="2"/>
      <c r="ABB1024" s="2"/>
      <c r="ABC1024" s="2"/>
      <c r="ABD1024" s="2"/>
      <c r="ABE1024" s="2"/>
      <c r="ABF1024" s="2"/>
      <c r="ABG1024" s="2"/>
      <c r="ABH1024" s="2"/>
      <c r="ABI1024" s="2"/>
      <c r="ABJ1024" s="2"/>
      <c r="ABK1024" s="2"/>
      <c r="ABL1024" s="2"/>
      <c r="ABM1024" s="2"/>
      <c r="ABN1024" s="2"/>
      <c r="ABO1024" s="2"/>
      <c r="ABP1024" s="2"/>
      <c r="ABQ1024" s="2"/>
      <c r="ABR1024" s="2"/>
      <c r="ABS1024" s="2"/>
      <c r="ABT1024" s="2"/>
      <c r="ABU1024" s="2"/>
      <c r="ABV1024" s="2"/>
      <c r="ABW1024" s="2"/>
      <c r="ABX1024" s="2"/>
      <c r="ABY1024" s="2"/>
      <c r="ABZ1024" s="2"/>
      <c r="ACA1024" s="2"/>
      <c r="ACB1024" s="2"/>
      <c r="ACC1024" s="2"/>
      <c r="ACD1024" s="2"/>
      <c r="ACE1024" s="2"/>
      <c r="ACF1024" s="2"/>
      <c r="ACG1024" s="2"/>
      <c r="ACH1024" s="2"/>
      <c r="ACI1024" s="2"/>
      <c r="ACJ1024" s="2"/>
      <c r="ACK1024" s="2"/>
      <c r="ACL1024" s="2"/>
      <c r="ACM1024" s="2"/>
      <c r="ACN1024" s="2"/>
      <c r="ACO1024" s="2"/>
      <c r="ACP1024" s="2"/>
      <c r="ACQ1024" s="2"/>
      <c r="ACR1024" s="2"/>
      <c r="ACS1024" s="2"/>
      <c r="ACT1024" s="2"/>
      <c r="ACU1024" s="2"/>
      <c r="ACV1024" s="2"/>
      <c r="ACW1024" s="2"/>
      <c r="ACX1024" s="2"/>
      <c r="ACY1024" s="2"/>
      <c r="ACZ1024" s="2"/>
      <c r="ADA1024" s="2"/>
      <c r="ADB1024" s="2"/>
      <c r="ADC1024" s="2"/>
      <c r="ADD1024" s="2"/>
      <c r="ADE1024" s="2"/>
      <c r="ADF1024" s="2"/>
      <c r="ADG1024" s="2"/>
      <c r="ADH1024" s="2"/>
      <c r="ADI1024" s="2"/>
      <c r="ADJ1024" s="2"/>
      <c r="ADK1024" s="2"/>
      <c r="ADL1024" s="2"/>
      <c r="ADM1024" s="2"/>
      <c r="ADN1024" s="2"/>
      <c r="ADO1024" s="2"/>
      <c r="ADP1024" s="2"/>
      <c r="ADQ1024" s="2"/>
      <c r="ADR1024" s="2"/>
      <c r="ADS1024" s="2"/>
      <c r="ADT1024" s="2"/>
      <c r="ADU1024" s="2"/>
      <c r="ADV1024" s="2"/>
      <c r="ADW1024" s="2"/>
      <c r="ADX1024" s="2"/>
      <c r="ADY1024" s="2"/>
      <c r="ADZ1024" s="2"/>
      <c r="AEA1024" s="2"/>
      <c r="AEB1024" s="2"/>
      <c r="AEC1024" s="2"/>
      <c r="AED1024" s="2"/>
      <c r="AEE1024" s="2"/>
      <c r="AEF1024" s="2"/>
      <c r="AEG1024" s="2"/>
      <c r="AEH1024" s="2"/>
      <c r="AEI1024" s="2"/>
      <c r="AEJ1024" s="2"/>
      <c r="AEK1024" s="2"/>
      <c r="AEL1024" s="2"/>
      <c r="AEM1024" s="2"/>
      <c r="AEN1024" s="2"/>
      <c r="AEO1024" s="2"/>
      <c r="AEP1024" s="2"/>
      <c r="AEQ1024" s="2"/>
      <c r="AER1024" s="2"/>
      <c r="AES1024" s="2"/>
      <c r="AET1024" s="2"/>
      <c r="AEU1024" s="2"/>
      <c r="AEV1024" s="2"/>
      <c r="AEW1024" s="2"/>
      <c r="AEX1024" s="2"/>
      <c r="AEY1024" s="2"/>
      <c r="AEZ1024" s="2"/>
      <c r="AFA1024" s="2"/>
      <c r="AFB1024" s="2"/>
      <c r="AFC1024" s="2"/>
      <c r="AFD1024" s="2"/>
      <c r="AFE1024" s="2"/>
      <c r="AFF1024" s="2"/>
      <c r="AFG1024" s="2"/>
      <c r="AFH1024" s="2"/>
      <c r="AFI1024" s="2"/>
      <c r="AFJ1024" s="2"/>
      <c r="AFK1024" s="2"/>
      <c r="AFL1024" s="2"/>
      <c r="AFM1024" s="2"/>
      <c r="AFN1024" s="2"/>
      <c r="AFO1024" s="2"/>
      <c r="AFP1024" s="2"/>
      <c r="AFQ1024" s="2"/>
      <c r="AFR1024" s="2"/>
      <c r="AFS1024" s="2"/>
      <c r="AFT1024" s="2"/>
      <c r="AFU1024" s="2"/>
      <c r="AFV1024" s="2"/>
      <c r="AFW1024" s="2"/>
      <c r="AFX1024" s="2"/>
      <c r="AFY1024" s="2"/>
      <c r="AFZ1024" s="2"/>
      <c r="AGA1024" s="2"/>
      <c r="AGB1024" s="2"/>
      <c r="AGC1024" s="2"/>
      <c r="AGD1024" s="2"/>
      <c r="AGE1024" s="2"/>
      <c r="AGF1024" s="2"/>
      <c r="AGG1024" s="2"/>
      <c r="AGH1024" s="2"/>
      <c r="AGI1024" s="2"/>
      <c r="AGJ1024" s="2"/>
      <c r="AGK1024" s="2"/>
      <c r="AGL1024" s="2"/>
      <c r="AGM1024" s="2"/>
      <c r="AGN1024" s="2"/>
      <c r="AGO1024" s="2"/>
      <c r="AGP1024" s="2"/>
      <c r="AGQ1024" s="2"/>
      <c r="AGR1024" s="2"/>
      <c r="AGS1024" s="2"/>
      <c r="AGT1024" s="2"/>
      <c r="AGU1024" s="2"/>
      <c r="AGV1024" s="2"/>
      <c r="AGW1024" s="2"/>
      <c r="AGX1024" s="2"/>
      <c r="AGY1024" s="2"/>
      <c r="AGZ1024" s="2"/>
      <c r="AHA1024" s="2"/>
      <c r="AHB1024" s="2"/>
      <c r="AHC1024" s="2"/>
      <c r="AHD1024" s="2"/>
      <c r="AHE1024" s="2"/>
      <c r="AHF1024" s="2"/>
      <c r="AHG1024" s="2"/>
      <c r="AHH1024" s="2"/>
      <c r="AHI1024" s="2"/>
      <c r="AHJ1024" s="2"/>
      <c r="AHK1024" s="2"/>
      <c r="AHL1024" s="2"/>
      <c r="AHM1024" s="2"/>
      <c r="AHN1024" s="2"/>
      <c r="AHO1024" s="2"/>
      <c r="AHP1024" s="2"/>
      <c r="AHQ1024" s="2"/>
      <c r="AHR1024" s="2"/>
      <c r="AHS1024" s="2"/>
      <c r="AHT1024" s="2"/>
      <c r="AHU1024" s="2"/>
      <c r="AHV1024" s="2"/>
      <c r="AHW1024" s="2"/>
      <c r="AHX1024" s="2"/>
      <c r="AHY1024" s="2"/>
      <c r="AHZ1024" s="2"/>
      <c r="AIA1024" s="2"/>
      <c r="AIB1024" s="2"/>
      <c r="AIC1024" s="2"/>
      <c r="AID1024" s="2"/>
      <c r="AIE1024" s="2"/>
      <c r="AIF1024" s="2"/>
      <c r="AIG1024" s="2"/>
      <c r="AIH1024" s="2"/>
      <c r="AII1024" s="2"/>
      <c r="AIJ1024" s="2"/>
      <c r="AIK1024" s="2"/>
      <c r="AIL1024" s="2"/>
      <c r="AIM1024" s="2"/>
      <c r="AIN1024" s="2"/>
      <c r="AIO1024" s="2"/>
      <c r="AIP1024" s="2"/>
      <c r="AIQ1024" s="2"/>
      <c r="AIR1024" s="2"/>
      <c r="AIS1024" s="2"/>
      <c r="AIT1024" s="2"/>
      <c r="AIU1024" s="2"/>
      <c r="AIV1024" s="2"/>
      <c r="AIW1024" s="2"/>
      <c r="AIX1024" s="2"/>
      <c r="AIY1024" s="2"/>
      <c r="AIZ1024" s="2"/>
      <c r="AJA1024" s="2"/>
      <c r="AJB1024" s="2"/>
      <c r="AJC1024" s="2"/>
      <c r="AJD1024" s="2"/>
      <c r="AJE1024" s="2"/>
      <c r="AJF1024" s="2"/>
      <c r="AJG1024" s="2"/>
      <c r="AJH1024" s="2"/>
      <c r="AJI1024" s="2"/>
      <c r="AJJ1024" s="2"/>
      <c r="AJK1024" s="2"/>
      <c r="AJL1024" s="2"/>
      <c r="AJM1024" s="2"/>
      <c r="AJN1024" s="2"/>
      <c r="AJO1024" s="2"/>
      <c r="AJP1024" s="2"/>
      <c r="AJQ1024" s="2"/>
      <c r="AJR1024" s="2"/>
      <c r="AJS1024" s="2"/>
      <c r="AJT1024" s="2"/>
      <c r="AJU1024" s="2"/>
      <c r="AJV1024" s="2"/>
      <c r="AJW1024" s="2"/>
      <c r="AJX1024" s="2"/>
      <c r="AJY1024" s="2"/>
      <c r="AJZ1024" s="2"/>
      <c r="AKA1024" s="2"/>
      <c r="AKB1024" s="2"/>
      <c r="AKC1024" s="2"/>
      <c r="AKD1024" s="2"/>
      <c r="AKE1024" s="2"/>
      <c r="AKF1024" s="2"/>
      <c r="AKG1024" s="2"/>
      <c r="AKH1024" s="2"/>
      <c r="AKI1024" s="2"/>
      <c r="AKJ1024" s="2"/>
      <c r="AKK1024" s="2"/>
      <c r="AKL1024" s="2"/>
      <c r="AKM1024" s="2"/>
      <c r="AKN1024" s="2"/>
      <c r="AKO1024" s="2"/>
      <c r="AKP1024" s="2"/>
      <c r="AKQ1024" s="2"/>
      <c r="AKR1024" s="2"/>
      <c r="AKS1024" s="2"/>
      <c r="AKT1024" s="2"/>
      <c r="AKU1024" s="2"/>
      <c r="AKV1024" s="2"/>
      <c r="AKW1024" s="2"/>
      <c r="AKX1024" s="2"/>
      <c r="AKY1024" s="2"/>
      <c r="AKZ1024" s="2"/>
      <c r="ALA1024" s="2"/>
      <c r="ALB1024" s="2"/>
      <c r="ALC1024" s="2"/>
      <c r="ALD1024" s="2"/>
      <c r="ALE1024" s="2"/>
      <c r="ALF1024" s="2"/>
      <c r="ALG1024" s="2"/>
      <c r="ALH1024" s="2"/>
      <c r="ALI1024" s="6"/>
      <c r="ALJ1024" s="6"/>
      <c r="ALK1024" s="6"/>
      <c r="ALL1024" s="6"/>
      <c r="ALM1024" s="6"/>
      <c r="ALN1024" s="6"/>
      <c r="ALO1024" s="6"/>
      <c r="ALP1024" s="6"/>
      <c r="ALQ1024" s="6"/>
      <c r="ALR1024" s="6"/>
      <c r="ALS1024" s="6"/>
      <c r="ALT1024" s="6"/>
      <c r="ALU1024" s="6"/>
      <c r="ALV1024" s="6"/>
      <c r="ALW1024" s="6"/>
      <c r="ALX1024" s="6"/>
      <c r="ALY1024" s="6"/>
      <c r="ALZ1024" s="6"/>
      <c r="AMA1024" s="6"/>
      <c r="AMB1024" s="6"/>
      <c r="AMC1024" s="6"/>
      <c r="AMD1024" s="6"/>
      <c r="AME1024" s="6"/>
      <c r="AMF1024" s="6"/>
      <c r="AMG1024" s="6"/>
      <c r="AMH1024" s="6"/>
      <c r="AMI1024" s="6"/>
      <c r="AMJ1024" s="6"/>
      <c r="AMK1024" s="6"/>
      <c r="AML1024" s="6"/>
      <c r="AMM1024" s="6"/>
    </row>
    <row r="1025" spans="1:1027" s="72" customFormat="1" ht="18.75">
      <c r="A1025" s="8">
        <v>44879</v>
      </c>
      <c r="B1025" s="32">
        <f t="shared" si="504"/>
        <v>0.78378378378378377</v>
      </c>
      <c r="C1025" s="73">
        <f t="shared" si="505"/>
        <v>0.59452054794520559</v>
      </c>
      <c r="D1025" s="73">
        <f t="shared" si="506"/>
        <v>0.54500000000000004</v>
      </c>
      <c r="E1025" s="73">
        <f t="shared" si="507"/>
        <v>0.60647415373036373</v>
      </c>
      <c r="F1025" s="73">
        <f t="shared" si="508"/>
        <v>0.77391304347826106</v>
      </c>
      <c r="G1025" s="73">
        <f t="shared" si="509"/>
        <v>0.2</v>
      </c>
      <c r="H1025" s="73">
        <f t="shared" si="510"/>
        <v>0.2</v>
      </c>
      <c r="I1025" s="73">
        <f t="shared" si="511"/>
        <v>0.15504322766570605</v>
      </c>
      <c r="J1025" s="73">
        <f t="shared" si="512"/>
        <v>0.26666666666666672</v>
      </c>
      <c r="K1025" s="73">
        <f t="shared" si="513"/>
        <v>-6.9565217391304335E-2</v>
      </c>
      <c r="L1025" s="73">
        <f t="shared" si="502"/>
        <v>0</v>
      </c>
      <c r="M1025" s="73">
        <f t="shared" si="503"/>
        <v>0</v>
      </c>
      <c r="N1025" s="73">
        <f t="shared" si="524"/>
        <v>0.55667821432676035</v>
      </c>
      <c r="O1025" s="73">
        <f t="shared" si="514"/>
        <v>0.23140495867768596</v>
      </c>
      <c r="P1025" s="73">
        <f t="shared" si="515"/>
        <v>0.19277108433734941</v>
      </c>
      <c r="Q1025" s="73">
        <f t="shared" si="516"/>
        <v>0.2</v>
      </c>
      <c r="R1025" s="73">
        <f t="shared" si="517"/>
        <v>0.25981424148606813</v>
      </c>
      <c r="S1025" s="73">
        <f t="shared" si="518"/>
        <v>0.2</v>
      </c>
      <c r="T1025" s="73">
        <f t="shared" si="527"/>
        <v>0.2</v>
      </c>
      <c r="U1025" s="73">
        <f t="shared" si="519"/>
        <v>0.2</v>
      </c>
      <c r="V1025" s="73">
        <f t="shared" si="520"/>
        <v>0.20396452790818989</v>
      </c>
      <c r="W1025" s="103">
        <v>0.51779012912028799</v>
      </c>
      <c r="X1025" s="2"/>
      <c r="Y1025" s="2"/>
      <c r="Z1025" s="47"/>
      <c r="AA1025" s="47"/>
      <c r="AB1025" s="47"/>
      <c r="AC1025" s="88">
        <v>-22.024392711035219</v>
      </c>
      <c r="AD1025" s="47"/>
      <c r="AE1025" s="47"/>
      <c r="AF1025" s="47"/>
      <c r="AG1025" s="58"/>
      <c r="AH1025" s="58"/>
      <c r="AI1025" s="58"/>
      <c r="AJ1025" s="3"/>
      <c r="AK1025" s="45"/>
      <c r="AL1025" s="36">
        <f t="shared" si="525"/>
        <v>17.088682966015995</v>
      </c>
      <c r="AM1025" s="36">
        <f t="shared" si="521"/>
        <v>17.084080986761229</v>
      </c>
      <c r="AN1025" s="96">
        <v>21</v>
      </c>
      <c r="AO1025" s="49"/>
      <c r="AP1025" s="49"/>
      <c r="AQ1025" s="36">
        <f t="shared" si="526"/>
        <v>8276</v>
      </c>
      <c r="AR1025" s="75">
        <v>4025</v>
      </c>
      <c r="AS1025" s="3"/>
      <c r="AT1025" s="3"/>
      <c r="AU1025" s="3"/>
      <c r="AV1025" s="3"/>
      <c r="AW1025" s="3"/>
      <c r="AX1025" s="66"/>
      <c r="AY1025" s="3"/>
      <c r="AZ1025" s="3"/>
      <c r="BA1025" s="3"/>
      <c r="BB1025" s="2"/>
      <c r="BC1025" s="3"/>
      <c r="BD1025" s="47"/>
      <c r="BE1025" s="47"/>
      <c r="BF1025" s="47"/>
      <c r="BG1025" s="36"/>
      <c r="BH1025" s="89">
        <v>0</v>
      </c>
      <c r="BI1025" s="47">
        <v>27.285714285714203</v>
      </c>
      <c r="BJ1025" s="71">
        <v>72.714285714285793</v>
      </c>
      <c r="BK1025" s="3">
        <v>0</v>
      </c>
      <c r="BL1025" s="49">
        <v>0</v>
      </c>
      <c r="BM1025" s="49">
        <v>0</v>
      </c>
      <c r="BN1025" s="49">
        <v>0</v>
      </c>
      <c r="BO1025" s="49">
        <v>0</v>
      </c>
      <c r="BP1025" s="49">
        <v>0</v>
      </c>
      <c r="BQ1025" s="49">
        <v>0</v>
      </c>
      <c r="BR1025" s="49">
        <v>0</v>
      </c>
      <c r="BS1025" s="3">
        <f t="shared" si="522"/>
        <v>0</v>
      </c>
      <c r="BT1025" s="2">
        <f t="shared" si="523"/>
        <v>100</v>
      </c>
      <c r="BU1025" s="2"/>
      <c r="BV1025" s="37"/>
      <c r="BW1025" s="37"/>
      <c r="BX1025" s="37"/>
      <c r="BY1025" s="2"/>
      <c r="BZ1025" s="2"/>
      <c r="CA1025" s="2"/>
      <c r="CB1025" s="3"/>
      <c r="CC1025" s="2"/>
      <c r="CD1025" s="55"/>
      <c r="CE1025" s="54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38"/>
      <c r="DI1025" s="38"/>
      <c r="DJ1025" s="38"/>
      <c r="DK1025" s="2"/>
      <c r="DL1025" s="2"/>
      <c r="DM1025" s="2"/>
      <c r="DN1025" s="2"/>
      <c r="DO1025" s="2"/>
      <c r="DP1025" s="2"/>
      <c r="DQ1025" s="2"/>
      <c r="DR1025" s="2"/>
      <c r="DS1025" s="2"/>
      <c r="DT1025" s="2"/>
      <c r="DU1025" s="2"/>
      <c r="DV1025" s="2"/>
      <c r="DW1025" s="2"/>
      <c r="DX1025" s="2"/>
      <c r="DY1025" s="2"/>
      <c r="DZ1025" s="2"/>
      <c r="EA1025" s="2"/>
      <c r="EB1025" s="2"/>
      <c r="EC1025" s="2"/>
      <c r="ED1025" s="2"/>
      <c r="EE1025" s="2"/>
      <c r="EF1025" s="2"/>
      <c r="EG1025" s="2"/>
      <c r="EH1025" s="2"/>
      <c r="EI1025" s="2"/>
      <c r="EJ1025" s="2"/>
      <c r="EK1025" s="2"/>
      <c r="EL1025" s="2"/>
      <c r="EM1025" s="2"/>
      <c r="EN1025" s="2"/>
      <c r="EO1025" s="2"/>
      <c r="EP1025" s="2"/>
      <c r="EQ1025" s="2"/>
      <c r="ER1025" s="2"/>
      <c r="ES1025" s="2"/>
      <c r="ET1025" s="2"/>
      <c r="EU1025" s="2"/>
      <c r="EV1025" s="2"/>
      <c r="EW1025" s="2"/>
      <c r="EX1025" s="2"/>
      <c r="EY1025" s="2"/>
      <c r="EZ1025" s="2"/>
      <c r="FA1025" s="2"/>
      <c r="FB1025" s="2"/>
      <c r="FC1025" s="2"/>
      <c r="FD1025" s="2"/>
      <c r="FE1025" s="2"/>
      <c r="FF1025" s="2"/>
      <c r="FG1025" s="2"/>
      <c r="FH1025" s="2"/>
      <c r="FI1025" s="2"/>
      <c r="FJ1025" s="2"/>
      <c r="FK1025" s="2"/>
      <c r="FL1025" s="2"/>
      <c r="FM1025" s="2"/>
      <c r="FN1025" s="2"/>
      <c r="FO1025" s="2"/>
      <c r="FP1025" s="2"/>
      <c r="FQ1025" s="2"/>
      <c r="FR1025" s="2"/>
      <c r="FS1025" s="2"/>
      <c r="FT1025" s="2"/>
      <c r="FU1025" s="2"/>
      <c r="FV1025" s="2"/>
      <c r="FW1025" s="2"/>
      <c r="FX1025" s="2"/>
      <c r="FY1025" s="2"/>
      <c r="FZ1025" s="2"/>
      <c r="GA1025" s="2"/>
      <c r="GB1025" s="2"/>
      <c r="GC1025" s="2"/>
      <c r="GD1025" s="2"/>
      <c r="GE1025" s="2"/>
      <c r="GF1025" s="2"/>
      <c r="GG1025" s="2"/>
      <c r="GH1025" s="2"/>
      <c r="GI1025" s="2"/>
      <c r="GJ1025" s="2"/>
      <c r="GK1025" s="2"/>
      <c r="GL1025" s="2"/>
      <c r="GM1025" s="2"/>
      <c r="GN1025" s="2"/>
      <c r="GO1025" s="2"/>
      <c r="GP1025" s="2"/>
      <c r="GQ1025" s="2"/>
      <c r="GR1025" s="2"/>
      <c r="GS1025" s="2"/>
      <c r="GT1025" s="2"/>
      <c r="GU1025" s="2"/>
      <c r="GV1025" s="2"/>
      <c r="GW1025" s="2"/>
      <c r="GX1025" s="2"/>
      <c r="GY1025" s="2"/>
      <c r="GZ1025" s="2"/>
      <c r="HA1025" s="2"/>
      <c r="HB1025" s="2"/>
      <c r="HC1025" s="2"/>
      <c r="HD1025" s="2"/>
      <c r="HE1025" s="2"/>
      <c r="HF1025" s="2"/>
      <c r="HG1025" s="2"/>
      <c r="HH1025" s="2"/>
      <c r="HI1025" s="2"/>
      <c r="HJ1025" s="2"/>
      <c r="HK1025" s="2"/>
      <c r="HL1025" s="2"/>
      <c r="HM1025" s="2"/>
      <c r="HN1025" s="2"/>
      <c r="HO1025" s="2"/>
      <c r="HP1025" s="2"/>
      <c r="HQ1025" s="2"/>
      <c r="HR1025" s="2"/>
      <c r="HS1025" s="2"/>
      <c r="HT1025" s="2"/>
      <c r="HU1025" s="2"/>
      <c r="HV1025" s="2"/>
      <c r="HW1025" s="2"/>
      <c r="HX1025" s="2"/>
      <c r="HY1025" s="2"/>
      <c r="HZ1025" s="2"/>
      <c r="IA1025" s="2"/>
      <c r="IB1025" s="2"/>
      <c r="IC1025" s="2"/>
      <c r="ID1025" s="2"/>
      <c r="IE1025" s="2"/>
      <c r="IF1025" s="2"/>
      <c r="IG1025" s="2"/>
      <c r="IH1025" s="2"/>
      <c r="II1025" s="2"/>
      <c r="IJ1025" s="2"/>
      <c r="IK1025" s="2"/>
      <c r="IL1025" s="2"/>
      <c r="IM1025" s="2"/>
      <c r="IN1025" s="2"/>
      <c r="IO1025" s="2"/>
      <c r="IP1025" s="2"/>
      <c r="IQ1025" s="2"/>
      <c r="IR1025" s="2"/>
      <c r="IS1025" s="2"/>
      <c r="IT1025" s="2"/>
      <c r="IU1025" s="2"/>
      <c r="IV1025" s="2"/>
      <c r="IW1025" s="2"/>
      <c r="IX1025" s="2"/>
      <c r="IY1025" s="2"/>
      <c r="IZ1025" s="2"/>
      <c r="JA1025" s="2"/>
      <c r="JB1025" s="2"/>
      <c r="JC1025" s="2"/>
      <c r="JD1025" s="2"/>
      <c r="JE1025" s="2"/>
      <c r="JF1025" s="2"/>
      <c r="JG1025" s="2"/>
      <c r="JH1025" s="2"/>
      <c r="JI1025" s="2"/>
      <c r="JJ1025" s="2"/>
      <c r="JK1025" s="2"/>
      <c r="JL1025" s="2"/>
      <c r="JM1025" s="2"/>
      <c r="JN1025" s="2"/>
      <c r="JO1025" s="2"/>
      <c r="JP1025" s="2"/>
      <c r="JQ1025" s="2"/>
      <c r="JR1025" s="2"/>
      <c r="JS1025" s="2"/>
      <c r="JT1025" s="2"/>
      <c r="JU1025" s="2"/>
      <c r="JV1025" s="2"/>
      <c r="JW1025" s="2"/>
      <c r="JX1025" s="2"/>
      <c r="JY1025" s="2"/>
      <c r="JZ1025" s="2"/>
      <c r="KA1025" s="2"/>
      <c r="KB1025" s="2"/>
      <c r="KC1025" s="2"/>
      <c r="KD1025" s="2"/>
      <c r="KE1025" s="2"/>
      <c r="KF1025" s="2"/>
      <c r="KG1025" s="2"/>
      <c r="KH1025" s="2"/>
      <c r="KI1025" s="2"/>
      <c r="KJ1025" s="2"/>
      <c r="KK1025" s="2"/>
      <c r="KL1025" s="2"/>
      <c r="KM1025" s="2"/>
      <c r="KN1025" s="2"/>
      <c r="KO1025" s="2"/>
      <c r="KP1025" s="2"/>
      <c r="KQ1025" s="2"/>
      <c r="KR1025" s="2"/>
      <c r="KS1025" s="2"/>
      <c r="KT1025" s="2"/>
      <c r="KU1025" s="2"/>
      <c r="KV1025" s="2"/>
      <c r="KW1025" s="2"/>
      <c r="KX1025" s="2"/>
      <c r="KY1025" s="2"/>
      <c r="KZ1025" s="2"/>
      <c r="LA1025" s="2"/>
      <c r="LB1025" s="2"/>
      <c r="LC1025" s="2"/>
      <c r="LD1025" s="2"/>
      <c r="LE1025" s="2"/>
      <c r="LF1025" s="2"/>
      <c r="LG1025" s="2"/>
      <c r="LH1025" s="2"/>
      <c r="LI1025" s="2"/>
      <c r="LJ1025" s="2"/>
      <c r="LK1025" s="2"/>
      <c r="LL1025" s="2"/>
      <c r="LM1025" s="2"/>
      <c r="LN1025" s="2"/>
      <c r="LO1025" s="2"/>
      <c r="LP1025" s="2"/>
      <c r="LQ1025" s="2"/>
      <c r="LR1025" s="2"/>
      <c r="LS1025" s="2"/>
      <c r="LT1025" s="2"/>
      <c r="LU1025" s="2"/>
      <c r="LV1025" s="2"/>
      <c r="LW1025" s="2"/>
      <c r="LX1025" s="2"/>
      <c r="LY1025" s="2"/>
      <c r="LZ1025" s="2"/>
      <c r="MA1025" s="2"/>
      <c r="MB1025" s="2"/>
      <c r="MC1025" s="2"/>
      <c r="MD1025" s="2"/>
      <c r="ME1025" s="2"/>
      <c r="MF1025" s="2"/>
      <c r="MG1025" s="2"/>
      <c r="MH1025" s="2"/>
      <c r="MI1025" s="2"/>
      <c r="MJ1025" s="2"/>
      <c r="MK1025" s="2"/>
      <c r="ML1025" s="2"/>
      <c r="MM1025" s="2"/>
      <c r="MN1025" s="2"/>
      <c r="MO1025" s="2"/>
      <c r="MP1025" s="2"/>
      <c r="MQ1025" s="2"/>
      <c r="MR1025" s="2"/>
      <c r="MS1025" s="2"/>
      <c r="MT1025" s="2"/>
      <c r="MU1025" s="2"/>
      <c r="MV1025" s="2"/>
      <c r="MW1025" s="2"/>
      <c r="MX1025" s="2"/>
      <c r="MY1025" s="2"/>
      <c r="MZ1025" s="2"/>
      <c r="NA1025" s="2"/>
      <c r="NB1025" s="2"/>
      <c r="NC1025" s="2"/>
      <c r="ND1025" s="2"/>
      <c r="NE1025" s="2"/>
      <c r="NF1025" s="2"/>
      <c r="NG1025" s="2"/>
      <c r="NH1025" s="2"/>
      <c r="NI1025" s="2"/>
      <c r="NJ1025" s="2"/>
      <c r="NK1025" s="2"/>
      <c r="NL1025" s="2"/>
      <c r="NM1025" s="2"/>
      <c r="NN1025" s="2"/>
      <c r="NO1025" s="2"/>
      <c r="NP1025" s="2"/>
      <c r="NQ1025" s="2"/>
      <c r="NR1025" s="2"/>
      <c r="NS1025" s="2"/>
      <c r="NT1025" s="2"/>
      <c r="NU1025" s="2"/>
      <c r="NV1025" s="2"/>
      <c r="NW1025" s="2"/>
      <c r="NX1025" s="2"/>
      <c r="NY1025" s="2"/>
      <c r="NZ1025" s="2"/>
      <c r="OA1025" s="2"/>
      <c r="OB1025" s="2"/>
      <c r="OC1025" s="2"/>
      <c r="OD1025" s="2"/>
      <c r="OE1025" s="2"/>
      <c r="OF1025" s="2"/>
      <c r="OG1025" s="2"/>
      <c r="OH1025" s="2"/>
      <c r="OI1025" s="2"/>
      <c r="OJ1025" s="2"/>
      <c r="OK1025" s="2"/>
      <c r="OL1025" s="2"/>
      <c r="OM1025" s="2"/>
      <c r="ON1025" s="2"/>
      <c r="OO1025" s="2"/>
      <c r="OP1025" s="2"/>
      <c r="OQ1025" s="2"/>
      <c r="OR1025" s="2"/>
      <c r="OS1025" s="2"/>
      <c r="OT1025" s="2"/>
      <c r="OU1025" s="2"/>
      <c r="OV1025" s="2"/>
      <c r="OW1025" s="2"/>
      <c r="OX1025" s="2"/>
      <c r="OY1025" s="2"/>
      <c r="OZ1025" s="2"/>
      <c r="PA1025" s="2"/>
      <c r="PB1025" s="2"/>
      <c r="PC1025" s="2"/>
      <c r="PD1025" s="2"/>
      <c r="PE1025" s="2"/>
      <c r="PF1025" s="2"/>
      <c r="PG1025" s="2"/>
      <c r="PH1025" s="2"/>
      <c r="PI1025" s="2"/>
      <c r="PJ1025" s="2"/>
      <c r="PK1025" s="2"/>
      <c r="PL1025" s="2"/>
      <c r="PM1025" s="2"/>
      <c r="PN1025" s="2"/>
      <c r="PO1025" s="2"/>
      <c r="PP1025" s="2"/>
      <c r="PQ1025" s="2"/>
      <c r="PR1025" s="2"/>
      <c r="PS1025" s="2"/>
      <c r="PT1025" s="2"/>
      <c r="PU1025" s="2"/>
      <c r="PV1025" s="2"/>
      <c r="PW1025" s="2"/>
      <c r="PX1025" s="2"/>
      <c r="PY1025" s="2"/>
      <c r="PZ1025" s="2"/>
      <c r="QA1025" s="2"/>
      <c r="QB1025" s="2"/>
      <c r="QC1025" s="2"/>
      <c r="QD1025" s="2"/>
      <c r="QE1025" s="2"/>
      <c r="QF1025" s="2"/>
      <c r="QG1025" s="2"/>
      <c r="QH1025" s="2"/>
      <c r="QI1025" s="2"/>
      <c r="QJ1025" s="2"/>
      <c r="QK1025" s="2"/>
      <c r="QL1025" s="2"/>
      <c r="QM1025" s="2"/>
      <c r="QN1025" s="2"/>
      <c r="QO1025" s="2"/>
      <c r="QP1025" s="2"/>
      <c r="QQ1025" s="2"/>
      <c r="QR1025" s="2"/>
      <c r="QS1025" s="2"/>
      <c r="QT1025" s="2"/>
      <c r="QU1025" s="2"/>
      <c r="QV1025" s="2"/>
      <c r="QW1025" s="2"/>
      <c r="QX1025" s="2"/>
      <c r="QY1025" s="2"/>
      <c r="QZ1025" s="2"/>
      <c r="RA1025" s="2"/>
      <c r="RB1025" s="2"/>
      <c r="RC1025" s="2"/>
      <c r="RD1025" s="2"/>
      <c r="RE1025" s="2"/>
      <c r="RF1025" s="2"/>
      <c r="RG1025" s="2"/>
      <c r="RH1025" s="2"/>
      <c r="RI1025" s="2"/>
      <c r="RJ1025" s="2"/>
      <c r="RK1025" s="2"/>
      <c r="RL1025" s="2"/>
      <c r="RM1025" s="2"/>
      <c r="RN1025" s="2"/>
      <c r="RO1025" s="2"/>
      <c r="RP1025" s="2"/>
      <c r="RQ1025" s="2"/>
      <c r="RR1025" s="2"/>
      <c r="RS1025" s="2"/>
      <c r="RT1025" s="2"/>
      <c r="RU1025" s="2"/>
      <c r="RV1025" s="2"/>
      <c r="RW1025" s="2"/>
      <c r="RX1025" s="2"/>
      <c r="RY1025" s="2"/>
      <c r="RZ1025" s="2"/>
      <c r="SA1025" s="2"/>
      <c r="SB1025" s="2"/>
      <c r="SC1025" s="2"/>
      <c r="SD1025" s="2"/>
      <c r="SE1025" s="2"/>
      <c r="SF1025" s="2"/>
      <c r="SG1025" s="2"/>
      <c r="SH1025" s="2"/>
      <c r="SI1025" s="2"/>
      <c r="SJ1025" s="2"/>
      <c r="SK1025" s="2"/>
      <c r="SL1025" s="2"/>
      <c r="SM1025" s="2"/>
      <c r="SN1025" s="2"/>
      <c r="SO1025" s="2"/>
      <c r="SP1025" s="2"/>
      <c r="SQ1025" s="2"/>
      <c r="SR1025" s="2"/>
      <c r="SS1025" s="2"/>
      <c r="ST1025" s="2"/>
      <c r="SU1025" s="2"/>
      <c r="SV1025" s="2"/>
      <c r="SW1025" s="2"/>
      <c r="SX1025" s="2"/>
      <c r="SY1025" s="2"/>
      <c r="SZ1025" s="2"/>
      <c r="TA1025" s="2"/>
      <c r="TB1025" s="2"/>
      <c r="TC1025" s="2"/>
      <c r="TD1025" s="2"/>
      <c r="TE1025" s="2"/>
      <c r="TF1025" s="2"/>
      <c r="TG1025" s="2"/>
      <c r="TH1025" s="2"/>
      <c r="TI1025" s="2"/>
      <c r="TJ1025" s="2"/>
      <c r="TK1025" s="2"/>
      <c r="TL1025" s="2"/>
      <c r="TM1025" s="2"/>
      <c r="TN1025" s="2"/>
      <c r="TO1025" s="2"/>
      <c r="TP1025" s="2"/>
      <c r="TQ1025" s="2"/>
      <c r="TR1025" s="2"/>
      <c r="TS1025" s="2"/>
      <c r="TT1025" s="2"/>
      <c r="TU1025" s="2"/>
      <c r="TV1025" s="2"/>
      <c r="TW1025" s="2"/>
      <c r="TX1025" s="2"/>
      <c r="TY1025" s="2"/>
      <c r="TZ1025" s="2"/>
      <c r="UA1025" s="2"/>
      <c r="UB1025" s="2"/>
      <c r="UC1025" s="2"/>
      <c r="UD1025" s="2"/>
      <c r="UE1025" s="2"/>
      <c r="UF1025" s="2"/>
      <c r="UG1025" s="2"/>
      <c r="UH1025" s="2"/>
      <c r="UI1025" s="2"/>
      <c r="UJ1025" s="2"/>
      <c r="UK1025" s="2"/>
      <c r="UL1025" s="2"/>
      <c r="UM1025" s="2"/>
      <c r="UN1025" s="2"/>
      <c r="UO1025" s="2"/>
      <c r="UP1025" s="2"/>
      <c r="UQ1025" s="2"/>
      <c r="UR1025" s="2"/>
      <c r="US1025" s="2"/>
      <c r="UT1025" s="2"/>
      <c r="UU1025" s="2"/>
      <c r="UV1025" s="2"/>
      <c r="UW1025" s="2"/>
      <c r="UX1025" s="2"/>
      <c r="UY1025" s="2"/>
      <c r="UZ1025" s="2"/>
      <c r="VA1025" s="2"/>
      <c r="VB1025" s="2"/>
      <c r="VC1025" s="2"/>
      <c r="VD1025" s="2"/>
      <c r="VE1025" s="2"/>
      <c r="VF1025" s="2"/>
      <c r="VG1025" s="2"/>
      <c r="VH1025" s="2"/>
      <c r="VI1025" s="2"/>
      <c r="VJ1025" s="2"/>
      <c r="VK1025" s="2"/>
      <c r="VL1025" s="2"/>
      <c r="VM1025" s="2"/>
      <c r="VN1025" s="2"/>
      <c r="VO1025" s="2"/>
      <c r="VP1025" s="2"/>
      <c r="VQ1025" s="2"/>
      <c r="VR1025" s="2"/>
      <c r="VS1025" s="2"/>
      <c r="VT1025" s="2"/>
      <c r="VU1025" s="2"/>
      <c r="VV1025" s="2"/>
      <c r="VW1025" s="2"/>
      <c r="VX1025" s="2"/>
      <c r="VY1025" s="2"/>
      <c r="VZ1025" s="2"/>
      <c r="WA1025" s="2"/>
      <c r="WB1025" s="2"/>
      <c r="WC1025" s="2"/>
      <c r="WD1025" s="2"/>
      <c r="WE1025" s="2"/>
      <c r="WF1025" s="2"/>
      <c r="WG1025" s="2"/>
      <c r="WH1025" s="2"/>
      <c r="WI1025" s="2"/>
      <c r="WJ1025" s="2"/>
      <c r="WK1025" s="2"/>
      <c r="WL1025" s="2"/>
      <c r="WM1025" s="2"/>
      <c r="WN1025" s="2"/>
      <c r="WO1025" s="2"/>
      <c r="WP1025" s="2"/>
      <c r="WQ1025" s="2"/>
      <c r="WR1025" s="2"/>
      <c r="WS1025" s="2"/>
      <c r="WT1025" s="2"/>
      <c r="WU1025" s="2"/>
      <c r="WV1025" s="2"/>
      <c r="WW1025" s="2"/>
      <c r="WX1025" s="2"/>
      <c r="WY1025" s="2"/>
      <c r="WZ1025" s="2"/>
      <c r="XA1025" s="2"/>
      <c r="XB1025" s="2"/>
      <c r="XC1025" s="2"/>
      <c r="XD1025" s="2"/>
      <c r="XE1025" s="2"/>
      <c r="XF1025" s="2"/>
      <c r="XG1025" s="2"/>
      <c r="XH1025" s="2"/>
      <c r="XI1025" s="2"/>
      <c r="XJ1025" s="2"/>
      <c r="XK1025" s="2"/>
      <c r="XL1025" s="2"/>
      <c r="XM1025" s="2"/>
      <c r="XN1025" s="2"/>
      <c r="XO1025" s="2"/>
      <c r="XP1025" s="2"/>
      <c r="XQ1025" s="2"/>
      <c r="XR1025" s="2"/>
      <c r="XS1025" s="2"/>
      <c r="XT1025" s="2"/>
      <c r="XU1025" s="2"/>
      <c r="XV1025" s="2"/>
      <c r="XW1025" s="2"/>
      <c r="XX1025" s="2"/>
      <c r="XY1025" s="2"/>
      <c r="XZ1025" s="2"/>
      <c r="YA1025" s="2"/>
      <c r="YB1025" s="2"/>
      <c r="YC1025" s="2"/>
      <c r="YD1025" s="2"/>
      <c r="YE1025" s="2"/>
      <c r="YF1025" s="2"/>
      <c r="YG1025" s="2"/>
      <c r="YH1025" s="2"/>
      <c r="YI1025" s="2"/>
      <c r="YJ1025" s="2"/>
      <c r="YK1025" s="2"/>
      <c r="YL1025" s="2"/>
      <c r="YM1025" s="2"/>
      <c r="YN1025" s="2"/>
      <c r="YO1025" s="2"/>
      <c r="YP1025" s="2"/>
      <c r="YQ1025" s="2"/>
      <c r="YR1025" s="2"/>
      <c r="YS1025" s="2"/>
      <c r="YT1025" s="2"/>
      <c r="YU1025" s="2"/>
      <c r="YV1025" s="2"/>
      <c r="YW1025" s="2"/>
      <c r="YX1025" s="2"/>
      <c r="YY1025" s="2"/>
      <c r="YZ1025" s="2"/>
      <c r="ZA1025" s="2"/>
      <c r="ZB1025" s="2"/>
      <c r="ZC1025" s="2"/>
      <c r="ZD1025" s="2"/>
      <c r="ZE1025" s="2"/>
      <c r="ZF1025" s="2"/>
      <c r="ZG1025" s="2"/>
      <c r="ZH1025" s="2"/>
      <c r="ZI1025" s="2"/>
      <c r="ZJ1025" s="2"/>
      <c r="ZK1025" s="2"/>
      <c r="ZL1025" s="2"/>
      <c r="ZM1025" s="2"/>
      <c r="ZN1025" s="2"/>
      <c r="ZO1025" s="2"/>
      <c r="ZP1025" s="2"/>
      <c r="ZQ1025" s="2"/>
      <c r="ZR1025" s="2"/>
      <c r="ZS1025" s="2"/>
      <c r="ZT1025" s="2"/>
      <c r="ZU1025" s="2"/>
      <c r="ZV1025" s="2"/>
      <c r="ZW1025" s="2"/>
      <c r="ZX1025" s="2"/>
      <c r="ZY1025" s="2"/>
      <c r="ZZ1025" s="2"/>
      <c r="AAA1025" s="2"/>
      <c r="AAB1025" s="2"/>
      <c r="AAC1025" s="2"/>
      <c r="AAD1025" s="2"/>
      <c r="AAE1025" s="2"/>
      <c r="AAF1025" s="2"/>
      <c r="AAG1025" s="2"/>
      <c r="AAH1025" s="2"/>
      <c r="AAI1025" s="2"/>
      <c r="AAJ1025" s="2"/>
      <c r="AAK1025" s="2"/>
      <c r="AAL1025" s="2"/>
      <c r="AAM1025" s="2"/>
      <c r="AAN1025" s="2"/>
      <c r="AAO1025" s="2"/>
      <c r="AAP1025" s="2"/>
      <c r="AAQ1025" s="2"/>
      <c r="AAR1025" s="2"/>
      <c r="AAS1025" s="2"/>
      <c r="AAT1025" s="2"/>
      <c r="AAU1025" s="2"/>
      <c r="AAV1025" s="2"/>
      <c r="AAW1025" s="2"/>
      <c r="AAX1025" s="2"/>
      <c r="AAY1025" s="2"/>
      <c r="AAZ1025" s="2"/>
      <c r="ABA1025" s="2"/>
      <c r="ABB1025" s="2"/>
      <c r="ABC1025" s="2"/>
      <c r="ABD1025" s="2"/>
      <c r="ABE1025" s="2"/>
      <c r="ABF1025" s="2"/>
      <c r="ABG1025" s="2"/>
      <c r="ABH1025" s="2"/>
      <c r="ABI1025" s="2"/>
      <c r="ABJ1025" s="2"/>
      <c r="ABK1025" s="2"/>
      <c r="ABL1025" s="2"/>
      <c r="ABM1025" s="2"/>
      <c r="ABN1025" s="2"/>
      <c r="ABO1025" s="2"/>
      <c r="ABP1025" s="2"/>
      <c r="ABQ1025" s="2"/>
      <c r="ABR1025" s="2"/>
      <c r="ABS1025" s="2"/>
      <c r="ABT1025" s="2"/>
      <c r="ABU1025" s="2"/>
      <c r="ABV1025" s="2"/>
      <c r="ABW1025" s="2"/>
      <c r="ABX1025" s="2"/>
      <c r="ABY1025" s="2"/>
      <c r="ABZ1025" s="2"/>
      <c r="ACA1025" s="2"/>
      <c r="ACB1025" s="2"/>
      <c r="ACC1025" s="2"/>
      <c r="ACD1025" s="2"/>
      <c r="ACE1025" s="2"/>
      <c r="ACF1025" s="2"/>
      <c r="ACG1025" s="2"/>
      <c r="ACH1025" s="2"/>
      <c r="ACI1025" s="2"/>
      <c r="ACJ1025" s="2"/>
      <c r="ACK1025" s="2"/>
      <c r="ACL1025" s="2"/>
      <c r="ACM1025" s="2"/>
      <c r="ACN1025" s="2"/>
      <c r="ACO1025" s="2"/>
      <c r="ACP1025" s="2"/>
      <c r="ACQ1025" s="2"/>
      <c r="ACR1025" s="2"/>
      <c r="ACS1025" s="2"/>
      <c r="ACT1025" s="2"/>
      <c r="ACU1025" s="2"/>
      <c r="ACV1025" s="2"/>
      <c r="ACW1025" s="2"/>
      <c r="ACX1025" s="2"/>
      <c r="ACY1025" s="2"/>
      <c r="ACZ1025" s="2"/>
      <c r="ADA1025" s="2"/>
      <c r="ADB1025" s="2"/>
      <c r="ADC1025" s="2"/>
      <c r="ADD1025" s="2"/>
      <c r="ADE1025" s="2"/>
      <c r="ADF1025" s="2"/>
      <c r="ADG1025" s="2"/>
      <c r="ADH1025" s="2"/>
      <c r="ADI1025" s="2"/>
      <c r="ADJ1025" s="2"/>
      <c r="ADK1025" s="2"/>
      <c r="ADL1025" s="2"/>
      <c r="ADM1025" s="2"/>
      <c r="ADN1025" s="2"/>
      <c r="ADO1025" s="2"/>
      <c r="ADP1025" s="2"/>
      <c r="ADQ1025" s="2"/>
      <c r="ADR1025" s="2"/>
      <c r="ADS1025" s="2"/>
      <c r="ADT1025" s="2"/>
      <c r="ADU1025" s="2"/>
      <c r="ADV1025" s="2"/>
      <c r="ADW1025" s="2"/>
      <c r="ADX1025" s="2"/>
      <c r="ADY1025" s="2"/>
      <c r="ADZ1025" s="2"/>
      <c r="AEA1025" s="2"/>
      <c r="AEB1025" s="2"/>
      <c r="AEC1025" s="2"/>
      <c r="AED1025" s="2"/>
      <c r="AEE1025" s="2"/>
      <c r="AEF1025" s="2"/>
      <c r="AEG1025" s="2"/>
      <c r="AEH1025" s="2"/>
      <c r="AEI1025" s="2"/>
      <c r="AEJ1025" s="2"/>
      <c r="AEK1025" s="2"/>
      <c r="AEL1025" s="2"/>
      <c r="AEM1025" s="2"/>
      <c r="AEN1025" s="2"/>
      <c r="AEO1025" s="2"/>
      <c r="AEP1025" s="2"/>
      <c r="AEQ1025" s="2"/>
      <c r="AER1025" s="2"/>
      <c r="AES1025" s="2"/>
      <c r="AET1025" s="2"/>
      <c r="AEU1025" s="2"/>
      <c r="AEV1025" s="2"/>
      <c r="AEW1025" s="2"/>
      <c r="AEX1025" s="2"/>
      <c r="AEY1025" s="2"/>
      <c r="AEZ1025" s="2"/>
      <c r="AFA1025" s="2"/>
      <c r="AFB1025" s="2"/>
      <c r="AFC1025" s="2"/>
      <c r="AFD1025" s="2"/>
      <c r="AFE1025" s="2"/>
      <c r="AFF1025" s="2"/>
      <c r="AFG1025" s="2"/>
      <c r="AFH1025" s="2"/>
      <c r="AFI1025" s="2"/>
      <c r="AFJ1025" s="2"/>
      <c r="AFK1025" s="2"/>
      <c r="AFL1025" s="2"/>
      <c r="AFM1025" s="2"/>
      <c r="AFN1025" s="2"/>
      <c r="AFO1025" s="2"/>
      <c r="AFP1025" s="2"/>
      <c r="AFQ1025" s="2"/>
      <c r="AFR1025" s="2"/>
      <c r="AFS1025" s="2"/>
      <c r="AFT1025" s="2"/>
      <c r="AFU1025" s="2"/>
      <c r="AFV1025" s="2"/>
      <c r="AFW1025" s="2"/>
      <c r="AFX1025" s="2"/>
      <c r="AFY1025" s="2"/>
      <c r="AFZ1025" s="2"/>
      <c r="AGA1025" s="2"/>
      <c r="AGB1025" s="2"/>
      <c r="AGC1025" s="2"/>
      <c r="AGD1025" s="2"/>
      <c r="AGE1025" s="2"/>
      <c r="AGF1025" s="2"/>
      <c r="AGG1025" s="2"/>
      <c r="AGH1025" s="2"/>
      <c r="AGI1025" s="2"/>
      <c r="AGJ1025" s="2"/>
      <c r="AGK1025" s="2"/>
      <c r="AGL1025" s="2"/>
      <c r="AGM1025" s="2"/>
      <c r="AGN1025" s="2"/>
      <c r="AGO1025" s="2"/>
      <c r="AGP1025" s="2"/>
      <c r="AGQ1025" s="2"/>
      <c r="AGR1025" s="2"/>
      <c r="AGS1025" s="2"/>
      <c r="AGT1025" s="2"/>
      <c r="AGU1025" s="2"/>
      <c r="AGV1025" s="2"/>
      <c r="AGW1025" s="2"/>
      <c r="AGX1025" s="2"/>
      <c r="AGY1025" s="2"/>
      <c r="AGZ1025" s="2"/>
      <c r="AHA1025" s="2"/>
      <c r="AHB1025" s="2"/>
      <c r="AHC1025" s="2"/>
      <c r="AHD1025" s="2"/>
      <c r="AHE1025" s="2"/>
      <c r="AHF1025" s="2"/>
      <c r="AHG1025" s="2"/>
      <c r="AHH1025" s="2"/>
      <c r="AHI1025" s="2"/>
      <c r="AHJ1025" s="2"/>
      <c r="AHK1025" s="2"/>
      <c r="AHL1025" s="2"/>
      <c r="AHM1025" s="2"/>
      <c r="AHN1025" s="2"/>
      <c r="AHO1025" s="2"/>
      <c r="AHP1025" s="2"/>
      <c r="AHQ1025" s="2"/>
      <c r="AHR1025" s="2"/>
      <c r="AHS1025" s="2"/>
      <c r="AHT1025" s="2"/>
      <c r="AHU1025" s="2"/>
      <c r="AHV1025" s="2"/>
      <c r="AHW1025" s="2"/>
      <c r="AHX1025" s="2"/>
      <c r="AHY1025" s="2"/>
      <c r="AHZ1025" s="2"/>
      <c r="AIA1025" s="2"/>
      <c r="AIB1025" s="2"/>
      <c r="AIC1025" s="2"/>
      <c r="AID1025" s="2"/>
      <c r="AIE1025" s="2"/>
      <c r="AIF1025" s="2"/>
      <c r="AIG1025" s="2"/>
      <c r="AIH1025" s="2"/>
      <c r="AII1025" s="2"/>
      <c r="AIJ1025" s="2"/>
      <c r="AIK1025" s="2"/>
      <c r="AIL1025" s="2"/>
      <c r="AIM1025" s="2"/>
      <c r="AIN1025" s="2"/>
      <c r="AIO1025" s="2"/>
      <c r="AIP1025" s="2"/>
      <c r="AIQ1025" s="2"/>
      <c r="AIR1025" s="2"/>
      <c r="AIS1025" s="2"/>
      <c r="AIT1025" s="2"/>
      <c r="AIU1025" s="2"/>
      <c r="AIV1025" s="2"/>
      <c r="AIW1025" s="2"/>
      <c r="AIX1025" s="2"/>
      <c r="AIY1025" s="2"/>
      <c r="AIZ1025" s="2"/>
      <c r="AJA1025" s="2"/>
      <c r="AJB1025" s="2"/>
      <c r="AJC1025" s="2"/>
      <c r="AJD1025" s="2"/>
      <c r="AJE1025" s="2"/>
      <c r="AJF1025" s="2"/>
      <c r="AJG1025" s="2"/>
      <c r="AJH1025" s="2"/>
      <c r="AJI1025" s="2"/>
      <c r="AJJ1025" s="2"/>
      <c r="AJK1025" s="2"/>
      <c r="AJL1025" s="2"/>
      <c r="AJM1025" s="2"/>
      <c r="AJN1025" s="2"/>
      <c r="AJO1025" s="2"/>
      <c r="AJP1025" s="2"/>
      <c r="AJQ1025" s="2"/>
      <c r="AJR1025" s="2"/>
      <c r="AJS1025" s="2"/>
      <c r="AJT1025" s="2"/>
      <c r="AJU1025" s="2"/>
      <c r="AJV1025" s="2"/>
      <c r="AJW1025" s="2"/>
      <c r="AJX1025" s="2"/>
      <c r="AJY1025" s="2"/>
      <c r="AJZ1025" s="2"/>
      <c r="AKA1025" s="2"/>
      <c r="AKB1025" s="2"/>
      <c r="AKC1025" s="2"/>
      <c r="AKD1025" s="2"/>
      <c r="AKE1025" s="2"/>
      <c r="AKF1025" s="2"/>
      <c r="AKG1025" s="2"/>
      <c r="AKH1025" s="2"/>
      <c r="AKI1025" s="2"/>
      <c r="AKJ1025" s="2"/>
      <c r="AKK1025" s="2"/>
      <c r="AKL1025" s="2"/>
      <c r="AKM1025" s="2"/>
      <c r="AKN1025" s="2"/>
      <c r="AKO1025" s="2"/>
      <c r="AKP1025" s="2"/>
      <c r="AKQ1025" s="2"/>
      <c r="AKR1025" s="2"/>
      <c r="AKS1025" s="2"/>
      <c r="AKT1025" s="2"/>
      <c r="AKU1025" s="2"/>
      <c r="AKV1025" s="2"/>
      <c r="AKW1025" s="2"/>
      <c r="AKX1025" s="2"/>
      <c r="AKY1025" s="2"/>
      <c r="AKZ1025" s="2"/>
      <c r="ALA1025" s="2"/>
      <c r="ALB1025" s="2"/>
      <c r="ALC1025" s="2"/>
      <c r="ALD1025" s="2"/>
      <c r="ALE1025" s="2"/>
      <c r="ALF1025" s="2"/>
      <c r="ALG1025" s="2"/>
      <c r="ALH1025" s="2"/>
      <c r="ALI1025" s="6"/>
      <c r="ALJ1025" s="6"/>
      <c r="ALK1025" s="6"/>
      <c r="ALL1025" s="6"/>
      <c r="ALM1025" s="6"/>
      <c r="ALN1025" s="6"/>
      <c r="ALO1025" s="6"/>
      <c r="ALP1025" s="6"/>
      <c r="ALQ1025" s="6"/>
      <c r="ALR1025" s="6"/>
      <c r="ALS1025" s="6"/>
      <c r="ALT1025" s="6"/>
      <c r="ALU1025" s="6"/>
      <c r="ALV1025" s="6"/>
      <c r="ALW1025" s="6"/>
      <c r="ALX1025" s="6"/>
      <c r="ALY1025" s="6"/>
      <c r="ALZ1025" s="6"/>
      <c r="AMA1025" s="6"/>
      <c r="AMB1025" s="6"/>
      <c r="AMC1025" s="6"/>
      <c r="AMD1025" s="6"/>
      <c r="AME1025" s="6"/>
      <c r="AMF1025" s="6"/>
      <c r="AMG1025" s="6"/>
      <c r="AMH1025" s="6"/>
      <c r="AMI1025" s="6"/>
      <c r="AMJ1025" s="6"/>
      <c r="AMK1025" s="6"/>
      <c r="AML1025" s="6"/>
      <c r="AMM1025" s="6"/>
    </row>
    <row r="1026" spans="1:1027" s="72" customFormat="1" ht="18.75">
      <c r="A1026" s="8">
        <v>44880</v>
      </c>
      <c r="B1026" s="32">
        <f t="shared" si="504"/>
        <v>0.78378378378378377</v>
      </c>
      <c r="C1026" s="73">
        <f t="shared" si="505"/>
        <v>0.59452054794520559</v>
      </c>
      <c r="D1026" s="73">
        <f t="shared" si="506"/>
        <v>0.54500000000000004</v>
      </c>
      <c r="E1026" s="73">
        <f t="shared" si="507"/>
        <v>0.60840089949723219</v>
      </c>
      <c r="F1026" s="73">
        <f t="shared" si="508"/>
        <v>0.77391304347826106</v>
      </c>
      <c r="G1026" s="73">
        <f t="shared" si="509"/>
        <v>0.2</v>
      </c>
      <c r="H1026" s="73">
        <f t="shared" si="510"/>
        <v>0.2</v>
      </c>
      <c r="I1026" s="73">
        <f t="shared" si="511"/>
        <v>0.15504322766570605</v>
      </c>
      <c r="J1026" s="73">
        <f t="shared" si="512"/>
        <v>0.26666666666666672</v>
      </c>
      <c r="K1026" s="73">
        <f t="shared" si="513"/>
        <v>-6.9565217391304335E-2</v>
      </c>
      <c r="L1026" s="73">
        <f t="shared" si="502"/>
        <v>0</v>
      </c>
      <c r="M1026" s="73">
        <f t="shared" si="503"/>
        <v>0</v>
      </c>
      <c r="N1026" s="73">
        <f t="shared" si="524"/>
        <v>0.55810071091992697</v>
      </c>
      <c r="O1026" s="73">
        <f t="shared" si="514"/>
        <v>0.23636363636363639</v>
      </c>
      <c r="P1026" s="73">
        <f t="shared" si="515"/>
        <v>0.19277108433734941</v>
      </c>
      <c r="Q1026" s="73">
        <f t="shared" si="516"/>
        <v>0.2</v>
      </c>
      <c r="R1026" s="73">
        <f t="shared" si="517"/>
        <v>0.36638018575851394</v>
      </c>
      <c r="S1026" s="73">
        <f t="shared" si="518"/>
        <v>0.2</v>
      </c>
      <c r="T1026" s="73">
        <f t="shared" si="527"/>
        <v>0.2</v>
      </c>
      <c r="U1026" s="73">
        <f t="shared" si="519"/>
        <v>0.2</v>
      </c>
      <c r="V1026" s="73">
        <f t="shared" si="520"/>
        <v>0.20396452790818989</v>
      </c>
      <c r="W1026" s="103">
        <v>0.51658510710328498</v>
      </c>
      <c r="X1026" s="2"/>
      <c r="Y1026" s="2"/>
      <c r="Z1026" s="47"/>
      <c r="AA1026" s="47"/>
      <c r="AB1026" s="47"/>
      <c r="AC1026" s="88">
        <v>-21.723151790362699</v>
      </c>
      <c r="AD1026" s="47"/>
      <c r="AE1026" s="47"/>
      <c r="AF1026" s="47"/>
      <c r="AG1026" s="58"/>
      <c r="AH1026" s="58"/>
      <c r="AI1026" s="58"/>
      <c r="AJ1026" s="3"/>
      <c r="AK1026" s="45"/>
      <c r="AL1026" s="36">
        <f t="shared" si="525"/>
        <v>17.146974703242979</v>
      </c>
      <c r="AM1026" s="36">
        <f t="shared" si="521"/>
        <v>17.137770744733459</v>
      </c>
      <c r="AN1026" s="96">
        <v>24</v>
      </c>
      <c r="AO1026" s="49"/>
      <c r="AP1026" s="49"/>
      <c r="AQ1026" s="36">
        <f t="shared" si="526"/>
        <v>8332.1428571428569</v>
      </c>
      <c r="AR1026" s="75">
        <v>11196</v>
      </c>
      <c r="AS1026" s="3"/>
      <c r="AT1026" s="3"/>
      <c r="AU1026" s="3"/>
      <c r="AV1026" s="3"/>
      <c r="AW1026" s="3"/>
      <c r="AX1026" s="66"/>
      <c r="AY1026" s="3"/>
      <c r="AZ1026" s="3"/>
      <c r="BA1026" s="3"/>
      <c r="BB1026" s="2"/>
      <c r="BC1026" s="3"/>
      <c r="BD1026" s="47"/>
      <c r="BE1026" s="47"/>
      <c r="BF1026" s="47"/>
      <c r="BG1026" s="36"/>
      <c r="BH1026" s="89">
        <v>0</v>
      </c>
      <c r="BI1026" s="47">
        <v>28.000000000000004</v>
      </c>
      <c r="BJ1026" s="71">
        <v>72</v>
      </c>
      <c r="BK1026" s="3">
        <v>0</v>
      </c>
      <c r="BL1026" s="49">
        <v>0</v>
      </c>
      <c r="BM1026" s="49">
        <v>0</v>
      </c>
      <c r="BN1026" s="49">
        <v>0</v>
      </c>
      <c r="BO1026" s="49">
        <v>0</v>
      </c>
      <c r="BP1026" s="49">
        <v>0</v>
      </c>
      <c r="BQ1026" s="49">
        <v>0</v>
      </c>
      <c r="BR1026" s="49">
        <v>0</v>
      </c>
      <c r="BS1026" s="3">
        <f t="shared" si="522"/>
        <v>0</v>
      </c>
      <c r="BT1026" s="2">
        <f t="shared" si="523"/>
        <v>100</v>
      </c>
      <c r="BU1026" s="2"/>
      <c r="BV1026" s="37"/>
      <c r="BW1026" s="37"/>
      <c r="BX1026" s="37"/>
      <c r="BY1026" s="2"/>
      <c r="BZ1026" s="2"/>
      <c r="CA1026" s="2"/>
      <c r="CB1026" s="3"/>
      <c r="CC1026" s="2"/>
      <c r="CD1026" s="55"/>
      <c r="CE1026" s="54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38"/>
      <c r="DI1026" s="38"/>
      <c r="DJ1026" s="38"/>
      <c r="DK1026" s="2"/>
      <c r="DL1026" s="2"/>
      <c r="DM1026" s="2"/>
      <c r="DN1026" s="2"/>
      <c r="DO1026" s="2"/>
      <c r="DP1026" s="2"/>
      <c r="DQ1026" s="2"/>
      <c r="DR1026" s="2"/>
      <c r="DS1026" s="2"/>
      <c r="DT1026" s="2"/>
      <c r="DU1026" s="2"/>
      <c r="DV1026" s="2"/>
      <c r="DW1026" s="2"/>
      <c r="DX1026" s="2"/>
      <c r="DY1026" s="2"/>
      <c r="DZ1026" s="2"/>
      <c r="EA1026" s="2"/>
      <c r="EB1026" s="2"/>
      <c r="EC1026" s="2"/>
      <c r="ED1026" s="2"/>
      <c r="EE1026" s="2"/>
      <c r="EF1026" s="2"/>
      <c r="EG1026" s="2"/>
      <c r="EH1026" s="2"/>
      <c r="EI1026" s="2"/>
      <c r="EJ1026" s="2"/>
      <c r="EK1026" s="2"/>
      <c r="EL1026" s="2"/>
      <c r="EM1026" s="2"/>
      <c r="EN1026" s="2"/>
      <c r="EO1026" s="2"/>
      <c r="EP1026" s="2"/>
      <c r="EQ1026" s="2"/>
      <c r="ER1026" s="2"/>
      <c r="ES1026" s="2"/>
      <c r="ET1026" s="2"/>
      <c r="EU1026" s="2"/>
      <c r="EV1026" s="2"/>
      <c r="EW1026" s="2"/>
      <c r="EX1026" s="2"/>
      <c r="EY1026" s="2"/>
      <c r="EZ1026" s="2"/>
      <c r="FA1026" s="2"/>
      <c r="FB1026" s="2"/>
      <c r="FC1026" s="2"/>
      <c r="FD1026" s="2"/>
      <c r="FE1026" s="2"/>
      <c r="FF1026" s="2"/>
      <c r="FG1026" s="2"/>
      <c r="FH1026" s="2"/>
      <c r="FI1026" s="2"/>
      <c r="FJ1026" s="2"/>
      <c r="FK1026" s="2"/>
      <c r="FL1026" s="2"/>
      <c r="FM1026" s="2"/>
      <c r="FN1026" s="2"/>
      <c r="FO1026" s="2"/>
      <c r="FP1026" s="2"/>
      <c r="FQ1026" s="2"/>
      <c r="FR1026" s="2"/>
      <c r="FS1026" s="2"/>
      <c r="FT1026" s="2"/>
      <c r="FU1026" s="2"/>
      <c r="FV1026" s="2"/>
      <c r="FW1026" s="2"/>
      <c r="FX1026" s="2"/>
      <c r="FY1026" s="2"/>
      <c r="FZ1026" s="2"/>
      <c r="GA1026" s="2"/>
      <c r="GB1026" s="2"/>
      <c r="GC1026" s="2"/>
      <c r="GD1026" s="2"/>
      <c r="GE1026" s="2"/>
      <c r="GF1026" s="2"/>
      <c r="GG1026" s="2"/>
      <c r="GH1026" s="2"/>
      <c r="GI1026" s="2"/>
      <c r="GJ1026" s="2"/>
      <c r="GK1026" s="2"/>
      <c r="GL1026" s="2"/>
      <c r="GM1026" s="2"/>
      <c r="GN1026" s="2"/>
      <c r="GO1026" s="2"/>
      <c r="GP1026" s="2"/>
      <c r="GQ1026" s="2"/>
      <c r="GR1026" s="2"/>
      <c r="GS1026" s="2"/>
      <c r="GT1026" s="2"/>
      <c r="GU1026" s="2"/>
      <c r="GV1026" s="2"/>
      <c r="GW1026" s="2"/>
      <c r="GX1026" s="2"/>
      <c r="GY1026" s="2"/>
      <c r="GZ1026" s="2"/>
      <c r="HA1026" s="2"/>
      <c r="HB1026" s="2"/>
      <c r="HC1026" s="2"/>
      <c r="HD1026" s="2"/>
      <c r="HE1026" s="2"/>
      <c r="HF1026" s="2"/>
      <c r="HG1026" s="2"/>
      <c r="HH1026" s="2"/>
      <c r="HI1026" s="2"/>
      <c r="HJ1026" s="2"/>
      <c r="HK1026" s="2"/>
      <c r="HL1026" s="2"/>
      <c r="HM1026" s="2"/>
      <c r="HN1026" s="2"/>
      <c r="HO1026" s="2"/>
      <c r="HP1026" s="2"/>
      <c r="HQ1026" s="2"/>
      <c r="HR1026" s="2"/>
      <c r="HS1026" s="2"/>
      <c r="HT1026" s="2"/>
      <c r="HU1026" s="2"/>
      <c r="HV1026" s="2"/>
      <c r="HW1026" s="2"/>
      <c r="HX1026" s="2"/>
      <c r="HY1026" s="2"/>
      <c r="HZ1026" s="2"/>
      <c r="IA1026" s="2"/>
      <c r="IB1026" s="2"/>
      <c r="IC1026" s="2"/>
      <c r="ID1026" s="2"/>
      <c r="IE1026" s="2"/>
      <c r="IF1026" s="2"/>
      <c r="IG1026" s="2"/>
      <c r="IH1026" s="2"/>
      <c r="II1026" s="2"/>
      <c r="IJ1026" s="2"/>
      <c r="IK1026" s="2"/>
      <c r="IL1026" s="2"/>
      <c r="IM1026" s="2"/>
      <c r="IN1026" s="2"/>
      <c r="IO1026" s="2"/>
      <c r="IP1026" s="2"/>
      <c r="IQ1026" s="2"/>
      <c r="IR1026" s="2"/>
      <c r="IS1026" s="2"/>
      <c r="IT1026" s="2"/>
      <c r="IU1026" s="2"/>
      <c r="IV1026" s="2"/>
      <c r="IW1026" s="2"/>
      <c r="IX1026" s="2"/>
      <c r="IY1026" s="2"/>
      <c r="IZ1026" s="2"/>
      <c r="JA1026" s="2"/>
      <c r="JB1026" s="2"/>
      <c r="JC1026" s="2"/>
      <c r="JD1026" s="2"/>
      <c r="JE1026" s="2"/>
      <c r="JF1026" s="2"/>
      <c r="JG1026" s="2"/>
      <c r="JH1026" s="2"/>
      <c r="JI1026" s="2"/>
      <c r="JJ1026" s="2"/>
      <c r="JK1026" s="2"/>
      <c r="JL1026" s="2"/>
      <c r="JM1026" s="2"/>
      <c r="JN1026" s="2"/>
      <c r="JO1026" s="2"/>
      <c r="JP1026" s="2"/>
      <c r="JQ1026" s="2"/>
      <c r="JR1026" s="2"/>
      <c r="JS1026" s="2"/>
      <c r="JT1026" s="2"/>
      <c r="JU1026" s="2"/>
      <c r="JV1026" s="2"/>
      <c r="JW1026" s="2"/>
      <c r="JX1026" s="2"/>
      <c r="JY1026" s="2"/>
      <c r="JZ1026" s="2"/>
      <c r="KA1026" s="2"/>
      <c r="KB1026" s="2"/>
      <c r="KC1026" s="2"/>
      <c r="KD1026" s="2"/>
      <c r="KE1026" s="2"/>
      <c r="KF1026" s="2"/>
      <c r="KG1026" s="2"/>
      <c r="KH1026" s="2"/>
      <c r="KI1026" s="2"/>
      <c r="KJ1026" s="2"/>
      <c r="KK1026" s="2"/>
      <c r="KL1026" s="2"/>
      <c r="KM1026" s="2"/>
      <c r="KN1026" s="2"/>
      <c r="KO1026" s="2"/>
      <c r="KP1026" s="2"/>
      <c r="KQ1026" s="2"/>
      <c r="KR1026" s="2"/>
      <c r="KS1026" s="2"/>
      <c r="KT1026" s="2"/>
      <c r="KU1026" s="2"/>
      <c r="KV1026" s="2"/>
      <c r="KW1026" s="2"/>
      <c r="KX1026" s="2"/>
      <c r="KY1026" s="2"/>
      <c r="KZ1026" s="2"/>
      <c r="LA1026" s="2"/>
      <c r="LB1026" s="2"/>
      <c r="LC1026" s="2"/>
      <c r="LD1026" s="2"/>
      <c r="LE1026" s="2"/>
      <c r="LF1026" s="2"/>
      <c r="LG1026" s="2"/>
      <c r="LH1026" s="2"/>
      <c r="LI1026" s="2"/>
      <c r="LJ1026" s="2"/>
      <c r="LK1026" s="2"/>
      <c r="LL1026" s="2"/>
      <c r="LM1026" s="2"/>
      <c r="LN1026" s="2"/>
      <c r="LO1026" s="2"/>
      <c r="LP1026" s="2"/>
      <c r="LQ1026" s="2"/>
      <c r="LR1026" s="2"/>
      <c r="LS1026" s="2"/>
      <c r="LT1026" s="2"/>
      <c r="LU1026" s="2"/>
      <c r="LV1026" s="2"/>
      <c r="LW1026" s="2"/>
      <c r="LX1026" s="2"/>
      <c r="LY1026" s="2"/>
      <c r="LZ1026" s="2"/>
      <c r="MA1026" s="2"/>
      <c r="MB1026" s="2"/>
      <c r="MC1026" s="2"/>
      <c r="MD1026" s="2"/>
      <c r="ME1026" s="2"/>
      <c r="MF1026" s="2"/>
      <c r="MG1026" s="2"/>
      <c r="MH1026" s="2"/>
      <c r="MI1026" s="2"/>
      <c r="MJ1026" s="2"/>
      <c r="MK1026" s="2"/>
      <c r="ML1026" s="2"/>
      <c r="MM1026" s="2"/>
      <c r="MN1026" s="2"/>
      <c r="MO1026" s="2"/>
      <c r="MP1026" s="2"/>
      <c r="MQ1026" s="2"/>
      <c r="MR1026" s="2"/>
      <c r="MS1026" s="2"/>
      <c r="MT1026" s="2"/>
      <c r="MU1026" s="2"/>
      <c r="MV1026" s="2"/>
      <c r="MW1026" s="2"/>
      <c r="MX1026" s="2"/>
      <c r="MY1026" s="2"/>
      <c r="MZ1026" s="2"/>
      <c r="NA1026" s="2"/>
      <c r="NB1026" s="2"/>
      <c r="NC1026" s="2"/>
      <c r="ND1026" s="2"/>
      <c r="NE1026" s="2"/>
      <c r="NF1026" s="2"/>
      <c r="NG1026" s="2"/>
      <c r="NH1026" s="2"/>
      <c r="NI1026" s="2"/>
      <c r="NJ1026" s="2"/>
      <c r="NK1026" s="2"/>
      <c r="NL1026" s="2"/>
      <c r="NM1026" s="2"/>
      <c r="NN1026" s="2"/>
      <c r="NO1026" s="2"/>
      <c r="NP1026" s="2"/>
      <c r="NQ1026" s="2"/>
      <c r="NR1026" s="2"/>
      <c r="NS1026" s="2"/>
      <c r="NT1026" s="2"/>
      <c r="NU1026" s="2"/>
      <c r="NV1026" s="2"/>
      <c r="NW1026" s="2"/>
      <c r="NX1026" s="2"/>
      <c r="NY1026" s="2"/>
      <c r="NZ1026" s="2"/>
      <c r="OA1026" s="2"/>
      <c r="OB1026" s="2"/>
      <c r="OC1026" s="2"/>
      <c r="OD1026" s="2"/>
      <c r="OE1026" s="2"/>
      <c r="OF1026" s="2"/>
      <c r="OG1026" s="2"/>
      <c r="OH1026" s="2"/>
      <c r="OI1026" s="2"/>
      <c r="OJ1026" s="2"/>
      <c r="OK1026" s="2"/>
      <c r="OL1026" s="2"/>
      <c r="OM1026" s="2"/>
      <c r="ON1026" s="2"/>
      <c r="OO1026" s="2"/>
      <c r="OP1026" s="2"/>
      <c r="OQ1026" s="2"/>
      <c r="OR1026" s="2"/>
      <c r="OS1026" s="2"/>
      <c r="OT1026" s="2"/>
      <c r="OU1026" s="2"/>
      <c r="OV1026" s="2"/>
      <c r="OW1026" s="2"/>
      <c r="OX1026" s="2"/>
      <c r="OY1026" s="2"/>
      <c r="OZ1026" s="2"/>
      <c r="PA1026" s="2"/>
      <c r="PB1026" s="2"/>
      <c r="PC1026" s="2"/>
      <c r="PD1026" s="2"/>
      <c r="PE1026" s="2"/>
      <c r="PF1026" s="2"/>
      <c r="PG1026" s="2"/>
      <c r="PH1026" s="2"/>
      <c r="PI1026" s="2"/>
      <c r="PJ1026" s="2"/>
      <c r="PK1026" s="2"/>
      <c r="PL1026" s="2"/>
      <c r="PM1026" s="2"/>
      <c r="PN1026" s="2"/>
      <c r="PO1026" s="2"/>
      <c r="PP1026" s="2"/>
      <c r="PQ1026" s="2"/>
      <c r="PR1026" s="2"/>
      <c r="PS1026" s="2"/>
      <c r="PT1026" s="2"/>
      <c r="PU1026" s="2"/>
      <c r="PV1026" s="2"/>
      <c r="PW1026" s="2"/>
      <c r="PX1026" s="2"/>
      <c r="PY1026" s="2"/>
      <c r="PZ1026" s="2"/>
      <c r="QA1026" s="2"/>
      <c r="QB1026" s="2"/>
      <c r="QC1026" s="2"/>
      <c r="QD1026" s="2"/>
      <c r="QE1026" s="2"/>
      <c r="QF1026" s="2"/>
      <c r="QG1026" s="2"/>
      <c r="QH1026" s="2"/>
      <c r="QI1026" s="2"/>
      <c r="QJ1026" s="2"/>
      <c r="QK1026" s="2"/>
      <c r="QL1026" s="2"/>
      <c r="QM1026" s="2"/>
      <c r="QN1026" s="2"/>
      <c r="QO1026" s="2"/>
      <c r="QP1026" s="2"/>
      <c r="QQ1026" s="2"/>
      <c r="QR1026" s="2"/>
      <c r="QS1026" s="2"/>
      <c r="QT1026" s="2"/>
      <c r="QU1026" s="2"/>
      <c r="QV1026" s="2"/>
      <c r="QW1026" s="2"/>
      <c r="QX1026" s="2"/>
      <c r="QY1026" s="2"/>
      <c r="QZ1026" s="2"/>
      <c r="RA1026" s="2"/>
      <c r="RB1026" s="2"/>
      <c r="RC1026" s="2"/>
      <c r="RD1026" s="2"/>
      <c r="RE1026" s="2"/>
      <c r="RF1026" s="2"/>
      <c r="RG1026" s="2"/>
      <c r="RH1026" s="2"/>
      <c r="RI1026" s="2"/>
      <c r="RJ1026" s="2"/>
      <c r="RK1026" s="2"/>
      <c r="RL1026" s="2"/>
      <c r="RM1026" s="2"/>
      <c r="RN1026" s="2"/>
      <c r="RO1026" s="2"/>
      <c r="RP1026" s="2"/>
      <c r="RQ1026" s="2"/>
      <c r="RR1026" s="2"/>
      <c r="RS1026" s="2"/>
      <c r="RT1026" s="2"/>
      <c r="RU1026" s="2"/>
      <c r="RV1026" s="2"/>
      <c r="RW1026" s="2"/>
      <c r="RX1026" s="2"/>
      <c r="RY1026" s="2"/>
      <c r="RZ1026" s="2"/>
      <c r="SA1026" s="2"/>
      <c r="SB1026" s="2"/>
      <c r="SC1026" s="2"/>
      <c r="SD1026" s="2"/>
      <c r="SE1026" s="2"/>
      <c r="SF1026" s="2"/>
      <c r="SG1026" s="2"/>
      <c r="SH1026" s="2"/>
      <c r="SI1026" s="2"/>
      <c r="SJ1026" s="2"/>
      <c r="SK1026" s="2"/>
      <c r="SL1026" s="2"/>
      <c r="SM1026" s="2"/>
      <c r="SN1026" s="2"/>
      <c r="SO1026" s="2"/>
      <c r="SP1026" s="2"/>
      <c r="SQ1026" s="2"/>
      <c r="SR1026" s="2"/>
      <c r="SS1026" s="2"/>
      <c r="ST1026" s="2"/>
      <c r="SU1026" s="2"/>
      <c r="SV1026" s="2"/>
      <c r="SW1026" s="2"/>
      <c r="SX1026" s="2"/>
      <c r="SY1026" s="2"/>
      <c r="SZ1026" s="2"/>
      <c r="TA1026" s="2"/>
      <c r="TB1026" s="2"/>
      <c r="TC1026" s="2"/>
      <c r="TD1026" s="2"/>
      <c r="TE1026" s="2"/>
      <c r="TF1026" s="2"/>
      <c r="TG1026" s="2"/>
      <c r="TH1026" s="2"/>
      <c r="TI1026" s="2"/>
      <c r="TJ1026" s="2"/>
      <c r="TK1026" s="2"/>
      <c r="TL1026" s="2"/>
      <c r="TM1026" s="2"/>
      <c r="TN1026" s="2"/>
      <c r="TO1026" s="2"/>
      <c r="TP1026" s="2"/>
      <c r="TQ1026" s="2"/>
      <c r="TR1026" s="2"/>
      <c r="TS1026" s="2"/>
      <c r="TT1026" s="2"/>
      <c r="TU1026" s="2"/>
      <c r="TV1026" s="2"/>
      <c r="TW1026" s="2"/>
      <c r="TX1026" s="2"/>
      <c r="TY1026" s="2"/>
      <c r="TZ1026" s="2"/>
      <c r="UA1026" s="2"/>
      <c r="UB1026" s="2"/>
      <c r="UC1026" s="2"/>
      <c r="UD1026" s="2"/>
      <c r="UE1026" s="2"/>
      <c r="UF1026" s="2"/>
      <c r="UG1026" s="2"/>
      <c r="UH1026" s="2"/>
      <c r="UI1026" s="2"/>
      <c r="UJ1026" s="2"/>
      <c r="UK1026" s="2"/>
      <c r="UL1026" s="2"/>
      <c r="UM1026" s="2"/>
      <c r="UN1026" s="2"/>
      <c r="UO1026" s="2"/>
      <c r="UP1026" s="2"/>
      <c r="UQ1026" s="2"/>
      <c r="UR1026" s="2"/>
      <c r="US1026" s="2"/>
      <c r="UT1026" s="2"/>
      <c r="UU1026" s="2"/>
      <c r="UV1026" s="2"/>
      <c r="UW1026" s="2"/>
      <c r="UX1026" s="2"/>
      <c r="UY1026" s="2"/>
      <c r="UZ1026" s="2"/>
      <c r="VA1026" s="2"/>
      <c r="VB1026" s="2"/>
      <c r="VC1026" s="2"/>
      <c r="VD1026" s="2"/>
      <c r="VE1026" s="2"/>
      <c r="VF1026" s="2"/>
      <c r="VG1026" s="2"/>
      <c r="VH1026" s="2"/>
      <c r="VI1026" s="2"/>
      <c r="VJ1026" s="2"/>
      <c r="VK1026" s="2"/>
      <c r="VL1026" s="2"/>
      <c r="VM1026" s="2"/>
      <c r="VN1026" s="2"/>
      <c r="VO1026" s="2"/>
      <c r="VP1026" s="2"/>
      <c r="VQ1026" s="2"/>
      <c r="VR1026" s="2"/>
      <c r="VS1026" s="2"/>
      <c r="VT1026" s="2"/>
      <c r="VU1026" s="2"/>
      <c r="VV1026" s="2"/>
      <c r="VW1026" s="2"/>
      <c r="VX1026" s="2"/>
      <c r="VY1026" s="2"/>
      <c r="VZ1026" s="2"/>
      <c r="WA1026" s="2"/>
      <c r="WB1026" s="2"/>
      <c r="WC1026" s="2"/>
      <c r="WD1026" s="2"/>
      <c r="WE1026" s="2"/>
      <c r="WF1026" s="2"/>
      <c r="WG1026" s="2"/>
      <c r="WH1026" s="2"/>
      <c r="WI1026" s="2"/>
      <c r="WJ1026" s="2"/>
      <c r="WK1026" s="2"/>
      <c r="WL1026" s="2"/>
      <c r="WM1026" s="2"/>
      <c r="WN1026" s="2"/>
      <c r="WO1026" s="2"/>
      <c r="WP1026" s="2"/>
      <c r="WQ1026" s="2"/>
      <c r="WR1026" s="2"/>
      <c r="WS1026" s="2"/>
      <c r="WT1026" s="2"/>
      <c r="WU1026" s="2"/>
      <c r="WV1026" s="2"/>
      <c r="WW1026" s="2"/>
      <c r="WX1026" s="2"/>
      <c r="WY1026" s="2"/>
      <c r="WZ1026" s="2"/>
      <c r="XA1026" s="2"/>
      <c r="XB1026" s="2"/>
      <c r="XC1026" s="2"/>
      <c r="XD1026" s="2"/>
      <c r="XE1026" s="2"/>
      <c r="XF1026" s="2"/>
      <c r="XG1026" s="2"/>
      <c r="XH1026" s="2"/>
      <c r="XI1026" s="2"/>
      <c r="XJ1026" s="2"/>
      <c r="XK1026" s="2"/>
      <c r="XL1026" s="2"/>
      <c r="XM1026" s="2"/>
      <c r="XN1026" s="2"/>
      <c r="XO1026" s="2"/>
      <c r="XP1026" s="2"/>
      <c r="XQ1026" s="2"/>
      <c r="XR1026" s="2"/>
      <c r="XS1026" s="2"/>
      <c r="XT1026" s="2"/>
      <c r="XU1026" s="2"/>
      <c r="XV1026" s="2"/>
      <c r="XW1026" s="2"/>
      <c r="XX1026" s="2"/>
      <c r="XY1026" s="2"/>
      <c r="XZ1026" s="2"/>
      <c r="YA1026" s="2"/>
      <c r="YB1026" s="2"/>
      <c r="YC1026" s="2"/>
      <c r="YD1026" s="2"/>
      <c r="YE1026" s="2"/>
      <c r="YF1026" s="2"/>
      <c r="YG1026" s="2"/>
      <c r="YH1026" s="2"/>
      <c r="YI1026" s="2"/>
      <c r="YJ1026" s="2"/>
      <c r="YK1026" s="2"/>
      <c r="YL1026" s="2"/>
      <c r="YM1026" s="2"/>
      <c r="YN1026" s="2"/>
      <c r="YO1026" s="2"/>
      <c r="YP1026" s="2"/>
      <c r="YQ1026" s="2"/>
      <c r="YR1026" s="2"/>
      <c r="YS1026" s="2"/>
      <c r="YT1026" s="2"/>
      <c r="YU1026" s="2"/>
      <c r="YV1026" s="2"/>
      <c r="YW1026" s="2"/>
      <c r="YX1026" s="2"/>
      <c r="YY1026" s="2"/>
      <c r="YZ1026" s="2"/>
      <c r="ZA1026" s="2"/>
      <c r="ZB1026" s="2"/>
      <c r="ZC1026" s="2"/>
      <c r="ZD1026" s="2"/>
      <c r="ZE1026" s="2"/>
      <c r="ZF1026" s="2"/>
      <c r="ZG1026" s="2"/>
      <c r="ZH1026" s="2"/>
      <c r="ZI1026" s="2"/>
      <c r="ZJ1026" s="2"/>
      <c r="ZK1026" s="2"/>
      <c r="ZL1026" s="2"/>
      <c r="ZM1026" s="2"/>
      <c r="ZN1026" s="2"/>
      <c r="ZO1026" s="2"/>
      <c r="ZP1026" s="2"/>
      <c r="ZQ1026" s="2"/>
      <c r="ZR1026" s="2"/>
      <c r="ZS1026" s="2"/>
      <c r="ZT1026" s="2"/>
      <c r="ZU1026" s="2"/>
      <c r="ZV1026" s="2"/>
      <c r="ZW1026" s="2"/>
      <c r="ZX1026" s="2"/>
      <c r="ZY1026" s="2"/>
      <c r="ZZ1026" s="2"/>
      <c r="AAA1026" s="2"/>
      <c r="AAB1026" s="2"/>
      <c r="AAC1026" s="2"/>
      <c r="AAD1026" s="2"/>
      <c r="AAE1026" s="2"/>
      <c r="AAF1026" s="2"/>
      <c r="AAG1026" s="2"/>
      <c r="AAH1026" s="2"/>
      <c r="AAI1026" s="2"/>
      <c r="AAJ1026" s="2"/>
      <c r="AAK1026" s="2"/>
      <c r="AAL1026" s="2"/>
      <c r="AAM1026" s="2"/>
      <c r="AAN1026" s="2"/>
      <c r="AAO1026" s="2"/>
      <c r="AAP1026" s="2"/>
      <c r="AAQ1026" s="2"/>
      <c r="AAR1026" s="2"/>
      <c r="AAS1026" s="2"/>
      <c r="AAT1026" s="2"/>
      <c r="AAU1026" s="2"/>
      <c r="AAV1026" s="2"/>
      <c r="AAW1026" s="2"/>
      <c r="AAX1026" s="2"/>
      <c r="AAY1026" s="2"/>
      <c r="AAZ1026" s="2"/>
      <c r="ABA1026" s="2"/>
      <c r="ABB1026" s="2"/>
      <c r="ABC1026" s="2"/>
      <c r="ABD1026" s="2"/>
      <c r="ABE1026" s="2"/>
      <c r="ABF1026" s="2"/>
      <c r="ABG1026" s="2"/>
      <c r="ABH1026" s="2"/>
      <c r="ABI1026" s="2"/>
      <c r="ABJ1026" s="2"/>
      <c r="ABK1026" s="2"/>
      <c r="ABL1026" s="2"/>
      <c r="ABM1026" s="2"/>
      <c r="ABN1026" s="2"/>
      <c r="ABO1026" s="2"/>
      <c r="ABP1026" s="2"/>
      <c r="ABQ1026" s="2"/>
      <c r="ABR1026" s="2"/>
      <c r="ABS1026" s="2"/>
      <c r="ABT1026" s="2"/>
      <c r="ABU1026" s="2"/>
      <c r="ABV1026" s="2"/>
      <c r="ABW1026" s="2"/>
      <c r="ABX1026" s="2"/>
      <c r="ABY1026" s="2"/>
      <c r="ABZ1026" s="2"/>
      <c r="ACA1026" s="2"/>
      <c r="ACB1026" s="2"/>
      <c r="ACC1026" s="2"/>
      <c r="ACD1026" s="2"/>
      <c r="ACE1026" s="2"/>
      <c r="ACF1026" s="2"/>
      <c r="ACG1026" s="2"/>
      <c r="ACH1026" s="2"/>
      <c r="ACI1026" s="2"/>
      <c r="ACJ1026" s="2"/>
      <c r="ACK1026" s="2"/>
      <c r="ACL1026" s="2"/>
      <c r="ACM1026" s="2"/>
      <c r="ACN1026" s="2"/>
      <c r="ACO1026" s="2"/>
      <c r="ACP1026" s="2"/>
      <c r="ACQ1026" s="2"/>
      <c r="ACR1026" s="2"/>
      <c r="ACS1026" s="2"/>
      <c r="ACT1026" s="2"/>
      <c r="ACU1026" s="2"/>
      <c r="ACV1026" s="2"/>
      <c r="ACW1026" s="2"/>
      <c r="ACX1026" s="2"/>
      <c r="ACY1026" s="2"/>
      <c r="ACZ1026" s="2"/>
      <c r="ADA1026" s="2"/>
      <c r="ADB1026" s="2"/>
      <c r="ADC1026" s="2"/>
      <c r="ADD1026" s="2"/>
      <c r="ADE1026" s="2"/>
      <c r="ADF1026" s="2"/>
      <c r="ADG1026" s="2"/>
      <c r="ADH1026" s="2"/>
      <c r="ADI1026" s="2"/>
      <c r="ADJ1026" s="2"/>
      <c r="ADK1026" s="2"/>
      <c r="ADL1026" s="2"/>
      <c r="ADM1026" s="2"/>
      <c r="ADN1026" s="2"/>
      <c r="ADO1026" s="2"/>
      <c r="ADP1026" s="2"/>
      <c r="ADQ1026" s="2"/>
      <c r="ADR1026" s="2"/>
      <c r="ADS1026" s="2"/>
      <c r="ADT1026" s="2"/>
      <c r="ADU1026" s="2"/>
      <c r="ADV1026" s="2"/>
      <c r="ADW1026" s="2"/>
      <c r="ADX1026" s="2"/>
      <c r="ADY1026" s="2"/>
      <c r="ADZ1026" s="2"/>
      <c r="AEA1026" s="2"/>
      <c r="AEB1026" s="2"/>
      <c r="AEC1026" s="2"/>
      <c r="AED1026" s="2"/>
      <c r="AEE1026" s="2"/>
      <c r="AEF1026" s="2"/>
      <c r="AEG1026" s="2"/>
      <c r="AEH1026" s="2"/>
      <c r="AEI1026" s="2"/>
      <c r="AEJ1026" s="2"/>
      <c r="AEK1026" s="2"/>
      <c r="AEL1026" s="2"/>
      <c r="AEM1026" s="2"/>
      <c r="AEN1026" s="2"/>
      <c r="AEO1026" s="2"/>
      <c r="AEP1026" s="2"/>
      <c r="AEQ1026" s="2"/>
      <c r="AER1026" s="2"/>
      <c r="AES1026" s="2"/>
      <c r="AET1026" s="2"/>
      <c r="AEU1026" s="2"/>
      <c r="AEV1026" s="2"/>
      <c r="AEW1026" s="2"/>
      <c r="AEX1026" s="2"/>
      <c r="AEY1026" s="2"/>
      <c r="AEZ1026" s="2"/>
      <c r="AFA1026" s="2"/>
      <c r="AFB1026" s="2"/>
      <c r="AFC1026" s="2"/>
      <c r="AFD1026" s="2"/>
      <c r="AFE1026" s="2"/>
      <c r="AFF1026" s="2"/>
      <c r="AFG1026" s="2"/>
      <c r="AFH1026" s="2"/>
      <c r="AFI1026" s="2"/>
      <c r="AFJ1026" s="2"/>
      <c r="AFK1026" s="2"/>
      <c r="AFL1026" s="2"/>
      <c r="AFM1026" s="2"/>
      <c r="AFN1026" s="2"/>
      <c r="AFO1026" s="2"/>
      <c r="AFP1026" s="2"/>
      <c r="AFQ1026" s="2"/>
      <c r="AFR1026" s="2"/>
      <c r="AFS1026" s="2"/>
      <c r="AFT1026" s="2"/>
      <c r="AFU1026" s="2"/>
      <c r="AFV1026" s="2"/>
      <c r="AFW1026" s="2"/>
      <c r="AFX1026" s="2"/>
      <c r="AFY1026" s="2"/>
      <c r="AFZ1026" s="2"/>
      <c r="AGA1026" s="2"/>
      <c r="AGB1026" s="2"/>
      <c r="AGC1026" s="2"/>
      <c r="AGD1026" s="2"/>
      <c r="AGE1026" s="2"/>
      <c r="AGF1026" s="2"/>
      <c r="AGG1026" s="2"/>
      <c r="AGH1026" s="2"/>
      <c r="AGI1026" s="2"/>
      <c r="AGJ1026" s="2"/>
      <c r="AGK1026" s="2"/>
      <c r="AGL1026" s="2"/>
      <c r="AGM1026" s="2"/>
      <c r="AGN1026" s="2"/>
      <c r="AGO1026" s="2"/>
      <c r="AGP1026" s="2"/>
      <c r="AGQ1026" s="2"/>
      <c r="AGR1026" s="2"/>
      <c r="AGS1026" s="2"/>
      <c r="AGT1026" s="2"/>
      <c r="AGU1026" s="2"/>
      <c r="AGV1026" s="2"/>
      <c r="AGW1026" s="2"/>
      <c r="AGX1026" s="2"/>
      <c r="AGY1026" s="2"/>
      <c r="AGZ1026" s="2"/>
      <c r="AHA1026" s="2"/>
      <c r="AHB1026" s="2"/>
      <c r="AHC1026" s="2"/>
      <c r="AHD1026" s="2"/>
      <c r="AHE1026" s="2"/>
      <c r="AHF1026" s="2"/>
      <c r="AHG1026" s="2"/>
      <c r="AHH1026" s="2"/>
      <c r="AHI1026" s="2"/>
      <c r="AHJ1026" s="2"/>
      <c r="AHK1026" s="2"/>
      <c r="AHL1026" s="2"/>
      <c r="AHM1026" s="2"/>
      <c r="AHN1026" s="2"/>
      <c r="AHO1026" s="2"/>
      <c r="AHP1026" s="2"/>
      <c r="AHQ1026" s="2"/>
      <c r="AHR1026" s="2"/>
      <c r="AHS1026" s="2"/>
      <c r="AHT1026" s="2"/>
      <c r="AHU1026" s="2"/>
      <c r="AHV1026" s="2"/>
      <c r="AHW1026" s="2"/>
      <c r="AHX1026" s="2"/>
      <c r="AHY1026" s="2"/>
      <c r="AHZ1026" s="2"/>
      <c r="AIA1026" s="2"/>
      <c r="AIB1026" s="2"/>
      <c r="AIC1026" s="2"/>
      <c r="AID1026" s="2"/>
      <c r="AIE1026" s="2"/>
      <c r="AIF1026" s="2"/>
      <c r="AIG1026" s="2"/>
      <c r="AIH1026" s="2"/>
      <c r="AII1026" s="2"/>
      <c r="AIJ1026" s="2"/>
      <c r="AIK1026" s="2"/>
      <c r="AIL1026" s="2"/>
      <c r="AIM1026" s="2"/>
      <c r="AIN1026" s="2"/>
      <c r="AIO1026" s="2"/>
      <c r="AIP1026" s="2"/>
      <c r="AIQ1026" s="2"/>
      <c r="AIR1026" s="2"/>
      <c r="AIS1026" s="2"/>
      <c r="AIT1026" s="2"/>
      <c r="AIU1026" s="2"/>
      <c r="AIV1026" s="2"/>
      <c r="AIW1026" s="2"/>
      <c r="AIX1026" s="2"/>
      <c r="AIY1026" s="2"/>
      <c r="AIZ1026" s="2"/>
      <c r="AJA1026" s="2"/>
      <c r="AJB1026" s="2"/>
      <c r="AJC1026" s="2"/>
      <c r="AJD1026" s="2"/>
      <c r="AJE1026" s="2"/>
      <c r="AJF1026" s="2"/>
      <c r="AJG1026" s="2"/>
      <c r="AJH1026" s="2"/>
      <c r="AJI1026" s="2"/>
      <c r="AJJ1026" s="2"/>
      <c r="AJK1026" s="2"/>
      <c r="AJL1026" s="2"/>
      <c r="AJM1026" s="2"/>
      <c r="AJN1026" s="2"/>
      <c r="AJO1026" s="2"/>
      <c r="AJP1026" s="2"/>
      <c r="AJQ1026" s="2"/>
      <c r="AJR1026" s="2"/>
      <c r="AJS1026" s="2"/>
      <c r="AJT1026" s="2"/>
      <c r="AJU1026" s="2"/>
      <c r="AJV1026" s="2"/>
      <c r="AJW1026" s="2"/>
      <c r="AJX1026" s="2"/>
      <c r="AJY1026" s="2"/>
      <c r="AJZ1026" s="2"/>
      <c r="AKA1026" s="2"/>
      <c r="AKB1026" s="2"/>
      <c r="AKC1026" s="2"/>
      <c r="AKD1026" s="2"/>
      <c r="AKE1026" s="2"/>
      <c r="AKF1026" s="2"/>
      <c r="AKG1026" s="2"/>
      <c r="AKH1026" s="2"/>
      <c r="AKI1026" s="2"/>
      <c r="AKJ1026" s="2"/>
      <c r="AKK1026" s="2"/>
      <c r="AKL1026" s="2"/>
      <c r="AKM1026" s="2"/>
      <c r="AKN1026" s="2"/>
      <c r="AKO1026" s="2"/>
      <c r="AKP1026" s="2"/>
      <c r="AKQ1026" s="2"/>
      <c r="AKR1026" s="2"/>
      <c r="AKS1026" s="2"/>
      <c r="AKT1026" s="2"/>
      <c r="AKU1026" s="2"/>
      <c r="AKV1026" s="2"/>
      <c r="AKW1026" s="2"/>
      <c r="AKX1026" s="2"/>
      <c r="AKY1026" s="2"/>
      <c r="AKZ1026" s="2"/>
      <c r="ALA1026" s="2"/>
      <c r="ALB1026" s="2"/>
      <c r="ALC1026" s="2"/>
      <c r="ALD1026" s="2"/>
      <c r="ALE1026" s="2"/>
      <c r="ALF1026" s="2"/>
      <c r="ALG1026" s="2"/>
      <c r="ALH1026" s="2"/>
      <c r="ALI1026" s="6"/>
      <c r="ALJ1026" s="6"/>
      <c r="ALK1026" s="6"/>
      <c r="ALL1026" s="6"/>
      <c r="ALM1026" s="6"/>
      <c r="ALN1026" s="6"/>
      <c r="ALO1026" s="6"/>
      <c r="ALP1026" s="6"/>
      <c r="ALQ1026" s="6"/>
      <c r="ALR1026" s="6"/>
      <c r="ALS1026" s="6"/>
      <c r="ALT1026" s="6"/>
      <c r="ALU1026" s="6"/>
      <c r="ALV1026" s="6"/>
      <c r="ALW1026" s="6"/>
      <c r="ALX1026" s="6"/>
      <c r="ALY1026" s="6"/>
      <c r="ALZ1026" s="6"/>
      <c r="AMA1026" s="6"/>
      <c r="AMB1026" s="6"/>
      <c r="AMC1026" s="6"/>
      <c r="AMD1026" s="6"/>
      <c r="AME1026" s="6"/>
      <c r="AMF1026" s="6"/>
      <c r="AMG1026" s="6"/>
      <c r="AMH1026" s="6"/>
      <c r="AMI1026" s="6"/>
      <c r="AMJ1026" s="6"/>
      <c r="AMK1026" s="6"/>
      <c r="AML1026" s="6"/>
      <c r="AMM1026" s="6"/>
    </row>
    <row r="1027" spans="1:1027" s="72" customFormat="1" ht="18.75">
      <c r="A1027" s="8">
        <v>44881</v>
      </c>
      <c r="B1027" s="32">
        <f t="shared" si="504"/>
        <v>0.78378378378378377</v>
      </c>
      <c r="C1027" s="73">
        <f t="shared" si="505"/>
        <v>0.59452054794520559</v>
      </c>
      <c r="D1027" s="73">
        <f t="shared" si="506"/>
        <v>0.54500000000000004</v>
      </c>
      <c r="E1027" s="73">
        <f t="shared" si="507"/>
        <v>0.61066519287301335</v>
      </c>
      <c r="F1027" s="73">
        <f t="shared" si="508"/>
        <v>0.77391304347826106</v>
      </c>
      <c r="G1027" s="73">
        <f t="shared" si="509"/>
        <v>0.2</v>
      </c>
      <c r="H1027" s="73">
        <f t="shared" si="510"/>
        <v>0.2</v>
      </c>
      <c r="I1027" s="73">
        <f t="shared" si="511"/>
        <v>0.15504322766570605</v>
      </c>
      <c r="J1027" s="73">
        <f t="shared" si="512"/>
        <v>0.26666666666666672</v>
      </c>
      <c r="K1027" s="73">
        <f t="shared" si="513"/>
        <v>-6.9565217391304335E-2</v>
      </c>
      <c r="L1027" s="73">
        <f t="shared" si="502"/>
        <v>0</v>
      </c>
      <c r="M1027" s="73">
        <f t="shared" si="503"/>
        <v>0</v>
      </c>
      <c r="N1027" s="73">
        <f t="shared" si="524"/>
        <v>0.55956064163396646</v>
      </c>
      <c r="O1027" s="73">
        <f t="shared" si="514"/>
        <v>0.26280991735537196</v>
      </c>
      <c r="P1027" s="73">
        <f t="shared" si="515"/>
        <v>0.19277108433734941</v>
      </c>
      <c r="Q1027" s="73">
        <f t="shared" si="516"/>
        <v>0.2</v>
      </c>
      <c r="R1027" s="73">
        <f t="shared" si="517"/>
        <v>0.35030092879256969</v>
      </c>
      <c r="S1027" s="73">
        <f t="shared" si="518"/>
        <v>0.2</v>
      </c>
      <c r="T1027" s="73">
        <f t="shared" si="527"/>
        <v>0.2</v>
      </c>
      <c r="U1027" s="73">
        <f t="shared" si="519"/>
        <v>0.2</v>
      </c>
      <c r="V1027" s="73">
        <f t="shared" si="520"/>
        <v>0.20396452790818989</v>
      </c>
      <c r="W1027" s="103">
        <v>0.514379242970599</v>
      </c>
      <c r="X1027" s="2"/>
      <c r="Y1027" s="2"/>
      <c r="Z1027" s="47"/>
      <c r="AA1027" s="47"/>
      <c r="AB1027" s="47"/>
      <c r="AC1027" s="88">
        <v>-21.369136313633941</v>
      </c>
      <c r="AD1027" s="47"/>
      <c r="AE1027" s="47"/>
      <c r="AF1027" s="47"/>
      <c r="AG1027" s="58"/>
      <c r="AH1027" s="58"/>
      <c r="AI1027" s="58"/>
      <c r="AJ1027" s="3"/>
      <c r="AK1027" s="45"/>
      <c r="AL1027" s="36">
        <f t="shared" si="525"/>
        <v>17.206800433554886</v>
      </c>
      <c r="AM1027" s="36">
        <f t="shared" si="521"/>
        <v>17.202198454300124</v>
      </c>
      <c r="AN1027" s="96">
        <v>40</v>
      </c>
      <c r="AO1027" s="49"/>
      <c r="AP1027" s="49"/>
      <c r="AQ1027" s="36">
        <f t="shared" si="526"/>
        <v>8537.2857142857138</v>
      </c>
      <c r="AR1027" s="75">
        <v>10114</v>
      </c>
      <c r="AS1027" s="3"/>
      <c r="AT1027" s="3"/>
      <c r="AU1027" s="3"/>
      <c r="AV1027" s="3"/>
      <c r="AW1027" s="3"/>
      <c r="AX1027" s="66"/>
      <c r="AY1027" s="3"/>
      <c r="AZ1027" s="3"/>
      <c r="BA1027" s="3"/>
      <c r="BB1027" s="2"/>
      <c r="BC1027" s="3"/>
      <c r="BD1027" s="47"/>
      <c r="BE1027" s="47"/>
      <c r="BF1027" s="47"/>
      <c r="BG1027" s="36"/>
      <c r="BH1027" s="89">
        <v>0</v>
      </c>
      <c r="BI1027" s="47">
        <v>28.857142857142804</v>
      </c>
      <c r="BJ1027" s="71">
        <v>71.142857142857196</v>
      </c>
      <c r="BK1027" s="3">
        <v>0</v>
      </c>
      <c r="BL1027" s="49">
        <v>0</v>
      </c>
      <c r="BM1027" s="49">
        <v>0</v>
      </c>
      <c r="BN1027" s="49">
        <v>0</v>
      </c>
      <c r="BO1027" s="49">
        <v>0</v>
      </c>
      <c r="BP1027" s="49">
        <v>0</v>
      </c>
      <c r="BQ1027" s="49">
        <v>0</v>
      </c>
      <c r="BR1027" s="49">
        <v>0</v>
      </c>
      <c r="BS1027" s="3">
        <f t="shared" si="522"/>
        <v>0</v>
      </c>
      <c r="BT1027" s="2">
        <f t="shared" si="523"/>
        <v>100</v>
      </c>
      <c r="BU1027" s="2"/>
      <c r="BV1027" s="37"/>
      <c r="BW1027" s="37"/>
      <c r="BX1027" s="37"/>
      <c r="BY1027" s="2"/>
      <c r="BZ1027" s="2"/>
      <c r="CA1027" s="2"/>
      <c r="CB1027" s="3"/>
      <c r="CC1027" s="2"/>
      <c r="CD1027" s="55"/>
      <c r="CE1027" s="54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38"/>
      <c r="DI1027" s="38"/>
      <c r="DJ1027" s="38"/>
      <c r="DK1027" s="2"/>
      <c r="DL1027" s="2"/>
      <c r="DM1027" s="2"/>
      <c r="DN1027" s="2"/>
      <c r="DO1027" s="2"/>
      <c r="DP1027" s="2"/>
      <c r="DQ1027" s="2"/>
      <c r="DR1027" s="2"/>
      <c r="DS1027" s="2"/>
      <c r="DT1027" s="2"/>
      <c r="DU1027" s="2"/>
      <c r="DV1027" s="2"/>
      <c r="DW1027" s="2"/>
      <c r="DX1027" s="2"/>
      <c r="DY1027" s="2"/>
      <c r="DZ1027" s="2"/>
      <c r="EA1027" s="2"/>
      <c r="EB1027" s="2"/>
      <c r="EC1027" s="2"/>
      <c r="ED1027" s="2"/>
      <c r="EE1027" s="2"/>
      <c r="EF1027" s="2"/>
      <c r="EG1027" s="2"/>
      <c r="EH1027" s="2"/>
      <c r="EI1027" s="2"/>
      <c r="EJ1027" s="2"/>
      <c r="EK1027" s="2"/>
      <c r="EL1027" s="2"/>
      <c r="EM1027" s="2"/>
      <c r="EN1027" s="2"/>
      <c r="EO1027" s="2"/>
      <c r="EP1027" s="2"/>
      <c r="EQ1027" s="2"/>
      <c r="ER1027" s="2"/>
      <c r="ES1027" s="2"/>
      <c r="ET1027" s="2"/>
      <c r="EU1027" s="2"/>
      <c r="EV1027" s="2"/>
      <c r="EW1027" s="2"/>
      <c r="EX1027" s="2"/>
      <c r="EY1027" s="2"/>
      <c r="EZ1027" s="2"/>
      <c r="FA1027" s="2"/>
      <c r="FB1027" s="2"/>
      <c r="FC1027" s="2"/>
      <c r="FD1027" s="2"/>
      <c r="FE1027" s="2"/>
      <c r="FF1027" s="2"/>
      <c r="FG1027" s="2"/>
      <c r="FH1027" s="2"/>
      <c r="FI1027" s="2"/>
      <c r="FJ1027" s="2"/>
      <c r="FK1027" s="2"/>
      <c r="FL1027" s="2"/>
      <c r="FM1027" s="2"/>
      <c r="FN1027" s="2"/>
      <c r="FO1027" s="2"/>
      <c r="FP1027" s="2"/>
      <c r="FQ1027" s="2"/>
      <c r="FR1027" s="2"/>
      <c r="FS1027" s="2"/>
      <c r="FT1027" s="2"/>
      <c r="FU1027" s="2"/>
      <c r="FV1027" s="2"/>
      <c r="FW1027" s="2"/>
      <c r="FX1027" s="2"/>
      <c r="FY1027" s="2"/>
      <c r="FZ1027" s="2"/>
      <c r="GA1027" s="2"/>
      <c r="GB1027" s="2"/>
      <c r="GC1027" s="2"/>
      <c r="GD1027" s="2"/>
      <c r="GE1027" s="2"/>
      <c r="GF1027" s="2"/>
      <c r="GG1027" s="2"/>
      <c r="GH1027" s="2"/>
      <c r="GI1027" s="2"/>
      <c r="GJ1027" s="2"/>
      <c r="GK1027" s="2"/>
      <c r="GL1027" s="2"/>
      <c r="GM1027" s="2"/>
      <c r="GN1027" s="2"/>
      <c r="GO1027" s="2"/>
      <c r="GP1027" s="2"/>
      <c r="GQ1027" s="2"/>
      <c r="GR1027" s="2"/>
      <c r="GS1027" s="2"/>
      <c r="GT1027" s="2"/>
      <c r="GU1027" s="2"/>
      <c r="GV1027" s="2"/>
      <c r="GW1027" s="2"/>
      <c r="GX1027" s="2"/>
      <c r="GY1027" s="2"/>
      <c r="GZ1027" s="2"/>
      <c r="HA1027" s="2"/>
      <c r="HB1027" s="2"/>
      <c r="HC1027" s="2"/>
      <c r="HD1027" s="2"/>
      <c r="HE1027" s="2"/>
      <c r="HF1027" s="2"/>
      <c r="HG1027" s="2"/>
      <c r="HH1027" s="2"/>
      <c r="HI1027" s="2"/>
      <c r="HJ1027" s="2"/>
      <c r="HK1027" s="2"/>
      <c r="HL1027" s="2"/>
      <c r="HM1027" s="2"/>
      <c r="HN1027" s="2"/>
      <c r="HO1027" s="2"/>
      <c r="HP1027" s="2"/>
      <c r="HQ1027" s="2"/>
      <c r="HR1027" s="2"/>
      <c r="HS1027" s="2"/>
      <c r="HT1027" s="2"/>
      <c r="HU1027" s="2"/>
      <c r="HV1027" s="2"/>
      <c r="HW1027" s="2"/>
      <c r="HX1027" s="2"/>
      <c r="HY1027" s="2"/>
      <c r="HZ1027" s="2"/>
      <c r="IA1027" s="2"/>
      <c r="IB1027" s="2"/>
      <c r="IC1027" s="2"/>
      <c r="ID1027" s="2"/>
      <c r="IE1027" s="2"/>
      <c r="IF1027" s="2"/>
      <c r="IG1027" s="2"/>
      <c r="IH1027" s="2"/>
      <c r="II1027" s="2"/>
      <c r="IJ1027" s="2"/>
      <c r="IK1027" s="2"/>
      <c r="IL1027" s="2"/>
      <c r="IM1027" s="2"/>
      <c r="IN1027" s="2"/>
      <c r="IO1027" s="2"/>
      <c r="IP1027" s="2"/>
      <c r="IQ1027" s="2"/>
      <c r="IR1027" s="2"/>
      <c r="IS1027" s="2"/>
      <c r="IT1027" s="2"/>
      <c r="IU1027" s="2"/>
      <c r="IV1027" s="2"/>
      <c r="IW1027" s="2"/>
      <c r="IX1027" s="2"/>
      <c r="IY1027" s="2"/>
      <c r="IZ1027" s="2"/>
      <c r="JA1027" s="2"/>
      <c r="JB1027" s="2"/>
      <c r="JC1027" s="2"/>
      <c r="JD1027" s="2"/>
      <c r="JE1027" s="2"/>
      <c r="JF1027" s="2"/>
      <c r="JG1027" s="2"/>
      <c r="JH1027" s="2"/>
      <c r="JI1027" s="2"/>
      <c r="JJ1027" s="2"/>
      <c r="JK1027" s="2"/>
      <c r="JL1027" s="2"/>
      <c r="JM1027" s="2"/>
      <c r="JN1027" s="2"/>
      <c r="JO1027" s="2"/>
      <c r="JP1027" s="2"/>
      <c r="JQ1027" s="2"/>
      <c r="JR1027" s="2"/>
      <c r="JS1027" s="2"/>
      <c r="JT1027" s="2"/>
      <c r="JU1027" s="2"/>
      <c r="JV1027" s="2"/>
      <c r="JW1027" s="2"/>
      <c r="JX1027" s="2"/>
      <c r="JY1027" s="2"/>
      <c r="JZ1027" s="2"/>
      <c r="KA1027" s="2"/>
      <c r="KB1027" s="2"/>
      <c r="KC1027" s="2"/>
      <c r="KD1027" s="2"/>
      <c r="KE1027" s="2"/>
      <c r="KF1027" s="2"/>
      <c r="KG1027" s="2"/>
      <c r="KH1027" s="2"/>
      <c r="KI1027" s="2"/>
      <c r="KJ1027" s="2"/>
      <c r="KK1027" s="2"/>
      <c r="KL1027" s="2"/>
      <c r="KM1027" s="2"/>
      <c r="KN1027" s="2"/>
      <c r="KO1027" s="2"/>
      <c r="KP1027" s="2"/>
      <c r="KQ1027" s="2"/>
      <c r="KR1027" s="2"/>
      <c r="KS1027" s="2"/>
      <c r="KT1027" s="2"/>
      <c r="KU1027" s="2"/>
      <c r="KV1027" s="2"/>
      <c r="KW1027" s="2"/>
      <c r="KX1027" s="2"/>
      <c r="KY1027" s="2"/>
      <c r="KZ1027" s="2"/>
      <c r="LA1027" s="2"/>
      <c r="LB1027" s="2"/>
      <c r="LC1027" s="2"/>
      <c r="LD1027" s="2"/>
      <c r="LE1027" s="2"/>
      <c r="LF1027" s="2"/>
      <c r="LG1027" s="2"/>
      <c r="LH1027" s="2"/>
      <c r="LI1027" s="2"/>
      <c r="LJ1027" s="2"/>
      <c r="LK1027" s="2"/>
      <c r="LL1027" s="2"/>
      <c r="LM1027" s="2"/>
      <c r="LN1027" s="2"/>
      <c r="LO1027" s="2"/>
      <c r="LP1027" s="2"/>
      <c r="LQ1027" s="2"/>
      <c r="LR1027" s="2"/>
      <c r="LS1027" s="2"/>
      <c r="LT1027" s="2"/>
      <c r="LU1027" s="2"/>
      <c r="LV1027" s="2"/>
      <c r="LW1027" s="2"/>
      <c r="LX1027" s="2"/>
      <c r="LY1027" s="2"/>
      <c r="LZ1027" s="2"/>
      <c r="MA1027" s="2"/>
      <c r="MB1027" s="2"/>
      <c r="MC1027" s="2"/>
      <c r="MD1027" s="2"/>
      <c r="ME1027" s="2"/>
      <c r="MF1027" s="2"/>
      <c r="MG1027" s="2"/>
      <c r="MH1027" s="2"/>
      <c r="MI1027" s="2"/>
      <c r="MJ1027" s="2"/>
      <c r="MK1027" s="2"/>
      <c r="ML1027" s="2"/>
      <c r="MM1027" s="2"/>
      <c r="MN1027" s="2"/>
      <c r="MO1027" s="2"/>
      <c r="MP1027" s="2"/>
      <c r="MQ1027" s="2"/>
      <c r="MR1027" s="2"/>
      <c r="MS1027" s="2"/>
      <c r="MT1027" s="2"/>
      <c r="MU1027" s="2"/>
      <c r="MV1027" s="2"/>
      <c r="MW1027" s="2"/>
      <c r="MX1027" s="2"/>
      <c r="MY1027" s="2"/>
      <c r="MZ1027" s="2"/>
      <c r="NA1027" s="2"/>
      <c r="NB1027" s="2"/>
      <c r="NC1027" s="2"/>
      <c r="ND1027" s="2"/>
      <c r="NE1027" s="2"/>
      <c r="NF1027" s="2"/>
      <c r="NG1027" s="2"/>
      <c r="NH1027" s="2"/>
      <c r="NI1027" s="2"/>
      <c r="NJ1027" s="2"/>
      <c r="NK1027" s="2"/>
      <c r="NL1027" s="2"/>
      <c r="NM1027" s="2"/>
      <c r="NN1027" s="2"/>
      <c r="NO1027" s="2"/>
      <c r="NP1027" s="2"/>
      <c r="NQ1027" s="2"/>
      <c r="NR1027" s="2"/>
      <c r="NS1027" s="2"/>
      <c r="NT1027" s="2"/>
      <c r="NU1027" s="2"/>
      <c r="NV1027" s="2"/>
      <c r="NW1027" s="2"/>
      <c r="NX1027" s="2"/>
      <c r="NY1027" s="2"/>
      <c r="NZ1027" s="2"/>
      <c r="OA1027" s="2"/>
      <c r="OB1027" s="2"/>
      <c r="OC1027" s="2"/>
      <c r="OD1027" s="2"/>
      <c r="OE1027" s="2"/>
      <c r="OF1027" s="2"/>
      <c r="OG1027" s="2"/>
      <c r="OH1027" s="2"/>
      <c r="OI1027" s="2"/>
      <c r="OJ1027" s="2"/>
      <c r="OK1027" s="2"/>
      <c r="OL1027" s="2"/>
      <c r="OM1027" s="2"/>
      <c r="ON1027" s="2"/>
      <c r="OO1027" s="2"/>
      <c r="OP1027" s="2"/>
      <c r="OQ1027" s="2"/>
      <c r="OR1027" s="2"/>
      <c r="OS1027" s="2"/>
      <c r="OT1027" s="2"/>
      <c r="OU1027" s="2"/>
      <c r="OV1027" s="2"/>
      <c r="OW1027" s="2"/>
      <c r="OX1027" s="2"/>
      <c r="OY1027" s="2"/>
      <c r="OZ1027" s="2"/>
      <c r="PA1027" s="2"/>
      <c r="PB1027" s="2"/>
      <c r="PC1027" s="2"/>
      <c r="PD1027" s="2"/>
      <c r="PE1027" s="2"/>
      <c r="PF1027" s="2"/>
      <c r="PG1027" s="2"/>
      <c r="PH1027" s="2"/>
      <c r="PI1027" s="2"/>
      <c r="PJ1027" s="2"/>
      <c r="PK1027" s="2"/>
      <c r="PL1027" s="2"/>
      <c r="PM1027" s="2"/>
      <c r="PN1027" s="2"/>
      <c r="PO1027" s="2"/>
      <c r="PP1027" s="2"/>
      <c r="PQ1027" s="2"/>
      <c r="PR1027" s="2"/>
      <c r="PS1027" s="2"/>
      <c r="PT1027" s="2"/>
      <c r="PU1027" s="2"/>
      <c r="PV1027" s="2"/>
      <c r="PW1027" s="2"/>
      <c r="PX1027" s="2"/>
      <c r="PY1027" s="2"/>
      <c r="PZ1027" s="2"/>
      <c r="QA1027" s="2"/>
      <c r="QB1027" s="2"/>
      <c r="QC1027" s="2"/>
      <c r="QD1027" s="2"/>
      <c r="QE1027" s="2"/>
      <c r="QF1027" s="2"/>
      <c r="QG1027" s="2"/>
      <c r="QH1027" s="2"/>
      <c r="QI1027" s="2"/>
      <c r="QJ1027" s="2"/>
      <c r="QK1027" s="2"/>
      <c r="QL1027" s="2"/>
      <c r="QM1027" s="2"/>
      <c r="QN1027" s="2"/>
      <c r="QO1027" s="2"/>
      <c r="QP1027" s="2"/>
      <c r="QQ1027" s="2"/>
      <c r="QR1027" s="2"/>
      <c r="QS1027" s="2"/>
      <c r="QT1027" s="2"/>
      <c r="QU1027" s="2"/>
      <c r="QV1027" s="2"/>
      <c r="QW1027" s="2"/>
      <c r="QX1027" s="2"/>
      <c r="QY1027" s="2"/>
      <c r="QZ1027" s="2"/>
      <c r="RA1027" s="2"/>
      <c r="RB1027" s="2"/>
      <c r="RC1027" s="2"/>
      <c r="RD1027" s="2"/>
      <c r="RE1027" s="2"/>
      <c r="RF1027" s="2"/>
      <c r="RG1027" s="2"/>
      <c r="RH1027" s="2"/>
      <c r="RI1027" s="2"/>
      <c r="RJ1027" s="2"/>
      <c r="RK1027" s="2"/>
      <c r="RL1027" s="2"/>
      <c r="RM1027" s="2"/>
      <c r="RN1027" s="2"/>
      <c r="RO1027" s="2"/>
      <c r="RP1027" s="2"/>
      <c r="RQ1027" s="2"/>
      <c r="RR1027" s="2"/>
      <c r="RS1027" s="2"/>
      <c r="RT1027" s="2"/>
      <c r="RU1027" s="2"/>
      <c r="RV1027" s="2"/>
      <c r="RW1027" s="2"/>
      <c r="RX1027" s="2"/>
      <c r="RY1027" s="2"/>
      <c r="RZ1027" s="2"/>
      <c r="SA1027" s="2"/>
      <c r="SB1027" s="2"/>
      <c r="SC1027" s="2"/>
      <c r="SD1027" s="2"/>
      <c r="SE1027" s="2"/>
      <c r="SF1027" s="2"/>
      <c r="SG1027" s="2"/>
      <c r="SH1027" s="2"/>
      <c r="SI1027" s="2"/>
      <c r="SJ1027" s="2"/>
      <c r="SK1027" s="2"/>
      <c r="SL1027" s="2"/>
      <c r="SM1027" s="2"/>
      <c r="SN1027" s="2"/>
      <c r="SO1027" s="2"/>
      <c r="SP1027" s="2"/>
      <c r="SQ1027" s="2"/>
      <c r="SR1027" s="2"/>
      <c r="SS1027" s="2"/>
      <c r="ST1027" s="2"/>
      <c r="SU1027" s="2"/>
      <c r="SV1027" s="2"/>
      <c r="SW1027" s="2"/>
      <c r="SX1027" s="2"/>
      <c r="SY1027" s="2"/>
      <c r="SZ1027" s="2"/>
      <c r="TA1027" s="2"/>
      <c r="TB1027" s="2"/>
      <c r="TC1027" s="2"/>
      <c r="TD1027" s="2"/>
      <c r="TE1027" s="2"/>
      <c r="TF1027" s="2"/>
      <c r="TG1027" s="2"/>
      <c r="TH1027" s="2"/>
      <c r="TI1027" s="2"/>
      <c r="TJ1027" s="2"/>
      <c r="TK1027" s="2"/>
      <c r="TL1027" s="2"/>
      <c r="TM1027" s="2"/>
      <c r="TN1027" s="2"/>
      <c r="TO1027" s="2"/>
      <c r="TP1027" s="2"/>
      <c r="TQ1027" s="2"/>
      <c r="TR1027" s="2"/>
      <c r="TS1027" s="2"/>
      <c r="TT1027" s="2"/>
      <c r="TU1027" s="2"/>
      <c r="TV1027" s="2"/>
      <c r="TW1027" s="2"/>
      <c r="TX1027" s="2"/>
      <c r="TY1027" s="2"/>
      <c r="TZ1027" s="2"/>
      <c r="UA1027" s="2"/>
      <c r="UB1027" s="2"/>
      <c r="UC1027" s="2"/>
      <c r="UD1027" s="2"/>
      <c r="UE1027" s="2"/>
      <c r="UF1027" s="2"/>
      <c r="UG1027" s="2"/>
      <c r="UH1027" s="2"/>
      <c r="UI1027" s="2"/>
      <c r="UJ1027" s="2"/>
      <c r="UK1027" s="2"/>
      <c r="UL1027" s="2"/>
      <c r="UM1027" s="2"/>
      <c r="UN1027" s="2"/>
      <c r="UO1027" s="2"/>
      <c r="UP1027" s="2"/>
      <c r="UQ1027" s="2"/>
      <c r="UR1027" s="2"/>
      <c r="US1027" s="2"/>
      <c r="UT1027" s="2"/>
      <c r="UU1027" s="2"/>
      <c r="UV1027" s="2"/>
      <c r="UW1027" s="2"/>
      <c r="UX1027" s="2"/>
      <c r="UY1027" s="2"/>
      <c r="UZ1027" s="2"/>
      <c r="VA1027" s="2"/>
      <c r="VB1027" s="2"/>
      <c r="VC1027" s="2"/>
      <c r="VD1027" s="2"/>
      <c r="VE1027" s="2"/>
      <c r="VF1027" s="2"/>
      <c r="VG1027" s="2"/>
      <c r="VH1027" s="2"/>
      <c r="VI1027" s="2"/>
      <c r="VJ1027" s="2"/>
      <c r="VK1027" s="2"/>
      <c r="VL1027" s="2"/>
      <c r="VM1027" s="2"/>
      <c r="VN1027" s="2"/>
      <c r="VO1027" s="2"/>
      <c r="VP1027" s="2"/>
      <c r="VQ1027" s="2"/>
      <c r="VR1027" s="2"/>
      <c r="VS1027" s="2"/>
      <c r="VT1027" s="2"/>
      <c r="VU1027" s="2"/>
      <c r="VV1027" s="2"/>
      <c r="VW1027" s="2"/>
      <c r="VX1027" s="2"/>
      <c r="VY1027" s="2"/>
      <c r="VZ1027" s="2"/>
      <c r="WA1027" s="2"/>
      <c r="WB1027" s="2"/>
      <c r="WC1027" s="2"/>
      <c r="WD1027" s="2"/>
      <c r="WE1027" s="2"/>
      <c r="WF1027" s="2"/>
      <c r="WG1027" s="2"/>
      <c r="WH1027" s="2"/>
      <c r="WI1027" s="2"/>
      <c r="WJ1027" s="2"/>
      <c r="WK1027" s="2"/>
      <c r="WL1027" s="2"/>
      <c r="WM1027" s="2"/>
      <c r="WN1027" s="2"/>
      <c r="WO1027" s="2"/>
      <c r="WP1027" s="2"/>
      <c r="WQ1027" s="2"/>
      <c r="WR1027" s="2"/>
      <c r="WS1027" s="2"/>
      <c r="WT1027" s="2"/>
      <c r="WU1027" s="2"/>
      <c r="WV1027" s="2"/>
      <c r="WW1027" s="2"/>
      <c r="WX1027" s="2"/>
      <c r="WY1027" s="2"/>
      <c r="WZ1027" s="2"/>
      <c r="XA1027" s="2"/>
      <c r="XB1027" s="2"/>
      <c r="XC1027" s="2"/>
      <c r="XD1027" s="2"/>
      <c r="XE1027" s="2"/>
      <c r="XF1027" s="2"/>
      <c r="XG1027" s="2"/>
      <c r="XH1027" s="2"/>
      <c r="XI1027" s="2"/>
      <c r="XJ1027" s="2"/>
      <c r="XK1027" s="2"/>
      <c r="XL1027" s="2"/>
      <c r="XM1027" s="2"/>
      <c r="XN1027" s="2"/>
      <c r="XO1027" s="2"/>
      <c r="XP1027" s="2"/>
      <c r="XQ1027" s="2"/>
      <c r="XR1027" s="2"/>
      <c r="XS1027" s="2"/>
      <c r="XT1027" s="2"/>
      <c r="XU1027" s="2"/>
      <c r="XV1027" s="2"/>
      <c r="XW1027" s="2"/>
      <c r="XX1027" s="2"/>
      <c r="XY1027" s="2"/>
      <c r="XZ1027" s="2"/>
      <c r="YA1027" s="2"/>
      <c r="YB1027" s="2"/>
      <c r="YC1027" s="2"/>
      <c r="YD1027" s="2"/>
      <c r="YE1027" s="2"/>
      <c r="YF1027" s="2"/>
      <c r="YG1027" s="2"/>
      <c r="YH1027" s="2"/>
      <c r="YI1027" s="2"/>
      <c r="YJ1027" s="2"/>
      <c r="YK1027" s="2"/>
      <c r="YL1027" s="2"/>
      <c r="YM1027" s="2"/>
      <c r="YN1027" s="2"/>
      <c r="YO1027" s="2"/>
      <c r="YP1027" s="2"/>
      <c r="YQ1027" s="2"/>
      <c r="YR1027" s="2"/>
      <c r="YS1027" s="2"/>
      <c r="YT1027" s="2"/>
      <c r="YU1027" s="2"/>
      <c r="YV1027" s="2"/>
      <c r="YW1027" s="2"/>
      <c r="YX1027" s="2"/>
      <c r="YY1027" s="2"/>
      <c r="YZ1027" s="2"/>
      <c r="ZA1027" s="2"/>
      <c r="ZB1027" s="2"/>
      <c r="ZC1027" s="2"/>
      <c r="ZD1027" s="2"/>
      <c r="ZE1027" s="2"/>
      <c r="ZF1027" s="2"/>
      <c r="ZG1027" s="2"/>
      <c r="ZH1027" s="2"/>
      <c r="ZI1027" s="2"/>
      <c r="ZJ1027" s="2"/>
      <c r="ZK1027" s="2"/>
      <c r="ZL1027" s="2"/>
      <c r="ZM1027" s="2"/>
      <c r="ZN1027" s="2"/>
      <c r="ZO1027" s="2"/>
      <c r="ZP1027" s="2"/>
      <c r="ZQ1027" s="2"/>
      <c r="ZR1027" s="2"/>
      <c r="ZS1027" s="2"/>
      <c r="ZT1027" s="2"/>
      <c r="ZU1027" s="2"/>
      <c r="ZV1027" s="2"/>
      <c r="ZW1027" s="2"/>
      <c r="ZX1027" s="2"/>
      <c r="ZY1027" s="2"/>
      <c r="ZZ1027" s="2"/>
      <c r="AAA1027" s="2"/>
      <c r="AAB1027" s="2"/>
      <c r="AAC1027" s="2"/>
      <c r="AAD1027" s="2"/>
      <c r="AAE1027" s="2"/>
      <c r="AAF1027" s="2"/>
      <c r="AAG1027" s="2"/>
      <c r="AAH1027" s="2"/>
      <c r="AAI1027" s="2"/>
      <c r="AAJ1027" s="2"/>
      <c r="AAK1027" s="2"/>
      <c r="AAL1027" s="2"/>
      <c r="AAM1027" s="2"/>
      <c r="AAN1027" s="2"/>
      <c r="AAO1027" s="2"/>
      <c r="AAP1027" s="2"/>
      <c r="AAQ1027" s="2"/>
      <c r="AAR1027" s="2"/>
      <c r="AAS1027" s="2"/>
      <c r="AAT1027" s="2"/>
      <c r="AAU1027" s="2"/>
      <c r="AAV1027" s="2"/>
      <c r="AAW1027" s="2"/>
      <c r="AAX1027" s="2"/>
      <c r="AAY1027" s="2"/>
      <c r="AAZ1027" s="2"/>
      <c r="ABA1027" s="2"/>
      <c r="ABB1027" s="2"/>
      <c r="ABC1027" s="2"/>
      <c r="ABD1027" s="2"/>
      <c r="ABE1027" s="2"/>
      <c r="ABF1027" s="2"/>
      <c r="ABG1027" s="2"/>
      <c r="ABH1027" s="2"/>
      <c r="ABI1027" s="2"/>
      <c r="ABJ1027" s="2"/>
      <c r="ABK1027" s="2"/>
      <c r="ABL1027" s="2"/>
      <c r="ABM1027" s="2"/>
      <c r="ABN1027" s="2"/>
      <c r="ABO1027" s="2"/>
      <c r="ABP1027" s="2"/>
      <c r="ABQ1027" s="2"/>
      <c r="ABR1027" s="2"/>
      <c r="ABS1027" s="2"/>
      <c r="ABT1027" s="2"/>
      <c r="ABU1027" s="2"/>
      <c r="ABV1027" s="2"/>
      <c r="ABW1027" s="2"/>
      <c r="ABX1027" s="2"/>
      <c r="ABY1027" s="2"/>
      <c r="ABZ1027" s="2"/>
      <c r="ACA1027" s="2"/>
      <c r="ACB1027" s="2"/>
      <c r="ACC1027" s="2"/>
      <c r="ACD1027" s="2"/>
      <c r="ACE1027" s="2"/>
      <c r="ACF1027" s="2"/>
      <c r="ACG1027" s="2"/>
      <c r="ACH1027" s="2"/>
      <c r="ACI1027" s="2"/>
      <c r="ACJ1027" s="2"/>
      <c r="ACK1027" s="2"/>
      <c r="ACL1027" s="2"/>
      <c r="ACM1027" s="2"/>
      <c r="ACN1027" s="2"/>
      <c r="ACO1027" s="2"/>
      <c r="ACP1027" s="2"/>
      <c r="ACQ1027" s="2"/>
      <c r="ACR1027" s="2"/>
      <c r="ACS1027" s="2"/>
      <c r="ACT1027" s="2"/>
      <c r="ACU1027" s="2"/>
      <c r="ACV1027" s="2"/>
      <c r="ACW1027" s="2"/>
      <c r="ACX1027" s="2"/>
      <c r="ACY1027" s="2"/>
      <c r="ACZ1027" s="2"/>
      <c r="ADA1027" s="2"/>
      <c r="ADB1027" s="2"/>
      <c r="ADC1027" s="2"/>
      <c r="ADD1027" s="2"/>
      <c r="ADE1027" s="2"/>
      <c r="ADF1027" s="2"/>
      <c r="ADG1027" s="2"/>
      <c r="ADH1027" s="2"/>
      <c r="ADI1027" s="2"/>
      <c r="ADJ1027" s="2"/>
      <c r="ADK1027" s="2"/>
      <c r="ADL1027" s="2"/>
      <c r="ADM1027" s="2"/>
      <c r="ADN1027" s="2"/>
      <c r="ADO1027" s="2"/>
      <c r="ADP1027" s="2"/>
      <c r="ADQ1027" s="2"/>
      <c r="ADR1027" s="2"/>
      <c r="ADS1027" s="2"/>
      <c r="ADT1027" s="2"/>
      <c r="ADU1027" s="2"/>
      <c r="ADV1027" s="2"/>
      <c r="ADW1027" s="2"/>
      <c r="ADX1027" s="2"/>
      <c r="ADY1027" s="2"/>
      <c r="ADZ1027" s="2"/>
      <c r="AEA1027" s="2"/>
      <c r="AEB1027" s="2"/>
      <c r="AEC1027" s="2"/>
      <c r="AED1027" s="2"/>
      <c r="AEE1027" s="2"/>
      <c r="AEF1027" s="2"/>
      <c r="AEG1027" s="2"/>
      <c r="AEH1027" s="2"/>
      <c r="AEI1027" s="2"/>
      <c r="AEJ1027" s="2"/>
      <c r="AEK1027" s="2"/>
      <c r="AEL1027" s="2"/>
      <c r="AEM1027" s="2"/>
      <c r="AEN1027" s="2"/>
      <c r="AEO1027" s="2"/>
      <c r="AEP1027" s="2"/>
      <c r="AEQ1027" s="2"/>
      <c r="AER1027" s="2"/>
      <c r="AES1027" s="2"/>
      <c r="AET1027" s="2"/>
      <c r="AEU1027" s="2"/>
      <c r="AEV1027" s="2"/>
      <c r="AEW1027" s="2"/>
      <c r="AEX1027" s="2"/>
      <c r="AEY1027" s="2"/>
      <c r="AEZ1027" s="2"/>
      <c r="AFA1027" s="2"/>
      <c r="AFB1027" s="2"/>
      <c r="AFC1027" s="2"/>
      <c r="AFD1027" s="2"/>
      <c r="AFE1027" s="2"/>
      <c r="AFF1027" s="2"/>
      <c r="AFG1027" s="2"/>
      <c r="AFH1027" s="2"/>
      <c r="AFI1027" s="2"/>
      <c r="AFJ1027" s="2"/>
      <c r="AFK1027" s="2"/>
      <c r="AFL1027" s="2"/>
      <c r="AFM1027" s="2"/>
      <c r="AFN1027" s="2"/>
      <c r="AFO1027" s="2"/>
      <c r="AFP1027" s="2"/>
      <c r="AFQ1027" s="2"/>
      <c r="AFR1027" s="2"/>
      <c r="AFS1027" s="2"/>
      <c r="AFT1027" s="2"/>
      <c r="AFU1027" s="2"/>
      <c r="AFV1027" s="2"/>
      <c r="AFW1027" s="2"/>
      <c r="AFX1027" s="2"/>
      <c r="AFY1027" s="2"/>
      <c r="AFZ1027" s="2"/>
      <c r="AGA1027" s="2"/>
      <c r="AGB1027" s="2"/>
      <c r="AGC1027" s="2"/>
      <c r="AGD1027" s="2"/>
      <c r="AGE1027" s="2"/>
      <c r="AGF1027" s="2"/>
      <c r="AGG1027" s="2"/>
      <c r="AGH1027" s="2"/>
      <c r="AGI1027" s="2"/>
      <c r="AGJ1027" s="2"/>
      <c r="AGK1027" s="2"/>
      <c r="AGL1027" s="2"/>
      <c r="AGM1027" s="2"/>
      <c r="AGN1027" s="2"/>
      <c r="AGO1027" s="2"/>
      <c r="AGP1027" s="2"/>
      <c r="AGQ1027" s="2"/>
      <c r="AGR1027" s="2"/>
      <c r="AGS1027" s="2"/>
      <c r="AGT1027" s="2"/>
      <c r="AGU1027" s="2"/>
      <c r="AGV1027" s="2"/>
      <c r="AGW1027" s="2"/>
      <c r="AGX1027" s="2"/>
      <c r="AGY1027" s="2"/>
      <c r="AGZ1027" s="2"/>
      <c r="AHA1027" s="2"/>
      <c r="AHB1027" s="2"/>
      <c r="AHC1027" s="2"/>
      <c r="AHD1027" s="2"/>
      <c r="AHE1027" s="2"/>
      <c r="AHF1027" s="2"/>
      <c r="AHG1027" s="2"/>
      <c r="AHH1027" s="2"/>
      <c r="AHI1027" s="2"/>
      <c r="AHJ1027" s="2"/>
      <c r="AHK1027" s="2"/>
      <c r="AHL1027" s="2"/>
      <c r="AHM1027" s="2"/>
      <c r="AHN1027" s="2"/>
      <c r="AHO1027" s="2"/>
      <c r="AHP1027" s="2"/>
      <c r="AHQ1027" s="2"/>
      <c r="AHR1027" s="2"/>
      <c r="AHS1027" s="2"/>
      <c r="AHT1027" s="2"/>
      <c r="AHU1027" s="2"/>
      <c r="AHV1027" s="2"/>
      <c r="AHW1027" s="2"/>
      <c r="AHX1027" s="2"/>
      <c r="AHY1027" s="2"/>
      <c r="AHZ1027" s="2"/>
      <c r="AIA1027" s="2"/>
      <c r="AIB1027" s="2"/>
      <c r="AIC1027" s="2"/>
      <c r="AID1027" s="2"/>
      <c r="AIE1027" s="2"/>
      <c r="AIF1027" s="2"/>
      <c r="AIG1027" s="2"/>
      <c r="AIH1027" s="2"/>
      <c r="AII1027" s="2"/>
      <c r="AIJ1027" s="2"/>
      <c r="AIK1027" s="2"/>
      <c r="AIL1027" s="2"/>
      <c r="AIM1027" s="2"/>
      <c r="AIN1027" s="2"/>
      <c r="AIO1027" s="2"/>
      <c r="AIP1027" s="2"/>
      <c r="AIQ1027" s="2"/>
      <c r="AIR1027" s="2"/>
      <c r="AIS1027" s="2"/>
      <c r="AIT1027" s="2"/>
      <c r="AIU1027" s="2"/>
      <c r="AIV1027" s="2"/>
      <c r="AIW1027" s="2"/>
      <c r="AIX1027" s="2"/>
      <c r="AIY1027" s="2"/>
      <c r="AIZ1027" s="2"/>
      <c r="AJA1027" s="2"/>
      <c r="AJB1027" s="2"/>
      <c r="AJC1027" s="2"/>
      <c r="AJD1027" s="2"/>
      <c r="AJE1027" s="2"/>
      <c r="AJF1027" s="2"/>
      <c r="AJG1027" s="2"/>
      <c r="AJH1027" s="2"/>
      <c r="AJI1027" s="2"/>
      <c r="AJJ1027" s="2"/>
      <c r="AJK1027" s="2"/>
      <c r="AJL1027" s="2"/>
      <c r="AJM1027" s="2"/>
      <c r="AJN1027" s="2"/>
      <c r="AJO1027" s="2"/>
      <c r="AJP1027" s="2"/>
      <c r="AJQ1027" s="2"/>
      <c r="AJR1027" s="2"/>
      <c r="AJS1027" s="2"/>
      <c r="AJT1027" s="2"/>
      <c r="AJU1027" s="2"/>
      <c r="AJV1027" s="2"/>
      <c r="AJW1027" s="2"/>
      <c r="AJX1027" s="2"/>
      <c r="AJY1027" s="2"/>
      <c r="AJZ1027" s="2"/>
      <c r="AKA1027" s="2"/>
      <c r="AKB1027" s="2"/>
      <c r="AKC1027" s="2"/>
      <c r="AKD1027" s="2"/>
      <c r="AKE1027" s="2"/>
      <c r="AKF1027" s="2"/>
      <c r="AKG1027" s="2"/>
      <c r="AKH1027" s="2"/>
      <c r="AKI1027" s="2"/>
      <c r="AKJ1027" s="2"/>
      <c r="AKK1027" s="2"/>
      <c r="AKL1027" s="2"/>
      <c r="AKM1027" s="2"/>
      <c r="AKN1027" s="2"/>
      <c r="AKO1027" s="2"/>
      <c r="AKP1027" s="2"/>
      <c r="AKQ1027" s="2"/>
      <c r="AKR1027" s="2"/>
      <c r="AKS1027" s="2"/>
      <c r="AKT1027" s="2"/>
      <c r="AKU1027" s="2"/>
      <c r="AKV1027" s="2"/>
      <c r="AKW1027" s="2"/>
      <c r="AKX1027" s="2"/>
      <c r="AKY1027" s="2"/>
      <c r="AKZ1027" s="2"/>
      <c r="ALA1027" s="2"/>
      <c r="ALB1027" s="2"/>
      <c r="ALC1027" s="2"/>
      <c r="ALD1027" s="2"/>
      <c r="ALE1027" s="2"/>
      <c r="ALF1027" s="2"/>
      <c r="ALG1027" s="2"/>
      <c r="ALH1027" s="2"/>
      <c r="ALI1027" s="6"/>
      <c r="ALJ1027" s="6"/>
      <c r="ALK1027" s="6"/>
      <c r="ALL1027" s="6"/>
      <c r="ALM1027" s="6"/>
      <c r="ALN1027" s="6"/>
      <c r="ALO1027" s="6"/>
      <c r="ALP1027" s="6"/>
      <c r="ALQ1027" s="6"/>
      <c r="ALR1027" s="6"/>
      <c r="ALS1027" s="6"/>
      <c r="ALT1027" s="6"/>
      <c r="ALU1027" s="6"/>
      <c r="ALV1027" s="6"/>
      <c r="ALW1027" s="6"/>
      <c r="ALX1027" s="6"/>
      <c r="ALY1027" s="6"/>
      <c r="ALZ1027" s="6"/>
      <c r="AMA1027" s="6"/>
      <c r="AMB1027" s="6"/>
      <c r="AMC1027" s="6"/>
      <c r="AMD1027" s="6"/>
      <c r="AME1027" s="6"/>
      <c r="AMF1027" s="6"/>
      <c r="AMG1027" s="6"/>
      <c r="AMH1027" s="6"/>
      <c r="AMI1027" s="6"/>
      <c r="AMJ1027" s="6"/>
      <c r="AMK1027" s="6"/>
      <c r="AML1027" s="6"/>
      <c r="AMM1027" s="6"/>
    </row>
    <row r="1028" spans="1:1027" s="72" customFormat="1" ht="18.75">
      <c r="A1028" s="8">
        <v>44882</v>
      </c>
      <c r="B1028" s="32">
        <f t="shared" si="504"/>
        <v>0.78378378378378377</v>
      </c>
      <c r="C1028" s="73">
        <f t="shared" si="505"/>
        <v>0.59452054794520559</v>
      </c>
      <c r="D1028" s="73">
        <f t="shared" si="506"/>
        <v>0.54500000000000004</v>
      </c>
      <c r="E1028" s="73">
        <f t="shared" si="507"/>
        <v>0.60073523757240621</v>
      </c>
      <c r="F1028" s="73">
        <f t="shared" si="508"/>
        <v>0.77391304347826106</v>
      </c>
      <c r="G1028" s="73">
        <f t="shared" si="509"/>
        <v>0.2</v>
      </c>
      <c r="H1028" s="73">
        <f t="shared" si="510"/>
        <v>0.2</v>
      </c>
      <c r="I1028" s="73">
        <f t="shared" si="511"/>
        <v>0.15504322766570605</v>
      </c>
      <c r="J1028" s="73">
        <f t="shared" si="512"/>
        <v>0.26666666666666672</v>
      </c>
      <c r="K1028" s="73">
        <f t="shared" si="513"/>
        <v>-6.9565217391304335E-2</v>
      </c>
      <c r="L1028" s="73">
        <f t="shared" si="502"/>
        <v>0</v>
      </c>
      <c r="M1028" s="73">
        <f t="shared" si="503"/>
        <v>0</v>
      </c>
      <c r="N1028" s="73">
        <f t="shared" si="524"/>
        <v>0.5610580064688786</v>
      </c>
      <c r="O1028" s="73">
        <f t="shared" si="514"/>
        <v>0.29256198347107443</v>
      </c>
      <c r="P1028" s="73">
        <f t="shared" si="515"/>
        <v>0.19277108433734941</v>
      </c>
      <c r="Q1028" s="73">
        <f t="shared" si="516"/>
        <v>0.2</v>
      </c>
      <c r="R1028" s="73">
        <f t="shared" si="517"/>
        <v>0.34496594427244587</v>
      </c>
      <c r="S1028" s="73">
        <f t="shared" si="518"/>
        <v>0.2</v>
      </c>
      <c r="T1028" s="73">
        <f t="shared" si="527"/>
        <v>0.2</v>
      </c>
      <c r="U1028" s="73">
        <f t="shared" si="519"/>
        <v>0.2</v>
      </c>
      <c r="V1028" s="73">
        <f t="shared" si="520"/>
        <v>0.20396452790818989</v>
      </c>
      <c r="W1028" s="103">
        <v>0.51212978450065993</v>
      </c>
      <c r="X1028" s="2"/>
      <c r="Y1028" s="2"/>
      <c r="Z1028" s="47"/>
      <c r="AA1028" s="47"/>
      <c r="AB1028" s="47"/>
      <c r="AC1028" s="88">
        <v>-22.921655036357677</v>
      </c>
      <c r="AD1028" s="47"/>
      <c r="AE1028" s="47"/>
      <c r="AF1028" s="47"/>
      <c r="AG1028" s="58"/>
      <c r="AH1028" s="58"/>
      <c r="AI1028" s="58"/>
      <c r="AJ1028" s="3"/>
      <c r="AK1028" s="45"/>
      <c r="AL1028" s="36">
        <f t="shared" si="525"/>
        <v>17.268160156951712</v>
      </c>
      <c r="AM1028" s="36">
        <f t="shared" si="521"/>
        <v>17.266626163866789</v>
      </c>
      <c r="AN1028" s="96">
        <v>58</v>
      </c>
      <c r="AO1028" s="49"/>
      <c r="AP1028" s="49"/>
      <c r="AQ1028" s="36">
        <f t="shared" si="526"/>
        <v>8659.4285714285706</v>
      </c>
      <c r="AR1028" s="75">
        <v>9755</v>
      </c>
      <c r="AS1028" s="3"/>
      <c r="AT1028" s="3"/>
      <c r="AU1028" s="3"/>
      <c r="AV1028" s="3"/>
      <c r="AW1028" s="3"/>
      <c r="AX1028" s="66"/>
      <c r="AY1028" s="3"/>
      <c r="AZ1028" s="3"/>
      <c r="BA1028" s="3"/>
      <c r="BB1028" s="2"/>
      <c r="BC1028" s="3"/>
      <c r="BD1028" s="47"/>
      <c r="BE1028" s="47"/>
      <c r="BF1028" s="47"/>
      <c r="BG1028" s="36"/>
      <c r="BH1028" s="89">
        <v>0</v>
      </c>
      <c r="BI1028" s="47">
        <v>29.714285714285694</v>
      </c>
      <c r="BJ1028" s="71">
        <v>70.285714285714306</v>
      </c>
      <c r="BK1028" s="3">
        <v>0</v>
      </c>
      <c r="BL1028" s="49">
        <v>0</v>
      </c>
      <c r="BM1028" s="49">
        <v>0</v>
      </c>
      <c r="BN1028" s="49">
        <v>0</v>
      </c>
      <c r="BO1028" s="49">
        <v>0</v>
      </c>
      <c r="BP1028" s="49">
        <v>0</v>
      </c>
      <c r="BQ1028" s="49">
        <v>0</v>
      </c>
      <c r="BR1028" s="49">
        <v>0</v>
      </c>
      <c r="BS1028" s="3">
        <f t="shared" si="522"/>
        <v>0</v>
      </c>
      <c r="BT1028" s="2">
        <f t="shared" si="523"/>
        <v>100</v>
      </c>
      <c r="BU1028" s="2"/>
      <c r="BV1028" s="37"/>
      <c r="BW1028" s="37"/>
      <c r="BX1028" s="37"/>
      <c r="BY1028" s="2"/>
      <c r="BZ1028" s="2"/>
      <c r="CA1028" s="2"/>
      <c r="CB1028" s="3"/>
      <c r="CC1028" s="2"/>
      <c r="CD1028" s="55"/>
      <c r="CE1028" s="54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38"/>
      <c r="DI1028" s="38"/>
      <c r="DJ1028" s="38"/>
      <c r="DK1028" s="2"/>
      <c r="DL1028" s="2"/>
      <c r="DM1028" s="2"/>
      <c r="DN1028" s="2"/>
      <c r="DO1028" s="2"/>
      <c r="DP1028" s="2"/>
      <c r="DQ1028" s="2"/>
      <c r="DR1028" s="2"/>
      <c r="DS1028" s="2"/>
      <c r="DT1028" s="2"/>
      <c r="DU1028" s="2"/>
      <c r="DV1028" s="2"/>
      <c r="DW1028" s="2"/>
      <c r="DX1028" s="2"/>
      <c r="DY1028" s="2"/>
      <c r="DZ1028" s="2"/>
      <c r="EA1028" s="2"/>
      <c r="EB1028" s="2"/>
      <c r="EC1028" s="2"/>
      <c r="ED1028" s="2"/>
      <c r="EE1028" s="2"/>
      <c r="EF1028" s="2"/>
      <c r="EG1028" s="2"/>
      <c r="EH1028" s="2"/>
      <c r="EI1028" s="2"/>
      <c r="EJ1028" s="2"/>
      <c r="EK1028" s="2"/>
      <c r="EL1028" s="2"/>
      <c r="EM1028" s="2"/>
      <c r="EN1028" s="2"/>
      <c r="EO1028" s="2"/>
      <c r="EP1028" s="2"/>
      <c r="EQ1028" s="2"/>
      <c r="ER1028" s="2"/>
      <c r="ES1028" s="2"/>
      <c r="ET1028" s="2"/>
      <c r="EU1028" s="2"/>
      <c r="EV1028" s="2"/>
      <c r="EW1028" s="2"/>
      <c r="EX1028" s="2"/>
      <c r="EY1028" s="2"/>
      <c r="EZ1028" s="2"/>
      <c r="FA1028" s="2"/>
      <c r="FB1028" s="2"/>
      <c r="FC1028" s="2"/>
      <c r="FD1028" s="2"/>
      <c r="FE1028" s="2"/>
      <c r="FF1028" s="2"/>
      <c r="FG1028" s="2"/>
      <c r="FH1028" s="2"/>
      <c r="FI1028" s="2"/>
      <c r="FJ1028" s="2"/>
      <c r="FK1028" s="2"/>
      <c r="FL1028" s="2"/>
      <c r="FM1028" s="2"/>
      <c r="FN1028" s="2"/>
      <c r="FO1028" s="2"/>
      <c r="FP1028" s="2"/>
      <c r="FQ1028" s="2"/>
      <c r="FR1028" s="2"/>
      <c r="FS1028" s="2"/>
      <c r="FT1028" s="2"/>
      <c r="FU1028" s="2"/>
      <c r="FV1028" s="2"/>
      <c r="FW1028" s="2"/>
      <c r="FX1028" s="2"/>
      <c r="FY1028" s="2"/>
      <c r="FZ1028" s="2"/>
      <c r="GA1028" s="2"/>
      <c r="GB1028" s="2"/>
      <c r="GC1028" s="2"/>
      <c r="GD1028" s="2"/>
      <c r="GE1028" s="2"/>
      <c r="GF1028" s="2"/>
      <c r="GG1028" s="2"/>
      <c r="GH1028" s="2"/>
      <c r="GI1028" s="2"/>
      <c r="GJ1028" s="2"/>
      <c r="GK1028" s="2"/>
      <c r="GL1028" s="2"/>
      <c r="GM1028" s="2"/>
      <c r="GN1028" s="2"/>
      <c r="GO1028" s="2"/>
      <c r="GP1028" s="2"/>
      <c r="GQ1028" s="2"/>
      <c r="GR1028" s="2"/>
      <c r="GS1028" s="2"/>
      <c r="GT1028" s="2"/>
      <c r="GU1028" s="2"/>
      <c r="GV1028" s="2"/>
      <c r="GW1028" s="2"/>
      <c r="GX1028" s="2"/>
      <c r="GY1028" s="2"/>
      <c r="GZ1028" s="2"/>
      <c r="HA1028" s="2"/>
      <c r="HB1028" s="2"/>
      <c r="HC1028" s="2"/>
      <c r="HD1028" s="2"/>
      <c r="HE1028" s="2"/>
      <c r="HF1028" s="2"/>
      <c r="HG1028" s="2"/>
      <c r="HH1028" s="2"/>
      <c r="HI1028" s="2"/>
      <c r="HJ1028" s="2"/>
      <c r="HK1028" s="2"/>
      <c r="HL1028" s="2"/>
      <c r="HM1028" s="2"/>
      <c r="HN1028" s="2"/>
      <c r="HO1028" s="2"/>
      <c r="HP1028" s="2"/>
      <c r="HQ1028" s="2"/>
      <c r="HR1028" s="2"/>
      <c r="HS1028" s="2"/>
      <c r="HT1028" s="2"/>
      <c r="HU1028" s="2"/>
      <c r="HV1028" s="2"/>
      <c r="HW1028" s="2"/>
      <c r="HX1028" s="2"/>
      <c r="HY1028" s="2"/>
      <c r="HZ1028" s="2"/>
      <c r="IA1028" s="2"/>
      <c r="IB1028" s="2"/>
      <c r="IC1028" s="2"/>
      <c r="ID1028" s="2"/>
      <c r="IE1028" s="2"/>
      <c r="IF1028" s="2"/>
      <c r="IG1028" s="2"/>
      <c r="IH1028" s="2"/>
      <c r="II1028" s="2"/>
      <c r="IJ1028" s="2"/>
      <c r="IK1028" s="2"/>
      <c r="IL1028" s="2"/>
      <c r="IM1028" s="2"/>
      <c r="IN1028" s="2"/>
      <c r="IO1028" s="2"/>
      <c r="IP1028" s="2"/>
      <c r="IQ1028" s="2"/>
      <c r="IR1028" s="2"/>
      <c r="IS1028" s="2"/>
      <c r="IT1028" s="2"/>
      <c r="IU1028" s="2"/>
      <c r="IV1028" s="2"/>
      <c r="IW1028" s="2"/>
      <c r="IX1028" s="2"/>
      <c r="IY1028" s="2"/>
      <c r="IZ1028" s="2"/>
      <c r="JA1028" s="2"/>
      <c r="JB1028" s="2"/>
      <c r="JC1028" s="2"/>
      <c r="JD1028" s="2"/>
      <c r="JE1028" s="2"/>
      <c r="JF1028" s="2"/>
      <c r="JG1028" s="2"/>
      <c r="JH1028" s="2"/>
      <c r="JI1028" s="2"/>
      <c r="JJ1028" s="2"/>
      <c r="JK1028" s="2"/>
      <c r="JL1028" s="2"/>
      <c r="JM1028" s="2"/>
      <c r="JN1028" s="2"/>
      <c r="JO1028" s="2"/>
      <c r="JP1028" s="2"/>
      <c r="JQ1028" s="2"/>
      <c r="JR1028" s="2"/>
      <c r="JS1028" s="2"/>
      <c r="JT1028" s="2"/>
      <c r="JU1028" s="2"/>
      <c r="JV1028" s="2"/>
      <c r="JW1028" s="2"/>
      <c r="JX1028" s="2"/>
      <c r="JY1028" s="2"/>
      <c r="JZ1028" s="2"/>
      <c r="KA1028" s="2"/>
      <c r="KB1028" s="2"/>
      <c r="KC1028" s="2"/>
      <c r="KD1028" s="2"/>
      <c r="KE1028" s="2"/>
      <c r="KF1028" s="2"/>
      <c r="KG1028" s="2"/>
      <c r="KH1028" s="2"/>
      <c r="KI1028" s="2"/>
      <c r="KJ1028" s="2"/>
      <c r="KK1028" s="2"/>
      <c r="KL1028" s="2"/>
      <c r="KM1028" s="2"/>
      <c r="KN1028" s="2"/>
      <c r="KO1028" s="2"/>
      <c r="KP1028" s="2"/>
      <c r="KQ1028" s="2"/>
      <c r="KR1028" s="2"/>
      <c r="KS1028" s="2"/>
      <c r="KT1028" s="2"/>
      <c r="KU1028" s="2"/>
      <c r="KV1028" s="2"/>
      <c r="KW1028" s="2"/>
      <c r="KX1028" s="2"/>
      <c r="KY1028" s="2"/>
      <c r="KZ1028" s="2"/>
      <c r="LA1028" s="2"/>
      <c r="LB1028" s="2"/>
      <c r="LC1028" s="2"/>
      <c r="LD1028" s="2"/>
      <c r="LE1028" s="2"/>
      <c r="LF1028" s="2"/>
      <c r="LG1028" s="2"/>
      <c r="LH1028" s="2"/>
      <c r="LI1028" s="2"/>
      <c r="LJ1028" s="2"/>
      <c r="LK1028" s="2"/>
      <c r="LL1028" s="2"/>
      <c r="LM1028" s="2"/>
      <c r="LN1028" s="2"/>
      <c r="LO1028" s="2"/>
      <c r="LP1028" s="2"/>
      <c r="LQ1028" s="2"/>
      <c r="LR1028" s="2"/>
      <c r="LS1028" s="2"/>
      <c r="LT1028" s="2"/>
      <c r="LU1028" s="2"/>
      <c r="LV1028" s="2"/>
      <c r="LW1028" s="2"/>
      <c r="LX1028" s="2"/>
      <c r="LY1028" s="2"/>
      <c r="LZ1028" s="2"/>
      <c r="MA1028" s="2"/>
      <c r="MB1028" s="2"/>
      <c r="MC1028" s="2"/>
      <c r="MD1028" s="2"/>
      <c r="ME1028" s="2"/>
      <c r="MF1028" s="2"/>
      <c r="MG1028" s="2"/>
      <c r="MH1028" s="2"/>
      <c r="MI1028" s="2"/>
      <c r="MJ1028" s="2"/>
      <c r="MK1028" s="2"/>
      <c r="ML1028" s="2"/>
      <c r="MM1028" s="2"/>
      <c r="MN1028" s="2"/>
      <c r="MO1028" s="2"/>
      <c r="MP1028" s="2"/>
      <c r="MQ1028" s="2"/>
      <c r="MR1028" s="2"/>
      <c r="MS1028" s="2"/>
      <c r="MT1028" s="2"/>
      <c r="MU1028" s="2"/>
      <c r="MV1028" s="2"/>
      <c r="MW1028" s="2"/>
      <c r="MX1028" s="2"/>
      <c r="MY1028" s="2"/>
      <c r="MZ1028" s="2"/>
      <c r="NA1028" s="2"/>
      <c r="NB1028" s="2"/>
      <c r="NC1028" s="2"/>
      <c r="ND1028" s="2"/>
      <c r="NE1028" s="2"/>
      <c r="NF1028" s="2"/>
      <c r="NG1028" s="2"/>
      <c r="NH1028" s="2"/>
      <c r="NI1028" s="2"/>
      <c r="NJ1028" s="2"/>
      <c r="NK1028" s="2"/>
      <c r="NL1028" s="2"/>
      <c r="NM1028" s="2"/>
      <c r="NN1028" s="2"/>
      <c r="NO1028" s="2"/>
      <c r="NP1028" s="2"/>
      <c r="NQ1028" s="2"/>
      <c r="NR1028" s="2"/>
      <c r="NS1028" s="2"/>
      <c r="NT1028" s="2"/>
      <c r="NU1028" s="2"/>
      <c r="NV1028" s="2"/>
      <c r="NW1028" s="2"/>
      <c r="NX1028" s="2"/>
      <c r="NY1028" s="2"/>
      <c r="NZ1028" s="2"/>
      <c r="OA1028" s="2"/>
      <c r="OB1028" s="2"/>
      <c r="OC1028" s="2"/>
      <c r="OD1028" s="2"/>
      <c r="OE1028" s="2"/>
      <c r="OF1028" s="2"/>
      <c r="OG1028" s="2"/>
      <c r="OH1028" s="2"/>
      <c r="OI1028" s="2"/>
      <c r="OJ1028" s="2"/>
      <c r="OK1028" s="2"/>
      <c r="OL1028" s="2"/>
      <c r="OM1028" s="2"/>
      <c r="ON1028" s="2"/>
      <c r="OO1028" s="2"/>
      <c r="OP1028" s="2"/>
      <c r="OQ1028" s="2"/>
      <c r="OR1028" s="2"/>
      <c r="OS1028" s="2"/>
      <c r="OT1028" s="2"/>
      <c r="OU1028" s="2"/>
      <c r="OV1028" s="2"/>
      <c r="OW1028" s="2"/>
      <c r="OX1028" s="2"/>
      <c r="OY1028" s="2"/>
      <c r="OZ1028" s="2"/>
      <c r="PA1028" s="2"/>
      <c r="PB1028" s="2"/>
      <c r="PC1028" s="2"/>
      <c r="PD1028" s="2"/>
      <c r="PE1028" s="2"/>
      <c r="PF1028" s="2"/>
      <c r="PG1028" s="2"/>
      <c r="PH1028" s="2"/>
      <c r="PI1028" s="2"/>
      <c r="PJ1028" s="2"/>
      <c r="PK1028" s="2"/>
      <c r="PL1028" s="2"/>
      <c r="PM1028" s="2"/>
      <c r="PN1028" s="2"/>
      <c r="PO1028" s="2"/>
      <c r="PP1028" s="2"/>
      <c r="PQ1028" s="2"/>
      <c r="PR1028" s="2"/>
      <c r="PS1028" s="2"/>
      <c r="PT1028" s="2"/>
      <c r="PU1028" s="2"/>
      <c r="PV1028" s="2"/>
      <c r="PW1028" s="2"/>
      <c r="PX1028" s="2"/>
      <c r="PY1028" s="2"/>
      <c r="PZ1028" s="2"/>
      <c r="QA1028" s="2"/>
      <c r="QB1028" s="2"/>
      <c r="QC1028" s="2"/>
      <c r="QD1028" s="2"/>
      <c r="QE1028" s="2"/>
      <c r="QF1028" s="2"/>
      <c r="QG1028" s="2"/>
      <c r="QH1028" s="2"/>
      <c r="QI1028" s="2"/>
      <c r="QJ1028" s="2"/>
      <c r="QK1028" s="2"/>
      <c r="QL1028" s="2"/>
      <c r="QM1028" s="2"/>
      <c r="QN1028" s="2"/>
      <c r="QO1028" s="2"/>
      <c r="QP1028" s="2"/>
      <c r="QQ1028" s="2"/>
      <c r="QR1028" s="2"/>
      <c r="QS1028" s="2"/>
      <c r="QT1028" s="2"/>
      <c r="QU1028" s="2"/>
      <c r="QV1028" s="2"/>
      <c r="QW1028" s="2"/>
      <c r="QX1028" s="2"/>
      <c r="QY1028" s="2"/>
      <c r="QZ1028" s="2"/>
      <c r="RA1028" s="2"/>
      <c r="RB1028" s="2"/>
      <c r="RC1028" s="2"/>
      <c r="RD1028" s="2"/>
      <c r="RE1028" s="2"/>
      <c r="RF1028" s="2"/>
      <c r="RG1028" s="2"/>
      <c r="RH1028" s="2"/>
      <c r="RI1028" s="2"/>
      <c r="RJ1028" s="2"/>
      <c r="RK1028" s="2"/>
      <c r="RL1028" s="2"/>
      <c r="RM1028" s="2"/>
      <c r="RN1028" s="2"/>
      <c r="RO1028" s="2"/>
      <c r="RP1028" s="2"/>
      <c r="RQ1028" s="2"/>
      <c r="RR1028" s="2"/>
      <c r="RS1028" s="2"/>
      <c r="RT1028" s="2"/>
      <c r="RU1028" s="2"/>
      <c r="RV1028" s="2"/>
      <c r="RW1028" s="2"/>
      <c r="RX1028" s="2"/>
      <c r="RY1028" s="2"/>
      <c r="RZ1028" s="2"/>
      <c r="SA1028" s="2"/>
      <c r="SB1028" s="2"/>
      <c r="SC1028" s="2"/>
      <c r="SD1028" s="2"/>
      <c r="SE1028" s="2"/>
      <c r="SF1028" s="2"/>
      <c r="SG1028" s="2"/>
      <c r="SH1028" s="2"/>
      <c r="SI1028" s="2"/>
      <c r="SJ1028" s="2"/>
      <c r="SK1028" s="2"/>
      <c r="SL1028" s="2"/>
      <c r="SM1028" s="2"/>
      <c r="SN1028" s="2"/>
      <c r="SO1028" s="2"/>
      <c r="SP1028" s="2"/>
      <c r="SQ1028" s="2"/>
      <c r="SR1028" s="2"/>
      <c r="SS1028" s="2"/>
      <c r="ST1028" s="2"/>
      <c r="SU1028" s="2"/>
      <c r="SV1028" s="2"/>
      <c r="SW1028" s="2"/>
      <c r="SX1028" s="2"/>
      <c r="SY1028" s="2"/>
      <c r="SZ1028" s="2"/>
      <c r="TA1028" s="2"/>
      <c r="TB1028" s="2"/>
      <c r="TC1028" s="2"/>
      <c r="TD1028" s="2"/>
      <c r="TE1028" s="2"/>
      <c r="TF1028" s="2"/>
      <c r="TG1028" s="2"/>
      <c r="TH1028" s="2"/>
      <c r="TI1028" s="2"/>
      <c r="TJ1028" s="2"/>
      <c r="TK1028" s="2"/>
      <c r="TL1028" s="2"/>
      <c r="TM1028" s="2"/>
      <c r="TN1028" s="2"/>
      <c r="TO1028" s="2"/>
      <c r="TP1028" s="2"/>
      <c r="TQ1028" s="2"/>
      <c r="TR1028" s="2"/>
      <c r="TS1028" s="2"/>
      <c r="TT1028" s="2"/>
      <c r="TU1028" s="2"/>
      <c r="TV1028" s="2"/>
      <c r="TW1028" s="2"/>
      <c r="TX1028" s="2"/>
      <c r="TY1028" s="2"/>
      <c r="TZ1028" s="2"/>
      <c r="UA1028" s="2"/>
      <c r="UB1028" s="2"/>
      <c r="UC1028" s="2"/>
      <c r="UD1028" s="2"/>
      <c r="UE1028" s="2"/>
      <c r="UF1028" s="2"/>
      <c r="UG1028" s="2"/>
      <c r="UH1028" s="2"/>
      <c r="UI1028" s="2"/>
      <c r="UJ1028" s="2"/>
      <c r="UK1028" s="2"/>
      <c r="UL1028" s="2"/>
      <c r="UM1028" s="2"/>
      <c r="UN1028" s="2"/>
      <c r="UO1028" s="2"/>
      <c r="UP1028" s="2"/>
      <c r="UQ1028" s="2"/>
      <c r="UR1028" s="2"/>
      <c r="US1028" s="2"/>
      <c r="UT1028" s="2"/>
      <c r="UU1028" s="2"/>
      <c r="UV1028" s="2"/>
      <c r="UW1028" s="2"/>
      <c r="UX1028" s="2"/>
      <c r="UY1028" s="2"/>
      <c r="UZ1028" s="2"/>
      <c r="VA1028" s="2"/>
      <c r="VB1028" s="2"/>
      <c r="VC1028" s="2"/>
      <c r="VD1028" s="2"/>
      <c r="VE1028" s="2"/>
      <c r="VF1028" s="2"/>
      <c r="VG1028" s="2"/>
      <c r="VH1028" s="2"/>
      <c r="VI1028" s="2"/>
      <c r="VJ1028" s="2"/>
      <c r="VK1028" s="2"/>
      <c r="VL1028" s="2"/>
      <c r="VM1028" s="2"/>
      <c r="VN1028" s="2"/>
      <c r="VO1028" s="2"/>
      <c r="VP1028" s="2"/>
      <c r="VQ1028" s="2"/>
      <c r="VR1028" s="2"/>
      <c r="VS1028" s="2"/>
      <c r="VT1028" s="2"/>
      <c r="VU1028" s="2"/>
      <c r="VV1028" s="2"/>
      <c r="VW1028" s="2"/>
      <c r="VX1028" s="2"/>
      <c r="VY1028" s="2"/>
      <c r="VZ1028" s="2"/>
      <c r="WA1028" s="2"/>
      <c r="WB1028" s="2"/>
      <c r="WC1028" s="2"/>
      <c r="WD1028" s="2"/>
      <c r="WE1028" s="2"/>
      <c r="WF1028" s="2"/>
      <c r="WG1028" s="2"/>
      <c r="WH1028" s="2"/>
      <c r="WI1028" s="2"/>
      <c r="WJ1028" s="2"/>
      <c r="WK1028" s="2"/>
      <c r="WL1028" s="2"/>
      <c r="WM1028" s="2"/>
      <c r="WN1028" s="2"/>
      <c r="WO1028" s="2"/>
      <c r="WP1028" s="2"/>
      <c r="WQ1028" s="2"/>
      <c r="WR1028" s="2"/>
      <c r="WS1028" s="2"/>
      <c r="WT1028" s="2"/>
      <c r="WU1028" s="2"/>
      <c r="WV1028" s="2"/>
      <c r="WW1028" s="2"/>
      <c r="WX1028" s="2"/>
      <c r="WY1028" s="2"/>
      <c r="WZ1028" s="2"/>
      <c r="XA1028" s="2"/>
      <c r="XB1028" s="2"/>
      <c r="XC1028" s="2"/>
      <c r="XD1028" s="2"/>
      <c r="XE1028" s="2"/>
      <c r="XF1028" s="2"/>
      <c r="XG1028" s="2"/>
      <c r="XH1028" s="2"/>
      <c r="XI1028" s="2"/>
      <c r="XJ1028" s="2"/>
      <c r="XK1028" s="2"/>
      <c r="XL1028" s="2"/>
      <c r="XM1028" s="2"/>
      <c r="XN1028" s="2"/>
      <c r="XO1028" s="2"/>
      <c r="XP1028" s="2"/>
      <c r="XQ1028" s="2"/>
      <c r="XR1028" s="2"/>
      <c r="XS1028" s="2"/>
      <c r="XT1028" s="2"/>
      <c r="XU1028" s="2"/>
      <c r="XV1028" s="2"/>
      <c r="XW1028" s="2"/>
      <c r="XX1028" s="2"/>
      <c r="XY1028" s="2"/>
      <c r="XZ1028" s="2"/>
      <c r="YA1028" s="2"/>
      <c r="YB1028" s="2"/>
      <c r="YC1028" s="2"/>
      <c r="YD1028" s="2"/>
      <c r="YE1028" s="2"/>
      <c r="YF1028" s="2"/>
      <c r="YG1028" s="2"/>
      <c r="YH1028" s="2"/>
      <c r="YI1028" s="2"/>
      <c r="YJ1028" s="2"/>
      <c r="YK1028" s="2"/>
      <c r="YL1028" s="2"/>
      <c r="YM1028" s="2"/>
      <c r="YN1028" s="2"/>
      <c r="YO1028" s="2"/>
      <c r="YP1028" s="2"/>
      <c r="YQ1028" s="2"/>
      <c r="YR1028" s="2"/>
      <c r="YS1028" s="2"/>
      <c r="YT1028" s="2"/>
      <c r="YU1028" s="2"/>
      <c r="YV1028" s="2"/>
      <c r="YW1028" s="2"/>
      <c r="YX1028" s="2"/>
      <c r="YY1028" s="2"/>
      <c r="YZ1028" s="2"/>
      <c r="ZA1028" s="2"/>
      <c r="ZB1028" s="2"/>
      <c r="ZC1028" s="2"/>
      <c r="ZD1028" s="2"/>
      <c r="ZE1028" s="2"/>
      <c r="ZF1028" s="2"/>
      <c r="ZG1028" s="2"/>
      <c r="ZH1028" s="2"/>
      <c r="ZI1028" s="2"/>
      <c r="ZJ1028" s="2"/>
      <c r="ZK1028" s="2"/>
      <c r="ZL1028" s="2"/>
      <c r="ZM1028" s="2"/>
      <c r="ZN1028" s="2"/>
      <c r="ZO1028" s="2"/>
      <c r="ZP1028" s="2"/>
      <c r="ZQ1028" s="2"/>
      <c r="ZR1028" s="2"/>
      <c r="ZS1028" s="2"/>
      <c r="ZT1028" s="2"/>
      <c r="ZU1028" s="2"/>
      <c r="ZV1028" s="2"/>
      <c r="ZW1028" s="2"/>
      <c r="ZX1028" s="2"/>
      <c r="ZY1028" s="2"/>
      <c r="ZZ1028" s="2"/>
      <c r="AAA1028" s="2"/>
      <c r="AAB1028" s="2"/>
      <c r="AAC1028" s="2"/>
      <c r="AAD1028" s="2"/>
      <c r="AAE1028" s="2"/>
      <c r="AAF1028" s="2"/>
      <c r="AAG1028" s="2"/>
      <c r="AAH1028" s="2"/>
      <c r="AAI1028" s="2"/>
      <c r="AAJ1028" s="2"/>
      <c r="AAK1028" s="2"/>
      <c r="AAL1028" s="2"/>
      <c r="AAM1028" s="2"/>
      <c r="AAN1028" s="2"/>
      <c r="AAO1028" s="2"/>
      <c r="AAP1028" s="2"/>
      <c r="AAQ1028" s="2"/>
      <c r="AAR1028" s="2"/>
      <c r="AAS1028" s="2"/>
      <c r="AAT1028" s="2"/>
      <c r="AAU1028" s="2"/>
      <c r="AAV1028" s="2"/>
      <c r="AAW1028" s="2"/>
      <c r="AAX1028" s="2"/>
      <c r="AAY1028" s="2"/>
      <c r="AAZ1028" s="2"/>
      <c r="ABA1028" s="2"/>
      <c r="ABB1028" s="2"/>
      <c r="ABC1028" s="2"/>
      <c r="ABD1028" s="2"/>
      <c r="ABE1028" s="2"/>
      <c r="ABF1028" s="2"/>
      <c r="ABG1028" s="2"/>
      <c r="ABH1028" s="2"/>
      <c r="ABI1028" s="2"/>
      <c r="ABJ1028" s="2"/>
      <c r="ABK1028" s="2"/>
      <c r="ABL1028" s="2"/>
      <c r="ABM1028" s="2"/>
      <c r="ABN1028" s="2"/>
      <c r="ABO1028" s="2"/>
      <c r="ABP1028" s="2"/>
      <c r="ABQ1028" s="2"/>
      <c r="ABR1028" s="2"/>
      <c r="ABS1028" s="2"/>
      <c r="ABT1028" s="2"/>
      <c r="ABU1028" s="2"/>
      <c r="ABV1028" s="2"/>
      <c r="ABW1028" s="2"/>
      <c r="ABX1028" s="2"/>
      <c r="ABY1028" s="2"/>
      <c r="ABZ1028" s="2"/>
      <c r="ACA1028" s="2"/>
      <c r="ACB1028" s="2"/>
      <c r="ACC1028" s="2"/>
      <c r="ACD1028" s="2"/>
      <c r="ACE1028" s="2"/>
      <c r="ACF1028" s="2"/>
      <c r="ACG1028" s="2"/>
      <c r="ACH1028" s="2"/>
      <c r="ACI1028" s="2"/>
      <c r="ACJ1028" s="2"/>
      <c r="ACK1028" s="2"/>
      <c r="ACL1028" s="2"/>
      <c r="ACM1028" s="2"/>
      <c r="ACN1028" s="2"/>
      <c r="ACO1028" s="2"/>
      <c r="ACP1028" s="2"/>
      <c r="ACQ1028" s="2"/>
      <c r="ACR1028" s="2"/>
      <c r="ACS1028" s="2"/>
      <c r="ACT1028" s="2"/>
      <c r="ACU1028" s="2"/>
      <c r="ACV1028" s="2"/>
      <c r="ACW1028" s="2"/>
      <c r="ACX1028" s="2"/>
      <c r="ACY1028" s="2"/>
      <c r="ACZ1028" s="2"/>
      <c r="ADA1028" s="2"/>
      <c r="ADB1028" s="2"/>
      <c r="ADC1028" s="2"/>
      <c r="ADD1028" s="2"/>
      <c r="ADE1028" s="2"/>
      <c r="ADF1028" s="2"/>
      <c r="ADG1028" s="2"/>
      <c r="ADH1028" s="2"/>
      <c r="ADI1028" s="2"/>
      <c r="ADJ1028" s="2"/>
      <c r="ADK1028" s="2"/>
      <c r="ADL1028" s="2"/>
      <c r="ADM1028" s="2"/>
      <c r="ADN1028" s="2"/>
      <c r="ADO1028" s="2"/>
      <c r="ADP1028" s="2"/>
      <c r="ADQ1028" s="2"/>
      <c r="ADR1028" s="2"/>
      <c r="ADS1028" s="2"/>
      <c r="ADT1028" s="2"/>
      <c r="ADU1028" s="2"/>
      <c r="ADV1028" s="2"/>
      <c r="ADW1028" s="2"/>
      <c r="ADX1028" s="2"/>
      <c r="ADY1028" s="2"/>
      <c r="ADZ1028" s="2"/>
      <c r="AEA1028" s="2"/>
      <c r="AEB1028" s="2"/>
      <c r="AEC1028" s="2"/>
      <c r="AED1028" s="2"/>
      <c r="AEE1028" s="2"/>
      <c r="AEF1028" s="2"/>
      <c r="AEG1028" s="2"/>
      <c r="AEH1028" s="2"/>
      <c r="AEI1028" s="2"/>
      <c r="AEJ1028" s="2"/>
      <c r="AEK1028" s="2"/>
      <c r="AEL1028" s="2"/>
      <c r="AEM1028" s="2"/>
      <c r="AEN1028" s="2"/>
      <c r="AEO1028" s="2"/>
      <c r="AEP1028" s="2"/>
      <c r="AEQ1028" s="2"/>
      <c r="AER1028" s="2"/>
      <c r="AES1028" s="2"/>
      <c r="AET1028" s="2"/>
      <c r="AEU1028" s="2"/>
      <c r="AEV1028" s="2"/>
      <c r="AEW1028" s="2"/>
      <c r="AEX1028" s="2"/>
      <c r="AEY1028" s="2"/>
      <c r="AEZ1028" s="2"/>
      <c r="AFA1028" s="2"/>
      <c r="AFB1028" s="2"/>
      <c r="AFC1028" s="2"/>
      <c r="AFD1028" s="2"/>
      <c r="AFE1028" s="2"/>
      <c r="AFF1028" s="2"/>
      <c r="AFG1028" s="2"/>
      <c r="AFH1028" s="2"/>
      <c r="AFI1028" s="2"/>
      <c r="AFJ1028" s="2"/>
      <c r="AFK1028" s="2"/>
      <c r="AFL1028" s="2"/>
      <c r="AFM1028" s="2"/>
      <c r="AFN1028" s="2"/>
      <c r="AFO1028" s="2"/>
      <c r="AFP1028" s="2"/>
      <c r="AFQ1028" s="2"/>
      <c r="AFR1028" s="2"/>
      <c r="AFS1028" s="2"/>
      <c r="AFT1028" s="2"/>
      <c r="AFU1028" s="2"/>
      <c r="AFV1028" s="2"/>
      <c r="AFW1028" s="2"/>
      <c r="AFX1028" s="2"/>
      <c r="AFY1028" s="2"/>
      <c r="AFZ1028" s="2"/>
      <c r="AGA1028" s="2"/>
      <c r="AGB1028" s="2"/>
      <c r="AGC1028" s="2"/>
      <c r="AGD1028" s="2"/>
      <c r="AGE1028" s="2"/>
      <c r="AGF1028" s="2"/>
      <c r="AGG1028" s="2"/>
      <c r="AGH1028" s="2"/>
      <c r="AGI1028" s="2"/>
      <c r="AGJ1028" s="2"/>
      <c r="AGK1028" s="2"/>
      <c r="AGL1028" s="2"/>
      <c r="AGM1028" s="2"/>
      <c r="AGN1028" s="2"/>
      <c r="AGO1028" s="2"/>
      <c r="AGP1028" s="2"/>
      <c r="AGQ1028" s="2"/>
      <c r="AGR1028" s="2"/>
      <c r="AGS1028" s="2"/>
      <c r="AGT1028" s="2"/>
      <c r="AGU1028" s="2"/>
      <c r="AGV1028" s="2"/>
      <c r="AGW1028" s="2"/>
      <c r="AGX1028" s="2"/>
      <c r="AGY1028" s="2"/>
      <c r="AGZ1028" s="2"/>
      <c r="AHA1028" s="2"/>
      <c r="AHB1028" s="2"/>
      <c r="AHC1028" s="2"/>
      <c r="AHD1028" s="2"/>
      <c r="AHE1028" s="2"/>
      <c r="AHF1028" s="2"/>
      <c r="AHG1028" s="2"/>
      <c r="AHH1028" s="2"/>
      <c r="AHI1028" s="2"/>
      <c r="AHJ1028" s="2"/>
      <c r="AHK1028" s="2"/>
      <c r="AHL1028" s="2"/>
      <c r="AHM1028" s="2"/>
      <c r="AHN1028" s="2"/>
      <c r="AHO1028" s="2"/>
      <c r="AHP1028" s="2"/>
      <c r="AHQ1028" s="2"/>
      <c r="AHR1028" s="2"/>
      <c r="AHS1028" s="2"/>
      <c r="AHT1028" s="2"/>
      <c r="AHU1028" s="2"/>
      <c r="AHV1028" s="2"/>
      <c r="AHW1028" s="2"/>
      <c r="AHX1028" s="2"/>
      <c r="AHY1028" s="2"/>
      <c r="AHZ1028" s="2"/>
      <c r="AIA1028" s="2"/>
      <c r="AIB1028" s="2"/>
      <c r="AIC1028" s="2"/>
      <c r="AID1028" s="2"/>
      <c r="AIE1028" s="2"/>
      <c r="AIF1028" s="2"/>
      <c r="AIG1028" s="2"/>
      <c r="AIH1028" s="2"/>
      <c r="AII1028" s="2"/>
      <c r="AIJ1028" s="2"/>
      <c r="AIK1028" s="2"/>
      <c r="AIL1028" s="2"/>
      <c r="AIM1028" s="2"/>
      <c r="AIN1028" s="2"/>
      <c r="AIO1028" s="2"/>
      <c r="AIP1028" s="2"/>
      <c r="AIQ1028" s="2"/>
      <c r="AIR1028" s="2"/>
      <c r="AIS1028" s="2"/>
      <c r="AIT1028" s="2"/>
      <c r="AIU1028" s="2"/>
      <c r="AIV1028" s="2"/>
      <c r="AIW1028" s="2"/>
      <c r="AIX1028" s="2"/>
      <c r="AIY1028" s="2"/>
      <c r="AIZ1028" s="2"/>
      <c r="AJA1028" s="2"/>
      <c r="AJB1028" s="2"/>
      <c r="AJC1028" s="2"/>
      <c r="AJD1028" s="2"/>
      <c r="AJE1028" s="2"/>
      <c r="AJF1028" s="2"/>
      <c r="AJG1028" s="2"/>
      <c r="AJH1028" s="2"/>
      <c r="AJI1028" s="2"/>
      <c r="AJJ1028" s="2"/>
      <c r="AJK1028" s="2"/>
      <c r="AJL1028" s="2"/>
      <c r="AJM1028" s="2"/>
      <c r="AJN1028" s="2"/>
      <c r="AJO1028" s="2"/>
      <c r="AJP1028" s="2"/>
      <c r="AJQ1028" s="2"/>
      <c r="AJR1028" s="2"/>
      <c r="AJS1028" s="2"/>
      <c r="AJT1028" s="2"/>
      <c r="AJU1028" s="2"/>
      <c r="AJV1028" s="2"/>
      <c r="AJW1028" s="2"/>
      <c r="AJX1028" s="2"/>
      <c r="AJY1028" s="2"/>
      <c r="AJZ1028" s="2"/>
      <c r="AKA1028" s="2"/>
      <c r="AKB1028" s="2"/>
      <c r="AKC1028" s="2"/>
      <c r="AKD1028" s="2"/>
      <c r="AKE1028" s="2"/>
      <c r="AKF1028" s="2"/>
      <c r="AKG1028" s="2"/>
      <c r="AKH1028" s="2"/>
      <c r="AKI1028" s="2"/>
      <c r="AKJ1028" s="2"/>
      <c r="AKK1028" s="2"/>
      <c r="AKL1028" s="2"/>
      <c r="AKM1028" s="2"/>
      <c r="AKN1028" s="2"/>
      <c r="AKO1028" s="2"/>
      <c r="AKP1028" s="2"/>
      <c r="AKQ1028" s="2"/>
      <c r="AKR1028" s="2"/>
      <c r="AKS1028" s="2"/>
      <c r="AKT1028" s="2"/>
      <c r="AKU1028" s="2"/>
      <c r="AKV1028" s="2"/>
      <c r="AKW1028" s="2"/>
      <c r="AKX1028" s="2"/>
      <c r="AKY1028" s="2"/>
      <c r="AKZ1028" s="2"/>
      <c r="ALA1028" s="2"/>
      <c r="ALB1028" s="2"/>
      <c r="ALC1028" s="2"/>
      <c r="ALD1028" s="2"/>
      <c r="ALE1028" s="2"/>
      <c r="ALF1028" s="2"/>
      <c r="ALG1028" s="2"/>
      <c r="ALH1028" s="2"/>
      <c r="ALI1028" s="6"/>
      <c r="ALJ1028" s="6"/>
      <c r="ALK1028" s="6"/>
      <c r="ALL1028" s="6"/>
      <c r="ALM1028" s="6"/>
      <c r="ALN1028" s="6"/>
      <c r="ALO1028" s="6"/>
      <c r="ALP1028" s="6"/>
      <c r="ALQ1028" s="6"/>
      <c r="ALR1028" s="6"/>
      <c r="ALS1028" s="6"/>
      <c r="ALT1028" s="6"/>
      <c r="ALU1028" s="6"/>
      <c r="ALV1028" s="6"/>
      <c r="ALW1028" s="6"/>
      <c r="ALX1028" s="6"/>
      <c r="ALY1028" s="6"/>
      <c r="ALZ1028" s="6"/>
      <c r="AMA1028" s="6"/>
      <c r="AMB1028" s="6"/>
      <c r="AMC1028" s="6"/>
      <c r="AMD1028" s="6"/>
      <c r="AME1028" s="6"/>
      <c r="AMF1028" s="6"/>
      <c r="AMG1028" s="6"/>
      <c r="AMH1028" s="6"/>
      <c r="AMI1028" s="6"/>
      <c r="AMJ1028" s="6"/>
      <c r="AMK1028" s="6"/>
      <c r="AML1028" s="6"/>
      <c r="AMM1028" s="6"/>
    </row>
    <row r="1029" spans="1:1027" s="72" customFormat="1" ht="18.75">
      <c r="A1029" s="8">
        <v>44883</v>
      </c>
      <c r="B1029" s="32">
        <f t="shared" si="504"/>
        <v>0.78378378378378377</v>
      </c>
      <c r="C1029" s="73">
        <f t="shared" si="505"/>
        <v>0.59452054794520559</v>
      </c>
      <c r="D1029" s="73">
        <f t="shared" si="506"/>
        <v>0.54500000000000004</v>
      </c>
      <c r="E1029" s="73">
        <f t="shared" si="507"/>
        <v>0.60528034085510085</v>
      </c>
      <c r="F1029" s="73">
        <f t="shared" si="508"/>
        <v>0.77391304347826106</v>
      </c>
      <c r="G1029" s="73">
        <f t="shared" si="509"/>
        <v>0.2</v>
      </c>
      <c r="H1029" s="73">
        <f t="shared" si="510"/>
        <v>0.2</v>
      </c>
      <c r="I1029" s="73">
        <f t="shared" si="511"/>
        <v>0.15504322766570605</v>
      </c>
      <c r="J1029" s="73">
        <f t="shared" si="512"/>
        <v>0.26666666666666672</v>
      </c>
      <c r="K1029" s="73">
        <f t="shared" si="513"/>
        <v>-6.9565217391304335E-2</v>
      </c>
      <c r="L1029" s="73">
        <f t="shared" si="502"/>
        <v>0</v>
      </c>
      <c r="M1029" s="73">
        <f t="shared" si="503"/>
        <v>0</v>
      </c>
      <c r="N1029" s="73">
        <f t="shared" si="524"/>
        <v>0.56259280542466372</v>
      </c>
      <c r="O1029" s="73">
        <f t="shared" si="514"/>
        <v>0.29586776859504132</v>
      </c>
      <c r="P1029" s="73">
        <f t="shared" si="515"/>
        <v>0.19277108433734941</v>
      </c>
      <c r="Q1029" s="73">
        <f t="shared" si="516"/>
        <v>0.2</v>
      </c>
      <c r="R1029" s="73">
        <f t="shared" si="517"/>
        <v>0.3232247678018576</v>
      </c>
      <c r="S1029" s="73">
        <f t="shared" si="518"/>
        <v>0.2</v>
      </c>
      <c r="T1029" s="73">
        <f t="shared" si="527"/>
        <v>0.2</v>
      </c>
      <c r="U1029" s="73">
        <f t="shared" si="519"/>
        <v>0.2</v>
      </c>
      <c r="V1029" s="73">
        <f t="shared" si="520"/>
        <v>0.20396452790818989</v>
      </c>
      <c r="W1029" s="103">
        <v>0.509174361967204</v>
      </c>
      <c r="X1029" s="2"/>
      <c r="Y1029" s="2"/>
      <c r="Z1029" s="47"/>
      <c r="AA1029" s="47"/>
      <c r="AB1029" s="47"/>
      <c r="AC1029" s="88">
        <v>-22.211041772805025</v>
      </c>
      <c r="AD1029" s="47"/>
      <c r="AE1029" s="47"/>
      <c r="AF1029" s="47"/>
      <c r="AG1029" s="58"/>
      <c r="AH1029" s="58"/>
      <c r="AI1029" s="58"/>
      <c r="AJ1029" s="3"/>
      <c r="AK1029" s="45"/>
      <c r="AL1029" s="36">
        <f t="shared" si="525"/>
        <v>17.331053873433458</v>
      </c>
      <c r="AM1029" s="36">
        <f t="shared" si="521"/>
        <v>17.331053873433454</v>
      </c>
      <c r="AN1029" s="96">
        <v>60</v>
      </c>
      <c r="AO1029" s="49"/>
      <c r="AP1029" s="49"/>
      <c r="AQ1029" s="36">
        <f t="shared" si="526"/>
        <v>8744.2857142857138</v>
      </c>
      <c r="AR1029" s="75">
        <v>8292</v>
      </c>
      <c r="AS1029" s="3"/>
      <c r="AT1029" s="3"/>
      <c r="AU1029" s="3"/>
      <c r="AV1029" s="3"/>
      <c r="AW1029" s="3"/>
      <c r="AX1029" s="66"/>
      <c r="AY1029" s="3"/>
      <c r="AZ1029" s="3"/>
      <c r="BA1029" s="3"/>
      <c r="BB1029" s="2"/>
      <c r="BC1029" s="3"/>
      <c r="BD1029" s="47"/>
      <c r="BE1029" s="47"/>
      <c r="BF1029" s="47"/>
      <c r="BG1029" s="36"/>
      <c r="BH1029" s="89">
        <v>0</v>
      </c>
      <c r="BI1029" s="47">
        <v>30.571428571428495</v>
      </c>
      <c r="BJ1029" s="71">
        <v>69.428571428571502</v>
      </c>
      <c r="BK1029" s="3">
        <v>0</v>
      </c>
      <c r="BL1029" s="49">
        <v>0</v>
      </c>
      <c r="BM1029" s="49">
        <v>0</v>
      </c>
      <c r="BN1029" s="49">
        <v>0</v>
      </c>
      <c r="BO1029" s="49">
        <v>0</v>
      </c>
      <c r="BP1029" s="49">
        <v>0</v>
      </c>
      <c r="BQ1029" s="49">
        <v>0</v>
      </c>
      <c r="BR1029" s="49">
        <v>0</v>
      </c>
      <c r="BS1029" s="3">
        <f t="shared" si="522"/>
        <v>0</v>
      </c>
      <c r="BT1029" s="2">
        <f t="shared" si="523"/>
        <v>100</v>
      </c>
      <c r="BU1029" s="2"/>
      <c r="BV1029" s="37"/>
      <c r="BW1029" s="37"/>
      <c r="BX1029" s="37"/>
      <c r="BY1029" s="2"/>
      <c r="BZ1029" s="2"/>
      <c r="CA1029" s="2"/>
      <c r="CB1029" s="3"/>
      <c r="CC1029" s="2"/>
      <c r="CD1029" s="55"/>
      <c r="CE1029" s="54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38"/>
      <c r="DI1029" s="38"/>
      <c r="DJ1029" s="38"/>
      <c r="DK1029" s="2"/>
      <c r="DL1029" s="2"/>
      <c r="DM1029" s="2"/>
      <c r="DN1029" s="2"/>
      <c r="DO1029" s="2"/>
      <c r="DP1029" s="2"/>
      <c r="DQ1029" s="2"/>
      <c r="DR1029" s="2"/>
      <c r="DS1029" s="2"/>
      <c r="DT1029" s="2"/>
      <c r="DU1029" s="2"/>
      <c r="DV1029" s="2"/>
      <c r="DW1029" s="2"/>
      <c r="DX1029" s="2"/>
      <c r="DY1029" s="2"/>
      <c r="DZ1029" s="2"/>
      <c r="EA1029" s="2"/>
      <c r="EB1029" s="2"/>
      <c r="EC1029" s="2"/>
      <c r="ED1029" s="2"/>
      <c r="EE1029" s="2"/>
      <c r="EF1029" s="2"/>
      <c r="EG1029" s="2"/>
      <c r="EH1029" s="2"/>
      <c r="EI1029" s="2"/>
      <c r="EJ1029" s="2"/>
      <c r="EK1029" s="2"/>
      <c r="EL1029" s="2"/>
      <c r="EM1029" s="2"/>
      <c r="EN1029" s="2"/>
      <c r="EO1029" s="2"/>
      <c r="EP1029" s="2"/>
      <c r="EQ1029" s="2"/>
      <c r="ER1029" s="2"/>
      <c r="ES1029" s="2"/>
      <c r="ET1029" s="2"/>
      <c r="EU1029" s="2"/>
      <c r="EV1029" s="2"/>
      <c r="EW1029" s="2"/>
      <c r="EX1029" s="2"/>
      <c r="EY1029" s="2"/>
      <c r="EZ1029" s="2"/>
      <c r="FA1029" s="2"/>
      <c r="FB1029" s="2"/>
      <c r="FC1029" s="2"/>
      <c r="FD1029" s="2"/>
      <c r="FE1029" s="2"/>
      <c r="FF1029" s="2"/>
      <c r="FG1029" s="2"/>
      <c r="FH1029" s="2"/>
      <c r="FI1029" s="2"/>
      <c r="FJ1029" s="2"/>
      <c r="FK1029" s="2"/>
      <c r="FL1029" s="2"/>
      <c r="FM1029" s="2"/>
      <c r="FN1029" s="2"/>
      <c r="FO1029" s="2"/>
      <c r="FP1029" s="2"/>
      <c r="FQ1029" s="2"/>
      <c r="FR1029" s="2"/>
      <c r="FS1029" s="2"/>
      <c r="FT1029" s="2"/>
      <c r="FU1029" s="2"/>
      <c r="FV1029" s="2"/>
      <c r="FW1029" s="2"/>
      <c r="FX1029" s="2"/>
      <c r="FY1029" s="2"/>
      <c r="FZ1029" s="2"/>
      <c r="GA1029" s="2"/>
      <c r="GB1029" s="2"/>
      <c r="GC1029" s="2"/>
      <c r="GD1029" s="2"/>
      <c r="GE1029" s="2"/>
      <c r="GF1029" s="2"/>
      <c r="GG1029" s="2"/>
      <c r="GH1029" s="2"/>
      <c r="GI1029" s="2"/>
      <c r="GJ1029" s="2"/>
      <c r="GK1029" s="2"/>
      <c r="GL1029" s="2"/>
      <c r="GM1029" s="2"/>
      <c r="GN1029" s="2"/>
      <c r="GO1029" s="2"/>
      <c r="GP1029" s="2"/>
      <c r="GQ1029" s="2"/>
      <c r="GR1029" s="2"/>
      <c r="GS1029" s="2"/>
      <c r="GT1029" s="2"/>
      <c r="GU1029" s="2"/>
      <c r="GV1029" s="2"/>
      <c r="GW1029" s="2"/>
      <c r="GX1029" s="2"/>
      <c r="GY1029" s="2"/>
      <c r="GZ1029" s="2"/>
      <c r="HA1029" s="2"/>
      <c r="HB1029" s="2"/>
      <c r="HC1029" s="2"/>
      <c r="HD1029" s="2"/>
      <c r="HE1029" s="2"/>
      <c r="HF1029" s="2"/>
      <c r="HG1029" s="2"/>
      <c r="HH1029" s="2"/>
      <c r="HI1029" s="2"/>
      <c r="HJ1029" s="2"/>
      <c r="HK1029" s="2"/>
      <c r="HL1029" s="2"/>
      <c r="HM1029" s="2"/>
      <c r="HN1029" s="2"/>
      <c r="HO1029" s="2"/>
      <c r="HP1029" s="2"/>
      <c r="HQ1029" s="2"/>
      <c r="HR1029" s="2"/>
      <c r="HS1029" s="2"/>
      <c r="HT1029" s="2"/>
      <c r="HU1029" s="2"/>
      <c r="HV1029" s="2"/>
      <c r="HW1029" s="2"/>
      <c r="HX1029" s="2"/>
      <c r="HY1029" s="2"/>
      <c r="HZ1029" s="2"/>
      <c r="IA1029" s="2"/>
      <c r="IB1029" s="2"/>
      <c r="IC1029" s="2"/>
      <c r="ID1029" s="2"/>
      <c r="IE1029" s="2"/>
      <c r="IF1029" s="2"/>
      <c r="IG1029" s="2"/>
      <c r="IH1029" s="2"/>
      <c r="II1029" s="2"/>
      <c r="IJ1029" s="2"/>
      <c r="IK1029" s="2"/>
      <c r="IL1029" s="2"/>
      <c r="IM1029" s="2"/>
      <c r="IN1029" s="2"/>
      <c r="IO1029" s="2"/>
      <c r="IP1029" s="2"/>
      <c r="IQ1029" s="2"/>
      <c r="IR1029" s="2"/>
      <c r="IS1029" s="2"/>
      <c r="IT1029" s="2"/>
      <c r="IU1029" s="2"/>
      <c r="IV1029" s="2"/>
      <c r="IW1029" s="2"/>
      <c r="IX1029" s="2"/>
      <c r="IY1029" s="2"/>
      <c r="IZ1029" s="2"/>
      <c r="JA1029" s="2"/>
      <c r="JB1029" s="2"/>
      <c r="JC1029" s="2"/>
      <c r="JD1029" s="2"/>
      <c r="JE1029" s="2"/>
      <c r="JF1029" s="2"/>
      <c r="JG1029" s="2"/>
      <c r="JH1029" s="2"/>
      <c r="JI1029" s="2"/>
      <c r="JJ1029" s="2"/>
      <c r="JK1029" s="2"/>
      <c r="JL1029" s="2"/>
      <c r="JM1029" s="2"/>
      <c r="JN1029" s="2"/>
      <c r="JO1029" s="2"/>
      <c r="JP1029" s="2"/>
      <c r="JQ1029" s="2"/>
      <c r="JR1029" s="2"/>
      <c r="JS1029" s="2"/>
      <c r="JT1029" s="2"/>
      <c r="JU1029" s="2"/>
      <c r="JV1029" s="2"/>
      <c r="JW1029" s="2"/>
      <c r="JX1029" s="2"/>
      <c r="JY1029" s="2"/>
      <c r="JZ1029" s="2"/>
      <c r="KA1029" s="2"/>
      <c r="KB1029" s="2"/>
      <c r="KC1029" s="2"/>
      <c r="KD1029" s="2"/>
      <c r="KE1029" s="2"/>
      <c r="KF1029" s="2"/>
      <c r="KG1029" s="2"/>
      <c r="KH1029" s="2"/>
      <c r="KI1029" s="2"/>
      <c r="KJ1029" s="2"/>
      <c r="KK1029" s="2"/>
      <c r="KL1029" s="2"/>
      <c r="KM1029" s="2"/>
      <c r="KN1029" s="2"/>
      <c r="KO1029" s="2"/>
      <c r="KP1029" s="2"/>
      <c r="KQ1029" s="2"/>
      <c r="KR1029" s="2"/>
      <c r="KS1029" s="2"/>
      <c r="KT1029" s="2"/>
      <c r="KU1029" s="2"/>
      <c r="KV1029" s="2"/>
      <c r="KW1029" s="2"/>
      <c r="KX1029" s="2"/>
      <c r="KY1029" s="2"/>
      <c r="KZ1029" s="2"/>
      <c r="LA1029" s="2"/>
      <c r="LB1029" s="2"/>
      <c r="LC1029" s="2"/>
      <c r="LD1029" s="2"/>
      <c r="LE1029" s="2"/>
      <c r="LF1029" s="2"/>
      <c r="LG1029" s="2"/>
      <c r="LH1029" s="2"/>
      <c r="LI1029" s="2"/>
      <c r="LJ1029" s="2"/>
      <c r="LK1029" s="2"/>
      <c r="LL1029" s="2"/>
      <c r="LM1029" s="2"/>
      <c r="LN1029" s="2"/>
      <c r="LO1029" s="2"/>
      <c r="LP1029" s="2"/>
      <c r="LQ1029" s="2"/>
      <c r="LR1029" s="2"/>
      <c r="LS1029" s="2"/>
      <c r="LT1029" s="2"/>
      <c r="LU1029" s="2"/>
      <c r="LV1029" s="2"/>
      <c r="LW1029" s="2"/>
      <c r="LX1029" s="2"/>
      <c r="LY1029" s="2"/>
      <c r="LZ1029" s="2"/>
      <c r="MA1029" s="2"/>
      <c r="MB1029" s="2"/>
      <c r="MC1029" s="2"/>
      <c r="MD1029" s="2"/>
      <c r="ME1029" s="2"/>
      <c r="MF1029" s="2"/>
      <c r="MG1029" s="2"/>
      <c r="MH1029" s="2"/>
      <c r="MI1029" s="2"/>
      <c r="MJ1029" s="2"/>
      <c r="MK1029" s="2"/>
      <c r="ML1029" s="2"/>
      <c r="MM1029" s="2"/>
      <c r="MN1029" s="2"/>
      <c r="MO1029" s="2"/>
      <c r="MP1029" s="2"/>
      <c r="MQ1029" s="2"/>
      <c r="MR1029" s="2"/>
      <c r="MS1029" s="2"/>
      <c r="MT1029" s="2"/>
      <c r="MU1029" s="2"/>
      <c r="MV1029" s="2"/>
      <c r="MW1029" s="2"/>
      <c r="MX1029" s="2"/>
      <c r="MY1029" s="2"/>
      <c r="MZ1029" s="2"/>
      <c r="NA1029" s="2"/>
      <c r="NB1029" s="2"/>
      <c r="NC1029" s="2"/>
      <c r="ND1029" s="2"/>
      <c r="NE1029" s="2"/>
      <c r="NF1029" s="2"/>
      <c r="NG1029" s="2"/>
      <c r="NH1029" s="2"/>
      <c r="NI1029" s="2"/>
      <c r="NJ1029" s="2"/>
      <c r="NK1029" s="2"/>
      <c r="NL1029" s="2"/>
      <c r="NM1029" s="2"/>
      <c r="NN1029" s="2"/>
      <c r="NO1029" s="2"/>
      <c r="NP1029" s="2"/>
      <c r="NQ1029" s="2"/>
      <c r="NR1029" s="2"/>
      <c r="NS1029" s="2"/>
      <c r="NT1029" s="2"/>
      <c r="NU1029" s="2"/>
      <c r="NV1029" s="2"/>
      <c r="NW1029" s="2"/>
      <c r="NX1029" s="2"/>
      <c r="NY1029" s="2"/>
      <c r="NZ1029" s="2"/>
      <c r="OA1029" s="2"/>
      <c r="OB1029" s="2"/>
      <c r="OC1029" s="2"/>
      <c r="OD1029" s="2"/>
      <c r="OE1029" s="2"/>
      <c r="OF1029" s="2"/>
      <c r="OG1029" s="2"/>
      <c r="OH1029" s="2"/>
      <c r="OI1029" s="2"/>
      <c r="OJ1029" s="2"/>
      <c r="OK1029" s="2"/>
      <c r="OL1029" s="2"/>
      <c r="OM1029" s="2"/>
      <c r="ON1029" s="2"/>
      <c r="OO1029" s="2"/>
      <c r="OP1029" s="2"/>
      <c r="OQ1029" s="2"/>
      <c r="OR1029" s="2"/>
      <c r="OS1029" s="2"/>
      <c r="OT1029" s="2"/>
      <c r="OU1029" s="2"/>
      <c r="OV1029" s="2"/>
      <c r="OW1029" s="2"/>
      <c r="OX1029" s="2"/>
      <c r="OY1029" s="2"/>
      <c r="OZ1029" s="2"/>
      <c r="PA1029" s="2"/>
      <c r="PB1029" s="2"/>
      <c r="PC1029" s="2"/>
      <c r="PD1029" s="2"/>
      <c r="PE1029" s="2"/>
      <c r="PF1029" s="2"/>
      <c r="PG1029" s="2"/>
      <c r="PH1029" s="2"/>
      <c r="PI1029" s="2"/>
      <c r="PJ1029" s="2"/>
      <c r="PK1029" s="2"/>
      <c r="PL1029" s="2"/>
      <c r="PM1029" s="2"/>
      <c r="PN1029" s="2"/>
      <c r="PO1029" s="2"/>
      <c r="PP1029" s="2"/>
      <c r="PQ1029" s="2"/>
      <c r="PR1029" s="2"/>
      <c r="PS1029" s="2"/>
      <c r="PT1029" s="2"/>
      <c r="PU1029" s="2"/>
      <c r="PV1029" s="2"/>
      <c r="PW1029" s="2"/>
      <c r="PX1029" s="2"/>
      <c r="PY1029" s="2"/>
      <c r="PZ1029" s="2"/>
      <c r="QA1029" s="2"/>
      <c r="QB1029" s="2"/>
      <c r="QC1029" s="2"/>
      <c r="QD1029" s="2"/>
      <c r="QE1029" s="2"/>
      <c r="QF1029" s="2"/>
      <c r="QG1029" s="2"/>
      <c r="QH1029" s="2"/>
      <c r="QI1029" s="2"/>
      <c r="QJ1029" s="2"/>
      <c r="QK1029" s="2"/>
      <c r="QL1029" s="2"/>
      <c r="QM1029" s="2"/>
      <c r="QN1029" s="2"/>
      <c r="QO1029" s="2"/>
      <c r="QP1029" s="2"/>
      <c r="QQ1029" s="2"/>
      <c r="QR1029" s="2"/>
      <c r="QS1029" s="2"/>
      <c r="QT1029" s="2"/>
      <c r="QU1029" s="2"/>
      <c r="QV1029" s="2"/>
      <c r="QW1029" s="2"/>
      <c r="QX1029" s="2"/>
      <c r="QY1029" s="2"/>
      <c r="QZ1029" s="2"/>
      <c r="RA1029" s="2"/>
      <c r="RB1029" s="2"/>
      <c r="RC1029" s="2"/>
      <c r="RD1029" s="2"/>
      <c r="RE1029" s="2"/>
      <c r="RF1029" s="2"/>
      <c r="RG1029" s="2"/>
      <c r="RH1029" s="2"/>
      <c r="RI1029" s="2"/>
      <c r="RJ1029" s="2"/>
      <c r="RK1029" s="2"/>
      <c r="RL1029" s="2"/>
      <c r="RM1029" s="2"/>
      <c r="RN1029" s="2"/>
      <c r="RO1029" s="2"/>
      <c r="RP1029" s="2"/>
      <c r="RQ1029" s="2"/>
      <c r="RR1029" s="2"/>
      <c r="RS1029" s="2"/>
      <c r="RT1029" s="2"/>
      <c r="RU1029" s="2"/>
      <c r="RV1029" s="2"/>
      <c r="RW1029" s="2"/>
      <c r="RX1029" s="2"/>
      <c r="RY1029" s="2"/>
      <c r="RZ1029" s="2"/>
      <c r="SA1029" s="2"/>
      <c r="SB1029" s="2"/>
      <c r="SC1029" s="2"/>
      <c r="SD1029" s="2"/>
      <c r="SE1029" s="2"/>
      <c r="SF1029" s="2"/>
      <c r="SG1029" s="2"/>
      <c r="SH1029" s="2"/>
      <c r="SI1029" s="2"/>
      <c r="SJ1029" s="2"/>
      <c r="SK1029" s="2"/>
      <c r="SL1029" s="2"/>
      <c r="SM1029" s="2"/>
      <c r="SN1029" s="2"/>
      <c r="SO1029" s="2"/>
      <c r="SP1029" s="2"/>
      <c r="SQ1029" s="2"/>
      <c r="SR1029" s="2"/>
      <c r="SS1029" s="2"/>
      <c r="ST1029" s="2"/>
      <c r="SU1029" s="2"/>
      <c r="SV1029" s="2"/>
      <c r="SW1029" s="2"/>
      <c r="SX1029" s="2"/>
      <c r="SY1029" s="2"/>
      <c r="SZ1029" s="2"/>
      <c r="TA1029" s="2"/>
      <c r="TB1029" s="2"/>
      <c r="TC1029" s="2"/>
      <c r="TD1029" s="2"/>
      <c r="TE1029" s="2"/>
      <c r="TF1029" s="2"/>
      <c r="TG1029" s="2"/>
      <c r="TH1029" s="2"/>
      <c r="TI1029" s="2"/>
      <c r="TJ1029" s="2"/>
      <c r="TK1029" s="2"/>
      <c r="TL1029" s="2"/>
      <c r="TM1029" s="2"/>
      <c r="TN1029" s="2"/>
      <c r="TO1029" s="2"/>
      <c r="TP1029" s="2"/>
      <c r="TQ1029" s="2"/>
      <c r="TR1029" s="2"/>
      <c r="TS1029" s="2"/>
      <c r="TT1029" s="2"/>
      <c r="TU1029" s="2"/>
      <c r="TV1029" s="2"/>
      <c r="TW1029" s="2"/>
      <c r="TX1029" s="2"/>
      <c r="TY1029" s="2"/>
      <c r="TZ1029" s="2"/>
      <c r="UA1029" s="2"/>
      <c r="UB1029" s="2"/>
      <c r="UC1029" s="2"/>
      <c r="UD1029" s="2"/>
      <c r="UE1029" s="2"/>
      <c r="UF1029" s="2"/>
      <c r="UG1029" s="2"/>
      <c r="UH1029" s="2"/>
      <c r="UI1029" s="2"/>
      <c r="UJ1029" s="2"/>
      <c r="UK1029" s="2"/>
      <c r="UL1029" s="2"/>
      <c r="UM1029" s="2"/>
      <c r="UN1029" s="2"/>
      <c r="UO1029" s="2"/>
      <c r="UP1029" s="2"/>
      <c r="UQ1029" s="2"/>
      <c r="UR1029" s="2"/>
      <c r="US1029" s="2"/>
      <c r="UT1029" s="2"/>
      <c r="UU1029" s="2"/>
      <c r="UV1029" s="2"/>
      <c r="UW1029" s="2"/>
      <c r="UX1029" s="2"/>
      <c r="UY1029" s="2"/>
      <c r="UZ1029" s="2"/>
      <c r="VA1029" s="2"/>
      <c r="VB1029" s="2"/>
      <c r="VC1029" s="2"/>
      <c r="VD1029" s="2"/>
      <c r="VE1029" s="2"/>
      <c r="VF1029" s="2"/>
      <c r="VG1029" s="2"/>
      <c r="VH1029" s="2"/>
      <c r="VI1029" s="2"/>
      <c r="VJ1029" s="2"/>
      <c r="VK1029" s="2"/>
      <c r="VL1029" s="2"/>
      <c r="VM1029" s="2"/>
      <c r="VN1029" s="2"/>
      <c r="VO1029" s="2"/>
      <c r="VP1029" s="2"/>
      <c r="VQ1029" s="2"/>
      <c r="VR1029" s="2"/>
      <c r="VS1029" s="2"/>
      <c r="VT1029" s="2"/>
      <c r="VU1029" s="2"/>
      <c r="VV1029" s="2"/>
      <c r="VW1029" s="2"/>
      <c r="VX1029" s="2"/>
      <c r="VY1029" s="2"/>
      <c r="VZ1029" s="2"/>
      <c r="WA1029" s="2"/>
      <c r="WB1029" s="2"/>
      <c r="WC1029" s="2"/>
      <c r="WD1029" s="2"/>
      <c r="WE1029" s="2"/>
      <c r="WF1029" s="2"/>
      <c r="WG1029" s="2"/>
      <c r="WH1029" s="2"/>
      <c r="WI1029" s="2"/>
      <c r="WJ1029" s="2"/>
      <c r="WK1029" s="2"/>
      <c r="WL1029" s="2"/>
      <c r="WM1029" s="2"/>
      <c r="WN1029" s="2"/>
      <c r="WO1029" s="2"/>
      <c r="WP1029" s="2"/>
      <c r="WQ1029" s="2"/>
      <c r="WR1029" s="2"/>
      <c r="WS1029" s="2"/>
      <c r="WT1029" s="2"/>
      <c r="WU1029" s="2"/>
      <c r="WV1029" s="2"/>
      <c r="WW1029" s="2"/>
      <c r="WX1029" s="2"/>
      <c r="WY1029" s="2"/>
      <c r="WZ1029" s="2"/>
      <c r="XA1029" s="2"/>
      <c r="XB1029" s="2"/>
      <c r="XC1029" s="2"/>
      <c r="XD1029" s="2"/>
      <c r="XE1029" s="2"/>
      <c r="XF1029" s="2"/>
      <c r="XG1029" s="2"/>
      <c r="XH1029" s="2"/>
      <c r="XI1029" s="2"/>
      <c r="XJ1029" s="2"/>
      <c r="XK1029" s="2"/>
      <c r="XL1029" s="2"/>
      <c r="XM1029" s="2"/>
      <c r="XN1029" s="2"/>
      <c r="XO1029" s="2"/>
      <c r="XP1029" s="2"/>
      <c r="XQ1029" s="2"/>
      <c r="XR1029" s="2"/>
      <c r="XS1029" s="2"/>
      <c r="XT1029" s="2"/>
      <c r="XU1029" s="2"/>
      <c r="XV1029" s="2"/>
      <c r="XW1029" s="2"/>
      <c r="XX1029" s="2"/>
      <c r="XY1029" s="2"/>
      <c r="XZ1029" s="2"/>
      <c r="YA1029" s="2"/>
      <c r="YB1029" s="2"/>
      <c r="YC1029" s="2"/>
      <c r="YD1029" s="2"/>
      <c r="YE1029" s="2"/>
      <c r="YF1029" s="2"/>
      <c r="YG1029" s="2"/>
      <c r="YH1029" s="2"/>
      <c r="YI1029" s="2"/>
      <c r="YJ1029" s="2"/>
      <c r="YK1029" s="2"/>
      <c r="YL1029" s="2"/>
      <c r="YM1029" s="2"/>
      <c r="YN1029" s="2"/>
      <c r="YO1029" s="2"/>
      <c r="YP1029" s="2"/>
      <c r="YQ1029" s="2"/>
      <c r="YR1029" s="2"/>
      <c r="YS1029" s="2"/>
      <c r="YT1029" s="2"/>
      <c r="YU1029" s="2"/>
      <c r="YV1029" s="2"/>
      <c r="YW1029" s="2"/>
      <c r="YX1029" s="2"/>
      <c r="YY1029" s="2"/>
      <c r="YZ1029" s="2"/>
      <c r="ZA1029" s="2"/>
      <c r="ZB1029" s="2"/>
      <c r="ZC1029" s="2"/>
      <c r="ZD1029" s="2"/>
      <c r="ZE1029" s="2"/>
      <c r="ZF1029" s="2"/>
      <c r="ZG1029" s="2"/>
      <c r="ZH1029" s="2"/>
      <c r="ZI1029" s="2"/>
      <c r="ZJ1029" s="2"/>
      <c r="ZK1029" s="2"/>
      <c r="ZL1029" s="2"/>
      <c r="ZM1029" s="2"/>
      <c r="ZN1029" s="2"/>
      <c r="ZO1029" s="2"/>
      <c r="ZP1029" s="2"/>
      <c r="ZQ1029" s="2"/>
      <c r="ZR1029" s="2"/>
      <c r="ZS1029" s="2"/>
      <c r="ZT1029" s="2"/>
      <c r="ZU1029" s="2"/>
      <c r="ZV1029" s="2"/>
      <c r="ZW1029" s="2"/>
      <c r="ZX1029" s="2"/>
      <c r="ZY1029" s="2"/>
      <c r="ZZ1029" s="2"/>
      <c r="AAA1029" s="2"/>
      <c r="AAB1029" s="2"/>
      <c r="AAC1029" s="2"/>
      <c r="AAD1029" s="2"/>
      <c r="AAE1029" s="2"/>
      <c r="AAF1029" s="2"/>
      <c r="AAG1029" s="2"/>
      <c r="AAH1029" s="2"/>
      <c r="AAI1029" s="2"/>
      <c r="AAJ1029" s="2"/>
      <c r="AAK1029" s="2"/>
      <c r="AAL1029" s="2"/>
      <c r="AAM1029" s="2"/>
      <c r="AAN1029" s="2"/>
      <c r="AAO1029" s="2"/>
      <c r="AAP1029" s="2"/>
      <c r="AAQ1029" s="2"/>
      <c r="AAR1029" s="2"/>
      <c r="AAS1029" s="2"/>
      <c r="AAT1029" s="2"/>
      <c r="AAU1029" s="2"/>
      <c r="AAV1029" s="2"/>
      <c r="AAW1029" s="2"/>
      <c r="AAX1029" s="2"/>
      <c r="AAY1029" s="2"/>
      <c r="AAZ1029" s="2"/>
      <c r="ABA1029" s="2"/>
      <c r="ABB1029" s="2"/>
      <c r="ABC1029" s="2"/>
      <c r="ABD1029" s="2"/>
      <c r="ABE1029" s="2"/>
      <c r="ABF1029" s="2"/>
      <c r="ABG1029" s="2"/>
      <c r="ABH1029" s="2"/>
      <c r="ABI1029" s="2"/>
      <c r="ABJ1029" s="2"/>
      <c r="ABK1029" s="2"/>
      <c r="ABL1029" s="2"/>
      <c r="ABM1029" s="2"/>
      <c r="ABN1029" s="2"/>
      <c r="ABO1029" s="2"/>
      <c r="ABP1029" s="2"/>
      <c r="ABQ1029" s="2"/>
      <c r="ABR1029" s="2"/>
      <c r="ABS1029" s="2"/>
      <c r="ABT1029" s="2"/>
      <c r="ABU1029" s="2"/>
      <c r="ABV1029" s="2"/>
      <c r="ABW1029" s="2"/>
      <c r="ABX1029" s="2"/>
      <c r="ABY1029" s="2"/>
      <c r="ABZ1029" s="2"/>
      <c r="ACA1029" s="2"/>
      <c r="ACB1029" s="2"/>
      <c r="ACC1029" s="2"/>
      <c r="ACD1029" s="2"/>
      <c r="ACE1029" s="2"/>
      <c r="ACF1029" s="2"/>
      <c r="ACG1029" s="2"/>
      <c r="ACH1029" s="2"/>
      <c r="ACI1029" s="2"/>
      <c r="ACJ1029" s="2"/>
      <c r="ACK1029" s="2"/>
      <c r="ACL1029" s="2"/>
      <c r="ACM1029" s="2"/>
      <c r="ACN1029" s="2"/>
      <c r="ACO1029" s="2"/>
      <c r="ACP1029" s="2"/>
      <c r="ACQ1029" s="2"/>
      <c r="ACR1029" s="2"/>
      <c r="ACS1029" s="2"/>
      <c r="ACT1029" s="2"/>
      <c r="ACU1029" s="2"/>
      <c r="ACV1029" s="2"/>
      <c r="ACW1029" s="2"/>
      <c r="ACX1029" s="2"/>
      <c r="ACY1029" s="2"/>
      <c r="ACZ1029" s="2"/>
      <c r="ADA1029" s="2"/>
      <c r="ADB1029" s="2"/>
      <c r="ADC1029" s="2"/>
      <c r="ADD1029" s="2"/>
      <c r="ADE1029" s="2"/>
      <c r="ADF1029" s="2"/>
      <c r="ADG1029" s="2"/>
      <c r="ADH1029" s="2"/>
      <c r="ADI1029" s="2"/>
      <c r="ADJ1029" s="2"/>
      <c r="ADK1029" s="2"/>
      <c r="ADL1029" s="2"/>
      <c r="ADM1029" s="2"/>
      <c r="ADN1029" s="2"/>
      <c r="ADO1029" s="2"/>
      <c r="ADP1029" s="2"/>
      <c r="ADQ1029" s="2"/>
      <c r="ADR1029" s="2"/>
      <c r="ADS1029" s="2"/>
      <c r="ADT1029" s="2"/>
      <c r="ADU1029" s="2"/>
      <c r="ADV1029" s="2"/>
      <c r="ADW1029" s="2"/>
      <c r="ADX1029" s="2"/>
      <c r="ADY1029" s="2"/>
      <c r="ADZ1029" s="2"/>
      <c r="AEA1029" s="2"/>
      <c r="AEB1029" s="2"/>
      <c r="AEC1029" s="2"/>
      <c r="AED1029" s="2"/>
      <c r="AEE1029" s="2"/>
      <c r="AEF1029" s="2"/>
      <c r="AEG1029" s="2"/>
      <c r="AEH1029" s="2"/>
      <c r="AEI1029" s="2"/>
      <c r="AEJ1029" s="2"/>
      <c r="AEK1029" s="2"/>
      <c r="AEL1029" s="2"/>
      <c r="AEM1029" s="2"/>
      <c r="AEN1029" s="2"/>
      <c r="AEO1029" s="2"/>
      <c r="AEP1029" s="2"/>
      <c r="AEQ1029" s="2"/>
      <c r="AER1029" s="2"/>
      <c r="AES1029" s="2"/>
      <c r="AET1029" s="2"/>
      <c r="AEU1029" s="2"/>
      <c r="AEV1029" s="2"/>
      <c r="AEW1029" s="2"/>
      <c r="AEX1029" s="2"/>
      <c r="AEY1029" s="2"/>
      <c r="AEZ1029" s="2"/>
      <c r="AFA1029" s="2"/>
      <c r="AFB1029" s="2"/>
      <c r="AFC1029" s="2"/>
      <c r="AFD1029" s="2"/>
      <c r="AFE1029" s="2"/>
      <c r="AFF1029" s="2"/>
      <c r="AFG1029" s="2"/>
      <c r="AFH1029" s="2"/>
      <c r="AFI1029" s="2"/>
      <c r="AFJ1029" s="2"/>
      <c r="AFK1029" s="2"/>
      <c r="AFL1029" s="2"/>
      <c r="AFM1029" s="2"/>
      <c r="AFN1029" s="2"/>
      <c r="AFO1029" s="2"/>
      <c r="AFP1029" s="2"/>
      <c r="AFQ1029" s="2"/>
      <c r="AFR1029" s="2"/>
      <c r="AFS1029" s="2"/>
      <c r="AFT1029" s="2"/>
      <c r="AFU1029" s="2"/>
      <c r="AFV1029" s="2"/>
      <c r="AFW1029" s="2"/>
      <c r="AFX1029" s="2"/>
      <c r="AFY1029" s="2"/>
      <c r="AFZ1029" s="2"/>
      <c r="AGA1029" s="2"/>
      <c r="AGB1029" s="2"/>
      <c r="AGC1029" s="2"/>
      <c r="AGD1029" s="2"/>
      <c r="AGE1029" s="2"/>
      <c r="AGF1029" s="2"/>
      <c r="AGG1029" s="2"/>
      <c r="AGH1029" s="2"/>
      <c r="AGI1029" s="2"/>
      <c r="AGJ1029" s="2"/>
      <c r="AGK1029" s="2"/>
      <c r="AGL1029" s="2"/>
      <c r="AGM1029" s="2"/>
      <c r="AGN1029" s="2"/>
      <c r="AGO1029" s="2"/>
      <c r="AGP1029" s="2"/>
      <c r="AGQ1029" s="2"/>
      <c r="AGR1029" s="2"/>
      <c r="AGS1029" s="2"/>
      <c r="AGT1029" s="2"/>
      <c r="AGU1029" s="2"/>
      <c r="AGV1029" s="2"/>
      <c r="AGW1029" s="2"/>
      <c r="AGX1029" s="2"/>
      <c r="AGY1029" s="2"/>
      <c r="AGZ1029" s="2"/>
      <c r="AHA1029" s="2"/>
      <c r="AHB1029" s="2"/>
      <c r="AHC1029" s="2"/>
      <c r="AHD1029" s="2"/>
      <c r="AHE1029" s="2"/>
      <c r="AHF1029" s="2"/>
      <c r="AHG1029" s="2"/>
      <c r="AHH1029" s="2"/>
      <c r="AHI1029" s="2"/>
      <c r="AHJ1029" s="2"/>
      <c r="AHK1029" s="2"/>
      <c r="AHL1029" s="2"/>
      <c r="AHM1029" s="2"/>
      <c r="AHN1029" s="2"/>
      <c r="AHO1029" s="2"/>
      <c r="AHP1029" s="2"/>
      <c r="AHQ1029" s="2"/>
      <c r="AHR1029" s="2"/>
      <c r="AHS1029" s="2"/>
      <c r="AHT1029" s="2"/>
      <c r="AHU1029" s="2"/>
      <c r="AHV1029" s="2"/>
      <c r="AHW1029" s="2"/>
      <c r="AHX1029" s="2"/>
      <c r="AHY1029" s="2"/>
      <c r="AHZ1029" s="2"/>
      <c r="AIA1029" s="2"/>
      <c r="AIB1029" s="2"/>
      <c r="AIC1029" s="2"/>
      <c r="AID1029" s="2"/>
      <c r="AIE1029" s="2"/>
      <c r="AIF1029" s="2"/>
      <c r="AIG1029" s="2"/>
      <c r="AIH1029" s="2"/>
      <c r="AII1029" s="2"/>
      <c r="AIJ1029" s="2"/>
      <c r="AIK1029" s="2"/>
      <c r="AIL1029" s="2"/>
      <c r="AIM1029" s="2"/>
      <c r="AIN1029" s="2"/>
      <c r="AIO1029" s="2"/>
      <c r="AIP1029" s="2"/>
      <c r="AIQ1029" s="2"/>
      <c r="AIR1029" s="2"/>
      <c r="AIS1029" s="2"/>
      <c r="AIT1029" s="2"/>
      <c r="AIU1029" s="2"/>
      <c r="AIV1029" s="2"/>
      <c r="AIW1029" s="2"/>
      <c r="AIX1029" s="2"/>
      <c r="AIY1029" s="2"/>
      <c r="AIZ1029" s="2"/>
      <c r="AJA1029" s="2"/>
      <c r="AJB1029" s="2"/>
      <c r="AJC1029" s="2"/>
      <c r="AJD1029" s="2"/>
      <c r="AJE1029" s="2"/>
      <c r="AJF1029" s="2"/>
      <c r="AJG1029" s="2"/>
      <c r="AJH1029" s="2"/>
      <c r="AJI1029" s="2"/>
      <c r="AJJ1029" s="2"/>
      <c r="AJK1029" s="2"/>
      <c r="AJL1029" s="2"/>
      <c r="AJM1029" s="2"/>
      <c r="AJN1029" s="2"/>
      <c r="AJO1029" s="2"/>
      <c r="AJP1029" s="2"/>
      <c r="AJQ1029" s="2"/>
      <c r="AJR1029" s="2"/>
      <c r="AJS1029" s="2"/>
      <c r="AJT1029" s="2"/>
      <c r="AJU1029" s="2"/>
      <c r="AJV1029" s="2"/>
      <c r="AJW1029" s="2"/>
      <c r="AJX1029" s="2"/>
      <c r="AJY1029" s="2"/>
      <c r="AJZ1029" s="2"/>
      <c r="AKA1029" s="2"/>
      <c r="AKB1029" s="2"/>
      <c r="AKC1029" s="2"/>
      <c r="AKD1029" s="2"/>
      <c r="AKE1029" s="2"/>
      <c r="AKF1029" s="2"/>
      <c r="AKG1029" s="2"/>
      <c r="AKH1029" s="2"/>
      <c r="AKI1029" s="2"/>
      <c r="AKJ1029" s="2"/>
      <c r="AKK1029" s="2"/>
      <c r="AKL1029" s="2"/>
      <c r="AKM1029" s="2"/>
      <c r="AKN1029" s="2"/>
      <c r="AKO1029" s="2"/>
      <c r="AKP1029" s="2"/>
      <c r="AKQ1029" s="2"/>
      <c r="AKR1029" s="2"/>
      <c r="AKS1029" s="2"/>
      <c r="AKT1029" s="2"/>
      <c r="AKU1029" s="2"/>
      <c r="AKV1029" s="2"/>
      <c r="AKW1029" s="2"/>
      <c r="AKX1029" s="2"/>
      <c r="AKY1029" s="2"/>
      <c r="AKZ1029" s="2"/>
      <c r="ALA1029" s="2"/>
      <c r="ALB1029" s="2"/>
      <c r="ALC1029" s="2"/>
      <c r="ALD1029" s="2"/>
      <c r="ALE1029" s="2"/>
      <c r="ALF1029" s="2"/>
      <c r="ALG1029" s="2"/>
      <c r="ALH1029" s="2"/>
      <c r="ALI1029" s="6"/>
      <c r="ALJ1029" s="6"/>
      <c r="ALK1029" s="6"/>
      <c r="ALL1029" s="6"/>
      <c r="ALM1029" s="6"/>
      <c r="ALN1029" s="6"/>
      <c r="ALO1029" s="6"/>
      <c r="ALP1029" s="6"/>
      <c r="ALQ1029" s="6"/>
      <c r="ALR1029" s="6"/>
      <c r="ALS1029" s="6"/>
      <c r="ALT1029" s="6"/>
      <c r="ALU1029" s="6"/>
      <c r="ALV1029" s="6"/>
      <c r="ALW1029" s="6"/>
      <c r="ALX1029" s="6"/>
      <c r="ALY1029" s="6"/>
      <c r="ALZ1029" s="6"/>
      <c r="AMA1029" s="6"/>
      <c r="AMB1029" s="6"/>
      <c r="AMC1029" s="6"/>
      <c r="AMD1029" s="6"/>
      <c r="AME1029" s="6"/>
      <c r="AMF1029" s="6"/>
      <c r="AMG1029" s="6"/>
      <c r="AMH1029" s="6"/>
      <c r="AMI1029" s="6"/>
      <c r="AMJ1029" s="6"/>
      <c r="AMK1029" s="6"/>
      <c r="AML1029" s="6"/>
      <c r="AMM1029" s="6"/>
    </row>
    <row r="1030" spans="1:1027" s="72" customFormat="1" ht="18.75">
      <c r="A1030" s="8">
        <v>44884</v>
      </c>
      <c r="B1030" s="32">
        <f t="shared" si="504"/>
        <v>0.78378378378378377</v>
      </c>
      <c r="C1030" s="73">
        <f t="shared" si="505"/>
        <v>0.59452054794520559</v>
      </c>
      <c r="D1030" s="73">
        <f t="shared" si="506"/>
        <v>0.54500000000000004</v>
      </c>
      <c r="E1030" s="73">
        <f t="shared" si="507"/>
        <v>0.66359589108293648</v>
      </c>
      <c r="F1030" s="73">
        <f t="shared" si="508"/>
        <v>0.77391304347826106</v>
      </c>
      <c r="G1030" s="73">
        <f t="shared" si="509"/>
        <v>0.2</v>
      </c>
      <c r="H1030" s="73">
        <f t="shared" si="510"/>
        <v>0.2</v>
      </c>
      <c r="I1030" s="73">
        <f t="shared" si="511"/>
        <v>0.15504322766570605</v>
      </c>
      <c r="J1030" s="73">
        <f t="shared" si="512"/>
        <v>0.26666666666666672</v>
      </c>
      <c r="K1030" s="73">
        <f t="shared" si="513"/>
        <v>-6.9565217391304335E-2</v>
      </c>
      <c r="L1030" s="73">
        <f t="shared" si="502"/>
        <v>0</v>
      </c>
      <c r="M1030" s="73">
        <f t="shared" si="503"/>
        <v>0</v>
      </c>
      <c r="N1030" s="73">
        <f t="shared" si="524"/>
        <v>0.5641650385013216</v>
      </c>
      <c r="O1030" s="73">
        <f t="shared" si="514"/>
        <v>0.3223140495867769</v>
      </c>
      <c r="P1030" s="73">
        <f t="shared" si="515"/>
        <v>0.19277108433734941</v>
      </c>
      <c r="Q1030" s="73">
        <f t="shared" si="516"/>
        <v>0.2</v>
      </c>
      <c r="R1030" s="73">
        <f t="shared" si="517"/>
        <v>0.3405374613003096</v>
      </c>
      <c r="S1030" s="73">
        <f t="shared" si="518"/>
        <v>0.2</v>
      </c>
      <c r="T1030" s="73">
        <f t="shared" si="527"/>
        <v>0.2</v>
      </c>
      <c r="U1030" s="73">
        <f t="shared" si="519"/>
        <v>0.2</v>
      </c>
      <c r="V1030" s="73">
        <f t="shared" si="520"/>
        <v>0.20396452790818989</v>
      </c>
      <c r="W1030" s="103">
        <v>0.50697571707881195</v>
      </c>
      <c r="X1030" s="2"/>
      <c r="Y1030" s="2"/>
      <c r="Z1030" s="47"/>
      <c r="AA1030" s="47"/>
      <c r="AB1030" s="47"/>
      <c r="AC1030" s="88">
        <v>-13.093580433465918</v>
      </c>
      <c r="AD1030" s="47"/>
      <c r="AE1030" s="47"/>
      <c r="AF1030" s="47"/>
      <c r="AG1030" s="58"/>
      <c r="AH1030" s="58"/>
      <c r="AI1030" s="58"/>
      <c r="AJ1030" s="3"/>
      <c r="AK1030" s="45"/>
      <c r="AL1030" s="36">
        <f t="shared" si="525"/>
        <v>17.395481583000127</v>
      </c>
      <c r="AM1030" s="36">
        <f t="shared" si="521"/>
        <v>17.395481583000127</v>
      </c>
      <c r="AN1030" s="96">
        <v>76</v>
      </c>
      <c r="AO1030" s="49"/>
      <c r="AP1030" s="49"/>
      <c r="AQ1030" s="36">
        <f t="shared" si="526"/>
        <v>8967.4285714285706</v>
      </c>
      <c r="AR1030" s="75">
        <v>9457</v>
      </c>
      <c r="AS1030" s="3"/>
      <c r="AT1030" s="3"/>
      <c r="AU1030" s="3"/>
      <c r="AV1030" s="3"/>
      <c r="AW1030" s="3"/>
      <c r="AX1030" s="66"/>
      <c r="AY1030" s="3"/>
      <c r="AZ1030" s="3"/>
      <c r="BA1030" s="3"/>
      <c r="BB1030" s="2"/>
      <c r="BC1030" s="3"/>
      <c r="BD1030" s="47"/>
      <c r="BE1030" s="47"/>
      <c r="BF1030" s="47"/>
      <c r="BG1030" s="36"/>
      <c r="BH1030" s="89">
        <v>0</v>
      </c>
      <c r="BI1030" s="47">
        <v>31.428571428571406</v>
      </c>
      <c r="BJ1030" s="71">
        <v>68.571428571428598</v>
      </c>
      <c r="BK1030" s="3">
        <v>0</v>
      </c>
      <c r="BL1030" s="49">
        <v>0</v>
      </c>
      <c r="BM1030" s="49">
        <v>0</v>
      </c>
      <c r="BN1030" s="49">
        <v>0</v>
      </c>
      <c r="BO1030" s="49">
        <v>0</v>
      </c>
      <c r="BP1030" s="49">
        <v>0</v>
      </c>
      <c r="BQ1030" s="49">
        <v>0</v>
      </c>
      <c r="BR1030" s="49">
        <v>0</v>
      </c>
      <c r="BS1030" s="3">
        <f t="shared" si="522"/>
        <v>0</v>
      </c>
      <c r="BT1030" s="2">
        <f t="shared" si="523"/>
        <v>100</v>
      </c>
      <c r="BU1030" s="2"/>
      <c r="BV1030" s="37"/>
      <c r="BW1030" s="37"/>
      <c r="BX1030" s="37"/>
      <c r="BY1030" s="2"/>
      <c r="BZ1030" s="2"/>
      <c r="CA1030" s="2"/>
      <c r="CB1030" s="3"/>
      <c r="CC1030" s="2"/>
      <c r="CD1030" s="55"/>
      <c r="CE1030" s="54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38"/>
      <c r="DI1030" s="38"/>
      <c r="DJ1030" s="38"/>
      <c r="DK1030" s="2"/>
      <c r="DL1030" s="2"/>
      <c r="DM1030" s="2"/>
      <c r="DN1030" s="2"/>
      <c r="DO1030" s="2"/>
      <c r="DP1030" s="2"/>
      <c r="DQ1030" s="2"/>
      <c r="DR1030" s="2"/>
      <c r="DS1030" s="2"/>
      <c r="DT1030" s="2"/>
      <c r="DU1030" s="2"/>
      <c r="DV1030" s="2"/>
      <c r="DW1030" s="2"/>
      <c r="DX1030" s="2"/>
      <c r="DY1030" s="2"/>
      <c r="DZ1030" s="2"/>
      <c r="EA1030" s="2"/>
      <c r="EB1030" s="2"/>
      <c r="EC1030" s="2"/>
      <c r="ED1030" s="2"/>
      <c r="EE1030" s="2"/>
      <c r="EF1030" s="2"/>
      <c r="EG1030" s="2"/>
      <c r="EH1030" s="2"/>
      <c r="EI1030" s="2"/>
      <c r="EJ1030" s="2"/>
      <c r="EK1030" s="2"/>
      <c r="EL1030" s="2"/>
      <c r="EM1030" s="2"/>
      <c r="EN1030" s="2"/>
      <c r="EO1030" s="2"/>
      <c r="EP1030" s="2"/>
      <c r="EQ1030" s="2"/>
      <c r="ER1030" s="2"/>
      <c r="ES1030" s="2"/>
      <c r="ET1030" s="2"/>
      <c r="EU1030" s="2"/>
      <c r="EV1030" s="2"/>
      <c r="EW1030" s="2"/>
      <c r="EX1030" s="2"/>
      <c r="EY1030" s="2"/>
      <c r="EZ1030" s="2"/>
      <c r="FA1030" s="2"/>
      <c r="FB1030" s="2"/>
      <c r="FC1030" s="2"/>
      <c r="FD1030" s="2"/>
      <c r="FE1030" s="2"/>
      <c r="FF1030" s="2"/>
      <c r="FG1030" s="2"/>
      <c r="FH1030" s="2"/>
      <c r="FI1030" s="2"/>
      <c r="FJ1030" s="2"/>
      <c r="FK1030" s="2"/>
      <c r="FL1030" s="2"/>
      <c r="FM1030" s="2"/>
      <c r="FN1030" s="2"/>
      <c r="FO1030" s="2"/>
      <c r="FP1030" s="2"/>
      <c r="FQ1030" s="2"/>
      <c r="FR1030" s="2"/>
      <c r="FS1030" s="2"/>
      <c r="FT1030" s="2"/>
      <c r="FU1030" s="2"/>
      <c r="FV1030" s="2"/>
      <c r="FW1030" s="2"/>
      <c r="FX1030" s="2"/>
      <c r="FY1030" s="2"/>
      <c r="FZ1030" s="2"/>
      <c r="GA1030" s="2"/>
      <c r="GB1030" s="2"/>
      <c r="GC1030" s="2"/>
      <c r="GD1030" s="2"/>
      <c r="GE1030" s="2"/>
      <c r="GF1030" s="2"/>
      <c r="GG1030" s="2"/>
      <c r="GH1030" s="2"/>
      <c r="GI1030" s="2"/>
      <c r="GJ1030" s="2"/>
      <c r="GK1030" s="2"/>
      <c r="GL1030" s="2"/>
      <c r="GM1030" s="2"/>
      <c r="GN1030" s="2"/>
      <c r="GO1030" s="2"/>
      <c r="GP1030" s="2"/>
      <c r="GQ1030" s="2"/>
      <c r="GR1030" s="2"/>
      <c r="GS1030" s="2"/>
      <c r="GT1030" s="2"/>
      <c r="GU1030" s="2"/>
      <c r="GV1030" s="2"/>
      <c r="GW1030" s="2"/>
      <c r="GX1030" s="2"/>
      <c r="GY1030" s="2"/>
      <c r="GZ1030" s="2"/>
      <c r="HA1030" s="2"/>
      <c r="HB1030" s="2"/>
      <c r="HC1030" s="2"/>
      <c r="HD1030" s="2"/>
      <c r="HE1030" s="2"/>
      <c r="HF1030" s="2"/>
      <c r="HG1030" s="2"/>
      <c r="HH1030" s="2"/>
      <c r="HI1030" s="2"/>
      <c r="HJ1030" s="2"/>
      <c r="HK1030" s="2"/>
      <c r="HL1030" s="2"/>
      <c r="HM1030" s="2"/>
      <c r="HN1030" s="2"/>
      <c r="HO1030" s="2"/>
      <c r="HP1030" s="2"/>
      <c r="HQ1030" s="2"/>
      <c r="HR1030" s="2"/>
      <c r="HS1030" s="2"/>
      <c r="HT1030" s="2"/>
      <c r="HU1030" s="2"/>
      <c r="HV1030" s="2"/>
      <c r="HW1030" s="2"/>
      <c r="HX1030" s="2"/>
      <c r="HY1030" s="2"/>
      <c r="HZ1030" s="2"/>
      <c r="IA1030" s="2"/>
      <c r="IB1030" s="2"/>
      <c r="IC1030" s="2"/>
      <c r="ID1030" s="2"/>
      <c r="IE1030" s="2"/>
      <c r="IF1030" s="2"/>
      <c r="IG1030" s="2"/>
      <c r="IH1030" s="2"/>
      <c r="II1030" s="2"/>
      <c r="IJ1030" s="2"/>
      <c r="IK1030" s="2"/>
      <c r="IL1030" s="2"/>
      <c r="IM1030" s="2"/>
      <c r="IN1030" s="2"/>
      <c r="IO1030" s="2"/>
      <c r="IP1030" s="2"/>
      <c r="IQ1030" s="2"/>
      <c r="IR1030" s="2"/>
      <c r="IS1030" s="2"/>
      <c r="IT1030" s="2"/>
      <c r="IU1030" s="2"/>
      <c r="IV1030" s="2"/>
      <c r="IW1030" s="2"/>
      <c r="IX1030" s="2"/>
      <c r="IY1030" s="2"/>
      <c r="IZ1030" s="2"/>
      <c r="JA1030" s="2"/>
      <c r="JB1030" s="2"/>
      <c r="JC1030" s="2"/>
      <c r="JD1030" s="2"/>
      <c r="JE1030" s="2"/>
      <c r="JF1030" s="2"/>
      <c r="JG1030" s="2"/>
      <c r="JH1030" s="2"/>
      <c r="JI1030" s="2"/>
      <c r="JJ1030" s="2"/>
      <c r="JK1030" s="2"/>
      <c r="JL1030" s="2"/>
      <c r="JM1030" s="2"/>
      <c r="JN1030" s="2"/>
      <c r="JO1030" s="2"/>
      <c r="JP1030" s="2"/>
      <c r="JQ1030" s="2"/>
      <c r="JR1030" s="2"/>
      <c r="JS1030" s="2"/>
      <c r="JT1030" s="2"/>
      <c r="JU1030" s="2"/>
      <c r="JV1030" s="2"/>
      <c r="JW1030" s="2"/>
      <c r="JX1030" s="2"/>
      <c r="JY1030" s="2"/>
      <c r="JZ1030" s="2"/>
      <c r="KA1030" s="2"/>
      <c r="KB1030" s="2"/>
      <c r="KC1030" s="2"/>
      <c r="KD1030" s="2"/>
      <c r="KE1030" s="2"/>
      <c r="KF1030" s="2"/>
      <c r="KG1030" s="2"/>
      <c r="KH1030" s="2"/>
      <c r="KI1030" s="2"/>
      <c r="KJ1030" s="2"/>
      <c r="KK1030" s="2"/>
      <c r="KL1030" s="2"/>
      <c r="KM1030" s="2"/>
      <c r="KN1030" s="2"/>
      <c r="KO1030" s="2"/>
      <c r="KP1030" s="2"/>
      <c r="KQ1030" s="2"/>
      <c r="KR1030" s="2"/>
      <c r="KS1030" s="2"/>
      <c r="KT1030" s="2"/>
      <c r="KU1030" s="2"/>
      <c r="KV1030" s="2"/>
      <c r="KW1030" s="2"/>
      <c r="KX1030" s="2"/>
      <c r="KY1030" s="2"/>
      <c r="KZ1030" s="2"/>
      <c r="LA1030" s="2"/>
      <c r="LB1030" s="2"/>
      <c r="LC1030" s="2"/>
      <c r="LD1030" s="2"/>
      <c r="LE1030" s="2"/>
      <c r="LF1030" s="2"/>
      <c r="LG1030" s="2"/>
      <c r="LH1030" s="2"/>
      <c r="LI1030" s="2"/>
      <c r="LJ1030" s="2"/>
      <c r="LK1030" s="2"/>
      <c r="LL1030" s="2"/>
      <c r="LM1030" s="2"/>
      <c r="LN1030" s="2"/>
      <c r="LO1030" s="2"/>
      <c r="LP1030" s="2"/>
      <c r="LQ1030" s="2"/>
      <c r="LR1030" s="2"/>
      <c r="LS1030" s="2"/>
      <c r="LT1030" s="2"/>
      <c r="LU1030" s="2"/>
      <c r="LV1030" s="2"/>
      <c r="LW1030" s="2"/>
      <c r="LX1030" s="2"/>
      <c r="LY1030" s="2"/>
      <c r="LZ1030" s="2"/>
      <c r="MA1030" s="2"/>
      <c r="MB1030" s="2"/>
      <c r="MC1030" s="2"/>
      <c r="MD1030" s="2"/>
      <c r="ME1030" s="2"/>
      <c r="MF1030" s="2"/>
      <c r="MG1030" s="2"/>
      <c r="MH1030" s="2"/>
      <c r="MI1030" s="2"/>
      <c r="MJ1030" s="2"/>
      <c r="MK1030" s="2"/>
      <c r="ML1030" s="2"/>
      <c r="MM1030" s="2"/>
      <c r="MN1030" s="2"/>
      <c r="MO1030" s="2"/>
      <c r="MP1030" s="2"/>
      <c r="MQ1030" s="2"/>
      <c r="MR1030" s="2"/>
      <c r="MS1030" s="2"/>
      <c r="MT1030" s="2"/>
      <c r="MU1030" s="2"/>
      <c r="MV1030" s="2"/>
      <c r="MW1030" s="2"/>
      <c r="MX1030" s="2"/>
      <c r="MY1030" s="2"/>
      <c r="MZ1030" s="2"/>
      <c r="NA1030" s="2"/>
      <c r="NB1030" s="2"/>
      <c r="NC1030" s="2"/>
      <c r="ND1030" s="2"/>
      <c r="NE1030" s="2"/>
      <c r="NF1030" s="2"/>
      <c r="NG1030" s="2"/>
      <c r="NH1030" s="2"/>
      <c r="NI1030" s="2"/>
      <c r="NJ1030" s="2"/>
      <c r="NK1030" s="2"/>
      <c r="NL1030" s="2"/>
      <c r="NM1030" s="2"/>
      <c r="NN1030" s="2"/>
      <c r="NO1030" s="2"/>
      <c r="NP1030" s="2"/>
      <c r="NQ1030" s="2"/>
      <c r="NR1030" s="2"/>
      <c r="NS1030" s="2"/>
      <c r="NT1030" s="2"/>
      <c r="NU1030" s="2"/>
      <c r="NV1030" s="2"/>
      <c r="NW1030" s="2"/>
      <c r="NX1030" s="2"/>
      <c r="NY1030" s="2"/>
      <c r="NZ1030" s="2"/>
      <c r="OA1030" s="2"/>
      <c r="OB1030" s="2"/>
      <c r="OC1030" s="2"/>
      <c r="OD1030" s="2"/>
      <c r="OE1030" s="2"/>
      <c r="OF1030" s="2"/>
      <c r="OG1030" s="2"/>
      <c r="OH1030" s="2"/>
      <c r="OI1030" s="2"/>
      <c r="OJ1030" s="2"/>
      <c r="OK1030" s="2"/>
      <c r="OL1030" s="2"/>
      <c r="OM1030" s="2"/>
      <c r="ON1030" s="2"/>
      <c r="OO1030" s="2"/>
      <c r="OP1030" s="2"/>
      <c r="OQ1030" s="2"/>
      <c r="OR1030" s="2"/>
      <c r="OS1030" s="2"/>
      <c r="OT1030" s="2"/>
      <c r="OU1030" s="2"/>
      <c r="OV1030" s="2"/>
      <c r="OW1030" s="2"/>
      <c r="OX1030" s="2"/>
      <c r="OY1030" s="2"/>
      <c r="OZ1030" s="2"/>
      <c r="PA1030" s="2"/>
      <c r="PB1030" s="2"/>
      <c r="PC1030" s="2"/>
      <c r="PD1030" s="2"/>
      <c r="PE1030" s="2"/>
      <c r="PF1030" s="2"/>
      <c r="PG1030" s="2"/>
      <c r="PH1030" s="2"/>
      <c r="PI1030" s="2"/>
      <c r="PJ1030" s="2"/>
      <c r="PK1030" s="2"/>
      <c r="PL1030" s="2"/>
      <c r="PM1030" s="2"/>
      <c r="PN1030" s="2"/>
      <c r="PO1030" s="2"/>
      <c r="PP1030" s="2"/>
      <c r="PQ1030" s="2"/>
      <c r="PR1030" s="2"/>
      <c r="PS1030" s="2"/>
      <c r="PT1030" s="2"/>
      <c r="PU1030" s="2"/>
      <c r="PV1030" s="2"/>
      <c r="PW1030" s="2"/>
      <c r="PX1030" s="2"/>
      <c r="PY1030" s="2"/>
      <c r="PZ1030" s="2"/>
      <c r="QA1030" s="2"/>
      <c r="QB1030" s="2"/>
      <c r="QC1030" s="2"/>
      <c r="QD1030" s="2"/>
      <c r="QE1030" s="2"/>
      <c r="QF1030" s="2"/>
      <c r="QG1030" s="2"/>
      <c r="QH1030" s="2"/>
      <c r="QI1030" s="2"/>
      <c r="QJ1030" s="2"/>
      <c r="QK1030" s="2"/>
      <c r="QL1030" s="2"/>
      <c r="QM1030" s="2"/>
      <c r="QN1030" s="2"/>
      <c r="QO1030" s="2"/>
      <c r="QP1030" s="2"/>
      <c r="QQ1030" s="2"/>
      <c r="QR1030" s="2"/>
      <c r="QS1030" s="2"/>
      <c r="QT1030" s="2"/>
      <c r="QU1030" s="2"/>
      <c r="QV1030" s="2"/>
      <c r="QW1030" s="2"/>
      <c r="QX1030" s="2"/>
      <c r="QY1030" s="2"/>
      <c r="QZ1030" s="2"/>
      <c r="RA1030" s="2"/>
      <c r="RB1030" s="2"/>
      <c r="RC1030" s="2"/>
      <c r="RD1030" s="2"/>
      <c r="RE1030" s="2"/>
      <c r="RF1030" s="2"/>
      <c r="RG1030" s="2"/>
      <c r="RH1030" s="2"/>
      <c r="RI1030" s="2"/>
      <c r="RJ1030" s="2"/>
      <c r="RK1030" s="2"/>
      <c r="RL1030" s="2"/>
      <c r="RM1030" s="2"/>
      <c r="RN1030" s="2"/>
      <c r="RO1030" s="2"/>
      <c r="RP1030" s="2"/>
      <c r="RQ1030" s="2"/>
      <c r="RR1030" s="2"/>
      <c r="RS1030" s="2"/>
      <c r="RT1030" s="2"/>
      <c r="RU1030" s="2"/>
      <c r="RV1030" s="2"/>
      <c r="RW1030" s="2"/>
      <c r="RX1030" s="2"/>
      <c r="RY1030" s="2"/>
      <c r="RZ1030" s="2"/>
      <c r="SA1030" s="2"/>
      <c r="SB1030" s="2"/>
      <c r="SC1030" s="2"/>
      <c r="SD1030" s="2"/>
      <c r="SE1030" s="2"/>
      <c r="SF1030" s="2"/>
      <c r="SG1030" s="2"/>
      <c r="SH1030" s="2"/>
      <c r="SI1030" s="2"/>
      <c r="SJ1030" s="2"/>
      <c r="SK1030" s="2"/>
      <c r="SL1030" s="2"/>
      <c r="SM1030" s="2"/>
      <c r="SN1030" s="2"/>
      <c r="SO1030" s="2"/>
      <c r="SP1030" s="2"/>
      <c r="SQ1030" s="2"/>
      <c r="SR1030" s="2"/>
      <c r="SS1030" s="2"/>
      <c r="ST1030" s="2"/>
      <c r="SU1030" s="2"/>
      <c r="SV1030" s="2"/>
      <c r="SW1030" s="2"/>
      <c r="SX1030" s="2"/>
      <c r="SY1030" s="2"/>
      <c r="SZ1030" s="2"/>
      <c r="TA1030" s="2"/>
      <c r="TB1030" s="2"/>
      <c r="TC1030" s="2"/>
      <c r="TD1030" s="2"/>
      <c r="TE1030" s="2"/>
      <c r="TF1030" s="2"/>
      <c r="TG1030" s="2"/>
      <c r="TH1030" s="2"/>
      <c r="TI1030" s="2"/>
      <c r="TJ1030" s="2"/>
      <c r="TK1030" s="2"/>
      <c r="TL1030" s="2"/>
      <c r="TM1030" s="2"/>
      <c r="TN1030" s="2"/>
      <c r="TO1030" s="2"/>
      <c r="TP1030" s="2"/>
      <c r="TQ1030" s="2"/>
      <c r="TR1030" s="2"/>
      <c r="TS1030" s="2"/>
      <c r="TT1030" s="2"/>
      <c r="TU1030" s="2"/>
      <c r="TV1030" s="2"/>
      <c r="TW1030" s="2"/>
      <c r="TX1030" s="2"/>
      <c r="TY1030" s="2"/>
      <c r="TZ1030" s="2"/>
      <c r="UA1030" s="2"/>
      <c r="UB1030" s="2"/>
      <c r="UC1030" s="2"/>
      <c r="UD1030" s="2"/>
      <c r="UE1030" s="2"/>
      <c r="UF1030" s="2"/>
      <c r="UG1030" s="2"/>
      <c r="UH1030" s="2"/>
      <c r="UI1030" s="2"/>
      <c r="UJ1030" s="2"/>
      <c r="UK1030" s="2"/>
      <c r="UL1030" s="2"/>
      <c r="UM1030" s="2"/>
      <c r="UN1030" s="2"/>
      <c r="UO1030" s="2"/>
      <c r="UP1030" s="2"/>
      <c r="UQ1030" s="2"/>
      <c r="UR1030" s="2"/>
      <c r="US1030" s="2"/>
      <c r="UT1030" s="2"/>
      <c r="UU1030" s="2"/>
      <c r="UV1030" s="2"/>
      <c r="UW1030" s="2"/>
      <c r="UX1030" s="2"/>
      <c r="UY1030" s="2"/>
      <c r="UZ1030" s="2"/>
      <c r="VA1030" s="2"/>
      <c r="VB1030" s="2"/>
      <c r="VC1030" s="2"/>
      <c r="VD1030" s="2"/>
      <c r="VE1030" s="2"/>
      <c r="VF1030" s="2"/>
      <c r="VG1030" s="2"/>
      <c r="VH1030" s="2"/>
      <c r="VI1030" s="2"/>
      <c r="VJ1030" s="2"/>
      <c r="VK1030" s="2"/>
      <c r="VL1030" s="2"/>
      <c r="VM1030" s="2"/>
      <c r="VN1030" s="2"/>
      <c r="VO1030" s="2"/>
      <c r="VP1030" s="2"/>
      <c r="VQ1030" s="2"/>
      <c r="VR1030" s="2"/>
      <c r="VS1030" s="2"/>
      <c r="VT1030" s="2"/>
      <c r="VU1030" s="2"/>
      <c r="VV1030" s="2"/>
      <c r="VW1030" s="2"/>
      <c r="VX1030" s="2"/>
      <c r="VY1030" s="2"/>
      <c r="VZ1030" s="2"/>
      <c r="WA1030" s="2"/>
      <c r="WB1030" s="2"/>
      <c r="WC1030" s="2"/>
      <c r="WD1030" s="2"/>
      <c r="WE1030" s="2"/>
      <c r="WF1030" s="2"/>
      <c r="WG1030" s="2"/>
      <c r="WH1030" s="2"/>
      <c r="WI1030" s="2"/>
      <c r="WJ1030" s="2"/>
      <c r="WK1030" s="2"/>
      <c r="WL1030" s="2"/>
      <c r="WM1030" s="2"/>
      <c r="WN1030" s="2"/>
      <c r="WO1030" s="2"/>
      <c r="WP1030" s="2"/>
      <c r="WQ1030" s="2"/>
      <c r="WR1030" s="2"/>
      <c r="WS1030" s="2"/>
      <c r="WT1030" s="2"/>
      <c r="WU1030" s="2"/>
      <c r="WV1030" s="2"/>
      <c r="WW1030" s="2"/>
      <c r="WX1030" s="2"/>
      <c r="WY1030" s="2"/>
      <c r="WZ1030" s="2"/>
      <c r="XA1030" s="2"/>
      <c r="XB1030" s="2"/>
      <c r="XC1030" s="2"/>
      <c r="XD1030" s="2"/>
      <c r="XE1030" s="2"/>
      <c r="XF1030" s="2"/>
      <c r="XG1030" s="2"/>
      <c r="XH1030" s="2"/>
      <c r="XI1030" s="2"/>
      <c r="XJ1030" s="2"/>
      <c r="XK1030" s="2"/>
      <c r="XL1030" s="2"/>
      <c r="XM1030" s="2"/>
      <c r="XN1030" s="2"/>
      <c r="XO1030" s="2"/>
      <c r="XP1030" s="2"/>
      <c r="XQ1030" s="2"/>
      <c r="XR1030" s="2"/>
      <c r="XS1030" s="2"/>
      <c r="XT1030" s="2"/>
      <c r="XU1030" s="2"/>
      <c r="XV1030" s="2"/>
      <c r="XW1030" s="2"/>
      <c r="XX1030" s="2"/>
      <c r="XY1030" s="2"/>
      <c r="XZ1030" s="2"/>
      <c r="YA1030" s="2"/>
      <c r="YB1030" s="2"/>
      <c r="YC1030" s="2"/>
      <c r="YD1030" s="2"/>
      <c r="YE1030" s="2"/>
      <c r="YF1030" s="2"/>
      <c r="YG1030" s="2"/>
      <c r="YH1030" s="2"/>
      <c r="YI1030" s="2"/>
      <c r="YJ1030" s="2"/>
      <c r="YK1030" s="2"/>
      <c r="YL1030" s="2"/>
      <c r="YM1030" s="2"/>
      <c r="YN1030" s="2"/>
      <c r="YO1030" s="2"/>
      <c r="YP1030" s="2"/>
      <c r="YQ1030" s="2"/>
      <c r="YR1030" s="2"/>
      <c r="YS1030" s="2"/>
      <c r="YT1030" s="2"/>
      <c r="YU1030" s="2"/>
      <c r="YV1030" s="2"/>
      <c r="YW1030" s="2"/>
      <c r="YX1030" s="2"/>
      <c r="YY1030" s="2"/>
      <c r="YZ1030" s="2"/>
      <c r="ZA1030" s="2"/>
      <c r="ZB1030" s="2"/>
      <c r="ZC1030" s="2"/>
      <c r="ZD1030" s="2"/>
      <c r="ZE1030" s="2"/>
      <c r="ZF1030" s="2"/>
      <c r="ZG1030" s="2"/>
      <c r="ZH1030" s="2"/>
      <c r="ZI1030" s="2"/>
      <c r="ZJ1030" s="2"/>
      <c r="ZK1030" s="2"/>
      <c r="ZL1030" s="2"/>
      <c r="ZM1030" s="2"/>
      <c r="ZN1030" s="2"/>
      <c r="ZO1030" s="2"/>
      <c r="ZP1030" s="2"/>
      <c r="ZQ1030" s="2"/>
      <c r="ZR1030" s="2"/>
      <c r="ZS1030" s="2"/>
      <c r="ZT1030" s="2"/>
      <c r="ZU1030" s="2"/>
      <c r="ZV1030" s="2"/>
      <c r="ZW1030" s="2"/>
      <c r="ZX1030" s="2"/>
      <c r="ZY1030" s="2"/>
      <c r="ZZ1030" s="2"/>
      <c r="AAA1030" s="2"/>
      <c r="AAB1030" s="2"/>
      <c r="AAC1030" s="2"/>
      <c r="AAD1030" s="2"/>
      <c r="AAE1030" s="2"/>
      <c r="AAF1030" s="2"/>
      <c r="AAG1030" s="2"/>
      <c r="AAH1030" s="2"/>
      <c r="AAI1030" s="2"/>
      <c r="AAJ1030" s="2"/>
      <c r="AAK1030" s="2"/>
      <c r="AAL1030" s="2"/>
      <c r="AAM1030" s="2"/>
      <c r="AAN1030" s="2"/>
      <c r="AAO1030" s="2"/>
      <c r="AAP1030" s="2"/>
      <c r="AAQ1030" s="2"/>
      <c r="AAR1030" s="2"/>
      <c r="AAS1030" s="2"/>
      <c r="AAT1030" s="2"/>
      <c r="AAU1030" s="2"/>
      <c r="AAV1030" s="2"/>
      <c r="AAW1030" s="2"/>
      <c r="AAX1030" s="2"/>
      <c r="AAY1030" s="2"/>
      <c r="AAZ1030" s="2"/>
      <c r="ABA1030" s="2"/>
      <c r="ABB1030" s="2"/>
      <c r="ABC1030" s="2"/>
      <c r="ABD1030" s="2"/>
      <c r="ABE1030" s="2"/>
      <c r="ABF1030" s="2"/>
      <c r="ABG1030" s="2"/>
      <c r="ABH1030" s="2"/>
      <c r="ABI1030" s="2"/>
      <c r="ABJ1030" s="2"/>
      <c r="ABK1030" s="2"/>
      <c r="ABL1030" s="2"/>
      <c r="ABM1030" s="2"/>
      <c r="ABN1030" s="2"/>
      <c r="ABO1030" s="2"/>
      <c r="ABP1030" s="2"/>
      <c r="ABQ1030" s="2"/>
      <c r="ABR1030" s="2"/>
      <c r="ABS1030" s="2"/>
      <c r="ABT1030" s="2"/>
      <c r="ABU1030" s="2"/>
      <c r="ABV1030" s="2"/>
      <c r="ABW1030" s="2"/>
      <c r="ABX1030" s="2"/>
      <c r="ABY1030" s="2"/>
      <c r="ABZ1030" s="2"/>
      <c r="ACA1030" s="2"/>
      <c r="ACB1030" s="2"/>
      <c r="ACC1030" s="2"/>
      <c r="ACD1030" s="2"/>
      <c r="ACE1030" s="2"/>
      <c r="ACF1030" s="2"/>
      <c r="ACG1030" s="2"/>
      <c r="ACH1030" s="2"/>
      <c r="ACI1030" s="2"/>
      <c r="ACJ1030" s="2"/>
      <c r="ACK1030" s="2"/>
      <c r="ACL1030" s="2"/>
      <c r="ACM1030" s="2"/>
      <c r="ACN1030" s="2"/>
      <c r="ACO1030" s="2"/>
      <c r="ACP1030" s="2"/>
      <c r="ACQ1030" s="2"/>
      <c r="ACR1030" s="2"/>
      <c r="ACS1030" s="2"/>
      <c r="ACT1030" s="2"/>
      <c r="ACU1030" s="2"/>
      <c r="ACV1030" s="2"/>
      <c r="ACW1030" s="2"/>
      <c r="ACX1030" s="2"/>
      <c r="ACY1030" s="2"/>
      <c r="ACZ1030" s="2"/>
      <c r="ADA1030" s="2"/>
      <c r="ADB1030" s="2"/>
      <c r="ADC1030" s="2"/>
      <c r="ADD1030" s="2"/>
      <c r="ADE1030" s="2"/>
      <c r="ADF1030" s="2"/>
      <c r="ADG1030" s="2"/>
      <c r="ADH1030" s="2"/>
      <c r="ADI1030" s="2"/>
      <c r="ADJ1030" s="2"/>
      <c r="ADK1030" s="2"/>
      <c r="ADL1030" s="2"/>
      <c r="ADM1030" s="2"/>
      <c r="ADN1030" s="2"/>
      <c r="ADO1030" s="2"/>
      <c r="ADP1030" s="2"/>
      <c r="ADQ1030" s="2"/>
      <c r="ADR1030" s="2"/>
      <c r="ADS1030" s="2"/>
      <c r="ADT1030" s="2"/>
      <c r="ADU1030" s="2"/>
      <c r="ADV1030" s="2"/>
      <c r="ADW1030" s="2"/>
      <c r="ADX1030" s="2"/>
      <c r="ADY1030" s="2"/>
      <c r="ADZ1030" s="2"/>
      <c r="AEA1030" s="2"/>
      <c r="AEB1030" s="2"/>
      <c r="AEC1030" s="2"/>
      <c r="AED1030" s="2"/>
      <c r="AEE1030" s="2"/>
      <c r="AEF1030" s="2"/>
      <c r="AEG1030" s="2"/>
      <c r="AEH1030" s="2"/>
      <c r="AEI1030" s="2"/>
      <c r="AEJ1030" s="2"/>
      <c r="AEK1030" s="2"/>
      <c r="AEL1030" s="2"/>
      <c r="AEM1030" s="2"/>
      <c r="AEN1030" s="2"/>
      <c r="AEO1030" s="2"/>
      <c r="AEP1030" s="2"/>
      <c r="AEQ1030" s="2"/>
      <c r="AER1030" s="2"/>
      <c r="AES1030" s="2"/>
      <c r="AET1030" s="2"/>
      <c r="AEU1030" s="2"/>
      <c r="AEV1030" s="2"/>
      <c r="AEW1030" s="2"/>
      <c r="AEX1030" s="2"/>
      <c r="AEY1030" s="2"/>
      <c r="AEZ1030" s="2"/>
      <c r="AFA1030" s="2"/>
      <c r="AFB1030" s="2"/>
      <c r="AFC1030" s="2"/>
      <c r="AFD1030" s="2"/>
      <c r="AFE1030" s="2"/>
      <c r="AFF1030" s="2"/>
      <c r="AFG1030" s="2"/>
      <c r="AFH1030" s="2"/>
      <c r="AFI1030" s="2"/>
      <c r="AFJ1030" s="2"/>
      <c r="AFK1030" s="2"/>
      <c r="AFL1030" s="2"/>
      <c r="AFM1030" s="2"/>
      <c r="AFN1030" s="2"/>
      <c r="AFO1030" s="2"/>
      <c r="AFP1030" s="2"/>
      <c r="AFQ1030" s="2"/>
      <c r="AFR1030" s="2"/>
      <c r="AFS1030" s="2"/>
      <c r="AFT1030" s="2"/>
      <c r="AFU1030" s="2"/>
      <c r="AFV1030" s="2"/>
      <c r="AFW1030" s="2"/>
      <c r="AFX1030" s="2"/>
      <c r="AFY1030" s="2"/>
      <c r="AFZ1030" s="2"/>
      <c r="AGA1030" s="2"/>
      <c r="AGB1030" s="2"/>
      <c r="AGC1030" s="2"/>
      <c r="AGD1030" s="2"/>
      <c r="AGE1030" s="2"/>
      <c r="AGF1030" s="2"/>
      <c r="AGG1030" s="2"/>
      <c r="AGH1030" s="2"/>
      <c r="AGI1030" s="2"/>
      <c r="AGJ1030" s="2"/>
      <c r="AGK1030" s="2"/>
      <c r="AGL1030" s="2"/>
      <c r="AGM1030" s="2"/>
      <c r="AGN1030" s="2"/>
      <c r="AGO1030" s="2"/>
      <c r="AGP1030" s="2"/>
      <c r="AGQ1030" s="2"/>
      <c r="AGR1030" s="2"/>
      <c r="AGS1030" s="2"/>
      <c r="AGT1030" s="2"/>
      <c r="AGU1030" s="2"/>
      <c r="AGV1030" s="2"/>
      <c r="AGW1030" s="2"/>
      <c r="AGX1030" s="2"/>
      <c r="AGY1030" s="2"/>
      <c r="AGZ1030" s="2"/>
      <c r="AHA1030" s="2"/>
      <c r="AHB1030" s="2"/>
      <c r="AHC1030" s="2"/>
      <c r="AHD1030" s="2"/>
      <c r="AHE1030" s="2"/>
      <c r="AHF1030" s="2"/>
      <c r="AHG1030" s="2"/>
      <c r="AHH1030" s="2"/>
      <c r="AHI1030" s="2"/>
      <c r="AHJ1030" s="2"/>
      <c r="AHK1030" s="2"/>
      <c r="AHL1030" s="2"/>
      <c r="AHM1030" s="2"/>
      <c r="AHN1030" s="2"/>
      <c r="AHO1030" s="2"/>
      <c r="AHP1030" s="2"/>
      <c r="AHQ1030" s="2"/>
      <c r="AHR1030" s="2"/>
      <c r="AHS1030" s="2"/>
      <c r="AHT1030" s="2"/>
      <c r="AHU1030" s="2"/>
      <c r="AHV1030" s="2"/>
      <c r="AHW1030" s="2"/>
      <c r="AHX1030" s="2"/>
      <c r="AHY1030" s="2"/>
      <c r="AHZ1030" s="2"/>
      <c r="AIA1030" s="2"/>
      <c r="AIB1030" s="2"/>
      <c r="AIC1030" s="2"/>
      <c r="AID1030" s="2"/>
      <c r="AIE1030" s="2"/>
      <c r="AIF1030" s="2"/>
      <c r="AIG1030" s="2"/>
      <c r="AIH1030" s="2"/>
      <c r="AII1030" s="2"/>
      <c r="AIJ1030" s="2"/>
      <c r="AIK1030" s="2"/>
      <c r="AIL1030" s="2"/>
      <c r="AIM1030" s="2"/>
      <c r="AIN1030" s="2"/>
      <c r="AIO1030" s="2"/>
      <c r="AIP1030" s="2"/>
      <c r="AIQ1030" s="2"/>
      <c r="AIR1030" s="2"/>
      <c r="AIS1030" s="2"/>
      <c r="AIT1030" s="2"/>
      <c r="AIU1030" s="2"/>
      <c r="AIV1030" s="2"/>
      <c r="AIW1030" s="2"/>
      <c r="AIX1030" s="2"/>
      <c r="AIY1030" s="2"/>
      <c r="AIZ1030" s="2"/>
      <c r="AJA1030" s="2"/>
      <c r="AJB1030" s="2"/>
      <c r="AJC1030" s="2"/>
      <c r="AJD1030" s="2"/>
      <c r="AJE1030" s="2"/>
      <c r="AJF1030" s="2"/>
      <c r="AJG1030" s="2"/>
      <c r="AJH1030" s="2"/>
      <c r="AJI1030" s="2"/>
      <c r="AJJ1030" s="2"/>
      <c r="AJK1030" s="2"/>
      <c r="AJL1030" s="2"/>
      <c r="AJM1030" s="2"/>
      <c r="AJN1030" s="2"/>
      <c r="AJO1030" s="2"/>
      <c r="AJP1030" s="2"/>
      <c r="AJQ1030" s="2"/>
      <c r="AJR1030" s="2"/>
      <c r="AJS1030" s="2"/>
      <c r="AJT1030" s="2"/>
      <c r="AJU1030" s="2"/>
      <c r="AJV1030" s="2"/>
      <c r="AJW1030" s="2"/>
      <c r="AJX1030" s="2"/>
      <c r="AJY1030" s="2"/>
      <c r="AJZ1030" s="2"/>
      <c r="AKA1030" s="2"/>
      <c r="AKB1030" s="2"/>
      <c r="AKC1030" s="2"/>
      <c r="AKD1030" s="2"/>
      <c r="AKE1030" s="2"/>
      <c r="AKF1030" s="2"/>
      <c r="AKG1030" s="2"/>
      <c r="AKH1030" s="2"/>
      <c r="AKI1030" s="2"/>
      <c r="AKJ1030" s="2"/>
      <c r="AKK1030" s="2"/>
      <c r="AKL1030" s="2"/>
      <c r="AKM1030" s="2"/>
      <c r="AKN1030" s="2"/>
      <c r="AKO1030" s="2"/>
      <c r="AKP1030" s="2"/>
      <c r="AKQ1030" s="2"/>
      <c r="AKR1030" s="2"/>
      <c r="AKS1030" s="2"/>
      <c r="AKT1030" s="2"/>
      <c r="AKU1030" s="2"/>
      <c r="AKV1030" s="2"/>
      <c r="AKW1030" s="2"/>
      <c r="AKX1030" s="2"/>
      <c r="AKY1030" s="2"/>
      <c r="AKZ1030" s="2"/>
      <c r="ALA1030" s="2"/>
      <c r="ALB1030" s="2"/>
      <c r="ALC1030" s="2"/>
      <c r="ALD1030" s="2"/>
      <c r="ALE1030" s="2"/>
      <c r="ALF1030" s="2"/>
      <c r="ALG1030" s="2"/>
      <c r="ALH1030" s="2"/>
      <c r="ALI1030" s="6"/>
      <c r="ALJ1030" s="6"/>
      <c r="ALK1030" s="6"/>
      <c r="ALL1030" s="6"/>
      <c r="ALM1030" s="6"/>
      <c r="ALN1030" s="6"/>
      <c r="ALO1030" s="6"/>
      <c r="ALP1030" s="6"/>
      <c r="ALQ1030" s="6"/>
      <c r="ALR1030" s="6"/>
      <c r="ALS1030" s="6"/>
      <c r="ALT1030" s="6"/>
      <c r="ALU1030" s="6"/>
      <c r="ALV1030" s="6"/>
      <c r="ALW1030" s="6"/>
      <c r="ALX1030" s="6"/>
      <c r="ALY1030" s="6"/>
      <c r="ALZ1030" s="6"/>
      <c r="AMA1030" s="6"/>
      <c r="AMB1030" s="6"/>
      <c r="AMC1030" s="6"/>
      <c r="AMD1030" s="6"/>
      <c r="AME1030" s="6"/>
      <c r="AMF1030" s="6"/>
      <c r="AMG1030" s="6"/>
      <c r="AMH1030" s="6"/>
      <c r="AMI1030" s="6"/>
      <c r="AMJ1030" s="6"/>
      <c r="AMK1030" s="6"/>
      <c r="AML1030" s="6"/>
      <c r="AMM1030" s="6"/>
    </row>
    <row r="1031" spans="1:1027" s="72" customFormat="1" ht="18.75">
      <c r="A1031" s="8">
        <v>44885</v>
      </c>
      <c r="B1031" s="32">
        <f t="shared" si="504"/>
        <v>0.78378378378378377</v>
      </c>
      <c r="C1031" s="73">
        <f t="shared" si="505"/>
        <v>0.59452054794520559</v>
      </c>
      <c r="D1031" s="73">
        <f t="shared" si="506"/>
        <v>0.54500000000000004</v>
      </c>
      <c r="E1031" s="73">
        <f t="shared" si="507"/>
        <v>0.63421812889309059</v>
      </c>
      <c r="F1031" s="73">
        <f t="shared" si="508"/>
        <v>0.77391304347826106</v>
      </c>
      <c r="G1031" s="73">
        <f t="shared" si="509"/>
        <v>0.2</v>
      </c>
      <c r="H1031" s="73">
        <f t="shared" si="510"/>
        <v>0.2</v>
      </c>
      <c r="I1031" s="73">
        <f t="shared" si="511"/>
        <v>0.15504322766570605</v>
      </c>
      <c r="J1031" s="73">
        <f t="shared" si="512"/>
        <v>0.26666666666666672</v>
      </c>
      <c r="K1031" s="73">
        <f t="shared" si="513"/>
        <v>-6.9565217391304335E-2</v>
      </c>
      <c r="L1031" s="73">
        <f t="shared" si="502"/>
        <v>0</v>
      </c>
      <c r="M1031" s="73">
        <f t="shared" si="503"/>
        <v>0</v>
      </c>
      <c r="N1031" s="73">
        <f t="shared" si="524"/>
        <v>0.56573727157797937</v>
      </c>
      <c r="O1031" s="73">
        <f t="shared" si="514"/>
        <v>0.26942148760330581</v>
      </c>
      <c r="P1031" s="73">
        <f t="shared" si="515"/>
        <v>0.19277108433734941</v>
      </c>
      <c r="Q1031" s="73">
        <f t="shared" si="516"/>
        <v>0.2</v>
      </c>
      <c r="R1031" s="73">
        <f t="shared" si="517"/>
        <v>0.31557151702786379</v>
      </c>
      <c r="S1031" s="73">
        <f t="shared" si="518"/>
        <v>0.2</v>
      </c>
      <c r="T1031" s="73">
        <f t="shared" si="527"/>
        <v>0.2</v>
      </c>
      <c r="U1031" s="73">
        <f t="shared" si="519"/>
        <v>0.2</v>
      </c>
      <c r="V1031" s="73">
        <f t="shared" si="520"/>
        <v>0.20396452790818989</v>
      </c>
      <c r="W1031" s="103">
        <v>0.50523935313414492</v>
      </c>
      <c r="X1031" s="2"/>
      <c r="Y1031" s="2"/>
      <c r="Z1031" s="47"/>
      <c r="AA1031" s="47"/>
      <c r="AB1031" s="47"/>
      <c r="AC1031" s="88">
        <v>-17.686705422525261</v>
      </c>
      <c r="AD1031" s="47"/>
      <c r="AE1031" s="47"/>
      <c r="AF1031" s="47"/>
      <c r="AG1031" s="58"/>
      <c r="AH1031" s="58"/>
      <c r="AI1031" s="58"/>
      <c r="AJ1031" s="3"/>
      <c r="AK1031" s="45"/>
      <c r="AL1031" s="36">
        <f t="shared" si="525"/>
        <v>17.459909292566788</v>
      </c>
      <c r="AM1031" s="36">
        <f t="shared" si="521"/>
        <v>17.459909292566788</v>
      </c>
      <c r="AN1031" s="96">
        <v>44</v>
      </c>
      <c r="AO1031" s="49"/>
      <c r="AP1031" s="49"/>
      <c r="AQ1031" s="36">
        <f t="shared" si="526"/>
        <v>9358.2857142857138</v>
      </c>
      <c r="AR1031" s="75">
        <v>7777</v>
      </c>
      <c r="AS1031" s="3"/>
      <c r="AT1031" s="3"/>
      <c r="AU1031" s="3"/>
      <c r="AV1031" s="3"/>
      <c r="AW1031" s="3"/>
      <c r="AX1031" s="66"/>
      <c r="AY1031" s="3"/>
      <c r="AZ1031" s="3"/>
      <c r="BA1031" s="3"/>
      <c r="BB1031" s="2"/>
      <c r="BC1031" s="3"/>
      <c r="BD1031" s="47"/>
      <c r="BE1031" s="47"/>
      <c r="BF1031" s="47"/>
      <c r="BG1031" s="36"/>
      <c r="BH1031" s="89">
        <v>0</v>
      </c>
      <c r="BI1031" s="47">
        <v>32.285714285714207</v>
      </c>
      <c r="BJ1031" s="71">
        <v>67.714285714285793</v>
      </c>
      <c r="BK1031" s="3">
        <v>0</v>
      </c>
      <c r="BL1031" s="49">
        <v>0</v>
      </c>
      <c r="BM1031" s="49">
        <v>0</v>
      </c>
      <c r="BN1031" s="49">
        <v>0</v>
      </c>
      <c r="BO1031" s="49">
        <v>0</v>
      </c>
      <c r="BP1031" s="49">
        <v>0</v>
      </c>
      <c r="BQ1031" s="49">
        <v>0</v>
      </c>
      <c r="BR1031" s="49">
        <v>0</v>
      </c>
      <c r="BS1031" s="3">
        <f t="shared" si="522"/>
        <v>0</v>
      </c>
      <c r="BT1031" s="2">
        <f t="shared" si="523"/>
        <v>100</v>
      </c>
      <c r="BU1031" s="2"/>
      <c r="BV1031" s="37"/>
      <c r="BW1031" s="37"/>
      <c r="BX1031" s="37"/>
      <c r="BY1031" s="2"/>
      <c r="BZ1031" s="2"/>
      <c r="CA1031" s="2"/>
      <c r="CB1031" s="3"/>
      <c r="CC1031" s="2"/>
      <c r="CD1031" s="55"/>
      <c r="CE1031" s="54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38"/>
      <c r="DI1031" s="38"/>
      <c r="DJ1031" s="38"/>
      <c r="DK1031" s="2"/>
      <c r="DL1031" s="2"/>
      <c r="DM1031" s="2"/>
      <c r="DN1031" s="2"/>
      <c r="DO1031" s="2"/>
      <c r="DP1031" s="2"/>
      <c r="DQ1031" s="2"/>
      <c r="DR1031" s="2"/>
      <c r="DS1031" s="2"/>
      <c r="DT1031" s="2"/>
      <c r="DU1031" s="2"/>
      <c r="DV1031" s="2"/>
      <c r="DW1031" s="2"/>
      <c r="DX1031" s="2"/>
      <c r="DY1031" s="2"/>
      <c r="DZ1031" s="2"/>
      <c r="EA1031" s="2"/>
      <c r="EB1031" s="2"/>
      <c r="EC1031" s="2"/>
      <c r="ED1031" s="2"/>
      <c r="EE1031" s="2"/>
      <c r="EF1031" s="2"/>
      <c r="EG1031" s="2"/>
      <c r="EH1031" s="2"/>
      <c r="EI1031" s="2"/>
      <c r="EJ1031" s="2"/>
      <c r="EK1031" s="2"/>
      <c r="EL1031" s="2"/>
      <c r="EM1031" s="2"/>
      <c r="EN1031" s="2"/>
      <c r="EO1031" s="2"/>
      <c r="EP1031" s="2"/>
      <c r="EQ1031" s="2"/>
      <c r="ER1031" s="2"/>
      <c r="ES1031" s="2"/>
      <c r="ET1031" s="2"/>
      <c r="EU1031" s="2"/>
      <c r="EV1031" s="2"/>
      <c r="EW1031" s="2"/>
      <c r="EX1031" s="2"/>
      <c r="EY1031" s="2"/>
      <c r="EZ1031" s="2"/>
      <c r="FA1031" s="2"/>
      <c r="FB1031" s="2"/>
      <c r="FC1031" s="2"/>
      <c r="FD1031" s="2"/>
      <c r="FE1031" s="2"/>
      <c r="FF1031" s="2"/>
      <c r="FG1031" s="2"/>
      <c r="FH1031" s="2"/>
      <c r="FI1031" s="2"/>
      <c r="FJ1031" s="2"/>
      <c r="FK1031" s="2"/>
      <c r="FL1031" s="2"/>
      <c r="FM1031" s="2"/>
      <c r="FN1031" s="2"/>
      <c r="FO1031" s="2"/>
      <c r="FP1031" s="2"/>
      <c r="FQ1031" s="2"/>
      <c r="FR1031" s="2"/>
      <c r="FS1031" s="2"/>
      <c r="FT1031" s="2"/>
      <c r="FU1031" s="2"/>
      <c r="FV1031" s="2"/>
      <c r="FW1031" s="2"/>
      <c r="FX1031" s="2"/>
      <c r="FY1031" s="2"/>
      <c r="FZ1031" s="2"/>
      <c r="GA1031" s="2"/>
      <c r="GB1031" s="2"/>
      <c r="GC1031" s="2"/>
      <c r="GD1031" s="2"/>
      <c r="GE1031" s="2"/>
      <c r="GF1031" s="2"/>
      <c r="GG1031" s="2"/>
      <c r="GH1031" s="2"/>
      <c r="GI1031" s="2"/>
      <c r="GJ1031" s="2"/>
      <c r="GK1031" s="2"/>
      <c r="GL1031" s="2"/>
      <c r="GM1031" s="2"/>
      <c r="GN1031" s="2"/>
      <c r="GO1031" s="2"/>
      <c r="GP1031" s="2"/>
      <c r="GQ1031" s="2"/>
      <c r="GR1031" s="2"/>
      <c r="GS1031" s="2"/>
      <c r="GT1031" s="2"/>
      <c r="GU1031" s="2"/>
      <c r="GV1031" s="2"/>
      <c r="GW1031" s="2"/>
      <c r="GX1031" s="2"/>
      <c r="GY1031" s="2"/>
      <c r="GZ1031" s="2"/>
      <c r="HA1031" s="2"/>
      <c r="HB1031" s="2"/>
      <c r="HC1031" s="2"/>
      <c r="HD1031" s="2"/>
      <c r="HE1031" s="2"/>
      <c r="HF1031" s="2"/>
      <c r="HG1031" s="2"/>
      <c r="HH1031" s="2"/>
      <c r="HI1031" s="2"/>
      <c r="HJ1031" s="2"/>
      <c r="HK1031" s="2"/>
      <c r="HL1031" s="2"/>
      <c r="HM1031" s="2"/>
      <c r="HN1031" s="2"/>
      <c r="HO1031" s="2"/>
      <c r="HP1031" s="2"/>
      <c r="HQ1031" s="2"/>
      <c r="HR1031" s="2"/>
      <c r="HS1031" s="2"/>
      <c r="HT1031" s="2"/>
      <c r="HU1031" s="2"/>
      <c r="HV1031" s="2"/>
      <c r="HW1031" s="2"/>
      <c r="HX1031" s="2"/>
      <c r="HY1031" s="2"/>
      <c r="HZ1031" s="2"/>
      <c r="IA1031" s="2"/>
      <c r="IB1031" s="2"/>
      <c r="IC1031" s="2"/>
      <c r="ID1031" s="2"/>
      <c r="IE1031" s="2"/>
      <c r="IF1031" s="2"/>
      <c r="IG1031" s="2"/>
      <c r="IH1031" s="2"/>
      <c r="II1031" s="2"/>
      <c r="IJ1031" s="2"/>
      <c r="IK1031" s="2"/>
      <c r="IL1031" s="2"/>
      <c r="IM1031" s="2"/>
      <c r="IN1031" s="2"/>
      <c r="IO1031" s="2"/>
      <c r="IP1031" s="2"/>
      <c r="IQ1031" s="2"/>
      <c r="IR1031" s="2"/>
      <c r="IS1031" s="2"/>
      <c r="IT1031" s="2"/>
      <c r="IU1031" s="2"/>
      <c r="IV1031" s="2"/>
      <c r="IW1031" s="2"/>
      <c r="IX1031" s="2"/>
      <c r="IY1031" s="2"/>
      <c r="IZ1031" s="2"/>
      <c r="JA1031" s="2"/>
      <c r="JB1031" s="2"/>
      <c r="JC1031" s="2"/>
      <c r="JD1031" s="2"/>
      <c r="JE1031" s="2"/>
      <c r="JF1031" s="2"/>
      <c r="JG1031" s="2"/>
      <c r="JH1031" s="2"/>
      <c r="JI1031" s="2"/>
      <c r="JJ1031" s="2"/>
      <c r="JK1031" s="2"/>
      <c r="JL1031" s="2"/>
      <c r="JM1031" s="2"/>
      <c r="JN1031" s="2"/>
      <c r="JO1031" s="2"/>
      <c r="JP1031" s="2"/>
      <c r="JQ1031" s="2"/>
      <c r="JR1031" s="2"/>
      <c r="JS1031" s="2"/>
      <c r="JT1031" s="2"/>
      <c r="JU1031" s="2"/>
      <c r="JV1031" s="2"/>
      <c r="JW1031" s="2"/>
      <c r="JX1031" s="2"/>
      <c r="JY1031" s="2"/>
      <c r="JZ1031" s="2"/>
      <c r="KA1031" s="2"/>
      <c r="KB1031" s="2"/>
      <c r="KC1031" s="2"/>
      <c r="KD1031" s="2"/>
      <c r="KE1031" s="2"/>
      <c r="KF1031" s="2"/>
      <c r="KG1031" s="2"/>
      <c r="KH1031" s="2"/>
      <c r="KI1031" s="2"/>
      <c r="KJ1031" s="2"/>
      <c r="KK1031" s="2"/>
      <c r="KL1031" s="2"/>
      <c r="KM1031" s="2"/>
      <c r="KN1031" s="2"/>
      <c r="KO1031" s="2"/>
      <c r="KP1031" s="2"/>
      <c r="KQ1031" s="2"/>
      <c r="KR1031" s="2"/>
      <c r="KS1031" s="2"/>
      <c r="KT1031" s="2"/>
      <c r="KU1031" s="2"/>
      <c r="KV1031" s="2"/>
      <c r="KW1031" s="2"/>
      <c r="KX1031" s="2"/>
      <c r="KY1031" s="2"/>
      <c r="KZ1031" s="2"/>
      <c r="LA1031" s="2"/>
      <c r="LB1031" s="2"/>
      <c r="LC1031" s="2"/>
      <c r="LD1031" s="2"/>
      <c r="LE1031" s="2"/>
      <c r="LF1031" s="2"/>
      <c r="LG1031" s="2"/>
      <c r="LH1031" s="2"/>
      <c r="LI1031" s="2"/>
      <c r="LJ1031" s="2"/>
      <c r="LK1031" s="2"/>
      <c r="LL1031" s="2"/>
      <c r="LM1031" s="2"/>
      <c r="LN1031" s="2"/>
      <c r="LO1031" s="2"/>
      <c r="LP1031" s="2"/>
      <c r="LQ1031" s="2"/>
      <c r="LR1031" s="2"/>
      <c r="LS1031" s="2"/>
      <c r="LT1031" s="2"/>
      <c r="LU1031" s="2"/>
      <c r="LV1031" s="2"/>
      <c r="LW1031" s="2"/>
      <c r="LX1031" s="2"/>
      <c r="LY1031" s="2"/>
      <c r="LZ1031" s="2"/>
      <c r="MA1031" s="2"/>
      <c r="MB1031" s="2"/>
      <c r="MC1031" s="2"/>
      <c r="MD1031" s="2"/>
      <c r="ME1031" s="2"/>
      <c r="MF1031" s="2"/>
      <c r="MG1031" s="2"/>
      <c r="MH1031" s="2"/>
      <c r="MI1031" s="2"/>
      <c r="MJ1031" s="2"/>
      <c r="MK1031" s="2"/>
      <c r="ML1031" s="2"/>
      <c r="MM1031" s="2"/>
      <c r="MN1031" s="2"/>
      <c r="MO1031" s="2"/>
      <c r="MP1031" s="2"/>
      <c r="MQ1031" s="2"/>
      <c r="MR1031" s="2"/>
      <c r="MS1031" s="2"/>
      <c r="MT1031" s="2"/>
      <c r="MU1031" s="2"/>
      <c r="MV1031" s="2"/>
      <c r="MW1031" s="2"/>
      <c r="MX1031" s="2"/>
      <c r="MY1031" s="2"/>
      <c r="MZ1031" s="2"/>
      <c r="NA1031" s="2"/>
      <c r="NB1031" s="2"/>
      <c r="NC1031" s="2"/>
      <c r="ND1031" s="2"/>
      <c r="NE1031" s="2"/>
      <c r="NF1031" s="2"/>
      <c r="NG1031" s="2"/>
      <c r="NH1031" s="2"/>
      <c r="NI1031" s="2"/>
      <c r="NJ1031" s="2"/>
      <c r="NK1031" s="2"/>
      <c r="NL1031" s="2"/>
      <c r="NM1031" s="2"/>
      <c r="NN1031" s="2"/>
      <c r="NO1031" s="2"/>
      <c r="NP1031" s="2"/>
      <c r="NQ1031" s="2"/>
      <c r="NR1031" s="2"/>
      <c r="NS1031" s="2"/>
      <c r="NT1031" s="2"/>
      <c r="NU1031" s="2"/>
      <c r="NV1031" s="2"/>
      <c r="NW1031" s="2"/>
      <c r="NX1031" s="2"/>
      <c r="NY1031" s="2"/>
      <c r="NZ1031" s="2"/>
      <c r="OA1031" s="2"/>
      <c r="OB1031" s="2"/>
      <c r="OC1031" s="2"/>
      <c r="OD1031" s="2"/>
      <c r="OE1031" s="2"/>
      <c r="OF1031" s="2"/>
      <c r="OG1031" s="2"/>
      <c r="OH1031" s="2"/>
      <c r="OI1031" s="2"/>
      <c r="OJ1031" s="2"/>
      <c r="OK1031" s="2"/>
      <c r="OL1031" s="2"/>
      <c r="OM1031" s="2"/>
      <c r="ON1031" s="2"/>
      <c r="OO1031" s="2"/>
      <c r="OP1031" s="2"/>
      <c r="OQ1031" s="2"/>
      <c r="OR1031" s="2"/>
      <c r="OS1031" s="2"/>
      <c r="OT1031" s="2"/>
      <c r="OU1031" s="2"/>
      <c r="OV1031" s="2"/>
      <c r="OW1031" s="2"/>
      <c r="OX1031" s="2"/>
      <c r="OY1031" s="2"/>
      <c r="OZ1031" s="2"/>
      <c r="PA1031" s="2"/>
      <c r="PB1031" s="2"/>
      <c r="PC1031" s="2"/>
      <c r="PD1031" s="2"/>
      <c r="PE1031" s="2"/>
      <c r="PF1031" s="2"/>
      <c r="PG1031" s="2"/>
      <c r="PH1031" s="2"/>
      <c r="PI1031" s="2"/>
      <c r="PJ1031" s="2"/>
      <c r="PK1031" s="2"/>
      <c r="PL1031" s="2"/>
      <c r="PM1031" s="2"/>
      <c r="PN1031" s="2"/>
      <c r="PO1031" s="2"/>
      <c r="PP1031" s="2"/>
      <c r="PQ1031" s="2"/>
      <c r="PR1031" s="2"/>
      <c r="PS1031" s="2"/>
      <c r="PT1031" s="2"/>
      <c r="PU1031" s="2"/>
      <c r="PV1031" s="2"/>
      <c r="PW1031" s="2"/>
      <c r="PX1031" s="2"/>
      <c r="PY1031" s="2"/>
      <c r="PZ1031" s="2"/>
      <c r="QA1031" s="2"/>
      <c r="QB1031" s="2"/>
      <c r="QC1031" s="2"/>
      <c r="QD1031" s="2"/>
      <c r="QE1031" s="2"/>
      <c r="QF1031" s="2"/>
      <c r="QG1031" s="2"/>
      <c r="QH1031" s="2"/>
      <c r="QI1031" s="2"/>
      <c r="QJ1031" s="2"/>
      <c r="QK1031" s="2"/>
      <c r="QL1031" s="2"/>
      <c r="QM1031" s="2"/>
      <c r="QN1031" s="2"/>
      <c r="QO1031" s="2"/>
      <c r="QP1031" s="2"/>
      <c r="QQ1031" s="2"/>
      <c r="QR1031" s="2"/>
      <c r="QS1031" s="2"/>
      <c r="QT1031" s="2"/>
      <c r="QU1031" s="2"/>
      <c r="QV1031" s="2"/>
      <c r="QW1031" s="2"/>
      <c r="QX1031" s="2"/>
      <c r="QY1031" s="2"/>
      <c r="QZ1031" s="2"/>
      <c r="RA1031" s="2"/>
      <c r="RB1031" s="2"/>
      <c r="RC1031" s="2"/>
      <c r="RD1031" s="2"/>
      <c r="RE1031" s="2"/>
      <c r="RF1031" s="2"/>
      <c r="RG1031" s="2"/>
      <c r="RH1031" s="2"/>
      <c r="RI1031" s="2"/>
      <c r="RJ1031" s="2"/>
      <c r="RK1031" s="2"/>
      <c r="RL1031" s="2"/>
      <c r="RM1031" s="2"/>
      <c r="RN1031" s="2"/>
      <c r="RO1031" s="2"/>
      <c r="RP1031" s="2"/>
      <c r="RQ1031" s="2"/>
      <c r="RR1031" s="2"/>
      <c r="RS1031" s="2"/>
      <c r="RT1031" s="2"/>
      <c r="RU1031" s="2"/>
      <c r="RV1031" s="2"/>
      <c r="RW1031" s="2"/>
      <c r="RX1031" s="2"/>
      <c r="RY1031" s="2"/>
      <c r="RZ1031" s="2"/>
      <c r="SA1031" s="2"/>
      <c r="SB1031" s="2"/>
      <c r="SC1031" s="2"/>
      <c r="SD1031" s="2"/>
      <c r="SE1031" s="2"/>
      <c r="SF1031" s="2"/>
      <c r="SG1031" s="2"/>
      <c r="SH1031" s="2"/>
      <c r="SI1031" s="2"/>
      <c r="SJ1031" s="2"/>
      <c r="SK1031" s="2"/>
      <c r="SL1031" s="2"/>
      <c r="SM1031" s="2"/>
      <c r="SN1031" s="2"/>
      <c r="SO1031" s="2"/>
      <c r="SP1031" s="2"/>
      <c r="SQ1031" s="2"/>
      <c r="SR1031" s="2"/>
      <c r="SS1031" s="2"/>
      <c r="ST1031" s="2"/>
      <c r="SU1031" s="2"/>
      <c r="SV1031" s="2"/>
      <c r="SW1031" s="2"/>
      <c r="SX1031" s="2"/>
      <c r="SY1031" s="2"/>
      <c r="SZ1031" s="2"/>
      <c r="TA1031" s="2"/>
      <c r="TB1031" s="2"/>
      <c r="TC1031" s="2"/>
      <c r="TD1031" s="2"/>
      <c r="TE1031" s="2"/>
      <c r="TF1031" s="2"/>
      <c r="TG1031" s="2"/>
      <c r="TH1031" s="2"/>
      <c r="TI1031" s="2"/>
      <c r="TJ1031" s="2"/>
      <c r="TK1031" s="2"/>
      <c r="TL1031" s="2"/>
      <c r="TM1031" s="2"/>
      <c r="TN1031" s="2"/>
      <c r="TO1031" s="2"/>
      <c r="TP1031" s="2"/>
      <c r="TQ1031" s="2"/>
      <c r="TR1031" s="2"/>
      <c r="TS1031" s="2"/>
      <c r="TT1031" s="2"/>
      <c r="TU1031" s="2"/>
      <c r="TV1031" s="2"/>
      <c r="TW1031" s="2"/>
      <c r="TX1031" s="2"/>
      <c r="TY1031" s="2"/>
      <c r="TZ1031" s="2"/>
      <c r="UA1031" s="2"/>
      <c r="UB1031" s="2"/>
      <c r="UC1031" s="2"/>
      <c r="UD1031" s="2"/>
      <c r="UE1031" s="2"/>
      <c r="UF1031" s="2"/>
      <c r="UG1031" s="2"/>
      <c r="UH1031" s="2"/>
      <c r="UI1031" s="2"/>
      <c r="UJ1031" s="2"/>
      <c r="UK1031" s="2"/>
      <c r="UL1031" s="2"/>
      <c r="UM1031" s="2"/>
      <c r="UN1031" s="2"/>
      <c r="UO1031" s="2"/>
      <c r="UP1031" s="2"/>
      <c r="UQ1031" s="2"/>
      <c r="UR1031" s="2"/>
      <c r="US1031" s="2"/>
      <c r="UT1031" s="2"/>
      <c r="UU1031" s="2"/>
      <c r="UV1031" s="2"/>
      <c r="UW1031" s="2"/>
      <c r="UX1031" s="2"/>
      <c r="UY1031" s="2"/>
      <c r="UZ1031" s="2"/>
      <c r="VA1031" s="2"/>
      <c r="VB1031" s="2"/>
      <c r="VC1031" s="2"/>
      <c r="VD1031" s="2"/>
      <c r="VE1031" s="2"/>
      <c r="VF1031" s="2"/>
      <c r="VG1031" s="2"/>
      <c r="VH1031" s="2"/>
      <c r="VI1031" s="2"/>
      <c r="VJ1031" s="2"/>
      <c r="VK1031" s="2"/>
      <c r="VL1031" s="2"/>
      <c r="VM1031" s="2"/>
      <c r="VN1031" s="2"/>
      <c r="VO1031" s="2"/>
      <c r="VP1031" s="2"/>
      <c r="VQ1031" s="2"/>
      <c r="VR1031" s="2"/>
      <c r="VS1031" s="2"/>
      <c r="VT1031" s="2"/>
      <c r="VU1031" s="2"/>
      <c r="VV1031" s="2"/>
      <c r="VW1031" s="2"/>
      <c r="VX1031" s="2"/>
      <c r="VY1031" s="2"/>
      <c r="VZ1031" s="2"/>
      <c r="WA1031" s="2"/>
      <c r="WB1031" s="2"/>
      <c r="WC1031" s="2"/>
      <c r="WD1031" s="2"/>
      <c r="WE1031" s="2"/>
      <c r="WF1031" s="2"/>
      <c r="WG1031" s="2"/>
      <c r="WH1031" s="2"/>
      <c r="WI1031" s="2"/>
      <c r="WJ1031" s="2"/>
      <c r="WK1031" s="2"/>
      <c r="WL1031" s="2"/>
      <c r="WM1031" s="2"/>
      <c r="WN1031" s="2"/>
      <c r="WO1031" s="2"/>
      <c r="WP1031" s="2"/>
      <c r="WQ1031" s="2"/>
      <c r="WR1031" s="2"/>
      <c r="WS1031" s="2"/>
      <c r="WT1031" s="2"/>
      <c r="WU1031" s="2"/>
      <c r="WV1031" s="2"/>
      <c r="WW1031" s="2"/>
      <c r="WX1031" s="2"/>
      <c r="WY1031" s="2"/>
      <c r="WZ1031" s="2"/>
      <c r="XA1031" s="2"/>
      <c r="XB1031" s="2"/>
      <c r="XC1031" s="2"/>
      <c r="XD1031" s="2"/>
      <c r="XE1031" s="2"/>
      <c r="XF1031" s="2"/>
      <c r="XG1031" s="2"/>
      <c r="XH1031" s="2"/>
      <c r="XI1031" s="2"/>
      <c r="XJ1031" s="2"/>
      <c r="XK1031" s="2"/>
      <c r="XL1031" s="2"/>
      <c r="XM1031" s="2"/>
      <c r="XN1031" s="2"/>
      <c r="XO1031" s="2"/>
      <c r="XP1031" s="2"/>
      <c r="XQ1031" s="2"/>
      <c r="XR1031" s="2"/>
      <c r="XS1031" s="2"/>
      <c r="XT1031" s="2"/>
      <c r="XU1031" s="2"/>
      <c r="XV1031" s="2"/>
      <c r="XW1031" s="2"/>
      <c r="XX1031" s="2"/>
      <c r="XY1031" s="2"/>
      <c r="XZ1031" s="2"/>
      <c r="YA1031" s="2"/>
      <c r="YB1031" s="2"/>
      <c r="YC1031" s="2"/>
      <c r="YD1031" s="2"/>
      <c r="YE1031" s="2"/>
      <c r="YF1031" s="2"/>
      <c r="YG1031" s="2"/>
      <c r="YH1031" s="2"/>
      <c r="YI1031" s="2"/>
      <c r="YJ1031" s="2"/>
      <c r="YK1031" s="2"/>
      <c r="YL1031" s="2"/>
      <c r="YM1031" s="2"/>
      <c r="YN1031" s="2"/>
      <c r="YO1031" s="2"/>
      <c r="YP1031" s="2"/>
      <c r="YQ1031" s="2"/>
      <c r="YR1031" s="2"/>
      <c r="YS1031" s="2"/>
      <c r="YT1031" s="2"/>
      <c r="YU1031" s="2"/>
      <c r="YV1031" s="2"/>
      <c r="YW1031" s="2"/>
      <c r="YX1031" s="2"/>
      <c r="YY1031" s="2"/>
      <c r="YZ1031" s="2"/>
      <c r="ZA1031" s="2"/>
      <c r="ZB1031" s="2"/>
      <c r="ZC1031" s="2"/>
      <c r="ZD1031" s="2"/>
      <c r="ZE1031" s="2"/>
      <c r="ZF1031" s="2"/>
      <c r="ZG1031" s="2"/>
      <c r="ZH1031" s="2"/>
      <c r="ZI1031" s="2"/>
      <c r="ZJ1031" s="2"/>
      <c r="ZK1031" s="2"/>
      <c r="ZL1031" s="2"/>
      <c r="ZM1031" s="2"/>
      <c r="ZN1031" s="2"/>
      <c r="ZO1031" s="2"/>
      <c r="ZP1031" s="2"/>
      <c r="ZQ1031" s="2"/>
      <c r="ZR1031" s="2"/>
      <c r="ZS1031" s="2"/>
      <c r="ZT1031" s="2"/>
      <c r="ZU1031" s="2"/>
      <c r="ZV1031" s="2"/>
      <c r="ZW1031" s="2"/>
      <c r="ZX1031" s="2"/>
      <c r="ZY1031" s="2"/>
      <c r="ZZ1031" s="2"/>
      <c r="AAA1031" s="2"/>
      <c r="AAB1031" s="2"/>
      <c r="AAC1031" s="2"/>
      <c r="AAD1031" s="2"/>
      <c r="AAE1031" s="2"/>
      <c r="AAF1031" s="2"/>
      <c r="AAG1031" s="2"/>
      <c r="AAH1031" s="2"/>
      <c r="AAI1031" s="2"/>
      <c r="AAJ1031" s="2"/>
      <c r="AAK1031" s="2"/>
      <c r="AAL1031" s="2"/>
      <c r="AAM1031" s="2"/>
      <c r="AAN1031" s="2"/>
      <c r="AAO1031" s="2"/>
      <c r="AAP1031" s="2"/>
      <c r="AAQ1031" s="2"/>
      <c r="AAR1031" s="2"/>
      <c r="AAS1031" s="2"/>
      <c r="AAT1031" s="2"/>
      <c r="AAU1031" s="2"/>
      <c r="AAV1031" s="2"/>
      <c r="AAW1031" s="2"/>
      <c r="AAX1031" s="2"/>
      <c r="AAY1031" s="2"/>
      <c r="AAZ1031" s="2"/>
      <c r="ABA1031" s="2"/>
      <c r="ABB1031" s="2"/>
      <c r="ABC1031" s="2"/>
      <c r="ABD1031" s="2"/>
      <c r="ABE1031" s="2"/>
      <c r="ABF1031" s="2"/>
      <c r="ABG1031" s="2"/>
      <c r="ABH1031" s="2"/>
      <c r="ABI1031" s="2"/>
      <c r="ABJ1031" s="2"/>
      <c r="ABK1031" s="2"/>
      <c r="ABL1031" s="2"/>
      <c r="ABM1031" s="2"/>
      <c r="ABN1031" s="2"/>
      <c r="ABO1031" s="2"/>
      <c r="ABP1031" s="2"/>
      <c r="ABQ1031" s="2"/>
      <c r="ABR1031" s="2"/>
      <c r="ABS1031" s="2"/>
      <c r="ABT1031" s="2"/>
      <c r="ABU1031" s="2"/>
      <c r="ABV1031" s="2"/>
      <c r="ABW1031" s="2"/>
      <c r="ABX1031" s="2"/>
      <c r="ABY1031" s="2"/>
      <c r="ABZ1031" s="2"/>
      <c r="ACA1031" s="2"/>
      <c r="ACB1031" s="2"/>
      <c r="ACC1031" s="2"/>
      <c r="ACD1031" s="2"/>
      <c r="ACE1031" s="2"/>
      <c r="ACF1031" s="2"/>
      <c r="ACG1031" s="2"/>
      <c r="ACH1031" s="2"/>
      <c r="ACI1031" s="2"/>
      <c r="ACJ1031" s="2"/>
      <c r="ACK1031" s="2"/>
      <c r="ACL1031" s="2"/>
      <c r="ACM1031" s="2"/>
      <c r="ACN1031" s="2"/>
      <c r="ACO1031" s="2"/>
      <c r="ACP1031" s="2"/>
      <c r="ACQ1031" s="2"/>
      <c r="ACR1031" s="2"/>
      <c r="ACS1031" s="2"/>
      <c r="ACT1031" s="2"/>
      <c r="ACU1031" s="2"/>
      <c r="ACV1031" s="2"/>
      <c r="ACW1031" s="2"/>
      <c r="ACX1031" s="2"/>
      <c r="ACY1031" s="2"/>
      <c r="ACZ1031" s="2"/>
      <c r="ADA1031" s="2"/>
      <c r="ADB1031" s="2"/>
      <c r="ADC1031" s="2"/>
      <c r="ADD1031" s="2"/>
      <c r="ADE1031" s="2"/>
      <c r="ADF1031" s="2"/>
      <c r="ADG1031" s="2"/>
      <c r="ADH1031" s="2"/>
      <c r="ADI1031" s="2"/>
      <c r="ADJ1031" s="2"/>
      <c r="ADK1031" s="2"/>
      <c r="ADL1031" s="2"/>
      <c r="ADM1031" s="2"/>
      <c r="ADN1031" s="2"/>
      <c r="ADO1031" s="2"/>
      <c r="ADP1031" s="2"/>
      <c r="ADQ1031" s="2"/>
      <c r="ADR1031" s="2"/>
      <c r="ADS1031" s="2"/>
      <c r="ADT1031" s="2"/>
      <c r="ADU1031" s="2"/>
      <c r="ADV1031" s="2"/>
      <c r="ADW1031" s="2"/>
      <c r="ADX1031" s="2"/>
      <c r="ADY1031" s="2"/>
      <c r="ADZ1031" s="2"/>
      <c r="AEA1031" s="2"/>
      <c r="AEB1031" s="2"/>
      <c r="AEC1031" s="2"/>
      <c r="AED1031" s="2"/>
      <c r="AEE1031" s="2"/>
      <c r="AEF1031" s="2"/>
      <c r="AEG1031" s="2"/>
      <c r="AEH1031" s="2"/>
      <c r="AEI1031" s="2"/>
      <c r="AEJ1031" s="2"/>
      <c r="AEK1031" s="2"/>
      <c r="AEL1031" s="2"/>
      <c r="AEM1031" s="2"/>
      <c r="AEN1031" s="2"/>
      <c r="AEO1031" s="2"/>
      <c r="AEP1031" s="2"/>
      <c r="AEQ1031" s="2"/>
      <c r="AER1031" s="2"/>
      <c r="AES1031" s="2"/>
      <c r="AET1031" s="2"/>
      <c r="AEU1031" s="2"/>
      <c r="AEV1031" s="2"/>
      <c r="AEW1031" s="2"/>
      <c r="AEX1031" s="2"/>
      <c r="AEY1031" s="2"/>
      <c r="AEZ1031" s="2"/>
      <c r="AFA1031" s="2"/>
      <c r="AFB1031" s="2"/>
      <c r="AFC1031" s="2"/>
      <c r="AFD1031" s="2"/>
      <c r="AFE1031" s="2"/>
      <c r="AFF1031" s="2"/>
      <c r="AFG1031" s="2"/>
      <c r="AFH1031" s="2"/>
      <c r="AFI1031" s="2"/>
      <c r="AFJ1031" s="2"/>
      <c r="AFK1031" s="2"/>
      <c r="AFL1031" s="2"/>
      <c r="AFM1031" s="2"/>
      <c r="AFN1031" s="2"/>
      <c r="AFO1031" s="2"/>
      <c r="AFP1031" s="2"/>
      <c r="AFQ1031" s="2"/>
      <c r="AFR1031" s="2"/>
      <c r="AFS1031" s="2"/>
      <c r="AFT1031" s="2"/>
      <c r="AFU1031" s="2"/>
      <c r="AFV1031" s="2"/>
      <c r="AFW1031" s="2"/>
      <c r="AFX1031" s="2"/>
      <c r="AFY1031" s="2"/>
      <c r="AFZ1031" s="2"/>
      <c r="AGA1031" s="2"/>
      <c r="AGB1031" s="2"/>
      <c r="AGC1031" s="2"/>
      <c r="AGD1031" s="2"/>
      <c r="AGE1031" s="2"/>
      <c r="AGF1031" s="2"/>
      <c r="AGG1031" s="2"/>
      <c r="AGH1031" s="2"/>
      <c r="AGI1031" s="2"/>
      <c r="AGJ1031" s="2"/>
      <c r="AGK1031" s="2"/>
      <c r="AGL1031" s="2"/>
      <c r="AGM1031" s="2"/>
      <c r="AGN1031" s="2"/>
      <c r="AGO1031" s="2"/>
      <c r="AGP1031" s="2"/>
      <c r="AGQ1031" s="2"/>
      <c r="AGR1031" s="2"/>
      <c r="AGS1031" s="2"/>
      <c r="AGT1031" s="2"/>
      <c r="AGU1031" s="2"/>
      <c r="AGV1031" s="2"/>
      <c r="AGW1031" s="2"/>
      <c r="AGX1031" s="2"/>
      <c r="AGY1031" s="2"/>
      <c r="AGZ1031" s="2"/>
      <c r="AHA1031" s="2"/>
      <c r="AHB1031" s="2"/>
      <c r="AHC1031" s="2"/>
      <c r="AHD1031" s="2"/>
      <c r="AHE1031" s="2"/>
      <c r="AHF1031" s="2"/>
      <c r="AHG1031" s="2"/>
      <c r="AHH1031" s="2"/>
      <c r="AHI1031" s="2"/>
      <c r="AHJ1031" s="2"/>
      <c r="AHK1031" s="2"/>
      <c r="AHL1031" s="2"/>
      <c r="AHM1031" s="2"/>
      <c r="AHN1031" s="2"/>
      <c r="AHO1031" s="2"/>
      <c r="AHP1031" s="2"/>
      <c r="AHQ1031" s="2"/>
      <c r="AHR1031" s="2"/>
      <c r="AHS1031" s="2"/>
      <c r="AHT1031" s="2"/>
      <c r="AHU1031" s="2"/>
      <c r="AHV1031" s="2"/>
      <c r="AHW1031" s="2"/>
      <c r="AHX1031" s="2"/>
      <c r="AHY1031" s="2"/>
      <c r="AHZ1031" s="2"/>
      <c r="AIA1031" s="2"/>
      <c r="AIB1031" s="2"/>
      <c r="AIC1031" s="2"/>
      <c r="AID1031" s="2"/>
      <c r="AIE1031" s="2"/>
      <c r="AIF1031" s="2"/>
      <c r="AIG1031" s="2"/>
      <c r="AIH1031" s="2"/>
      <c r="AII1031" s="2"/>
      <c r="AIJ1031" s="2"/>
      <c r="AIK1031" s="2"/>
      <c r="AIL1031" s="2"/>
      <c r="AIM1031" s="2"/>
      <c r="AIN1031" s="2"/>
      <c r="AIO1031" s="2"/>
      <c r="AIP1031" s="2"/>
      <c r="AIQ1031" s="2"/>
      <c r="AIR1031" s="2"/>
      <c r="AIS1031" s="2"/>
      <c r="AIT1031" s="2"/>
      <c r="AIU1031" s="2"/>
      <c r="AIV1031" s="2"/>
      <c r="AIW1031" s="2"/>
      <c r="AIX1031" s="2"/>
      <c r="AIY1031" s="2"/>
      <c r="AIZ1031" s="2"/>
      <c r="AJA1031" s="2"/>
      <c r="AJB1031" s="2"/>
      <c r="AJC1031" s="2"/>
      <c r="AJD1031" s="2"/>
      <c r="AJE1031" s="2"/>
      <c r="AJF1031" s="2"/>
      <c r="AJG1031" s="2"/>
      <c r="AJH1031" s="2"/>
      <c r="AJI1031" s="2"/>
      <c r="AJJ1031" s="2"/>
      <c r="AJK1031" s="2"/>
      <c r="AJL1031" s="2"/>
      <c r="AJM1031" s="2"/>
      <c r="AJN1031" s="2"/>
      <c r="AJO1031" s="2"/>
      <c r="AJP1031" s="2"/>
      <c r="AJQ1031" s="2"/>
      <c r="AJR1031" s="2"/>
      <c r="AJS1031" s="2"/>
      <c r="AJT1031" s="2"/>
      <c r="AJU1031" s="2"/>
      <c r="AJV1031" s="2"/>
      <c r="AJW1031" s="2"/>
      <c r="AJX1031" s="2"/>
      <c r="AJY1031" s="2"/>
      <c r="AJZ1031" s="2"/>
      <c r="AKA1031" s="2"/>
      <c r="AKB1031" s="2"/>
      <c r="AKC1031" s="2"/>
      <c r="AKD1031" s="2"/>
      <c r="AKE1031" s="2"/>
      <c r="AKF1031" s="2"/>
      <c r="AKG1031" s="2"/>
      <c r="AKH1031" s="2"/>
      <c r="AKI1031" s="2"/>
      <c r="AKJ1031" s="2"/>
      <c r="AKK1031" s="2"/>
      <c r="AKL1031" s="2"/>
      <c r="AKM1031" s="2"/>
      <c r="AKN1031" s="2"/>
      <c r="AKO1031" s="2"/>
      <c r="AKP1031" s="2"/>
      <c r="AKQ1031" s="2"/>
      <c r="AKR1031" s="2"/>
      <c r="AKS1031" s="2"/>
      <c r="AKT1031" s="2"/>
      <c r="AKU1031" s="2"/>
      <c r="AKV1031" s="2"/>
      <c r="AKW1031" s="2"/>
      <c r="AKX1031" s="2"/>
      <c r="AKY1031" s="2"/>
      <c r="AKZ1031" s="2"/>
      <c r="ALA1031" s="2"/>
      <c r="ALB1031" s="2"/>
      <c r="ALC1031" s="2"/>
      <c r="ALD1031" s="2"/>
      <c r="ALE1031" s="2"/>
      <c r="ALF1031" s="2"/>
      <c r="ALG1031" s="2"/>
      <c r="ALH1031" s="2"/>
      <c r="ALI1031" s="6"/>
      <c r="ALJ1031" s="6"/>
      <c r="ALK1031" s="6"/>
      <c r="ALL1031" s="6"/>
      <c r="ALM1031" s="6"/>
      <c r="ALN1031" s="6"/>
      <c r="ALO1031" s="6"/>
      <c r="ALP1031" s="6"/>
      <c r="ALQ1031" s="6"/>
      <c r="ALR1031" s="6"/>
      <c r="ALS1031" s="6"/>
      <c r="ALT1031" s="6"/>
      <c r="ALU1031" s="6"/>
      <c r="ALV1031" s="6"/>
      <c r="ALW1031" s="6"/>
      <c r="ALX1031" s="6"/>
      <c r="ALY1031" s="6"/>
      <c r="ALZ1031" s="6"/>
      <c r="AMA1031" s="6"/>
      <c r="AMB1031" s="6"/>
      <c r="AMC1031" s="6"/>
      <c r="AMD1031" s="6"/>
      <c r="AME1031" s="6"/>
      <c r="AMF1031" s="6"/>
      <c r="AMG1031" s="6"/>
      <c r="AMH1031" s="6"/>
      <c r="AMI1031" s="6"/>
      <c r="AMJ1031" s="6"/>
      <c r="AMK1031" s="6"/>
      <c r="AML1031" s="6"/>
      <c r="AMM1031" s="6"/>
    </row>
    <row r="1032" spans="1:1027" s="72" customFormat="1" ht="18.75">
      <c r="A1032" s="8">
        <v>44886</v>
      </c>
      <c r="B1032" s="32">
        <f t="shared" si="504"/>
        <v>0.78378378378378377</v>
      </c>
      <c r="C1032" s="73">
        <f t="shared" si="505"/>
        <v>0.59452054794520559</v>
      </c>
      <c r="D1032" s="73">
        <f t="shared" si="506"/>
        <v>0.54500000000000004</v>
      </c>
      <c r="E1032" s="73">
        <f t="shared" si="507"/>
        <v>0.60130279945962872</v>
      </c>
      <c r="F1032" s="73">
        <f t="shared" si="508"/>
        <v>0.77391304347826106</v>
      </c>
      <c r="G1032" s="73">
        <f t="shared" si="509"/>
        <v>0.2</v>
      </c>
      <c r="H1032" s="73">
        <f t="shared" si="510"/>
        <v>0.2</v>
      </c>
      <c r="I1032" s="73">
        <f t="shared" si="511"/>
        <v>0.15504322766570605</v>
      </c>
      <c r="J1032" s="73">
        <f t="shared" si="512"/>
        <v>0.26666666666666672</v>
      </c>
      <c r="K1032" s="73">
        <f t="shared" si="513"/>
        <v>-6.9565217391304335E-2</v>
      </c>
      <c r="L1032" s="73">
        <f t="shared" si="502"/>
        <v>0</v>
      </c>
      <c r="M1032" s="73">
        <f t="shared" si="503"/>
        <v>0</v>
      </c>
      <c r="N1032" s="73">
        <f t="shared" si="524"/>
        <v>0.56730950465463725</v>
      </c>
      <c r="O1032" s="73">
        <f t="shared" si="514"/>
        <v>0.28099173553719009</v>
      </c>
      <c r="P1032" s="73">
        <f t="shared" si="515"/>
        <v>0.19277108433734941</v>
      </c>
      <c r="Q1032" s="73">
        <f t="shared" si="516"/>
        <v>0.2</v>
      </c>
      <c r="R1032" s="73">
        <f t="shared" si="517"/>
        <v>0.26864148606811145</v>
      </c>
      <c r="S1032" s="73">
        <f t="shared" si="518"/>
        <v>0.2</v>
      </c>
      <c r="T1032" s="73">
        <f t="shared" si="527"/>
        <v>0.2</v>
      </c>
      <c r="U1032" s="73">
        <f t="shared" si="519"/>
        <v>0.2</v>
      </c>
      <c r="V1032" s="73">
        <f t="shared" si="520"/>
        <v>0.20396452790818989</v>
      </c>
      <c r="W1032" s="103">
        <v>0.50312462381106693</v>
      </c>
      <c r="X1032" s="2"/>
      <c r="Y1032" s="2"/>
      <c r="Z1032" s="47"/>
      <c r="AA1032" s="47"/>
      <c r="AB1032" s="47"/>
      <c r="AC1032" s="88">
        <v>-22.832918437899522</v>
      </c>
      <c r="AD1032" s="47"/>
      <c r="AE1032" s="47"/>
      <c r="AF1032" s="47"/>
      <c r="AG1032" s="58"/>
      <c r="AH1032" s="58"/>
      <c r="AI1032" s="58"/>
      <c r="AJ1032" s="3"/>
      <c r="AK1032" s="45"/>
      <c r="AL1032" s="36">
        <f t="shared" si="525"/>
        <v>17.524337002133457</v>
      </c>
      <c r="AM1032" s="36">
        <f t="shared" si="521"/>
        <v>17.524337002133457</v>
      </c>
      <c r="AN1032" s="96">
        <v>51</v>
      </c>
      <c r="AO1032" s="49"/>
      <c r="AP1032" s="49"/>
      <c r="AQ1032" s="36">
        <f t="shared" si="526"/>
        <v>8770.2857142857138</v>
      </c>
      <c r="AR1032" s="75">
        <v>4619</v>
      </c>
      <c r="AS1032" s="3"/>
      <c r="AT1032" s="3"/>
      <c r="AU1032" s="3"/>
      <c r="AV1032" s="3"/>
      <c r="AW1032" s="3"/>
      <c r="AX1032" s="66"/>
      <c r="AY1032" s="3"/>
      <c r="AZ1032" s="3"/>
      <c r="BA1032" s="3"/>
      <c r="BB1032" s="2"/>
      <c r="BC1032" s="3"/>
      <c r="BD1032" s="47"/>
      <c r="BE1032" s="47"/>
      <c r="BF1032" s="47"/>
      <c r="BG1032" s="36"/>
      <c r="BH1032" s="89">
        <v>0</v>
      </c>
      <c r="BI1032" s="47">
        <v>33.142857142857096</v>
      </c>
      <c r="BJ1032" s="71">
        <v>66.857142857142904</v>
      </c>
      <c r="BK1032" s="3">
        <v>0</v>
      </c>
      <c r="BL1032" s="49">
        <v>0</v>
      </c>
      <c r="BM1032" s="49">
        <v>0</v>
      </c>
      <c r="BN1032" s="49">
        <v>0</v>
      </c>
      <c r="BO1032" s="49">
        <v>0</v>
      </c>
      <c r="BP1032" s="49">
        <v>0</v>
      </c>
      <c r="BQ1032" s="49">
        <v>0</v>
      </c>
      <c r="BR1032" s="49">
        <v>0</v>
      </c>
      <c r="BS1032" s="3">
        <f t="shared" si="522"/>
        <v>0</v>
      </c>
      <c r="BT1032" s="2">
        <f t="shared" si="523"/>
        <v>100</v>
      </c>
      <c r="BU1032" s="2"/>
      <c r="BV1032" s="37"/>
      <c r="BW1032" s="37"/>
      <c r="BX1032" s="37"/>
      <c r="BY1032" s="2"/>
      <c r="BZ1032" s="2"/>
      <c r="CA1032" s="2"/>
      <c r="CB1032" s="3"/>
      <c r="CC1032" s="2"/>
      <c r="CD1032" s="55"/>
      <c r="CE1032" s="54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38"/>
      <c r="DI1032" s="38"/>
      <c r="DJ1032" s="38"/>
      <c r="DK1032" s="2"/>
      <c r="DL1032" s="2"/>
      <c r="DM1032" s="2"/>
      <c r="DN1032" s="2"/>
      <c r="DO1032" s="2"/>
      <c r="DP1032" s="2"/>
      <c r="DQ1032" s="2"/>
      <c r="DR1032" s="2"/>
      <c r="DS1032" s="2"/>
      <c r="DT1032" s="2"/>
      <c r="DU1032" s="2"/>
      <c r="DV1032" s="2"/>
      <c r="DW1032" s="2"/>
      <c r="DX1032" s="2"/>
      <c r="DY1032" s="2"/>
      <c r="DZ1032" s="2"/>
      <c r="EA1032" s="2"/>
      <c r="EB1032" s="2"/>
      <c r="EC1032" s="2"/>
      <c r="ED1032" s="2"/>
      <c r="EE1032" s="2"/>
      <c r="EF1032" s="2"/>
      <c r="EG1032" s="2"/>
      <c r="EH1032" s="2"/>
      <c r="EI1032" s="2"/>
      <c r="EJ1032" s="2"/>
      <c r="EK1032" s="2"/>
      <c r="EL1032" s="2"/>
      <c r="EM1032" s="2"/>
      <c r="EN1032" s="2"/>
      <c r="EO1032" s="2"/>
      <c r="EP1032" s="2"/>
      <c r="EQ1032" s="2"/>
      <c r="ER1032" s="2"/>
      <c r="ES1032" s="2"/>
      <c r="ET1032" s="2"/>
      <c r="EU1032" s="2"/>
      <c r="EV1032" s="2"/>
      <c r="EW1032" s="2"/>
      <c r="EX1032" s="2"/>
      <c r="EY1032" s="2"/>
      <c r="EZ1032" s="2"/>
      <c r="FA1032" s="2"/>
      <c r="FB1032" s="2"/>
      <c r="FC1032" s="2"/>
      <c r="FD1032" s="2"/>
      <c r="FE1032" s="2"/>
      <c r="FF1032" s="2"/>
      <c r="FG1032" s="2"/>
      <c r="FH1032" s="2"/>
      <c r="FI1032" s="2"/>
      <c r="FJ1032" s="2"/>
      <c r="FK1032" s="2"/>
      <c r="FL1032" s="2"/>
      <c r="FM1032" s="2"/>
      <c r="FN1032" s="2"/>
      <c r="FO1032" s="2"/>
      <c r="FP1032" s="2"/>
      <c r="FQ1032" s="2"/>
      <c r="FR1032" s="2"/>
      <c r="FS1032" s="2"/>
      <c r="FT1032" s="2"/>
      <c r="FU1032" s="2"/>
      <c r="FV1032" s="2"/>
      <c r="FW1032" s="2"/>
      <c r="FX1032" s="2"/>
      <c r="FY1032" s="2"/>
      <c r="FZ1032" s="2"/>
      <c r="GA1032" s="2"/>
      <c r="GB1032" s="2"/>
      <c r="GC1032" s="2"/>
      <c r="GD1032" s="2"/>
      <c r="GE1032" s="2"/>
      <c r="GF1032" s="2"/>
      <c r="GG1032" s="2"/>
      <c r="GH1032" s="2"/>
      <c r="GI1032" s="2"/>
      <c r="GJ1032" s="2"/>
      <c r="GK1032" s="2"/>
      <c r="GL1032" s="2"/>
      <c r="GM1032" s="2"/>
      <c r="GN1032" s="2"/>
      <c r="GO1032" s="2"/>
      <c r="GP1032" s="2"/>
      <c r="GQ1032" s="2"/>
      <c r="GR1032" s="2"/>
      <c r="GS1032" s="2"/>
      <c r="GT1032" s="2"/>
      <c r="GU1032" s="2"/>
      <c r="GV1032" s="2"/>
      <c r="GW1032" s="2"/>
      <c r="GX1032" s="2"/>
      <c r="GY1032" s="2"/>
      <c r="GZ1032" s="2"/>
      <c r="HA1032" s="2"/>
      <c r="HB1032" s="2"/>
      <c r="HC1032" s="2"/>
      <c r="HD1032" s="2"/>
      <c r="HE1032" s="2"/>
      <c r="HF1032" s="2"/>
      <c r="HG1032" s="2"/>
      <c r="HH1032" s="2"/>
      <c r="HI1032" s="2"/>
      <c r="HJ1032" s="2"/>
      <c r="HK1032" s="2"/>
      <c r="HL1032" s="2"/>
      <c r="HM1032" s="2"/>
      <c r="HN1032" s="2"/>
      <c r="HO1032" s="2"/>
      <c r="HP1032" s="2"/>
      <c r="HQ1032" s="2"/>
      <c r="HR1032" s="2"/>
      <c r="HS1032" s="2"/>
      <c r="HT1032" s="2"/>
      <c r="HU1032" s="2"/>
      <c r="HV1032" s="2"/>
      <c r="HW1032" s="2"/>
      <c r="HX1032" s="2"/>
      <c r="HY1032" s="2"/>
      <c r="HZ1032" s="2"/>
      <c r="IA1032" s="2"/>
      <c r="IB1032" s="2"/>
      <c r="IC1032" s="2"/>
      <c r="ID1032" s="2"/>
      <c r="IE1032" s="2"/>
      <c r="IF1032" s="2"/>
      <c r="IG1032" s="2"/>
      <c r="IH1032" s="2"/>
      <c r="II1032" s="2"/>
      <c r="IJ1032" s="2"/>
      <c r="IK1032" s="2"/>
      <c r="IL1032" s="2"/>
      <c r="IM1032" s="2"/>
      <c r="IN1032" s="2"/>
      <c r="IO1032" s="2"/>
      <c r="IP1032" s="2"/>
      <c r="IQ1032" s="2"/>
      <c r="IR1032" s="2"/>
      <c r="IS1032" s="2"/>
      <c r="IT1032" s="2"/>
      <c r="IU1032" s="2"/>
      <c r="IV1032" s="2"/>
      <c r="IW1032" s="2"/>
      <c r="IX1032" s="2"/>
      <c r="IY1032" s="2"/>
      <c r="IZ1032" s="2"/>
      <c r="JA1032" s="2"/>
      <c r="JB1032" s="2"/>
      <c r="JC1032" s="2"/>
      <c r="JD1032" s="2"/>
      <c r="JE1032" s="2"/>
      <c r="JF1032" s="2"/>
      <c r="JG1032" s="2"/>
      <c r="JH1032" s="2"/>
      <c r="JI1032" s="2"/>
      <c r="JJ1032" s="2"/>
      <c r="JK1032" s="2"/>
      <c r="JL1032" s="2"/>
      <c r="JM1032" s="2"/>
      <c r="JN1032" s="2"/>
      <c r="JO1032" s="2"/>
      <c r="JP1032" s="2"/>
      <c r="JQ1032" s="2"/>
      <c r="JR1032" s="2"/>
      <c r="JS1032" s="2"/>
      <c r="JT1032" s="2"/>
      <c r="JU1032" s="2"/>
      <c r="JV1032" s="2"/>
      <c r="JW1032" s="2"/>
      <c r="JX1032" s="2"/>
      <c r="JY1032" s="2"/>
      <c r="JZ1032" s="2"/>
      <c r="KA1032" s="2"/>
      <c r="KB1032" s="2"/>
      <c r="KC1032" s="2"/>
      <c r="KD1032" s="2"/>
      <c r="KE1032" s="2"/>
      <c r="KF1032" s="2"/>
      <c r="KG1032" s="2"/>
      <c r="KH1032" s="2"/>
      <c r="KI1032" s="2"/>
      <c r="KJ1032" s="2"/>
      <c r="KK1032" s="2"/>
      <c r="KL1032" s="2"/>
      <c r="KM1032" s="2"/>
      <c r="KN1032" s="2"/>
      <c r="KO1032" s="2"/>
      <c r="KP1032" s="2"/>
      <c r="KQ1032" s="2"/>
      <c r="KR1032" s="2"/>
      <c r="KS1032" s="2"/>
      <c r="KT1032" s="2"/>
      <c r="KU1032" s="2"/>
      <c r="KV1032" s="2"/>
      <c r="KW1032" s="2"/>
      <c r="KX1032" s="2"/>
      <c r="KY1032" s="2"/>
      <c r="KZ1032" s="2"/>
      <c r="LA1032" s="2"/>
      <c r="LB1032" s="2"/>
      <c r="LC1032" s="2"/>
      <c r="LD1032" s="2"/>
      <c r="LE1032" s="2"/>
      <c r="LF1032" s="2"/>
      <c r="LG1032" s="2"/>
      <c r="LH1032" s="2"/>
      <c r="LI1032" s="2"/>
      <c r="LJ1032" s="2"/>
      <c r="LK1032" s="2"/>
      <c r="LL1032" s="2"/>
      <c r="LM1032" s="2"/>
      <c r="LN1032" s="2"/>
      <c r="LO1032" s="2"/>
      <c r="LP1032" s="2"/>
      <c r="LQ1032" s="2"/>
      <c r="LR1032" s="2"/>
      <c r="LS1032" s="2"/>
      <c r="LT1032" s="2"/>
      <c r="LU1032" s="2"/>
      <c r="LV1032" s="2"/>
      <c r="LW1032" s="2"/>
      <c r="LX1032" s="2"/>
      <c r="LY1032" s="2"/>
      <c r="LZ1032" s="2"/>
      <c r="MA1032" s="2"/>
      <c r="MB1032" s="2"/>
      <c r="MC1032" s="2"/>
      <c r="MD1032" s="2"/>
      <c r="ME1032" s="2"/>
      <c r="MF1032" s="2"/>
      <c r="MG1032" s="2"/>
      <c r="MH1032" s="2"/>
      <c r="MI1032" s="2"/>
      <c r="MJ1032" s="2"/>
      <c r="MK1032" s="2"/>
      <c r="ML1032" s="2"/>
      <c r="MM1032" s="2"/>
      <c r="MN1032" s="2"/>
      <c r="MO1032" s="2"/>
      <c r="MP1032" s="2"/>
      <c r="MQ1032" s="2"/>
      <c r="MR1032" s="2"/>
      <c r="MS1032" s="2"/>
      <c r="MT1032" s="2"/>
      <c r="MU1032" s="2"/>
      <c r="MV1032" s="2"/>
      <c r="MW1032" s="2"/>
      <c r="MX1032" s="2"/>
      <c r="MY1032" s="2"/>
      <c r="MZ1032" s="2"/>
      <c r="NA1032" s="2"/>
      <c r="NB1032" s="2"/>
      <c r="NC1032" s="2"/>
      <c r="ND1032" s="2"/>
      <c r="NE1032" s="2"/>
      <c r="NF1032" s="2"/>
      <c r="NG1032" s="2"/>
      <c r="NH1032" s="2"/>
      <c r="NI1032" s="2"/>
      <c r="NJ1032" s="2"/>
      <c r="NK1032" s="2"/>
      <c r="NL1032" s="2"/>
      <c r="NM1032" s="2"/>
      <c r="NN1032" s="2"/>
      <c r="NO1032" s="2"/>
      <c r="NP1032" s="2"/>
      <c r="NQ1032" s="2"/>
      <c r="NR1032" s="2"/>
      <c r="NS1032" s="2"/>
      <c r="NT1032" s="2"/>
      <c r="NU1032" s="2"/>
      <c r="NV1032" s="2"/>
      <c r="NW1032" s="2"/>
      <c r="NX1032" s="2"/>
      <c r="NY1032" s="2"/>
      <c r="NZ1032" s="2"/>
      <c r="OA1032" s="2"/>
      <c r="OB1032" s="2"/>
      <c r="OC1032" s="2"/>
      <c r="OD1032" s="2"/>
      <c r="OE1032" s="2"/>
      <c r="OF1032" s="2"/>
      <c r="OG1032" s="2"/>
      <c r="OH1032" s="2"/>
      <c r="OI1032" s="2"/>
      <c r="OJ1032" s="2"/>
      <c r="OK1032" s="2"/>
      <c r="OL1032" s="2"/>
      <c r="OM1032" s="2"/>
      <c r="ON1032" s="2"/>
      <c r="OO1032" s="2"/>
      <c r="OP1032" s="2"/>
      <c r="OQ1032" s="2"/>
      <c r="OR1032" s="2"/>
      <c r="OS1032" s="2"/>
      <c r="OT1032" s="2"/>
      <c r="OU1032" s="2"/>
      <c r="OV1032" s="2"/>
      <c r="OW1032" s="2"/>
      <c r="OX1032" s="2"/>
      <c r="OY1032" s="2"/>
      <c r="OZ1032" s="2"/>
      <c r="PA1032" s="2"/>
      <c r="PB1032" s="2"/>
      <c r="PC1032" s="2"/>
      <c r="PD1032" s="2"/>
      <c r="PE1032" s="2"/>
      <c r="PF1032" s="2"/>
      <c r="PG1032" s="2"/>
      <c r="PH1032" s="2"/>
      <c r="PI1032" s="2"/>
      <c r="PJ1032" s="2"/>
      <c r="PK1032" s="2"/>
      <c r="PL1032" s="2"/>
      <c r="PM1032" s="2"/>
      <c r="PN1032" s="2"/>
      <c r="PO1032" s="2"/>
      <c r="PP1032" s="2"/>
      <c r="PQ1032" s="2"/>
      <c r="PR1032" s="2"/>
      <c r="PS1032" s="2"/>
      <c r="PT1032" s="2"/>
      <c r="PU1032" s="2"/>
      <c r="PV1032" s="2"/>
      <c r="PW1032" s="2"/>
      <c r="PX1032" s="2"/>
      <c r="PY1032" s="2"/>
      <c r="PZ1032" s="2"/>
      <c r="QA1032" s="2"/>
      <c r="QB1032" s="2"/>
      <c r="QC1032" s="2"/>
      <c r="QD1032" s="2"/>
      <c r="QE1032" s="2"/>
      <c r="QF1032" s="2"/>
      <c r="QG1032" s="2"/>
      <c r="QH1032" s="2"/>
      <c r="QI1032" s="2"/>
      <c r="QJ1032" s="2"/>
      <c r="QK1032" s="2"/>
      <c r="QL1032" s="2"/>
      <c r="QM1032" s="2"/>
      <c r="QN1032" s="2"/>
      <c r="QO1032" s="2"/>
      <c r="QP1032" s="2"/>
      <c r="QQ1032" s="2"/>
      <c r="QR1032" s="2"/>
      <c r="QS1032" s="2"/>
      <c r="QT1032" s="2"/>
      <c r="QU1032" s="2"/>
      <c r="QV1032" s="2"/>
      <c r="QW1032" s="2"/>
      <c r="QX1032" s="2"/>
      <c r="QY1032" s="2"/>
      <c r="QZ1032" s="2"/>
      <c r="RA1032" s="2"/>
      <c r="RB1032" s="2"/>
      <c r="RC1032" s="2"/>
      <c r="RD1032" s="2"/>
      <c r="RE1032" s="2"/>
      <c r="RF1032" s="2"/>
      <c r="RG1032" s="2"/>
      <c r="RH1032" s="2"/>
      <c r="RI1032" s="2"/>
      <c r="RJ1032" s="2"/>
      <c r="RK1032" s="2"/>
      <c r="RL1032" s="2"/>
      <c r="RM1032" s="2"/>
      <c r="RN1032" s="2"/>
      <c r="RO1032" s="2"/>
      <c r="RP1032" s="2"/>
      <c r="RQ1032" s="2"/>
      <c r="RR1032" s="2"/>
      <c r="RS1032" s="2"/>
      <c r="RT1032" s="2"/>
      <c r="RU1032" s="2"/>
      <c r="RV1032" s="2"/>
      <c r="RW1032" s="2"/>
      <c r="RX1032" s="2"/>
      <c r="RY1032" s="2"/>
      <c r="RZ1032" s="2"/>
      <c r="SA1032" s="2"/>
      <c r="SB1032" s="2"/>
      <c r="SC1032" s="2"/>
      <c r="SD1032" s="2"/>
      <c r="SE1032" s="2"/>
      <c r="SF1032" s="2"/>
      <c r="SG1032" s="2"/>
      <c r="SH1032" s="2"/>
      <c r="SI1032" s="2"/>
      <c r="SJ1032" s="2"/>
      <c r="SK1032" s="2"/>
      <c r="SL1032" s="2"/>
      <c r="SM1032" s="2"/>
      <c r="SN1032" s="2"/>
      <c r="SO1032" s="2"/>
      <c r="SP1032" s="2"/>
      <c r="SQ1032" s="2"/>
      <c r="SR1032" s="2"/>
      <c r="SS1032" s="2"/>
      <c r="ST1032" s="2"/>
      <c r="SU1032" s="2"/>
      <c r="SV1032" s="2"/>
      <c r="SW1032" s="2"/>
      <c r="SX1032" s="2"/>
      <c r="SY1032" s="2"/>
      <c r="SZ1032" s="2"/>
      <c r="TA1032" s="2"/>
      <c r="TB1032" s="2"/>
      <c r="TC1032" s="2"/>
      <c r="TD1032" s="2"/>
      <c r="TE1032" s="2"/>
      <c r="TF1032" s="2"/>
      <c r="TG1032" s="2"/>
      <c r="TH1032" s="2"/>
      <c r="TI1032" s="2"/>
      <c r="TJ1032" s="2"/>
      <c r="TK1032" s="2"/>
      <c r="TL1032" s="2"/>
      <c r="TM1032" s="2"/>
      <c r="TN1032" s="2"/>
      <c r="TO1032" s="2"/>
      <c r="TP1032" s="2"/>
      <c r="TQ1032" s="2"/>
      <c r="TR1032" s="2"/>
      <c r="TS1032" s="2"/>
      <c r="TT1032" s="2"/>
      <c r="TU1032" s="2"/>
      <c r="TV1032" s="2"/>
      <c r="TW1032" s="2"/>
      <c r="TX1032" s="2"/>
      <c r="TY1032" s="2"/>
      <c r="TZ1032" s="2"/>
      <c r="UA1032" s="2"/>
      <c r="UB1032" s="2"/>
      <c r="UC1032" s="2"/>
      <c r="UD1032" s="2"/>
      <c r="UE1032" s="2"/>
      <c r="UF1032" s="2"/>
      <c r="UG1032" s="2"/>
      <c r="UH1032" s="2"/>
      <c r="UI1032" s="2"/>
      <c r="UJ1032" s="2"/>
      <c r="UK1032" s="2"/>
      <c r="UL1032" s="2"/>
      <c r="UM1032" s="2"/>
      <c r="UN1032" s="2"/>
      <c r="UO1032" s="2"/>
      <c r="UP1032" s="2"/>
      <c r="UQ1032" s="2"/>
      <c r="UR1032" s="2"/>
      <c r="US1032" s="2"/>
      <c r="UT1032" s="2"/>
      <c r="UU1032" s="2"/>
      <c r="UV1032" s="2"/>
      <c r="UW1032" s="2"/>
      <c r="UX1032" s="2"/>
      <c r="UY1032" s="2"/>
      <c r="UZ1032" s="2"/>
      <c r="VA1032" s="2"/>
      <c r="VB1032" s="2"/>
      <c r="VC1032" s="2"/>
      <c r="VD1032" s="2"/>
      <c r="VE1032" s="2"/>
      <c r="VF1032" s="2"/>
      <c r="VG1032" s="2"/>
      <c r="VH1032" s="2"/>
      <c r="VI1032" s="2"/>
      <c r="VJ1032" s="2"/>
      <c r="VK1032" s="2"/>
      <c r="VL1032" s="2"/>
      <c r="VM1032" s="2"/>
      <c r="VN1032" s="2"/>
      <c r="VO1032" s="2"/>
      <c r="VP1032" s="2"/>
      <c r="VQ1032" s="2"/>
      <c r="VR1032" s="2"/>
      <c r="VS1032" s="2"/>
      <c r="VT1032" s="2"/>
      <c r="VU1032" s="2"/>
      <c r="VV1032" s="2"/>
      <c r="VW1032" s="2"/>
      <c r="VX1032" s="2"/>
      <c r="VY1032" s="2"/>
      <c r="VZ1032" s="2"/>
      <c r="WA1032" s="2"/>
      <c r="WB1032" s="2"/>
      <c r="WC1032" s="2"/>
      <c r="WD1032" s="2"/>
      <c r="WE1032" s="2"/>
      <c r="WF1032" s="2"/>
      <c r="WG1032" s="2"/>
      <c r="WH1032" s="2"/>
      <c r="WI1032" s="2"/>
      <c r="WJ1032" s="2"/>
      <c r="WK1032" s="2"/>
      <c r="WL1032" s="2"/>
      <c r="WM1032" s="2"/>
      <c r="WN1032" s="2"/>
      <c r="WO1032" s="2"/>
      <c r="WP1032" s="2"/>
      <c r="WQ1032" s="2"/>
      <c r="WR1032" s="2"/>
      <c r="WS1032" s="2"/>
      <c r="WT1032" s="2"/>
      <c r="WU1032" s="2"/>
      <c r="WV1032" s="2"/>
      <c r="WW1032" s="2"/>
      <c r="WX1032" s="2"/>
      <c r="WY1032" s="2"/>
      <c r="WZ1032" s="2"/>
      <c r="XA1032" s="2"/>
      <c r="XB1032" s="2"/>
      <c r="XC1032" s="2"/>
      <c r="XD1032" s="2"/>
      <c r="XE1032" s="2"/>
      <c r="XF1032" s="2"/>
      <c r="XG1032" s="2"/>
      <c r="XH1032" s="2"/>
      <c r="XI1032" s="2"/>
      <c r="XJ1032" s="2"/>
      <c r="XK1032" s="2"/>
      <c r="XL1032" s="2"/>
      <c r="XM1032" s="2"/>
      <c r="XN1032" s="2"/>
      <c r="XO1032" s="2"/>
      <c r="XP1032" s="2"/>
      <c r="XQ1032" s="2"/>
      <c r="XR1032" s="2"/>
      <c r="XS1032" s="2"/>
      <c r="XT1032" s="2"/>
      <c r="XU1032" s="2"/>
      <c r="XV1032" s="2"/>
      <c r="XW1032" s="2"/>
      <c r="XX1032" s="2"/>
      <c r="XY1032" s="2"/>
      <c r="XZ1032" s="2"/>
      <c r="YA1032" s="2"/>
      <c r="YB1032" s="2"/>
      <c r="YC1032" s="2"/>
      <c r="YD1032" s="2"/>
      <c r="YE1032" s="2"/>
      <c r="YF1032" s="2"/>
      <c r="YG1032" s="2"/>
      <c r="YH1032" s="2"/>
      <c r="YI1032" s="2"/>
      <c r="YJ1032" s="2"/>
      <c r="YK1032" s="2"/>
      <c r="YL1032" s="2"/>
      <c r="YM1032" s="2"/>
      <c r="YN1032" s="2"/>
      <c r="YO1032" s="2"/>
      <c r="YP1032" s="2"/>
      <c r="YQ1032" s="2"/>
      <c r="YR1032" s="2"/>
      <c r="YS1032" s="2"/>
      <c r="YT1032" s="2"/>
      <c r="YU1032" s="2"/>
      <c r="YV1032" s="2"/>
      <c r="YW1032" s="2"/>
      <c r="YX1032" s="2"/>
      <c r="YY1032" s="2"/>
      <c r="YZ1032" s="2"/>
      <c r="ZA1032" s="2"/>
      <c r="ZB1032" s="2"/>
      <c r="ZC1032" s="2"/>
      <c r="ZD1032" s="2"/>
      <c r="ZE1032" s="2"/>
      <c r="ZF1032" s="2"/>
      <c r="ZG1032" s="2"/>
      <c r="ZH1032" s="2"/>
      <c r="ZI1032" s="2"/>
      <c r="ZJ1032" s="2"/>
      <c r="ZK1032" s="2"/>
      <c r="ZL1032" s="2"/>
      <c r="ZM1032" s="2"/>
      <c r="ZN1032" s="2"/>
      <c r="ZO1032" s="2"/>
      <c r="ZP1032" s="2"/>
      <c r="ZQ1032" s="2"/>
      <c r="ZR1032" s="2"/>
      <c r="ZS1032" s="2"/>
      <c r="ZT1032" s="2"/>
      <c r="ZU1032" s="2"/>
      <c r="ZV1032" s="2"/>
      <c r="ZW1032" s="2"/>
      <c r="ZX1032" s="2"/>
      <c r="ZY1032" s="2"/>
      <c r="ZZ1032" s="2"/>
      <c r="AAA1032" s="2"/>
      <c r="AAB1032" s="2"/>
      <c r="AAC1032" s="2"/>
      <c r="AAD1032" s="2"/>
      <c r="AAE1032" s="2"/>
      <c r="AAF1032" s="2"/>
      <c r="AAG1032" s="2"/>
      <c r="AAH1032" s="2"/>
      <c r="AAI1032" s="2"/>
      <c r="AAJ1032" s="2"/>
      <c r="AAK1032" s="2"/>
      <c r="AAL1032" s="2"/>
      <c r="AAM1032" s="2"/>
      <c r="AAN1032" s="2"/>
      <c r="AAO1032" s="2"/>
      <c r="AAP1032" s="2"/>
      <c r="AAQ1032" s="2"/>
      <c r="AAR1032" s="2"/>
      <c r="AAS1032" s="2"/>
      <c r="AAT1032" s="2"/>
      <c r="AAU1032" s="2"/>
      <c r="AAV1032" s="2"/>
      <c r="AAW1032" s="2"/>
      <c r="AAX1032" s="2"/>
      <c r="AAY1032" s="2"/>
      <c r="AAZ1032" s="2"/>
      <c r="ABA1032" s="2"/>
      <c r="ABB1032" s="2"/>
      <c r="ABC1032" s="2"/>
      <c r="ABD1032" s="2"/>
      <c r="ABE1032" s="2"/>
      <c r="ABF1032" s="2"/>
      <c r="ABG1032" s="2"/>
      <c r="ABH1032" s="2"/>
      <c r="ABI1032" s="2"/>
      <c r="ABJ1032" s="2"/>
      <c r="ABK1032" s="2"/>
      <c r="ABL1032" s="2"/>
      <c r="ABM1032" s="2"/>
      <c r="ABN1032" s="2"/>
      <c r="ABO1032" s="2"/>
      <c r="ABP1032" s="2"/>
      <c r="ABQ1032" s="2"/>
      <c r="ABR1032" s="2"/>
      <c r="ABS1032" s="2"/>
      <c r="ABT1032" s="2"/>
      <c r="ABU1032" s="2"/>
      <c r="ABV1032" s="2"/>
      <c r="ABW1032" s="2"/>
      <c r="ABX1032" s="2"/>
      <c r="ABY1032" s="2"/>
      <c r="ABZ1032" s="2"/>
      <c r="ACA1032" s="2"/>
      <c r="ACB1032" s="2"/>
      <c r="ACC1032" s="2"/>
      <c r="ACD1032" s="2"/>
      <c r="ACE1032" s="2"/>
      <c r="ACF1032" s="2"/>
      <c r="ACG1032" s="2"/>
      <c r="ACH1032" s="2"/>
      <c r="ACI1032" s="2"/>
      <c r="ACJ1032" s="2"/>
      <c r="ACK1032" s="2"/>
      <c r="ACL1032" s="2"/>
      <c r="ACM1032" s="2"/>
      <c r="ACN1032" s="2"/>
      <c r="ACO1032" s="2"/>
      <c r="ACP1032" s="2"/>
      <c r="ACQ1032" s="2"/>
      <c r="ACR1032" s="2"/>
      <c r="ACS1032" s="2"/>
      <c r="ACT1032" s="2"/>
      <c r="ACU1032" s="2"/>
      <c r="ACV1032" s="2"/>
      <c r="ACW1032" s="2"/>
      <c r="ACX1032" s="2"/>
      <c r="ACY1032" s="2"/>
      <c r="ACZ1032" s="2"/>
      <c r="ADA1032" s="2"/>
      <c r="ADB1032" s="2"/>
      <c r="ADC1032" s="2"/>
      <c r="ADD1032" s="2"/>
      <c r="ADE1032" s="2"/>
      <c r="ADF1032" s="2"/>
      <c r="ADG1032" s="2"/>
      <c r="ADH1032" s="2"/>
      <c r="ADI1032" s="2"/>
      <c r="ADJ1032" s="2"/>
      <c r="ADK1032" s="2"/>
      <c r="ADL1032" s="2"/>
      <c r="ADM1032" s="2"/>
      <c r="ADN1032" s="2"/>
      <c r="ADO1032" s="2"/>
      <c r="ADP1032" s="2"/>
      <c r="ADQ1032" s="2"/>
      <c r="ADR1032" s="2"/>
      <c r="ADS1032" s="2"/>
      <c r="ADT1032" s="2"/>
      <c r="ADU1032" s="2"/>
      <c r="ADV1032" s="2"/>
      <c r="ADW1032" s="2"/>
      <c r="ADX1032" s="2"/>
      <c r="ADY1032" s="2"/>
      <c r="ADZ1032" s="2"/>
      <c r="AEA1032" s="2"/>
      <c r="AEB1032" s="2"/>
      <c r="AEC1032" s="2"/>
      <c r="AED1032" s="2"/>
      <c r="AEE1032" s="2"/>
      <c r="AEF1032" s="2"/>
      <c r="AEG1032" s="2"/>
      <c r="AEH1032" s="2"/>
      <c r="AEI1032" s="2"/>
      <c r="AEJ1032" s="2"/>
      <c r="AEK1032" s="2"/>
      <c r="AEL1032" s="2"/>
      <c r="AEM1032" s="2"/>
      <c r="AEN1032" s="2"/>
      <c r="AEO1032" s="2"/>
      <c r="AEP1032" s="2"/>
      <c r="AEQ1032" s="2"/>
      <c r="AER1032" s="2"/>
      <c r="AES1032" s="2"/>
      <c r="AET1032" s="2"/>
      <c r="AEU1032" s="2"/>
      <c r="AEV1032" s="2"/>
      <c r="AEW1032" s="2"/>
      <c r="AEX1032" s="2"/>
      <c r="AEY1032" s="2"/>
      <c r="AEZ1032" s="2"/>
      <c r="AFA1032" s="2"/>
      <c r="AFB1032" s="2"/>
      <c r="AFC1032" s="2"/>
      <c r="AFD1032" s="2"/>
      <c r="AFE1032" s="2"/>
      <c r="AFF1032" s="2"/>
      <c r="AFG1032" s="2"/>
      <c r="AFH1032" s="2"/>
      <c r="AFI1032" s="2"/>
      <c r="AFJ1032" s="2"/>
      <c r="AFK1032" s="2"/>
      <c r="AFL1032" s="2"/>
      <c r="AFM1032" s="2"/>
      <c r="AFN1032" s="2"/>
      <c r="AFO1032" s="2"/>
      <c r="AFP1032" s="2"/>
      <c r="AFQ1032" s="2"/>
      <c r="AFR1032" s="2"/>
      <c r="AFS1032" s="2"/>
      <c r="AFT1032" s="2"/>
      <c r="AFU1032" s="2"/>
      <c r="AFV1032" s="2"/>
      <c r="AFW1032" s="2"/>
      <c r="AFX1032" s="2"/>
      <c r="AFY1032" s="2"/>
      <c r="AFZ1032" s="2"/>
      <c r="AGA1032" s="2"/>
      <c r="AGB1032" s="2"/>
      <c r="AGC1032" s="2"/>
      <c r="AGD1032" s="2"/>
      <c r="AGE1032" s="2"/>
      <c r="AGF1032" s="2"/>
      <c r="AGG1032" s="2"/>
      <c r="AGH1032" s="2"/>
      <c r="AGI1032" s="2"/>
      <c r="AGJ1032" s="2"/>
      <c r="AGK1032" s="2"/>
      <c r="AGL1032" s="2"/>
      <c r="AGM1032" s="2"/>
      <c r="AGN1032" s="2"/>
      <c r="AGO1032" s="2"/>
      <c r="AGP1032" s="2"/>
      <c r="AGQ1032" s="2"/>
      <c r="AGR1032" s="2"/>
      <c r="AGS1032" s="2"/>
      <c r="AGT1032" s="2"/>
      <c r="AGU1032" s="2"/>
      <c r="AGV1032" s="2"/>
      <c r="AGW1032" s="2"/>
      <c r="AGX1032" s="2"/>
      <c r="AGY1032" s="2"/>
      <c r="AGZ1032" s="2"/>
      <c r="AHA1032" s="2"/>
      <c r="AHB1032" s="2"/>
      <c r="AHC1032" s="2"/>
      <c r="AHD1032" s="2"/>
      <c r="AHE1032" s="2"/>
      <c r="AHF1032" s="2"/>
      <c r="AHG1032" s="2"/>
      <c r="AHH1032" s="2"/>
      <c r="AHI1032" s="2"/>
      <c r="AHJ1032" s="2"/>
      <c r="AHK1032" s="2"/>
      <c r="AHL1032" s="2"/>
      <c r="AHM1032" s="2"/>
      <c r="AHN1032" s="2"/>
      <c r="AHO1032" s="2"/>
      <c r="AHP1032" s="2"/>
      <c r="AHQ1032" s="2"/>
      <c r="AHR1032" s="2"/>
      <c r="AHS1032" s="2"/>
      <c r="AHT1032" s="2"/>
      <c r="AHU1032" s="2"/>
      <c r="AHV1032" s="2"/>
      <c r="AHW1032" s="2"/>
      <c r="AHX1032" s="2"/>
      <c r="AHY1032" s="2"/>
      <c r="AHZ1032" s="2"/>
      <c r="AIA1032" s="2"/>
      <c r="AIB1032" s="2"/>
      <c r="AIC1032" s="2"/>
      <c r="AID1032" s="2"/>
      <c r="AIE1032" s="2"/>
      <c r="AIF1032" s="2"/>
      <c r="AIG1032" s="2"/>
      <c r="AIH1032" s="2"/>
      <c r="AII1032" s="2"/>
      <c r="AIJ1032" s="2"/>
      <c r="AIK1032" s="2"/>
      <c r="AIL1032" s="2"/>
      <c r="AIM1032" s="2"/>
      <c r="AIN1032" s="2"/>
      <c r="AIO1032" s="2"/>
      <c r="AIP1032" s="2"/>
      <c r="AIQ1032" s="2"/>
      <c r="AIR1032" s="2"/>
      <c r="AIS1032" s="2"/>
      <c r="AIT1032" s="2"/>
      <c r="AIU1032" s="2"/>
      <c r="AIV1032" s="2"/>
      <c r="AIW1032" s="2"/>
      <c r="AIX1032" s="2"/>
      <c r="AIY1032" s="2"/>
      <c r="AIZ1032" s="2"/>
      <c r="AJA1032" s="2"/>
      <c r="AJB1032" s="2"/>
      <c r="AJC1032" s="2"/>
      <c r="AJD1032" s="2"/>
      <c r="AJE1032" s="2"/>
      <c r="AJF1032" s="2"/>
      <c r="AJG1032" s="2"/>
      <c r="AJH1032" s="2"/>
      <c r="AJI1032" s="2"/>
      <c r="AJJ1032" s="2"/>
      <c r="AJK1032" s="2"/>
      <c r="AJL1032" s="2"/>
      <c r="AJM1032" s="2"/>
      <c r="AJN1032" s="2"/>
      <c r="AJO1032" s="2"/>
      <c r="AJP1032" s="2"/>
      <c r="AJQ1032" s="2"/>
      <c r="AJR1032" s="2"/>
      <c r="AJS1032" s="2"/>
      <c r="AJT1032" s="2"/>
      <c r="AJU1032" s="2"/>
      <c r="AJV1032" s="2"/>
      <c r="AJW1032" s="2"/>
      <c r="AJX1032" s="2"/>
      <c r="AJY1032" s="2"/>
      <c r="AJZ1032" s="2"/>
      <c r="AKA1032" s="2"/>
      <c r="AKB1032" s="2"/>
      <c r="AKC1032" s="2"/>
      <c r="AKD1032" s="2"/>
      <c r="AKE1032" s="2"/>
      <c r="AKF1032" s="2"/>
      <c r="AKG1032" s="2"/>
      <c r="AKH1032" s="2"/>
      <c r="AKI1032" s="2"/>
      <c r="AKJ1032" s="2"/>
      <c r="AKK1032" s="2"/>
      <c r="AKL1032" s="2"/>
      <c r="AKM1032" s="2"/>
      <c r="AKN1032" s="2"/>
      <c r="AKO1032" s="2"/>
      <c r="AKP1032" s="2"/>
      <c r="AKQ1032" s="2"/>
      <c r="AKR1032" s="2"/>
      <c r="AKS1032" s="2"/>
      <c r="AKT1032" s="2"/>
      <c r="AKU1032" s="2"/>
      <c r="AKV1032" s="2"/>
      <c r="AKW1032" s="2"/>
      <c r="AKX1032" s="2"/>
      <c r="AKY1032" s="2"/>
      <c r="AKZ1032" s="2"/>
      <c r="ALA1032" s="2"/>
      <c r="ALB1032" s="2"/>
      <c r="ALC1032" s="2"/>
      <c r="ALD1032" s="2"/>
      <c r="ALE1032" s="2"/>
      <c r="ALF1032" s="2"/>
      <c r="ALG1032" s="2"/>
      <c r="ALH1032" s="2"/>
      <c r="ALI1032" s="6"/>
      <c r="ALJ1032" s="6"/>
      <c r="ALK1032" s="6"/>
      <c r="ALL1032" s="6"/>
      <c r="ALM1032" s="6"/>
      <c r="ALN1032" s="6"/>
      <c r="ALO1032" s="6"/>
      <c r="ALP1032" s="6"/>
      <c r="ALQ1032" s="6"/>
      <c r="ALR1032" s="6"/>
      <c r="ALS1032" s="6"/>
      <c r="ALT1032" s="6"/>
      <c r="ALU1032" s="6"/>
      <c r="ALV1032" s="6"/>
      <c r="ALW1032" s="6"/>
      <c r="ALX1032" s="6"/>
      <c r="ALY1032" s="6"/>
      <c r="ALZ1032" s="6"/>
      <c r="AMA1032" s="6"/>
      <c r="AMB1032" s="6"/>
      <c r="AMC1032" s="6"/>
      <c r="AMD1032" s="6"/>
      <c r="AME1032" s="6"/>
      <c r="AMF1032" s="6"/>
      <c r="AMG1032" s="6"/>
      <c r="AMH1032" s="6"/>
      <c r="AMI1032" s="6"/>
      <c r="AMJ1032" s="6"/>
      <c r="AMK1032" s="6"/>
      <c r="AML1032" s="6"/>
      <c r="AMM1032" s="6"/>
    </row>
    <row r="1033" spans="1:1027" s="72" customFormat="1" ht="18.75">
      <c r="A1033" s="8">
        <v>44887</v>
      </c>
      <c r="B1033" s="32">
        <f t="shared" si="504"/>
        <v>0.78378378378378377</v>
      </c>
      <c r="C1033" s="73">
        <f t="shared" si="505"/>
        <v>0.59452054794520559</v>
      </c>
      <c r="D1033" s="73">
        <f t="shared" si="506"/>
        <v>0.54500000000000004</v>
      </c>
      <c r="E1033" s="73">
        <f t="shared" si="507"/>
        <v>0.64140777040447594</v>
      </c>
      <c r="F1033" s="73">
        <f t="shared" si="508"/>
        <v>0.77391304347826106</v>
      </c>
      <c r="G1033" s="73">
        <f t="shared" si="509"/>
        <v>0.2</v>
      </c>
      <c r="H1033" s="73">
        <f t="shared" si="510"/>
        <v>0.2</v>
      </c>
      <c r="I1033" s="73">
        <f t="shared" si="511"/>
        <v>0.15504322766570605</v>
      </c>
      <c r="J1033" s="73">
        <f t="shared" si="512"/>
        <v>0.26666666666666672</v>
      </c>
      <c r="K1033" s="73">
        <f t="shared" si="513"/>
        <v>-6.9565217391304335E-2</v>
      </c>
      <c r="L1033" s="73">
        <f t="shared" si="502"/>
        <v>0</v>
      </c>
      <c r="M1033" s="73">
        <f t="shared" si="503"/>
        <v>0</v>
      </c>
      <c r="N1033" s="73">
        <f t="shared" si="524"/>
        <v>0.56888173773129513</v>
      </c>
      <c r="O1033" s="73">
        <f t="shared" si="514"/>
        <v>0.28429752066115704</v>
      </c>
      <c r="P1033" s="73">
        <f t="shared" si="515"/>
        <v>0.19277108433734941</v>
      </c>
      <c r="Q1033" s="73">
        <f t="shared" si="516"/>
        <v>0.2</v>
      </c>
      <c r="R1033" s="73">
        <f t="shared" si="517"/>
        <v>0.38959256965944278</v>
      </c>
      <c r="S1033" s="73">
        <f t="shared" si="518"/>
        <v>0.2</v>
      </c>
      <c r="T1033" s="73">
        <f t="shared" si="527"/>
        <v>0.2</v>
      </c>
      <c r="U1033" s="73">
        <f t="shared" si="519"/>
        <v>0.2</v>
      </c>
      <c r="V1033" s="73">
        <f t="shared" si="520"/>
        <v>0.20396452790818989</v>
      </c>
      <c r="W1033" s="103">
        <v>0.50125080423132895</v>
      </c>
      <c r="X1033" s="2"/>
      <c r="Y1033" s="2"/>
      <c r="Z1033" s="47"/>
      <c r="AA1033" s="47"/>
      <c r="AB1033" s="47"/>
      <c r="AC1033" s="88">
        <v>-16.562626540174698</v>
      </c>
      <c r="AD1033" s="47"/>
      <c r="AE1033" s="47"/>
      <c r="AF1033" s="47"/>
      <c r="AG1033" s="58"/>
      <c r="AH1033" s="58"/>
      <c r="AI1033" s="58"/>
      <c r="AJ1033" s="3"/>
      <c r="AK1033" s="45"/>
      <c r="AL1033" s="36">
        <f t="shared" si="525"/>
        <v>17.588764711700126</v>
      </c>
      <c r="AM1033" s="36">
        <f t="shared" si="521"/>
        <v>17.588764711700129</v>
      </c>
      <c r="AN1033" s="96">
        <v>53</v>
      </c>
      <c r="AO1033" s="49"/>
      <c r="AP1033" s="49"/>
      <c r="AQ1033" s="36">
        <f t="shared" si="526"/>
        <v>9434</v>
      </c>
      <c r="AR1033" s="75">
        <v>12758</v>
      </c>
      <c r="AS1033" s="3"/>
      <c r="AT1033" s="3"/>
      <c r="AU1033" s="3"/>
      <c r="AV1033" s="3"/>
      <c r="AW1033" s="3"/>
      <c r="AX1033" s="66"/>
      <c r="AY1033" s="3"/>
      <c r="AZ1033" s="3"/>
      <c r="BA1033" s="3"/>
      <c r="BB1033" s="2"/>
      <c r="BC1033" s="3"/>
      <c r="BD1033" s="47"/>
      <c r="BE1033" s="47"/>
      <c r="BF1033" s="47"/>
      <c r="BG1033" s="36"/>
      <c r="BH1033" s="89">
        <v>0</v>
      </c>
      <c r="BI1033" s="47">
        <v>34.000000000000007</v>
      </c>
      <c r="BJ1033" s="71">
        <v>65.999999999999986</v>
      </c>
      <c r="BK1033" s="3">
        <v>0</v>
      </c>
      <c r="BL1033" s="49">
        <v>0</v>
      </c>
      <c r="BM1033" s="49">
        <v>0</v>
      </c>
      <c r="BN1033" s="49">
        <v>0</v>
      </c>
      <c r="BO1033" s="49">
        <v>0</v>
      </c>
      <c r="BP1033" s="49">
        <v>0</v>
      </c>
      <c r="BQ1033" s="49">
        <v>0</v>
      </c>
      <c r="BR1033" s="49">
        <v>0</v>
      </c>
      <c r="BS1033" s="3">
        <f t="shared" si="522"/>
        <v>0</v>
      </c>
      <c r="BT1033" s="2">
        <f t="shared" si="523"/>
        <v>100</v>
      </c>
      <c r="BU1033" s="2"/>
      <c r="BV1033" s="37"/>
      <c r="BW1033" s="37"/>
      <c r="BX1033" s="37"/>
      <c r="BY1033" s="2"/>
      <c r="BZ1033" s="2"/>
      <c r="CA1033" s="2"/>
      <c r="CB1033" s="3"/>
      <c r="CC1033" s="2"/>
      <c r="CD1033" s="55"/>
      <c r="CE1033" s="54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38"/>
      <c r="DI1033" s="38"/>
      <c r="DJ1033" s="38"/>
      <c r="DK1033" s="2"/>
      <c r="DL1033" s="2"/>
      <c r="DM1033" s="2"/>
      <c r="DN1033" s="2"/>
      <c r="DO1033" s="2"/>
      <c r="DP1033" s="2"/>
      <c r="DQ1033" s="2"/>
      <c r="DR1033" s="2"/>
      <c r="DS1033" s="2"/>
      <c r="DT1033" s="2"/>
      <c r="DU1033" s="2"/>
      <c r="DV1033" s="2"/>
      <c r="DW1033" s="2"/>
      <c r="DX1033" s="2"/>
      <c r="DY1033" s="2"/>
      <c r="DZ1033" s="2"/>
      <c r="EA1033" s="2"/>
      <c r="EB1033" s="2"/>
      <c r="EC1033" s="2"/>
      <c r="ED1033" s="2"/>
      <c r="EE1033" s="2"/>
      <c r="EF1033" s="2"/>
      <c r="EG1033" s="2"/>
      <c r="EH1033" s="2"/>
      <c r="EI1033" s="2"/>
      <c r="EJ1033" s="2"/>
      <c r="EK1033" s="2"/>
      <c r="EL1033" s="2"/>
      <c r="EM1033" s="2"/>
      <c r="EN1033" s="2"/>
      <c r="EO1033" s="2"/>
      <c r="EP1033" s="2"/>
      <c r="EQ1033" s="2"/>
      <c r="ER1033" s="2"/>
      <c r="ES1033" s="2"/>
      <c r="ET1033" s="2"/>
      <c r="EU1033" s="2"/>
      <c r="EV1033" s="2"/>
      <c r="EW1033" s="2"/>
      <c r="EX1033" s="2"/>
      <c r="EY1033" s="2"/>
      <c r="EZ1033" s="2"/>
      <c r="FA1033" s="2"/>
      <c r="FB1033" s="2"/>
      <c r="FC1033" s="2"/>
      <c r="FD1033" s="2"/>
      <c r="FE1033" s="2"/>
      <c r="FF1033" s="2"/>
      <c r="FG1033" s="2"/>
      <c r="FH1033" s="2"/>
      <c r="FI1033" s="2"/>
      <c r="FJ1033" s="2"/>
      <c r="FK1033" s="2"/>
      <c r="FL1033" s="2"/>
      <c r="FM1033" s="2"/>
      <c r="FN1033" s="2"/>
      <c r="FO1033" s="2"/>
      <c r="FP1033" s="2"/>
      <c r="FQ1033" s="2"/>
      <c r="FR1033" s="2"/>
      <c r="FS1033" s="2"/>
      <c r="FT1033" s="2"/>
      <c r="FU1033" s="2"/>
      <c r="FV1033" s="2"/>
      <c r="FW1033" s="2"/>
      <c r="FX1033" s="2"/>
      <c r="FY1033" s="2"/>
      <c r="FZ1033" s="2"/>
      <c r="GA1033" s="2"/>
      <c r="GB1033" s="2"/>
      <c r="GC1033" s="2"/>
      <c r="GD1033" s="2"/>
      <c r="GE1033" s="2"/>
      <c r="GF1033" s="2"/>
      <c r="GG1033" s="2"/>
      <c r="GH1033" s="2"/>
      <c r="GI1033" s="2"/>
      <c r="GJ1033" s="2"/>
      <c r="GK1033" s="2"/>
      <c r="GL1033" s="2"/>
      <c r="GM1033" s="2"/>
      <c r="GN1033" s="2"/>
      <c r="GO1033" s="2"/>
      <c r="GP1033" s="2"/>
      <c r="GQ1033" s="2"/>
      <c r="GR1033" s="2"/>
      <c r="GS1033" s="2"/>
      <c r="GT1033" s="2"/>
      <c r="GU1033" s="2"/>
      <c r="GV1033" s="2"/>
      <c r="GW1033" s="2"/>
      <c r="GX1033" s="2"/>
      <c r="GY1033" s="2"/>
      <c r="GZ1033" s="2"/>
      <c r="HA1033" s="2"/>
      <c r="HB1033" s="2"/>
      <c r="HC1033" s="2"/>
      <c r="HD1033" s="2"/>
      <c r="HE1033" s="2"/>
      <c r="HF1033" s="2"/>
      <c r="HG1033" s="2"/>
      <c r="HH1033" s="2"/>
      <c r="HI1033" s="2"/>
      <c r="HJ1033" s="2"/>
      <c r="HK1033" s="2"/>
      <c r="HL1033" s="2"/>
      <c r="HM1033" s="2"/>
      <c r="HN1033" s="2"/>
      <c r="HO1033" s="2"/>
      <c r="HP1033" s="2"/>
      <c r="HQ1033" s="2"/>
      <c r="HR1033" s="2"/>
      <c r="HS1033" s="2"/>
      <c r="HT1033" s="2"/>
      <c r="HU1033" s="2"/>
      <c r="HV1033" s="2"/>
      <c r="HW1033" s="2"/>
      <c r="HX1033" s="2"/>
      <c r="HY1033" s="2"/>
      <c r="HZ1033" s="2"/>
      <c r="IA1033" s="2"/>
      <c r="IB1033" s="2"/>
      <c r="IC1033" s="2"/>
      <c r="ID1033" s="2"/>
      <c r="IE1033" s="2"/>
      <c r="IF1033" s="2"/>
      <c r="IG1033" s="2"/>
      <c r="IH1033" s="2"/>
      <c r="II1033" s="2"/>
      <c r="IJ1033" s="2"/>
      <c r="IK1033" s="2"/>
      <c r="IL1033" s="2"/>
      <c r="IM1033" s="2"/>
      <c r="IN1033" s="2"/>
      <c r="IO1033" s="2"/>
      <c r="IP1033" s="2"/>
      <c r="IQ1033" s="2"/>
      <c r="IR1033" s="2"/>
      <c r="IS1033" s="2"/>
      <c r="IT1033" s="2"/>
      <c r="IU1033" s="2"/>
      <c r="IV1033" s="2"/>
      <c r="IW1033" s="2"/>
      <c r="IX1033" s="2"/>
      <c r="IY1033" s="2"/>
      <c r="IZ1033" s="2"/>
      <c r="JA1033" s="2"/>
      <c r="JB1033" s="2"/>
      <c r="JC1033" s="2"/>
      <c r="JD1033" s="2"/>
      <c r="JE1033" s="2"/>
      <c r="JF1033" s="2"/>
      <c r="JG1033" s="2"/>
      <c r="JH1033" s="2"/>
      <c r="JI1033" s="2"/>
      <c r="JJ1033" s="2"/>
      <c r="JK1033" s="2"/>
      <c r="JL1033" s="2"/>
      <c r="JM1033" s="2"/>
      <c r="JN1033" s="2"/>
      <c r="JO1033" s="2"/>
      <c r="JP1033" s="2"/>
      <c r="JQ1033" s="2"/>
      <c r="JR1033" s="2"/>
      <c r="JS1033" s="2"/>
      <c r="JT1033" s="2"/>
      <c r="JU1033" s="2"/>
      <c r="JV1033" s="2"/>
      <c r="JW1033" s="2"/>
      <c r="JX1033" s="2"/>
      <c r="JY1033" s="2"/>
      <c r="JZ1033" s="2"/>
      <c r="KA1033" s="2"/>
      <c r="KB1033" s="2"/>
      <c r="KC1033" s="2"/>
      <c r="KD1033" s="2"/>
      <c r="KE1033" s="2"/>
      <c r="KF1033" s="2"/>
      <c r="KG1033" s="2"/>
      <c r="KH1033" s="2"/>
      <c r="KI1033" s="2"/>
      <c r="KJ1033" s="2"/>
      <c r="KK1033" s="2"/>
      <c r="KL1033" s="2"/>
      <c r="KM1033" s="2"/>
      <c r="KN1033" s="2"/>
      <c r="KO1033" s="2"/>
      <c r="KP1033" s="2"/>
      <c r="KQ1033" s="2"/>
      <c r="KR1033" s="2"/>
      <c r="KS1033" s="2"/>
      <c r="KT1033" s="2"/>
      <c r="KU1033" s="2"/>
      <c r="KV1033" s="2"/>
      <c r="KW1033" s="2"/>
      <c r="KX1033" s="2"/>
      <c r="KY1033" s="2"/>
      <c r="KZ1033" s="2"/>
      <c r="LA1033" s="2"/>
      <c r="LB1033" s="2"/>
      <c r="LC1033" s="2"/>
      <c r="LD1033" s="2"/>
      <c r="LE1033" s="2"/>
      <c r="LF1033" s="2"/>
      <c r="LG1033" s="2"/>
      <c r="LH1033" s="2"/>
      <c r="LI1033" s="2"/>
      <c r="LJ1033" s="2"/>
      <c r="LK1033" s="2"/>
      <c r="LL1033" s="2"/>
      <c r="LM1033" s="2"/>
      <c r="LN1033" s="2"/>
      <c r="LO1033" s="2"/>
      <c r="LP1033" s="2"/>
      <c r="LQ1033" s="2"/>
      <c r="LR1033" s="2"/>
      <c r="LS1033" s="2"/>
      <c r="LT1033" s="2"/>
      <c r="LU1033" s="2"/>
      <c r="LV1033" s="2"/>
      <c r="LW1033" s="2"/>
      <c r="LX1033" s="2"/>
      <c r="LY1033" s="2"/>
      <c r="LZ1033" s="2"/>
      <c r="MA1033" s="2"/>
      <c r="MB1033" s="2"/>
      <c r="MC1033" s="2"/>
      <c r="MD1033" s="2"/>
      <c r="ME1033" s="2"/>
      <c r="MF1033" s="2"/>
      <c r="MG1033" s="2"/>
      <c r="MH1033" s="2"/>
      <c r="MI1033" s="2"/>
      <c r="MJ1033" s="2"/>
      <c r="MK1033" s="2"/>
      <c r="ML1033" s="2"/>
      <c r="MM1033" s="2"/>
      <c r="MN1033" s="2"/>
      <c r="MO1033" s="2"/>
      <c r="MP1033" s="2"/>
      <c r="MQ1033" s="2"/>
      <c r="MR1033" s="2"/>
      <c r="MS1033" s="2"/>
      <c r="MT1033" s="2"/>
      <c r="MU1033" s="2"/>
      <c r="MV1033" s="2"/>
      <c r="MW1033" s="2"/>
      <c r="MX1033" s="2"/>
      <c r="MY1033" s="2"/>
      <c r="MZ1033" s="2"/>
      <c r="NA1033" s="2"/>
      <c r="NB1033" s="2"/>
      <c r="NC1033" s="2"/>
      <c r="ND1033" s="2"/>
      <c r="NE1033" s="2"/>
      <c r="NF1033" s="2"/>
      <c r="NG1033" s="2"/>
      <c r="NH1033" s="2"/>
      <c r="NI1033" s="2"/>
      <c r="NJ1033" s="2"/>
      <c r="NK1033" s="2"/>
      <c r="NL1033" s="2"/>
      <c r="NM1033" s="2"/>
      <c r="NN1033" s="2"/>
      <c r="NO1033" s="2"/>
      <c r="NP1033" s="2"/>
      <c r="NQ1033" s="2"/>
      <c r="NR1033" s="2"/>
      <c r="NS1033" s="2"/>
      <c r="NT1033" s="2"/>
      <c r="NU1033" s="2"/>
      <c r="NV1033" s="2"/>
      <c r="NW1033" s="2"/>
      <c r="NX1033" s="2"/>
      <c r="NY1033" s="2"/>
      <c r="NZ1033" s="2"/>
      <c r="OA1033" s="2"/>
      <c r="OB1033" s="2"/>
      <c r="OC1033" s="2"/>
      <c r="OD1033" s="2"/>
      <c r="OE1033" s="2"/>
      <c r="OF1033" s="2"/>
      <c r="OG1033" s="2"/>
      <c r="OH1033" s="2"/>
      <c r="OI1033" s="2"/>
      <c r="OJ1033" s="2"/>
      <c r="OK1033" s="2"/>
      <c r="OL1033" s="2"/>
      <c r="OM1033" s="2"/>
      <c r="ON1033" s="2"/>
      <c r="OO1033" s="2"/>
      <c r="OP1033" s="2"/>
      <c r="OQ1033" s="2"/>
      <c r="OR1033" s="2"/>
      <c r="OS1033" s="2"/>
      <c r="OT1033" s="2"/>
      <c r="OU1033" s="2"/>
      <c r="OV1033" s="2"/>
      <c r="OW1033" s="2"/>
      <c r="OX1033" s="2"/>
      <c r="OY1033" s="2"/>
      <c r="OZ1033" s="2"/>
      <c r="PA1033" s="2"/>
      <c r="PB1033" s="2"/>
      <c r="PC1033" s="2"/>
      <c r="PD1033" s="2"/>
      <c r="PE1033" s="2"/>
      <c r="PF1033" s="2"/>
      <c r="PG1033" s="2"/>
      <c r="PH1033" s="2"/>
      <c r="PI1033" s="2"/>
      <c r="PJ1033" s="2"/>
      <c r="PK1033" s="2"/>
      <c r="PL1033" s="2"/>
      <c r="PM1033" s="2"/>
      <c r="PN1033" s="2"/>
      <c r="PO1033" s="2"/>
      <c r="PP1033" s="2"/>
      <c r="PQ1033" s="2"/>
      <c r="PR1033" s="2"/>
      <c r="PS1033" s="2"/>
      <c r="PT1033" s="2"/>
      <c r="PU1033" s="2"/>
      <c r="PV1033" s="2"/>
      <c r="PW1033" s="2"/>
      <c r="PX1033" s="2"/>
      <c r="PY1033" s="2"/>
      <c r="PZ1033" s="2"/>
      <c r="QA1033" s="2"/>
      <c r="QB1033" s="2"/>
      <c r="QC1033" s="2"/>
      <c r="QD1033" s="2"/>
      <c r="QE1033" s="2"/>
      <c r="QF1033" s="2"/>
      <c r="QG1033" s="2"/>
      <c r="QH1033" s="2"/>
      <c r="QI1033" s="2"/>
      <c r="QJ1033" s="2"/>
      <c r="QK1033" s="2"/>
      <c r="QL1033" s="2"/>
      <c r="QM1033" s="2"/>
      <c r="QN1033" s="2"/>
      <c r="QO1033" s="2"/>
      <c r="QP1033" s="2"/>
      <c r="QQ1033" s="2"/>
      <c r="QR1033" s="2"/>
      <c r="QS1033" s="2"/>
      <c r="QT1033" s="2"/>
      <c r="QU1033" s="2"/>
      <c r="QV1033" s="2"/>
      <c r="QW1033" s="2"/>
      <c r="QX1033" s="2"/>
      <c r="QY1033" s="2"/>
      <c r="QZ1033" s="2"/>
      <c r="RA1033" s="2"/>
      <c r="RB1033" s="2"/>
      <c r="RC1033" s="2"/>
      <c r="RD1033" s="2"/>
      <c r="RE1033" s="2"/>
      <c r="RF1033" s="2"/>
      <c r="RG1033" s="2"/>
      <c r="RH1033" s="2"/>
      <c r="RI1033" s="2"/>
      <c r="RJ1033" s="2"/>
      <c r="RK1033" s="2"/>
      <c r="RL1033" s="2"/>
      <c r="RM1033" s="2"/>
      <c r="RN1033" s="2"/>
      <c r="RO1033" s="2"/>
      <c r="RP1033" s="2"/>
      <c r="RQ1033" s="2"/>
      <c r="RR1033" s="2"/>
      <c r="RS1033" s="2"/>
      <c r="RT1033" s="2"/>
      <c r="RU1033" s="2"/>
      <c r="RV1033" s="2"/>
      <c r="RW1033" s="2"/>
      <c r="RX1033" s="2"/>
      <c r="RY1033" s="2"/>
      <c r="RZ1033" s="2"/>
      <c r="SA1033" s="2"/>
      <c r="SB1033" s="2"/>
      <c r="SC1033" s="2"/>
      <c r="SD1033" s="2"/>
      <c r="SE1033" s="2"/>
      <c r="SF1033" s="2"/>
      <c r="SG1033" s="2"/>
      <c r="SH1033" s="2"/>
      <c r="SI1033" s="2"/>
      <c r="SJ1033" s="2"/>
      <c r="SK1033" s="2"/>
      <c r="SL1033" s="2"/>
      <c r="SM1033" s="2"/>
      <c r="SN1033" s="2"/>
      <c r="SO1033" s="2"/>
      <c r="SP1033" s="2"/>
      <c r="SQ1033" s="2"/>
      <c r="SR1033" s="2"/>
      <c r="SS1033" s="2"/>
      <c r="ST1033" s="2"/>
      <c r="SU1033" s="2"/>
      <c r="SV1033" s="2"/>
      <c r="SW1033" s="2"/>
      <c r="SX1033" s="2"/>
      <c r="SY1033" s="2"/>
      <c r="SZ1033" s="2"/>
      <c r="TA1033" s="2"/>
      <c r="TB1033" s="2"/>
      <c r="TC1033" s="2"/>
      <c r="TD1033" s="2"/>
      <c r="TE1033" s="2"/>
      <c r="TF1033" s="2"/>
      <c r="TG1033" s="2"/>
      <c r="TH1033" s="2"/>
      <c r="TI1033" s="2"/>
      <c r="TJ1033" s="2"/>
      <c r="TK1033" s="2"/>
      <c r="TL1033" s="2"/>
      <c r="TM1033" s="2"/>
      <c r="TN1033" s="2"/>
      <c r="TO1033" s="2"/>
      <c r="TP1033" s="2"/>
      <c r="TQ1033" s="2"/>
      <c r="TR1033" s="2"/>
      <c r="TS1033" s="2"/>
      <c r="TT1033" s="2"/>
      <c r="TU1033" s="2"/>
      <c r="TV1033" s="2"/>
      <c r="TW1033" s="2"/>
      <c r="TX1033" s="2"/>
      <c r="TY1033" s="2"/>
      <c r="TZ1033" s="2"/>
      <c r="UA1033" s="2"/>
      <c r="UB1033" s="2"/>
      <c r="UC1033" s="2"/>
      <c r="UD1033" s="2"/>
      <c r="UE1033" s="2"/>
      <c r="UF1033" s="2"/>
      <c r="UG1033" s="2"/>
      <c r="UH1033" s="2"/>
      <c r="UI1033" s="2"/>
      <c r="UJ1033" s="2"/>
      <c r="UK1033" s="2"/>
      <c r="UL1033" s="2"/>
      <c r="UM1033" s="2"/>
      <c r="UN1033" s="2"/>
      <c r="UO1033" s="2"/>
      <c r="UP1033" s="2"/>
      <c r="UQ1033" s="2"/>
      <c r="UR1033" s="2"/>
      <c r="US1033" s="2"/>
      <c r="UT1033" s="2"/>
      <c r="UU1033" s="2"/>
      <c r="UV1033" s="2"/>
      <c r="UW1033" s="2"/>
      <c r="UX1033" s="2"/>
      <c r="UY1033" s="2"/>
      <c r="UZ1033" s="2"/>
      <c r="VA1033" s="2"/>
      <c r="VB1033" s="2"/>
      <c r="VC1033" s="2"/>
      <c r="VD1033" s="2"/>
      <c r="VE1033" s="2"/>
      <c r="VF1033" s="2"/>
      <c r="VG1033" s="2"/>
      <c r="VH1033" s="2"/>
      <c r="VI1033" s="2"/>
      <c r="VJ1033" s="2"/>
      <c r="VK1033" s="2"/>
      <c r="VL1033" s="2"/>
      <c r="VM1033" s="2"/>
      <c r="VN1033" s="2"/>
      <c r="VO1033" s="2"/>
      <c r="VP1033" s="2"/>
      <c r="VQ1033" s="2"/>
      <c r="VR1033" s="2"/>
      <c r="VS1033" s="2"/>
      <c r="VT1033" s="2"/>
      <c r="VU1033" s="2"/>
      <c r="VV1033" s="2"/>
      <c r="VW1033" s="2"/>
      <c r="VX1033" s="2"/>
      <c r="VY1033" s="2"/>
      <c r="VZ1033" s="2"/>
      <c r="WA1033" s="2"/>
      <c r="WB1033" s="2"/>
      <c r="WC1033" s="2"/>
      <c r="WD1033" s="2"/>
      <c r="WE1033" s="2"/>
      <c r="WF1033" s="2"/>
      <c r="WG1033" s="2"/>
      <c r="WH1033" s="2"/>
      <c r="WI1033" s="2"/>
      <c r="WJ1033" s="2"/>
      <c r="WK1033" s="2"/>
      <c r="WL1033" s="2"/>
      <c r="WM1033" s="2"/>
      <c r="WN1033" s="2"/>
      <c r="WO1033" s="2"/>
      <c r="WP1033" s="2"/>
      <c r="WQ1033" s="2"/>
      <c r="WR1033" s="2"/>
      <c r="WS1033" s="2"/>
      <c r="WT1033" s="2"/>
      <c r="WU1033" s="2"/>
      <c r="WV1033" s="2"/>
      <c r="WW1033" s="2"/>
      <c r="WX1033" s="2"/>
      <c r="WY1033" s="2"/>
      <c r="WZ1033" s="2"/>
      <c r="XA1033" s="2"/>
      <c r="XB1033" s="2"/>
      <c r="XC1033" s="2"/>
      <c r="XD1033" s="2"/>
      <c r="XE1033" s="2"/>
      <c r="XF1033" s="2"/>
      <c r="XG1033" s="2"/>
      <c r="XH1033" s="2"/>
      <c r="XI1033" s="2"/>
      <c r="XJ1033" s="2"/>
      <c r="XK1033" s="2"/>
      <c r="XL1033" s="2"/>
      <c r="XM1033" s="2"/>
      <c r="XN1033" s="2"/>
      <c r="XO1033" s="2"/>
      <c r="XP1033" s="2"/>
      <c r="XQ1033" s="2"/>
      <c r="XR1033" s="2"/>
      <c r="XS1033" s="2"/>
      <c r="XT1033" s="2"/>
      <c r="XU1033" s="2"/>
      <c r="XV1033" s="2"/>
      <c r="XW1033" s="2"/>
      <c r="XX1033" s="2"/>
      <c r="XY1033" s="2"/>
      <c r="XZ1033" s="2"/>
      <c r="YA1033" s="2"/>
      <c r="YB1033" s="2"/>
      <c r="YC1033" s="2"/>
      <c r="YD1033" s="2"/>
      <c r="YE1033" s="2"/>
      <c r="YF1033" s="2"/>
      <c r="YG1033" s="2"/>
      <c r="YH1033" s="2"/>
      <c r="YI1033" s="2"/>
      <c r="YJ1033" s="2"/>
      <c r="YK1033" s="2"/>
      <c r="YL1033" s="2"/>
      <c r="YM1033" s="2"/>
      <c r="YN1033" s="2"/>
      <c r="YO1033" s="2"/>
      <c r="YP1033" s="2"/>
      <c r="YQ1033" s="2"/>
      <c r="YR1033" s="2"/>
      <c r="YS1033" s="2"/>
      <c r="YT1033" s="2"/>
      <c r="YU1033" s="2"/>
      <c r="YV1033" s="2"/>
      <c r="YW1033" s="2"/>
      <c r="YX1033" s="2"/>
      <c r="YY1033" s="2"/>
      <c r="YZ1033" s="2"/>
      <c r="ZA1033" s="2"/>
      <c r="ZB1033" s="2"/>
      <c r="ZC1033" s="2"/>
      <c r="ZD1033" s="2"/>
      <c r="ZE1033" s="2"/>
      <c r="ZF1033" s="2"/>
      <c r="ZG1033" s="2"/>
      <c r="ZH1033" s="2"/>
      <c r="ZI1033" s="2"/>
      <c r="ZJ1033" s="2"/>
      <c r="ZK1033" s="2"/>
      <c r="ZL1033" s="2"/>
      <c r="ZM1033" s="2"/>
      <c r="ZN1033" s="2"/>
      <c r="ZO1033" s="2"/>
      <c r="ZP1033" s="2"/>
      <c r="ZQ1033" s="2"/>
      <c r="ZR1033" s="2"/>
      <c r="ZS1033" s="2"/>
      <c r="ZT1033" s="2"/>
      <c r="ZU1033" s="2"/>
      <c r="ZV1033" s="2"/>
      <c r="ZW1033" s="2"/>
      <c r="ZX1033" s="2"/>
      <c r="ZY1033" s="2"/>
      <c r="ZZ1033" s="2"/>
      <c r="AAA1033" s="2"/>
      <c r="AAB1033" s="2"/>
      <c r="AAC1033" s="2"/>
      <c r="AAD1033" s="2"/>
      <c r="AAE1033" s="2"/>
      <c r="AAF1033" s="2"/>
      <c r="AAG1033" s="2"/>
      <c r="AAH1033" s="2"/>
      <c r="AAI1033" s="2"/>
      <c r="AAJ1033" s="2"/>
      <c r="AAK1033" s="2"/>
      <c r="AAL1033" s="2"/>
      <c r="AAM1033" s="2"/>
      <c r="AAN1033" s="2"/>
      <c r="AAO1033" s="2"/>
      <c r="AAP1033" s="2"/>
      <c r="AAQ1033" s="2"/>
      <c r="AAR1033" s="2"/>
      <c r="AAS1033" s="2"/>
      <c r="AAT1033" s="2"/>
      <c r="AAU1033" s="2"/>
      <c r="AAV1033" s="2"/>
      <c r="AAW1033" s="2"/>
      <c r="AAX1033" s="2"/>
      <c r="AAY1033" s="2"/>
      <c r="AAZ1033" s="2"/>
      <c r="ABA1033" s="2"/>
      <c r="ABB1033" s="2"/>
      <c r="ABC1033" s="2"/>
      <c r="ABD1033" s="2"/>
      <c r="ABE1033" s="2"/>
      <c r="ABF1033" s="2"/>
      <c r="ABG1033" s="2"/>
      <c r="ABH1033" s="2"/>
      <c r="ABI1033" s="2"/>
      <c r="ABJ1033" s="2"/>
      <c r="ABK1033" s="2"/>
      <c r="ABL1033" s="2"/>
      <c r="ABM1033" s="2"/>
      <c r="ABN1033" s="2"/>
      <c r="ABO1033" s="2"/>
      <c r="ABP1033" s="2"/>
      <c r="ABQ1033" s="2"/>
      <c r="ABR1033" s="2"/>
      <c r="ABS1033" s="2"/>
      <c r="ABT1033" s="2"/>
      <c r="ABU1033" s="2"/>
      <c r="ABV1033" s="2"/>
      <c r="ABW1033" s="2"/>
      <c r="ABX1033" s="2"/>
      <c r="ABY1033" s="2"/>
      <c r="ABZ1033" s="2"/>
      <c r="ACA1033" s="2"/>
      <c r="ACB1033" s="2"/>
      <c r="ACC1033" s="2"/>
      <c r="ACD1033" s="2"/>
      <c r="ACE1033" s="2"/>
      <c r="ACF1033" s="2"/>
      <c r="ACG1033" s="2"/>
      <c r="ACH1033" s="2"/>
      <c r="ACI1033" s="2"/>
      <c r="ACJ1033" s="2"/>
      <c r="ACK1033" s="2"/>
      <c r="ACL1033" s="2"/>
      <c r="ACM1033" s="2"/>
      <c r="ACN1033" s="2"/>
      <c r="ACO1033" s="2"/>
      <c r="ACP1033" s="2"/>
      <c r="ACQ1033" s="2"/>
      <c r="ACR1033" s="2"/>
      <c r="ACS1033" s="2"/>
      <c r="ACT1033" s="2"/>
      <c r="ACU1033" s="2"/>
      <c r="ACV1033" s="2"/>
      <c r="ACW1033" s="2"/>
      <c r="ACX1033" s="2"/>
      <c r="ACY1033" s="2"/>
      <c r="ACZ1033" s="2"/>
      <c r="ADA1033" s="2"/>
      <c r="ADB1033" s="2"/>
      <c r="ADC1033" s="2"/>
      <c r="ADD1033" s="2"/>
      <c r="ADE1033" s="2"/>
      <c r="ADF1033" s="2"/>
      <c r="ADG1033" s="2"/>
      <c r="ADH1033" s="2"/>
      <c r="ADI1033" s="2"/>
      <c r="ADJ1033" s="2"/>
      <c r="ADK1033" s="2"/>
      <c r="ADL1033" s="2"/>
      <c r="ADM1033" s="2"/>
      <c r="ADN1033" s="2"/>
      <c r="ADO1033" s="2"/>
      <c r="ADP1033" s="2"/>
      <c r="ADQ1033" s="2"/>
      <c r="ADR1033" s="2"/>
      <c r="ADS1033" s="2"/>
      <c r="ADT1033" s="2"/>
      <c r="ADU1033" s="2"/>
      <c r="ADV1033" s="2"/>
      <c r="ADW1033" s="2"/>
      <c r="ADX1033" s="2"/>
      <c r="ADY1033" s="2"/>
      <c r="ADZ1033" s="2"/>
      <c r="AEA1033" s="2"/>
      <c r="AEB1033" s="2"/>
      <c r="AEC1033" s="2"/>
      <c r="AED1033" s="2"/>
      <c r="AEE1033" s="2"/>
      <c r="AEF1033" s="2"/>
      <c r="AEG1033" s="2"/>
      <c r="AEH1033" s="2"/>
      <c r="AEI1033" s="2"/>
      <c r="AEJ1033" s="2"/>
      <c r="AEK1033" s="2"/>
      <c r="AEL1033" s="2"/>
      <c r="AEM1033" s="2"/>
      <c r="AEN1033" s="2"/>
      <c r="AEO1033" s="2"/>
      <c r="AEP1033" s="2"/>
      <c r="AEQ1033" s="2"/>
      <c r="AER1033" s="2"/>
      <c r="AES1033" s="2"/>
      <c r="AET1033" s="2"/>
      <c r="AEU1033" s="2"/>
      <c r="AEV1033" s="2"/>
      <c r="AEW1033" s="2"/>
      <c r="AEX1033" s="2"/>
      <c r="AEY1033" s="2"/>
      <c r="AEZ1033" s="2"/>
      <c r="AFA1033" s="2"/>
      <c r="AFB1033" s="2"/>
      <c r="AFC1033" s="2"/>
      <c r="AFD1033" s="2"/>
      <c r="AFE1033" s="2"/>
      <c r="AFF1033" s="2"/>
      <c r="AFG1033" s="2"/>
      <c r="AFH1033" s="2"/>
      <c r="AFI1033" s="2"/>
      <c r="AFJ1033" s="2"/>
      <c r="AFK1033" s="2"/>
      <c r="AFL1033" s="2"/>
      <c r="AFM1033" s="2"/>
      <c r="AFN1033" s="2"/>
      <c r="AFO1033" s="2"/>
      <c r="AFP1033" s="2"/>
      <c r="AFQ1033" s="2"/>
      <c r="AFR1033" s="2"/>
      <c r="AFS1033" s="2"/>
      <c r="AFT1033" s="2"/>
      <c r="AFU1033" s="2"/>
      <c r="AFV1033" s="2"/>
      <c r="AFW1033" s="2"/>
      <c r="AFX1033" s="2"/>
      <c r="AFY1033" s="2"/>
      <c r="AFZ1033" s="2"/>
      <c r="AGA1033" s="2"/>
      <c r="AGB1033" s="2"/>
      <c r="AGC1033" s="2"/>
      <c r="AGD1033" s="2"/>
      <c r="AGE1033" s="2"/>
      <c r="AGF1033" s="2"/>
      <c r="AGG1033" s="2"/>
      <c r="AGH1033" s="2"/>
      <c r="AGI1033" s="2"/>
      <c r="AGJ1033" s="2"/>
      <c r="AGK1033" s="2"/>
      <c r="AGL1033" s="2"/>
      <c r="AGM1033" s="2"/>
      <c r="AGN1033" s="2"/>
      <c r="AGO1033" s="2"/>
      <c r="AGP1033" s="2"/>
      <c r="AGQ1033" s="2"/>
      <c r="AGR1033" s="2"/>
      <c r="AGS1033" s="2"/>
      <c r="AGT1033" s="2"/>
      <c r="AGU1033" s="2"/>
      <c r="AGV1033" s="2"/>
      <c r="AGW1033" s="2"/>
      <c r="AGX1033" s="2"/>
      <c r="AGY1033" s="2"/>
      <c r="AGZ1033" s="2"/>
      <c r="AHA1033" s="2"/>
      <c r="AHB1033" s="2"/>
      <c r="AHC1033" s="2"/>
      <c r="AHD1033" s="2"/>
      <c r="AHE1033" s="2"/>
      <c r="AHF1033" s="2"/>
      <c r="AHG1033" s="2"/>
      <c r="AHH1033" s="2"/>
      <c r="AHI1033" s="2"/>
      <c r="AHJ1033" s="2"/>
      <c r="AHK1033" s="2"/>
      <c r="AHL1033" s="2"/>
      <c r="AHM1033" s="2"/>
      <c r="AHN1033" s="2"/>
      <c r="AHO1033" s="2"/>
      <c r="AHP1033" s="2"/>
      <c r="AHQ1033" s="2"/>
      <c r="AHR1033" s="2"/>
      <c r="AHS1033" s="2"/>
      <c r="AHT1033" s="2"/>
      <c r="AHU1033" s="2"/>
      <c r="AHV1033" s="2"/>
      <c r="AHW1033" s="2"/>
      <c r="AHX1033" s="2"/>
      <c r="AHY1033" s="2"/>
      <c r="AHZ1033" s="2"/>
      <c r="AIA1033" s="2"/>
      <c r="AIB1033" s="2"/>
      <c r="AIC1033" s="2"/>
      <c r="AID1033" s="2"/>
      <c r="AIE1033" s="2"/>
      <c r="AIF1033" s="2"/>
      <c r="AIG1033" s="2"/>
      <c r="AIH1033" s="2"/>
      <c r="AII1033" s="2"/>
      <c r="AIJ1033" s="2"/>
      <c r="AIK1033" s="2"/>
      <c r="AIL1033" s="2"/>
      <c r="AIM1033" s="2"/>
      <c r="AIN1033" s="2"/>
      <c r="AIO1033" s="2"/>
      <c r="AIP1033" s="2"/>
      <c r="AIQ1033" s="2"/>
      <c r="AIR1033" s="2"/>
      <c r="AIS1033" s="2"/>
      <c r="AIT1033" s="2"/>
      <c r="AIU1033" s="2"/>
      <c r="AIV1033" s="2"/>
      <c r="AIW1033" s="2"/>
      <c r="AIX1033" s="2"/>
      <c r="AIY1033" s="2"/>
      <c r="AIZ1033" s="2"/>
      <c r="AJA1033" s="2"/>
      <c r="AJB1033" s="2"/>
      <c r="AJC1033" s="2"/>
      <c r="AJD1033" s="2"/>
      <c r="AJE1033" s="2"/>
      <c r="AJF1033" s="2"/>
      <c r="AJG1033" s="2"/>
      <c r="AJH1033" s="2"/>
      <c r="AJI1033" s="2"/>
      <c r="AJJ1033" s="2"/>
      <c r="AJK1033" s="2"/>
      <c r="AJL1033" s="2"/>
      <c r="AJM1033" s="2"/>
      <c r="AJN1033" s="2"/>
      <c r="AJO1033" s="2"/>
      <c r="AJP1033" s="2"/>
      <c r="AJQ1033" s="2"/>
      <c r="AJR1033" s="2"/>
      <c r="AJS1033" s="2"/>
      <c r="AJT1033" s="2"/>
      <c r="AJU1033" s="2"/>
      <c r="AJV1033" s="2"/>
      <c r="AJW1033" s="2"/>
      <c r="AJX1033" s="2"/>
      <c r="AJY1033" s="2"/>
      <c r="AJZ1033" s="2"/>
      <c r="AKA1033" s="2"/>
      <c r="AKB1033" s="2"/>
      <c r="AKC1033" s="2"/>
      <c r="AKD1033" s="2"/>
      <c r="AKE1033" s="2"/>
      <c r="AKF1033" s="2"/>
      <c r="AKG1033" s="2"/>
      <c r="AKH1033" s="2"/>
      <c r="AKI1033" s="2"/>
      <c r="AKJ1033" s="2"/>
      <c r="AKK1033" s="2"/>
      <c r="AKL1033" s="2"/>
      <c r="AKM1033" s="2"/>
      <c r="AKN1033" s="2"/>
      <c r="AKO1033" s="2"/>
      <c r="AKP1033" s="2"/>
      <c r="AKQ1033" s="2"/>
      <c r="AKR1033" s="2"/>
      <c r="AKS1033" s="2"/>
      <c r="AKT1033" s="2"/>
      <c r="AKU1033" s="2"/>
      <c r="AKV1033" s="2"/>
      <c r="AKW1033" s="2"/>
      <c r="AKX1033" s="2"/>
      <c r="AKY1033" s="2"/>
      <c r="AKZ1033" s="2"/>
      <c r="ALA1033" s="2"/>
      <c r="ALB1033" s="2"/>
      <c r="ALC1033" s="2"/>
      <c r="ALD1033" s="2"/>
      <c r="ALE1033" s="2"/>
      <c r="ALF1033" s="2"/>
      <c r="ALG1033" s="2"/>
      <c r="ALH1033" s="2"/>
      <c r="ALI1033" s="6"/>
      <c r="ALJ1033" s="6"/>
      <c r="ALK1033" s="6"/>
      <c r="ALL1033" s="6"/>
      <c r="ALM1033" s="6"/>
      <c r="ALN1033" s="6"/>
      <c r="ALO1033" s="6"/>
      <c r="ALP1033" s="6"/>
      <c r="ALQ1033" s="6"/>
      <c r="ALR1033" s="6"/>
      <c r="ALS1033" s="6"/>
      <c r="ALT1033" s="6"/>
      <c r="ALU1033" s="6"/>
      <c r="ALV1033" s="6"/>
      <c r="ALW1033" s="6"/>
      <c r="ALX1033" s="6"/>
      <c r="ALY1033" s="6"/>
      <c r="ALZ1033" s="6"/>
      <c r="AMA1033" s="6"/>
      <c r="AMB1033" s="6"/>
      <c r="AMC1033" s="6"/>
      <c r="AMD1033" s="6"/>
      <c r="AME1033" s="6"/>
      <c r="AMF1033" s="6"/>
      <c r="AMG1033" s="6"/>
      <c r="AMH1033" s="6"/>
      <c r="AMI1033" s="6"/>
      <c r="AMJ1033" s="6"/>
      <c r="AMK1033" s="6"/>
      <c r="AML1033" s="6"/>
      <c r="AMM1033" s="6"/>
    </row>
    <row r="1034" spans="1:1027" s="72" customFormat="1" ht="18.75">
      <c r="A1034" s="8">
        <v>44888</v>
      </c>
      <c r="B1034" s="32">
        <f t="shared" si="504"/>
        <v>0.78378378378378377</v>
      </c>
      <c r="C1034" s="73">
        <f t="shared" si="505"/>
        <v>0.59452054794520559</v>
      </c>
      <c r="D1034" s="73">
        <f t="shared" si="506"/>
        <v>0.54500000000000004</v>
      </c>
      <c r="E1034" s="73">
        <f t="shared" si="507"/>
        <v>0.5139373763674947</v>
      </c>
      <c r="F1034" s="73">
        <f t="shared" si="508"/>
        <v>0.77391304347826106</v>
      </c>
      <c r="G1034" s="73">
        <f t="shared" si="509"/>
        <v>0.2</v>
      </c>
      <c r="H1034" s="73">
        <f t="shared" si="510"/>
        <v>0.2</v>
      </c>
      <c r="I1034" s="73">
        <f t="shared" si="511"/>
        <v>0.15504322766570605</v>
      </c>
      <c r="J1034" s="73">
        <f t="shared" si="512"/>
        <v>0.26666666666666672</v>
      </c>
      <c r="K1034" s="73">
        <f t="shared" si="513"/>
        <v>-6.9565217391304335E-2</v>
      </c>
      <c r="L1034" s="73">
        <f t="shared" si="502"/>
        <v>0</v>
      </c>
      <c r="M1034" s="73">
        <f t="shared" si="503"/>
        <v>0</v>
      </c>
      <c r="N1034" s="73">
        <f t="shared" si="524"/>
        <v>0.5704539708079529</v>
      </c>
      <c r="O1034" s="73">
        <f t="shared" si="514"/>
        <v>0.28264462809917357</v>
      </c>
      <c r="P1034" s="73">
        <f t="shared" si="515"/>
        <v>0.19277108433734941</v>
      </c>
      <c r="Q1034" s="73">
        <f t="shared" si="516"/>
        <v>0.2</v>
      </c>
      <c r="R1034" s="73">
        <f t="shared" si="517"/>
        <v>0.39095975232198144</v>
      </c>
      <c r="S1034" s="73">
        <f t="shared" si="518"/>
        <v>0.2</v>
      </c>
      <c r="T1034" s="73">
        <f t="shared" si="527"/>
        <v>0.2</v>
      </c>
      <c r="U1034" s="73">
        <f t="shared" si="519"/>
        <v>0.2</v>
      </c>
      <c r="V1034" s="73">
        <f t="shared" si="520"/>
        <v>0.20396452790818989</v>
      </c>
      <c r="W1034" s="103">
        <v>0.500780171589011</v>
      </c>
      <c r="X1034" s="2"/>
      <c r="Y1034" s="2"/>
      <c r="Z1034" s="47"/>
      <c r="AA1034" s="47"/>
      <c r="AB1034" s="47"/>
      <c r="AC1034" s="88">
        <v>-36.492240253872389</v>
      </c>
      <c r="AD1034" s="47"/>
      <c r="AE1034" s="47"/>
      <c r="AF1034" s="47"/>
      <c r="AG1034" s="58"/>
      <c r="AH1034" s="58"/>
      <c r="AI1034" s="58"/>
      <c r="AJ1034" s="3"/>
      <c r="AK1034" s="45"/>
      <c r="AL1034" s="36">
        <f t="shared" si="525"/>
        <v>17.653192421266791</v>
      </c>
      <c r="AM1034" s="36">
        <f t="shared" si="521"/>
        <v>17.653192421266791</v>
      </c>
      <c r="AN1034" s="96">
        <v>52</v>
      </c>
      <c r="AO1034" s="49"/>
      <c r="AP1034" s="49"/>
      <c r="AQ1034" s="36">
        <f t="shared" si="526"/>
        <v>10021.142857142857</v>
      </c>
      <c r="AR1034" s="75">
        <v>12850</v>
      </c>
      <c r="AS1034" s="3"/>
      <c r="AT1034" s="3"/>
      <c r="AU1034" s="3"/>
      <c r="AV1034" s="3"/>
      <c r="AW1034" s="3"/>
      <c r="AX1034" s="66"/>
      <c r="AY1034" s="3"/>
      <c r="AZ1034" s="3"/>
      <c r="BA1034" s="3"/>
      <c r="BB1034" s="2"/>
      <c r="BC1034" s="3"/>
      <c r="BD1034" s="47"/>
      <c r="BE1034" s="47"/>
      <c r="BF1034" s="47"/>
      <c r="BG1034" s="36"/>
      <c r="BH1034" s="89">
        <v>0</v>
      </c>
      <c r="BI1034" s="47">
        <v>34.857142857142797</v>
      </c>
      <c r="BJ1034" s="71">
        <v>65.142857142857196</v>
      </c>
      <c r="BK1034" s="3">
        <v>0</v>
      </c>
      <c r="BL1034" s="49">
        <v>0</v>
      </c>
      <c r="BM1034" s="49">
        <v>0</v>
      </c>
      <c r="BN1034" s="49">
        <v>0</v>
      </c>
      <c r="BO1034" s="49">
        <v>0</v>
      </c>
      <c r="BP1034" s="49">
        <v>0</v>
      </c>
      <c r="BQ1034" s="49">
        <v>0</v>
      </c>
      <c r="BR1034" s="49">
        <v>0</v>
      </c>
      <c r="BS1034" s="3">
        <f t="shared" si="522"/>
        <v>0</v>
      </c>
      <c r="BT1034" s="2">
        <f t="shared" si="523"/>
        <v>100</v>
      </c>
      <c r="BU1034" s="2"/>
      <c r="BV1034" s="37"/>
      <c r="BW1034" s="37"/>
      <c r="BX1034" s="37"/>
      <c r="BY1034" s="2"/>
      <c r="BZ1034" s="2"/>
      <c r="CA1034" s="2"/>
      <c r="CB1034" s="3"/>
      <c r="CC1034" s="2"/>
      <c r="CD1034" s="55"/>
      <c r="CE1034" s="54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38"/>
      <c r="DI1034" s="38"/>
      <c r="DJ1034" s="38"/>
      <c r="DK1034" s="2"/>
      <c r="DL1034" s="2"/>
      <c r="DM1034" s="2"/>
      <c r="DN1034" s="2"/>
      <c r="DO1034" s="2"/>
      <c r="DP1034" s="2"/>
      <c r="DQ1034" s="2"/>
      <c r="DR1034" s="2"/>
      <c r="DS1034" s="2"/>
      <c r="DT1034" s="2"/>
      <c r="DU1034" s="2"/>
      <c r="DV1034" s="2"/>
      <c r="DW1034" s="2"/>
      <c r="DX1034" s="2"/>
      <c r="DY1034" s="2"/>
      <c r="DZ1034" s="2"/>
      <c r="EA1034" s="2"/>
      <c r="EB1034" s="2"/>
      <c r="EC1034" s="2"/>
      <c r="ED1034" s="2"/>
      <c r="EE1034" s="2"/>
      <c r="EF1034" s="2"/>
      <c r="EG1034" s="2"/>
      <c r="EH1034" s="2"/>
      <c r="EI1034" s="2"/>
      <c r="EJ1034" s="2"/>
      <c r="EK1034" s="2"/>
      <c r="EL1034" s="2"/>
      <c r="EM1034" s="2"/>
      <c r="EN1034" s="2"/>
      <c r="EO1034" s="2"/>
      <c r="EP1034" s="2"/>
      <c r="EQ1034" s="2"/>
      <c r="ER1034" s="2"/>
      <c r="ES1034" s="2"/>
      <c r="ET1034" s="2"/>
      <c r="EU1034" s="2"/>
      <c r="EV1034" s="2"/>
      <c r="EW1034" s="2"/>
      <c r="EX1034" s="2"/>
      <c r="EY1034" s="2"/>
      <c r="EZ1034" s="2"/>
      <c r="FA1034" s="2"/>
      <c r="FB1034" s="2"/>
      <c r="FC1034" s="2"/>
      <c r="FD1034" s="2"/>
      <c r="FE1034" s="2"/>
      <c r="FF1034" s="2"/>
      <c r="FG1034" s="2"/>
      <c r="FH1034" s="2"/>
      <c r="FI1034" s="2"/>
      <c r="FJ1034" s="2"/>
      <c r="FK1034" s="2"/>
      <c r="FL1034" s="2"/>
      <c r="FM1034" s="2"/>
      <c r="FN1034" s="2"/>
      <c r="FO1034" s="2"/>
      <c r="FP1034" s="2"/>
      <c r="FQ1034" s="2"/>
      <c r="FR1034" s="2"/>
      <c r="FS1034" s="2"/>
      <c r="FT1034" s="2"/>
      <c r="FU1034" s="2"/>
      <c r="FV1034" s="2"/>
      <c r="FW1034" s="2"/>
      <c r="FX1034" s="2"/>
      <c r="FY1034" s="2"/>
      <c r="FZ1034" s="2"/>
      <c r="GA1034" s="2"/>
      <c r="GB1034" s="2"/>
      <c r="GC1034" s="2"/>
      <c r="GD1034" s="2"/>
      <c r="GE1034" s="2"/>
      <c r="GF1034" s="2"/>
      <c r="GG1034" s="2"/>
      <c r="GH1034" s="2"/>
      <c r="GI1034" s="2"/>
      <c r="GJ1034" s="2"/>
      <c r="GK1034" s="2"/>
      <c r="GL1034" s="2"/>
      <c r="GM1034" s="2"/>
      <c r="GN1034" s="2"/>
      <c r="GO1034" s="2"/>
      <c r="GP1034" s="2"/>
      <c r="GQ1034" s="2"/>
      <c r="GR1034" s="2"/>
      <c r="GS1034" s="2"/>
      <c r="GT1034" s="2"/>
      <c r="GU1034" s="2"/>
      <c r="GV1034" s="2"/>
      <c r="GW1034" s="2"/>
      <c r="GX1034" s="2"/>
      <c r="GY1034" s="2"/>
      <c r="GZ1034" s="2"/>
      <c r="HA1034" s="2"/>
      <c r="HB1034" s="2"/>
      <c r="HC1034" s="2"/>
      <c r="HD1034" s="2"/>
      <c r="HE1034" s="2"/>
      <c r="HF1034" s="2"/>
      <c r="HG1034" s="2"/>
      <c r="HH1034" s="2"/>
      <c r="HI1034" s="2"/>
      <c r="HJ1034" s="2"/>
      <c r="HK1034" s="2"/>
      <c r="HL1034" s="2"/>
      <c r="HM1034" s="2"/>
      <c r="HN1034" s="2"/>
      <c r="HO1034" s="2"/>
      <c r="HP1034" s="2"/>
      <c r="HQ1034" s="2"/>
      <c r="HR1034" s="2"/>
      <c r="HS1034" s="2"/>
      <c r="HT1034" s="2"/>
      <c r="HU1034" s="2"/>
      <c r="HV1034" s="2"/>
      <c r="HW1034" s="2"/>
      <c r="HX1034" s="2"/>
      <c r="HY1034" s="2"/>
      <c r="HZ1034" s="2"/>
      <c r="IA1034" s="2"/>
      <c r="IB1034" s="2"/>
      <c r="IC1034" s="2"/>
      <c r="ID1034" s="2"/>
      <c r="IE1034" s="2"/>
      <c r="IF1034" s="2"/>
      <c r="IG1034" s="2"/>
      <c r="IH1034" s="2"/>
      <c r="II1034" s="2"/>
      <c r="IJ1034" s="2"/>
      <c r="IK1034" s="2"/>
      <c r="IL1034" s="2"/>
      <c r="IM1034" s="2"/>
      <c r="IN1034" s="2"/>
      <c r="IO1034" s="2"/>
      <c r="IP1034" s="2"/>
      <c r="IQ1034" s="2"/>
      <c r="IR1034" s="2"/>
      <c r="IS1034" s="2"/>
      <c r="IT1034" s="2"/>
      <c r="IU1034" s="2"/>
      <c r="IV1034" s="2"/>
      <c r="IW1034" s="2"/>
      <c r="IX1034" s="2"/>
      <c r="IY1034" s="2"/>
      <c r="IZ1034" s="2"/>
      <c r="JA1034" s="2"/>
      <c r="JB1034" s="2"/>
      <c r="JC1034" s="2"/>
      <c r="JD1034" s="2"/>
      <c r="JE1034" s="2"/>
      <c r="JF1034" s="2"/>
      <c r="JG1034" s="2"/>
      <c r="JH1034" s="2"/>
      <c r="JI1034" s="2"/>
      <c r="JJ1034" s="2"/>
      <c r="JK1034" s="2"/>
      <c r="JL1034" s="2"/>
      <c r="JM1034" s="2"/>
      <c r="JN1034" s="2"/>
      <c r="JO1034" s="2"/>
      <c r="JP1034" s="2"/>
      <c r="JQ1034" s="2"/>
      <c r="JR1034" s="2"/>
      <c r="JS1034" s="2"/>
      <c r="JT1034" s="2"/>
      <c r="JU1034" s="2"/>
      <c r="JV1034" s="2"/>
      <c r="JW1034" s="2"/>
      <c r="JX1034" s="2"/>
      <c r="JY1034" s="2"/>
      <c r="JZ1034" s="2"/>
      <c r="KA1034" s="2"/>
      <c r="KB1034" s="2"/>
      <c r="KC1034" s="2"/>
      <c r="KD1034" s="2"/>
      <c r="KE1034" s="2"/>
      <c r="KF1034" s="2"/>
      <c r="KG1034" s="2"/>
      <c r="KH1034" s="2"/>
      <c r="KI1034" s="2"/>
      <c r="KJ1034" s="2"/>
      <c r="KK1034" s="2"/>
      <c r="KL1034" s="2"/>
      <c r="KM1034" s="2"/>
      <c r="KN1034" s="2"/>
      <c r="KO1034" s="2"/>
      <c r="KP1034" s="2"/>
      <c r="KQ1034" s="2"/>
      <c r="KR1034" s="2"/>
      <c r="KS1034" s="2"/>
      <c r="KT1034" s="2"/>
      <c r="KU1034" s="2"/>
      <c r="KV1034" s="2"/>
      <c r="KW1034" s="2"/>
      <c r="KX1034" s="2"/>
      <c r="KY1034" s="2"/>
      <c r="KZ1034" s="2"/>
      <c r="LA1034" s="2"/>
      <c r="LB1034" s="2"/>
      <c r="LC1034" s="2"/>
      <c r="LD1034" s="2"/>
      <c r="LE1034" s="2"/>
      <c r="LF1034" s="2"/>
      <c r="LG1034" s="2"/>
      <c r="LH1034" s="2"/>
      <c r="LI1034" s="2"/>
      <c r="LJ1034" s="2"/>
      <c r="LK1034" s="2"/>
      <c r="LL1034" s="2"/>
      <c r="LM1034" s="2"/>
      <c r="LN1034" s="2"/>
      <c r="LO1034" s="2"/>
      <c r="LP1034" s="2"/>
      <c r="LQ1034" s="2"/>
      <c r="LR1034" s="2"/>
      <c r="LS1034" s="2"/>
      <c r="LT1034" s="2"/>
      <c r="LU1034" s="2"/>
      <c r="LV1034" s="2"/>
      <c r="LW1034" s="2"/>
      <c r="LX1034" s="2"/>
      <c r="LY1034" s="2"/>
      <c r="LZ1034" s="2"/>
      <c r="MA1034" s="2"/>
      <c r="MB1034" s="2"/>
      <c r="MC1034" s="2"/>
      <c r="MD1034" s="2"/>
      <c r="ME1034" s="2"/>
      <c r="MF1034" s="2"/>
      <c r="MG1034" s="2"/>
      <c r="MH1034" s="2"/>
      <c r="MI1034" s="2"/>
      <c r="MJ1034" s="2"/>
      <c r="MK1034" s="2"/>
      <c r="ML1034" s="2"/>
      <c r="MM1034" s="2"/>
      <c r="MN1034" s="2"/>
      <c r="MO1034" s="2"/>
      <c r="MP1034" s="2"/>
      <c r="MQ1034" s="2"/>
      <c r="MR1034" s="2"/>
      <c r="MS1034" s="2"/>
      <c r="MT1034" s="2"/>
      <c r="MU1034" s="2"/>
      <c r="MV1034" s="2"/>
      <c r="MW1034" s="2"/>
      <c r="MX1034" s="2"/>
      <c r="MY1034" s="2"/>
      <c r="MZ1034" s="2"/>
      <c r="NA1034" s="2"/>
      <c r="NB1034" s="2"/>
      <c r="NC1034" s="2"/>
      <c r="ND1034" s="2"/>
      <c r="NE1034" s="2"/>
      <c r="NF1034" s="2"/>
      <c r="NG1034" s="2"/>
      <c r="NH1034" s="2"/>
      <c r="NI1034" s="2"/>
      <c r="NJ1034" s="2"/>
      <c r="NK1034" s="2"/>
      <c r="NL1034" s="2"/>
      <c r="NM1034" s="2"/>
      <c r="NN1034" s="2"/>
      <c r="NO1034" s="2"/>
      <c r="NP1034" s="2"/>
      <c r="NQ1034" s="2"/>
      <c r="NR1034" s="2"/>
      <c r="NS1034" s="2"/>
      <c r="NT1034" s="2"/>
      <c r="NU1034" s="2"/>
      <c r="NV1034" s="2"/>
      <c r="NW1034" s="2"/>
      <c r="NX1034" s="2"/>
      <c r="NY1034" s="2"/>
      <c r="NZ1034" s="2"/>
      <c r="OA1034" s="2"/>
      <c r="OB1034" s="2"/>
      <c r="OC1034" s="2"/>
      <c r="OD1034" s="2"/>
      <c r="OE1034" s="2"/>
      <c r="OF1034" s="2"/>
      <c r="OG1034" s="2"/>
      <c r="OH1034" s="2"/>
      <c r="OI1034" s="2"/>
      <c r="OJ1034" s="2"/>
      <c r="OK1034" s="2"/>
      <c r="OL1034" s="2"/>
      <c r="OM1034" s="2"/>
      <c r="ON1034" s="2"/>
      <c r="OO1034" s="2"/>
      <c r="OP1034" s="2"/>
      <c r="OQ1034" s="2"/>
      <c r="OR1034" s="2"/>
      <c r="OS1034" s="2"/>
      <c r="OT1034" s="2"/>
      <c r="OU1034" s="2"/>
      <c r="OV1034" s="2"/>
      <c r="OW1034" s="2"/>
      <c r="OX1034" s="2"/>
      <c r="OY1034" s="2"/>
      <c r="OZ1034" s="2"/>
      <c r="PA1034" s="2"/>
      <c r="PB1034" s="2"/>
      <c r="PC1034" s="2"/>
      <c r="PD1034" s="2"/>
      <c r="PE1034" s="2"/>
      <c r="PF1034" s="2"/>
      <c r="PG1034" s="2"/>
      <c r="PH1034" s="2"/>
      <c r="PI1034" s="2"/>
      <c r="PJ1034" s="2"/>
      <c r="PK1034" s="2"/>
      <c r="PL1034" s="2"/>
      <c r="PM1034" s="2"/>
      <c r="PN1034" s="2"/>
      <c r="PO1034" s="2"/>
      <c r="PP1034" s="2"/>
      <c r="PQ1034" s="2"/>
      <c r="PR1034" s="2"/>
      <c r="PS1034" s="2"/>
      <c r="PT1034" s="2"/>
      <c r="PU1034" s="2"/>
      <c r="PV1034" s="2"/>
      <c r="PW1034" s="2"/>
      <c r="PX1034" s="2"/>
      <c r="PY1034" s="2"/>
      <c r="PZ1034" s="2"/>
      <c r="QA1034" s="2"/>
      <c r="QB1034" s="2"/>
      <c r="QC1034" s="2"/>
      <c r="QD1034" s="2"/>
      <c r="QE1034" s="2"/>
      <c r="QF1034" s="2"/>
      <c r="QG1034" s="2"/>
      <c r="QH1034" s="2"/>
      <c r="QI1034" s="2"/>
      <c r="QJ1034" s="2"/>
      <c r="QK1034" s="2"/>
      <c r="QL1034" s="2"/>
      <c r="QM1034" s="2"/>
      <c r="QN1034" s="2"/>
      <c r="QO1034" s="2"/>
      <c r="QP1034" s="2"/>
      <c r="QQ1034" s="2"/>
      <c r="QR1034" s="2"/>
      <c r="QS1034" s="2"/>
      <c r="QT1034" s="2"/>
      <c r="QU1034" s="2"/>
      <c r="QV1034" s="2"/>
      <c r="QW1034" s="2"/>
      <c r="QX1034" s="2"/>
      <c r="QY1034" s="2"/>
      <c r="QZ1034" s="2"/>
      <c r="RA1034" s="2"/>
      <c r="RB1034" s="2"/>
      <c r="RC1034" s="2"/>
      <c r="RD1034" s="2"/>
      <c r="RE1034" s="2"/>
      <c r="RF1034" s="2"/>
      <c r="RG1034" s="2"/>
      <c r="RH1034" s="2"/>
      <c r="RI1034" s="2"/>
      <c r="RJ1034" s="2"/>
      <c r="RK1034" s="2"/>
      <c r="RL1034" s="2"/>
      <c r="RM1034" s="2"/>
      <c r="RN1034" s="2"/>
      <c r="RO1034" s="2"/>
      <c r="RP1034" s="2"/>
      <c r="RQ1034" s="2"/>
      <c r="RR1034" s="2"/>
      <c r="RS1034" s="2"/>
      <c r="RT1034" s="2"/>
      <c r="RU1034" s="2"/>
      <c r="RV1034" s="2"/>
      <c r="RW1034" s="2"/>
      <c r="RX1034" s="2"/>
      <c r="RY1034" s="2"/>
      <c r="RZ1034" s="2"/>
      <c r="SA1034" s="2"/>
      <c r="SB1034" s="2"/>
      <c r="SC1034" s="2"/>
      <c r="SD1034" s="2"/>
      <c r="SE1034" s="2"/>
      <c r="SF1034" s="2"/>
      <c r="SG1034" s="2"/>
      <c r="SH1034" s="2"/>
      <c r="SI1034" s="2"/>
      <c r="SJ1034" s="2"/>
      <c r="SK1034" s="2"/>
      <c r="SL1034" s="2"/>
      <c r="SM1034" s="2"/>
      <c r="SN1034" s="2"/>
      <c r="SO1034" s="2"/>
      <c r="SP1034" s="2"/>
      <c r="SQ1034" s="2"/>
      <c r="SR1034" s="2"/>
      <c r="SS1034" s="2"/>
      <c r="ST1034" s="2"/>
      <c r="SU1034" s="2"/>
      <c r="SV1034" s="2"/>
      <c r="SW1034" s="2"/>
      <c r="SX1034" s="2"/>
      <c r="SY1034" s="2"/>
      <c r="SZ1034" s="2"/>
      <c r="TA1034" s="2"/>
      <c r="TB1034" s="2"/>
      <c r="TC1034" s="2"/>
      <c r="TD1034" s="2"/>
      <c r="TE1034" s="2"/>
      <c r="TF1034" s="2"/>
      <c r="TG1034" s="2"/>
      <c r="TH1034" s="2"/>
      <c r="TI1034" s="2"/>
      <c r="TJ1034" s="2"/>
      <c r="TK1034" s="2"/>
      <c r="TL1034" s="2"/>
      <c r="TM1034" s="2"/>
      <c r="TN1034" s="2"/>
      <c r="TO1034" s="2"/>
      <c r="TP1034" s="2"/>
      <c r="TQ1034" s="2"/>
      <c r="TR1034" s="2"/>
      <c r="TS1034" s="2"/>
      <c r="TT1034" s="2"/>
      <c r="TU1034" s="2"/>
      <c r="TV1034" s="2"/>
      <c r="TW1034" s="2"/>
      <c r="TX1034" s="2"/>
      <c r="TY1034" s="2"/>
      <c r="TZ1034" s="2"/>
      <c r="UA1034" s="2"/>
      <c r="UB1034" s="2"/>
      <c r="UC1034" s="2"/>
      <c r="UD1034" s="2"/>
      <c r="UE1034" s="2"/>
      <c r="UF1034" s="2"/>
      <c r="UG1034" s="2"/>
      <c r="UH1034" s="2"/>
      <c r="UI1034" s="2"/>
      <c r="UJ1034" s="2"/>
      <c r="UK1034" s="2"/>
      <c r="UL1034" s="2"/>
      <c r="UM1034" s="2"/>
      <c r="UN1034" s="2"/>
      <c r="UO1034" s="2"/>
      <c r="UP1034" s="2"/>
      <c r="UQ1034" s="2"/>
      <c r="UR1034" s="2"/>
      <c r="US1034" s="2"/>
      <c r="UT1034" s="2"/>
      <c r="UU1034" s="2"/>
      <c r="UV1034" s="2"/>
      <c r="UW1034" s="2"/>
      <c r="UX1034" s="2"/>
      <c r="UY1034" s="2"/>
      <c r="UZ1034" s="2"/>
      <c r="VA1034" s="2"/>
      <c r="VB1034" s="2"/>
      <c r="VC1034" s="2"/>
      <c r="VD1034" s="2"/>
      <c r="VE1034" s="2"/>
      <c r="VF1034" s="2"/>
      <c r="VG1034" s="2"/>
      <c r="VH1034" s="2"/>
      <c r="VI1034" s="2"/>
      <c r="VJ1034" s="2"/>
      <c r="VK1034" s="2"/>
      <c r="VL1034" s="2"/>
      <c r="VM1034" s="2"/>
      <c r="VN1034" s="2"/>
      <c r="VO1034" s="2"/>
      <c r="VP1034" s="2"/>
      <c r="VQ1034" s="2"/>
      <c r="VR1034" s="2"/>
      <c r="VS1034" s="2"/>
      <c r="VT1034" s="2"/>
      <c r="VU1034" s="2"/>
      <c r="VV1034" s="2"/>
      <c r="VW1034" s="2"/>
      <c r="VX1034" s="2"/>
      <c r="VY1034" s="2"/>
      <c r="VZ1034" s="2"/>
      <c r="WA1034" s="2"/>
      <c r="WB1034" s="2"/>
      <c r="WC1034" s="2"/>
      <c r="WD1034" s="2"/>
      <c r="WE1034" s="2"/>
      <c r="WF1034" s="2"/>
      <c r="WG1034" s="2"/>
      <c r="WH1034" s="2"/>
      <c r="WI1034" s="2"/>
      <c r="WJ1034" s="2"/>
      <c r="WK1034" s="2"/>
      <c r="WL1034" s="2"/>
      <c r="WM1034" s="2"/>
      <c r="WN1034" s="2"/>
      <c r="WO1034" s="2"/>
      <c r="WP1034" s="2"/>
      <c r="WQ1034" s="2"/>
      <c r="WR1034" s="2"/>
      <c r="WS1034" s="2"/>
      <c r="WT1034" s="2"/>
      <c r="WU1034" s="2"/>
      <c r="WV1034" s="2"/>
      <c r="WW1034" s="2"/>
      <c r="WX1034" s="2"/>
      <c r="WY1034" s="2"/>
      <c r="WZ1034" s="2"/>
      <c r="XA1034" s="2"/>
      <c r="XB1034" s="2"/>
      <c r="XC1034" s="2"/>
      <c r="XD1034" s="2"/>
      <c r="XE1034" s="2"/>
      <c r="XF1034" s="2"/>
      <c r="XG1034" s="2"/>
      <c r="XH1034" s="2"/>
      <c r="XI1034" s="2"/>
      <c r="XJ1034" s="2"/>
      <c r="XK1034" s="2"/>
      <c r="XL1034" s="2"/>
      <c r="XM1034" s="2"/>
      <c r="XN1034" s="2"/>
      <c r="XO1034" s="2"/>
      <c r="XP1034" s="2"/>
      <c r="XQ1034" s="2"/>
      <c r="XR1034" s="2"/>
      <c r="XS1034" s="2"/>
      <c r="XT1034" s="2"/>
      <c r="XU1034" s="2"/>
      <c r="XV1034" s="2"/>
      <c r="XW1034" s="2"/>
      <c r="XX1034" s="2"/>
      <c r="XY1034" s="2"/>
      <c r="XZ1034" s="2"/>
      <c r="YA1034" s="2"/>
      <c r="YB1034" s="2"/>
      <c r="YC1034" s="2"/>
      <c r="YD1034" s="2"/>
      <c r="YE1034" s="2"/>
      <c r="YF1034" s="2"/>
      <c r="YG1034" s="2"/>
      <c r="YH1034" s="2"/>
      <c r="YI1034" s="2"/>
      <c r="YJ1034" s="2"/>
      <c r="YK1034" s="2"/>
      <c r="YL1034" s="2"/>
      <c r="YM1034" s="2"/>
      <c r="YN1034" s="2"/>
      <c r="YO1034" s="2"/>
      <c r="YP1034" s="2"/>
      <c r="YQ1034" s="2"/>
      <c r="YR1034" s="2"/>
      <c r="YS1034" s="2"/>
      <c r="YT1034" s="2"/>
      <c r="YU1034" s="2"/>
      <c r="YV1034" s="2"/>
      <c r="YW1034" s="2"/>
      <c r="YX1034" s="2"/>
      <c r="YY1034" s="2"/>
      <c r="YZ1034" s="2"/>
      <c r="ZA1034" s="2"/>
      <c r="ZB1034" s="2"/>
      <c r="ZC1034" s="2"/>
      <c r="ZD1034" s="2"/>
      <c r="ZE1034" s="2"/>
      <c r="ZF1034" s="2"/>
      <c r="ZG1034" s="2"/>
      <c r="ZH1034" s="2"/>
      <c r="ZI1034" s="2"/>
      <c r="ZJ1034" s="2"/>
      <c r="ZK1034" s="2"/>
      <c r="ZL1034" s="2"/>
      <c r="ZM1034" s="2"/>
      <c r="ZN1034" s="2"/>
      <c r="ZO1034" s="2"/>
      <c r="ZP1034" s="2"/>
      <c r="ZQ1034" s="2"/>
      <c r="ZR1034" s="2"/>
      <c r="ZS1034" s="2"/>
      <c r="ZT1034" s="2"/>
      <c r="ZU1034" s="2"/>
      <c r="ZV1034" s="2"/>
      <c r="ZW1034" s="2"/>
      <c r="ZX1034" s="2"/>
      <c r="ZY1034" s="2"/>
      <c r="ZZ1034" s="2"/>
      <c r="AAA1034" s="2"/>
      <c r="AAB1034" s="2"/>
      <c r="AAC1034" s="2"/>
      <c r="AAD1034" s="2"/>
      <c r="AAE1034" s="2"/>
      <c r="AAF1034" s="2"/>
      <c r="AAG1034" s="2"/>
      <c r="AAH1034" s="2"/>
      <c r="AAI1034" s="2"/>
      <c r="AAJ1034" s="2"/>
      <c r="AAK1034" s="2"/>
      <c r="AAL1034" s="2"/>
      <c r="AAM1034" s="2"/>
      <c r="AAN1034" s="2"/>
      <c r="AAO1034" s="2"/>
      <c r="AAP1034" s="2"/>
      <c r="AAQ1034" s="2"/>
      <c r="AAR1034" s="2"/>
      <c r="AAS1034" s="2"/>
      <c r="AAT1034" s="2"/>
      <c r="AAU1034" s="2"/>
      <c r="AAV1034" s="2"/>
      <c r="AAW1034" s="2"/>
      <c r="AAX1034" s="2"/>
      <c r="AAY1034" s="2"/>
      <c r="AAZ1034" s="2"/>
      <c r="ABA1034" s="2"/>
      <c r="ABB1034" s="2"/>
      <c r="ABC1034" s="2"/>
      <c r="ABD1034" s="2"/>
      <c r="ABE1034" s="2"/>
      <c r="ABF1034" s="2"/>
      <c r="ABG1034" s="2"/>
      <c r="ABH1034" s="2"/>
      <c r="ABI1034" s="2"/>
      <c r="ABJ1034" s="2"/>
      <c r="ABK1034" s="2"/>
      <c r="ABL1034" s="2"/>
      <c r="ABM1034" s="2"/>
      <c r="ABN1034" s="2"/>
      <c r="ABO1034" s="2"/>
      <c r="ABP1034" s="2"/>
      <c r="ABQ1034" s="2"/>
      <c r="ABR1034" s="2"/>
      <c r="ABS1034" s="2"/>
      <c r="ABT1034" s="2"/>
      <c r="ABU1034" s="2"/>
      <c r="ABV1034" s="2"/>
      <c r="ABW1034" s="2"/>
      <c r="ABX1034" s="2"/>
      <c r="ABY1034" s="2"/>
      <c r="ABZ1034" s="2"/>
      <c r="ACA1034" s="2"/>
      <c r="ACB1034" s="2"/>
      <c r="ACC1034" s="2"/>
      <c r="ACD1034" s="2"/>
      <c r="ACE1034" s="2"/>
      <c r="ACF1034" s="2"/>
      <c r="ACG1034" s="2"/>
      <c r="ACH1034" s="2"/>
      <c r="ACI1034" s="2"/>
      <c r="ACJ1034" s="2"/>
      <c r="ACK1034" s="2"/>
      <c r="ACL1034" s="2"/>
      <c r="ACM1034" s="2"/>
      <c r="ACN1034" s="2"/>
      <c r="ACO1034" s="2"/>
      <c r="ACP1034" s="2"/>
      <c r="ACQ1034" s="2"/>
      <c r="ACR1034" s="2"/>
      <c r="ACS1034" s="2"/>
      <c r="ACT1034" s="2"/>
      <c r="ACU1034" s="2"/>
      <c r="ACV1034" s="2"/>
      <c r="ACW1034" s="2"/>
      <c r="ACX1034" s="2"/>
      <c r="ACY1034" s="2"/>
      <c r="ACZ1034" s="2"/>
      <c r="ADA1034" s="2"/>
      <c r="ADB1034" s="2"/>
      <c r="ADC1034" s="2"/>
      <c r="ADD1034" s="2"/>
      <c r="ADE1034" s="2"/>
      <c r="ADF1034" s="2"/>
      <c r="ADG1034" s="2"/>
      <c r="ADH1034" s="2"/>
      <c r="ADI1034" s="2"/>
      <c r="ADJ1034" s="2"/>
      <c r="ADK1034" s="2"/>
      <c r="ADL1034" s="2"/>
      <c r="ADM1034" s="2"/>
      <c r="ADN1034" s="2"/>
      <c r="ADO1034" s="2"/>
      <c r="ADP1034" s="2"/>
      <c r="ADQ1034" s="2"/>
      <c r="ADR1034" s="2"/>
      <c r="ADS1034" s="2"/>
      <c r="ADT1034" s="2"/>
      <c r="ADU1034" s="2"/>
      <c r="ADV1034" s="2"/>
      <c r="ADW1034" s="2"/>
      <c r="ADX1034" s="2"/>
      <c r="ADY1034" s="2"/>
      <c r="ADZ1034" s="2"/>
      <c r="AEA1034" s="2"/>
      <c r="AEB1034" s="2"/>
      <c r="AEC1034" s="2"/>
      <c r="AED1034" s="2"/>
      <c r="AEE1034" s="2"/>
      <c r="AEF1034" s="2"/>
      <c r="AEG1034" s="2"/>
      <c r="AEH1034" s="2"/>
      <c r="AEI1034" s="2"/>
      <c r="AEJ1034" s="2"/>
      <c r="AEK1034" s="2"/>
      <c r="AEL1034" s="2"/>
      <c r="AEM1034" s="2"/>
      <c r="AEN1034" s="2"/>
      <c r="AEO1034" s="2"/>
      <c r="AEP1034" s="2"/>
      <c r="AEQ1034" s="2"/>
      <c r="AER1034" s="2"/>
      <c r="AES1034" s="2"/>
      <c r="AET1034" s="2"/>
      <c r="AEU1034" s="2"/>
      <c r="AEV1034" s="2"/>
      <c r="AEW1034" s="2"/>
      <c r="AEX1034" s="2"/>
      <c r="AEY1034" s="2"/>
      <c r="AEZ1034" s="2"/>
      <c r="AFA1034" s="2"/>
      <c r="AFB1034" s="2"/>
      <c r="AFC1034" s="2"/>
      <c r="AFD1034" s="2"/>
      <c r="AFE1034" s="2"/>
      <c r="AFF1034" s="2"/>
      <c r="AFG1034" s="2"/>
      <c r="AFH1034" s="2"/>
      <c r="AFI1034" s="2"/>
      <c r="AFJ1034" s="2"/>
      <c r="AFK1034" s="2"/>
      <c r="AFL1034" s="2"/>
      <c r="AFM1034" s="2"/>
      <c r="AFN1034" s="2"/>
      <c r="AFO1034" s="2"/>
      <c r="AFP1034" s="2"/>
      <c r="AFQ1034" s="2"/>
      <c r="AFR1034" s="2"/>
      <c r="AFS1034" s="2"/>
      <c r="AFT1034" s="2"/>
      <c r="AFU1034" s="2"/>
      <c r="AFV1034" s="2"/>
      <c r="AFW1034" s="2"/>
      <c r="AFX1034" s="2"/>
      <c r="AFY1034" s="2"/>
      <c r="AFZ1034" s="2"/>
      <c r="AGA1034" s="2"/>
      <c r="AGB1034" s="2"/>
      <c r="AGC1034" s="2"/>
      <c r="AGD1034" s="2"/>
      <c r="AGE1034" s="2"/>
      <c r="AGF1034" s="2"/>
      <c r="AGG1034" s="2"/>
      <c r="AGH1034" s="2"/>
      <c r="AGI1034" s="2"/>
      <c r="AGJ1034" s="2"/>
      <c r="AGK1034" s="2"/>
      <c r="AGL1034" s="2"/>
      <c r="AGM1034" s="2"/>
      <c r="AGN1034" s="2"/>
      <c r="AGO1034" s="2"/>
      <c r="AGP1034" s="2"/>
      <c r="AGQ1034" s="2"/>
      <c r="AGR1034" s="2"/>
      <c r="AGS1034" s="2"/>
      <c r="AGT1034" s="2"/>
      <c r="AGU1034" s="2"/>
      <c r="AGV1034" s="2"/>
      <c r="AGW1034" s="2"/>
      <c r="AGX1034" s="2"/>
      <c r="AGY1034" s="2"/>
      <c r="AGZ1034" s="2"/>
      <c r="AHA1034" s="2"/>
      <c r="AHB1034" s="2"/>
      <c r="AHC1034" s="2"/>
      <c r="AHD1034" s="2"/>
      <c r="AHE1034" s="2"/>
      <c r="AHF1034" s="2"/>
      <c r="AHG1034" s="2"/>
      <c r="AHH1034" s="2"/>
      <c r="AHI1034" s="2"/>
      <c r="AHJ1034" s="2"/>
      <c r="AHK1034" s="2"/>
      <c r="AHL1034" s="2"/>
      <c r="AHM1034" s="2"/>
      <c r="AHN1034" s="2"/>
      <c r="AHO1034" s="2"/>
      <c r="AHP1034" s="2"/>
      <c r="AHQ1034" s="2"/>
      <c r="AHR1034" s="2"/>
      <c r="AHS1034" s="2"/>
      <c r="AHT1034" s="2"/>
      <c r="AHU1034" s="2"/>
      <c r="AHV1034" s="2"/>
      <c r="AHW1034" s="2"/>
      <c r="AHX1034" s="2"/>
      <c r="AHY1034" s="2"/>
      <c r="AHZ1034" s="2"/>
      <c r="AIA1034" s="2"/>
      <c r="AIB1034" s="2"/>
      <c r="AIC1034" s="2"/>
      <c r="AID1034" s="2"/>
      <c r="AIE1034" s="2"/>
      <c r="AIF1034" s="2"/>
      <c r="AIG1034" s="2"/>
      <c r="AIH1034" s="2"/>
      <c r="AII1034" s="2"/>
      <c r="AIJ1034" s="2"/>
      <c r="AIK1034" s="2"/>
      <c r="AIL1034" s="2"/>
      <c r="AIM1034" s="2"/>
      <c r="AIN1034" s="2"/>
      <c r="AIO1034" s="2"/>
      <c r="AIP1034" s="2"/>
      <c r="AIQ1034" s="2"/>
      <c r="AIR1034" s="2"/>
      <c r="AIS1034" s="2"/>
      <c r="AIT1034" s="2"/>
      <c r="AIU1034" s="2"/>
      <c r="AIV1034" s="2"/>
      <c r="AIW1034" s="2"/>
      <c r="AIX1034" s="2"/>
      <c r="AIY1034" s="2"/>
      <c r="AIZ1034" s="2"/>
      <c r="AJA1034" s="2"/>
      <c r="AJB1034" s="2"/>
      <c r="AJC1034" s="2"/>
      <c r="AJD1034" s="2"/>
      <c r="AJE1034" s="2"/>
      <c r="AJF1034" s="2"/>
      <c r="AJG1034" s="2"/>
      <c r="AJH1034" s="2"/>
      <c r="AJI1034" s="2"/>
      <c r="AJJ1034" s="2"/>
      <c r="AJK1034" s="2"/>
      <c r="AJL1034" s="2"/>
      <c r="AJM1034" s="2"/>
      <c r="AJN1034" s="2"/>
      <c r="AJO1034" s="2"/>
      <c r="AJP1034" s="2"/>
      <c r="AJQ1034" s="2"/>
      <c r="AJR1034" s="2"/>
      <c r="AJS1034" s="2"/>
      <c r="AJT1034" s="2"/>
      <c r="AJU1034" s="2"/>
      <c r="AJV1034" s="2"/>
      <c r="AJW1034" s="2"/>
      <c r="AJX1034" s="2"/>
      <c r="AJY1034" s="2"/>
      <c r="AJZ1034" s="2"/>
      <c r="AKA1034" s="2"/>
      <c r="AKB1034" s="2"/>
      <c r="AKC1034" s="2"/>
      <c r="AKD1034" s="2"/>
      <c r="AKE1034" s="2"/>
      <c r="AKF1034" s="2"/>
      <c r="AKG1034" s="2"/>
      <c r="AKH1034" s="2"/>
      <c r="AKI1034" s="2"/>
      <c r="AKJ1034" s="2"/>
      <c r="AKK1034" s="2"/>
      <c r="AKL1034" s="2"/>
      <c r="AKM1034" s="2"/>
      <c r="AKN1034" s="2"/>
      <c r="AKO1034" s="2"/>
      <c r="AKP1034" s="2"/>
      <c r="AKQ1034" s="2"/>
      <c r="AKR1034" s="2"/>
      <c r="AKS1034" s="2"/>
      <c r="AKT1034" s="2"/>
      <c r="AKU1034" s="2"/>
      <c r="AKV1034" s="2"/>
      <c r="AKW1034" s="2"/>
      <c r="AKX1034" s="2"/>
      <c r="AKY1034" s="2"/>
      <c r="AKZ1034" s="2"/>
      <c r="ALA1034" s="2"/>
      <c r="ALB1034" s="2"/>
      <c r="ALC1034" s="2"/>
      <c r="ALD1034" s="2"/>
      <c r="ALE1034" s="2"/>
      <c r="ALF1034" s="2"/>
      <c r="ALG1034" s="2"/>
      <c r="ALH1034" s="2"/>
      <c r="ALI1034" s="6"/>
      <c r="ALJ1034" s="6"/>
      <c r="ALK1034" s="6"/>
      <c r="ALL1034" s="6"/>
      <c r="ALM1034" s="6"/>
      <c r="ALN1034" s="6"/>
      <c r="ALO1034" s="6"/>
      <c r="ALP1034" s="6"/>
      <c r="ALQ1034" s="6"/>
      <c r="ALR1034" s="6"/>
      <c r="ALS1034" s="6"/>
      <c r="ALT1034" s="6"/>
      <c r="ALU1034" s="6"/>
      <c r="ALV1034" s="6"/>
      <c r="ALW1034" s="6"/>
      <c r="ALX1034" s="6"/>
      <c r="ALY1034" s="6"/>
      <c r="ALZ1034" s="6"/>
      <c r="AMA1034" s="6"/>
      <c r="AMB1034" s="6"/>
      <c r="AMC1034" s="6"/>
      <c r="AMD1034" s="6"/>
      <c r="AME1034" s="6"/>
      <c r="AMF1034" s="6"/>
      <c r="AMG1034" s="6"/>
      <c r="AMH1034" s="6"/>
      <c r="AMI1034" s="6"/>
      <c r="AMJ1034" s="6"/>
      <c r="AMK1034" s="6"/>
      <c r="AML1034" s="6"/>
      <c r="AMM1034" s="6"/>
    </row>
    <row r="1035" spans="1:1027" s="72" customFormat="1" ht="18.75">
      <c r="A1035" s="8">
        <v>44889</v>
      </c>
      <c r="B1035" s="32">
        <f t="shared" si="504"/>
        <v>0.78378378378378377</v>
      </c>
      <c r="C1035" s="73">
        <f t="shared" si="505"/>
        <v>0.59452054794520559</v>
      </c>
      <c r="D1035" s="73">
        <f t="shared" si="506"/>
        <v>0.54500000000000004</v>
      </c>
      <c r="E1035" s="73">
        <f t="shared" si="507"/>
        <v>0.58893826731761356</v>
      </c>
      <c r="F1035" s="73">
        <f t="shared" si="508"/>
        <v>0.77391304347826106</v>
      </c>
      <c r="G1035" s="73">
        <f t="shared" si="509"/>
        <v>0.2</v>
      </c>
      <c r="H1035" s="73">
        <f t="shared" si="510"/>
        <v>0.2</v>
      </c>
      <c r="I1035" s="73">
        <f t="shared" si="511"/>
        <v>0.15504322766570605</v>
      </c>
      <c r="J1035" s="73">
        <f t="shared" si="512"/>
        <v>0.26666666666666672</v>
      </c>
      <c r="K1035" s="73">
        <f t="shared" si="513"/>
        <v>-6.9565217391304335E-2</v>
      </c>
      <c r="L1035" s="73">
        <f t="shared" si="502"/>
        <v>0</v>
      </c>
      <c r="M1035" s="73">
        <f t="shared" si="503"/>
        <v>0</v>
      </c>
      <c r="N1035" s="73">
        <f t="shared" si="524"/>
        <v>0.5720262038846109</v>
      </c>
      <c r="O1035" s="73">
        <f t="shared" si="514"/>
        <v>0.26776859504132233</v>
      </c>
      <c r="P1035" s="73">
        <f t="shared" si="515"/>
        <v>0.19277108433734941</v>
      </c>
      <c r="Q1035" s="73">
        <f t="shared" si="516"/>
        <v>0.2</v>
      </c>
      <c r="R1035" s="73">
        <f t="shared" si="517"/>
        <v>0.28379938080495359</v>
      </c>
      <c r="S1035" s="73">
        <f t="shared" si="518"/>
        <v>0.2</v>
      </c>
      <c r="T1035" s="73">
        <f t="shared" si="527"/>
        <v>0.2</v>
      </c>
      <c r="U1035" s="73">
        <f t="shared" si="519"/>
        <v>0.2</v>
      </c>
      <c r="V1035" s="73">
        <f t="shared" si="520"/>
        <v>0.20396452790818989</v>
      </c>
      <c r="W1035" s="103">
        <v>0.49824451809839904</v>
      </c>
      <c r="X1035" s="2"/>
      <c r="Y1035" s="2"/>
      <c r="Z1035" s="47"/>
      <c r="AA1035" s="47"/>
      <c r="AB1035" s="47"/>
      <c r="AC1035" s="88">
        <v>-24.766075946375338</v>
      </c>
      <c r="AD1035" s="47"/>
      <c r="AE1035" s="47"/>
      <c r="AF1035" s="47"/>
      <c r="AG1035" s="58"/>
      <c r="AH1035" s="58"/>
      <c r="AI1035" s="58"/>
      <c r="AJ1035" s="3"/>
      <c r="AK1035" s="45"/>
      <c r="AL1035" s="36">
        <f t="shared" si="525"/>
        <v>17.71762013083346</v>
      </c>
      <c r="AM1035" s="36">
        <f t="shared" si="521"/>
        <v>17.717620130833463</v>
      </c>
      <c r="AN1035" s="96">
        <v>43</v>
      </c>
      <c r="AO1035" s="49"/>
      <c r="AP1035" s="49"/>
      <c r="AQ1035" s="36">
        <f t="shared" si="526"/>
        <v>10388.142857142857</v>
      </c>
      <c r="AR1035" s="75">
        <v>5639</v>
      </c>
      <c r="AS1035" s="3"/>
      <c r="AT1035" s="3"/>
      <c r="AU1035" s="3"/>
      <c r="AV1035" s="3"/>
      <c r="AW1035" s="3"/>
      <c r="AX1035" s="66"/>
      <c r="AY1035" s="3"/>
      <c r="AZ1035" s="3"/>
      <c r="BA1035" s="3"/>
      <c r="BB1035" s="2"/>
      <c r="BC1035" s="3"/>
      <c r="BD1035" s="47"/>
      <c r="BE1035" s="47"/>
      <c r="BF1035" s="47"/>
      <c r="BG1035" s="36"/>
      <c r="BH1035" s="89">
        <v>0</v>
      </c>
      <c r="BI1035" s="47">
        <v>35.714285714285701</v>
      </c>
      <c r="BJ1035" s="71">
        <v>64.285714285714306</v>
      </c>
      <c r="BK1035" s="3">
        <v>0</v>
      </c>
      <c r="BL1035" s="49">
        <v>0</v>
      </c>
      <c r="BM1035" s="49">
        <v>0</v>
      </c>
      <c r="BN1035" s="49">
        <v>0</v>
      </c>
      <c r="BO1035" s="49">
        <v>0</v>
      </c>
      <c r="BP1035" s="49">
        <v>0</v>
      </c>
      <c r="BQ1035" s="49">
        <v>0</v>
      </c>
      <c r="BR1035" s="49">
        <v>0</v>
      </c>
      <c r="BS1035" s="3">
        <f t="shared" si="522"/>
        <v>0</v>
      </c>
      <c r="BT1035" s="2">
        <f t="shared" si="523"/>
        <v>100</v>
      </c>
      <c r="BU1035" s="2"/>
      <c r="BV1035" s="37"/>
      <c r="BW1035" s="37"/>
      <c r="BX1035" s="37"/>
      <c r="BY1035" s="2"/>
      <c r="BZ1035" s="2"/>
      <c r="CA1035" s="2"/>
      <c r="CB1035" s="3"/>
      <c r="CC1035" s="2"/>
      <c r="CD1035" s="55"/>
      <c r="CE1035" s="54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38"/>
      <c r="DI1035" s="38"/>
      <c r="DJ1035" s="38"/>
      <c r="DK1035" s="2"/>
      <c r="DL1035" s="2"/>
      <c r="DM1035" s="2"/>
      <c r="DN1035" s="2"/>
      <c r="DO1035" s="2"/>
      <c r="DP1035" s="2"/>
      <c r="DQ1035" s="2"/>
      <c r="DR1035" s="2"/>
      <c r="DS1035" s="2"/>
      <c r="DT1035" s="2"/>
      <c r="DU1035" s="2"/>
      <c r="DV1035" s="2"/>
      <c r="DW1035" s="2"/>
      <c r="DX1035" s="2"/>
      <c r="DY1035" s="2"/>
      <c r="DZ1035" s="2"/>
      <c r="EA1035" s="2"/>
      <c r="EB1035" s="2"/>
      <c r="EC1035" s="2"/>
      <c r="ED1035" s="2"/>
      <c r="EE1035" s="2"/>
      <c r="EF1035" s="2"/>
      <c r="EG1035" s="2"/>
      <c r="EH1035" s="2"/>
      <c r="EI1035" s="2"/>
      <c r="EJ1035" s="2"/>
      <c r="EK1035" s="2"/>
      <c r="EL1035" s="2"/>
      <c r="EM1035" s="2"/>
      <c r="EN1035" s="2"/>
      <c r="EO1035" s="2"/>
      <c r="EP1035" s="2"/>
      <c r="EQ1035" s="2"/>
      <c r="ER1035" s="2"/>
      <c r="ES1035" s="2"/>
      <c r="ET1035" s="2"/>
      <c r="EU1035" s="2"/>
      <c r="EV1035" s="2"/>
      <c r="EW1035" s="2"/>
      <c r="EX1035" s="2"/>
      <c r="EY1035" s="2"/>
      <c r="EZ1035" s="2"/>
      <c r="FA1035" s="2"/>
      <c r="FB1035" s="2"/>
      <c r="FC1035" s="2"/>
      <c r="FD1035" s="2"/>
      <c r="FE1035" s="2"/>
      <c r="FF1035" s="2"/>
      <c r="FG1035" s="2"/>
      <c r="FH1035" s="2"/>
      <c r="FI1035" s="2"/>
      <c r="FJ1035" s="2"/>
      <c r="FK1035" s="2"/>
      <c r="FL1035" s="2"/>
      <c r="FM1035" s="2"/>
      <c r="FN1035" s="2"/>
      <c r="FO1035" s="2"/>
      <c r="FP1035" s="2"/>
      <c r="FQ1035" s="2"/>
      <c r="FR1035" s="2"/>
      <c r="FS1035" s="2"/>
      <c r="FT1035" s="2"/>
      <c r="FU1035" s="2"/>
      <c r="FV1035" s="2"/>
      <c r="FW1035" s="2"/>
      <c r="FX1035" s="2"/>
      <c r="FY1035" s="2"/>
      <c r="FZ1035" s="2"/>
      <c r="GA1035" s="2"/>
      <c r="GB1035" s="2"/>
      <c r="GC1035" s="2"/>
      <c r="GD1035" s="2"/>
      <c r="GE1035" s="2"/>
      <c r="GF1035" s="2"/>
      <c r="GG1035" s="2"/>
      <c r="GH1035" s="2"/>
      <c r="GI1035" s="2"/>
      <c r="GJ1035" s="2"/>
      <c r="GK1035" s="2"/>
      <c r="GL1035" s="2"/>
      <c r="GM1035" s="2"/>
      <c r="GN1035" s="2"/>
      <c r="GO1035" s="2"/>
      <c r="GP1035" s="2"/>
      <c r="GQ1035" s="2"/>
      <c r="GR1035" s="2"/>
      <c r="GS1035" s="2"/>
      <c r="GT1035" s="2"/>
      <c r="GU1035" s="2"/>
      <c r="GV1035" s="2"/>
      <c r="GW1035" s="2"/>
      <c r="GX1035" s="2"/>
      <c r="GY1035" s="2"/>
      <c r="GZ1035" s="2"/>
      <c r="HA1035" s="2"/>
      <c r="HB1035" s="2"/>
      <c r="HC1035" s="2"/>
      <c r="HD1035" s="2"/>
      <c r="HE1035" s="2"/>
      <c r="HF1035" s="2"/>
      <c r="HG1035" s="2"/>
      <c r="HH1035" s="2"/>
      <c r="HI1035" s="2"/>
      <c r="HJ1035" s="2"/>
      <c r="HK1035" s="2"/>
      <c r="HL1035" s="2"/>
      <c r="HM1035" s="2"/>
      <c r="HN1035" s="2"/>
      <c r="HO1035" s="2"/>
      <c r="HP1035" s="2"/>
      <c r="HQ1035" s="2"/>
      <c r="HR1035" s="2"/>
      <c r="HS1035" s="2"/>
      <c r="HT1035" s="2"/>
      <c r="HU1035" s="2"/>
      <c r="HV1035" s="2"/>
      <c r="HW1035" s="2"/>
      <c r="HX1035" s="2"/>
      <c r="HY1035" s="2"/>
      <c r="HZ1035" s="2"/>
      <c r="IA1035" s="2"/>
      <c r="IB1035" s="2"/>
      <c r="IC1035" s="2"/>
      <c r="ID1035" s="2"/>
      <c r="IE1035" s="2"/>
      <c r="IF1035" s="2"/>
      <c r="IG1035" s="2"/>
      <c r="IH1035" s="2"/>
      <c r="II1035" s="2"/>
      <c r="IJ1035" s="2"/>
      <c r="IK1035" s="2"/>
      <c r="IL1035" s="2"/>
      <c r="IM1035" s="2"/>
      <c r="IN1035" s="2"/>
      <c r="IO1035" s="2"/>
      <c r="IP1035" s="2"/>
      <c r="IQ1035" s="2"/>
      <c r="IR1035" s="2"/>
      <c r="IS1035" s="2"/>
      <c r="IT1035" s="2"/>
      <c r="IU1035" s="2"/>
      <c r="IV1035" s="2"/>
      <c r="IW1035" s="2"/>
      <c r="IX1035" s="2"/>
      <c r="IY1035" s="2"/>
      <c r="IZ1035" s="2"/>
      <c r="JA1035" s="2"/>
      <c r="JB1035" s="2"/>
      <c r="JC1035" s="2"/>
      <c r="JD1035" s="2"/>
      <c r="JE1035" s="2"/>
      <c r="JF1035" s="2"/>
      <c r="JG1035" s="2"/>
      <c r="JH1035" s="2"/>
      <c r="JI1035" s="2"/>
      <c r="JJ1035" s="2"/>
      <c r="JK1035" s="2"/>
      <c r="JL1035" s="2"/>
      <c r="JM1035" s="2"/>
      <c r="JN1035" s="2"/>
      <c r="JO1035" s="2"/>
      <c r="JP1035" s="2"/>
      <c r="JQ1035" s="2"/>
      <c r="JR1035" s="2"/>
      <c r="JS1035" s="2"/>
      <c r="JT1035" s="2"/>
      <c r="JU1035" s="2"/>
      <c r="JV1035" s="2"/>
      <c r="JW1035" s="2"/>
      <c r="JX1035" s="2"/>
      <c r="JY1035" s="2"/>
      <c r="JZ1035" s="2"/>
      <c r="KA1035" s="2"/>
      <c r="KB1035" s="2"/>
      <c r="KC1035" s="2"/>
      <c r="KD1035" s="2"/>
      <c r="KE1035" s="2"/>
      <c r="KF1035" s="2"/>
      <c r="KG1035" s="2"/>
      <c r="KH1035" s="2"/>
      <c r="KI1035" s="2"/>
      <c r="KJ1035" s="2"/>
      <c r="KK1035" s="2"/>
      <c r="KL1035" s="2"/>
      <c r="KM1035" s="2"/>
      <c r="KN1035" s="2"/>
      <c r="KO1035" s="2"/>
      <c r="KP1035" s="2"/>
      <c r="KQ1035" s="2"/>
      <c r="KR1035" s="2"/>
      <c r="KS1035" s="2"/>
      <c r="KT1035" s="2"/>
      <c r="KU1035" s="2"/>
      <c r="KV1035" s="2"/>
      <c r="KW1035" s="2"/>
      <c r="KX1035" s="2"/>
      <c r="KY1035" s="2"/>
      <c r="KZ1035" s="2"/>
      <c r="LA1035" s="2"/>
      <c r="LB1035" s="2"/>
      <c r="LC1035" s="2"/>
      <c r="LD1035" s="2"/>
      <c r="LE1035" s="2"/>
      <c r="LF1035" s="2"/>
      <c r="LG1035" s="2"/>
      <c r="LH1035" s="2"/>
      <c r="LI1035" s="2"/>
      <c r="LJ1035" s="2"/>
      <c r="LK1035" s="2"/>
      <c r="LL1035" s="2"/>
      <c r="LM1035" s="2"/>
      <c r="LN1035" s="2"/>
      <c r="LO1035" s="2"/>
      <c r="LP1035" s="2"/>
      <c r="LQ1035" s="2"/>
      <c r="LR1035" s="2"/>
      <c r="LS1035" s="2"/>
      <c r="LT1035" s="2"/>
      <c r="LU1035" s="2"/>
      <c r="LV1035" s="2"/>
      <c r="LW1035" s="2"/>
      <c r="LX1035" s="2"/>
      <c r="LY1035" s="2"/>
      <c r="LZ1035" s="2"/>
      <c r="MA1035" s="2"/>
      <c r="MB1035" s="2"/>
      <c r="MC1035" s="2"/>
      <c r="MD1035" s="2"/>
      <c r="ME1035" s="2"/>
      <c r="MF1035" s="2"/>
      <c r="MG1035" s="2"/>
      <c r="MH1035" s="2"/>
      <c r="MI1035" s="2"/>
      <c r="MJ1035" s="2"/>
      <c r="MK1035" s="2"/>
      <c r="ML1035" s="2"/>
      <c r="MM1035" s="2"/>
      <c r="MN1035" s="2"/>
      <c r="MO1035" s="2"/>
      <c r="MP1035" s="2"/>
      <c r="MQ1035" s="2"/>
      <c r="MR1035" s="2"/>
      <c r="MS1035" s="2"/>
      <c r="MT1035" s="2"/>
      <c r="MU1035" s="2"/>
      <c r="MV1035" s="2"/>
      <c r="MW1035" s="2"/>
      <c r="MX1035" s="2"/>
      <c r="MY1035" s="2"/>
      <c r="MZ1035" s="2"/>
      <c r="NA1035" s="2"/>
      <c r="NB1035" s="2"/>
      <c r="NC1035" s="2"/>
      <c r="ND1035" s="2"/>
      <c r="NE1035" s="2"/>
      <c r="NF1035" s="2"/>
      <c r="NG1035" s="2"/>
      <c r="NH1035" s="2"/>
      <c r="NI1035" s="2"/>
      <c r="NJ1035" s="2"/>
      <c r="NK1035" s="2"/>
      <c r="NL1035" s="2"/>
      <c r="NM1035" s="2"/>
      <c r="NN1035" s="2"/>
      <c r="NO1035" s="2"/>
      <c r="NP1035" s="2"/>
      <c r="NQ1035" s="2"/>
      <c r="NR1035" s="2"/>
      <c r="NS1035" s="2"/>
      <c r="NT1035" s="2"/>
      <c r="NU1035" s="2"/>
      <c r="NV1035" s="2"/>
      <c r="NW1035" s="2"/>
      <c r="NX1035" s="2"/>
      <c r="NY1035" s="2"/>
      <c r="NZ1035" s="2"/>
      <c r="OA1035" s="2"/>
      <c r="OB1035" s="2"/>
      <c r="OC1035" s="2"/>
      <c r="OD1035" s="2"/>
      <c r="OE1035" s="2"/>
      <c r="OF1035" s="2"/>
      <c r="OG1035" s="2"/>
      <c r="OH1035" s="2"/>
      <c r="OI1035" s="2"/>
      <c r="OJ1035" s="2"/>
      <c r="OK1035" s="2"/>
      <c r="OL1035" s="2"/>
      <c r="OM1035" s="2"/>
      <c r="ON1035" s="2"/>
      <c r="OO1035" s="2"/>
      <c r="OP1035" s="2"/>
      <c r="OQ1035" s="2"/>
      <c r="OR1035" s="2"/>
      <c r="OS1035" s="2"/>
      <c r="OT1035" s="2"/>
      <c r="OU1035" s="2"/>
      <c r="OV1035" s="2"/>
      <c r="OW1035" s="2"/>
      <c r="OX1035" s="2"/>
      <c r="OY1035" s="2"/>
      <c r="OZ1035" s="2"/>
      <c r="PA1035" s="2"/>
      <c r="PB1035" s="2"/>
      <c r="PC1035" s="2"/>
      <c r="PD1035" s="2"/>
      <c r="PE1035" s="2"/>
      <c r="PF1035" s="2"/>
      <c r="PG1035" s="2"/>
      <c r="PH1035" s="2"/>
      <c r="PI1035" s="2"/>
      <c r="PJ1035" s="2"/>
      <c r="PK1035" s="2"/>
      <c r="PL1035" s="2"/>
      <c r="PM1035" s="2"/>
      <c r="PN1035" s="2"/>
      <c r="PO1035" s="2"/>
      <c r="PP1035" s="2"/>
      <c r="PQ1035" s="2"/>
      <c r="PR1035" s="2"/>
      <c r="PS1035" s="2"/>
      <c r="PT1035" s="2"/>
      <c r="PU1035" s="2"/>
      <c r="PV1035" s="2"/>
      <c r="PW1035" s="2"/>
      <c r="PX1035" s="2"/>
      <c r="PY1035" s="2"/>
      <c r="PZ1035" s="2"/>
      <c r="QA1035" s="2"/>
      <c r="QB1035" s="2"/>
      <c r="QC1035" s="2"/>
      <c r="QD1035" s="2"/>
      <c r="QE1035" s="2"/>
      <c r="QF1035" s="2"/>
      <c r="QG1035" s="2"/>
      <c r="QH1035" s="2"/>
      <c r="QI1035" s="2"/>
      <c r="QJ1035" s="2"/>
      <c r="QK1035" s="2"/>
      <c r="QL1035" s="2"/>
      <c r="QM1035" s="2"/>
      <c r="QN1035" s="2"/>
      <c r="QO1035" s="2"/>
      <c r="QP1035" s="2"/>
      <c r="QQ1035" s="2"/>
      <c r="QR1035" s="2"/>
      <c r="QS1035" s="2"/>
      <c r="QT1035" s="2"/>
      <c r="QU1035" s="2"/>
      <c r="QV1035" s="2"/>
      <c r="QW1035" s="2"/>
      <c r="QX1035" s="2"/>
      <c r="QY1035" s="2"/>
      <c r="QZ1035" s="2"/>
      <c r="RA1035" s="2"/>
      <c r="RB1035" s="2"/>
      <c r="RC1035" s="2"/>
      <c r="RD1035" s="2"/>
      <c r="RE1035" s="2"/>
      <c r="RF1035" s="2"/>
      <c r="RG1035" s="2"/>
      <c r="RH1035" s="2"/>
      <c r="RI1035" s="2"/>
      <c r="RJ1035" s="2"/>
      <c r="RK1035" s="2"/>
      <c r="RL1035" s="2"/>
      <c r="RM1035" s="2"/>
      <c r="RN1035" s="2"/>
      <c r="RO1035" s="2"/>
      <c r="RP1035" s="2"/>
      <c r="RQ1035" s="2"/>
      <c r="RR1035" s="2"/>
      <c r="RS1035" s="2"/>
      <c r="RT1035" s="2"/>
      <c r="RU1035" s="2"/>
      <c r="RV1035" s="2"/>
      <c r="RW1035" s="2"/>
      <c r="RX1035" s="2"/>
      <c r="RY1035" s="2"/>
      <c r="RZ1035" s="2"/>
      <c r="SA1035" s="2"/>
      <c r="SB1035" s="2"/>
      <c r="SC1035" s="2"/>
      <c r="SD1035" s="2"/>
      <c r="SE1035" s="2"/>
      <c r="SF1035" s="2"/>
      <c r="SG1035" s="2"/>
      <c r="SH1035" s="2"/>
      <c r="SI1035" s="2"/>
      <c r="SJ1035" s="2"/>
      <c r="SK1035" s="2"/>
      <c r="SL1035" s="2"/>
      <c r="SM1035" s="2"/>
      <c r="SN1035" s="2"/>
      <c r="SO1035" s="2"/>
      <c r="SP1035" s="2"/>
      <c r="SQ1035" s="2"/>
      <c r="SR1035" s="2"/>
      <c r="SS1035" s="2"/>
      <c r="ST1035" s="2"/>
      <c r="SU1035" s="2"/>
      <c r="SV1035" s="2"/>
      <c r="SW1035" s="2"/>
      <c r="SX1035" s="2"/>
      <c r="SY1035" s="2"/>
      <c r="SZ1035" s="2"/>
      <c r="TA1035" s="2"/>
      <c r="TB1035" s="2"/>
      <c r="TC1035" s="2"/>
      <c r="TD1035" s="2"/>
      <c r="TE1035" s="2"/>
      <c r="TF1035" s="2"/>
      <c r="TG1035" s="2"/>
      <c r="TH1035" s="2"/>
      <c r="TI1035" s="2"/>
      <c r="TJ1035" s="2"/>
      <c r="TK1035" s="2"/>
      <c r="TL1035" s="2"/>
      <c r="TM1035" s="2"/>
      <c r="TN1035" s="2"/>
      <c r="TO1035" s="2"/>
      <c r="TP1035" s="2"/>
      <c r="TQ1035" s="2"/>
      <c r="TR1035" s="2"/>
      <c r="TS1035" s="2"/>
      <c r="TT1035" s="2"/>
      <c r="TU1035" s="2"/>
      <c r="TV1035" s="2"/>
      <c r="TW1035" s="2"/>
      <c r="TX1035" s="2"/>
      <c r="TY1035" s="2"/>
      <c r="TZ1035" s="2"/>
      <c r="UA1035" s="2"/>
      <c r="UB1035" s="2"/>
      <c r="UC1035" s="2"/>
      <c r="UD1035" s="2"/>
      <c r="UE1035" s="2"/>
      <c r="UF1035" s="2"/>
      <c r="UG1035" s="2"/>
      <c r="UH1035" s="2"/>
      <c r="UI1035" s="2"/>
      <c r="UJ1035" s="2"/>
      <c r="UK1035" s="2"/>
      <c r="UL1035" s="2"/>
      <c r="UM1035" s="2"/>
      <c r="UN1035" s="2"/>
      <c r="UO1035" s="2"/>
      <c r="UP1035" s="2"/>
      <c r="UQ1035" s="2"/>
      <c r="UR1035" s="2"/>
      <c r="US1035" s="2"/>
      <c r="UT1035" s="2"/>
      <c r="UU1035" s="2"/>
      <c r="UV1035" s="2"/>
      <c r="UW1035" s="2"/>
      <c r="UX1035" s="2"/>
      <c r="UY1035" s="2"/>
      <c r="UZ1035" s="2"/>
      <c r="VA1035" s="2"/>
      <c r="VB1035" s="2"/>
      <c r="VC1035" s="2"/>
      <c r="VD1035" s="2"/>
      <c r="VE1035" s="2"/>
      <c r="VF1035" s="2"/>
      <c r="VG1035" s="2"/>
      <c r="VH1035" s="2"/>
      <c r="VI1035" s="2"/>
      <c r="VJ1035" s="2"/>
      <c r="VK1035" s="2"/>
      <c r="VL1035" s="2"/>
      <c r="VM1035" s="2"/>
      <c r="VN1035" s="2"/>
      <c r="VO1035" s="2"/>
      <c r="VP1035" s="2"/>
      <c r="VQ1035" s="2"/>
      <c r="VR1035" s="2"/>
      <c r="VS1035" s="2"/>
      <c r="VT1035" s="2"/>
      <c r="VU1035" s="2"/>
      <c r="VV1035" s="2"/>
      <c r="VW1035" s="2"/>
      <c r="VX1035" s="2"/>
      <c r="VY1035" s="2"/>
      <c r="VZ1035" s="2"/>
      <c r="WA1035" s="2"/>
      <c r="WB1035" s="2"/>
      <c r="WC1035" s="2"/>
      <c r="WD1035" s="2"/>
      <c r="WE1035" s="2"/>
      <c r="WF1035" s="2"/>
      <c r="WG1035" s="2"/>
      <c r="WH1035" s="2"/>
      <c r="WI1035" s="2"/>
      <c r="WJ1035" s="2"/>
      <c r="WK1035" s="2"/>
      <c r="WL1035" s="2"/>
      <c r="WM1035" s="2"/>
      <c r="WN1035" s="2"/>
      <c r="WO1035" s="2"/>
      <c r="WP1035" s="2"/>
      <c r="WQ1035" s="2"/>
      <c r="WR1035" s="2"/>
      <c r="WS1035" s="2"/>
      <c r="WT1035" s="2"/>
      <c r="WU1035" s="2"/>
      <c r="WV1035" s="2"/>
      <c r="WW1035" s="2"/>
      <c r="WX1035" s="2"/>
      <c r="WY1035" s="2"/>
      <c r="WZ1035" s="2"/>
      <c r="XA1035" s="2"/>
      <c r="XB1035" s="2"/>
      <c r="XC1035" s="2"/>
      <c r="XD1035" s="2"/>
      <c r="XE1035" s="2"/>
      <c r="XF1035" s="2"/>
      <c r="XG1035" s="2"/>
      <c r="XH1035" s="2"/>
      <c r="XI1035" s="2"/>
      <c r="XJ1035" s="2"/>
      <c r="XK1035" s="2"/>
      <c r="XL1035" s="2"/>
      <c r="XM1035" s="2"/>
      <c r="XN1035" s="2"/>
      <c r="XO1035" s="2"/>
      <c r="XP1035" s="2"/>
      <c r="XQ1035" s="2"/>
      <c r="XR1035" s="2"/>
      <c r="XS1035" s="2"/>
      <c r="XT1035" s="2"/>
      <c r="XU1035" s="2"/>
      <c r="XV1035" s="2"/>
      <c r="XW1035" s="2"/>
      <c r="XX1035" s="2"/>
      <c r="XY1035" s="2"/>
      <c r="XZ1035" s="2"/>
      <c r="YA1035" s="2"/>
      <c r="YB1035" s="2"/>
      <c r="YC1035" s="2"/>
      <c r="YD1035" s="2"/>
      <c r="YE1035" s="2"/>
      <c r="YF1035" s="2"/>
      <c r="YG1035" s="2"/>
      <c r="YH1035" s="2"/>
      <c r="YI1035" s="2"/>
      <c r="YJ1035" s="2"/>
      <c r="YK1035" s="2"/>
      <c r="YL1035" s="2"/>
      <c r="YM1035" s="2"/>
      <c r="YN1035" s="2"/>
      <c r="YO1035" s="2"/>
      <c r="YP1035" s="2"/>
      <c r="YQ1035" s="2"/>
      <c r="YR1035" s="2"/>
      <c r="YS1035" s="2"/>
      <c r="YT1035" s="2"/>
      <c r="YU1035" s="2"/>
      <c r="YV1035" s="2"/>
      <c r="YW1035" s="2"/>
      <c r="YX1035" s="2"/>
      <c r="YY1035" s="2"/>
      <c r="YZ1035" s="2"/>
      <c r="ZA1035" s="2"/>
      <c r="ZB1035" s="2"/>
      <c r="ZC1035" s="2"/>
      <c r="ZD1035" s="2"/>
      <c r="ZE1035" s="2"/>
      <c r="ZF1035" s="2"/>
      <c r="ZG1035" s="2"/>
      <c r="ZH1035" s="2"/>
      <c r="ZI1035" s="2"/>
      <c r="ZJ1035" s="2"/>
      <c r="ZK1035" s="2"/>
      <c r="ZL1035" s="2"/>
      <c r="ZM1035" s="2"/>
      <c r="ZN1035" s="2"/>
      <c r="ZO1035" s="2"/>
      <c r="ZP1035" s="2"/>
      <c r="ZQ1035" s="2"/>
      <c r="ZR1035" s="2"/>
      <c r="ZS1035" s="2"/>
      <c r="ZT1035" s="2"/>
      <c r="ZU1035" s="2"/>
      <c r="ZV1035" s="2"/>
      <c r="ZW1035" s="2"/>
      <c r="ZX1035" s="2"/>
      <c r="ZY1035" s="2"/>
      <c r="ZZ1035" s="2"/>
      <c r="AAA1035" s="2"/>
      <c r="AAB1035" s="2"/>
      <c r="AAC1035" s="2"/>
      <c r="AAD1035" s="2"/>
      <c r="AAE1035" s="2"/>
      <c r="AAF1035" s="2"/>
      <c r="AAG1035" s="2"/>
      <c r="AAH1035" s="2"/>
      <c r="AAI1035" s="2"/>
      <c r="AAJ1035" s="2"/>
      <c r="AAK1035" s="2"/>
      <c r="AAL1035" s="2"/>
      <c r="AAM1035" s="2"/>
      <c r="AAN1035" s="2"/>
      <c r="AAO1035" s="2"/>
      <c r="AAP1035" s="2"/>
      <c r="AAQ1035" s="2"/>
      <c r="AAR1035" s="2"/>
      <c r="AAS1035" s="2"/>
      <c r="AAT1035" s="2"/>
      <c r="AAU1035" s="2"/>
      <c r="AAV1035" s="2"/>
      <c r="AAW1035" s="2"/>
      <c r="AAX1035" s="2"/>
      <c r="AAY1035" s="2"/>
      <c r="AAZ1035" s="2"/>
      <c r="ABA1035" s="2"/>
      <c r="ABB1035" s="2"/>
      <c r="ABC1035" s="2"/>
      <c r="ABD1035" s="2"/>
      <c r="ABE1035" s="2"/>
      <c r="ABF1035" s="2"/>
      <c r="ABG1035" s="2"/>
      <c r="ABH1035" s="2"/>
      <c r="ABI1035" s="2"/>
      <c r="ABJ1035" s="2"/>
      <c r="ABK1035" s="2"/>
      <c r="ABL1035" s="2"/>
      <c r="ABM1035" s="2"/>
      <c r="ABN1035" s="2"/>
      <c r="ABO1035" s="2"/>
      <c r="ABP1035" s="2"/>
      <c r="ABQ1035" s="2"/>
      <c r="ABR1035" s="2"/>
      <c r="ABS1035" s="2"/>
      <c r="ABT1035" s="2"/>
      <c r="ABU1035" s="2"/>
      <c r="ABV1035" s="2"/>
      <c r="ABW1035" s="2"/>
      <c r="ABX1035" s="2"/>
      <c r="ABY1035" s="2"/>
      <c r="ABZ1035" s="2"/>
      <c r="ACA1035" s="2"/>
      <c r="ACB1035" s="2"/>
      <c r="ACC1035" s="2"/>
      <c r="ACD1035" s="2"/>
      <c r="ACE1035" s="2"/>
      <c r="ACF1035" s="2"/>
      <c r="ACG1035" s="2"/>
      <c r="ACH1035" s="2"/>
      <c r="ACI1035" s="2"/>
      <c r="ACJ1035" s="2"/>
      <c r="ACK1035" s="2"/>
      <c r="ACL1035" s="2"/>
      <c r="ACM1035" s="2"/>
      <c r="ACN1035" s="2"/>
      <c r="ACO1035" s="2"/>
      <c r="ACP1035" s="2"/>
      <c r="ACQ1035" s="2"/>
      <c r="ACR1035" s="2"/>
      <c r="ACS1035" s="2"/>
      <c r="ACT1035" s="2"/>
      <c r="ACU1035" s="2"/>
      <c r="ACV1035" s="2"/>
      <c r="ACW1035" s="2"/>
      <c r="ACX1035" s="2"/>
      <c r="ACY1035" s="2"/>
      <c r="ACZ1035" s="2"/>
      <c r="ADA1035" s="2"/>
      <c r="ADB1035" s="2"/>
      <c r="ADC1035" s="2"/>
      <c r="ADD1035" s="2"/>
      <c r="ADE1035" s="2"/>
      <c r="ADF1035" s="2"/>
      <c r="ADG1035" s="2"/>
      <c r="ADH1035" s="2"/>
      <c r="ADI1035" s="2"/>
      <c r="ADJ1035" s="2"/>
      <c r="ADK1035" s="2"/>
      <c r="ADL1035" s="2"/>
      <c r="ADM1035" s="2"/>
      <c r="ADN1035" s="2"/>
      <c r="ADO1035" s="2"/>
      <c r="ADP1035" s="2"/>
      <c r="ADQ1035" s="2"/>
      <c r="ADR1035" s="2"/>
      <c r="ADS1035" s="2"/>
      <c r="ADT1035" s="2"/>
      <c r="ADU1035" s="2"/>
      <c r="ADV1035" s="2"/>
      <c r="ADW1035" s="2"/>
      <c r="ADX1035" s="2"/>
      <c r="ADY1035" s="2"/>
      <c r="ADZ1035" s="2"/>
      <c r="AEA1035" s="2"/>
      <c r="AEB1035" s="2"/>
      <c r="AEC1035" s="2"/>
      <c r="AED1035" s="2"/>
      <c r="AEE1035" s="2"/>
      <c r="AEF1035" s="2"/>
      <c r="AEG1035" s="2"/>
      <c r="AEH1035" s="2"/>
      <c r="AEI1035" s="2"/>
      <c r="AEJ1035" s="2"/>
      <c r="AEK1035" s="2"/>
      <c r="AEL1035" s="2"/>
      <c r="AEM1035" s="2"/>
      <c r="AEN1035" s="2"/>
      <c r="AEO1035" s="2"/>
      <c r="AEP1035" s="2"/>
      <c r="AEQ1035" s="2"/>
      <c r="AER1035" s="2"/>
      <c r="AES1035" s="2"/>
      <c r="AET1035" s="2"/>
      <c r="AEU1035" s="2"/>
      <c r="AEV1035" s="2"/>
      <c r="AEW1035" s="2"/>
      <c r="AEX1035" s="2"/>
      <c r="AEY1035" s="2"/>
      <c r="AEZ1035" s="2"/>
      <c r="AFA1035" s="2"/>
      <c r="AFB1035" s="2"/>
      <c r="AFC1035" s="2"/>
      <c r="AFD1035" s="2"/>
      <c r="AFE1035" s="2"/>
      <c r="AFF1035" s="2"/>
      <c r="AFG1035" s="2"/>
      <c r="AFH1035" s="2"/>
      <c r="AFI1035" s="2"/>
      <c r="AFJ1035" s="2"/>
      <c r="AFK1035" s="2"/>
      <c r="AFL1035" s="2"/>
      <c r="AFM1035" s="2"/>
      <c r="AFN1035" s="2"/>
      <c r="AFO1035" s="2"/>
      <c r="AFP1035" s="2"/>
      <c r="AFQ1035" s="2"/>
      <c r="AFR1035" s="2"/>
      <c r="AFS1035" s="2"/>
      <c r="AFT1035" s="2"/>
      <c r="AFU1035" s="2"/>
      <c r="AFV1035" s="2"/>
      <c r="AFW1035" s="2"/>
      <c r="AFX1035" s="2"/>
      <c r="AFY1035" s="2"/>
      <c r="AFZ1035" s="2"/>
      <c r="AGA1035" s="2"/>
      <c r="AGB1035" s="2"/>
      <c r="AGC1035" s="2"/>
      <c r="AGD1035" s="2"/>
      <c r="AGE1035" s="2"/>
      <c r="AGF1035" s="2"/>
      <c r="AGG1035" s="2"/>
      <c r="AGH1035" s="2"/>
      <c r="AGI1035" s="2"/>
      <c r="AGJ1035" s="2"/>
      <c r="AGK1035" s="2"/>
      <c r="AGL1035" s="2"/>
      <c r="AGM1035" s="2"/>
      <c r="AGN1035" s="2"/>
      <c r="AGO1035" s="2"/>
      <c r="AGP1035" s="2"/>
      <c r="AGQ1035" s="2"/>
      <c r="AGR1035" s="2"/>
      <c r="AGS1035" s="2"/>
      <c r="AGT1035" s="2"/>
      <c r="AGU1035" s="2"/>
      <c r="AGV1035" s="2"/>
      <c r="AGW1035" s="2"/>
      <c r="AGX1035" s="2"/>
      <c r="AGY1035" s="2"/>
      <c r="AGZ1035" s="2"/>
      <c r="AHA1035" s="2"/>
      <c r="AHB1035" s="2"/>
      <c r="AHC1035" s="2"/>
      <c r="AHD1035" s="2"/>
      <c r="AHE1035" s="2"/>
      <c r="AHF1035" s="2"/>
      <c r="AHG1035" s="2"/>
      <c r="AHH1035" s="2"/>
      <c r="AHI1035" s="2"/>
      <c r="AHJ1035" s="2"/>
      <c r="AHK1035" s="2"/>
      <c r="AHL1035" s="2"/>
      <c r="AHM1035" s="2"/>
      <c r="AHN1035" s="2"/>
      <c r="AHO1035" s="2"/>
      <c r="AHP1035" s="2"/>
      <c r="AHQ1035" s="2"/>
      <c r="AHR1035" s="2"/>
      <c r="AHS1035" s="2"/>
      <c r="AHT1035" s="2"/>
      <c r="AHU1035" s="2"/>
      <c r="AHV1035" s="2"/>
      <c r="AHW1035" s="2"/>
      <c r="AHX1035" s="2"/>
      <c r="AHY1035" s="2"/>
      <c r="AHZ1035" s="2"/>
      <c r="AIA1035" s="2"/>
      <c r="AIB1035" s="2"/>
      <c r="AIC1035" s="2"/>
      <c r="AID1035" s="2"/>
      <c r="AIE1035" s="2"/>
      <c r="AIF1035" s="2"/>
      <c r="AIG1035" s="2"/>
      <c r="AIH1035" s="2"/>
      <c r="AII1035" s="2"/>
      <c r="AIJ1035" s="2"/>
      <c r="AIK1035" s="2"/>
      <c r="AIL1035" s="2"/>
      <c r="AIM1035" s="2"/>
      <c r="AIN1035" s="2"/>
      <c r="AIO1035" s="2"/>
      <c r="AIP1035" s="2"/>
      <c r="AIQ1035" s="2"/>
      <c r="AIR1035" s="2"/>
      <c r="AIS1035" s="2"/>
      <c r="AIT1035" s="2"/>
      <c r="AIU1035" s="2"/>
      <c r="AIV1035" s="2"/>
      <c r="AIW1035" s="2"/>
      <c r="AIX1035" s="2"/>
      <c r="AIY1035" s="2"/>
      <c r="AIZ1035" s="2"/>
      <c r="AJA1035" s="2"/>
      <c r="AJB1035" s="2"/>
      <c r="AJC1035" s="2"/>
      <c r="AJD1035" s="2"/>
      <c r="AJE1035" s="2"/>
      <c r="AJF1035" s="2"/>
      <c r="AJG1035" s="2"/>
      <c r="AJH1035" s="2"/>
      <c r="AJI1035" s="2"/>
      <c r="AJJ1035" s="2"/>
      <c r="AJK1035" s="2"/>
      <c r="AJL1035" s="2"/>
      <c r="AJM1035" s="2"/>
      <c r="AJN1035" s="2"/>
      <c r="AJO1035" s="2"/>
      <c r="AJP1035" s="2"/>
      <c r="AJQ1035" s="2"/>
      <c r="AJR1035" s="2"/>
      <c r="AJS1035" s="2"/>
      <c r="AJT1035" s="2"/>
      <c r="AJU1035" s="2"/>
      <c r="AJV1035" s="2"/>
      <c r="AJW1035" s="2"/>
      <c r="AJX1035" s="2"/>
      <c r="AJY1035" s="2"/>
      <c r="AJZ1035" s="2"/>
      <c r="AKA1035" s="2"/>
      <c r="AKB1035" s="2"/>
      <c r="AKC1035" s="2"/>
      <c r="AKD1035" s="2"/>
      <c r="AKE1035" s="2"/>
      <c r="AKF1035" s="2"/>
      <c r="AKG1035" s="2"/>
      <c r="AKH1035" s="2"/>
      <c r="AKI1035" s="2"/>
      <c r="AKJ1035" s="2"/>
      <c r="AKK1035" s="2"/>
      <c r="AKL1035" s="2"/>
      <c r="AKM1035" s="2"/>
      <c r="AKN1035" s="2"/>
      <c r="AKO1035" s="2"/>
      <c r="AKP1035" s="2"/>
      <c r="AKQ1035" s="2"/>
      <c r="AKR1035" s="2"/>
      <c r="AKS1035" s="2"/>
      <c r="AKT1035" s="2"/>
      <c r="AKU1035" s="2"/>
      <c r="AKV1035" s="2"/>
      <c r="AKW1035" s="2"/>
      <c r="AKX1035" s="2"/>
      <c r="AKY1035" s="2"/>
      <c r="AKZ1035" s="2"/>
      <c r="ALA1035" s="2"/>
      <c r="ALB1035" s="2"/>
      <c r="ALC1035" s="2"/>
      <c r="ALD1035" s="2"/>
      <c r="ALE1035" s="2"/>
      <c r="ALF1035" s="2"/>
      <c r="ALG1035" s="2"/>
      <c r="ALH1035" s="2"/>
      <c r="ALI1035" s="6"/>
      <c r="ALJ1035" s="6"/>
      <c r="ALK1035" s="6"/>
      <c r="ALL1035" s="6"/>
      <c r="ALM1035" s="6"/>
      <c r="ALN1035" s="6"/>
      <c r="ALO1035" s="6"/>
      <c r="ALP1035" s="6"/>
      <c r="ALQ1035" s="6"/>
      <c r="ALR1035" s="6"/>
      <c r="ALS1035" s="6"/>
      <c r="ALT1035" s="6"/>
      <c r="ALU1035" s="6"/>
      <c r="ALV1035" s="6"/>
      <c r="ALW1035" s="6"/>
      <c r="ALX1035" s="6"/>
      <c r="ALY1035" s="6"/>
      <c r="ALZ1035" s="6"/>
      <c r="AMA1035" s="6"/>
      <c r="AMB1035" s="6"/>
      <c r="AMC1035" s="6"/>
      <c r="AMD1035" s="6"/>
      <c r="AME1035" s="6"/>
      <c r="AMF1035" s="6"/>
      <c r="AMG1035" s="6"/>
      <c r="AMH1035" s="6"/>
      <c r="AMI1035" s="6"/>
      <c r="AMJ1035" s="6"/>
      <c r="AMK1035" s="6"/>
      <c r="AML1035" s="6"/>
      <c r="AMM1035" s="6"/>
    </row>
    <row r="1036" spans="1:1027" s="72" customFormat="1" ht="18.75">
      <c r="A1036" s="8">
        <v>44890</v>
      </c>
      <c r="B1036" s="32">
        <f t="shared" si="504"/>
        <v>0.78378378378378377</v>
      </c>
      <c r="C1036" s="73">
        <f t="shared" si="505"/>
        <v>0.59452054794520559</v>
      </c>
      <c r="D1036" s="73">
        <f t="shared" si="506"/>
        <v>0.54500000000000004</v>
      </c>
      <c r="E1036" s="73">
        <f t="shared" si="507"/>
        <v>0.60099678665696055</v>
      </c>
      <c r="F1036" s="73">
        <f t="shared" si="508"/>
        <v>0.77391304347826106</v>
      </c>
      <c r="G1036" s="73">
        <f t="shared" si="509"/>
        <v>0.2</v>
      </c>
      <c r="H1036" s="73">
        <f t="shared" si="510"/>
        <v>0.2</v>
      </c>
      <c r="I1036" s="73">
        <f t="shared" si="511"/>
        <v>0.15504322766570605</v>
      </c>
      <c r="J1036" s="73">
        <f t="shared" si="512"/>
        <v>0.26666666666666672</v>
      </c>
      <c r="K1036" s="73">
        <f t="shared" si="513"/>
        <v>-6.9565217391304335E-2</v>
      </c>
      <c r="L1036" s="73">
        <f t="shared" si="502"/>
        <v>0</v>
      </c>
      <c r="M1036" s="73">
        <f t="shared" si="503"/>
        <v>0</v>
      </c>
      <c r="N1036" s="73">
        <f t="shared" si="524"/>
        <v>0.57359843696126878</v>
      </c>
      <c r="O1036" s="73">
        <f t="shared" si="514"/>
        <v>0.33057851239669422</v>
      </c>
      <c r="P1036" s="73">
        <f t="shared" si="515"/>
        <v>0.19277108433734941</v>
      </c>
      <c r="Q1036" s="73">
        <f t="shared" si="516"/>
        <v>0.2</v>
      </c>
      <c r="R1036" s="73">
        <f t="shared" si="517"/>
        <v>0.39226749226006197</v>
      </c>
      <c r="S1036" s="73">
        <f t="shared" si="518"/>
        <v>0.2</v>
      </c>
      <c r="T1036" s="73">
        <f t="shared" si="527"/>
        <v>0.2</v>
      </c>
      <c r="U1036" s="73">
        <f t="shared" si="519"/>
        <v>0.2</v>
      </c>
      <c r="V1036" s="73">
        <f t="shared" si="520"/>
        <v>0.20396452790818989</v>
      </c>
      <c r="W1036" s="103">
        <v>0.49599318987862001</v>
      </c>
      <c r="X1036" s="2"/>
      <c r="Y1036" s="2"/>
      <c r="Z1036" s="47"/>
      <c r="AA1036" s="47"/>
      <c r="AB1036" s="47"/>
      <c r="AC1036" s="88">
        <v>-22.880762621599587</v>
      </c>
      <c r="AD1036" s="47"/>
      <c r="AE1036" s="47"/>
      <c r="AF1036" s="47"/>
      <c r="AG1036" s="58"/>
      <c r="AH1036" s="58"/>
      <c r="AI1036" s="58"/>
      <c r="AJ1036" s="3"/>
      <c r="AK1036" s="45"/>
      <c r="AL1036" s="36">
        <f t="shared" si="525"/>
        <v>17.782047840400129</v>
      </c>
      <c r="AM1036" s="36">
        <f t="shared" si="521"/>
        <v>17.782047840400125</v>
      </c>
      <c r="AN1036" s="96">
        <v>81</v>
      </c>
      <c r="AO1036" s="49"/>
      <c r="AP1036" s="49"/>
      <c r="AQ1036" s="36">
        <f t="shared" si="526"/>
        <v>10552.142857142857</v>
      </c>
      <c r="AR1036" s="84">
        <v>12938</v>
      </c>
      <c r="AS1036" s="3"/>
      <c r="AT1036" s="3"/>
      <c r="AU1036" s="3"/>
      <c r="AV1036" s="3"/>
      <c r="AW1036" s="3"/>
      <c r="AX1036" s="66"/>
      <c r="AY1036" s="3"/>
      <c r="AZ1036" s="3"/>
      <c r="BA1036" s="3"/>
      <c r="BB1036" s="2"/>
      <c r="BC1036" s="3"/>
      <c r="BD1036" s="47"/>
      <c r="BE1036" s="47"/>
      <c r="BF1036" s="47"/>
      <c r="BG1036" s="36"/>
      <c r="BH1036" s="89">
        <v>0</v>
      </c>
      <c r="BI1036" s="47">
        <v>36.571428571428498</v>
      </c>
      <c r="BJ1036" s="71">
        <v>63.428571428571502</v>
      </c>
      <c r="BK1036" s="3">
        <v>0</v>
      </c>
      <c r="BL1036" s="49">
        <v>0</v>
      </c>
      <c r="BM1036" s="49">
        <v>0</v>
      </c>
      <c r="BN1036" s="49">
        <v>0</v>
      </c>
      <c r="BO1036" s="49">
        <v>0</v>
      </c>
      <c r="BP1036" s="49">
        <v>0</v>
      </c>
      <c r="BQ1036" s="49">
        <v>0</v>
      </c>
      <c r="BR1036" s="49">
        <v>0</v>
      </c>
      <c r="BS1036" s="3">
        <f t="shared" si="522"/>
        <v>0</v>
      </c>
      <c r="BT1036" s="2">
        <f t="shared" si="523"/>
        <v>100</v>
      </c>
      <c r="BU1036" s="2"/>
      <c r="BV1036" s="37"/>
      <c r="BW1036" s="37"/>
      <c r="BX1036" s="37"/>
      <c r="BY1036" s="2"/>
      <c r="BZ1036" s="2"/>
      <c r="CA1036" s="2"/>
      <c r="CB1036" s="3"/>
      <c r="CC1036" s="2"/>
      <c r="CD1036" s="55"/>
      <c r="CE1036" s="54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38"/>
      <c r="DI1036" s="38"/>
      <c r="DJ1036" s="38"/>
      <c r="DK1036" s="2"/>
      <c r="DL1036" s="2"/>
      <c r="DM1036" s="2"/>
      <c r="DN1036" s="2"/>
      <c r="DO1036" s="2"/>
      <c r="DP1036" s="2"/>
      <c r="DQ1036" s="2"/>
      <c r="DR1036" s="2"/>
      <c r="DS1036" s="2"/>
      <c r="DT1036" s="2"/>
      <c r="DU1036" s="2"/>
      <c r="DV1036" s="2"/>
      <c r="DW1036" s="2"/>
      <c r="DX1036" s="2"/>
      <c r="DY1036" s="2"/>
      <c r="DZ1036" s="2"/>
      <c r="EA1036" s="2"/>
      <c r="EB1036" s="2"/>
      <c r="EC1036" s="2"/>
      <c r="ED1036" s="2"/>
      <c r="EE1036" s="2"/>
      <c r="EF1036" s="2"/>
      <c r="EG1036" s="2"/>
      <c r="EH1036" s="2"/>
      <c r="EI1036" s="2"/>
      <c r="EJ1036" s="2"/>
      <c r="EK1036" s="2"/>
      <c r="EL1036" s="2"/>
      <c r="EM1036" s="2"/>
      <c r="EN1036" s="2"/>
      <c r="EO1036" s="2"/>
      <c r="EP1036" s="2"/>
      <c r="EQ1036" s="2"/>
      <c r="ER1036" s="2"/>
      <c r="ES1036" s="2"/>
      <c r="ET1036" s="2"/>
      <c r="EU1036" s="2"/>
      <c r="EV1036" s="2"/>
      <c r="EW1036" s="2"/>
      <c r="EX1036" s="2"/>
      <c r="EY1036" s="2"/>
      <c r="EZ1036" s="2"/>
      <c r="FA1036" s="2"/>
      <c r="FB1036" s="2"/>
      <c r="FC1036" s="2"/>
      <c r="FD1036" s="2"/>
      <c r="FE1036" s="2"/>
      <c r="FF1036" s="2"/>
      <c r="FG1036" s="2"/>
      <c r="FH1036" s="2"/>
      <c r="FI1036" s="2"/>
      <c r="FJ1036" s="2"/>
      <c r="FK1036" s="2"/>
      <c r="FL1036" s="2"/>
      <c r="FM1036" s="2"/>
      <c r="FN1036" s="2"/>
      <c r="FO1036" s="2"/>
      <c r="FP1036" s="2"/>
      <c r="FQ1036" s="2"/>
      <c r="FR1036" s="2"/>
      <c r="FS1036" s="2"/>
      <c r="FT1036" s="2"/>
      <c r="FU1036" s="2"/>
      <c r="FV1036" s="2"/>
      <c r="FW1036" s="2"/>
      <c r="FX1036" s="2"/>
      <c r="FY1036" s="2"/>
      <c r="FZ1036" s="2"/>
      <c r="GA1036" s="2"/>
      <c r="GB1036" s="2"/>
      <c r="GC1036" s="2"/>
      <c r="GD1036" s="2"/>
      <c r="GE1036" s="2"/>
      <c r="GF1036" s="2"/>
      <c r="GG1036" s="2"/>
      <c r="GH1036" s="2"/>
      <c r="GI1036" s="2"/>
      <c r="GJ1036" s="2"/>
      <c r="GK1036" s="2"/>
      <c r="GL1036" s="2"/>
      <c r="GM1036" s="2"/>
      <c r="GN1036" s="2"/>
      <c r="GO1036" s="2"/>
      <c r="GP1036" s="2"/>
      <c r="GQ1036" s="2"/>
      <c r="GR1036" s="2"/>
      <c r="GS1036" s="2"/>
      <c r="GT1036" s="2"/>
      <c r="GU1036" s="2"/>
      <c r="GV1036" s="2"/>
      <c r="GW1036" s="2"/>
      <c r="GX1036" s="2"/>
      <c r="GY1036" s="2"/>
      <c r="GZ1036" s="2"/>
      <c r="HA1036" s="2"/>
      <c r="HB1036" s="2"/>
      <c r="HC1036" s="2"/>
      <c r="HD1036" s="2"/>
      <c r="HE1036" s="2"/>
      <c r="HF1036" s="2"/>
      <c r="HG1036" s="2"/>
      <c r="HH1036" s="2"/>
      <c r="HI1036" s="2"/>
      <c r="HJ1036" s="2"/>
      <c r="HK1036" s="2"/>
      <c r="HL1036" s="2"/>
      <c r="HM1036" s="2"/>
      <c r="HN1036" s="2"/>
      <c r="HO1036" s="2"/>
      <c r="HP1036" s="2"/>
      <c r="HQ1036" s="2"/>
      <c r="HR1036" s="2"/>
      <c r="HS1036" s="2"/>
      <c r="HT1036" s="2"/>
      <c r="HU1036" s="2"/>
      <c r="HV1036" s="2"/>
      <c r="HW1036" s="2"/>
      <c r="HX1036" s="2"/>
      <c r="HY1036" s="2"/>
      <c r="HZ1036" s="2"/>
      <c r="IA1036" s="2"/>
      <c r="IB1036" s="2"/>
      <c r="IC1036" s="2"/>
      <c r="ID1036" s="2"/>
      <c r="IE1036" s="2"/>
      <c r="IF1036" s="2"/>
      <c r="IG1036" s="2"/>
      <c r="IH1036" s="2"/>
      <c r="II1036" s="2"/>
      <c r="IJ1036" s="2"/>
      <c r="IK1036" s="2"/>
      <c r="IL1036" s="2"/>
      <c r="IM1036" s="2"/>
      <c r="IN1036" s="2"/>
      <c r="IO1036" s="2"/>
      <c r="IP1036" s="2"/>
      <c r="IQ1036" s="2"/>
      <c r="IR1036" s="2"/>
      <c r="IS1036" s="2"/>
      <c r="IT1036" s="2"/>
      <c r="IU1036" s="2"/>
      <c r="IV1036" s="2"/>
      <c r="IW1036" s="2"/>
      <c r="IX1036" s="2"/>
      <c r="IY1036" s="2"/>
      <c r="IZ1036" s="2"/>
      <c r="JA1036" s="2"/>
      <c r="JB1036" s="2"/>
      <c r="JC1036" s="2"/>
      <c r="JD1036" s="2"/>
      <c r="JE1036" s="2"/>
      <c r="JF1036" s="2"/>
      <c r="JG1036" s="2"/>
      <c r="JH1036" s="2"/>
      <c r="JI1036" s="2"/>
      <c r="JJ1036" s="2"/>
      <c r="JK1036" s="2"/>
      <c r="JL1036" s="2"/>
      <c r="JM1036" s="2"/>
      <c r="JN1036" s="2"/>
      <c r="JO1036" s="2"/>
      <c r="JP1036" s="2"/>
      <c r="JQ1036" s="2"/>
      <c r="JR1036" s="2"/>
      <c r="JS1036" s="2"/>
      <c r="JT1036" s="2"/>
      <c r="JU1036" s="2"/>
      <c r="JV1036" s="2"/>
      <c r="JW1036" s="2"/>
      <c r="JX1036" s="2"/>
      <c r="JY1036" s="2"/>
      <c r="JZ1036" s="2"/>
      <c r="KA1036" s="2"/>
      <c r="KB1036" s="2"/>
      <c r="KC1036" s="2"/>
      <c r="KD1036" s="2"/>
      <c r="KE1036" s="2"/>
      <c r="KF1036" s="2"/>
      <c r="KG1036" s="2"/>
      <c r="KH1036" s="2"/>
      <c r="KI1036" s="2"/>
      <c r="KJ1036" s="2"/>
      <c r="KK1036" s="2"/>
      <c r="KL1036" s="2"/>
      <c r="KM1036" s="2"/>
      <c r="KN1036" s="2"/>
      <c r="KO1036" s="2"/>
      <c r="KP1036" s="2"/>
      <c r="KQ1036" s="2"/>
      <c r="KR1036" s="2"/>
      <c r="KS1036" s="2"/>
      <c r="KT1036" s="2"/>
      <c r="KU1036" s="2"/>
      <c r="KV1036" s="2"/>
      <c r="KW1036" s="2"/>
      <c r="KX1036" s="2"/>
      <c r="KY1036" s="2"/>
      <c r="KZ1036" s="2"/>
      <c r="LA1036" s="2"/>
      <c r="LB1036" s="2"/>
      <c r="LC1036" s="2"/>
      <c r="LD1036" s="2"/>
      <c r="LE1036" s="2"/>
      <c r="LF1036" s="2"/>
      <c r="LG1036" s="2"/>
      <c r="LH1036" s="2"/>
      <c r="LI1036" s="2"/>
      <c r="LJ1036" s="2"/>
      <c r="LK1036" s="2"/>
      <c r="LL1036" s="2"/>
      <c r="LM1036" s="2"/>
      <c r="LN1036" s="2"/>
      <c r="LO1036" s="2"/>
      <c r="LP1036" s="2"/>
      <c r="LQ1036" s="2"/>
      <c r="LR1036" s="2"/>
      <c r="LS1036" s="2"/>
      <c r="LT1036" s="2"/>
      <c r="LU1036" s="2"/>
      <c r="LV1036" s="2"/>
      <c r="LW1036" s="2"/>
      <c r="LX1036" s="2"/>
      <c r="LY1036" s="2"/>
      <c r="LZ1036" s="2"/>
      <c r="MA1036" s="2"/>
      <c r="MB1036" s="2"/>
      <c r="MC1036" s="2"/>
      <c r="MD1036" s="2"/>
      <c r="ME1036" s="2"/>
      <c r="MF1036" s="2"/>
      <c r="MG1036" s="2"/>
      <c r="MH1036" s="2"/>
      <c r="MI1036" s="2"/>
      <c r="MJ1036" s="2"/>
      <c r="MK1036" s="2"/>
      <c r="ML1036" s="2"/>
      <c r="MM1036" s="2"/>
      <c r="MN1036" s="2"/>
      <c r="MO1036" s="2"/>
      <c r="MP1036" s="2"/>
      <c r="MQ1036" s="2"/>
      <c r="MR1036" s="2"/>
      <c r="MS1036" s="2"/>
      <c r="MT1036" s="2"/>
      <c r="MU1036" s="2"/>
      <c r="MV1036" s="2"/>
      <c r="MW1036" s="2"/>
      <c r="MX1036" s="2"/>
      <c r="MY1036" s="2"/>
      <c r="MZ1036" s="2"/>
      <c r="NA1036" s="2"/>
      <c r="NB1036" s="2"/>
      <c r="NC1036" s="2"/>
      <c r="ND1036" s="2"/>
      <c r="NE1036" s="2"/>
      <c r="NF1036" s="2"/>
      <c r="NG1036" s="2"/>
      <c r="NH1036" s="2"/>
      <c r="NI1036" s="2"/>
      <c r="NJ1036" s="2"/>
      <c r="NK1036" s="2"/>
      <c r="NL1036" s="2"/>
      <c r="NM1036" s="2"/>
      <c r="NN1036" s="2"/>
      <c r="NO1036" s="2"/>
      <c r="NP1036" s="2"/>
      <c r="NQ1036" s="2"/>
      <c r="NR1036" s="2"/>
      <c r="NS1036" s="2"/>
      <c r="NT1036" s="2"/>
      <c r="NU1036" s="2"/>
      <c r="NV1036" s="2"/>
      <c r="NW1036" s="2"/>
      <c r="NX1036" s="2"/>
      <c r="NY1036" s="2"/>
      <c r="NZ1036" s="2"/>
      <c r="OA1036" s="2"/>
      <c r="OB1036" s="2"/>
      <c r="OC1036" s="2"/>
      <c r="OD1036" s="2"/>
      <c r="OE1036" s="2"/>
      <c r="OF1036" s="2"/>
      <c r="OG1036" s="2"/>
      <c r="OH1036" s="2"/>
      <c r="OI1036" s="2"/>
      <c r="OJ1036" s="2"/>
      <c r="OK1036" s="2"/>
      <c r="OL1036" s="2"/>
      <c r="OM1036" s="2"/>
      <c r="ON1036" s="2"/>
      <c r="OO1036" s="2"/>
      <c r="OP1036" s="2"/>
      <c r="OQ1036" s="2"/>
      <c r="OR1036" s="2"/>
      <c r="OS1036" s="2"/>
      <c r="OT1036" s="2"/>
      <c r="OU1036" s="2"/>
      <c r="OV1036" s="2"/>
      <c r="OW1036" s="2"/>
      <c r="OX1036" s="2"/>
      <c r="OY1036" s="2"/>
      <c r="OZ1036" s="2"/>
      <c r="PA1036" s="2"/>
      <c r="PB1036" s="2"/>
      <c r="PC1036" s="2"/>
      <c r="PD1036" s="2"/>
      <c r="PE1036" s="2"/>
      <c r="PF1036" s="2"/>
      <c r="PG1036" s="2"/>
      <c r="PH1036" s="2"/>
      <c r="PI1036" s="2"/>
      <c r="PJ1036" s="2"/>
      <c r="PK1036" s="2"/>
      <c r="PL1036" s="2"/>
      <c r="PM1036" s="2"/>
      <c r="PN1036" s="2"/>
      <c r="PO1036" s="2"/>
      <c r="PP1036" s="2"/>
      <c r="PQ1036" s="2"/>
      <c r="PR1036" s="2"/>
      <c r="PS1036" s="2"/>
      <c r="PT1036" s="2"/>
      <c r="PU1036" s="2"/>
      <c r="PV1036" s="2"/>
      <c r="PW1036" s="2"/>
      <c r="PX1036" s="2"/>
      <c r="PY1036" s="2"/>
      <c r="PZ1036" s="2"/>
      <c r="QA1036" s="2"/>
      <c r="QB1036" s="2"/>
      <c r="QC1036" s="2"/>
      <c r="QD1036" s="2"/>
      <c r="QE1036" s="2"/>
      <c r="QF1036" s="2"/>
      <c r="QG1036" s="2"/>
      <c r="QH1036" s="2"/>
      <c r="QI1036" s="2"/>
      <c r="QJ1036" s="2"/>
      <c r="QK1036" s="2"/>
      <c r="QL1036" s="2"/>
      <c r="QM1036" s="2"/>
      <c r="QN1036" s="2"/>
      <c r="QO1036" s="2"/>
      <c r="QP1036" s="2"/>
      <c r="QQ1036" s="2"/>
      <c r="QR1036" s="2"/>
      <c r="QS1036" s="2"/>
      <c r="QT1036" s="2"/>
      <c r="QU1036" s="2"/>
      <c r="QV1036" s="2"/>
      <c r="QW1036" s="2"/>
      <c r="QX1036" s="2"/>
      <c r="QY1036" s="2"/>
      <c r="QZ1036" s="2"/>
      <c r="RA1036" s="2"/>
      <c r="RB1036" s="2"/>
      <c r="RC1036" s="2"/>
      <c r="RD1036" s="2"/>
      <c r="RE1036" s="2"/>
      <c r="RF1036" s="2"/>
      <c r="RG1036" s="2"/>
      <c r="RH1036" s="2"/>
      <c r="RI1036" s="2"/>
      <c r="RJ1036" s="2"/>
      <c r="RK1036" s="2"/>
      <c r="RL1036" s="2"/>
      <c r="RM1036" s="2"/>
      <c r="RN1036" s="2"/>
      <c r="RO1036" s="2"/>
      <c r="RP1036" s="2"/>
      <c r="RQ1036" s="2"/>
      <c r="RR1036" s="2"/>
      <c r="RS1036" s="2"/>
      <c r="RT1036" s="2"/>
      <c r="RU1036" s="2"/>
      <c r="RV1036" s="2"/>
      <c r="RW1036" s="2"/>
      <c r="RX1036" s="2"/>
      <c r="RY1036" s="2"/>
      <c r="RZ1036" s="2"/>
      <c r="SA1036" s="2"/>
      <c r="SB1036" s="2"/>
      <c r="SC1036" s="2"/>
      <c r="SD1036" s="2"/>
      <c r="SE1036" s="2"/>
      <c r="SF1036" s="2"/>
      <c r="SG1036" s="2"/>
      <c r="SH1036" s="2"/>
      <c r="SI1036" s="2"/>
      <c r="SJ1036" s="2"/>
      <c r="SK1036" s="2"/>
      <c r="SL1036" s="2"/>
      <c r="SM1036" s="2"/>
      <c r="SN1036" s="2"/>
      <c r="SO1036" s="2"/>
      <c r="SP1036" s="2"/>
      <c r="SQ1036" s="2"/>
      <c r="SR1036" s="2"/>
      <c r="SS1036" s="2"/>
      <c r="ST1036" s="2"/>
      <c r="SU1036" s="2"/>
      <c r="SV1036" s="2"/>
      <c r="SW1036" s="2"/>
      <c r="SX1036" s="2"/>
      <c r="SY1036" s="2"/>
      <c r="SZ1036" s="2"/>
      <c r="TA1036" s="2"/>
      <c r="TB1036" s="2"/>
      <c r="TC1036" s="2"/>
      <c r="TD1036" s="2"/>
      <c r="TE1036" s="2"/>
      <c r="TF1036" s="2"/>
      <c r="TG1036" s="2"/>
      <c r="TH1036" s="2"/>
      <c r="TI1036" s="2"/>
      <c r="TJ1036" s="2"/>
      <c r="TK1036" s="2"/>
      <c r="TL1036" s="2"/>
      <c r="TM1036" s="2"/>
      <c r="TN1036" s="2"/>
      <c r="TO1036" s="2"/>
      <c r="TP1036" s="2"/>
      <c r="TQ1036" s="2"/>
      <c r="TR1036" s="2"/>
      <c r="TS1036" s="2"/>
      <c r="TT1036" s="2"/>
      <c r="TU1036" s="2"/>
      <c r="TV1036" s="2"/>
      <c r="TW1036" s="2"/>
      <c r="TX1036" s="2"/>
      <c r="TY1036" s="2"/>
      <c r="TZ1036" s="2"/>
      <c r="UA1036" s="2"/>
      <c r="UB1036" s="2"/>
      <c r="UC1036" s="2"/>
      <c r="UD1036" s="2"/>
      <c r="UE1036" s="2"/>
      <c r="UF1036" s="2"/>
      <c r="UG1036" s="2"/>
      <c r="UH1036" s="2"/>
      <c r="UI1036" s="2"/>
      <c r="UJ1036" s="2"/>
      <c r="UK1036" s="2"/>
      <c r="UL1036" s="2"/>
      <c r="UM1036" s="2"/>
      <c r="UN1036" s="2"/>
      <c r="UO1036" s="2"/>
      <c r="UP1036" s="2"/>
      <c r="UQ1036" s="2"/>
      <c r="UR1036" s="2"/>
      <c r="US1036" s="2"/>
      <c r="UT1036" s="2"/>
      <c r="UU1036" s="2"/>
      <c r="UV1036" s="2"/>
      <c r="UW1036" s="2"/>
      <c r="UX1036" s="2"/>
      <c r="UY1036" s="2"/>
      <c r="UZ1036" s="2"/>
      <c r="VA1036" s="2"/>
      <c r="VB1036" s="2"/>
      <c r="VC1036" s="2"/>
      <c r="VD1036" s="2"/>
      <c r="VE1036" s="2"/>
      <c r="VF1036" s="2"/>
      <c r="VG1036" s="2"/>
      <c r="VH1036" s="2"/>
      <c r="VI1036" s="2"/>
      <c r="VJ1036" s="2"/>
      <c r="VK1036" s="2"/>
      <c r="VL1036" s="2"/>
      <c r="VM1036" s="2"/>
      <c r="VN1036" s="2"/>
      <c r="VO1036" s="2"/>
      <c r="VP1036" s="2"/>
      <c r="VQ1036" s="2"/>
      <c r="VR1036" s="2"/>
      <c r="VS1036" s="2"/>
      <c r="VT1036" s="2"/>
      <c r="VU1036" s="2"/>
      <c r="VV1036" s="2"/>
      <c r="VW1036" s="2"/>
      <c r="VX1036" s="2"/>
      <c r="VY1036" s="2"/>
      <c r="VZ1036" s="2"/>
      <c r="WA1036" s="2"/>
      <c r="WB1036" s="2"/>
      <c r="WC1036" s="2"/>
      <c r="WD1036" s="2"/>
      <c r="WE1036" s="2"/>
      <c r="WF1036" s="2"/>
      <c r="WG1036" s="2"/>
      <c r="WH1036" s="2"/>
      <c r="WI1036" s="2"/>
      <c r="WJ1036" s="2"/>
      <c r="WK1036" s="2"/>
      <c r="WL1036" s="2"/>
      <c r="WM1036" s="2"/>
      <c r="WN1036" s="2"/>
      <c r="WO1036" s="2"/>
      <c r="WP1036" s="2"/>
      <c r="WQ1036" s="2"/>
      <c r="WR1036" s="2"/>
      <c r="WS1036" s="2"/>
      <c r="WT1036" s="2"/>
      <c r="WU1036" s="2"/>
      <c r="WV1036" s="2"/>
      <c r="WW1036" s="2"/>
      <c r="WX1036" s="2"/>
      <c r="WY1036" s="2"/>
      <c r="WZ1036" s="2"/>
      <c r="XA1036" s="2"/>
      <c r="XB1036" s="2"/>
      <c r="XC1036" s="2"/>
      <c r="XD1036" s="2"/>
      <c r="XE1036" s="2"/>
      <c r="XF1036" s="2"/>
      <c r="XG1036" s="2"/>
      <c r="XH1036" s="2"/>
      <c r="XI1036" s="2"/>
      <c r="XJ1036" s="2"/>
      <c r="XK1036" s="2"/>
      <c r="XL1036" s="2"/>
      <c r="XM1036" s="2"/>
      <c r="XN1036" s="2"/>
      <c r="XO1036" s="2"/>
      <c r="XP1036" s="2"/>
      <c r="XQ1036" s="2"/>
      <c r="XR1036" s="2"/>
      <c r="XS1036" s="2"/>
      <c r="XT1036" s="2"/>
      <c r="XU1036" s="2"/>
      <c r="XV1036" s="2"/>
      <c r="XW1036" s="2"/>
      <c r="XX1036" s="2"/>
      <c r="XY1036" s="2"/>
      <c r="XZ1036" s="2"/>
      <c r="YA1036" s="2"/>
      <c r="YB1036" s="2"/>
      <c r="YC1036" s="2"/>
      <c r="YD1036" s="2"/>
      <c r="YE1036" s="2"/>
      <c r="YF1036" s="2"/>
      <c r="YG1036" s="2"/>
      <c r="YH1036" s="2"/>
      <c r="YI1036" s="2"/>
      <c r="YJ1036" s="2"/>
      <c r="YK1036" s="2"/>
      <c r="YL1036" s="2"/>
      <c r="YM1036" s="2"/>
      <c r="YN1036" s="2"/>
      <c r="YO1036" s="2"/>
      <c r="YP1036" s="2"/>
      <c r="YQ1036" s="2"/>
      <c r="YR1036" s="2"/>
      <c r="YS1036" s="2"/>
      <c r="YT1036" s="2"/>
      <c r="YU1036" s="2"/>
      <c r="YV1036" s="2"/>
      <c r="YW1036" s="2"/>
      <c r="YX1036" s="2"/>
      <c r="YY1036" s="2"/>
      <c r="YZ1036" s="2"/>
      <c r="ZA1036" s="2"/>
      <c r="ZB1036" s="2"/>
      <c r="ZC1036" s="2"/>
      <c r="ZD1036" s="2"/>
      <c r="ZE1036" s="2"/>
      <c r="ZF1036" s="2"/>
      <c r="ZG1036" s="2"/>
      <c r="ZH1036" s="2"/>
      <c r="ZI1036" s="2"/>
      <c r="ZJ1036" s="2"/>
      <c r="ZK1036" s="2"/>
      <c r="ZL1036" s="2"/>
      <c r="ZM1036" s="2"/>
      <c r="ZN1036" s="2"/>
      <c r="ZO1036" s="2"/>
      <c r="ZP1036" s="2"/>
      <c r="ZQ1036" s="2"/>
      <c r="ZR1036" s="2"/>
      <c r="ZS1036" s="2"/>
      <c r="ZT1036" s="2"/>
      <c r="ZU1036" s="2"/>
      <c r="ZV1036" s="2"/>
      <c r="ZW1036" s="2"/>
      <c r="ZX1036" s="2"/>
      <c r="ZY1036" s="2"/>
      <c r="ZZ1036" s="2"/>
      <c r="AAA1036" s="2"/>
      <c r="AAB1036" s="2"/>
      <c r="AAC1036" s="2"/>
      <c r="AAD1036" s="2"/>
      <c r="AAE1036" s="2"/>
      <c r="AAF1036" s="2"/>
      <c r="AAG1036" s="2"/>
      <c r="AAH1036" s="2"/>
      <c r="AAI1036" s="2"/>
      <c r="AAJ1036" s="2"/>
      <c r="AAK1036" s="2"/>
      <c r="AAL1036" s="2"/>
      <c r="AAM1036" s="2"/>
      <c r="AAN1036" s="2"/>
      <c r="AAO1036" s="2"/>
      <c r="AAP1036" s="2"/>
      <c r="AAQ1036" s="2"/>
      <c r="AAR1036" s="2"/>
      <c r="AAS1036" s="2"/>
      <c r="AAT1036" s="2"/>
      <c r="AAU1036" s="2"/>
      <c r="AAV1036" s="2"/>
      <c r="AAW1036" s="2"/>
      <c r="AAX1036" s="2"/>
      <c r="AAY1036" s="2"/>
      <c r="AAZ1036" s="2"/>
      <c r="ABA1036" s="2"/>
      <c r="ABB1036" s="2"/>
      <c r="ABC1036" s="2"/>
      <c r="ABD1036" s="2"/>
      <c r="ABE1036" s="2"/>
      <c r="ABF1036" s="2"/>
      <c r="ABG1036" s="2"/>
      <c r="ABH1036" s="2"/>
      <c r="ABI1036" s="2"/>
      <c r="ABJ1036" s="2"/>
      <c r="ABK1036" s="2"/>
      <c r="ABL1036" s="2"/>
      <c r="ABM1036" s="2"/>
      <c r="ABN1036" s="2"/>
      <c r="ABO1036" s="2"/>
      <c r="ABP1036" s="2"/>
      <c r="ABQ1036" s="2"/>
      <c r="ABR1036" s="2"/>
      <c r="ABS1036" s="2"/>
      <c r="ABT1036" s="2"/>
      <c r="ABU1036" s="2"/>
      <c r="ABV1036" s="2"/>
      <c r="ABW1036" s="2"/>
      <c r="ABX1036" s="2"/>
      <c r="ABY1036" s="2"/>
      <c r="ABZ1036" s="2"/>
      <c r="ACA1036" s="2"/>
      <c r="ACB1036" s="2"/>
      <c r="ACC1036" s="2"/>
      <c r="ACD1036" s="2"/>
      <c r="ACE1036" s="2"/>
      <c r="ACF1036" s="2"/>
      <c r="ACG1036" s="2"/>
      <c r="ACH1036" s="2"/>
      <c r="ACI1036" s="2"/>
      <c r="ACJ1036" s="2"/>
      <c r="ACK1036" s="2"/>
      <c r="ACL1036" s="2"/>
      <c r="ACM1036" s="2"/>
      <c r="ACN1036" s="2"/>
      <c r="ACO1036" s="2"/>
      <c r="ACP1036" s="2"/>
      <c r="ACQ1036" s="2"/>
      <c r="ACR1036" s="2"/>
      <c r="ACS1036" s="2"/>
      <c r="ACT1036" s="2"/>
      <c r="ACU1036" s="2"/>
      <c r="ACV1036" s="2"/>
      <c r="ACW1036" s="2"/>
      <c r="ACX1036" s="2"/>
      <c r="ACY1036" s="2"/>
      <c r="ACZ1036" s="2"/>
      <c r="ADA1036" s="2"/>
      <c r="ADB1036" s="2"/>
      <c r="ADC1036" s="2"/>
      <c r="ADD1036" s="2"/>
      <c r="ADE1036" s="2"/>
      <c r="ADF1036" s="2"/>
      <c r="ADG1036" s="2"/>
      <c r="ADH1036" s="2"/>
      <c r="ADI1036" s="2"/>
      <c r="ADJ1036" s="2"/>
      <c r="ADK1036" s="2"/>
      <c r="ADL1036" s="2"/>
      <c r="ADM1036" s="2"/>
      <c r="ADN1036" s="2"/>
      <c r="ADO1036" s="2"/>
      <c r="ADP1036" s="2"/>
      <c r="ADQ1036" s="2"/>
      <c r="ADR1036" s="2"/>
      <c r="ADS1036" s="2"/>
      <c r="ADT1036" s="2"/>
      <c r="ADU1036" s="2"/>
      <c r="ADV1036" s="2"/>
      <c r="ADW1036" s="2"/>
      <c r="ADX1036" s="2"/>
      <c r="ADY1036" s="2"/>
      <c r="ADZ1036" s="2"/>
      <c r="AEA1036" s="2"/>
      <c r="AEB1036" s="2"/>
      <c r="AEC1036" s="2"/>
      <c r="AED1036" s="2"/>
      <c r="AEE1036" s="2"/>
      <c r="AEF1036" s="2"/>
      <c r="AEG1036" s="2"/>
      <c r="AEH1036" s="2"/>
      <c r="AEI1036" s="2"/>
      <c r="AEJ1036" s="2"/>
      <c r="AEK1036" s="2"/>
      <c r="AEL1036" s="2"/>
      <c r="AEM1036" s="2"/>
      <c r="AEN1036" s="2"/>
      <c r="AEO1036" s="2"/>
      <c r="AEP1036" s="2"/>
      <c r="AEQ1036" s="2"/>
      <c r="AER1036" s="2"/>
      <c r="AES1036" s="2"/>
      <c r="AET1036" s="2"/>
      <c r="AEU1036" s="2"/>
      <c r="AEV1036" s="2"/>
      <c r="AEW1036" s="2"/>
      <c r="AEX1036" s="2"/>
      <c r="AEY1036" s="2"/>
      <c r="AEZ1036" s="2"/>
      <c r="AFA1036" s="2"/>
      <c r="AFB1036" s="2"/>
      <c r="AFC1036" s="2"/>
      <c r="AFD1036" s="2"/>
      <c r="AFE1036" s="2"/>
      <c r="AFF1036" s="2"/>
      <c r="AFG1036" s="2"/>
      <c r="AFH1036" s="2"/>
      <c r="AFI1036" s="2"/>
      <c r="AFJ1036" s="2"/>
      <c r="AFK1036" s="2"/>
      <c r="AFL1036" s="2"/>
      <c r="AFM1036" s="2"/>
      <c r="AFN1036" s="2"/>
      <c r="AFO1036" s="2"/>
      <c r="AFP1036" s="2"/>
      <c r="AFQ1036" s="2"/>
      <c r="AFR1036" s="2"/>
      <c r="AFS1036" s="2"/>
      <c r="AFT1036" s="2"/>
      <c r="AFU1036" s="2"/>
      <c r="AFV1036" s="2"/>
      <c r="AFW1036" s="2"/>
      <c r="AFX1036" s="2"/>
      <c r="AFY1036" s="2"/>
      <c r="AFZ1036" s="2"/>
      <c r="AGA1036" s="2"/>
      <c r="AGB1036" s="2"/>
      <c r="AGC1036" s="2"/>
      <c r="AGD1036" s="2"/>
      <c r="AGE1036" s="2"/>
      <c r="AGF1036" s="2"/>
      <c r="AGG1036" s="2"/>
      <c r="AGH1036" s="2"/>
      <c r="AGI1036" s="2"/>
      <c r="AGJ1036" s="2"/>
      <c r="AGK1036" s="2"/>
      <c r="AGL1036" s="2"/>
      <c r="AGM1036" s="2"/>
      <c r="AGN1036" s="2"/>
      <c r="AGO1036" s="2"/>
      <c r="AGP1036" s="2"/>
      <c r="AGQ1036" s="2"/>
      <c r="AGR1036" s="2"/>
      <c r="AGS1036" s="2"/>
      <c r="AGT1036" s="2"/>
      <c r="AGU1036" s="2"/>
      <c r="AGV1036" s="2"/>
      <c r="AGW1036" s="2"/>
      <c r="AGX1036" s="2"/>
      <c r="AGY1036" s="2"/>
      <c r="AGZ1036" s="2"/>
      <c r="AHA1036" s="2"/>
      <c r="AHB1036" s="2"/>
      <c r="AHC1036" s="2"/>
      <c r="AHD1036" s="2"/>
      <c r="AHE1036" s="2"/>
      <c r="AHF1036" s="2"/>
      <c r="AHG1036" s="2"/>
      <c r="AHH1036" s="2"/>
      <c r="AHI1036" s="2"/>
      <c r="AHJ1036" s="2"/>
      <c r="AHK1036" s="2"/>
      <c r="AHL1036" s="2"/>
      <c r="AHM1036" s="2"/>
      <c r="AHN1036" s="2"/>
      <c r="AHO1036" s="2"/>
      <c r="AHP1036" s="2"/>
      <c r="AHQ1036" s="2"/>
      <c r="AHR1036" s="2"/>
      <c r="AHS1036" s="2"/>
      <c r="AHT1036" s="2"/>
      <c r="AHU1036" s="2"/>
      <c r="AHV1036" s="2"/>
      <c r="AHW1036" s="2"/>
      <c r="AHX1036" s="2"/>
      <c r="AHY1036" s="2"/>
      <c r="AHZ1036" s="2"/>
      <c r="AIA1036" s="2"/>
      <c r="AIB1036" s="2"/>
      <c r="AIC1036" s="2"/>
      <c r="AID1036" s="2"/>
      <c r="AIE1036" s="2"/>
      <c r="AIF1036" s="2"/>
      <c r="AIG1036" s="2"/>
      <c r="AIH1036" s="2"/>
      <c r="AII1036" s="2"/>
      <c r="AIJ1036" s="2"/>
      <c r="AIK1036" s="2"/>
      <c r="AIL1036" s="2"/>
      <c r="AIM1036" s="2"/>
      <c r="AIN1036" s="2"/>
      <c r="AIO1036" s="2"/>
      <c r="AIP1036" s="2"/>
      <c r="AIQ1036" s="2"/>
      <c r="AIR1036" s="2"/>
      <c r="AIS1036" s="2"/>
      <c r="AIT1036" s="2"/>
      <c r="AIU1036" s="2"/>
      <c r="AIV1036" s="2"/>
      <c r="AIW1036" s="2"/>
      <c r="AIX1036" s="2"/>
      <c r="AIY1036" s="2"/>
      <c r="AIZ1036" s="2"/>
      <c r="AJA1036" s="2"/>
      <c r="AJB1036" s="2"/>
      <c r="AJC1036" s="2"/>
      <c r="AJD1036" s="2"/>
      <c r="AJE1036" s="2"/>
      <c r="AJF1036" s="2"/>
      <c r="AJG1036" s="2"/>
      <c r="AJH1036" s="2"/>
      <c r="AJI1036" s="2"/>
      <c r="AJJ1036" s="2"/>
      <c r="AJK1036" s="2"/>
      <c r="AJL1036" s="2"/>
      <c r="AJM1036" s="2"/>
      <c r="AJN1036" s="2"/>
      <c r="AJO1036" s="2"/>
      <c r="AJP1036" s="2"/>
      <c r="AJQ1036" s="2"/>
      <c r="AJR1036" s="2"/>
      <c r="AJS1036" s="2"/>
      <c r="AJT1036" s="2"/>
      <c r="AJU1036" s="2"/>
      <c r="AJV1036" s="2"/>
      <c r="AJW1036" s="2"/>
      <c r="AJX1036" s="2"/>
      <c r="AJY1036" s="2"/>
      <c r="AJZ1036" s="2"/>
      <c r="AKA1036" s="2"/>
      <c r="AKB1036" s="2"/>
      <c r="AKC1036" s="2"/>
      <c r="AKD1036" s="2"/>
      <c r="AKE1036" s="2"/>
      <c r="AKF1036" s="2"/>
      <c r="AKG1036" s="2"/>
      <c r="AKH1036" s="2"/>
      <c r="AKI1036" s="2"/>
      <c r="AKJ1036" s="2"/>
      <c r="AKK1036" s="2"/>
      <c r="AKL1036" s="2"/>
      <c r="AKM1036" s="2"/>
      <c r="AKN1036" s="2"/>
      <c r="AKO1036" s="2"/>
      <c r="AKP1036" s="2"/>
      <c r="AKQ1036" s="2"/>
      <c r="AKR1036" s="2"/>
      <c r="AKS1036" s="2"/>
      <c r="AKT1036" s="2"/>
      <c r="AKU1036" s="2"/>
      <c r="AKV1036" s="2"/>
      <c r="AKW1036" s="2"/>
      <c r="AKX1036" s="2"/>
      <c r="AKY1036" s="2"/>
      <c r="AKZ1036" s="2"/>
      <c r="ALA1036" s="2"/>
      <c r="ALB1036" s="2"/>
      <c r="ALC1036" s="2"/>
      <c r="ALD1036" s="2"/>
      <c r="ALE1036" s="2"/>
      <c r="ALF1036" s="2"/>
      <c r="ALG1036" s="2"/>
      <c r="ALH1036" s="2"/>
      <c r="ALI1036" s="6"/>
      <c r="ALJ1036" s="6"/>
      <c r="ALK1036" s="6"/>
      <c r="ALL1036" s="6"/>
      <c r="ALM1036" s="6"/>
      <c r="ALN1036" s="6"/>
      <c r="ALO1036" s="6"/>
      <c r="ALP1036" s="6"/>
      <c r="ALQ1036" s="6"/>
      <c r="ALR1036" s="6"/>
      <c r="ALS1036" s="6"/>
      <c r="ALT1036" s="6"/>
      <c r="ALU1036" s="6"/>
      <c r="ALV1036" s="6"/>
      <c r="ALW1036" s="6"/>
      <c r="ALX1036" s="6"/>
      <c r="ALY1036" s="6"/>
      <c r="ALZ1036" s="6"/>
      <c r="AMA1036" s="6"/>
      <c r="AMB1036" s="6"/>
      <c r="AMC1036" s="6"/>
      <c r="AMD1036" s="6"/>
      <c r="AME1036" s="6"/>
      <c r="AMF1036" s="6"/>
      <c r="AMG1036" s="6"/>
      <c r="AMH1036" s="6"/>
      <c r="AMI1036" s="6"/>
      <c r="AMJ1036" s="6"/>
      <c r="AMK1036" s="6"/>
      <c r="AML1036" s="6"/>
      <c r="AMM1036" s="6"/>
    </row>
    <row r="1037" spans="1:1027" s="72" customFormat="1" ht="18.75">
      <c r="A1037" s="8">
        <v>44891</v>
      </c>
      <c r="B1037" s="32">
        <f t="shared" si="504"/>
        <v>0.78378378378378377</v>
      </c>
      <c r="C1037" s="73">
        <f t="shared" si="505"/>
        <v>0.59452054794520559</v>
      </c>
      <c r="D1037" s="73">
        <f t="shared" si="506"/>
        <v>0.54500000000000004</v>
      </c>
      <c r="E1037" s="73">
        <f t="shared" si="507"/>
        <v>0.64838070492985567</v>
      </c>
      <c r="F1037" s="73">
        <f t="shared" si="508"/>
        <v>0.77391304347826106</v>
      </c>
      <c r="G1037" s="73">
        <f t="shared" si="509"/>
        <v>0.2</v>
      </c>
      <c r="H1037" s="73">
        <f t="shared" si="510"/>
        <v>0.2</v>
      </c>
      <c r="I1037" s="73">
        <f t="shared" si="511"/>
        <v>0.15504322766570605</v>
      </c>
      <c r="J1037" s="73">
        <f t="shared" si="512"/>
        <v>0.26666666666666672</v>
      </c>
      <c r="K1037" s="73">
        <f t="shared" si="513"/>
        <v>-6.9565217391304335E-2</v>
      </c>
      <c r="L1037" s="73">
        <f t="shared" si="502"/>
        <v>0</v>
      </c>
      <c r="M1037" s="73">
        <f t="shared" si="503"/>
        <v>0</v>
      </c>
      <c r="N1037" s="73">
        <f t="shared" si="524"/>
        <v>0.57517067003792643</v>
      </c>
      <c r="O1037" s="73">
        <f t="shared" si="514"/>
        <v>0.33057851239669422</v>
      </c>
      <c r="P1037" s="73">
        <f t="shared" si="515"/>
        <v>0.19277108433734941</v>
      </c>
      <c r="Q1037" s="73">
        <f t="shared" si="516"/>
        <v>0.2</v>
      </c>
      <c r="R1037" s="73">
        <f t="shared" si="517"/>
        <v>0.40161486068111463</v>
      </c>
      <c r="S1037" s="73">
        <f t="shared" si="518"/>
        <v>0.2</v>
      </c>
      <c r="T1037" s="73">
        <f t="shared" si="527"/>
        <v>0.2</v>
      </c>
      <c r="U1037" s="73">
        <f t="shared" si="519"/>
        <v>0.2</v>
      </c>
      <c r="V1037" s="73">
        <f t="shared" si="520"/>
        <v>0.20396452790818989</v>
      </c>
      <c r="W1037" s="103">
        <v>0.49416554610499402</v>
      </c>
      <c r="X1037" s="2"/>
      <c r="Y1037" s="2"/>
      <c r="Z1037" s="47"/>
      <c r="AA1037" s="47"/>
      <c r="AB1037" s="47"/>
      <c r="AC1037" s="88">
        <v>-15.472429144994413</v>
      </c>
      <c r="AD1037" s="47"/>
      <c r="AE1037" s="47"/>
      <c r="AF1037" s="47"/>
      <c r="AG1037" s="58"/>
      <c r="AH1037" s="58"/>
      <c r="AI1037" s="58"/>
      <c r="AJ1037" s="3"/>
      <c r="AK1037" s="45"/>
      <c r="AL1037" s="36">
        <f t="shared" si="525"/>
        <v>17.846475549966794</v>
      </c>
      <c r="AM1037" s="36">
        <f t="shared" si="521"/>
        <v>17.846475549966797</v>
      </c>
      <c r="AN1037" s="96">
        <v>81</v>
      </c>
      <c r="AO1037" s="49"/>
      <c r="AP1037" s="49"/>
      <c r="AQ1037" s="36">
        <f t="shared" si="526"/>
        <v>10826.714285714286</v>
      </c>
      <c r="AR1037" s="84">
        <v>13567</v>
      </c>
      <c r="AS1037" s="3"/>
      <c r="AT1037" s="3"/>
      <c r="AU1037" s="3"/>
      <c r="AV1037" s="3"/>
      <c r="AW1037" s="3"/>
      <c r="AX1037" s="66"/>
      <c r="AY1037" s="3"/>
      <c r="AZ1037" s="3"/>
      <c r="BA1037" s="3"/>
      <c r="BB1037" s="2"/>
      <c r="BC1037" s="3"/>
      <c r="BD1037" s="47"/>
      <c r="BE1037" s="47"/>
      <c r="BF1037" s="47"/>
      <c r="BG1037" s="36"/>
      <c r="BH1037" s="89">
        <v>0</v>
      </c>
      <c r="BI1037" s="47">
        <v>37.428571428571402</v>
      </c>
      <c r="BJ1037" s="71">
        <v>62.571428571428598</v>
      </c>
      <c r="BK1037" s="3">
        <v>0</v>
      </c>
      <c r="BL1037" s="49">
        <v>0</v>
      </c>
      <c r="BM1037" s="49">
        <v>0</v>
      </c>
      <c r="BN1037" s="49">
        <v>0</v>
      </c>
      <c r="BO1037" s="49">
        <v>0</v>
      </c>
      <c r="BP1037" s="49">
        <v>0</v>
      </c>
      <c r="BQ1037" s="49">
        <v>0</v>
      </c>
      <c r="BR1037" s="49">
        <v>0</v>
      </c>
      <c r="BS1037" s="3">
        <f t="shared" si="522"/>
        <v>0</v>
      </c>
      <c r="BT1037" s="2">
        <f t="shared" si="523"/>
        <v>100</v>
      </c>
      <c r="BU1037" s="2"/>
      <c r="BV1037" s="37"/>
      <c r="BW1037" s="37"/>
      <c r="BX1037" s="37"/>
      <c r="BY1037" s="2"/>
      <c r="BZ1037" s="2"/>
      <c r="CA1037" s="2"/>
      <c r="CB1037" s="3"/>
      <c r="CC1037" s="2"/>
      <c r="CD1037" s="55"/>
      <c r="CE1037" s="54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38"/>
      <c r="DI1037" s="38"/>
      <c r="DJ1037" s="38"/>
      <c r="DK1037" s="2"/>
      <c r="DL1037" s="2"/>
      <c r="DM1037" s="2"/>
      <c r="DN1037" s="2"/>
      <c r="DO1037" s="2"/>
      <c r="DP1037" s="2"/>
      <c r="DQ1037" s="2"/>
      <c r="DR1037" s="2"/>
      <c r="DS1037" s="2"/>
      <c r="DT1037" s="2"/>
      <c r="DU1037" s="2"/>
      <c r="DV1037" s="2"/>
      <c r="DW1037" s="2"/>
      <c r="DX1037" s="2"/>
      <c r="DY1037" s="2"/>
      <c r="DZ1037" s="2"/>
      <c r="EA1037" s="2"/>
      <c r="EB1037" s="2"/>
      <c r="EC1037" s="2"/>
      <c r="ED1037" s="2"/>
      <c r="EE1037" s="2"/>
      <c r="EF1037" s="2"/>
      <c r="EG1037" s="2"/>
      <c r="EH1037" s="2"/>
      <c r="EI1037" s="2"/>
      <c r="EJ1037" s="2"/>
      <c r="EK1037" s="2"/>
      <c r="EL1037" s="2"/>
      <c r="EM1037" s="2"/>
      <c r="EN1037" s="2"/>
      <c r="EO1037" s="2"/>
      <c r="EP1037" s="2"/>
      <c r="EQ1037" s="2"/>
      <c r="ER1037" s="2"/>
      <c r="ES1037" s="2"/>
      <c r="ET1037" s="2"/>
      <c r="EU1037" s="2"/>
      <c r="EV1037" s="2"/>
      <c r="EW1037" s="2"/>
      <c r="EX1037" s="2"/>
      <c r="EY1037" s="2"/>
      <c r="EZ1037" s="2"/>
      <c r="FA1037" s="2"/>
      <c r="FB1037" s="2"/>
      <c r="FC1037" s="2"/>
      <c r="FD1037" s="2"/>
      <c r="FE1037" s="2"/>
      <c r="FF1037" s="2"/>
      <c r="FG1037" s="2"/>
      <c r="FH1037" s="2"/>
      <c r="FI1037" s="2"/>
      <c r="FJ1037" s="2"/>
      <c r="FK1037" s="2"/>
      <c r="FL1037" s="2"/>
      <c r="FM1037" s="2"/>
      <c r="FN1037" s="2"/>
      <c r="FO1037" s="2"/>
      <c r="FP1037" s="2"/>
      <c r="FQ1037" s="2"/>
      <c r="FR1037" s="2"/>
      <c r="FS1037" s="2"/>
      <c r="FT1037" s="2"/>
      <c r="FU1037" s="2"/>
      <c r="FV1037" s="2"/>
      <c r="FW1037" s="2"/>
      <c r="FX1037" s="2"/>
      <c r="FY1037" s="2"/>
      <c r="FZ1037" s="2"/>
      <c r="GA1037" s="2"/>
      <c r="GB1037" s="2"/>
      <c r="GC1037" s="2"/>
      <c r="GD1037" s="2"/>
      <c r="GE1037" s="2"/>
      <c r="GF1037" s="2"/>
      <c r="GG1037" s="2"/>
      <c r="GH1037" s="2"/>
      <c r="GI1037" s="2"/>
      <c r="GJ1037" s="2"/>
      <c r="GK1037" s="2"/>
      <c r="GL1037" s="2"/>
      <c r="GM1037" s="2"/>
      <c r="GN1037" s="2"/>
      <c r="GO1037" s="2"/>
      <c r="GP1037" s="2"/>
      <c r="GQ1037" s="2"/>
      <c r="GR1037" s="2"/>
      <c r="GS1037" s="2"/>
      <c r="GT1037" s="2"/>
      <c r="GU1037" s="2"/>
      <c r="GV1037" s="2"/>
      <c r="GW1037" s="2"/>
      <c r="GX1037" s="2"/>
      <c r="GY1037" s="2"/>
      <c r="GZ1037" s="2"/>
      <c r="HA1037" s="2"/>
      <c r="HB1037" s="2"/>
      <c r="HC1037" s="2"/>
      <c r="HD1037" s="2"/>
      <c r="HE1037" s="2"/>
      <c r="HF1037" s="2"/>
      <c r="HG1037" s="2"/>
      <c r="HH1037" s="2"/>
      <c r="HI1037" s="2"/>
      <c r="HJ1037" s="2"/>
      <c r="HK1037" s="2"/>
      <c r="HL1037" s="2"/>
      <c r="HM1037" s="2"/>
      <c r="HN1037" s="2"/>
      <c r="HO1037" s="2"/>
      <c r="HP1037" s="2"/>
      <c r="HQ1037" s="2"/>
      <c r="HR1037" s="2"/>
      <c r="HS1037" s="2"/>
      <c r="HT1037" s="2"/>
      <c r="HU1037" s="2"/>
      <c r="HV1037" s="2"/>
      <c r="HW1037" s="2"/>
      <c r="HX1037" s="2"/>
      <c r="HY1037" s="2"/>
      <c r="HZ1037" s="2"/>
      <c r="IA1037" s="2"/>
      <c r="IB1037" s="2"/>
      <c r="IC1037" s="2"/>
      <c r="ID1037" s="2"/>
      <c r="IE1037" s="2"/>
      <c r="IF1037" s="2"/>
      <c r="IG1037" s="2"/>
      <c r="IH1037" s="2"/>
      <c r="II1037" s="2"/>
      <c r="IJ1037" s="2"/>
      <c r="IK1037" s="2"/>
      <c r="IL1037" s="2"/>
      <c r="IM1037" s="2"/>
      <c r="IN1037" s="2"/>
      <c r="IO1037" s="2"/>
      <c r="IP1037" s="2"/>
      <c r="IQ1037" s="2"/>
      <c r="IR1037" s="2"/>
      <c r="IS1037" s="2"/>
      <c r="IT1037" s="2"/>
      <c r="IU1037" s="2"/>
      <c r="IV1037" s="2"/>
      <c r="IW1037" s="2"/>
      <c r="IX1037" s="2"/>
      <c r="IY1037" s="2"/>
      <c r="IZ1037" s="2"/>
      <c r="JA1037" s="2"/>
      <c r="JB1037" s="2"/>
      <c r="JC1037" s="2"/>
      <c r="JD1037" s="2"/>
      <c r="JE1037" s="2"/>
      <c r="JF1037" s="2"/>
      <c r="JG1037" s="2"/>
      <c r="JH1037" s="2"/>
      <c r="JI1037" s="2"/>
      <c r="JJ1037" s="2"/>
      <c r="JK1037" s="2"/>
      <c r="JL1037" s="2"/>
      <c r="JM1037" s="2"/>
      <c r="JN1037" s="2"/>
      <c r="JO1037" s="2"/>
      <c r="JP1037" s="2"/>
      <c r="JQ1037" s="2"/>
      <c r="JR1037" s="2"/>
      <c r="JS1037" s="2"/>
      <c r="JT1037" s="2"/>
      <c r="JU1037" s="2"/>
      <c r="JV1037" s="2"/>
      <c r="JW1037" s="2"/>
      <c r="JX1037" s="2"/>
      <c r="JY1037" s="2"/>
      <c r="JZ1037" s="2"/>
      <c r="KA1037" s="2"/>
      <c r="KB1037" s="2"/>
      <c r="KC1037" s="2"/>
      <c r="KD1037" s="2"/>
      <c r="KE1037" s="2"/>
      <c r="KF1037" s="2"/>
      <c r="KG1037" s="2"/>
      <c r="KH1037" s="2"/>
      <c r="KI1037" s="2"/>
      <c r="KJ1037" s="2"/>
      <c r="KK1037" s="2"/>
      <c r="KL1037" s="2"/>
      <c r="KM1037" s="2"/>
      <c r="KN1037" s="2"/>
      <c r="KO1037" s="2"/>
      <c r="KP1037" s="2"/>
      <c r="KQ1037" s="2"/>
      <c r="KR1037" s="2"/>
      <c r="KS1037" s="2"/>
      <c r="KT1037" s="2"/>
      <c r="KU1037" s="2"/>
      <c r="KV1037" s="2"/>
      <c r="KW1037" s="2"/>
      <c r="KX1037" s="2"/>
      <c r="KY1037" s="2"/>
      <c r="KZ1037" s="2"/>
      <c r="LA1037" s="2"/>
      <c r="LB1037" s="2"/>
      <c r="LC1037" s="2"/>
      <c r="LD1037" s="2"/>
      <c r="LE1037" s="2"/>
      <c r="LF1037" s="2"/>
      <c r="LG1037" s="2"/>
      <c r="LH1037" s="2"/>
      <c r="LI1037" s="2"/>
      <c r="LJ1037" s="2"/>
      <c r="LK1037" s="2"/>
      <c r="LL1037" s="2"/>
      <c r="LM1037" s="2"/>
      <c r="LN1037" s="2"/>
      <c r="LO1037" s="2"/>
      <c r="LP1037" s="2"/>
      <c r="LQ1037" s="2"/>
      <c r="LR1037" s="2"/>
      <c r="LS1037" s="2"/>
      <c r="LT1037" s="2"/>
      <c r="LU1037" s="2"/>
      <c r="LV1037" s="2"/>
      <c r="LW1037" s="2"/>
      <c r="LX1037" s="2"/>
      <c r="LY1037" s="2"/>
      <c r="LZ1037" s="2"/>
      <c r="MA1037" s="2"/>
      <c r="MB1037" s="2"/>
      <c r="MC1037" s="2"/>
      <c r="MD1037" s="2"/>
      <c r="ME1037" s="2"/>
      <c r="MF1037" s="2"/>
      <c r="MG1037" s="2"/>
      <c r="MH1037" s="2"/>
      <c r="MI1037" s="2"/>
      <c r="MJ1037" s="2"/>
      <c r="MK1037" s="2"/>
      <c r="ML1037" s="2"/>
      <c r="MM1037" s="2"/>
      <c r="MN1037" s="2"/>
      <c r="MO1037" s="2"/>
      <c r="MP1037" s="2"/>
      <c r="MQ1037" s="2"/>
      <c r="MR1037" s="2"/>
      <c r="MS1037" s="2"/>
      <c r="MT1037" s="2"/>
      <c r="MU1037" s="2"/>
      <c r="MV1037" s="2"/>
      <c r="MW1037" s="2"/>
      <c r="MX1037" s="2"/>
      <c r="MY1037" s="2"/>
      <c r="MZ1037" s="2"/>
      <c r="NA1037" s="2"/>
      <c r="NB1037" s="2"/>
      <c r="NC1037" s="2"/>
      <c r="ND1037" s="2"/>
      <c r="NE1037" s="2"/>
      <c r="NF1037" s="2"/>
      <c r="NG1037" s="2"/>
      <c r="NH1037" s="2"/>
      <c r="NI1037" s="2"/>
      <c r="NJ1037" s="2"/>
      <c r="NK1037" s="2"/>
      <c r="NL1037" s="2"/>
      <c r="NM1037" s="2"/>
      <c r="NN1037" s="2"/>
      <c r="NO1037" s="2"/>
      <c r="NP1037" s="2"/>
      <c r="NQ1037" s="2"/>
      <c r="NR1037" s="2"/>
      <c r="NS1037" s="2"/>
      <c r="NT1037" s="2"/>
      <c r="NU1037" s="2"/>
      <c r="NV1037" s="2"/>
      <c r="NW1037" s="2"/>
      <c r="NX1037" s="2"/>
      <c r="NY1037" s="2"/>
      <c r="NZ1037" s="2"/>
      <c r="OA1037" s="2"/>
      <c r="OB1037" s="2"/>
      <c r="OC1037" s="2"/>
      <c r="OD1037" s="2"/>
      <c r="OE1037" s="2"/>
      <c r="OF1037" s="2"/>
      <c r="OG1037" s="2"/>
      <c r="OH1037" s="2"/>
      <c r="OI1037" s="2"/>
      <c r="OJ1037" s="2"/>
      <c r="OK1037" s="2"/>
      <c r="OL1037" s="2"/>
      <c r="OM1037" s="2"/>
      <c r="ON1037" s="2"/>
      <c r="OO1037" s="2"/>
      <c r="OP1037" s="2"/>
      <c r="OQ1037" s="2"/>
      <c r="OR1037" s="2"/>
      <c r="OS1037" s="2"/>
      <c r="OT1037" s="2"/>
      <c r="OU1037" s="2"/>
      <c r="OV1037" s="2"/>
      <c r="OW1037" s="2"/>
      <c r="OX1037" s="2"/>
      <c r="OY1037" s="2"/>
      <c r="OZ1037" s="2"/>
      <c r="PA1037" s="2"/>
      <c r="PB1037" s="2"/>
      <c r="PC1037" s="2"/>
      <c r="PD1037" s="2"/>
      <c r="PE1037" s="2"/>
      <c r="PF1037" s="2"/>
      <c r="PG1037" s="2"/>
      <c r="PH1037" s="2"/>
      <c r="PI1037" s="2"/>
      <c r="PJ1037" s="2"/>
      <c r="PK1037" s="2"/>
      <c r="PL1037" s="2"/>
      <c r="PM1037" s="2"/>
      <c r="PN1037" s="2"/>
      <c r="PO1037" s="2"/>
      <c r="PP1037" s="2"/>
      <c r="PQ1037" s="2"/>
      <c r="PR1037" s="2"/>
      <c r="PS1037" s="2"/>
      <c r="PT1037" s="2"/>
      <c r="PU1037" s="2"/>
      <c r="PV1037" s="2"/>
      <c r="PW1037" s="2"/>
      <c r="PX1037" s="2"/>
      <c r="PY1037" s="2"/>
      <c r="PZ1037" s="2"/>
      <c r="QA1037" s="2"/>
      <c r="QB1037" s="2"/>
      <c r="QC1037" s="2"/>
      <c r="QD1037" s="2"/>
      <c r="QE1037" s="2"/>
      <c r="QF1037" s="2"/>
      <c r="QG1037" s="2"/>
      <c r="QH1037" s="2"/>
      <c r="QI1037" s="2"/>
      <c r="QJ1037" s="2"/>
      <c r="QK1037" s="2"/>
      <c r="QL1037" s="2"/>
      <c r="QM1037" s="2"/>
      <c r="QN1037" s="2"/>
      <c r="QO1037" s="2"/>
      <c r="QP1037" s="2"/>
      <c r="QQ1037" s="2"/>
      <c r="QR1037" s="2"/>
      <c r="QS1037" s="2"/>
      <c r="QT1037" s="2"/>
      <c r="QU1037" s="2"/>
      <c r="QV1037" s="2"/>
      <c r="QW1037" s="2"/>
      <c r="QX1037" s="2"/>
      <c r="QY1037" s="2"/>
      <c r="QZ1037" s="2"/>
      <c r="RA1037" s="2"/>
      <c r="RB1037" s="2"/>
      <c r="RC1037" s="2"/>
      <c r="RD1037" s="2"/>
      <c r="RE1037" s="2"/>
      <c r="RF1037" s="2"/>
      <c r="RG1037" s="2"/>
      <c r="RH1037" s="2"/>
      <c r="RI1037" s="2"/>
      <c r="RJ1037" s="2"/>
      <c r="RK1037" s="2"/>
      <c r="RL1037" s="2"/>
      <c r="RM1037" s="2"/>
      <c r="RN1037" s="2"/>
      <c r="RO1037" s="2"/>
      <c r="RP1037" s="2"/>
      <c r="RQ1037" s="2"/>
      <c r="RR1037" s="2"/>
      <c r="RS1037" s="2"/>
      <c r="RT1037" s="2"/>
      <c r="RU1037" s="2"/>
      <c r="RV1037" s="2"/>
      <c r="RW1037" s="2"/>
      <c r="RX1037" s="2"/>
      <c r="RY1037" s="2"/>
      <c r="RZ1037" s="2"/>
      <c r="SA1037" s="2"/>
      <c r="SB1037" s="2"/>
      <c r="SC1037" s="2"/>
      <c r="SD1037" s="2"/>
      <c r="SE1037" s="2"/>
      <c r="SF1037" s="2"/>
      <c r="SG1037" s="2"/>
      <c r="SH1037" s="2"/>
      <c r="SI1037" s="2"/>
      <c r="SJ1037" s="2"/>
      <c r="SK1037" s="2"/>
      <c r="SL1037" s="2"/>
      <c r="SM1037" s="2"/>
      <c r="SN1037" s="2"/>
      <c r="SO1037" s="2"/>
      <c r="SP1037" s="2"/>
      <c r="SQ1037" s="2"/>
      <c r="SR1037" s="2"/>
      <c r="SS1037" s="2"/>
      <c r="ST1037" s="2"/>
      <c r="SU1037" s="2"/>
      <c r="SV1037" s="2"/>
      <c r="SW1037" s="2"/>
      <c r="SX1037" s="2"/>
      <c r="SY1037" s="2"/>
      <c r="SZ1037" s="2"/>
      <c r="TA1037" s="2"/>
      <c r="TB1037" s="2"/>
      <c r="TC1037" s="2"/>
      <c r="TD1037" s="2"/>
      <c r="TE1037" s="2"/>
      <c r="TF1037" s="2"/>
      <c r="TG1037" s="2"/>
      <c r="TH1037" s="2"/>
      <c r="TI1037" s="2"/>
      <c r="TJ1037" s="2"/>
      <c r="TK1037" s="2"/>
      <c r="TL1037" s="2"/>
      <c r="TM1037" s="2"/>
      <c r="TN1037" s="2"/>
      <c r="TO1037" s="2"/>
      <c r="TP1037" s="2"/>
      <c r="TQ1037" s="2"/>
      <c r="TR1037" s="2"/>
      <c r="TS1037" s="2"/>
      <c r="TT1037" s="2"/>
      <c r="TU1037" s="2"/>
      <c r="TV1037" s="2"/>
      <c r="TW1037" s="2"/>
      <c r="TX1037" s="2"/>
      <c r="TY1037" s="2"/>
      <c r="TZ1037" s="2"/>
      <c r="UA1037" s="2"/>
      <c r="UB1037" s="2"/>
      <c r="UC1037" s="2"/>
      <c r="UD1037" s="2"/>
      <c r="UE1037" s="2"/>
      <c r="UF1037" s="2"/>
      <c r="UG1037" s="2"/>
      <c r="UH1037" s="2"/>
      <c r="UI1037" s="2"/>
      <c r="UJ1037" s="2"/>
      <c r="UK1037" s="2"/>
      <c r="UL1037" s="2"/>
      <c r="UM1037" s="2"/>
      <c r="UN1037" s="2"/>
      <c r="UO1037" s="2"/>
      <c r="UP1037" s="2"/>
      <c r="UQ1037" s="2"/>
      <c r="UR1037" s="2"/>
      <c r="US1037" s="2"/>
      <c r="UT1037" s="2"/>
      <c r="UU1037" s="2"/>
      <c r="UV1037" s="2"/>
      <c r="UW1037" s="2"/>
      <c r="UX1037" s="2"/>
      <c r="UY1037" s="2"/>
      <c r="UZ1037" s="2"/>
      <c r="VA1037" s="2"/>
      <c r="VB1037" s="2"/>
      <c r="VC1037" s="2"/>
      <c r="VD1037" s="2"/>
      <c r="VE1037" s="2"/>
      <c r="VF1037" s="2"/>
      <c r="VG1037" s="2"/>
      <c r="VH1037" s="2"/>
      <c r="VI1037" s="2"/>
      <c r="VJ1037" s="2"/>
      <c r="VK1037" s="2"/>
      <c r="VL1037" s="2"/>
      <c r="VM1037" s="2"/>
      <c r="VN1037" s="2"/>
      <c r="VO1037" s="2"/>
      <c r="VP1037" s="2"/>
      <c r="VQ1037" s="2"/>
      <c r="VR1037" s="2"/>
      <c r="VS1037" s="2"/>
      <c r="VT1037" s="2"/>
      <c r="VU1037" s="2"/>
      <c r="VV1037" s="2"/>
      <c r="VW1037" s="2"/>
      <c r="VX1037" s="2"/>
      <c r="VY1037" s="2"/>
      <c r="VZ1037" s="2"/>
      <c r="WA1037" s="2"/>
      <c r="WB1037" s="2"/>
      <c r="WC1037" s="2"/>
      <c r="WD1037" s="2"/>
      <c r="WE1037" s="2"/>
      <c r="WF1037" s="2"/>
      <c r="WG1037" s="2"/>
      <c r="WH1037" s="2"/>
      <c r="WI1037" s="2"/>
      <c r="WJ1037" s="2"/>
      <c r="WK1037" s="2"/>
      <c r="WL1037" s="2"/>
      <c r="WM1037" s="2"/>
      <c r="WN1037" s="2"/>
      <c r="WO1037" s="2"/>
      <c r="WP1037" s="2"/>
      <c r="WQ1037" s="2"/>
      <c r="WR1037" s="2"/>
      <c r="WS1037" s="2"/>
      <c r="WT1037" s="2"/>
      <c r="WU1037" s="2"/>
      <c r="WV1037" s="2"/>
      <c r="WW1037" s="2"/>
      <c r="WX1037" s="2"/>
      <c r="WY1037" s="2"/>
      <c r="WZ1037" s="2"/>
      <c r="XA1037" s="2"/>
      <c r="XB1037" s="2"/>
      <c r="XC1037" s="2"/>
      <c r="XD1037" s="2"/>
      <c r="XE1037" s="2"/>
      <c r="XF1037" s="2"/>
      <c r="XG1037" s="2"/>
      <c r="XH1037" s="2"/>
      <c r="XI1037" s="2"/>
      <c r="XJ1037" s="2"/>
      <c r="XK1037" s="2"/>
      <c r="XL1037" s="2"/>
      <c r="XM1037" s="2"/>
      <c r="XN1037" s="2"/>
      <c r="XO1037" s="2"/>
      <c r="XP1037" s="2"/>
      <c r="XQ1037" s="2"/>
      <c r="XR1037" s="2"/>
      <c r="XS1037" s="2"/>
      <c r="XT1037" s="2"/>
      <c r="XU1037" s="2"/>
      <c r="XV1037" s="2"/>
      <c r="XW1037" s="2"/>
      <c r="XX1037" s="2"/>
      <c r="XY1037" s="2"/>
      <c r="XZ1037" s="2"/>
      <c r="YA1037" s="2"/>
      <c r="YB1037" s="2"/>
      <c r="YC1037" s="2"/>
      <c r="YD1037" s="2"/>
      <c r="YE1037" s="2"/>
      <c r="YF1037" s="2"/>
      <c r="YG1037" s="2"/>
      <c r="YH1037" s="2"/>
      <c r="YI1037" s="2"/>
      <c r="YJ1037" s="2"/>
      <c r="YK1037" s="2"/>
      <c r="YL1037" s="2"/>
      <c r="YM1037" s="2"/>
      <c r="YN1037" s="2"/>
      <c r="YO1037" s="2"/>
      <c r="YP1037" s="2"/>
      <c r="YQ1037" s="2"/>
      <c r="YR1037" s="2"/>
      <c r="YS1037" s="2"/>
      <c r="YT1037" s="2"/>
      <c r="YU1037" s="2"/>
      <c r="YV1037" s="2"/>
      <c r="YW1037" s="2"/>
      <c r="YX1037" s="2"/>
      <c r="YY1037" s="2"/>
      <c r="YZ1037" s="2"/>
      <c r="ZA1037" s="2"/>
      <c r="ZB1037" s="2"/>
      <c r="ZC1037" s="2"/>
      <c r="ZD1037" s="2"/>
      <c r="ZE1037" s="2"/>
      <c r="ZF1037" s="2"/>
      <c r="ZG1037" s="2"/>
      <c r="ZH1037" s="2"/>
      <c r="ZI1037" s="2"/>
      <c r="ZJ1037" s="2"/>
      <c r="ZK1037" s="2"/>
      <c r="ZL1037" s="2"/>
      <c r="ZM1037" s="2"/>
      <c r="ZN1037" s="2"/>
      <c r="ZO1037" s="2"/>
      <c r="ZP1037" s="2"/>
      <c r="ZQ1037" s="2"/>
      <c r="ZR1037" s="2"/>
      <c r="ZS1037" s="2"/>
      <c r="ZT1037" s="2"/>
      <c r="ZU1037" s="2"/>
      <c r="ZV1037" s="2"/>
      <c r="ZW1037" s="2"/>
      <c r="ZX1037" s="2"/>
      <c r="ZY1037" s="2"/>
      <c r="ZZ1037" s="2"/>
      <c r="AAA1037" s="2"/>
      <c r="AAB1037" s="2"/>
      <c r="AAC1037" s="2"/>
      <c r="AAD1037" s="2"/>
      <c r="AAE1037" s="2"/>
      <c r="AAF1037" s="2"/>
      <c r="AAG1037" s="2"/>
      <c r="AAH1037" s="2"/>
      <c r="AAI1037" s="2"/>
      <c r="AAJ1037" s="2"/>
      <c r="AAK1037" s="2"/>
      <c r="AAL1037" s="2"/>
      <c r="AAM1037" s="2"/>
      <c r="AAN1037" s="2"/>
      <c r="AAO1037" s="2"/>
      <c r="AAP1037" s="2"/>
      <c r="AAQ1037" s="2"/>
      <c r="AAR1037" s="2"/>
      <c r="AAS1037" s="2"/>
      <c r="AAT1037" s="2"/>
      <c r="AAU1037" s="2"/>
      <c r="AAV1037" s="2"/>
      <c r="AAW1037" s="2"/>
      <c r="AAX1037" s="2"/>
      <c r="AAY1037" s="2"/>
      <c r="AAZ1037" s="2"/>
      <c r="ABA1037" s="2"/>
      <c r="ABB1037" s="2"/>
      <c r="ABC1037" s="2"/>
      <c r="ABD1037" s="2"/>
      <c r="ABE1037" s="2"/>
      <c r="ABF1037" s="2"/>
      <c r="ABG1037" s="2"/>
      <c r="ABH1037" s="2"/>
      <c r="ABI1037" s="2"/>
      <c r="ABJ1037" s="2"/>
      <c r="ABK1037" s="2"/>
      <c r="ABL1037" s="2"/>
      <c r="ABM1037" s="2"/>
      <c r="ABN1037" s="2"/>
      <c r="ABO1037" s="2"/>
      <c r="ABP1037" s="2"/>
      <c r="ABQ1037" s="2"/>
      <c r="ABR1037" s="2"/>
      <c r="ABS1037" s="2"/>
      <c r="ABT1037" s="2"/>
      <c r="ABU1037" s="2"/>
      <c r="ABV1037" s="2"/>
      <c r="ABW1037" s="2"/>
      <c r="ABX1037" s="2"/>
      <c r="ABY1037" s="2"/>
      <c r="ABZ1037" s="2"/>
      <c r="ACA1037" s="2"/>
      <c r="ACB1037" s="2"/>
      <c r="ACC1037" s="2"/>
      <c r="ACD1037" s="2"/>
      <c r="ACE1037" s="2"/>
      <c r="ACF1037" s="2"/>
      <c r="ACG1037" s="2"/>
      <c r="ACH1037" s="2"/>
      <c r="ACI1037" s="2"/>
      <c r="ACJ1037" s="2"/>
      <c r="ACK1037" s="2"/>
      <c r="ACL1037" s="2"/>
      <c r="ACM1037" s="2"/>
      <c r="ACN1037" s="2"/>
      <c r="ACO1037" s="2"/>
      <c r="ACP1037" s="2"/>
      <c r="ACQ1037" s="2"/>
      <c r="ACR1037" s="2"/>
      <c r="ACS1037" s="2"/>
      <c r="ACT1037" s="2"/>
      <c r="ACU1037" s="2"/>
      <c r="ACV1037" s="2"/>
      <c r="ACW1037" s="2"/>
      <c r="ACX1037" s="2"/>
      <c r="ACY1037" s="2"/>
      <c r="ACZ1037" s="2"/>
      <c r="ADA1037" s="2"/>
      <c r="ADB1037" s="2"/>
      <c r="ADC1037" s="2"/>
      <c r="ADD1037" s="2"/>
      <c r="ADE1037" s="2"/>
      <c r="ADF1037" s="2"/>
      <c r="ADG1037" s="2"/>
      <c r="ADH1037" s="2"/>
      <c r="ADI1037" s="2"/>
      <c r="ADJ1037" s="2"/>
      <c r="ADK1037" s="2"/>
      <c r="ADL1037" s="2"/>
      <c r="ADM1037" s="2"/>
      <c r="ADN1037" s="2"/>
      <c r="ADO1037" s="2"/>
      <c r="ADP1037" s="2"/>
      <c r="ADQ1037" s="2"/>
      <c r="ADR1037" s="2"/>
      <c r="ADS1037" s="2"/>
      <c r="ADT1037" s="2"/>
      <c r="ADU1037" s="2"/>
      <c r="ADV1037" s="2"/>
      <c r="ADW1037" s="2"/>
      <c r="ADX1037" s="2"/>
      <c r="ADY1037" s="2"/>
      <c r="ADZ1037" s="2"/>
      <c r="AEA1037" s="2"/>
      <c r="AEB1037" s="2"/>
      <c r="AEC1037" s="2"/>
      <c r="AED1037" s="2"/>
      <c r="AEE1037" s="2"/>
      <c r="AEF1037" s="2"/>
      <c r="AEG1037" s="2"/>
      <c r="AEH1037" s="2"/>
      <c r="AEI1037" s="2"/>
      <c r="AEJ1037" s="2"/>
      <c r="AEK1037" s="2"/>
      <c r="AEL1037" s="2"/>
      <c r="AEM1037" s="2"/>
      <c r="AEN1037" s="2"/>
      <c r="AEO1037" s="2"/>
      <c r="AEP1037" s="2"/>
      <c r="AEQ1037" s="2"/>
      <c r="AER1037" s="2"/>
      <c r="AES1037" s="2"/>
      <c r="AET1037" s="2"/>
      <c r="AEU1037" s="2"/>
      <c r="AEV1037" s="2"/>
      <c r="AEW1037" s="2"/>
      <c r="AEX1037" s="2"/>
      <c r="AEY1037" s="2"/>
      <c r="AEZ1037" s="2"/>
      <c r="AFA1037" s="2"/>
      <c r="AFB1037" s="2"/>
      <c r="AFC1037" s="2"/>
      <c r="AFD1037" s="2"/>
      <c r="AFE1037" s="2"/>
      <c r="AFF1037" s="2"/>
      <c r="AFG1037" s="2"/>
      <c r="AFH1037" s="2"/>
      <c r="AFI1037" s="2"/>
      <c r="AFJ1037" s="2"/>
      <c r="AFK1037" s="2"/>
      <c r="AFL1037" s="2"/>
      <c r="AFM1037" s="2"/>
      <c r="AFN1037" s="2"/>
      <c r="AFO1037" s="2"/>
      <c r="AFP1037" s="2"/>
      <c r="AFQ1037" s="2"/>
      <c r="AFR1037" s="2"/>
      <c r="AFS1037" s="2"/>
      <c r="AFT1037" s="2"/>
      <c r="AFU1037" s="2"/>
      <c r="AFV1037" s="2"/>
      <c r="AFW1037" s="2"/>
      <c r="AFX1037" s="2"/>
      <c r="AFY1037" s="2"/>
      <c r="AFZ1037" s="2"/>
      <c r="AGA1037" s="2"/>
      <c r="AGB1037" s="2"/>
      <c r="AGC1037" s="2"/>
      <c r="AGD1037" s="2"/>
      <c r="AGE1037" s="2"/>
      <c r="AGF1037" s="2"/>
      <c r="AGG1037" s="2"/>
      <c r="AGH1037" s="2"/>
      <c r="AGI1037" s="2"/>
      <c r="AGJ1037" s="2"/>
      <c r="AGK1037" s="2"/>
      <c r="AGL1037" s="2"/>
      <c r="AGM1037" s="2"/>
      <c r="AGN1037" s="2"/>
      <c r="AGO1037" s="2"/>
      <c r="AGP1037" s="2"/>
      <c r="AGQ1037" s="2"/>
      <c r="AGR1037" s="2"/>
      <c r="AGS1037" s="2"/>
      <c r="AGT1037" s="2"/>
      <c r="AGU1037" s="2"/>
      <c r="AGV1037" s="2"/>
      <c r="AGW1037" s="2"/>
      <c r="AGX1037" s="2"/>
      <c r="AGY1037" s="2"/>
      <c r="AGZ1037" s="2"/>
      <c r="AHA1037" s="2"/>
      <c r="AHB1037" s="2"/>
      <c r="AHC1037" s="2"/>
      <c r="AHD1037" s="2"/>
      <c r="AHE1037" s="2"/>
      <c r="AHF1037" s="2"/>
      <c r="AHG1037" s="2"/>
      <c r="AHH1037" s="2"/>
      <c r="AHI1037" s="2"/>
      <c r="AHJ1037" s="2"/>
      <c r="AHK1037" s="2"/>
      <c r="AHL1037" s="2"/>
      <c r="AHM1037" s="2"/>
      <c r="AHN1037" s="2"/>
      <c r="AHO1037" s="2"/>
      <c r="AHP1037" s="2"/>
      <c r="AHQ1037" s="2"/>
      <c r="AHR1037" s="2"/>
      <c r="AHS1037" s="2"/>
      <c r="AHT1037" s="2"/>
      <c r="AHU1037" s="2"/>
      <c r="AHV1037" s="2"/>
      <c r="AHW1037" s="2"/>
      <c r="AHX1037" s="2"/>
      <c r="AHY1037" s="2"/>
      <c r="AHZ1037" s="2"/>
      <c r="AIA1037" s="2"/>
      <c r="AIB1037" s="2"/>
      <c r="AIC1037" s="2"/>
      <c r="AID1037" s="2"/>
      <c r="AIE1037" s="2"/>
      <c r="AIF1037" s="2"/>
      <c r="AIG1037" s="2"/>
      <c r="AIH1037" s="2"/>
      <c r="AII1037" s="2"/>
      <c r="AIJ1037" s="2"/>
      <c r="AIK1037" s="2"/>
      <c r="AIL1037" s="2"/>
      <c r="AIM1037" s="2"/>
      <c r="AIN1037" s="2"/>
      <c r="AIO1037" s="2"/>
      <c r="AIP1037" s="2"/>
      <c r="AIQ1037" s="2"/>
      <c r="AIR1037" s="2"/>
      <c r="AIS1037" s="2"/>
      <c r="AIT1037" s="2"/>
      <c r="AIU1037" s="2"/>
      <c r="AIV1037" s="2"/>
      <c r="AIW1037" s="2"/>
      <c r="AIX1037" s="2"/>
      <c r="AIY1037" s="2"/>
      <c r="AIZ1037" s="2"/>
      <c r="AJA1037" s="2"/>
      <c r="AJB1037" s="2"/>
      <c r="AJC1037" s="2"/>
      <c r="AJD1037" s="2"/>
      <c r="AJE1037" s="2"/>
      <c r="AJF1037" s="2"/>
      <c r="AJG1037" s="2"/>
      <c r="AJH1037" s="2"/>
      <c r="AJI1037" s="2"/>
      <c r="AJJ1037" s="2"/>
      <c r="AJK1037" s="2"/>
      <c r="AJL1037" s="2"/>
      <c r="AJM1037" s="2"/>
      <c r="AJN1037" s="2"/>
      <c r="AJO1037" s="2"/>
      <c r="AJP1037" s="2"/>
      <c r="AJQ1037" s="2"/>
      <c r="AJR1037" s="2"/>
      <c r="AJS1037" s="2"/>
      <c r="AJT1037" s="2"/>
      <c r="AJU1037" s="2"/>
      <c r="AJV1037" s="2"/>
      <c r="AJW1037" s="2"/>
      <c r="AJX1037" s="2"/>
      <c r="AJY1037" s="2"/>
      <c r="AJZ1037" s="2"/>
      <c r="AKA1037" s="2"/>
      <c r="AKB1037" s="2"/>
      <c r="AKC1037" s="2"/>
      <c r="AKD1037" s="2"/>
      <c r="AKE1037" s="2"/>
      <c r="AKF1037" s="2"/>
      <c r="AKG1037" s="2"/>
      <c r="AKH1037" s="2"/>
      <c r="AKI1037" s="2"/>
      <c r="AKJ1037" s="2"/>
      <c r="AKK1037" s="2"/>
      <c r="AKL1037" s="2"/>
      <c r="AKM1037" s="2"/>
      <c r="AKN1037" s="2"/>
      <c r="AKO1037" s="2"/>
      <c r="AKP1037" s="2"/>
      <c r="AKQ1037" s="2"/>
      <c r="AKR1037" s="2"/>
      <c r="AKS1037" s="2"/>
      <c r="AKT1037" s="2"/>
      <c r="AKU1037" s="2"/>
      <c r="AKV1037" s="2"/>
      <c r="AKW1037" s="2"/>
      <c r="AKX1037" s="2"/>
      <c r="AKY1037" s="2"/>
      <c r="AKZ1037" s="2"/>
      <c r="ALA1037" s="2"/>
      <c r="ALB1037" s="2"/>
      <c r="ALC1037" s="2"/>
      <c r="ALD1037" s="2"/>
      <c r="ALE1037" s="2"/>
      <c r="ALF1037" s="2"/>
      <c r="ALG1037" s="2"/>
      <c r="ALH1037" s="2"/>
      <c r="ALI1037" s="6"/>
      <c r="ALJ1037" s="6"/>
      <c r="ALK1037" s="6"/>
      <c r="ALL1037" s="6"/>
      <c r="ALM1037" s="6"/>
      <c r="ALN1037" s="6"/>
      <c r="ALO1037" s="6"/>
      <c r="ALP1037" s="6"/>
      <c r="ALQ1037" s="6"/>
      <c r="ALR1037" s="6"/>
      <c r="ALS1037" s="6"/>
      <c r="ALT1037" s="6"/>
      <c r="ALU1037" s="6"/>
      <c r="ALV1037" s="6"/>
      <c r="ALW1037" s="6"/>
      <c r="ALX1037" s="6"/>
      <c r="ALY1037" s="6"/>
      <c r="ALZ1037" s="6"/>
      <c r="AMA1037" s="6"/>
      <c r="AMB1037" s="6"/>
      <c r="AMC1037" s="6"/>
      <c r="AMD1037" s="6"/>
      <c r="AME1037" s="6"/>
      <c r="AMF1037" s="6"/>
      <c r="AMG1037" s="6"/>
      <c r="AMH1037" s="6"/>
      <c r="AMI1037" s="6"/>
      <c r="AMJ1037" s="6"/>
      <c r="AMK1037" s="6"/>
      <c r="AML1037" s="6"/>
      <c r="AMM1037" s="6"/>
    </row>
    <row r="1038" spans="1:1027" s="72" customFormat="1" ht="18.75">
      <c r="A1038" s="8">
        <v>44892</v>
      </c>
      <c r="B1038" s="32">
        <f t="shared" si="504"/>
        <v>0.78378378378378377</v>
      </c>
      <c r="C1038" s="73">
        <f t="shared" si="505"/>
        <v>0.59452054794520559</v>
      </c>
      <c r="D1038" s="73">
        <f t="shared" si="506"/>
        <v>0.54500000000000004</v>
      </c>
      <c r="E1038" s="73">
        <f t="shared" si="507"/>
        <v>0.63975684328395532</v>
      </c>
      <c r="F1038" s="73">
        <f t="shared" si="508"/>
        <v>0.77391304347826106</v>
      </c>
      <c r="G1038" s="73">
        <f t="shared" si="509"/>
        <v>0.2</v>
      </c>
      <c r="H1038" s="73">
        <f t="shared" si="510"/>
        <v>0.2</v>
      </c>
      <c r="I1038" s="73">
        <f t="shared" si="511"/>
        <v>0.15504322766570605</v>
      </c>
      <c r="J1038" s="73">
        <f t="shared" si="512"/>
        <v>0.26666666666666672</v>
      </c>
      <c r="K1038" s="73">
        <f t="shared" si="513"/>
        <v>-6.9565217391304335E-2</v>
      </c>
      <c r="L1038" s="73">
        <f t="shared" si="502"/>
        <v>0</v>
      </c>
      <c r="M1038" s="73">
        <f t="shared" si="503"/>
        <v>0</v>
      </c>
      <c r="N1038" s="73">
        <f t="shared" si="524"/>
        <v>0.57681777135633006</v>
      </c>
      <c r="O1038" s="73">
        <f t="shared" si="514"/>
        <v>0.26776859504132233</v>
      </c>
      <c r="P1038" s="73">
        <f t="shared" si="515"/>
        <v>0.19277108433734941</v>
      </c>
      <c r="Q1038" s="73">
        <f t="shared" si="516"/>
        <v>0.2</v>
      </c>
      <c r="R1038" s="73">
        <f t="shared" si="517"/>
        <v>0.35374860681114556</v>
      </c>
      <c r="S1038" s="73">
        <f t="shared" si="518"/>
        <v>0.2</v>
      </c>
      <c r="T1038" s="73">
        <f t="shared" si="527"/>
        <v>0.2</v>
      </c>
      <c r="U1038" s="73">
        <f t="shared" si="519"/>
        <v>0.2</v>
      </c>
      <c r="V1038" s="73">
        <f t="shared" si="520"/>
        <v>0.20396452790818989</v>
      </c>
      <c r="W1038" s="103">
        <v>0.49305928537761806</v>
      </c>
      <c r="X1038" s="2"/>
      <c r="Y1038" s="2"/>
      <c r="Z1038" s="47"/>
      <c r="AA1038" s="47"/>
      <c r="AB1038" s="47"/>
      <c r="AC1038" s="88">
        <v>-16.820744042909464</v>
      </c>
      <c r="AD1038" s="47"/>
      <c r="AE1038" s="47"/>
      <c r="AF1038" s="47"/>
      <c r="AG1038" s="58"/>
      <c r="AH1038" s="58"/>
      <c r="AI1038" s="58"/>
      <c r="AJ1038" s="3"/>
      <c r="AK1038" s="45"/>
      <c r="AL1038" s="36">
        <f t="shared" si="525"/>
        <v>17.913971245703301</v>
      </c>
      <c r="AM1038" s="36">
        <f t="shared" si="521"/>
        <v>17.910903259533455</v>
      </c>
      <c r="AN1038" s="96">
        <v>43</v>
      </c>
      <c r="AO1038" s="49"/>
      <c r="AP1038" s="49"/>
      <c r="AQ1038" s="36">
        <f t="shared" si="526"/>
        <v>11048</v>
      </c>
      <c r="AR1038" s="84">
        <v>10346</v>
      </c>
      <c r="AS1038" s="3"/>
      <c r="AT1038" s="3"/>
      <c r="AU1038" s="3"/>
      <c r="AV1038" s="3"/>
      <c r="AW1038" s="3"/>
      <c r="AX1038" s="66"/>
      <c r="AY1038" s="3"/>
      <c r="AZ1038" s="3"/>
      <c r="BA1038" s="3"/>
      <c r="BB1038" s="2"/>
      <c r="BC1038" s="3"/>
      <c r="BD1038" s="47"/>
      <c r="BE1038" s="47"/>
      <c r="BF1038" s="47"/>
      <c r="BG1038" s="36"/>
      <c r="BH1038" s="89">
        <v>0</v>
      </c>
      <c r="BI1038" s="47">
        <v>38.285714285714199</v>
      </c>
      <c r="BJ1038" s="71">
        <v>61.714285714285801</v>
      </c>
      <c r="BK1038" s="3">
        <v>0</v>
      </c>
      <c r="BL1038" s="49">
        <v>0</v>
      </c>
      <c r="BM1038" s="49">
        <v>0</v>
      </c>
      <c r="BN1038" s="49">
        <v>0</v>
      </c>
      <c r="BO1038" s="49">
        <v>0</v>
      </c>
      <c r="BP1038" s="49">
        <v>0</v>
      </c>
      <c r="BQ1038" s="49">
        <v>0</v>
      </c>
      <c r="BR1038" s="49">
        <v>0</v>
      </c>
      <c r="BS1038" s="3">
        <f t="shared" si="522"/>
        <v>0</v>
      </c>
      <c r="BT1038" s="2">
        <f t="shared" si="523"/>
        <v>100</v>
      </c>
      <c r="BU1038" s="2"/>
      <c r="BV1038" s="37"/>
      <c r="BW1038" s="37"/>
      <c r="BX1038" s="37"/>
      <c r="BY1038" s="2"/>
      <c r="BZ1038" s="2"/>
      <c r="CA1038" s="2"/>
      <c r="CB1038" s="3"/>
      <c r="CC1038" s="2"/>
      <c r="CD1038" s="55"/>
      <c r="CE1038" s="54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38"/>
      <c r="DI1038" s="38"/>
      <c r="DJ1038" s="38"/>
      <c r="DK1038" s="2"/>
      <c r="DL1038" s="2"/>
      <c r="DM1038" s="2"/>
      <c r="DN1038" s="2"/>
      <c r="DO1038" s="2"/>
      <c r="DP1038" s="2"/>
      <c r="DQ1038" s="2"/>
      <c r="DR1038" s="2"/>
      <c r="DS1038" s="2"/>
      <c r="DT1038" s="2"/>
      <c r="DU1038" s="2"/>
      <c r="DV1038" s="2"/>
      <c r="DW1038" s="2"/>
      <c r="DX1038" s="2"/>
      <c r="DY1038" s="2"/>
      <c r="DZ1038" s="2"/>
      <c r="EA1038" s="2"/>
      <c r="EB1038" s="2"/>
      <c r="EC1038" s="2"/>
      <c r="ED1038" s="2"/>
      <c r="EE1038" s="2"/>
      <c r="EF1038" s="2"/>
      <c r="EG1038" s="2"/>
      <c r="EH1038" s="2"/>
      <c r="EI1038" s="2"/>
      <c r="EJ1038" s="2"/>
      <c r="EK1038" s="2"/>
      <c r="EL1038" s="2"/>
      <c r="EM1038" s="2"/>
      <c r="EN1038" s="2"/>
      <c r="EO1038" s="2"/>
      <c r="EP1038" s="2"/>
      <c r="EQ1038" s="2"/>
      <c r="ER1038" s="2"/>
      <c r="ES1038" s="2"/>
      <c r="ET1038" s="2"/>
      <c r="EU1038" s="2"/>
      <c r="EV1038" s="2"/>
      <c r="EW1038" s="2"/>
      <c r="EX1038" s="2"/>
      <c r="EY1038" s="2"/>
      <c r="EZ1038" s="2"/>
      <c r="FA1038" s="2"/>
      <c r="FB1038" s="2"/>
      <c r="FC1038" s="2"/>
      <c r="FD1038" s="2"/>
      <c r="FE1038" s="2"/>
      <c r="FF1038" s="2"/>
      <c r="FG1038" s="2"/>
      <c r="FH1038" s="2"/>
      <c r="FI1038" s="2"/>
      <c r="FJ1038" s="2"/>
      <c r="FK1038" s="2"/>
      <c r="FL1038" s="2"/>
      <c r="FM1038" s="2"/>
      <c r="FN1038" s="2"/>
      <c r="FO1038" s="2"/>
      <c r="FP1038" s="2"/>
      <c r="FQ1038" s="2"/>
      <c r="FR1038" s="2"/>
      <c r="FS1038" s="2"/>
      <c r="FT1038" s="2"/>
      <c r="FU1038" s="2"/>
      <c r="FV1038" s="2"/>
      <c r="FW1038" s="2"/>
      <c r="FX1038" s="2"/>
      <c r="FY1038" s="2"/>
      <c r="FZ1038" s="2"/>
      <c r="GA1038" s="2"/>
      <c r="GB1038" s="2"/>
      <c r="GC1038" s="2"/>
      <c r="GD1038" s="2"/>
      <c r="GE1038" s="2"/>
      <c r="GF1038" s="2"/>
      <c r="GG1038" s="2"/>
      <c r="GH1038" s="2"/>
      <c r="GI1038" s="2"/>
      <c r="GJ1038" s="2"/>
      <c r="GK1038" s="2"/>
      <c r="GL1038" s="2"/>
      <c r="GM1038" s="2"/>
      <c r="GN1038" s="2"/>
      <c r="GO1038" s="2"/>
      <c r="GP1038" s="2"/>
      <c r="GQ1038" s="2"/>
      <c r="GR1038" s="2"/>
      <c r="GS1038" s="2"/>
      <c r="GT1038" s="2"/>
      <c r="GU1038" s="2"/>
      <c r="GV1038" s="2"/>
      <c r="GW1038" s="2"/>
      <c r="GX1038" s="2"/>
      <c r="GY1038" s="2"/>
      <c r="GZ1038" s="2"/>
      <c r="HA1038" s="2"/>
      <c r="HB1038" s="2"/>
      <c r="HC1038" s="2"/>
      <c r="HD1038" s="2"/>
      <c r="HE1038" s="2"/>
      <c r="HF1038" s="2"/>
      <c r="HG1038" s="2"/>
      <c r="HH1038" s="2"/>
      <c r="HI1038" s="2"/>
      <c r="HJ1038" s="2"/>
      <c r="HK1038" s="2"/>
      <c r="HL1038" s="2"/>
      <c r="HM1038" s="2"/>
      <c r="HN1038" s="2"/>
      <c r="HO1038" s="2"/>
      <c r="HP1038" s="2"/>
      <c r="HQ1038" s="2"/>
      <c r="HR1038" s="2"/>
      <c r="HS1038" s="2"/>
      <c r="HT1038" s="2"/>
      <c r="HU1038" s="2"/>
      <c r="HV1038" s="2"/>
      <c r="HW1038" s="2"/>
      <c r="HX1038" s="2"/>
      <c r="HY1038" s="2"/>
      <c r="HZ1038" s="2"/>
      <c r="IA1038" s="2"/>
      <c r="IB1038" s="2"/>
      <c r="IC1038" s="2"/>
      <c r="ID1038" s="2"/>
      <c r="IE1038" s="2"/>
      <c r="IF1038" s="2"/>
      <c r="IG1038" s="2"/>
      <c r="IH1038" s="2"/>
      <c r="II1038" s="2"/>
      <c r="IJ1038" s="2"/>
      <c r="IK1038" s="2"/>
      <c r="IL1038" s="2"/>
      <c r="IM1038" s="2"/>
      <c r="IN1038" s="2"/>
      <c r="IO1038" s="2"/>
      <c r="IP1038" s="2"/>
      <c r="IQ1038" s="2"/>
      <c r="IR1038" s="2"/>
      <c r="IS1038" s="2"/>
      <c r="IT1038" s="2"/>
      <c r="IU1038" s="2"/>
      <c r="IV1038" s="2"/>
      <c r="IW1038" s="2"/>
      <c r="IX1038" s="2"/>
      <c r="IY1038" s="2"/>
      <c r="IZ1038" s="2"/>
      <c r="JA1038" s="2"/>
      <c r="JB1038" s="2"/>
      <c r="JC1038" s="2"/>
      <c r="JD1038" s="2"/>
      <c r="JE1038" s="2"/>
      <c r="JF1038" s="2"/>
      <c r="JG1038" s="2"/>
      <c r="JH1038" s="2"/>
      <c r="JI1038" s="2"/>
      <c r="JJ1038" s="2"/>
      <c r="JK1038" s="2"/>
      <c r="JL1038" s="2"/>
      <c r="JM1038" s="2"/>
      <c r="JN1038" s="2"/>
      <c r="JO1038" s="2"/>
      <c r="JP1038" s="2"/>
      <c r="JQ1038" s="2"/>
      <c r="JR1038" s="2"/>
      <c r="JS1038" s="2"/>
      <c r="JT1038" s="2"/>
      <c r="JU1038" s="2"/>
      <c r="JV1038" s="2"/>
      <c r="JW1038" s="2"/>
      <c r="JX1038" s="2"/>
      <c r="JY1038" s="2"/>
      <c r="JZ1038" s="2"/>
      <c r="KA1038" s="2"/>
      <c r="KB1038" s="2"/>
      <c r="KC1038" s="2"/>
      <c r="KD1038" s="2"/>
      <c r="KE1038" s="2"/>
      <c r="KF1038" s="2"/>
      <c r="KG1038" s="2"/>
      <c r="KH1038" s="2"/>
      <c r="KI1038" s="2"/>
      <c r="KJ1038" s="2"/>
      <c r="KK1038" s="2"/>
      <c r="KL1038" s="2"/>
      <c r="KM1038" s="2"/>
      <c r="KN1038" s="2"/>
      <c r="KO1038" s="2"/>
      <c r="KP1038" s="2"/>
      <c r="KQ1038" s="2"/>
      <c r="KR1038" s="2"/>
      <c r="KS1038" s="2"/>
      <c r="KT1038" s="2"/>
      <c r="KU1038" s="2"/>
      <c r="KV1038" s="2"/>
      <c r="KW1038" s="2"/>
      <c r="KX1038" s="2"/>
      <c r="KY1038" s="2"/>
      <c r="KZ1038" s="2"/>
      <c r="LA1038" s="2"/>
      <c r="LB1038" s="2"/>
      <c r="LC1038" s="2"/>
      <c r="LD1038" s="2"/>
      <c r="LE1038" s="2"/>
      <c r="LF1038" s="2"/>
      <c r="LG1038" s="2"/>
      <c r="LH1038" s="2"/>
      <c r="LI1038" s="2"/>
      <c r="LJ1038" s="2"/>
      <c r="LK1038" s="2"/>
      <c r="LL1038" s="2"/>
      <c r="LM1038" s="2"/>
      <c r="LN1038" s="2"/>
      <c r="LO1038" s="2"/>
      <c r="LP1038" s="2"/>
      <c r="LQ1038" s="2"/>
      <c r="LR1038" s="2"/>
      <c r="LS1038" s="2"/>
      <c r="LT1038" s="2"/>
      <c r="LU1038" s="2"/>
      <c r="LV1038" s="2"/>
      <c r="LW1038" s="2"/>
      <c r="LX1038" s="2"/>
      <c r="LY1038" s="2"/>
      <c r="LZ1038" s="2"/>
      <c r="MA1038" s="2"/>
      <c r="MB1038" s="2"/>
      <c r="MC1038" s="2"/>
      <c r="MD1038" s="2"/>
      <c r="ME1038" s="2"/>
      <c r="MF1038" s="2"/>
      <c r="MG1038" s="2"/>
      <c r="MH1038" s="2"/>
      <c r="MI1038" s="2"/>
      <c r="MJ1038" s="2"/>
      <c r="MK1038" s="2"/>
      <c r="ML1038" s="2"/>
      <c r="MM1038" s="2"/>
      <c r="MN1038" s="2"/>
      <c r="MO1038" s="2"/>
      <c r="MP1038" s="2"/>
      <c r="MQ1038" s="2"/>
      <c r="MR1038" s="2"/>
      <c r="MS1038" s="2"/>
      <c r="MT1038" s="2"/>
      <c r="MU1038" s="2"/>
      <c r="MV1038" s="2"/>
      <c r="MW1038" s="2"/>
      <c r="MX1038" s="2"/>
      <c r="MY1038" s="2"/>
      <c r="MZ1038" s="2"/>
      <c r="NA1038" s="2"/>
      <c r="NB1038" s="2"/>
      <c r="NC1038" s="2"/>
      <c r="ND1038" s="2"/>
      <c r="NE1038" s="2"/>
      <c r="NF1038" s="2"/>
      <c r="NG1038" s="2"/>
      <c r="NH1038" s="2"/>
      <c r="NI1038" s="2"/>
      <c r="NJ1038" s="2"/>
      <c r="NK1038" s="2"/>
      <c r="NL1038" s="2"/>
      <c r="NM1038" s="2"/>
      <c r="NN1038" s="2"/>
      <c r="NO1038" s="2"/>
      <c r="NP1038" s="2"/>
      <c r="NQ1038" s="2"/>
      <c r="NR1038" s="2"/>
      <c r="NS1038" s="2"/>
      <c r="NT1038" s="2"/>
      <c r="NU1038" s="2"/>
      <c r="NV1038" s="2"/>
      <c r="NW1038" s="2"/>
      <c r="NX1038" s="2"/>
      <c r="NY1038" s="2"/>
      <c r="NZ1038" s="2"/>
      <c r="OA1038" s="2"/>
      <c r="OB1038" s="2"/>
      <c r="OC1038" s="2"/>
      <c r="OD1038" s="2"/>
      <c r="OE1038" s="2"/>
      <c r="OF1038" s="2"/>
      <c r="OG1038" s="2"/>
      <c r="OH1038" s="2"/>
      <c r="OI1038" s="2"/>
      <c r="OJ1038" s="2"/>
      <c r="OK1038" s="2"/>
      <c r="OL1038" s="2"/>
      <c r="OM1038" s="2"/>
      <c r="ON1038" s="2"/>
      <c r="OO1038" s="2"/>
      <c r="OP1038" s="2"/>
      <c r="OQ1038" s="2"/>
      <c r="OR1038" s="2"/>
      <c r="OS1038" s="2"/>
      <c r="OT1038" s="2"/>
      <c r="OU1038" s="2"/>
      <c r="OV1038" s="2"/>
      <c r="OW1038" s="2"/>
      <c r="OX1038" s="2"/>
      <c r="OY1038" s="2"/>
      <c r="OZ1038" s="2"/>
      <c r="PA1038" s="2"/>
      <c r="PB1038" s="2"/>
      <c r="PC1038" s="2"/>
      <c r="PD1038" s="2"/>
      <c r="PE1038" s="2"/>
      <c r="PF1038" s="2"/>
      <c r="PG1038" s="2"/>
      <c r="PH1038" s="2"/>
      <c r="PI1038" s="2"/>
      <c r="PJ1038" s="2"/>
      <c r="PK1038" s="2"/>
      <c r="PL1038" s="2"/>
      <c r="PM1038" s="2"/>
      <c r="PN1038" s="2"/>
      <c r="PO1038" s="2"/>
      <c r="PP1038" s="2"/>
      <c r="PQ1038" s="2"/>
      <c r="PR1038" s="2"/>
      <c r="PS1038" s="2"/>
      <c r="PT1038" s="2"/>
      <c r="PU1038" s="2"/>
      <c r="PV1038" s="2"/>
      <c r="PW1038" s="2"/>
      <c r="PX1038" s="2"/>
      <c r="PY1038" s="2"/>
      <c r="PZ1038" s="2"/>
      <c r="QA1038" s="2"/>
      <c r="QB1038" s="2"/>
      <c r="QC1038" s="2"/>
      <c r="QD1038" s="2"/>
      <c r="QE1038" s="2"/>
      <c r="QF1038" s="2"/>
      <c r="QG1038" s="2"/>
      <c r="QH1038" s="2"/>
      <c r="QI1038" s="2"/>
      <c r="QJ1038" s="2"/>
      <c r="QK1038" s="2"/>
      <c r="QL1038" s="2"/>
      <c r="QM1038" s="2"/>
      <c r="QN1038" s="2"/>
      <c r="QO1038" s="2"/>
      <c r="QP1038" s="2"/>
      <c r="QQ1038" s="2"/>
      <c r="QR1038" s="2"/>
      <c r="QS1038" s="2"/>
      <c r="QT1038" s="2"/>
      <c r="QU1038" s="2"/>
      <c r="QV1038" s="2"/>
      <c r="QW1038" s="2"/>
      <c r="QX1038" s="2"/>
      <c r="QY1038" s="2"/>
      <c r="QZ1038" s="2"/>
      <c r="RA1038" s="2"/>
      <c r="RB1038" s="2"/>
      <c r="RC1038" s="2"/>
      <c r="RD1038" s="2"/>
      <c r="RE1038" s="2"/>
      <c r="RF1038" s="2"/>
      <c r="RG1038" s="2"/>
      <c r="RH1038" s="2"/>
      <c r="RI1038" s="2"/>
      <c r="RJ1038" s="2"/>
      <c r="RK1038" s="2"/>
      <c r="RL1038" s="2"/>
      <c r="RM1038" s="2"/>
      <c r="RN1038" s="2"/>
      <c r="RO1038" s="2"/>
      <c r="RP1038" s="2"/>
      <c r="RQ1038" s="2"/>
      <c r="RR1038" s="2"/>
      <c r="RS1038" s="2"/>
      <c r="RT1038" s="2"/>
      <c r="RU1038" s="2"/>
      <c r="RV1038" s="2"/>
      <c r="RW1038" s="2"/>
      <c r="RX1038" s="2"/>
      <c r="RY1038" s="2"/>
      <c r="RZ1038" s="2"/>
      <c r="SA1038" s="2"/>
      <c r="SB1038" s="2"/>
      <c r="SC1038" s="2"/>
      <c r="SD1038" s="2"/>
      <c r="SE1038" s="2"/>
      <c r="SF1038" s="2"/>
      <c r="SG1038" s="2"/>
      <c r="SH1038" s="2"/>
      <c r="SI1038" s="2"/>
      <c r="SJ1038" s="2"/>
      <c r="SK1038" s="2"/>
      <c r="SL1038" s="2"/>
      <c r="SM1038" s="2"/>
      <c r="SN1038" s="2"/>
      <c r="SO1038" s="2"/>
      <c r="SP1038" s="2"/>
      <c r="SQ1038" s="2"/>
      <c r="SR1038" s="2"/>
      <c r="SS1038" s="2"/>
      <c r="ST1038" s="2"/>
      <c r="SU1038" s="2"/>
      <c r="SV1038" s="2"/>
      <c r="SW1038" s="2"/>
      <c r="SX1038" s="2"/>
      <c r="SY1038" s="2"/>
      <c r="SZ1038" s="2"/>
      <c r="TA1038" s="2"/>
      <c r="TB1038" s="2"/>
      <c r="TC1038" s="2"/>
      <c r="TD1038" s="2"/>
      <c r="TE1038" s="2"/>
      <c r="TF1038" s="2"/>
      <c r="TG1038" s="2"/>
      <c r="TH1038" s="2"/>
      <c r="TI1038" s="2"/>
      <c r="TJ1038" s="2"/>
      <c r="TK1038" s="2"/>
      <c r="TL1038" s="2"/>
      <c r="TM1038" s="2"/>
      <c r="TN1038" s="2"/>
      <c r="TO1038" s="2"/>
      <c r="TP1038" s="2"/>
      <c r="TQ1038" s="2"/>
      <c r="TR1038" s="2"/>
      <c r="TS1038" s="2"/>
      <c r="TT1038" s="2"/>
      <c r="TU1038" s="2"/>
      <c r="TV1038" s="2"/>
      <c r="TW1038" s="2"/>
      <c r="TX1038" s="2"/>
      <c r="TY1038" s="2"/>
      <c r="TZ1038" s="2"/>
      <c r="UA1038" s="2"/>
      <c r="UB1038" s="2"/>
      <c r="UC1038" s="2"/>
      <c r="UD1038" s="2"/>
      <c r="UE1038" s="2"/>
      <c r="UF1038" s="2"/>
      <c r="UG1038" s="2"/>
      <c r="UH1038" s="2"/>
      <c r="UI1038" s="2"/>
      <c r="UJ1038" s="2"/>
      <c r="UK1038" s="2"/>
      <c r="UL1038" s="2"/>
      <c r="UM1038" s="2"/>
      <c r="UN1038" s="2"/>
      <c r="UO1038" s="2"/>
      <c r="UP1038" s="2"/>
      <c r="UQ1038" s="2"/>
      <c r="UR1038" s="2"/>
      <c r="US1038" s="2"/>
      <c r="UT1038" s="2"/>
      <c r="UU1038" s="2"/>
      <c r="UV1038" s="2"/>
      <c r="UW1038" s="2"/>
      <c r="UX1038" s="2"/>
      <c r="UY1038" s="2"/>
      <c r="UZ1038" s="2"/>
      <c r="VA1038" s="2"/>
      <c r="VB1038" s="2"/>
      <c r="VC1038" s="2"/>
      <c r="VD1038" s="2"/>
      <c r="VE1038" s="2"/>
      <c r="VF1038" s="2"/>
      <c r="VG1038" s="2"/>
      <c r="VH1038" s="2"/>
      <c r="VI1038" s="2"/>
      <c r="VJ1038" s="2"/>
      <c r="VK1038" s="2"/>
      <c r="VL1038" s="2"/>
      <c r="VM1038" s="2"/>
      <c r="VN1038" s="2"/>
      <c r="VO1038" s="2"/>
      <c r="VP1038" s="2"/>
      <c r="VQ1038" s="2"/>
      <c r="VR1038" s="2"/>
      <c r="VS1038" s="2"/>
      <c r="VT1038" s="2"/>
      <c r="VU1038" s="2"/>
      <c r="VV1038" s="2"/>
      <c r="VW1038" s="2"/>
      <c r="VX1038" s="2"/>
      <c r="VY1038" s="2"/>
      <c r="VZ1038" s="2"/>
      <c r="WA1038" s="2"/>
      <c r="WB1038" s="2"/>
      <c r="WC1038" s="2"/>
      <c r="WD1038" s="2"/>
      <c r="WE1038" s="2"/>
      <c r="WF1038" s="2"/>
      <c r="WG1038" s="2"/>
      <c r="WH1038" s="2"/>
      <c r="WI1038" s="2"/>
      <c r="WJ1038" s="2"/>
      <c r="WK1038" s="2"/>
      <c r="WL1038" s="2"/>
      <c r="WM1038" s="2"/>
      <c r="WN1038" s="2"/>
      <c r="WO1038" s="2"/>
      <c r="WP1038" s="2"/>
      <c r="WQ1038" s="2"/>
      <c r="WR1038" s="2"/>
      <c r="WS1038" s="2"/>
      <c r="WT1038" s="2"/>
      <c r="WU1038" s="2"/>
      <c r="WV1038" s="2"/>
      <c r="WW1038" s="2"/>
      <c r="WX1038" s="2"/>
      <c r="WY1038" s="2"/>
      <c r="WZ1038" s="2"/>
      <c r="XA1038" s="2"/>
      <c r="XB1038" s="2"/>
      <c r="XC1038" s="2"/>
      <c r="XD1038" s="2"/>
      <c r="XE1038" s="2"/>
      <c r="XF1038" s="2"/>
      <c r="XG1038" s="2"/>
      <c r="XH1038" s="2"/>
      <c r="XI1038" s="2"/>
      <c r="XJ1038" s="2"/>
      <c r="XK1038" s="2"/>
      <c r="XL1038" s="2"/>
      <c r="XM1038" s="2"/>
      <c r="XN1038" s="2"/>
      <c r="XO1038" s="2"/>
      <c r="XP1038" s="2"/>
      <c r="XQ1038" s="2"/>
      <c r="XR1038" s="2"/>
      <c r="XS1038" s="2"/>
      <c r="XT1038" s="2"/>
      <c r="XU1038" s="2"/>
      <c r="XV1038" s="2"/>
      <c r="XW1038" s="2"/>
      <c r="XX1038" s="2"/>
      <c r="XY1038" s="2"/>
      <c r="XZ1038" s="2"/>
      <c r="YA1038" s="2"/>
      <c r="YB1038" s="2"/>
      <c r="YC1038" s="2"/>
      <c r="YD1038" s="2"/>
      <c r="YE1038" s="2"/>
      <c r="YF1038" s="2"/>
      <c r="YG1038" s="2"/>
      <c r="YH1038" s="2"/>
      <c r="YI1038" s="2"/>
      <c r="YJ1038" s="2"/>
      <c r="YK1038" s="2"/>
      <c r="YL1038" s="2"/>
      <c r="YM1038" s="2"/>
      <c r="YN1038" s="2"/>
      <c r="YO1038" s="2"/>
      <c r="YP1038" s="2"/>
      <c r="YQ1038" s="2"/>
      <c r="YR1038" s="2"/>
      <c r="YS1038" s="2"/>
      <c r="YT1038" s="2"/>
      <c r="YU1038" s="2"/>
      <c r="YV1038" s="2"/>
      <c r="YW1038" s="2"/>
      <c r="YX1038" s="2"/>
      <c r="YY1038" s="2"/>
      <c r="YZ1038" s="2"/>
      <c r="ZA1038" s="2"/>
      <c r="ZB1038" s="2"/>
      <c r="ZC1038" s="2"/>
      <c r="ZD1038" s="2"/>
      <c r="ZE1038" s="2"/>
      <c r="ZF1038" s="2"/>
      <c r="ZG1038" s="2"/>
      <c r="ZH1038" s="2"/>
      <c r="ZI1038" s="2"/>
      <c r="ZJ1038" s="2"/>
      <c r="ZK1038" s="2"/>
      <c r="ZL1038" s="2"/>
      <c r="ZM1038" s="2"/>
      <c r="ZN1038" s="2"/>
      <c r="ZO1038" s="2"/>
      <c r="ZP1038" s="2"/>
      <c r="ZQ1038" s="2"/>
      <c r="ZR1038" s="2"/>
      <c r="ZS1038" s="2"/>
      <c r="ZT1038" s="2"/>
      <c r="ZU1038" s="2"/>
      <c r="ZV1038" s="2"/>
      <c r="ZW1038" s="2"/>
      <c r="ZX1038" s="2"/>
      <c r="ZY1038" s="2"/>
      <c r="ZZ1038" s="2"/>
      <c r="AAA1038" s="2"/>
      <c r="AAB1038" s="2"/>
      <c r="AAC1038" s="2"/>
      <c r="AAD1038" s="2"/>
      <c r="AAE1038" s="2"/>
      <c r="AAF1038" s="2"/>
      <c r="AAG1038" s="2"/>
      <c r="AAH1038" s="2"/>
      <c r="AAI1038" s="2"/>
      <c r="AAJ1038" s="2"/>
      <c r="AAK1038" s="2"/>
      <c r="AAL1038" s="2"/>
      <c r="AAM1038" s="2"/>
      <c r="AAN1038" s="2"/>
      <c r="AAO1038" s="2"/>
      <c r="AAP1038" s="2"/>
      <c r="AAQ1038" s="2"/>
      <c r="AAR1038" s="2"/>
      <c r="AAS1038" s="2"/>
      <c r="AAT1038" s="2"/>
      <c r="AAU1038" s="2"/>
      <c r="AAV1038" s="2"/>
      <c r="AAW1038" s="2"/>
      <c r="AAX1038" s="2"/>
      <c r="AAY1038" s="2"/>
      <c r="AAZ1038" s="2"/>
      <c r="ABA1038" s="2"/>
      <c r="ABB1038" s="2"/>
      <c r="ABC1038" s="2"/>
      <c r="ABD1038" s="2"/>
      <c r="ABE1038" s="2"/>
      <c r="ABF1038" s="2"/>
      <c r="ABG1038" s="2"/>
      <c r="ABH1038" s="2"/>
      <c r="ABI1038" s="2"/>
      <c r="ABJ1038" s="2"/>
      <c r="ABK1038" s="2"/>
      <c r="ABL1038" s="2"/>
      <c r="ABM1038" s="2"/>
      <c r="ABN1038" s="2"/>
      <c r="ABO1038" s="2"/>
      <c r="ABP1038" s="2"/>
      <c r="ABQ1038" s="2"/>
      <c r="ABR1038" s="2"/>
      <c r="ABS1038" s="2"/>
      <c r="ABT1038" s="2"/>
      <c r="ABU1038" s="2"/>
      <c r="ABV1038" s="2"/>
      <c r="ABW1038" s="2"/>
      <c r="ABX1038" s="2"/>
      <c r="ABY1038" s="2"/>
      <c r="ABZ1038" s="2"/>
      <c r="ACA1038" s="2"/>
      <c r="ACB1038" s="2"/>
      <c r="ACC1038" s="2"/>
      <c r="ACD1038" s="2"/>
      <c r="ACE1038" s="2"/>
      <c r="ACF1038" s="2"/>
      <c r="ACG1038" s="2"/>
      <c r="ACH1038" s="2"/>
      <c r="ACI1038" s="2"/>
      <c r="ACJ1038" s="2"/>
      <c r="ACK1038" s="2"/>
      <c r="ACL1038" s="2"/>
      <c r="ACM1038" s="2"/>
      <c r="ACN1038" s="2"/>
      <c r="ACO1038" s="2"/>
      <c r="ACP1038" s="2"/>
      <c r="ACQ1038" s="2"/>
      <c r="ACR1038" s="2"/>
      <c r="ACS1038" s="2"/>
      <c r="ACT1038" s="2"/>
      <c r="ACU1038" s="2"/>
      <c r="ACV1038" s="2"/>
      <c r="ACW1038" s="2"/>
      <c r="ACX1038" s="2"/>
      <c r="ACY1038" s="2"/>
      <c r="ACZ1038" s="2"/>
      <c r="ADA1038" s="2"/>
      <c r="ADB1038" s="2"/>
      <c r="ADC1038" s="2"/>
      <c r="ADD1038" s="2"/>
      <c r="ADE1038" s="2"/>
      <c r="ADF1038" s="2"/>
      <c r="ADG1038" s="2"/>
      <c r="ADH1038" s="2"/>
      <c r="ADI1038" s="2"/>
      <c r="ADJ1038" s="2"/>
      <c r="ADK1038" s="2"/>
      <c r="ADL1038" s="2"/>
      <c r="ADM1038" s="2"/>
      <c r="ADN1038" s="2"/>
      <c r="ADO1038" s="2"/>
      <c r="ADP1038" s="2"/>
      <c r="ADQ1038" s="2"/>
      <c r="ADR1038" s="2"/>
      <c r="ADS1038" s="2"/>
      <c r="ADT1038" s="2"/>
      <c r="ADU1038" s="2"/>
      <c r="ADV1038" s="2"/>
      <c r="ADW1038" s="2"/>
      <c r="ADX1038" s="2"/>
      <c r="ADY1038" s="2"/>
      <c r="ADZ1038" s="2"/>
      <c r="AEA1038" s="2"/>
      <c r="AEB1038" s="2"/>
      <c r="AEC1038" s="2"/>
      <c r="AED1038" s="2"/>
      <c r="AEE1038" s="2"/>
      <c r="AEF1038" s="2"/>
      <c r="AEG1038" s="2"/>
      <c r="AEH1038" s="2"/>
      <c r="AEI1038" s="2"/>
      <c r="AEJ1038" s="2"/>
      <c r="AEK1038" s="2"/>
      <c r="AEL1038" s="2"/>
      <c r="AEM1038" s="2"/>
      <c r="AEN1038" s="2"/>
      <c r="AEO1038" s="2"/>
      <c r="AEP1038" s="2"/>
      <c r="AEQ1038" s="2"/>
      <c r="AER1038" s="2"/>
      <c r="AES1038" s="2"/>
      <c r="AET1038" s="2"/>
      <c r="AEU1038" s="2"/>
      <c r="AEV1038" s="2"/>
      <c r="AEW1038" s="2"/>
      <c r="AEX1038" s="2"/>
      <c r="AEY1038" s="2"/>
      <c r="AEZ1038" s="2"/>
      <c r="AFA1038" s="2"/>
      <c r="AFB1038" s="2"/>
      <c r="AFC1038" s="2"/>
      <c r="AFD1038" s="2"/>
      <c r="AFE1038" s="2"/>
      <c r="AFF1038" s="2"/>
      <c r="AFG1038" s="2"/>
      <c r="AFH1038" s="2"/>
      <c r="AFI1038" s="2"/>
      <c r="AFJ1038" s="2"/>
      <c r="AFK1038" s="2"/>
      <c r="AFL1038" s="2"/>
      <c r="AFM1038" s="2"/>
      <c r="AFN1038" s="2"/>
      <c r="AFO1038" s="2"/>
      <c r="AFP1038" s="2"/>
      <c r="AFQ1038" s="2"/>
      <c r="AFR1038" s="2"/>
      <c r="AFS1038" s="2"/>
      <c r="AFT1038" s="2"/>
      <c r="AFU1038" s="2"/>
      <c r="AFV1038" s="2"/>
      <c r="AFW1038" s="2"/>
      <c r="AFX1038" s="2"/>
      <c r="AFY1038" s="2"/>
      <c r="AFZ1038" s="2"/>
      <c r="AGA1038" s="2"/>
      <c r="AGB1038" s="2"/>
      <c r="AGC1038" s="2"/>
      <c r="AGD1038" s="2"/>
      <c r="AGE1038" s="2"/>
      <c r="AGF1038" s="2"/>
      <c r="AGG1038" s="2"/>
      <c r="AGH1038" s="2"/>
      <c r="AGI1038" s="2"/>
      <c r="AGJ1038" s="2"/>
      <c r="AGK1038" s="2"/>
      <c r="AGL1038" s="2"/>
      <c r="AGM1038" s="2"/>
      <c r="AGN1038" s="2"/>
      <c r="AGO1038" s="2"/>
      <c r="AGP1038" s="2"/>
      <c r="AGQ1038" s="2"/>
      <c r="AGR1038" s="2"/>
      <c r="AGS1038" s="2"/>
      <c r="AGT1038" s="2"/>
      <c r="AGU1038" s="2"/>
      <c r="AGV1038" s="2"/>
      <c r="AGW1038" s="2"/>
      <c r="AGX1038" s="2"/>
      <c r="AGY1038" s="2"/>
      <c r="AGZ1038" s="2"/>
      <c r="AHA1038" s="2"/>
      <c r="AHB1038" s="2"/>
      <c r="AHC1038" s="2"/>
      <c r="AHD1038" s="2"/>
      <c r="AHE1038" s="2"/>
      <c r="AHF1038" s="2"/>
      <c r="AHG1038" s="2"/>
      <c r="AHH1038" s="2"/>
      <c r="AHI1038" s="2"/>
      <c r="AHJ1038" s="2"/>
      <c r="AHK1038" s="2"/>
      <c r="AHL1038" s="2"/>
      <c r="AHM1038" s="2"/>
      <c r="AHN1038" s="2"/>
      <c r="AHO1038" s="2"/>
      <c r="AHP1038" s="2"/>
      <c r="AHQ1038" s="2"/>
      <c r="AHR1038" s="2"/>
      <c r="AHS1038" s="2"/>
      <c r="AHT1038" s="2"/>
      <c r="AHU1038" s="2"/>
      <c r="AHV1038" s="2"/>
      <c r="AHW1038" s="2"/>
      <c r="AHX1038" s="2"/>
      <c r="AHY1038" s="2"/>
      <c r="AHZ1038" s="2"/>
      <c r="AIA1038" s="2"/>
      <c r="AIB1038" s="2"/>
      <c r="AIC1038" s="2"/>
      <c r="AID1038" s="2"/>
      <c r="AIE1038" s="2"/>
      <c r="AIF1038" s="2"/>
      <c r="AIG1038" s="2"/>
      <c r="AIH1038" s="2"/>
      <c r="AII1038" s="2"/>
      <c r="AIJ1038" s="2"/>
      <c r="AIK1038" s="2"/>
      <c r="AIL1038" s="2"/>
      <c r="AIM1038" s="2"/>
      <c r="AIN1038" s="2"/>
      <c r="AIO1038" s="2"/>
      <c r="AIP1038" s="2"/>
      <c r="AIQ1038" s="2"/>
      <c r="AIR1038" s="2"/>
      <c r="AIS1038" s="2"/>
      <c r="AIT1038" s="2"/>
      <c r="AIU1038" s="2"/>
      <c r="AIV1038" s="2"/>
      <c r="AIW1038" s="2"/>
      <c r="AIX1038" s="2"/>
      <c r="AIY1038" s="2"/>
      <c r="AIZ1038" s="2"/>
      <c r="AJA1038" s="2"/>
      <c r="AJB1038" s="2"/>
      <c r="AJC1038" s="2"/>
      <c r="AJD1038" s="2"/>
      <c r="AJE1038" s="2"/>
      <c r="AJF1038" s="2"/>
      <c r="AJG1038" s="2"/>
      <c r="AJH1038" s="2"/>
      <c r="AJI1038" s="2"/>
      <c r="AJJ1038" s="2"/>
      <c r="AJK1038" s="2"/>
      <c r="AJL1038" s="2"/>
      <c r="AJM1038" s="2"/>
      <c r="AJN1038" s="2"/>
      <c r="AJO1038" s="2"/>
      <c r="AJP1038" s="2"/>
      <c r="AJQ1038" s="2"/>
      <c r="AJR1038" s="2"/>
      <c r="AJS1038" s="2"/>
      <c r="AJT1038" s="2"/>
      <c r="AJU1038" s="2"/>
      <c r="AJV1038" s="2"/>
      <c r="AJW1038" s="2"/>
      <c r="AJX1038" s="2"/>
      <c r="AJY1038" s="2"/>
      <c r="AJZ1038" s="2"/>
      <c r="AKA1038" s="2"/>
      <c r="AKB1038" s="2"/>
      <c r="AKC1038" s="2"/>
      <c r="AKD1038" s="2"/>
      <c r="AKE1038" s="2"/>
      <c r="AKF1038" s="2"/>
      <c r="AKG1038" s="2"/>
      <c r="AKH1038" s="2"/>
      <c r="AKI1038" s="2"/>
      <c r="AKJ1038" s="2"/>
      <c r="AKK1038" s="2"/>
      <c r="AKL1038" s="2"/>
      <c r="AKM1038" s="2"/>
      <c r="AKN1038" s="2"/>
      <c r="AKO1038" s="2"/>
      <c r="AKP1038" s="2"/>
      <c r="AKQ1038" s="2"/>
      <c r="AKR1038" s="2"/>
      <c r="AKS1038" s="2"/>
      <c r="AKT1038" s="2"/>
      <c r="AKU1038" s="2"/>
      <c r="AKV1038" s="2"/>
      <c r="AKW1038" s="2"/>
      <c r="AKX1038" s="2"/>
      <c r="AKY1038" s="2"/>
      <c r="AKZ1038" s="2"/>
      <c r="ALA1038" s="2"/>
      <c r="ALB1038" s="2"/>
      <c r="ALC1038" s="2"/>
      <c r="ALD1038" s="2"/>
      <c r="ALE1038" s="2"/>
      <c r="ALF1038" s="2"/>
      <c r="ALG1038" s="2"/>
      <c r="ALH1038" s="2"/>
      <c r="ALI1038" s="6"/>
      <c r="ALJ1038" s="6"/>
      <c r="ALK1038" s="6"/>
      <c r="ALL1038" s="6"/>
      <c r="ALM1038" s="6"/>
      <c r="ALN1038" s="6"/>
      <c r="ALO1038" s="6"/>
      <c r="ALP1038" s="6"/>
      <c r="ALQ1038" s="6"/>
      <c r="ALR1038" s="6"/>
      <c r="ALS1038" s="6"/>
      <c r="ALT1038" s="6"/>
      <c r="ALU1038" s="6"/>
      <c r="ALV1038" s="6"/>
      <c r="ALW1038" s="6"/>
      <c r="ALX1038" s="6"/>
      <c r="ALY1038" s="6"/>
      <c r="ALZ1038" s="6"/>
      <c r="AMA1038" s="6"/>
      <c r="AMB1038" s="6"/>
      <c r="AMC1038" s="6"/>
      <c r="AMD1038" s="6"/>
      <c r="AME1038" s="6"/>
      <c r="AMF1038" s="6"/>
      <c r="AMG1038" s="6"/>
      <c r="AMH1038" s="6"/>
      <c r="AMI1038" s="6"/>
      <c r="AMJ1038" s="6"/>
      <c r="AMK1038" s="6"/>
      <c r="AML1038" s="6"/>
      <c r="AMM1038" s="6"/>
    </row>
    <row r="1039" spans="1:1027" s="72" customFormat="1" ht="18.75">
      <c r="A1039" s="8">
        <v>44893</v>
      </c>
      <c r="B1039" s="32">
        <f t="shared" si="504"/>
        <v>0.78378378378378377</v>
      </c>
      <c r="C1039" s="73">
        <f t="shared" si="505"/>
        <v>0.59452054794520559</v>
      </c>
      <c r="D1039" s="73">
        <f t="shared" si="506"/>
        <v>0.54500000000000004</v>
      </c>
      <c r="E1039" s="73">
        <f t="shared" si="507"/>
        <v>0.60495294735462202</v>
      </c>
      <c r="F1039" s="73">
        <f t="shared" si="508"/>
        <v>0.77391304347826106</v>
      </c>
      <c r="G1039" s="73">
        <f t="shared" si="509"/>
        <v>0.2</v>
      </c>
      <c r="H1039" s="73">
        <f t="shared" si="510"/>
        <v>0.2</v>
      </c>
      <c r="I1039" s="73">
        <f t="shared" si="511"/>
        <v>0.15504322766570605</v>
      </c>
      <c r="J1039" s="73">
        <f t="shared" si="512"/>
        <v>0.26666666666666672</v>
      </c>
      <c r="K1039" s="73">
        <f t="shared" si="513"/>
        <v>-6.9565217391304335E-2</v>
      </c>
      <c r="L1039" s="73">
        <f t="shared" si="502"/>
        <v>0</v>
      </c>
      <c r="M1039" s="73">
        <f t="shared" si="503"/>
        <v>0</v>
      </c>
      <c r="N1039" s="73">
        <f t="shared" si="524"/>
        <v>0.57853974091647897</v>
      </c>
      <c r="O1039" s="73">
        <f t="shared" si="514"/>
        <v>0.259504132231405</v>
      </c>
      <c r="P1039" s="73">
        <f t="shared" si="515"/>
        <v>0.19277108433734941</v>
      </c>
      <c r="Q1039" s="73">
        <f t="shared" si="516"/>
        <v>0.2</v>
      </c>
      <c r="R1039" s="73">
        <f t="shared" si="517"/>
        <v>0.28570154798761616</v>
      </c>
      <c r="S1039" s="73">
        <f t="shared" si="518"/>
        <v>0.2</v>
      </c>
      <c r="T1039" s="73">
        <f t="shared" si="527"/>
        <v>0.2</v>
      </c>
      <c r="U1039" s="73">
        <f t="shared" si="519"/>
        <v>0.2</v>
      </c>
      <c r="V1039" s="73">
        <f t="shared" si="520"/>
        <v>0.20396452790818989</v>
      </c>
      <c r="W1039" s="103">
        <v>0.49096246579976405</v>
      </c>
      <c r="X1039" s="2"/>
      <c r="Y1039" s="2"/>
      <c r="Z1039" s="47"/>
      <c r="AA1039" s="47"/>
      <c r="AB1039" s="47"/>
      <c r="AC1039" s="88">
        <v>-22.262228764468542</v>
      </c>
      <c r="AD1039" s="47"/>
      <c r="AE1039" s="47"/>
      <c r="AF1039" s="47"/>
      <c r="AG1039" s="58"/>
      <c r="AH1039" s="58"/>
      <c r="AI1039" s="58"/>
      <c r="AJ1039" s="3"/>
      <c r="AK1039" s="45"/>
      <c r="AL1039" s="36">
        <f t="shared" si="525"/>
        <v>17.984534927609651</v>
      </c>
      <c r="AM1039" s="36">
        <f t="shared" si="521"/>
        <v>17.975330969100128</v>
      </c>
      <c r="AN1039" s="96">
        <v>38</v>
      </c>
      <c r="AO1039" s="49"/>
      <c r="AP1039" s="49"/>
      <c r="AQ1039" s="36">
        <f t="shared" si="526"/>
        <v>12004.142857142857</v>
      </c>
      <c r="AR1039" s="84">
        <v>5767</v>
      </c>
      <c r="AS1039" s="3"/>
      <c r="AT1039" s="3"/>
      <c r="AU1039" s="3"/>
      <c r="AV1039" s="3"/>
      <c r="AW1039" s="3"/>
      <c r="AX1039" s="66"/>
      <c r="AY1039" s="3"/>
      <c r="AZ1039" s="3"/>
      <c r="BA1039" s="3"/>
      <c r="BB1039" s="2"/>
      <c r="BC1039" s="3"/>
      <c r="BD1039" s="47"/>
      <c r="BE1039" s="47"/>
      <c r="BF1039" s="47"/>
      <c r="BG1039" s="36"/>
      <c r="BH1039" s="89">
        <v>0</v>
      </c>
      <c r="BI1039" s="47">
        <v>39.142857142857103</v>
      </c>
      <c r="BJ1039" s="71">
        <v>60.857142857142897</v>
      </c>
      <c r="BK1039" s="3">
        <v>0</v>
      </c>
      <c r="BL1039" s="49">
        <v>0</v>
      </c>
      <c r="BM1039" s="49">
        <v>0</v>
      </c>
      <c r="BN1039" s="49">
        <v>0</v>
      </c>
      <c r="BO1039" s="49">
        <v>0</v>
      </c>
      <c r="BP1039" s="49">
        <v>0</v>
      </c>
      <c r="BQ1039" s="49">
        <v>0</v>
      </c>
      <c r="BR1039" s="49">
        <v>0</v>
      </c>
      <c r="BS1039" s="3">
        <f t="shared" si="522"/>
        <v>0</v>
      </c>
      <c r="BT1039" s="2">
        <f t="shared" si="523"/>
        <v>100</v>
      </c>
      <c r="BU1039" s="2"/>
      <c r="BV1039" s="37"/>
      <c r="BW1039" s="37"/>
      <c r="BX1039" s="37"/>
      <c r="BY1039" s="2"/>
      <c r="BZ1039" s="2"/>
      <c r="CA1039" s="2"/>
      <c r="CB1039" s="3"/>
      <c r="CC1039" s="2"/>
      <c r="CD1039" s="55"/>
      <c r="CE1039" s="54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38"/>
      <c r="DI1039" s="38"/>
      <c r="DJ1039" s="38"/>
      <c r="DK1039" s="2"/>
      <c r="DL1039" s="2"/>
      <c r="DM1039" s="2"/>
      <c r="DN1039" s="2"/>
      <c r="DO1039" s="2"/>
      <c r="DP1039" s="2"/>
      <c r="DQ1039" s="2"/>
      <c r="DR1039" s="2"/>
      <c r="DS1039" s="2"/>
      <c r="DT1039" s="2"/>
      <c r="DU1039" s="2"/>
      <c r="DV1039" s="2"/>
      <c r="DW1039" s="2"/>
      <c r="DX1039" s="2"/>
      <c r="DY1039" s="2"/>
      <c r="DZ1039" s="2"/>
      <c r="EA1039" s="2"/>
      <c r="EB1039" s="2"/>
      <c r="EC1039" s="2"/>
      <c r="ED1039" s="2"/>
      <c r="EE1039" s="2"/>
      <c r="EF1039" s="2"/>
      <c r="EG1039" s="2"/>
      <c r="EH1039" s="2"/>
      <c r="EI1039" s="2"/>
      <c r="EJ1039" s="2"/>
      <c r="EK1039" s="2"/>
      <c r="EL1039" s="2"/>
      <c r="EM1039" s="2"/>
      <c r="EN1039" s="2"/>
      <c r="EO1039" s="2"/>
      <c r="EP1039" s="2"/>
      <c r="EQ1039" s="2"/>
      <c r="ER1039" s="2"/>
      <c r="ES1039" s="2"/>
      <c r="ET1039" s="2"/>
      <c r="EU1039" s="2"/>
      <c r="EV1039" s="2"/>
      <c r="EW1039" s="2"/>
      <c r="EX1039" s="2"/>
      <c r="EY1039" s="2"/>
      <c r="EZ1039" s="2"/>
      <c r="FA1039" s="2"/>
      <c r="FB1039" s="2"/>
      <c r="FC1039" s="2"/>
      <c r="FD1039" s="2"/>
      <c r="FE1039" s="2"/>
      <c r="FF1039" s="2"/>
      <c r="FG1039" s="2"/>
      <c r="FH1039" s="2"/>
      <c r="FI1039" s="2"/>
      <c r="FJ1039" s="2"/>
      <c r="FK1039" s="2"/>
      <c r="FL1039" s="2"/>
      <c r="FM1039" s="2"/>
      <c r="FN1039" s="2"/>
      <c r="FO1039" s="2"/>
      <c r="FP1039" s="2"/>
      <c r="FQ1039" s="2"/>
      <c r="FR1039" s="2"/>
      <c r="FS1039" s="2"/>
      <c r="FT1039" s="2"/>
      <c r="FU1039" s="2"/>
      <c r="FV1039" s="2"/>
      <c r="FW1039" s="2"/>
      <c r="FX1039" s="2"/>
      <c r="FY1039" s="2"/>
      <c r="FZ1039" s="2"/>
      <c r="GA1039" s="2"/>
      <c r="GB1039" s="2"/>
      <c r="GC1039" s="2"/>
      <c r="GD1039" s="2"/>
      <c r="GE1039" s="2"/>
      <c r="GF1039" s="2"/>
      <c r="GG1039" s="2"/>
      <c r="GH1039" s="2"/>
      <c r="GI1039" s="2"/>
      <c r="GJ1039" s="2"/>
      <c r="GK1039" s="2"/>
      <c r="GL1039" s="2"/>
      <c r="GM1039" s="2"/>
      <c r="GN1039" s="2"/>
      <c r="GO1039" s="2"/>
      <c r="GP1039" s="2"/>
      <c r="GQ1039" s="2"/>
      <c r="GR1039" s="2"/>
      <c r="GS1039" s="2"/>
      <c r="GT1039" s="2"/>
      <c r="GU1039" s="2"/>
      <c r="GV1039" s="2"/>
      <c r="GW1039" s="2"/>
      <c r="GX1039" s="2"/>
      <c r="GY1039" s="2"/>
      <c r="GZ1039" s="2"/>
      <c r="HA1039" s="2"/>
      <c r="HB1039" s="2"/>
      <c r="HC1039" s="2"/>
      <c r="HD1039" s="2"/>
      <c r="HE1039" s="2"/>
      <c r="HF1039" s="2"/>
      <c r="HG1039" s="2"/>
      <c r="HH1039" s="2"/>
      <c r="HI1039" s="2"/>
      <c r="HJ1039" s="2"/>
      <c r="HK1039" s="2"/>
      <c r="HL1039" s="2"/>
      <c r="HM1039" s="2"/>
      <c r="HN1039" s="2"/>
      <c r="HO1039" s="2"/>
      <c r="HP1039" s="2"/>
      <c r="HQ1039" s="2"/>
      <c r="HR1039" s="2"/>
      <c r="HS1039" s="2"/>
      <c r="HT1039" s="2"/>
      <c r="HU1039" s="2"/>
      <c r="HV1039" s="2"/>
      <c r="HW1039" s="2"/>
      <c r="HX1039" s="2"/>
      <c r="HY1039" s="2"/>
      <c r="HZ1039" s="2"/>
      <c r="IA1039" s="2"/>
      <c r="IB1039" s="2"/>
      <c r="IC1039" s="2"/>
      <c r="ID1039" s="2"/>
      <c r="IE1039" s="2"/>
      <c r="IF1039" s="2"/>
      <c r="IG1039" s="2"/>
      <c r="IH1039" s="2"/>
      <c r="II1039" s="2"/>
      <c r="IJ1039" s="2"/>
      <c r="IK1039" s="2"/>
      <c r="IL1039" s="2"/>
      <c r="IM1039" s="2"/>
      <c r="IN1039" s="2"/>
      <c r="IO1039" s="2"/>
      <c r="IP1039" s="2"/>
      <c r="IQ1039" s="2"/>
      <c r="IR1039" s="2"/>
      <c r="IS1039" s="2"/>
      <c r="IT1039" s="2"/>
      <c r="IU1039" s="2"/>
      <c r="IV1039" s="2"/>
      <c r="IW1039" s="2"/>
      <c r="IX1039" s="2"/>
      <c r="IY1039" s="2"/>
      <c r="IZ1039" s="2"/>
      <c r="JA1039" s="2"/>
      <c r="JB1039" s="2"/>
      <c r="JC1039" s="2"/>
      <c r="JD1039" s="2"/>
      <c r="JE1039" s="2"/>
      <c r="JF1039" s="2"/>
      <c r="JG1039" s="2"/>
      <c r="JH1039" s="2"/>
      <c r="JI1039" s="2"/>
      <c r="JJ1039" s="2"/>
      <c r="JK1039" s="2"/>
      <c r="JL1039" s="2"/>
      <c r="JM1039" s="2"/>
      <c r="JN1039" s="2"/>
      <c r="JO1039" s="2"/>
      <c r="JP1039" s="2"/>
      <c r="JQ1039" s="2"/>
      <c r="JR1039" s="2"/>
      <c r="JS1039" s="2"/>
      <c r="JT1039" s="2"/>
      <c r="JU1039" s="2"/>
      <c r="JV1039" s="2"/>
      <c r="JW1039" s="2"/>
      <c r="JX1039" s="2"/>
      <c r="JY1039" s="2"/>
      <c r="JZ1039" s="2"/>
      <c r="KA1039" s="2"/>
      <c r="KB1039" s="2"/>
      <c r="KC1039" s="2"/>
      <c r="KD1039" s="2"/>
      <c r="KE1039" s="2"/>
      <c r="KF1039" s="2"/>
      <c r="KG1039" s="2"/>
      <c r="KH1039" s="2"/>
      <c r="KI1039" s="2"/>
      <c r="KJ1039" s="2"/>
      <c r="KK1039" s="2"/>
      <c r="KL1039" s="2"/>
      <c r="KM1039" s="2"/>
      <c r="KN1039" s="2"/>
      <c r="KO1039" s="2"/>
      <c r="KP1039" s="2"/>
      <c r="KQ1039" s="2"/>
      <c r="KR1039" s="2"/>
      <c r="KS1039" s="2"/>
      <c r="KT1039" s="2"/>
      <c r="KU1039" s="2"/>
      <c r="KV1039" s="2"/>
      <c r="KW1039" s="2"/>
      <c r="KX1039" s="2"/>
      <c r="KY1039" s="2"/>
      <c r="KZ1039" s="2"/>
      <c r="LA1039" s="2"/>
      <c r="LB1039" s="2"/>
      <c r="LC1039" s="2"/>
      <c r="LD1039" s="2"/>
      <c r="LE1039" s="2"/>
      <c r="LF1039" s="2"/>
      <c r="LG1039" s="2"/>
      <c r="LH1039" s="2"/>
      <c r="LI1039" s="2"/>
      <c r="LJ1039" s="2"/>
      <c r="LK1039" s="2"/>
      <c r="LL1039" s="2"/>
      <c r="LM1039" s="2"/>
      <c r="LN1039" s="2"/>
      <c r="LO1039" s="2"/>
      <c r="LP1039" s="2"/>
      <c r="LQ1039" s="2"/>
      <c r="LR1039" s="2"/>
      <c r="LS1039" s="2"/>
      <c r="LT1039" s="2"/>
      <c r="LU1039" s="2"/>
      <c r="LV1039" s="2"/>
      <c r="LW1039" s="2"/>
      <c r="LX1039" s="2"/>
      <c r="LY1039" s="2"/>
      <c r="LZ1039" s="2"/>
      <c r="MA1039" s="2"/>
      <c r="MB1039" s="2"/>
      <c r="MC1039" s="2"/>
      <c r="MD1039" s="2"/>
      <c r="ME1039" s="2"/>
      <c r="MF1039" s="2"/>
      <c r="MG1039" s="2"/>
      <c r="MH1039" s="2"/>
      <c r="MI1039" s="2"/>
      <c r="MJ1039" s="2"/>
      <c r="MK1039" s="2"/>
      <c r="ML1039" s="2"/>
      <c r="MM1039" s="2"/>
      <c r="MN1039" s="2"/>
      <c r="MO1039" s="2"/>
      <c r="MP1039" s="2"/>
      <c r="MQ1039" s="2"/>
      <c r="MR1039" s="2"/>
      <c r="MS1039" s="2"/>
      <c r="MT1039" s="2"/>
      <c r="MU1039" s="2"/>
      <c r="MV1039" s="2"/>
      <c r="MW1039" s="2"/>
      <c r="MX1039" s="2"/>
      <c r="MY1039" s="2"/>
      <c r="MZ1039" s="2"/>
      <c r="NA1039" s="2"/>
      <c r="NB1039" s="2"/>
      <c r="NC1039" s="2"/>
      <c r="ND1039" s="2"/>
      <c r="NE1039" s="2"/>
      <c r="NF1039" s="2"/>
      <c r="NG1039" s="2"/>
      <c r="NH1039" s="2"/>
      <c r="NI1039" s="2"/>
      <c r="NJ1039" s="2"/>
      <c r="NK1039" s="2"/>
      <c r="NL1039" s="2"/>
      <c r="NM1039" s="2"/>
      <c r="NN1039" s="2"/>
      <c r="NO1039" s="2"/>
      <c r="NP1039" s="2"/>
      <c r="NQ1039" s="2"/>
      <c r="NR1039" s="2"/>
      <c r="NS1039" s="2"/>
      <c r="NT1039" s="2"/>
      <c r="NU1039" s="2"/>
      <c r="NV1039" s="2"/>
      <c r="NW1039" s="2"/>
      <c r="NX1039" s="2"/>
      <c r="NY1039" s="2"/>
      <c r="NZ1039" s="2"/>
      <c r="OA1039" s="2"/>
      <c r="OB1039" s="2"/>
      <c r="OC1039" s="2"/>
      <c r="OD1039" s="2"/>
      <c r="OE1039" s="2"/>
      <c r="OF1039" s="2"/>
      <c r="OG1039" s="2"/>
      <c r="OH1039" s="2"/>
      <c r="OI1039" s="2"/>
      <c r="OJ1039" s="2"/>
      <c r="OK1039" s="2"/>
      <c r="OL1039" s="2"/>
      <c r="OM1039" s="2"/>
      <c r="ON1039" s="2"/>
      <c r="OO1039" s="2"/>
      <c r="OP1039" s="2"/>
      <c r="OQ1039" s="2"/>
      <c r="OR1039" s="2"/>
      <c r="OS1039" s="2"/>
      <c r="OT1039" s="2"/>
      <c r="OU1039" s="2"/>
      <c r="OV1039" s="2"/>
      <c r="OW1039" s="2"/>
      <c r="OX1039" s="2"/>
      <c r="OY1039" s="2"/>
      <c r="OZ1039" s="2"/>
      <c r="PA1039" s="2"/>
      <c r="PB1039" s="2"/>
      <c r="PC1039" s="2"/>
      <c r="PD1039" s="2"/>
      <c r="PE1039" s="2"/>
      <c r="PF1039" s="2"/>
      <c r="PG1039" s="2"/>
      <c r="PH1039" s="2"/>
      <c r="PI1039" s="2"/>
      <c r="PJ1039" s="2"/>
      <c r="PK1039" s="2"/>
      <c r="PL1039" s="2"/>
      <c r="PM1039" s="2"/>
      <c r="PN1039" s="2"/>
      <c r="PO1039" s="2"/>
      <c r="PP1039" s="2"/>
      <c r="PQ1039" s="2"/>
      <c r="PR1039" s="2"/>
      <c r="PS1039" s="2"/>
      <c r="PT1039" s="2"/>
      <c r="PU1039" s="2"/>
      <c r="PV1039" s="2"/>
      <c r="PW1039" s="2"/>
      <c r="PX1039" s="2"/>
      <c r="PY1039" s="2"/>
      <c r="PZ1039" s="2"/>
      <c r="QA1039" s="2"/>
      <c r="QB1039" s="2"/>
      <c r="QC1039" s="2"/>
      <c r="QD1039" s="2"/>
      <c r="QE1039" s="2"/>
      <c r="QF1039" s="2"/>
      <c r="QG1039" s="2"/>
      <c r="QH1039" s="2"/>
      <c r="QI1039" s="2"/>
      <c r="QJ1039" s="2"/>
      <c r="QK1039" s="2"/>
      <c r="QL1039" s="2"/>
      <c r="QM1039" s="2"/>
      <c r="QN1039" s="2"/>
      <c r="QO1039" s="2"/>
      <c r="QP1039" s="2"/>
      <c r="QQ1039" s="2"/>
      <c r="QR1039" s="2"/>
      <c r="QS1039" s="2"/>
      <c r="QT1039" s="2"/>
      <c r="QU1039" s="2"/>
      <c r="QV1039" s="2"/>
      <c r="QW1039" s="2"/>
      <c r="QX1039" s="2"/>
      <c r="QY1039" s="2"/>
      <c r="QZ1039" s="2"/>
      <c r="RA1039" s="2"/>
      <c r="RB1039" s="2"/>
      <c r="RC1039" s="2"/>
      <c r="RD1039" s="2"/>
      <c r="RE1039" s="2"/>
      <c r="RF1039" s="2"/>
      <c r="RG1039" s="2"/>
      <c r="RH1039" s="2"/>
      <c r="RI1039" s="2"/>
      <c r="RJ1039" s="2"/>
      <c r="RK1039" s="2"/>
      <c r="RL1039" s="2"/>
      <c r="RM1039" s="2"/>
      <c r="RN1039" s="2"/>
      <c r="RO1039" s="2"/>
      <c r="RP1039" s="2"/>
      <c r="RQ1039" s="2"/>
      <c r="RR1039" s="2"/>
      <c r="RS1039" s="2"/>
      <c r="RT1039" s="2"/>
      <c r="RU1039" s="2"/>
      <c r="RV1039" s="2"/>
      <c r="RW1039" s="2"/>
      <c r="RX1039" s="2"/>
      <c r="RY1039" s="2"/>
      <c r="RZ1039" s="2"/>
      <c r="SA1039" s="2"/>
      <c r="SB1039" s="2"/>
      <c r="SC1039" s="2"/>
      <c r="SD1039" s="2"/>
      <c r="SE1039" s="2"/>
      <c r="SF1039" s="2"/>
      <c r="SG1039" s="2"/>
      <c r="SH1039" s="2"/>
      <c r="SI1039" s="2"/>
      <c r="SJ1039" s="2"/>
      <c r="SK1039" s="2"/>
      <c r="SL1039" s="2"/>
      <c r="SM1039" s="2"/>
      <c r="SN1039" s="2"/>
      <c r="SO1039" s="2"/>
      <c r="SP1039" s="2"/>
      <c r="SQ1039" s="2"/>
      <c r="SR1039" s="2"/>
      <c r="SS1039" s="2"/>
      <c r="ST1039" s="2"/>
      <c r="SU1039" s="2"/>
      <c r="SV1039" s="2"/>
      <c r="SW1039" s="2"/>
      <c r="SX1039" s="2"/>
      <c r="SY1039" s="2"/>
      <c r="SZ1039" s="2"/>
      <c r="TA1039" s="2"/>
      <c r="TB1039" s="2"/>
      <c r="TC1039" s="2"/>
      <c r="TD1039" s="2"/>
      <c r="TE1039" s="2"/>
      <c r="TF1039" s="2"/>
      <c r="TG1039" s="2"/>
      <c r="TH1039" s="2"/>
      <c r="TI1039" s="2"/>
      <c r="TJ1039" s="2"/>
      <c r="TK1039" s="2"/>
      <c r="TL1039" s="2"/>
      <c r="TM1039" s="2"/>
      <c r="TN1039" s="2"/>
      <c r="TO1039" s="2"/>
      <c r="TP1039" s="2"/>
      <c r="TQ1039" s="2"/>
      <c r="TR1039" s="2"/>
      <c r="TS1039" s="2"/>
      <c r="TT1039" s="2"/>
      <c r="TU1039" s="2"/>
      <c r="TV1039" s="2"/>
      <c r="TW1039" s="2"/>
      <c r="TX1039" s="2"/>
      <c r="TY1039" s="2"/>
      <c r="TZ1039" s="2"/>
      <c r="UA1039" s="2"/>
      <c r="UB1039" s="2"/>
      <c r="UC1039" s="2"/>
      <c r="UD1039" s="2"/>
      <c r="UE1039" s="2"/>
      <c r="UF1039" s="2"/>
      <c r="UG1039" s="2"/>
      <c r="UH1039" s="2"/>
      <c r="UI1039" s="2"/>
      <c r="UJ1039" s="2"/>
      <c r="UK1039" s="2"/>
      <c r="UL1039" s="2"/>
      <c r="UM1039" s="2"/>
      <c r="UN1039" s="2"/>
      <c r="UO1039" s="2"/>
      <c r="UP1039" s="2"/>
      <c r="UQ1039" s="2"/>
      <c r="UR1039" s="2"/>
      <c r="US1039" s="2"/>
      <c r="UT1039" s="2"/>
      <c r="UU1039" s="2"/>
      <c r="UV1039" s="2"/>
      <c r="UW1039" s="2"/>
      <c r="UX1039" s="2"/>
      <c r="UY1039" s="2"/>
      <c r="UZ1039" s="2"/>
      <c r="VA1039" s="2"/>
      <c r="VB1039" s="2"/>
      <c r="VC1039" s="2"/>
      <c r="VD1039" s="2"/>
      <c r="VE1039" s="2"/>
      <c r="VF1039" s="2"/>
      <c r="VG1039" s="2"/>
      <c r="VH1039" s="2"/>
      <c r="VI1039" s="2"/>
      <c r="VJ1039" s="2"/>
      <c r="VK1039" s="2"/>
      <c r="VL1039" s="2"/>
      <c r="VM1039" s="2"/>
      <c r="VN1039" s="2"/>
      <c r="VO1039" s="2"/>
      <c r="VP1039" s="2"/>
      <c r="VQ1039" s="2"/>
      <c r="VR1039" s="2"/>
      <c r="VS1039" s="2"/>
      <c r="VT1039" s="2"/>
      <c r="VU1039" s="2"/>
      <c r="VV1039" s="2"/>
      <c r="VW1039" s="2"/>
      <c r="VX1039" s="2"/>
      <c r="VY1039" s="2"/>
      <c r="VZ1039" s="2"/>
      <c r="WA1039" s="2"/>
      <c r="WB1039" s="2"/>
      <c r="WC1039" s="2"/>
      <c r="WD1039" s="2"/>
      <c r="WE1039" s="2"/>
      <c r="WF1039" s="2"/>
      <c r="WG1039" s="2"/>
      <c r="WH1039" s="2"/>
      <c r="WI1039" s="2"/>
      <c r="WJ1039" s="2"/>
      <c r="WK1039" s="2"/>
      <c r="WL1039" s="2"/>
      <c r="WM1039" s="2"/>
      <c r="WN1039" s="2"/>
      <c r="WO1039" s="2"/>
      <c r="WP1039" s="2"/>
      <c r="WQ1039" s="2"/>
      <c r="WR1039" s="2"/>
      <c r="WS1039" s="2"/>
      <c r="WT1039" s="2"/>
      <c r="WU1039" s="2"/>
      <c r="WV1039" s="2"/>
      <c r="WW1039" s="2"/>
      <c r="WX1039" s="2"/>
      <c r="WY1039" s="2"/>
      <c r="WZ1039" s="2"/>
      <c r="XA1039" s="2"/>
      <c r="XB1039" s="2"/>
      <c r="XC1039" s="2"/>
      <c r="XD1039" s="2"/>
      <c r="XE1039" s="2"/>
      <c r="XF1039" s="2"/>
      <c r="XG1039" s="2"/>
      <c r="XH1039" s="2"/>
      <c r="XI1039" s="2"/>
      <c r="XJ1039" s="2"/>
      <c r="XK1039" s="2"/>
      <c r="XL1039" s="2"/>
      <c r="XM1039" s="2"/>
      <c r="XN1039" s="2"/>
      <c r="XO1039" s="2"/>
      <c r="XP1039" s="2"/>
      <c r="XQ1039" s="2"/>
      <c r="XR1039" s="2"/>
      <c r="XS1039" s="2"/>
      <c r="XT1039" s="2"/>
      <c r="XU1039" s="2"/>
      <c r="XV1039" s="2"/>
      <c r="XW1039" s="2"/>
      <c r="XX1039" s="2"/>
      <c r="XY1039" s="2"/>
      <c r="XZ1039" s="2"/>
      <c r="YA1039" s="2"/>
      <c r="YB1039" s="2"/>
      <c r="YC1039" s="2"/>
      <c r="YD1039" s="2"/>
      <c r="YE1039" s="2"/>
      <c r="YF1039" s="2"/>
      <c r="YG1039" s="2"/>
      <c r="YH1039" s="2"/>
      <c r="YI1039" s="2"/>
      <c r="YJ1039" s="2"/>
      <c r="YK1039" s="2"/>
      <c r="YL1039" s="2"/>
      <c r="YM1039" s="2"/>
      <c r="YN1039" s="2"/>
      <c r="YO1039" s="2"/>
      <c r="YP1039" s="2"/>
      <c r="YQ1039" s="2"/>
      <c r="YR1039" s="2"/>
      <c r="YS1039" s="2"/>
      <c r="YT1039" s="2"/>
      <c r="YU1039" s="2"/>
      <c r="YV1039" s="2"/>
      <c r="YW1039" s="2"/>
      <c r="YX1039" s="2"/>
      <c r="YY1039" s="2"/>
      <c r="YZ1039" s="2"/>
      <c r="ZA1039" s="2"/>
      <c r="ZB1039" s="2"/>
      <c r="ZC1039" s="2"/>
      <c r="ZD1039" s="2"/>
      <c r="ZE1039" s="2"/>
      <c r="ZF1039" s="2"/>
      <c r="ZG1039" s="2"/>
      <c r="ZH1039" s="2"/>
      <c r="ZI1039" s="2"/>
      <c r="ZJ1039" s="2"/>
      <c r="ZK1039" s="2"/>
      <c r="ZL1039" s="2"/>
      <c r="ZM1039" s="2"/>
      <c r="ZN1039" s="2"/>
      <c r="ZO1039" s="2"/>
      <c r="ZP1039" s="2"/>
      <c r="ZQ1039" s="2"/>
      <c r="ZR1039" s="2"/>
      <c r="ZS1039" s="2"/>
      <c r="ZT1039" s="2"/>
      <c r="ZU1039" s="2"/>
      <c r="ZV1039" s="2"/>
      <c r="ZW1039" s="2"/>
      <c r="ZX1039" s="2"/>
      <c r="ZY1039" s="2"/>
      <c r="ZZ1039" s="2"/>
      <c r="AAA1039" s="2"/>
      <c r="AAB1039" s="2"/>
      <c r="AAC1039" s="2"/>
      <c r="AAD1039" s="2"/>
      <c r="AAE1039" s="2"/>
      <c r="AAF1039" s="2"/>
      <c r="AAG1039" s="2"/>
      <c r="AAH1039" s="2"/>
      <c r="AAI1039" s="2"/>
      <c r="AAJ1039" s="2"/>
      <c r="AAK1039" s="2"/>
      <c r="AAL1039" s="2"/>
      <c r="AAM1039" s="2"/>
      <c r="AAN1039" s="2"/>
      <c r="AAO1039" s="2"/>
      <c r="AAP1039" s="2"/>
      <c r="AAQ1039" s="2"/>
      <c r="AAR1039" s="2"/>
      <c r="AAS1039" s="2"/>
      <c r="AAT1039" s="2"/>
      <c r="AAU1039" s="2"/>
      <c r="AAV1039" s="2"/>
      <c r="AAW1039" s="2"/>
      <c r="AAX1039" s="2"/>
      <c r="AAY1039" s="2"/>
      <c r="AAZ1039" s="2"/>
      <c r="ABA1039" s="2"/>
      <c r="ABB1039" s="2"/>
      <c r="ABC1039" s="2"/>
      <c r="ABD1039" s="2"/>
      <c r="ABE1039" s="2"/>
      <c r="ABF1039" s="2"/>
      <c r="ABG1039" s="2"/>
      <c r="ABH1039" s="2"/>
      <c r="ABI1039" s="2"/>
      <c r="ABJ1039" s="2"/>
      <c r="ABK1039" s="2"/>
      <c r="ABL1039" s="2"/>
      <c r="ABM1039" s="2"/>
      <c r="ABN1039" s="2"/>
      <c r="ABO1039" s="2"/>
      <c r="ABP1039" s="2"/>
      <c r="ABQ1039" s="2"/>
      <c r="ABR1039" s="2"/>
      <c r="ABS1039" s="2"/>
      <c r="ABT1039" s="2"/>
      <c r="ABU1039" s="2"/>
      <c r="ABV1039" s="2"/>
      <c r="ABW1039" s="2"/>
      <c r="ABX1039" s="2"/>
      <c r="ABY1039" s="2"/>
      <c r="ABZ1039" s="2"/>
      <c r="ACA1039" s="2"/>
      <c r="ACB1039" s="2"/>
      <c r="ACC1039" s="2"/>
      <c r="ACD1039" s="2"/>
      <c r="ACE1039" s="2"/>
      <c r="ACF1039" s="2"/>
      <c r="ACG1039" s="2"/>
      <c r="ACH1039" s="2"/>
      <c r="ACI1039" s="2"/>
      <c r="ACJ1039" s="2"/>
      <c r="ACK1039" s="2"/>
      <c r="ACL1039" s="2"/>
      <c r="ACM1039" s="2"/>
      <c r="ACN1039" s="2"/>
      <c r="ACO1039" s="2"/>
      <c r="ACP1039" s="2"/>
      <c r="ACQ1039" s="2"/>
      <c r="ACR1039" s="2"/>
      <c r="ACS1039" s="2"/>
      <c r="ACT1039" s="2"/>
      <c r="ACU1039" s="2"/>
      <c r="ACV1039" s="2"/>
      <c r="ACW1039" s="2"/>
      <c r="ACX1039" s="2"/>
      <c r="ACY1039" s="2"/>
      <c r="ACZ1039" s="2"/>
      <c r="ADA1039" s="2"/>
      <c r="ADB1039" s="2"/>
      <c r="ADC1039" s="2"/>
      <c r="ADD1039" s="2"/>
      <c r="ADE1039" s="2"/>
      <c r="ADF1039" s="2"/>
      <c r="ADG1039" s="2"/>
      <c r="ADH1039" s="2"/>
      <c r="ADI1039" s="2"/>
      <c r="ADJ1039" s="2"/>
      <c r="ADK1039" s="2"/>
      <c r="ADL1039" s="2"/>
      <c r="ADM1039" s="2"/>
      <c r="ADN1039" s="2"/>
      <c r="ADO1039" s="2"/>
      <c r="ADP1039" s="2"/>
      <c r="ADQ1039" s="2"/>
      <c r="ADR1039" s="2"/>
      <c r="ADS1039" s="2"/>
      <c r="ADT1039" s="2"/>
      <c r="ADU1039" s="2"/>
      <c r="ADV1039" s="2"/>
      <c r="ADW1039" s="2"/>
      <c r="ADX1039" s="2"/>
      <c r="ADY1039" s="2"/>
      <c r="ADZ1039" s="2"/>
      <c r="AEA1039" s="2"/>
      <c r="AEB1039" s="2"/>
      <c r="AEC1039" s="2"/>
      <c r="AED1039" s="2"/>
      <c r="AEE1039" s="2"/>
      <c r="AEF1039" s="2"/>
      <c r="AEG1039" s="2"/>
      <c r="AEH1039" s="2"/>
      <c r="AEI1039" s="2"/>
      <c r="AEJ1039" s="2"/>
      <c r="AEK1039" s="2"/>
      <c r="AEL1039" s="2"/>
      <c r="AEM1039" s="2"/>
      <c r="AEN1039" s="2"/>
      <c r="AEO1039" s="2"/>
      <c r="AEP1039" s="2"/>
      <c r="AEQ1039" s="2"/>
      <c r="AER1039" s="2"/>
      <c r="AES1039" s="2"/>
      <c r="AET1039" s="2"/>
      <c r="AEU1039" s="2"/>
      <c r="AEV1039" s="2"/>
      <c r="AEW1039" s="2"/>
      <c r="AEX1039" s="2"/>
      <c r="AEY1039" s="2"/>
      <c r="AEZ1039" s="2"/>
      <c r="AFA1039" s="2"/>
      <c r="AFB1039" s="2"/>
      <c r="AFC1039" s="2"/>
      <c r="AFD1039" s="2"/>
      <c r="AFE1039" s="2"/>
      <c r="AFF1039" s="2"/>
      <c r="AFG1039" s="2"/>
      <c r="AFH1039" s="2"/>
      <c r="AFI1039" s="2"/>
      <c r="AFJ1039" s="2"/>
      <c r="AFK1039" s="2"/>
      <c r="AFL1039" s="2"/>
      <c r="AFM1039" s="2"/>
      <c r="AFN1039" s="2"/>
      <c r="AFO1039" s="2"/>
      <c r="AFP1039" s="2"/>
      <c r="AFQ1039" s="2"/>
      <c r="AFR1039" s="2"/>
      <c r="AFS1039" s="2"/>
      <c r="AFT1039" s="2"/>
      <c r="AFU1039" s="2"/>
      <c r="AFV1039" s="2"/>
      <c r="AFW1039" s="2"/>
      <c r="AFX1039" s="2"/>
      <c r="AFY1039" s="2"/>
      <c r="AFZ1039" s="2"/>
      <c r="AGA1039" s="2"/>
      <c r="AGB1039" s="2"/>
      <c r="AGC1039" s="2"/>
      <c r="AGD1039" s="2"/>
      <c r="AGE1039" s="2"/>
      <c r="AGF1039" s="2"/>
      <c r="AGG1039" s="2"/>
      <c r="AGH1039" s="2"/>
      <c r="AGI1039" s="2"/>
      <c r="AGJ1039" s="2"/>
      <c r="AGK1039" s="2"/>
      <c r="AGL1039" s="2"/>
      <c r="AGM1039" s="2"/>
      <c r="AGN1039" s="2"/>
      <c r="AGO1039" s="2"/>
      <c r="AGP1039" s="2"/>
      <c r="AGQ1039" s="2"/>
      <c r="AGR1039" s="2"/>
      <c r="AGS1039" s="2"/>
      <c r="AGT1039" s="2"/>
      <c r="AGU1039" s="2"/>
      <c r="AGV1039" s="2"/>
      <c r="AGW1039" s="2"/>
      <c r="AGX1039" s="2"/>
      <c r="AGY1039" s="2"/>
      <c r="AGZ1039" s="2"/>
      <c r="AHA1039" s="2"/>
      <c r="AHB1039" s="2"/>
      <c r="AHC1039" s="2"/>
      <c r="AHD1039" s="2"/>
      <c r="AHE1039" s="2"/>
      <c r="AHF1039" s="2"/>
      <c r="AHG1039" s="2"/>
      <c r="AHH1039" s="2"/>
      <c r="AHI1039" s="2"/>
      <c r="AHJ1039" s="2"/>
      <c r="AHK1039" s="2"/>
      <c r="AHL1039" s="2"/>
      <c r="AHM1039" s="2"/>
      <c r="AHN1039" s="2"/>
      <c r="AHO1039" s="2"/>
      <c r="AHP1039" s="2"/>
      <c r="AHQ1039" s="2"/>
      <c r="AHR1039" s="2"/>
      <c r="AHS1039" s="2"/>
      <c r="AHT1039" s="2"/>
      <c r="AHU1039" s="2"/>
      <c r="AHV1039" s="2"/>
      <c r="AHW1039" s="2"/>
      <c r="AHX1039" s="2"/>
      <c r="AHY1039" s="2"/>
      <c r="AHZ1039" s="2"/>
      <c r="AIA1039" s="2"/>
      <c r="AIB1039" s="2"/>
      <c r="AIC1039" s="2"/>
      <c r="AID1039" s="2"/>
      <c r="AIE1039" s="2"/>
      <c r="AIF1039" s="2"/>
      <c r="AIG1039" s="2"/>
      <c r="AIH1039" s="2"/>
      <c r="AII1039" s="2"/>
      <c r="AIJ1039" s="2"/>
      <c r="AIK1039" s="2"/>
      <c r="AIL1039" s="2"/>
      <c r="AIM1039" s="2"/>
      <c r="AIN1039" s="2"/>
      <c r="AIO1039" s="2"/>
      <c r="AIP1039" s="2"/>
      <c r="AIQ1039" s="2"/>
      <c r="AIR1039" s="2"/>
      <c r="AIS1039" s="2"/>
      <c r="AIT1039" s="2"/>
      <c r="AIU1039" s="2"/>
      <c r="AIV1039" s="2"/>
      <c r="AIW1039" s="2"/>
      <c r="AIX1039" s="2"/>
      <c r="AIY1039" s="2"/>
      <c r="AIZ1039" s="2"/>
      <c r="AJA1039" s="2"/>
      <c r="AJB1039" s="2"/>
      <c r="AJC1039" s="2"/>
      <c r="AJD1039" s="2"/>
      <c r="AJE1039" s="2"/>
      <c r="AJF1039" s="2"/>
      <c r="AJG1039" s="2"/>
      <c r="AJH1039" s="2"/>
      <c r="AJI1039" s="2"/>
      <c r="AJJ1039" s="2"/>
      <c r="AJK1039" s="2"/>
      <c r="AJL1039" s="2"/>
      <c r="AJM1039" s="2"/>
      <c r="AJN1039" s="2"/>
      <c r="AJO1039" s="2"/>
      <c r="AJP1039" s="2"/>
      <c r="AJQ1039" s="2"/>
      <c r="AJR1039" s="2"/>
      <c r="AJS1039" s="2"/>
      <c r="AJT1039" s="2"/>
      <c r="AJU1039" s="2"/>
      <c r="AJV1039" s="2"/>
      <c r="AJW1039" s="2"/>
      <c r="AJX1039" s="2"/>
      <c r="AJY1039" s="2"/>
      <c r="AJZ1039" s="2"/>
      <c r="AKA1039" s="2"/>
      <c r="AKB1039" s="2"/>
      <c r="AKC1039" s="2"/>
      <c r="AKD1039" s="2"/>
      <c r="AKE1039" s="2"/>
      <c r="AKF1039" s="2"/>
      <c r="AKG1039" s="2"/>
      <c r="AKH1039" s="2"/>
      <c r="AKI1039" s="2"/>
      <c r="AKJ1039" s="2"/>
      <c r="AKK1039" s="2"/>
      <c r="AKL1039" s="2"/>
      <c r="AKM1039" s="2"/>
      <c r="AKN1039" s="2"/>
      <c r="AKO1039" s="2"/>
      <c r="AKP1039" s="2"/>
      <c r="AKQ1039" s="2"/>
      <c r="AKR1039" s="2"/>
      <c r="AKS1039" s="2"/>
      <c r="AKT1039" s="2"/>
      <c r="AKU1039" s="2"/>
      <c r="AKV1039" s="2"/>
      <c r="AKW1039" s="2"/>
      <c r="AKX1039" s="2"/>
      <c r="AKY1039" s="2"/>
      <c r="AKZ1039" s="2"/>
      <c r="ALA1039" s="2"/>
      <c r="ALB1039" s="2"/>
      <c r="ALC1039" s="2"/>
      <c r="ALD1039" s="2"/>
      <c r="ALE1039" s="2"/>
      <c r="ALF1039" s="2"/>
      <c r="ALG1039" s="2"/>
      <c r="ALH1039" s="2"/>
      <c r="ALI1039" s="6"/>
      <c r="ALJ1039" s="6"/>
      <c r="ALK1039" s="6"/>
      <c r="ALL1039" s="6"/>
      <c r="ALM1039" s="6"/>
      <c r="ALN1039" s="6"/>
      <c r="ALO1039" s="6"/>
      <c r="ALP1039" s="6"/>
      <c r="ALQ1039" s="6"/>
      <c r="ALR1039" s="6"/>
      <c r="ALS1039" s="6"/>
      <c r="ALT1039" s="6"/>
      <c r="ALU1039" s="6"/>
      <c r="ALV1039" s="6"/>
      <c r="ALW1039" s="6"/>
      <c r="ALX1039" s="6"/>
      <c r="ALY1039" s="6"/>
      <c r="ALZ1039" s="6"/>
      <c r="AMA1039" s="6"/>
      <c r="AMB1039" s="6"/>
      <c r="AMC1039" s="6"/>
      <c r="AMD1039" s="6"/>
      <c r="AME1039" s="6"/>
      <c r="AMF1039" s="6"/>
      <c r="AMG1039" s="6"/>
      <c r="AMH1039" s="6"/>
      <c r="AMI1039" s="6"/>
      <c r="AMJ1039" s="6"/>
      <c r="AMK1039" s="6"/>
      <c r="AML1039" s="6"/>
      <c r="AMM1039" s="6"/>
    </row>
    <row r="1040" spans="1:1027" s="72" customFormat="1" ht="18.75">
      <c r="A1040" s="8">
        <v>44894</v>
      </c>
      <c r="B1040" s="32">
        <f t="shared" si="504"/>
        <v>0.78378378378378377</v>
      </c>
      <c r="C1040" s="73">
        <f t="shared" si="505"/>
        <v>0.59452054794520559</v>
      </c>
      <c r="D1040" s="73">
        <f t="shared" si="506"/>
        <v>0.54500000000000004</v>
      </c>
      <c r="E1040" s="73">
        <f t="shared" si="507"/>
        <v>0.59340401995074432</v>
      </c>
      <c r="F1040" s="73">
        <f t="shared" si="508"/>
        <v>0.77391304347826106</v>
      </c>
      <c r="G1040" s="73">
        <f t="shared" si="509"/>
        <v>0.2</v>
      </c>
      <c r="H1040" s="73">
        <f t="shared" si="510"/>
        <v>0.2</v>
      </c>
      <c r="I1040" s="73">
        <f t="shared" si="511"/>
        <v>0.15504322766570605</v>
      </c>
      <c r="J1040" s="73">
        <f t="shared" si="512"/>
        <v>0.26666666666666672</v>
      </c>
      <c r="K1040" s="73">
        <f t="shared" si="513"/>
        <v>-6.9565217391304335E-2</v>
      </c>
      <c r="L1040" s="73">
        <f t="shared" si="502"/>
        <v>0</v>
      </c>
      <c r="M1040" s="73">
        <f t="shared" si="503"/>
        <v>0</v>
      </c>
      <c r="N1040" s="73">
        <f t="shared" si="524"/>
        <v>0.58033657871837385</v>
      </c>
      <c r="O1040" s="73">
        <f t="shared" si="514"/>
        <v>0.26942148760330581</v>
      </c>
      <c r="P1040" s="73">
        <f t="shared" si="515"/>
        <v>0.19277108433734941</v>
      </c>
      <c r="Q1040" s="73">
        <f t="shared" si="516"/>
        <v>0.2</v>
      </c>
      <c r="R1040" s="73">
        <f t="shared" si="517"/>
        <v>0.41815479876160999</v>
      </c>
      <c r="S1040" s="73">
        <f t="shared" si="518"/>
        <v>0.2</v>
      </c>
      <c r="T1040" s="73">
        <f t="shared" si="527"/>
        <v>0.2</v>
      </c>
      <c r="U1040" s="73">
        <f t="shared" si="519"/>
        <v>0.2</v>
      </c>
      <c r="V1040" s="73">
        <f t="shared" si="520"/>
        <v>0.20396452790818989</v>
      </c>
      <c r="W1040" s="103">
        <v>0.48981764784223897</v>
      </c>
      <c r="X1040" s="2"/>
      <c r="Y1040" s="2"/>
      <c r="Z1040" s="47"/>
      <c r="AA1040" s="47"/>
      <c r="AB1040" s="47"/>
      <c r="AC1040" s="88">
        <v>-24.067868918840748</v>
      </c>
      <c r="AD1040" s="47"/>
      <c r="AE1040" s="47"/>
      <c r="AF1040" s="47"/>
      <c r="AG1040" s="58"/>
      <c r="AH1040" s="58"/>
      <c r="AI1040" s="58"/>
      <c r="AJ1040" s="3"/>
      <c r="AK1040" s="45"/>
      <c r="AL1040" s="36">
        <f t="shared" si="525"/>
        <v>18.058166595685844</v>
      </c>
      <c r="AM1040" s="36">
        <f t="shared" si="521"/>
        <v>18.0397586786668</v>
      </c>
      <c r="AN1040" s="96">
        <v>44</v>
      </c>
      <c r="AO1040" s="49"/>
      <c r="AP1040" s="49"/>
      <c r="AQ1040" s="36">
        <f t="shared" si="526"/>
        <v>11762.142857142857</v>
      </c>
      <c r="AR1040" s="84">
        <v>14680</v>
      </c>
      <c r="AS1040" s="3"/>
      <c r="AT1040" s="3"/>
      <c r="AU1040" s="3"/>
      <c r="AV1040" s="3"/>
      <c r="AW1040" s="3"/>
      <c r="AX1040" s="66"/>
      <c r="AY1040" s="3"/>
      <c r="AZ1040" s="3"/>
      <c r="BA1040" s="3"/>
      <c r="BB1040" s="2"/>
      <c r="BC1040" s="3"/>
      <c r="BD1040" s="47"/>
      <c r="BE1040" s="47"/>
      <c r="BF1040" s="47"/>
      <c r="BG1040" s="36"/>
      <c r="BH1040" s="89">
        <v>0</v>
      </c>
      <c r="BI1040" s="47">
        <v>40</v>
      </c>
      <c r="BJ1040" s="71">
        <v>60</v>
      </c>
      <c r="BK1040" s="3">
        <v>0</v>
      </c>
      <c r="BL1040" s="49">
        <v>0</v>
      </c>
      <c r="BM1040" s="49">
        <v>0</v>
      </c>
      <c r="BN1040" s="49">
        <v>0</v>
      </c>
      <c r="BO1040" s="49">
        <v>0</v>
      </c>
      <c r="BP1040" s="49">
        <v>0</v>
      </c>
      <c r="BQ1040" s="49">
        <v>0</v>
      </c>
      <c r="BR1040" s="49">
        <v>0</v>
      </c>
      <c r="BS1040" s="3">
        <f t="shared" si="522"/>
        <v>0</v>
      </c>
      <c r="BT1040" s="2">
        <f t="shared" si="523"/>
        <v>100</v>
      </c>
      <c r="BU1040" s="2"/>
      <c r="BV1040" s="37"/>
      <c r="BW1040" s="37"/>
      <c r="BX1040" s="37"/>
      <c r="BY1040" s="2"/>
      <c r="BZ1040" s="2"/>
      <c r="CA1040" s="2"/>
      <c r="CB1040" s="3"/>
      <c r="CC1040" s="2"/>
      <c r="CD1040" s="55"/>
      <c r="CE1040" s="54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38"/>
      <c r="DI1040" s="38"/>
      <c r="DJ1040" s="38"/>
      <c r="DK1040" s="2"/>
      <c r="DL1040" s="2"/>
      <c r="DM1040" s="2"/>
      <c r="DN1040" s="2"/>
      <c r="DO1040" s="2"/>
      <c r="DP1040" s="2"/>
      <c r="DQ1040" s="2"/>
      <c r="DR1040" s="2"/>
      <c r="DS1040" s="2"/>
      <c r="DT1040" s="2"/>
      <c r="DU1040" s="2"/>
      <c r="DV1040" s="2"/>
      <c r="DW1040" s="2"/>
      <c r="DX1040" s="2"/>
      <c r="DY1040" s="2"/>
      <c r="DZ1040" s="2"/>
      <c r="EA1040" s="2"/>
      <c r="EB1040" s="2"/>
      <c r="EC1040" s="2"/>
      <c r="ED1040" s="2"/>
      <c r="EE1040" s="2"/>
      <c r="EF1040" s="2"/>
      <c r="EG1040" s="2"/>
      <c r="EH1040" s="2"/>
      <c r="EI1040" s="2"/>
      <c r="EJ1040" s="2"/>
      <c r="EK1040" s="2"/>
      <c r="EL1040" s="2"/>
      <c r="EM1040" s="2"/>
      <c r="EN1040" s="2"/>
      <c r="EO1040" s="2"/>
      <c r="EP1040" s="2"/>
      <c r="EQ1040" s="2"/>
      <c r="ER1040" s="2"/>
      <c r="ES1040" s="2"/>
      <c r="ET1040" s="2"/>
      <c r="EU1040" s="2"/>
      <c r="EV1040" s="2"/>
      <c r="EW1040" s="2"/>
      <c r="EX1040" s="2"/>
      <c r="EY1040" s="2"/>
      <c r="EZ1040" s="2"/>
      <c r="FA1040" s="2"/>
      <c r="FB1040" s="2"/>
      <c r="FC1040" s="2"/>
      <c r="FD1040" s="2"/>
      <c r="FE1040" s="2"/>
      <c r="FF1040" s="2"/>
      <c r="FG1040" s="2"/>
      <c r="FH1040" s="2"/>
      <c r="FI1040" s="2"/>
      <c r="FJ1040" s="2"/>
      <c r="FK1040" s="2"/>
      <c r="FL1040" s="2"/>
      <c r="FM1040" s="2"/>
      <c r="FN1040" s="2"/>
      <c r="FO1040" s="2"/>
      <c r="FP1040" s="2"/>
      <c r="FQ1040" s="2"/>
      <c r="FR1040" s="2"/>
      <c r="FS1040" s="2"/>
      <c r="FT1040" s="2"/>
      <c r="FU1040" s="2"/>
      <c r="FV1040" s="2"/>
      <c r="FW1040" s="2"/>
      <c r="FX1040" s="2"/>
      <c r="FY1040" s="2"/>
      <c r="FZ1040" s="2"/>
      <c r="GA1040" s="2"/>
      <c r="GB1040" s="2"/>
      <c r="GC1040" s="2"/>
      <c r="GD1040" s="2"/>
      <c r="GE1040" s="2"/>
      <c r="GF1040" s="2"/>
      <c r="GG1040" s="2"/>
      <c r="GH1040" s="2"/>
      <c r="GI1040" s="2"/>
      <c r="GJ1040" s="2"/>
      <c r="GK1040" s="2"/>
      <c r="GL1040" s="2"/>
      <c r="GM1040" s="2"/>
      <c r="GN1040" s="2"/>
      <c r="GO1040" s="2"/>
      <c r="GP1040" s="2"/>
      <c r="GQ1040" s="2"/>
      <c r="GR1040" s="2"/>
      <c r="GS1040" s="2"/>
      <c r="GT1040" s="2"/>
      <c r="GU1040" s="2"/>
      <c r="GV1040" s="2"/>
      <c r="GW1040" s="2"/>
      <c r="GX1040" s="2"/>
      <c r="GY1040" s="2"/>
      <c r="GZ1040" s="2"/>
      <c r="HA1040" s="2"/>
      <c r="HB1040" s="2"/>
      <c r="HC1040" s="2"/>
      <c r="HD1040" s="2"/>
      <c r="HE1040" s="2"/>
      <c r="HF1040" s="2"/>
      <c r="HG1040" s="2"/>
      <c r="HH1040" s="2"/>
      <c r="HI1040" s="2"/>
      <c r="HJ1040" s="2"/>
      <c r="HK1040" s="2"/>
      <c r="HL1040" s="2"/>
      <c r="HM1040" s="2"/>
      <c r="HN1040" s="2"/>
      <c r="HO1040" s="2"/>
      <c r="HP1040" s="2"/>
      <c r="HQ1040" s="2"/>
      <c r="HR1040" s="2"/>
      <c r="HS1040" s="2"/>
      <c r="HT1040" s="2"/>
      <c r="HU1040" s="2"/>
      <c r="HV1040" s="2"/>
      <c r="HW1040" s="2"/>
      <c r="HX1040" s="2"/>
      <c r="HY1040" s="2"/>
      <c r="HZ1040" s="2"/>
      <c r="IA1040" s="2"/>
      <c r="IB1040" s="2"/>
      <c r="IC1040" s="2"/>
      <c r="ID1040" s="2"/>
      <c r="IE1040" s="2"/>
      <c r="IF1040" s="2"/>
      <c r="IG1040" s="2"/>
      <c r="IH1040" s="2"/>
      <c r="II1040" s="2"/>
      <c r="IJ1040" s="2"/>
      <c r="IK1040" s="2"/>
      <c r="IL1040" s="2"/>
      <c r="IM1040" s="2"/>
      <c r="IN1040" s="2"/>
      <c r="IO1040" s="2"/>
      <c r="IP1040" s="2"/>
      <c r="IQ1040" s="2"/>
      <c r="IR1040" s="2"/>
      <c r="IS1040" s="2"/>
      <c r="IT1040" s="2"/>
      <c r="IU1040" s="2"/>
      <c r="IV1040" s="2"/>
      <c r="IW1040" s="2"/>
      <c r="IX1040" s="2"/>
      <c r="IY1040" s="2"/>
      <c r="IZ1040" s="2"/>
      <c r="JA1040" s="2"/>
      <c r="JB1040" s="2"/>
      <c r="JC1040" s="2"/>
      <c r="JD1040" s="2"/>
      <c r="JE1040" s="2"/>
      <c r="JF1040" s="2"/>
      <c r="JG1040" s="2"/>
      <c r="JH1040" s="2"/>
      <c r="JI1040" s="2"/>
      <c r="JJ1040" s="2"/>
      <c r="JK1040" s="2"/>
      <c r="JL1040" s="2"/>
      <c r="JM1040" s="2"/>
      <c r="JN1040" s="2"/>
      <c r="JO1040" s="2"/>
      <c r="JP1040" s="2"/>
      <c r="JQ1040" s="2"/>
      <c r="JR1040" s="2"/>
      <c r="JS1040" s="2"/>
      <c r="JT1040" s="2"/>
      <c r="JU1040" s="2"/>
      <c r="JV1040" s="2"/>
      <c r="JW1040" s="2"/>
      <c r="JX1040" s="2"/>
      <c r="JY1040" s="2"/>
      <c r="JZ1040" s="2"/>
      <c r="KA1040" s="2"/>
      <c r="KB1040" s="2"/>
      <c r="KC1040" s="2"/>
      <c r="KD1040" s="2"/>
      <c r="KE1040" s="2"/>
      <c r="KF1040" s="2"/>
      <c r="KG1040" s="2"/>
      <c r="KH1040" s="2"/>
      <c r="KI1040" s="2"/>
      <c r="KJ1040" s="2"/>
      <c r="KK1040" s="2"/>
      <c r="KL1040" s="2"/>
      <c r="KM1040" s="2"/>
      <c r="KN1040" s="2"/>
      <c r="KO1040" s="2"/>
      <c r="KP1040" s="2"/>
      <c r="KQ1040" s="2"/>
      <c r="KR1040" s="2"/>
      <c r="KS1040" s="2"/>
      <c r="KT1040" s="2"/>
      <c r="KU1040" s="2"/>
      <c r="KV1040" s="2"/>
      <c r="KW1040" s="2"/>
      <c r="KX1040" s="2"/>
      <c r="KY1040" s="2"/>
      <c r="KZ1040" s="2"/>
      <c r="LA1040" s="2"/>
      <c r="LB1040" s="2"/>
      <c r="LC1040" s="2"/>
      <c r="LD1040" s="2"/>
      <c r="LE1040" s="2"/>
      <c r="LF1040" s="2"/>
      <c r="LG1040" s="2"/>
      <c r="LH1040" s="2"/>
      <c r="LI1040" s="2"/>
      <c r="LJ1040" s="2"/>
      <c r="LK1040" s="2"/>
      <c r="LL1040" s="2"/>
      <c r="LM1040" s="2"/>
      <c r="LN1040" s="2"/>
      <c r="LO1040" s="2"/>
      <c r="LP1040" s="2"/>
      <c r="LQ1040" s="2"/>
      <c r="LR1040" s="2"/>
      <c r="LS1040" s="2"/>
      <c r="LT1040" s="2"/>
      <c r="LU1040" s="2"/>
      <c r="LV1040" s="2"/>
      <c r="LW1040" s="2"/>
      <c r="LX1040" s="2"/>
      <c r="LY1040" s="2"/>
      <c r="LZ1040" s="2"/>
      <c r="MA1040" s="2"/>
      <c r="MB1040" s="2"/>
      <c r="MC1040" s="2"/>
      <c r="MD1040" s="2"/>
      <c r="ME1040" s="2"/>
      <c r="MF1040" s="2"/>
      <c r="MG1040" s="2"/>
      <c r="MH1040" s="2"/>
      <c r="MI1040" s="2"/>
      <c r="MJ1040" s="2"/>
      <c r="MK1040" s="2"/>
      <c r="ML1040" s="2"/>
      <c r="MM1040" s="2"/>
      <c r="MN1040" s="2"/>
      <c r="MO1040" s="2"/>
      <c r="MP1040" s="2"/>
      <c r="MQ1040" s="2"/>
      <c r="MR1040" s="2"/>
      <c r="MS1040" s="2"/>
      <c r="MT1040" s="2"/>
      <c r="MU1040" s="2"/>
      <c r="MV1040" s="2"/>
      <c r="MW1040" s="2"/>
      <c r="MX1040" s="2"/>
      <c r="MY1040" s="2"/>
      <c r="MZ1040" s="2"/>
      <c r="NA1040" s="2"/>
      <c r="NB1040" s="2"/>
      <c r="NC1040" s="2"/>
      <c r="ND1040" s="2"/>
      <c r="NE1040" s="2"/>
      <c r="NF1040" s="2"/>
      <c r="NG1040" s="2"/>
      <c r="NH1040" s="2"/>
      <c r="NI1040" s="2"/>
      <c r="NJ1040" s="2"/>
      <c r="NK1040" s="2"/>
      <c r="NL1040" s="2"/>
      <c r="NM1040" s="2"/>
      <c r="NN1040" s="2"/>
      <c r="NO1040" s="2"/>
      <c r="NP1040" s="2"/>
      <c r="NQ1040" s="2"/>
      <c r="NR1040" s="2"/>
      <c r="NS1040" s="2"/>
      <c r="NT1040" s="2"/>
      <c r="NU1040" s="2"/>
      <c r="NV1040" s="2"/>
      <c r="NW1040" s="2"/>
      <c r="NX1040" s="2"/>
      <c r="NY1040" s="2"/>
      <c r="NZ1040" s="2"/>
      <c r="OA1040" s="2"/>
      <c r="OB1040" s="2"/>
      <c r="OC1040" s="2"/>
      <c r="OD1040" s="2"/>
      <c r="OE1040" s="2"/>
      <c r="OF1040" s="2"/>
      <c r="OG1040" s="2"/>
      <c r="OH1040" s="2"/>
      <c r="OI1040" s="2"/>
      <c r="OJ1040" s="2"/>
      <c r="OK1040" s="2"/>
      <c r="OL1040" s="2"/>
      <c r="OM1040" s="2"/>
      <c r="ON1040" s="2"/>
      <c r="OO1040" s="2"/>
      <c r="OP1040" s="2"/>
      <c r="OQ1040" s="2"/>
      <c r="OR1040" s="2"/>
      <c r="OS1040" s="2"/>
      <c r="OT1040" s="2"/>
      <c r="OU1040" s="2"/>
      <c r="OV1040" s="2"/>
      <c r="OW1040" s="2"/>
      <c r="OX1040" s="2"/>
      <c r="OY1040" s="2"/>
      <c r="OZ1040" s="2"/>
      <c r="PA1040" s="2"/>
      <c r="PB1040" s="2"/>
      <c r="PC1040" s="2"/>
      <c r="PD1040" s="2"/>
      <c r="PE1040" s="2"/>
      <c r="PF1040" s="2"/>
      <c r="PG1040" s="2"/>
      <c r="PH1040" s="2"/>
      <c r="PI1040" s="2"/>
      <c r="PJ1040" s="2"/>
      <c r="PK1040" s="2"/>
      <c r="PL1040" s="2"/>
      <c r="PM1040" s="2"/>
      <c r="PN1040" s="2"/>
      <c r="PO1040" s="2"/>
      <c r="PP1040" s="2"/>
      <c r="PQ1040" s="2"/>
      <c r="PR1040" s="2"/>
      <c r="PS1040" s="2"/>
      <c r="PT1040" s="2"/>
      <c r="PU1040" s="2"/>
      <c r="PV1040" s="2"/>
      <c r="PW1040" s="2"/>
      <c r="PX1040" s="2"/>
      <c r="PY1040" s="2"/>
      <c r="PZ1040" s="2"/>
      <c r="QA1040" s="2"/>
      <c r="QB1040" s="2"/>
      <c r="QC1040" s="2"/>
      <c r="QD1040" s="2"/>
      <c r="QE1040" s="2"/>
      <c r="QF1040" s="2"/>
      <c r="QG1040" s="2"/>
      <c r="QH1040" s="2"/>
      <c r="QI1040" s="2"/>
      <c r="QJ1040" s="2"/>
      <c r="QK1040" s="2"/>
      <c r="QL1040" s="2"/>
      <c r="QM1040" s="2"/>
      <c r="QN1040" s="2"/>
      <c r="QO1040" s="2"/>
      <c r="QP1040" s="2"/>
      <c r="QQ1040" s="2"/>
      <c r="QR1040" s="2"/>
      <c r="QS1040" s="2"/>
      <c r="QT1040" s="2"/>
      <c r="QU1040" s="2"/>
      <c r="QV1040" s="2"/>
      <c r="QW1040" s="2"/>
      <c r="QX1040" s="2"/>
      <c r="QY1040" s="2"/>
      <c r="QZ1040" s="2"/>
      <c r="RA1040" s="2"/>
      <c r="RB1040" s="2"/>
      <c r="RC1040" s="2"/>
      <c r="RD1040" s="2"/>
      <c r="RE1040" s="2"/>
      <c r="RF1040" s="2"/>
      <c r="RG1040" s="2"/>
      <c r="RH1040" s="2"/>
      <c r="RI1040" s="2"/>
      <c r="RJ1040" s="2"/>
      <c r="RK1040" s="2"/>
      <c r="RL1040" s="2"/>
      <c r="RM1040" s="2"/>
      <c r="RN1040" s="2"/>
      <c r="RO1040" s="2"/>
      <c r="RP1040" s="2"/>
      <c r="RQ1040" s="2"/>
      <c r="RR1040" s="2"/>
      <c r="RS1040" s="2"/>
      <c r="RT1040" s="2"/>
      <c r="RU1040" s="2"/>
      <c r="RV1040" s="2"/>
      <c r="RW1040" s="2"/>
      <c r="RX1040" s="2"/>
      <c r="RY1040" s="2"/>
      <c r="RZ1040" s="2"/>
      <c r="SA1040" s="2"/>
      <c r="SB1040" s="2"/>
      <c r="SC1040" s="2"/>
      <c r="SD1040" s="2"/>
      <c r="SE1040" s="2"/>
      <c r="SF1040" s="2"/>
      <c r="SG1040" s="2"/>
      <c r="SH1040" s="2"/>
      <c r="SI1040" s="2"/>
      <c r="SJ1040" s="2"/>
      <c r="SK1040" s="2"/>
      <c r="SL1040" s="2"/>
      <c r="SM1040" s="2"/>
      <c r="SN1040" s="2"/>
      <c r="SO1040" s="2"/>
      <c r="SP1040" s="2"/>
      <c r="SQ1040" s="2"/>
      <c r="SR1040" s="2"/>
      <c r="SS1040" s="2"/>
      <c r="ST1040" s="2"/>
      <c r="SU1040" s="2"/>
      <c r="SV1040" s="2"/>
      <c r="SW1040" s="2"/>
      <c r="SX1040" s="2"/>
      <c r="SY1040" s="2"/>
      <c r="SZ1040" s="2"/>
      <c r="TA1040" s="2"/>
      <c r="TB1040" s="2"/>
      <c r="TC1040" s="2"/>
      <c r="TD1040" s="2"/>
      <c r="TE1040" s="2"/>
      <c r="TF1040" s="2"/>
      <c r="TG1040" s="2"/>
      <c r="TH1040" s="2"/>
      <c r="TI1040" s="2"/>
      <c r="TJ1040" s="2"/>
      <c r="TK1040" s="2"/>
      <c r="TL1040" s="2"/>
      <c r="TM1040" s="2"/>
      <c r="TN1040" s="2"/>
      <c r="TO1040" s="2"/>
      <c r="TP1040" s="2"/>
      <c r="TQ1040" s="2"/>
      <c r="TR1040" s="2"/>
      <c r="TS1040" s="2"/>
      <c r="TT1040" s="2"/>
      <c r="TU1040" s="2"/>
      <c r="TV1040" s="2"/>
      <c r="TW1040" s="2"/>
      <c r="TX1040" s="2"/>
      <c r="TY1040" s="2"/>
      <c r="TZ1040" s="2"/>
      <c r="UA1040" s="2"/>
      <c r="UB1040" s="2"/>
      <c r="UC1040" s="2"/>
      <c r="UD1040" s="2"/>
      <c r="UE1040" s="2"/>
      <c r="UF1040" s="2"/>
      <c r="UG1040" s="2"/>
      <c r="UH1040" s="2"/>
      <c r="UI1040" s="2"/>
      <c r="UJ1040" s="2"/>
      <c r="UK1040" s="2"/>
      <c r="UL1040" s="2"/>
      <c r="UM1040" s="2"/>
      <c r="UN1040" s="2"/>
      <c r="UO1040" s="2"/>
      <c r="UP1040" s="2"/>
      <c r="UQ1040" s="2"/>
      <c r="UR1040" s="2"/>
      <c r="US1040" s="2"/>
      <c r="UT1040" s="2"/>
      <c r="UU1040" s="2"/>
      <c r="UV1040" s="2"/>
      <c r="UW1040" s="2"/>
      <c r="UX1040" s="2"/>
      <c r="UY1040" s="2"/>
      <c r="UZ1040" s="2"/>
      <c r="VA1040" s="2"/>
      <c r="VB1040" s="2"/>
      <c r="VC1040" s="2"/>
      <c r="VD1040" s="2"/>
      <c r="VE1040" s="2"/>
      <c r="VF1040" s="2"/>
      <c r="VG1040" s="2"/>
      <c r="VH1040" s="2"/>
      <c r="VI1040" s="2"/>
      <c r="VJ1040" s="2"/>
      <c r="VK1040" s="2"/>
      <c r="VL1040" s="2"/>
      <c r="VM1040" s="2"/>
      <c r="VN1040" s="2"/>
      <c r="VO1040" s="2"/>
      <c r="VP1040" s="2"/>
      <c r="VQ1040" s="2"/>
      <c r="VR1040" s="2"/>
      <c r="VS1040" s="2"/>
      <c r="VT1040" s="2"/>
      <c r="VU1040" s="2"/>
      <c r="VV1040" s="2"/>
      <c r="VW1040" s="2"/>
      <c r="VX1040" s="2"/>
      <c r="VY1040" s="2"/>
      <c r="VZ1040" s="2"/>
      <c r="WA1040" s="2"/>
      <c r="WB1040" s="2"/>
      <c r="WC1040" s="2"/>
      <c r="WD1040" s="2"/>
      <c r="WE1040" s="2"/>
      <c r="WF1040" s="2"/>
      <c r="WG1040" s="2"/>
      <c r="WH1040" s="2"/>
      <c r="WI1040" s="2"/>
      <c r="WJ1040" s="2"/>
      <c r="WK1040" s="2"/>
      <c r="WL1040" s="2"/>
      <c r="WM1040" s="2"/>
      <c r="WN1040" s="2"/>
      <c r="WO1040" s="2"/>
      <c r="WP1040" s="2"/>
      <c r="WQ1040" s="2"/>
      <c r="WR1040" s="2"/>
      <c r="WS1040" s="2"/>
      <c r="WT1040" s="2"/>
      <c r="WU1040" s="2"/>
      <c r="WV1040" s="2"/>
      <c r="WW1040" s="2"/>
      <c r="WX1040" s="2"/>
      <c r="WY1040" s="2"/>
      <c r="WZ1040" s="2"/>
      <c r="XA1040" s="2"/>
      <c r="XB1040" s="2"/>
      <c r="XC1040" s="2"/>
      <c r="XD1040" s="2"/>
      <c r="XE1040" s="2"/>
      <c r="XF1040" s="2"/>
      <c r="XG1040" s="2"/>
      <c r="XH1040" s="2"/>
      <c r="XI1040" s="2"/>
      <c r="XJ1040" s="2"/>
      <c r="XK1040" s="2"/>
      <c r="XL1040" s="2"/>
      <c r="XM1040" s="2"/>
      <c r="XN1040" s="2"/>
      <c r="XO1040" s="2"/>
      <c r="XP1040" s="2"/>
      <c r="XQ1040" s="2"/>
      <c r="XR1040" s="2"/>
      <c r="XS1040" s="2"/>
      <c r="XT1040" s="2"/>
      <c r="XU1040" s="2"/>
      <c r="XV1040" s="2"/>
      <c r="XW1040" s="2"/>
      <c r="XX1040" s="2"/>
      <c r="XY1040" s="2"/>
      <c r="XZ1040" s="2"/>
      <c r="YA1040" s="2"/>
      <c r="YB1040" s="2"/>
      <c r="YC1040" s="2"/>
      <c r="YD1040" s="2"/>
      <c r="YE1040" s="2"/>
      <c r="YF1040" s="2"/>
      <c r="YG1040" s="2"/>
      <c r="YH1040" s="2"/>
      <c r="YI1040" s="2"/>
      <c r="YJ1040" s="2"/>
      <c r="YK1040" s="2"/>
      <c r="YL1040" s="2"/>
      <c r="YM1040" s="2"/>
      <c r="YN1040" s="2"/>
      <c r="YO1040" s="2"/>
      <c r="YP1040" s="2"/>
      <c r="YQ1040" s="2"/>
      <c r="YR1040" s="2"/>
      <c r="YS1040" s="2"/>
      <c r="YT1040" s="2"/>
      <c r="YU1040" s="2"/>
      <c r="YV1040" s="2"/>
      <c r="YW1040" s="2"/>
      <c r="YX1040" s="2"/>
      <c r="YY1040" s="2"/>
      <c r="YZ1040" s="2"/>
      <c r="ZA1040" s="2"/>
      <c r="ZB1040" s="2"/>
      <c r="ZC1040" s="2"/>
      <c r="ZD1040" s="2"/>
      <c r="ZE1040" s="2"/>
      <c r="ZF1040" s="2"/>
      <c r="ZG1040" s="2"/>
      <c r="ZH1040" s="2"/>
      <c r="ZI1040" s="2"/>
      <c r="ZJ1040" s="2"/>
      <c r="ZK1040" s="2"/>
      <c r="ZL1040" s="2"/>
      <c r="ZM1040" s="2"/>
      <c r="ZN1040" s="2"/>
      <c r="ZO1040" s="2"/>
      <c r="ZP1040" s="2"/>
      <c r="ZQ1040" s="2"/>
      <c r="ZR1040" s="2"/>
      <c r="ZS1040" s="2"/>
      <c r="ZT1040" s="2"/>
      <c r="ZU1040" s="2"/>
      <c r="ZV1040" s="2"/>
      <c r="ZW1040" s="2"/>
      <c r="ZX1040" s="2"/>
      <c r="ZY1040" s="2"/>
      <c r="ZZ1040" s="2"/>
      <c r="AAA1040" s="2"/>
      <c r="AAB1040" s="2"/>
      <c r="AAC1040" s="2"/>
      <c r="AAD1040" s="2"/>
      <c r="AAE1040" s="2"/>
      <c r="AAF1040" s="2"/>
      <c r="AAG1040" s="2"/>
      <c r="AAH1040" s="2"/>
      <c r="AAI1040" s="2"/>
      <c r="AAJ1040" s="2"/>
      <c r="AAK1040" s="2"/>
      <c r="AAL1040" s="2"/>
      <c r="AAM1040" s="2"/>
      <c r="AAN1040" s="2"/>
      <c r="AAO1040" s="2"/>
      <c r="AAP1040" s="2"/>
      <c r="AAQ1040" s="2"/>
      <c r="AAR1040" s="2"/>
      <c r="AAS1040" s="2"/>
      <c r="AAT1040" s="2"/>
      <c r="AAU1040" s="2"/>
      <c r="AAV1040" s="2"/>
      <c r="AAW1040" s="2"/>
      <c r="AAX1040" s="2"/>
      <c r="AAY1040" s="2"/>
      <c r="AAZ1040" s="2"/>
      <c r="ABA1040" s="2"/>
      <c r="ABB1040" s="2"/>
      <c r="ABC1040" s="2"/>
      <c r="ABD1040" s="2"/>
      <c r="ABE1040" s="2"/>
      <c r="ABF1040" s="2"/>
      <c r="ABG1040" s="2"/>
      <c r="ABH1040" s="2"/>
      <c r="ABI1040" s="2"/>
      <c r="ABJ1040" s="2"/>
      <c r="ABK1040" s="2"/>
      <c r="ABL1040" s="2"/>
      <c r="ABM1040" s="2"/>
      <c r="ABN1040" s="2"/>
      <c r="ABO1040" s="2"/>
      <c r="ABP1040" s="2"/>
      <c r="ABQ1040" s="2"/>
      <c r="ABR1040" s="2"/>
      <c r="ABS1040" s="2"/>
      <c r="ABT1040" s="2"/>
      <c r="ABU1040" s="2"/>
      <c r="ABV1040" s="2"/>
      <c r="ABW1040" s="2"/>
      <c r="ABX1040" s="2"/>
      <c r="ABY1040" s="2"/>
      <c r="ABZ1040" s="2"/>
      <c r="ACA1040" s="2"/>
      <c r="ACB1040" s="2"/>
      <c r="ACC1040" s="2"/>
      <c r="ACD1040" s="2"/>
      <c r="ACE1040" s="2"/>
      <c r="ACF1040" s="2"/>
      <c r="ACG1040" s="2"/>
      <c r="ACH1040" s="2"/>
      <c r="ACI1040" s="2"/>
      <c r="ACJ1040" s="2"/>
      <c r="ACK1040" s="2"/>
      <c r="ACL1040" s="2"/>
      <c r="ACM1040" s="2"/>
      <c r="ACN1040" s="2"/>
      <c r="ACO1040" s="2"/>
      <c r="ACP1040" s="2"/>
      <c r="ACQ1040" s="2"/>
      <c r="ACR1040" s="2"/>
      <c r="ACS1040" s="2"/>
      <c r="ACT1040" s="2"/>
      <c r="ACU1040" s="2"/>
      <c r="ACV1040" s="2"/>
      <c r="ACW1040" s="2"/>
      <c r="ACX1040" s="2"/>
      <c r="ACY1040" s="2"/>
      <c r="ACZ1040" s="2"/>
      <c r="ADA1040" s="2"/>
      <c r="ADB1040" s="2"/>
      <c r="ADC1040" s="2"/>
      <c r="ADD1040" s="2"/>
      <c r="ADE1040" s="2"/>
      <c r="ADF1040" s="2"/>
      <c r="ADG1040" s="2"/>
      <c r="ADH1040" s="2"/>
      <c r="ADI1040" s="2"/>
      <c r="ADJ1040" s="2"/>
      <c r="ADK1040" s="2"/>
      <c r="ADL1040" s="2"/>
      <c r="ADM1040" s="2"/>
      <c r="ADN1040" s="2"/>
      <c r="ADO1040" s="2"/>
      <c r="ADP1040" s="2"/>
      <c r="ADQ1040" s="2"/>
      <c r="ADR1040" s="2"/>
      <c r="ADS1040" s="2"/>
      <c r="ADT1040" s="2"/>
      <c r="ADU1040" s="2"/>
      <c r="ADV1040" s="2"/>
      <c r="ADW1040" s="2"/>
      <c r="ADX1040" s="2"/>
      <c r="ADY1040" s="2"/>
      <c r="ADZ1040" s="2"/>
      <c r="AEA1040" s="2"/>
      <c r="AEB1040" s="2"/>
      <c r="AEC1040" s="2"/>
      <c r="AED1040" s="2"/>
      <c r="AEE1040" s="2"/>
      <c r="AEF1040" s="2"/>
      <c r="AEG1040" s="2"/>
      <c r="AEH1040" s="2"/>
      <c r="AEI1040" s="2"/>
      <c r="AEJ1040" s="2"/>
      <c r="AEK1040" s="2"/>
      <c r="AEL1040" s="2"/>
      <c r="AEM1040" s="2"/>
      <c r="AEN1040" s="2"/>
      <c r="AEO1040" s="2"/>
      <c r="AEP1040" s="2"/>
      <c r="AEQ1040" s="2"/>
      <c r="AER1040" s="2"/>
      <c r="AES1040" s="2"/>
      <c r="AET1040" s="2"/>
      <c r="AEU1040" s="2"/>
      <c r="AEV1040" s="2"/>
      <c r="AEW1040" s="2"/>
      <c r="AEX1040" s="2"/>
      <c r="AEY1040" s="2"/>
      <c r="AEZ1040" s="2"/>
      <c r="AFA1040" s="2"/>
      <c r="AFB1040" s="2"/>
      <c r="AFC1040" s="2"/>
      <c r="AFD1040" s="2"/>
      <c r="AFE1040" s="2"/>
      <c r="AFF1040" s="2"/>
      <c r="AFG1040" s="2"/>
      <c r="AFH1040" s="2"/>
      <c r="AFI1040" s="2"/>
      <c r="AFJ1040" s="2"/>
      <c r="AFK1040" s="2"/>
      <c r="AFL1040" s="2"/>
      <c r="AFM1040" s="2"/>
      <c r="AFN1040" s="2"/>
      <c r="AFO1040" s="2"/>
      <c r="AFP1040" s="2"/>
      <c r="AFQ1040" s="2"/>
      <c r="AFR1040" s="2"/>
      <c r="AFS1040" s="2"/>
      <c r="AFT1040" s="2"/>
      <c r="AFU1040" s="2"/>
      <c r="AFV1040" s="2"/>
      <c r="AFW1040" s="2"/>
      <c r="AFX1040" s="2"/>
      <c r="AFY1040" s="2"/>
      <c r="AFZ1040" s="2"/>
      <c r="AGA1040" s="2"/>
      <c r="AGB1040" s="2"/>
      <c r="AGC1040" s="2"/>
      <c r="AGD1040" s="2"/>
      <c r="AGE1040" s="2"/>
      <c r="AGF1040" s="2"/>
      <c r="AGG1040" s="2"/>
      <c r="AGH1040" s="2"/>
      <c r="AGI1040" s="2"/>
      <c r="AGJ1040" s="2"/>
      <c r="AGK1040" s="2"/>
      <c r="AGL1040" s="2"/>
      <c r="AGM1040" s="2"/>
      <c r="AGN1040" s="2"/>
      <c r="AGO1040" s="2"/>
      <c r="AGP1040" s="2"/>
      <c r="AGQ1040" s="2"/>
      <c r="AGR1040" s="2"/>
      <c r="AGS1040" s="2"/>
      <c r="AGT1040" s="2"/>
      <c r="AGU1040" s="2"/>
      <c r="AGV1040" s="2"/>
      <c r="AGW1040" s="2"/>
      <c r="AGX1040" s="2"/>
      <c r="AGY1040" s="2"/>
      <c r="AGZ1040" s="2"/>
      <c r="AHA1040" s="2"/>
      <c r="AHB1040" s="2"/>
      <c r="AHC1040" s="2"/>
      <c r="AHD1040" s="2"/>
      <c r="AHE1040" s="2"/>
      <c r="AHF1040" s="2"/>
      <c r="AHG1040" s="2"/>
      <c r="AHH1040" s="2"/>
      <c r="AHI1040" s="2"/>
      <c r="AHJ1040" s="2"/>
      <c r="AHK1040" s="2"/>
      <c r="AHL1040" s="2"/>
      <c r="AHM1040" s="2"/>
      <c r="AHN1040" s="2"/>
      <c r="AHO1040" s="2"/>
      <c r="AHP1040" s="2"/>
      <c r="AHQ1040" s="2"/>
      <c r="AHR1040" s="2"/>
      <c r="AHS1040" s="2"/>
      <c r="AHT1040" s="2"/>
      <c r="AHU1040" s="2"/>
      <c r="AHV1040" s="2"/>
      <c r="AHW1040" s="2"/>
      <c r="AHX1040" s="2"/>
      <c r="AHY1040" s="2"/>
      <c r="AHZ1040" s="2"/>
      <c r="AIA1040" s="2"/>
      <c r="AIB1040" s="2"/>
      <c r="AIC1040" s="2"/>
      <c r="AID1040" s="2"/>
      <c r="AIE1040" s="2"/>
      <c r="AIF1040" s="2"/>
      <c r="AIG1040" s="2"/>
      <c r="AIH1040" s="2"/>
      <c r="AII1040" s="2"/>
      <c r="AIJ1040" s="2"/>
      <c r="AIK1040" s="2"/>
      <c r="AIL1040" s="2"/>
      <c r="AIM1040" s="2"/>
      <c r="AIN1040" s="2"/>
      <c r="AIO1040" s="2"/>
      <c r="AIP1040" s="2"/>
      <c r="AIQ1040" s="2"/>
      <c r="AIR1040" s="2"/>
      <c r="AIS1040" s="2"/>
      <c r="AIT1040" s="2"/>
      <c r="AIU1040" s="2"/>
      <c r="AIV1040" s="2"/>
      <c r="AIW1040" s="2"/>
      <c r="AIX1040" s="2"/>
      <c r="AIY1040" s="2"/>
      <c r="AIZ1040" s="2"/>
      <c r="AJA1040" s="2"/>
      <c r="AJB1040" s="2"/>
      <c r="AJC1040" s="2"/>
      <c r="AJD1040" s="2"/>
      <c r="AJE1040" s="2"/>
      <c r="AJF1040" s="2"/>
      <c r="AJG1040" s="2"/>
      <c r="AJH1040" s="2"/>
      <c r="AJI1040" s="2"/>
      <c r="AJJ1040" s="2"/>
      <c r="AJK1040" s="2"/>
      <c r="AJL1040" s="2"/>
      <c r="AJM1040" s="2"/>
      <c r="AJN1040" s="2"/>
      <c r="AJO1040" s="2"/>
      <c r="AJP1040" s="2"/>
      <c r="AJQ1040" s="2"/>
      <c r="AJR1040" s="2"/>
      <c r="AJS1040" s="2"/>
      <c r="AJT1040" s="2"/>
      <c r="AJU1040" s="2"/>
      <c r="AJV1040" s="2"/>
      <c r="AJW1040" s="2"/>
      <c r="AJX1040" s="2"/>
      <c r="AJY1040" s="2"/>
      <c r="AJZ1040" s="2"/>
      <c r="AKA1040" s="2"/>
      <c r="AKB1040" s="2"/>
      <c r="AKC1040" s="2"/>
      <c r="AKD1040" s="2"/>
      <c r="AKE1040" s="2"/>
      <c r="AKF1040" s="2"/>
      <c r="AKG1040" s="2"/>
      <c r="AKH1040" s="2"/>
      <c r="AKI1040" s="2"/>
      <c r="AKJ1040" s="2"/>
      <c r="AKK1040" s="2"/>
      <c r="AKL1040" s="2"/>
      <c r="AKM1040" s="2"/>
      <c r="AKN1040" s="2"/>
      <c r="AKO1040" s="2"/>
      <c r="AKP1040" s="2"/>
      <c r="AKQ1040" s="2"/>
      <c r="AKR1040" s="2"/>
      <c r="AKS1040" s="2"/>
      <c r="AKT1040" s="2"/>
      <c r="AKU1040" s="2"/>
      <c r="AKV1040" s="2"/>
      <c r="AKW1040" s="2"/>
      <c r="AKX1040" s="2"/>
      <c r="AKY1040" s="2"/>
      <c r="AKZ1040" s="2"/>
      <c r="ALA1040" s="2"/>
      <c r="ALB1040" s="2"/>
      <c r="ALC1040" s="2"/>
      <c r="ALD1040" s="2"/>
      <c r="ALE1040" s="2"/>
      <c r="ALF1040" s="2"/>
      <c r="ALG1040" s="2"/>
      <c r="ALH1040" s="2"/>
      <c r="ALI1040" s="6"/>
      <c r="ALJ1040" s="6"/>
      <c r="ALK1040" s="6"/>
      <c r="ALL1040" s="6"/>
      <c r="ALM1040" s="6"/>
      <c r="ALN1040" s="6"/>
      <c r="ALO1040" s="6"/>
      <c r="ALP1040" s="6"/>
      <c r="ALQ1040" s="6"/>
      <c r="ALR1040" s="6"/>
      <c r="ALS1040" s="6"/>
      <c r="ALT1040" s="6"/>
      <c r="ALU1040" s="6"/>
      <c r="ALV1040" s="6"/>
      <c r="ALW1040" s="6"/>
      <c r="ALX1040" s="6"/>
      <c r="ALY1040" s="6"/>
      <c r="ALZ1040" s="6"/>
      <c r="AMA1040" s="6"/>
      <c r="AMB1040" s="6"/>
      <c r="AMC1040" s="6"/>
      <c r="AMD1040" s="6"/>
      <c r="AME1040" s="6"/>
      <c r="AMF1040" s="6"/>
      <c r="AMG1040" s="6"/>
      <c r="AMH1040" s="6"/>
      <c r="AMI1040" s="6"/>
      <c r="AMJ1040" s="6"/>
      <c r="AMK1040" s="6"/>
      <c r="AML1040" s="6"/>
      <c r="AMM1040" s="6"/>
    </row>
    <row r="1041" spans="1:1027" s="72" customFormat="1" ht="18.75">
      <c r="A1041" s="8">
        <v>44895</v>
      </c>
      <c r="B1041" s="32">
        <f t="shared" si="504"/>
        <v>0.78378378378378377</v>
      </c>
      <c r="C1041" s="73">
        <f t="shared" si="505"/>
        <v>0.59452054794520559</v>
      </c>
      <c r="D1041" s="73">
        <f t="shared" si="506"/>
        <v>0.54500000000000004</v>
      </c>
      <c r="E1041" s="73">
        <f t="shared" si="507"/>
        <v>0.59019137929665311</v>
      </c>
      <c r="F1041" s="73">
        <f t="shared" si="508"/>
        <v>0.77391304347826106</v>
      </c>
      <c r="G1041" s="73">
        <f t="shared" si="509"/>
        <v>0.2</v>
      </c>
      <c r="H1041" s="73">
        <f t="shared" si="510"/>
        <v>0.2</v>
      </c>
      <c r="I1041" s="73">
        <f t="shared" si="511"/>
        <v>0.15504322766570605</v>
      </c>
      <c r="J1041" s="73">
        <f t="shared" si="512"/>
        <v>0.26666666666666672</v>
      </c>
      <c r="K1041" s="73">
        <f t="shared" si="513"/>
        <v>-6.9565217391304335E-2</v>
      </c>
      <c r="L1041" s="73">
        <f t="shared" si="502"/>
        <v>0</v>
      </c>
      <c r="M1041" s="73">
        <f t="shared" si="503"/>
        <v>0</v>
      </c>
      <c r="N1041" s="73">
        <f t="shared" si="524"/>
        <v>0.58220828476201403</v>
      </c>
      <c r="O1041" s="73">
        <f t="shared" si="514"/>
        <v>0.30082644628099175</v>
      </c>
      <c r="P1041" s="73">
        <f t="shared" si="515"/>
        <v>0.19277108433734941</v>
      </c>
      <c r="Q1041" s="73">
        <f t="shared" si="516"/>
        <v>0.2</v>
      </c>
      <c r="R1041" s="73">
        <f t="shared" si="517"/>
        <v>0.41397894736842111</v>
      </c>
      <c r="S1041" s="73">
        <f t="shared" si="518"/>
        <v>0.2</v>
      </c>
      <c r="T1041" s="73">
        <f t="shared" si="527"/>
        <v>0.2</v>
      </c>
      <c r="U1041" s="73">
        <f t="shared" si="519"/>
        <v>0.2</v>
      </c>
      <c r="V1041" s="73">
        <f t="shared" si="520"/>
        <v>0.20396452790818989</v>
      </c>
      <c r="W1041" s="103">
        <v>0.48708691412027499</v>
      </c>
      <c r="X1041" s="2"/>
      <c r="Y1041" s="2"/>
      <c r="Z1041" s="47"/>
      <c r="AA1041" s="47"/>
      <c r="AB1041" s="47"/>
      <c r="AC1041" s="88">
        <v>-24.570155647619391</v>
      </c>
      <c r="AD1041" s="47"/>
      <c r="AE1041" s="47"/>
      <c r="AF1041" s="47"/>
      <c r="AG1041" s="58"/>
      <c r="AH1041" s="58"/>
      <c r="AI1041" s="58"/>
      <c r="AJ1041" s="3"/>
      <c r="AK1041" s="45"/>
      <c r="AL1041" s="36">
        <f t="shared" si="525"/>
        <v>18.134866249931875</v>
      </c>
      <c r="AM1041" s="36">
        <f t="shared" si="521"/>
        <v>18.125662291422351</v>
      </c>
      <c r="AN1041" s="96">
        <v>63</v>
      </c>
      <c r="AO1041" s="49"/>
      <c r="AP1041" s="49"/>
      <c r="AQ1041" s="36">
        <f t="shared" si="526"/>
        <v>11727</v>
      </c>
      <c r="AR1041" s="84">
        <v>14399</v>
      </c>
      <c r="AS1041" s="3"/>
      <c r="AT1041" s="3"/>
      <c r="AU1041" s="3"/>
      <c r="AV1041" s="3"/>
      <c r="AW1041" s="3"/>
      <c r="AX1041" s="66"/>
      <c r="AY1041" s="3"/>
      <c r="AZ1041" s="3"/>
      <c r="BA1041" s="3"/>
      <c r="BB1041" s="2"/>
      <c r="BC1041" s="3"/>
      <c r="BD1041" s="47"/>
      <c r="BE1041" s="47"/>
      <c r="BF1041" s="47"/>
      <c r="BG1041" s="36"/>
      <c r="BH1041" s="89">
        <v>0</v>
      </c>
      <c r="BI1041" s="47">
        <v>41.142857142857103</v>
      </c>
      <c r="BJ1041" s="71">
        <v>58.857142857142897</v>
      </c>
      <c r="BK1041" s="3">
        <v>0</v>
      </c>
      <c r="BL1041" s="49">
        <v>0</v>
      </c>
      <c r="BM1041" s="49">
        <v>0</v>
      </c>
      <c r="BN1041" s="49">
        <v>0</v>
      </c>
      <c r="BO1041" s="49">
        <v>0</v>
      </c>
      <c r="BP1041" s="49">
        <v>0</v>
      </c>
      <c r="BQ1041" s="49">
        <v>0</v>
      </c>
      <c r="BR1041" s="49">
        <v>0</v>
      </c>
      <c r="BS1041" s="3">
        <f t="shared" si="522"/>
        <v>0</v>
      </c>
      <c r="BT1041" s="2">
        <f t="shared" si="523"/>
        <v>100</v>
      </c>
      <c r="BU1041" s="2"/>
      <c r="BV1041" s="37"/>
      <c r="BW1041" s="37"/>
      <c r="BX1041" s="37"/>
      <c r="BY1041" s="2"/>
      <c r="BZ1041" s="2"/>
      <c r="CA1041" s="2"/>
      <c r="CB1041" s="3"/>
      <c r="CC1041" s="2"/>
      <c r="CD1041" s="55"/>
      <c r="CE1041" s="54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38"/>
      <c r="DI1041" s="38"/>
      <c r="DJ1041" s="38"/>
      <c r="DK1041" s="2"/>
      <c r="DL1041" s="2"/>
      <c r="DM1041" s="2"/>
      <c r="DN1041" s="2"/>
      <c r="DO1041" s="2"/>
      <c r="DP1041" s="2"/>
      <c r="DQ1041" s="2"/>
      <c r="DR1041" s="2"/>
      <c r="DS1041" s="2"/>
      <c r="DT1041" s="2"/>
      <c r="DU1041" s="2"/>
      <c r="DV1041" s="2"/>
      <c r="DW1041" s="2"/>
      <c r="DX1041" s="2"/>
      <c r="DY1041" s="2"/>
      <c r="DZ1041" s="2"/>
      <c r="EA1041" s="2"/>
      <c r="EB1041" s="2"/>
      <c r="EC1041" s="2"/>
      <c r="ED1041" s="2"/>
      <c r="EE1041" s="2"/>
      <c r="EF1041" s="2"/>
      <c r="EG1041" s="2"/>
      <c r="EH1041" s="2"/>
      <c r="EI1041" s="2"/>
      <c r="EJ1041" s="2"/>
      <c r="EK1041" s="2"/>
      <c r="EL1041" s="2"/>
      <c r="EM1041" s="2"/>
      <c r="EN1041" s="2"/>
      <c r="EO1041" s="2"/>
      <c r="EP1041" s="2"/>
      <c r="EQ1041" s="2"/>
      <c r="ER1041" s="2"/>
      <c r="ES1041" s="2"/>
      <c r="ET1041" s="2"/>
      <c r="EU1041" s="2"/>
      <c r="EV1041" s="2"/>
      <c r="EW1041" s="2"/>
      <c r="EX1041" s="2"/>
      <c r="EY1041" s="2"/>
      <c r="EZ1041" s="2"/>
      <c r="FA1041" s="2"/>
      <c r="FB1041" s="2"/>
      <c r="FC1041" s="2"/>
      <c r="FD1041" s="2"/>
      <c r="FE1041" s="2"/>
      <c r="FF1041" s="2"/>
      <c r="FG1041" s="2"/>
      <c r="FH1041" s="2"/>
      <c r="FI1041" s="2"/>
      <c r="FJ1041" s="2"/>
      <c r="FK1041" s="2"/>
      <c r="FL1041" s="2"/>
      <c r="FM1041" s="2"/>
      <c r="FN1041" s="2"/>
      <c r="FO1041" s="2"/>
      <c r="FP1041" s="2"/>
      <c r="FQ1041" s="2"/>
      <c r="FR1041" s="2"/>
      <c r="FS1041" s="2"/>
      <c r="FT1041" s="2"/>
      <c r="FU1041" s="2"/>
      <c r="FV1041" s="2"/>
      <c r="FW1041" s="2"/>
      <c r="FX1041" s="2"/>
      <c r="FY1041" s="2"/>
      <c r="FZ1041" s="2"/>
      <c r="GA1041" s="2"/>
      <c r="GB1041" s="2"/>
      <c r="GC1041" s="2"/>
      <c r="GD1041" s="2"/>
      <c r="GE1041" s="2"/>
      <c r="GF1041" s="2"/>
      <c r="GG1041" s="2"/>
      <c r="GH1041" s="2"/>
      <c r="GI1041" s="2"/>
      <c r="GJ1041" s="2"/>
      <c r="GK1041" s="2"/>
      <c r="GL1041" s="2"/>
      <c r="GM1041" s="2"/>
      <c r="GN1041" s="2"/>
      <c r="GO1041" s="2"/>
      <c r="GP1041" s="2"/>
      <c r="GQ1041" s="2"/>
      <c r="GR1041" s="2"/>
      <c r="GS1041" s="2"/>
      <c r="GT1041" s="2"/>
      <c r="GU1041" s="2"/>
      <c r="GV1041" s="2"/>
      <c r="GW1041" s="2"/>
      <c r="GX1041" s="2"/>
      <c r="GY1041" s="2"/>
      <c r="GZ1041" s="2"/>
      <c r="HA1041" s="2"/>
      <c r="HB1041" s="2"/>
      <c r="HC1041" s="2"/>
      <c r="HD1041" s="2"/>
      <c r="HE1041" s="2"/>
      <c r="HF1041" s="2"/>
      <c r="HG1041" s="2"/>
      <c r="HH1041" s="2"/>
      <c r="HI1041" s="2"/>
      <c r="HJ1041" s="2"/>
      <c r="HK1041" s="2"/>
      <c r="HL1041" s="2"/>
      <c r="HM1041" s="2"/>
      <c r="HN1041" s="2"/>
      <c r="HO1041" s="2"/>
      <c r="HP1041" s="2"/>
      <c r="HQ1041" s="2"/>
      <c r="HR1041" s="2"/>
      <c r="HS1041" s="2"/>
      <c r="HT1041" s="2"/>
      <c r="HU1041" s="2"/>
      <c r="HV1041" s="2"/>
      <c r="HW1041" s="2"/>
      <c r="HX1041" s="2"/>
      <c r="HY1041" s="2"/>
      <c r="HZ1041" s="2"/>
      <c r="IA1041" s="2"/>
      <c r="IB1041" s="2"/>
      <c r="IC1041" s="2"/>
      <c r="ID1041" s="2"/>
      <c r="IE1041" s="2"/>
      <c r="IF1041" s="2"/>
      <c r="IG1041" s="2"/>
      <c r="IH1041" s="2"/>
      <c r="II1041" s="2"/>
      <c r="IJ1041" s="2"/>
      <c r="IK1041" s="2"/>
      <c r="IL1041" s="2"/>
      <c r="IM1041" s="2"/>
      <c r="IN1041" s="2"/>
      <c r="IO1041" s="2"/>
      <c r="IP1041" s="2"/>
      <c r="IQ1041" s="2"/>
      <c r="IR1041" s="2"/>
      <c r="IS1041" s="2"/>
      <c r="IT1041" s="2"/>
      <c r="IU1041" s="2"/>
      <c r="IV1041" s="2"/>
      <c r="IW1041" s="2"/>
      <c r="IX1041" s="2"/>
      <c r="IY1041" s="2"/>
      <c r="IZ1041" s="2"/>
      <c r="JA1041" s="2"/>
      <c r="JB1041" s="2"/>
      <c r="JC1041" s="2"/>
      <c r="JD1041" s="2"/>
      <c r="JE1041" s="2"/>
      <c r="JF1041" s="2"/>
      <c r="JG1041" s="2"/>
      <c r="JH1041" s="2"/>
      <c r="JI1041" s="2"/>
      <c r="JJ1041" s="2"/>
      <c r="JK1041" s="2"/>
      <c r="JL1041" s="2"/>
      <c r="JM1041" s="2"/>
      <c r="JN1041" s="2"/>
      <c r="JO1041" s="2"/>
      <c r="JP1041" s="2"/>
      <c r="JQ1041" s="2"/>
      <c r="JR1041" s="2"/>
      <c r="JS1041" s="2"/>
      <c r="JT1041" s="2"/>
      <c r="JU1041" s="2"/>
      <c r="JV1041" s="2"/>
      <c r="JW1041" s="2"/>
      <c r="JX1041" s="2"/>
      <c r="JY1041" s="2"/>
      <c r="JZ1041" s="2"/>
      <c r="KA1041" s="2"/>
      <c r="KB1041" s="2"/>
      <c r="KC1041" s="2"/>
      <c r="KD1041" s="2"/>
      <c r="KE1041" s="2"/>
      <c r="KF1041" s="2"/>
      <c r="KG1041" s="2"/>
      <c r="KH1041" s="2"/>
      <c r="KI1041" s="2"/>
      <c r="KJ1041" s="2"/>
      <c r="KK1041" s="2"/>
      <c r="KL1041" s="2"/>
      <c r="KM1041" s="2"/>
      <c r="KN1041" s="2"/>
      <c r="KO1041" s="2"/>
      <c r="KP1041" s="2"/>
      <c r="KQ1041" s="2"/>
      <c r="KR1041" s="2"/>
      <c r="KS1041" s="2"/>
      <c r="KT1041" s="2"/>
      <c r="KU1041" s="2"/>
      <c r="KV1041" s="2"/>
      <c r="KW1041" s="2"/>
      <c r="KX1041" s="2"/>
      <c r="KY1041" s="2"/>
      <c r="KZ1041" s="2"/>
      <c r="LA1041" s="2"/>
      <c r="LB1041" s="2"/>
      <c r="LC1041" s="2"/>
      <c r="LD1041" s="2"/>
      <c r="LE1041" s="2"/>
      <c r="LF1041" s="2"/>
      <c r="LG1041" s="2"/>
      <c r="LH1041" s="2"/>
      <c r="LI1041" s="2"/>
      <c r="LJ1041" s="2"/>
      <c r="LK1041" s="2"/>
      <c r="LL1041" s="2"/>
      <c r="LM1041" s="2"/>
      <c r="LN1041" s="2"/>
      <c r="LO1041" s="2"/>
      <c r="LP1041" s="2"/>
      <c r="LQ1041" s="2"/>
      <c r="LR1041" s="2"/>
      <c r="LS1041" s="2"/>
      <c r="LT1041" s="2"/>
      <c r="LU1041" s="2"/>
      <c r="LV1041" s="2"/>
      <c r="LW1041" s="2"/>
      <c r="LX1041" s="2"/>
      <c r="LY1041" s="2"/>
      <c r="LZ1041" s="2"/>
      <c r="MA1041" s="2"/>
      <c r="MB1041" s="2"/>
      <c r="MC1041" s="2"/>
      <c r="MD1041" s="2"/>
      <c r="ME1041" s="2"/>
      <c r="MF1041" s="2"/>
      <c r="MG1041" s="2"/>
      <c r="MH1041" s="2"/>
      <c r="MI1041" s="2"/>
      <c r="MJ1041" s="2"/>
      <c r="MK1041" s="2"/>
      <c r="ML1041" s="2"/>
      <c r="MM1041" s="2"/>
      <c r="MN1041" s="2"/>
      <c r="MO1041" s="2"/>
      <c r="MP1041" s="2"/>
      <c r="MQ1041" s="2"/>
      <c r="MR1041" s="2"/>
      <c r="MS1041" s="2"/>
      <c r="MT1041" s="2"/>
      <c r="MU1041" s="2"/>
      <c r="MV1041" s="2"/>
      <c r="MW1041" s="2"/>
      <c r="MX1041" s="2"/>
      <c r="MY1041" s="2"/>
      <c r="MZ1041" s="2"/>
      <c r="NA1041" s="2"/>
      <c r="NB1041" s="2"/>
      <c r="NC1041" s="2"/>
      <c r="ND1041" s="2"/>
      <c r="NE1041" s="2"/>
      <c r="NF1041" s="2"/>
      <c r="NG1041" s="2"/>
      <c r="NH1041" s="2"/>
      <c r="NI1041" s="2"/>
      <c r="NJ1041" s="2"/>
      <c r="NK1041" s="2"/>
      <c r="NL1041" s="2"/>
      <c r="NM1041" s="2"/>
      <c r="NN1041" s="2"/>
      <c r="NO1041" s="2"/>
      <c r="NP1041" s="2"/>
      <c r="NQ1041" s="2"/>
      <c r="NR1041" s="2"/>
      <c r="NS1041" s="2"/>
      <c r="NT1041" s="2"/>
      <c r="NU1041" s="2"/>
      <c r="NV1041" s="2"/>
      <c r="NW1041" s="2"/>
      <c r="NX1041" s="2"/>
      <c r="NY1041" s="2"/>
      <c r="NZ1041" s="2"/>
      <c r="OA1041" s="2"/>
      <c r="OB1041" s="2"/>
      <c r="OC1041" s="2"/>
      <c r="OD1041" s="2"/>
      <c r="OE1041" s="2"/>
      <c r="OF1041" s="2"/>
      <c r="OG1041" s="2"/>
      <c r="OH1041" s="2"/>
      <c r="OI1041" s="2"/>
      <c r="OJ1041" s="2"/>
      <c r="OK1041" s="2"/>
      <c r="OL1041" s="2"/>
      <c r="OM1041" s="2"/>
      <c r="ON1041" s="2"/>
      <c r="OO1041" s="2"/>
      <c r="OP1041" s="2"/>
      <c r="OQ1041" s="2"/>
      <c r="OR1041" s="2"/>
      <c r="OS1041" s="2"/>
      <c r="OT1041" s="2"/>
      <c r="OU1041" s="2"/>
      <c r="OV1041" s="2"/>
      <c r="OW1041" s="2"/>
      <c r="OX1041" s="2"/>
      <c r="OY1041" s="2"/>
      <c r="OZ1041" s="2"/>
      <c r="PA1041" s="2"/>
      <c r="PB1041" s="2"/>
      <c r="PC1041" s="2"/>
      <c r="PD1041" s="2"/>
      <c r="PE1041" s="2"/>
      <c r="PF1041" s="2"/>
      <c r="PG1041" s="2"/>
      <c r="PH1041" s="2"/>
      <c r="PI1041" s="2"/>
      <c r="PJ1041" s="2"/>
      <c r="PK1041" s="2"/>
      <c r="PL1041" s="2"/>
      <c r="PM1041" s="2"/>
      <c r="PN1041" s="2"/>
      <c r="PO1041" s="2"/>
      <c r="PP1041" s="2"/>
      <c r="PQ1041" s="2"/>
      <c r="PR1041" s="2"/>
      <c r="PS1041" s="2"/>
      <c r="PT1041" s="2"/>
      <c r="PU1041" s="2"/>
      <c r="PV1041" s="2"/>
      <c r="PW1041" s="2"/>
      <c r="PX1041" s="2"/>
      <c r="PY1041" s="2"/>
      <c r="PZ1041" s="2"/>
      <c r="QA1041" s="2"/>
      <c r="QB1041" s="2"/>
      <c r="QC1041" s="2"/>
      <c r="QD1041" s="2"/>
      <c r="QE1041" s="2"/>
      <c r="QF1041" s="2"/>
      <c r="QG1041" s="2"/>
      <c r="QH1041" s="2"/>
      <c r="QI1041" s="2"/>
      <c r="QJ1041" s="2"/>
      <c r="QK1041" s="2"/>
      <c r="QL1041" s="2"/>
      <c r="QM1041" s="2"/>
      <c r="QN1041" s="2"/>
      <c r="QO1041" s="2"/>
      <c r="QP1041" s="2"/>
      <c r="QQ1041" s="2"/>
      <c r="QR1041" s="2"/>
      <c r="QS1041" s="2"/>
      <c r="QT1041" s="2"/>
      <c r="QU1041" s="2"/>
      <c r="QV1041" s="2"/>
      <c r="QW1041" s="2"/>
      <c r="QX1041" s="2"/>
      <c r="QY1041" s="2"/>
      <c r="QZ1041" s="2"/>
      <c r="RA1041" s="2"/>
      <c r="RB1041" s="2"/>
      <c r="RC1041" s="2"/>
      <c r="RD1041" s="2"/>
      <c r="RE1041" s="2"/>
      <c r="RF1041" s="2"/>
      <c r="RG1041" s="2"/>
      <c r="RH1041" s="2"/>
      <c r="RI1041" s="2"/>
      <c r="RJ1041" s="2"/>
      <c r="RK1041" s="2"/>
      <c r="RL1041" s="2"/>
      <c r="RM1041" s="2"/>
      <c r="RN1041" s="2"/>
      <c r="RO1041" s="2"/>
      <c r="RP1041" s="2"/>
      <c r="RQ1041" s="2"/>
      <c r="RR1041" s="2"/>
      <c r="RS1041" s="2"/>
      <c r="RT1041" s="2"/>
      <c r="RU1041" s="2"/>
      <c r="RV1041" s="2"/>
      <c r="RW1041" s="2"/>
      <c r="RX1041" s="2"/>
      <c r="RY1041" s="2"/>
      <c r="RZ1041" s="2"/>
      <c r="SA1041" s="2"/>
      <c r="SB1041" s="2"/>
      <c r="SC1041" s="2"/>
      <c r="SD1041" s="2"/>
      <c r="SE1041" s="2"/>
      <c r="SF1041" s="2"/>
      <c r="SG1041" s="2"/>
      <c r="SH1041" s="2"/>
      <c r="SI1041" s="2"/>
      <c r="SJ1041" s="2"/>
      <c r="SK1041" s="2"/>
      <c r="SL1041" s="2"/>
      <c r="SM1041" s="2"/>
      <c r="SN1041" s="2"/>
      <c r="SO1041" s="2"/>
      <c r="SP1041" s="2"/>
      <c r="SQ1041" s="2"/>
      <c r="SR1041" s="2"/>
      <c r="SS1041" s="2"/>
      <c r="ST1041" s="2"/>
      <c r="SU1041" s="2"/>
      <c r="SV1041" s="2"/>
      <c r="SW1041" s="2"/>
      <c r="SX1041" s="2"/>
      <c r="SY1041" s="2"/>
      <c r="SZ1041" s="2"/>
      <c r="TA1041" s="2"/>
      <c r="TB1041" s="2"/>
      <c r="TC1041" s="2"/>
      <c r="TD1041" s="2"/>
      <c r="TE1041" s="2"/>
      <c r="TF1041" s="2"/>
      <c r="TG1041" s="2"/>
      <c r="TH1041" s="2"/>
      <c r="TI1041" s="2"/>
      <c r="TJ1041" s="2"/>
      <c r="TK1041" s="2"/>
      <c r="TL1041" s="2"/>
      <c r="TM1041" s="2"/>
      <c r="TN1041" s="2"/>
      <c r="TO1041" s="2"/>
      <c r="TP1041" s="2"/>
      <c r="TQ1041" s="2"/>
      <c r="TR1041" s="2"/>
      <c r="TS1041" s="2"/>
      <c r="TT1041" s="2"/>
      <c r="TU1041" s="2"/>
      <c r="TV1041" s="2"/>
      <c r="TW1041" s="2"/>
      <c r="TX1041" s="2"/>
      <c r="TY1041" s="2"/>
      <c r="TZ1041" s="2"/>
      <c r="UA1041" s="2"/>
      <c r="UB1041" s="2"/>
      <c r="UC1041" s="2"/>
      <c r="UD1041" s="2"/>
      <c r="UE1041" s="2"/>
      <c r="UF1041" s="2"/>
      <c r="UG1041" s="2"/>
      <c r="UH1041" s="2"/>
      <c r="UI1041" s="2"/>
      <c r="UJ1041" s="2"/>
      <c r="UK1041" s="2"/>
      <c r="UL1041" s="2"/>
      <c r="UM1041" s="2"/>
      <c r="UN1041" s="2"/>
      <c r="UO1041" s="2"/>
      <c r="UP1041" s="2"/>
      <c r="UQ1041" s="2"/>
      <c r="UR1041" s="2"/>
      <c r="US1041" s="2"/>
      <c r="UT1041" s="2"/>
      <c r="UU1041" s="2"/>
      <c r="UV1041" s="2"/>
      <c r="UW1041" s="2"/>
      <c r="UX1041" s="2"/>
      <c r="UY1041" s="2"/>
      <c r="UZ1041" s="2"/>
      <c r="VA1041" s="2"/>
      <c r="VB1041" s="2"/>
      <c r="VC1041" s="2"/>
      <c r="VD1041" s="2"/>
      <c r="VE1041" s="2"/>
      <c r="VF1041" s="2"/>
      <c r="VG1041" s="2"/>
      <c r="VH1041" s="2"/>
      <c r="VI1041" s="2"/>
      <c r="VJ1041" s="2"/>
      <c r="VK1041" s="2"/>
      <c r="VL1041" s="2"/>
      <c r="VM1041" s="2"/>
      <c r="VN1041" s="2"/>
      <c r="VO1041" s="2"/>
      <c r="VP1041" s="2"/>
      <c r="VQ1041" s="2"/>
      <c r="VR1041" s="2"/>
      <c r="VS1041" s="2"/>
      <c r="VT1041" s="2"/>
      <c r="VU1041" s="2"/>
      <c r="VV1041" s="2"/>
      <c r="VW1041" s="2"/>
      <c r="VX1041" s="2"/>
      <c r="VY1041" s="2"/>
      <c r="VZ1041" s="2"/>
      <c r="WA1041" s="2"/>
      <c r="WB1041" s="2"/>
      <c r="WC1041" s="2"/>
      <c r="WD1041" s="2"/>
      <c r="WE1041" s="2"/>
      <c r="WF1041" s="2"/>
      <c r="WG1041" s="2"/>
      <c r="WH1041" s="2"/>
      <c r="WI1041" s="2"/>
      <c r="WJ1041" s="2"/>
      <c r="WK1041" s="2"/>
      <c r="WL1041" s="2"/>
      <c r="WM1041" s="2"/>
      <c r="WN1041" s="2"/>
      <c r="WO1041" s="2"/>
      <c r="WP1041" s="2"/>
      <c r="WQ1041" s="2"/>
      <c r="WR1041" s="2"/>
      <c r="WS1041" s="2"/>
      <c r="WT1041" s="2"/>
      <c r="WU1041" s="2"/>
      <c r="WV1041" s="2"/>
      <c r="WW1041" s="2"/>
      <c r="WX1041" s="2"/>
      <c r="WY1041" s="2"/>
      <c r="WZ1041" s="2"/>
      <c r="XA1041" s="2"/>
      <c r="XB1041" s="2"/>
      <c r="XC1041" s="2"/>
      <c r="XD1041" s="2"/>
      <c r="XE1041" s="2"/>
      <c r="XF1041" s="2"/>
      <c r="XG1041" s="2"/>
      <c r="XH1041" s="2"/>
      <c r="XI1041" s="2"/>
      <c r="XJ1041" s="2"/>
      <c r="XK1041" s="2"/>
      <c r="XL1041" s="2"/>
      <c r="XM1041" s="2"/>
      <c r="XN1041" s="2"/>
      <c r="XO1041" s="2"/>
      <c r="XP1041" s="2"/>
      <c r="XQ1041" s="2"/>
      <c r="XR1041" s="2"/>
      <c r="XS1041" s="2"/>
      <c r="XT1041" s="2"/>
      <c r="XU1041" s="2"/>
      <c r="XV1041" s="2"/>
      <c r="XW1041" s="2"/>
      <c r="XX1041" s="2"/>
      <c r="XY1041" s="2"/>
      <c r="XZ1041" s="2"/>
      <c r="YA1041" s="2"/>
      <c r="YB1041" s="2"/>
      <c r="YC1041" s="2"/>
      <c r="YD1041" s="2"/>
      <c r="YE1041" s="2"/>
      <c r="YF1041" s="2"/>
      <c r="YG1041" s="2"/>
      <c r="YH1041" s="2"/>
      <c r="YI1041" s="2"/>
      <c r="YJ1041" s="2"/>
      <c r="YK1041" s="2"/>
      <c r="YL1041" s="2"/>
      <c r="YM1041" s="2"/>
      <c r="YN1041" s="2"/>
      <c r="YO1041" s="2"/>
      <c r="YP1041" s="2"/>
      <c r="YQ1041" s="2"/>
      <c r="YR1041" s="2"/>
      <c r="YS1041" s="2"/>
      <c r="YT1041" s="2"/>
      <c r="YU1041" s="2"/>
      <c r="YV1041" s="2"/>
      <c r="YW1041" s="2"/>
      <c r="YX1041" s="2"/>
      <c r="YY1041" s="2"/>
      <c r="YZ1041" s="2"/>
      <c r="ZA1041" s="2"/>
      <c r="ZB1041" s="2"/>
      <c r="ZC1041" s="2"/>
      <c r="ZD1041" s="2"/>
      <c r="ZE1041" s="2"/>
      <c r="ZF1041" s="2"/>
      <c r="ZG1041" s="2"/>
      <c r="ZH1041" s="2"/>
      <c r="ZI1041" s="2"/>
      <c r="ZJ1041" s="2"/>
      <c r="ZK1041" s="2"/>
      <c r="ZL1041" s="2"/>
      <c r="ZM1041" s="2"/>
      <c r="ZN1041" s="2"/>
      <c r="ZO1041" s="2"/>
      <c r="ZP1041" s="2"/>
      <c r="ZQ1041" s="2"/>
      <c r="ZR1041" s="2"/>
      <c r="ZS1041" s="2"/>
      <c r="ZT1041" s="2"/>
      <c r="ZU1041" s="2"/>
      <c r="ZV1041" s="2"/>
      <c r="ZW1041" s="2"/>
      <c r="ZX1041" s="2"/>
      <c r="ZY1041" s="2"/>
      <c r="ZZ1041" s="2"/>
      <c r="AAA1041" s="2"/>
      <c r="AAB1041" s="2"/>
      <c r="AAC1041" s="2"/>
      <c r="AAD1041" s="2"/>
      <c r="AAE1041" s="2"/>
      <c r="AAF1041" s="2"/>
      <c r="AAG1041" s="2"/>
      <c r="AAH1041" s="2"/>
      <c r="AAI1041" s="2"/>
      <c r="AAJ1041" s="2"/>
      <c r="AAK1041" s="2"/>
      <c r="AAL1041" s="2"/>
      <c r="AAM1041" s="2"/>
      <c r="AAN1041" s="2"/>
      <c r="AAO1041" s="2"/>
      <c r="AAP1041" s="2"/>
      <c r="AAQ1041" s="2"/>
      <c r="AAR1041" s="2"/>
      <c r="AAS1041" s="2"/>
      <c r="AAT1041" s="2"/>
      <c r="AAU1041" s="2"/>
      <c r="AAV1041" s="2"/>
      <c r="AAW1041" s="2"/>
      <c r="AAX1041" s="2"/>
      <c r="AAY1041" s="2"/>
      <c r="AAZ1041" s="2"/>
      <c r="ABA1041" s="2"/>
      <c r="ABB1041" s="2"/>
      <c r="ABC1041" s="2"/>
      <c r="ABD1041" s="2"/>
      <c r="ABE1041" s="2"/>
      <c r="ABF1041" s="2"/>
      <c r="ABG1041" s="2"/>
      <c r="ABH1041" s="2"/>
      <c r="ABI1041" s="2"/>
      <c r="ABJ1041" s="2"/>
      <c r="ABK1041" s="2"/>
      <c r="ABL1041" s="2"/>
      <c r="ABM1041" s="2"/>
      <c r="ABN1041" s="2"/>
      <c r="ABO1041" s="2"/>
      <c r="ABP1041" s="2"/>
      <c r="ABQ1041" s="2"/>
      <c r="ABR1041" s="2"/>
      <c r="ABS1041" s="2"/>
      <c r="ABT1041" s="2"/>
      <c r="ABU1041" s="2"/>
      <c r="ABV1041" s="2"/>
      <c r="ABW1041" s="2"/>
      <c r="ABX1041" s="2"/>
      <c r="ABY1041" s="2"/>
      <c r="ABZ1041" s="2"/>
      <c r="ACA1041" s="2"/>
      <c r="ACB1041" s="2"/>
      <c r="ACC1041" s="2"/>
      <c r="ACD1041" s="2"/>
      <c r="ACE1041" s="2"/>
      <c r="ACF1041" s="2"/>
      <c r="ACG1041" s="2"/>
      <c r="ACH1041" s="2"/>
      <c r="ACI1041" s="2"/>
      <c r="ACJ1041" s="2"/>
      <c r="ACK1041" s="2"/>
      <c r="ACL1041" s="2"/>
      <c r="ACM1041" s="2"/>
      <c r="ACN1041" s="2"/>
      <c r="ACO1041" s="2"/>
      <c r="ACP1041" s="2"/>
      <c r="ACQ1041" s="2"/>
      <c r="ACR1041" s="2"/>
      <c r="ACS1041" s="2"/>
      <c r="ACT1041" s="2"/>
      <c r="ACU1041" s="2"/>
      <c r="ACV1041" s="2"/>
      <c r="ACW1041" s="2"/>
      <c r="ACX1041" s="2"/>
      <c r="ACY1041" s="2"/>
      <c r="ACZ1041" s="2"/>
      <c r="ADA1041" s="2"/>
      <c r="ADB1041" s="2"/>
      <c r="ADC1041" s="2"/>
      <c r="ADD1041" s="2"/>
      <c r="ADE1041" s="2"/>
      <c r="ADF1041" s="2"/>
      <c r="ADG1041" s="2"/>
      <c r="ADH1041" s="2"/>
      <c r="ADI1041" s="2"/>
      <c r="ADJ1041" s="2"/>
      <c r="ADK1041" s="2"/>
      <c r="ADL1041" s="2"/>
      <c r="ADM1041" s="2"/>
      <c r="ADN1041" s="2"/>
      <c r="ADO1041" s="2"/>
      <c r="ADP1041" s="2"/>
      <c r="ADQ1041" s="2"/>
      <c r="ADR1041" s="2"/>
      <c r="ADS1041" s="2"/>
      <c r="ADT1041" s="2"/>
      <c r="ADU1041" s="2"/>
      <c r="ADV1041" s="2"/>
      <c r="ADW1041" s="2"/>
      <c r="ADX1041" s="2"/>
      <c r="ADY1041" s="2"/>
      <c r="ADZ1041" s="2"/>
      <c r="AEA1041" s="2"/>
      <c r="AEB1041" s="2"/>
      <c r="AEC1041" s="2"/>
      <c r="AED1041" s="2"/>
      <c r="AEE1041" s="2"/>
      <c r="AEF1041" s="2"/>
      <c r="AEG1041" s="2"/>
      <c r="AEH1041" s="2"/>
      <c r="AEI1041" s="2"/>
      <c r="AEJ1041" s="2"/>
      <c r="AEK1041" s="2"/>
      <c r="AEL1041" s="2"/>
      <c r="AEM1041" s="2"/>
      <c r="AEN1041" s="2"/>
      <c r="AEO1041" s="2"/>
      <c r="AEP1041" s="2"/>
      <c r="AEQ1041" s="2"/>
      <c r="AER1041" s="2"/>
      <c r="AES1041" s="2"/>
      <c r="AET1041" s="2"/>
      <c r="AEU1041" s="2"/>
      <c r="AEV1041" s="2"/>
      <c r="AEW1041" s="2"/>
      <c r="AEX1041" s="2"/>
      <c r="AEY1041" s="2"/>
      <c r="AEZ1041" s="2"/>
      <c r="AFA1041" s="2"/>
      <c r="AFB1041" s="2"/>
      <c r="AFC1041" s="2"/>
      <c r="AFD1041" s="2"/>
      <c r="AFE1041" s="2"/>
      <c r="AFF1041" s="2"/>
      <c r="AFG1041" s="2"/>
      <c r="AFH1041" s="2"/>
      <c r="AFI1041" s="2"/>
      <c r="AFJ1041" s="2"/>
      <c r="AFK1041" s="2"/>
      <c r="AFL1041" s="2"/>
      <c r="AFM1041" s="2"/>
      <c r="AFN1041" s="2"/>
      <c r="AFO1041" s="2"/>
      <c r="AFP1041" s="2"/>
      <c r="AFQ1041" s="2"/>
      <c r="AFR1041" s="2"/>
      <c r="AFS1041" s="2"/>
      <c r="AFT1041" s="2"/>
      <c r="AFU1041" s="2"/>
      <c r="AFV1041" s="2"/>
      <c r="AFW1041" s="2"/>
      <c r="AFX1041" s="2"/>
      <c r="AFY1041" s="2"/>
      <c r="AFZ1041" s="2"/>
      <c r="AGA1041" s="2"/>
      <c r="AGB1041" s="2"/>
      <c r="AGC1041" s="2"/>
      <c r="AGD1041" s="2"/>
      <c r="AGE1041" s="2"/>
      <c r="AGF1041" s="2"/>
      <c r="AGG1041" s="2"/>
      <c r="AGH1041" s="2"/>
      <c r="AGI1041" s="2"/>
      <c r="AGJ1041" s="2"/>
      <c r="AGK1041" s="2"/>
      <c r="AGL1041" s="2"/>
      <c r="AGM1041" s="2"/>
      <c r="AGN1041" s="2"/>
      <c r="AGO1041" s="2"/>
      <c r="AGP1041" s="2"/>
      <c r="AGQ1041" s="2"/>
      <c r="AGR1041" s="2"/>
      <c r="AGS1041" s="2"/>
      <c r="AGT1041" s="2"/>
      <c r="AGU1041" s="2"/>
      <c r="AGV1041" s="2"/>
      <c r="AGW1041" s="2"/>
      <c r="AGX1041" s="2"/>
      <c r="AGY1041" s="2"/>
      <c r="AGZ1041" s="2"/>
      <c r="AHA1041" s="2"/>
      <c r="AHB1041" s="2"/>
      <c r="AHC1041" s="2"/>
      <c r="AHD1041" s="2"/>
      <c r="AHE1041" s="2"/>
      <c r="AHF1041" s="2"/>
      <c r="AHG1041" s="2"/>
      <c r="AHH1041" s="2"/>
      <c r="AHI1041" s="2"/>
      <c r="AHJ1041" s="2"/>
      <c r="AHK1041" s="2"/>
      <c r="AHL1041" s="2"/>
      <c r="AHM1041" s="2"/>
      <c r="AHN1041" s="2"/>
      <c r="AHO1041" s="2"/>
      <c r="AHP1041" s="2"/>
      <c r="AHQ1041" s="2"/>
      <c r="AHR1041" s="2"/>
      <c r="AHS1041" s="2"/>
      <c r="AHT1041" s="2"/>
      <c r="AHU1041" s="2"/>
      <c r="AHV1041" s="2"/>
      <c r="AHW1041" s="2"/>
      <c r="AHX1041" s="2"/>
      <c r="AHY1041" s="2"/>
      <c r="AHZ1041" s="2"/>
      <c r="AIA1041" s="2"/>
      <c r="AIB1041" s="2"/>
      <c r="AIC1041" s="2"/>
      <c r="AID1041" s="2"/>
      <c r="AIE1041" s="2"/>
      <c r="AIF1041" s="2"/>
      <c r="AIG1041" s="2"/>
      <c r="AIH1041" s="2"/>
      <c r="AII1041" s="2"/>
      <c r="AIJ1041" s="2"/>
      <c r="AIK1041" s="2"/>
      <c r="AIL1041" s="2"/>
      <c r="AIM1041" s="2"/>
      <c r="AIN1041" s="2"/>
      <c r="AIO1041" s="2"/>
      <c r="AIP1041" s="2"/>
      <c r="AIQ1041" s="2"/>
      <c r="AIR1041" s="2"/>
      <c r="AIS1041" s="2"/>
      <c r="AIT1041" s="2"/>
      <c r="AIU1041" s="2"/>
      <c r="AIV1041" s="2"/>
      <c r="AIW1041" s="2"/>
      <c r="AIX1041" s="2"/>
      <c r="AIY1041" s="2"/>
      <c r="AIZ1041" s="2"/>
      <c r="AJA1041" s="2"/>
      <c r="AJB1041" s="2"/>
      <c r="AJC1041" s="2"/>
      <c r="AJD1041" s="2"/>
      <c r="AJE1041" s="2"/>
      <c r="AJF1041" s="2"/>
      <c r="AJG1041" s="2"/>
      <c r="AJH1041" s="2"/>
      <c r="AJI1041" s="2"/>
      <c r="AJJ1041" s="2"/>
      <c r="AJK1041" s="2"/>
      <c r="AJL1041" s="2"/>
      <c r="AJM1041" s="2"/>
      <c r="AJN1041" s="2"/>
      <c r="AJO1041" s="2"/>
      <c r="AJP1041" s="2"/>
      <c r="AJQ1041" s="2"/>
      <c r="AJR1041" s="2"/>
      <c r="AJS1041" s="2"/>
      <c r="AJT1041" s="2"/>
      <c r="AJU1041" s="2"/>
      <c r="AJV1041" s="2"/>
      <c r="AJW1041" s="2"/>
      <c r="AJX1041" s="2"/>
      <c r="AJY1041" s="2"/>
      <c r="AJZ1041" s="2"/>
      <c r="AKA1041" s="2"/>
      <c r="AKB1041" s="2"/>
      <c r="AKC1041" s="2"/>
      <c r="AKD1041" s="2"/>
      <c r="AKE1041" s="2"/>
      <c r="AKF1041" s="2"/>
      <c r="AKG1041" s="2"/>
      <c r="AKH1041" s="2"/>
      <c r="AKI1041" s="2"/>
      <c r="AKJ1041" s="2"/>
      <c r="AKK1041" s="2"/>
      <c r="AKL1041" s="2"/>
      <c r="AKM1041" s="2"/>
      <c r="AKN1041" s="2"/>
      <c r="AKO1041" s="2"/>
      <c r="AKP1041" s="2"/>
      <c r="AKQ1041" s="2"/>
      <c r="AKR1041" s="2"/>
      <c r="AKS1041" s="2"/>
      <c r="AKT1041" s="2"/>
      <c r="AKU1041" s="2"/>
      <c r="AKV1041" s="2"/>
      <c r="AKW1041" s="2"/>
      <c r="AKX1041" s="2"/>
      <c r="AKY1041" s="2"/>
      <c r="AKZ1041" s="2"/>
      <c r="ALA1041" s="2"/>
      <c r="ALB1041" s="2"/>
      <c r="ALC1041" s="2"/>
      <c r="ALD1041" s="2"/>
      <c r="ALE1041" s="2"/>
      <c r="ALF1041" s="2"/>
      <c r="ALG1041" s="2"/>
      <c r="ALH1041" s="2"/>
      <c r="ALI1041" s="6"/>
      <c r="ALJ1041" s="6"/>
      <c r="ALK1041" s="6"/>
      <c r="ALL1041" s="6"/>
      <c r="ALM1041" s="6"/>
      <c r="ALN1041" s="6"/>
      <c r="ALO1041" s="6"/>
      <c r="ALP1041" s="6"/>
      <c r="ALQ1041" s="6"/>
      <c r="ALR1041" s="6"/>
      <c r="ALS1041" s="6"/>
      <c r="ALT1041" s="6"/>
      <c r="ALU1041" s="6"/>
      <c r="ALV1041" s="6"/>
      <c r="ALW1041" s="6"/>
      <c r="ALX1041" s="6"/>
      <c r="ALY1041" s="6"/>
      <c r="ALZ1041" s="6"/>
      <c r="AMA1041" s="6"/>
      <c r="AMB1041" s="6"/>
      <c r="AMC1041" s="6"/>
      <c r="AMD1041" s="6"/>
      <c r="AME1041" s="6"/>
      <c r="AMF1041" s="6"/>
      <c r="AMG1041" s="6"/>
      <c r="AMH1041" s="6"/>
      <c r="AMI1041" s="6"/>
      <c r="AMJ1041" s="6"/>
      <c r="AMK1041" s="6"/>
      <c r="AML1041" s="6"/>
      <c r="AMM1041" s="6"/>
    </row>
    <row r="1042" spans="1:1027" s="72" customFormat="1" ht="18.75">
      <c r="A1042" s="8">
        <v>44896</v>
      </c>
      <c r="B1042" s="32">
        <f t="shared" si="504"/>
        <v>0.78378378378378377</v>
      </c>
      <c r="C1042" s="73">
        <f t="shared" si="505"/>
        <v>0.59452054794520559</v>
      </c>
      <c r="D1042" s="73">
        <f t="shared" si="506"/>
        <v>0.54500000000000004</v>
      </c>
      <c r="E1042" s="73">
        <f t="shared" si="507"/>
        <v>0.58817219564275558</v>
      </c>
      <c r="F1042" s="73">
        <f t="shared" si="508"/>
        <v>0.77391304347826106</v>
      </c>
      <c r="G1042" s="73">
        <f t="shared" si="509"/>
        <v>0.2</v>
      </c>
      <c r="H1042" s="73">
        <f t="shared" si="510"/>
        <v>0.2</v>
      </c>
      <c r="I1042" s="73">
        <f t="shared" si="511"/>
        <v>0.15504322766570605</v>
      </c>
      <c r="J1042" s="73">
        <f t="shared" si="512"/>
        <v>0.26666666666666672</v>
      </c>
      <c r="K1042" s="73">
        <f t="shared" si="513"/>
        <v>-6.9565217391304335E-2</v>
      </c>
      <c r="L1042" s="73">
        <f t="shared" si="502"/>
        <v>0</v>
      </c>
      <c r="M1042" s="73">
        <f t="shared" si="503"/>
        <v>0</v>
      </c>
      <c r="N1042" s="73">
        <f t="shared" si="524"/>
        <v>0.58415485904739994</v>
      </c>
      <c r="O1042" s="73">
        <f t="shared" si="514"/>
        <v>0.29586776859504132</v>
      </c>
      <c r="P1042" s="73">
        <f t="shared" si="515"/>
        <v>0.19277108433734941</v>
      </c>
      <c r="Q1042" s="73">
        <f t="shared" si="516"/>
        <v>0.2</v>
      </c>
      <c r="R1042" s="73">
        <f t="shared" si="517"/>
        <v>0.383261919504644</v>
      </c>
      <c r="S1042" s="73">
        <f t="shared" si="518"/>
        <v>0.2</v>
      </c>
      <c r="T1042" s="73">
        <f t="shared" si="527"/>
        <v>0.2</v>
      </c>
      <c r="U1042" s="73">
        <f t="shared" si="519"/>
        <v>0.2</v>
      </c>
      <c r="V1042" s="73">
        <f t="shared" si="520"/>
        <v>0.20396452790818989</v>
      </c>
      <c r="W1042" s="103">
        <v>0.48453257100226604</v>
      </c>
      <c r="X1042" s="2"/>
      <c r="Y1042" s="2"/>
      <c r="Z1042" s="47"/>
      <c r="AA1042" s="47"/>
      <c r="AB1042" s="47"/>
      <c r="AC1042" s="88">
        <v>-24.885848954627718</v>
      </c>
      <c r="AD1042" s="47"/>
      <c r="AE1042" s="47"/>
      <c r="AF1042" s="47"/>
      <c r="AG1042" s="58"/>
      <c r="AH1042" s="58"/>
      <c r="AI1042" s="58"/>
      <c r="AJ1042" s="3"/>
      <c r="AK1042" s="45"/>
      <c r="AL1042" s="36">
        <f t="shared" si="525"/>
        <v>18.214633890347748</v>
      </c>
      <c r="AM1042" s="36">
        <f t="shared" si="521"/>
        <v>18.211565904177903</v>
      </c>
      <c r="AN1042" s="96">
        <v>60</v>
      </c>
      <c r="AO1042" s="49"/>
      <c r="AP1042" s="49"/>
      <c r="AQ1042" s="36">
        <f t="shared" si="526"/>
        <v>11742.428571428571</v>
      </c>
      <c r="AR1042" s="84">
        <v>12332</v>
      </c>
      <c r="AS1042" s="3"/>
      <c r="AT1042" s="3"/>
      <c r="AU1042" s="3"/>
      <c r="AV1042" s="3"/>
      <c r="AW1042" s="3"/>
      <c r="AX1042" s="66"/>
      <c r="AY1042" s="3"/>
      <c r="AZ1042" s="3"/>
      <c r="BA1042" s="3"/>
      <c r="BB1042" s="2"/>
      <c r="BC1042" s="3"/>
      <c r="BD1042" s="47"/>
      <c r="BE1042" s="47"/>
      <c r="BF1042" s="47"/>
      <c r="BG1042" s="36"/>
      <c r="BH1042" s="89">
        <v>0</v>
      </c>
      <c r="BI1042" s="47">
        <v>42.285714285714192</v>
      </c>
      <c r="BJ1042" s="71">
        <v>57.714285714285808</v>
      </c>
      <c r="BK1042" s="3">
        <v>0</v>
      </c>
      <c r="BL1042" s="49">
        <v>0</v>
      </c>
      <c r="BM1042" s="49">
        <v>0</v>
      </c>
      <c r="BN1042" s="49">
        <v>0</v>
      </c>
      <c r="BO1042" s="49">
        <v>0</v>
      </c>
      <c r="BP1042" s="49">
        <v>0</v>
      </c>
      <c r="BQ1042" s="49">
        <v>0</v>
      </c>
      <c r="BR1042" s="49">
        <v>0</v>
      </c>
      <c r="BS1042" s="3">
        <f t="shared" si="522"/>
        <v>0</v>
      </c>
      <c r="BT1042" s="2">
        <f t="shared" si="523"/>
        <v>100</v>
      </c>
      <c r="BU1042" s="2"/>
      <c r="BV1042" s="37"/>
      <c r="BW1042" s="37"/>
      <c r="BX1042" s="37"/>
      <c r="BY1042" s="2"/>
      <c r="BZ1042" s="2"/>
      <c r="CA1042" s="2"/>
      <c r="CB1042" s="3"/>
      <c r="CC1042" s="2"/>
      <c r="CD1042" s="55"/>
      <c r="CE1042" s="54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38"/>
      <c r="DI1042" s="38"/>
      <c r="DJ1042" s="38"/>
      <c r="DK1042" s="2"/>
      <c r="DL1042" s="2"/>
      <c r="DM1042" s="2"/>
      <c r="DN1042" s="2"/>
      <c r="DO1042" s="2"/>
      <c r="DP1042" s="2"/>
      <c r="DQ1042" s="2"/>
      <c r="DR1042" s="2"/>
      <c r="DS1042" s="2"/>
      <c r="DT1042" s="2"/>
      <c r="DU1042" s="2"/>
      <c r="DV1042" s="2"/>
      <c r="DW1042" s="2"/>
      <c r="DX1042" s="2"/>
      <c r="DY1042" s="2"/>
      <c r="DZ1042" s="2"/>
      <c r="EA1042" s="2"/>
      <c r="EB1042" s="2"/>
      <c r="EC1042" s="2"/>
      <c r="ED1042" s="2"/>
      <c r="EE1042" s="2"/>
      <c r="EF1042" s="2"/>
      <c r="EG1042" s="2"/>
      <c r="EH1042" s="2"/>
      <c r="EI1042" s="2"/>
      <c r="EJ1042" s="2"/>
      <c r="EK1042" s="2"/>
      <c r="EL1042" s="2"/>
      <c r="EM1042" s="2"/>
      <c r="EN1042" s="2"/>
      <c r="EO1042" s="2"/>
      <c r="EP1042" s="2"/>
      <c r="EQ1042" s="2"/>
      <c r="ER1042" s="2"/>
      <c r="ES1042" s="2"/>
      <c r="ET1042" s="2"/>
      <c r="EU1042" s="2"/>
      <c r="EV1042" s="2"/>
      <c r="EW1042" s="2"/>
      <c r="EX1042" s="2"/>
      <c r="EY1042" s="2"/>
      <c r="EZ1042" s="2"/>
      <c r="FA1042" s="2"/>
      <c r="FB1042" s="2"/>
      <c r="FC1042" s="2"/>
      <c r="FD1042" s="2"/>
      <c r="FE1042" s="2"/>
      <c r="FF1042" s="2"/>
      <c r="FG1042" s="2"/>
      <c r="FH1042" s="2"/>
      <c r="FI1042" s="2"/>
      <c r="FJ1042" s="2"/>
      <c r="FK1042" s="2"/>
      <c r="FL1042" s="2"/>
      <c r="FM1042" s="2"/>
      <c r="FN1042" s="2"/>
      <c r="FO1042" s="2"/>
      <c r="FP1042" s="2"/>
      <c r="FQ1042" s="2"/>
      <c r="FR1042" s="2"/>
      <c r="FS1042" s="2"/>
      <c r="FT1042" s="2"/>
      <c r="FU1042" s="2"/>
      <c r="FV1042" s="2"/>
      <c r="FW1042" s="2"/>
      <c r="FX1042" s="2"/>
      <c r="FY1042" s="2"/>
      <c r="FZ1042" s="2"/>
      <c r="GA1042" s="2"/>
      <c r="GB1042" s="2"/>
      <c r="GC1042" s="2"/>
      <c r="GD1042" s="2"/>
      <c r="GE1042" s="2"/>
      <c r="GF1042" s="2"/>
      <c r="GG1042" s="2"/>
      <c r="GH1042" s="2"/>
      <c r="GI1042" s="2"/>
      <c r="GJ1042" s="2"/>
      <c r="GK1042" s="2"/>
      <c r="GL1042" s="2"/>
      <c r="GM1042" s="2"/>
      <c r="GN1042" s="2"/>
      <c r="GO1042" s="2"/>
      <c r="GP1042" s="2"/>
      <c r="GQ1042" s="2"/>
      <c r="GR1042" s="2"/>
      <c r="GS1042" s="2"/>
      <c r="GT1042" s="2"/>
      <c r="GU1042" s="2"/>
      <c r="GV1042" s="2"/>
      <c r="GW1042" s="2"/>
      <c r="GX1042" s="2"/>
      <c r="GY1042" s="2"/>
      <c r="GZ1042" s="2"/>
      <c r="HA1042" s="2"/>
      <c r="HB1042" s="2"/>
      <c r="HC1042" s="2"/>
      <c r="HD1042" s="2"/>
      <c r="HE1042" s="2"/>
      <c r="HF1042" s="2"/>
      <c r="HG1042" s="2"/>
      <c r="HH1042" s="2"/>
      <c r="HI1042" s="2"/>
      <c r="HJ1042" s="2"/>
      <c r="HK1042" s="2"/>
      <c r="HL1042" s="2"/>
      <c r="HM1042" s="2"/>
      <c r="HN1042" s="2"/>
      <c r="HO1042" s="2"/>
      <c r="HP1042" s="2"/>
      <c r="HQ1042" s="2"/>
      <c r="HR1042" s="2"/>
      <c r="HS1042" s="2"/>
      <c r="HT1042" s="2"/>
      <c r="HU1042" s="2"/>
      <c r="HV1042" s="2"/>
      <c r="HW1042" s="2"/>
      <c r="HX1042" s="2"/>
      <c r="HY1042" s="2"/>
      <c r="HZ1042" s="2"/>
      <c r="IA1042" s="2"/>
      <c r="IB1042" s="2"/>
      <c r="IC1042" s="2"/>
      <c r="ID1042" s="2"/>
      <c r="IE1042" s="2"/>
      <c r="IF1042" s="2"/>
      <c r="IG1042" s="2"/>
      <c r="IH1042" s="2"/>
      <c r="II1042" s="2"/>
      <c r="IJ1042" s="2"/>
      <c r="IK1042" s="2"/>
      <c r="IL1042" s="2"/>
      <c r="IM1042" s="2"/>
      <c r="IN1042" s="2"/>
      <c r="IO1042" s="2"/>
      <c r="IP1042" s="2"/>
      <c r="IQ1042" s="2"/>
      <c r="IR1042" s="2"/>
      <c r="IS1042" s="2"/>
      <c r="IT1042" s="2"/>
      <c r="IU1042" s="2"/>
      <c r="IV1042" s="2"/>
      <c r="IW1042" s="2"/>
      <c r="IX1042" s="2"/>
      <c r="IY1042" s="2"/>
      <c r="IZ1042" s="2"/>
      <c r="JA1042" s="2"/>
      <c r="JB1042" s="2"/>
      <c r="JC1042" s="2"/>
      <c r="JD1042" s="2"/>
      <c r="JE1042" s="2"/>
      <c r="JF1042" s="2"/>
      <c r="JG1042" s="2"/>
      <c r="JH1042" s="2"/>
      <c r="JI1042" s="2"/>
      <c r="JJ1042" s="2"/>
      <c r="JK1042" s="2"/>
      <c r="JL1042" s="2"/>
      <c r="JM1042" s="2"/>
      <c r="JN1042" s="2"/>
      <c r="JO1042" s="2"/>
      <c r="JP1042" s="2"/>
      <c r="JQ1042" s="2"/>
      <c r="JR1042" s="2"/>
      <c r="JS1042" s="2"/>
      <c r="JT1042" s="2"/>
      <c r="JU1042" s="2"/>
      <c r="JV1042" s="2"/>
      <c r="JW1042" s="2"/>
      <c r="JX1042" s="2"/>
      <c r="JY1042" s="2"/>
      <c r="JZ1042" s="2"/>
      <c r="KA1042" s="2"/>
      <c r="KB1042" s="2"/>
      <c r="KC1042" s="2"/>
      <c r="KD1042" s="2"/>
      <c r="KE1042" s="2"/>
      <c r="KF1042" s="2"/>
      <c r="KG1042" s="2"/>
      <c r="KH1042" s="2"/>
      <c r="KI1042" s="2"/>
      <c r="KJ1042" s="2"/>
      <c r="KK1042" s="2"/>
      <c r="KL1042" s="2"/>
      <c r="KM1042" s="2"/>
      <c r="KN1042" s="2"/>
      <c r="KO1042" s="2"/>
      <c r="KP1042" s="2"/>
      <c r="KQ1042" s="2"/>
      <c r="KR1042" s="2"/>
      <c r="KS1042" s="2"/>
      <c r="KT1042" s="2"/>
      <c r="KU1042" s="2"/>
      <c r="KV1042" s="2"/>
      <c r="KW1042" s="2"/>
      <c r="KX1042" s="2"/>
      <c r="KY1042" s="2"/>
      <c r="KZ1042" s="2"/>
      <c r="LA1042" s="2"/>
      <c r="LB1042" s="2"/>
      <c r="LC1042" s="2"/>
      <c r="LD1042" s="2"/>
      <c r="LE1042" s="2"/>
      <c r="LF1042" s="2"/>
      <c r="LG1042" s="2"/>
      <c r="LH1042" s="2"/>
      <c r="LI1042" s="2"/>
      <c r="LJ1042" s="2"/>
      <c r="LK1042" s="2"/>
      <c r="LL1042" s="2"/>
      <c r="LM1042" s="2"/>
      <c r="LN1042" s="2"/>
      <c r="LO1042" s="2"/>
      <c r="LP1042" s="2"/>
      <c r="LQ1042" s="2"/>
      <c r="LR1042" s="2"/>
      <c r="LS1042" s="2"/>
      <c r="LT1042" s="2"/>
      <c r="LU1042" s="2"/>
      <c r="LV1042" s="2"/>
      <c r="LW1042" s="2"/>
      <c r="LX1042" s="2"/>
      <c r="LY1042" s="2"/>
      <c r="LZ1042" s="2"/>
      <c r="MA1042" s="2"/>
      <c r="MB1042" s="2"/>
      <c r="MC1042" s="2"/>
      <c r="MD1042" s="2"/>
      <c r="ME1042" s="2"/>
      <c r="MF1042" s="2"/>
      <c r="MG1042" s="2"/>
      <c r="MH1042" s="2"/>
      <c r="MI1042" s="2"/>
      <c r="MJ1042" s="2"/>
      <c r="MK1042" s="2"/>
      <c r="ML1042" s="2"/>
      <c r="MM1042" s="2"/>
      <c r="MN1042" s="2"/>
      <c r="MO1042" s="2"/>
      <c r="MP1042" s="2"/>
      <c r="MQ1042" s="2"/>
      <c r="MR1042" s="2"/>
      <c r="MS1042" s="2"/>
      <c r="MT1042" s="2"/>
      <c r="MU1042" s="2"/>
      <c r="MV1042" s="2"/>
      <c r="MW1042" s="2"/>
      <c r="MX1042" s="2"/>
      <c r="MY1042" s="2"/>
      <c r="MZ1042" s="2"/>
      <c r="NA1042" s="2"/>
      <c r="NB1042" s="2"/>
      <c r="NC1042" s="2"/>
      <c r="ND1042" s="2"/>
      <c r="NE1042" s="2"/>
      <c r="NF1042" s="2"/>
      <c r="NG1042" s="2"/>
      <c r="NH1042" s="2"/>
      <c r="NI1042" s="2"/>
      <c r="NJ1042" s="2"/>
      <c r="NK1042" s="2"/>
      <c r="NL1042" s="2"/>
      <c r="NM1042" s="2"/>
      <c r="NN1042" s="2"/>
      <c r="NO1042" s="2"/>
      <c r="NP1042" s="2"/>
      <c r="NQ1042" s="2"/>
      <c r="NR1042" s="2"/>
      <c r="NS1042" s="2"/>
      <c r="NT1042" s="2"/>
      <c r="NU1042" s="2"/>
      <c r="NV1042" s="2"/>
      <c r="NW1042" s="2"/>
      <c r="NX1042" s="2"/>
      <c r="NY1042" s="2"/>
      <c r="NZ1042" s="2"/>
      <c r="OA1042" s="2"/>
      <c r="OB1042" s="2"/>
      <c r="OC1042" s="2"/>
      <c r="OD1042" s="2"/>
      <c r="OE1042" s="2"/>
      <c r="OF1042" s="2"/>
      <c r="OG1042" s="2"/>
      <c r="OH1042" s="2"/>
      <c r="OI1042" s="2"/>
      <c r="OJ1042" s="2"/>
      <c r="OK1042" s="2"/>
      <c r="OL1042" s="2"/>
      <c r="OM1042" s="2"/>
      <c r="ON1042" s="2"/>
      <c r="OO1042" s="2"/>
      <c r="OP1042" s="2"/>
      <c r="OQ1042" s="2"/>
      <c r="OR1042" s="2"/>
      <c r="OS1042" s="2"/>
      <c r="OT1042" s="2"/>
      <c r="OU1042" s="2"/>
      <c r="OV1042" s="2"/>
      <c r="OW1042" s="2"/>
      <c r="OX1042" s="2"/>
      <c r="OY1042" s="2"/>
      <c r="OZ1042" s="2"/>
      <c r="PA1042" s="2"/>
      <c r="PB1042" s="2"/>
      <c r="PC1042" s="2"/>
      <c r="PD1042" s="2"/>
      <c r="PE1042" s="2"/>
      <c r="PF1042" s="2"/>
      <c r="PG1042" s="2"/>
      <c r="PH1042" s="2"/>
      <c r="PI1042" s="2"/>
      <c r="PJ1042" s="2"/>
      <c r="PK1042" s="2"/>
      <c r="PL1042" s="2"/>
      <c r="PM1042" s="2"/>
      <c r="PN1042" s="2"/>
      <c r="PO1042" s="2"/>
      <c r="PP1042" s="2"/>
      <c r="PQ1042" s="2"/>
      <c r="PR1042" s="2"/>
      <c r="PS1042" s="2"/>
      <c r="PT1042" s="2"/>
      <c r="PU1042" s="2"/>
      <c r="PV1042" s="2"/>
      <c r="PW1042" s="2"/>
      <c r="PX1042" s="2"/>
      <c r="PY1042" s="2"/>
      <c r="PZ1042" s="2"/>
      <c r="QA1042" s="2"/>
      <c r="QB1042" s="2"/>
      <c r="QC1042" s="2"/>
      <c r="QD1042" s="2"/>
      <c r="QE1042" s="2"/>
      <c r="QF1042" s="2"/>
      <c r="QG1042" s="2"/>
      <c r="QH1042" s="2"/>
      <c r="QI1042" s="2"/>
      <c r="QJ1042" s="2"/>
      <c r="QK1042" s="2"/>
      <c r="QL1042" s="2"/>
      <c r="QM1042" s="2"/>
      <c r="QN1042" s="2"/>
      <c r="QO1042" s="2"/>
      <c r="QP1042" s="2"/>
      <c r="QQ1042" s="2"/>
      <c r="QR1042" s="2"/>
      <c r="QS1042" s="2"/>
      <c r="QT1042" s="2"/>
      <c r="QU1042" s="2"/>
      <c r="QV1042" s="2"/>
      <c r="QW1042" s="2"/>
      <c r="QX1042" s="2"/>
      <c r="QY1042" s="2"/>
      <c r="QZ1042" s="2"/>
      <c r="RA1042" s="2"/>
      <c r="RB1042" s="2"/>
      <c r="RC1042" s="2"/>
      <c r="RD1042" s="2"/>
      <c r="RE1042" s="2"/>
      <c r="RF1042" s="2"/>
      <c r="RG1042" s="2"/>
      <c r="RH1042" s="2"/>
      <c r="RI1042" s="2"/>
      <c r="RJ1042" s="2"/>
      <c r="RK1042" s="2"/>
      <c r="RL1042" s="2"/>
      <c r="RM1042" s="2"/>
      <c r="RN1042" s="2"/>
      <c r="RO1042" s="2"/>
      <c r="RP1042" s="2"/>
      <c r="RQ1042" s="2"/>
      <c r="RR1042" s="2"/>
      <c r="RS1042" s="2"/>
      <c r="RT1042" s="2"/>
      <c r="RU1042" s="2"/>
      <c r="RV1042" s="2"/>
      <c r="RW1042" s="2"/>
      <c r="RX1042" s="2"/>
      <c r="RY1042" s="2"/>
      <c r="RZ1042" s="2"/>
      <c r="SA1042" s="2"/>
      <c r="SB1042" s="2"/>
      <c r="SC1042" s="2"/>
      <c r="SD1042" s="2"/>
      <c r="SE1042" s="2"/>
      <c r="SF1042" s="2"/>
      <c r="SG1042" s="2"/>
      <c r="SH1042" s="2"/>
      <c r="SI1042" s="2"/>
      <c r="SJ1042" s="2"/>
      <c r="SK1042" s="2"/>
      <c r="SL1042" s="2"/>
      <c r="SM1042" s="2"/>
      <c r="SN1042" s="2"/>
      <c r="SO1042" s="2"/>
      <c r="SP1042" s="2"/>
      <c r="SQ1042" s="2"/>
      <c r="SR1042" s="2"/>
      <c r="SS1042" s="2"/>
      <c r="ST1042" s="2"/>
      <c r="SU1042" s="2"/>
      <c r="SV1042" s="2"/>
      <c r="SW1042" s="2"/>
      <c r="SX1042" s="2"/>
      <c r="SY1042" s="2"/>
      <c r="SZ1042" s="2"/>
      <c r="TA1042" s="2"/>
      <c r="TB1042" s="2"/>
      <c r="TC1042" s="2"/>
      <c r="TD1042" s="2"/>
      <c r="TE1042" s="2"/>
      <c r="TF1042" s="2"/>
      <c r="TG1042" s="2"/>
      <c r="TH1042" s="2"/>
      <c r="TI1042" s="2"/>
      <c r="TJ1042" s="2"/>
      <c r="TK1042" s="2"/>
      <c r="TL1042" s="2"/>
      <c r="TM1042" s="2"/>
      <c r="TN1042" s="2"/>
      <c r="TO1042" s="2"/>
      <c r="TP1042" s="2"/>
      <c r="TQ1042" s="2"/>
      <c r="TR1042" s="2"/>
      <c r="TS1042" s="2"/>
      <c r="TT1042" s="2"/>
      <c r="TU1042" s="2"/>
      <c r="TV1042" s="2"/>
      <c r="TW1042" s="2"/>
      <c r="TX1042" s="2"/>
      <c r="TY1042" s="2"/>
      <c r="TZ1042" s="2"/>
      <c r="UA1042" s="2"/>
      <c r="UB1042" s="2"/>
      <c r="UC1042" s="2"/>
      <c r="UD1042" s="2"/>
      <c r="UE1042" s="2"/>
      <c r="UF1042" s="2"/>
      <c r="UG1042" s="2"/>
      <c r="UH1042" s="2"/>
      <c r="UI1042" s="2"/>
      <c r="UJ1042" s="2"/>
      <c r="UK1042" s="2"/>
      <c r="UL1042" s="2"/>
      <c r="UM1042" s="2"/>
      <c r="UN1042" s="2"/>
      <c r="UO1042" s="2"/>
      <c r="UP1042" s="2"/>
      <c r="UQ1042" s="2"/>
      <c r="UR1042" s="2"/>
      <c r="US1042" s="2"/>
      <c r="UT1042" s="2"/>
      <c r="UU1042" s="2"/>
      <c r="UV1042" s="2"/>
      <c r="UW1042" s="2"/>
      <c r="UX1042" s="2"/>
      <c r="UY1042" s="2"/>
      <c r="UZ1042" s="2"/>
      <c r="VA1042" s="2"/>
      <c r="VB1042" s="2"/>
      <c r="VC1042" s="2"/>
      <c r="VD1042" s="2"/>
      <c r="VE1042" s="2"/>
      <c r="VF1042" s="2"/>
      <c r="VG1042" s="2"/>
      <c r="VH1042" s="2"/>
      <c r="VI1042" s="2"/>
      <c r="VJ1042" s="2"/>
      <c r="VK1042" s="2"/>
      <c r="VL1042" s="2"/>
      <c r="VM1042" s="2"/>
      <c r="VN1042" s="2"/>
      <c r="VO1042" s="2"/>
      <c r="VP1042" s="2"/>
      <c r="VQ1042" s="2"/>
      <c r="VR1042" s="2"/>
      <c r="VS1042" s="2"/>
      <c r="VT1042" s="2"/>
      <c r="VU1042" s="2"/>
      <c r="VV1042" s="2"/>
      <c r="VW1042" s="2"/>
      <c r="VX1042" s="2"/>
      <c r="VY1042" s="2"/>
      <c r="VZ1042" s="2"/>
      <c r="WA1042" s="2"/>
      <c r="WB1042" s="2"/>
      <c r="WC1042" s="2"/>
      <c r="WD1042" s="2"/>
      <c r="WE1042" s="2"/>
      <c r="WF1042" s="2"/>
      <c r="WG1042" s="2"/>
      <c r="WH1042" s="2"/>
      <c r="WI1042" s="2"/>
      <c r="WJ1042" s="2"/>
      <c r="WK1042" s="2"/>
      <c r="WL1042" s="2"/>
      <c r="WM1042" s="2"/>
      <c r="WN1042" s="2"/>
      <c r="WO1042" s="2"/>
      <c r="WP1042" s="2"/>
      <c r="WQ1042" s="2"/>
      <c r="WR1042" s="2"/>
      <c r="WS1042" s="2"/>
      <c r="WT1042" s="2"/>
      <c r="WU1042" s="2"/>
      <c r="WV1042" s="2"/>
      <c r="WW1042" s="2"/>
      <c r="WX1042" s="2"/>
      <c r="WY1042" s="2"/>
      <c r="WZ1042" s="2"/>
      <c r="XA1042" s="2"/>
      <c r="XB1042" s="2"/>
      <c r="XC1042" s="2"/>
      <c r="XD1042" s="2"/>
      <c r="XE1042" s="2"/>
      <c r="XF1042" s="2"/>
      <c r="XG1042" s="2"/>
      <c r="XH1042" s="2"/>
      <c r="XI1042" s="2"/>
      <c r="XJ1042" s="2"/>
      <c r="XK1042" s="2"/>
      <c r="XL1042" s="2"/>
      <c r="XM1042" s="2"/>
      <c r="XN1042" s="2"/>
      <c r="XO1042" s="2"/>
      <c r="XP1042" s="2"/>
      <c r="XQ1042" s="2"/>
      <c r="XR1042" s="2"/>
      <c r="XS1042" s="2"/>
      <c r="XT1042" s="2"/>
      <c r="XU1042" s="2"/>
      <c r="XV1042" s="2"/>
      <c r="XW1042" s="2"/>
      <c r="XX1042" s="2"/>
      <c r="XY1042" s="2"/>
      <c r="XZ1042" s="2"/>
      <c r="YA1042" s="2"/>
      <c r="YB1042" s="2"/>
      <c r="YC1042" s="2"/>
      <c r="YD1042" s="2"/>
      <c r="YE1042" s="2"/>
      <c r="YF1042" s="2"/>
      <c r="YG1042" s="2"/>
      <c r="YH1042" s="2"/>
      <c r="YI1042" s="2"/>
      <c r="YJ1042" s="2"/>
      <c r="YK1042" s="2"/>
      <c r="YL1042" s="2"/>
      <c r="YM1042" s="2"/>
      <c r="YN1042" s="2"/>
      <c r="YO1042" s="2"/>
      <c r="YP1042" s="2"/>
      <c r="YQ1042" s="2"/>
      <c r="YR1042" s="2"/>
      <c r="YS1042" s="2"/>
      <c r="YT1042" s="2"/>
      <c r="YU1042" s="2"/>
      <c r="YV1042" s="2"/>
      <c r="YW1042" s="2"/>
      <c r="YX1042" s="2"/>
      <c r="YY1042" s="2"/>
      <c r="YZ1042" s="2"/>
      <c r="ZA1042" s="2"/>
      <c r="ZB1042" s="2"/>
      <c r="ZC1042" s="2"/>
      <c r="ZD1042" s="2"/>
      <c r="ZE1042" s="2"/>
      <c r="ZF1042" s="2"/>
      <c r="ZG1042" s="2"/>
      <c r="ZH1042" s="2"/>
      <c r="ZI1042" s="2"/>
      <c r="ZJ1042" s="2"/>
      <c r="ZK1042" s="2"/>
      <c r="ZL1042" s="2"/>
      <c r="ZM1042" s="2"/>
      <c r="ZN1042" s="2"/>
      <c r="ZO1042" s="2"/>
      <c r="ZP1042" s="2"/>
      <c r="ZQ1042" s="2"/>
      <c r="ZR1042" s="2"/>
      <c r="ZS1042" s="2"/>
      <c r="ZT1042" s="2"/>
      <c r="ZU1042" s="2"/>
      <c r="ZV1042" s="2"/>
      <c r="ZW1042" s="2"/>
      <c r="ZX1042" s="2"/>
      <c r="ZY1042" s="2"/>
      <c r="ZZ1042" s="2"/>
      <c r="AAA1042" s="2"/>
      <c r="AAB1042" s="2"/>
      <c r="AAC1042" s="2"/>
      <c r="AAD1042" s="2"/>
      <c r="AAE1042" s="2"/>
      <c r="AAF1042" s="2"/>
      <c r="AAG1042" s="2"/>
      <c r="AAH1042" s="2"/>
      <c r="AAI1042" s="2"/>
      <c r="AAJ1042" s="2"/>
      <c r="AAK1042" s="2"/>
      <c r="AAL1042" s="2"/>
      <c r="AAM1042" s="2"/>
      <c r="AAN1042" s="2"/>
      <c r="AAO1042" s="2"/>
      <c r="AAP1042" s="2"/>
      <c r="AAQ1042" s="2"/>
      <c r="AAR1042" s="2"/>
      <c r="AAS1042" s="2"/>
      <c r="AAT1042" s="2"/>
      <c r="AAU1042" s="2"/>
      <c r="AAV1042" s="2"/>
      <c r="AAW1042" s="2"/>
      <c r="AAX1042" s="2"/>
      <c r="AAY1042" s="2"/>
      <c r="AAZ1042" s="2"/>
      <c r="ABA1042" s="2"/>
      <c r="ABB1042" s="2"/>
      <c r="ABC1042" s="2"/>
      <c r="ABD1042" s="2"/>
      <c r="ABE1042" s="2"/>
      <c r="ABF1042" s="2"/>
      <c r="ABG1042" s="2"/>
      <c r="ABH1042" s="2"/>
      <c r="ABI1042" s="2"/>
      <c r="ABJ1042" s="2"/>
      <c r="ABK1042" s="2"/>
      <c r="ABL1042" s="2"/>
      <c r="ABM1042" s="2"/>
      <c r="ABN1042" s="2"/>
      <c r="ABO1042" s="2"/>
      <c r="ABP1042" s="2"/>
      <c r="ABQ1042" s="2"/>
      <c r="ABR1042" s="2"/>
      <c r="ABS1042" s="2"/>
      <c r="ABT1042" s="2"/>
      <c r="ABU1042" s="2"/>
      <c r="ABV1042" s="2"/>
      <c r="ABW1042" s="2"/>
      <c r="ABX1042" s="2"/>
      <c r="ABY1042" s="2"/>
      <c r="ABZ1042" s="2"/>
      <c r="ACA1042" s="2"/>
      <c r="ACB1042" s="2"/>
      <c r="ACC1042" s="2"/>
      <c r="ACD1042" s="2"/>
      <c r="ACE1042" s="2"/>
      <c r="ACF1042" s="2"/>
      <c r="ACG1042" s="2"/>
      <c r="ACH1042" s="2"/>
      <c r="ACI1042" s="2"/>
      <c r="ACJ1042" s="2"/>
      <c r="ACK1042" s="2"/>
      <c r="ACL1042" s="2"/>
      <c r="ACM1042" s="2"/>
      <c r="ACN1042" s="2"/>
      <c r="ACO1042" s="2"/>
      <c r="ACP1042" s="2"/>
      <c r="ACQ1042" s="2"/>
      <c r="ACR1042" s="2"/>
      <c r="ACS1042" s="2"/>
      <c r="ACT1042" s="2"/>
      <c r="ACU1042" s="2"/>
      <c r="ACV1042" s="2"/>
      <c r="ACW1042" s="2"/>
      <c r="ACX1042" s="2"/>
      <c r="ACY1042" s="2"/>
      <c r="ACZ1042" s="2"/>
      <c r="ADA1042" s="2"/>
      <c r="ADB1042" s="2"/>
      <c r="ADC1042" s="2"/>
      <c r="ADD1042" s="2"/>
      <c r="ADE1042" s="2"/>
      <c r="ADF1042" s="2"/>
      <c r="ADG1042" s="2"/>
      <c r="ADH1042" s="2"/>
      <c r="ADI1042" s="2"/>
      <c r="ADJ1042" s="2"/>
      <c r="ADK1042" s="2"/>
      <c r="ADL1042" s="2"/>
      <c r="ADM1042" s="2"/>
      <c r="ADN1042" s="2"/>
      <c r="ADO1042" s="2"/>
      <c r="ADP1042" s="2"/>
      <c r="ADQ1042" s="2"/>
      <c r="ADR1042" s="2"/>
      <c r="ADS1042" s="2"/>
      <c r="ADT1042" s="2"/>
      <c r="ADU1042" s="2"/>
      <c r="ADV1042" s="2"/>
      <c r="ADW1042" s="2"/>
      <c r="ADX1042" s="2"/>
      <c r="ADY1042" s="2"/>
      <c r="ADZ1042" s="2"/>
      <c r="AEA1042" s="2"/>
      <c r="AEB1042" s="2"/>
      <c r="AEC1042" s="2"/>
      <c r="AED1042" s="2"/>
      <c r="AEE1042" s="2"/>
      <c r="AEF1042" s="2"/>
      <c r="AEG1042" s="2"/>
      <c r="AEH1042" s="2"/>
      <c r="AEI1042" s="2"/>
      <c r="AEJ1042" s="2"/>
      <c r="AEK1042" s="2"/>
      <c r="AEL1042" s="2"/>
      <c r="AEM1042" s="2"/>
      <c r="AEN1042" s="2"/>
      <c r="AEO1042" s="2"/>
      <c r="AEP1042" s="2"/>
      <c r="AEQ1042" s="2"/>
      <c r="AER1042" s="2"/>
      <c r="AES1042" s="2"/>
      <c r="AET1042" s="2"/>
      <c r="AEU1042" s="2"/>
      <c r="AEV1042" s="2"/>
      <c r="AEW1042" s="2"/>
      <c r="AEX1042" s="2"/>
      <c r="AEY1042" s="2"/>
      <c r="AEZ1042" s="2"/>
      <c r="AFA1042" s="2"/>
      <c r="AFB1042" s="2"/>
      <c r="AFC1042" s="2"/>
      <c r="AFD1042" s="2"/>
      <c r="AFE1042" s="2"/>
      <c r="AFF1042" s="2"/>
      <c r="AFG1042" s="2"/>
      <c r="AFH1042" s="2"/>
      <c r="AFI1042" s="2"/>
      <c r="AFJ1042" s="2"/>
      <c r="AFK1042" s="2"/>
      <c r="AFL1042" s="2"/>
      <c r="AFM1042" s="2"/>
      <c r="AFN1042" s="2"/>
      <c r="AFO1042" s="2"/>
      <c r="AFP1042" s="2"/>
      <c r="AFQ1042" s="2"/>
      <c r="AFR1042" s="2"/>
      <c r="AFS1042" s="2"/>
      <c r="AFT1042" s="2"/>
      <c r="AFU1042" s="2"/>
      <c r="AFV1042" s="2"/>
      <c r="AFW1042" s="2"/>
      <c r="AFX1042" s="2"/>
      <c r="AFY1042" s="2"/>
      <c r="AFZ1042" s="2"/>
      <c r="AGA1042" s="2"/>
      <c r="AGB1042" s="2"/>
      <c r="AGC1042" s="2"/>
      <c r="AGD1042" s="2"/>
      <c r="AGE1042" s="2"/>
      <c r="AGF1042" s="2"/>
      <c r="AGG1042" s="2"/>
      <c r="AGH1042" s="2"/>
      <c r="AGI1042" s="2"/>
      <c r="AGJ1042" s="2"/>
      <c r="AGK1042" s="2"/>
      <c r="AGL1042" s="2"/>
      <c r="AGM1042" s="2"/>
      <c r="AGN1042" s="2"/>
      <c r="AGO1042" s="2"/>
      <c r="AGP1042" s="2"/>
      <c r="AGQ1042" s="2"/>
      <c r="AGR1042" s="2"/>
      <c r="AGS1042" s="2"/>
      <c r="AGT1042" s="2"/>
      <c r="AGU1042" s="2"/>
      <c r="AGV1042" s="2"/>
      <c r="AGW1042" s="2"/>
      <c r="AGX1042" s="2"/>
      <c r="AGY1042" s="2"/>
      <c r="AGZ1042" s="2"/>
      <c r="AHA1042" s="2"/>
      <c r="AHB1042" s="2"/>
      <c r="AHC1042" s="2"/>
      <c r="AHD1042" s="2"/>
      <c r="AHE1042" s="2"/>
      <c r="AHF1042" s="2"/>
      <c r="AHG1042" s="2"/>
      <c r="AHH1042" s="2"/>
      <c r="AHI1042" s="2"/>
      <c r="AHJ1042" s="2"/>
      <c r="AHK1042" s="2"/>
      <c r="AHL1042" s="2"/>
      <c r="AHM1042" s="2"/>
      <c r="AHN1042" s="2"/>
      <c r="AHO1042" s="2"/>
      <c r="AHP1042" s="2"/>
      <c r="AHQ1042" s="2"/>
      <c r="AHR1042" s="2"/>
      <c r="AHS1042" s="2"/>
      <c r="AHT1042" s="2"/>
      <c r="AHU1042" s="2"/>
      <c r="AHV1042" s="2"/>
      <c r="AHW1042" s="2"/>
      <c r="AHX1042" s="2"/>
      <c r="AHY1042" s="2"/>
      <c r="AHZ1042" s="2"/>
      <c r="AIA1042" s="2"/>
      <c r="AIB1042" s="2"/>
      <c r="AIC1042" s="2"/>
      <c r="AID1042" s="2"/>
      <c r="AIE1042" s="2"/>
      <c r="AIF1042" s="2"/>
      <c r="AIG1042" s="2"/>
      <c r="AIH1042" s="2"/>
      <c r="AII1042" s="2"/>
      <c r="AIJ1042" s="2"/>
      <c r="AIK1042" s="2"/>
      <c r="AIL1042" s="2"/>
      <c r="AIM1042" s="2"/>
      <c r="AIN1042" s="2"/>
      <c r="AIO1042" s="2"/>
      <c r="AIP1042" s="2"/>
      <c r="AIQ1042" s="2"/>
      <c r="AIR1042" s="2"/>
      <c r="AIS1042" s="2"/>
      <c r="AIT1042" s="2"/>
      <c r="AIU1042" s="2"/>
      <c r="AIV1042" s="2"/>
      <c r="AIW1042" s="2"/>
      <c r="AIX1042" s="2"/>
      <c r="AIY1042" s="2"/>
      <c r="AIZ1042" s="2"/>
      <c r="AJA1042" s="2"/>
      <c r="AJB1042" s="2"/>
      <c r="AJC1042" s="2"/>
      <c r="AJD1042" s="2"/>
      <c r="AJE1042" s="2"/>
      <c r="AJF1042" s="2"/>
      <c r="AJG1042" s="2"/>
      <c r="AJH1042" s="2"/>
      <c r="AJI1042" s="2"/>
      <c r="AJJ1042" s="2"/>
      <c r="AJK1042" s="2"/>
      <c r="AJL1042" s="2"/>
      <c r="AJM1042" s="2"/>
      <c r="AJN1042" s="2"/>
      <c r="AJO1042" s="2"/>
      <c r="AJP1042" s="2"/>
      <c r="AJQ1042" s="2"/>
      <c r="AJR1042" s="2"/>
      <c r="AJS1042" s="2"/>
      <c r="AJT1042" s="2"/>
      <c r="AJU1042" s="2"/>
      <c r="AJV1042" s="2"/>
      <c r="AJW1042" s="2"/>
      <c r="AJX1042" s="2"/>
      <c r="AJY1042" s="2"/>
      <c r="AJZ1042" s="2"/>
      <c r="AKA1042" s="2"/>
      <c r="AKB1042" s="2"/>
      <c r="AKC1042" s="2"/>
      <c r="AKD1042" s="2"/>
      <c r="AKE1042" s="2"/>
      <c r="AKF1042" s="2"/>
      <c r="AKG1042" s="2"/>
      <c r="AKH1042" s="2"/>
      <c r="AKI1042" s="2"/>
      <c r="AKJ1042" s="2"/>
      <c r="AKK1042" s="2"/>
      <c r="AKL1042" s="2"/>
      <c r="AKM1042" s="2"/>
      <c r="AKN1042" s="2"/>
      <c r="AKO1042" s="2"/>
      <c r="AKP1042" s="2"/>
      <c r="AKQ1042" s="2"/>
      <c r="AKR1042" s="2"/>
      <c r="AKS1042" s="2"/>
      <c r="AKT1042" s="2"/>
      <c r="AKU1042" s="2"/>
      <c r="AKV1042" s="2"/>
      <c r="AKW1042" s="2"/>
      <c r="AKX1042" s="2"/>
      <c r="AKY1042" s="2"/>
      <c r="AKZ1042" s="2"/>
      <c r="ALA1042" s="2"/>
      <c r="ALB1042" s="2"/>
      <c r="ALC1042" s="2"/>
      <c r="ALD1042" s="2"/>
      <c r="ALE1042" s="2"/>
      <c r="ALF1042" s="2"/>
      <c r="ALG1042" s="2"/>
      <c r="ALH1042" s="2"/>
      <c r="ALI1042" s="6"/>
      <c r="ALJ1042" s="6"/>
      <c r="ALK1042" s="6"/>
      <c r="ALL1042" s="6"/>
      <c r="ALM1042" s="6"/>
      <c r="ALN1042" s="6"/>
      <c r="ALO1042" s="6"/>
      <c r="ALP1042" s="6"/>
      <c r="ALQ1042" s="6"/>
      <c r="ALR1042" s="6"/>
      <c r="ALS1042" s="6"/>
      <c r="ALT1042" s="6"/>
      <c r="ALU1042" s="6"/>
      <c r="ALV1042" s="6"/>
      <c r="ALW1042" s="6"/>
      <c r="ALX1042" s="6"/>
      <c r="ALY1042" s="6"/>
      <c r="ALZ1042" s="6"/>
      <c r="AMA1042" s="6"/>
      <c r="AMB1042" s="6"/>
      <c r="AMC1042" s="6"/>
      <c r="AMD1042" s="6"/>
      <c r="AME1042" s="6"/>
      <c r="AMF1042" s="6"/>
      <c r="AMG1042" s="6"/>
      <c r="AMH1042" s="6"/>
      <c r="AMI1042" s="6"/>
      <c r="AMJ1042" s="6"/>
      <c r="AMK1042" s="6"/>
      <c r="AML1042" s="6"/>
      <c r="AMM1042" s="6"/>
    </row>
    <row r="1043" spans="1:1027" s="72" customFormat="1" ht="18.75">
      <c r="A1043" s="8">
        <v>44897</v>
      </c>
      <c r="B1043" s="32">
        <f t="shared" si="504"/>
        <v>0.78378378378378377</v>
      </c>
      <c r="C1043" s="73">
        <f t="shared" si="505"/>
        <v>0.59452054794520559</v>
      </c>
      <c r="D1043" s="73">
        <f t="shared" si="506"/>
        <v>0.54500000000000004</v>
      </c>
      <c r="E1043" s="73">
        <f t="shared" si="507"/>
        <v>0.59419191572808738</v>
      </c>
      <c r="F1043" s="73">
        <f t="shared" si="508"/>
        <v>0.77391304347826106</v>
      </c>
      <c r="G1043" s="73">
        <f t="shared" si="509"/>
        <v>0.2</v>
      </c>
      <c r="H1043" s="73">
        <f t="shared" si="510"/>
        <v>0.2</v>
      </c>
      <c r="I1043" s="73">
        <f t="shared" si="511"/>
        <v>0.15504322766570605</v>
      </c>
      <c r="J1043" s="73">
        <f t="shared" si="512"/>
        <v>0.26666666666666672</v>
      </c>
      <c r="K1043" s="73">
        <f t="shared" si="513"/>
        <v>-6.9565217391304335E-2</v>
      </c>
      <c r="L1043" s="73">
        <f t="shared" si="502"/>
        <v>0</v>
      </c>
      <c r="M1043" s="73">
        <f t="shared" si="503"/>
        <v>0</v>
      </c>
      <c r="N1043" s="73">
        <f t="shared" si="524"/>
        <v>0.58617630157453149</v>
      </c>
      <c r="O1043" s="73">
        <f t="shared" si="514"/>
        <v>0.35867768595041327</v>
      </c>
      <c r="P1043" s="73">
        <f t="shared" si="515"/>
        <v>0.19277108433734941</v>
      </c>
      <c r="Q1043" s="73">
        <f t="shared" si="516"/>
        <v>0.2</v>
      </c>
      <c r="R1043" s="73">
        <f t="shared" si="517"/>
        <v>0.36709349845201245</v>
      </c>
      <c r="S1043" s="73">
        <f t="shared" si="518"/>
        <v>0.2</v>
      </c>
      <c r="T1043" s="73">
        <f t="shared" si="527"/>
        <v>0.2</v>
      </c>
      <c r="U1043" s="73">
        <f t="shared" si="519"/>
        <v>0.2</v>
      </c>
      <c r="V1043" s="73">
        <f t="shared" si="520"/>
        <v>0.20396452790818989</v>
      </c>
      <c r="W1043" s="103">
        <v>0.48102356655723605</v>
      </c>
      <c r="X1043" s="2"/>
      <c r="Y1043" s="2"/>
      <c r="Z1043" s="47"/>
      <c r="AA1043" s="47"/>
      <c r="AB1043" s="47"/>
      <c r="AC1043" s="88">
        <v>-23.9446837776342</v>
      </c>
      <c r="AD1043" s="47"/>
      <c r="AE1043" s="47"/>
      <c r="AF1043" s="47"/>
      <c r="AG1043" s="58"/>
      <c r="AH1043" s="58"/>
      <c r="AI1043" s="58"/>
      <c r="AJ1043" s="3"/>
      <c r="AK1043" s="45"/>
      <c r="AL1043" s="36">
        <f t="shared" si="525"/>
        <v>18.297469516933464</v>
      </c>
      <c r="AM1043" s="36">
        <f t="shared" si="521"/>
        <v>18.297469516933468</v>
      </c>
      <c r="AN1043" s="96">
        <v>98</v>
      </c>
      <c r="AO1043" s="49"/>
      <c r="AP1043" s="49"/>
      <c r="AQ1043" s="36">
        <f t="shared" si="526"/>
        <v>11688.285714285714</v>
      </c>
      <c r="AR1043" s="84">
        <v>11244</v>
      </c>
      <c r="AS1043" s="3"/>
      <c r="AT1043" s="3"/>
      <c r="AU1043" s="3"/>
      <c r="AV1043" s="3"/>
      <c r="AW1043" s="3"/>
      <c r="AX1043" s="66"/>
      <c r="AY1043" s="3"/>
      <c r="AZ1043" s="3"/>
      <c r="BA1043" s="3"/>
      <c r="BB1043" s="2"/>
      <c r="BC1043" s="3"/>
      <c r="BD1043" s="47"/>
      <c r="BE1043" s="47"/>
      <c r="BF1043" s="47"/>
      <c r="BG1043" s="36"/>
      <c r="BH1043" s="89">
        <v>0</v>
      </c>
      <c r="BI1043" s="47">
        <v>43.428571428571395</v>
      </c>
      <c r="BJ1043" s="71">
        <v>56.571428571428605</v>
      </c>
      <c r="BK1043" s="3">
        <v>0</v>
      </c>
      <c r="BL1043" s="49">
        <v>0</v>
      </c>
      <c r="BM1043" s="49">
        <v>0</v>
      </c>
      <c r="BN1043" s="49">
        <v>0</v>
      </c>
      <c r="BO1043" s="49">
        <v>0</v>
      </c>
      <c r="BP1043" s="49">
        <v>0</v>
      </c>
      <c r="BQ1043" s="49">
        <v>0</v>
      </c>
      <c r="BR1043" s="49">
        <v>0</v>
      </c>
      <c r="BS1043" s="3">
        <f t="shared" si="522"/>
        <v>0</v>
      </c>
      <c r="BT1043" s="2">
        <f t="shared" si="523"/>
        <v>100</v>
      </c>
      <c r="BU1043" s="2"/>
      <c r="BV1043" s="37"/>
      <c r="BW1043" s="37"/>
      <c r="BX1043" s="37"/>
      <c r="BY1043" s="2"/>
      <c r="BZ1043" s="2"/>
      <c r="CA1043" s="2"/>
      <c r="CB1043" s="3"/>
      <c r="CC1043" s="2"/>
      <c r="CD1043" s="55"/>
      <c r="CE1043" s="54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38"/>
      <c r="DI1043" s="38"/>
      <c r="DJ1043" s="38"/>
      <c r="DK1043" s="2"/>
      <c r="DL1043" s="2"/>
      <c r="DM1043" s="2"/>
      <c r="DN1043" s="2"/>
      <c r="DO1043" s="2"/>
      <c r="DP1043" s="2"/>
      <c r="DQ1043" s="2"/>
      <c r="DR1043" s="2"/>
      <c r="DS1043" s="2"/>
      <c r="DT1043" s="2"/>
      <c r="DU1043" s="2"/>
      <c r="DV1043" s="2"/>
      <c r="DW1043" s="2"/>
      <c r="DX1043" s="2"/>
      <c r="DY1043" s="2"/>
      <c r="DZ1043" s="2"/>
      <c r="EA1043" s="2"/>
      <c r="EB1043" s="2"/>
      <c r="EC1043" s="2"/>
      <c r="ED1043" s="2"/>
      <c r="EE1043" s="2"/>
      <c r="EF1043" s="2"/>
      <c r="EG1043" s="2"/>
      <c r="EH1043" s="2"/>
      <c r="EI1043" s="2"/>
      <c r="EJ1043" s="2"/>
      <c r="EK1043" s="2"/>
      <c r="EL1043" s="2"/>
      <c r="EM1043" s="2"/>
      <c r="EN1043" s="2"/>
      <c r="EO1043" s="2"/>
      <c r="EP1043" s="2"/>
      <c r="EQ1043" s="2"/>
      <c r="ER1043" s="2"/>
      <c r="ES1043" s="2"/>
      <c r="ET1043" s="2"/>
      <c r="EU1043" s="2"/>
      <c r="EV1043" s="2"/>
      <c r="EW1043" s="2"/>
      <c r="EX1043" s="2"/>
      <c r="EY1043" s="2"/>
      <c r="EZ1043" s="2"/>
      <c r="FA1043" s="2"/>
      <c r="FB1043" s="2"/>
      <c r="FC1043" s="2"/>
      <c r="FD1043" s="2"/>
      <c r="FE1043" s="2"/>
      <c r="FF1043" s="2"/>
      <c r="FG1043" s="2"/>
      <c r="FH1043" s="2"/>
      <c r="FI1043" s="2"/>
      <c r="FJ1043" s="2"/>
      <c r="FK1043" s="2"/>
      <c r="FL1043" s="2"/>
      <c r="FM1043" s="2"/>
      <c r="FN1043" s="2"/>
      <c r="FO1043" s="2"/>
      <c r="FP1043" s="2"/>
      <c r="FQ1043" s="2"/>
      <c r="FR1043" s="2"/>
      <c r="FS1043" s="2"/>
      <c r="FT1043" s="2"/>
      <c r="FU1043" s="2"/>
      <c r="FV1043" s="2"/>
      <c r="FW1043" s="2"/>
      <c r="FX1043" s="2"/>
      <c r="FY1043" s="2"/>
      <c r="FZ1043" s="2"/>
      <c r="GA1043" s="2"/>
      <c r="GB1043" s="2"/>
      <c r="GC1043" s="2"/>
      <c r="GD1043" s="2"/>
      <c r="GE1043" s="2"/>
      <c r="GF1043" s="2"/>
      <c r="GG1043" s="2"/>
      <c r="GH1043" s="2"/>
      <c r="GI1043" s="2"/>
      <c r="GJ1043" s="2"/>
      <c r="GK1043" s="2"/>
      <c r="GL1043" s="2"/>
      <c r="GM1043" s="2"/>
      <c r="GN1043" s="2"/>
      <c r="GO1043" s="2"/>
      <c r="GP1043" s="2"/>
      <c r="GQ1043" s="2"/>
      <c r="GR1043" s="2"/>
      <c r="GS1043" s="2"/>
      <c r="GT1043" s="2"/>
      <c r="GU1043" s="2"/>
      <c r="GV1043" s="2"/>
      <c r="GW1043" s="2"/>
      <c r="GX1043" s="2"/>
      <c r="GY1043" s="2"/>
      <c r="GZ1043" s="2"/>
      <c r="HA1043" s="2"/>
      <c r="HB1043" s="2"/>
      <c r="HC1043" s="2"/>
      <c r="HD1043" s="2"/>
      <c r="HE1043" s="2"/>
      <c r="HF1043" s="2"/>
      <c r="HG1043" s="2"/>
      <c r="HH1043" s="2"/>
      <c r="HI1043" s="2"/>
      <c r="HJ1043" s="2"/>
      <c r="HK1043" s="2"/>
      <c r="HL1043" s="2"/>
      <c r="HM1043" s="2"/>
      <c r="HN1043" s="2"/>
      <c r="HO1043" s="2"/>
      <c r="HP1043" s="2"/>
      <c r="HQ1043" s="2"/>
      <c r="HR1043" s="2"/>
      <c r="HS1043" s="2"/>
      <c r="HT1043" s="2"/>
      <c r="HU1043" s="2"/>
      <c r="HV1043" s="2"/>
      <c r="HW1043" s="2"/>
      <c r="HX1043" s="2"/>
      <c r="HY1043" s="2"/>
      <c r="HZ1043" s="2"/>
      <c r="IA1043" s="2"/>
      <c r="IB1043" s="2"/>
      <c r="IC1043" s="2"/>
      <c r="ID1043" s="2"/>
      <c r="IE1043" s="2"/>
      <c r="IF1043" s="2"/>
      <c r="IG1043" s="2"/>
      <c r="IH1043" s="2"/>
      <c r="II1043" s="2"/>
      <c r="IJ1043" s="2"/>
      <c r="IK1043" s="2"/>
      <c r="IL1043" s="2"/>
      <c r="IM1043" s="2"/>
      <c r="IN1043" s="2"/>
      <c r="IO1043" s="2"/>
      <c r="IP1043" s="2"/>
      <c r="IQ1043" s="2"/>
      <c r="IR1043" s="2"/>
      <c r="IS1043" s="2"/>
      <c r="IT1043" s="2"/>
      <c r="IU1043" s="2"/>
      <c r="IV1043" s="2"/>
      <c r="IW1043" s="2"/>
      <c r="IX1043" s="2"/>
      <c r="IY1043" s="2"/>
      <c r="IZ1043" s="2"/>
      <c r="JA1043" s="2"/>
      <c r="JB1043" s="2"/>
      <c r="JC1043" s="2"/>
      <c r="JD1043" s="2"/>
      <c r="JE1043" s="2"/>
      <c r="JF1043" s="2"/>
      <c r="JG1043" s="2"/>
      <c r="JH1043" s="2"/>
      <c r="JI1043" s="2"/>
      <c r="JJ1043" s="2"/>
      <c r="JK1043" s="2"/>
      <c r="JL1043" s="2"/>
      <c r="JM1043" s="2"/>
      <c r="JN1043" s="2"/>
      <c r="JO1043" s="2"/>
      <c r="JP1043" s="2"/>
      <c r="JQ1043" s="2"/>
      <c r="JR1043" s="2"/>
      <c r="JS1043" s="2"/>
      <c r="JT1043" s="2"/>
      <c r="JU1043" s="2"/>
      <c r="JV1043" s="2"/>
      <c r="JW1043" s="2"/>
      <c r="JX1043" s="2"/>
      <c r="JY1043" s="2"/>
      <c r="JZ1043" s="2"/>
      <c r="KA1043" s="2"/>
      <c r="KB1043" s="2"/>
      <c r="KC1043" s="2"/>
      <c r="KD1043" s="2"/>
      <c r="KE1043" s="2"/>
      <c r="KF1043" s="2"/>
      <c r="KG1043" s="2"/>
      <c r="KH1043" s="2"/>
      <c r="KI1043" s="2"/>
      <c r="KJ1043" s="2"/>
      <c r="KK1043" s="2"/>
      <c r="KL1043" s="2"/>
      <c r="KM1043" s="2"/>
      <c r="KN1043" s="2"/>
      <c r="KO1043" s="2"/>
      <c r="KP1043" s="2"/>
      <c r="KQ1043" s="2"/>
      <c r="KR1043" s="2"/>
      <c r="KS1043" s="2"/>
      <c r="KT1043" s="2"/>
      <c r="KU1043" s="2"/>
      <c r="KV1043" s="2"/>
      <c r="KW1043" s="2"/>
      <c r="KX1043" s="2"/>
      <c r="KY1043" s="2"/>
      <c r="KZ1043" s="2"/>
      <c r="LA1043" s="2"/>
      <c r="LB1043" s="2"/>
      <c r="LC1043" s="2"/>
      <c r="LD1043" s="2"/>
      <c r="LE1043" s="2"/>
      <c r="LF1043" s="2"/>
      <c r="LG1043" s="2"/>
      <c r="LH1043" s="2"/>
      <c r="LI1043" s="2"/>
      <c r="LJ1043" s="2"/>
      <c r="LK1043" s="2"/>
      <c r="LL1043" s="2"/>
      <c r="LM1043" s="2"/>
      <c r="LN1043" s="2"/>
      <c r="LO1043" s="2"/>
      <c r="LP1043" s="2"/>
      <c r="LQ1043" s="2"/>
      <c r="LR1043" s="2"/>
      <c r="LS1043" s="2"/>
      <c r="LT1043" s="2"/>
      <c r="LU1043" s="2"/>
      <c r="LV1043" s="2"/>
      <c r="LW1043" s="2"/>
      <c r="LX1043" s="2"/>
      <c r="LY1043" s="2"/>
      <c r="LZ1043" s="2"/>
      <c r="MA1043" s="2"/>
      <c r="MB1043" s="2"/>
      <c r="MC1043" s="2"/>
      <c r="MD1043" s="2"/>
      <c r="ME1043" s="2"/>
      <c r="MF1043" s="2"/>
      <c r="MG1043" s="2"/>
      <c r="MH1043" s="2"/>
      <c r="MI1043" s="2"/>
      <c r="MJ1043" s="2"/>
      <c r="MK1043" s="2"/>
      <c r="ML1043" s="2"/>
      <c r="MM1043" s="2"/>
      <c r="MN1043" s="2"/>
      <c r="MO1043" s="2"/>
      <c r="MP1043" s="2"/>
      <c r="MQ1043" s="2"/>
      <c r="MR1043" s="2"/>
      <c r="MS1043" s="2"/>
      <c r="MT1043" s="2"/>
      <c r="MU1043" s="2"/>
      <c r="MV1043" s="2"/>
      <c r="MW1043" s="2"/>
      <c r="MX1043" s="2"/>
      <c r="MY1043" s="2"/>
      <c r="MZ1043" s="2"/>
      <c r="NA1043" s="2"/>
      <c r="NB1043" s="2"/>
      <c r="NC1043" s="2"/>
      <c r="ND1043" s="2"/>
      <c r="NE1043" s="2"/>
      <c r="NF1043" s="2"/>
      <c r="NG1043" s="2"/>
      <c r="NH1043" s="2"/>
      <c r="NI1043" s="2"/>
      <c r="NJ1043" s="2"/>
      <c r="NK1043" s="2"/>
      <c r="NL1043" s="2"/>
      <c r="NM1043" s="2"/>
      <c r="NN1043" s="2"/>
      <c r="NO1043" s="2"/>
      <c r="NP1043" s="2"/>
      <c r="NQ1043" s="2"/>
      <c r="NR1043" s="2"/>
      <c r="NS1043" s="2"/>
      <c r="NT1043" s="2"/>
      <c r="NU1043" s="2"/>
      <c r="NV1043" s="2"/>
      <c r="NW1043" s="2"/>
      <c r="NX1043" s="2"/>
      <c r="NY1043" s="2"/>
      <c r="NZ1043" s="2"/>
      <c r="OA1043" s="2"/>
      <c r="OB1043" s="2"/>
      <c r="OC1043" s="2"/>
      <c r="OD1043" s="2"/>
      <c r="OE1043" s="2"/>
      <c r="OF1043" s="2"/>
      <c r="OG1043" s="2"/>
      <c r="OH1043" s="2"/>
      <c r="OI1043" s="2"/>
      <c r="OJ1043" s="2"/>
      <c r="OK1043" s="2"/>
      <c r="OL1043" s="2"/>
      <c r="OM1043" s="2"/>
      <c r="ON1043" s="2"/>
      <c r="OO1043" s="2"/>
      <c r="OP1043" s="2"/>
      <c r="OQ1043" s="2"/>
      <c r="OR1043" s="2"/>
      <c r="OS1043" s="2"/>
      <c r="OT1043" s="2"/>
      <c r="OU1043" s="2"/>
      <c r="OV1043" s="2"/>
      <c r="OW1043" s="2"/>
      <c r="OX1043" s="2"/>
      <c r="OY1043" s="2"/>
      <c r="OZ1043" s="2"/>
      <c r="PA1043" s="2"/>
      <c r="PB1043" s="2"/>
      <c r="PC1043" s="2"/>
      <c r="PD1043" s="2"/>
      <c r="PE1043" s="2"/>
      <c r="PF1043" s="2"/>
      <c r="PG1043" s="2"/>
      <c r="PH1043" s="2"/>
      <c r="PI1043" s="2"/>
      <c r="PJ1043" s="2"/>
      <c r="PK1043" s="2"/>
      <c r="PL1043" s="2"/>
      <c r="PM1043" s="2"/>
      <c r="PN1043" s="2"/>
      <c r="PO1043" s="2"/>
      <c r="PP1043" s="2"/>
      <c r="PQ1043" s="2"/>
      <c r="PR1043" s="2"/>
      <c r="PS1043" s="2"/>
      <c r="PT1043" s="2"/>
      <c r="PU1043" s="2"/>
      <c r="PV1043" s="2"/>
      <c r="PW1043" s="2"/>
      <c r="PX1043" s="2"/>
      <c r="PY1043" s="2"/>
      <c r="PZ1043" s="2"/>
      <c r="QA1043" s="2"/>
      <c r="QB1043" s="2"/>
      <c r="QC1043" s="2"/>
      <c r="QD1043" s="2"/>
      <c r="QE1043" s="2"/>
      <c r="QF1043" s="2"/>
      <c r="QG1043" s="2"/>
      <c r="QH1043" s="2"/>
      <c r="QI1043" s="2"/>
      <c r="QJ1043" s="2"/>
      <c r="QK1043" s="2"/>
      <c r="QL1043" s="2"/>
      <c r="QM1043" s="2"/>
      <c r="QN1043" s="2"/>
      <c r="QO1043" s="2"/>
      <c r="QP1043" s="2"/>
      <c r="QQ1043" s="2"/>
      <c r="QR1043" s="2"/>
      <c r="QS1043" s="2"/>
      <c r="QT1043" s="2"/>
      <c r="QU1043" s="2"/>
      <c r="QV1043" s="2"/>
      <c r="QW1043" s="2"/>
      <c r="QX1043" s="2"/>
      <c r="QY1043" s="2"/>
      <c r="QZ1043" s="2"/>
      <c r="RA1043" s="2"/>
      <c r="RB1043" s="2"/>
      <c r="RC1043" s="2"/>
      <c r="RD1043" s="2"/>
      <c r="RE1043" s="2"/>
      <c r="RF1043" s="2"/>
      <c r="RG1043" s="2"/>
      <c r="RH1043" s="2"/>
      <c r="RI1043" s="2"/>
      <c r="RJ1043" s="2"/>
      <c r="RK1043" s="2"/>
      <c r="RL1043" s="2"/>
      <c r="RM1043" s="2"/>
      <c r="RN1043" s="2"/>
      <c r="RO1043" s="2"/>
      <c r="RP1043" s="2"/>
      <c r="RQ1043" s="2"/>
      <c r="RR1043" s="2"/>
      <c r="RS1043" s="2"/>
      <c r="RT1043" s="2"/>
      <c r="RU1043" s="2"/>
      <c r="RV1043" s="2"/>
      <c r="RW1043" s="2"/>
      <c r="RX1043" s="2"/>
      <c r="RY1043" s="2"/>
      <c r="RZ1043" s="2"/>
      <c r="SA1043" s="2"/>
      <c r="SB1043" s="2"/>
      <c r="SC1043" s="2"/>
      <c r="SD1043" s="2"/>
      <c r="SE1043" s="2"/>
      <c r="SF1043" s="2"/>
      <c r="SG1043" s="2"/>
      <c r="SH1043" s="2"/>
      <c r="SI1043" s="2"/>
      <c r="SJ1043" s="2"/>
      <c r="SK1043" s="2"/>
      <c r="SL1043" s="2"/>
      <c r="SM1043" s="2"/>
      <c r="SN1043" s="2"/>
      <c r="SO1043" s="2"/>
      <c r="SP1043" s="2"/>
      <c r="SQ1043" s="2"/>
      <c r="SR1043" s="2"/>
      <c r="SS1043" s="2"/>
      <c r="ST1043" s="2"/>
      <c r="SU1043" s="2"/>
      <c r="SV1043" s="2"/>
      <c r="SW1043" s="2"/>
      <c r="SX1043" s="2"/>
      <c r="SY1043" s="2"/>
      <c r="SZ1043" s="2"/>
      <c r="TA1043" s="2"/>
      <c r="TB1043" s="2"/>
      <c r="TC1043" s="2"/>
      <c r="TD1043" s="2"/>
      <c r="TE1043" s="2"/>
      <c r="TF1043" s="2"/>
      <c r="TG1043" s="2"/>
      <c r="TH1043" s="2"/>
      <c r="TI1043" s="2"/>
      <c r="TJ1043" s="2"/>
      <c r="TK1043" s="2"/>
      <c r="TL1043" s="2"/>
      <c r="TM1043" s="2"/>
      <c r="TN1043" s="2"/>
      <c r="TO1043" s="2"/>
      <c r="TP1043" s="2"/>
      <c r="TQ1043" s="2"/>
      <c r="TR1043" s="2"/>
      <c r="TS1043" s="2"/>
      <c r="TT1043" s="2"/>
      <c r="TU1043" s="2"/>
      <c r="TV1043" s="2"/>
      <c r="TW1043" s="2"/>
      <c r="TX1043" s="2"/>
      <c r="TY1043" s="2"/>
      <c r="TZ1043" s="2"/>
      <c r="UA1043" s="2"/>
      <c r="UB1043" s="2"/>
      <c r="UC1043" s="2"/>
      <c r="UD1043" s="2"/>
      <c r="UE1043" s="2"/>
      <c r="UF1043" s="2"/>
      <c r="UG1043" s="2"/>
      <c r="UH1043" s="2"/>
      <c r="UI1043" s="2"/>
      <c r="UJ1043" s="2"/>
      <c r="UK1043" s="2"/>
      <c r="UL1043" s="2"/>
      <c r="UM1043" s="2"/>
      <c r="UN1043" s="2"/>
      <c r="UO1043" s="2"/>
      <c r="UP1043" s="2"/>
      <c r="UQ1043" s="2"/>
      <c r="UR1043" s="2"/>
      <c r="US1043" s="2"/>
      <c r="UT1043" s="2"/>
      <c r="UU1043" s="2"/>
      <c r="UV1043" s="2"/>
      <c r="UW1043" s="2"/>
      <c r="UX1043" s="2"/>
      <c r="UY1043" s="2"/>
      <c r="UZ1043" s="2"/>
      <c r="VA1043" s="2"/>
      <c r="VB1043" s="2"/>
      <c r="VC1043" s="2"/>
      <c r="VD1043" s="2"/>
      <c r="VE1043" s="2"/>
      <c r="VF1043" s="2"/>
      <c r="VG1043" s="2"/>
      <c r="VH1043" s="2"/>
      <c r="VI1043" s="2"/>
      <c r="VJ1043" s="2"/>
      <c r="VK1043" s="2"/>
      <c r="VL1043" s="2"/>
      <c r="VM1043" s="2"/>
      <c r="VN1043" s="2"/>
      <c r="VO1043" s="2"/>
      <c r="VP1043" s="2"/>
      <c r="VQ1043" s="2"/>
      <c r="VR1043" s="2"/>
      <c r="VS1043" s="2"/>
      <c r="VT1043" s="2"/>
      <c r="VU1043" s="2"/>
      <c r="VV1043" s="2"/>
      <c r="VW1043" s="2"/>
      <c r="VX1043" s="2"/>
      <c r="VY1043" s="2"/>
      <c r="VZ1043" s="2"/>
      <c r="WA1043" s="2"/>
      <c r="WB1043" s="2"/>
      <c r="WC1043" s="2"/>
      <c r="WD1043" s="2"/>
      <c r="WE1043" s="2"/>
      <c r="WF1043" s="2"/>
      <c r="WG1043" s="2"/>
      <c r="WH1043" s="2"/>
      <c r="WI1043" s="2"/>
      <c r="WJ1043" s="2"/>
      <c r="WK1043" s="2"/>
      <c r="WL1043" s="2"/>
      <c r="WM1043" s="2"/>
      <c r="WN1043" s="2"/>
      <c r="WO1043" s="2"/>
      <c r="WP1043" s="2"/>
      <c r="WQ1043" s="2"/>
      <c r="WR1043" s="2"/>
      <c r="WS1043" s="2"/>
      <c r="WT1043" s="2"/>
      <c r="WU1043" s="2"/>
      <c r="WV1043" s="2"/>
      <c r="WW1043" s="2"/>
      <c r="WX1043" s="2"/>
      <c r="WY1043" s="2"/>
      <c r="WZ1043" s="2"/>
      <c r="XA1043" s="2"/>
      <c r="XB1043" s="2"/>
      <c r="XC1043" s="2"/>
      <c r="XD1043" s="2"/>
      <c r="XE1043" s="2"/>
      <c r="XF1043" s="2"/>
      <c r="XG1043" s="2"/>
      <c r="XH1043" s="2"/>
      <c r="XI1043" s="2"/>
      <c r="XJ1043" s="2"/>
      <c r="XK1043" s="2"/>
      <c r="XL1043" s="2"/>
      <c r="XM1043" s="2"/>
      <c r="XN1043" s="2"/>
      <c r="XO1043" s="2"/>
      <c r="XP1043" s="2"/>
      <c r="XQ1043" s="2"/>
      <c r="XR1043" s="2"/>
      <c r="XS1043" s="2"/>
      <c r="XT1043" s="2"/>
      <c r="XU1043" s="2"/>
      <c r="XV1043" s="2"/>
      <c r="XW1043" s="2"/>
      <c r="XX1043" s="2"/>
      <c r="XY1043" s="2"/>
      <c r="XZ1043" s="2"/>
      <c r="YA1043" s="2"/>
      <c r="YB1043" s="2"/>
      <c r="YC1043" s="2"/>
      <c r="YD1043" s="2"/>
      <c r="YE1043" s="2"/>
      <c r="YF1043" s="2"/>
      <c r="YG1043" s="2"/>
      <c r="YH1043" s="2"/>
      <c r="YI1043" s="2"/>
      <c r="YJ1043" s="2"/>
      <c r="YK1043" s="2"/>
      <c r="YL1043" s="2"/>
      <c r="YM1043" s="2"/>
      <c r="YN1043" s="2"/>
      <c r="YO1043" s="2"/>
      <c r="YP1043" s="2"/>
      <c r="YQ1043" s="2"/>
      <c r="YR1043" s="2"/>
      <c r="YS1043" s="2"/>
      <c r="YT1043" s="2"/>
      <c r="YU1043" s="2"/>
      <c r="YV1043" s="2"/>
      <c r="YW1043" s="2"/>
      <c r="YX1043" s="2"/>
      <c r="YY1043" s="2"/>
      <c r="YZ1043" s="2"/>
      <c r="ZA1043" s="2"/>
      <c r="ZB1043" s="2"/>
      <c r="ZC1043" s="2"/>
      <c r="ZD1043" s="2"/>
      <c r="ZE1043" s="2"/>
      <c r="ZF1043" s="2"/>
      <c r="ZG1043" s="2"/>
      <c r="ZH1043" s="2"/>
      <c r="ZI1043" s="2"/>
      <c r="ZJ1043" s="2"/>
      <c r="ZK1043" s="2"/>
      <c r="ZL1043" s="2"/>
      <c r="ZM1043" s="2"/>
      <c r="ZN1043" s="2"/>
      <c r="ZO1043" s="2"/>
      <c r="ZP1043" s="2"/>
      <c r="ZQ1043" s="2"/>
      <c r="ZR1043" s="2"/>
      <c r="ZS1043" s="2"/>
      <c r="ZT1043" s="2"/>
      <c r="ZU1043" s="2"/>
      <c r="ZV1043" s="2"/>
      <c r="ZW1043" s="2"/>
      <c r="ZX1043" s="2"/>
      <c r="ZY1043" s="2"/>
      <c r="ZZ1043" s="2"/>
      <c r="AAA1043" s="2"/>
      <c r="AAB1043" s="2"/>
      <c r="AAC1043" s="2"/>
      <c r="AAD1043" s="2"/>
      <c r="AAE1043" s="2"/>
      <c r="AAF1043" s="2"/>
      <c r="AAG1043" s="2"/>
      <c r="AAH1043" s="2"/>
      <c r="AAI1043" s="2"/>
      <c r="AAJ1043" s="2"/>
      <c r="AAK1043" s="2"/>
      <c r="AAL1043" s="2"/>
      <c r="AAM1043" s="2"/>
      <c r="AAN1043" s="2"/>
      <c r="AAO1043" s="2"/>
      <c r="AAP1043" s="2"/>
      <c r="AAQ1043" s="2"/>
      <c r="AAR1043" s="2"/>
      <c r="AAS1043" s="2"/>
      <c r="AAT1043" s="2"/>
      <c r="AAU1043" s="2"/>
      <c r="AAV1043" s="2"/>
      <c r="AAW1043" s="2"/>
      <c r="AAX1043" s="2"/>
      <c r="AAY1043" s="2"/>
      <c r="AAZ1043" s="2"/>
      <c r="ABA1043" s="2"/>
      <c r="ABB1043" s="2"/>
      <c r="ABC1043" s="2"/>
      <c r="ABD1043" s="2"/>
      <c r="ABE1043" s="2"/>
      <c r="ABF1043" s="2"/>
      <c r="ABG1043" s="2"/>
      <c r="ABH1043" s="2"/>
      <c r="ABI1043" s="2"/>
      <c r="ABJ1043" s="2"/>
      <c r="ABK1043" s="2"/>
      <c r="ABL1043" s="2"/>
      <c r="ABM1043" s="2"/>
      <c r="ABN1043" s="2"/>
      <c r="ABO1043" s="2"/>
      <c r="ABP1043" s="2"/>
      <c r="ABQ1043" s="2"/>
      <c r="ABR1043" s="2"/>
      <c r="ABS1043" s="2"/>
      <c r="ABT1043" s="2"/>
      <c r="ABU1043" s="2"/>
      <c r="ABV1043" s="2"/>
      <c r="ABW1043" s="2"/>
      <c r="ABX1043" s="2"/>
      <c r="ABY1043" s="2"/>
      <c r="ABZ1043" s="2"/>
      <c r="ACA1043" s="2"/>
      <c r="ACB1043" s="2"/>
      <c r="ACC1043" s="2"/>
      <c r="ACD1043" s="2"/>
      <c r="ACE1043" s="2"/>
      <c r="ACF1043" s="2"/>
      <c r="ACG1043" s="2"/>
      <c r="ACH1043" s="2"/>
      <c r="ACI1043" s="2"/>
      <c r="ACJ1043" s="2"/>
      <c r="ACK1043" s="2"/>
      <c r="ACL1043" s="2"/>
      <c r="ACM1043" s="2"/>
      <c r="ACN1043" s="2"/>
      <c r="ACO1043" s="2"/>
      <c r="ACP1043" s="2"/>
      <c r="ACQ1043" s="2"/>
      <c r="ACR1043" s="2"/>
      <c r="ACS1043" s="2"/>
      <c r="ACT1043" s="2"/>
      <c r="ACU1043" s="2"/>
      <c r="ACV1043" s="2"/>
      <c r="ACW1043" s="2"/>
      <c r="ACX1043" s="2"/>
      <c r="ACY1043" s="2"/>
      <c r="ACZ1043" s="2"/>
      <c r="ADA1043" s="2"/>
      <c r="ADB1043" s="2"/>
      <c r="ADC1043" s="2"/>
      <c r="ADD1043" s="2"/>
      <c r="ADE1043" s="2"/>
      <c r="ADF1043" s="2"/>
      <c r="ADG1043" s="2"/>
      <c r="ADH1043" s="2"/>
      <c r="ADI1043" s="2"/>
      <c r="ADJ1043" s="2"/>
      <c r="ADK1043" s="2"/>
      <c r="ADL1043" s="2"/>
      <c r="ADM1043" s="2"/>
      <c r="ADN1043" s="2"/>
      <c r="ADO1043" s="2"/>
      <c r="ADP1043" s="2"/>
      <c r="ADQ1043" s="2"/>
      <c r="ADR1043" s="2"/>
      <c r="ADS1043" s="2"/>
      <c r="ADT1043" s="2"/>
      <c r="ADU1043" s="2"/>
      <c r="ADV1043" s="2"/>
      <c r="ADW1043" s="2"/>
      <c r="ADX1043" s="2"/>
      <c r="ADY1043" s="2"/>
      <c r="ADZ1043" s="2"/>
      <c r="AEA1043" s="2"/>
      <c r="AEB1043" s="2"/>
      <c r="AEC1043" s="2"/>
      <c r="AED1043" s="2"/>
      <c r="AEE1043" s="2"/>
      <c r="AEF1043" s="2"/>
      <c r="AEG1043" s="2"/>
      <c r="AEH1043" s="2"/>
      <c r="AEI1043" s="2"/>
      <c r="AEJ1043" s="2"/>
      <c r="AEK1043" s="2"/>
      <c r="AEL1043" s="2"/>
      <c r="AEM1043" s="2"/>
      <c r="AEN1043" s="2"/>
      <c r="AEO1043" s="2"/>
      <c r="AEP1043" s="2"/>
      <c r="AEQ1043" s="2"/>
      <c r="AER1043" s="2"/>
      <c r="AES1043" s="2"/>
      <c r="AET1043" s="2"/>
      <c r="AEU1043" s="2"/>
      <c r="AEV1043" s="2"/>
      <c r="AEW1043" s="2"/>
      <c r="AEX1043" s="2"/>
      <c r="AEY1043" s="2"/>
      <c r="AEZ1043" s="2"/>
      <c r="AFA1043" s="2"/>
      <c r="AFB1043" s="2"/>
      <c r="AFC1043" s="2"/>
      <c r="AFD1043" s="2"/>
      <c r="AFE1043" s="2"/>
      <c r="AFF1043" s="2"/>
      <c r="AFG1043" s="2"/>
      <c r="AFH1043" s="2"/>
      <c r="AFI1043" s="2"/>
      <c r="AFJ1043" s="2"/>
      <c r="AFK1043" s="2"/>
      <c r="AFL1043" s="2"/>
      <c r="AFM1043" s="2"/>
      <c r="AFN1043" s="2"/>
      <c r="AFO1043" s="2"/>
      <c r="AFP1043" s="2"/>
      <c r="AFQ1043" s="2"/>
      <c r="AFR1043" s="2"/>
      <c r="AFS1043" s="2"/>
      <c r="AFT1043" s="2"/>
      <c r="AFU1043" s="2"/>
      <c r="AFV1043" s="2"/>
      <c r="AFW1043" s="2"/>
      <c r="AFX1043" s="2"/>
      <c r="AFY1043" s="2"/>
      <c r="AFZ1043" s="2"/>
      <c r="AGA1043" s="2"/>
      <c r="AGB1043" s="2"/>
      <c r="AGC1043" s="2"/>
      <c r="AGD1043" s="2"/>
      <c r="AGE1043" s="2"/>
      <c r="AGF1043" s="2"/>
      <c r="AGG1043" s="2"/>
      <c r="AGH1043" s="2"/>
      <c r="AGI1043" s="2"/>
      <c r="AGJ1043" s="2"/>
      <c r="AGK1043" s="2"/>
      <c r="AGL1043" s="2"/>
      <c r="AGM1043" s="2"/>
      <c r="AGN1043" s="2"/>
      <c r="AGO1043" s="2"/>
      <c r="AGP1043" s="2"/>
      <c r="AGQ1043" s="2"/>
      <c r="AGR1043" s="2"/>
      <c r="AGS1043" s="2"/>
      <c r="AGT1043" s="2"/>
      <c r="AGU1043" s="2"/>
      <c r="AGV1043" s="2"/>
      <c r="AGW1043" s="2"/>
      <c r="AGX1043" s="2"/>
      <c r="AGY1043" s="2"/>
      <c r="AGZ1043" s="2"/>
      <c r="AHA1043" s="2"/>
      <c r="AHB1043" s="2"/>
      <c r="AHC1043" s="2"/>
      <c r="AHD1043" s="2"/>
      <c r="AHE1043" s="2"/>
      <c r="AHF1043" s="2"/>
      <c r="AHG1043" s="2"/>
      <c r="AHH1043" s="2"/>
      <c r="AHI1043" s="2"/>
      <c r="AHJ1043" s="2"/>
      <c r="AHK1043" s="2"/>
      <c r="AHL1043" s="2"/>
      <c r="AHM1043" s="2"/>
      <c r="AHN1043" s="2"/>
      <c r="AHO1043" s="2"/>
      <c r="AHP1043" s="2"/>
      <c r="AHQ1043" s="2"/>
      <c r="AHR1043" s="2"/>
      <c r="AHS1043" s="2"/>
      <c r="AHT1043" s="2"/>
      <c r="AHU1043" s="2"/>
      <c r="AHV1043" s="2"/>
      <c r="AHW1043" s="2"/>
      <c r="AHX1043" s="2"/>
      <c r="AHY1043" s="2"/>
      <c r="AHZ1043" s="2"/>
      <c r="AIA1043" s="2"/>
      <c r="AIB1043" s="2"/>
      <c r="AIC1043" s="2"/>
      <c r="AID1043" s="2"/>
      <c r="AIE1043" s="2"/>
      <c r="AIF1043" s="2"/>
      <c r="AIG1043" s="2"/>
      <c r="AIH1043" s="2"/>
      <c r="AII1043" s="2"/>
      <c r="AIJ1043" s="2"/>
      <c r="AIK1043" s="2"/>
      <c r="AIL1043" s="2"/>
      <c r="AIM1043" s="2"/>
      <c r="AIN1043" s="2"/>
      <c r="AIO1043" s="2"/>
      <c r="AIP1043" s="2"/>
      <c r="AIQ1043" s="2"/>
      <c r="AIR1043" s="2"/>
      <c r="AIS1043" s="2"/>
      <c r="AIT1043" s="2"/>
      <c r="AIU1043" s="2"/>
      <c r="AIV1043" s="2"/>
      <c r="AIW1043" s="2"/>
      <c r="AIX1043" s="2"/>
      <c r="AIY1043" s="2"/>
      <c r="AIZ1043" s="2"/>
      <c r="AJA1043" s="2"/>
      <c r="AJB1043" s="2"/>
      <c r="AJC1043" s="2"/>
      <c r="AJD1043" s="2"/>
      <c r="AJE1043" s="2"/>
      <c r="AJF1043" s="2"/>
      <c r="AJG1043" s="2"/>
      <c r="AJH1043" s="2"/>
      <c r="AJI1043" s="2"/>
      <c r="AJJ1043" s="2"/>
      <c r="AJK1043" s="2"/>
      <c r="AJL1043" s="2"/>
      <c r="AJM1043" s="2"/>
      <c r="AJN1043" s="2"/>
      <c r="AJO1043" s="2"/>
      <c r="AJP1043" s="2"/>
      <c r="AJQ1043" s="2"/>
      <c r="AJR1043" s="2"/>
      <c r="AJS1043" s="2"/>
      <c r="AJT1043" s="2"/>
      <c r="AJU1043" s="2"/>
      <c r="AJV1043" s="2"/>
      <c r="AJW1043" s="2"/>
      <c r="AJX1043" s="2"/>
      <c r="AJY1043" s="2"/>
      <c r="AJZ1043" s="2"/>
      <c r="AKA1043" s="2"/>
      <c r="AKB1043" s="2"/>
      <c r="AKC1043" s="2"/>
      <c r="AKD1043" s="2"/>
      <c r="AKE1043" s="2"/>
      <c r="AKF1043" s="2"/>
      <c r="AKG1043" s="2"/>
      <c r="AKH1043" s="2"/>
      <c r="AKI1043" s="2"/>
      <c r="AKJ1043" s="2"/>
      <c r="AKK1043" s="2"/>
      <c r="AKL1043" s="2"/>
      <c r="AKM1043" s="2"/>
      <c r="AKN1043" s="2"/>
      <c r="AKO1043" s="2"/>
      <c r="AKP1043" s="2"/>
      <c r="AKQ1043" s="2"/>
      <c r="AKR1043" s="2"/>
      <c r="AKS1043" s="2"/>
      <c r="AKT1043" s="2"/>
      <c r="AKU1043" s="2"/>
      <c r="AKV1043" s="2"/>
      <c r="AKW1043" s="2"/>
      <c r="AKX1043" s="2"/>
      <c r="AKY1043" s="2"/>
      <c r="AKZ1043" s="2"/>
      <c r="ALA1043" s="2"/>
      <c r="ALB1043" s="2"/>
      <c r="ALC1043" s="2"/>
      <c r="ALD1043" s="2"/>
      <c r="ALE1043" s="2"/>
      <c r="ALF1043" s="2"/>
      <c r="ALG1043" s="2"/>
      <c r="ALH1043" s="2"/>
      <c r="ALI1043" s="6"/>
      <c r="ALJ1043" s="6"/>
      <c r="ALK1043" s="6"/>
      <c r="ALL1043" s="6"/>
      <c r="ALM1043" s="6"/>
      <c r="ALN1043" s="6"/>
      <c r="ALO1043" s="6"/>
      <c r="ALP1043" s="6"/>
      <c r="ALQ1043" s="6"/>
      <c r="ALR1043" s="6"/>
      <c r="ALS1043" s="6"/>
      <c r="ALT1043" s="6"/>
      <c r="ALU1043" s="6"/>
      <c r="ALV1043" s="6"/>
      <c r="ALW1043" s="6"/>
      <c r="ALX1043" s="6"/>
      <c r="ALY1043" s="6"/>
      <c r="ALZ1043" s="6"/>
      <c r="AMA1043" s="6"/>
      <c r="AMB1043" s="6"/>
      <c r="AMC1043" s="6"/>
      <c r="AMD1043" s="6"/>
      <c r="AME1043" s="6"/>
      <c r="AMF1043" s="6"/>
      <c r="AMG1043" s="6"/>
      <c r="AMH1043" s="6"/>
      <c r="AMI1043" s="6"/>
      <c r="AMJ1043" s="6"/>
      <c r="AMK1043" s="6"/>
      <c r="AML1043" s="6"/>
      <c r="AMM1043" s="6"/>
    </row>
    <row r="1044" spans="1:1027" s="72" customFormat="1" ht="18.75">
      <c r="A1044" s="8">
        <v>44898</v>
      </c>
      <c r="B1044" s="32">
        <f t="shared" si="504"/>
        <v>0.78378378378378377</v>
      </c>
      <c r="C1044" s="73">
        <f t="shared" si="505"/>
        <v>0.59452054794520559</v>
      </c>
      <c r="D1044" s="73">
        <f t="shared" si="506"/>
        <v>0.54500000000000004</v>
      </c>
      <c r="E1044" s="73">
        <f t="shared" si="507"/>
        <v>0.65203523509041816</v>
      </c>
      <c r="F1044" s="73">
        <f t="shared" si="508"/>
        <v>0.77391304347826106</v>
      </c>
      <c r="G1044" s="73">
        <f t="shared" si="509"/>
        <v>0.2</v>
      </c>
      <c r="H1044" s="73">
        <f t="shared" si="510"/>
        <v>0.2</v>
      </c>
      <c r="I1044" s="73">
        <f t="shared" si="511"/>
        <v>0.15504322766570605</v>
      </c>
      <c r="J1044" s="73">
        <f t="shared" si="512"/>
        <v>0.26666666666666672</v>
      </c>
      <c r="K1044" s="73">
        <f t="shared" si="513"/>
        <v>-6.9565217391304335E-2</v>
      </c>
      <c r="L1044" s="73">
        <f t="shared" si="502"/>
        <v>0</v>
      </c>
      <c r="M1044" s="73">
        <f t="shared" si="503"/>
        <v>0</v>
      </c>
      <c r="N1044" s="73">
        <f t="shared" si="524"/>
        <v>0.58827261234340877</v>
      </c>
      <c r="O1044" s="73">
        <f t="shared" si="514"/>
        <v>0.39008264462809922</v>
      </c>
      <c r="P1044" s="73">
        <f t="shared" si="515"/>
        <v>0.19277108433734941</v>
      </c>
      <c r="Q1044" s="73">
        <f t="shared" si="516"/>
        <v>0.2</v>
      </c>
      <c r="R1044" s="73">
        <f t="shared" si="517"/>
        <v>0.39795913312693504</v>
      </c>
      <c r="S1044" s="73">
        <f t="shared" si="518"/>
        <v>0.2</v>
      </c>
      <c r="T1044" s="73">
        <f t="shared" si="527"/>
        <v>0.2</v>
      </c>
      <c r="U1044" s="73">
        <f t="shared" si="519"/>
        <v>0.2</v>
      </c>
      <c r="V1044" s="73">
        <f t="shared" si="520"/>
        <v>0.20396452790818989</v>
      </c>
      <c r="W1044" s="103">
        <v>0.47791072294450104</v>
      </c>
      <c r="X1044" s="2"/>
      <c r="Y1044" s="2"/>
      <c r="Z1044" s="47"/>
      <c r="AA1044" s="47"/>
      <c r="AB1044" s="47"/>
      <c r="AC1044" s="88">
        <v>-14.901054317487873</v>
      </c>
      <c r="AD1044" s="47"/>
      <c r="AE1044" s="47"/>
      <c r="AF1044" s="47"/>
      <c r="AG1044" s="58"/>
      <c r="AH1044" s="58"/>
      <c r="AI1044" s="58"/>
      <c r="AJ1044" s="3"/>
      <c r="AK1044" s="45"/>
      <c r="AL1044" s="36">
        <f t="shared" si="525"/>
        <v>18.383373129689023</v>
      </c>
      <c r="AM1044" s="36">
        <f t="shared" si="521"/>
        <v>18.383373129689019</v>
      </c>
      <c r="AN1044" s="96">
        <v>117</v>
      </c>
      <c r="AO1044" s="49"/>
      <c r="AP1044" s="49"/>
      <c r="AQ1044" s="36">
        <f t="shared" si="526"/>
        <v>11805.571428571429</v>
      </c>
      <c r="AR1044" s="84">
        <v>13321</v>
      </c>
      <c r="AS1044" s="3"/>
      <c r="AT1044" s="3"/>
      <c r="AU1044" s="3"/>
      <c r="AV1044" s="3"/>
      <c r="AW1044" s="3"/>
      <c r="AX1044" s="66"/>
      <c r="AY1044" s="3"/>
      <c r="AZ1044" s="3"/>
      <c r="BA1044" s="3"/>
      <c r="BB1044" s="2"/>
      <c r="BC1044" s="3"/>
      <c r="BD1044" s="47"/>
      <c r="BE1044" s="47"/>
      <c r="BF1044" s="47"/>
      <c r="BG1044" s="36"/>
      <c r="BH1044" s="89">
        <v>0</v>
      </c>
      <c r="BI1044" s="47">
        <v>44.571428571428505</v>
      </c>
      <c r="BJ1044" s="71">
        <v>55.428571428571495</v>
      </c>
      <c r="BK1044" s="3">
        <v>0</v>
      </c>
      <c r="BL1044" s="49">
        <v>0</v>
      </c>
      <c r="BM1044" s="49">
        <v>0</v>
      </c>
      <c r="BN1044" s="49">
        <v>0</v>
      </c>
      <c r="BO1044" s="49">
        <v>0</v>
      </c>
      <c r="BP1044" s="49">
        <v>0</v>
      </c>
      <c r="BQ1044" s="49">
        <v>0</v>
      </c>
      <c r="BR1044" s="49">
        <v>0</v>
      </c>
      <c r="BS1044" s="3">
        <f t="shared" si="522"/>
        <v>0</v>
      </c>
      <c r="BT1044" s="2">
        <f t="shared" si="523"/>
        <v>100</v>
      </c>
      <c r="BU1044" s="2"/>
      <c r="BV1044" s="37"/>
      <c r="BW1044" s="37"/>
      <c r="BX1044" s="37"/>
      <c r="BY1044" s="2"/>
      <c r="BZ1044" s="2"/>
      <c r="CA1044" s="2"/>
      <c r="CB1044" s="3"/>
      <c r="CC1044" s="2"/>
      <c r="CD1044" s="55"/>
      <c r="CE1044" s="54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38"/>
      <c r="DI1044" s="38"/>
      <c r="DJ1044" s="38"/>
      <c r="DK1044" s="2"/>
      <c r="DL1044" s="2"/>
      <c r="DM1044" s="2"/>
      <c r="DN1044" s="2"/>
      <c r="DO1044" s="2"/>
      <c r="DP1044" s="2"/>
      <c r="DQ1044" s="2"/>
      <c r="DR1044" s="2"/>
      <c r="DS1044" s="2"/>
      <c r="DT1044" s="2"/>
      <c r="DU1044" s="2"/>
      <c r="DV1044" s="2"/>
      <c r="DW1044" s="2"/>
      <c r="DX1044" s="2"/>
      <c r="DY1044" s="2"/>
      <c r="DZ1044" s="2"/>
      <c r="EA1044" s="2"/>
      <c r="EB1044" s="2"/>
      <c r="EC1044" s="2"/>
      <c r="ED1044" s="2"/>
      <c r="EE1044" s="2"/>
      <c r="EF1044" s="2"/>
      <c r="EG1044" s="2"/>
      <c r="EH1044" s="2"/>
      <c r="EI1044" s="2"/>
      <c r="EJ1044" s="2"/>
      <c r="EK1044" s="2"/>
      <c r="EL1044" s="2"/>
      <c r="EM1044" s="2"/>
      <c r="EN1044" s="2"/>
      <c r="EO1044" s="2"/>
      <c r="EP1044" s="2"/>
      <c r="EQ1044" s="2"/>
      <c r="ER1044" s="2"/>
      <c r="ES1044" s="2"/>
      <c r="ET1044" s="2"/>
      <c r="EU1044" s="2"/>
      <c r="EV1044" s="2"/>
      <c r="EW1044" s="2"/>
      <c r="EX1044" s="2"/>
      <c r="EY1044" s="2"/>
      <c r="EZ1044" s="2"/>
      <c r="FA1044" s="2"/>
      <c r="FB1044" s="2"/>
      <c r="FC1044" s="2"/>
      <c r="FD1044" s="2"/>
      <c r="FE1044" s="2"/>
      <c r="FF1044" s="2"/>
      <c r="FG1044" s="2"/>
      <c r="FH1044" s="2"/>
      <c r="FI1044" s="2"/>
      <c r="FJ1044" s="2"/>
      <c r="FK1044" s="2"/>
      <c r="FL1044" s="2"/>
      <c r="FM1044" s="2"/>
      <c r="FN1044" s="2"/>
      <c r="FO1044" s="2"/>
      <c r="FP1044" s="2"/>
      <c r="FQ1044" s="2"/>
      <c r="FR1044" s="2"/>
      <c r="FS1044" s="2"/>
      <c r="FT1044" s="2"/>
      <c r="FU1044" s="2"/>
      <c r="FV1044" s="2"/>
      <c r="FW1044" s="2"/>
      <c r="FX1044" s="2"/>
      <c r="FY1044" s="2"/>
      <c r="FZ1044" s="2"/>
      <c r="GA1044" s="2"/>
      <c r="GB1044" s="2"/>
      <c r="GC1044" s="2"/>
      <c r="GD1044" s="2"/>
      <c r="GE1044" s="2"/>
      <c r="GF1044" s="2"/>
      <c r="GG1044" s="2"/>
      <c r="GH1044" s="2"/>
      <c r="GI1044" s="2"/>
      <c r="GJ1044" s="2"/>
      <c r="GK1044" s="2"/>
      <c r="GL1044" s="2"/>
      <c r="GM1044" s="2"/>
      <c r="GN1044" s="2"/>
      <c r="GO1044" s="2"/>
      <c r="GP1044" s="2"/>
      <c r="GQ1044" s="2"/>
      <c r="GR1044" s="2"/>
      <c r="GS1044" s="2"/>
      <c r="GT1044" s="2"/>
      <c r="GU1044" s="2"/>
      <c r="GV1044" s="2"/>
      <c r="GW1044" s="2"/>
      <c r="GX1044" s="2"/>
      <c r="GY1044" s="2"/>
      <c r="GZ1044" s="2"/>
      <c r="HA1044" s="2"/>
      <c r="HB1044" s="2"/>
      <c r="HC1044" s="2"/>
      <c r="HD1044" s="2"/>
      <c r="HE1044" s="2"/>
      <c r="HF1044" s="2"/>
      <c r="HG1044" s="2"/>
      <c r="HH1044" s="2"/>
      <c r="HI1044" s="2"/>
      <c r="HJ1044" s="2"/>
      <c r="HK1044" s="2"/>
      <c r="HL1044" s="2"/>
      <c r="HM1044" s="2"/>
      <c r="HN1044" s="2"/>
      <c r="HO1044" s="2"/>
      <c r="HP1044" s="2"/>
      <c r="HQ1044" s="2"/>
      <c r="HR1044" s="2"/>
      <c r="HS1044" s="2"/>
      <c r="HT1044" s="2"/>
      <c r="HU1044" s="2"/>
      <c r="HV1044" s="2"/>
      <c r="HW1044" s="2"/>
      <c r="HX1044" s="2"/>
      <c r="HY1044" s="2"/>
      <c r="HZ1044" s="2"/>
      <c r="IA1044" s="2"/>
      <c r="IB1044" s="2"/>
      <c r="IC1044" s="2"/>
      <c r="ID1044" s="2"/>
      <c r="IE1044" s="2"/>
      <c r="IF1044" s="2"/>
      <c r="IG1044" s="2"/>
      <c r="IH1044" s="2"/>
      <c r="II1044" s="2"/>
      <c r="IJ1044" s="2"/>
      <c r="IK1044" s="2"/>
      <c r="IL1044" s="2"/>
      <c r="IM1044" s="2"/>
      <c r="IN1044" s="2"/>
      <c r="IO1044" s="2"/>
      <c r="IP1044" s="2"/>
      <c r="IQ1044" s="2"/>
      <c r="IR1044" s="2"/>
      <c r="IS1044" s="2"/>
      <c r="IT1044" s="2"/>
      <c r="IU1044" s="2"/>
      <c r="IV1044" s="2"/>
      <c r="IW1044" s="2"/>
      <c r="IX1044" s="2"/>
      <c r="IY1044" s="2"/>
      <c r="IZ1044" s="2"/>
      <c r="JA1044" s="2"/>
      <c r="JB1044" s="2"/>
      <c r="JC1044" s="2"/>
      <c r="JD1044" s="2"/>
      <c r="JE1044" s="2"/>
      <c r="JF1044" s="2"/>
      <c r="JG1044" s="2"/>
      <c r="JH1044" s="2"/>
      <c r="JI1044" s="2"/>
      <c r="JJ1044" s="2"/>
      <c r="JK1044" s="2"/>
      <c r="JL1044" s="2"/>
      <c r="JM1044" s="2"/>
      <c r="JN1044" s="2"/>
      <c r="JO1044" s="2"/>
      <c r="JP1044" s="2"/>
      <c r="JQ1044" s="2"/>
      <c r="JR1044" s="2"/>
      <c r="JS1044" s="2"/>
      <c r="JT1044" s="2"/>
      <c r="JU1044" s="2"/>
      <c r="JV1044" s="2"/>
      <c r="JW1044" s="2"/>
      <c r="JX1044" s="2"/>
      <c r="JY1044" s="2"/>
      <c r="JZ1044" s="2"/>
      <c r="KA1044" s="2"/>
      <c r="KB1044" s="2"/>
      <c r="KC1044" s="2"/>
      <c r="KD1044" s="2"/>
      <c r="KE1044" s="2"/>
      <c r="KF1044" s="2"/>
      <c r="KG1044" s="2"/>
      <c r="KH1044" s="2"/>
      <c r="KI1044" s="2"/>
      <c r="KJ1044" s="2"/>
      <c r="KK1044" s="2"/>
      <c r="KL1044" s="2"/>
      <c r="KM1044" s="2"/>
      <c r="KN1044" s="2"/>
      <c r="KO1044" s="2"/>
      <c r="KP1044" s="2"/>
      <c r="KQ1044" s="2"/>
      <c r="KR1044" s="2"/>
      <c r="KS1044" s="2"/>
      <c r="KT1044" s="2"/>
      <c r="KU1044" s="2"/>
      <c r="KV1044" s="2"/>
      <c r="KW1044" s="2"/>
      <c r="KX1044" s="2"/>
      <c r="KY1044" s="2"/>
      <c r="KZ1044" s="2"/>
      <c r="LA1044" s="2"/>
      <c r="LB1044" s="2"/>
      <c r="LC1044" s="2"/>
      <c r="LD1044" s="2"/>
      <c r="LE1044" s="2"/>
      <c r="LF1044" s="2"/>
      <c r="LG1044" s="2"/>
      <c r="LH1044" s="2"/>
      <c r="LI1044" s="2"/>
      <c r="LJ1044" s="2"/>
      <c r="LK1044" s="2"/>
      <c r="LL1044" s="2"/>
      <c r="LM1044" s="2"/>
      <c r="LN1044" s="2"/>
      <c r="LO1044" s="2"/>
      <c r="LP1044" s="2"/>
      <c r="LQ1044" s="2"/>
      <c r="LR1044" s="2"/>
      <c r="LS1044" s="2"/>
      <c r="LT1044" s="2"/>
      <c r="LU1044" s="2"/>
      <c r="LV1044" s="2"/>
      <c r="LW1044" s="2"/>
      <c r="LX1044" s="2"/>
      <c r="LY1044" s="2"/>
      <c r="LZ1044" s="2"/>
      <c r="MA1044" s="2"/>
      <c r="MB1044" s="2"/>
      <c r="MC1044" s="2"/>
      <c r="MD1044" s="2"/>
      <c r="ME1044" s="2"/>
      <c r="MF1044" s="2"/>
      <c r="MG1044" s="2"/>
      <c r="MH1044" s="2"/>
      <c r="MI1044" s="2"/>
      <c r="MJ1044" s="2"/>
      <c r="MK1044" s="2"/>
      <c r="ML1044" s="2"/>
      <c r="MM1044" s="2"/>
      <c r="MN1044" s="2"/>
      <c r="MO1044" s="2"/>
      <c r="MP1044" s="2"/>
      <c r="MQ1044" s="2"/>
      <c r="MR1044" s="2"/>
      <c r="MS1044" s="2"/>
      <c r="MT1044" s="2"/>
      <c r="MU1044" s="2"/>
      <c r="MV1044" s="2"/>
      <c r="MW1044" s="2"/>
      <c r="MX1044" s="2"/>
      <c r="MY1044" s="2"/>
      <c r="MZ1044" s="2"/>
      <c r="NA1044" s="2"/>
      <c r="NB1044" s="2"/>
      <c r="NC1044" s="2"/>
      <c r="ND1044" s="2"/>
      <c r="NE1044" s="2"/>
      <c r="NF1044" s="2"/>
      <c r="NG1044" s="2"/>
      <c r="NH1044" s="2"/>
      <c r="NI1044" s="2"/>
      <c r="NJ1044" s="2"/>
      <c r="NK1044" s="2"/>
      <c r="NL1044" s="2"/>
      <c r="NM1044" s="2"/>
      <c r="NN1044" s="2"/>
      <c r="NO1044" s="2"/>
      <c r="NP1044" s="2"/>
      <c r="NQ1044" s="2"/>
      <c r="NR1044" s="2"/>
      <c r="NS1044" s="2"/>
      <c r="NT1044" s="2"/>
      <c r="NU1044" s="2"/>
      <c r="NV1044" s="2"/>
      <c r="NW1044" s="2"/>
      <c r="NX1044" s="2"/>
      <c r="NY1044" s="2"/>
      <c r="NZ1044" s="2"/>
      <c r="OA1044" s="2"/>
      <c r="OB1044" s="2"/>
      <c r="OC1044" s="2"/>
      <c r="OD1044" s="2"/>
      <c r="OE1044" s="2"/>
      <c r="OF1044" s="2"/>
      <c r="OG1044" s="2"/>
      <c r="OH1044" s="2"/>
      <c r="OI1044" s="2"/>
      <c r="OJ1044" s="2"/>
      <c r="OK1044" s="2"/>
      <c r="OL1044" s="2"/>
      <c r="OM1044" s="2"/>
      <c r="ON1044" s="2"/>
      <c r="OO1044" s="2"/>
      <c r="OP1044" s="2"/>
      <c r="OQ1044" s="2"/>
      <c r="OR1044" s="2"/>
      <c r="OS1044" s="2"/>
      <c r="OT1044" s="2"/>
      <c r="OU1044" s="2"/>
      <c r="OV1044" s="2"/>
      <c r="OW1044" s="2"/>
      <c r="OX1044" s="2"/>
      <c r="OY1044" s="2"/>
      <c r="OZ1044" s="2"/>
      <c r="PA1044" s="2"/>
      <c r="PB1044" s="2"/>
      <c r="PC1044" s="2"/>
      <c r="PD1044" s="2"/>
      <c r="PE1044" s="2"/>
      <c r="PF1044" s="2"/>
      <c r="PG1044" s="2"/>
      <c r="PH1044" s="2"/>
      <c r="PI1044" s="2"/>
      <c r="PJ1044" s="2"/>
      <c r="PK1044" s="2"/>
      <c r="PL1044" s="2"/>
      <c r="PM1044" s="2"/>
      <c r="PN1044" s="2"/>
      <c r="PO1044" s="2"/>
      <c r="PP1044" s="2"/>
      <c r="PQ1044" s="2"/>
      <c r="PR1044" s="2"/>
      <c r="PS1044" s="2"/>
      <c r="PT1044" s="2"/>
      <c r="PU1044" s="2"/>
      <c r="PV1044" s="2"/>
      <c r="PW1044" s="2"/>
      <c r="PX1044" s="2"/>
      <c r="PY1044" s="2"/>
      <c r="PZ1044" s="2"/>
      <c r="QA1044" s="2"/>
      <c r="QB1044" s="2"/>
      <c r="QC1044" s="2"/>
      <c r="QD1044" s="2"/>
      <c r="QE1044" s="2"/>
      <c r="QF1044" s="2"/>
      <c r="QG1044" s="2"/>
      <c r="QH1044" s="2"/>
      <c r="QI1044" s="2"/>
      <c r="QJ1044" s="2"/>
      <c r="QK1044" s="2"/>
      <c r="QL1044" s="2"/>
      <c r="QM1044" s="2"/>
      <c r="QN1044" s="2"/>
      <c r="QO1044" s="2"/>
      <c r="QP1044" s="2"/>
      <c r="QQ1044" s="2"/>
      <c r="QR1044" s="2"/>
      <c r="QS1044" s="2"/>
      <c r="QT1044" s="2"/>
      <c r="QU1044" s="2"/>
      <c r="QV1044" s="2"/>
      <c r="QW1044" s="2"/>
      <c r="QX1044" s="2"/>
      <c r="QY1044" s="2"/>
      <c r="QZ1044" s="2"/>
      <c r="RA1044" s="2"/>
      <c r="RB1044" s="2"/>
      <c r="RC1044" s="2"/>
      <c r="RD1044" s="2"/>
      <c r="RE1044" s="2"/>
      <c r="RF1044" s="2"/>
      <c r="RG1044" s="2"/>
      <c r="RH1044" s="2"/>
      <c r="RI1044" s="2"/>
      <c r="RJ1044" s="2"/>
      <c r="RK1044" s="2"/>
      <c r="RL1044" s="2"/>
      <c r="RM1044" s="2"/>
      <c r="RN1044" s="2"/>
      <c r="RO1044" s="2"/>
      <c r="RP1044" s="2"/>
      <c r="RQ1044" s="2"/>
      <c r="RR1044" s="2"/>
      <c r="RS1044" s="2"/>
      <c r="RT1044" s="2"/>
      <c r="RU1044" s="2"/>
      <c r="RV1044" s="2"/>
      <c r="RW1044" s="2"/>
      <c r="RX1044" s="2"/>
      <c r="RY1044" s="2"/>
      <c r="RZ1044" s="2"/>
      <c r="SA1044" s="2"/>
      <c r="SB1044" s="2"/>
      <c r="SC1044" s="2"/>
      <c r="SD1044" s="2"/>
      <c r="SE1044" s="2"/>
      <c r="SF1044" s="2"/>
      <c r="SG1044" s="2"/>
      <c r="SH1044" s="2"/>
      <c r="SI1044" s="2"/>
      <c r="SJ1044" s="2"/>
      <c r="SK1044" s="2"/>
      <c r="SL1044" s="2"/>
      <c r="SM1044" s="2"/>
      <c r="SN1044" s="2"/>
      <c r="SO1044" s="2"/>
      <c r="SP1044" s="2"/>
      <c r="SQ1044" s="2"/>
      <c r="SR1044" s="2"/>
      <c r="SS1044" s="2"/>
      <c r="ST1044" s="2"/>
      <c r="SU1044" s="2"/>
      <c r="SV1044" s="2"/>
      <c r="SW1044" s="2"/>
      <c r="SX1044" s="2"/>
      <c r="SY1044" s="2"/>
      <c r="SZ1044" s="2"/>
      <c r="TA1044" s="2"/>
      <c r="TB1044" s="2"/>
      <c r="TC1044" s="2"/>
      <c r="TD1044" s="2"/>
      <c r="TE1044" s="2"/>
      <c r="TF1044" s="2"/>
      <c r="TG1044" s="2"/>
      <c r="TH1044" s="2"/>
      <c r="TI1044" s="2"/>
      <c r="TJ1044" s="2"/>
      <c r="TK1044" s="2"/>
      <c r="TL1044" s="2"/>
      <c r="TM1044" s="2"/>
      <c r="TN1044" s="2"/>
      <c r="TO1044" s="2"/>
      <c r="TP1044" s="2"/>
      <c r="TQ1044" s="2"/>
      <c r="TR1044" s="2"/>
      <c r="TS1044" s="2"/>
      <c r="TT1044" s="2"/>
      <c r="TU1044" s="2"/>
      <c r="TV1044" s="2"/>
      <c r="TW1044" s="2"/>
      <c r="TX1044" s="2"/>
      <c r="TY1044" s="2"/>
      <c r="TZ1044" s="2"/>
      <c r="UA1044" s="2"/>
      <c r="UB1044" s="2"/>
      <c r="UC1044" s="2"/>
      <c r="UD1044" s="2"/>
      <c r="UE1044" s="2"/>
      <c r="UF1044" s="2"/>
      <c r="UG1044" s="2"/>
      <c r="UH1044" s="2"/>
      <c r="UI1044" s="2"/>
      <c r="UJ1044" s="2"/>
      <c r="UK1044" s="2"/>
      <c r="UL1044" s="2"/>
      <c r="UM1044" s="2"/>
      <c r="UN1044" s="2"/>
      <c r="UO1044" s="2"/>
      <c r="UP1044" s="2"/>
      <c r="UQ1044" s="2"/>
      <c r="UR1044" s="2"/>
      <c r="US1044" s="2"/>
      <c r="UT1044" s="2"/>
      <c r="UU1044" s="2"/>
      <c r="UV1044" s="2"/>
      <c r="UW1044" s="2"/>
      <c r="UX1044" s="2"/>
      <c r="UY1044" s="2"/>
      <c r="UZ1044" s="2"/>
      <c r="VA1044" s="2"/>
      <c r="VB1044" s="2"/>
      <c r="VC1044" s="2"/>
      <c r="VD1044" s="2"/>
      <c r="VE1044" s="2"/>
      <c r="VF1044" s="2"/>
      <c r="VG1044" s="2"/>
      <c r="VH1044" s="2"/>
      <c r="VI1044" s="2"/>
      <c r="VJ1044" s="2"/>
      <c r="VK1044" s="2"/>
      <c r="VL1044" s="2"/>
      <c r="VM1044" s="2"/>
      <c r="VN1044" s="2"/>
      <c r="VO1044" s="2"/>
      <c r="VP1044" s="2"/>
      <c r="VQ1044" s="2"/>
      <c r="VR1044" s="2"/>
      <c r="VS1044" s="2"/>
      <c r="VT1044" s="2"/>
      <c r="VU1044" s="2"/>
      <c r="VV1044" s="2"/>
      <c r="VW1044" s="2"/>
      <c r="VX1044" s="2"/>
      <c r="VY1044" s="2"/>
      <c r="VZ1044" s="2"/>
      <c r="WA1044" s="2"/>
      <c r="WB1044" s="2"/>
      <c r="WC1044" s="2"/>
      <c r="WD1044" s="2"/>
      <c r="WE1044" s="2"/>
      <c r="WF1044" s="2"/>
      <c r="WG1044" s="2"/>
      <c r="WH1044" s="2"/>
      <c r="WI1044" s="2"/>
      <c r="WJ1044" s="2"/>
      <c r="WK1044" s="2"/>
      <c r="WL1044" s="2"/>
      <c r="WM1044" s="2"/>
      <c r="WN1044" s="2"/>
      <c r="WO1044" s="2"/>
      <c r="WP1044" s="2"/>
      <c r="WQ1044" s="2"/>
      <c r="WR1044" s="2"/>
      <c r="WS1044" s="2"/>
      <c r="WT1044" s="2"/>
      <c r="WU1044" s="2"/>
      <c r="WV1044" s="2"/>
      <c r="WW1044" s="2"/>
      <c r="WX1044" s="2"/>
      <c r="WY1044" s="2"/>
      <c r="WZ1044" s="2"/>
      <c r="XA1044" s="2"/>
      <c r="XB1044" s="2"/>
      <c r="XC1044" s="2"/>
      <c r="XD1044" s="2"/>
      <c r="XE1044" s="2"/>
      <c r="XF1044" s="2"/>
      <c r="XG1044" s="2"/>
      <c r="XH1044" s="2"/>
      <c r="XI1044" s="2"/>
      <c r="XJ1044" s="2"/>
      <c r="XK1044" s="2"/>
      <c r="XL1044" s="2"/>
      <c r="XM1044" s="2"/>
      <c r="XN1044" s="2"/>
      <c r="XO1044" s="2"/>
      <c r="XP1044" s="2"/>
      <c r="XQ1044" s="2"/>
      <c r="XR1044" s="2"/>
      <c r="XS1044" s="2"/>
      <c r="XT1044" s="2"/>
      <c r="XU1044" s="2"/>
      <c r="XV1044" s="2"/>
      <c r="XW1044" s="2"/>
      <c r="XX1044" s="2"/>
      <c r="XY1044" s="2"/>
      <c r="XZ1044" s="2"/>
      <c r="YA1044" s="2"/>
      <c r="YB1044" s="2"/>
      <c r="YC1044" s="2"/>
      <c r="YD1044" s="2"/>
      <c r="YE1044" s="2"/>
      <c r="YF1044" s="2"/>
      <c r="YG1044" s="2"/>
      <c r="YH1044" s="2"/>
      <c r="YI1044" s="2"/>
      <c r="YJ1044" s="2"/>
      <c r="YK1044" s="2"/>
      <c r="YL1044" s="2"/>
      <c r="YM1044" s="2"/>
      <c r="YN1044" s="2"/>
      <c r="YO1044" s="2"/>
      <c r="YP1044" s="2"/>
      <c r="YQ1044" s="2"/>
      <c r="YR1044" s="2"/>
      <c r="YS1044" s="2"/>
      <c r="YT1044" s="2"/>
      <c r="YU1044" s="2"/>
      <c r="YV1044" s="2"/>
      <c r="YW1044" s="2"/>
      <c r="YX1044" s="2"/>
      <c r="YY1044" s="2"/>
      <c r="YZ1044" s="2"/>
      <c r="ZA1044" s="2"/>
      <c r="ZB1044" s="2"/>
      <c r="ZC1044" s="2"/>
      <c r="ZD1044" s="2"/>
      <c r="ZE1044" s="2"/>
      <c r="ZF1044" s="2"/>
      <c r="ZG1044" s="2"/>
      <c r="ZH1044" s="2"/>
      <c r="ZI1044" s="2"/>
      <c r="ZJ1044" s="2"/>
      <c r="ZK1044" s="2"/>
      <c r="ZL1044" s="2"/>
      <c r="ZM1044" s="2"/>
      <c r="ZN1044" s="2"/>
      <c r="ZO1044" s="2"/>
      <c r="ZP1044" s="2"/>
      <c r="ZQ1044" s="2"/>
      <c r="ZR1044" s="2"/>
      <c r="ZS1044" s="2"/>
      <c r="ZT1044" s="2"/>
      <c r="ZU1044" s="2"/>
      <c r="ZV1044" s="2"/>
      <c r="ZW1044" s="2"/>
      <c r="ZX1044" s="2"/>
      <c r="ZY1044" s="2"/>
      <c r="ZZ1044" s="2"/>
      <c r="AAA1044" s="2"/>
      <c r="AAB1044" s="2"/>
      <c r="AAC1044" s="2"/>
      <c r="AAD1044" s="2"/>
      <c r="AAE1044" s="2"/>
      <c r="AAF1044" s="2"/>
      <c r="AAG1044" s="2"/>
      <c r="AAH1044" s="2"/>
      <c r="AAI1044" s="2"/>
      <c r="AAJ1044" s="2"/>
      <c r="AAK1044" s="2"/>
      <c r="AAL1044" s="2"/>
      <c r="AAM1044" s="2"/>
      <c r="AAN1044" s="2"/>
      <c r="AAO1044" s="2"/>
      <c r="AAP1044" s="2"/>
      <c r="AAQ1044" s="2"/>
      <c r="AAR1044" s="2"/>
      <c r="AAS1044" s="2"/>
      <c r="AAT1044" s="2"/>
      <c r="AAU1044" s="2"/>
      <c r="AAV1044" s="2"/>
      <c r="AAW1044" s="2"/>
      <c r="AAX1044" s="2"/>
      <c r="AAY1044" s="2"/>
      <c r="AAZ1044" s="2"/>
      <c r="ABA1044" s="2"/>
      <c r="ABB1044" s="2"/>
      <c r="ABC1044" s="2"/>
      <c r="ABD1044" s="2"/>
      <c r="ABE1044" s="2"/>
      <c r="ABF1044" s="2"/>
      <c r="ABG1044" s="2"/>
      <c r="ABH1044" s="2"/>
      <c r="ABI1044" s="2"/>
      <c r="ABJ1044" s="2"/>
      <c r="ABK1044" s="2"/>
      <c r="ABL1044" s="2"/>
      <c r="ABM1044" s="2"/>
      <c r="ABN1044" s="2"/>
      <c r="ABO1044" s="2"/>
      <c r="ABP1044" s="2"/>
      <c r="ABQ1044" s="2"/>
      <c r="ABR1044" s="2"/>
      <c r="ABS1044" s="2"/>
      <c r="ABT1044" s="2"/>
      <c r="ABU1044" s="2"/>
      <c r="ABV1044" s="2"/>
      <c r="ABW1044" s="2"/>
      <c r="ABX1044" s="2"/>
      <c r="ABY1044" s="2"/>
      <c r="ABZ1044" s="2"/>
      <c r="ACA1044" s="2"/>
      <c r="ACB1044" s="2"/>
      <c r="ACC1044" s="2"/>
      <c r="ACD1044" s="2"/>
      <c r="ACE1044" s="2"/>
      <c r="ACF1044" s="2"/>
      <c r="ACG1044" s="2"/>
      <c r="ACH1044" s="2"/>
      <c r="ACI1044" s="2"/>
      <c r="ACJ1044" s="2"/>
      <c r="ACK1044" s="2"/>
      <c r="ACL1044" s="2"/>
      <c r="ACM1044" s="2"/>
      <c r="ACN1044" s="2"/>
      <c r="ACO1044" s="2"/>
      <c r="ACP1044" s="2"/>
      <c r="ACQ1044" s="2"/>
      <c r="ACR1044" s="2"/>
      <c r="ACS1044" s="2"/>
      <c r="ACT1044" s="2"/>
      <c r="ACU1044" s="2"/>
      <c r="ACV1044" s="2"/>
      <c r="ACW1044" s="2"/>
      <c r="ACX1044" s="2"/>
      <c r="ACY1044" s="2"/>
      <c r="ACZ1044" s="2"/>
      <c r="ADA1044" s="2"/>
      <c r="ADB1044" s="2"/>
      <c r="ADC1044" s="2"/>
      <c r="ADD1044" s="2"/>
      <c r="ADE1044" s="2"/>
      <c r="ADF1044" s="2"/>
      <c r="ADG1044" s="2"/>
      <c r="ADH1044" s="2"/>
      <c r="ADI1044" s="2"/>
      <c r="ADJ1044" s="2"/>
      <c r="ADK1044" s="2"/>
      <c r="ADL1044" s="2"/>
      <c r="ADM1044" s="2"/>
      <c r="ADN1044" s="2"/>
      <c r="ADO1044" s="2"/>
      <c r="ADP1044" s="2"/>
      <c r="ADQ1044" s="2"/>
      <c r="ADR1044" s="2"/>
      <c r="ADS1044" s="2"/>
      <c r="ADT1044" s="2"/>
      <c r="ADU1044" s="2"/>
      <c r="ADV1044" s="2"/>
      <c r="ADW1044" s="2"/>
      <c r="ADX1044" s="2"/>
      <c r="ADY1044" s="2"/>
      <c r="ADZ1044" s="2"/>
      <c r="AEA1044" s="2"/>
      <c r="AEB1044" s="2"/>
      <c r="AEC1044" s="2"/>
      <c r="AED1044" s="2"/>
      <c r="AEE1044" s="2"/>
      <c r="AEF1044" s="2"/>
      <c r="AEG1044" s="2"/>
      <c r="AEH1044" s="2"/>
      <c r="AEI1044" s="2"/>
      <c r="AEJ1044" s="2"/>
      <c r="AEK1044" s="2"/>
      <c r="AEL1044" s="2"/>
      <c r="AEM1044" s="2"/>
      <c r="AEN1044" s="2"/>
      <c r="AEO1044" s="2"/>
      <c r="AEP1044" s="2"/>
      <c r="AEQ1044" s="2"/>
      <c r="AER1044" s="2"/>
      <c r="AES1044" s="2"/>
      <c r="AET1044" s="2"/>
      <c r="AEU1044" s="2"/>
      <c r="AEV1044" s="2"/>
      <c r="AEW1044" s="2"/>
      <c r="AEX1044" s="2"/>
      <c r="AEY1044" s="2"/>
      <c r="AEZ1044" s="2"/>
      <c r="AFA1044" s="2"/>
      <c r="AFB1044" s="2"/>
      <c r="AFC1044" s="2"/>
      <c r="AFD1044" s="2"/>
      <c r="AFE1044" s="2"/>
      <c r="AFF1044" s="2"/>
      <c r="AFG1044" s="2"/>
      <c r="AFH1044" s="2"/>
      <c r="AFI1044" s="2"/>
      <c r="AFJ1044" s="2"/>
      <c r="AFK1044" s="2"/>
      <c r="AFL1044" s="2"/>
      <c r="AFM1044" s="2"/>
      <c r="AFN1044" s="2"/>
      <c r="AFO1044" s="2"/>
      <c r="AFP1044" s="2"/>
      <c r="AFQ1044" s="2"/>
      <c r="AFR1044" s="2"/>
      <c r="AFS1044" s="2"/>
      <c r="AFT1044" s="2"/>
      <c r="AFU1044" s="2"/>
      <c r="AFV1044" s="2"/>
      <c r="AFW1044" s="2"/>
      <c r="AFX1044" s="2"/>
      <c r="AFY1044" s="2"/>
      <c r="AFZ1044" s="2"/>
      <c r="AGA1044" s="2"/>
      <c r="AGB1044" s="2"/>
      <c r="AGC1044" s="2"/>
      <c r="AGD1044" s="2"/>
      <c r="AGE1044" s="2"/>
      <c r="AGF1044" s="2"/>
      <c r="AGG1044" s="2"/>
      <c r="AGH1044" s="2"/>
      <c r="AGI1044" s="2"/>
      <c r="AGJ1044" s="2"/>
      <c r="AGK1044" s="2"/>
      <c r="AGL1044" s="2"/>
      <c r="AGM1044" s="2"/>
      <c r="AGN1044" s="2"/>
      <c r="AGO1044" s="2"/>
      <c r="AGP1044" s="2"/>
      <c r="AGQ1044" s="2"/>
      <c r="AGR1044" s="2"/>
      <c r="AGS1044" s="2"/>
      <c r="AGT1044" s="2"/>
      <c r="AGU1044" s="2"/>
      <c r="AGV1044" s="2"/>
      <c r="AGW1044" s="2"/>
      <c r="AGX1044" s="2"/>
      <c r="AGY1044" s="2"/>
      <c r="AGZ1044" s="2"/>
      <c r="AHA1044" s="2"/>
      <c r="AHB1044" s="2"/>
      <c r="AHC1044" s="2"/>
      <c r="AHD1044" s="2"/>
      <c r="AHE1044" s="2"/>
      <c r="AHF1044" s="2"/>
      <c r="AHG1044" s="2"/>
      <c r="AHH1044" s="2"/>
      <c r="AHI1044" s="2"/>
      <c r="AHJ1044" s="2"/>
      <c r="AHK1044" s="2"/>
      <c r="AHL1044" s="2"/>
      <c r="AHM1044" s="2"/>
      <c r="AHN1044" s="2"/>
      <c r="AHO1044" s="2"/>
      <c r="AHP1044" s="2"/>
      <c r="AHQ1044" s="2"/>
      <c r="AHR1044" s="2"/>
      <c r="AHS1044" s="2"/>
      <c r="AHT1044" s="2"/>
      <c r="AHU1044" s="2"/>
      <c r="AHV1044" s="2"/>
      <c r="AHW1044" s="2"/>
      <c r="AHX1044" s="2"/>
      <c r="AHY1044" s="2"/>
      <c r="AHZ1044" s="2"/>
      <c r="AIA1044" s="2"/>
      <c r="AIB1044" s="2"/>
      <c r="AIC1044" s="2"/>
      <c r="AID1044" s="2"/>
      <c r="AIE1044" s="2"/>
      <c r="AIF1044" s="2"/>
      <c r="AIG1044" s="2"/>
      <c r="AIH1044" s="2"/>
      <c r="AII1044" s="2"/>
      <c r="AIJ1044" s="2"/>
      <c r="AIK1044" s="2"/>
      <c r="AIL1044" s="2"/>
      <c r="AIM1044" s="2"/>
      <c r="AIN1044" s="2"/>
      <c r="AIO1044" s="2"/>
      <c r="AIP1044" s="2"/>
      <c r="AIQ1044" s="2"/>
      <c r="AIR1044" s="2"/>
      <c r="AIS1044" s="2"/>
      <c r="AIT1044" s="2"/>
      <c r="AIU1044" s="2"/>
      <c r="AIV1044" s="2"/>
      <c r="AIW1044" s="2"/>
      <c r="AIX1044" s="2"/>
      <c r="AIY1044" s="2"/>
      <c r="AIZ1044" s="2"/>
      <c r="AJA1044" s="2"/>
      <c r="AJB1044" s="2"/>
      <c r="AJC1044" s="2"/>
      <c r="AJD1044" s="2"/>
      <c r="AJE1044" s="2"/>
      <c r="AJF1044" s="2"/>
      <c r="AJG1044" s="2"/>
      <c r="AJH1044" s="2"/>
      <c r="AJI1044" s="2"/>
      <c r="AJJ1044" s="2"/>
      <c r="AJK1044" s="2"/>
      <c r="AJL1044" s="2"/>
      <c r="AJM1044" s="2"/>
      <c r="AJN1044" s="2"/>
      <c r="AJO1044" s="2"/>
      <c r="AJP1044" s="2"/>
      <c r="AJQ1044" s="2"/>
      <c r="AJR1044" s="2"/>
      <c r="AJS1044" s="2"/>
      <c r="AJT1044" s="2"/>
      <c r="AJU1044" s="2"/>
      <c r="AJV1044" s="2"/>
      <c r="AJW1044" s="2"/>
      <c r="AJX1044" s="2"/>
      <c r="AJY1044" s="2"/>
      <c r="AJZ1044" s="2"/>
      <c r="AKA1044" s="2"/>
      <c r="AKB1044" s="2"/>
      <c r="AKC1044" s="2"/>
      <c r="AKD1044" s="2"/>
      <c r="AKE1044" s="2"/>
      <c r="AKF1044" s="2"/>
      <c r="AKG1044" s="2"/>
      <c r="AKH1044" s="2"/>
      <c r="AKI1044" s="2"/>
      <c r="AKJ1044" s="2"/>
      <c r="AKK1044" s="2"/>
      <c r="AKL1044" s="2"/>
      <c r="AKM1044" s="2"/>
      <c r="AKN1044" s="2"/>
      <c r="AKO1044" s="2"/>
      <c r="AKP1044" s="2"/>
      <c r="AKQ1044" s="2"/>
      <c r="AKR1044" s="2"/>
      <c r="AKS1044" s="2"/>
      <c r="AKT1044" s="2"/>
      <c r="AKU1044" s="2"/>
      <c r="AKV1044" s="2"/>
      <c r="AKW1044" s="2"/>
      <c r="AKX1044" s="2"/>
      <c r="AKY1044" s="2"/>
      <c r="AKZ1044" s="2"/>
      <c r="ALA1044" s="2"/>
      <c r="ALB1044" s="2"/>
      <c r="ALC1044" s="2"/>
      <c r="ALD1044" s="2"/>
      <c r="ALE1044" s="2"/>
      <c r="ALF1044" s="2"/>
      <c r="ALG1044" s="2"/>
      <c r="ALH1044" s="2"/>
      <c r="ALI1044" s="6"/>
      <c r="ALJ1044" s="6"/>
      <c r="ALK1044" s="6"/>
      <c r="ALL1044" s="6"/>
      <c r="ALM1044" s="6"/>
      <c r="ALN1044" s="6"/>
      <c r="ALO1044" s="6"/>
      <c r="ALP1044" s="6"/>
      <c r="ALQ1044" s="6"/>
      <c r="ALR1044" s="6"/>
      <c r="ALS1044" s="6"/>
      <c r="ALT1044" s="6"/>
      <c r="ALU1044" s="6"/>
      <c r="ALV1044" s="6"/>
      <c r="ALW1044" s="6"/>
      <c r="ALX1044" s="6"/>
      <c r="ALY1044" s="6"/>
      <c r="ALZ1044" s="6"/>
      <c r="AMA1044" s="6"/>
      <c r="AMB1044" s="6"/>
      <c r="AMC1044" s="6"/>
      <c r="AMD1044" s="6"/>
      <c r="AME1044" s="6"/>
      <c r="AMF1044" s="6"/>
      <c r="AMG1044" s="6"/>
      <c r="AMH1044" s="6"/>
      <c r="AMI1044" s="6"/>
      <c r="AMJ1044" s="6"/>
      <c r="AMK1044" s="6"/>
      <c r="AML1044" s="6"/>
      <c r="AMM1044" s="6"/>
    </row>
    <row r="1045" spans="1:1027" s="72" customFormat="1" ht="18.75">
      <c r="A1045" s="8">
        <v>44899</v>
      </c>
      <c r="B1045" s="32">
        <f t="shared" si="504"/>
        <v>0.78378378378378377</v>
      </c>
      <c r="C1045" s="73">
        <f t="shared" si="505"/>
        <v>0.59452054794520559</v>
      </c>
      <c r="D1045" s="73">
        <f t="shared" si="506"/>
        <v>0.54500000000000004</v>
      </c>
      <c r="E1045" s="73">
        <f t="shared" si="507"/>
        <v>0.63322093237210153</v>
      </c>
      <c r="F1045" s="73">
        <f t="shared" si="508"/>
        <v>0.77391304347826106</v>
      </c>
      <c r="G1045" s="73">
        <f t="shared" si="509"/>
        <v>0.2</v>
      </c>
      <c r="H1045" s="73">
        <f t="shared" si="510"/>
        <v>0.2</v>
      </c>
      <c r="I1045" s="73">
        <f t="shared" si="511"/>
        <v>0.15504322766570605</v>
      </c>
      <c r="J1045" s="73">
        <f t="shared" si="512"/>
        <v>0.26666666666666672</v>
      </c>
      <c r="K1045" s="73">
        <f t="shared" si="513"/>
        <v>-6.9565217391304335E-2</v>
      </c>
      <c r="L1045" s="73">
        <f t="shared" ref="L1045:L1071" si="528">AJ1045</f>
        <v>0</v>
      </c>
      <c r="M1045" s="73">
        <f t="shared" ref="M1045:M1071" si="529">AK1045</f>
        <v>0</v>
      </c>
      <c r="N1045" s="73">
        <f t="shared" si="524"/>
        <v>0.59051865959577698</v>
      </c>
      <c r="O1045" s="73">
        <f t="shared" si="514"/>
        <v>0.34214876033057856</v>
      </c>
      <c r="P1045" s="73">
        <f t="shared" si="515"/>
        <v>0.19277108433734941</v>
      </c>
      <c r="Q1045" s="73">
        <f t="shared" si="516"/>
        <v>0.2</v>
      </c>
      <c r="R1045" s="73">
        <f t="shared" si="517"/>
        <v>0.35535356037151705</v>
      </c>
      <c r="S1045" s="73">
        <f t="shared" si="518"/>
        <v>0.2</v>
      </c>
      <c r="T1045" s="73">
        <f t="shared" si="527"/>
        <v>0.2</v>
      </c>
      <c r="U1045" s="73">
        <f t="shared" si="519"/>
        <v>0.2</v>
      </c>
      <c r="V1045" s="73">
        <f t="shared" si="520"/>
        <v>0.20396452790818989</v>
      </c>
      <c r="W1045" s="103">
        <v>0.475316383361362</v>
      </c>
      <c r="X1045" s="2"/>
      <c r="Y1045" s="2"/>
      <c r="Z1045" s="47"/>
      <c r="AA1045" s="47"/>
      <c r="AB1045" s="47"/>
      <c r="AC1045" s="88">
        <v>-17.842614107126874</v>
      </c>
      <c r="AD1045" s="47"/>
      <c r="AE1045" s="47"/>
      <c r="AF1045" s="47"/>
      <c r="AG1045" s="58"/>
      <c r="AH1045" s="58"/>
      <c r="AI1045" s="58"/>
      <c r="AJ1045" s="3"/>
      <c r="AK1045" s="45"/>
      <c r="AL1045" s="36">
        <f t="shared" si="525"/>
        <v>18.475412714784259</v>
      </c>
      <c r="AM1045" s="36">
        <f t="shared" si="521"/>
        <v>18.469276742444578</v>
      </c>
      <c r="AN1045" s="96">
        <v>88</v>
      </c>
      <c r="AO1045" s="49"/>
      <c r="AP1045" s="49"/>
      <c r="AQ1045" s="36">
        <f t="shared" si="526"/>
        <v>11883.714285714286</v>
      </c>
      <c r="AR1045" s="84">
        <v>10454</v>
      </c>
      <c r="AS1045" s="3"/>
      <c r="AT1045" s="3"/>
      <c r="AU1045" s="3"/>
      <c r="AV1045" s="3"/>
      <c r="AW1045" s="3"/>
      <c r="AX1045" s="66"/>
      <c r="AY1045" s="3"/>
      <c r="AZ1045" s="3"/>
      <c r="BA1045" s="3"/>
      <c r="BB1045" s="2"/>
      <c r="BC1045" s="3"/>
      <c r="BD1045" s="47"/>
      <c r="BE1045" s="47"/>
      <c r="BF1045" s="47"/>
      <c r="BG1045" s="36"/>
      <c r="BH1045" s="89">
        <v>0</v>
      </c>
      <c r="BI1045" s="47">
        <v>45.714285714285708</v>
      </c>
      <c r="BJ1045" s="71">
        <v>54.285714285714292</v>
      </c>
      <c r="BK1045" s="3">
        <v>0</v>
      </c>
      <c r="BL1045" s="49">
        <v>0</v>
      </c>
      <c r="BM1045" s="49">
        <v>0</v>
      </c>
      <c r="BN1045" s="49">
        <v>0</v>
      </c>
      <c r="BO1045" s="49">
        <v>0</v>
      </c>
      <c r="BP1045" s="49">
        <v>0</v>
      </c>
      <c r="BQ1045" s="49">
        <v>0</v>
      </c>
      <c r="BR1045" s="49">
        <v>0</v>
      </c>
      <c r="BS1045" s="3">
        <f t="shared" si="522"/>
        <v>0</v>
      </c>
      <c r="BT1045" s="2">
        <f t="shared" si="523"/>
        <v>100</v>
      </c>
      <c r="BU1045" s="2"/>
      <c r="BV1045" s="37"/>
      <c r="BW1045" s="37"/>
      <c r="BX1045" s="37"/>
      <c r="BY1045" s="2"/>
      <c r="BZ1045" s="2"/>
      <c r="CA1045" s="2"/>
      <c r="CB1045" s="3"/>
      <c r="CC1045" s="2"/>
      <c r="CD1045" s="55"/>
      <c r="CE1045" s="54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38"/>
      <c r="DI1045" s="38"/>
      <c r="DJ1045" s="38"/>
      <c r="DK1045" s="2"/>
      <c r="DL1045" s="2"/>
      <c r="DM1045" s="2"/>
      <c r="DN1045" s="2"/>
      <c r="DO1045" s="2"/>
      <c r="DP1045" s="2"/>
      <c r="DQ1045" s="2"/>
      <c r="DR1045" s="2"/>
      <c r="DS1045" s="2"/>
      <c r="DT1045" s="2"/>
      <c r="DU1045" s="2"/>
      <c r="DV1045" s="2"/>
      <c r="DW1045" s="2"/>
      <c r="DX1045" s="2"/>
      <c r="DY1045" s="2"/>
      <c r="DZ1045" s="2"/>
      <c r="EA1045" s="2"/>
      <c r="EB1045" s="2"/>
      <c r="EC1045" s="2"/>
      <c r="ED1045" s="2"/>
      <c r="EE1045" s="2"/>
      <c r="EF1045" s="2"/>
      <c r="EG1045" s="2"/>
      <c r="EH1045" s="2"/>
      <c r="EI1045" s="2"/>
      <c r="EJ1045" s="2"/>
      <c r="EK1045" s="2"/>
      <c r="EL1045" s="2"/>
      <c r="EM1045" s="2"/>
      <c r="EN1045" s="2"/>
      <c r="EO1045" s="2"/>
      <c r="EP1045" s="2"/>
      <c r="EQ1045" s="2"/>
      <c r="ER1045" s="2"/>
      <c r="ES1045" s="2"/>
      <c r="ET1045" s="2"/>
      <c r="EU1045" s="2"/>
      <c r="EV1045" s="2"/>
      <c r="EW1045" s="2"/>
      <c r="EX1045" s="2"/>
      <c r="EY1045" s="2"/>
      <c r="EZ1045" s="2"/>
      <c r="FA1045" s="2"/>
      <c r="FB1045" s="2"/>
      <c r="FC1045" s="2"/>
      <c r="FD1045" s="2"/>
      <c r="FE1045" s="2"/>
      <c r="FF1045" s="2"/>
      <c r="FG1045" s="2"/>
      <c r="FH1045" s="2"/>
      <c r="FI1045" s="2"/>
      <c r="FJ1045" s="2"/>
      <c r="FK1045" s="2"/>
      <c r="FL1045" s="2"/>
      <c r="FM1045" s="2"/>
      <c r="FN1045" s="2"/>
      <c r="FO1045" s="2"/>
      <c r="FP1045" s="2"/>
      <c r="FQ1045" s="2"/>
      <c r="FR1045" s="2"/>
      <c r="FS1045" s="2"/>
      <c r="FT1045" s="2"/>
      <c r="FU1045" s="2"/>
      <c r="FV1045" s="2"/>
      <c r="FW1045" s="2"/>
      <c r="FX1045" s="2"/>
      <c r="FY1045" s="2"/>
      <c r="FZ1045" s="2"/>
      <c r="GA1045" s="2"/>
      <c r="GB1045" s="2"/>
      <c r="GC1045" s="2"/>
      <c r="GD1045" s="2"/>
      <c r="GE1045" s="2"/>
      <c r="GF1045" s="2"/>
      <c r="GG1045" s="2"/>
      <c r="GH1045" s="2"/>
      <c r="GI1045" s="2"/>
      <c r="GJ1045" s="2"/>
      <c r="GK1045" s="2"/>
      <c r="GL1045" s="2"/>
      <c r="GM1045" s="2"/>
      <c r="GN1045" s="2"/>
      <c r="GO1045" s="2"/>
      <c r="GP1045" s="2"/>
      <c r="GQ1045" s="2"/>
      <c r="GR1045" s="2"/>
      <c r="GS1045" s="2"/>
      <c r="GT1045" s="2"/>
      <c r="GU1045" s="2"/>
      <c r="GV1045" s="2"/>
      <c r="GW1045" s="2"/>
      <c r="GX1045" s="2"/>
      <c r="GY1045" s="2"/>
      <c r="GZ1045" s="2"/>
      <c r="HA1045" s="2"/>
      <c r="HB1045" s="2"/>
      <c r="HC1045" s="2"/>
      <c r="HD1045" s="2"/>
      <c r="HE1045" s="2"/>
      <c r="HF1045" s="2"/>
      <c r="HG1045" s="2"/>
      <c r="HH1045" s="2"/>
      <c r="HI1045" s="2"/>
      <c r="HJ1045" s="2"/>
      <c r="HK1045" s="2"/>
      <c r="HL1045" s="2"/>
      <c r="HM1045" s="2"/>
      <c r="HN1045" s="2"/>
      <c r="HO1045" s="2"/>
      <c r="HP1045" s="2"/>
      <c r="HQ1045" s="2"/>
      <c r="HR1045" s="2"/>
      <c r="HS1045" s="2"/>
      <c r="HT1045" s="2"/>
      <c r="HU1045" s="2"/>
      <c r="HV1045" s="2"/>
      <c r="HW1045" s="2"/>
      <c r="HX1045" s="2"/>
      <c r="HY1045" s="2"/>
      <c r="HZ1045" s="2"/>
      <c r="IA1045" s="2"/>
      <c r="IB1045" s="2"/>
      <c r="IC1045" s="2"/>
      <c r="ID1045" s="2"/>
      <c r="IE1045" s="2"/>
      <c r="IF1045" s="2"/>
      <c r="IG1045" s="2"/>
      <c r="IH1045" s="2"/>
      <c r="II1045" s="2"/>
      <c r="IJ1045" s="2"/>
      <c r="IK1045" s="2"/>
      <c r="IL1045" s="2"/>
      <c r="IM1045" s="2"/>
      <c r="IN1045" s="2"/>
      <c r="IO1045" s="2"/>
      <c r="IP1045" s="2"/>
      <c r="IQ1045" s="2"/>
      <c r="IR1045" s="2"/>
      <c r="IS1045" s="2"/>
      <c r="IT1045" s="2"/>
      <c r="IU1045" s="2"/>
      <c r="IV1045" s="2"/>
      <c r="IW1045" s="2"/>
      <c r="IX1045" s="2"/>
      <c r="IY1045" s="2"/>
      <c r="IZ1045" s="2"/>
      <c r="JA1045" s="2"/>
      <c r="JB1045" s="2"/>
      <c r="JC1045" s="2"/>
      <c r="JD1045" s="2"/>
      <c r="JE1045" s="2"/>
      <c r="JF1045" s="2"/>
      <c r="JG1045" s="2"/>
      <c r="JH1045" s="2"/>
      <c r="JI1045" s="2"/>
      <c r="JJ1045" s="2"/>
      <c r="JK1045" s="2"/>
      <c r="JL1045" s="2"/>
      <c r="JM1045" s="2"/>
      <c r="JN1045" s="2"/>
      <c r="JO1045" s="2"/>
      <c r="JP1045" s="2"/>
      <c r="JQ1045" s="2"/>
      <c r="JR1045" s="2"/>
      <c r="JS1045" s="2"/>
      <c r="JT1045" s="2"/>
      <c r="JU1045" s="2"/>
      <c r="JV1045" s="2"/>
      <c r="JW1045" s="2"/>
      <c r="JX1045" s="2"/>
      <c r="JY1045" s="2"/>
      <c r="JZ1045" s="2"/>
      <c r="KA1045" s="2"/>
      <c r="KB1045" s="2"/>
      <c r="KC1045" s="2"/>
      <c r="KD1045" s="2"/>
      <c r="KE1045" s="2"/>
      <c r="KF1045" s="2"/>
      <c r="KG1045" s="2"/>
      <c r="KH1045" s="2"/>
      <c r="KI1045" s="2"/>
      <c r="KJ1045" s="2"/>
      <c r="KK1045" s="2"/>
      <c r="KL1045" s="2"/>
      <c r="KM1045" s="2"/>
      <c r="KN1045" s="2"/>
      <c r="KO1045" s="2"/>
      <c r="KP1045" s="2"/>
      <c r="KQ1045" s="2"/>
      <c r="KR1045" s="2"/>
      <c r="KS1045" s="2"/>
      <c r="KT1045" s="2"/>
      <c r="KU1045" s="2"/>
      <c r="KV1045" s="2"/>
      <c r="KW1045" s="2"/>
      <c r="KX1045" s="2"/>
      <c r="KY1045" s="2"/>
      <c r="KZ1045" s="2"/>
      <c r="LA1045" s="2"/>
      <c r="LB1045" s="2"/>
      <c r="LC1045" s="2"/>
      <c r="LD1045" s="2"/>
      <c r="LE1045" s="2"/>
      <c r="LF1045" s="2"/>
      <c r="LG1045" s="2"/>
      <c r="LH1045" s="2"/>
      <c r="LI1045" s="2"/>
      <c r="LJ1045" s="2"/>
      <c r="LK1045" s="2"/>
      <c r="LL1045" s="2"/>
      <c r="LM1045" s="2"/>
      <c r="LN1045" s="2"/>
      <c r="LO1045" s="2"/>
      <c r="LP1045" s="2"/>
      <c r="LQ1045" s="2"/>
      <c r="LR1045" s="2"/>
      <c r="LS1045" s="2"/>
      <c r="LT1045" s="2"/>
      <c r="LU1045" s="2"/>
      <c r="LV1045" s="2"/>
      <c r="LW1045" s="2"/>
      <c r="LX1045" s="2"/>
      <c r="LY1045" s="2"/>
      <c r="LZ1045" s="2"/>
      <c r="MA1045" s="2"/>
      <c r="MB1045" s="2"/>
      <c r="MC1045" s="2"/>
      <c r="MD1045" s="2"/>
      <c r="ME1045" s="2"/>
      <c r="MF1045" s="2"/>
      <c r="MG1045" s="2"/>
      <c r="MH1045" s="2"/>
      <c r="MI1045" s="2"/>
      <c r="MJ1045" s="2"/>
      <c r="MK1045" s="2"/>
      <c r="ML1045" s="2"/>
      <c r="MM1045" s="2"/>
      <c r="MN1045" s="2"/>
      <c r="MO1045" s="2"/>
      <c r="MP1045" s="2"/>
      <c r="MQ1045" s="2"/>
      <c r="MR1045" s="2"/>
      <c r="MS1045" s="2"/>
      <c r="MT1045" s="2"/>
      <c r="MU1045" s="2"/>
      <c r="MV1045" s="2"/>
      <c r="MW1045" s="2"/>
      <c r="MX1045" s="2"/>
      <c r="MY1045" s="2"/>
      <c r="MZ1045" s="2"/>
      <c r="NA1045" s="2"/>
      <c r="NB1045" s="2"/>
      <c r="NC1045" s="2"/>
      <c r="ND1045" s="2"/>
      <c r="NE1045" s="2"/>
      <c r="NF1045" s="2"/>
      <c r="NG1045" s="2"/>
      <c r="NH1045" s="2"/>
      <c r="NI1045" s="2"/>
      <c r="NJ1045" s="2"/>
      <c r="NK1045" s="2"/>
      <c r="NL1045" s="2"/>
      <c r="NM1045" s="2"/>
      <c r="NN1045" s="2"/>
      <c r="NO1045" s="2"/>
      <c r="NP1045" s="2"/>
      <c r="NQ1045" s="2"/>
      <c r="NR1045" s="2"/>
      <c r="NS1045" s="2"/>
      <c r="NT1045" s="2"/>
      <c r="NU1045" s="2"/>
      <c r="NV1045" s="2"/>
      <c r="NW1045" s="2"/>
      <c r="NX1045" s="2"/>
      <c r="NY1045" s="2"/>
      <c r="NZ1045" s="2"/>
      <c r="OA1045" s="2"/>
      <c r="OB1045" s="2"/>
      <c r="OC1045" s="2"/>
      <c r="OD1045" s="2"/>
      <c r="OE1045" s="2"/>
      <c r="OF1045" s="2"/>
      <c r="OG1045" s="2"/>
      <c r="OH1045" s="2"/>
      <c r="OI1045" s="2"/>
      <c r="OJ1045" s="2"/>
      <c r="OK1045" s="2"/>
      <c r="OL1045" s="2"/>
      <c r="OM1045" s="2"/>
      <c r="ON1045" s="2"/>
      <c r="OO1045" s="2"/>
      <c r="OP1045" s="2"/>
      <c r="OQ1045" s="2"/>
      <c r="OR1045" s="2"/>
      <c r="OS1045" s="2"/>
      <c r="OT1045" s="2"/>
      <c r="OU1045" s="2"/>
      <c r="OV1045" s="2"/>
      <c r="OW1045" s="2"/>
      <c r="OX1045" s="2"/>
      <c r="OY1045" s="2"/>
      <c r="OZ1045" s="2"/>
      <c r="PA1045" s="2"/>
      <c r="PB1045" s="2"/>
      <c r="PC1045" s="2"/>
      <c r="PD1045" s="2"/>
      <c r="PE1045" s="2"/>
      <c r="PF1045" s="2"/>
      <c r="PG1045" s="2"/>
      <c r="PH1045" s="2"/>
      <c r="PI1045" s="2"/>
      <c r="PJ1045" s="2"/>
      <c r="PK1045" s="2"/>
      <c r="PL1045" s="2"/>
      <c r="PM1045" s="2"/>
      <c r="PN1045" s="2"/>
      <c r="PO1045" s="2"/>
      <c r="PP1045" s="2"/>
      <c r="PQ1045" s="2"/>
      <c r="PR1045" s="2"/>
      <c r="PS1045" s="2"/>
      <c r="PT1045" s="2"/>
      <c r="PU1045" s="2"/>
      <c r="PV1045" s="2"/>
      <c r="PW1045" s="2"/>
      <c r="PX1045" s="2"/>
      <c r="PY1045" s="2"/>
      <c r="PZ1045" s="2"/>
      <c r="QA1045" s="2"/>
      <c r="QB1045" s="2"/>
      <c r="QC1045" s="2"/>
      <c r="QD1045" s="2"/>
      <c r="QE1045" s="2"/>
      <c r="QF1045" s="2"/>
      <c r="QG1045" s="2"/>
      <c r="QH1045" s="2"/>
      <c r="QI1045" s="2"/>
      <c r="QJ1045" s="2"/>
      <c r="QK1045" s="2"/>
      <c r="QL1045" s="2"/>
      <c r="QM1045" s="2"/>
      <c r="QN1045" s="2"/>
      <c r="QO1045" s="2"/>
      <c r="QP1045" s="2"/>
      <c r="QQ1045" s="2"/>
      <c r="QR1045" s="2"/>
      <c r="QS1045" s="2"/>
      <c r="QT1045" s="2"/>
      <c r="QU1045" s="2"/>
      <c r="QV1045" s="2"/>
      <c r="QW1045" s="2"/>
      <c r="QX1045" s="2"/>
      <c r="QY1045" s="2"/>
      <c r="QZ1045" s="2"/>
      <c r="RA1045" s="2"/>
      <c r="RB1045" s="2"/>
      <c r="RC1045" s="2"/>
      <c r="RD1045" s="2"/>
      <c r="RE1045" s="2"/>
      <c r="RF1045" s="2"/>
      <c r="RG1045" s="2"/>
      <c r="RH1045" s="2"/>
      <c r="RI1045" s="2"/>
      <c r="RJ1045" s="2"/>
      <c r="RK1045" s="2"/>
      <c r="RL1045" s="2"/>
      <c r="RM1045" s="2"/>
      <c r="RN1045" s="2"/>
      <c r="RO1045" s="2"/>
      <c r="RP1045" s="2"/>
      <c r="RQ1045" s="2"/>
      <c r="RR1045" s="2"/>
      <c r="RS1045" s="2"/>
      <c r="RT1045" s="2"/>
      <c r="RU1045" s="2"/>
      <c r="RV1045" s="2"/>
      <c r="RW1045" s="2"/>
      <c r="RX1045" s="2"/>
      <c r="RY1045" s="2"/>
      <c r="RZ1045" s="2"/>
      <c r="SA1045" s="2"/>
      <c r="SB1045" s="2"/>
      <c r="SC1045" s="2"/>
      <c r="SD1045" s="2"/>
      <c r="SE1045" s="2"/>
      <c r="SF1045" s="2"/>
      <c r="SG1045" s="2"/>
      <c r="SH1045" s="2"/>
      <c r="SI1045" s="2"/>
      <c r="SJ1045" s="2"/>
      <c r="SK1045" s="2"/>
      <c r="SL1045" s="2"/>
      <c r="SM1045" s="2"/>
      <c r="SN1045" s="2"/>
      <c r="SO1045" s="2"/>
      <c r="SP1045" s="2"/>
      <c r="SQ1045" s="2"/>
      <c r="SR1045" s="2"/>
      <c r="SS1045" s="2"/>
      <c r="ST1045" s="2"/>
      <c r="SU1045" s="2"/>
      <c r="SV1045" s="2"/>
      <c r="SW1045" s="2"/>
      <c r="SX1045" s="2"/>
      <c r="SY1045" s="2"/>
      <c r="SZ1045" s="2"/>
      <c r="TA1045" s="2"/>
      <c r="TB1045" s="2"/>
      <c r="TC1045" s="2"/>
      <c r="TD1045" s="2"/>
      <c r="TE1045" s="2"/>
      <c r="TF1045" s="2"/>
      <c r="TG1045" s="2"/>
      <c r="TH1045" s="2"/>
      <c r="TI1045" s="2"/>
      <c r="TJ1045" s="2"/>
      <c r="TK1045" s="2"/>
      <c r="TL1045" s="2"/>
      <c r="TM1045" s="2"/>
      <c r="TN1045" s="2"/>
      <c r="TO1045" s="2"/>
      <c r="TP1045" s="2"/>
      <c r="TQ1045" s="2"/>
      <c r="TR1045" s="2"/>
      <c r="TS1045" s="2"/>
      <c r="TT1045" s="2"/>
      <c r="TU1045" s="2"/>
      <c r="TV1045" s="2"/>
      <c r="TW1045" s="2"/>
      <c r="TX1045" s="2"/>
      <c r="TY1045" s="2"/>
      <c r="TZ1045" s="2"/>
      <c r="UA1045" s="2"/>
      <c r="UB1045" s="2"/>
      <c r="UC1045" s="2"/>
      <c r="UD1045" s="2"/>
      <c r="UE1045" s="2"/>
      <c r="UF1045" s="2"/>
      <c r="UG1045" s="2"/>
      <c r="UH1045" s="2"/>
      <c r="UI1045" s="2"/>
      <c r="UJ1045" s="2"/>
      <c r="UK1045" s="2"/>
      <c r="UL1045" s="2"/>
      <c r="UM1045" s="2"/>
      <c r="UN1045" s="2"/>
      <c r="UO1045" s="2"/>
      <c r="UP1045" s="2"/>
      <c r="UQ1045" s="2"/>
      <c r="UR1045" s="2"/>
      <c r="US1045" s="2"/>
      <c r="UT1045" s="2"/>
      <c r="UU1045" s="2"/>
      <c r="UV1045" s="2"/>
      <c r="UW1045" s="2"/>
      <c r="UX1045" s="2"/>
      <c r="UY1045" s="2"/>
      <c r="UZ1045" s="2"/>
      <c r="VA1045" s="2"/>
      <c r="VB1045" s="2"/>
      <c r="VC1045" s="2"/>
      <c r="VD1045" s="2"/>
      <c r="VE1045" s="2"/>
      <c r="VF1045" s="2"/>
      <c r="VG1045" s="2"/>
      <c r="VH1045" s="2"/>
      <c r="VI1045" s="2"/>
      <c r="VJ1045" s="2"/>
      <c r="VK1045" s="2"/>
      <c r="VL1045" s="2"/>
      <c r="VM1045" s="2"/>
      <c r="VN1045" s="2"/>
      <c r="VO1045" s="2"/>
      <c r="VP1045" s="2"/>
      <c r="VQ1045" s="2"/>
      <c r="VR1045" s="2"/>
      <c r="VS1045" s="2"/>
      <c r="VT1045" s="2"/>
      <c r="VU1045" s="2"/>
      <c r="VV1045" s="2"/>
      <c r="VW1045" s="2"/>
      <c r="VX1045" s="2"/>
      <c r="VY1045" s="2"/>
      <c r="VZ1045" s="2"/>
      <c r="WA1045" s="2"/>
      <c r="WB1045" s="2"/>
      <c r="WC1045" s="2"/>
      <c r="WD1045" s="2"/>
      <c r="WE1045" s="2"/>
      <c r="WF1045" s="2"/>
      <c r="WG1045" s="2"/>
      <c r="WH1045" s="2"/>
      <c r="WI1045" s="2"/>
      <c r="WJ1045" s="2"/>
      <c r="WK1045" s="2"/>
      <c r="WL1045" s="2"/>
      <c r="WM1045" s="2"/>
      <c r="WN1045" s="2"/>
      <c r="WO1045" s="2"/>
      <c r="WP1045" s="2"/>
      <c r="WQ1045" s="2"/>
      <c r="WR1045" s="2"/>
      <c r="WS1045" s="2"/>
      <c r="WT1045" s="2"/>
      <c r="WU1045" s="2"/>
      <c r="WV1045" s="2"/>
      <c r="WW1045" s="2"/>
      <c r="WX1045" s="2"/>
      <c r="WY1045" s="2"/>
      <c r="WZ1045" s="2"/>
      <c r="XA1045" s="2"/>
      <c r="XB1045" s="2"/>
      <c r="XC1045" s="2"/>
      <c r="XD1045" s="2"/>
      <c r="XE1045" s="2"/>
      <c r="XF1045" s="2"/>
      <c r="XG1045" s="2"/>
      <c r="XH1045" s="2"/>
      <c r="XI1045" s="2"/>
      <c r="XJ1045" s="2"/>
      <c r="XK1045" s="2"/>
      <c r="XL1045" s="2"/>
      <c r="XM1045" s="2"/>
      <c r="XN1045" s="2"/>
      <c r="XO1045" s="2"/>
      <c r="XP1045" s="2"/>
      <c r="XQ1045" s="2"/>
      <c r="XR1045" s="2"/>
      <c r="XS1045" s="2"/>
      <c r="XT1045" s="2"/>
      <c r="XU1045" s="2"/>
      <c r="XV1045" s="2"/>
      <c r="XW1045" s="2"/>
      <c r="XX1045" s="2"/>
      <c r="XY1045" s="2"/>
      <c r="XZ1045" s="2"/>
      <c r="YA1045" s="2"/>
      <c r="YB1045" s="2"/>
      <c r="YC1045" s="2"/>
      <c r="YD1045" s="2"/>
      <c r="YE1045" s="2"/>
      <c r="YF1045" s="2"/>
      <c r="YG1045" s="2"/>
      <c r="YH1045" s="2"/>
      <c r="YI1045" s="2"/>
      <c r="YJ1045" s="2"/>
      <c r="YK1045" s="2"/>
      <c r="YL1045" s="2"/>
      <c r="YM1045" s="2"/>
      <c r="YN1045" s="2"/>
      <c r="YO1045" s="2"/>
      <c r="YP1045" s="2"/>
      <c r="YQ1045" s="2"/>
      <c r="YR1045" s="2"/>
      <c r="YS1045" s="2"/>
      <c r="YT1045" s="2"/>
      <c r="YU1045" s="2"/>
      <c r="YV1045" s="2"/>
      <c r="YW1045" s="2"/>
      <c r="YX1045" s="2"/>
      <c r="YY1045" s="2"/>
      <c r="YZ1045" s="2"/>
      <c r="ZA1045" s="2"/>
      <c r="ZB1045" s="2"/>
      <c r="ZC1045" s="2"/>
      <c r="ZD1045" s="2"/>
      <c r="ZE1045" s="2"/>
      <c r="ZF1045" s="2"/>
      <c r="ZG1045" s="2"/>
      <c r="ZH1045" s="2"/>
      <c r="ZI1045" s="2"/>
      <c r="ZJ1045" s="2"/>
      <c r="ZK1045" s="2"/>
      <c r="ZL1045" s="2"/>
      <c r="ZM1045" s="2"/>
      <c r="ZN1045" s="2"/>
      <c r="ZO1045" s="2"/>
      <c r="ZP1045" s="2"/>
      <c r="ZQ1045" s="2"/>
      <c r="ZR1045" s="2"/>
      <c r="ZS1045" s="2"/>
      <c r="ZT1045" s="2"/>
      <c r="ZU1045" s="2"/>
      <c r="ZV1045" s="2"/>
      <c r="ZW1045" s="2"/>
      <c r="ZX1045" s="2"/>
      <c r="ZY1045" s="2"/>
      <c r="ZZ1045" s="2"/>
      <c r="AAA1045" s="2"/>
      <c r="AAB1045" s="2"/>
      <c r="AAC1045" s="2"/>
      <c r="AAD1045" s="2"/>
      <c r="AAE1045" s="2"/>
      <c r="AAF1045" s="2"/>
      <c r="AAG1045" s="2"/>
      <c r="AAH1045" s="2"/>
      <c r="AAI1045" s="2"/>
      <c r="AAJ1045" s="2"/>
      <c r="AAK1045" s="2"/>
      <c r="AAL1045" s="2"/>
      <c r="AAM1045" s="2"/>
      <c r="AAN1045" s="2"/>
      <c r="AAO1045" s="2"/>
      <c r="AAP1045" s="2"/>
      <c r="AAQ1045" s="2"/>
      <c r="AAR1045" s="2"/>
      <c r="AAS1045" s="2"/>
      <c r="AAT1045" s="2"/>
      <c r="AAU1045" s="2"/>
      <c r="AAV1045" s="2"/>
      <c r="AAW1045" s="2"/>
      <c r="AAX1045" s="2"/>
      <c r="AAY1045" s="2"/>
      <c r="AAZ1045" s="2"/>
      <c r="ABA1045" s="2"/>
      <c r="ABB1045" s="2"/>
      <c r="ABC1045" s="2"/>
      <c r="ABD1045" s="2"/>
      <c r="ABE1045" s="2"/>
      <c r="ABF1045" s="2"/>
      <c r="ABG1045" s="2"/>
      <c r="ABH1045" s="2"/>
      <c r="ABI1045" s="2"/>
      <c r="ABJ1045" s="2"/>
      <c r="ABK1045" s="2"/>
      <c r="ABL1045" s="2"/>
      <c r="ABM1045" s="2"/>
      <c r="ABN1045" s="2"/>
      <c r="ABO1045" s="2"/>
      <c r="ABP1045" s="2"/>
      <c r="ABQ1045" s="2"/>
      <c r="ABR1045" s="2"/>
      <c r="ABS1045" s="2"/>
      <c r="ABT1045" s="2"/>
      <c r="ABU1045" s="2"/>
      <c r="ABV1045" s="2"/>
      <c r="ABW1045" s="2"/>
      <c r="ABX1045" s="2"/>
      <c r="ABY1045" s="2"/>
      <c r="ABZ1045" s="2"/>
      <c r="ACA1045" s="2"/>
      <c r="ACB1045" s="2"/>
      <c r="ACC1045" s="2"/>
      <c r="ACD1045" s="2"/>
      <c r="ACE1045" s="2"/>
      <c r="ACF1045" s="2"/>
      <c r="ACG1045" s="2"/>
      <c r="ACH1045" s="2"/>
      <c r="ACI1045" s="2"/>
      <c r="ACJ1045" s="2"/>
      <c r="ACK1045" s="2"/>
      <c r="ACL1045" s="2"/>
      <c r="ACM1045" s="2"/>
      <c r="ACN1045" s="2"/>
      <c r="ACO1045" s="2"/>
      <c r="ACP1045" s="2"/>
      <c r="ACQ1045" s="2"/>
      <c r="ACR1045" s="2"/>
      <c r="ACS1045" s="2"/>
      <c r="ACT1045" s="2"/>
      <c r="ACU1045" s="2"/>
      <c r="ACV1045" s="2"/>
      <c r="ACW1045" s="2"/>
      <c r="ACX1045" s="2"/>
      <c r="ACY1045" s="2"/>
      <c r="ACZ1045" s="2"/>
      <c r="ADA1045" s="2"/>
      <c r="ADB1045" s="2"/>
      <c r="ADC1045" s="2"/>
      <c r="ADD1045" s="2"/>
      <c r="ADE1045" s="2"/>
      <c r="ADF1045" s="2"/>
      <c r="ADG1045" s="2"/>
      <c r="ADH1045" s="2"/>
      <c r="ADI1045" s="2"/>
      <c r="ADJ1045" s="2"/>
      <c r="ADK1045" s="2"/>
      <c r="ADL1045" s="2"/>
      <c r="ADM1045" s="2"/>
      <c r="ADN1045" s="2"/>
      <c r="ADO1045" s="2"/>
      <c r="ADP1045" s="2"/>
      <c r="ADQ1045" s="2"/>
      <c r="ADR1045" s="2"/>
      <c r="ADS1045" s="2"/>
      <c r="ADT1045" s="2"/>
      <c r="ADU1045" s="2"/>
      <c r="ADV1045" s="2"/>
      <c r="ADW1045" s="2"/>
      <c r="ADX1045" s="2"/>
      <c r="ADY1045" s="2"/>
      <c r="ADZ1045" s="2"/>
      <c r="AEA1045" s="2"/>
      <c r="AEB1045" s="2"/>
      <c r="AEC1045" s="2"/>
      <c r="AED1045" s="2"/>
      <c r="AEE1045" s="2"/>
      <c r="AEF1045" s="2"/>
      <c r="AEG1045" s="2"/>
      <c r="AEH1045" s="2"/>
      <c r="AEI1045" s="2"/>
      <c r="AEJ1045" s="2"/>
      <c r="AEK1045" s="2"/>
      <c r="AEL1045" s="2"/>
      <c r="AEM1045" s="2"/>
      <c r="AEN1045" s="2"/>
      <c r="AEO1045" s="2"/>
      <c r="AEP1045" s="2"/>
      <c r="AEQ1045" s="2"/>
      <c r="AER1045" s="2"/>
      <c r="AES1045" s="2"/>
      <c r="AET1045" s="2"/>
      <c r="AEU1045" s="2"/>
      <c r="AEV1045" s="2"/>
      <c r="AEW1045" s="2"/>
      <c r="AEX1045" s="2"/>
      <c r="AEY1045" s="2"/>
      <c r="AEZ1045" s="2"/>
      <c r="AFA1045" s="2"/>
      <c r="AFB1045" s="2"/>
      <c r="AFC1045" s="2"/>
      <c r="AFD1045" s="2"/>
      <c r="AFE1045" s="2"/>
      <c r="AFF1045" s="2"/>
      <c r="AFG1045" s="2"/>
      <c r="AFH1045" s="2"/>
      <c r="AFI1045" s="2"/>
      <c r="AFJ1045" s="2"/>
      <c r="AFK1045" s="2"/>
      <c r="AFL1045" s="2"/>
      <c r="AFM1045" s="2"/>
      <c r="AFN1045" s="2"/>
      <c r="AFO1045" s="2"/>
      <c r="AFP1045" s="2"/>
      <c r="AFQ1045" s="2"/>
      <c r="AFR1045" s="2"/>
      <c r="AFS1045" s="2"/>
      <c r="AFT1045" s="2"/>
      <c r="AFU1045" s="2"/>
      <c r="AFV1045" s="2"/>
      <c r="AFW1045" s="2"/>
      <c r="AFX1045" s="2"/>
      <c r="AFY1045" s="2"/>
      <c r="AFZ1045" s="2"/>
      <c r="AGA1045" s="2"/>
      <c r="AGB1045" s="2"/>
      <c r="AGC1045" s="2"/>
      <c r="AGD1045" s="2"/>
      <c r="AGE1045" s="2"/>
      <c r="AGF1045" s="2"/>
      <c r="AGG1045" s="2"/>
      <c r="AGH1045" s="2"/>
      <c r="AGI1045" s="2"/>
      <c r="AGJ1045" s="2"/>
      <c r="AGK1045" s="2"/>
      <c r="AGL1045" s="2"/>
      <c r="AGM1045" s="2"/>
      <c r="AGN1045" s="2"/>
      <c r="AGO1045" s="2"/>
      <c r="AGP1045" s="2"/>
      <c r="AGQ1045" s="2"/>
      <c r="AGR1045" s="2"/>
      <c r="AGS1045" s="2"/>
      <c r="AGT1045" s="2"/>
      <c r="AGU1045" s="2"/>
      <c r="AGV1045" s="2"/>
      <c r="AGW1045" s="2"/>
      <c r="AGX1045" s="2"/>
      <c r="AGY1045" s="2"/>
      <c r="AGZ1045" s="2"/>
      <c r="AHA1045" s="2"/>
      <c r="AHB1045" s="2"/>
      <c r="AHC1045" s="2"/>
      <c r="AHD1045" s="2"/>
      <c r="AHE1045" s="2"/>
      <c r="AHF1045" s="2"/>
      <c r="AHG1045" s="2"/>
      <c r="AHH1045" s="2"/>
      <c r="AHI1045" s="2"/>
      <c r="AHJ1045" s="2"/>
      <c r="AHK1045" s="2"/>
      <c r="AHL1045" s="2"/>
      <c r="AHM1045" s="2"/>
      <c r="AHN1045" s="2"/>
      <c r="AHO1045" s="2"/>
      <c r="AHP1045" s="2"/>
      <c r="AHQ1045" s="2"/>
      <c r="AHR1045" s="2"/>
      <c r="AHS1045" s="2"/>
      <c r="AHT1045" s="2"/>
      <c r="AHU1045" s="2"/>
      <c r="AHV1045" s="2"/>
      <c r="AHW1045" s="2"/>
      <c r="AHX1045" s="2"/>
      <c r="AHY1045" s="2"/>
      <c r="AHZ1045" s="2"/>
      <c r="AIA1045" s="2"/>
      <c r="AIB1045" s="2"/>
      <c r="AIC1045" s="2"/>
      <c r="AID1045" s="2"/>
      <c r="AIE1045" s="2"/>
      <c r="AIF1045" s="2"/>
      <c r="AIG1045" s="2"/>
      <c r="AIH1045" s="2"/>
      <c r="AII1045" s="2"/>
      <c r="AIJ1045" s="2"/>
      <c r="AIK1045" s="2"/>
      <c r="AIL1045" s="2"/>
      <c r="AIM1045" s="2"/>
      <c r="AIN1045" s="2"/>
      <c r="AIO1045" s="2"/>
      <c r="AIP1045" s="2"/>
      <c r="AIQ1045" s="2"/>
      <c r="AIR1045" s="2"/>
      <c r="AIS1045" s="2"/>
      <c r="AIT1045" s="2"/>
      <c r="AIU1045" s="2"/>
      <c r="AIV1045" s="2"/>
      <c r="AIW1045" s="2"/>
      <c r="AIX1045" s="2"/>
      <c r="AIY1045" s="2"/>
      <c r="AIZ1045" s="2"/>
      <c r="AJA1045" s="2"/>
      <c r="AJB1045" s="2"/>
      <c r="AJC1045" s="2"/>
      <c r="AJD1045" s="2"/>
      <c r="AJE1045" s="2"/>
      <c r="AJF1045" s="2"/>
      <c r="AJG1045" s="2"/>
      <c r="AJH1045" s="2"/>
      <c r="AJI1045" s="2"/>
      <c r="AJJ1045" s="2"/>
      <c r="AJK1045" s="2"/>
      <c r="AJL1045" s="2"/>
      <c r="AJM1045" s="2"/>
      <c r="AJN1045" s="2"/>
      <c r="AJO1045" s="2"/>
      <c r="AJP1045" s="2"/>
      <c r="AJQ1045" s="2"/>
      <c r="AJR1045" s="2"/>
      <c r="AJS1045" s="2"/>
      <c r="AJT1045" s="2"/>
      <c r="AJU1045" s="2"/>
      <c r="AJV1045" s="2"/>
      <c r="AJW1045" s="2"/>
      <c r="AJX1045" s="2"/>
      <c r="AJY1045" s="2"/>
      <c r="AJZ1045" s="2"/>
      <c r="AKA1045" s="2"/>
      <c r="AKB1045" s="2"/>
      <c r="AKC1045" s="2"/>
      <c r="AKD1045" s="2"/>
      <c r="AKE1045" s="2"/>
      <c r="AKF1045" s="2"/>
      <c r="AKG1045" s="2"/>
      <c r="AKH1045" s="2"/>
      <c r="AKI1045" s="2"/>
      <c r="AKJ1045" s="2"/>
      <c r="AKK1045" s="2"/>
      <c r="AKL1045" s="2"/>
      <c r="AKM1045" s="2"/>
      <c r="AKN1045" s="2"/>
      <c r="AKO1045" s="2"/>
      <c r="AKP1045" s="2"/>
      <c r="AKQ1045" s="2"/>
      <c r="AKR1045" s="2"/>
      <c r="AKS1045" s="2"/>
      <c r="AKT1045" s="2"/>
      <c r="AKU1045" s="2"/>
      <c r="AKV1045" s="2"/>
      <c r="AKW1045" s="2"/>
      <c r="AKX1045" s="2"/>
      <c r="AKY1045" s="2"/>
      <c r="AKZ1045" s="2"/>
      <c r="ALA1045" s="2"/>
      <c r="ALB1045" s="2"/>
      <c r="ALC1045" s="2"/>
      <c r="ALD1045" s="2"/>
      <c r="ALE1045" s="2"/>
      <c r="ALF1045" s="2"/>
      <c r="ALG1045" s="2"/>
      <c r="ALH1045" s="2"/>
      <c r="ALI1045" s="6"/>
      <c r="ALJ1045" s="6"/>
      <c r="ALK1045" s="6"/>
      <c r="ALL1045" s="6"/>
      <c r="ALM1045" s="6"/>
      <c r="ALN1045" s="6"/>
      <c r="ALO1045" s="6"/>
      <c r="ALP1045" s="6"/>
      <c r="ALQ1045" s="6"/>
      <c r="ALR1045" s="6"/>
      <c r="ALS1045" s="6"/>
      <c r="ALT1045" s="6"/>
      <c r="ALU1045" s="6"/>
      <c r="ALV1045" s="6"/>
      <c r="ALW1045" s="6"/>
      <c r="ALX1045" s="6"/>
      <c r="ALY1045" s="6"/>
      <c r="ALZ1045" s="6"/>
      <c r="AMA1045" s="6"/>
      <c r="AMB1045" s="6"/>
      <c r="AMC1045" s="6"/>
      <c r="AMD1045" s="6"/>
      <c r="AME1045" s="6"/>
      <c r="AMF1045" s="6"/>
      <c r="AMG1045" s="6"/>
      <c r="AMH1045" s="6"/>
      <c r="AMI1045" s="6"/>
      <c r="AMJ1045" s="6"/>
      <c r="AMK1045" s="6"/>
      <c r="AML1045" s="6"/>
      <c r="AMM1045" s="6"/>
    </row>
    <row r="1046" spans="1:1027" s="72" customFormat="1" ht="18.75">
      <c r="A1046" s="8">
        <v>44900</v>
      </c>
      <c r="B1046" s="32">
        <f t="shared" ref="B1046:B1109" si="530">($Z$1454-$Z$1453)*(Z1046-$Z$1451)/($Z$1450-$Z$1451)+$Z$1453</f>
        <v>0.78378378378378377</v>
      </c>
      <c r="C1046" s="73">
        <f t="shared" ref="C1046:C1109" si="531">(AA$1454-AA$1453)*(AA1046-AA$1451)/(AA$1450-AA$1451)+AA$1453</f>
        <v>0.59452054794520559</v>
      </c>
      <c r="D1046" s="73">
        <f t="shared" ref="D1046:D1109" si="532">(AB$1454-AB$1453)*(AB1046-AB$1451)/(AB$1450-AB$1451)+AB$1453</f>
        <v>0.54500000000000004</v>
      </c>
      <c r="E1046" s="73">
        <f t="shared" ref="E1046:E1109" si="533">(AC$1454-AC$1453)*(AC1046-AC$1451)/(AC$1450-AC$1451)+AC$1453</f>
        <v>0.59360824658960964</v>
      </c>
      <c r="F1046" s="73">
        <f t="shared" ref="F1046:F1109" si="534">(AD$1454-AD$1453)*(AD1046-AD$1451)/(AD$1450-AD$1451)+AD$1453</f>
        <v>0.77391304347826106</v>
      </c>
      <c r="G1046" s="73">
        <f t="shared" ref="G1046:G1109" si="535">(AE$1454-AE$1453)*(AE1046-AE$1451)/(AE$1450-AE$1451)+AE$1453</f>
        <v>0.2</v>
      </c>
      <c r="H1046" s="73">
        <f t="shared" ref="H1046:H1109" si="536">(AF$1454-AF$1453)*(AF1046-AF$1451)/(AF$1450-AF$1451)+AF$1453</f>
        <v>0.2</v>
      </c>
      <c r="I1046" s="73">
        <f t="shared" ref="I1046:I1109" si="537">(AG$1454-AG$1453)*(AG1046-AG$1451)/(AG$1450-AG$1451)+AG$1453</f>
        <v>0.15504322766570605</v>
      </c>
      <c r="J1046" s="73">
        <f t="shared" ref="J1046:J1109" si="538">(AH$1454-AH$1453)*(AH1046-AH$1451)/(AH$1450-AH$1451)+AH$1453</f>
        <v>0.26666666666666672</v>
      </c>
      <c r="K1046" s="73">
        <f t="shared" ref="K1046:K1109" si="539">(AI$1454-AI$1453)*(AI1046-AI$1451)/(AI$1450-AI$1451)+AI$1453</f>
        <v>-6.9565217391304335E-2</v>
      </c>
      <c r="L1046" s="73">
        <f t="shared" si="528"/>
        <v>0</v>
      </c>
      <c r="M1046" s="73">
        <f t="shared" si="529"/>
        <v>0</v>
      </c>
      <c r="N1046" s="73">
        <f t="shared" si="524"/>
        <v>0.59291444333163668</v>
      </c>
      <c r="O1046" s="73">
        <f t="shared" ref="O1046:O1109" si="540">(AN$1454-AN$1453)*(AN1046-AN$1451)/(AN$1450-AN$1451)+AN$1453</f>
        <v>0.29586776859504132</v>
      </c>
      <c r="P1046" s="73">
        <f t="shared" ref="P1046:P1109" si="541">(AO$1454-AO$1453)*(AO1046-AO$1451)/(AO$1450-AO$1451)+AO$1453</f>
        <v>0.19277108433734941</v>
      </c>
      <c r="Q1046" s="73">
        <f t="shared" ref="Q1046:Q1109" si="542">(AP$1454-AP$1453)*(AP1046-AP$1451)/(AP$1450-AP$1451)+AP$1453</f>
        <v>0.2</v>
      </c>
      <c r="R1046" s="73">
        <f t="shared" ref="R1046:R1102" si="543">(AR$1454-AR$1453)*(AR1046-AR$1451)/(AR$1450-AR$1451)+AR$1453</f>
        <v>0.28006934984520127</v>
      </c>
      <c r="S1046" s="73">
        <f t="shared" ref="S1046:S1109" si="544">(AT$1454-AT$1453)*(AT1046-AT$1451)/(AT$1450-AT$1451)+AT$1453</f>
        <v>0.2</v>
      </c>
      <c r="T1046" s="73">
        <f t="shared" si="527"/>
        <v>0.2</v>
      </c>
      <c r="U1046" s="73">
        <f t="shared" ref="U1046:U1109" si="545">(AX$1454-AX$1453)*(AX1046-AX$1451)/(AX$1450-AX$1451)+AX$1453</f>
        <v>0.2</v>
      </c>
      <c r="V1046" s="73">
        <f t="shared" ref="V1046:V1109" si="546">(AY$1454-AY$1453)*(AY1046-AY$1451)/(AY$1450-AY$1451)+AY$1453</f>
        <v>0.20396452790818989</v>
      </c>
      <c r="W1046" s="103">
        <v>0.47156829084528001</v>
      </c>
      <c r="X1046" s="2"/>
      <c r="Y1046" s="2"/>
      <c r="Z1046" s="47"/>
      <c r="AA1046" s="47"/>
      <c r="AB1046" s="47"/>
      <c r="AC1046" s="88">
        <v>-24.035938696506516</v>
      </c>
      <c r="AD1046" s="47"/>
      <c r="AE1046" s="47"/>
      <c r="AF1046" s="47"/>
      <c r="AG1046" s="58"/>
      <c r="AH1046" s="58"/>
      <c r="AI1046" s="58"/>
      <c r="AJ1046" s="3"/>
      <c r="AK1046" s="45"/>
      <c r="AL1046" s="36">
        <f t="shared" si="525"/>
        <v>18.573588272219183</v>
      </c>
      <c r="AM1046" s="36">
        <f t="shared" si="521"/>
        <v>18.555180355200132</v>
      </c>
      <c r="AN1046" s="96">
        <v>60</v>
      </c>
      <c r="AO1046" s="49"/>
      <c r="AP1046" s="49"/>
      <c r="AQ1046" s="36">
        <f t="shared" si="526"/>
        <v>12136.857142857143</v>
      </c>
      <c r="AR1046" s="84">
        <v>5388</v>
      </c>
      <c r="AS1046" s="3"/>
      <c r="AT1046" s="3"/>
      <c r="AU1046" s="3"/>
      <c r="AV1046" s="3"/>
      <c r="AW1046" s="3"/>
      <c r="AX1046" s="66"/>
      <c r="AY1046" s="3"/>
      <c r="AZ1046" s="3"/>
      <c r="BA1046" s="3"/>
      <c r="BB1046" s="2"/>
      <c r="BC1046" s="3"/>
      <c r="BD1046" s="47"/>
      <c r="BE1046" s="47"/>
      <c r="BF1046" s="47"/>
      <c r="BG1046" s="36"/>
      <c r="BH1046" s="89">
        <v>0</v>
      </c>
      <c r="BI1046" s="47">
        <v>46.857142857142797</v>
      </c>
      <c r="BJ1046" s="71">
        <v>53.142857142857203</v>
      </c>
      <c r="BK1046" s="3">
        <v>0</v>
      </c>
      <c r="BL1046" s="49">
        <v>0</v>
      </c>
      <c r="BM1046" s="49">
        <v>0</v>
      </c>
      <c r="BN1046" s="49">
        <v>0</v>
      </c>
      <c r="BO1046" s="49">
        <v>0</v>
      </c>
      <c r="BP1046" s="49">
        <v>0</v>
      </c>
      <c r="BQ1046" s="49">
        <v>0</v>
      </c>
      <c r="BR1046" s="49">
        <v>0</v>
      </c>
      <c r="BS1046" s="3">
        <f t="shared" si="522"/>
        <v>0</v>
      </c>
      <c r="BT1046" s="2">
        <f t="shared" si="523"/>
        <v>100</v>
      </c>
      <c r="BU1046" s="2"/>
      <c r="BV1046" s="37"/>
      <c r="BW1046" s="37"/>
      <c r="BX1046" s="37"/>
      <c r="BY1046" s="2"/>
      <c r="BZ1046" s="2"/>
      <c r="CA1046" s="2"/>
      <c r="CB1046" s="3"/>
      <c r="CC1046" s="2"/>
      <c r="CD1046" s="55"/>
      <c r="CE1046" s="54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38"/>
      <c r="DI1046" s="38"/>
      <c r="DJ1046" s="38"/>
      <c r="DK1046" s="2"/>
      <c r="DL1046" s="2"/>
      <c r="DM1046" s="2"/>
      <c r="DN1046" s="2"/>
      <c r="DO1046" s="2"/>
      <c r="DP1046" s="2"/>
      <c r="DQ1046" s="2"/>
      <c r="DR1046" s="2"/>
      <c r="DS1046" s="2"/>
      <c r="DT1046" s="2"/>
      <c r="DU1046" s="2"/>
      <c r="DV1046" s="2"/>
      <c r="DW1046" s="2"/>
      <c r="DX1046" s="2"/>
      <c r="DY1046" s="2"/>
      <c r="DZ1046" s="2"/>
      <c r="EA1046" s="2"/>
      <c r="EB1046" s="2"/>
      <c r="EC1046" s="2"/>
      <c r="ED1046" s="2"/>
      <c r="EE1046" s="2"/>
      <c r="EF1046" s="2"/>
      <c r="EG1046" s="2"/>
      <c r="EH1046" s="2"/>
      <c r="EI1046" s="2"/>
      <c r="EJ1046" s="2"/>
      <c r="EK1046" s="2"/>
      <c r="EL1046" s="2"/>
      <c r="EM1046" s="2"/>
      <c r="EN1046" s="2"/>
      <c r="EO1046" s="2"/>
      <c r="EP1046" s="2"/>
      <c r="EQ1046" s="2"/>
      <c r="ER1046" s="2"/>
      <c r="ES1046" s="2"/>
      <c r="ET1046" s="2"/>
      <c r="EU1046" s="2"/>
      <c r="EV1046" s="2"/>
      <c r="EW1046" s="2"/>
      <c r="EX1046" s="2"/>
      <c r="EY1046" s="2"/>
      <c r="EZ1046" s="2"/>
      <c r="FA1046" s="2"/>
      <c r="FB1046" s="2"/>
      <c r="FC1046" s="2"/>
      <c r="FD1046" s="2"/>
      <c r="FE1046" s="2"/>
      <c r="FF1046" s="2"/>
      <c r="FG1046" s="2"/>
      <c r="FH1046" s="2"/>
      <c r="FI1046" s="2"/>
      <c r="FJ1046" s="2"/>
      <c r="FK1046" s="2"/>
      <c r="FL1046" s="2"/>
      <c r="FM1046" s="2"/>
      <c r="FN1046" s="2"/>
      <c r="FO1046" s="2"/>
      <c r="FP1046" s="2"/>
      <c r="FQ1046" s="2"/>
      <c r="FR1046" s="2"/>
      <c r="FS1046" s="2"/>
      <c r="FT1046" s="2"/>
      <c r="FU1046" s="2"/>
      <c r="FV1046" s="2"/>
      <c r="FW1046" s="2"/>
      <c r="FX1046" s="2"/>
      <c r="FY1046" s="2"/>
      <c r="FZ1046" s="2"/>
      <c r="GA1046" s="2"/>
      <c r="GB1046" s="2"/>
      <c r="GC1046" s="2"/>
      <c r="GD1046" s="2"/>
      <c r="GE1046" s="2"/>
      <c r="GF1046" s="2"/>
      <c r="GG1046" s="2"/>
      <c r="GH1046" s="2"/>
      <c r="GI1046" s="2"/>
      <c r="GJ1046" s="2"/>
      <c r="GK1046" s="2"/>
      <c r="GL1046" s="2"/>
      <c r="GM1046" s="2"/>
      <c r="GN1046" s="2"/>
      <c r="GO1046" s="2"/>
      <c r="GP1046" s="2"/>
      <c r="GQ1046" s="2"/>
      <c r="GR1046" s="2"/>
      <c r="GS1046" s="2"/>
      <c r="GT1046" s="2"/>
      <c r="GU1046" s="2"/>
      <c r="GV1046" s="2"/>
      <c r="GW1046" s="2"/>
      <c r="GX1046" s="2"/>
      <c r="GY1046" s="2"/>
      <c r="GZ1046" s="2"/>
      <c r="HA1046" s="2"/>
      <c r="HB1046" s="2"/>
      <c r="HC1046" s="2"/>
      <c r="HD1046" s="2"/>
      <c r="HE1046" s="2"/>
      <c r="HF1046" s="2"/>
      <c r="HG1046" s="2"/>
      <c r="HH1046" s="2"/>
      <c r="HI1046" s="2"/>
      <c r="HJ1046" s="2"/>
      <c r="HK1046" s="2"/>
      <c r="HL1046" s="2"/>
      <c r="HM1046" s="2"/>
      <c r="HN1046" s="2"/>
      <c r="HO1046" s="2"/>
      <c r="HP1046" s="2"/>
      <c r="HQ1046" s="2"/>
      <c r="HR1046" s="2"/>
      <c r="HS1046" s="2"/>
      <c r="HT1046" s="2"/>
      <c r="HU1046" s="2"/>
      <c r="HV1046" s="2"/>
      <c r="HW1046" s="2"/>
      <c r="HX1046" s="2"/>
      <c r="HY1046" s="2"/>
      <c r="HZ1046" s="2"/>
      <c r="IA1046" s="2"/>
      <c r="IB1046" s="2"/>
      <c r="IC1046" s="2"/>
      <c r="ID1046" s="2"/>
      <c r="IE1046" s="2"/>
      <c r="IF1046" s="2"/>
      <c r="IG1046" s="2"/>
      <c r="IH1046" s="2"/>
      <c r="II1046" s="2"/>
      <c r="IJ1046" s="2"/>
      <c r="IK1046" s="2"/>
      <c r="IL1046" s="2"/>
      <c r="IM1046" s="2"/>
      <c r="IN1046" s="2"/>
      <c r="IO1046" s="2"/>
      <c r="IP1046" s="2"/>
      <c r="IQ1046" s="2"/>
      <c r="IR1046" s="2"/>
      <c r="IS1046" s="2"/>
      <c r="IT1046" s="2"/>
      <c r="IU1046" s="2"/>
      <c r="IV1046" s="2"/>
      <c r="IW1046" s="2"/>
      <c r="IX1046" s="2"/>
      <c r="IY1046" s="2"/>
      <c r="IZ1046" s="2"/>
      <c r="JA1046" s="2"/>
      <c r="JB1046" s="2"/>
      <c r="JC1046" s="2"/>
      <c r="JD1046" s="2"/>
      <c r="JE1046" s="2"/>
      <c r="JF1046" s="2"/>
      <c r="JG1046" s="2"/>
      <c r="JH1046" s="2"/>
      <c r="JI1046" s="2"/>
      <c r="JJ1046" s="2"/>
      <c r="JK1046" s="2"/>
      <c r="JL1046" s="2"/>
      <c r="JM1046" s="2"/>
      <c r="JN1046" s="2"/>
      <c r="JO1046" s="2"/>
      <c r="JP1046" s="2"/>
      <c r="JQ1046" s="2"/>
      <c r="JR1046" s="2"/>
      <c r="JS1046" s="2"/>
      <c r="JT1046" s="2"/>
      <c r="JU1046" s="2"/>
      <c r="JV1046" s="2"/>
      <c r="JW1046" s="2"/>
      <c r="JX1046" s="2"/>
      <c r="JY1046" s="2"/>
      <c r="JZ1046" s="2"/>
      <c r="KA1046" s="2"/>
      <c r="KB1046" s="2"/>
      <c r="KC1046" s="2"/>
      <c r="KD1046" s="2"/>
      <c r="KE1046" s="2"/>
      <c r="KF1046" s="2"/>
      <c r="KG1046" s="2"/>
      <c r="KH1046" s="2"/>
      <c r="KI1046" s="2"/>
      <c r="KJ1046" s="2"/>
      <c r="KK1046" s="2"/>
      <c r="KL1046" s="2"/>
      <c r="KM1046" s="2"/>
      <c r="KN1046" s="2"/>
      <c r="KO1046" s="2"/>
      <c r="KP1046" s="2"/>
      <c r="KQ1046" s="2"/>
      <c r="KR1046" s="2"/>
      <c r="KS1046" s="2"/>
      <c r="KT1046" s="2"/>
      <c r="KU1046" s="2"/>
      <c r="KV1046" s="2"/>
      <c r="KW1046" s="2"/>
      <c r="KX1046" s="2"/>
      <c r="KY1046" s="2"/>
      <c r="KZ1046" s="2"/>
      <c r="LA1046" s="2"/>
      <c r="LB1046" s="2"/>
      <c r="LC1046" s="2"/>
      <c r="LD1046" s="2"/>
      <c r="LE1046" s="2"/>
      <c r="LF1046" s="2"/>
      <c r="LG1046" s="2"/>
      <c r="LH1046" s="2"/>
      <c r="LI1046" s="2"/>
      <c r="LJ1046" s="2"/>
      <c r="LK1046" s="2"/>
      <c r="LL1046" s="2"/>
      <c r="LM1046" s="2"/>
      <c r="LN1046" s="2"/>
      <c r="LO1046" s="2"/>
      <c r="LP1046" s="2"/>
      <c r="LQ1046" s="2"/>
      <c r="LR1046" s="2"/>
      <c r="LS1046" s="2"/>
      <c r="LT1046" s="2"/>
      <c r="LU1046" s="2"/>
      <c r="LV1046" s="2"/>
      <c r="LW1046" s="2"/>
      <c r="LX1046" s="2"/>
      <c r="LY1046" s="2"/>
      <c r="LZ1046" s="2"/>
      <c r="MA1046" s="2"/>
      <c r="MB1046" s="2"/>
      <c r="MC1046" s="2"/>
      <c r="MD1046" s="2"/>
      <c r="ME1046" s="2"/>
      <c r="MF1046" s="2"/>
      <c r="MG1046" s="2"/>
      <c r="MH1046" s="2"/>
      <c r="MI1046" s="2"/>
      <c r="MJ1046" s="2"/>
      <c r="MK1046" s="2"/>
      <c r="ML1046" s="2"/>
      <c r="MM1046" s="2"/>
      <c r="MN1046" s="2"/>
      <c r="MO1046" s="2"/>
      <c r="MP1046" s="2"/>
      <c r="MQ1046" s="2"/>
      <c r="MR1046" s="2"/>
      <c r="MS1046" s="2"/>
      <c r="MT1046" s="2"/>
      <c r="MU1046" s="2"/>
      <c r="MV1046" s="2"/>
      <c r="MW1046" s="2"/>
      <c r="MX1046" s="2"/>
      <c r="MY1046" s="2"/>
      <c r="MZ1046" s="2"/>
      <c r="NA1046" s="2"/>
      <c r="NB1046" s="2"/>
      <c r="NC1046" s="2"/>
      <c r="ND1046" s="2"/>
      <c r="NE1046" s="2"/>
      <c r="NF1046" s="2"/>
      <c r="NG1046" s="2"/>
      <c r="NH1046" s="2"/>
      <c r="NI1046" s="2"/>
      <c r="NJ1046" s="2"/>
      <c r="NK1046" s="2"/>
      <c r="NL1046" s="2"/>
      <c r="NM1046" s="2"/>
      <c r="NN1046" s="2"/>
      <c r="NO1046" s="2"/>
      <c r="NP1046" s="2"/>
      <c r="NQ1046" s="2"/>
      <c r="NR1046" s="2"/>
      <c r="NS1046" s="2"/>
      <c r="NT1046" s="2"/>
      <c r="NU1046" s="2"/>
      <c r="NV1046" s="2"/>
      <c r="NW1046" s="2"/>
      <c r="NX1046" s="2"/>
      <c r="NY1046" s="2"/>
      <c r="NZ1046" s="2"/>
      <c r="OA1046" s="2"/>
      <c r="OB1046" s="2"/>
      <c r="OC1046" s="2"/>
      <c r="OD1046" s="2"/>
      <c r="OE1046" s="2"/>
      <c r="OF1046" s="2"/>
      <c r="OG1046" s="2"/>
      <c r="OH1046" s="2"/>
      <c r="OI1046" s="2"/>
      <c r="OJ1046" s="2"/>
      <c r="OK1046" s="2"/>
      <c r="OL1046" s="2"/>
      <c r="OM1046" s="2"/>
      <c r="ON1046" s="2"/>
      <c r="OO1046" s="2"/>
      <c r="OP1046" s="2"/>
      <c r="OQ1046" s="2"/>
      <c r="OR1046" s="2"/>
      <c r="OS1046" s="2"/>
      <c r="OT1046" s="2"/>
      <c r="OU1046" s="2"/>
      <c r="OV1046" s="2"/>
      <c r="OW1046" s="2"/>
      <c r="OX1046" s="2"/>
      <c r="OY1046" s="2"/>
      <c r="OZ1046" s="2"/>
      <c r="PA1046" s="2"/>
      <c r="PB1046" s="2"/>
      <c r="PC1046" s="2"/>
      <c r="PD1046" s="2"/>
      <c r="PE1046" s="2"/>
      <c r="PF1046" s="2"/>
      <c r="PG1046" s="2"/>
      <c r="PH1046" s="2"/>
      <c r="PI1046" s="2"/>
      <c r="PJ1046" s="2"/>
      <c r="PK1046" s="2"/>
      <c r="PL1046" s="2"/>
      <c r="PM1046" s="2"/>
      <c r="PN1046" s="2"/>
      <c r="PO1046" s="2"/>
      <c r="PP1046" s="2"/>
      <c r="PQ1046" s="2"/>
      <c r="PR1046" s="2"/>
      <c r="PS1046" s="2"/>
      <c r="PT1046" s="2"/>
      <c r="PU1046" s="2"/>
      <c r="PV1046" s="2"/>
      <c r="PW1046" s="2"/>
      <c r="PX1046" s="2"/>
      <c r="PY1046" s="2"/>
      <c r="PZ1046" s="2"/>
      <c r="QA1046" s="2"/>
      <c r="QB1046" s="2"/>
      <c r="QC1046" s="2"/>
      <c r="QD1046" s="2"/>
      <c r="QE1046" s="2"/>
      <c r="QF1046" s="2"/>
      <c r="QG1046" s="2"/>
      <c r="QH1046" s="2"/>
      <c r="QI1046" s="2"/>
      <c r="QJ1046" s="2"/>
      <c r="QK1046" s="2"/>
      <c r="QL1046" s="2"/>
      <c r="QM1046" s="2"/>
      <c r="QN1046" s="2"/>
      <c r="QO1046" s="2"/>
      <c r="QP1046" s="2"/>
      <c r="QQ1046" s="2"/>
      <c r="QR1046" s="2"/>
      <c r="QS1046" s="2"/>
      <c r="QT1046" s="2"/>
      <c r="QU1046" s="2"/>
      <c r="QV1046" s="2"/>
      <c r="QW1046" s="2"/>
      <c r="QX1046" s="2"/>
      <c r="QY1046" s="2"/>
      <c r="QZ1046" s="2"/>
      <c r="RA1046" s="2"/>
      <c r="RB1046" s="2"/>
      <c r="RC1046" s="2"/>
      <c r="RD1046" s="2"/>
      <c r="RE1046" s="2"/>
      <c r="RF1046" s="2"/>
      <c r="RG1046" s="2"/>
      <c r="RH1046" s="2"/>
      <c r="RI1046" s="2"/>
      <c r="RJ1046" s="2"/>
      <c r="RK1046" s="2"/>
      <c r="RL1046" s="2"/>
      <c r="RM1046" s="2"/>
      <c r="RN1046" s="2"/>
      <c r="RO1046" s="2"/>
      <c r="RP1046" s="2"/>
      <c r="RQ1046" s="2"/>
      <c r="RR1046" s="2"/>
      <c r="RS1046" s="2"/>
      <c r="RT1046" s="2"/>
      <c r="RU1046" s="2"/>
      <c r="RV1046" s="2"/>
      <c r="RW1046" s="2"/>
      <c r="RX1046" s="2"/>
      <c r="RY1046" s="2"/>
      <c r="RZ1046" s="2"/>
      <c r="SA1046" s="2"/>
      <c r="SB1046" s="2"/>
      <c r="SC1046" s="2"/>
      <c r="SD1046" s="2"/>
      <c r="SE1046" s="2"/>
      <c r="SF1046" s="2"/>
      <c r="SG1046" s="2"/>
      <c r="SH1046" s="2"/>
      <c r="SI1046" s="2"/>
      <c r="SJ1046" s="2"/>
      <c r="SK1046" s="2"/>
      <c r="SL1046" s="2"/>
      <c r="SM1046" s="2"/>
      <c r="SN1046" s="2"/>
      <c r="SO1046" s="2"/>
      <c r="SP1046" s="2"/>
      <c r="SQ1046" s="2"/>
      <c r="SR1046" s="2"/>
      <c r="SS1046" s="2"/>
      <c r="ST1046" s="2"/>
      <c r="SU1046" s="2"/>
      <c r="SV1046" s="2"/>
      <c r="SW1046" s="2"/>
      <c r="SX1046" s="2"/>
      <c r="SY1046" s="2"/>
      <c r="SZ1046" s="2"/>
      <c r="TA1046" s="2"/>
      <c r="TB1046" s="2"/>
      <c r="TC1046" s="2"/>
      <c r="TD1046" s="2"/>
      <c r="TE1046" s="2"/>
      <c r="TF1046" s="2"/>
      <c r="TG1046" s="2"/>
      <c r="TH1046" s="2"/>
      <c r="TI1046" s="2"/>
      <c r="TJ1046" s="2"/>
      <c r="TK1046" s="2"/>
      <c r="TL1046" s="2"/>
      <c r="TM1046" s="2"/>
      <c r="TN1046" s="2"/>
      <c r="TO1046" s="2"/>
      <c r="TP1046" s="2"/>
      <c r="TQ1046" s="2"/>
      <c r="TR1046" s="2"/>
      <c r="TS1046" s="2"/>
      <c r="TT1046" s="2"/>
      <c r="TU1046" s="2"/>
      <c r="TV1046" s="2"/>
      <c r="TW1046" s="2"/>
      <c r="TX1046" s="2"/>
      <c r="TY1046" s="2"/>
      <c r="TZ1046" s="2"/>
      <c r="UA1046" s="2"/>
      <c r="UB1046" s="2"/>
      <c r="UC1046" s="2"/>
      <c r="UD1046" s="2"/>
      <c r="UE1046" s="2"/>
      <c r="UF1046" s="2"/>
      <c r="UG1046" s="2"/>
      <c r="UH1046" s="2"/>
      <c r="UI1046" s="2"/>
      <c r="UJ1046" s="2"/>
      <c r="UK1046" s="2"/>
      <c r="UL1046" s="2"/>
      <c r="UM1046" s="2"/>
      <c r="UN1046" s="2"/>
      <c r="UO1046" s="2"/>
      <c r="UP1046" s="2"/>
      <c r="UQ1046" s="2"/>
      <c r="UR1046" s="2"/>
      <c r="US1046" s="2"/>
      <c r="UT1046" s="2"/>
      <c r="UU1046" s="2"/>
      <c r="UV1046" s="2"/>
      <c r="UW1046" s="2"/>
      <c r="UX1046" s="2"/>
      <c r="UY1046" s="2"/>
      <c r="UZ1046" s="2"/>
      <c r="VA1046" s="2"/>
      <c r="VB1046" s="2"/>
      <c r="VC1046" s="2"/>
      <c r="VD1046" s="2"/>
      <c r="VE1046" s="2"/>
      <c r="VF1046" s="2"/>
      <c r="VG1046" s="2"/>
      <c r="VH1046" s="2"/>
      <c r="VI1046" s="2"/>
      <c r="VJ1046" s="2"/>
      <c r="VK1046" s="2"/>
      <c r="VL1046" s="2"/>
      <c r="VM1046" s="2"/>
      <c r="VN1046" s="2"/>
      <c r="VO1046" s="2"/>
      <c r="VP1046" s="2"/>
      <c r="VQ1046" s="2"/>
      <c r="VR1046" s="2"/>
      <c r="VS1046" s="2"/>
      <c r="VT1046" s="2"/>
      <c r="VU1046" s="2"/>
      <c r="VV1046" s="2"/>
      <c r="VW1046" s="2"/>
      <c r="VX1046" s="2"/>
      <c r="VY1046" s="2"/>
      <c r="VZ1046" s="2"/>
      <c r="WA1046" s="2"/>
      <c r="WB1046" s="2"/>
      <c r="WC1046" s="2"/>
      <c r="WD1046" s="2"/>
      <c r="WE1046" s="2"/>
      <c r="WF1046" s="2"/>
      <c r="WG1046" s="2"/>
      <c r="WH1046" s="2"/>
      <c r="WI1046" s="2"/>
      <c r="WJ1046" s="2"/>
      <c r="WK1046" s="2"/>
      <c r="WL1046" s="2"/>
      <c r="WM1046" s="2"/>
      <c r="WN1046" s="2"/>
      <c r="WO1046" s="2"/>
      <c r="WP1046" s="2"/>
      <c r="WQ1046" s="2"/>
      <c r="WR1046" s="2"/>
      <c r="WS1046" s="2"/>
      <c r="WT1046" s="2"/>
      <c r="WU1046" s="2"/>
      <c r="WV1046" s="2"/>
      <c r="WW1046" s="2"/>
      <c r="WX1046" s="2"/>
      <c r="WY1046" s="2"/>
      <c r="WZ1046" s="2"/>
      <c r="XA1046" s="2"/>
      <c r="XB1046" s="2"/>
      <c r="XC1046" s="2"/>
      <c r="XD1046" s="2"/>
      <c r="XE1046" s="2"/>
      <c r="XF1046" s="2"/>
      <c r="XG1046" s="2"/>
      <c r="XH1046" s="2"/>
      <c r="XI1046" s="2"/>
      <c r="XJ1046" s="2"/>
      <c r="XK1046" s="2"/>
      <c r="XL1046" s="2"/>
      <c r="XM1046" s="2"/>
      <c r="XN1046" s="2"/>
      <c r="XO1046" s="2"/>
      <c r="XP1046" s="2"/>
      <c r="XQ1046" s="2"/>
      <c r="XR1046" s="2"/>
      <c r="XS1046" s="2"/>
      <c r="XT1046" s="2"/>
      <c r="XU1046" s="2"/>
      <c r="XV1046" s="2"/>
      <c r="XW1046" s="2"/>
      <c r="XX1046" s="2"/>
      <c r="XY1046" s="2"/>
      <c r="XZ1046" s="2"/>
      <c r="YA1046" s="2"/>
      <c r="YB1046" s="2"/>
      <c r="YC1046" s="2"/>
      <c r="YD1046" s="2"/>
      <c r="YE1046" s="2"/>
      <c r="YF1046" s="2"/>
      <c r="YG1046" s="2"/>
      <c r="YH1046" s="2"/>
      <c r="YI1046" s="2"/>
      <c r="YJ1046" s="2"/>
      <c r="YK1046" s="2"/>
      <c r="YL1046" s="2"/>
      <c r="YM1046" s="2"/>
      <c r="YN1046" s="2"/>
      <c r="YO1046" s="2"/>
      <c r="YP1046" s="2"/>
      <c r="YQ1046" s="2"/>
      <c r="YR1046" s="2"/>
      <c r="YS1046" s="2"/>
      <c r="YT1046" s="2"/>
      <c r="YU1046" s="2"/>
      <c r="YV1046" s="2"/>
      <c r="YW1046" s="2"/>
      <c r="YX1046" s="2"/>
      <c r="YY1046" s="2"/>
      <c r="YZ1046" s="2"/>
      <c r="ZA1046" s="2"/>
      <c r="ZB1046" s="2"/>
      <c r="ZC1046" s="2"/>
      <c r="ZD1046" s="2"/>
      <c r="ZE1046" s="2"/>
      <c r="ZF1046" s="2"/>
      <c r="ZG1046" s="2"/>
      <c r="ZH1046" s="2"/>
      <c r="ZI1046" s="2"/>
      <c r="ZJ1046" s="2"/>
      <c r="ZK1046" s="2"/>
      <c r="ZL1046" s="2"/>
      <c r="ZM1046" s="2"/>
      <c r="ZN1046" s="2"/>
      <c r="ZO1046" s="2"/>
      <c r="ZP1046" s="2"/>
      <c r="ZQ1046" s="2"/>
      <c r="ZR1046" s="2"/>
      <c r="ZS1046" s="2"/>
      <c r="ZT1046" s="2"/>
      <c r="ZU1046" s="2"/>
      <c r="ZV1046" s="2"/>
      <c r="ZW1046" s="2"/>
      <c r="ZX1046" s="2"/>
      <c r="ZY1046" s="2"/>
      <c r="ZZ1046" s="2"/>
      <c r="AAA1046" s="2"/>
      <c r="AAB1046" s="2"/>
      <c r="AAC1046" s="2"/>
      <c r="AAD1046" s="2"/>
      <c r="AAE1046" s="2"/>
      <c r="AAF1046" s="2"/>
      <c r="AAG1046" s="2"/>
      <c r="AAH1046" s="2"/>
      <c r="AAI1046" s="2"/>
      <c r="AAJ1046" s="2"/>
      <c r="AAK1046" s="2"/>
      <c r="AAL1046" s="2"/>
      <c r="AAM1046" s="2"/>
      <c r="AAN1046" s="2"/>
      <c r="AAO1046" s="2"/>
      <c r="AAP1046" s="2"/>
      <c r="AAQ1046" s="2"/>
      <c r="AAR1046" s="2"/>
      <c r="AAS1046" s="2"/>
      <c r="AAT1046" s="2"/>
      <c r="AAU1046" s="2"/>
      <c r="AAV1046" s="2"/>
      <c r="AAW1046" s="2"/>
      <c r="AAX1046" s="2"/>
      <c r="AAY1046" s="2"/>
      <c r="AAZ1046" s="2"/>
      <c r="ABA1046" s="2"/>
      <c r="ABB1046" s="2"/>
      <c r="ABC1046" s="2"/>
      <c r="ABD1046" s="2"/>
      <c r="ABE1046" s="2"/>
      <c r="ABF1046" s="2"/>
      <c r="ABG1046" s="2"/>
      <c r="ABH1046" s="2"/>
      <c r="ABI1046" s="2"/>
      <c r="ABJ1046" s="2"/>
      <c r="ABK1046" s="2"/>
      <c r="ABL1046" s="2"/>
      <c r="ABM1046" s="2"/>
      <c r="ABN1046" s="2"/>
      <c r="ABO1046" s="2"/>
      <c r="ABP1046" s="2"/>
      <c r="ABQ1046" s="2"/>
      <c r="ABR1046" s="2"/>
      <c r="ABS1046" s="2"/>
      <c r="ABT1046" s="2"/>
      <c r="ABU1046" s="2"/>
      <c r="ABV1046" s="2"/>
      <c r="ABW1046" s="2"/>
      <c r="ABX1046" s="2"/>
      <c r="ABY1046" s="2"/>
      <c r="ABZ1046" s="2"/>
      <c r="ACA1046" s="2"/>
      <c r="ACB1046" s="2"/>
      <c r="ACC1046" s="2"/>
      <c r="ACD1046" s="2"/>
      <c r="ACE1046" s="2"/>
      <c r="ACF1046" s="2"/>
      <c r="ACG1046" s="2"/>
      <c r="ACH1046" s="2"/>
      <c r="ACI1046" s="2"/>
      <c r="ACJ1046" s="2"/>
      <c r="ACK1046" s="2"/>
      <c r="ACL1046" s="2"/>
      <c r="ACM1046" s="2"/>
      <c r="ACN1046" s="2"/>
      <c r="ACO1046" s="2"/>
      <c r="ACP1046" s="2"/>
      <c r="ACQ1046" s="2"/>
      <c r="ACR1046" s="2"/>
      <c r="ACS1046" s="2"/>
      <c r="ACT1046" s="2"/>
      <c r="ACU1046" s="2"/>
      <c r="ACV1046" s="2"/>
      <c r="ACW1046" s="2"/>
      <c r="ACX1046" s="2"/>
      <c r="ACY1046" s="2"/>
      <c r="ACZ1046" s="2"/>
      <c r="ADA1046" s="2"/>
      <c r="ADB1046" s="2"/>
      <c r="ADC1046" s="2"/>
      <c r="ADD1046" s="2"/>
      <c r="ADE1046" s="2"/>
      <c r="ADF1046" s="2"/>
      <c r="ADG1046" s="2"/>
      <c r="ADH1046" s="2"/>
      <c r="ADI1046" s="2"/>
      <c r="ADJ1046" s="2"/>
      <c r="ADK1046" s="2"/>
      <c r="ADL1046" s="2"/>
      <c r="ADM1046" s="2"/>
      <c r="ADN1046" s="2"/>
      <c r="ADO1046" s="2"/>
      <c r="ADP1046" s="2"/>
      <c r="ADQ1046" s="2"/>
      <c r="ADR1046" s="2"/>
      <c r="ADS1046" s="2"/>
      <c r="ADT1046" s="2"/>
      <c r="ADU1046" s="2"/>
      <c r="ADV1046" s="2"/>
      <c r="ADW1046" s="2"/>
      <c r="ADX1046" s="2"/>
      <c r="ADY1046" s="2"/>
      <c r="ADZ1046" s="2"/>
      <c r="AEA1046" s="2"/>
      <c r="AEB1046" s="2"/>
      <c r="AEC1046" s="2"/>
      <c r="AED1046" s="2"/>
      <c r="AEE1046" s="2"/>
      <c r="AEF1046" s="2"/>
      <c r="AEG1046" s="2"/>
      <c r="AEH1046" s="2"/>
      <c r="AEI1046" s="2"/>
      <c r="AEJ1046" s="2"/>
      <c r="AEK1046" s="2"/>
      <c r="AEL1046" s="2"/>
      <c r="AEM1046" s="2"/>
      <c r="AEN1046" s="2"/>
      <c r="AEO1046" s="2"/>
      <c r="AEP1046" s="2"/>
      <c r="AEQ1046" s="2"/>
      <c r="AER1046" s="2"/>
      <c r="AES1046" s="2"/>
      <c r="AET1046" s="2"/>
      <c r="AEU1046" s="2"/>
      <c r="AEV1046" s="2"/>
      <c r="AEW1046" s="2"/>
      <c r="AEX1046" s="2"/>
      <c r="AEY1046" s="2"/>
      <c r="AEZ1046" s="2"/>
      <c r="AFA1046" s="2"/>
      <c r="AFB1046" s="2"/>
      <c r="AFC1046" s="2"/>
      <c r="AFD1046" s="2"/>
      <c r="AFE1046" s="2"/>
      <c r="AFF1046" s="2"/>
      <c r="AFG1046" s="2"/>
      <c r="AFH1046" s="2"/>
      <c r="AFI1046" s="2"/>
      <c r="AFJ1046" s="2"/>
      <c r="AFK1046" s="2"/>
      <c r="AFL1046" s="2"/>
      <c r="AFM1046" s="2"/>
      <c r="AFN1046" s="2"/>
      <c r="AFO1046" s="2"/>
      <c r="AFP1046" s="2"/>
      <c r="AFQ1046" s="2"/>
      <c r="AFR1046" s="2"/>
      <c r="AFS1046" s="2"/>
      <c r="AFT1046" s="2"/>
      <c r="AFU1046" s="2"/>
      <c r="AFV1046" s="2"/>
      <c r="AFW1046" s="2"/>
      <c r="AFX1046" s="2"/>
      <c r="AFY1046" s="2"/>
      <c r="AFZ1046" s="2"/>
      <c r="AGA1046" s="2"/>
      <c r="AGB1046" s="2"/>
      <c r="AGC1046" s="2"/>
      <c r="AGD1046" s="2"/>
      <c r="AGE1046" s="2"/>
      <c r="AGF1046" s="2"/>
      <c r="AGG1046" s="2"/>
      <c r="AGH1046" s="2"/>
      <c r="AGI1046" s="2"/>
      <c r="AGJ1046" s="2"/>
      <c r="AGK1046" s="2"/>
      <c r="AGL1046" s="2"/>
      <c r="AGM1046" s="2"/>
      <c r="AGN1046" s="2"/>
      <c r="AGO1046" s="2"/>
      <c r="AGP1046" s="2"/>
      <c r="AGQ1046" s="2"/>
      <c r="AGR1046" s="2"/>
      <c r="AGS1046" s="2"/>
      <c r="AGT1046" s="2"/>
      <c r="AGU1046" s="2"/>
      <c r="AGV1046" s="2"/>
      <c r="AGW1046" s="2"/>
      <c r="AGX1046" s="2"/>
      <c r="AGY1046" s="2"/>
      <c r="AGZ1046" s="2"/>
      <c r="AHA1046" s="2"/>
      <c r="AHB1046" s="2"/>
      <c r="AHC1046" s="2"/>
      <c r="AHD1046" s="2"/>
      <c r="AHE1046" s="2"/>
      <c r="AHF1046" s="2"/>
      <c r="AHG1046" s="2"/>
      <c r="AHH1046" s="2"/>
      <c r="AHI1046" s="2"/>
      <c r="AHJ1046" s="2"/>
      <c r="AHK1046" s="2"/>
      <c r="AHL1046" s="2"/>
      <c r="AHM1046" s="2"/>
      <c r="AHN1046" s="2"/>
      <c r="AHO1046" s="2"/>
      <c r="AHP1046" s="2"/>
      <c r="AHQ1046" s="2"/>
      <c r="AHR1046" s="2"/>
      <c r="AHS1046" s="2"/>
      <c r="AHT1046" s="2"/>
      <c r="AHU1046" s="2"/>
      <c r="AHV1046" s="2"/>
      <c r="AHW1046" s="2"/>
      <c r="AHX1046" s="2"/>
      <c r="AHY1046" s="2"/>
      <c r="AHZ1046" s="2"/>
      <c r="AIA1046" s="2"/>
      <c r="AIB1046" s="2"/>
      <c r="AIC1046" s="2"/>
      <c r="AID1046" s="2"/>
      <c r="AIE1046" s="2"/>
      <c r="AIF1046" s="2"/>
      <c r="AIG1046" s="2"/>
      <c r="AIH1046" s="2"/>
      <c r="AII1046" s="2"/>
      <c r="AIJ1046" s="2"/>
      <c r="AIK1046" s="2"/>
      <c r="AIL1046" s="2"/>
      <c r="AIM1046" s="2"/>
      <c r="AIN1046" s="2"/>
      <c r="AIO1046" s="2"/>
      <c r="AIP1046" s="2"/>
      <c r="AIQ1046" s="2"/>
      <c r="AIR1046" s="2"/>
      <c r="AIS1046" s="2"/>
      <c r="AIT1046" s="2"/>
      <c r="AIU1046" s="2"/>
      <c r="AIV1046" s="2"/>
      <c r="AIW1046" s="2"/>
      <c r="AIX1046" s="2"/>
      <c r="AIY1046" s="2"/>
      <c r="AIZ1046" s="2"/>
      <c r="AJA1046" s="2"/>
      <c r="AJB1046" s="2"/>
      <c r="AJC1046" s="2"/>
      <c r="AJD1046" s="2"/>
      <c r="AJE1046" s="2"/>
      <c r="AJF1046" s="2"/>
      <c r="AJG1046" s="2"/>
      <c r="AJH1046" s="2"/>
      <c r="AJI1046" s="2"/>
      <c r="AJJ1046" s="2"/>
      <c r="AJK1046" s="2"/>
      <c r="AJL1046" s="2"/>
      <c r="AJM1046" s="2"/>
      <c r="AJN1046" s="2"/>
      <c r="AJO1046" s="2"/>
      <c r="AJP1046" s="2"/>
      <c r="AJQ1046" s="2"/>
      <c r="AJR1046" s="2"/>
      <c r="AJS1046" s="2"/>
      <c r="AJT1046" s="2"/>
      <c r="AJU1046" s="2"/>
      <c r="AJV1046" s="2"/>
      <c r="AJW1046" s="2"/>
      <c r="AJX1046" s="2"/>
      <c r="AJY1046" s="2"/>
      <c r="AJZ1046" s="2"/>
      <c r="AKA1046" s="2"/>
      <c r="AKB1046" s="2"/>
      <c r="AKC1046" s="2"/>
      <c r="AKD1046" s="2"/>
      <c r="AKE1046" s="2"/>
      <c r="AKF1046" s="2"/>
      <c r="AKG1046" s="2"/>
      <c r="AKH1046" s="2"/>
      <c r="AKI1046" s="2"/>
      <c r="AKJ1046" s="2"/>
      <c r="AKK1046" s="2"/>
      <c r="AKL1046" s="2"/>
      <c r="AKM1046" s="2"/>
      <c r="AKN1046" s="2"/>
      <c r="AKO1046" s="2"/>
      <c r="AKP1046" s="2"/>
      <c r="AKQ1046" s="2"/>
      <c r="AKR1046" s="2"/>
      <c r="AKS1046" s="2"/>
      <c r="AKT1046" s="2"/>
      <c r="AKU1046" s="2"/>
      <c r="AKV1046" s="2"/>
      <c r="AKW1046" s="2"/>
      <c r="AKX1046" s="2"/>
      <c r="AKY1046" s="2"/>
      <c r="AKZ1046" s="2"/>
      <c r="ALA1046" s="2"/>
      <c r="ALB1046" s="2"/>
      <c r="ALC1046" s="2"/>
      <c r="ALD1046" s="2"/>
      <c r="ALE1046" s="2"/>
      <c r="ALF1046" s="2"/>
      <c r="ALG1046" s="2"/>
      <c r="ALH1046" s="2"/>
      <c r="ALI1046" s="6"/>
      <c r="ALJ1046" s="6"/>
      <c r="ALK1046" s="6"/>
      <c r="ALL1046" s="6"/>
      <c r="ALM1046" s="6"/>
      <c r="ALN1046" s="6"/>
      <c r="ALO1046" s="6"/>
      <c r="ALP1046" s="6"/>
      <c r="ALQ1046" s="6"/>
      <c r="ALR1046" s="6"/>
      <c r="ALS1046" s="6"/>
      <c r="ALT1046" s="6"/>
      <c r="ALU1046" s="6"/>
      <c r="ALV1046" s="6"/>
      <c r="ALW1046" s="6"/>
      <c r="ALX1046" s="6"/>
      <c r="ALY1046" s="6"/>
      <c r="ALZ1046" s="6"/>
      <c r="AMA1046" s="6"/>
      <c r="AMB1046" s="6"/>
      <c r="AMC1046" s="6"/>
      <c r="AMD1046" s="6"/>
      <c r="AME1046" s="6"/>
      <c r="AMF1046" s="6"/>
      <c r="AMG1046" s="6"/>
      <c r="AMH1046" s="6"/>
      <c r="AMI1046" s="6"/>
      <c r="AMJ1046" s="6"/>
      <c r="AMK1046" s="6"/>
      <c r="AML1046" s="6"/>
      <c r="AMM1046" s="6"/>
    </row>
    <row r="1047" spans="1:1027" s="72" customFormat="1" ht="18.75">
      <c r="A1047" s="8">
        <v>44901</v>
      </c>
      <c r="B1047" s="32">
        <f t="shared" si="530"/>
        <v>0.78378378378378377</v>
      </c>
      <c r="C1047" s="73">
        <f t="shared" si="531"/>
        <v>0.59452054794520559</v>
      </c>
      <c r="D1047" s="73">
        <f t="shared" si="532"/>
        <v>0.54500000000000004</v>
      </c>
      <c r="E1047" s="73">
        <f t="shared" si="533"/>
        <v>0.60332439576287844</v>
      </c>
      <c r="F1047" s="73">
        <f t="shared" si="534"/>
        <v>0.77391304347826106</v>
      </c>
      <c r="G1047" s="73">
        <f t="shared" si="535"/>
        <v>0.2</v>
      </c>
      <c r="H1047" s="73">
        <f t="shared" si="536"/>
        <v>0.2</v>
      </c>
      <c r="I1047" s="73">
        <f t="shared" si="537"/>
        <v>0.15504322766570605</v>
      </c>
      <c r="J1047" s="73">
        <f t="shared" si="538"/>
        <v>0.26666666666666672</v>
      </c>
      <c r="K1047" s="73">
        <f t="shared" si="539"/>
        <v>-6.9565217391304335E-2</v>
      </c>
      <c r="L1047" s="73">
        <f t="shared" si="528"/>
        <v>0</v>
      </c>
      <c r="M1047" s="73">
        <f t="shared" si="529"/>
        <v>0</v>
      </c>
      <c r="N1047" s="73">
        <f t="shared" si="524"/>
        <v>0.5954599635509874</v>
      </c>
      <c r="O1047" s="73">
        <f t="shared" si="540"/>
        <v>0.27933884297520661</v>
      </c>
      <c r="P1047" s="73">
        <f t="shared" si="541"/>
        <v>0.19277108433734941</v>
      </c>
      <c r="Q1047" s="73">
        <f t="shared" si="542"/>
        <v>0.2</v>
      </c>
      <c r="R1047" s="73">
        <f t="shared" si="543"/>
        <v>0.43035541795665644</v>
      </c>
      <c r="S1047" s="73">
        <f t="shared" si="544"/>
        <v>0.2</v>
      </c>
      <c r="T1047" s="73">
        <f t="shared" si="527"/>
        <v>0.2</v>
      </c>
      <c r="U1047" s="73">
        <f t="shared" si="545"/>
        <v>0.2</v>
      </c>
      <c r="V1047" s="73">
        <f t="shared" si="546"/>
        <v>0.20396452790818989</v>
      </c>
      <c r="W1047" s="103">
        <v>0.46840799983326503</v>
      </c>
      <c r="X1047" s="2"/>
      <c r="Y1047" s="2"/>
      <c r="Z1047" s="47"/>
      <c r="AA1047" s="47"/>
      <c r="AB1047" s="47"/>
      <c r="AC1047" s="88">
        <v>-22.516847920402615</v>
      </c>
      <c r="AD1047" s="47"/>
      <c r="AE1047" s="47"/>
      <c r="AF1047" s="47"/>
      <c r="AG1047" s="58"/>
      <c r="AH1047" s="58"/>
      <c r="AI1047" s="58"/>
      <c r="AJ1047" s="3"/>
      <c r="AK1047" s="45"/>
      <c r="AL1047" s="36">
        <f t="shared" si="525"/>
        <v>18.677899801993785</v>
      </c>
      <c r="AM1047" s="36">
        <f t="shared" ref="AM1047:AM1110" si="547">BM1047*BM$20+BN1047*BN$20+BO1047*BO$20+BP1047*BP$20+BQ1047*BQ$20+BR1047*BR$20+BS1047*BS$20+BL1047*BL$20+BK1047*BK$20+BJ1047*BJ$20+BH1047*BH$20+BI1047*BI$20</f>
        <v>18.641083967955691</v>
      </c>
      <c r="AN1047" s="96">
        <v>50</v>
      </c>
      <c r="AO1047" s="49"/>
      <c r="AP1047" s="49"/>
      <c r="AQ1047" s="36">
        <f t="shared" si="526"/>
        <v>12467.142857142857</v>
      </c>
      <c r="AR1047" s="75">
        <v>15501</v>
      </c>
      <c r="AS1047" s="3"/>
      <c r="AT1047" s="3"/>
      <c r="AU1047" s="3"/>
      <c r="AV1047" s="3"/>
      <c r="AW1047" s="3"/>
      <c r="AX1047" s="66"/>
      <c r="AY1047" s="3"/>
      <c r="AZ1047" s="3"/>
      <c r="BA1047" s="3"/>
      <c r="BB1047" s="2"/>
      <c r="BC1047" s="3"/>
      <c r="BD1047" s="47"/>
      <c r="BE1047" s="47"/>
      <c r="BF1047" s="47"/>
      <c r="BG1047" s="36"/>
      <c r="BH1047" s="89">
        <v>0</v>
      </c>
      <c r="BI1047" s="47">
        <v>48</v>
      </c>
      <c r="BJ1047" s="71">
        <v>52</v>
      </c>
      <c r="BK1047" s="3">
        <v>0</v>
      </c>
      <c r="BL1047" s="49">
        <v>0</v>
      </c>
      <c r="BM1047" s="49">
        <v>0</v>
      </c>
      <c r="BN1047" s="49">
        <v>0</v>
      </c>
      <c r="BO1047" s="49">
        <v>0</v>
      </c>
      <c r="BP1047" s="49">
        <v>0</v>
      </c>
      <c r="BQ1047" s="49">
        <v>0</v>
      </c>
      <c r="BR1047" s="49">
        <v>0</v>
      </c>
      <c r="BS1047" s="3">
        <f t="shared" ref="BS1047:BS1110" si="548">100-SUM(BH1047:BR1047)</f>
        <v>0</v>
      </c>
      <c r="BT1047" s="2">
        <f t="shared" ref="BT1047:BT1110" si="549">SUM(BH1047:BS1047)</f>
        <v>100</v>
      </c>
      <c r="BU1047" s="2"/>
      <c r="BV1047" s="37"/>
      <c r="BW1047" s="37"/>
      <c r="BX1047" s="37"/>
      <c r="BY1047" s="2"/>
      <c r="BZ1047" s="2"/>
      <c r="CA1047" s="2"/>
      <c r="CB1047" s="3"/>
      <c r="CC1047" s="2"/>
      <c r="CD1047" s="55"/>
      <c r="CE1047" s="54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38"/>
      <c r="DI1047" s="38"/>
      <c r="DJ1047" s="38"/>
      <c r="DK1047" s="2"/>
      <c r="DL1047" s="2"/>
      <c r="DM1047" s="2"/>
      <c r="DN1047" s="2"/>
      <c r="DO1047" s="2"/>
      <c r="DP1047" s="2"/>
      <c r="DQ1047" s="2"/>
      <c r="DR1047" s="2"/>
      <c r="DS1047" s="2"/>
      <c r="DT1047" s="2"/>
      <c r="DU1047" s="2"/>
      <c r="DV1047" s="2"/>
      <c r="DW1047" s="2"/>
      <c r="DX1047" s="2"/>
      <c r="DY1047" s="2"/>
      <c r="DZ1047" s="2"/>
      <c r="EA1047" s="2"/>
      <c r="EB1047" s="2"/>
      <c r="EC1047" s="2"/>
      <c r="ED1047" s="2"/>
      <c r="EE1047" s="2"/>
      <c r="EF1047" s="2"/>
      <c r="EG1047" s="2"/>
      <c r="EH1047" s="2"/>
      <c r="EI1047" s="2"/>
      <c r="EJ1047" s="2"/>
      <c r="EK1047" s="2"/>
      <c r="EL1047" s="2"/>
      <c r="EM1047" s="2"/>
      <c r="EN1047" s="2"/>
      <c r="EO1047" s="2"/>
      <c r="EP1047" s="2"/>
      <c r="EQ1047" s="2"/>
      <c r="ER1047" s="2"/>
      <c r="ES1047" s="2"/>
      <c r="ET1047" s="2"/>
      <c r="EU1047" s="2"/>
      <c r="EV1047" s="2"/>
      <c r="EW1047" s="2"/>
      <c r="EX1047" s="2"/>
      <c r="EY1047" s="2"/>
      <c r="EZ1047" s="2"/>
      <c r="FA1047" s="2"/>
      <c r="FB1047" s="2"/>
      <c r="FC1047" s="2"/>
      <c r="FD1047" s="2"/>
      <c r="FE1047" s="2"/>
      <c r="FF1047" s="2"/>
      <c r="FG1047" s="2"/>
      <c r="FH1047" s="2"/>
      <c r="FI1047" s="2"/>
      <c r="FJ1047" s="2"/>
      <c r="FK1047" s="2"/>
      <c r="FL1047" s="2"/>
      <c r="FM1047" s="2"/>
      <c r="FN1047" s="2"/>
      <c r="FO1047" s="2"/>
      <c r="FP1047" s="2"/>
      <c r="FQ1047" s="2"/>
      <c r="FR1047" s="2"/>
      <c r="FS1047" s="2"/>
      <c r="FT1047" s="2"/>
      <c r="FU1047" s="2"/>
      <c r="FV1047" s="2"/>
      <c r="FW1047" s="2"/>
      <c r="FX1047" s="2"/>
      <c r="FY1047" s="2"/>
      <c r="FZ1047" s="2"/>
      <c r="GA1047" s="2"/>
      <c r="GB1047" s="2"/>
      <c r="GC1047" s="2"/>
      <c r="GD1047" s="2"/>
      <c r="GE1047" s="2"/>
      <c r="GF1047" s="2"/>
      <c r="GG1047" s="2"/>
      <c r="GH1047" s="2"/>
      <c r="GI1047" s="2"/>
      <c r="GJ1047" s="2"/>
      <c r="GK1047" s="2"/>
      <c r="GL1047" s="2"/>
      <c r="GM1047" s="2"/>
      <c r="GN1047" s="2"/>
      <c r="GO1047" s="2"/>
      <c r="GP1047" s="2"/>
      <c r="GQ1047" s="2"/>
      <c r="GR1047" s="2"/>
      <c r="GS1047" s="2"/>
      <c r="GT1047" s="2"/>
      <c r="GU1047" s="2"/>
      <c r="GV1047" s="2"/>
      <c r="GW1047" s="2"/>
      <c r="GX1047" s="2"/>
      <c r="GY1047" s="2"/>
      <c r="GZ1047" s="2"/>
      <c r="HA1047" s="2"/>
      <c r="HB1047" s="2"/>
      <c r="HC1047" s="2"/>
      <c r="HD1047" s="2"/>
      <c r="HE1047" s="2"/>
      <c r="HF1047" s="2"/>
      <c r="HG1047" s="2"/>
      <c r="HH1047" s="2"/>
      <c r="HI1047" s="2"/>
      <c r="HJ1047" s="2"/>
      <c r="HK1047" s="2"/>
      <c r="HL1047" s="2"/>
      <c r="HM1047" s="2"/>
      <c r="HN1047" s="2"/>
      <c r="HO1047" s="2"/>
      <c r="HP1047" s="2"/>
      <c r="HQ1047" s="2"/>
      <c r="HR1047" s="2"/>
      <c r="HS1047" s="2"/>
      <c r="HT1047" s="2"/>
      <c r="HU1047" s="2"/>
      <c r="HV1047" s="2"/>
      <c r="HW1047" s="2"/>
      <c r="HX1047" s="2"/>
      <c r="HY1047" s="2"/>
      <c r="HZ1047" s="2"/>
      <c r="IA1047" s="2"/>
      <c r="IB1047" s="2"/>
      <c r="IC1047" s="2"/>
      <c r="ID1047" s="2"/>
      <c r="IE1047" s="2"/>
      <c r="IF1047" s="2"/>
      <c r="IG1047" s="2"/>
      <c r="IH1047" s="2"/>
      <c r="II1047" s="2"/>
      <c r="IJ1047" s="2"/>
      <c r="IK1047" s="2"/>
      <c r="IL1047" s="2"/>
      <c r="IM1047" s="2"/>
      <c r="IN1047" s="2"/>
      <c r="IO1047" s="2"/>
      <c r="IP1047" s="2"/>
      <c r="IQ1047" s="2"/>
      <c r="IR1047" s="2"/>
      <c r="IS1047" s="2"/>
      <c r="IT1047" s="2"/>
      <c r="IU1047" s="2"/>
      <c r="IV1047" s="2"/>
      <c r="IW1047" s="2"/>
      <c r="IX1047" s="2"/>
      <c r="IY1047" s="2"/>
      <c r="IZ1047" s="2"/>
      <c r="JA1047" s="2"/>
      <c r="JB1047" s="2"/>
      <c r="JC1047" s="2"/>
      <c r="JD1047" s="2"/>
      <c r="JE1047" s="2"/>
      <c r="JF1047" s="2"/>
      <c r="JG1047" s="2"/>
      <c r="JH1047" s="2"/>
      <c r="JI1047" s="2"/>
      <c r="JJ1047" s="2"/>
      <c r="JK1047" s="2"/>
      <c r="JL1047" s="2"/>
      <c r="JM1047" s="2"/>
      <c r="JN1047" s="2"/>
      <c r="JO1047" s="2"/>
      <c r="JP1047" s="2"/>
      <c r="JQ1047" s="2"/>
      <c r="JR1047" s="2"/>
      <c r="JS1047" s="2"/>
      <c r="JT1047" s="2"/>
      <c r="JU1047" s="2"/>
      <c r="JV1047" s="2"/>
      <c r="JW1047" s="2"/>
      <c r="JX1047" s="2"/>
      <c r="JY1047" s="2"/>
      <c r="JZ1047" s="2"/>
      <c r="KA1047" s="2"/>
      <c r="KB1047" s="2"/>
      <c r="KC1047" s="2"/>
      <c r="KD1047" s="2"/>
      <c r="KE1047" s="2"/>
      <c r="KF1047" s="2"/>
      <c r="KG1047" s="2"/>
      <c r="KH1047" s="2"/>
      <c r="KI1047" s="2"/>
      <c r="KJ1047" s="2"/>
      <c r="KK1047" s="2"/>
      <c r="KL1047" s="2"/>
      <c r="KM1047" s="2"/>
      <c r="KN1047" s="2"/>
      <c r="KO1047" s="2"/>
      <c r="KP1047" s="2"/>
      <c r="KQ1047" s="2"/>
      <c r="KR1047" s="2"/>
      <c r="KS1047" s="2"/>
      <c r="KT1047" s="2"/>
      <c r="KU1047" s="2"/>
      <c r="KV1047" s="2"/>
      <c r="KW1047" s="2"/>
      <c r="KX1047" s="2"/>
      <c r="KY1047" s="2"/>
      <c r="KZ1047" s="2"/>
      <c r="LA1047" s="2"/>
      <c r="LB1047" s="2"/>
      <c r="LC1047" s="2"/>
      <c r="LD1047" s="2"/>
      <c r="LE1047" s="2"/>
      <c r="LF1047" s="2"/>
      <c r="LG1047" s="2"/>
      <c r="LH1047" s="2"/>
      <c r="LI1047" s="2"/>
      <c r="LJ1047" s="2"/>
      <c r="LK1047" s="2"/>
      <c r="LL1047" s="2"/>
      <c r="LM1047" s="2"/>
      <c r="LN1047" s="2"/>
      <c r="LO1047" s="2"/>
      <c r="LP1047" s="2"/>
      <c r="LQ1047" s="2"/>
      <c r="LR1047" s="2"/>
      <c r="LS1047" s="2"/>
      <c r="LT1047" s="2"/>
      <c r="LU1047" s="2"/>
      <c r="LV1047" s="2"/>
      <c r="LW1047" s="2"/>
      <c r="LX1047" s="2"/>
      <c r="LY1047" s="2"/>
      <c r="LZ1047" s="2"/>
      <c r="MA1047" s="2"/>
      <c r="MB1047" s="2"/>
      <c r="MC1047" s="2"/>
      <c r="MD1047" s="2"/>
      <c r="ME1047" s="2"/>
      <c r="MF1047" s="2"/>
      <c r="MG1047" s="2"/>
      <c r="MH1047" s="2"/>
      <c r="MI1047" s="2"/>
      <c r="MJ1047" s="2"/>
      <c r="MK1047" s="2"/>
      <c r="ML1047" s="2"/>
      <c r="MM1047" s="2"/>
      <c r="MN1047" s="2"/>
      <c r="MO1047" s="2"/>
      <c r="MP1047" s="2"/>
      <c r="MQ1047" s="2"/>
      <c r="MR1047" s="2"/>
      <c r="MS1047" s="2"/>
      <c r="MT1047" s="2"/>
      <c r="MU1047" s="2"/>
      <c r="MV1047" s="2"/>
      <c r="MW1047" s="2"/>
      <c r="MX1047" s="2"/>
      <c r="MY1047" s="2"/>
      <c r="MZ1047" s="2"/>
      <c r="NA1047" s="2"/>
      <c r="NB1047" s="2"/>
      <c r="NC1047" s="2"/>
      <c r="ND1047" s="2"/>
      <c r="NE1047" s="2"/>
      <c r="NF1047" s="2"/>
      <c r="NG1047" s="2"/>
      <c r="NH1047" s="2"/>
      <c r="NI1047" s="2"/>
      <c r="NJ1047" s="2"/>
      <c r="NK1047" s="2"/>
      <c r="NL1047" s="2"/>
      <c r="NM1047" s="2"/>
      <c r="NN1047" s="2"/>
      <c r="NO1047" s="2"/>
      <c r="NP1047" s="2"/>
      <c r="NQ1047" s="2"/>
      <c r="NR1047" s="2"/>
      <c r="NS1047" s="2"/>
      <c r="NT1047" s="2"/>
      <c r="NU1047" s="2"/>
      <c r="NV1047" s="2"/>
      <c r="NW1047" s="2"/>
      <c r="NX1047" s="2"/>
      <c r="NY1047" s="2"/>
      <c r="NZ1047" s="2"/>
      <c r="OA1047" s="2"/>
      <c r="OB1047" s="2"/>
      <c r="OC1047" s="2"/>
      <c r="OD1047" s="2"/>
      <c r="OE1047" s="2"/>
      <c r="OF1047" s="2"/>
      <c r="OG1047" s="2"/>
      <c r="OH1047" s="2"/>
      <c r="OI1047" s="2"/>
      <c r="OJ1047" s="2"/>
      <c r="OK1047" s="2"/>
      <c r="OL1047" s="2"/>
      <c r="OM1047" s="2"/>
      <c r="ON1047" s="2"/>
      <c r="OO1047" s="2"/>
      <c r="OP1047" s="2"/>
      <c r="OQ1047" s="2"/>
      <c r="OR1047" s="2"/>
      <c r="OS1047" s="2"/>
      <c r="OT1047" s="2"/>
      <c r="OU1047" s="2"/>
      <c r="OV1047" s="2"/>
      <c r="OW1047" s="2"/>
      <c r="OX1047" s="2"/>
      <c r="OY1047" s="2"/>
      <c r="OZ1047" s="2"/>
      <c r="PA1047" s="2"/>
      <c r="PB1047" s="2"/>
      <c r="PC1047" s="2"/>
      <c r="PD1047" s="2"/>
      <c r="PE1047" s="2"/>
      <c r="PF1047" s="2"/>
      <c r="PG1047" s="2"/>
      <c r="PH1047" s="2"/>
      <c r="PI1047" s="2"/>
      <c r="PJ1047" s="2"/>
      <c r="PK1047" s="2"/>
      <c r="PL1047" s="2"/>
      <c r="PM1047" s="2"/>
      <c r="PN1047" s="2"/>
      <c r="PO1047" s="2"/>
      <c r="PP1047" s="2"/>
      <c r="PQ1047" s="2"/>
      <c r="PR1047" s="2"/>
      <c r="PS1047" s="2"/>
      <c r="PT1047" s="2"/>
      <c r="PU1047" s="2"/>
      <c r="PV1047" s="2"/>
      <c r="PW1047" s="2"/>
      <c r="PX1047" s="2"/>
      <c r="PY1047" s="2"/>
      <c r="PZ1047" s="2"/>
      <c r="QA1047" s="2"/>
      <c r="QB1047" s="2"/>
      <c r="QC1047" s="2"/>
      <c r="QD1047" s="2"/>
      <c r="QE1047" s="2"/>
      <c r="QF1047" s="2"/>
      <c r="QG1047" s="2"/>
      <c r="QH1047" s="2"/>
      <c r="QI1047" s="2"/>
      <c r="QJ1047" s="2"/>
      <c r="QK1047" s="2"/>
      <c r="QL1047" s="2"/>
      <c r="QM1047" s="2"/>
      <c r="QN1047" s="2"/>
      <c r="QO1047" s="2"/>
      <c r="QP1047" s="2"/>
      <c r="QQ1047" s="2"/>
      <c r="QR1047" s="2"/>
      <c r="QS1047" s="2"/>
      <c r="QT1047" s="2"/>
      <c r="QU1047" s="2"/>
      <c r="QV1047" s="2"/>
      <c r="QW1047" s="2"/>
      <c r="QX1047" s="2"/>
      <c r="QY1047" s="2"/>
      <c r="QZ1047" s="2"/>
      <c r="RA1047" s="2"/>
      <c r="RB1047" s="2"/>
      <c r="RC1047" s="2"/>
      <c r="RD1047" s="2"/>
      <c r="RE1047" s="2"/>
      <c r="RF1047" s="2"/>
      <c r="RG1047" s="2"/>
      <c r="RH1047" s="2"/>
      <c r="RI1047" s="2"/>
      <c r="RJ1047" s="2"/>
      <c r="RK1047" s="2"/>
      <c r="RL1047" s="2"/>
      <c r="RM1047" s="2"/>
      <c r="RN1047" s="2"/>
      <c r="RO1047" s="2"/>
      <c r="RP1047" s="2"/>
      <c r="RQ1047" s="2"/>
      <c r="RR1047" s="2"/>
      <c r="RS1047" s="2"/>
      <c r="RT1047" s="2"/>
      <c r="RU1047" s="2"/>
      <c r="RV1047" s="2"/>
      <c r="RW1047" s="2"/>
      <c r="RX1047" s="2"/>
      <c r="RY1047" s="2"/>
      <c r="RZ1047" s="2"/>
      <c r="SA1047" s="2"/>
      <c r="SB1047" s="2"/>
      <c r="SC1047" s="2"/>
      <c r="SD1047" s="2"/>
      <c r="SE1047" s="2"/>
      <c r="SF1047" s="2"/>
      <c r="SG1047" s="2"/>
      <c r="SH1047" s="2"/>
      <c r="SI1047" s="2"/>
      <c r="SJ1047" s="2"/>
      <c r="SK1047" s="2"/>
      <c r="SL1047" s="2"/>
      <c r="SM1047" s="2"/>
      <c r="SN1047" s="2"/>
      <c r="SO1047" s="2"/>
      <c r="SP1047" s="2"/>
      <c r="SQ1047" s="2"/>
      <c r="SR1047" s="2"/>
      <c r="SS1047" s="2"/>
      <c r="ST1047" s="2"/>
      <c r="SU1047" s="2"/>
      <c r="SV1047" s="2"/>
      <c r="SW1047" s="2"/>
      <c r="SX1047" s="2"/>
      <c r="SY1047" s="2"/>
      <c r="SZ1047" s="2"/>
      <c r="TA1047" s="2"/>
      <c r="TB1047" s="2"/>
      <c r="TC1047" s="2"/>
      <c r="TD1047" s="2"/>
      <c r="TE1047" s="2"/>
      <c r="TF1047" s="2"/>
      <c r="TG1047" s="2"/>
      <c r="TH1047" s="2"/>
      <c r="TI1047" s="2"/>
      <c r="TJ1047" s="2"/>
      <c r="TK1047" s="2"/>
      <c r="TL1047" s="2"/>
      <c r="TM1047" s="2"/>
      <c r="TN1047" s="2"/>
      <c r="TO1047" s="2"/>
      <c r="TP1047" s="2"/>
      <c r="TQ1047" s="2"/>
      <c r="TR1047" s="2"/>
      <c r="TS1047" s="2"/>
      <c r="TT1047" s="2"/>
      <c r="TU1047" s="2"/>
      <c r="TV1047" s="2"/>
      <c r="TW1047" s="2"/>
      <c r="TX1047" s="2"/>
      <c r="TY1047" s="2"/>
      <c r="TZ1047" s="2"/>
      <c r="UA1047" s="2"/>
      <c r="UB1047" s="2"/>
      <c r="UC1047" s="2"/>
      <c r="UD1047" s="2"/>
      <c r="UE1047" s="2"/>
      <c r="UF1047" s="2"/>
      <c r="UG1047" s="2"/>
      <c r="UH1047" s="2"/>
      <c r="UI1047" s="2"/>
      <c r="UJ1047" s="2"/>
      <c r="UK1047" s="2"/>
      <c r="UL1047" s="2"/>
      <c r="UM1047" s="2"/>
      <c r="UN1047" s="2"/>
      <c r="UO1047" s="2"/>
      <c r="UP1047" s="2"/>
      <c r="UQ1047" s="2"/>
      <c r="UR1047" s="2"/>
      <c r="US1047" s="2"/>
      <c r="UT1047" s="2"/>
      <c r="UU1047" s="2"/>
      <c r="UV1047" s="2"/>
      <c r="UW1047" s="2"/>
      <c r="UX1047" s="2"/>
      <c r="UY1047" s="2"/>
      <c r="UZ1047" s="2"/>
      <c r="VA1047" s="2"/>
      <c r="VB1047" s="2"/>
      <c r="VC1047" s="2"/>
      <c r="VD1047" s="2"/>
      <c r="VE1047" s="2"/>
      <c r="VF1047" s="2"/>
      <c r="VG1047" s="2"/>
      <c r="VH1047" s="2"/>
      <c r="VI1047" s="2"/>
      <c r="VJ1047" s="2"/>
      <c r="VK1047" s="2"/>
      <c r="VL1047" s="2"/>
      <c r="VM1047" s="2"/>
      <c r="VN1047" s="2"/>
      <c r="VO1047" s="2"/>
      <c r="VP1047" s="2"/>
      <c r="VQ1047" s="2"/>
      <c r="VR1047" s="2"/>
      <c r="VS1047" s="2"/>
      <c r="VT1047" s="2"/>
      <c r="VU1047" s="2"/>
      <c r="VV1047" s="2"/>
      <c r="VW1047" s="2"/>
      <c r="VX1047" s="2"/>
      <c r="VY1047" s="2"/>
      <c r="VZ1047" s="2"/>
      <c r="WA1047" s="2"/>
      <c r="WB1047" s="2"/>
      <c r="WC1047" s="2"/>
      <c r="WD1047" s="2"/>
      <c r="WE1047" s="2"/>
      <c r="WF1047" s="2"/>
      <c r="WG1047" s="2"/>
      <c r="WH1047" s="2"/>
      <c r="WI1047" s="2"/>
      <c r="WJ1047" s="2"/>
      <c r="WK1047" s="2"/>
      <c r="WL1047" s="2"/>
      <c r="WM1047" s="2"/>
      <c r="WN1047" s="2"/>
      <c r="WO1047" s="2"/>
      <c r="WP1047" s="2"/>
      <c r="WQ1047" s="2"/>
      <c r="WR1047" s="2"/>
      <c r="WS1047" s="2"/>
      <c r="WT1047" s="2"/>
      <c r="WU1047" s="2"/>
      <c r="WV1047" s="2"/>
      <c r="WW1047" s="2"/>
      <c r="WX1047" s="2"/>
      <c r="WY1047" s="2"/>
      <c r="WZ1047" s="2"/>
      <c r="XA1047" s="2"/>
      <c r="XB1047" s="2"/>
      <c r="XC1047" s="2"/>
      <c r="XD1047" s="2"/>
      <c r="XE1047" s="2"/>
      <c r="XF1047" s="2"/>
      <c r="XG1047" s="2"/>
      <c r="XH1047" s="2"/>
      <c r="XI1047" s="2"/>
      <c r="XJ1047" s="2"/>
      <c r="XK1047" s="2"/>
      <c r="XL1047" s="2"/>
      <c r="XM1047" s="2"/>
      <c r="XN1047" s="2"/>
      <c r="XO1047" s="2"/>
      <c r="XP1047" s="2"/>
      <c r="XQ1047" s="2"/>
      <c r="XR1047" s="2"/>
      <c r="XS1047" s="2"/>
      <c r="XT1047" s="2"/>
      <c r="XU1047" s="2"/>
      <c r="XV1047" s="2"/>
      <c r="XW1047" s="2"/>
      <c r="XX1047" s="2"/>
      <c r="XY1047" s="2"/>
      <c r="XZ1047" s="2"/>
      <c r="YA1047" s="2"/>
      <c r="YB1047" s="2"/>
      <c r="YC1047" s="2"/>
      <c r="YD1047" s="2"/>
      <c r="YE1047" s="2"/>
      <c r="YF1047" s="2"/>
      <c r="YG1047" s="2"/>
      <c r="YH1047" s="2"/>
      <c r="YI1047" s="2"/>
      <c r="YJ1047" s="2"/>
      <c r="YK1047" s="2"/>
      <c r="YL1047" s="2"/>
      <c r="YM1047" s="2"/>
      <c r="YN1047" s="2"/>
      <c r="YO1047" s="2"/>
      <c r="YP1047" s="2"/>
      <c r="YQ1047" s="2"/>
      <c r="YR1047" s="2"/>
      <c r="YS1047" s="2"/>
      <c r="YT1047" s="2"/>
      <c r="YU1047" s="2"/>
      <c r="YV1047" s="2"/>
      <c r="YW1047" s="2"/>
      <c r="YX1047" s="2"/>
      <c r="YY1047" s="2"/>
      <c r="YZ1047" s="2"/>
      <c r="ZA1047" s="2"/>
      <c r="ZB1047" s="2"/>
      <c r="ZC1047" s="2"/>
      <c r="ZD1047" s="2"/>
      <c r="ZE1047" s="2"/>
      <c r="ZF1047" s="2"/>
      <c r="ZG1047" s="2"/>
      <c r="ZH1047" s="2"/>
      <c r="ZI1047" s="2"/>
      <c r="ZJ1047" s="2"/>
      <c r="ZK1047" s="2"/>
      <c r="ZL1047" s="2"/>
      <c r="ZM1047" s="2"/>
      <c r="ZN1047" s="2"/>
      <c r="ZO1047" s="2"/>
      <c r="ZP1047" s="2"/>
      <c r="ZQ1047" s="2"/>
      <c r="ZR1047" s="2"/>
      <c r="ZS1047" s="2"/>
      <c r="ZT1047" s="2"/>
      <c r="ZU1047" s="2"/>
      <c r="ZV1047" s="2"/>
      <c r="ZW1047" s="2"/>
      <c r="ZX1047" s="2"/>
      <c r="ZY1047" s="2"/>
      <c r="ZZ1047" s="2"/>
      <c r="AAA1047" s="2"/>
      <c r="AAB1047" s="2"/>
      <c r="AAC1047" s="2"/>
      <c r="AAD1047" s="2"/>
      <c r="AAE1047" s="2"/>
      <c r="AAF1047" s="2"/>
      <c r="AAG1047" s="2"/>
      <c r="AAH1047" s="2"/>
      <c r="AAI1047" s="2"/>
      <c r="AAJ1047" s="2"/>
      <c r="AAK1047" s="2"/>
      <c r="AAL1047" s="2"/>
      <c r="AAM1047" s="2"/>
      <c r="AAN1047" s="2"/>
      <c r="AAO1047" s="2"/>
      <c r="AAP1047" s="2"/>
      <c r="AAQ1047" s="2"/>
      <c r="AAR1047" s="2"/>
      <c r="AAS1047" s="2"/>
      <c r="AAT1047" s="2"/>
      <c r="AAU1047" s="2"/>
      <c r="AAV1047" s="2"/>
      <c r="AAW1047" s="2"/>
      <c r="AAX1047" s="2"/>
      <c r="AAY1047" s="2"/>
      <c r="AAZ1047" s="2"/>
      <c r="ABA1047" s="2"/>
      <c r="ABB1047" s="2"/>
      <c r="ABC1047" s="2"/>
      <c r="ABD1047" s="2"/>
      <c r="ABE1047" s="2"/>
      <c r="ABF1047" s="2"/>
      <c r="ABG1047" s="2"/>
      <c r="ABH1047" s="2"/>
      <c r="ABI1047" s="2"/>
      <c r="ABJ1047" s="2"/>
      <c r="ABK1047" s="2"/>
      <c r="ABL1047" s="2"/>
      <c r="ABM1047" s="2"/>
      <c r="ABN1047" s="2"/>
      <c r="ABO1047" s="2"/>
      <c r="ABP1047" s="2"/>
      <c r="ABQ1047" s="2"/>
      <c r="ABR1047" s="2"/>
      <c r="ABS1047" s="2"/>
      <c r="ABT1047" s="2"/>
      <c r="ABU1047" s="2"/>
      <c r="ABV1047" s="2"/>
      <c r="ABW1047" s="2"/>
      <c r="ABX1047" s="2"/>
      <c r="ABY1047" s="2"/>
      <c r="ABZ1047" s="2"/>
      <c r="ACA1047" s="2"/>
      <c r="ACB1047" s="2"/>
      <c r="ACC1047" s="2"/>
      <c r="ACD1047" s="2"/>
      <c r="ACE1047" s="2"/>
      <c r="ACF1047" s="2"/>
      <c r="ACG1047" s="2"/>
      <c r="ACH1047" s="2"/>
      <c r="ACI1047" s="2"/>
      <c r="ACJ1047" s="2"/>
      <c r="ACK1047" s="2"/>
      <c r="ACL1047" s="2"/>
      <c r="ACM1047" s="2"/>
      <c r="ACN1047" s="2"/>
      <c r="ACO1047" s="2"/>
      <c r="ACP1047" s="2"/>
      <c r="ACQ1047" s="2"/>
      <c r="ACR1047" s="2"/>
      <c r="ACS1047" s="2"/>
      <c r="ACT1047" s="2"/>
      <c r="ACU1047" s="2"/>
      <c r="ACV1047" s="2"/>
      <c r="ACW1047" s="2"/>
      <c r="ACX1047" s="2"/>
      <c r="ACY1047" s="2"/>
      <c r="ACZ1047" s="2"/>
      <c r="ADA1047" s="2"/>
      <c r="ADB1047" s="2"/>
      <c r="ADC1047" s="2"/>
      <c r="ADD1047" s="2"/>
      <c r="ADE1047" s="2"/>
      <c r="ADF1047" s="2"/>
      <c r="ADG1047" s="2"/>
      <c r="ADH1047" s="2"/>
      <c r="ADI1047" s="2"/>
      <c r="ADJ1047" s="2"/>
      <c r="ADK1047" s="2"/>
      <c r="ADL1047" s="2"/>
      <c r="ADM1047" s="2"/>
      <c r="ADN1047" s="2"/>
      <c r="ADO1047" s="2"/>
      <c r="ADP1047" s="2"/>
      <c r="ADQ1047" s="2"/>
      <c r="ADR1047" s="2"/>
      <c r="ADS1047" s="2"/>
      <c r="ADT1047" s="2"/>
      <c r="ADU1047" s="2"/>
      <c r="ADV1047" s="2"/>
      <c r="ADW1047" s="2"/>
      <c r="ADX1047" s="2"/>
      <c r="ADY1047" s="2"/>
      <c r="ADZ1047" s="2"/>
      <c r="AEA1047" s="2"/>
      <c r="AEB1047" s="2"/>
      <c r="AEC1047" s="2"/>
      <c r="AED1047" s="2"/>
      <c r="AEE1047" s="2"/>
      <c r="AEF1047" s="2"/>
      <c r="AEG1047" s="2"/>
      <c r="AEH1047" s="2"/>
      <c r="AEI1047" s="2"/>
      <c r="AEJ1047" s="2"/>
      <c r="AEK1047" s="2"/>
      <c r="AEL1047" s="2"/>
      <c r="AEM1047" s="2"/>
      <c r="AEN1047" s="2"/>
      <c r="AEO1047" s="2"/>
      <c r="AEP1047" s="2"/>
      <c r="AEQ1047" s="2"/>
      <c r="AER1047" s="2"/>
      <c r="AES1047" s="2"/>
      <c r="AET1047" s="2"/>
      <c r="AEU1047" s="2"/>
      <c r="AEV1047" s="2"/>
      <c r="AEW1047" s="2"/>
      <c r="AEX1047" s="2"/>
      <c r="AEY1047" s="2"/>
      <c r="AEZ1047" s="2"/>
      <c r="AFA1047" s="2"/>
      <c r="AFB1047" s="2"/>
      <c r="AFC1047" s="2"/>
      <c r="AFD1047" s="2"/>
      <c r="AFE1047" s="2"/>
      <c r="AFF1047" s="2"/>
      <c r="AFG1047" s="2"/>
      <c r="AFH1047" s="2"/>
      <c r="AFI1047" s="2"/>
      <c r="AFJ1047" s="2"/>
      <c r="AFK1047" s="2"/>
      <c r="AFL1047" s="2"/>
      <c r="AFM1047" s="2"/>
      <c r="AFN1047" s="2"/>
      <c r="AFO1047" s="2"/>
      <c r="AFP1047" s="2"/>
      <c r="AFQ1047" s="2"/>
      <c r="AFR1047" s="2"/>
      <c r="AFS1047" s="2"/>
      <c r="AFT1047" s="2"/>
      <c r="AFU1047" s="2"/>
      <c r="AFV1047" s="2"/>
      <c r="AFW1047" s="2"/>
      <c r="AFX1047" s="2"/>
      <c r="AFY1047" s="2"/>
      <c r="AFZ1047" s="2"/>
      <c r="AGA1047" s="2"/>
      <c r="AGB1047" s="2"/>
      <c r="AGC1047" s="2"/>
      <c r="AGD1047" s="2"/>
      <c r="AGE1047" s="2"/>
      <c r="AGF1047" s="2"/>
      <c r="AGG1047" s="2"/>
      <c r="AGH1047" s="2"/>
      <c r="AGI1047" s="2"/>
      <c r="AGJ1047" s="2"/>
      <c r="AGK1047" s="2"/>
      <c r="AGL1047" s="2"/>
      <c r="AGM1047" s="2"/>
      <c r="AGN1047" s="2"/>
      <c r="AGO1047" s="2"/>
      <c r="AGP1047" s="2"/>
      <c r="AGQ1047" s="2"/>
      <c r="AGR1047" s="2"/>
      <c r="AGS1047" s="2"/>
      <c r="AGT1047" s="2"/>
      <c r="AGU1047" s="2"/>
      <c r="AGV1047" s="2"/>
      <c r="AGW1047" s="2"/>
      <c r="AGX1047" s="2"/>
      <c r="AGY1047" s="2"/>
      <c r="AGZ1047" s="2"/>
      <c r="AHA1047" s="2"/>
      <c r="AHB1047" s="2"/>
      <c r="AHC1047" s="2"/>
      <c r="AHD1047" s="2"/>
      <c r="AHE1047" s="2"/>
      <c r="AHF1047" s="2"/>
      <c r="AHG1047" s="2"/>
      <c r="AHH1047" s="2"/>
      <c r="AHI1047" s="2"/>
      <c r="AHJ1047" s="2"/>
      <c r="AHK1047" s="2"/>
      <c r="AHL1047" s="2"/>
      <c r="AHM1047" s="2"/>
      <c r="AHN1047" s="2"/>
      <c r="AHO1047" s="2"/>
      <c r="AHP1047" s="2"/>
      <c r="AHQ1047" s="2"/>
      <c r="AHR1047" s="2"/>
      <c r="AHS1047" s="2"/>
      <c r="AHT1047" s="2"/>
      <c r="AHU1047" s="2"/>
      <c r="AHV1047" s="2"/>
      <c r="AHW1047" s="2"/>
      <c r="AHX1047" s="2"/>
      <c r="AHY1047" s="2"/>
      <c r="AHZ1047" s="2"/>
      <c r="AIA1047" s="2"/>
      <c r="AIB1047" s="2"/>
      <c r="AIC1047" s="2"/>
      <c r="AID1047" s="2"/>
      <c r="AIE1047" s="2"/>
      <c r="AIF1047" s="2"/>
      <c r="AIG1047" s="2"/>
      <c r="AIH1047" s="2"/>
      <c r="AII1047" s="2"/>
      <c r="AIJ1047" s="2"/>
      <c r="AIK1047" s="2"/>
      <c r="AIL1047" s="2"/>
      <c r="AIM1047" s="2"/>
      <c r="AIN1047" s="2"/>
      <c r="AIO1047" s="2"/>
      <c r="AIP1047" s="2"/>
      <c r="AIQ1047" s="2"/>
      <c r="AIR1047" s="2"/>
      <c r="AIS1047" s="2"/>
      <c r="AIT1047" s="2"/>
      <c r="AIU1047" s="2"/>
      <c r="AIV1047" s="2"/>
      <c r="AIW1047" s="2"/>
      <c r="AIX1047" s="2"/>
      <c r="AIY1047" s="2"/>
      <c r="AIZ1047" s="2"/>
      <c r="AJA1047" s="2"/>
      <c r="AJB1047" s="2"/>
      <c r="AJC1047" s="2"/>
      <c r="AJD1047" s="2"/>
      <c r="AJE1047" s="2"/>
      <c r="AJF1047" s="2"/>
      <c r="AJG1047" s="2"/>
      <c r="AJH1047" s="2"/>
      <c r="AJI1047" s="2"/>
      <c r="AJJ1047" s="2"/>
      <c r="AJK1047" s="2"/>
      <c r="AJL1047" s="2"/>
      <c r="AJM1047" s="2"/>
      <c r="AJN1047" s="2"/>
      <c r="AJO1047" s="2"/>
      <c r="AJP1047" s="2"/>
      <c r="AJQ1047" s="2"/>
      <c r="AJR1047" s="2"/>
      <c r="AJS1047" s="2"/>
      <c r="AJT1047" s="2"/>
      <c r="AJU1047" s="2"/>
      <c r="AJV1047" s="2"/>
      <c r="AJW1047" s="2"/>
      <c r="AJX1047" s="2"/>
      <c r="AJY1047" s="2"/>
      <c r="AJZ1047" s="2"/>
      <c r="AKA1047" s="2"/>
      <c r="AKB1047" s="2"/>
      <c r="AKC1047" s="2"/>
      <c r="AKD1047" s="2"/>
      <c r="AKE1047" s="2"/>
      <c r="AKF1047" s="2"/>
      <c r="AKG1047" s="2"/>
      <c r="AKH1047" s="2"/>
      <c r="AKI1047" s="2"/>
      <c r="AKJ1047" s="2"/>
      <c r="AKK1047" s="2"/>
      <c r="AKL1047" s="2"/>
      <c r="AKM1047" s="2"/>
      <c r="AKN1047" s="2"/>
      <c r="AKO1047" s="2"/>
      <c r="AKP1047" s="2"/>
      <c r="AKQ1047" s="2"/>
      <c r="AKR1047" s="2"/>
      <c r="AKS1047" s="2"/>
      <c r="AKT1047" s="2"/>
      <c r="AKU1047" s="2"/>
      <c r="AKV1047" s="2"/>
      <c r="AKW1047" s="2"/>
      <c r="AKX1047" s="2"/>
      <c r="AKY1047" s="2"/>
      <c r="AKZ1047" s="2"/>
      <c r="ALA1047" s="2"/>
      <c r="ALB1047" s="2"/>
      <c r="ALC1047" s="2"/>
      <c r="ALD1047" s="2"/>
      <c r="ALE1047" s="2"/>
      <c r="ALF1047" s="2"/>
      <c r="ALG1047" s="2"/>
      <c r="ALH1047" s="2"/>
      <c r="ALI1047" s="6"/>
      <c r="ALJ1047" s="6"/>
      <c r="ALK1047" s="6"/>
      <c r="ALL1047" s="6"/>
      <c r="ALM1047" s="6"/>
      <c r="ALN1047" s="6"/>
      <c r="ALO1047" s="6"/>
      <c r="ALP1047" s="6"/>
      <c r="ALQ1047" s="6"/>
      <c r="ALR1047" s="6"/>
      <c r="ALS1047" s="6"/>
      <c r="ALT1047" s="6"/>
      <c r="ALU1047" s="6"/>
      <c r="ALV1047" s="6"/>
      <c r="ALW1047" s="6"/>
      <c r="ALX1047" s="6"/>
      <c r="ALY1047" s="6"/>
      <c r="ALZ1047" s="6"/>
      <c r="AMA1047" s="6"/>
      <c r="AMB1047" s="6"/>
      <c r="AMC1047" s="6"/>
      <c r="AMD1047" s="6"/>
      <c r="AME1047" s="6"/>
      <c r="AMF1047" s="6"/>
      <c r="AMG1047" s="6"/>
      <c r="AMH1047" s="6"/>
      <c r="AMI1047" s="6"/>
      <c r="AMJ1047" s="6"/>
      <c r="AMK1047" s="6"/>
      <c r="AML1047" s="6"/>
      <c r="AMM1047" s="6"/>
    </row>
    <row r="1048" spans="1:1027" s="72" customFormat="1" ht="18.75">
      <c r="A1048" s="8">
        <v>44902</v>
      </c>
      <c r="B1048" s="32">
        <f t="shared" si="530"/>
        <v>0.78378378378378377</v>
      </c>
      <c r="C1048" s="73">
        <f t="shared" si="531"/>
        <v>0.59452054794520559</v>
      </c>
      <c r="D1048" s="73">
        <f t="shared" si="532"/>
        <v>0.54500000000000004</v>
      </c>
      <c r="E1048" s="73">
        <f t="shared" si="533"/>
        <v>0.60217814755979249</v>
      </c>
      <c r="F1048" s="73">
        <f t="shared" si="534"/>
        <v>0.77391304347826106</v>
      </c>
      <c r="G1048" s="73">
        <f t="shared" si="535"/>
        <v>0.2</v>
      </c>
      <c r="H1048" s="73">
        <f t="shared" si="536"/>
        <v>0.2</v>
      </c>
      <c r="I1048" s="73">
        <f t="shared" si="537"/>
        <v>0.15504322766570605</v>
      </c>
      <c r="J1048" s="73">
        <f t="shared" si="538"/>
        <v>0.26666666666666672</v>
      </c>
      <c r="K1048" s="73">
        <f t="shared" si="539"/>
        <v>-6.9565217391304335E-2</v>
      </c>
      <c r="L1048" s="73">
        <f t="shared" si="528"/>
        <v>0</v>
      </c>
      <c r="M1048" s="73">
        <f t="shared" si="529"/>
        <v>0</v>
      </c>
      <c r="N1048" s="73">
        <f t="shared" si="524"/>
        <v>0.59815522025382939</v>
      </c>
      <c r="O1048" s="73">
        <f t="shared" si="540"/>
        <v>0.28925619834710747</v>
      </c>
      <c r="P1048" s="73">
        <f t="shared" si="541"/>
        <v>0.19277108433734941</v>
      </c>
      <c r="Q1048" s="73">
        <f t="shared" si="542"/>
        <v>0.2</v>
      </c>
      <c r="R1048" s="73">
        <f t="shared" si="543"/>
        <v>0.4221077399380806</v>
      </c>
      <c r="S1048" s="73">
        <f t="shared" si="544"/>
        <v>0.2</v>
      </c>
      <c r="T1048" s="73">
        <f t="shared" si="527"/>
        <v>0.2</v>
      </c>
      <c r="U1048" s="73">
        <f t="shared" si="545"/>
        <v>0.2</v>
      </c>
      <c r="V1048" s="73">
        <f t="shared" si="546"/>
        <v>0.20396452790818989</v>
      </c>
      <c r="W1048" s="103">
        <v>0.46238414916294296</v>
      </c>
      <c r="X1048" s="2"/>
      <c r="Y1048" s="2"/>
      <c r="Z1048" s="47"/>
      <c r="AA1048" s="47"/>
      <c r="AB1048" s="47"/>
      <c r="AC1048" s="95">
        <v>-22.696060388365133</v>
      </c>
      <c r="AD1048" s="47"/>
      <c r="AE1048" s="47"/>
      <c r="AF1048" s="47"/>
      <c r="AG1048" s="58"/>
      <c r="AH1048" s="58"/>
      <c r="AI1048" s="58"/>
      <c r="AJ1048" s="3"/>
      <c r="AK1048" s="45"/>
      <c r="AL1048" s="36">
        <f t="shared" si="525"/>
        <v>18.788347304108072</v>
      </c>
      <c r="AM1048" s="36">
        <f t="shared" si="547"/>
        <v>18.769939387089025</v>
      </c>
      <c r="AN1048" s="96">
        <v>56</v>
      </c>
      <c r="AO1048" s="49"/>
      <c r="AP1048" s="49"/>
      <c r="AQ1048" s="36">
        <f t="shared" si="526"/>
        <v>12643.857142857143</v>
      </c>
      <c r="AR1048" s="75">
        <v>14946</v>
      </c>
      <c r="AS1048" s="3"/>
      <c r="AT1048" s="3"/>
      <c r="AU1048" s="3"/>
      <c r="AV1048" s="3"/>
      <c r="AW1048" s="3"/>
      <c r="AX1048" s="66"/>
      <c r="AY1048" s="3"/>
      <c r="AZ1048" s="3"/>
      <c r="BA1048" s="3"/>
      <c r="BB1048" s="2"/>
      <c r="BC1048" s="3"/>
      <c r="BD1048" s="47"/>
      <c r="BE1048" s="47"/>
      <c r="BF1048" s="47"/>
      <c r="BG1048" s="36"/>
      <c r="BH1048" s="89">
        <v>0</v>
      </c>
      <c r="BI1048" s="47">
        <v>49.714285714285701</v>
      </c>
      <c r="BJ1048" s="71">
        <v>50.285714285714299</v>
      </c>
      <c r="BK1048" s="3">
        <v>0</v>
      </c>
      <c r="BL1048" s="49">
        <v>0</v>
      </c>
      <c r="BM1048" s="49">
        <v>0</v>
      </c>
      <c r="BN1048" s="49">
        <v>0</v>
      </c>
      <c r="BO1048" s="49">
        <v>0</v>
      </c>
      <c r="BP1048" s="49">
        <v>0</v>
      </c>
      <c r="BQ1048" s="49">
        <v>0</v>
      </c>
      <c r="BR1048" s="49">
        <v>0</v>
      </c>
      <c r="BS1048" s="3">
        <f t="shared" si="548"/>
        <v>0</v>
      </c>
      <c r="BT1048" s="2">
        <f t="shared" si="549"/>
        <v>100</v>
      </c>
      <c r="BU1048" s="2"/>
      <c r="BV1048" s="37"/>
      <c r="BW1048" s="37"/>
      <c r="BX1048" s="37"/>
      <c r="BY1048" s="2"/>
      <c r="BZ1048" s="2"/>
      <c r="CA1048" s="2"/>
      <c r="CB1048" s="3"/>
      <c r="CC1048" s="2"/>
      <c r="CD1048" s="55"/>
      <c r="CE1048" s="54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38"/>
      <c r="DI1048" s="38"/>
      <c r="DJ1048" s="38"/>
      <c r="DK1048" s="2"/>
      <c r="DL1048" s="2"/>
      <c r="DM1048" s="2"/>
      <c r="DN1048" s="2"/>
      <c r="DO1048" s="2"/>
      <c r="DP1048" s="2"/>
      <c r="DQ1048" s="2"/>
      <c r="DR1048" s="2"/>
      <c r="DS1048" s="2"/>
      <c r="DT1048" s="2"/>
      <c r="DU1048" s="2"/>
      <c r="DV1048" s="2"/>
      <c r="DW1048" s="2"/>
      <c r="DX1048" s="2"/>
      <c r="DY1048" s="2"/>
      <c r="DZ1048" s="2"/>
      <c r="EA1048" s="2"/>
      <c r="EB1048" s="2"/>
      <c r="EC1048" s="2"/>
      <c r="ED1048" s="2"/>
      <c r="EE1048" s="2"/>
      <c r="EF1048" s="2"/>
      <c r="EG1048" s="2"/>
      <c r="EH1048" s="2"/>
      <c r="EI1048" s="2"/>
      <c r="EJ1048" s="2"/>
      <c r="EK1048" s="2"/>
      <c r="EL1048" s="2"/>
      <c r="EM1048" s="2"/>
      <c r="EN1048" s="2"/>
      <c r="EO1048" s="2"/>
      <c r="EP1048" s="2"/>
      <c r="EQ1048" s="2"/>
      <c r="ER1048" s="2"/>
      <c r="ES1048" s="2"/>
      <c r="ET1048" s="2"/>
      <c r="EU1048" s="2"/>
      <c r="EV1048" s="2"/>
      <c r="EW1048" s="2"/>
      <c r="EX1048" s="2"/>
      <c r="EY1048" s="2"/>
      <c r="EZ1048" s="2"/>
      <c r="FA1048" s="2"/>
      <c r="FB1048" s="2"/>
      <c r="FC1048" s="2"/>
      <c r="FD1048" s="2"/>
      <c r="FE1048" s="2"/>
      <c r="FF1048" s="2"/>
      <c r="FG1048" s="2"/>
      <c r="FH1048" s="2"/>
      <c r="FI1048" s="2"/>
      <c r="FJ1048" s="2"/>
      <c r="FK1048" s="2"/>
      <c r="FL1048" s="2"/>
      <c r="FM1048" s="2"/>
      <c r="FN1048" s="2"/>
      <c r="FO1048" s="2"/>
      <c r="FP1048" s="2"/>
      <c r="FQ1048" s="2"/>
      <c r="FR1048" s="2"/>
      <c r="FS1048" s="2"/>
      <c r="FT1048" s="2"/>
      <c r="FU1048" s="2"/>
      <c r="FV1048" s="2"/>
      <c r="FW1048" s="2"/>
      <c r="FX1048" s="2"/>
      <c r="FY1048" s="2"/>
      <c r="FZ1048" s="2"/>
      <c r="GA1048" s="2"/>
      <c r="GB1048" s="2"/>
      <c r="GC1048" s="2"/>
      <c r="GD1048" s="2"/>
      <c r="GE1048" s="2"/>
      <c r="GF1048" s="2"/>
      <c r="GG1048" s="2"/>
      <c r="GH1048" s="2"/>
      <c r="GI1048" s="2"/>
      <c r="GJ1048" s="2"/>
      <c r="GK1048" s="2"/>
      <c r="GL1048" s="2"/>
      <c r="GM1048" s="2"/>
      <c r="GN1048" s="2"/>
      <c r="GO1048" s="2"/>
      <c r="GP1048" s="2"/>
      <c r="GQ1048" s="2"/>
      <c r="GR1048" s="2"/>
      <c r="GS1048" s="2"/>
      <c r="GT1048" s="2"/>
      <c r="GU1048" s="2"/>
      <c r="GV1048" s="2"/>
      <c r="GW1048" s="2"/>
      <c r="GX1048" s="2"/>
      <c r="GY1048" s="2"/>
      <c r="GZ1048" s="2"/>
      <c r="HA1048" s="2"/>
      <c r="HB1048" s="2"/>
      <c r="HC1048" s="2"/>
      <c r="HD1048" s="2"/>
      <c r="HE1048" s="2"/>
      <c r="HF1048" s="2"/>
      <c r="HG1048" s="2"/>
      <c r="HH1048" s="2"/>
      <c r="HI1048" s="2"/>
      <c r="HJ1048" s="2"/>
      <c r="HK1048" s="2"/>
      <c r="HL1048" s="2"/>
      <c r="HM1048" s="2"/>
      <c r="HN1048" s="2"/>
      <c r="HO1048" s="2"/>
      <c r="HP1048" s="2"/>
      <c r="HQ1048" s="2"/>
      <c r="HR1048" s="2"/>
      <c r="HS1048" s="2"/>
      <c r="HT1048" s="2"/>
      <c r="HU1048" s="2"/>
      <c r="HV1048" s="2"/>
      <c r="HW1048" s="2"/>
      <c r="HX1048" s="2"/>
      <c r="HY1048" s="2"/>
      <c r="HZ1048" s="2"/>
      <c r="IA1048" s="2"/>
      <c r="IB1048" s="2"/>
      <c r="IC1048" s="2"/>
      <c r="ID1048" s="2"/>
      <c r="IE1048" s="2"/>
      <c r="IF1048" s="2"/>
      <c r="IG1048" s="2"/>
      <c r="IH1048" s="2"/>
      <c r="II1048" s="2"/>
      <c r="IJ1048" s="2"/>
      <c r="IK1048" s="2"/>
      <c r="IL1048" s="2"/>
      <c r="IM1048" s="2"/>
      <c r="IN1048" s="2"/>
      <c r="IO1048" s="2"/>
      <c r="IP1048" s="2"/>
      <c r="IQ1048" s="2"/>
      <c r="IR1048" s="2"/>
      <c r="IS1048" s="2"/>
      <c r="IT1048" s="2"/>
      <c r="IU1048" s="2"/>
      <c r="IV1048" s="2"/>
      <c r="IW1048" s="2"/>
      <c r="IX1048" s="2"/>
      <c r="IY1048" s="2"/>
      <c r="IZ1048" s="2"/>
      <c r="JA1048" s="2"/>
      <c r="JB1048" s="2"/>
      <c r="JC1048" s="2"/>
      <c r="JD1048" s="2"/>
      <c r="JE1048" s="2"/>
      <c r="JF1048" s="2"/>
      <c r="JG1048" s="2"/>
      <c r="JH1048" s="2"/>
      <c r="JI1048" s="2"/>
      <c r="JJ1048" s="2"/>
      <c r="JK1048" s="2"/>
      <c r="JL1048" s="2"/>
      <c r="JM1048" s="2"/>
      <c r="JN1048" s="2"/>
      <c r="JO1048" s="2"/>
      <c r="JP1048" s="2"/>
      <c r="JQ1048" s="2"/>
      <c r="JR1048" s="2"/>
      <c r="JS1048" s="2"/>
      <c r="JT1048" s="2"/>
      <c r="JU1048" s="2"/>
      <c r="JV1048" s="2"/>
      <c r="JW1048" s="2"/>
      <c r="JX1048" s="2"/>
      <c r="JY1048" s="2"/>
      <c r="JZ1048" s="2"/>
      <c r="KA1048" s="2"/>
      <c r="KB1048" s="2"/>
      <c r="KC1048" s="2"/>
      <c r="KD1048" s="2"/>
      <c r="KE1048" s="2"/>
      <c r="KF1048" s="2"/>
      <c r="KG1048" s="2"/>
      <c r="KH1048" s="2"/>
      <c r="KI1048" s="2"/>
      <c r="KJ1048" s="2"/>
      <c r="KK1048" s="2"/>
      <c r="KL1048" s="2"/>
      <c r="KM1048" s="2"/>
      <c r="KN1048" s="2"/>
      <c r="KO1048" s="2"/>
      <c r="KP1048" s="2"/>
      <c r="KQ1048" s="2"/>
      <c r="KR1048" s="2"/>
      <c r="KS1048" s="2"/>
      <c r="KT1048" s="2"/>
      <c r="KU1048" s="2"/>
      <c r="KV1048" s="2"/>
      <c r="KW1048" s="2"/>
      <c r="KX1048" s="2"/>
      <c r="KY1048" s="2"/>
      <c r="KZ1048" s="2"/>
      <c r="LA1048" s="2"/>
      <c r="LB1048" s="2"/>
      <c r="LC1048" s="2"/>
      <c r="LD1048" s="2"/>
      <c r="LE1048" s="2"/>
      <c r="LF1048" s="2"/>
      <c r="LG1048" s="2"/>
      <c r="LH1048" s="2"/>
      <c r="LI1048" s="2"/>
      <c r="LJ1048" s="2"/>
      <c r="LK1048" s="2"/>
      <c r="LL1048" s="2"/>
      <c r="LM1048" s="2"/>
      <c r="LN1048" s="2"/>
      <c r="LO1048" s="2"/>
      <c r="LP1048" s="2"/>
      <c r="LQ1048" s="2"/>
      <c r="LR1048" s="2"/>
      <c r="LS1048" s="2"/>
      <c r="LT1048" s="2"/>
      <c r="LU1048" s="2"/>
      <c r="LV1048" s="2"/>
      <c r="LW1048" s="2"/>
      <c r="LX1048" s="2"/>
      <c r="LY1048" s="2"/>
      <c r="LZ1048" s="2"/>
      <c r="MA1048" s="2"/>
      <c r="MB1048" s="2"/>
      <c r="MC1048" s="2"/>
      <c r="MD1048" s="2"/>
      <c r="ME1048" s="2"/>
      <c r="MF1048" s="2"/>
      <c r="MG1048" s="2"/>
      <c r="MH1048" s="2"/>
      <c r="MI1048" s="2"/>
      <c r="MJ1048" s="2"/>
      <c r="MK1048" s="2"/>
      <c r="ML1048" s="2"/>
      <c r="MM1048" s="2"/>
      <c r="MN1048" s="2"/>
      <c r="MO1048" s="2"/>
      <c r="MP1048" s="2"/>
      <c r="MQ1048" s="2"/>
      <c r="MR1048" s="2"/>
      <c r="MS1048" s="2"/>
      <c r="MT1048" s="2"/>
      <c r="MU1048" s="2"/>
      <c r="MV1048" s="2"/>
      <c r="MW1048" s="2"/>
      <c r="MX1048" s="2"/>
      <c r="MY1048" s="2"/>
      <c r="MZ1048" s="2"/>
      <c r="NA1048" s="2"/>
      <c r="NB1048" s="2"/>
      <c r="NC1048" s="2"/>
      <c r="ND1048" s="2"/>
      <c r="NE1048" s="2"/>
      <c r="NF1048" s="2"/>
      <c r="NG1048" s="2"/>
      <c r="NH1048" s="2"/>
      <c r="NI1048" s="2"/>
      <c r="NJ1048" s="2"/>
      <c r="NK1048" s="2"/>
      <c r="NL1048" s="2"/>
      <c r="NM1048" s="2"/>
      <c r="NN1048" s="2"/>
      <c r="NO1048" s="2"/>
      <c r="NP1048" s="2"/>
      <c r="NQ1048" s="2"/>
      <c r="NR1048" s="2"/>
      <c r="NS1048" s="2"/>
      <c r="NT1048" s="2"/>
      <c r="NU1048" s="2"/>
      <c r="NV1048" s="2"/>
      <c r="NW1048" s="2"/>
      <c r="NX1048" s="2"/>
      <c r="NY1048" s="2"/>
      <c r="NZ1048" s="2"/>
      <c r="OA1048" s="2"/>
      <c r="OB1048" s="2"/>
      <c r="OC1048" s="2"/>
      <c r="OD1048" s="2"/>
      <c r="OE1048" s="2"/>
      <c r="OF1048" s="2"/>
      <c r="OG1048" s="2"/>
      <c r="OH1048" s="2"/>
      <c r="OI1048" s="2"/>
      <c r="OJ1048" s="2"/>
      <c r="OK1048" s="2"/>
      <c r="OL1048" s="2"/>
      <c r="OM1048" s="2"/>
      <c r="ON1048" s="2"/>
      <c r="OO1048" s="2"/>
      <c r="OP1048" s="2"/>
      <c r="OQ1048" s="2"/>
      <c r="OR1048" s="2"/>
      <c r="OS1048" s="2"/>
      <c r="OT1048" s="2"/>
      <c r="OU1048" s="2"/>
      <c r="OV1048" s="2"/>
      <c r="OW1048" s="2"/>
      <c r="OX1048" s="2"/>
      <c r="OY1048" s="2"/>
      <c r="OZ1048" s="2"/>
      <c r="PA1048" s="2"/>
      <c r="PB1048" s="2"/>
      <c r="PC1048" s="2"/>
      <c r="PD1048" s="2"/>
      <c r="PE1048" s="2"/>
      <c r="PF1048" s="2"/>
      <c r="PG1048" s="2"/>
      <c r="PH1048" s="2"/>
      <c r="PI1048" s="2"/>
      <c r="PJ1048" s="2"/>
      <c r="PK1048" s="2"/>
      <c r="PL1048" s="2"/>
      <c r="PM1048" s="2"/>
      <c r="PN1048" s="2"/>
      <c r="PO1048" s="2"/>
      <c r="PP1048" s="2"/>
      <c r="PQ1048" s="2"/>
      <c r="PR1048" s="2"/>
      <c r="PS1048" s="2"/>
      <c r="PT1048" s="2"/>
      <c r="PU1048" s="2"/>
      <c r="PV1048" s="2"/>
      <c r="PW1048" s="2"/>
      <c r="PX1048" s="2"/>
      <c r="PY1048" s="2"/>
      <c r="PZ1048" s="2"/>
      <c r="QA1048" s="2"/>
      <c r="QB1048" s="2"/>
      <c r="QC1048" s="2"/>
      <c r="QD1048" s="2"/>
      <c r="QE1048" s="2"/>
      <c r="QF1048" s="2"/>
      <c r="QG1048" s="2"/>
      <c r="QH1048" s="2"/>
      <c r="QI1048" s="2"/>
      <c r="QJ1048" s="2"/>
      <c r="QK1048" s="2"/>
      <c r="QL1048" s="2"/>
      <c r="QM1048" s="2"/>
      <c r="QN1048" s="2"/>
      <c r="QO1048" s="2"/>
      <c r="QP1048" s="2"/>
      <c r="QQ1048" s="2"/>
      <c r="QR1048" s="2"/>
      <c r="QS1048" s="2"/>
      <c r="QT1048" s="2"/>
      <c r="QU1048" s="2"/>
      <c r="QV1048" s="2"/>
      <c r="QW1048" s="2"/>
      <c r="QX1048" s="2"/>
      <c r="QY1048" s="2"/>
      <c r="QZ1048" s="2"/>
      <c r="RA1048" s="2"/>
      <c r="RB1048" s="2"/>
      <c r="RC1048" s="2"/>
      <c r="RD1048" s="2"/>
      <c r="RE1048" s="2"/>
      <c r="RF1048" s="2"/>
      <c r="RG1048" s="2"/>
      <c r="RH1048" s="2"/>
      <c r="RI1048" s="2"/>
      <c r="RJ1048" s="2"/>
      <c r="RK1048" s="2"/>
      <c r="RL1048" s="2"/>
      <c r="RM1048" s="2"/>
      <c r="RN1048" s="2"/>
      <c r="RO1048" s="2"/>
      <c r="RP1048" s="2"/>
      <c r="RQ1048" s="2"/>
      <c r="RR1048" s="2"/>
      <c r="RS1048" s="2"/>
      <c r="RT1048" s="2"/>
      <c r="RU1048" s="2"/>
      <c r="RV1048" s="2"/>
      <c r="RW1048" s="2"/>
      <c r="RX1048" s="2"/>
      <c r="RY1048" s="2"/>
      <c r="RZ1048" s="2"/>
      <c r="SA1048" s="2"/>
      <c r="SB1048" s="2"/>
      <c r="SC1048" s="2"/>
      <c r="SD1048" s="2"/>
      <c r="SE1048" s="2"/>
      <c r="SF1048" s="2"/>
      <c r="SG1048" s="2"/>
      <c r="SH1048" s="2"/>
      <c r="SI1048" s="2"/>
      <c r="SJ1048" s="2"/>
      <c r="SK1048" s="2"/>
      <c r="SL1048" s="2"/>
      <c r="SM1048" s="2"/>
      <c r="SN1048" s="2"/>
      <c r="SO1048" s="2"/>
      <c r="SP1048" s="2"/>
      <c r="SQ1048" s="2"/>
      <c r="SR1048" s="2"/>
      <c r="SS1048" s="2"/>
      <c r="ST1048" s="2"/>
      <c r="SU1048" s="2"/>
      <c r="SV1048" s="2"/>
      <c r="SW1048" s="2"/>
      <c r="SX1048" s="2"/>
      <c r="SY1048" s="2"/>
      <c r="SZ1048" s="2"/>
      <c r="TA1048" s="2"/>
      <c r="TB1048" s="2"/>
      <c r="TC1048" s="2"/>
      <c r="TD1048" s="2"/>
      <c r="TE1048" s="2"/>
      <c r="TF1048" s="2"/>
      <c r="TG1048" s="2"/>
      <c r="TH1048" s="2"/>
      <c r="TI1048" s="2"/>
      <c r="TJ1048" s="2"/>
      <c r="TK1048" s="2"/>
      <c r="TL1048" s="2"/>
      <c r="TM1048" s="2"/>
      <c r="TN1048" s="2"/>
      <c r="TO1048" s="2"/>
      <c r="TP1048" s="2"/>
      <c r="TQ1048" s="2"/>
      <c r="TR1048" s="2"/>
      <c r="TS1048" s="2"/>
      <c r="TT1048" s="2"/>
      <c r="TU1048" s="2"/>
      <c r="TV1048" s="2"/>
      <c r="TW1048" s="2"/>
      <c r="TX1048" s="2"/>
      <c r="TY1048" s="2"/>
      <c r="TZ1048" s="2"/>
      <c r="UA1048" s="2"/>
      <c r="UB1048" s="2"/>
      <c r="UC1048" s="2"/>
      <c r="UD1048" s="2"/>
      <c r="UE1048" s="2"/>
      <c r="UF1048" s="2"/>
      <c r="UG1048" s="2"/>
      <c r="UH1048" s="2"/>
      <c r="UI1048" s="2"/>
      <c r="UJ1048" s="2"/>
      <c r="UK1048" s="2"/>
      <c r="UL1048" s="2"/>
      <c r="UM1048" s="2"/>
      <c r="UN1048" s="2"/>
      <c r="UO1048" s="2"/>
      <c r="UP1048" s="2"/>
      <c r="UQ1048" s="2"/>
      <c r="UR1048" s="2"/>
      <c r="US1048" s="2"/>
      <c r="UT1048" s="2"/>
      <c r="UU1048" s="2"/>
      <c r="UV1048" s="2"/>
      <c r="UW1048" s="2"/>
      <c r="UX1048" s="2"/>
      <c r="UY1048" s="2"/>
      <c r="UZ1048" s="2"/>
      <c r="VA1048" s="2"/>
      <c r="VB1048" s="2"/>
      <c r="VC1048" s="2"/>
      <c r="VD1048" s="2"/>
      <c r="VE1048" s="2"/>
      <c r="VF1048" s="2"/>
      <c r="VG1048" s="2"/>
      <c r="VH1048" s="2"/>
      <c r="VI1048" s="2"/>
      <c r="VJ1048" s="2"/>
      <c r="VK1048" s="2"/>
      <c r="VL1048" s="2"/>
      <c r="VM1048" s="2"/>
      <c r="VN1048" s="2"/>
      <c r="VO1048" s="2"/>
      <c r="VP1048" s="2"/>
      <c r="VQ1048" s="2"/>
      <c r="VR1048" s="2"/>
      <c r="VS1048" s="2"/>
      <c r="VT1048" s="2"/>
      <c r="VU1048" s="2"/>
      <c r="VV1048" s="2"/>
      <c r="VW1048" s="2"/>
      <c r="VX1048" s="2"/>
      <c r="VY1048" s="2"/>
      <c r="VZ1048" s="2"/>
      <c r="WA1048" s="2"/>
      <c r="WB1048" s="2"/>
      <c r="WC1048" s="2"/>
      <c r="WD1048" s="2"/>
      <c r="WE1048" s="2"/>
      <c r="WF1048" s="2"/>
      <c r="WG1048" s="2"/>
      <c r="WH1048" s="2"/>
      <c r="WI1048" s="2"/>
      <c r="WJ1048" s="2"/>
      <c r="WK1048" s="2"/>
      <c r="WL1048" s="2"/>
      <c r="WM1048" s="2"/>
      <c r="WN1048" s="2"/>
      <c r="WO1048" s="2"/>
      <c r="WP1048" s="2"/>
      <c r="WQ1048" s="2"/>
      <c r="WR1048" s="2"/>
      <c r="WS1048" s="2"/>
      <c r="WT1048" s="2"/>
      <c r="WU1048" s="2"/>
      <c r="WV1048" s="2"/>
      <c r="WW1048" s="2"/>
      <c r="WX1048" s="2"/>
      <c r="WY1048" s="2"/>
      <c r="WZ1048" s="2"/>
      <c r="XA1048" s="2"/>
      <c r="XB1048" s="2"/>
      <c r="XC1048" s="2"/>
      <c r="XD1048" s="2"/>
      <c r="XE1048" s="2"/>
      <c r="XF1048" s="2"/>
      <c r="XG1048" s="2"/>
      <c r="XH1048" s="2"/>
      <c r="XI1048" s="2"/>
      <c r="XJ1048" s="2"/>
      <c r="XK1048" s="2"/>
      <c r="XL1048" s="2"/>
      <c r="XM1048" s="2"/>
      <c r="XN1048" s="2"/>
      <c r="XO1048" s="2"/>
      <c r="XP1048" s="2"/>
      <c r="XQ1048" s="2"/>
      <c r="XR1048" s="2"/>
      <c r="XS1048" s="2"/>
      <c r="XT1048" s="2"/>
      <c r="XU1048" s="2"/>
      <c r="XV1048" s="2"/>
      <c r="XW1048" s="2"/>
      <c r="XX1048" s="2"/>
      <c r="XY1048" s="2"/>
      <c r="XZ1048" s="2"/>
      <c r="YA1048" s="2"/>
      <c r="YB1048" s="2"/>
      <c r="YC1048" s="2"/>
      <c r="YD1048" s="2"/>
      <c r="YE1048" s="2"/>
      <c r="YF1048" s="2"/>
      <c r="YG1048" s="2"/>
      <c r="YH1048" s="2"/>
      <c r="YI1048" s="2"/>
      <c r="YJ1048" s="2"/>
      <c r="YK1048" s="2"/>
      <c r="YL1048" s="2"/>
      <c r="YM1048" s="2"/>
      <c r="YN1048" s="2"/>
      <c r="YO1048" s="2"/>
      <c r="YP1048" s="2"/>
      <c r="YQ1048" s="2"/>
      <c r="YR1048" s="2"/>
      <c r="YS1048" s="2"/>
      <c r="YT1048" s="2"/>
      <c r="YU1048" s="2"/>
      <c r="YV1048" s="2"/>
      <c r="YW1048" s="2"/>
      <c r="YX1048" s="2"/>
      <c r="YY1048" s="2"/>
      <c r="YZ1048" s="2"/>
      <c r="ZA1048" s="2"/>
      <c r="ZB1048" s="2"/>
      <c r="ZC1048" s="2"/>
      <c r="ZD1048" s="2"/>
      <c r="ZE1048" s="2"/>
      <c r="ZF1048" s="2"/>
      <c r="ZG1048" s="2"/>
      <c r="ZH1048" s="2"/>
      <c r="ZI1048" s="2"/>
      <c r="ZJ1048" s="2"/>
      <c r="ZK1048" s="2"/>
      <c r="ZL1048" s="2"/>
      <c r="ZM1048" s="2"/>
      <c r="ZN1048" s="2"/>
      <c r="ZO1048" s="2"/>
      <c r="ZP1048" s="2"/>
      <c r="ZQ1048" s="2"/>
      <c r="ZR1048" s="2"/>
      <c r="ZS1048" s="2"/>
      <c r="ZT1048" s="2"/>
      <c r="ZU1048" s="2"/>
      <c r="ZV1048" s="2"/>
      <c r="ZW1048" s="2"/>
      <c r="ZX1048" s="2"/>
      <c r="ZY1048" s="2"/>
      <c r="ZZ1048" s="2"/>
      <c r="AAA1048" s="2"/>
      <c r="AAB1048" s="2"/>
      <c r="AAC1048" s="2"/>
      <c r="AAD1048" s="2"/>
      <c r="AAE1048" s="2"/>
      <c r="AAF1048" s="2"/>
      <c r="AAG1048" s="2"/>
      <c r="AAH1048" s="2"/>
      <c r="AAI1048" s="2"/>
      <c r="AAJ1048" s="2"/>
      <c r="AAK1048" s="2"/>
      <c r="AAL1048" s="2"/>
      <c r="AAM1048" s="2"/>
      <c r="AAN1048" s="2"/>
      <c r="AAO1048" s="2"/>
      <c r="AAP1048" s="2"/>
      <c r="AAQ1048" s="2"/>
      <c r="AAR1048" s="2"/>
      <c r="AAS1048" s="2"/>
      <c r="AAT1048" s="2"/>
      <c r="AAU1048" s="2"/>
      <c r="AAV1048" s="2"/>
      <c r="AAW1048" s="2"/>
      <c r="AAX1048" s="2"/>
      <c r="AAY1048" s="2"/>
      <c r="AAZ1048" s="2"/>
      <c r="ABA1048" s="2"/>
      <c r="ABB1048" s="2"/>
      <c r="ABC1048" s="2"/>
      <c r="ABD1048" s="2"/>
      <c r="ABE1048" s="2"/>
      <c r="ABF1048" s="2"/>
      <c r="ABG1048" s="2"/>
      <c r="ABH1048" s="2"/>
      <c r="ABI1048" s="2"/>
      <c r="ABJ1048" s="2"/>
      <c r="ABK1048" s="2"/>
      <c r="ABL1048" s="2"/>
      <c r="ABM1048" s="2"/>
      <c r="ABN1048" s="2"/>
      <c r="ABO1048" s="2"/>
      <c r="ABP1048" s="2"/>
      <c r="ABQ1048" s="2"/>
      <c r="ABR1048" s="2"/>
      <c r="ABS1048" s="2"/>
      <c r="ABT1048" s="2"/>
      <c r="ABU1048" s="2"/>
      <c r="ABV1048" s="2"/>
      <c r="ABW1048" s="2"/>
      <c r="ABX1048" s="2"/>
      <c r="ABY1048" s="2"/>
      <c r="ABZ1048" s="2"/>
      <c r="ACA1048" s="2"/>
      <c r="ACB1048" s="2"/>
      <c r="ACC1048" s="2"/>
      <c r="ACD1048" s="2"/>
      <c r="ACE1048" s="2"/>
      <c r="ACF1048" s="2"/>
      <c r="ACG1048" s="2"/>
      <c r="ACH1048" s="2"/>
      <c r="ACI1048" s="2"/>
      <c r="ACJ1048" s="2"/>
      <c r="ACK1048" s="2"/>
      <c r="ACL1048" s="2"/>
      <c r="ACM1048" s="2"/>
      <c r="ACN1048" s="2"/>
      <c r="ACO1048" s="2"/>
      <c r="ACP1048" s="2"/>
      <c r="ACQ1048" s="2"/>
      <c r="ACR1048" s="2"/>
      <c r="ACS1048" s="2"/>
      <c r="ACT1048" s="2"/>
      <c r="ACU1048" s="2"/>
      <c r="ACV1048" s="2"/>
      <c r="ACW1048" s="2"/>
      <c r="ACX1048" s="2"/>
      <c r="ACY1048" s="2"/>
      <c r="ACZ1048" s="2"/>
      <c r="ADA1048" s="2"/>
      <c r="ADB1048" s="2"/>
      <c r="ADC1048" s="2"/>
      <c r="ADD1048" s="2"/>
      <c r="ADE1048" s="2"/>
      <c r="ADF1048" s="2"/>
      <c r="ADG1048" s="2"/>
      <c r="ADH1048" s="2"/>
      <c r="ADI1048" s="2"/>
      <c r="ADJ1048" s="2"/>
      <c r="ADK1048" s="2"/>
      <c r="ADL1048" s="2"/>
      <c r="ADM1048" s="2"/>
      <c r="ADN1048" s="2"/>
      <c r="ADO1048" s="2"/>
      <c r="ADP1048" s="2"/>
      <c r="ADQ1048" s="2"/>
      <c r="ADR1048" s="2"/>
      <c r="ADS1048" s="2"/>
      <c r="ADT1048" s="2"/>
      <c r="ADU1048" s="2"/>
      <c r="ADV1048" s="2"/>
      <c r="ADW1048" s="2"/>
      <c r="ADX1048" s="2"/>
      <c r="ADY1048" s="2"/>
      <c r="ADZ1048" s="2"/>
      <c r="AEA1048" s="2"/>
      <c r="AEB1048" s="2"/>
      <c r="AEC1048" s="2"/>
      <c r="AED1048" s="2"/>
      <c r="AEE1048" s="2"/>
      <c r="AEF1048" s="2"/>
      <c r="AEG1048" s="2"/>
      <c r="AEH1048" s="2"/>
      <c r="AEI1048" s="2"/>
      <c r="AEJ1048" s="2"/>
      <c r="AEK1048" s="2"/>
      <c r="AEL1048" s="2"/>
      <c r="AEM1048" s="2"/>
      <c r="AEN1048" s="2"/>
      <c r="AEO1048" s="2"/>
      <c r="AEP1048" s="2"/>
      <c r="AEQ1048" s="2"/>
      <c r="AER1048" s="2"/>
      <c r="AES1048" s="2"/>
      <c r="AET1048" s="2"/>
      <c r="AEU1048" s="2"/>
      <c r="AEV1048" s="2"/>
      <c r="AEW1048" s="2"/>
      <c r="AEX1048" s="2"/>
      <c r="AEY1048" s="2"/>
      <c r="AEZ1048" s="2"/>
      <c r="AFA1048" s="2"/>
      <c r="AFB1048" s="2"/>
      <c r="AFC1048" s="2"/>
      <c r="AFD1048" s="2"/>
      <c r="AFE1048" s="2"/>
      <c r="AFF1048" s="2"/>
      <c r="AFG1048" s="2"/>
      <c r="AFH1048" s="2"/>
      <c r="AFI1048" s="2"/>
      <c r="AFJ1048" s="2"/>
      <c r="AFK1048" s="2"/>
      <c r="AFL1048" s="2"/>
      <c r="AFM1048" s="2"/>
      <c r="AFN1048" s="2"/>
      <c r="AFO1048" s="2"/>
      <c r="AFP1048" s="2"/>
      <c r="AFQ1048" s="2"/>
      <c r="AFR1048" s="2"/>
      <c r="AFS1048" s="2"/>
      <c r="AFT1048" s="2"/>
      <c r="AFU1048" s="2"/>
      <c r="AFV1048" s="2"/>
      <c r="AFW1048" s="2"/>
      <c r="AFX1048" s="2"/>
      <c r="AFY1048" s="2"/>
      <c r="AFZ1048" s="2"/>
      <c r="AGA1048" s="2"/>
      <c r="AGB1048" s="2"/>
      <c r="AGC1048" s="2"/>
      <c r="AGD1048" s="2"/>
      <c r="AGE1048" s="2"/>
      <c r="AGF1048" s="2"/>
      <c r="AGG1048" s="2"/>
      <c r="AGH1048" s="2"/>
      <c r="AGI1048" s="2"/>
      <c r="AGJ1048" s="2"/>
      <c r="AGK1048" s="2"/>
      <c r="AGL1048" s="2"/>
      <c r="AGM1048" s="2"/>
      <c r="AGN1048" s="2"/>
      <c r="AGO1048" s="2"/>
      <c r="AGP1048" s="2"/>
      <c r="AGQ1048" s="2"/>
      <c r="AGR1048" s="2"/>
      <c r="AGS1048" s="2"/>
      <c r="AGT1048" s="2"/>
      <c r="AGU1048" s="2"/>
      <c r="AGV1048" s="2"/>
      <c r="AGW1048" s="2"/>
      <c r="AGX1048" s="2"/>
      <c r="AGY1048" s="2"/>
      <c r="AGZ1048" s="2"/>
      <c r="AHA1048" s="2"/>
      <c r="AHB1048" s="2"/>
      <c r="AHC1048" s="2"/>
      <c r="AHD1048" s="2"/>
      <c r="AHE1048" s="2"/>
      <c r="AHF1048" s="2"/>
      <c r="AHG1048" s="2"/>
      <c r="AHH1048" s="2"/>
      <c r="AHI1048" s="2"/>
      <c r="AHJ1048" s="2"/>
      <c r="AHK1048" s="2"/>
      <c r="AHL1048" s="2"/>
      <c r="AHM1048" s="2"/>
      <c r="AHN1048" s="2"/>
      <c r="AHO1048" s="2"/>
      <c r="AHP1048" s="2"/>
      <c r="AHQ1048" s="2"/>
      <c r="AHR1048" s="2"/>
      <c r="AHS1048" s="2"/>
      <c r="AHT1048" s="2"/>
      <c r="AHU1048" s="2"/>
      <c r="AHV1048" s="2"/>
      <c r="AHW1048" s="2"/>
      <c r="AHX1048" s="2"/>
      <c r="AHY1048" s="2"/>
      <c r="AHZ1048" s="2"/>
      <c r="AIA1048" s="2"/>
      <c r="AIB1048" s="2"/>
      <c r="AIC1048" s="2"/>
      <c r="AID1048" s="2"/>
      <c r="AIE1048" s="2"/>
      <c r="AIF1048" s="2"/>
      <c r="AIG1048" s="2"/>
      <c r="AIH1048" s="2"/>
      <c r="AII1048" s="2"/>
      <c r="AIJ1048" s="2"/>
      <c r="AIK1048" s="2"/>
      <c r="AIL1048" s="2"/>
      <c r="AIM1048" s="2"/>
      <c r="AIN1048" s="2"/>
      <c r="AIO1048" s="2"/>
      <c r="AIP1048" s="2"/>
      <c r="AIQ1048" s="2"/>
      <c r="AIR1048" s="2"/>
      <c r="AIS1048" s="2"/>
      <c r="AIT1048" s="2"/>
      <c r="AIU1048" s="2"/>
      <c r="AIV1048" s="2"/>
      <c r="AIW1048" s="2"/>
      <c r="AIX1048" s="2"/>
      <c r="AIY1048" s="2"/>
      <c r="AIZ1048" s="2"/>
      <c r="AJA1048" s="2"/>
      <c r="AJB1048" s="2"/>
      <c r="AJC1048" s="2"/>
      <c r="AJD1048" s="2"/>
      <c r="AJE1048" s="2"/>
      <c r="AJF1048" s="2"/>
      <c r="AJG1048" s="2"/>
      <c r="AJH1048" s="2"/>
      <c r="AJI1048" s="2"/>
      <c r="AJJ1048" s="2"/>
      <c r="AJK1048" s="2"/>
      <c r="AJL1048" s="2"/>
      <c r="AJM1048" s="2"/>
      <c r="AJN1048" s="2"/>
      <c r="AJO1048" s="2"/>
      <c r="AJP1048" s="2"/>
      <c r="AJQ1048" s="2"/>
      <c r="AJR1048" s="2"/>
      <c r="AJS1048" s="2"/>
      <c r="AJT1048" s="2"/>
      <c r="AJU1048" s="2"/>
      <c r="AJV1048" s="2"/>
      <c r="AJW1048" s="2"/>
      <c r="AJX1048" s="2"/>
      <c r="AJY1048" s="2"/>
      <c r="AJZ1048" s="2"/>
      <c r="AKA1048" s="2"/>
      <c r="AKB1048" s="2"/>
      <c r="AKC1048" s="2"/>
      <c r="AKD1048" s="2"/>
      <c r="AKE1048" s="2"/>
      <c r="AKF1048" s="2"/>
      <c r="AKG1048" s="2"/>
      <c r="AKH1048" s="2"/>
      <c r="AKI1048" s="2"/>
      <c r="AKJ1048" s="2"/>
      <c r="AKK1048" s="2"/>
      <c r="AKL1048" s="2"/>
      <c r="AKM1048" s="2"/>
      <c r="AKN1048" s="2"/>
      <c r="AKO1048" s="2"/>
      <c r="AKP1048" s="2"/>
      <c r="AKQ1048" s="2"/>
      <c r="AKR1048" s="2"/>
      <c r="AKS1048" s="2"/>
      <c r="AKT1048" s="2"/>
      <c r="AKU1048" s="2"/>
      <c r="AKV1048" s="2"/>
      <c r="AKW1048" s="2"/>
      <c r="AKX1048" s="2"/>
      <c r="AKY1048" s="2"/>
      <c r="AKZ1048" s="2"/>
      <c r="ALA1048" s="2"/>
      <c r="ALB1048" s="2"/>
      <c r="ALC1048" s="2"/>
      <c r="ALD1048" s="2"/>
      <c r="ALE1048" s="2"/>
      <c r="ALF1048" s="2"/>
      <c r="ALG1048" s="2"/>
      <c r="ALH1048" s="2"/>
      <c r="ALI1048" s="6"/>
      <c r="ALJ1048" s="6"/>
      <c r="ALK1048" s="6"/>
      <c r="ALL1048" s="6"/>
      <c r="ALM1048" s="6"/>
      <c r="ALN1048" s="6"/>
      <c r="ALO1048" s="6"/>
      <c r="ALP1048" s="6"/>
      <c r="ALQ1048" s="6"/>
      <c r="ALR1048" s="6"/>
      <c r="ALS1048" s="6"/>
      <c r="ALT1048" s="6"/>
      <c r="ALU1048" s="6"/>
      <c r="ALV1048" s="6"/>
      <c r="ALW1048" s="6"/>
      <c r="ALX1048" s="6"/>
      <c r="ALY1048" s="6"/>
      <c r="ALZ1048" s="6"/>
      <c r="AMA1048" s="6"/>
      <c r="AMB1048" s="6"/>
      <c r="AMC1048" s="6"/>
      <c r="AMD1048" s="6"/>
      <c r="AME1048" s="6"/>
      <c r="AMF1048" s="6"/>
      <c r="AMG1048" s="6"/>
      <c r="AMH1048" s="6"/>
      <c r="AMI1048" s="6"/>
      <c r="AMJ1048" s="6"/>
      <c r="AMK1048" s="6"/>
      <c r="AML1048" s="6"/>
      <c r="AMM1048" s="6"/>
    </row>
    <row r="1049" spans="1:1027" s="72" customFormat="1" ht="18.75">
      <c r="A1049" s="8">
        <v>44903</v>
      </c>
      <c r="B1049" s="32">
        <f t="shared" si="530"/>
        <v>0.78378378378378377</v>
      </c>
      <c r="C1049" s="73">
        <f t="shared" si="531"/>
        <v>0.59452054794520559</v>
      </c>
      <c r="D1049" s="73">
        <f t="shared" si="532"/>
        <v>0.54500000000000004</v>
      </c>
      <c r="E1049" s="73">
        <f t="shared" si="533"/>
        <v>0.60469431199421309</v>
      </c>
      <c r="F1049" s="73">
        <f t="shared" si="534"/>
        <v>0.77391304347826106</v>
      </c>
      <c r="G1049" s="73">
        <f t="shared" si="535"/>
        <v>0.2</v>
      </c>
      <c r="H1049" s="73">
        <f t="shared" si="536"/>
        <v>0.2</v>
      </c>
      <c r="I1049" s="73">
        <f t="shared" si="537"/>
        <v>0.15504322766570605</v>
      </c>
      <c r="J1049" s="73">
        <f t="shared" si="538"/>
        <v>0.26666666666666672</v>
      </c>
      <c r="K1049" s="73">
        <f t="shared" si="539"/>
        <v>-6.9565217391304335E-2</v>
      </c>
      <c r="L1049" s="73">
        <f t="shared" si="528"/>
        <v>0</v>
      </c>
      <c r="M1049" s="73">
        <f t="shared" si="529"/>
        <v>0</v>
      </c>
      <c r="N1049" s="73">
        <f t="shared" ref="N1049:N1112" si="550">(AL$1454-AL$1453)*(AL1049-AL$1451)/(AL$1450-AL$1451)+AL$1453</f>
        <v>0.60100021344016286</v>
      </c>
      <c r="O1049" s="73">
        <f t="shared" si="540"/>
        <v>0.37851239669421488</v>
      </c>
      <c r="P1049" s="73">
        <f t="shared" si="541"/>
        <v>0.19277108433734941</v>
      </c>
      <c r="Q1049" s="73">
        <f t="shared" si="542"/>
        <v>0.2</v>
      </c>
      <c r="R1049" s="73">
        <f t="shared" si="543"/>
        <v>0.40959504643962852</v>
      </c>
      <c r="S1049" s="73">
        <f t="shared" si="544"/>
        <v>0.2</v>
      </c>
      <c r="T1049" s="73">
        <f t="shared" si="527"/>
        <v>0.2</v>
      </c>
      <c r="U1049" s="73">
        <f t="shared" si="545"/>
        <v>0.2</v>
      </c>
      <c r="V1049" s="73">
        <f t="shared" si="546"/>
        <v>0.20396452790818989</v>
      </c>
      <c r="W1049" s="103">
        <v>0.45615368487635505</v>
      </c>
      <c r="X1049" s="2"/>
      <c r="Y1049" s="2"/>
      <c r="Z1049" s="47"/>
      <c r="AA1049" s="47"/>
      <c r="AB1049" s="47"/>
      <c r="AC1049" s="95">
        <v>-22.302665627197303</v>
      </c>
      <c r="AD1049" s="47"/>
      <c r="AE1049" s="47"/>
      <c r="AF1049" s="47"/>
      <c r="AG1049" s="58"/>
      <c r="AH1049" s="58"/>
      <c r="AI1049" s="58"/>
      <c r="AJ1049" s="3"/>
      <c r="AK1049" s="45"/>
      <c r="AL1049" s="36">
        <f t="shared" ref="AL1049:AL1077" si="551">AVERAGE(AM1046:AM1052)</f>
        <v>18.904930778562044</v>
      </c>
      <c r="AM1049" s="36">
        <f t="shared" si="547"/>
        <v>18.898794806222359</v>
      </c>
      <c r="AN1049" s="96">
        <v>110</v>
      </c>
      <c r="AO1049" s="49"/>
      <c r="AP1049" s="49"/>
      <c r="AQ1049" s="36">
        <f t="shared" ref="AQ1049:AQ1098" si="552">AVERAGE(AR1046:AR1052)</f>
        <v>12888</v>
      </c>
      <c r="AR1049" s="75">
        <v>14104</v>
      </c>
      <c r="AS1049" s="3"/>
      <c r="AT1049" s="3"/>
      <c r="AU1049" s="3"/>
      <c r="AV1049" s="3"/>
      <c r="AW1049" s="3"/>
      <c r="AX1049" s="66"/>
      <c r="AY1049" s="3"/>
      <c r="AZ1049" s="3"/>
      <c r="BA1049" s="3"/>
      <c r="BB1049" s="2"/>
      <c r="BC1049" s="3"/>
      <c r="BD1049" s="47"/>
      <c r="BE1049" s="47"/>
      <c r="BF1049" s="47"/>
      <c r="BG1049" s="36"/>
      <c r="BH1049" s="89">
        <v>0</v>
      </c>
      <c r="BI1049" s="47">
        <v>51.428571428571402</v>
      </c>
      <c r="BJ1049" s="71">
        <v>48.571428571428598</v>
      </c>
      <c r="BK1049" s="3">
        <v>0</v>
      </c>
      <c r="BL1049" s="49">
        <v>0</v>
      </c>
      <c r="BM1049" s="49">
        <v>0</v>
      </c>
      <c r="BN1049" s="49">
        <v>0</v>
      </c>
      <c r="BO1049" s="49">
        <v>0</v>
      </c>
      <c r="BP1049" s="49">
        <v>0</v>
      </c>
      <c r="BQ1049" s="49">
        <v>0</v>
      </c>
      <c r="BR1049" s="49">
        <v>0</v>
      </c>
      <c r="BS1049" s="3">
        <f t="shared" si="548"/>
        <v>0</v>
      </c>
      <c r="BT1049" s="2">
        <f t="shared" si="549"/>
        <v>100</v>
      </c>
      <c r="BU1049" s="2"/>
      <c r="BV1049" s="37"/>
      <c r="BW1049" s="37"/>
      <c r="BX1049" s="37"/>
      <c r="BY1049" s="2"/>
      <c r="BZ1049" s="2"/>
      <c r="CA1049" s="2"/>
      <c r="CB1049" s="3"/>
      <c r="CC1049" s="2"/>
      <c r="CD1049" s="55"/>
      <c r="CE1049" s="54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38"/>
      <c r="DI1049" s="38"/>
      <c r="DJ1049" s="38"/>
      <c r="DK1049" s="2"/>
      <c r="DL1049" s="2"/>
      <c r="DM1049" s="2"/>
      <c r="DN1049" s="2"/>
      <c r="DO1049" s="2"/>
      <c r="DP1049" s="2"/>
      <c r="DQ1049" s="2"/>
      <c r="DR1049" s="2"/>
      <c r="DS1049" s="2"/>
      <c r="DT1049" s="2"/>
      <c r="DU1049" s="2"/>
      <c r="DV1049" s="2"/>
      <c r="DW1049" s="2"/>
      <c r="DX1049" s="2"/>
      <c r="DY1049" s="2"/>
      <c r="DZ1049" s="2"/>
      <c r="EA1049" s="2"/>
      <c r="EB1049" s="2"/>
      <c r="EC1049" s="2"/>
      <c r="ED1049" s="2"/>
      <c r="EE1049" s="2"/>
      <c r="EF1049" s="2"/>
      <c r="EG1049" s="2"/>
      <c r="EH1049" s="2"/>
      <c r="EI1049" s="2"/>
      <c r="EJ1049" s="2"/>
      <c r="EK1049" s="2"/>
      <c r="EL1049" s="2"/>
      <c r="EM1049" s="2"/>
      <c r="EN1049" s="2"/>
      <c r="EO1049" s="2"/>
      <c r="EP1049" s="2"/>
      <c r="EQ1049" s="2"/>
      <c r="ER1049" s="2"/>
      <c r="ES1049" s="2"/>
      <c r="ET1049" s="2"/>
      <c r="EU1049" s="2"/>
      <c r="EV1049" s="2"/>
      <c r="EW1049" s="2"/>
      <c r="EX1049" s="2"/>
      <c r="EY1049" s="2"/>
      <c r="EZ1049" s="2"/>
      <c r="FA1049" s="2"/>
      <c r="FB1049" s="2"/>
      <c r="FC1049" s="2"/>
      <c r="FD1049" s="2"/>
      <c r="FE1049" s="2"/>
      <c r="FF1049" s="2"/>
      <c r="FG1049" s="2"/>
      <c r="FH1049" s="2"/>
      <c r="FI1049" s="2"/>
      <c r="FJ1049" s="2"/>
      <c r="FK1049" s="2"/>
      <c r="FL1049" s="2"/>
      <c r="FM1049" s="2"/>
      <c r="FN1049" s="2"/>
      <c r="FO1049" s="2"/>
      <c r="FP1049" s="2"/>
      <c r="FQ1049" s="2"/>
      <c r="FR1049" s="2"/>
      <c r="FS1049" s="2"/>
      <c r="FT1049" s="2"/>
      <c r="FU1049" s="2"/>
      <c r="FV1049" s="2"/>
      <c r="FW1049" s="2"/>
      <c r="FX1049" s="2"/>
      <c r="FY1049" s="2"/>
      <c r="FZ1049" s="2"/>
      <c r="GA1049" s="2"/>
      <c r="GB1049" s="2"/>
      <c r="GC1049" s="2"/>
      <c r="GD1049" s="2"/>
      <c r="GE1049" s="2"/>
      <c r="GF1049" s="2"/>
      <c r="GG1049" s="2"/>
      <c r="GH1049" s="2"/>
      <c r="GI1049" s="2"/>
      <c r="GJ1049" s="2"/>
      <c r="GK1049" s="2"/>
      <c r="GL1049" s="2"/>
      <c r="GM1049" s="2"/>
      <c r="GN1049" s="2"/>
      <c r="GO1049" s="2"/>
      <c r="GP1049" s="2"/>
      <c r="GQ1049" s="2"/>
      <c r="GR1049" s="2"/>
      <c r="GS1049" s="2"/>
      <c r="GT1049" s="2"/>
      <c r="GU1049" s="2"/>
      <c r="GV1049" s="2"/>
      <c r="GW1049" s="2"/>
      <c r="GX1049" s="2"/>
      <c r="GY1049" s="2"/>
      <c r="GZ1049" s="2"/>
      <c r="HA1049" s="2"/>
      <c r="HB1049" s="2"/>
      <c r="HC1049" s="2"/>
      <c r="HD1049" s="2"/>
      <c r="HE1049" s="2"/>
      <c r="HF1049" s="2"/>
      <c r="HG1049" s="2"/>
      <c r="HH1049" s="2"/>
      <c r="HI1049" s="2"/>
      <c r="HJ1049" s="2"/>
      <c r="HK1049" s="2"/>
      <c r="HL1049" s="2"/>
      <c r="HM1049" s="2"/>
      <c r="HN1049" s="2"/>
      <c r="HO1049" s="2"/>
      <c r="HP1049" s="2"/>
      <c r="HQ1049" s="2"/>
      <c r="HR1049" s="2"/>
      <c r="HS1049" s="2"/>
      <c r="HT1049" s="2"/>
      <c r="HU1049" s="2"/>
      <c r="HV1049" s="2"/>
      <c r="HW1049" s="2"/>
      <c r="HX1049" s="2"/>
      <c r="HY1049" s="2"/>
      <c r="HZ1049" s="2"/>
      <c r="IA1049" s="2"/>
      <c r="IB1049" s="2"/>
      <c r="IC1049" s="2"/>
      <c r="ID1049" s="2"/>
      <c r="IE1049" s="2"/>
      <c r="IF1049" s="2"/>
      <c r="IG1049" s="2"/>
      <c r="IH1049" s="2"/>
      <c r="II1049" s="2"/>
      <c r="IJ1049" s="2"/>
      <c r="IK1049" s="2"/>
      <c r="IL1049" s="2"/>
      <c r="IM1049" s="2"/>
      <c r="IN1049" s="2"/>
      <c r="IO1049" s="2"/>
      <c r="IP1049" s="2"/>
      <c r="IQ1049" s="2"/>
      <c r="IR1049" s="2"/>
      <c r="IS1049" s="2"/>
      <c r="IT1049" s="2"/>
      <c r="IU1049" s="2"/>
      <c r="IV1049" s="2"/>
      <c r="IW1049" s="2"/>
      <c r="IX1049" s="2"/>
      <c r="IY1049" s="2"/>
      <c r="IZ1049" s="2"/>
      <c r="JA1049" s="2"/>
      <c r="JB1049" s="2"/>
      <c r="JC1049" s="2"/>
      <c r="JD1049" s="2"/>
      <c r="JE1049" s="2"/>
      <c r="JF1049" s="2"/>
      <c r="JG1049" s="2"/>
      <c r="JH1049" s="2"/>
      <c r="JI1049" s="2"/>
      <c r="JJ1049" s="2"/>
      <c r="JK1049" s="2"/>
      <c r="JL1049" s="2"/>
      <c r="JM1049" s="2"/>
      <c r="JN1049" s="2"/>
      <c r="JO1049" s="2"/>
      <c r="JP1049" s="2"/>
      <c r="JQ1049" s="2"/>
      <c r="JR1049" s="2"/>
      <c r="JS1049" s="2"/>
      <c r="JT1049" s="2"/>
      <c r="JU1049" s="2"/>
      <c r="JV1049" s="2"/>
      <c r="JW1049" s="2"/>
      <c r="JX1049" s="2"/>
      <c r="JY1049" s="2"/>
      <c r="JZ1049" s="2"/>
      <c r="KA1049" s="2"/>
      <c r="KB1049" s="2"/>
      <c r="KC1049" s="2"/>
      <c r="KD1049" s="2"/>
      <c r="KE1049" s="2"/>
      <c r="KF1049" s="2"/>
      <c r="KG1049" s="2"/>
      <c r="KH1049" s="2"/>
      <c r="KI1049" s="2"/>
      <c r="KJ1049" s="2"/>
      <c r="KK1049" s="2"/>
      <c r="KL1049" s="2"/>
      <c r="KM1049" s="2"/>
      <c r="KN1049" s="2"/>
      <c r="KO1049" s="2"/>
      <c r="KP1049" s="2"/>
      <c r="KQ1049" s="2"/>
      <c r="KR1049" s="2"/>
      <c r="KS1049" s="2"/>
      <c r="KT1049" s="2"/>
      <c r="KU1049" s="2"/>
      <c r="KV1049" s="2"/>
      <c r="KW1049" s="2"/>
      <c r="KX1049" s="2"/>
      <c r="KY1049" s="2"/>
      <c r="KZ1049" s="2"/>
      <c r="LA1049" s="2"/>
      <c r="LB1049" s="2"/>
      <c r="LC1049" s="2"/>
      <c r="LD1049" s="2"/>
      <c r="LE1049" s="2"/>
      <c r="LF1049" s="2"/>
      <c r="LG1049" s="2"/>
      <c r="LH1049" s="2"/>
      <c r="LI1049" s="2"/>
      <c r="LJ1049" s="2"/>
      <c r="LK1049" s="2"/>
      <c r="LL1049" s="2"/>
      <c r="LM1049" s="2"/>
      <c r="LN1049" s="2"/>
      <c r="LO1049" s="2"/>
      <c r="LP1049" s="2"/>
      <c r="LQ1049" s="2"/>
      <c r="LR1049" s="2"/>
      <c r="LS1049" s="2"/>
      <c r="LT1049" s="2"/>
      <c r="LU1049" s="2"/>
      <c r="LV1049" s="2"/>
      <c r="LW1049" s="2"/>
      <c r="LX1049" s="2"/>
      <c r="LY1049" s="2"/>
      <c r="LZ1049" s="2"/>
      <c r="MA1049" s="2"/>
      <c r="MB1049" s="2"/>
      <c r="MC1049" s="2"/>
      <c r="MD1049" s="2"/>
      <c r="ME1049" s="2"/>
      <c r="MF1049" s="2"/>
      <c r="MG1049" s="2"/>
      <c r="MH1049" s="2"/>
      <c r="MI1049" s="2"/>
      <c r="MJ1049" s="2"/>
      <c r="MK1049" s="2"/>
      <c r="ML1049" s="2"/>
      <c r="MM1049" s="2"/>
      <c r="MN1049" s="2"/>
      <c r="MO1049" s="2"/>
      <c r="MP1049" s="2"/>
      <c r="MQ1049" s="2"/>
      <c r="MR1049" s="2"/>
      <c r="MS1049" s="2"/>
      <c r="MT1049" s="2"/>
      <c r="MU1049" s="2"/>
      <c r="MV1049" s="2"/>
      <c r="MW1049" s="2"/>
      <c r="MX1049" s="2"/>
      <c r="MY1049" s="2"/>
      <c r="MZ1049" s="2"/>
      <c r="NA1049" s="2"/>
      <c r="NB1049" s="2"/>
      <c r="NC1049" s="2"/>
      <c r="ND1049" s="2"/>
      <c r="NE1049" s="2"/>
      <c r="NF1049" s="2"/>
      <c r="NG1049" s="2"/>
      <c r="NH1049" s="2"/>
      <c r="NI1049" s="2"/>
      <c r="NJ1049" s="2"/>
      <c r="NK1049" s="2"/>
      <c r="NL1049" s="2"/>
      <c r="NM1049" s="2"/>
      <c r="NN1049" s="2"/>
      <c r="NO1049" s="2"/>
      <c r="NP1049" s="2"/>
      <c r="NQ1049" s="2"/>
      <c r="NR1049" s="2"/>
      <c r="NS1049" s="2"/>
      <c r="NT1049" s="2"/>
      <c r="NU1049" s="2"/>
      <c r="NV1049" s="2"/>
      <c r="NW1049" s="2"/>
      <c r="NX1049" s="2"/>
      <c r="NY1049" s="2"/>
      <c r="NZ1049" s="2"/>
      <c r="OA1049" s="2"/>
      <c r="OB1049" s="2"/>
      <c r="OC1049" s="2"/>
      <c r="OD1049" s="2"/>
      <c r="OE1049" s="2"/>
      <c r="OF1049" s="2"/>
      <c r="OG1049" s="2"/>
      <c r="OH1049" s="2"/>
      <c r="OI1049" s="2"/>
      <c r="OJ1049" s="2"/>
      <c r="OK1049" s="2"/>
      <c r="OL1049" s="2"/>
      <c r="OM1049" s="2"/>
      <c r="ON1049" s="2"/>
      <c r="OO1049" s="2"/>
      <c r="OP1049" s="2"/>
      <c r="OQ1049" s="2"/>
      <c r="OR1049" s="2"/>
      <c r="OS1049" s="2"/>
      <c r="OT1049" s="2"/>
      <c r="OU1049" s="2"/>
      <c r="OV1049" s="2"/>
      <c r="OW1049" s="2"/>
      <c r="OX1049" s="2"/>
      <c r="OY1049" s="2"/>
      <c r="OZ1049" s="2"/>
      <c r="PA1049" s="2"/>
      <c r="PB1049" s="2"/>
      <c r="PC1049" s="2"/>
      <c r="PD1049" s="2"/>
      <c r="PE1049" s="2"/>
      <c r="PF1049" s="2"/>
      <c r="PG1049" s="2"/>
      <c r="PH1049" s="2"/>
      <c r="PI1049" s="2"/>
      <c r="PJ1049" s="2"/>
      <c r="PK1049" s="2"/>
      <c r="PL1049" s="2"/>
      <c r="PM1049" s="2"/>
      <c r="PN1049" s="2"/>
      <c r="PO1049" s="2"/>
      <c r="PP1049" s="2"/>
      <c r="PQ1049" s="2"/>
      <c r="PR1049" s="2"/>
      <c r="PS1049" s="2"/>
      <c r="PT1049" s="2"/>
      <c r="PU1049" s="2"/>
      <c r="PV1049" s="2"/>
      <c r="PW1049" s="2"/>
      <c r="PX1049" s="2"/>
      <c r="PY1049" s="2"/>
      <c r="PZ1049" s="2"/>
      <c r="QA1049" s="2"/>
      <c r="QB1049" s="2"/>
      <c r="QC1049" s="2"/>
      <c r="QD1049" s="2"/>
      <c r="QE1049" s="2"/>
      <c r="QF1049" s="2"/>
      <c r="QG1049" s="2"/>
      <c r="QH1049" s="2"/>
      <c r="QI1049" s="2"/>
      <c r="QJ1049" s="2"/>
      <c r="QK1049" s="2"/>
      <c r="QL1049" s="2"/>
      <c r="QM1049" s="2"/>
      <c r="QN1049" s="2"/>
      <c r="QO1049" s="2"/>
      <c r="QP1049" s="2"/>
      <c r="QQ1049" s="2"/>
      <c r="QR1049" s="2"/>
      <c r="QS1049" s="2"/>
      <c r="QT1049" s="2"/>
      <c r="QU1049" s="2"/>
      <c r="QV1049" s="2"/>
      <c r="QW1049" s="2"/>
      <c r="QX1049" s="2"/>
      <c r="QY1049" s="2"/>
      <c r="QZ1049" s="2"/>
      <c r="RA1049" s="2"/>
      <c r="RB1049" s="2"/>
      <c r="RC1049" s="2"/>
      <c r="RD1049" s="2"/>
      <c r="RE1049" s="2"/>
      <c r="RF1049" s="2"/>
      <c r="RG1049" s="2"/>
      <c r="RH1049" s="2"/>
      <c r="RI1049" s="2"/>
      <c r="RJ1049" s="2"/>
      <c r="RK1049" s="2"/>
      <c r="RL1049" s="2"/>
      <c r="RM1049" s="2"/>
      <c r="RN1049" s="2"/>
      <c r="RO1049" s="2"/>
      <c r="RP1049" s="2"/>
      <c r="RQ1049" s="2"/>
      <c r="RR1049" s="2"/>
      <c r="RS1049" s="2"/>
      <c r="RT1049" s="2"/>
      <c r="RU1049" s="2"/>
      <c r="RV1049" s="2"/>
      <c r="RW1049" s="2"/>
      <c r="RX1049" s="2"/>
      <c r="RY1049" s="2"/>
      <c r="RZ1049" s="2"/>
      <c r="SA1049" s="2"/>
      <c r="SB1049" s="2"/>
      <c r="SC1049" s="2"/>
      <c r="SD1049" s="2"/>
      <c r="SE1049" s="2"/>
      <c r="SF1049" s="2"/>
      <c r="SG1049" s="2"/>
      <c r="SH1049" s="2"/>
      <c r="SI1049" s="2"/>
      <c r="SJ1049" s="2"/>
      <c r="SK1049" s="2"/>
      <c r="SL1049" s="2"/>
      <c r="SM1049" s="2"/>
      <c r="SN1049" s="2"/>
      <c r="SO1049" s="2"/>
      <c r="SP1049" s="2"/>
      <c r="SQ1049" s="2"/>
      <c r="SR1049" s="2"/>
      <c r="SS1049" s="2"/>
      <c r="ST1049" s="2"/>
      <c r="SU1049" s="2"/>
      <c r="SV1049" s="2"/>
      <c r="SW1049" s="2"/>
      <c r="SX1049" s="2"/>
      <c r="SY1049" s="2"/>
      <c r="SZ1049" s="2"/>
      <c r="TA1049" s="2"/>
      <c r="TB1049" s="2"/>
      <c r="TC1049" s="2"/>
      <c r="TD1049" s="2"/>
      <c r="TE1049" s="2"/>
      <c r="TF1049" s="2"/>
      <c r="TG1049" s="2"/>
      <c r="TH1049" s="2"/>
      <c r="TI1049" s="2"/>
      <c r="TJ1049" s="2"/>
      <c r="TK1049" s="2"/>
      <c r="TL1049" s="2"/>
      <c r="TM1049" s="2"/>
      <c r="TN1049" s="2"/>
      <c r="TO1049" s="2"/>
      <c r="TP1049" s="2"/>
      <c r="TQ1049" s="2"/>
      <c r="TR1049" s="2"/>
      <c r="TS1049" s="2"/>
      <c r="TT1049" s="2"/>
      <c r="TU1049" s="2"/>
      <c r="TV1049" s="2"/>
      <c r="TW1049" s="2"/>
      <c r="TX1049" s="2"/>
      <c r="TY1049" s="2"/>
      <c r="TZ1049" s="2"/>
      <c r="UA1049" s="2"/>
      <c r="UB1049" s="2"/>
      <c r="UC1049" s="2"/>
      <c r="UD1049" s="2"/>
      <c r="UE1049" s="2"/>
      <c r="UF1049" s="2"/>
      <c r="UG1049" s="2"/>
      <c r="UH1049" s="2"/>
      <c r="UI1049" s="2"/>
      <c r="UJ1049" s="2"/>
      <c r="UK1049" s="2"/>
      <c r="UL1049" s="2"/>
      <c r="UM1049" s="2"/>
      <c r="UN1049" s="2"/>
      <c r="UO1049" s="2"/>
      <c r="UP1049" s="2"/>
      <c r="UQ1049" s="2"/>
      <c r="UR1049" s="2"/>
      <c r="US1049" s="2"/>
      <c r="UT1049" s="2"/>
      <c r="UU1049" s="2"/>
      <c r="UV1049" s="2"/>
      <c r="UW1049" s="2"/>
      <c r="UX1049" s="2"/>
      <c r="UY1049" s="2"/>
      <c r="UZ1049" s="2"/>
      <c r="VA1049" s="2"/>
      <c r="VB1049" s="2"/>
      <c r="VC1049" s="2"/>
      <c r="VD1049" s="2"/>
      <c r="VE1049" s="2"/>
      <c r="VF1049" s="2"/>
      <c r="VG1049" s="2"/>
      <c r="VH1049" s="2"/>
      <c r="VI1049" s="2"/>
      <c r="VJ1049" s="2"/>
      <c r="VK1049" s="2"/>
      <c r="VL1049" s="2"/>
      <c r="VM1049" s="2"/>
      <c r="VN1049" s="2"/>
      <c r="VO1049" s="2"/>
      <c r="VP1049" s="2"/>
      <c r="VQ1049" s="2"/>
      <c r="VR1049" s="2"/>
      <c r="VS1049" s="2"/>
      <c r="VT1049" s="2"/>
      <c r="VU1049" s="2"/>
      <c r="VV1049" s="2"/>
      <c r="VW1049" s="2"/>
      <c r="VX1049" s="2"/>
      <c r="VY1049" s="2"/>
      <c r="VZ1049" s="2"/>
      <c r="WA1049" s="2"/>
      <c r="WB1049" s="2"/>
      <c r="WC1049" s="2"/>
      <c r="WD1049" s="2"/>
      <c r="WE1049" s="2"/>
      <c r="WF1049" s="2"/>
      <c r="WG1049" s="2"/>
      <c r="WH1049" s="2"/>
      <c r="WI1049" s="2"/>
      <c r="WJ1049" s="2"/>
      <c r="WK1049" s="2"/>
      <c r="WL1049" s="2"/>
      <c r="WM1049" s="2"/>
      <c r="WN1049" s="2"/>
      <c r="WO1049" s="2"/>
      <c r="WP1049" s="2"/>
      <c r="WQ1049" s="2"/>
      <c r="WR1049" s="2"/>
      <c r="WS1049" s="2"/>
      <c r="WT1049" s="2"/>
      <c r="WU1049" s="2"/>
      <c r="WV1049" s="2"/>
      <c r="WW1049" s="2"/>
      <c r="WX1049" s="2"/>
      <c r="WY1049" s="2"/>
      <c r="WZ1049" s="2"/>
      <c r="XA1049" s="2"/>
      <c r="XB1049" s="2"/>
      <c r="XC1049" s="2"/>
      <c r="XD1049" s="2"/>
      <c r="XE1049" s="2"/>
      <c r="XF1049" s="2"/>
      <c r="XG1049" s="2"/>
      <c r="XH1049" s="2"/>
      <c r="XI1049" s="2"/>
      <c r="XJ1049" s="2"/>
      <c r="XK1049" s="2"/>
      <c r="XL1049" s="2"/>
      <c r="XM1049" s="2"/>
      <c r="XN1049" s="2"/>
      <c r="XO1049" s="2"/>
      <c r="XP1049" s="2"/>
      <c r="XQ1049" s="2"/>
      <c r="XR1049" s="2"/>
      <c r="XS1049" s="2"/>
      <c r="XT1049" s="2"/>
      <c r="XU1049" s="2"/>
      <c r="XV1049" s="2"/>
      <c r="XW1049" s="2"/>
      <c r="XX1049" s="2"/>
      <c r="XY1049" s="2"/>
      <c r="XZ1049" s="2"/>
      <c r="YA1049" s="2"/>
      <c r="YB1049" s="2"/>
      <c r="YC1049" s="2"/>
      <c r="YD1049" s="2"/>
      <c r="YE1049" s="2"/>
      <c r="YF1049" s="2"/>
      <c r="YG1049" s="2"/>
      <c r="YH1049" s="2"/>
      <c r="YI1049" s="2"/>
      <c r="YJ1049" s="2"/>
      <c r="YK1049" s="2"/>
      <c r="YL1049" s="2"/>
      <c r="YM1049" s="2"/>
      <c r="YN1049" s="2"/>
      <c r="YO1049" s="2"/>
      <c r="YP1049" s="2"/>
      <c r="YQ1049" s="2"/>
      <c r="YR1049" s="2"/>
      <c r="YS1049" s="2"/>
      <c r="YT1049" s="2"/>
      <c r="YU1049" s="2"/>
      <c r="YV1049" s="2"/>
      <c r="YW1049" s="2"/>
      <c r="YX1049" s="2"/>
      <c r="YY1049" s="2"/>
      <c r="YZ1049" s="2"/>
      <c r="ZA1049" s="2"/>
      <c r="ZB1049" s="2"/>
      <c r="ZC1049" s="2"/>
      <c r="ZD1049" s="2"/>
      <c r="ZE1049" s="2"/>
      <c r="ZF1049" s="2"/>
      <c r="ZG1049" s="2"/>
      <c r="ZH1049" s="2"/>
      <c r="ZI1049" s="2"/>
      <c r="ZJ1049" s="2"/>
      <c r="ZK1049" s="2"/>
      <c r="ZL1049" s="2"/>
      <c r="ZM1049" s="2"/>
      <c r="ZN1049" s="2"/>
      <c r="ZO1049" s="2"/>
      <c r="ZP1049" s="2"/>
      <c r="ZQ1049" s="2"/>
      <c r="ZR1049" s="2"/>
      <c r="ZS1049" s="2"/>
      <c r="ZT1049" s="2"/>
      <c r="ZU1049" s="2"/>
      <c r="ZV1049" s="2"/>
      <c r="ZW1049" s="2"/>
      <c r="ZX1049" s="2"/>
      <c r="ZY1049" s="2"/>
      <c r="ZZ1049" s="2"/>
      <c r="AAA1049" s="2"/>
      <c r="AAB1049" s="2"/>
      <c r="AAC1049" s="2"/>
      <c r="AAD1049" s="2"/>
      <c r="AAE1049" s="2"/>
      <c r="AAF1049" s="2"/>
      <c r="AAG1049" s="2"/>
      <c r="AAH1049" s="2"/>
      <c r="AAI1049" s="2"/>
      <c r="AAJ1049" s="2"/>
      <c r="AAK1049" s="2"/>
      <c r="AAL1049" s="2"/>
      <c r="AAM1049" s="2"/>
      <c r="AAN1049" s="2"/>
      <c r="AAO1049" s="2"/>
      <c r="AAP1049" s="2"/>
      <c r="AAQ1049" s="2"/>
      <c r="AAR1049" s="2"/>
      <c r="AAS1049" s="2"/>
      <c r="AAT1049" s="2"/>
      <c r="AAU1049" s="2"/>
      <c r="AAV1049" s="2"/>
      <c r="AAW1049" s="2"/>
      <c r="AAX1049" s="2"/>
      <c r="AAY1049" s="2"/>
      <c r="AAZ1049" s="2"/>
      <c r="ABA1049" s="2"/>
      <c r="ABB1049" s="2"/>
      <c r="ABC1049" s="2"/>
      <c r="ABD1049" s="2"/>
      <c r="ABE1049" s="2"/>
      <c r="ABF1049" s="2"/>
      <c r="ABG1049" s="2"/>
      <c r="ABH1049" s="2"/>
      <c r="ABI1049" s="2"/>
      <c r="ABJ1049" s="2"/>
      <c r="ABK1049" s="2"/>
      <c r="ABL1049" s="2"/>
      <c r="ABM1049" s="2"/>
      <c r="ABN1049" s="2"/>
      <c r="ABO1049" s="2"/>
      <c r="ABP1049" s="2"/>
      <c r="ABQ1049" s="2"/>
      <c r="ABR1049" s="2"/>
      <c r="ABS1049" s="2"/>
      <c r="ABT1049" s="2"/>
      <c r="ABU1049" s="2"/>
      <c r="ABV1049" s="2"/>
      <c r="ABW1049" s="2"/>
      <c r="ABX1049" s="2"/>
      <c r="ABY1049" s="2"/>
      <c r="ABZ1049" s="2"/>
      <c r="ACA1049" s="2"/>
      <c r="ACB1049" s="2"/>
      <c r="ACC1049" s="2"/>
      <c r="ACD1049" s="2"/>
      <c r="ACE1049" s="2"/>
      <c r="ACF1049" s="2"/>
      <c r="ACG1049" s="2"/>
      <c r="ACH1049" s="2"/>
      <c r="ACI1049" s="2"/>
      <c r="ACJ1049" s="2"/>
      <c r="ACK1049" s="2"/>
      <c r="ACL1049" s="2"/>
      <c r="ACM1049" s="2"/>
      <c r="ACN1049" s="2"/>
      <c r="ACO1049" s="2"/>
      <c r="ACP1049" s="2"/>
      <c r="ACQ1049" s="2"/>
      <c r="ACR1049" s="2"/>
      <c r="ACS1049" s="2"/>
      <c r="ACT1049" s="2"/>
      <c r="ACU1049" s="2"/>
      <c r="ACV1049" s="2"/>
      <c r="ACW1049" s="2"/>
      <c r="ACX1049" s="2"/>
      <c r="ACY1049" s="2"/>
      <c r="ACZ1049" s="2"/>
      <c r="ADA1049" s="2"/>
      <c r="ADB1049" s="2"/>
      <c r="ADC1049" s="2"/>
      <c r="ADD1049" s="2"/>
      <c r="ADE1049" s="2"/>
      <c r="ADF1049" s="2"/>
      <c r="ADG1049" s="2"/>
      <c r="ADH1049" s="2"/>
      <c r="ADI1049" s="2"/>
      <c r="ADJ1049" s="2"/>
      <c r="ADK1049" s="2"/>
      <c r="ADL1049" s="2"/>
      <c r="ADM1049" s="2"/>
      <c r="ADN1049" s="2"/>
      <c r="ADO1049" s="2"/>
      <c r="ADP1049" s="2"/>
      <c r="ADQ1049" s="2"/>
      <c r="ADR1049" s="2"/>
      <c r="ADS1049" s="2"/>
      <c r="ADT1049" s="2"/>
      <c r="ADU1049" s="2"/>
      <c r="ADV1049" s="2"/>
      <c r="ADW1049" s="2"/>
      <c r="ADX1049" s="2"/>
      <c r="ADY1049" s="2"/>
      <c r="ADZ1049" s="2"/>
      <c r="AEA1049" s="2"/>
      <c r="AEB1049" s="2"/>
      <c r="AEC1049" s="2"/>
      <c r="AED1049" s="2"/>
      <c r="AEE1049" s="2"/>
      <c r="AEF1049" s="2"/>
      <c r="AEG1049" s="2"/>
      <c r="AEH1049" s="2"/>
      <c r="AEI1049" s="2"/>
      <c r="AEJ1049" s="2"/>
      <c r="AEK1049" s="2"/>
      <c r="AEL1049" s="2"/>
      <c r="AEM1049" s="2"/>
      <c r="AEN1049" s="2"/>
      <c r="AEO1049" s="2"/>
      <c r="AEP1049" s="2"/>
      <c r="AEQ1049" s="2"/>
      <c r="AER1049" s="2"/>
      <c r="AES1049" s="2"/>
      <c r="AET1049" s="2"/>
      <c r="AEU1049" s="2"/>
      <c r="AEV1049" s="2"/>
      <c r="AEW1049" s="2"/>
      <c r="AEX1049" s="2"/>
      <c r="AEY1049" s="2"/>
      <c r="AEZ1049" s="2"/>
      <c r="AFA1049" s="2"/>
      <c r="AFB1049" s="2"/>
      <c r="AFC1049" s="2"/>
      <c r="AFD1049" s="2"/>
      <c r="AFE1049" s="2"/>
      <c r="AFF1049" s="2"/>
      <c r="AFG1049" s="2"/>
      <c r="AFH1049" s="2"/>
      <c r="AFI1049" s="2"/>
      <c r="AFJ1049" s="2"/>
      <c r="AFK1049" s="2"/>
      <c r="AFL1049" s="2"/>
      <c r="AFM1049" s="2"/>
      <c r="AFN1049" s="2"/>
      <c r="AFO1049" s="2"/>
      <c r="AFP1049" s="2"/>
      <c r="AFQ1049" s="2"/>
      <c r="AFR1049" s="2"/>
      <c r="AFS1049" s="2"/>
      <c r="AFT1049" s="2"/>
      <c r="AFU1049" s="2"/>
      <c r="AFV1049" s="2"/>
      <c r="AFW1049" s="2"/>
      <c r="AFX1049" s="2"/>
      <c r="AFY1049" s="2"/>
      <c r="AFZ1049" s="2"/>
      <c r="AGA1049" s="2"/>
      <c r="AGB1049" s="2"/>
      <c r="AGC1049" s="2"/>
      <c r="AGD1049" s="2"/>
      <c r="AGE1049" s="2"/>
      <c r="AGF1049" s="2"/>
      <c r="AGG1049" s="2"/>
      <c r="AGH1049" s="2"/>
      <c r="AGI1049" s="2"/>
      <c r="AGJ1049" s="2"/>
      <c r="AGK1049" s="2"/>
      <c r="AGL1049" s="2"/>
      <c r="AGM1049" s="2"/>
      <c r="AGN1049" s="2"/>
      <c r="AGO1049" s="2"/>
      <c r="AGP1049" s="2"/>
      <c r="AGQ1049" s="2"/>
      <c r="AGR1049" s="2"/>
      <c r="AGS1049" s="2"/>
      <c r="AGT1049" s="2"/>
      <c r="AGU1049" s="2"/>
      <c r="AGV1049" s="2"/>
      <c r="AGW1049" s="2"/>
      <c r="AGX1049" s="2"/>
      <c r="AGY1049" s="2"/>
      <c r="AGZ1049" s="2"/>
      <c r="AHA1049" s="2"/>
      <c r="AHB1049" s="2"/>
      <c r="AHC1049" s="2"/>
      <c r="AHD1049" s="2"/>
      <c r="AHE1049" s="2"/>
      <c r="AHF1049" s="2"/>
      <c r="AHG1049" s="2"/>
      <c r="AHH1049" s="2"/>
      <c r="AHI1049" s="2"/>
      <c r="AHJ1049" s="2"/>
      <c r="AHK1049" s="2"/>
      <c r="AHL1049" s="2"/>
      <c r="AHM1049" s="2"/>
      <c r="AHN1049" s="2"/>
      <c r="AHO1049" s="2"/>
      <c r="AHP1049" s="2"/>
      <c r="AHQ1049" s="2"/>
      <c r="AHR1049" s="2"/>
      <c r="AHS1049" s="2"/>
      <c r="AHT1049" s="2"/>
      <c r="AHU1049" s="2"/>
      <c r="AHV1049" s="2"/>
      <c r="AHW1049" s="2"/>
      <c r="AHX1049" s="2"/>
      <c r="AHY1049" s="2"/>
      <c r="AHZ1049" s="2"/>
      <c r="AIA1049" s="2"/>
      <c r="AIB1049" s="2"/>
      <c r="AIC1049" s="2"/>
      <c r="AID1049" s="2"/>
      <c r="AIE1049" s="2"/>
      <c r="AIF1049" s="2"/>
      <c r="AIG1049" s="2"/>
      <c r="AIH1049" s="2"/>
      <c r="AII1049" s="2"/>
      <c r="AIJ1049" s="2"/>
      <c r="AIK1049" s="2"/>
      <c r="AIL1049" s="2"/>
      <c r="AIM1049" s="2"/>
      <c r="AIN1049" s="2"/>
      <c r="AIO1049" s="2"/>
      <c r="AIP1049" s="2"/>
      <c r="AIQ1049" s="2"/>
      <c r="AIR1049" s="2"/>
      <c r="AIS1049" s="2"/>
      <c r="AIT1049" s="2"/>
      <c r="AIU1049" s="2"/>
      <c r="AIV1049" s="2"/>
      <c r="AIW1049" s="2"/>
      <c r="AIX1049" s="2"/>
      <c r="AIY1049" s="2"/>
      <c r="AIZ1049" s="2"/>
      <c r="AJA1049" s="2"/>
      <c r="AJB1049" s="2"/>
      <c r="AJC1049" s="2"/>
      <c r="AJD1049" s="2"/>
      <c r="AJE1049" s="2"/>
      <c r="AJF1049" s="2"/>
      <c r="AJG1049" s="2"/>
      <c r="AJH1049" s="2"/>
      <c r="AJI1049" s="2"/>
      <c r="AJJ1049" s="2"/>
      <c r="AJK1049" s="2"/>
      <c r="AJL1049" s="2"/>
      <c r="AJM1049" s="2"/>
      <c r="AJN1049" s="2"/>
      <c r="AJO1049" s="2"/>
      <c r="AJP1049" s="2"/>
      <c r="AJQ1049" s="2"/>
      <c r="AJR1049" s="2"/>
      <c r="AJS1049" s="2"/>
      <c r="AJT1049" s="2"/>
      <c r="AJU1049" s="2"/>
      <c r="AJV1049" s="2"/>
      <c r="AJW1049" s="2"/>
      <c r="AJX1049" s="2"/>
      <c r="AJY1049" s="2"/>
      <c r="AJZ1049" s="2"/>
      <c r="AKA1049" s="2"/>
      <c r="AKB1049" s="2"/>
      <c r="AKC1049" s="2"/>
      <c r="AKD1049" s="2"/>
      <c r="AKE1049" s="2"/>
      <c r="AKF1049" s="2"/>
      <c r="AKG1049" s="2"/>
      <c r="AKH1049" s="2"/>
      <c r="AKI1049" s="2"/>
      <c r="AKJ1049" s="2"/>
      <c r="AKK1049" s="2"/>
      <c r="AKL1049" s="2"/>
      <c r="AKM1049" s="2"/>
      <c r="AKN1049" s="2"/>
      <c r="AKO1049" s="2"/>
      <c r="AKP1049" s="2"/>
      <c r="AKQ1049" s="2"/>
      <c r="AKR1049" s="2"/>
      <c r="AKS1049" s="2"/>
      <c r="AKT1049" s="2"/>
      <c r="AKU1049" s="2"/>
      <c r="AKV1049" s="2"/>
      <c r="AKW1049" s="2"/>
      <c r="AKX1049" s="2"/>
      <c r="AKY1049" s="2"/>
      <c r="AKZ1049" s="2"/>
      <c r="ALA1049" s="2"/>
      <c r="ALB1049" s="2"/>
      <c r="ALC1049" s="2"/>
      <c r="ALD1049" s="2"/>
      <c r="ALE1049" s="2"/>
      <c r="ALF1049" s="2"/>
      <c r="ALG1049" s="2"/>
      <c r="ALH1049" s="2"/>
      <c r="ALI1049" s="6"/>
      <c r="ALJ1049" s="6"/>
      <c r="ALK1049" s="6"/>
      <c r="ALL1049" s="6"/>
      <c r="ALM1049" s="6"/>
      <c r="ALN1049" s="6"/>
      <c r="ALO1049" s="6"/>
      <c r="ALP1049" s="6"/>
      <c r="ALQ1049" s="6"/>
      <c r="ALR1049" s="6"/>
      <c r="ALS1049" s="6"/>
      <c r="ALT1049" s="6"/>
      <c r="ALU1049" s="6"/>
      <c r="ALV1049" s="6"/>
      <c r="ALW1049" s="6"/>
      <c r="ALX1049" s="6"/>
      <c r="ALY1049" s="6"/>
      <c r="ALZ1049" s="6"/>
      <c r="AMA1049" s="6"/>
      <c r="AMB1049" s="6"/>
      <c r="AMC1049" s="6"/>
      <c r="AMD1049" s="6"/>
      <c r="AME1049" s="6"/>
      <c r="AMF1049" s="6"/>
      <c r="AMG1049" s="6"/>
      <c r="AMH1049" s="6"/>
      <c r="AMI1049" s="6"/>
      <c r="AMJ1049" s="6"/>
      <c r="AMK1049" s="6"/>
      <c r="AML1049" s="6"/>
      <c r="AMM1049" s="6"/>
    </row>
    <row r="1050" spans="1:1027" s="72" customFormat="1" ht="18.75">
      <c r="A1050" s="8">
        <v>44904</v>
      </c>
      <c r="B1050" s="32">
        <f t="shared" si="530"/>
        <v>0.78378378378378377</v>
      </c>
      <c r="C1050" s="73">
        <f t="shared" si="531"/>
        <v>0.59452054794520559</v>
      </c>
      <c r="D1050" s="73">
        <f t="shared" si="532"/>
        <v>0.54500000000000004</v>
      </c>
      <c r="E1050" s="73">
        <f t="shared" si="533"/>
        <v>0.61449270824139557</v>
      </c>
      <c r="F1050" s="73">
        <f t="shared" si="534"/>
        <v>0.77391304347826106</v>
      </c>
      <c r="G1050" s="73">
        <f t="shared" si="535"/>
        <v>0.2</v>
      </c>
      <c r="H1050" s="73">
        <f t="shared" si="536"/>
        <v>0.2</v>
      </c>
      <c r="I1050" s="73">
        <f t="shared" si="537"/>
        <v>0.15504322766570605</v>
      </c>
      <c r="J1050" s="73">
        <f t="shared" si="538"/>
        <v>0.26666666666666672</v>
      </c>
      <c r="K1050" s="73">
        <f t="shared" si="539"/>
        <v>-6.9565217391304335E-2</v>
      </c>
      <c r="L1050" s="73">
        <f t="shared" si="528"/>
        <v>0</v>
      </c>
      <c r="M1050" s="73">
        <f t="shared" si="529"/>
        <v>0</v>
      </c>
      <c r="N1050" s="73">
        <f t="shared" si="550"/>
        <v>0.60399494310998725</v>
      </c>
      <c r="O1050" s="73">
        <f t="shared" si="540"/>
        <v>0.48760330578512401</v>
      </c>
      <c r="P1050" s="73">
        <f t="shared" si="541"/>
        <v>0.19277108433734941</v>
      </c>
      <c r="Q1050" s="73">
        <f t="shared" si="542"/>
        <v>0.2</v>
      </c>
      <c r="R1050" s="73">
        <f t="shared" si="543"/>
        <v>0.40145139318885453</v>
      </c>
      <c r="S1050" s="73">
        <f t="shared" si="544"/>
        <v>0.2</v>
      </c>
      <c r="T1050" s="73">
        <f t="shared" si="527"/>
        <v>0.2</v>
      </c>
      <c r="U1050" s="73">
        <f t="shared" si="545"/>
        <v>0.2</v>
      </c>
      <c r="V1050" s="73">
        <f t="shared" si="546"/>
        <v>0.20396452790818989</v>
      </c>
      <c r="W1050" s="103">
        <v>0.43914965259222299</v>
      </c>
      <c r="X1050" s="2"/>
      <c r="Y1050" s="2"/>
      <c r="Z1050" s="47"/>
      <c r="AA1050" s="47"/>
      <c r="AB1050" s="47"/>
      <c r="AC1050" s="95">
        <v>-20.770715767817094</v>
      </c>
      <c r="AD1050" s="47"/>
      <c r="AE1050" s="47"/>
      <c r="AF1050" s="47"/>
      <c r="AG1050" s="58"/>
      <c r="AH1050" s="58"/>
      <c r="AI1050" s="58"/>
      <c r="AJ1050" s="3"/>
      <c r="AK1050" s="45"/>
      <c r="AL1050" s="36">
        <f t="shared" si="551"/>
        <v>19.027650225355693</v>
      </c>
      <c r="AM1050" s="36">
        <f t="shared" si="547"/>
        <v>19.027650225355693</v>
      </c>
      <c r="AN1050" s="96">
        <v>176</v>
      </c>
      <c r="AO1050" s="49"/>
      <c r="AP1050" s="49"/>
      <c r="AQ1050" s="36">
        <f t="shared" si="552"/>
        <v>13124.571428571429</v>
      </c>
      <c r="AR1050" s="75">
        <v>13556</v>
      </c>
      <c r="AS1050" s="3"/>
      <c r="AT1050" s="3"/>
      <c r="AU1050" s="3"/>
      <c r="AV1050" s="3"/>
      <c r="AW1050" s="3"/>
      <c r="AX1050" s="66"/>
      <c r="AY1050" s="3"/>
      <c r="AZ1050" s="3"/>
      <c r="BA1050" s="3"/>
      <c r="BB1050" s="2"/>
      <c r="BC1050" s="3"/>
      <c r="BD1050" s="47"/>
      <c r="BE1050" s="47"/>
      <c r="BF1050" s="47"/>
      <c r="BG1050" s="36"/>
      <c r="BH1050" s="89">
        <v>0</v>
      </c>
      <c r="BI1050" s="47">
        <v>53.142857142857103</v>
      </c>
      <c r="BJ1050" s="71">
        <v>46.857142857142897</v>
      </c>
      <c r="BK1050" s="3">
        <v>0</v>
      </c>
      <c r="BL1050" s="49">
        <v>0</v>
      </c>
      <c r="BM1050" s="49">
        <v>0</v>
      </c>
      <c r="BN1050" s="49">
        <v>0</v>
      </c>
      <c r="BO1050" s="49">
        <v>0</v>
      </c>
      <c r="BP1050" s="49">
        <v>0</v>
      </c>
      <c r="BQ1050" s="49">
        <v>0</v>
      </c>
      <c r="BR1050" s="49">
        <v>0</v>
      </c>
      <c r="BS1050" s="3">
        <f t="shared" si="548"/>
        <v>0</v>
      </c>
      <c r="BT1050" s="2">
        <f t="shared" si="549"/>
        <v>100</v>
      </c>
      <c r="BU1050" s="2"/>
      <c r="BV1050" s="37"/>
      <c r="BW1050" s="37"/>
      <c r="BX1050" s="37"/>
      <c r="BY1050" s="2"/>
      <c r="BZ1050" s="2"/>
      <c r="CA1050" s="2"/>
      <c r="CB1050" s="3"/>
      <c r="CC1050" s="2"/>
      <c r="CD1050" s="55"/>
      <c r="CE1050" s="54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38"/>
      <c r="DI1050" s="38"/>
      <c r="DJ1050" s="38"/>
      <c r="DK1050" s="2"/>
      <c r="DL1050" s="2"/>
      <c r="DM1050" s="2"/>
      <c r="DN1050" s="2"/>
      <c r="DO1050" s="2"/>
      <c r="DP1050" s="2"/>
      <c r="DQ1050" s="2"/>
      <c r="DR1050" s="2"/>
      <c r="DS1050" s="2"/>
      <c r="DT1050" s="2"/>
      <c r="DU1050" s="2"/>
      <c r="DV1050" s="2"/>
      <c r="DW1050" s="2"/>
      <c r="DX1050" s="2"/>
      <c r="DY1050" s="2"/>
      <c r="DZ1050" s="2"/>
      <c r="EA1050" s="2"/>
      <c r="EB1050" s="2"/>
      <c r="EC1050" s="2"/>
      <c r="ED1050" s="2"/>
      <c r="EE1050" s="2"/>
      <c r="EF1050" s="2"/>
      <c r="EG1050" s="2"/>
      <c r="EH1050" s="2"/>
      <c r="EI1050" s="2"/>
      <c r="EJ1050" s="2"/>
      <c r="EK1050" s="2"/>
      <c r="EL1050" s="2"/>
      <c r="EM1050" s="2"/>
      <c r="EN1050" s="2"/>
      <c r="EO1050" s="2"/>
      <c r="EP1050" s="2"/>
      <c r="EQ1050" s="2"/>
      <c r="ER1050" s="2"/>
      <c r="ES1050" s="2"/>
      <c r="ET1050" s="2"/>
      <c r="EU1050" s="2"/>
      <c r="EV1050" s="2"/>
      <c r="EW1050" s="2"/>
      <c r="EX1050" s="2"/>
      <c r="EY1050" s="2"/>
      <c r="EZ1050" s="2"/>
      <c r="FA1050" s="2"/>
      <c r="FB1050" s="2"/>
      <c r="FC1050" s="2"/>
      <c r="FD1050" s="2"/>
      <c r="FE1050" s="2"/>
      <c r="FF1050" s="2"/>
      <c r="FG1050" s="2"/>
      <c r="FH1050" s="2"/>
      <c r="FI1050" s="2"/>
      <c r="FJ1050" s="2"/>
      <c r="FK1050" s="2"/>
      <c r="FL1050" s="2"/>
      <c r="FM1050" s="2"/>
      <c r="FN1050" s="2"/>
      <c r="FO1050" s="2"/>
      <c r="FP1050" s="2"/>
      <c r="FQ1050" s="2"/>
      <c r="FR1050" s="2"/>
      <c r="FS1050" s="2"/>
      <c r="FT1050" s="2"/>
      <c r="FU1050" s="2"/>
      <c r="FV1050" s="2"/>
      <c r="FW1050" s="2"/>
      <c r="FX1050" s="2"/>
      <c r="FY1050" s="2"/>
      <c r="FZ1050" s="2"/>
      <c r="GA1050" s="2"/>
      <c r="GB1050" s="2"/>
      <c r="GC1050" s="2"/>
      <c r="GD1050" s="2"/>
      <c r="GE1050" s="2"/>
      <c r="GF1050" s="2"/>
      <c r="GG1050" s="2"/>
      <c r="GH1050" s="2"/>
      <c r="GI1050" s="2"/>
      <c r="GJ1050" s="2"/>
      <c r="GK1050" s="2"/>
      <c r="GL1050" s="2"/>
      <c r="GM1050" s="2"/>
      <c r="GN1050" s="2"/>
      <c r="GO1050" s="2"/>
      <c r="GP1050" s="2"/>
      <c r="GQ1050" s="2"/>
      <c r="GR1050" s="2"/>
      <c r="GS1050" s="2"/>
      <c r="GT1050" s="2"/>
      <c r="GU1050" s="2"/>
      <c r="GV1050" s="2"/>
      <c r="GW1050" s="2"/>
      <c r="GX1050" s="2"/>
      <c r="GY1050" s="2"/>
      <c r="GZ1050" s="2"/>
      <c r="HA1050" s="2"/>
      <c r="HB1050" s="2"/>
      <c r="HC1050" s="2"/>
      <c r="HD1050" s="2"/>
      <c r="HE1050" s="2"/>
      <c r="HF1050" s="2"/>
      <c r="HG1050" s="2"/>
      <c r="HH1050" s="2"/>
      <c r="HI1050" s="2"/>
      <c r="HJ1050" s="2"/>
      <c r="HK1050" s="2"/>
      <c r="HL1050" s="2"/>
      <c r="HM1050" s="2"/>
      <c r="HN1050" s="2"/>
      <c r="HO1050" s="2"/>
      <c r="HP1050" s="2"/>
      <c r="HQ1050" s="2"/>
      <c r="HR1050" s="2"/>
      <c r="HS1050" s="2"/>
      <c r="HT1050" s="2"/>
      <c r="HU1050" s="2"/>
      <c r="HV1050" s="2"/>
      <c r="HW1050" s="2"/>
      <c r="HX1050" s="2"/>
      <c r="HY1050" s="2"/>
      <c r="HZ1050" s="2"/>
      <c r="IA1050" s="2"/>
      <c r="IB1050" s="2"/>
      <c r="IC1050" s="2"/>
      <c r="ID1050" s="2"/>
      <c r="IE1050" s="2"/>
      <c r="IF1050" s="2"/>
      <c r="IG1050" s="2"/>
      <c r="IH1050" s="2"/>
      <c r="II1050" s="2"/>
      <c r="IJ1050" s="2"/>
      <c r="IK1050" s="2"/>
      <c r="IL1050" s="2"/>
      <c r="IM1050" s="2"/>
      <c r="IN1050" s="2"/>
      <c r="IO1050" s="2"/>
      <c r="IP1050" s="2"/>
      <c r="IQ1050" s="2"/>
      <c r="IR1050" s="2"/>
      <c r="IS1050" s="2"/>
      <c r="IT1050" s="2"/>
      <c r="IU1050" s="2"/>
      <c r="IV1050" s="2"/>
      <c r="IW1050" s="2"/>
      <c r="IX1050" s="2"/>
      <c r="IY1050" s="2"/>
      <c r="IZ1050" s="2"/>
      <c r="JA1050" s="2"/>
      <c r="JB1050" s="2"/>
      <c r="JC1050" s="2"/>
      <c r="JD1050" s="2"/>
      <c r="JE1050" s="2"/>
      <c r="JF1050" s="2"/>
      <c r="JG1050" s="2"/>
      <c r="JH1050" s="2"/>
      <c r="JI1050" s="2"/>
      <c r="JJ1050" s="2"/>
      <c r="JK1050" s="2"/>
      <c r="JL1050" s="2"/>
      <c r="JM1050" s="2"/>
      <c r="JN1050" s="2"/>
      <c r="JO1050" s="2"/>
      <c r="JP1050" s="2"/>
      <c r="JQ1050" s="2"/>
      <c r="JR1050" s="2"/>
      <c r="JS1050" s="2"/>
      <c r="JT1050" s="2"/>
      <c r="JU1050" s="2"/>
      <c r="JV1050" s="2"/>
      <c r="JW1050" s="2"/>
      <c r="JX1050" s="2"/>
      <c r="JY1050" s="2"/>
      <c r="JZ1050" s="2"/>
      <c r="KA1050" s="2"/>
      <c r="KB1050" s="2"/>
      <c r="KC1050" s="2"/>
      <c r="KD1050" s="2"/>
      <c r="KE1050" s="2"/>
      <c r="KF1050" s="2"/>
      <c r="KG1050" s="2"/>
      <c r="KH1050" s="2"/>
      <c r="KI1050" s="2"/>
      <c r="KJ1050" s="2"/>
      <c r="KK1050" s="2"/>
      <c r="KL1050" s="2"/>
      <c r="KM1050" s="2"/>
      <c r="KN1050" s="2"/>
      <c r="KO1050" s="2"/>
      <c r="KP1050" s="2"/>
      <c r="KQ1050" s="2"/>
      <c r="KR1050" s="2"/>
      <c r="KS1050" s="2"/>
      <c r="KT1050" s="2"/>
      <c r="KU1050" s="2"/>
      <c r="KV1050" s="2"/>
      <c r="KW1050" s="2"/>
      <c r="KX1050" s="2"/>
      <c r="KY1050" s="2"/>
      <c r="KZ1050" s="2"/>
      <c r="LA1050" s="2"/>
      <c r="LB1050" s="2"/>
      <c r="LC1050" s="2"/>
      <c r="LD1050" s="2"/>
      <c r="LE1050" s="2"/>
      <c r="LF1050" s="2"/>
      <c r="LG1050" s="2"/>
      <c r="LH1050" s="2"/>
      <c r="LI1050" s="2"/>
      <c r="LJ1050" s="2"/>
      <c r="LK1050" s="2"/>
      <c r="LL1050" s="2"/>
      <c r="LM1050" s="2"/>
      <c r="LN1050" s="2"/>
      <c r="LO1050" s="2"/>
      <c r="LP1050" s="2"/>
      <c r="LQ1050" s="2"/>
      <c r="LR1050" s="2"/>
      <c r="LS1050" s="2"/>
      <c r="LT1050" s="2"/>
      <c r="LU1050" s="2"/>
      <c r="LV1050" s="2"/>
      <c r="LW1050" s="2"/>
      <c r="LX1050" s="2"/>
      <c r="LY1050" s="2"/>
      <c r="LZ1050" s="2"/>
      <c r="MA1050" s="2"/>
      <c r="MB1050" s="2"/>
      <c r="MC1050" s="2"/>
      <c r="MD1050" s="2"/>
      <c r="ME1050" s="2"/>
      <c r="MF1050" s="2"/>
      <c r="MG1050" s="2"/>
      <c r="MH1050" s="2"/>
      <c r="MI1050" s="2"/>
      <c r="MJ1050" s="2"/>
      <c r="MK1050" s="2"/>
      <c r="ML1050" s="2"/>
      <c r="MM1050" s="2"/>
      <c r="MN1050" s="2"/>
      <c r="MO1050" s="2"/>
      <c r="MP1050" s="2"/>
      <c r="MQ1050" s="2"/>
      <c r="MR1050" s="2"/>
      <c r="MS1050" s="2"/>
      <c r="MT1050" s="2"/>
      <c r="MU1050" s="2"/>
      <c r="MV1050" s="2"/>
      <c r="MW1050" s="2"/>
      <c r="MX1050" s="2"/>
      <c r="MY1050" s="2"/>
      <c r="MZ1050" s="2"/>
      <c r="NA1050" s="2"/>
      <c r="NB1050" s="2"/>
      <c r="NC1050" s="2"/>
      <c r="ND1050" s="2"/>
      <c r="NE1050" s="2"/>
      <c r="NF1050" s="2"/>
      <c r="NG1050" s="2"/>
      <c r="NH1050" s="2"/>
      <c r="NI1050" s="2"/>
      <c r="NJ1050" s="2"/>
      <c r="NK1050" s="2"/>
      <c r="NL1050" s="2"/>
      <c r="NM1050" s="2"/>
      <c r="NN1050" s="2"/>
      <c r="NO1050" s="2"/>
      <c r="NP1050" s="2"/>
      <c r="NQ1050" s="2"/>
      <c r="NR1050" s="2"/>
      <c r="NS1050" s="2"/>
      <c r="NT1050" s="2"/>
      <c r="NU1050" s="2"/>
      <c r="NV1050" s="2"/>
      <c r="NW1050" s="2"/>
      <c r="NX1050" s="2"/>
      <c r="NY1050" s="2"/>
      <c r="NZ1050" s="2"/>
      <c r="OA1050" s="2"/>
      <c r="OB1050" s="2"/>
      <c r="OC1050" s="2"/>
      <c r="OD1050" s="2"/>
      <c r="OE1050" s="2"/>
      <c r="OF1050" s="2"/>
      <c r="OG1050" s="2"/>
      <c r="OH1050" s="2"/>
      <c r="OI1050" s="2"/>
      <c r="OJ1050" s="2"/>
      <c r="OK1050" s="2"/>
      <c r="OL1050" s="2"/>
      <c r="OM1050" s="2"/>
      <c r="ON1050" s="2"/>
      <c r="OO1050" s="2"/>
      <c r="OP1050" s="2"/>
      <c r="OQ1050" s="2"/>
      <c r="OR1050" s="2"/>
      <c r="OS1050" s="2"/>
      <c r="OT1050" s="2"/>
      <c r="OU1050" s="2"/>
      <c r="OV1050" s="2"/>
      <c r="OW1050" s="2"/>
      <c r="OX1050" s="2"/>
      <c r="OY1050" s="2"/>
      <c r="OZ1050" s="2"/>
      <c r="PA1050" s="2"/>
      <c r="PB1050" s="2"/>
      <c r="PC1050" s="2"/>
      <c r="PD1050" s="2"/>
      <c r="PE1050" s="2"/>
      <c r="PF1050" s="2"/>
      <c r="PG1050" s="2"/>
      <c r="PH1050" s="2"/>
      <c r="PI1050" s="2"/>
      <c r="PJ1050" s="2"/>
      <c r="PK1050" s="2"/>
      <c r="PL1050" s="2"/>
      <c r="PM1050" s="2"/>
      <c r="PN1050" s="2"/>
      <c r="PO1050" s="2"/>
      <c r="PP1050" s="2"/>
      <c r="PQ1050" s="2"/>
      <c r="PR1050" s="2"/>
      <c r="PS1050" s="2"/>
      <c r="PT1050" s="2"/>
      <c r="PU1050" s="2"/>
      <c r="PV1050" s="2"/>
      <c r="PW1050" s="2"/>
      <c r="PX1050" s="2"/>
      <c r="PY1050" s="2"/>
      <c r="PZ1050" s="2"/>
      <c r="QA1050" s="2"/>
      <c r="QB1050" s="2"/>
      <c r="QC1050" s="2"/>
      <c r="QD1050" s="2"/>
      <c r="QE1050" s="2"/>
      <c r="QF1050" s="2"/>
      <c r="QG1050" s="2"/>
      <c r="QH1050" s="2"/>
      <c r="QI1050" s="2"/>
      <c r="QJ1050" s="2"/>
      <c r="QK1050" s="2"/>
      <c r="QL1050" s="2"/>
      <c r="QM1050" s="2"/>
      <c r="QN1050" s="2"/>
      <c r="QO1050" s="2"/>
      <c r="QP1050" s="2"/>
      <c r="QQ1050" s="2"/>
      <c r="QR1050" s="2"/>
      <c r="QS1050" s="2"/>
      <c r="QT1050" s="2"/>
      <c r="QU1050" s="2"/>
      <c r="QV1050" s="2"/>
      <c r="QW1050" s="2"/>
      <c r="QX1050" s="2"/>
      <c r="QY1050" s="2"/>
      <c r="QZ1050" s="2"/>
      <c r="RA1050" s="2"/>
      <c r="RB1050" s="2"/>
      <c r="RC1050" s="2"/>
      <c r="RD1050" s="2"/>
      <c r="RE1050" s="2"/>
      <c r="RF1050" s="2"/>
      <c r="RG1050" s="2"/>
      <c r="RH1050" s="2"/>
      <c r="RI1050" s="2"/>
      <c r="RJ1050" s="2"/>
      <c r="RK1050" s="2"/>
      <c r="RL1050" s="2"/>
      <c r="RM1050" s="2"/>
      <c r="RN1050" s="2"/>
      <c r="RO1050" s="2"/>
      <c r="RP1050" s="2"/>
      <c r="RQ1050" s="2"/>
      <c r="RR1050" s="2"/>
      <c r="RS1050" s="2"/>
      <c r="RT1050" s="2"/>
      <c r="RU1050" s="2"/>
      <c r="RV1050" s="2"/>
      <c r="RW1050" s="2"/>
      <c r="RX1050" s="2"/>
      <c r="RY1050" s="2"/>
      <c r="RZ1050" s="2"/>
      <c r="SA1050" s="2"/>
      <c r="SB1050" s="2"/>
      <c r="SC1050" s="2"/>
      <c r="SD1050" s="2"/>
      <c r="SE1050" s="2"/>
      <c r="SF1050" s="2"/>
      <c r="SG1050" s="2"/>
      <c r="SH1050" s="2"/>
      <c r="SI1050" s="2"/>
      <c r="SJ1050" s="2"/>
      <c r="SK1050" s="2"/>
      <c r="SL1050" s="2"/>
      <c r="SM1050" s="2"/>
      <c r="SN1050" s="2"/>
      <c r="SO1050" s="2"/>
      <c r="SP1050" s="2"/>
      <c r="SQ1050" s="2"/>
      <c r="SR1050" s="2"/>
      <c r="SS1050" s="2"/>
      <c r="ST1050" s="2"/>
      <c r="SU1050" s="2"/>
      <c r="SV1050" s="2"/>
      <c r="SW1050" s="2"/>
      <c r="SX1050" s="2"/>
      <c r="SY1050" s="2"/>
      <c r="SZ1050" s="2"/>
      <c r="TA1050" s="2"/>
      <c r="TB1050" s="2"/>
      <c r="TC1050" s="2"/>
      <c r="TD1050" s="2"/>
      <c r="TE1050" s="2"/>
      <c r="TF1050" s="2"/>
      <c r="TG1050" s="2"/>
      <c r="TH1050" s="2"/>
      <c r="TI1050" s="2"/>
      <c r="TJ1050" s="2"/>
      <c r="TK1050" s="2"/>
      <c r="TL1050" s="2"/>
      <c r="TM1050" s="2"/>
      <c r="TN1050" s="2"/>
      <c r="TO1050" s="2"/>
      <c r="TP1050" s="2"/>
      <c r="TQ1050" s="2"/>
      <c r="TR1050" s="2"/>
      <c r="TS1050" s="2"/>
      <c r="TT1050" s="2"/>
      <c r="TU1050" s="2"/>
      <c r="TV1050" s="2"/>
      <c r="TW1050" s="2"/>
      <c r="TX1050" s="2"/>
      <c r="TY1050" s="2"/>
      <c r="TZ1050" s="2"/>
      <c r="UA1050" s="2"/>
      <c r="UB1050" s="2"/>
      <c r="UC1050" s="2"/>
      <c r="UD1050" s="2"/>
      <c r="UE1050" s="2"/>
      <c r="UF1050" s="2"/>
      <c r="UG1050" s="2"/>
      <c r="UH1050" s="2"/>
      <c r="UI1050" s="2"/>
      <c r="UJ1050" s="2"/>
      <c r="UK1050" s="2"/>
      <c r="UL1050" s="2"/>
      <c r="UM1050" s="2"/>
      <c r="UN1050" s="2"/>
      <c r="UO1050" s="2"/>
      <c r="UP1050" s="2"/>
      <c r="UQ1050" s="2"/>
      <c r="UR1050" s="2"/>
      <c r="US1050" s="2"/>
      <c r="UT1050" s="2"/>
      <c r="UU1050" s="2"/>
      <c r="UV1050" s="2"/>
      <c r="UW1050" s="2"/>
      <c r="UX1050" s="2"/>
      <c r="UY1050" s="2"/>
      <c r="UZ1050" s="2"/>
      <c r="VA1050" s="2"/>
      <c r="VB1050" s="2"/>
      <c r="VC1050" s="2"/>
      <c r="VD1050" s="2"/>
      <c r="VE1050" s="2"/>
      <c r="VF1050" s="2"/>
      <c r="VG1050" s="2"/>
      <c r="VH1050" s="2"/>
      <c r="VI1050" s="2"/>
      <c r="VJ1050" s="2"/>
      <c r="VK1050" s="2"/>
      <c r="VL1050" s="2"/>
      <c r="VM1050" s="2"/>
      <c r="VN1050" s="2"/>
      <c r="VO1050" s="2"/>
      <c r="VP1050" s="2"/>
      <c r="VQ1050" s="2"/>
      <c r="VR1050" s="2"/>
      <c r="VS1050" s="2"/>
      <c r="VT1050" s="2"/>
      <c r="VU1050" s="2"/>
      <c r="VV1050" s="2"/>
      <c r="VW1050" s="2"/>
      <c r="VX1050" s="2"/>
      <c r="VY1050" s="2"/>
      <c r="VZ1050" s="2"/>
      <c r="WA1050" s="2"/>
      <c r="WB1050" s="2"/>
      <c r="WC1050" s="2"/>
      <c r="WD1050" s="2"/>
      <c r="WE1050" s="2"/>
      <c r="WF1050" s="2"/>
      <c r="WG1050" s="2"/>
      <c r="WH1050" s="2"/>
      <c r="WI1050" s="2"/>
      <c r="WJ1050" s="2"/>
      <c r="WK1050" s="2"/>
      <c r="WL1050" s="2"/>
      <c r="WM1050" s="2"/>
      <c r="WN1050" s="2"/>
      <c r="WO1050" s="2"/>
      <c r="WP1050" s="2"/>
      <c r="WQ1050" s="2"/>
      <c r="WR1050" s="2"/>
      <c r="WS1050" s="2"/>
      <c r="WT1050" s="2"/>
      <c r="WU1050" s="2"/>
      <c r="WV1050" s="2"/>
      <c r="WW1050" s="2"/>
      <c r="WX1050" s="2"/>
      <c r="WY1050" s="2"/>
      <c r="WZ1050" s="2"/>
      <c r="XA1050" s="2"/>
      <c r="XB1050" s="2"/>
      <c r="XC1050" s="2"/>
      <c r="XD1050" s="2"/>
      <c r="XE1050" s="2"/>
      <c r="XF1050" s="2"/>
      <c r="XG1050" s="2"/>
      <c r="XH1050" s="2"/>
      <c r="XI1050" s="2"/>
      <c r="XJ1050" s="2"/>
      <c r="XK1050" s="2"/>
      <c r="XL1050" s="2"/>
      <c r="XM1050" s="2"/>
      <c r="XN1050" s="2"/>
      <c r="XO1050" s="2"/>
      <c r="XP1050" s="2"/>
      <c r="XQ1050" s="2"/>
      <c r="XR1050" s="2"/>
      <c r="XS1050" s="2"/>
      <c r="XT1050" s="2"/>
      <c r="XU1050" s="2"/>
      <c r="XV1050" s="2"/>
      <c r="XW1050" s="2"/>
      <c r="XX1050" s="2"/>
      <c r="XY1050" s="2"/>
      <c r="XZ1050" s="2"/>
      <c r="YA1050" s="2"/>
      <c r="YB1050" s="2"/>
      <c r="YC1050" s="2"/>
      <c r="YD1050" s="2"/>
      <c r="YE1050" s="2"/>
      <c r="YF1050" s="2"/>
      <c r="YG1050" s="2"/>
      <c r="YH1050" s="2"/>
      <c r="YI1050" s="2"/>
      <c r="YJ1050" s="2"/>
      <c r="YK1050" s="2"/>
      <c r="YL1050" s="2"/>
      <c r="YM1050" s="2"/>
      <c r="YN1050" s="2"/>
      <c r="YO1050" s="2"/>
      <c r="YP1050" s="2"/>
      <c r="YQ1050" s="2"/>
      <c r="YR1050" s="2"/>
      <c r="YS1050" s="2"/>
      <c r="YT1050" s="2"/>
      <c r="YU1050" s="2"/>
      <c r="YV1050" s="2"/>
      <c r="YW1050" s="2"/>
      <c r="YX1050" s="2"/>
      <c r="YY1050" s="2"/>
      <c r="YZ1050" s="2"/>
      <c r="ZA1050" s="2"/>
      <c r="ZB1050" s="2"/>
      <c r="ZC1050" s="2"/>
      <c r="ZD1050" s="2"/>
      <c r="ZE1050" s="2"/>
      <c r="ZF1050" s="2"/>
      <c r="ZG1050" s="2"/>
      <c r="ZH1050" s="2"/>
      <c r="ZI1050" s="2"/>
      <c r="ZJ1050" s="2"/>
      <c r="ZK1050" s="2"/>
      <c r="ZL1050" s="2"/>
      <c r="ZM1050" s="2"/>
      <c r="ZN1050" s="2"/>
      <c r="ZO1050" s="2"/>
      <c r="ZP1050" s="2"/>
      <c r="ZQ1050" s="2"/>
      <c r="ZR1050" s="2"/>
      <c r="ZS1050" s="2"/>
      <c r="ZT1050" s="2"/>
      <c r="ZU1050" s="2"/>
      <c r="ZV1050" s="2"/>
      <c r="ZW1050" s="2"/>
      <c r="ZX1050" s="2"/>
      <c r="ZY1050" s="2"/>
      <c r="ZZ1050" s="2"/>
      <c r="AAA1050" s="2"/>
      <c r="AAB1050" s="2"/>
      <c r="AAC1050" s="2"/>
      <c r="AAD1050" s="2"/>
      <c r="AAE1050" s="2"/>
      <c r="AAF1050" s="2"/>
      <c r="AAG1050" s="2"/>
      <c r="AAH1050" s="2"/>
      <c r="AAI1050" s="2"/>
      <c r="AAJ1050" s="2"/>
      <c r="AAK1050" s="2"/>
      <c r="AAL1050" s="2"/>
      <c r="AAM1050" s="2"/>
      <c r="AAN1050" s="2"/>
      <c r="AAO1050" s="2"/>
      <c r="AAP1050" s="2"/>
      <c r="AAQ1050" s="2"/>
      <c r="AAR1050" s="2"/>
      <c r="AAS1050" s="2"/>
      <c r="AAT1050" s="2"/>
      <c r="AAU1050" s="2"/>
      <c r="AAV1050" s="2"/>
      <c r="AAW1050" s="2"/>
      <c r="AAX1050" s="2"/>
      <c r="AAY1050" s="2"/>
      <c r="AAZ1050" s="2"/>
      <c r="ABA1050" s="2"/>
      <c r="ABB1050" s="2"/>
      <c r="ABC1050" s="2"/>
      <c r="ABD1050" s="2"/>
      <c r="ABE1050" s="2"/>
      <c r="ABF1050" s="2"/>
      <c r="ABG1050" s="2"/>
      <c r="ABH1050" s="2"/>
      <c r="ABI1050" s="2"/>
      <c r="ABJ1050" s="2"/>
      <c r="ABK1050" s="2"/>
      <c r="ABL1050" s="2"/>
      <c r="ABM1050" s="2"/>
      <c r="ABN1050" s="2"/>
      <c r="ABO1050" s="2"/>
      <c r="ABP1050" s="2"/>
      <c r="ABQ1050" s="2"/>
      <c r="ABR1050" s="2"/>
      <c r="ABS1050" s="2"/>
      <c r="ABT1050" s="2"/>
      <c r="ABU1050" s="2"/>
      <c r="ABV1050" s="2"/>
      <c r="ABW1050" s="2"/>
      <c r="ABX1050" s="2"/>
      <c r="ABY1050" s="2"/>
      <c r="ABZ1050" s="2"/>
      <c r="ACA1050" s="2"/>
      <c r="ACB1050" s="2"/>
      <c r="ACC1050" s="2"/>
      <c r="ACD1050" s="2"/>
      <c r="ACE1050" s="2"/>
      <c r="ACF1050" s="2"/>
      <c r="ACG1050" s="2"/>
      <c r="ACH1050" s="2"/>
      <c r="ACI1050" s="2"/>
      <c r="ACJ1050" s="2"/>
      <c r="ACK1050" s="2"/>
      <c r="ACL1050" s="2"/>
      <c r="ACM1050" s="2"/>
      <c r="ACN1050" s="2"/>
      <c r="ACO1050" s="2"/>
      <c r="ACP1050" s="2"/>
      <c r="ACQ1050" s="2"/>
      <c r="ACR1050" s="2"/>
      <c r="ACS1050" s="2"/>
      <c r="ACT1050" s="2"/>
      <c r="ACU1050" s="2"/>
      <c r="ACV1050" s="2"/>
      <c r="ACW1050" s="2"/>
      <c r="ACX1050" s="2"/>
      <c r="ACY1050" s="2"/>
      <c r="ACZ1050" s="2"/>
      <c r="ADA1050" s="2"/>
      <c r="ADB1050" s="2"/>
      <c r="ADC1050" s="2"/>
      <c r="ADD1050" s="2"/>
      <c r="ADE1050" s="2"/>
      <c r="ADF1050" s="2"/>
      <c r="ADG1050" s="2"/>
      <c r="ADH1050" s="2"/>
      <c r="ADI1050" s="2"/>
      <c r="ADJ1050" s="2"/>
      <c r="ADK1050" s="2"/>
      <c r="ADL1050" s="2"/>
      <c r="ADM1050" s="2"/>
      <c r="ADN1050" s="2"/>
      <c r="ADO1050" s="2"/>
      <c r="ADP1050" s="2"/>
      <c r="ADQ1050" s="2"/>
      <c r="ADR1050" s="2"/>
      <c r="ADS1050" s="2"/>
      <c r="ADT1050" s="2"/>
      <c r="ADU1050" s="2"/>
      <c r="ADV1050" s="2"/>
      <c r="ADW1050" s="2"/>
      <c r="ADX1050" s="2"/>
      <c r="ADY1050" s="2"/>
      <c r="ADZ1050" s="2"/>
      <c r="AEA1050" s="2"/>
      <c r="AEB1050" s="2"/>
      <c r="AEC1050" s="2"/>
      <c r="AED1050" s="2"/>
      <c r="AEE1050" s="2"/>
      <c r="AEF1050" s="2"/>
      <c r="AEG1050" s="2"/>
      <c r="AEH1050" s="2"/>
      <c r="AEI1050" s="2"/>
      <c r="AEJ1050" s="2"/>
      <c r="AEK1050" s="2"/>
      <c r="AEL1050" s="2"/>
      <c r="AEM1050" s="2"/>
      <c r="AEN1050" s="2"/>
      <c r="AEO1050" s="2"/>
      <c r="AEP1050" s="2"/>
      <c r="AEQ1050" s="2"/>
      <c r="AER1050" s="2"/>
      <c r="AES1050" s="2"/>
      <c r="AET1050" s="2"/>
      <c r="AEU1050" s="2"/>
      <c r="AEV1050" s="2"/>
      <c r="AEW1050" s="2"/>
      <c r="AEX1050" s="2"/>
      <c r="AEY1050" s="2"/>
      <c r="AEZ1050" s="2"/>
      <c r="AFA1050" s="2"/>
      <c r="AFB1050" s="2"/>
      <c r="AFC1050" s="2"/>
      <c r="AFD1050" s="2"/>
      <c r="AFE1050" s="2"/>
      <c r="AFF1050" s="2"/>
      <c r="AFG1050" s="2"/>
      <c r="AFH1050" s="2"/>
      <c r="AFI1050" s="2"/>
      <c r="AFJ1050" s="2"/>
      <c r="AFK1050" s="2"/>
      <c r="AFL1050" s="2"/>
      <c r="AFM1050" s="2"/>
      <c r="AFN1050" s="2"/>
      <c r="AFO1050" s="2"/>
      <c r="AFP1050" s="2"/>
      <c r="AFQ1050" s="2"/>
      <c r="AFR1050" s="2"/>
      <c r="AFS1050" s="2"/>
      <c r="AFT1050" s="2"/>
      <c r="AFU1050" s="2"/>
      <c r="AFV1050" s="2"/>
      <c r="AFW1050" s="2"/>
      <c r="AFX1050" s="2"/>
      <c r="AFY1050" s="2"/>
      <c r="AFZ1050" s="2"/>
      <c r="AGA1050" s="2"/>
      <c r="AGB1050" s="2"/>
      <c r="AGC1050" s="2"/>
      <c r="AGD1050" s="2"/>
      <c r="AGE1050" s="2"/>
      <c r="AGF1050" s="2"/>
      <c r="AGG1050" s="2"/>
      <c r="AGH1050" s="2"/>
      <c r="AGI1050" s="2"/>
      <c r="AGJ1050" s="2"/>
      <c r="AGK1050" s="2"/>
      <c r="AGL1050" s="2"/>
      <c r="AGM1050" s="2"/>
      <c r="AGN1050" s="2"/>
      <c r="AGO1050" s="2"/>
      <c r="AGP1050" s="2"/>
      <c r="AGQ1050" s="2"/>
      <c r="AGR1050" s="2"/>
      <c r="AGS1050" s="2"/>
      <c r="AGT1050" s="2"/>
      <c r="AGU1050" s="2"/>
      <c r="AGV1050" s="2"/>
      <c r="AGW1050" s="2"/>
      <c r="AGX1050" s="2"/>
      <c r="AGY1050" s="2"/>
      <c r="AGZ1050" s="2"/>
      <c r="AHA1050" s="2"/>
      <c r="AHB1050" s="2"/>
      <c r="AHC1050" s="2"/>
      <c r="AHD1050" s="2"/>
      <c r="AHE1050" s="2"/>
      <c r="AHF1050" s="2"/>
      <c r="AHG1050" s="2"/>
      <c r="AHH1050" s="2"/>
      <c r="AHI1050" s="2"/>
      <c r="AHJ1050" s="2"/>
      <c r="AHK1050" s="2"/>
      <c r="AHL1050" s="2"/>
      <c r="AHM1050" s="2"/>
      <c r="AHN1050" s="2"/>
      <c r="AHO1050" s="2"/>
      <c r="AHP1050" s="2"/>
      <c r="AHQ1050" s="2"/>
      <c r="AHR1050" s="2"/>
      <c r="AHS1050" s="2"/>
      <c r="AHT1050" s="2"/>
      <c r="AHU1050" s="2"/>
      <c r="AHV1050" s="2"/>
      <c r="AHW1050" s="2"/>
      <c r="AHX1050" s="2"/>
      <c r="AHY1050" s="2"/>
      <c r="AHZ1050" s="2"/>
      <c r="AIA1050" s="2"/>
      <c r="AIB1050" s="2"/>
      <c r="AIC1050" s="2"/>
      <c r="AID1050" s="2"/>
      <c r="AIE1050" s="2"/>
      <c r="AIF1050" s="2"/>
      <c r="AIG1050" s="2"/>
      <c r="AIH1050" s="2"/>
      <c r="AII1050" s="2"/>
      <c r="AIJ1050" s="2"/>
      <c r="AIK1050" s="2"/>
      <c r="AIL1050" s="2"/>
      <c r="AIM1050" s="2"/>
      <c r="AIN1050" s="2"/>
      <c r="AIO1050" s="2"/>
      <c r="AIP1050" s="2"/>
      <c r="AIQ1050" s="2"/>
      <c r="AIR1050" s="2"/>
      <c r="AIS1050" s="2"/>
      <c r="AIT1050" s="2"/>
      <c r="AIU1050" s="2"/>
      <c r="AIV1050" s="2"/>
      <c r="AIW1050" s="2"/>
      <c r="AIX1050" s="2"/>
      <c r="AIY1050" s="2"/>
      <c r="AIZ1050" s="2"/>
      <c r="AJA1050" s="2"/>
      <c r="AJB1050" s="2"/>
      <c r="AJC1050" s="2"/>
      <c r="AJD1050" s="2"/>
      <c r="AJE1050" s="2"/>
      <c r="AJF1050" s="2"/>
      <c r="AJG1050" s="2"/>
      <c r="AJH1050" s="2"/>
      <c r="AJI1050" s="2"/>
      <c r="AJJ1050" s="2"/>
      <c r="AJK1050" s="2"/>
      <c r="AJL1050" s="2"/>
      <c r="AJM1050" s="2"/>
      <c r="AJN1050" s="2"/>
      <c r="AJO1050" s="2"/>
      <c r="AJP1050" s="2"/>
      <c r="AJQ1050" s="2"/>
      <c r="AJR1050" s="2"/>
      <c r="AJS1050" s="2"/>
      <c r="AJT1050" s="2"/>
      <c r="AJU1050" s="2"/>
      <c r="AJV1050" s="2"/>
      <c r="AJW1050" s="2"/>
      <c r="AJX1050" s="2"/>
      <c r="AJY1050" s="2"/>
      <c r="AJZ1050" s="2"/>
      <c r="AKA1050" s="2"/>
      <c r="AKB1050" s="2"/>
      <c r="AKC1050" s="2"/>
      <c r="AKD1050" s="2"/>
      <c r="AKE1050" s="2"/>
      <c r="AKF1050" s="2"/>
      <c r="AKG1050" s="2"/>
      <c r="AKH1050" s="2"/>
      <c r="AKI1050" s="2"/>
      <c r="AKJ1050" s="2"/>
      <c r="AKK1050" s="2"/>
      <c r="AKL1050" s="2"/>
      <c r="AKM1050" s="2"/>
      <c r="AKN1050" s="2"/>
      <c r="AKO1050" s="2"/>
      <c r="AKP1050" s="2"/>
      <c r="AKQ1050" s="2"/>
      <c r="AKR1050" s="2"/>
      <c r="AKS1050" s="2"/>
      <c r="AKT1050" s="2"/>
      <c r="AKU1050" s="2"/>
      <c r="AKV1050" s="2"/>
      <c r="AKW1050" s="2"/>
      <c r="AKX1050" s="2"/>
      <c r="AKY1050" s="2"/>
      <c r="AKZ1050" s="2"/>
      <c r="ALA1050" s="2"/>
      <c r="ALB1050" s="2"/>
      <c r="ALC1050" s="2"/>
      <c r="ALD1050" s="2"/>
      <c r="ALE1050" s="2"/>
      <c r="ALF1050" s="2"/>
      <c r="ALG1050" s="2"/>
      <c r="ALH1050" s="2"/>
      <c r="ALI1050" s="6"/>
      <c r="ALJ1050" s="6"/>
      <c r="ALK1050" s="6"/>
      <c r="ALL1050" s="6"/>
      <c r="ALM1050" s="6"/>
      <c r="ALN1050" s="6"/>
      <c r="ALO1050" s="6"/>
      <c r="ALP1050" s="6"/>
      <c r="ALQ1050" s="6"/>
      <c r="ALR1050" s="6"/>
      <c r="ALS1050" s="6"/>
      <c r="ALT1050" s="6"/>
      <c r="ALU1050" s="6"/>
      <c r="ALV1050" s="6"/>
      <c r="ALW1050" s="6"/>
      <c r="ALX1050" s="6"/>
      <c r="ALY1050" s="6"/>
      <c r="ALZ1050" s="6"/>
      <c r="AMA1050" s="6"/>
      <c r="AMB1050" s="6"/>
      <c r="AMC1050" s="6"/>
      <c r="AMD1050" s="6"/>
      <c r="AME1050" s="6"/>
      <c r="AMF1050" s="6"/>
      <c r="AMG1050" s="6"/>
      <c r="AMH1050" s="6"/>
      <c r="AMI1050" s="6"/>
      <c r="AMJ1050" s="6"/>
      <c r="AMK1050" s="6"/>
      <c r="AML1050" s="6"/>
      <c r="AMM1050" s="6"/>
    </row>
    <row r="1051" spans="1:1027" s="72" customFormat="1" ht="18.75">
      <c r="A1051" s="8">
        <v>44905</v>
      </c>
      <c r="B1051" s="32">
        <f t="shared" si="530"/>
        <v>0.78378378378378377</v>
      </c>
      <c r="C1051" s="73">
        <f t="shared" si="531"/>
        <v>0.59452054794520559</v>
      </c>
      <c r="D1051" s="73">
        <f t="shared" si="532"/>
        <v>0.54500000000000004</v>
      </c>
      <c r="E1051" s="73">
        <f t="shared" si="533"/>
        <v>0.68780899426545261</v>
      </c>
      <c r="F1051" s="73">
        <f t="shared" si="534"/>
        <v>0.77391304347826106</v>
      </c>
      <c r="G1051" s="73">
        <f t="shared" si="535"/>
        <v>0.2</v>
      </c>
      <c r="H1051" s="73">
        <f t="shared" si="536"/>
        <v>0.2</v>
      </c>
      <c r="I1051" s="73">
        <f t="shared" si="537"/>
        <v>0.15504322766570605</v>
      </c>
      <c r="J1051" s="73">
        <f t="shared" si="538"/>
        <v>0.26666666666666672</v>
      </c>
      <c r="K1051" s="73">
        <f t="shared" si="539"/>
        <v>-6.9565217391304335E-2</v>
      </c>
      <c r="L1051" s="73">
        <f t="shared" si="528"/>
        <v>0</v>
      </c>
      <c r="M1051" s="73">
        <f t="shared" si="529"/>
        <v>0</v>
      </c>
      <c r="N1051" s="73">
        <f t="shared" si="550"/>
        <v>0.6071394092633029</v>
      </c>
      <c r="O1051" s="73">
        <f t="shared" si="540"/>
        <v>0.49090909090909096</v>
      </c>
      <c r="P1051" s="73">
        <f t="shared" si="541"/>
        <v>0.19277108433734941</v>
      </c>
      <c r="Q1051" s="73">
        <f t="shared" si="542"/>
        <v>0.2</v>
      </c>
      <c r="R1051" s="73">
        <f t="shared" si="543"/>
        <v>0.41634179566563467</v>
      </c>
      <c r="S1051" s="73">
        <f t="shared" si="544"/>
        <v>0.2</v>
      </c>
      <c r="T1051" s="73">
        <f t="shared" si="527"/>
        <v>0.2</v>
      </c>
      <c r="U1051" s="73">
        <f t="shared" si="545"/>
        <v>0.2</v>
      </c>
      <c r="V1051" s="73">
        <f t="shared" si="546"/>
        <v>0.20396452790818989</v>
      </c>
      <c r="W1051" s="103">
        <v>0.42271480588377897</v>
      </c>
      <c r="X1051" s="2"/>
      <c r="Y1051" s="2"/>
      <c r="Z1051" s="47"/>
      <c r="AA1051" s="47"/>
      <c r="AB1051" s="47"/>
      <c r="AC1051" s="95">
        <v>-9.3079343869223425</v>
      </c>
      <c r="AD1051" s="47"/>
      <c r="AE1051" s="47"/>
      <c r="AF1051" s="47"/>
      <c r="AG1051" s="58"/>
      <c r="AH1051" s="58"/>
      <c r="AI1051" s="58"/>
      <c r="AJ1051" s="3"/>
      <c r="AK1051" s="45"/>
      <c r="AL1051" s="36">
        <f t="shared" si="551"/>
        <v>19.156505644489023</v>
      </c>
      <c r="AM1051" s="36">
        <f t="shared" si="547"/>
        <v>19.156505644489027</v>
      </c>
      <c r="AN1051" s="96">
        <v>178</v>
      </c>
      <c r="AO1051" s="49"/>
      <c r="AP1051" s="49"/>
      <c r="AQ1051" s="36">
        <f t="shared" si="552"/>
        <v>13738.714285714286</v>
      </c>
      <c r="AR1051" s="75">
        <v>14558</v>
      </c>
      <c r="AS1051" s="3"/>
      <c r="AT1051" s="3"/>
      <c r="AU1051" s="3"/>
      <c r="AV1051" s="3"/>
      <c r="AW1051" s="3"/>
      <c r="AX1051" s="66"/>
      <c r="AY1051" s="3"/>
      <c r="AZ1051" s="3"/>
      <c r="BA1051" s="3"/>
      <c r="BB1051" s="2"/>
      <c r="BC1051" s="3"/>
      <c r="BD1051" s="47"/>
      <c r="BE1051" s="47"/>
      <c r="BF1051" s="47"/>
      <c r="BG1051" s="36"/>
      <c r="BH1051" s="89">
        <v>0</v>
      </c>
      <c r="BI1051" s="47">
        <v>54.857142857142804</v>
      </c>
      <c r="BJ1051" s="71">
        <v>45.142857142857196</v>
      </c>
      <c r="BK1051" s="3">
        <v>0</v>
      </c>
      <c r="BL1051" s="49">
        <v>0</v>
      </c>
      <c r="BM1051" s="49">
        <v>0</v>
      </c>
      <c r="BN1051" s="49">
        <v>0</v>
      </c>
      <c r="BO1051" s="49">
        <v>0</v>
      </c>
      <c r="BP1051" s="49">
        <v>0</v>
      </c>
      <c r="BQ1051" s="49">
        <v>0</v>
      </c>
      <c r="BR1051" s="49">
        <v>0</v>
      </c>
      <c r="BS1051" s="3">
        <f t="shared" si="548"/>
        <v>0</v>
      </c>
      <c r="BT1051" s="2">
        <f t="shared" si="549"/>
        <v>100</v>
      </c>
      <c r="BU1051" s="2"/>
      <c r="BV1051" s="37"/>
      <c r="BW1051" s="37"/>
      <c r="BX1051" s="37"/>
      <c r="BY1051" s="2"/>
      <c r="BZ1051" s="2"/>
      <c r="CA1051" s="2"/>
      <c r="CB1051" s="3"/>
      <c r="CC1051" s="2"/>
      <c r="CD1051" s="55"/>
      <c r="CE1051" s="54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38"/>
      <c r="DI1051" s="38"/>
      <c r="DJ1051" s="38"/>
      <c r="DK1051" s="2"/>
      <c r="DL1051" s="2"/>
      <c r="DM1051" s="2"/>
      <c r="DN1051" s="2"/>
      <c r="DO1051" s="2"/>
      <c r="DP1051" s="2"/>
      <c r="DQ1051" s="2"/>
      <c r="DR1051" s="2"/>
      <c r="DS1051" s="2"/>
      <c r="DT1051" s="2"/>
      <c r="DU1051" s="2"/>
      <c r="DV1051" s="2"/>
      <c r="DW1051" s="2"/>
      <c r="DX1051" s="2"/>
      <c r="DY1051" s="2"/>
      <c r="DZ1051" s="2"/>
      <c r="EA1051" s="2"/>
      <c r="EB1051" s="2"/>
      <c r="EC1051" s="2"/>
      <c r="ED1051" s="2"/>
      <c r="EE1051" s="2"/>
      <c r="EF1051" s="2"/>
      <c r="EG1051" s="2"/>
      <c r="EH1051" s="2"/>
      <c r="EI1051" s="2"/>
      <c r="EJ1051" s="2"/>
      <c r="EK1051" s="2"/>
      <c r="EL1051" s="2"/>
      <c r="EM1051" s="2"/>
      <c r="EN1051" s="2"/>
      <c r="EO1051" s="2"/>
      <c r="EP1051" s="2"/>
      <c r="EQ1051" s="2"/>
      <c r="ER1051" s="2"/>
      <c r="ES1051" s="2"/>
      <c r="ET1051" s="2"/>
      <c r="EU1051" s="2"/>
      <c r="EV1051" s="2"/>
      <c r="EW1051" s="2"/>
      <c r="EX1051" s="2"/>
      <c r="EY1051" s="2"/>
      <c r="EZ1051" s="2"/>
      <c r="FA1051" s="2"/>
      <c r="FB1051" s="2"/>
      <c r="FC1051" s="2"/>
      <c r="FD1051" s="2"/>
      <c r="FE1051" s="2"/>
      <c r="FF1051" s="2"/>
      <c r="FG1051" s="2"/>
      <c r="FH1051" s="2"/>
      <c r="FI1051" s="2"/>
      <c r="FJ1051" s="2"/>
      <c r="FK1051" s="2"/>
      <c r="FL1051" s="2"/>
      <c r="FM1051" s="2"/>
      <c r="FN1051" s="2"/>
      <c r="FO1051" s="2"/>
      <c r="FP1051" s="2"/>
      <c r="FQ1051" s="2"/>
      <c r="FR1051" s="2"/>
      <c r="FS1051" s="2"/>
      <c r="FT1051" s="2"/>
      <c r="FU1051" s="2"/>
      <c r="FV1051" s="2"/>
      <c r="FW1051" s="2"/>
      <c r="FX1051" s="2"/>
      <c r="FY1051" s="2"/>
      <c r="FZ1051" s="2"/>
      <c r="GA1051" s="2"/>
      <c r="GB1051" s="2"/>
      <c r="GC1051" s="2"/>
      <c r="GD1051" s="2"/>
      <c r="GE1051" s="2"/>
      <c r="GF1051" s="2"/>
      <c r="GG1051" s="2"/>
      <c r="GH1051" s="2"/>
      <c r="GI1051" s="2"/>
      <c r="GJ1051" s="2"/>
      <c r="GK1051" s="2"/>
      <c r="GL1051" s="2"/>
      <c r="GM1051" s="2"/>
      <c r="GN1051" s="2"/>
      <c r="GO1051" s="2"/>
      <c r="GP1051" s="2"/>
      <c r="GQ1051" s="2"/>
      <c r="GR1051" s="2"/>
      <c r="GS1051" s="2"/>
      <c r="GT1051" s="2"/>
      <c r="GU1051" s="2"/>
      <c r="GV1051" s="2"/>
      <c r="GW1051" s="2"/>
      <c r="GX1051" s="2"/>
      <c r="GY1051" s="2"/>
      <c r="GZ1051" s="2"/>
      <c r="HA1051" s="2"/>
      <c r="HB1051" s="2"/>
      <c r="HC1051" s="2"/>
      <c r="HD1051" s="2"/>
      <c r="HE1051" s="2"/>
      <c r="HF1051" s="2"/>
      <c r="HG1051" s="2"/>
      <c r="HH1051" s="2"/>
      <c r="HI1051" s="2"/>
      <c r="HJ1051" s="2"/>
      <c r="HK1051" s="2"/>
      <c r="HL1051" s="2"/>
      <c r="HM1051" s="2"/>
      <c r="HN1051" s="2"/>
      <c r="HO1051" s="2"/>
      <c r="HP1051" s="2"/>
      <c r="HQ1051" s="2"/>
      <c r="HR1051" s="2"/>
      <c r="HS1051" s="2"/>
      <c r="HT1051" s="2"/>
      <c r="HU1051" s="2"/>
      <c r="HV1051" s="2"/>
      <c r="HW1051" s="2"/>
      <c r="HX1051" s="2"/>
      <c r="HY1051" s="2"/>
      <c r="HZ1051" s="2"/>
      <c r="IA1051" s="2"/>
      <c r="IB1051" s="2"/>
      <c r="IC1051" s="2"/>
      <c r="ID1051" s="2"/>
      <c r="IE1051" s="2"/>
      <c r="IF1051" s="2"/>
      <c r="IG1051" s="2"/>
      <c r="IH1051" s="2"/>
      <c r="II1051" s="2"/>
      <c r="IJ1051" s="2"/>
      <c r="IK1051" s="2"/>
      <c r="IL1051" s="2"/>
      <c r="IM1051" s="2"/>
      <c r="IN1051" s="2"/>
      <c r="IO1051" s="2"/>
      <c r="IP1051" s="2"/>
      <c r="IQ1051" s="2"/>
      <c r="IR1051" s="2"/>
      <c r="IS1051" s="2"/>
      <c r="IT1051" s="2"/>
      <c r="IU1051" s="2"/>
      <c r="IV1051" s="2"/>
      <c r="IW1051" s="2"/>
      <c r="IX1051" s="2"/>
      <c r="IY1051" s="2"/>
      <c r="IZ1051" s="2"/>
      <c r="JA1051" s="2"/>
      <c r="JB1051" s="2"/>
      <c r="JC1051" s="2"/>
      <c r="JD1051" s="2"/>
      <c r="JE1051" s="2"/>
      <c r="JF1051" s="2"/>
      <c r="JG1051" s="2"/>
      <c r="JH1051" s="2"/>
      <c r="JI1051" s="2"/>
      <c r="JJ1051" s="2"/>
      <c r="JK1051" s="2"/>
      <c r="JL1051" s="2"/>
      <c r="JM1051" s="2"/>
      <c r="JN1051" s="2"/>
      <c r="JO1051" s="2"/>
      <c r="JP1051" s="2"/>
      <c r="JQ1051" s="2"/>
      <c r="JR1051" s="2"/>
      <c r="JS1051" s="2"/>
      <c r="JT1051" s="2"/>
      <c r="JU1051" s="2"/>
      <c r="JV1051" s="2"/>
      <c r="JW1051" s="2"/>
      <c r="JX1051" s="2"/>
      <c r="JY1051" s="2"/>
      <c r="JZ1051" s="2"/>
      <c r="KA1051" s="2"/>
      <c r="KB1051" s="2"/>
      <c r="KC1051" s="2"/>
      <c r="KD1051" s="2"/>
      <c r="KE1051" s="2"/>
      <c r="KF1051" s="2"/>
      <c r="KG1051" s="2"/>
      <c r="KH1051" s="2"/>
      <c r="KI1051" s="2"/>
      <c r="KJ1051" s="2"/>
      <c r="KK1051" s="2"/>
      <c r="KL1051" s="2"/>
      <c r="KM1051" s="2"/>
      <c r="KN1051" s="2"/>
      <c r="KO1051" s="2"/>
      <c r="KP1051" s="2"/>
      <c r="KQ1051" s="2"/>
      <c r="KR1051" s="2"/>
      <c r="KS1051" s="2"/>
      <c r="KT1051" s="2"/>
      <c r="KU1051" s="2"/>
      <c r="KV1051" s="2"/>
      <c r="KW1051" s="2"/>
      <c r="KX1051" s="2"/>
      <c r="KY1051" s="2"/>
      <c r="KZ1051" s="2"/>
      <c r="LA1051" s="2"/>
      <c r="LB1051" s="2"/>
      <c r="LC1051" s="2"/>
      <c r="LD1051" s="2"/>
      <c r="LE1051" s="2"/>
      <c r="LF1051" s="2"/>
      <c r="LG1051" s="2"/>
      <c r="LH1051" s="2"/>
      <c r="LI1051" s="2"/>
      <c r="LJ1051" s="2"/>
      <c r="LK1051" s="2"/>
      <c r="LL1051" s="2"/>
      <c r="LM1051" s="2"/>
      <c r="LN1051" s="2"/>
      <c r="LO1051" s="2"/>
      <c r="LP1051" s="2"/>
      <c r="LQ1051" s="2"/>
      <c r="LR1051" s="2"/>
      <c r="LS1051" s="2"/>
      <c r="LT1051" s="2"/>
      <c r="LU1051" s="2"/>
      <c r="LV1051" s="2"/>
      <c r="LW1051" s="2"/>
      <c r="LX1051" s="2"/>
      <c r="LY1051" s="2"/>
      <c r="LZ1051" s="2"/>
      <c r="MA1051" s="2"/>
      <c r="MB1051" s="2"/>
      <c r="MC1051" s="2"/>
      <c r="MD1051" s="2"/>
      <c r="ME1051" s="2"/>
      <c r="MF1051" s="2"/>
      <c r="MG1051" s="2"/>
      <c r="MH1051" s="2"/>
      <c r="MI1051" s="2"/>
      <c r="MJ1051" s="2"/>
      <c r="MK1051" s="2"/>
      <c r="ML1051" s="2"/>
      <c r="MM1051" s="2"/>
      <c r="MN1051" s="2"/>
      <c r="MO1051" s="2"/>
      <c r="MP1051" s="2"/>
      <c r="MQ1051" s="2"/>
      <c r="MR1051" s="2"/>
      <c r="MS1051" s="2"/>
      <c r="MT1051" s="2"/>
      <c r="MU1051" s="2"/>
      <c r="MV1051" s="2"/>
      <c r="MW1051" s="2"/>
      <c r="MX1051" s="2"/>
      <c r="MY1051" s="2"/>
      <c r="MZ1051" s="2"/>
      <c r="NA1051" s="2"/>
      <c r="NB1051" s="2"/>
      <c r="NC1051" s="2"/>
      <c r="ND1051" s="2"/>
      <c r="NE1051" s="2"/>
      <c r="NF1051" s="2"/>
      <c r="NG1051" s="2"/>
      <c r="NH1051" s="2"/>
      <c r="NI1051" s="2"/>
      <c r="NJ1051" s="2"/>
      <c r="NK1051" s="2"/>
      <c r="NL1051" s="2"/>
      <c r="NM1051" s="2"/>
      <c r="NN1051" s="2"/>
      <c r="NO1051" s="2"/>
      <c r="NP1051" s="2"/>
      <c r="NQ1051" s="2"/>
      <c r="NR1051" s="2"/>
      <c r="NS1051" s="2"/>
      <c r="NT1051" s="2"/>
      <c r="NU1051" s="2"/>
      <c r="NV1051" s="2"/>
      <c r="NW1051" s="2"/>
      <c r="NX1051" s="2"/>
      <c r="NY1051" s="2"/>
      <c r="NZ1051" s="2"/>
      <c r="OA1051" s="2"/>
      <c r="OB1051" s="2"/>
      <c r="OC1051" s="2"/>
      <c r="OD1051" s="2"/>
      <c r="OE1051" s="2"/>
      <c r="OF1051" s="2"/>
      <c r="OG1051" s="2"/>
      <c r="OH1051" s="2"/>
      <c r="OI1051" s="2"/>
      <c r="OJ1051" s="2"/>
      <c r="OK1051" s="2"/>
      <c r="OL1051" s="2"/>
      <c r="OM1051" s="2"/>
      <c r="ON1051" s="2"/>
      <c r="OO1051" s="2"/>
      <c r="OP1051" s="2"/>
      <c r="OQ1051" s="2"/>
      <c r="OR1051" s="2"/>
      <c r="OS1051" s="2"/>
      <c r="OT1051" s="2"/>
      <c r="OU1051" s="2"/>
      <c r="OV1051" s="2"/>
      <c r="OW1051" s="2"/>
      <c r="OX1051" s="2"/>
      <c r="OY1051" s="2"/>
      <c r="OZ1051" s="2"/>
      <c r="PA1051" s="2"/>
      <c r="PB1051" s="2"/>
      <c r="PC1051" s="2"/>
      <c r="PD1051" s="2"/>
      <c r="PE1051" s="2"/>
      <c r="PF1051" s="2"/>
      <c r="PG1051" s="2"/>
      <c r="PH1051" s="2"/>
      <c r="PI1051" s="2"/>
      <c r="PJ1051" s="2"/>
      <c r="PK1051" s="2"/>
      <c r="PL1051" s="2"/>
      <c r="PM1051" s="2"/>
      <c r="PN1051" s="2"/>
      <c r="PO1051" s="2"/>
      <c r="PP1051" s="2"/>
      <c r="PQ1051" s="2"/>
      <c r="PR1051" s="2"/>
      <c r="PS1051" s="2"/>
      <c r="PT1051" s="2"/>
      <c r="PU1051" s="2"/>
      <c r="PV1051" s="2"/>
      <c r="PW1051" s="2"/>
      <c r="PX1051" s="2"/>
      <c r="PY1051" s="2"/>
      <c r="PZ1051" s="2"/>
      <c r="QA1051" s="2"/>
      <c r="QB1051" s="2"/>
      <c r="QC1051" s="2"/>
      <c r="QD1051" s="2"/>
      <c r="QE1051" s="2"/>
      <c r="QF1051" s="2"/>
      <c r="QG1051" s="2"/>
      <c r="QH1051" s="2"/>
      <c r="QI1051" s="2"/>
      <c r="QJ1051" s="2"/>
      <c r="QK1051" s="2"/>
      <c r="QL1051" s="2"/>
      <c r="QM1051" s="2"/>
      <c r="QN1051" s="2"/>
      <c r="QO1051" s="2"/>
      <c r="QP1051" s="2"/>
      <c r="QQ1051" s="2"/>
      <c r="QR1051" s="2"/>
      <c r="QS1051" s="2"/>
      <c r="QT1051" s="2"/>
      <c r="QU1051" s="2"/>
      <c r="QV1051" s="2"/>
      <c r="QW1051" s="2"/>
      <c r="QX1051" s="2"/>
      <c r="QY1051" s="2"/>
      <c r="QZ1051" s="2"/>
      <c r="RA1051" s="2"/>
      <c r="RB1051" s="2"/>
      <c r="RC1051" s="2"/>
      <c r="RD1051" s="2"/>
      <c r="RE1051" s="2"/>
      <c r="RF1051" s="2"/>
      <c r="RG1051" s="2"/>
      <c r="RH1051" s="2"/>
      <c r="RI1051" s="2"/>
      <c r="RJ1051" s="2"/>
      <c r="RK1051" s="2"/>
      <c r="RL1051" s="2"/>
      <c r="RM1051" s="2"/>
      <c r="RN1051" s="2"/>
      <c r="RO1051" s="2"/>
      <c r="RP1051" s="2"/>
      <c r="RQ1051" s="2"/>
      <c r="RR1051" s="2"/>
      <c r="RS1051" s="2"/>
      <c r="RT1051" s="2"/>
      <c r="RU1051" s="2"/>
      <c r="RV1051" s="2"/>
      <c r="RW1051" s="2"/>
      <c r="RX1051" s="2"/>
      <c r="RY1051" s="2"/>
      <c r="RZ1051" s="2"/>
      <c r="SA1051" s="2"/>
      <c r="SB1051" s="2"/>
      <c r="SC1051" s="2"/>
      <c r="SD1051" s="2"/>
      <c r="SE1051" s="2"/>
      <c r="SF1051" s="2"/>
      <c r="SG1051" s="2"/>
      <c r="SH1051" s="2"/>
      <c r="SI1051" s="2"/>
      <c r="SJ1051" s="2"/>
      <c r="SK1051" s="2"/>
      <c r="SL1051" s="2"/>
      <c r="SM1051" s="2"/>
      <c r="SN1051" s="2"/>
      <c r="SO1051" s="2"/>
      <c r="SP1051" s="2"/>
      <c r="SQ1051" s="2"/>
      <c r="SR1051" s="2"/>
      <c r="SS1051" s="2"/>
      <c r="ST1051" s="2"/>
      <c r="SU1051" s="2"/>
      <c r="SV1051" s="2"/>
      <c r="SW1051" s="2"/>
      <c r="SX1051" s="2"/>
      <c r="SY1051" s="2"/>
      <c r="SZ1051" s="2"/>
      <c r="TA1051" s="2"/>
      <c r="TB1051" s="2"/>
      <c r="TC1051" s="2"/>
      <c r="TD1051" s="2"/>
      <c r="TE1051" s="2"/>
      <c r="TF1051" s="2"/>
      <c r="TG1051" s="2"/>
      <c r="TH1051" s="2"/>
      <c r="TI1051" s="2"/>
      <c r="TJ1051" s="2"/>
      <c r="TK1051" s="2"/>
      <c r="TL1051" s="2"/>
      <c r="TM1051" s="2"/>
      <c r="TN1051" s="2"/>
      <c r="TO1051" s="2"/>
      <c r="TP1051" s="2"/>
      <c r="TQ1051" s="2"/>
      <c r="TR1051" s="2"/>
      <c r="TS1051" s="2"/>
      <c r="TT1051" s="2"/>
      <c r="TU1051" s="2"/>
      <c r="TV1051" s="2"/>
      <c r="TW1051" s="2"/>
      <c r="TX1051" s="2"/>
      <c r="TY1051" s="2"/>
      <c r="TZ1051" s="2"/>
      <c r="UA1051" s="2"/>
      <c r="UB1051" s="2"/>
      <c r="UC1051" s="2"/>
      <c r="UD1051" s="2"/>
      <c r="UE1051" s="2"/>
      <c r="UF1051" s="2"/>
      <c r="UG1051" s="2"/>
      <c r="UH1051" s="2"/>
      <c r="UI1051" s="2"/>
      <c r="UJ1051" s="2"/>
      <c r="UK1051" s="2"/>
      <c r="UL1051" s="2"/>
      <c r="UM1051" s="2"/>
      <c r="UN1051" s="2"/>
      <c r="UO1051" s="2"/>
      <c r="UP1051" s="2"/>
      <c r="UQ1051" s="2"/>
      <c r="UR1051" s="2"/>
      <c r="US1051" s="2"/>
      <c r="UT1051" s="2"/>
      <c r="UU1051" s="2"/>
      <c r="UV1051" s="2"/>
      <c r="UW1051" s="2"/>
      <c r="UX1051" s="2"/>
      <c r="UY1051" s="2"/>
      <c r="UZ1051" s="2"/>
      <c r="VA1051" s="2"/>
      <c r="VB1051" s="2"/>
      <c r="VC1051" s="2"/>
      <c r="VD1051" s="2"/>
      <c r="VE1051" s="2"/>
      <c r="VF1051" s="2"/>
      <c r="VG1051" s="2"/>
      <c r="VH1051" s="2"/>
      <c r="VI1051" s="2"/>
      <c r="VJ1051" s="2"/>
      <c r="VK1051" s="2"/>
      <c r="VL1051" s="2"/>
      <c r="VM1051" s="2"/>
      <c r="VN1051" s="2"/>
      <c r="VO1051" s="2"/>
      <c r="VP1051" s="2"/>
      <c r="VQ1051" s="2"/>
      <c r="VR1051" s="2"/>
      <c r="VS1051" s="2"/>
      <c r="VT1051" s="2"/>
      <c r="VU1051" s="2"/>
      <c r="VV1051" s="2"/>
      <c r="VW1051" s="2"/>
      <c r="VX1051" s="2"/>
      <c r="VY1051" s="2"/>
      <c r="VZ1051" s="2"/>
      <c r="WA1051" s="2"/>
      <c r="WB1051" s="2"/>
      <c r="WC1051" s="2"/>
      <c r="WD1051" s="2"/>
      <c r="WE1051" s="2"/>
      <c r="WF1051" s="2"/>
      <c r="WG1051" s="2"/>
      <c r="WH1051" s="2"/>
      <c r="WI1051" s="2"/>
      <c r="WJ1051" s="2"/>
      <c r="WK1051" s="2"/>
      <c r="WL1051" s="2"/>
      <c r="WM1051" s="2"/>
      <c r="WN1051" s="2"/>
      <c r="WO1051" s="2"/>
      <c r="WP1051" s="2"/>
      <c r="WQ1051" s="2"/>
      <c r="WR1051" s="2"/>
      <c r="WS1051" s="2"/>
      <c r="WT1051" s="2"/>
      <c r="WU1051" s="2"/>
      <c r="WV1051" s="2"/>
      <c r="WW1051" s="2"/>
      <c r="WX1051" s="2"/>
      <c r="WY1051" s="2"/>
      <c r="WZ1051" s="2"/>
      <c r="XA1051" s="2"/>
      <c r="XB1051" s="2"/>
      <c r="XC1051" s="2"/>
      <c r="XD1051" s="2"/>
      <c r="XE1051" s="2"/>
      <c r="XF1051" s="2"/>
      <c r="XG1051" s="2"/>
      <c r="XH1051" s="2"/>
      <c r="XI1051" s="2"/>
      <c r="XJ1051" s="2"/>
      <c r="XK1051" s="2"/>
      <c r="XL1051" s="2"/>
      <c r="XM1051" s="2"/>
      <c r="XN1051" s="2"/>
      <c r="XO1051" s="2"/>
      <c r="XP1051" s="2"/>
      <c r="XQ1051" s="2"/>
      <c r="XR1051" s="2"/>
      <c r="XS1051" s="2"/>
      <c r="XT1051" s="2"/>
      <c r="XU1051" s="2"/>
      <c r="XV1051" s="2"/>
      <c r="XW1051" s="2"/>
      <c r="XX1051" s="2"/>
      <c r="XY1051" s="2"/>
      <c r="XZ1051" s="2"/>
      <c r="YA1051" s="2"/>
      <c r="YB1051" s="2"/>
      <c r="YC1051" s="2"/>
      <c r="YD1051" s="2"/>
      <c r="YE1051" s="2"/>
      <c r="YF1051" s="2"/>
      <c r="YG1051" s="2"/>
      <c r="YH1051" s="2"/>
      <c r="YI1051" s="2"/>
      <c r="YJ1051" s="2"/>
      <c r="YK1051" s="2"/>
      <c r="YL1051" s="2"/>
      <c r="YM1051" s="2"/>
      <c r="YN1051" s="2"/>
      <c r="YO1051" s="2"/>
      <c r="YP1051" s="2"/>
      <c r="YQ1051" s="2"/>
      <c r="YR1051" s="2"/>
      <c r="YS1051" s="2"/>
      <c r="YT1051" s="2"/>
      <c r="YU1051" s="2"/>
      <c r="YV1051" s="2"/>
      <c r="YW1051" s="2"/>
      <c r="YX1051" s="2"/>
      <c r="YY1051" s="2"/>
      <c r="YZ1051" s="2"/>
      <c r="ZA1051" s="2"/>
      <c r="ZB1051" s="2"/>
      <c r="ZC1051" s="2"/>
      <c r="ZD1051" s="2"/>
      <c r="ZE1051" s="2"/>
      <c r="ZF1051" s="2"/>
      <c r="ZG1051" s="2"/>
      <c r="ZH1051" s="2"/>
      <c r="ZI1051" s="2"/>
      <c r="ZJ1051" s="2"/>
      <c r="ZK1051" s="2"/>
      <c r="ZL1051" s="2"/>
      <c r="ZM1051" s="2"/>
      <c r="ZN1051" s="2"/>
      <c r="ZO1051" s="2"/>
      <c r="ZP1051" s="2"/>
      <c r="ZQ1051" s="2"/>
      <c r="ZR1051" s="2"/>
      <c r="ZS1051" s="2"/>
      <c r="ZT1051" s="2"/>
      <c r="ZU1051" s="2"/>
      <c r="ZV1051" s="2"/>
      <c r="ZW1051" s="2"/>
      <c r="ZX1051" s="2"/>
      <c r="ZY1051" s="2"/>
      <c r="ZZ1051" s="2"/>
      <c r="AAA1051" s="2"/>
      <c r="AAB1051" s="2"/>
      <c r="AAC1051" s="2"/>
      <c r="AAD1051" s="2"/>
      <c r="AAE1051" s="2"/>
      <c r="AAF1051" s="2"/>
      <c r="AAG1051" s="2"/>
      <c r="AAH1051" s="2"/>
      <c r="AAI1051" s="2"/>
      <c r="AAJ1051" s="2"/>
      <c r="AAK1051" s="2"/>
      <c r="AAL1051" s="2"/>
      <c r="AAM1051" s="2"/>
      <c r="AAN1051" s="2"/>
      <c r="AAO1051" s="2"/>
      <c r="AAP1051" s="2"/>
      <c r="AAQ1051" s="2"/>
      <c r="AAR1051" s="2"/>
      <c r="AAS1051" s="2"/>
      <c r="AAT1051" s="2"/>
      <c r="AAU1051" s="2"/>
      <c r="AAV1051" s="2"/>
      <c r="AAW1051" s="2"/>
      <c r="AAX1051" s="2"/>
      <c r="AAY1051" s="2"/>
      <c r="AAZ1051" s="2"/>
      <c r="ABA1051" s="2"/>
      <c r="ABB1051" s="2"/>
      <c r="ABC1051" s="2"/>
      <c r="ABD1051" s="2"/>
      <c r="ABE1051" s="2"/>
      <c r="ABF1051" s="2"/>
      <c r="ABG1051" s="2"/>
      <c r="ABH1051" s="2"/>
      <c r="ABI1051" s="2"/>
      <c r="ABJ1051" s="2"/>
      <c r="ABK1051" s="2"/>
      <c r="ABL1051" s="2"/>
      <c r="ABM1051" s="2"/>
      <c r="ABN1051" s="2"/>
      <c r="ABO1051" s="2"/>
      <c r="ABP1051" s="2"/>
      <c r="ABQ1051" s="2"/>
      <c r="ABR1051" s="2"/>
      <c r="ABS1051" s="2"/>
      <c r="ABT1051" s="2"/>
      <c r="ABU1051" s="2"/>
      <c r="ABV1051" s="2"/>
      <c r="ABW1051" s="2"/>
      <c r="ABX1051" s="2"/>
      <c r="ABY1051" s="2"/>
      <c r="ABZ1051" s="2"/>
      <c r="ACA1051" s="2"/>
      <c r="ACB1051" s="2"/>
      <c r="ACC1051" s="2"/>
      <c r="ACD1051" s="2"/>
      <c r="ACE1051" s="2"/>
      <c r="ACF1051" s="2"/>
      <c r="ACG1051" s="2"/>
      <c r="ACH1051" s="2"/>
      <c r="ACI1051" s="2"/>
      <c r="ACJ1051" s="2"/>
      <c r="ACK1051" s="2"/>
      <c r="ACL1051" s="2"/>
      <c r="ACM1051" s="2"/>
      <c r="ACN1051" s="2"/>
      <c r="ACO1051" s="2"/>
      <c r="ACP1051" s="2"/>
      <c r="ACQ1051" s="2"/>
      <c r="ACR1051" s="2"/>
      <c r="ACS1051" s="2"/>
      <c r="ACT1051" s="2"/>
      <c r="ACU1051" s="2"/>
      <c r="ACV1051" s="2"/>
      <c r="ACW1051" s="2"/>
      <c r="ACX1051" s="2"/>
      <c r="ACY1051" s="2"/>
      <c r="ACZ1051" s="2"/>
      <c r="ADA1051" s="2"/>
      <c r="ADB1051" s="2"/>
      <c r="ADC1051" s="2"/>
      <c r="ADD1051" s="2"/>
      <c r="ADE1051" s="2"/>
      <c r="ADF1051" s="2"/>
      <c r="ADG1051" s="2"/>
      <c r="ADH1051" s="2"/>
      <c r="ADI1051" s="2"/>
      <c r="ADJ1051" s="2"/>
      <c r="ADK1051" s="2"/>
      <c r="ADL1051" s="2"/>
      <c r="ADM1051" s="2"/>
      <c r="ADN1051" s="2"/>
      <c r="ADO1051" s="2"/>
      <c r="ADP1051" s="2"/>
      <c r="ADQ1051" s="2"/>
      <c r="ADR1051" s="2"/>
      <c r="ADS1051" s="2"/>
      <c r="ADT1051" s="2"/>
      <c r="ADU1051" s="2"/>
      <c r="ADV1051" s="2"/>
      <c r="ADW1051" s="2"/>
      <c r="ADX1051" s="2"/>
      <c r="ADY1051" s="2"/>
      <c r="ADZ1051" s="2"/>
      <c r="AEA1051" s="2"/>
      <c r="AEB1051" s="2"/>
      <c r="AEC1051" s="2"/>
      <c r="AED1051" s="2"/>
      <c r="AEE1051" s="2"/>
      <c r="AEF1051" s="2"/>
      <c r="AEG1051" s="2"/>
      <c r="AEH1051" s="2"/>
      <c r="AEI1051" s="2"/>
      <c r="AEJ1051" s="2"/>
      <c r="AEK1051" s="2"/>
      <c r="AEL1051" s="2"/>
      <c r="AEM1051" s="2"/>
      <c r="AEN1051" s="2"/>
      <c r="AEO1051" s="2"/>
      <c r="AEP1051" s="2"/>
      <c r="AEQ1051" s="2"/>
      <c r="AER1051" s="2"/>
      <c r="AES1051" s="2"/>
      <c r="AET1051" s="2"/>
      <c r="AEU1051" s="2"/>
      <c r="AEV1051" s="2"/>
      <c r="AEW1051" s="2"/>
      <c r="AEX1051" s="2"/>
      <c r="AEY1051" s="2"/>
      <c r="AEZ1051" s="2"/>
      <c r="AFA1051" s="2"/>
      <c r="AFB1051" s="2"/>
      <c r="AFC1051" s="2"/>
      <c r="AFD1051" s="2"/>
      <c r="AFE1051" s="2"/>
      <c r="AFF1051" s="2"/>
      <c r="AFG1051" s="2"/>
      <c r="AFH1051" s="2"/>
      <c r="AFI1051" s="2"/>
      <c r="AFJ1051" s="2"/>
      <c r="AFK1051" s="2"/>
      <c r="AFL1051" s="2"/>
      <c r="AFM1051" s="2"/>
      <c r="AFN1051" s="2"/>
      <c r="AFO1051" s="2"/>
      <c r="AFP1051" s="2"/>
      <c r="AFQ1051" s="2"/>
      <c r="AFR1051" s="2"/>
      <c r="AFS1051" s="2"/>
      <c r="AFT1051" s="2"/>
      <c r="AFU1051" s="2"/>
      <c r="AFV1051" s="2"/>
      <c r="AFW1051" s="2"/>
      <c r="AFX1051" s="2"/>
      <c r="AFY1051" s="2"/>
      <c r="AFZ1051" s="2"/>
      <c r="AGA1051" s="2"/>
      <c r="AGB1051" s="2"/>
      <c r="AGC1051" s="2"/>
      <c r="AGD1051" s="2"/>
      <c r="AGE1051" s="2"/>
      <c r="AGF1051" s="2"/>
      <c r="AGG1051" s="2"/>
      <c r="AGH1051" s="2"/>
      <c r="AGI1051" s="2"/>
      <c r="AGJ1051" s="2"/>
      <c r="AGK1051" s="2"/>
      <c r="AGL1051" s="2"/>
      <c r="AGM1051" s="2"/>
      <c r="AGN1051" s="2"/>
      <c r="AGO1051" s="2"/>
      <c r="AGP1051" s="2"/>
      <c r="AGQ1051" s="2"/>
      <c r="AGR1051" s="2"/>
      <c r="AGS1051" s="2"/>
      <c r="AGT1051" s="2"/>
      <c r="AGU1051" s="2"/>
      <c r="AGV1051" s="2"/>
      <c r="AGW1051" s="2"/>
      <c r="AGX1051" s="2"/>
      <c r="AGY1051" s="2"/>
      <c r="AGZ1051" s="2"/>
      <c r="AHA1051" s="2"/>
      <c r="AHB1051" s="2"/>
      <c r="AHC1051" s="2"/>
      <c r="AHD1051" s="2"/>
      <c r="AHE1051" s="2"/>
      <c r="AHF1051" s="2"/>
      <c r="AHG1051" s="2"/>
      <c r="AHH1051" s="2"/>
      <c r="AHI1051" s="2"/>
      <c r="AHJ1051" s="2"/>
      <c r="AHK1051" s="2"/>
      <c r="AHL1051" s="2"/>
      <c r="AHM1051" s="2"/>
      <c r="AHN1051" s="2"/>
      <c r="AHO1051" s="2"/>
      <c r="AHP1051" s="2"/>
      <c r="AHQ1051" s="2"/>
      <c r="AHR1051" s="2"/>
      <c r="AHS1051" s="2"/>
      <c r="AHT1051" s="2"/>
      <c r="AHU1051" s="2"/>
      <c r="AHV1051" s="2"/>
      <c r="AHW1051" s="2"/>
      <c r="AHX1051" s="2"/>
      <c r="AHY1051" s="2"/>
      <c r="AHZ1051" s="2"/>
      <c r="AIA1051" s="2"/>
      <c r="AIB1051" s="2"/>
      <c r="AIC1051" s="2"/>
      <c r="AID1051" s="2"/>
      <c r="AIE1051" s="2"/>
      <c r="AIF1051" s="2"/>
      <c r="AIG1051" s="2"/>
      <c r="AIH1051" s="2"/>
      <c r="AII1051" s="2"/>
      <c r="AIJ1051" s="2"/>
      <c r="AIK1051" s="2"/>
      <c r="AIL1051" s="2"/>
      <c r="AIM1051" s="2"/>
      <c r="AIN1051" s="2"/>
      <c r="AIO1051" s="2"/>
      <c r="AIP1051" s="2"/>
      <c r="AIQ1051" s="2"/>
      <c r="AIR1051" s="2"/>
      <c r="AIS1051" s="2"/>
      <c r="AIT1051" s="2"/>
      <c r="AIU1051" s="2"/>
      <c r="AIV1051" s="2"/>
      <c r="AIW1051" s="2"/>
      <c r="AIX1051" s="2"/>
      <c r="AIY1051" s="2"/>
      <c r="AIZ1051" s="2"/>
      <c r="AJA1051" s="2"/>
      <c r="AJB1051" s="2"/>
      <c r="AJC1051" s="2"/>
      <c r="AJD1051" s="2"/>
      <c r="AJE1051" s="2"/>
      <c r="AJF1051" s="2"/>
      <c r="AJG1051" s="2"/>
      <c r="AJH1051" s="2"/>
      <c r="AJI1051" s="2"/>
      <c r="AJJ1051" s="2"/>
      <c r="AJK1051" s="2"/>
      <c r="AJL1051" s="2"/>
      <c r="AJM1051" s="2"/>
      <c r="AJN1051" s="2"/>
      <c r="AJO1051" s="2"/>
      <c r="AJP1051" s="2"/>
      <c r="AJQ1051" s="2"/>
      <c r="AJR1051" s="2"/>
      <c r="AJS1051" s="2"/>
      <c r="AJT1051" s="2"/>
      <c r="AJU1051" s="2"/>
      <c r="AJV1051" s="2"/>
      <c r="AJW1051" s="2"/>
      <c r="AJX1051" s="2"/>
      <c r="AJY1051" s="2"/>
      <c r="AJZ1051" s="2"/>
      <c r="AKA1051" s="2"/>
      <c r="AKB1051" s="2"/>
      <c r="AKC1051" s="2"/>
      <c r="AKD1051" s="2"/>
      <c r="AKE1051" s="2"/>
      <c r="AKF1051" s="2"/>
      <c r="AKG1051" s="2"/>
      <c r="AKH1051" s="2"/>
      <c r="AKI1051" s="2"/>
      <c r="AKJ1051" s="2"/>
      <c r="AKK1051" s="2"/>
      <c r="AKL1051" s="2"/>
      <c r="AKM1051" s="2"/>
      <c r="AKN1051" s="2"/>
      <c r="AKO1051" s="2"/>
      <c r="AKP1051" s="2"/>
      <c r="AKQ1051" s="2"/>
      <c r="AKR1051" s="2"/>
      <c r="AKS1051" s="2"/>
      <c r="AKT1051" s="2"/>
      <c r="AKU1051" s="2"/>
      <c r="AKV1051" s="2"/>
      <c r="AKW1051" s="2"/>
      <c r="AKX1051" s="2"/>
      <c r="AKY1051" s="2"/>
      <c r="AKZ1051" s="2"/>
      <c r="ALA1051" s="2"/>
      <c r="ALB1051" s="2"/>
      <c r="ALC1051" s="2"/>
      <c r="ALD1051" s="2"/>
      <c r="ALE1051" s="2"/>
      <c r="ALF1051" s="2"/>
      <c r="ALG1051" s="2"/>
      <c r="ALH1051" s="2"/>
      <c r="ALI1051" s="6"/>
      <c r="ALJ1051" s="6"/>
      <c r="ALK1051" s="6"/>
      <c r="ALL1051" s="6"/>
      <c r="ALM1051" s="6"/>
      <c r="ALN1051" s="6"/>
      <c r="ALO1051" s="6"/>
      <c r="ALP1051" s="6"/>
      <c r="ALQ1051" s="6"/>
      <c r="ALR1051" s="6"/>
      <c r="ALS1051" s="6"/>
      <c r="ALT1051" s="6"/>
      <c r="ALU1051" s="6"/>
      <c r="ALV1051" s="6"/>
      <c r="ALW1051" s="6"/>
      <c r="ALX1051" s="6"/>
      <c r="ALY1051" s="6"/>
      <c r="ALZ1051" s="6"/>
      <c r="AMA1051" s="6"/>
      <c r="AMB1051" s="6"/>
      <c r="AMC1051" s="6"/>
      <c r="AMD1051" s="6"/>
      <c r="AME1051" s="6"/>
      <c r="AMF1051" s="6"/>
      <c r="AMG1051" s="6"/>
      <c r="AMH1051" s="6"/>
      <c r="AMI1051" s="6"/>
      <c r="AMJ1051" s="6"/>
      <c r="AMK1051" s="6"/>
      <c r="AML1051" s="6"/>
      <c r="AMM1051" s="6"/>
    </row>
    <row r="1052" spans="1:1027" s="72" customFormat="1" ht="18.75">
      <c r="A1052" s="8">
        <v>44906</v>
      </c>
      <c r="B1052" s="32">
        <f t="shared" si="530"/>
        <v>0.78378378378378377</v>
      </c>
      <c r="C1052" s="73">
        <f t="shared" si="531"/>
        <v>0.59452054794520559</v>
      </c>
      <c r="D1052" s="73">
        <f t="shared" si="532"/>
        <v>0.54500000000000004</v>
      </c>
      <c r="E1052" s="73">
        <f t="shared" si="533"/>
        <v>0.65286828162251043</v>
      </c>
      <c r="F1052" s="73">
        <f t="shared" si="534"/>
        <v>0.77391304347826106</v>
      </c>
      <c r="G1052" s="73">
        <f t="shared" si="535"/>
        <v>0.2</v>
      </c>
      <c r="H1052" s="73">
        <f t="shared" si="536"/>
        <v>0.2</v>
      </c>
      <c r="I1052" s="73">
        <f t="shared" si="537"/>
        <v>0.15504322766570605</v>
      </c>
      <c r="J1052" s="73">
        <f t="shared" si="538"/>
        <v>0.26666666666666672</v>
      </c>
      <c r="K1052" s="73">
        <f t="shared" si="539"/>
        <v>-6.9565217391304335E-2</v>
      </c>
      <c r="L1052" s="73">
        <f t="shared" si="528"/>
        <v>0</v>
      </c>
      <c r="M1052" s="73">
        <f t="shared" si="529"/>
        <v>0</v>
      </c>
      <c r="N1052" s="73">
        <f t="shared" si="550"/>
        <v>0.61020900717487314</v>
      </c>
      <c r="O1052" s="73">
        <f t="shared" si="540"/>
        <v>0.39669421487603307</v>
      </c>
      <c r="P1052" s="73">
        <f t="shared" si="541"/>
        <v>0.19277108433734941</v>
      </c>
      <c r="Q1052" s="73">
        <f t="shared" si="542"/>
        <v>0.2</v>
      </c>
      <c r="R1052" s="73">
        <f t="shared" si="543"/>
        <v>0.3807504643962849</v>
      </c>
      <c r="S1052" s="73">
        <f t="shared" si="544"/>
        <v>0.2</v>
      </c>
      <c r="T1052" s="73">
        <f t="shared" si="527"/>
        <v>0.2</v>
      </c>
      <c r="U1052" s="73">
        <f t="shared" si="545"/>
        <v>0.2</v>
      </c>
      <c r="V1052" s="73">
        <f t="shared" si="546"/>
        <v>0.20396452790818989</v>
      </c>
      <c r="W1052" s="103">
        <v>0.40704308306586801</v>
      </c>
      <c r="X1052" s="2"/>
      <c r="Y1052" s="2"/>
      <c r="Z1052" s="47"/>
      <c r="AA1052" s="47"/>
      <c r="AB1052" s="47"/>
      <c r="AC1052" s="95">
        <v>-14.770809991222448</v>
      </c>
      <c r="AD1052" s="47"/>
      <c r="AE1052" s="47"/>
      <c r="AF1052" s="47"/>
      <c r="AG1052" s="58"/>
      <c r="AH1052" s="58"/>
      <c r="AI1052" s="58"/>
      <c r="AJ1052" s="3"/>
      <c r="AK1052" s="45"/>
      <c r="AL1052" s="36">
        <f t="shared" si="551"/>
        <v>19.282293077452522</v>
      </c>
      <c r="AM1052" s="36">
        <f t="shared" si="547"/>
        <v>19.285361063622361</v>
      </c>
      <c r="AN1052" s="96">
        <v>121</v>
      </c>
      <c r="AO1052" s="49"/>
      <c r="AP1052" s="49"/>
      <c r="AQ1052" s="36">
        <f t="shared" si="552"/>
        <v>14291</v>
      </c>
      <c r="AR1052" s="75">
        <v>12163</v>
      </c>
      <c r="AS1052" s="3"/>
      <c r="AT1052" s="3"/>
      <c r="AU1052" s="3"/>
      <c r="AV1052" s="3"/>
      <c r="AW1052" s="3"/>
      <c r="AX1052" s="66"/>
      <c r="AY1052" s="3"/>
      <c r="AZ1052" s="3"/>
      <c r="BA1052" s="3"/>
      <c r="BB1052" s="2"/>
      <c r="BC1052" s="3"/>
      <c r="BD1052" s="47"/>
      <c r="BE1052" s="47"/>
      <c r="BF1052" s="47"/>
      <c r="BG1052" s="36"/>
      <c r="BH1052" s="89">
        <v>0</v>
      </c>
      <c r="BI1052" s="47">
        <v>56.571428571428498</v>
      </c>
      <c r="BJ1052" s="71">
        <v>43.428571428571502</v>
      </c>
      <c r="BK1052" s="3">
        <v>0</v>
      </c>
      <c r="BL1052" s="49">
        <v>0</v>
      </c>
      <c r="BM1052" s="49">
        <v>0</v>
      </c>
      <c r="BN1052" s="49">
        <v>0</v>
      </c>
      <c r="BO1052" s="49">
        <v>0</v>
      </c>
      <c r="BP1052" s="49">
        <v>0</v>
      </c>
      <c r="BQ1052" s="49">
        <v>0</v>
      </c>
      <c r="BR1052" s="49">
        <v>0</v>
      </c>
      <c r="BS1052" s="3">
        <f t="shared" si="548"/>
        <v>0</v>
      </c>
      <c r="BT1052" s="2">
        <f t="shared" si="549"/>
        <v>100</v>
      </c>
      <c r="BU1052" s="2"/>
      <c r="BV1052" s="37"/>
      <c r="BW1052" s="37"/>
      <c r="BX1052" s="37"/>
      <c r="BY1052" s="2"/>
      <c r="BZ1052" s="2"/>
      <c r="CA1052" s="2"/>
      <c r="CB1052" s="3"/>
      <c r="CC1052" s="2"/>
      <c r="CD1052" s="55"/>
      <c r="CE1052" s="54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38"/>
      <c r="DI1052" s="38"/>
      <c r="DJ1052" s="38"/>
      <c r="DK1052" s="2"/>
      <c r="DL1052" s="2"/>
      <c r="DM1052" s="2"/>
      <c r="DN1052" s="2"/>
      <c r="DO1052" s="2"/>
      <c r="DP1052" s="2"/>
      <c r="DQ1052" s="2"/>
      <c r="DR1052" s="2"/>
      <c r="DS1052" s="2"/>
      <c r="DT1052" s="2"/>
      <c r="DU1052" s="2"/>
      <c r="DV1052" s="2"/>
      <c r="DW1052" s="2"/>
      <c r="DX1052" s="2"/>
      <c r="DY1052" s="2"/>
      <c r="DZ1052" s="2"/>
      <c r="EA1052" s="2"/>
      <c r="EB1052" s="2"/>
      <c r="EC1052" s="2"/>
      <c r="ED1052" s="2"/>
      <c r="EE1052" s="2"/>
      <c r="EF1052" s="2"/>
      <c r="EG1052" s="2"/>
      <c r="EH1052" s="2"/>
      <c r="EI1052" s="2"/>
      <c r="EJ1052" s="2"/>
      <c r="EK1052" s="2"/>
      <c r="EL1052" s="2"/>
      <c r="EM1052" s="2"/>
      <c r="EN1052" s="2"/>
      <c r="EO1052" s="2"/>
      <c r="EP1052" s="2"/>
      <c r="EQ1052" s="2"/>
      <c r="ER1052" s="2"/>
      <c r="ES1052" s="2"/>
      <c r="ET1052" s="2"/>
      <c r="EU1052" s="2"/>
      <c r="EV1052" s="2"/>
      <c r="EW1052" s="2"/>
      <c r="EX1052" s="2"/>
      <c r="EY1052" s="2"/>
      <c r="EZ1052" s="2"/>
      <c r="FA1052" s="2"/>
      <c r="FB1052" s="2"/>
      <c r="FC1052" s="2"/>
      <c r="FD1052" s="2"/>
      <c r="FE1052" s="2"/>
      <c r="FF1052" s="2"/>
      <c r="FG1052" s="2"/>
      <c r="FH1052" s="2"/>
      <c r="FI1052" s="2"/>
      <c r="FJ1052" s="2"/>
      <c r="FK1052" s="2"/>
      <c r="FL1052" s="2"/>
      <c r="FM1052" s="2"/>
      <c r="FN1052" s="2"/>
      <c r="FO1052" s="2"/>
      <c r="FP1052" s="2"/>
      <c r="FQ1052" s="2"/>
      <c r="FR1052" s="2"/>
      <c r="FS1052" s="2"/>
      <c r="FT1052" s="2"/>
      <c r="FU1052" s="2"/>
      <c r="FV1052" s="2"/>
      <c r="FW1052" s="2"/>
      <c r="FX1052" s="2"/>
      <c r="FY1052" s="2"/>
      <c r="FZ1052" s="2"/>
      <c r="GA1052" s="2"/>
      <c r="GB1052" s="2"/>
      <c r="GC1052" s="2"/>
      <c r="GD1052" s="2"/>
      <c r="GE1052" s="2"/>
      <c r="GF1052" s="2"/>
      <c r="GG1052" s="2"/>
      <c r="GH1052" s="2"/>
      <c r="GI1052" s="2"/>
      <c r="GJ1052" s="2"/>
      <c r="GK1052" s="2"/>
      <c r="GL1052" s="2"/>
      <c r="GM1052" s="2"/>
      <c r="GN1052" s="2"/>
      <c r="GO1052" s="2"/>
      <c r="GP1052" s="2"/>
      <c r="GQ1052" s="2"/>
      <c r="GR1052" s="2"/>
      <c r="GS1052" s="2"/>
      <c r="GT1052" s="2"/>
      <c r="GU1052" s="2"/>
      <c r="GV1052" s="2"/>
      <c r="GW1052" s="2"/>
      <c r="GX1052" s="2"/>
      <c r="GY1052" s="2"/>
      <c r="GZ1052" s="2"/>
      <c r="HA1052" s="2"/>
      <c r="HB1052" s="2"/>
      <c r="HC1052" s="2"/>
      <c r="HD1052" s="2"/>
      <c r="HE1052" s="2"/>
      <c r="HF1052" s="2"/>
      <c r="HG1052" s="2"/>
      <c r="HH1052" s="2"/>
      <c r="HI1052" s="2"/>
      <c r="HJ1052" s="2"/>
      <c r="HK1052" s="2"/>
      <c r="HL1052" s="2"/>
      <c r="HM1052" s="2"/>
      <c r="HN1052" s="2"/>
      <c r="HO1052" s="2"/>
      <c r="HP1052" s="2"/>
      <c r="HQ1052" s="2"/>
      <c r="HR1052" s="2"/>
      <c r="HS1052" s="2"/>
      <c r="HT1052" s="2"/>
      <c r="HU1052" s="2"/>
      <c r="HV1052" s="2"/>
      <c r="HW1052" s="2"/>
      <c r="HX1052" s="2"/>
      <c r="HY1052" s="2"/>
      <c r="HZ1052" s="2"/>
      <c r="IA1052" s="2"/>
      <c r="IB1052" s="2"/>
      <c r="IC1052" s="2"/>
      <c r="ID1052" s="2"/>
      <c r="IE1052" s="2"/>
      <c r="IF1052" s="2"/>
      <c r="IG1052" s="2"/>
      <c r="IH1052" s="2"/>
      <c r="II1052" s="2"/>
      <c r="IJ1052" s="2"/>
      <c r="IK1052" s="2"/>
      <c r="IL1052" s="2"/>
      <c r="IM1052" s="2"/>
      <c r="IN1052" s="2"/>
      <c r="IO1052" s="2"/>
      <c r="IP1052" s="2"/>
      <c r="IQ1052" s="2"/>
      <c r="IR1052" s="2"/>
      <c r="IS1052" s="2"/>
      <c r="IT1052" s="2"/>
      <c r="IU1052" s="2"/>
      <c r="IV1052" s="2"/>
      <c r="IW1052" s="2"/>
      <c r="IX1052" s="2"/>
      <c r="IY1052" s="2"/>
      <c r="IZ1052" s="2"/>
      <c r="JA1052" s="2"/>
      <c r="JB1052" s="2"/>
      <c r="JC1052" s="2"/>
      <c r="JD1052" s="2"/>
      <c r="JE1052" s="2"/>
      <c r="JF1052" s="2"/>
      <c r="JG1052" s="2"/>
      <c r="JH1052" s="2"/>
      <c r="JI1052" s="2"/>
      <c r="JJ1052" s="2"/>
      <c r="JK1052" s="2"/>
      <c r="JL1052" s="2"/>
      <c r="JM1052" s="2"/>
      <c r="JN1052" s="2"/>
      <c r="JO1052" s="2"/>
      <c r="JP1052" s="2"/>
      <c r="JQ1052" s="2"/>
      <c r="JR1052" s="2"/>
      <c r="JS1052" s="2"/>
      <c r="JT1052" s="2"/>
      <c r="JU1052" s="2"/>
      <c r="JV1052" s="2"/>
      <c r="JW1052" s="2"/>
      <c r="JX1052" s="2"/>
      <c r="JY1052" s="2"/>
      <c r="JZ1052" s="2"/>
      <c r="KA1052" s="2"/>
      <c r="KB1052" s="2"/>
      <c r="KC1052" s="2"/>
      <c r="KD1052" s="2"/>
      <c r="KE1052" s="2"/>
      <c r="KF1052" s="2"/>
      <c r="KG1052" s="2"/>
      <c r="KH1052" s="2"/>
      <c r="KI1052" s="2"/>
      <c r="KJ1052" s="2"/>
      <c r="KK1052" s="2"/>
      <c r="KL1052" s="2"/>
      <c r="KM1052" s="2"/>
      <c r="KN1052" s="2"/>
      <c r="KO1052" s="2"/>
      <c r="KP1052" s="2"/>
      <c r="KQ1052" s="2"/>
      <c r="KR1052" s="2"/>
      <c r="KS1052" s="2"/>
      <c r="KT1052" s="2"/>
      <c r="KU1052" s="2"/>
      <c r="KV1052" s="2"/>
      <c r="KW1052" s="2"/>
      <c r="KX1052" s="2"/>
      <c r="KY1052" s="2"/>
      <c r="KZ1052" s="2"/>
      <c r="LA1052" s="2"/>
      <c r="LB1052" s="2"/>
      <c r="LC1052" s="2"/>
      <c r="LD1052" s="2"/>
      <c r="LE1052" s="2"/>
      <c r="LF1052" s="2"/>
      <c r="LG1052" s="2"/>
      <c r="LH1052" s="2"/>
      <c r="LI1052" s="2"/>
      <c r="LJ1052" s="2"/>
      <c r="LK1052" s="2"/>
      <c r="LL1052" s="2"/>
      <c r="LM1052" s="2"/>
      <c r="LN1052" s="2"/>
      <c r="LO1052" s="2"/>
      <c r="LP1052" s="2"/>
      <c r="LQ1052" s="2"/>
      <c r="LR1052" s="2"/>
      <c r="LS1052" s="2"/>
      <c r="LT1052" s="2"/>
      <c r="LU1052" s="2"/>
      <c r="LV1052" s="2"/>
      <c r="LW1052" s="2"/>
      <c r="LX1052" s="2"/>
      <c r="LY1052" s="2"/>
      <c r="LZ1052" s="2"/>
      <c r="MA1052" s="2"/>
      <c r="MB1052" s="2"/>
      <c r="MC1052" s="2"/>
      <c r="MD1052" s="2"/>
      <c r="ME1052" s="2"/>
      <c r="MF1052" s="2"/>
      <c r="MG1052" s="2"/>
      <c r="MH1052" s="2"/>
      <c r="MI1052" s="2"/>
      <c r="MJ1052" s="2"/>
      <c r="MK1052" s="2"/>
      <c r="ML1052" s="2"/>
      <c r="MM1052" s="2"/>
      <c r="MN1052" s="2"/>
      <c r="MO1052" s="2"/>
      <c r="MP1052" s="2"/>
      <c r="MQ1052" s="2"/>
      <c r="MR1052" s="2"/>
      <c r="MS1052" s="2"/>
      <c r="MT1052" s="2"/>
      <c r="MU1052" s="2"/>
      <c r="MV1052" s="2"/>
      <c r="MW1052" s="2"/>
      <c r="MX1052" s="2"/>
      <c r="MY1052" s="2"/>
      <c r="MZ1052" s="2"/>
      <c r="NA1052" s="2"/>
      <c r="NB1052" s="2"/>
      <c r="NC1052" s="2"/>
      <c r="ND1052" s="2"/>
      <c r="NE1052" s="2"/>
      <c r="NF1052" s="2"/>
      <c r="NG1052" s="2"/>
      <c r="NH1052" s="2"/>
      <c r="NI1052" s="2"/>
      <c r="NJ1052" s="2"/>
      <c r="NK1052" s="2"/>
      <c r="NL1052" s="2"/>
      <c r="NM1052" s="2"/>
      <c r="NN1052" s="2"/>
      <c r="NO1052" s="2"/>
      <c r="NP1052" s="2"/>
      <c r="NQ1052" s="2"/>
      <c r="NR1052" s="2"/>
      <c r="NS1052" s="2"/>
      <c r="NT1052" s="2"/>
      <c r="NU1052" s="2"/>
      <c r="NV1052" s="2"/>
      <c r="NW1052" s="2"/>
      <c r="NX1052" s="2"/>
      <c r="NY1052" s="2"/>
      <c r="NZ1052" s="2"/>
      <c r="OA1052" s="2"/>
      <c r="OB1052" s="2"/>
      <c r="OC1052" s="2"/>
      <c r="OD1052" s="2"/>
      <c r="OE1052" s="2"/>
      <c r="OF1052" s="2"/>
      <c r="OG1052" s="2"/>
      <c r="OH1052" s="2"/>
      <c r="OI1052" s="2"/>
      <c r="OJ1052" s="2"/>
      <c r="OK1052" s="2"/>
      <c r="OL1052" s="2"/>
      <c r="OM1052" s="2"/>
      <c r="ON1052" s="2"/>
      <c r="OO1052" s="2"/>
      <c r="OP1052" s="2"/>
      <c r="OQ1052" s="2"/>
      <c r="OR1052" s="2"/>
      <c r="OS1052" s="2"/>
      <c r="OT1052" s="2"/>
      <c r="OU1052" s="2"/>
      <c r="OV1052" s="2"/>
      <c r="OW1052" s="2"/>
      <c r="OX1052" s="2"/>
      <c r="OY1052" s="2"/>
      <c r="OZ1052" s="2"/>
      <c r="PA1052" s="2"/>
      <c r="PB1052" s="2"/>
      <c r="PC1052" s="2"/>
      <c r="PD1052" s="2"/>
      <c r="PE1052" s="2"/>
      <c r="PF1052" s="2"/>
      <c r="PG1052" s="2"/>
      <c r="PH1052" s="2"/>
      <c r="PI1052" s="2"/>
      <c r="PJ1052" s="2"/>
      <c r="PK1052" s="2"/>
      <c r="PL1052" s="2"/>
      <c r="PM1052" s="2"/>
      <c r="PN1052" s="2"/>
      <c r="PO1052" s="2"/>
      <c r="PP1052" s="2"/>
      <c r="PQ1052" s="2"/>
      <c r="PR1052" s="2"/>
      <c r="PS1052" s="2"/>
      <c r="PT1052" s="2"/>
      <c r="PU1052" s="2"/>
      <c r="PV1052" s="2"/>
      <c r="PW1052" s="2"/>
      <c r="PX1052" s="2"/>
      <c r="PY1052" s="2"/>
      <c r="PZ1052" s="2"/>
      <c r="QA1052" s="2"/>
      <c r="QB1052" s="2"/>
      <c r="QC1052" s="2"/>
      <c r="QD1052" s="2"/>
      <c r="QE1052" s="2"/>
      <c r="QF1052" s="2"/>
      <c r="QG1052" s="2"/>
      <c r="QH1052" s="2"/>
      <c r="QI1052" s="2"/>
      <c r="QJ1052" s="2"/>
      <c r="QK1052" s="2"/>
      <c r="QL1052" s="2"/>
      <c r="QM1052" s="2"/>
      <c r="QN1052" s="2"/>
      <c r="QO1052" s="2"/>
      <c r="QP1052" s="2"/>
      <c r="QQ1052" s="2"/>
      <c r="QR1052" s="2"/>
      <c r="QS1052" s="2"/>
      <c r="QT1052" s="2"/>
      <c r="QU1052" s="2"/>
      <c r="QV1052" s="2"/>
      <c r="QW1052" s="2"/>
      <c r="QX1052" s="2"/>
      <c r="QY1052" s="2"/>
      <c r="QZ1052" s="2"/>
      <c r="RA1052" s="2"/>
      <c r="RB1052" s="2"/>
      <c r="RC1052" s="2"/>
      <c r="RD1052" s="2"/>
      <c r="RE1052" s="2"/>
      <c r="RF1052" s="2"/>
      <c r="RG1052" s="2"/>
      <c r="RH1052" s="2"/>
      <c r="RI1052" s="2"/>
      <c r="RJ1052" s="2"/>
      <c r="RK1052" s="2"/>
      <c r="RL1052" s="2"/>
      <c r="RM1052" s="2"/>
      <c r="RN1052" s="2"/>
      <c r="RO1052" s="2"/>
      <c r="RP1052" s="2"/>
      <c r="RQ1052" s="2"/>
      <c r="RR1052" s="2"/>
      <c r="RS1052" s="2"/>
      <c r="RT1052" s="2"/>
      <c r="RU1052" s="2"/>
      <c r="RV1052" s="2"/>
      <c r="RW1052" s="2"/>
      <c r="RX1052" s="2"/>
      <c r="RY1052" s="2"/>
      <c r="RZ1052" s="2"/>
      <c r="SA1052" s="2"/>
      <c r="SB1052" s="2"/>
      <c r="SC1052" s="2"/>
      <c r="SD1052" s="2"/>
      <c r="SE1052" s="2"/>
      <c r="SF1052" s="2"/>
      <c r="SG1052" s="2"/>
      <c r="SH1052" s="2"/>
      <c r="SI1052" s="2"/>
      <c r="SJ1052" s="2"/>
      <c r="SK1052" s="2"/>
      <c r="SL1052" s="2"/>
      <c r="SM1052" s="2"/>
      <c r="SN1052" s="2"/>
      <c r="SO1052" s="2"/>
      <c r="SP1052" s="2"/>
      <c r="SQ1052" s="2"/>
      <c r="SR1052" s="2"/>
      <c r="SS1052" s="2"/>
      <c r="ST1052" s="2"/>
      <c r="SU1052" s="2"/>
      <c r="SV1052" s="2"/>
      <c r="SW1052" s="2"/>
      <c r="SX1052" s="2"/>
      <c r="SY1052" s="2"/>
      <c r="SZ1052" s="2"/>
      <c r="TA1052" s="2"/>
      <c r="TB1052" s="2"/>
      <c r="TC1052" s="2"/>
      <c r="TD1052" s="2"/>
      <c r="TE1052" s="2"/>
      <c r="TF1052" s="2"/>
      <c r="TG1052" s="2"/>
      <c r="TH1052" s="2"/>
      <c r="TI1052" s="2"/>
      <c r="TJ1052" s="2"/>
      <c r="TK1052" s="2"/>
      <c r="TL1052" s="2"/>
      <c r="TM1052" s="2"/>
      <c r="TN1052" s="2"/>
      <c r="TO1052" s="2"/>
      <c r="TP1052" s="2"/>
      <c r="TQ1052" s="2"/>
      <c r="TR1052" s="2"/>
      <c r="TS1052" s="2"/>
      <c r="TT1052" s="2"/>
      <c r="TU1052" s="2"/>
      <c r="TV1052" s="2"/>
      <c r="TW1052" s="2"/>
      <c r="TX1052" s="2"/>
      <c r="TY1052" s="2"/>
      <c r="TZ1052" s="2"/>
      <c r="UA1052" s="2"/>
      <c r="UB1052" s="2"/>
      <c r="UC1052" s="2"/>
      <c r="UD1052" s="2"/>
      <c r="UE1052" s="2"/>
      <c r="UF1052" s="2"/>
      <c r="UG1052" s="2"/>
      <c r="UH1052" s="2"/>
      <c r="UI1052" s="2"/>
      <c r="UJ1052" s="2"/>
      <c r="UK1052" s="2"/>
      <c r="UL1052" s="2"/>
      <c r="UM1052" s="2"/>
      <c r="UN1052" s="2"/>
      <c r="UO1052" s="2"/>
      <c r="UP1052" s="2"/>
      <c r="UQ1052" s="2"/>
      <c r="UR1052" s="2"/>
      <c r="US1052" s="2"/>
      <c r="UT1052" s="2"/>
      <c r="UU1052" s="2"/>
      <c r="UV1052" s="2"/>
      <c r="UW1052" s="2"/>
      <c r="UX1052" s="2"/>
      <c r="UY1052" s="2"/>
      <c r="UZ1052" s="2"/>
      <c r="VA1052" s="2"/>
      <c r="VB1052" s="2"/>
      <c r="VC1052" s="2"/>
      <c r="VD1052" s="2"/>
      <c r="VE1052" s="2"/>
      <c r="VF1052" s="2"/>
      <c r="VG1052" s="2"/>
      <c r="VH1052" s="2"/>
      <c r="VI1052" s="2"/>
      <c r="VJ1052" s="2"/>
      <c r="VK1052" s="2"/>
      <c r="VL1052" s="2"/>
      <c r="VM1052" s="2"/>
      <c r="VN1052" s="2"/>
      <c r="VO1052" s="2"/>
      <c r="VP1052" s="2"/>
      <c r="VQ1052" s="2"/>
      <c r="VR1052" s="2"/>
      <c r="VS1052" s="2"/>
      <c r="VT1052" s="2"/>
      <c r="VU1052" s="2"/>
      <c r="VV1052" s="2"/>
      <c r="VW1052" s="2"/>
      <c r="VX1052" s="2"/>
      <c r="VY1052" s="2"/>
      <c r="VZ1052" s="2"/>
      <c r="WA1052" s="2"/>
      <c r="WB1052" s="2"/>
      <c r="WC1052" s="2"/>
      <c r="WD1052" s="2"/>
      <c r="WE1052" s="2"/>
      <c r="WF1052" s="2"/>
      <c r="WG1052" s="2"/>
      <c r="WH1052" s="2"/>
      <c r="WI1052" s="2"/>
      <c r="WJ1052" s="2"/>
      <c r="WK1052" s="2"/>
      <c r="WL1052" s="2"/>
      <c r="WM1052" s="2"/>
      <c r="WN1052" s="2"/>
      <c r="WO1052" s="2"/>
      <c r="WP1052" s="2"/>
      <c r="WQ1052" s="2"/>
      <c r="WR1052" s="2"/>
      <c r="WS1052" s="2"/>
      <c r="WT1052" s="2"/>
      <c r="WU1052" s="2"/>
      <c r="WV1052" s="2"/>
      <c r="WW1052" s="2"/>
      <c r="WX1052" s="2"/>
      <c r="WY1052" s="2"/>
      <c r="WZ1052" s="2"/>
      <c r="XA1052" s="2"/>
      <c r="XB1052" s="2"/>
      <c r="XC1052" s="2"/>
      <c r="XD1052" s="2"/>
      <c r="XE1052" s="2"/>
      <c r="XF1052" s="2"/>
      <c r="XG1052" s="2"/>
      <c r="XH1052" s="2"/>
      <c r="XI1052" s="2"/>
      <c r="XJ1052" s="2"/>
      <c r="XK1052" s="2"/>
      <c r="XL1052" s="2"/>
      <c r="XM1052" s="2"/>
      <c r="XN1052" s="2"/>
      <c r="XO1052" s="2"/>
      <c r="XP1052" s="2"/>
      <c r="XQ1052" s="2"/>
      <c r="XR1052" s="2"/>
      <c r="XS1052" s="2"/>
      <c r="XT1052" s="2"/>
      <c r="XU1052" s="2"/>
      <c r="XV1052" s="2"/>
      <c r="XW1052" s="2"/>
      <c r="XX1052" s="2"/>
      <c r="XY1052" s="2"/>
      <c r="XZ1052" s="2"/>
      <c r="YA1052" s="2"/>
      <c r="YB1052" s="2"/>
      <c r="YC1052" s="2"/>
      <c r="YD1052" s="2"/>
      <c r="YE1052" s="2"/>
      <c r="YF1052" s="2"/>
      <c r="YG1052" s="2"/>
      <c r="YH1052" s="2"/>
      <c r="YI1052" s="2"/>
      <c r="YJ1052" s="2"/>
      <c r="YK1052" s="2"/>
      <c r="YL1052" s="2"/>
      <c r="YM1052" s="2"/>
      <c r="YN1052" s="2"/>
      <c r="YO1052" s="2"/>
      <c r="YP1052" s="2"/>
      <c r="YQ1052" s="2"/>
      <c r="YR1052" s="2"/>
      <c r="YS1052" s="2"/>
      <c r="YT1052" s="2"/>
      <c r="YU1052" s="2"/>
      <c r="YV1052" s="2"/>
      <c r="YW1052" s="2"/>
      <c r="YX1052" s="2"/>
      <c r="YY1052" s="2"/>
      <c r="YZ1052" s="2"/>
      <c r="ZA1052" s="2"/>
      <c r="ZB1052" s="2"/>
      <c r="ZC1052" s="2"/>
      <c r="ZD1052" s="2"/>
      <c r="ZE1052" s="2"/>
      <c r="ZF1052" s="2"/>
      <c r="ZG1052" s="2"/>
      <c r="ZH1052" s="2"/>
      <c r="ZI1052" s="2"/>
      <c r="ZJ1052" s="2"/>
      <c r="ZK1052" s="2"/>
      <c r="ZL1052" s="2"/>
      <c r="ZM1052" s="2"/>
      <c r="ZN1052" s="2"/>
      <c r="ZO1052" s="2"/>
      <c r="ZP1052" s="2"/>
      <c r="ZQ1052" s="2"/>
      <c r="ZR1052" s="2"/>
      <c r="ZS1052" s="2"/>
      <c r="ZT1052" s="2"/>
      <c r="ZU1052" s="2"/>
      <c r="ZV1052" s="2"/>
      <c r="ZW1052" s="2"/>
      <c r="ZX1052" s="2"/>
      <c r="ZY1052" s="2"/>
      <c r="ZZ1052" s="2"/>
      <c r="AAA1052" s="2"/>
      <c r="AAB1052" s="2"/>
      <c r="AAC1052" s="2"/>
      <c r="AAD1052" s="2"/>
      <c r="AAE1052" s="2"/>
      <c r="AAF1052" s="2"/>
      <c r="AAG1052" s="2"/>
      <c r="AAH1052" s="2"/>
      <c r="AAI1052" s="2"/>
      <c r="AAJ1052" s="2"/>
      <c r="AAK1052" s="2"/>
      <c r="AAL1052" s="2"/>
      <c r="AAM1052" s="2"/>
      <c r="AAN1052" s="2"/>
      <c r="AAO1052" s="2"/>
      <c r="AAP1052" s="2"/>
      <c r="AAQ1052" s="2"/>
      <c r="AAR1052" s="2"/>
      <c r="AAS1052" s="2"/>
      <c r="AAT1052" s="2"/>
      <c r="AAU1052" s="2"/>
      <c r="AAV1052" s="2"/>
      <c r="AAW1052" s="2"/>
      <c r="AAX1052" s="2"/>
      <c r="AAY1052" s="2"/>
      <c r="AAZ1052" s="2"/>
      <c r="ABA1052" s="2"/>
      <c r="ABB1052" s="2"/>
      <c r="ABC1052" s="2"/>
      <c r="ABD1052" s="2"/>
      <c r="ABE1052" s="2"/>
      <c r="ABF1052" s="2"/>
      <c r="ABG1052" s="2"/>
      <c r="ABH1052" s="2"/>
      <c r="ABI1052" s="2"/>
      <c r="ABJ1052" s="2"/>
      <c r="ABK1052" s="2"/>
      <c r="ABL1052" s="2"/>
      <c r="ABM1052" s="2"/>
      <c r="ABN1052" s="2"/>
      <c r="ABO1052" s="2"/>
      <c r="ABP1052" s="2"/>
      <c r="ABQ1052" s="2"/>
      <c r="ABR1052" s="2"/>
      <c r="ABS1052" s="2"/>
      <c r="ABT1052" s="2"/>
      <c r="ABU1052" s="2"/>
      <c r="ABV1052" s="2"/>
      <c r="ABW1052" s="2"/>
      <c r="ABX1052" s="2"/>
      <c r="ABY1052" s="2"/>
      <c r="ABZ1052" s="2"/>
      <c r="ACA1052" s="2"/>
      <c r="ACB1052" s="2"/>
      <c r="ACC1052" s="2"/>
      <c r="ACD1052" s="2"/>
      <c r="ACE1052" s="2"/>
      <c r="ACF1052" s="2"/>
      <c r="ACG1052" s="2"/>
      <c r="ACH1052" s="2"/>
      <c r="ACI1052" s="2"/>
      <c r="ACJ1052" s="2"/>
      <c r="ACK1052" s="2"/>
      <c r="ACL1052" s="2"/>
      <c r="ACM1052" s="2"/>
      <c r="ACN1052" s="2"/>
      <c r="ACO1052" s="2"/>
      <c r="ACP1052" s="2"/>
      <c r="ACQ1052" s="2"/>
      <c r="ACR1052" s="2"/>
      <c r="ACS1052" s="2"/>
      <c r="ACT1052" s="2"/>
      <c r="ACU1052" s="2"/>
      <c r="ACV1052" s="2"/>
      <c r="ACW1052" s="2"/>
      <c r="ACX1052" s="2"/>
      <c r="ACY1052" s="2"/>
      <c r="ACZ1052" s="2"/>
      <c r="ADA1052" s="2"/>
      <c r="ADB1052" s="2"/>
      <c r="ADC1052" s="2"/>
      <c r="ADD1052" s="2"/>
      <c r="ADE1052" s="2"/>
      <c r="ADF1052" s="2"/>
      <c r="ADG1052" s="2"/>
      <c r="ADH1052" s="2"/>
      <c r="ADI1052" s="2"/>
      <c r="ADJ1052" s="2"/>
      <c r="ADK1052" s="2"/>
      <c r="ADL1052" s="2"/>
      <c r="ADM1052" s="2"/>
      <c r="ADN1052" s="2"/>
      <c r="ADO1052" s="2"/>
      <c r="ADP1052" s="2"/>
      <c r="ADQ1052" s="2"/>
      <c r="ADR1052" s="2"/>
      <c r="ADS1052" s="2"/>
      <c r="ADT1052" s="2"/>
      <c r="ADU1052" s="2"/>
      <c r="ADV1052" s="2"/>
      <c r="ADW1052" s="2"/>
      <c r="ADX1052" s="2"/>
      <c r="ADY1052" s="2"/>
      <c r="ADZ1052" s="2"/>
      <c r="AEA1052" s="2"/>
      <c r="AEB1052" s="2"/>
      <c r="AEC1052" s="2"/>
      <c r="AED1052" s="2"/>
      <c r="AEE1052" s="2"/>
      <c r="AEF1052" s="2"/>
      <c r="AEG1052" s="2"/>
      <c r="AEH1052" s="2"/>
      <c r="AEI1052" s="2"/>
      <c r="AEJ1052" s="2"/>
      <c r="AEK1052" s="2"/>
      <c r="AEL1052" s="2"/>
      <c r="AEM1052" s="2"/>
      <c r="AEN1052" s="2"/>
      <c r="AEO1052" s="2"/>
      <c r="AEP1052" s="2"/>
      <c r="AEQ1052" s="2"/>
      <c r="AER1052" s="2"/>
      <c r="AES1052" s="2"/>
      <c r="AET1052" s="2"/>
      <c r="AEU1052" s="2"/>
      <c r="AEV1052" s="2"/>
      <c r="AEW1052" s="2"/>
      <c r="AEX1052" s="2"/>
      <c r="AEY1052" s="2"/>
      <c r="AEZ1052" s="2"/>
      <c r="AFA1052" s="2"/>
      <c r="AFB1052" s="2"/>
      <c r="AFC1052" s="2"/>
      <c r="AFD1052" s="2"/>
      <c r="AFE1052" s="2"/>
      <c r="AFF1052" s="2"/>
      <c r="AFG1052" s="2"/>
      <c r="AFH1052" s="2"/>
      <c r="AFI1052" s="2"/>
      <c r="AFJ1052" s="2"/>
      <c r="AFK1052" s="2"/>
      <c r="AFL1052" s="2"/>
      <c r="AFM1052" s="2"/>
      <c r="AFN1052" s="2"/>
      <c r="AFO1052" s="2"/>
      <c r="AFP1052" s="2"/>
      <c r="AFQ1052" s="2"/>
      <c r="AFR1052" s="2"/>
      <c r="AFS1052" s="2"/>
      <c r="AFT1052" s="2"/>
      <c r="AFU1052" s="2"/>
      <c r="AFV1052" s="2"/>
      <c r="AFW1052" s="2"/>
      <c r="AFX1052" s="2"/>
      <c r="AFY1052" s="2"/>
      <c r="AFZ1052" s="2"/>
      <c r="AGA1052" s="2"/>
      <c r="AGB1052" s="2"/>
      <c r="AGC1052" s="2"/>
      <c r="AGD1052" s="2"/>
      <c r="AGE1052" s="2"/>
      <c r="AGF1052" s="2"/>
      <c r="AGG1052" s="2"/>
      <c r="AGH1052" s="2"/>
      <c r="AGI1052" s="2"/>
      <c r="AGJ1052" s="2"/>
      <c r="AGK1052" s="2"/>
      <c r="AGL1052" s="2"/>
      <c r="AGM1052" s="2"/>
      <c r="AGN1052" s="2"/>
      <c r="AGO1052" s="2"/>
      <c r="AGP1052" s="2"/>
      <c r="AGQ1052" s="2"/>
      <c r="AGR1052" s="2"/>
      <c r="AGS1052" s="2"/>
      <c r="AGT1052" s="2"/>
      <c r="AGU1052" s="2"/>
      <c r="AGV1052" s="2"/>
      <c r="AGW1052" s="2"/>
      <c r="AGX1052" s="2"/>
      <c r="AGY1052" s="2"/>
      <c r="AGZ1052" s="2"/>
      <c r="AHA1052" s="2"/>
      <c r="AHB1052" s="2"/>
      <c r="AHC1052" s="2"/>
      <c r="AHD1052" s="2"/>
      <c r="AHE1052" s="2"/>
      <c r="AHF1052" s="2"/>
      <c r="AHG1052" s="2"/>
      <c r="AHH1052" s="2"/>
      <c r="AHI1052" s="2"/>
      <c r="AHJ1052" s="2"/>
      <c r="AHK1052" s="2"/>
      <c r="AHL1052" s="2"/>
      <c r="AHM1052" s="2"/>
      <c r="AHN1052" s="2"/>
      <c r="AHO1052" s="2"/>
      <c r="AHP1052" s="2"/>
      <c r="AHQ1052" s="2"/>
      <c r="AHR1052" s="2"/>
      <c r="AHS1052" s="2"/>
      <c r="AHT1052" s="2"/>
      <c r="AHU1052" s="2"/>
      <c r="AHV1052" s="2"/>
      <c r="AHW1052" s="2"/>
      <c r="AHX1052" s="2"/>
      <c r="AHY1052" s="2"/>
      <c r="AHZ1052" s="2"/>
      <c r="AIA1052" s="2"/>
      <c r="AIB1052" s="2"/>
      <c r="AIC1052" s="2"/>
      <c r="AID1052" s="2"/>
      <c r="AIE1052" s="2"/>
      <c r="AIF1052" s="2"/>
      <c r="AIG1052" s="2"/>
      <c r="AIH1052" s="2"/>
      <c r="AII1052" s="2"/>
      <c r="AIJ1052" s="2"/>
      <c r="AIK1052" s="2"/>
      <c r="AIL1052" s="2"/>
      <c r="AIM1052" s="2"/>
      <c r="AIN1052" s="2"/>
      <c r="AIO1052" s="2"/>
      <c r="AIP1052" s="2"/>
      <c r="AIQ1052" s="2"/>
      <c r="AIR1052" s="2"/>
      <c r="AIS1052" s="2"/>
      <c r="AIT1052" s="2"/>
      <c r="AIU1052" s="2"/>
      <c r="AIV1052" s="2"/>
      <c r="AIW1052" s="2"/>
      <c r="AIX1052" s="2"/>
      <c r="AIY1052" s="2"/>
      <c r="AIZ1052" s="2"/>
      <c r="AJA1052" s="2"/>
      <c r="AJB1052" s="2"/>
      <c r="AJC1052" s="2"/>
      <c r="AJD1052" s="2"/>
      <c r="AJE1052" s="2"/>
      <c r="AJF1052" s="2"/>
      <c r="AJG1052" s="2"/>
      <c r="AJH1052" s="2"/>
      <c r="AJI1052" s="2"/>
      <c r="AJJ1052" s="2"/>
      <c r="AJK1052" s="2"/>
      <c r="AJL1052" s="2"/>
      <c r="AJM1052" s="2"/>
      <c r="AJN1052" s="2"/>
      <c r="AJO1052" s="2"/>
      <c r="AJP1052" s="2"/>
      <c r="AJQ1052" s="2"/>
      <c r="AJR1052" s="2"/>
      <c r="AJS1052" s="2"/>
      <c r="AJT1052" s="2"/>
      <c r="AJU1052" s="2"/>
      <c r="AJV1052" s="2"/>
      <c r="AJW1052" s="2"/>
      <c r="AJX1052" s="2"/>
      <c r="AJY1052" s="2"/>
      <c r="AJZ1052" s="2"/>
      <c r="AKA1052" s="2"/>
      <c r="AKB1052" s="2"/>
      <c r="AKC1052" s="2"/>
      <c r="AKD1052" s="2"/>
      <c r="AKE1052" s="2"/>
      <c r="AKF1052" s="2"/>
      <c r="AKG1052" s="2"/>
      <c r="AKH1052" s="2"/>
      <c r="AKI1052" s="2"/>
      <c r="AKJ1052" s="2"/>
      <c r="AKK1052" s="2"/>
      <c r="AKL1052" s="2"/>
      <c r="AKM1052" s="2"/>
      <c r="AKN1052" s="2"/>
      <c r="AKO1052" s="2"/>
      <c r="AKP1052" s="2"/>
      <c r="AKQ1052" s="2"/>
      <c r="AKR1052" s="2"/>
      <c r="AKS1052" s="2"/>
      <c r="AKT1052" s="2"/>
      <c r="AKU1052" s="2"/>
      <c r="AKV1052" s="2"/>
      <c r="AKW1052" s="2"/>
      <c r="AKX1052" s="2"/>
      <c r="AKY1052" s="2"/>
      <c r="AKZ1052" s="2"/>
      <c r="ALA1052" s="2"/>
      <c r="ALB1052" s="2"/>
      <c r="ALC1052" s="2"/>
      <c r="ALD1052" s="2"/>
      <c r="ALE1052" s="2"/>
      <c r="ALF1052" s="2"/>
      <c r="ALG1052" s="2"/>
      <c r="ALH1052" s="2"/>
      <c r="ALI1052" s="6"/>
      <c r="ALJ1052" s="6"/>
      <c r="ALK1052" s="6"/>
      <c r="ALL1052" s="6"/>
      <c r="ALM1052" s="6"/>
      <c r="ALN1052" s="6"/>
      <c r="ALO1052" s="6"/>
      <c r="ALP1052" s="6"/>
      <c r="ALQ1052" s="6"/>
      <c r="ALR1052" s="6"/>
      <c r="ALS1052" s="6"/>
      <c r="ALT1052" s="6"/>
      <c r="ALU1052" s="6"/>
      <c r="ALV1052" s="6"/>
      <c r="ALW1052" s="6"/>
      <c r="ALX1052" s="6"/>
      <c r="ALY1052" s="6"/>
      <c r="ALZ1052" s="6"/>
      <c r="AMA1052" s="6"/>
      <c r="AMB1052" s="6"/>
      <c r="AMC1052" s="6"/>
      <c r="AMD1052" s="6"/>
      <c r="AME1052" s="6"/>
      <c r="AMF1052" s="6"/>
      <c r="AMG1052" s="6"/>
      <c r="AMH1052" s="6"/>
      <c r="AMI1052" s="6"/>
      <c r="AMJ1052" s="6"/>
      <c r="AMK1052" s="6"/>
      <c r="AML1052" s="6"/>
      <c r="AMM1052" s="6"/>
    </row>
    <row r="1053" spans="1:1027" s="72" customFormat="1" ht="18.75">
      <c r="A1053" s="8">
        <v>44907</v>
      </c>
      <c r="B1053" s="32">
        <f t="shared" si="530"/>
        <v>0.78378378378378377</v>
      </c>
      <c r="C1053" s="73">
        <f t="shared" si="531"/>
        <v>0.59452054794520559</v>
      </c>
      <c r="D1053" s="73">
        <f t="shared" si="532"/>
        <v>0.54500000000000004</v>
      </c>
      <c r="E1053" s="73">
        <f t="shared" si="533"/>
        <v>0.6118879480775643</v>
      </c>
      <c r="F1053" s="73">
        <f t="shared" si="534"/>
        <v>0.77391304347826106</v>
      </c>
      <c r="G1053" s="73">
        <f t="shared" si="535"/>
        <v>0.2</v>
      </c>
      <c r="H1053" s="73">
        <f t="shared" si="536"/>
        <v>0.2</v>
      </c>
      <c r="I1053" s="73">
        <f t="shared" si="537"/>
        <v>0.15504322766570605</v>
      </c>
      <c r="J1053" s="73">
        <f t="shared" si="538"/>
        <v>0.26666666666666672</v>
      </c>
      <c r="K1053" s="73">
        <f t="shared" si="539"/>
        <v>-6.9565217391304335E-2</v>
      </c>
      <c r="L1053" s="73">
        <f t="shared" si="528"/>
        <v>0</v>
      </c>
      <c r="M1053" s="73">
        <f t="shared" si="529"/>
        <v>0</v>
      </c>
      <c r="N1053" s="73">
        <f t="shared" si="550"/>
        <v>0.61320373684469742</v>
      </c>
      <c r="O1053" s="73">
        <f t="shared" si="540"/>
        <v>0.34380165289256204</v>
      </c>
      <c r="P1053" s="73">
        <f t="shared" si="541"/>
        <v>0.19277108433734941</v>
      </c>
      <c r="Q1053" s="73">
        <f t="shared" si="542"/>
        <v>0.2</v>
      </c>
      <c r="R1053" s="73">
        <f t="shared" si="543"/>
        <v>0.30467863777089788</v>
      </c>
      <c r="S1053" s="73">
        <f t="shared" si="544"/>
        <v>0.2</v>
      </c>
      <c r="T1053" s="73">
        <f t="shared" si="527"/>
        <v>0.2</v>
      </c>
      <c r="U1053" s="73">
        <f t="shared" si="545"/>
        <v>0.2</v>
      </c>
      <c r="V1053" s="73">
        <f t="shared" si="546"/>
        <v>0.20396452790818989</v>
      </c>
      <c r="W1053" s="103">
        <v>0.39036277381413498</v>
      </c>
      <c r="X1053" s="2"/>
      <c r="Y1053" s="2"/>
      <c r="Z1053" s="47"/>
      <c r="AA1053" s="47"/>
      <c r="AB1053" s="47"/>
      <c r="AC1053" s="95">
        <v>-21.177962205503061</v>
      </c>
      <c r="AD1053" s="47"/>
      <c r="AE1053" s="47"/>
      <c r="AF1053" s="47"/>
      <c r="AG1053" s="58"/>
      <c r="AH1053" s="58"/>
      <c r="AI1053" s="58"/>
      <c r="AJ1053" s="3"/>
      <c r="AK1053" s="45"/>
      <c r="AL1053" s="36">
        <f t="shared" si="551"/>
        <v>19.405012524246171</v>
      </c>
      <c r="AM1053" s="36">
        <f t="shared" si="547"/>
        <v>19.414216482755691</v>
      </c>
      <c r="AN1053" s="96">
        <v>89</v>
      </c>
      <c r="AO1053" s="49"/>
      <c r="AP1053" s="49"/>
      <c r="AQ1053" s="36">
        <f t="shared" si="552"/>
        <v>14802.857142857143</v>
      </c>
      <c r="AR1053" s="75">
        <v>7044</v>
      </c>
      <c r="AS1053" s="3"/>
      <c r="AT1053" s="3"/>
      <c r="AU1053" s="3"/>
      <c r="AV1053" s="3"/>
      <c r="AW1053" s="3"/>
      <c r="AX1053" s="66"/>
      <c r="AY1053" s="3"/>
      <c r="AZ1053" s="3"/>
      <c r="BA1053" s="3"/>
      <c r="BB1053" s="2"/>
      <c r="BC1053" s="3"/>
      <c r="BD1053" s="47"/>
      <c r="BE1053" s="47"/>
      <c r="BF1053" s="47"/>
      <c r="BG1053" s="36"/>
      <c r="BH1053" s="89">
        <v>0</v>
      </c>
      <c r="BI1053" s="47">
        <v>58.285714285714199</v>
      </c>
      <c r="BJ1053" s="71">
        <v>41.714285714285801</v>
      </c>
      <c r="BK1053" s="3">
        <v>0</v>
      </c>
      <c r="BL1053" s="49">
        <v>0</v>
      </c>
      <c r="BM1053" s="49">
        <v>0</v>
      </c>
      <c r="BN1053" s="49">
        <v>0</v>
      </c>
      <c r="BO1053" s="49">
        <v>0</v>
      </c>
      <c r="BP1053" s="49">
        <v>0</v>
      </c>
      <c r="BQ1053" s="49">
        <v>0</v>
      </c>
      <c r="BR1053" s="49">
        <v>0</v>
      </c>
      <c r="BS1053" s="3">
        <f t="shared" si="548"/>
        <v>0</v>
      </c>
      <c r="BT1053" s="2">
        <f t="shared" si="549"/>
        <v>100</v>
      </c>
      <c r="BU1053" s="2"/>
      <c r="BV1053" s="37"/>
      <c r="BW1053" s="37"/>
      <c r="BX1053" s="37"/>
      <c r="BY1053" s="2"/>
      <c r="BZ1053" s="2"/>
      <c r="CA1053" s="2"/>
      <c r="CB1053" s="3"/>
      <c r="CC1053" s="2"/>
      <c r="CD1053" s="55"/>
      <c r="CE1053" s="54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38"/>
      <c r="DI1053" s="38"/>
      <c r="DJ1053" s="38"/>
      <c r="DK1053" s="2"/>
      <c r="DL1053" s="2"/>
      <c r="DM1053" s="2"/>
      <c r="DN1053" s="2"/>
      <c r="DO1053" s="2"/>
      <c r="DP1053" s="2"/>
      <c r="DQ1053" s="2"/>
      <c r="DR1053" s="2"/>
      <c r="DS1053" s="2"/>
      <c r="DT1053" s="2"/>
      <c r="DU1053" s="2"/>
      <c r="DV1053" s="2"/>
      <c r="DW1053" s="2"/>
      <c r="DX1053" s="2"/>
      <c r="DY1053" s="2"/>
      <c r="DZ1053" s="2"/>
      <c r="EA1053" s="2"/>
      <c r="EB1053" s="2"/>
      <c r="EC1053" s="2"/>
      <c r="ED1053" s="2"/>
      <c r="EE1053" s="2"/>
      <c r="EF1053" s="2"/>
      <c r="EG1053" s="2"/>
      <c r="EH1053" s="2"/>
      <c r="EI1053" s="2"/>
      <c r="EJ1053" s="2"/>
      <c r="EK1053" s="2"/>
      <c r="EL1053" s="2"/>
      <c r="EM1053" s="2"/>
      <c r="EN1053" s="2"/>
      <c r="EO1053" s="2"/>
      <c r="EP1053" s="2"/>
      <c r="EQ1053" s="2"/>
      <c r="ER1053" s="2"/>
      <c r="ES1053" s="2"/>
      <c r="ET1053" s="2"/>
      <c r="EU1053" s="2"/>
      <c r="EV1053" s="2"/>
      <c r="EW1053" s="2"/>
      <c r="EX1053" s="2"/>
      <c r="EY1053" s="2"/>
      <c r="EZ1053" s="2"/>
      <c r="FA1053" s="2"/>
      <c r="FB1053" s="2"/>
      <c r="FC1053" s="2"/>
      <c r="FD1053" s="2"/>
      <c r="FE1053" s="2"/>
      <c r="FF1053" s="2"/>
      <c r="FG1053" s="2"/>
      <c r="FH1053" s="2"/>
      <c r="FI1053" s="2"/>
      <c r="FJ1053" s="2"/>
      <c r="FK1053" s="2"/>
      <c r="FL1053" s="2"/>
      <c r="FM1053" s="2"/>
      <c r="FN1053" s="2"/>
      <c r="FO1053" s="2"/>
      <c r="FP1053" s="2"/>
      <c r="FQ1053" s="2"/>
      <c r="FR1053" s="2"/>
      <c r="FS1053" s="2"/>
      <c r="FT1053" s="2"/>
      <c r="FU1053" s="2"/>
      <c r="FV1053" s="2"/>
      <c r="FW1053" s="2"/>
      <c r="FX1053" s="2"/>
      <c r="FY1053" s="2"/>
      <c r="FZ1053" s="2"/>
      <c r="GA1053" s="2"/>
      <c r="GB1053" s="2"/>
      <c r="GC1053" s="2"/>
      <c r="GD1053" s="2"/>
      <c r="GE1053" s="2"/>
      <c r="GF1053" s="2"/>
      <c r="GG1053" s="2"/>
      <c r="GH1053" s="2"/>
      <c r="GI1053" s="2"/>
      <c r="GJ1053" s="2"/>
      <c r="GK1053" s="2"/>
      <c r="GL1053" s="2"/>
      <c r="GM1053" s="2"/>
      <c r="GN1053" s="2"/>
      <c r="GO1053" s="2"/>
      <c r="GP1053" s="2"/>
      <c r="GQ1053" s="2"/>
      <c r="GR1053" s="2"/>
      <c r="GS1053" s="2"/>
      <c r="GT1053" s="2"/>
      <c r="GU1053" s="2"/>
      <c r="GV1053" s="2"/>
      <c r="GW1053" s="2"/>
      <c r="GX1053" s="2"/>
      <c r="GY1053" s="2"/>
      <c r="GZ1053" s="2"/>
      <c r="HA1053" s="2"/>
      <c r="HB1053" s="2"/>
      <c r="HC1053" s="2"/>
      <c r="HD1053" s="2"/>
      <c r="HE1053" s="2"/>
      <c r="HF1053" s="2"/>
      <c r="HG1053" s="2"/>
      <c r="HH1053" s="2"/>
      <c r="HI1053" s="2"/>
      <c r="HJ1053" s="2"/>
      <c r="HK1053" s="2"/>
      <c r="HL1053" s="2"/>
      <c r="HM1053" s="2"/>
      <c r="HN1053" s="2"/>
      <c r="HO1053" s="2"/>
      <c r="HP1053" s="2"/>
      <c r="HQ1053" s="2"/>
      <c r="HR1053" s="2"/>
      <c r="HS1053" s="2"/>
      <c r="HT1053" s="2"/>
      <c r="HU1053" s="2"/>
      <c r="HV1053" s="2"/>
      <c r="HW1053" s="2"/>
      <c r="HX1053" s="2"/>
      <c r="HY1053" s="2"/>
      <c r="HZ1053" s="2"/>
      <c r="IA1053" s="2"/>
      <c r="IB1053" s="2"/>
      <c r="IC1053" s="2"/>
      <c r="ID1053" s="2"/>
      <c r="IE1053" s="2"/>
      <c r="IF1053" s="2"/>
      <c r="IG1053" s="2"/>
      <c r="IH1053" s="2"/>
      <c r="II1053" s="2"/>
      <c r="IJ1053" s="2"/>
      <c r="IK1053" s="2"/>
      <c r="IL1053" s="2"/>
      <c r="IM1053" s="2"/>
      <c r="IN1053" s="2"/>
      <c r="IO1053" s="2"/>
      <c r="IP1053" s="2"/>
      <c r="IQ1053" s="2"/>
      <c r="IR1053" s="2"/>
      <c r="IS1053" s="2"/>
      <c r="IT1053" s="2"/>
      <c r="IU1053" s="2"/>
      <c r="IV1053" s="2"/>
      <c r="IW1053" s="2"/>
      <c r="IX1053" s="2"/>
      <c r="IY1053" s="2"/>
      <c r="IZ1053" s="2"/>
      <c r="JA1053" s="2"/>
      <c r="JB1053" s="2"/>
      <c r="JC1053" s="2"/>
      <c r="JD1053" s="2"/>
      <c r="JE1053" s="2"/>
      <c r="JF1053" s="2"/>
      <c r="JG1053" s="2"/>
      <c r="JH1053" s="2"/>
      <c r="JI1053" s="2"/>
      <c r="JJ1053" s="2"/>
      <c r="JK1053" s="2"/>
      <c r="JL1053" s="2"/>
      <c r="JM1053" s="2"/>
      <c r="JN1053" s="2"/>
      <c r="JO1053" s="2"/>
      <c r="JP1053" s="2"/>
      <c r="JQ1053" s="2"/>
      <c r="JR1053" s="2"/>
      <c r="JS1053" s="2"/>
      <c r="JT1053" s="2"/>
      <c r="JU1053" s="2"/>
      <c r="JV1053" s="2"/>
      <c r="JW1053" s="2"/>
      <c r="JX1053" s="2"/>
      <c r="JY1053" s="2"/>
      <c r="JZ1053" s="2"/>
      <c r="KA1053" s="2"/>
      <c r="KB1053" s="2"/>
      <c r="KC1053" s="2"/>
      <c r="KD1053" s="2"/>
      <c r="KE1053" s="2"/>
      <c r="KF1053" s="2"/>
      <c r="KG1053" s="2"/>
      <c r="KH1053" s="2"/>
      <c r="KI1053" s="2"/>
      <c r="KJ1053" s="2"/>
      <c r="KK1053" s="2"/>
      <c r="KL1053" s="2"/>
      <c r="KM1053" s="2"/>
      <c r="KN1053" s="2"/>
      <c r="KO1053" s="2"/>
      <c r="KP1053" s="2"/>
      <c r="KQ1053" s="2"/>
      <c r="KR1053" s="2"/>
      <c r="KS1053" s="2"/>
      <c r="KT1053" s="2"/>
      <c r="KU1053" s="2"/>
      <c r="KV1053" s="2"/>
      <c r="KW1053" s="2"/>
      <c r="KX1053" s="2"/>
      <c r="KY1053" s="2"/>
      <c r="KZ1053" s="2"/>
      <c r="LA1053" s="2"/>
      <c r="LB1053" s="2"/>
      <c r="LC1053" s="2"/>
      <c r="LD1053" s="2"/>
      <c r="LE1053" s="2"/>
      <c r="LF1053" s="2"/>
      <c r="LG1053" s="2"/>
      <c r="LH1053" s="2"/>
      <c r="LI1053" s="2"/>
      <c r="LJ1053" s="2"/>
      <c r="LK1053" s="2"/>
      <c r="LL1053" s="2"/>
      <c r="LM1053" s="2"/>
      <c r="LN1053" s="2"/>
      <c r="LO1053" s="2"/>
      <c r="LP1053" s="2"/>
      <c r="LQ1053" s="2"/>
      <c r="LR1053" s="2"/>
      <c r="LS1053" s="2"/>
      <c r="LT1053" s="2"/>
      <c r="LU1053" s="2"/>
      <c r="LV1053" s="2"/>
      <c r="LW1053" s="2"/>
      <c r="LX1053" s="2"/>
      <c r="LY1053" s="2"/>
      <c r="LZ1053" s="2"/>
      <c r="MA1053" s="2"/>
      <c r="MB1053" s="2"/>
      <c r="MC1053" s="2"/>
      <c r="MD1053" s="2"/>
      <c r="ME1053" s="2"/>
      <c r="MF1053" s="2"/>
      <c r="MG1053" s="2"/>
      <c r="MH1053" s="2"/>
      <c r="MI1053" s="2"/>
      <c r="MJ1053" s="2"/>
      <c r="MK1053" s="2"/>
      <c r="ML1053" s="2"/>
      <c r="MM1053" s="2"/>
      <c r="MN1053" s="2"/>
      <c r="MO1053" s="2"/>
      <c r="MP1053" s="2"/>
      <c r="MQ1053" s="2"/>
      <c r="MR1053" s="2"/>
      <c r="MS1053" s="2"/>
      <c r="MT1053" s="2"/>
      <c r="MU1053" s="2"/>
      <c r="MV1053" s="2"/>
      <c r="MW1053" s="2"/>
      <c r="MX1053" s="2"/>
      <c r="MY1053" s="2"/>
      <c r="MZ1053" s="2"/>
      <c r="NA1053" s="2"/>
      <c r="NB1053" s="2"/>
      <c r="NC1053" s="2"/>
      <c r="ND1053" s="2"/>
      <c r="NE1053" s="2"/>
      <c r="NF1053" s="2"/>
      <c r="NG1053" s="2"/>
      <c r="NH1053" s="2"/>
      <c r="NI1053" s="2"/>
      <c r="NJ1053" s="2"/>
      <c r="NK1053" s="2"/>
      <c r="NL1053" s="2"/>
      <c r="NM1053" s="2"/>
      <c r="NN1053" s="2"/>
      <c r="NO1053" s="2"/>
      <c r="NP1053" s="2"/>
      <c r="NQ1053" s="2"/>
      <c r="NR1053" s="2"/>
      <c r="NS1053" s="2"/>
      <c r="NT1053" s="2"/>
      <c r="NU1053" s="2"/>
      <c r="NV1053" s="2"/>
      <c r="NW1053" s="2"/>
      <c r="NX1053" s="2"/>
      <c r="NY1053" s="2"/>
      <c r="NZ1053" s="2"/>
      <c r="OA1053" s="2"/>
      <c r="OB1053" s="2"/>
      <c r="OC1053" s="2"/>
      <c r="OD1053" s="2"/>
      <c r="OE1053" s="2"/>
      <c r="OF1053" s="2"/>
      <c r="OG1053" s="2"/>
      <c r="OH1053" s="2"/>
      <c r="OI1053" s="2"/>
      <c r="OJ1053" s="2"/>
      <c r="OK1053" s="2"/>
      <c r="OL1053" s="2"/>
      <c r="OM1053" s="2"/>
      <c r="ON1053" s="2"/>
      <c r="OO1053" s="2"/>
      <c r="OP1053" s="2"/>
      <c r="OQ1053" s="2"/>
      <c r="OR1053" s="2"/>
      <c r="OS1053" s="2"/>
      <c r="OT1053" s="2"/>
      <c r="OU1053" s="2"/>
      <c r="OV1053" s="2"/>
      <c r="OW1053" s="2"/>
      <c r="OX1053" s="2"/>
      <c r="OY1053" s="2"/>
      <c r="OZ1053" s="2"/>
      <c r="PA1053" s="2"/>
      <c r="PB1053" s="2"/>
      <c r="PC1053" s="2"/>
      <c r="PD1053" s="2"/>
      <c r="PE1053" s="2"/>
      <c r="PF1053" s="2"/>
      <c r="PG1053" s="2"/>
      <c r="PH1053" s="2"/>
      <c r="PI1053" s="2"/>
      <c r="PJ1053" s="2"/>
      <c r="PK1053" s="2"/>
      <c r="PL1053" s="2"/>
      <c r="PM1053" s="2"/>
      <c r="PN1053" s="2"/>
      <c r="PO1053" s="2"/>
      <c r="PP1053" s="2"/>
      <c r="PQ1053" s="2"/>
      <c r="PR1053" s="2"/>
      <c r="PS1053" s="2"/>
      <c r="PT1053" s="2"/>
      <c r="PU1053" s="2"/>
      <c r="PV1053" s="2"/>
      <c r="PW1053" s="2"/>
      <c r="PX1053" s="2"/>
      <c r="PY1053" s="2"/>
      <c r="PZ1053" s="2"/>
      <c r="QA1053" s="2"/>
      <c r="QB1053" s="2"/>
      <c r="QC1053" s="2"/>
      <c r="QD1053" s="2"/>
      <c r="QE1053" s="2"/>
      <c r="QF1053" s="2"/>
      <c r="QG1053" s="2"/>
      <c r="QH1053" s="2"/>
      <c r="QI1053" s="2"/>
      <c r="QJ1053" s="2"/>
      <c r="QK1053" s="2"/>
      <c r="QL1053" s="2"/>
      <c r="QM1053" s="2"/>
      <c r="QN1053" s="2"/>
      <c r="QO1053" s="2"/>
      <c r="QP1053" s="2"/>
      <c r="QQ1053" s="2"/>
      <c r="QR1053" s="2"/>
      <c r="QS1053" s="2"/>
      <c r="QT1053" s="2"/>
      <c r="QU1053" s="2"/>
      <c r="QV1053" s="2"/>
      <c r="QW1053" s="2"/>
      <c r="QX1053" s="2"/>
      <c r="QY1053" s="2"/>
      <c r="QZ1053" s="2"/>
      <c r="RA1053" s="2"/>
      <c r="RB1053" s="2"/>
      <c r="RC1053" s="2"/>
      <c r="RD1053" s="2"/>
      <c r="RE1053" s="2"/>
      <c r="RF1053" s="2"/>
      <c r="RG1053" s="2"/>
      <c r="RH1053" s="2"/>
      <c r="RI1053" s="2"/>
      <c r="RJ1053" s="2"/>
      <c r="RK1053" s="2"/>
      <c r="RL1053" s="2"/>
      <c r="RM1053" s="2"/>
      <c r="RN1053" s="2"/>
      <c r="RO1053" s="2"/>
      <c r="RP1053" s="2"/>
      <c r="RQ1053" s="2"/>
      <c r="RR1053" s="2"/>
      <c r="RS1053" s="2"/>
      <c r="RT1053" s="2"/>
      <c r="RU1053" s="2"/>
      <c r="RV1053" s="2"/>
      <c r="RW1053" s="2"/>
      <c r="RX1053" s="2"/>
      <c r="RY1053" s="2"/>
      <c r="RZ1053" s="2"/>
      <c r="SA1053" s="2"/>
      <c r="SB1053" s="2"/>
      <c r="SC1053" s="2"/>
      <c r="SD1053" s="2"/>
      <c r="SE1053" s="2"/>
      <c r="SF1053" s="2"/>
      <c r="SG1053" s="2"/>
      <c r="SH1053" s="2"/>
      <c r="SI1053" s="2"/>
      <c r="SJ1053" s="2"/>
      <c r="SK1053" s="2"/>
      <c r="SL1053" s="2"/>
      <c r="SM1053" s="2"/>
      <c r="SN1053" s="2"/>
      <c r="SO1053" s="2"/>
      <c r="SP1053" s="2"/>
      <c r="SQ1053" s="2"/>
      <c r="SR1053" s="2"/>
      <c r="SS1053" s="2"/>
      <c r="ST1053" s="2"/>
      <c r="SU1053" s="2"/>
      <c r="SV1053" s="2"/>
      <c r="SW1053" s="2"/>
      <c r="SX1053" s="2"/>
      <c r="SY1053" s="2"/>
      <c r="SZ1053" s="2"/>
      <c r="TA1053" s="2"/>
      <c r="TB1053" s="2"/>
      <c r="TC1053" s="2"/>
      <c r="TD1053" s="2"/>
      <c r="TE1053" s="2"/>
      <c r="TF1053" s="2"/>
      <c r="TG1053" s="2"/>
      <c r="TH1053" s="2"/>
      <c r="TI1053" s="2"/>
      <c r="TJ1053" s="2"/>
      <c r="TK1053" s="2"/>
      <c r="TL1053" s="2"/>
      <c r="TM1053" s="2"/>
      <c r="TN1053" s="2"/>
      <c r="TO1053" s="2"/>
      <c r="TP1053" s="2"/>
      <c r="TQ1053" s="2"/>
      <c r="TR1053" s="2"/>
      <c r="TS1053" s="2"/>
      <c r="TT1053" s="2"/>
      <c r="TU1053" s="2"/>
      <c r="TV1053" s="2"/>
      <c r="TW1053" s="2"/>
      <c r="TX1053" s="2"/>
      <c r="TY1053" s="2"/>
      <c r="TZ1053" s="2"/>
      <c r="UA1053" s="2"/>
      <c r="UB1053" s="2"/>
      <c r="UC1053" s="2"/>
      <c r="UD1053" s="2"/>
      <c r="UE1053" s="2"/>
      <c r="UF1053" s="2"/>
      <c r="UG1053" s="2"/>
      <c r="UH1053" s="2"/>
      <c r="UI1053" s="2"/>
      <c r="UJ1053" s="2"/>
      <c r="UK1053" s="2"/>
      <c r="UL1053" s="2"/>
      <c r="UM1053" s="2"/>
      <c r="UN1053" s="2"/>
      <c r="UO1053" s="2"/>
      <c r="UP1053" s="2"/>
      <c r="UQ1053" s="2"/>
      <c r="UR1053" s="2"/>
      <c r="US1053" s="2"/>
      <c r="UT1053" s="2"/>
      <c r="UU1053" s="2"/>
      <c r="UV1053" s="2"/>
      <c r="UW1053" s="2"/>
      <c r="UX1053" s="2"/>
      <c r="UY1053" s="2"/>
      <c r="UZ1053" s="2"/>
      <c r="VA1053" s="2"/>
      <c r="VB1053" s="2"/>
      <c r="VC1053" s="2"/>
      <c r="VD1053" s="2"/>
      <c r="VE1053" s="2"/>
      <c r="VF1053" s="2"/>
      <c r="VG1053" s="2"/>
      <c r="VH1053" s="2"/>
      <c r="VI1053" s="2"/>
      <c r="VJ1053" s="2"/>
      <c r="VK1053" s="2"/>
      <c r="VL1053" s="2"/>
      <c r="VM1053" s="2"/>
      <c r="VN1053" s="2"/>
      <c r="VO1053" s="2"/>
      <c r="VP1053" s="2"/>
      <c r="VQ1053" s="2"/>
      <c r="VR1053" s="2"/>
      <c r="VS1053" s="2"/>
      <c r="VT1053" s="2"/>
      <c r="VU1053" s="2"/>
      <c r="VV1053" s="2"/>
      <c r="VW1053" s="2"/>
      <c r="VX1053" s="2"/>
      <c r="VY1053" s="2"/>
      <c r="VZ1053" s="2"/>
      <c r="WA1053" s="2"/>
      <c r="WB1053" s="2"/>
      <c r="WC1053" s="2"/>
      <c r="WD1053" s="2"/>
      <c r="WE1053" s="2"/>
      <c r="WF1053" s="2"/>
      <c r="WG1053" s="2"/>
      <c r="WH1053" s="2"/>
      <c r="WI1053" s="2"/>
      <c r="WJ1053" s="2"/>
      <c r="WK1053" s="2"/>
      <c r="WL1053" s="2"/>
      <c r="WM1053" s="2"/>
      <c r="WN1053" s="2"/>
      <c r="WO1053" s="2"/>
      <c r="WP1053" s="2"/>
      <c r="WQ1053" s="2"/>
      <c r="WR1053" s="2"/>
      <c r="WS1053" s="2"/>
      <c r="WT1053" s="2"/>
      <c r="WU1053" s="2"/>
      <c r="WV1053" s="2"/>
      <c r="WW1053" s="2"/>
      <c r="WX1053" s="2"/>
      <c r="WY1053" s="2"/>
      <c r="WZ1053" s="2"/>
      <c r="XA1053" s="2"/>
      <c r="XB1053" s="2"/>
      <c r="XC1053" s="2"/>
      <c r="XD1053" s="2"/>
      <c r="XE1053" s="2"/>
      <c r="XF1053" s="2"/>
      <c r="XG1053" s="2"/>
      <c r="XH1053" s="2"/>
      <c r="XI1053" s="2"/>
      <c r="XJ1053" s="2"/>
      <c r="XK1053" s="2"/>
      <c r="XL1053" s="2"/>
      <c r="XM1053" s="2"/>
      <c r="XN1053" s="2"/>
      <c r="XO1053" s="2"/>
      <c r="XP1053" s="2"/>
      <c r="XQ1053" s="2"/>
      <c r="XR1053" s="2"/>
      <c r="XS1053" s="2"/>
      <c r="XT1053" s="2"/>
      <c r="XU1053" s="2"/>
      <c r="XV1053" s="2"/>
      <c r="XW1053" s="2"/>
      <c r="XX1053" s="2"/>
      <c r="XY1053" s="2"/>
      <c r="XZ1053" s="2"/>
      <c r="YA1053" s="2"/>
      <c r="YB1053" s="2"/>
      <c r="YC1053" s="2"/>
      <c r="YD1053" s="2"/>
      <c r="YE1053" s="2"/>
      <c r="YF1053" s="2"/>
      <c r="YG1053" s="2"/>
      <c r="YH1053" s="2"/>
      <c r="YI1053" s="2"/>
      <c r="YJ1053" s="2"/>
      <c r="YK1053" s="2"/>
      <c r="YL1053" s="2"/>
      <c r="YM1053" s="2"/>
      <c r="YN1053" s="2"/>
      <c r="YO1053" s="2"/>
      <c r="YP1053" s="2"/>
      <c r="YQ1053" s="2"/>
      <c r="YR1053" s="2"/>
      <c r="YS1053" s="2"/>
      <c r="YT1053" s="2"/>
      <c r="YU1053" s="2"/>
      <c r="YV1053" s="2"/>
      <c r="YW1053" s="2"/>
      <c r="YX1053" s="2"/>
      <c r="YY1053" s="2"/>
      <c r="YZ1053" s="2"/>
      <c r="ZA1053" s="2"/>
      <c r="ZB1053" s="2"/>
      <c r="ZC1053" s="2"/>
      <c r="ZD1053" s="2"/>
      <c r="ZE1053" s="2"/>
      <c r="ZF1053" s="2"/>
      <c r="ZG1053" s="2"/>
      <c r="ZH1053" s="2"/>
      <c r="ZI1053" s="2"/>
      <c r="ZJ1053" s="2"/>
      <c r="ZK1053" s="2"/>
      <c r="ZL1053" s="2"/>
      <c r="ZM1053" s="2"/>
      <c r="ZN1053" s="2"/>
      <c r="ZO1053" s="2"/>
      <c r="ZP1053" s="2"/>
      <c r="ZQ1053" s="2"/>
      <c r="ZR1053" s="2"/>
      <c r="ZS1053" s="2"/>
      <c r="ZT1053" s="2"/>
      <c r="ZU1053" s="2"/>
      <c r="ZV1053" s="2"/>
      <c r="ZW1053" s="2"/>
      <c r="ZX1053" s="2"/>
      <c r="ZY1053" s="2"/>
      <c r="ZZ1053" s="2"/>
      <c r="AAA1053" s="2"/>
      <c r="AAB1053" s="2"/>
      <c r="AAC1053" s="2"/>
      <c r="AAD1053" s="2"/>
      <c r="AAE1053" s="2"/>
      <c r="AAF1053" s="2"/>
      <c r="AAG1053" s="2"/>
      <c r="AAH1053" s="2"/>
      <c r="AAI1053" s="2"/>
      <c r="AAJ1053" s="2"/>
      <c r="AAK1053" s="2"/>
      <c r="AAL1053" s="2"/>
      <c r="AAM1053" s="2"/>
      <c r="AAN1053" s="2"/>
      <c r="AAO1053" s="2"/>
      <c r="AAP1053" s="2"/>
      <c r="AAQ1053" s="2"/>
      <c r="AAR1053" s="2"/>
      <c r="AAS1053" s="2"/>
      <c r="AAT1053" s="2"/>
      <c r="AAU1053" s="2"/>
      <c r="AAV1053" s="2"/>
      <c r="AAW1053" s="2"/>
      <c r="AAX1053" s="2"/>
      <c r="AAY1053" s="2"/>
      <c r="AAZ1053" s="2"/>
      <c r="ABA1053" s="2"/>
      <c r="ABB1053" s="2"/>
      <c r="ABC1053" s="2"/>
      <c r="ABD1053" s="2"/>
      <c r="ABE1053" s="2"/>
      <c r="ABF1053" s="2"/>
      <c r="ABG1053" s="2"/>
      <c r="ABH1053" s="2"/>
      <c r="ABI1053" s="2"/>
      <c r="ABJ1053" s="2"/>
      <c r="ABK1053" s="2"/>
      <c r="ABL1053" s="2"/>
      <c r="ABM1053" s="2"/>
      <c r="ABN1053" s="2"/>
      <c r="ABO1053" s="2"/>
      <c r="ABP1053" s="2"/>
      <c r="ABQ1053" s="2"/>
      <c r="ABR1053" s="2"/>
      <c r="ABS1053" s="2"/>
      <c r="ABT1053" s="2"/>
      <c r="ABU1053" s="2"/>
      <c r="ABV1053" s="2"/>
      <c r="ABW1053" s="2"/>
      <c r="ABX1053" s="2"/>
      <c r="ABY1053" s="2"/>
      <c r="ABZ1053" s="2"/>
      <c r="ACA1053" s="2"/>
      <c r="ACB1053" s="2"/>
      <c r="ACC1053" s="2"/>
      <c r="ACD1053" s="2"/>
      <c r="ACE1053" s="2"/>
      <c r="ACF1053" s="2"/>
      <c r="ACG1053" s="2"/>
      <c r="ACH1053" s="2"/>
      <c r="ACI1053" s="2"/>
      <c r="ACJ1053" s="2"/>
      <c r="ACK1053" s="2"/>
      <c r="ACL1053" s="2"/>
      <c r="ACM1053" s="2"/>
      <c r="ACN1053" s="2"/>
      <c r="ACO1053" s="2"/>
      <c r="ACP1053" s="2"/>
      <c r="ACQ1053" s="2"/>
      <c r="ACR1053" s="2"/>
      <c r="ACS1053" s="2"/>
      <c r="ACT1053" s="2"/>
      <c r="ACU1053" s="2"/>
      <c r="ACV1053" s="2"/>
      <c r="ACW1053" s="2"/>
      <c r="ACX1053" s="2"/>
      <c r="ACY1053" s="2"/>
      <c r="ACZ1053" s="2"/>
      <c r="ADA1053" s="2"/>
      <c r="ADB1053" s="2"/>
      <c r="ADC1053" s="2"/>
      <c r="ADD1053" s="2"/>
      <c r="ADE1053" s="2"/>
      <c r="ADF1053" s="2"/>
      <c r="ADG1053" s="2"/>
      <c r="ADH1053" s="2"/>
      <c r="ADI1053" s="2"/>
      <c r="ADJ1053" s="2"/>
      <c r="ADK1053" s="2"/>
      <c r="ADL1053" s="2"/>
      <c r="ADM1053" s="2"/>
      <c r="ADN1053" s="2"/>
      <c r="ADO1053" s="2"/>
      <c r="ADP1053" s="2"/>
      <c r="ADQ1053" s="2"/>
      <c r="ADR1053" s="2"/>
      <c r="ADS1053" s="2"/>
      <c r="ADT1053" s="2"/>
      <c r="ADU1053" s="2"/>
      <c r="ADV1053" s="2"/>
      <c r="ADW1053" s="2"/>
      <c r="ADX1053" s="2"/>
      <c r="ADY1053" s="2"/>
      <c r="ADZ1053" s="2"/>
      <c r="AEA1053" s="2"/>
      <c r="AEB1053" s="2"/>
      <c r="AEC1053" s="2"/>
      <c r="AED1053" s="2"/>
      <c r="AEE1053" s="2"/>
      <c r="AEF1053" s="2"/>
      <c r="AEG1053" s="2"/>
      <c r="AEH1053" s="2"/>
      <c r="AEI1053" s="2"/>
      <c r="AEJ1053" s="2"/>
      <c r="AEK1053" s="2"/>
      <c r="AEL1053" s="2"/>
      <c r="AEM1053" s="2"/>
      <c r="AEN1053" s="2"/>
      <c r="AEO1053" s="2"/>
      <c r="AEP1053" s="2"/>
      <c r="AEQ1053" s="2"/>
      <c r="AER1053" s="2"/>
      <c r="AES1053" s="2"/>
      <c r="AET1053" s="2"/>
      <c r="AEU1053" s="2"/>
      <c r="AEV1053" s="2"/>
      <c r="AEW1053" s="2"/>
      <c r="AEX1053" s="2"/>
      <c r="AEY1053" s="2"/>
      <c r="AEZ1053" s="2"/>
      <c r="AFA1053" s="2"/>
      <c r="AFB1053" s="2"/>
      <c r="AFC1053" s="2"/>
      <c r="AFD1053" s="2"/>
      <c r="AFE1053" s="2"/>
      <c r="AFF1053" s="2"/>
      <c r="AFG1053" s="2"/>
      <c r="AFH1053" s="2"/>
      <c r="AFI1053" s="2"/>
      <c r="AFJ1053" s="2"/>
      <c r="AFK1053" s="2"/>
      <c r="AFL1053" s="2"/>
      <c r="AFM1053" s="2"/>
      <c r="AFN1053" s="2"/>
      <c r="AFO1053" s="2"/>
      <c r="AFP1053" s="2"/>
      <c r="AFQ1053" s="2"/>
      <c r="AFR1053" s="2"/>
      <c r="AFS1053" s="2"/>
      <c r="AFT1053" s="2"/>
      <c r="AFU1053" s="2"/>
      <c r="AFV1053" s="2"/>
      <c r="AFW1053" s="2"/>
      <c r="AFX1053" s="2"/>
      <c r="AFY1053" s="2"/>
      <c r="AFZ1053" s="2"/>
      <c r="AGA1053" s="2"/>
      <c r="AGB1053" s="2"/>
      <c r="AGC1053" s="2"/>
      <c r="AGD1053" s="2"/>
      <c r="AGE1053" s="2"/>
      <c r="AGF1053" s="2"/>
      <c r="AGG1053" s="2"/>
      <c r="AGH1053" s="2"/>
      <c r="AGI1053" s="2"/>
      <c r="AGJ1053" s="2"/>
      <c r="AGK1053" s="2"/>
      <c r="AGL1053" s="2"/>
      <c r="AGM1053" s="2"/>
      <c r="AGN1053" s="2"/>
      <c r="AGO1053" s="2"/>
      <c r="AGP1053" s="2"/>
      <c r="AGQ1053" s="2"/>
      <c r="AGR1053" s="2"/>
      <c r="AGS1053" s="2"/>
      <c r="AGT1053" s="2"/>
      <c r="AGU1053" s="2"/>
      <c r="AGV1053" s="2"/>
      <c r="AGW1053" s="2"/>
      <c r="AGX1053" s="2"/>
      <c r="AGY1053" s="2"/>
      <c r="AGZ1053" s="2"/>
      <c r="AHA1053" s="2"/>
      <c r="AHB1053" s="2"/>
      <c r="AHC1053" s="2"/>
      <c r="AHD1053" s="2"/>
      <c r="AHE1053" s="2"/>
      <c r="AHF1053" s="2"/>
      <c r="AHG1053" s="2"/>
      <c r="AHH1053" s="2"/>
      <c r="AHI1053" s="2"/>
      <c r="AHJ1053" s="2"/>
      <c r="AHK1053" s="2"/>
      <c r="AHL1053" s="2"/>
      <c r="AHM1053" s="2"/>
      <c r="AHN1053" s="2"/>
      <c r="AHO1053" s="2"/>
      <c r="AHP1053" s="2"/>
      <c r="AHQ1053" s="2"/>
      <c r="AHR1053" s="2"/>
      <c r="AHS1053" s="2"/>
      <c r="AHT1053" s="2"/>
      <c r="AHU1053" s="2"/>
      <c r="AHV1053" s="2"/>
      <c r="AHW1053" s="2"/>
      <c r="AHX1053" s="2"/>
      <c r="AHY1053" s="2"/>
      <c r="AHZ1053" s="2"/>
      <c r="AIA1053" s="2"/>
      <c r="AIB1053" s="2"/>
      <c r="AIC1053" s="2"/>
      <c r="AID1053" s="2"/>
      <c r="AIE1053" s="2"/>
      <c r="AIF1053" s="2"/>
      <c r="AIG1053" s="2"/>
      <c r="AIH1053" s="2"/>
      <c r="AII1053" s="2"/>
      <c r="AIJ1053" s="2"/>
      <c r="AIK1053" s="2"/>
      <c r="AIL1053" s="2"/>
      <c r="AIM1053" s="2"/>
      <c r="AIN1053" s="2"/>
      <c r="AIO1053" s="2"/>
      <c r="AIP1053" s="2"/>
      <c r="AIQ1053" s="2"/>
      <c r="AIR1053" s="2"/>
      <c r="AIS1053" s="2"/>
      <c r="AIT1053" s="2"/>
      <c r="AIU1053" s="2"/>
      <c r="AIV1053" s="2"/>
      <c r="AIW1053" s="2"/>
      <c r="AIX1053" s="2"/>
      <c r="AIY1053" s="2"/>
      <c r="AIZ1053" s="2"/>
      <c r="AJA1053" s="2"/>
      <c r="AJB1053" s="2"/>
      <c r="AJC1053" s="2"/>
      <c r="AJD1053" s="2"/>
      <c r="AJE1053" s="2"/>
      <c r="AJF1053" s="2"/>
      <c r="AJG1053" s="2"/>
      <c r="AJH1053" s="2"/>
      <c r="AJI1053" s="2"/>
      <c r="AJJ1053" s="2"/>
      <c r="AJK1053" s="2"/>
      <c r="AJL1053" s="2"/>
      <c r="AJM1053" s="2"/>
      <c r="AJN1053" s="2"/>
      <c r="AJO1053" s="2"/>
      <c r="AJP1053" s="2"/>
      <c r="AJQ1053" s="2"/>
      <c r="AJR1053" s="2"/>
      <c r="AJS1053" s="2"/>
      <c r="AJT1053" s="2"/>
      <c r="AJU1053" s="2"/>
      <c r="AJV1053" s="2"/>
      <c r="AJW1053" s="2"/>
      <c r="AJX1053" s="2"/>
      <c r="AJY1053" s="2"/>
      <c r="AJZ1053" s="2"/>
      <c r="AKA1053" s="2"/>
      <c r="AKB1053" s="2"/>
      <c r="AKC1053" s="2"/>
      <c r="AKD1053" s="2"/>
      <c r="AKE1053" s="2"/>
      <c r="AKF1053" s="2"/>
      <c r="AKG1053" s="2"/>
      <c r="AKH1053" s="2"/>
      <c r="AKI1053" s="2"/>
      <c r="AKJ1053" s="2"/>
      <c r="AKK1053" s="2"/>
      <c r="AKL1053" s="2"/>
      <c r="AKM1053" s="2"/>
      <c r="AKN1053" s="2"/>
      <c r="AKO1053" s="2"/>
      <c r="AKP1053" s="2"/>
      <c r="AKQ1053" s="2"/>
      <c r="AKR1053" s="2"/>
      <c r="AKS1053" s="2"/>
      <c r="AKT1053" s="2"/>
      <c r="AKU1053" s="2"/>
      <c r="AKV1053" s="2"/>
      <c r="AKW1053" s="2"/>
      <c r="AKX1053" s="2"/>
      <c r="AKY1053" s="2"/>
      <c r="AKZ1053" s="2"/>
      <c r="ALA1053" s="2"/>
      <c r="ALB1053" s="2"/>
      <c r="ALC1053" s="2"/>
      <c r="ALD1053" s="2"/>
      <c r="ALE1053" s="2"/>
      <c r="ALF1053" s="2"/>
      <c r="ALG1053" s="2"/>
      <c r="ALH1053" s="2"/>
      <c r="ALI1053" s="6"/>
      <c r="ALJ1053" s="6"/>
      <c r="ALK1053" s="6"/>
      <c r="ALL1053" s="6"/>
      <c r="ALM1053" s="6"/>
      <c r="ALN1053" s="6"/>
      <c r="ALO1053" s="6"/>
      <c r="ALP1053" s="6"/>
      <c r="ALQ1053" s="6"/>
      <c r="ALR1053" s="6"/>
      <c r="ALS1053" s="6"/>
      <c r="ALT1053" s="6"/>
      <c r="ALU1053" s="6"/>
      <c r="ALV1053" s="6"/>
      <c r="ALW1053" s="6"/>
      <c r="ALX1053" s="6"/>
      <c r="ALY1053" s="6"/>
      <c r="ALZ1053" s="6"/>
      <c r="AMA1053" s="6"/>
      <c r="AMB1053" s="6"/>
      <c r="AMC1053" s="6"/>
      <c r="AMD1053" s="6"/>
      <c r="AME1053" s="6"/>
      <c r="AMF1053" s="6"/>
      <c r="AMG1053" s="6"/>
      <c r="AMH1053" s="6"/>
      <c r="AMI1053" s="6"/>
      <c r="AMJ1053" s="6"/>
      <c r="AMK1053" s="6"/>
      <c r="AML1053" s="6"/>
      <c r="AMM1053" s="6"/>
    </row>
    <row r="1054" spans="1:1027" s="72" customFormat="1" ht="18.75">
      <c r="A1054" s="8">
        <v>44908</v>
      </c>
      <c r="B1054" s="32">
        <f t="shared" si="530"/>
        <v>0.78378378378378377</v>
      </c>
      <c r="C1054" s="73">
        <f t="shared" si="531"/>
        <v>0.59452054794520559</v>
      </c>
      <c r="D1054" s="73">
        <f t="shared" si="532"/>
        <v>0.54500000000000004</v>
      </c>
      <c r="E1054" s="73">
        <f t="shared" si="533"/>
        <v>0.60709066990861793</v>
      </c>
      <c r="F1054" s="73">
        <f t="shared" si="534"/>
        <v>0.77391304347826106</v>
      </c>
      <c r="G1054" s="73">
        <f t="shared" si="535"/>
        <v>0.2</v>
      </c>
      <c r="H1054" s="73">
        <f t="shared" si="536"/>
        <v>0.2</v>
      </c>
      <c r="I1054" s="73">
        <f t="shared" si="537"/>
        <v>0.15504322766570605</v>
      </c>
      <c r="J1054" s="73">
        <f t="shared" si="538"/>
        <v>0.26666666666666672</v>
      </c>
      <c r="K1054" s="73">
        <f t="shared" si="539"/>
        <v>-6.9565217391304335E-2</v>
      </c>
      <c r="L1054" s="73">
        <f t="shared" si="528"/>
        <v>0</v>
      </c>
      <c r="M1054" s="73">
        <f t="shared" si="529"/>
        <v>0</v>
      </c>
      <c r="N1054" s="73">
        <f t="shared" si="550"/>
        <v>0.61612359827277641</v>
      </c>
      <c r="O1054" s="73">
        <f t="shared" si="540"/>
        <v>0.36859504132231408</v>
      </c>
      <c r="P1054" s="73">
        <f t="shared" si="541"/>
        <v>0.19277108433734941</v>
      </c>
      <c r="Q1054" s="73">
        <f t="shared" si="542"/>
        <v>0.2</v>
      </c>
      <c r="R1054" s="73">
        <f t="shared" si="543"/>
        <v>0.49424148606811152</v>
      </c>
      <c r="S1054" s="73">
        <f t="shared" si="544"/>
        <v>0.2</v>
      </c>
      <c r="T1054" s="73">
        <f t="shared" si="527"/>
        <v>0.2</v>
      </c>
      <c r="U1054" s="73">
        <f t="shared" si="545"/>
        <v>0.2</v>
      </c>
      <c r="V1054" s="73">
        <f t="shared" si="546"/>
        <v>0.20396452790818989</v>
      </c>
      <c r="W1054" s="103">
        <v>0.37470144080555401</v>
      </c>
      <c r="X1054" s="2"/>
      <c r="Y1054" s="2"/>
      <c r="Z1054" s="47"/>
      <c r="AA1054" s="47"/>
      <c r="AB1054" s="47"/>
      <c r="AC1054" s="95">
        <v>-21.928002256030542</v>
      </c>
      <c r="AD1054" s="47"/>
      <c r="AE1054" s="47"/>
      <c r="AF1054" s="47"/>
      <c r="AG1054" s="58"/>
      <c r="AH1054" s="58"/>
      <c r="AI1054" s="58"/>
      <c r="AJ1054" s="3"/>
      <c r="AK1054" s="45"/>
      <c r="AL1054" s="36">
        <f t="shared" si="551"/>
        <v>19.524663984869981</v>
      </c>
      <c r="AM1054" s="36">
        <f t="shared" si="547"/>
        <v>19.543071901889032</v>
      </c>
      <c r="AN1054" s="96">
        <v>104</v>
      </c>
      <c r="AO1054" s="49"/>
      <c r="AP1054" s="49"/>
      <c r="AQ1054" s="36">
        <f t="shared" si="552"/>
        <v>15191</v>
      </c>
      <c r="AR1054" s="75">
        <v>19800</v>
      </c>
      <c r="AS1054" s="3"/>
      <c r="AT1054" s="3"/>
      <c r="AU1054" s="3"/>
      <c r="AV1054" s="3"/>
      <c r="AW1054" s="3"/>
      <c r="AX1054" s="66"/>
      <c r="AY1054" s="3"/>
      <c r="AZ1054" s="3"/>
      <c r="BA1054" s="3"/>
      <c r="BB1054" s="2"/>
      <c r="BC1054" s="3"/>
      <c r="BD1054" s="47"/>
      <c r="BE1054" s="47"/>
      <c r="BF1054" s="47"/>
      <c r="BG1054" s="36"/>
      <c r="BH1054" s="89">
        <v>0</v>
      </c>
      <c r="BI1054" s="47">
        <v>60</v>
      </c>
      <c r="BJ1054" s="71">
        <v>40</v>
      </c>
      <c r="BK1054" s="3">
        <v>0</v>
      </c>
      <c r="BL1054" s="49">
        <v>0</v>
      </c>
      <c r="BM1054" s="49">
        <v>0</v>
      </c>
      <c r="BN1054" s="49">
        <v>0</v>
      </c>
      <c r="BO1054" s="49">
        <v>0</v>
      </c>
      <c r="BP1054" s="49">
        <v>0</v>
      </c>
      <c r="BQ1054" s="49">
        <v>0</v>
      </c>
      <c r="BR1054" s="49">
        <v>0</v>
      </c>
      <c r="BS1054" s="3">
        <f t="shared" si="548"/>
        <v>0</v>
      </c>
      <c r="BT1054" s="2">
        <f t="shared" si="549"/>
        <v>100</v>
      </c>
      <c r="BU1054" s="2"/>
      <c r="BV1054" s="37"/>
      <c r="BW1054" s="37"/>
      <c r="BX1054" s="37"/>
      <c r="BY1054" s="2"/>
      <c r="BZ1054" s="2"/>
      <c r="CA1054" s="2"/>
      <c r="CB1054" s="3"/>
      <c r="CC1054" s="2"/>
      <c r="CD1054" s="55"/>
      <c r="CE1054" s="54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38"/>
      <c r="DI1054" s="38"/>
      <c r="DJ1054" s="38"/>
      <c r="DK1054" s="2"/>
      <c r="DL1054" s="2"/>
      <c r="DM1054" s="2"/>
      <c r="DN1054" s="2"/>
      <c r="DO1054" s="2"/>
      <c r="DP1054" s="2"/>
      <c r="DQ1054" s="2"/>
      <c r="DR1054" s="2"/>
      <c r="DS1054" s="2"/>
      <c r="DT1054" s="2"/>
      <c r="DU1054" s="2"/>
      <c r="DV1054" s="2"/>
      <c r="DW1054" s="2"/>
      <c r="DX1054" s="2"/>
      <c r="DY1054" s="2"/>
      <c r="DZ1054" s="2"/>
      <c r="EA1054" s="2"/>
      <c r="EB1054" s="2"/>
      <c r="EC1054" s="2"/>
      <c r="ED1054" s="2"/>
      <c r="EE1054" s="2"/>
      <c r="EF1054" s="2"/>
      <c r="EG1054" s="2"/>
      <c r="EH1054" s="2"/>
      <c r="EI1054" s="2"/>
      <c r="EJ1054" s="2"/>
      <c r="EK1054" s="2"/>
      <c r="EL1054" s="2"/>
      <c r="EM1054" s="2"/>
      <c r="EN1054" s="2"/>
      <c r="EO1054" s="2"/>
      <c r="EP1054" s="2"/>
      <c r="EQ1054" s="2"/>
      <c r="ER1054" s="2"/>
      <c r="ES1054" s="2"/>
      <c r="ET1054" s="2"/>
      <c r="EU1054" s="2"/>
      <c r="EV1054" s="2"/>
      <c r="EW1054" s="2"/>
      <c r="EX1054" s="2"/>
      <c r="EY1054" s="2"/>
      <c r="EZ1054" s="2"/>
      <c r="FA1054" s="2"/>
      <c r="FB1054" s="2"/>
      <c r="FC1054" s="2"/>
      <c r="FD1054" s="2"/>
      <c r="FE1054" s="2"/>
      <c r="FF1054" s="2"/>
      <c r="FG1054" s="2"/>
      <c r="FH1054" s="2"/>
      <c r="FI1054" s="2"/>
      <c r="FJ1054" s="2"/>
      <c r="FK1054" s="2"/>
      <c r="FL1054" s="2"/>
      <c r="FM1054" s="2"/>
      <c r="FN1054" s="2"/>
      <c r="FO1054" s="2"/>
      <c r="FP1054" s="2"/>
      <c r="FQ1054" s="2"/>
      <c r="FR1054" s="2"/>
      <c r="FS1054" s="2"/>
      <c r="FT1054" s="2"/>
      <c r="FU1054" s="2"/>
      <c r="FV1054" s="2"/>
      <c r="FW1054" s="2"/>
      <c r="FX1054" s="2"/>
      <c r="FY1054" s="2"/>
      <c r="FZ1054" s="2"/>
      <c r="GA1054" s="2"/>
      <c r="GB1054" s="2"/>
      <c r="GC1054" s="2"/>
      <c r="GD1054" s="2"/>
      <c r="GE1054" s="2"/>
      <c r="GF1054" s="2"/>
      <c r="GG1054" s="2"/>
      <c r="GH1054" s="2"/>
      <c r="GI1054" s="2"/>
      <c r="GJ1054" s="2"/>
      <c r="GK1054" s="2"/>
      <c r="GL1054" s="2"/>
      <c r="GM1054" s="2"/>
      <c r="GN1054" s="2"/>
      <c r="GO1054" s="2"/>
      <c r="GP1054" s="2"/>
      <c r="GQ1054" s="2"/>
      <c r="GR1054" s="2"/>
      <c r="GS1054" s="2"/>
      <c r="GT1054" s="2"/>
      <c r="GU1054" s="2"/>
      <c r="GV1054" s="2"/>
      <c r="GW1054" s="2"/>
      <c r="GX1054" s="2"/>
      <c r="GY1054" s="2"/>
      <c r="GZ1054" s="2"/>
      <c r="HA1054" s="2"/>
      <c r="HB1054" s="2"/>
      <c r="HC1054" s="2"/>
      <c r="HD1054" s="2"/>
      <c r="HE1054" s="2"/>
      <c r="HF1054" s="2"/>
      <c r="HG1054" s="2"/>
      <c r="HH1054" s="2"/>
      <c r="HI1054" s="2"/>
      <c r="HJ1054" s="2"/>
      <c r="HK1054" s="2"/>
      <c r="HL1054" s="2"/>
      <c r="HM1054" s="2"/>
      <c r="HN1054" s="2"/>
      <c r="HO1054" s="2"/>
      <c r="HP1054" s="2"/>
      <c r="HQ1054" s="2"/>
      <c r="HR1054" s="2"/>
      <c r="HS1054" s="2"/>
      <c r="HT1054" s="2"/>
      <c r="HU1054" s="2"/>
      <c r="HV1054" s="2"/>
      <c r="HW1054" s="2"/>
      <c r="HX1054" s="2"/>
      <c r="HY1054" s="2"/>
      <c r="HZ1054" s="2"/>
      <c r="IA1054" s="2"/>
      <c r="IB1054" s="2"/>
      <c r="IC1054" s="2"/>
      <c r="ID1054" s="2"/>
      <c r="IE1054" s="2"/>
      <c r="IF1054" s="2"/>
      <c r="IG1054" s="2"/>
      <c r="IH1054" s="2"/>
      <c r="II1054" s="2"/>
      <c r="IJ1054" s="2"/>
      <c r="IK1054" s="2"/>
      <c r="IL1054" s="2"/>
      <c r="IM1054" s="2"/>
      <c r="IN1054" s="2"/>
      <c r="IO1054" s="2"/>
      <c r="IP1054" s="2"/>
      <c r="IQ1054" s="2"/>
      <c r="IR1054" s="2"/>
      <c r="IS1054" s="2"/>
      <c r="IT1054" s="2"/>
      <c r="IU1054" s="2"/>
      <c r="IV1054" s="2"/>
      <c r="IW1054" s="2"/>
      <c r="IX1054" s="2"/>
      <c r="IY1054" s="2"/>
      <c r="IZ1054" s="2"/>
      <c r="JA1054" s="2"/>
      <c r="JB1054" s="2"/>
      <c r="JC1054" s="2"/>
      <c r="JD1054" s="2"/>
      <c r="JE1054" s="2"/>
      <c r="JF1054" s="2"/>
      <c r="JG1054" s="2"/>
      <c r="JH1054" s="2"/>
      <c r="JI1054" s="2"/>
      <c r="JJ1054" s="2"/>
      <c r="JK1054" s="2"/>
      <c r="JL1054" s="2"/>
      <c r="JM1054" s="2"/>
      <c r="JN1054" s="2"/>
      <c r="JO1054" s="2"/>
      <c r="JP1054" s="2"/>
      <c r="JQ1054" s="2"/>
      <c r="JR1054" s="2"/>
      <c r="JS1054" s="2"/>
      <c r="JT1054" s="2"/>
      <c r="JU1054" s="2"/>
      <c r="JV1054" s="2"/>
      <c r="JW1054" s="2"/>
      <c r="JX1054" s="2"/>
      <c r="JY1054" s="2"/>
      <c r="JZ1054" s="2"/>
      <c r="KA1054" s="2"/>
      <c r="KB1054" s="2"/>
      <c r="KC1054" s="2"/>
      <c r="KD1054" s="2"/>
      <c r="KE1054" s="2"/>
      <c r="KF1054" s="2"/>
      <c r="KG1054" s="2"/>
      <c r="KH1054" s="2"/>
      <c r="KI1054" s="2"/>
      <c r="KJ1054" s="2"/>
      <c r="KK1054" s="2"/>
      <c r="KL1054" s="2"/>
      <c r="KM1054" s="2"/>
      <c r="KN1054" s="2"/>
      <c r="KO1054" s="2"/>
      <c r="KP1054" s="2"/>
      <c r="KQ1054" s="2"/>
      <c r="KR1054" s="2"/>
      <c r="KS1054" s="2"/>
      <c r="KT1054" s="2"/>
      <c r="KU1054" s="2"/>
      <c r="KV1054" s="2"/>
      <c r="KW1054" s="2"/>
      <c r="KX1054" s="2"/>
      <c r="KY1054" s="2"/>
      <c r="KZ1054" s="2"/>
      <c r="LA1054" s="2"/>
      <c r="LB1054" s="2"/>
      <c r="LC1054" s="2"/>
      <c r="LD1054" s="2"/>
      <c r="LE1054" s="2"/>
      <c r="LF1054" s="2"/>
      <c r="LG1054" s="2"/>
      <c r="LH1054" s="2"/>
      <c r="LI1054" s="2"/>
      <c r="LJ1054" s="2"/>
      <c r="LK1054" s="2"/>
      <c r="LL1054" s="2"/>
      <c r="LM1054" s="2"/>
      <c r="LN1054" s="2"/>
      <c r="LO1054" s="2"/>
      <c r="LP1054" s="2"/>
      <c r="LQ1054" s="2"/>
      <c r="LR1054" s="2"/>
      <c r="LS1054" s="2"/>
      <c r="LT1054" s="2"/>
      <c r="LU1054" s="2"/>
      <c r="LV1054" s="2"/>
      <c r="LW1054" s="2"/>
      <c r="LX1054" s="2"/>
      <c r="LY1054" s="2"/>
      <c r="LZ1054" s="2"/>
      <c r="MA1054" s="2"/>
      <c r="MB1054" s="2"/>
      <c r="MC1054" s="2"/>
      <c r="MD1054" s="2"/>
      <c r="ME1054" s="2"/>
      <c r="MF1054" s="2"/>
      <c r="MG1054" s="2"/>
      <c r="MH1054" s="2"/>
      <c r="MI1054" s="2"/>
      <c r="MJ1054" s="2"/>
      <c r="MK1054" s="2"/>
      <c r="ML1054" s="2"/>
      <c r="MM1054" s="2"/>
      <c r="MN1054" s="2"/>
      <c r="MO1054" s="2"/>
      <c r="MP1054" s="2"/>
      <c r="MQ1054" s="2"/>
      <c r="MR1054" s="2"/>
      <c r="MS1054" s="2"/>
      <c r="MT1054" s="2"/>
      <c r="MU1054" s="2"/>
      <c r="MV1054" s="2"/>
      <c r="MW1054" s="2"/>
      <c r="MX1054" s="2"/>
      <c r="MY1054" s="2"/>
      <c r="MZ1054" s="2"/>
      <c r="NA1054" s="2"/>
      <c r="NB1054" s="2"/>
      <c r="NC1054" s="2"/>
      <c r="ND1054" s="2"/>
      <c r="NE1054" s="2"/>
      <c r="NF1054" s="2"/>
      <c r="NG1054" s="2"/>
      <c r="NH1054" s="2"/>
      <c r="NI1054" s="2"/>
      <c r="NJ1054" s="2"/>
      <c r="NK1054" s="2"/>
      <c r="NL1054" s="2"/>
      <c r="NM1054" s="2"/>
      <c r="NN1054" s="2"/>
      <c r="NO1054" s="2"/>
      <c r="NP1054" s="2"/>
      <c r="NQ1054" s="2"/>
      <c r="NR1054" s="2"/>
      <c r="NS1054" s="2"/>
      <c r="NT1054" s="2"/>
      <c r="NU1054" s="2"/>
      <c r="NV1054" s="2"/>
      <c r="NW1054" s="2"/>
      <c r="NX1054" s="2"/>
      <c r="NY1054" s="2"/>
      <c r="NZ1054" s="2"/>
      <c r="OA1054" s="2"/>
      <c r="OB1054" s="2"/>
      <c r="OC1054" s="2"/>
      <c r="OD1054" s="2"/>
      <c r="OE1054" s="2"/>
      <c r="OF1054" s="2"/>
      <c r="OG1054" s="2"/>
      <c r="OH1054" s="2"/>
      <c r="OI1054" s="2"/>
      <c r="OJ1054" s="2"/>
      <c r="OK1054" s="2"/>
      <c r="OL1054" s="2"/>
      <c r="OM1054" s="2"/>
      <c r="ON1054" s="2"/>
      <c r="OO1054" s="2"/>
      <c r="OP1054" s="2"/>
      <c r="OQ1054" s="2"/>
      <c r="OR1054" s="2"/>
      <c r="OS1054" s="2"/>
      <c r="OT1054" s="2"/>
      <c r="OU1054" s="2"/>
      <c r="OV1054" s="2"/>
      <c r="OW1054" s="2"/>
      <c r="OX1054" s="2"/>
      <c r="OY1054" s="2"/>
      <c r="OZ1054" s="2"/>
      <c r="PA1054" s="2"/>
      <c r="PB1054" s="2"/>
      <c r="PC1054" s="2"/>
      <c r="PD1054" s="2"/>
      <c r="PE1054" s="2"/>
      <c r="PF1054" s="2"/>
      <c r="PG1054" s="2"/>
      <c r="PH1054" s="2"/>
      <c r="PI1054" s="2"/>
      <c r="PJ1054" s="2"/>
      <c r="PK1054" s="2"/>
      <c r="PL1054" s="2"/>
      <c r="PM1054" s="2"/>
      <c r="PN1054" s="2"/>
      <c r="PO1054" s="2"/>
      <c r="PP1054" s="2"/>
      <c r="PQ1054" s="2"/>
      <c r="PR1054" s="2"/>
      <c r="PS1054" s="2"/>
      <c r="PT1054" s="2"/>
      <c r="PU1054" s="2"/>
      <c r="PV1054" s="2"/>
      <c r="PW1054" s="2"/>
      <c r="PX1054" s="2"/>
      <c r="PY1054" s="2"/>
      <c r="PZ1054" s="2"/>
      <c r="QA1054" s="2"/>
      <c r="QB1054" s="2"/>
      <c r="QC1054" s="2"/>
      <c r="QD1054" s="2"/>
      <c r="QE1054" s="2"/>
      <c r="QF1054" s="2"/>
      <c r="QG1054" s="2"/>
      <c r="QH1054" s="2"/>
      <c r="QI1054" s="2"/>
      <c r="QJ1054" s="2"/>
      <c r="QK1054" s="2"/>
      <c r="QL1054" s="2"/>
      <c r="QM1054" s="2"/>
      <c r="QN1054" s="2"/>
      <c r="QO1054" s="2"/>
      <c r="QP1054" s="2"/>
      <c r="QQ1054" s="2"/>
      <c r="QR1054" s="2"/>
      <c r="QS1054" s="2"/>
      <c r="QT1054" s="2"/>
      <c r="QU1054" s="2"/>
      <c r="QV1054" s="2"/>
      <c r="QW1054" s="2"/>
      <c r="QX1054" s="2"/>
      <c r="QY1054" s="2"/>
      <c r="QZ1054" s="2"/>
      <c r="RA1054" s="2"/>
      <c r="RB1054" s="2"/>
      <c r="RC1054" s="2"/>
      <c r="RD1054" s="2"/>
      <c r="RE1054" s="2"/>
      <c r="RF1054" s="2"/>
      <c r="RG1054" s="2"/>
      <c r="RH1054" s="2"/>
      <c r="RI1054" s="2"/>
      <c r="RJ1054" s="2"/>
      <c r="RK1054" s="2"/>
      <c r="RL1054" s="2"/>
      <c r="RM1054" s="2"/>
      <c r="RN1054" s="2"/>
      <c r="RO1054" s="2"/>
      <c r="RP1054" s="2"/>
      <c r="RQ1054" s="2"/>
      <c r="RR1054" s="2"/>
      <c r="RS1054" s="2"/>
      <c r="RT1054" s="2"/>
      <c r="RU1054" s="2"/>
      <c r="RV1054" s="2"/>
      <c r="RW1054" s="2"/>
      <c r="RX1054" s="2"/>
      <c r="RY1054" s="2"/>
      <c r="RZ1054" s="2"/>
      <c r="SA1054" s="2"/>
      <c r="SB1054" s="2"/>
      <c r="SC1054" s="2"/>
      <c r="SD1054" s="2"/>
      <c r="SE1054" s="2"/>
      <c r="SF1054" s="2"/>
      <c r="SG1054" s="2"/>
      <c r="SH1054" s="2"/>
      <c r="SI1054" s="2"/>
      <c r="SJ1054" s="2"/>
      <c r="SK1054" s="2"/>
      <c r="SL1054" s="2"/>
      <c r="SM1054" s="2"/>
      <c r="SN1054" s="2"/>
      <c r="SO1054" s="2"/>
      <c r="SP1054" s="2"/>
      <c r="SQ1054" s="2"/>
      <c r="SR1054" s="2"/>
      <c r="SS1054" s="2"/>
      <c r="ST1054" s="2"/>
      <c r="SU1054" s="2"/>
      <c r="SV1054" s="2"/>
      <c r="SW1054" s="2"/>
      <c r="SX1054" s="2"/>
      <c r="SY1054" s="2"/>
      <c r="SZ1054" s="2"/>
      <c r="TA1054" s="2"/>
      <c r="TB1054" s="2"/>
      <c r="TC1054" s="2"/>
      <c r="TD1054" s="2"/>
      <c r="TE1054" s="2"/>
      <c r="TF1054" s="2"/>
      <c r="TG1054" s="2"/>
      <c r="TH1054" s="2"/>
      <c r="TI1054" s="2"/>
      <c r="TJ1054" s="2"/>
      <c r="TK1054" s="2"/>
      <c r="TL1054" s="2"/>
      <c r="TM1054" s="2"/>
      <c r="TN1054" s="2"/>
      <c r="TO1054" s="2"/>
      <c r="TP1054" s="2"/>
      <c r="TQ1054" s="2"/>
      <c r="TR1054" s="2"/>
      <c r="TS1054" s="2"/>
      <c r="TT1054" s="2"/>
      <c r="TU1054" s="2"/>
      <c r="TV1054" s="2"/>
      <c r="TW1054" s="2"/>
      <c r="TX1054" s="2"/>
      <c r="TY1054" s="2"/>
      <c r="TZ1054" s="2"/>
      <c r="UA1054" s="2"/>
      <c r="UB1054" s="2"/>
      <c r="UC1054" s="2"/>
      <c r="UD1054" s="2"/>
      <c r="UE1054" s="2"/>
      <c r="UF1054" s="2"/>
      <c r="UG1054" s="2"/>
      <c r="UH1054" s="2"/>
      <c r="UI1054" s="2"/>
      <c r="UJ1054" s="2"/>
      <c r="UK1054" s="2"/>
      <c r="UL1054" s="2"/>
      <c r="UM1054" s="2"/>
      <c r="UN1054" s="2"/>
      <c r="UO1054" s="2"/>
      <c r="UP1054" s="2"/>
      <c r="UQ1054" s="2"/>
      <c r="UR1054" s="2"/>
      <c r="US1054" s="2"/>
      <c r="UT1054" s="2"/>
      <c r="UU1054" s="2"/>
      <c r="UV1054" s="2"/>
      <c r="UW1054" s="2"/>
      <c r="UX1054" s="2"/>
      <c r="UY1054" s="2"/>
      <c r="UZ1054" s="2"/>
      <c r="VA1054" s="2"/>
      <c r="VB1054" s="2"/>
      <c r="VC1054" s="2"/>
      <c r="VD1054" s="2"/>
      <c r="VE1054" s="2"/>
      <c r="VF1054" s="2"/>
      <c r="VG1054" s="2"/>
      <c r="VH1054" s="2"/>
      <c r="VI1054" s="2"/>
      <c r="VJ1054" s="2"/>
      <c r="VK1054" s="2"/>
      <c r="VL1054" s="2"/>
      <c r="VM1054" s="2"/>
      <c r="VN1054" s="2"/>
      <c r="VO1054" s="2"/>
      <c r="VP1054" s="2"/>
      <c r="VQ1054" s="2"/>
      <c r="VR1054" s="2"/>
      <c r="VS1054" s="2"/>
      <c r="VT1054" s="2"/>
      <c r="VU1054" s="2"/>
      <c r="VV1054" s="2"/>
      <c r="VW1054" s="2"/>
      <c r="VX1054" s="2"/>
      <c r="VY1054" s="2"/>
      <c r="VZ1054" s="2"/>
      <c r="WA1054" s="2"/>
      <c r="WB1054" s="2"/>
      <c r="WC1054" s="2"/>
      <c r="WD1054" s="2"/>
      <c r="WE1054" s="2"/>
      <c r="WF1054" s="2"/>
      <c r="WG1054" s="2"/>
      <c r="WH1054" s="2"/>
      <c r="WI1054" s="2"/>
      <c r="WJ1054" s="2"/>
      <c r="WK1054" s="2"/>
      <c r="WL1054" s="2"/>
      <c r="WM1054" s="2"/>
      <c r="WN1054" s="2"/>
      <c r="WO1054" s="2"/>
      <c r="WP1054" s="2"/>
      <c r="WQ1054" s="2"/>
      <c r="WR1054" s="2"/>
      <c r="WS1054" s="2"/>
      <c r="WT1054" s="2"/>
      <c r="WU1054" s="2"/>
      <c r="WV1054" s="2"/>
      <c r="WW1054" s="2"/>
      <c r="WX1054" s="2"/>
      <c r="WY1054" s="2"/>
      <c r="WZ1054" s="2"/>
      <c r="XA1054" s="2"/>
      <c r="XB1054" s="2"/>
      <c r="XC1054" s="2"/>
      <c r="XD1054" s="2"/>
      <c r="XE1054" s="2"/>
      <c r="XF1054" s="2"/>
      <c r="XG1054" s="2"/>
      <c r="XH1054" s="2"/>
      <c r="XI1054" s="2"/>
      <c r="XJ1054" s="2"/>
      <c r="XK1054" s="2"/>
      <c r="XL1054" s="2"/>
      <c r="XM1054" s="2"/>
      <c r="XN1054" s="2"/>
      <c r="XO1054" s="2"/>
      <c r="XP1054" s="2"/>
      <c r="XQ1054" s="2"/>
      <c r="XR1054" s="2"/>
      <c r="XS1054" s="2"/>
      <c r="XT1054" s="2"/>
      <c r="XU1054" s="2"/>
      <c r="XV1054" s="2"/>
      <c r="XW1054" s="2"/>
      <c r="XX1054" s="2"/>
      <c r="XY1054" s="2"/>
      <c r="XZ1054" s="2"/>
      <c r="YA1054" s="2"/>
      <c r="YB1054" s="2"/>
      <c r="YC1054" s="2"/>
      <c r="YD1054" s="2"/>
      <c r="YE1054" s="2"/>
      <c r="YF1054" s="2"/>
      <c r="YG1054" s="2"/>
      <c r="YH1054" s="2"/>
      <c r="YI1054" s="2"/>
      <c r="YJ1054" s="2"/>
      <c r="YK1054" s="2"/>
      <c r="YL1054" s="2"/>
      <c r="YM1054" s="2"/>
      <c r="YN1054" s="2"/>
      <c r="YO1054" s="2"/>
      <c r="YP1054" s="2"/>
      <c r="YQ1054" s="2"/>
      <c r="YR1054" s="2"/>
      <c r="YS1054" s="2"/>
      <c r="YT1054" s="2"/>
      <c r="YU1054" s="2"/>
      <c r="YV1054" s="2"/>
      <c r="YW1054" s="2"/>
      <c r="YX1054" s="2"/>
      <c r="YY1054" s="2"/>
      <c r="YZ1054" s="2"/>
      <c r="ZA1054" s="2"/>
      <c r="ZB1054" s="2"/>
      <c r="ZC1054" s="2"/>
      <c r="ZD1054" s="2"/>
      <c r="ZE1054" s="2"/>
      <c r="ZF1054" s="2"/>
      <c r="ZG1054" s="2"/>
      <c r="ZH1054" s="2"/>
      <c r="ZI1054" s="2"/>
      <c r="ZJ1054" s="2"/>
      <c r="ZK1054" s="2"/>
      <c r="ZL1054" s="2"/>
      <c r="ZM1054" s="2"/>
      <c r="ZN1054" s="2"/>
      <c r="ZO1054" s="2"/>
      <c r="ZP1054" s="2"/>
      <c r="ZQ1054" s="2"/>
      <c r="ZR1054" s="2"/>
      <c r="ZS1054" s="2"/>
      <c r="ZT1054" s="2"/>
      <c r="ZU1054" s="2"/>
      <c r="ZV1054" s="2"/>
      <c r="ZW1054" s="2"/>
      <c r="ZX1054" s="2"/>
      <c r="ZY1054" s="2"/>
      <c r="ZZ1054" s="2"/>
      <c r="AAA1054" s="2"/>
      <c r="AAB1054" s="2"/>
      <c r="AAC1054" s="2"/>
      <c r="AAD1054" s="2"/>
      <c r="AAE1054" s="2"/>
      <c r="AAF1054" s="2"/>
      <c r="AAG1054" s="2"/>
      <c r="AAH1054" s="2"/>
      <c r="AAI1054" s="2"/>
      <c r="AAJ1054" s="2"/>
      <c r="AAK1054" s="2"/>
      <c r="AAL1054" s="2"/>
      <c r="AAM1054" s="2"/>
      <c r="AAN1054" s="2"/>
      <c r="AAO1054" s="2"/>
      <c r="AAP1054" s="2"/>
      <c r="AAQ1054" s="2"/>
      <c r="AAR1054" s="2"/>
      <c r="AAS1054" s="2"/>
      <c r="AAT1054" s="2"/>
      <c r="AAU1054" s="2"/>
      <c r="AAV1054" s="2"/>
      <c r="AAW1054" s="2"/>
      <c r="AAX1054" s="2"/>
      <c r="AAY1054" s="2"/>
      <c r="AAZ1054" s="2"/>
      <c r="ABA1054" s="2"/>
      <c r="ABB1054" s="2"/>
      <c r="ABC1054" s="2"/>
      <c r="ABD1054" s="2"/>
      <c r="ABE1054" s="2"/>
      <c r="ABF1054" s="2"/>
      <c r="ABG1054" s="2"/>
      <c r="ABH1054" s="2"/>
      <c r="ABI1054" s="2"/>
      <c r="ABJ1054" s="2"/>
      <c r="ABK1054" s="2"/>
      <c r="ABL1054" s="2"/>
      <c r="ABM1054" s="2"/>
      <c r="ABN1054" s="2"/>
      <c r="ABO1054" s="2"/>
      <c r="ABP1054" s="2"/>
      <c r="ABQ1054" s="2"/>
      <c r="ABR1054" s="2"/>
      <c r="ABS1054" s="2"/>
      <c r="ABT1054" s="2"/>
      <c r="ABU1054" s="2"/>
      <c r="ABV1054" s="2"/>
      <c r="ABW1054" s="2"/>
      <c r="ABX1054" s="2"/>
      <c r="ABY1054" s="2"/>
      <c r="ABZ1054" s="2"/>
      <c r="ACA1054" s="2"/>
      <c r="ACB1054" s="2"/>
      <c r="ACC1054" s="2"/>
      <c r="ACD1054" s="2"/>
      <c r="ACE1054" s="2"/>
      <c r="ACF1054" s="2"/>
      <c r="ACG1054" s="2"/>
      <c r="ACH1054" s="2"/>
      <c r="ACI1054" s="2"/>
      <c r="ACJ1054" s="2"/>
      <c r="ACK1054" s="2"/>
      <c r="ACL1054" s="2"/>
      <c r="ACM1054" s="2"/>
      <c r="ACN1054" s="2"/>
      <c r="ACO1054" s="2"/>
      <c r="ACP1054" s="2"/>
      <c r="ACQ1054" s="2"/>
      <c r="ACR1054" s="2"/>
      <c r="ACS1054" s="2"/>
      <c r="ACT1054" s="2"/>
      <c r="ACU1054" s="2"/>
      <c r="ACV1054" s="2"/>
      <c r="ACW1054" s="2"/>
      <c r="ACX1054" s="2"/>
      <c r="ACY1054" s="2"/>
      <c r="ACZ1054" s="2"/>
      <c r="ADA1054" s="2"/>
      <c r="ADB1054" s="2"/>
      <c r="ADC1054" s="2"/>
      <c r="ADD1054" s="2"/>
      <c r="ADE1054" s="2"/>
      <c r="ADF1054" s="2"/>
      <c r="ADG1054" s="2"/>
      <c r="ADH1054" s="2"/>
      <c r="ADI1054" s="2"/>
      <c r="ADJ1054" s="2"/>
      <c r="ADK1054" s="2"/>
      <c r="ADL1054" s="2"/>
      <c r="ADM1054" s="2"/>
      <c r="ADN1054" s="2"/>
      <c r="ADO1054" s="2"/>
      <c r="ADP1054" s="2"/>
      <c r="ADQ1054" s="2"/>
      <c r="ADR1054" s="2"/>
      <c r="ADS1054" s="2"/>
      <c r="ADT1054" s="2"/>
      <c r="ADU1054" s="2"/>
      <c r="ADV1054" s="2"/>
      <c r="ADW1054" s="2"/>
      <c r="ADX1054" s="2"/>
      <c r="ADY1054" s="2"/>
      <c r="ADZ1054" s="2"/>
      <c r="AEA1054" s="2"/>
      <c r="AEB1054" s="2"/>
      <c r="AEC1054" s="2"/>
      <c r="AED1054" s="2"/>
      <c r="AEE1054" s="2"/>
      <c r="AEF1054" s="2"/>
      <c r="AEG1054" s="2"/>
      <c r="AEH1054" s="2"/>
      <c r="AEI1054" s="2"/>
      <c r="AEJ1054" s="2"/>
      <c r="AEK1054" s="2"/>
      <c r="AEL1054" s="2"/>
      <c r="AEM1054" s="2"/>
      <c r="AEN1054" s="2"/>
      <c r="AEO1054" s="2"/>
      <c r="AEP1054" s="2"/>
      <c r="AEQ1054" s="2"/>
      <c r="AER1054" s="2"/>
      <c r="AES1054" s="2"/>
      <c r="AET1054" s="2"/>
      <c r="AEU1054" s="2"/>
      <c r="AEV1054" s="2"/>
      <c r="AEW1054" s="2"/>
      <c r="AEX1054" s="2"/>
      <c r="AEY1054" s="2"/>
      <c r="AEZ1054" s="2"/>
      <c r="AFA1054" s="2"/>
      <c r="AFB1054" s="2"/>
      <c r="AFC1054" s="2"/>
      <c r="AFD1054" s="2"/>
      <c r="AFE1054" s="2"/>
      <c r="AFF1054" s="2"/>
      <c r="AFG1054" s="2"/>
      <c r="AFH1054" s="2"/>
      <c r="AFI1054" s="2"/>
      <c r="AFJ1054" s="2"/>
      <c r="AFK1054" s="2"/>
      <c r="AFL1054" s="2"/>
      <c r="AFM1054" s="2"/>
      <c r="AFN1054" s="2"/>
      <c r="AFO1054" s="2"/>
      <c r="AFP1054" s="2"/>
      <c r="AFQ1054" s="2"/>
      <c r="AFR1054" s="2"/>
      <c r="AFS1054" s="2"/>
      <c r="AFT1054" s="2"/>
      <c r="AFU1054" s="2"/>
      <c r="AFV1054" s="2"/>
      <c r="AFW1054" s="2"/>
      <c r="AFX1054" s="2"/>
      <c r="AFY1054" s="2"/>
      <c r="AFZ1054" s="2"/>
      <c r="AGA1054" s="2"/>
      <c r="AGB1054" s="2"/>
      <c r="AGC1054" s="2"/>
      <c r="AGD1054" s="2"/>
      <c r="AGE1054" s="2"/>
      <c r="AGF1054" s="2"/>
      <c r="AGG1054" s="2"/>
      <c r="AGH1054" s="2"/>
      <c r="AGI1054" s="2"/>
      <c r="AGJ1054" s="2"/>
      <c r="AGK1054" s="2"/>
      <c r="AGL1054" s="2"/>
      <c r="AGM1054" s="2"/>
      <c r="AGN1054" s="2"/>
      <c r="AGO1054" s="2"/>
      <c r="AGP1054" s="2"/>
      <c r="AGQ1054" s="2"/>
      <c r="AGR1054" s="2"/>
      <c r="AGS1054" s="2"/>
      <c r="AGT1054" s="2"/>
      <c r="AGU1054" s="2"/>
      <c r="AGV1054" s="2"/>
      <c r="AGW1054" s="2"/>
      <c r="AGX1054" s="2"/>
      <c r="AGY1054" s="2"/>
      <c r="AGZ1054" s="2"/>
      <c r="AHA1054" s="2"/>
      <c r="AHB1054" s="2"/>
      <c r="AHC1054" s="2"/>
      <c r="AHD1054" s="2"/>
      <c r="AHE1054" s="2"/>
      <c r="AHF1054" s="2"/>
      <c r="AHG1054" s="2"/>
      <c r="AHH1054" s="2"/>
      <c r="AHI1054" s="2"/>
      <c r="AHJ1054" s="2"/>
      <c r="AHK1054" s="2"/>
      <c r="AHL1054" s="2"/>
      <c r="AHM1054" s="2"/>
      <c r="AHN1054" s="2"/>
      <c r="AHO1054" s="2"/>
      <c r="AHP1054" s="2"/>
      <c r="AHQ1054" s="2"/>
      <c r="AHR1054" s="2"/>
      <c r="AHS1054" s="2"/>
      <c r="AHT1054" s="2"/>
      <c r="AHU1054" s="2"/>
      <c r="AHV1054" s="2"/>
      <c r="AHW1054" s="2"/>
      <c r="AHX1054" s="2"/>
      <c r="AHY1054" s="2"/>
      <c r="AHZ1054" s="2"/>
      <c r="AIA1054" s="2"/>
      <c r="AIB1054" s="2"/>
      <c r="AIC1054" s="2"/>
      <c r="AID1054" s="2"/>
      <c r="AIE1054" s="2"/>
      <c r="AIF1054" s="2"/>
      <c r="AIG1054" s="2"/>
      <c r="AIH1054" s="2"/>
      <c r="AII1054" s="2"/>
      <c r="AIJ1054" s="2"/>
      <c r="AIK1054" s="2"/>
      <c r="AIL1054" s="2"/>
      <c r="AIM1054" s="2"/>
      <c r="AIN1054" s="2"/>
      <c r="AIO1054" s="2"/>
      <c r="AIP1054" s="2"/>
      <c r="AIQ1054" s="2"/>
      <c r="AIR1054" s="2"/>
      <c r="AIS1054" s="2"/>
      <c r="AIT1054" s="2"/>
      <c r="AIU1054" s="2"/>
      <c r="AIV1054" s="2"/>
      <c r="AIW1054" s="2"/>
      <c r="AIX1054" s="2"/>
      <c r="AIY1054" s="2"/>
      <c r="AIZ1054" s="2"/>
      <c r="AJA1054" s="2"/>
      <c r="AJB1054" s="2"/>
      <c r="AJC1054" s="2"/>
      <c r="AJD1054" s="2"/>
      <c r="AJE1054" s="2"/>
      <c r="AJF1054" s="2"/>
      <c r="AJG1054" s="2"/>
      <c r="AJH1054" s="2"/>
      <c r="AJI1054" s="2"/>
      <c r="AJJ1054" s="2"/>
      <c r="AJK1054" s="2"/>
      <c r="AJL1054" s="2"/>
      <c r="AJM1054" s="2"/>
      <c r="AJN1054" s="2"/>
      <c r="AJO1054" s="2"/>
      <c r="AJP1054" s="2"/>
      <c r="AJQ1054" s="2"/>
      <c r="AJR1054" s="2"/>
      <c r="AJS1054" s="2"/>
      <c r="AJT1054" s="2"/>
      <c r="AJU1054" s="2"/>
      <c r="AJV1054" s="2"/>
      <c r="AJW1054" s="2"/>
      <c r="AJX1054" s="2"/>
      <c r="AJY1054" s="2"/>
      <c r="AJZ1054" s="2"/>
      <c r="AKA1054" s="2"/>
      <c r="AKB1054" s="2"/>
      <c r="AKC1054" s="2"/>
      <c r="AKD1054" s="2"/>
      <c r="AKE1054" s="2"/>
      <c r="AKF1054" s="2"/>
      <c r="AKG1054" s="2"/>
      <c r="AKH1054" s="2"/>
      <c r="AKI1054" s="2"/>
      <c r="AKJ1054" s="2"/>
      <c r="AKK1054" s="2"/>
      <c r="AKL1054" s="2"/>
      <c r="AKM1054" s="2"/>
      <c r="AKN1054" s="2"/>
      <c r="AKO1054" s="2"/>
      <c r="AKP1054" s="2"/>
      <c r="AKQ1054" s="2"/>
      <c r="AKR1054" s="2"/>
      <c r="AKS1054" s="2"/>
      <c r="AKT1054" s="2"/>
      <c r="AKU1054" s="2"/>
      <c r="AKV1054" s="2"/>
      <c r="AKW1054" s="2"/>
      <c r="AKX1054" s="2"/>
      <c r="AKY1054" s="2"/>
      <c r="AKZ1054" s="2"/>
      <c r="ALA1054" s="2"/>
      <c r="ALB1054" s="2"/>
      <c r="ALC1054" s="2"/>
      <c r="ALD1054" s="2"/>
      <c r="ALE1054" s="2"/>
      <c r="ALF1054" s="2"/>
      <c r="ALG1054" s="2"/>
      <c r="ALH1054" s="2"/>
      <c r="ALI1054" s="6"/>
      <c r="ALJ1054" s="6"/>
      <c r="ALK1054" s="6"/>
      <c r="ALL1054" s="6"/>
      <c r="ALM1054" s="6"/>
      <c r="ALN1054" s="6"/>
      <c r="ALO1054" s="6"/>
      <c r="ALP1054" s="6"/>
      <c r="ALQ1054" s="6"/>
      <c r="ALR1054" s="6"/>
      <c r="ALS1054" s="6"/>
      <c r="ALT1054" s="6"/>
      <c r="ALU1054" s="6"/>
      <c r="ALV1054" s="6"/>
      <c r="ALW1054" s="6"/>
      <c r="ALX1054" s="6"/>
      <c r="ALY1054" s="6"/>
      <c r="ALZ1054" s="6"/>
      <c r="AMA1054" s="6"/>
      <c r="AMB1054" s="6"/>
      <c r="AMC1054" s="6"/>
      <c r="AMD1054" s="6"/>
      <c r="AME1054" s="6"/>
      <c r="AMF1054" s="6"/>
      <c r="AMG1054" s="6"/>
      <c r="AMH1054" s="6"/>
      <c r="AMI1054" s="6"/>
      <c r="AMJ1054" s="6"/>
      <c r="AMK1054" s="6"/>
      <c r="AML1054" s="6"/>
      <c r="AMM1054" s="6"/>
    </row>
    <row r="1055" spans="1:1027" s="72" customFormat="1" ht="18.75">
      <c r="A1055" s="8">
        <v>44909</v>
      </c>
      <c r="B1055" s="32">
        <f t="shared" si="530"/>
        <v>0.78378378378378377</v>
      </c>
      <c r="C1055" s="73">
        <f t="shared" si="531"/>
        <v>0.59452054794520559</v>
      </c>
      <c r="D1055" s="73">
        <f t="shared" si="532"/>
        <v>0.54500000000000004</v>
      </c>
      <c r="E1055" s="73">
        <f t="shared" si="533"/>
        <v>0.60735233860221305</v>
      </c>
      <c r="F1055" s="73">
        <f t="shared" si="534"/>
        <v>0.77391304347826106</v>
      </c>
      <c r="G1055" s="73">
        <f t="shared" si="535"/>
        <v>0.2</v>
      </c>
      <c r="H1055" s="73">
        <f t="shared" si="536"/>
        <v>0.2</v>
      </c>
      <c r="I1055" s="73">
        <f t="shared" si="537"/>
        <v>0.15504322766570605</v>
      </c>
      <c r="J1055" s="73">
        <f t="shared" si="538"/>
        <v>0.26666666666666672</v>
      </c>
      <c r="K1055" s="73">
        <f t="shared" si="539"/>
        <v>-6.9565217391304335E-2</v>
      </c>
      <c r="L1055" s="73">
        <f t="shared" si="528"/>
        <v>0</v>
      </c>
      <c r="M1055" s="73">
        <f t="shared" si="529"/>
        <v>0</v>
      </c>
      <c r="N1055" s="73">
        <f t="shared" si="550"/>
        <v>0.61896859145910965</v>
      </c>
      <c r="O1055" s="73">
        <f t="shared" si="540"/>
        <v>0.39338842975206617</v>
      </c>
      <c r="P1055" s="73">
        <f t="shared" si="541"/>
        <v>0.19277108433734941</v>
      </c>
      <c r="Q1055" s="73">
        <f t="shared" si="542"/>
        <v>0.2</v>
      </c>
      <c r="R1055" s="73">
        <f t="shared" si="543"/>
        <v>0.47955913312693504</v>
      </c>
      <c r="S1055" s="73">
        <f t="shared" si="544"/>
        <v>0.2</v>
      </c>
      <c r="T1055" s="73">
        <f t="shared" si="527"/>
        <v>0.2</v>
      </c>
      <c r="U1055" s="73">
        <f t="shared" si="545"/>
        <v>0.2</v>
      </c>
      <c r="V1055" s="73">
        <f t="shared" si="546"/>
        <v>0.20396452790818989</v>
      </c>
      <c r="W1055" s="103">
        <v>0.36053141388810001</v>
      </c>
      <c r="X1055" s="2"/>
      <c r="Y1055" s="2"/>
      <c r="Z1055" s="47"/>
      <c r="AA1055" s="47"/>
      <c r="AB1055" s="47"/>
      <c r="AC1055" s="95">
        <v>-21.887091140757725</v>
      </c>
      <c r="AD1055" s="47"/>
      <c r="AE1055" s="47"/>
      <c r="AF1055" s="47"/>
      <c r="AG1055" s="58"/>
      <c r="AH1055" s="58"/>
      <c r="AI1055" s="58"/>
      <c r="AJ1055" s="3"/>
      <c r="AK1055" s="45"/>
      <c r="AL1055" s="36">
        <f t="shared" si="551"/>
        <v>19.641247459323949</v>
      </c>
      <c r="AM1055" s="36">
        <f t="shared" si="547"/>
        <v>19.650451417833477</v>
      </c>
      <c r="AN1055" s="96">
        <v>119</v>
      </c>
      <c r="AO1055" s="49"/>
      <c r="AP1055" s="49"/>
      <c r="AQ1055" s="36">
        <f t="shared" si="552"/>
        <v>15542.714285714286</v>
      </c>
      <c r="AR1055" s="75">
        <v>18812</v>
      </c>
      <c r="AS1055" s="3"/>
      <c r="AT1055" s="3"/>
      <c r="AU1055" s="3"/>
      <c r="AV1055" s="3"/>
      <c r="AW1055" s="3"/>
      <c r="AX1055" s="66"/>
      <c r="AY1055" s="3"/>
      <c r="AZ1055" s="3"/>
      <c r="BA1055" s="3"/>
      <c r="BB1055" s="2"/>
      <c r="BC1055" s="3"/>
      <c r="BD1055" s="47"/>
      <c r="BE1055" s="47"/>
      <c r="BF1055" s="47"/>
      <c r="BG1055" s="36"/>
      <c r="BH1055" s="89">
        <v>0</v>
      </c>
      <c r="BI1055" s="47">
        <v>61.428571428571402</v>
      </c>
      <c r="BJ1055" s="71">
        <v>38.571428571428598</v>
      </c>
      <c r="BK1055" s="3">
        <v>0</v>
      </c>
      <c r="BL1055" s="49">
        <v>0</v>
      </c>
      <c r="BM1055" s="49">
        <v>0</v>
      </c>
      <c r="BN1055" s="49">
        <v>0</v>
      </c>
      <c r="BO1055" s="49">
        <v>0</v>
      </c>
      <c r="BP1055" s="49">
        <v>0</v>
      </c>
      <c r="BQ1055" s="49">
        <v>0</v>
      </c>
      <c r="BR1055" s="49">
        <v>0</v>
      </c>
      <c r="BS1055" s="3">
        <f t="shared" si="548"/>
        <v>0</v>
      </c>
      <c r="BT1055" s="2">
        <f t="shared" si="549"/>
        <v>100</v>
      </c>
      <c r="BU1055" s="2"/>
      <c r="BV1055" s="37"/>
      <c r="BW1055" s="37"/>
      <c r="BX1055" s="37"/>
      <c r="BY1055" s="2"/>
      <c r="BZ1055" s="2"/>
      <c r="CA1055" s="2"/>
      <c r="CB1055" s="3"/>
      <c r="CC1055" s="2"/>
      <c r="CD1055" s="55"/>
      <c r="CE1055" s="54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38"/>
      <c r="DI1055" s="38"/>
      <c r="DJ1055" s="38"/>
      <c r="DK1055" s="2"/>
      <c r="DL1055" s="2"/>
      <c r="DM1055" s="2"/>
      <c r="DN1055" s="2"/>
      <c r="DO1055" s="2"/>
      <c r="DP1055" s="2"/>
      <c r="DQ1055" s="2"/>
      <c r="DR1055" s="2"/>
      <c r="DS1055" s="2"/>
      <c r="DT1055" s="2"/>
      <c r="DU1055" s="2"/>
      <c r="DV1055" s="2"/>
      <c r="DW1055" s="2"/>
      <c r="DX1055" s="2"/>
      <c r="DY1055" s="2"/>
      <c r="DZ1055" s="2"/>
      <c r="EA1055" s="2"/>
      <c r="EB1055" s="2"/>
      <c r="EC1055" s="2"/>
      <c r="ED1055" s="2"/>
      <c r="EE1055" s="2"/>
      <c r="EF1055" s="2"/>
      <c r="EG1055" s="2"/>
      <c r="EH1055" s="2"/>
      <c r="EI1055" s="2"/>
      <c r="EJ1055" s="2"/>
      <c r="EK1055" s="2"/>
      <c r="EL1055" s="2"/>
      <c r="EM1055" s="2"/>
      <c r="EN1055" s="2"/>
      <c r="EO1055" s="2"/>
      <c r="EP1055" s="2"/>
      <c r="EQ1055" s="2"/>
      <c r="ER1055" s="2"/>
      <c r="ES1055" s="2"/>
      <c r="ET1055" s="2"/>
      <c r="EU1055" s="2"/>
      <c r="EV1055" s="2"/>
      <c r="EW1055" s="2"/>
      <c r="EX1055" s="2"/>
      <c r="EY1055" s="2"/>
      <c r="EZ1055" s="2"/>
      <c r="FA1055" s="2"/>
      <c r="FB1055" s="2"/>
      <c r="FC1055" s="2"/>
      <c r="FD1055" s="2"/>
      <c r="FE1055" s="2"/>
      <c r="FF1055" s="2"/>
      <c r="FG1055" s="2"/>
      <c r="FH1055" s="2"/>
      <c r="FI1055" s="2"/>
      <c r="FJ1055" s="2"/>
      <c r="FK1055" s="2"/>
      <c r="FL1055" s="2"/>
      <c r="FM1055" s="2"/>
      <c r="FN1055" s="2"/>
      <c r="FO1055" s="2"/>
      <c r="FP1055" s="2"/>
      <c r="FQ1055" s="2"/>
      <c r="FR1055" s="2"/>
      <c r="FS1055" s="2"/>
      <c r="FT1055" s="2"/>
      <c r="FU1055" s="2"/>
      <c r="FV1055" s="2"/>
      <c r="FW1055" s="2"/>
      <c r="FX1055" s="2"/>
      <c r="FY1055" s="2"/>
      <c r="FZ1055" s="2"/>
      <c r="GA1055" s="2"/>
      <c r="GB1055" s="2"/>
      <c r="GC1055" s="2"/>
      <c r="GD1055" s="2"/>
      <c r="GE1055" s="2"/>
      <c r="GF1055" s="2"/>
      <c r="GG1055" s="2"/>
      <c r="GH1055" s="2"/>
      <c r="GI1055" s="2"/>
      <c r="GJ1055" s="2"/>
      <c r="GK1055" s="2"/>
      <c r="GL1055" s="2"/>
      <c r="GM1055" s="2"/>
      <c r="GN1055" s="2"/>
      <c r="GO1055" s="2"/>
      <c r="GP1055" s="2"/>
      <c r="GQ1055" s="2"/>
      <c r="GR1055" s="2"/>
      <c r="GS1055" s="2"/>
      <c r="GT1055" s="2"/>
      <c r="GU1055" s="2"/>
      <c r="GV1055" s="2"/>
      <c r="GW1055" s="2"/>
      <c r="GX1055" s="2"/>
      <c r="GY1055" s="2"/>
      <c r="GZ1055" s="2"/>
      <c r="HA1055" s="2"/>
      <c r="HB1055" s="2"/>
      <c r="HC1055" s="2"/>
      <c r="HD1055" s="2"/>
      <c r="HE1055" s="2"/>
      <c r="HF1055" s="2"/>
      <c r="HG1055" s="2"/>
      <c r="HH1055" s="2"/>
      <c r="HI1055" s="2"/>
      <c r="HJ1055" s="2"/>
      <c r="HK1055" s="2"/>
      <c r="HL1055" s="2"/>
      <c r="HM1055" s="2"/>
      <c r="HN1055" s="2"/>
      <c r="HO1055" s="2"/>
      <c r="HP1055" s="2"/>
      <c r="HQ1055" s="2"/>
      <c r="HR1055" s="2"/>
      <c r="HS1055" s="2"/>
      <c r="HT1055" s="2"/>
      <c r="HU1055" s="2"/>
      <c r="HV1055" s="2"/>
      <c r="HW1055" s="2"/>
      <c r="HX1055" s="2"/>
      <c r="HY1055" s="2"/>
      <c r="HZ1055" s="2"/>
      <c r="IA1055" s="2"/>
      <c r="IB1055" s="2"/>
      <c r="IC1055" s="2"/>
      <c r="ID1055" s="2"/>
      <c r="IE1055" s="2"/>
      <c r="IF1055" s="2"/>
      <c r="IG1055" s="2"/>
      <c r="IH1055" s="2"/>
      <c r="II1055" s="2"/>
      <c r="IJ1055" s="2"/>
      <c r="IK1055" s="2"/>
      <c r="IL1055" s="2"/>
      <c r="IM1055" s="2"/>
      <c r="IN1055" s="2"/>
      <c r="IO1055" s="2"/>
      <c r="IP1055" s="2"/>
      <c r="IQ1055" s="2"/>
      <c r="IR1055" s="2"/>
      <c r="IS1055" s="2"/>
      <c r="IT1055" s="2"/>
      <c r="IU1055" s="2"/>
      <c r="IV1055" s="2"/>
      <c r="IW1055" s="2"/>
      <c r="IX1055" s="2"/>
      <c r="IY1055" s="2"/>
      <c r="IZ1055" s="2"/>
      <c r="JA1055" s="2"/>
      <c r="JB1055" s="2"/>
      <c r="JC1055" s="2"/>
      <c r="JD1055" s="2"/>
      <c r="JE1055" s="2"/>
      <c r="JF1055" s="2"/>
      <c r="JG1055" s="2"/>
      <c r="JH1055" s="2"/>
      <c r="JI1055" s="2"/>
      <c r="JJ1055" s="2"/>
      <c r="JK1055" s="2"/>
      <c r="JL1055" s="2"/>
      <c r="JM1055" s="2"/>
      <c r="JN1055" s="2"/>
      <c r="JO1055" s="2"/>
      <c r="JP1055" s="2"/>
      <c r="JQ1055" s="2"/>
      <c r="JR1055" s="2"/>
      <c r="JS1055" s="2"/>
      <c r="JT1055" s="2"/>
      <c r="JU1055" s="2"/>
      <c r="JV1055" s="2"/>
      <c r="JW1055" s="2"/>
      <c r="JX1055" s="2"/>
      <c r="JY1055" s="2"/>
      <c r="JZ1055" s="2"/>
      <c r="KA1055" s="2"/>
      <c r="KB1055" s="2"/>
      <c r="KC1055" s="2"/>
      <c r="KD1055" s="2"/>
      <c r="KE1055" s="2"/>
      <c r="KF1055" s="2"/>
      <c r="KG1055" s="2"/>
      <c r="KH1055" s="2"/>
      <c r="KI1055" s="2"/>
      <c r="KJ1055" s="2"/>
      <c r="KK1055" s="2"/>
      <c r="KL1055" s="2"/>
      <c r="KM1055" s="2"/>
      <c r="KN1055" s="2"/>
      <c r="KO1055" s="2"/>
      <c r="KP1055" s="2"/>
      <c r="KQ1055" s="2"/>
      <c r="KR1055" s="2"/>
      <c r="KS1055" s="2"/>
      <c r="KT1055" s="2"/>
      <c r="KU1055" s="2"/>
      <c r="KV1055" s="2"/>
      <c r="KW1055" s="2"/>
      <c r="KX1055" s="2"/>
      <c r="KY1055" s="2"/>
      <c r="KZ1055" s="2"/>
      <c r="LA1055" s="2"/>
      <c r="LB1055" s="2"/>
      <c r="LC1055" s="2"/>
      <c r="LD1055" s="2"/>
      <c r="LE1055" s="2"/>
      <c r="LF1055" s="2"/>
      <c r="LG1055" s="2"/>
      <c r="LH1055" s="2"/>
      <c r="LI1055" s="2"/>
      <c r="LJ1055" s="2"/>
      <c r="LK1055" s="2"/>
      <c r="LL1055" s="2"/>
      <c r="LM1055" s="2"/>
      <c r="LN1055" s="2"/>
      <c r="LO1055" s="2"/>
      <c r="LP1055" s="2"/>
      <c r="LQ1055" s="2"/>
      <c r="LR1055" s="2"/>
      <c r="LS1055" s="2"/>
      <c r="LT1055" s="2"/>
      <c r="LU1055" s="2"/>
      <c r="LV1055" s="2"/>
      <c r="LW1055" s="2"/>
      <c r="LX1055" s="2"/>
      <c r="LY1055" s="2"/>
      <c r="LZ1055" s="2"/>
      <c r="MA1055" s="2"/>
      <c r="MB1055" s="2"/>
      <c r="MC1055" s="2"/>
      <c r="MD1055" s="2"/>
      <c r="ME1055" s="2"/>
      <c r="MF1055" s="2"/>
      <c r="MG1055" s="2"/>
      <c r="MH1055" s="2"/>
      <c r="MI1055" s="2"/>
      <c r="MJ1055" s="2"/>
      <c r="MK1055" s="2"/>
      <c r="ML1055" s="2"/>
      <c r="MM1055" s="2"/>
      <c r="MN1055" s="2"/>
      <c r="MO1055" s="2"/>
      <c r="MP1055" s="2"/>
      <c r="MQ1055" s="2"/>
      <c r="MR1055" s="2"/>
      <c r="MS1055" s="2"/>
      <c r="MT1055" s="2"/>
      <c r="MU1055" s="2"/>
      <c r="MV1055" s="2"/>
      <c r="MW1055" s="2"/>
      <c r="MX1055" s="2"/>
      <c r="MY1055" s="2"/>
      <c r="MZ1055" s="2"/>
      <c r="NA1055" s="2"/>
      <c r="NB1055" s="2"/>
      <c r="NC1055" s="2"/>
      <c r="ND1055" s="2"/>
      <c r="NE1055" s="2"/>
      <c r="NF1055" s="2"/>
      <c r="NG1055" s="2"/>
      <c r="NH1055" s="2"/>
      <c r="NI1055" s="2"/>
      <c r="NJ1055" s="2"/>
      <c r="NK1055" s="2"/>
      <c r="NL1055" s="2"/>
      <c r="NM1055" s="2"/>
      <c r="NN1055" s="2"/>
      <c r="NO1055" s="2"/>
      <c r="NP1055" s="2"/>
      <c r="NQ1055" s="2"/>
      <c r="NR1055" s="2"/>
      <c r="NS1055" s="2"/>
      <c r="NT1055" s="2"/>
      <c r="NU1055" s="2"/>
      <c r="NV1055" s="2"/>
      <c r="NW1055" s="2"/>
      <c r="NX1055" s="2"/>
      <c r="NY1055" s="2"/>
      <c r="NZ1055" s="2"/>
      <c r="OA1055" s="2"/>
      <c r="OB1055" s="2"/>
      <c r="OC1055" s="2"/>
      <c r="OD1055" s="2"/>
      <c r="OE1055" s="2"/>
      <c r="OF1055" s="2"/>
      <c r="OG1055" s="2"/>
      <c r="OH1055" s="2"/>
      <c r="OI1055" s="2"/>
      <c r="OJ1055" s="2"/>
      <c r="OK1055" s="2"/>
      <c r="OL1055" s="2"/>
      <c r="OM1055" s="2"/>
      <c r="ON1055" s="2"/>
      <c r="OO1055" s="2"/>
      <c r="OP1055" s="2"/>
      <c r="OQ1055" s="2"/>
      <c r="OR1055" s="2"/>
      <c r="OS1055" s="2"/>
      <c r="OT1055" s="2"/>
      <c r="OU1055" s="2"/>
      <c r="OV1055" s="2"/>
      <c r="OW1055" s="2"/>
      <c r="OX1055" s="2"/>
      <c r="OY1055" s="2"/>
      <c r="OZ1055" s="2"/>
      <c r="PA1055" s="2"/>
      <c r="PB1055" s="2"/>
      <c r="PC1055" s="2"/>
      <c r="PD1055" s="2"/>
      <c r="PE1055" s="2"/>
      <c r="PF1055" s="2"/>
      <c r="PG1055" s="2"/>
      <c r="PH1055" s="2"/>
      <c r="PI1055" s="2"/>
      <c r="PJ1055" s="2"/>
      <c r="PK1055" s="2"/>
      <c r="PL1055" s="2"/>
      <c r="PM1055" s="2"/>
      <c r="PN1055" s="2"/>
      <c r="PO1055" s="2"/>
      <c r="PP1055" s="2"/>
      <c r="PQ1055" s="2"/>
      <c r="PR1055" s="2"/>
      <c r="PS1055" s="2"/>
      <c r="PT1055" s="2"/>
      <c r="PU1055" s="2"/>
      <c r="PV1055" s="2"/>
      <c r="PW1055" s="2"/>
      <c r="PX1055" s="2"/>
      <c r="PY1055" s="2"/>
      <c r="PZ1055" s="2"/>
      <c r="QA1055" s="2"/>
      <c r="QB1055" s="2"/>
      <c r="QC1055" s="2"/>
      <c r="QD1055" s="2"/>
      <c r="QE1055" s="2"/>
      <c r="QF1055" s="2"/>
      <c r="QG1055" s="2"/>
      <c r="QH1055" s="2"/>
      <c r="QI1055" s="2"/>
      <c r="QJ1055" s="2"/>
      <c r="QK1055" s="2"/>
      <c r="QL1055" s="2"/>
      <c r="QM1055" s="2"/>
      <c r="QN1055" s="2"/>
      <c r="QO1055" s="2"/>
      <c r="QP1055" s="2"/>
      <c r="QQ1055" s="2"/>
      <c r="QR1055" s="2"/>
      <c r="QS1055" s="2"/>
      <c r="QT1055" s="2"/>
      <c r="QU1055" s="2"/>
      <c r="QV1055" s="2"/>
      <c r="QW1055" s="2"/>
      <c r="QX1055" s="2"/>
      <c r="QY1055" s="2"/>
      <c r="QZ1055" s="2"/>
      <c r="RA1055" s="2"/>
      <c r="RB1055" s="2"/>
      <c r="RC1055" s="2"/>
      <c r="RD1055" s="2"/>
      <c r="RE1055" s="2"/>
      <c r="RF1055" s="2"/>
      <c r="RG1055" s="2"/>
      <c r="RH1055" s="2"/>
      <c r="RI1055" s="2"/>
      <c r="RJ1055" s="2"/>
      <c r="RK1055" s="2"/>
      <c r="RL1055" s="2"/>
      <c r="RM1055" s="2"/>
      <c r="RN1055" s="2"/>
      <c r="RO1055" s="2"/>
      <c r="RP1055" s="2"/>
      <c r="RQ1055" s="2"/>
      <c r="RR1055" s="2"/>
      <c r="RS1055" s="2"/>
      <c r="RT1055" s="2"/>
      <c r="RU1055" s="2"/>
      <c r="RV1055" s="2"/>
      <c r="RW1055" s="2"/>
      <c r="RX1055" s="2"/>
      <c r="RY1055" s="2"/>
      <c r="RZ1055" s="2"/>
      <c r="SA1055" s="2"/>
      <c r="SB1055" s="2"/>
      <c r="SC1055" s="2"/>
      <c r="SD1055" s="2"/>
      <c r="SE1055" s="2"/>
      <c r="SF1055" s="2"/>
      <c r="SG1055" s="2"/>
      <c r="SH1055" s="2"/>
      <c r="SI1055" s="2"/>
      <c r="SJ1055" s="2"/>
      <c r="SK1055" s="2"/>
      <c r="SL1055" s="2"/>
      <c r="SM1055" s="2"/>
      <c r="SN1055" s="2"/>
      <c r="SO1055" s="2"/>
      <c r="SP1055" s="2"/>
      <c r="SQ1055" s="2"/>
      <c r="SR1055" s="2"/>
      <c r="SS1055" s="2"/>
      <c r="ST1055" s="2"/>
      <c r="SU1055" s="2"/>
      <c r="SV1055" s="2"/>
      <c r="SW1055" s="2"/>
      <c r="SX1055" s="2"/>
      <c r="SY1055" s="2"/>
      <c r="SZ1055" s="2"/>
      <c r="TA1055" s="2"/>
      <c r="TB1055" s="2"/>
      <c r="TC1055" s="2"/>
      <c r="TD1055" s="2"/>
      <c r="TE1055" s="2"/>
      <c r="TF1055" s="2"/>
      <c r="TG1055" s="2"/>
      <c r="TH1055" s="2"/>
      <c r="TI1055" s="2"/>
      <c r="TJ1055" s="2"/>
      <c r="TK1055" s="2"/>
      <c r="TL1055" s="2"/>
      <c r="TM1055" s="2"/>
      <c r="TN1055" s="2"/>
      <c r="TO1055" s="2"/>
      <c r="TP1055" s="2"/>
      <c r="TQ1055" s="2"/>
      <c r="TR1055" s="2"/>
      <c r="TS1055" s="2"/>
      <c r="TT1055" s="2"/>
      <c r="TU1055" s="2"/>
      <c r="TV1055" s="2"/>
      <c r="TW1055" s="2"/>
      <c r="TX1055" s="2"/>
      <c r="TY1055" s="2"/>
      <c r="TZ1055" s="2"/>
      <c r="UA1055" s="2"/>
      <c r="UB1055" s="2"/>
      <c r="UC1055" s="2"/>
      <c r="UD1055" s="2"/>
      <c r="UE1055" s="2"/>
      <c r="UF1055" s="2"/>
      <c r="UG1055" s="2"/>
      <c r="UH1055" s="2"/>
      <c r="UI1055" s="2"/>
      <c r="UJ1055" s="2"/>
      <c r="UK1055" s="2"/>
      <c r="UL1055" s="2"/>
      <c r="UM1055" s="2"/>
      <c r="UN1055" s="2"/>
      <c r="UO1055" s="2"/>
      <c r="UP1055" s="2"/>
      <c r="UQ1055" s="2"/>
      <c r="UR1055" s="2"/>
      <c r="US1055" s="2"/>
      <c r="UT1055" s="2"/>
      <c r="UU1055" s="2"/>
      <c r="UV1055" s="2"/>
      <c r="UW1055" s="2"/>
      <c r="UX1055" s="2"/>
      <c r="UY1055" s="2"/>
      <c r="UZ1055" s="2"/>
      <c r="VA1055" s="2"/>
      <c r="VB1055" s="2"/>
      <c r="VC1055" s="2"/>
      <c r="VD1055" s="2"/>
      <c r="VE1055" s="2"/>
      <c r="VF1055" s="2"/>
      <c r="VG1055" s="2"/>
      <c r="VH1055" s="2"/>
      <c r="VI1055" s="2"/>
      <c r="VJ1055" s="2"/>
      <c r="VK1055" s="2"/>
      <c r="VL1055" s="2"/>
      <c r="VM1055" s="2"/>
      <c r="VN1055" s="2"/>
      <c r="VO1055" s="2"/>
      <c r="VP1055" s="2"/>
      <c r="VQ1055" s="2"/>
      <c r="VR1055" s="2"/>
      <c r="VS1055" s="2"/>
      <c r="VT1055" s="2"/>
      <c r="VU1055" s="2"/>
      <c r="VV1055" s="2"/>
      <c r="VW1055" s="2"/>
      <c r="VX1055" s="2"/>
      <c r="VY1055" s="2"/>
      <c r="VZ1055" s="2"/>
      <c r="WA1055" s="2"/>
      <c r="WB1055" s="2"/>
      <c r="WC1055" s="2"/>
      <c r="WD1055" s="2"/>
      <c r="WE1055" s="2"/>
      <c r="WF1055" s="2"/>
      <c r="WG1055" s="2"/>
      <c r="WH1055" s="2"/>
      <c r="WI1055" s="2"/>
      <c r="WJ1055" s="2"/>
      <c r="WK1055" s="2"/>
      <c r="WL1055" s="2"/>
      <c r="WM1055" s="2"/>
      <c r="WN1055" s="2"/>
      <c r="WO1055" s="2"/>
      <c r="WP1055" s="2"/>
      <c r="WQ1055" s="2"/>
      <c r="WR1055" s="2"/>
      <c r="WS1055" s="2"/>
      <c r="WT1055" s="2"/>
      <c r="WU1055" s="2"/>
      <c r="WV1055" s="2"/>
      <c r="WW1055" s="2"/>
      <c r="WX1055" s="2"/>
      <c r="WY1055" s="2"/>
      <c r="WZ1055" s="2"/>
      <c r="XA1055" s="2"/>
      <c r="XB1055" s="2"/>
      <c r="XC1055" s="2"/>
      <c r="XD1055" s="2"/>
      <c r="XE1055" s="2"/>
      <c r="XF1055" s="2"/>
      <c r="XG1055" s="2"/>
      <c r="XH1055" s="2"/>
      <c r="XI1055" s="2"/>
      <c r="XJ1055" s="2"/>
      <c r="XK1055" s="2"/>
      <c r="XL1055" s="2"/>
      <c r="XM1055" s="2"/>
      <c r="XN1055" s="2"/>
      <c r="XO1055" s="2"/>
      <c r="XP1055" s="2"/>
      <c r="XQ1055" s="2"/>
      <c r="XR1055" s="2"/>
      <c r="XS1055" s="2"/>
      <c r="XT1055" s="2"/>
      <c r="XU1055" s="2"/>
      <c r="XV1055" s="2"/>
      <c r="XW1055" s="2"/>
      <c r="XX1055" s="2"/>
      <c r="XY1055" s="2"/>
      <c r="XZ1055" s="2"/>
      <c r="YA1055" s="2"/>
      <c r="YB1055" s="2"/>
      <c r="YC1055" s="2"/>
      <c r="YD1055" s="2"/>
      <c r="YE1055" s="2"/>
      <c r="YF1055" s="2"/>
      <c r="YG1055" s="2"/>
      <c r="YH1055" s="2"/>
      <c r="YI1055" s="2"/>
      <c r="YJ1055" s="2"/>
      <c r="YK1055" s="2"/>
      <c r="YL1055" s="2"/>
      <c r="YM1055" s="2"/>
      <c r="YN1055" s="2"/>
      <c r="YO1055" s="2"/>
      <c r="YP1055" s="2"/>
      <c r="YQ1055" s="2"/>
      <c r="YR1055" s="2"/>
      <c r="YS1055" s="2"/>
      <c r="YT1055" s="2"/>
      <c r="YU1055" s="2"/>
      <c r="YV1055" s="2"/>
      <c r="YW1055" s="2"/>
      <c r="YX1055" s="2"/>
      <c r="YY1055" s="2"/>
      <c r="YZ1055" s="2"/>
      <c r="ZA1055" s="2"/>
      <c r="ZB1055" s="2"/>
      <c r="ZC1055" s="2"/>
      <c r="ZD1055" s="2"/>
      <c r="ZE1055" s="2"/>
      <c r="ZF1055" s="2"/>
      <c r="ZG1055" s="2"/>
      <c r="ZH1055" s="2"/>
      <c r="ZI1055" s="2"/>
      <c r="ZJ1055" s="2"/>
      <c r="ZK1055" s="2"/>
      <c r="ZL1055" s="2"/>
      <c r="ZM1055" s="2"/>
      <c r="ZN1055" s="2"/>
      <c r="ZO1055" s="2"/>
      <c r="ZP1055" s="2"/>
      <c r="ZQ1055" s="2"/>
      <c r="ZR1055" s="2"/>
      <c r="ZS1055" s="2"/>
      <c r="ZT1055" s="2"/>
      <c r="ZU1055" s="2"/>
      <c r="ZV1055" s="2"/>
      <c r="ZW1055" s="2"/>
      <c r="ZX1055" s="2"/>
      <c r="ZY1055" s="2"/>
      <c r="ZZ1055" s="2"/>
      <c r="AAA1055" s="2"/>
      <c r="AAB1055" s="2"/>
      <c r="AAC1055" s="2"/>
      <c r="AAD1055" s="2"/>
      <c r="AAE1055" s="2"/>
      <c r="AAF1055" s="2"/>
      <c r="AAG1055" s="2"/>
      <c r="AAH1055" s="2"/>
      <c r="AAI1055" s="2"/>
      <c r="AAJ1055" s="2"/>
      <c r="AAK1055" s="2"/>
      <c r="AAL1055" s="2"/>
      <c r="AAM1055" s="2"/>
      <c r="AAN1055" s="2"/>
      <c r="AAO1055" s="2"/>
      <c r="AAP1055" s="2"/>
      <c r="AAQ1055" s="2"/>
      <c r="AAR1055" s="2"/>
      <c r="AAS1055" s="2"/>
      <c r="AAT1055" s="2"/>
      <c r="AAU1055" s="2"/>
      <c r="AAV1055" s="2"/>
      <c r="AAW1055" s="2"/>
      <c r="AAX1055" s="2"/>
      <c r="AAY1055" s="2"/>
      <c r="AAZ1055" s="2"/>
      <c r="ABA1055" s="2"/>
      <c r="ABB1055" s="2"/>
      <c r="ABC1055" s="2"/>
      <c r="ABD1055" s="2"/>
      <c r="ABE1055" s="2"/>
      <c r="ABF1055" s="2"/>
      <c r="ABG1055" s="2"/>
      <c r="ABH1055" s="2"/>
      <c r="ABI1055" s="2"/>
      <c r="ABJ1055" s="2"/>
      <c r="ABK1055" s="2"/>
      <c r="ABL1055" s="2"/>
      <c r="ABM1055" s="2"/>
      <c r="ABN1055" s="2"/>
      <c r="ABO1055" s="2"/>
      <c r="ABP1055" s="2"/>
      <c r="ABQ1055" s="2"/>
      <c r="ABR1055" s="2"/>
      <c r="ABS1055" s="2"/>
      <c r="ABT1055" s="2"/>
      <c r="ABU1055" s="2"/>
      <c r="ABV1055" s="2"/>
      <c r="ABW1055" s="2"/>
      <c r="ABX1055" s="2"/>
      <c r="ABY1055" s="2"/>
      <c r="ABZ1055" s="2"/>
      <c r="ACA1055" s="2"/>
      <c r="ACB1055" s="2"/>
      <c r="ACC1055" s="2"/>
      <c r="ACD1055" s="2"/>
      <c r="ACE1055" s="2"/>
      <c r="ACF1055" s="2"/>
      <c r="ACG1055" s="2"/>
      <c r="ACH1055" s="2"/>
      <c r="ACI1055" s="2"/>
      <c r="ACJ1055" s="2"/>
      <c r="ACK1055" s="2"/>
      <c r="ACL1055" s="2"/>
      <c r="ACM1055" s="2"/>
      <c r="ACN1055" s="2"/>
      <c r="ACO1055" s="2"/>
      <c r="ACP1055" s="2"/>
      <c r="ACQ1055" s="2"/>
      <c r="ACR1055" s="2"/>
      <c r="ACS1055" s="2"/>
      <c r="ACT1055" s="2"/>
      <c r="ACU1055" s="2"/>
      <c r="ACV1055" s="2"/>
      <c r="ACW1055" s="2"/>
      <c r="ACX1055" s="2"/>
      <c r="ACY1055" s="2"/>
      <c r="ACZ1055" s="2"/>
      <c r="ADA1055" s="2"/>
      <c r="ADB1055" s="2"/>
      <c r="ADC1055" s="2"/>
      <c r="ADD1055" s="2"/>
      <c r="ADE1055" s="2"/>
      <c r="ADF1055" s="2"/>
      <c r="ADG1055" s="2"/>
      <c r="ADH1055" s="2"/>
      <c r="ADI1055" s="2"/>
      <c r="ADJ1055" s="2"/>
      <c r="ADK1055" s="2"/>
      <c r="ADL1055" s="2"/>
      <c r="ADM1055" s="2"/>
      <c r="ADN1055" s="2"/>
      <c r="ADO1055" s="2"/>
      <c r="ADP1055" s="2"/>
      <c r="ADQ1055" s="2"/>
      <c r="ADR1055" s="2"/>
      <c r="ADS1055" s="2"/>
      <c r="ADT1055" s="2"/>
      <c r="ADU1055" s="2"/>
      <c r="ADV1055" s="2"/>
      <c r="ADW1055" s="2"/>
      <c r="ADX1055" s="2"/>
      <c r="ADY1055" s="2"/>
      <c r="ADZ1055" s="2"/>
      <c r="AEA1055" s="2"/>
      <c r="AEB1055" s="2"/>
      <c r="AEC1055" s="2"/>
      <c r="AED1055" s="2"/>
      <c r="AEE1055" s="2"/>
      <c r="AEF1055" s="2"/>
      <c r="AEG1055" s="2"/>
      <c r="AEH1055" s="2"/>
      <c r="AEI1055" s="2"/>
      <c r="AEJ1055" s="2"/>
      <c r="AEK1055" s="2"/>
      <c r="AEL1055" s="2"/>
      <c r="AEM1055" s="2"/>
      <c r="AEN1055" s="2"/>
      <c r="AEO1055" s="2"/>
      <c r="AEP1055" s="2"/>
      <c r="AEQ1055" s="2"/>
      <c r="AER1055" s="2"/>
      <c r="AES1055" s="2"/>
      <c r="AET1055" s="2"/>
      <c r="AEU1055" s="2"/>
      <c r="AEV1055" s="2"/>
      <c r="AEW1055" s="2"/>
      <c r="AEX1055" s="2"/>
      <c r="AEY1055" s="2"/>
      <c r="AEZ1055" s="2"/>
      <c r="AFA1055" s="2"/>
      <c r="AFB1055" s="2"/>
      <c r="AFC1055" s="2"/>
      <c r="AFD1055" s="2"/>
      <c r="AFE1055" s="2"/>
      <c r="AFF1055" s="2"/>
      <c r="AFG1055" s="2"/>
      <c r="AFH1055" s="2"/>
      <c r="AFI1055" s="2"/>
      <c r="AFJ1055" s="2"/>
      <c r="AFK1055" s="2"/>
      <c r="AFL1055" s="2"/>
      <c r="AFM1055" s="2"/>
      <c r="AFN1055" s="2"/>
      <c r="AFO1055" s="2"/>
      <c r="AFP1055" s="2"/>
      <c r="AFQ1055" s="2"/>
      <c r="AFR1055" s="2"/>
      <c r="AFS1055" s="2"/>
      <c r="AFT1055" s="2"/>
      <c r="AFU1055" s="2"/>
      <c r="AFV1055" s="2"/>
      <c r="AFW1055" s="2"/>
      <c r="AFX1055" s="2"/>
      <c r="AFY1055" s="2"/>
      <c r="AFZ1055" s="2"/>
      <c r="AGA1055" s="2"/>
      <c r="AGB1055" s="2"/>
      <c r="AGC1055" s="2"/>
      <c r="AGD1055" s="2"/>
      <c r="AGE1055" s="2"/>
      <c r="AGF1055" s="2"/>
      <c r="AGG1055" s="2"/>
      <c r="AGH1055" s="2"/>
      <c r="AGI1055" s="2"/>
      <c r="AGJ1055" s="2"/>
      <c r="AGK1055" s="2"/>
      <c r="AGL1055" s="2"/>
      <c r="AGM1055" s="2"/>
      <c r="AGN1055" s="2"/>
      <c r="AGO1055" s="2"/>
      <c r="AGP1055" s="2"/>
      <c r="AGQ1055" s="2"/>
      <c r="AGR1055" s="2"/>
      <c r="AGS1055" s="2"/>
      <c r="AGT1055" s="2"/>
      <c r="AGU1055" s="2"/>
      <c r="AGV1055" s="2"/>
      <c r="AGW1055" s="2"/>
      <c r="AGX1055" s="2"/>
      <c r="AGY1055" s="2"/>
      <c r="AGZ1055" s="2"/>
      <c r="AHA1055" s="2"/>
      <c r="AHB1055" s="2"/>
      <c r="AHC1055" s="2"/>
      <c r="AHD1055" s="2"/>
      <c r="AHE1055" s="2"/>
      <c r="AHF1055" s="2"/>
      <c r="AHG1055" s="2"/>
      <c r="AHH1055" s="2"/>
      <c r="AHI1055" s="2"/>
      <c r="AHJ1055" s="2"/>
      <c r="AHK1055" s="2"/>
      <c r="AHL1055" s="2"/>
      <c r="AHM1055" s="2"/>
      <c r="AHN1055" s="2"/>
      <c r="AHO1055" s="2"/>
      <c r="AHP1055" s="2"/>
      <c r="AHQ1055" s="2"/>
      <c r="AHR1055" s="2"/>
      <c r="AHS1055" s="2"/>
      <c r="AHT1055" s="2"/>
      <c r="AHU1055" s="2"/>
      <c r="AHV1055" s="2"/>
      <c r="AHW1055" s="2"/>
      <c r="AHX1055" s="2"/>
      <c r="AHY1055" s="2"/>
      <c r="AHZ1055" s="2"/>
      <c r="AIA1055" s="2"/>
      <c r="AIB1055" s="2"/>
      <c r="AIC1055" s="2"/>
      <c r="AID1055" s="2"/>
      <c r="AIE1055" s="2"/>
      <c r="AIF1055" s="2"/>
      <c r="AIG1055" s="2"/>
      <c r="AIH1055" s="2"/>
      <c r="AII1055" s="2"/>
      <c r="AIJ1055" s="2"/>
      <c r="AIK1055" s="2"/>
      <c r="AIL1055" s="2"/>
      <c r="AIM1055" s="2"/>
      <c r="AIN1055" s="2"/>
      <c r="AIO1055" s="2"/>
      <c r="AIP1055" s="2"/>
      <c r="AIQ1055" s="2"/>
      <c r="AIR1055" s="2"/>
      <c r="AIS1055" s="2"/>
      <c r="AIT1055" s="2"/>
      <c r="AIU1055" s="2"/>
      <c r="AIV1055" s="2"/>
      <c r="AIW1055" s="2"/>
      <c r="AIX1055" s="2"/>
      <c r="AIY1055" s="2"/>
      <c r="AIZ1055" s="2"/>
      <c r="AJA1055" s="2"/>
      <c r="AJB1055" s="2"/>
      <c r="AJC1055" s="2"/>
      <c r="AJD1055" s="2"/>
      <c r="AJE1055" s="2"/>
      <c r="AJF1055" s="2"/>
      <c r="AJG1055" s="2"/>
      <c r="AJH1055" s="2"/>
      <c r="AJI1055" s="2"/>
      <c r="AJJ1055" s="2"/>
      <c r="AJK1055" s="2"/>
      <c r="AJL1055" s="2"/>
      <c r="AJM1055" s="2"/>
      <c r="AJN1055" s="2"/>
      <c r="AJO1055" s="2"/>
      <c r="AJP1055" s="2"/>
      <c r="AJQ1055" s="2"/>
      <c r="AJR1055" s="2"/>
      <c r="AJS1055" s="2"/>
      <c r="AJT1055" s="2"/>
      <c r="AJU1055" s="2"/>
      <c r="AJV1055" s="2"/>
      <c r="AJW1055" s="2"/>
      <c r="AJX1055" s="2"/>
      <c r="AJY1055" s="2"/>
      <c r="AJZ1055" s="2"/>
      <c r="AKA1055" s="2"/>
      <c r="AKB1055" s="2"/>
      <c r="AKC1055" s="2"/>
      <c r="AKD1055" s="2"/>
      <c r="AKE1055" s="2"/>
      <c r="AKF1055" s="2"/>
      <c r="AKG1055" s="2"/>
      <c r="AKH1055" s="2"/>
      <c r="AKI1055" s="2"/>
      <c r="AKJ1055" s="2"/>
      <c r="AKK1055" s="2"/>
      <c r="AKL1055" s="2"/>
      <c r="AKM1055" s="2"/>
      <c r="AKN1055" s="2"/>
      <c r="AKO1055" s="2"/>
      <c r="AKP1055" s="2"/>
      <c r="AKQ1055" s="2"/>
      <c r="AKR1055" s="2"/>
      <c r="AKS1055" s="2"/>
      <c r="AKT1055" s="2"/>
      <c r="AKU1055" s="2"/>
      <c r="AKV1055" s="2"/>
      <c r="AKW1055" s="2"/>
      <c r="AKX1055" s="2"/>
      <c r="AKY1055" s="2"/>
      <c r="AKZ1055" s="2"/>
      <c r="ALA1055" s="2"/>
      <c r="ALB1055" s="2"/>
      <c r="ALC1055" s="2"/>
      <c r="ALD1055" s="2"/>
      <c r="ALE1055" s="2"/>
      <c r="ALF1055" s="2"/>
      <c r="ALG1055" s="2"/>
      <c r="ALH1055" s="2"/>
      <c r="ALI1055" s="6"/>
      <c r="ALJ1055" s="6"/>
      <c r="ALK1055" s="6"/>
      <c r="ALL1055" s="6"/>
      <c r="ALM1055" s="6"/>
      <c r="ALN1055" s="6"/>
      <c r="ALO1055" s="6"/>
      <c r="ALP1055" s="6"/>
      <c r="ALQ1055" s="6"/>
      <c r="ALR1055" s="6"/>
      <c r="ALS1055" s="6"/>
      <c r="ALT1055" s="6"/>
      <c r="ALU1055" s="6"/>
      <c r="ALV1055" s="6"/>
      <c r="ALW1055" s="6"/>
      <c r="ALX1055" s="6"/>
      <c r="ALY1055" s="6"/>
      <c r="ALZ1055" s="6"/>
      <c r="AMA1055" s="6"/>
      <c r="AMB1055" s="6"/>
      <c r="AMC1055" s="6"/>
      <c r="AMD1055" s="6"/>
      <c r="AME1055" s="6"/>
      <c r="AMF1055" s="6"/>
      <c r="AMG1055" s="6"/>
      <c r="AMH1055" s="6"/>
      <c r="AMI1055" s="6"/>
      <c r="AMJ1055" s="6"/>
      <c r="AMK1055" s="6"/>
      <c r="AML1055" s="6"/>
      <c r="AMM1055" s="6"/>
    </row>
    <row r="1056" spans="1:1027" s="72" customFormat="1" ht="18.75">
      <c r="A1056" s="8">
        <v>44910</v>
      </c>
      <c r="B1056" s="32">
        <f t="shared" si="530"/>
        <v>0.78378378378378377</v>
      </c>
      <c r="C1056" s="73">
        <f t="shared" si="531"/>
        <v>0.59452054794520559</v>
      </c>
      <c r="D1056" s="73">
        <f t="shared" si="532"/>
        <v>0.54500000000000004</v>
      </c>
      <c r="E1056" s="73">
        <f t="shared" si="533"/>
        <v>0.61756258213326021</v>
      </c>
      <c r="F1056" s="73">
        <f t="shared" si="534"/>
        <v>0.77391304347826106</v>
      </c>
      <c r="G1056" s="73">
        <f t="shared" si="535"/>
        <v>0.2</v>
      </c>
      <c r="H1056" s="73">
        <f t="shared" si="536"/>
        <v>0.2</v>
      </c>
      <c r="I1056" s="73">
        <f t="shared" si="537"/>
        <v>0.15504322766570605</v>
      </c>
      <c r="J1056" s="73">
        <f t="shared" si="538"/>
        <v>0.26666666666666672</v>
      </c>
      <c r="K1056" s="73">
        <f t="shared" si="539"/>
        <v>-6.9565217391304335E-2</v>
      </c>
      <c r="L1056" s="73">
        <f t="shared" si="528"/>
        <v>0</v>
      </c>
      <c r="M1056" s="73">
        <f t="shared" si="529"/>
        <v>0</v>
      </c>
      <c r="N1056" s="73">
        <f t="shared" si="550"/>
        <v>0.62173871640369727</v>
      </c>
      <c r="O1056" s="73">
        <f t="shared" si="540"/>
        <v>0.44462809917355373</v>
      </c>
      <c r="P1056" s="73">
        <f t="shared" si="541"/>
        <v>0.19277108433734941</v>
      </c>
      <c r="Q1056" s="73">
        <f t="shared" si="542"/>
        <v>0.2</v>
      </c>
      <c r="R1056" s="73">
        <f t="shared" si="543"/>
        <v>0.46284086687306503</v>
      </c>
      <c r="S1056" s="73">
        <f t="shared" si="544"/>
        <v>0.2</v>
      </c>
      <c r="T1056" s="73">
        <f t="shared" si="527"/>
        <v>0.2</v>
      </c>
      <c r="U1056" s="73">
        <f t="shared" si="545"/>
        <v>0.2</v>
      </c>
      <c r="V1056" s="73">
        <f t="shared" si="546"/>
        <v>0.20396452790818989</v>
      </c>
      <c r="W1056" s="103">
        <v>0.34637438711020901</v>
      </c>
      <c r="X1056" s="2"/>
      <c r="Y1056" s="2"/>
      <c r="Z1056" s="47"/>
      <c r="AA1056" s="47"/>
      <c r="AB1056" s="47"/>
      <c r="AC1056" s="95">
        <v>-20.290750194031578</v>
      </c>
      <c r="AD1056" s="47"/>
      <c r="AE1056" s="47"/>
      <c r="AF1056" s="47"/>
      <c r="AG1056" s="58"/>
      <c r="AH1056" s="58"/>
      <c r="AI1056" s="58"/>
      <c r="AJ1056" s="3"/>
      <c r="AK1056" s="45"/>
      <c r="AL1056" s="36">
        <f t="shared" si="551"/>
        <v>19.754762947608079</v>
      </c>
      <c r="AM1056" s="36">
        <f t="shared" si="547"/>
        <v>19.757830933777917</v>
      </c>
      <c r="AN1056" s="96">
        <v>150</v>
      </c>
      <c r="AO1056" s="49"/>
      <c r="AP1056" s="49"/>
      <c r="AQ1056" s="36">
        <f t="shared" si="552"/>
        <v>15754.571428571429</v>
      </c>
      <c r="AR1056" s="75">
        <v>17687</v>
      </c>
      <c r="AS1056" s="3"/>
      <c r="AT1056" s="3"/>
      <c r="AU1056" s="3"/>
      <c r="AV1056" s="3"/>
      <c r="AW1056" s="3"/>
      <c r="AX1056" s="66"/>
      <c r="AY1056" s="3"/>
      <c r="AZ1056" s="3"/>
      <c r="BA1056" s="3"/>
      <c r="BB1056" s="2"/>
      <c r="BC1056" s="3"/>
      <c r="BD1056" s="47"/>
      <c r="BE1056" s="47"/>
      <c r="BF1056" s="47"/>
      <c r="BG1056" s="36"/>
      <c r="BH1056" s="89">
        <v>0</v>
      </c>
      <c r="BI1056" s="47">
        <v>62.857142857142797</v>
      </c>
      <c r="BJ1056" s="71">
        <v>37.142857142857203</v>
      </c>
      <c r="BK1056" s="3">
        <v>0</v>
      </c>
      <c r="BL1056" s="49">
        <v>0</v>
      </c>
      <c r="BM1056" s="49">
        <v>0</v>
      </c>
      <c r="BN1056" s="49">
        <v>0</v>
      </c>
      <c r="BO1056" s="49">
        <v>0</v>
      </c>
      <c r="BP1056" s="49">
        <v>0</v>
      </c>
      <c r="BQ1056" s="49">
        <v>0</v>
      </c>
      <c r="BR1056" s="49">
        <v>0</v>
      </c>
      <c r="BS1056" s="3">
        <f t="shared" si="548"/>
        <v>0</v>
      </c>
      <c r="BT1056" s="2">
        <f t="shared" si="549"/>
        <v>100</v>
      </c>
      <c r="BU1056" s="2"/>
      <c r="BV1056" s="37"/>
      <c r="BW1056" s="37"/>
      <c r="BX1056" s="37"/>
      <c r="BY1056" s="2"/>
      <c r="BZ1056" s="2"/>
      <c r="CA1056" s="2"/>
      <c r="CB1056" s="3"/>
      <c r="CC1056" s="2"/>
      <c r="CD1056" s="55"/>
      <c r="CE1056" s="54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38"/>
      <c r="DI1056" s="38"/>
      <c r="DJ1056" s="38"/>
      <c r="DK1056" s="2"/>
      <c r="DL1056" s="2"/>
      <c r="DM1056" s="2"/>
      <c r="DN1056" s="2"/>
      <c r="DO1056" s="2"/>
      <c r="DP1056" s="2"/>
      <c r="DQ1056" s="2"/>
      <c r="DR1056" s="2"/>
      <c r="DS1056" s="2"/>
      <c r="DT1056" s="2"/>
      <c r="DU1056" s="2"/>
      <c r="DV1056" s="2"/>
      <c r="DW1056" s="2"/>
      <c r="DX1056" s="2"/>
      <c r="DY1056" s="2"/>
      <c r="DZ1056" s="2"/>
      <c r="EA1056" s="2"/>
      <c r="EB1056" s="2"/>
      <c r="EC1056" s="2"/>
      <c r="ED1056" s="2"/>
      <c r="EE1056" s="2"/>
      <c r="EF1056" s="2"/>
      <c r="EG1056" s="2"/>
      <c r="EH1056" s="2"/>
      <c r="EI1056" s="2"/>
      <c r="EJ1056" s="2"/>
      <c r="EK1056" s="2"/>
      <c r="EL1056" s="2"/>
      <c r="EM1056" s="2"/>
      <c r="EN1056" s="2"/>
      <c r="EO1056" s="2"/>
      <c r="EP1056" s="2"/>
      <c r="EQ1056" s="2"/>
      <c r="ER1056" s="2"/>
      <c r="ES1056" s="2"/>
      <c r="ET1056" s="2"/>
      <c r="EU1056" s="2"/>
      <c r="EV1056" s="2"/>
      <c r="EW1056" s="2"/>
      <c r="EX1056" s="2"/>
      <c r="EY1056" s="2"/>
      <c r="EZ1056" s="2"/>
      <c r="FA1056" s="2"/>
      <c r="FB1056" s="2"/>
      <c r="FC1056" s="2"/>
      <c r="FD1056" s="2"/>
      <c r="FE1056" s="2"/>
      <c r="FF1056" s="2"/>
      <c r="FG1056" s="2"/>
      <c r="FH1056" s="2"/>
      <c r="FI1056" s="2"/>
      <c r="FJ1056" s="2"/>
      <c r="FK1056" s="2"/>
      <c r="FL1056" s="2"/>
      <c r="FM1056" s="2"/>
      <c r="FN1056" s="2"/>
      <c r="FO1056" s="2"/>
      <c r="FP1056" s="2"/>
      <c r="FQ1056" s="2"/>
      <c r="FR1056" s="2"/>
      <c r="FS1056" s="2"/>
      <c r="FT1056" s="2"/>
      <c r="FU1056" s="2"/>
      <c r="FV1056" s="2"/>
      <c r="FW1056" s="2"/>
      <c r="FX1056" s="2"/>
      <c r="FY1056" s="2"/>
      <c r="FZ1056" s="2"/>
      <c r="GA1056" s="2"/>
      <c r="GB1056" s="2"/>
      <c r="GC1056" s="2"/>
      <c r="GD1056" s="2"/>
      <c r="GE1056" s="2"/>
      <c r="GF1056" s="2"/>
      <c r="GG1056" s="2"/>
      <c r="GH1056" s="2"/>
      <c r="GI1056" s="2"/>
      <c r="GJ1056" s="2"/>
      <c r="GK1056" s="2"/>
      <c r="GL1056" s="2"/>
      <c r="GM1056" s="2"/>
      <c r="GN1056" s="2"/>
      <c r="GO1056" s="2"/>
      <c r="GP1056" s="2"/>
      <c r="GQ1056" s="2"/>
      <c r="GR1056" s="2"/>
      <c r="GS1056" s="2"/>
      <c r="GT1056" s="2"/>
      <c r="GU1056" s="2"/>
      <c r="GV1056" s="2"/>
      <c r="GW1056" s="2"/>
      <c r="GX1056" s="2"/>
      <c r="GY1056" s="2"/>
      <c r="GZ1056" s="2"/>
      <c r="HA1056" s="2"/>
      <c r="HB1056" s="2"/>
      <c r="HC1056" s="2"/>
      <c r="HD1056" s="2"/>
      <c r="HE1056" s="2"/>
      <c r="HF1056" s="2"/>
      <c r="HG1056" s="2"/>
      <c r="HH1056" s="2"/>
      <c r="HI1056" s="2"/>
      <c r="HJ1056" s="2"/>
      <c r="HK1056" s="2"/>
      <c r="HL1056" s="2"/>
      <c r="HM1056" s="2"/>
      <c r="HN1056" s="2"/>
      <c r="HO1056" s="2"/>
      <c r="HP1056" s="2"/>
      <c r="HQ1056" s="2"/>
      <c r="HR1056" s="2"/>
      <c r="HS1056" s="2"/>
      <c r="HT1056" s="2"/>
      <c r="HU1056" s="2"/>
      <c r="HV1056" s="2"/>
      <c r="HW1056" s="2"/>
      <c r="HX1056" s="2"/>
      <c r="HY1056" s="2"/>
      <c r="HZ1056" s="2"/>
      <c r="IA1056" s="2"/>
      <c r="IB1056" s="2"/>
      <c r="IC1056" s="2"/>
      <c r="ID1056" s="2"/>
      <c r="IE1056" s="2"/>
      <c r="IF1056" s="2"/>
      <c r="IG1056" s="2"/>
      <c r="IH1056" s="2"/>
      <c r="II1056" s="2"/>
      <c r="IJ1056" s="2"/>
      <c r="IK1056" s="2"/>
      <c r="IL1056" s="2"/>
      <c r="IM1056" s="2"/>
      <c r="IN1056" s="2"/>
      <c r="IO1056" s="2"/>
      <c r="IP1056" s="2"/>
      <c r="IQ1056" s="2"/>
      <c r="IR1056" s="2"/>
      <c r="IS1056" s="2"/>
      <c r="IT1056" s="2"/>
      <c r="IU1056" s="2"/>
      <c r="IV1056" s="2"/>
      <c r="IW1056" s="2"/>
      <c r="IX1056" s="2"/>
      <c r="IY1056" s="2"/>
      <c r="IZ1056" s="2"/>
      <c r="JA1056" s="2"/>
      <c r="JB1056" s="2"/>
      <c r="JC1056" s="2"/>
      <c r="JD1056" s="2"/>
      <c r="JE1056" s="2"/>
      <c r="JF1056" s="2"/>
      <c r="JG1056" s="2"/>
      <c r="JH1056" s="2"/>
      <c r="JI1056" s="2"/>
      <c r="JJ1056" s="2"/>
      <c r="JK1056" s="2"/>
      <c r="JL1056" s="2"/>
      <c r="JM1056" s="2"/>
      <c r="JN1056" s="2"/>
      <c r="JO1056" s="2"/>
      <c r="JP1056" s="2"/>
      <c r="JQ1056" s="2"/>
      <c r="JR1056" s="2"/>
      <c r="JS1056" s="2"/>
      <c r="JT1056" s="2"/>
      <c r="JU1056" s="2"/>
      <c r="JV1056" s="2"/>
      <c r="JW1056" s="2"/>
      <c r="JX1056" s="2"/>
      <c r="JY1056" s="2"/>
      <c r="JZ1056" s="2"/>
      <c r="KA1056" s="2"/>
      <c r="KB1056" s="2"/>
      <c r="KC1056" s="2"/>
      <c r="KD1056" s="2"/>
      <c r="KE1056" s="2"/>
      <c r="KF1056" s="2"/>
      <c r="KG1056" s="2"/>
      <c r="KH1056" s="2"/>
      <c r="KI1056" s="2"/>
      <c r="KJ1056" s="2"/>
      <c r="KK1056" s="2"/>
      <c r="KL1056" s="2"/>
      <c r="KM1056" s="2"/>
      <c r="KN1056" s="2"/>
      <c r="KO1056" s="2"/>
      <c r="KP1056" s="2"/>
      <c r="KQ1056" s="2"/>
      <c r="KR1056" s="2"/>
      <c r="KS1056" s="2"/>
      <c r="KT1056" s="2"/>
      <c r="KU1056" s="2"/>
      <c r="KV1056" s="2"/>
      <c r="KW1056" s="2"/>
      <c r="KX1056" s="2"/>
      <c r="KY1056" s="2"/>
      <c r="KZ1056" s="2"/>
      <c r="LA1056" s="2"/>
      <c r="LB1056" s="2"/>
      <c r="LC1056" s="2"/>
      <c r="LD1056" s="2"/>
      <c r="LE1056" s="2"/>
      <c r="LF1056" s="2"/>
      <c r="LG1056" s="2"/>
      <c r="LH1056" s="2"/>
      <c r="LI1056" s="2"/>
      <c r="LJ1056" s="2"/>
      <c r="LK1056" s="2"/>
      <c r="LL1056" s="2"/>
      <c r="LM1056" s="2"/>
      <c r="LN1056" s="2"/>
      <c r="LO1056" s="2"/>
      <c r="LP1056" s="2"/>
      <c r="LQ1056" s="2"/>
      <c r="LR1056" s="2"/>
      <c r="LS1056" s="2"/>
      <c r="LT1056" s="2"/>
      <c r="LU1056" s="2"/>
      <c r="LV1056" s="2"/>
      <c r="LW1056" s="2"/>
      <c r="LX1056" s="2"/>
      <c r="LY1056" s="2"/>
      <c r="LZ1056" s="2"/>
      <c r="MA1056" s="2"/>
      <c r="MB1056" s="2"/>
      <c r="MC1056" s="2"/>
      <c r="MD1056" s="2"/>
      <c r="ME1056" s="2"/>
      <c r="MF1056" s="2"/>
      <c r="MG1056" s="2"/>
      <c r="MH1056" s="2"/>
      <c r="MI1056" s="2"/>
      <c r="MJ1056" s="2"/>
      <c r="MK1056" s="2"/>
      <c r="ML1056" s="2"/>
      <c r="MM1056" s="2"/>
      <c r="MN1056" s="2"/>
      <c r="MO1056" s="2"/>
      <c r="MP1056" s="2"/>
      <c r="MQ1056" s="2"/>
      <c r="MR1056" s="2"/>
      <c r="MS1056" s="2"/>
      <c r="MT1056" s="2"/>
      <c r="MU1056" s="2"/>
      <c r="MV1056" s="2"/>
      <c r="MW1056" s="2"/>
      <c r="MX1056" s="2"/>
      <c r="MY1056" s="2"/>
      <c r="MZ1056" s="2"/>
      <c r="NA1056" s="2"/>
      <c r="NB1056" s="2"/>
      <c r="NC1056" s="2"/>
      <c r="ND1056" s="2"/>
      <c r="NE1056" s="2"/>
      <c r="NF1056" s="2"/>
      <c r="NG1056" s="2"/>
      <c r="NH1056" s="2"/>
      <c r="NI1056" s="2"/>
      <c r="NJ1056" s="2"/>
      <c r="NK1056" s="2"/>
      <c r="NL1056" s="2"/>
      <c r="NM1056" s="2"/>
      <c r="NN1056" s="2"/>
      <c r="NO1056" s="2"/>
      <c r="NP1056" s="2"/>
      <c r="NQ1056" s="2"/>
      <c r="NR1056" s="2"/>
      <c r="NS1056" s="2"/>
      <c r="NT1056" s="2"/>
      <c r="NU1056" s="2"/>
      <c r="NV1056" s="2"/>
      <c r="NW1056" s="2"/>
      <c r="NX1056" s="2"/>
      <c r="NY1056" s="2"/>
      <c r="NZ1056" s="2"/>
      <c r="OA1056" s="2"/>
      <c r="OB1056" s="2"/>
      <c r="OC1056" s="2"/>
      <c r="OD1056" s="2"/>
      <c r="OE1056" s="2"/>
      <c r="OF1056" s="2"/>
      <c r="OG1056" s="2"/>
      <c r="OH1056" s="2"/>
      <c r="OI1056" s="2"/>
      <c r="OJ1056" s="2"/>
      <c r="OK1056" s="2"/>
      <c r="OL1056" s="2"/>
      <c r="OM1056" s="2"/>
      <c r="ON1056" s="2"/>
      <c r="OO1056" s="2"/>
      <c r="OP1056" s="2"/>
      <c r="OQ1056" s="2"/>
      <c r="OR1056" s="2"/>
      <c r="OS1056" s="2"/>
      <c r="OT1056" s="2"/>
      <c r="OU1056" s="2"/>
      <c r="OV1056" s="2"/>
      <c r="OW1056" s="2"/>
      <c r="OX1056" s="2"/>
      <c r="OY1056" s="2"/>
      <c r="OZ1056" s="2"/>
      <c r="PA1056" s="2"/>
      <c r="PB1056" s="2"/>
      <c r="PC1056" s="2"/>
      <c r="PD1056" s="2"/>
      <c r="PE1056" s="2"/>
      <c r="PF1056" s="2"/>
      <c r="PG1056" s="2"/>
      <c r="PH1056" s="2"/>
      <c r="PI1056" s="2"/>
      <c r="PJ1056" s="2"/>
      <c r="PK1056" s="2"/>
      <c r="PL1056" s="2"/>
      <c r="PM1056" s="2"/>
      <c r="PN1056" s="2"/>
      <c r="PO1056" s="2"/>
      <c r="PP1056" s="2"/>
      <c r="PQ1056" s="2"/>
      <c r="PR1056" s="2"/>
      <c r="PS1056" s="2"/>
      <c r="PT1056" s="2"/>
      <c r="PU1056" s="2"/>
      <c r="PV1056" s="2"/>
      <c r="PW1056" s="2"/>
      <c r="PX1056" s="2"/>
      <c r="PY1056" s="2"/>
      <c r="PZ1056" s="2"/>
      <c r="QA1056" s="2"/>
      <c r="QB1056" s="2"/>
      <c r="QC1056" s="2"/>
      <c r="QD1056" s="2"/>
      <c r="QE1056" s="2"/>
      <c r="QF1056" s="2"/>
      <c r="QG1056" s="2"/>
      <c r="QH1056" s="2"/>
      <c r="QI1056" s="2"/>
      <c r="QJ1056" s="2"/>
      <c r="QK1056" s="2"/>
      <c r="QL1056" s="2"/>
      <c r="QM1056" s="2"/>
      <c r="QN1056" s="2"/>
      <c r="QO1056" s="2"/>
      <c r="QP1056" s="2"/>
      <c r="QQ1056" s="2"/>
      <c r="QR1056" s="2"/>
      <c r="QS1056" s="2"/>
      <c r="QT1056" s="2"/>
      <c r="QU1056" s="2"/>
      <c r="QV1056" s="2"/>
      <c r="QW1056" s="2"/>
      <c r="QX1056" s="2"/>
      <c r="QY1056" s="2"/>
      <c r="QZ1056" s="2"/>
      <c r="RA1056" s="2"/>
      <c r="RB1056" s="2"/>
      <c r="RC1056" s="2"/>
      <c r="RD1056" s="2"/>
      <c r="RE1056" s="2"/>
      <c r="RF1056" s="2"/>
      <c r="RG1056" s="2"/>
      <c r="RH1056" s="2"/>
      <c r="RI1056" s="2"/>
      <c r="RJ1056" s="2"/>
      <c r="RK1056" s="2"/>
      <c r="RL1056" s="2"/>
      <c r="RM1056" s="2"/>
      <c r="RN1056" s="2"/>
      <c r="RO1056" s="2"/>
      <c r="RP1056" s="2"/>
      <c r="RQ1056" s="2"/>
      <c r="RR1056" s="2"/>
      <c r="RS1056" s="2"/>
      <c r="RT1056" s="2"/>
      <c r="RU1056" s="2"/>
      <c r="RV1056" s="2"/>
      <c r="RW1056" s="2"/>
      <c r="RX1056" s="2"/>
      <c r="RY1056" s="2"/>
      <c r="RZ1056" s="2"/>
      <c r="SA1056" s="2"/>
      <c r="SB1056" s="2"/>
      <c r="SC1056" s="2"/>
      <c r="SD1056" s="2"/>
      <c r="SE1056" s="2"/>
      <c r="SF1056" s="2"/>
      <c r="SG1056" s="2"/>
      <c r="SH1056" s="2"/>
      <c r="SI1056" s="2"/>
      <c r="SJ1056" s="2"/>
      <c r="SK1056" s="2"/>
      <c r="SL1056" s="2"/>
      <c r="SM1056" s="2"/>
      <c r="SN1056" s="2"/>
      <c r="SO1056" s="2"/>
      <c r="SP1056" s="2"/>
      <c r="SQ1056" s="2"/>
      <c r="SR1056" s="2"/>
      <c r="SS1056" s="2"/>
      <c r="ST1056" s="2"/>
      <c r="SU1056" s="2"/>
      <c r="SV1056" s="2"/>
      <c r="SW1056" s="2"/>
      <c r="SX1056" s="2"/>
      <c r="SY1056" s="2"/>
      <c r="SZ1056" s="2"/>
      <c r="TA1056" s="2"/>
      <c r="TB1056" s="2"/>
      <c r="TC1056" s="2"/>
      <c r="TD1056" s="2"/>
      <c r="TE1056" s="2"/>
      <c r="TF1056" s="2"/>
      <c r="TG1056" s="2"/>
      <c r="TH1056" s="2"/>
      <c r="TI1056" s="2"/>
      <c r="TJ1056" s="2"/>
      <c r="TK1056" s="2"/>
      <c r="TL1056" s="2"/>
      <c r="TM1056" s="2"/>
      <c r="TN1056" s="2"/>
      <c r="TO1056" s="2"/>
      <c r="TP1056" s="2"/>
      <c r="TQ1056" s="2"/>
      <c r="TR1056" s="2"/>
      <c r="TS1056" s="2"/>
      <c r="TT1056" s="2"/>
      <c r="TU1056" s="2"/>
      <c r="TV1056" s="2"/>
      <c r="TW1056" s="2"/>
      <c r="TX1056" s="2"/>
      <c r="TY1056" s="2"/>
      <c r="TZ1056" s="2"/>
      <c r="UA1056" s="2"/>
      <c r="UB1056" s="2"/>
      <c r="UC1056" s="2"/>
      <c r="UD1056" s="2"/>
      <c r="UE1056" s="2"/>
      <c r="UF1056" s="2"/>
      <c r="UG1056" s="2"/>
      <c r="UH1056" s="2"/>
      <c r="UI1056" s="2"/>
      <c r="UJ1056" s="2"/>
      <c r="UK1056" s="2"/>
      <c r="UL1056" s="2"/>
      <c r="UM1056" s="2"/>
      <c r="UN1056" s="2"/>
      <c r="UO1056" s="2"/>
      <c r="UP1056" s="2"/>
      <c r="UQ1056" s="2"/>
      <c r="UR1056" s="2"/>
      <c r="US1056" s="2"/>
      <c r="UT1056" s="2"/>
      <c r="UU1056" s="2"/>
      <c r="UV1056" s="2"/>
      <c r="UW1056" s="2"/>
      <c r="UX1056" s="2"/>
      <c r="UY1056" s="2"/>
      <c r="UZ1056" s="2"/>
      <c r="VA1056" s="2"/>
      <c r="VB1056" s="2"/>
      <c r="VC1056" s="2"/>
      <c r="VD1056" s="2"/>
      <c r="VE1056" s="2"/>
      <c r="VF1056" s="2"/>
      <c r="VG1056" s="2"/>
      <c r="VH1056" s="2"/>
      <c r="VI1056" s="2"/>
      <c r="VJ1056" s="2"/>
      <c r="VK1056" s="2"/>
      <c r="VL1056" s="2"/>
      <c r="VM1056" s="2"/>
      <c r="VN1056" s="2"/>
      <c r="VO1056" s="2"/>
      <c r="VP1056" s="2"/>
      <c r="VQ1056" s="2"/>
      <c r="VR1056" s="2"/>
      <c r="VS1056" s="2"/>
      <c r="VT1056" s="2"/>
      <c r="VU1056" s="2"/>
      <c r="VV1056" s="2"/>
      <c r="VW1056" s="2"/>
      <c r="VX1056" s="2"/>
      <c r="VY1056" s="2"/>
      <c r="VZ1056" s="2"/>
      <c r="WA1056" s="2"/>
      <c r="WB1056" s="2"/>
      <c r="WC1056" s="2"/>
      <c r="WD1056" s="2"/>
      <c r="WE1056" s="2"/>
      <c r="WF1056" s="2"/>
      <c r="WG1056" s="2"/>
      <c r="WH1056" s="2"/>
      <c r="WI1056" s="2"/>
      <c r="WJ1056" s="2"/>
      <c r="WK1056" s="2"/>
      <c r="WL1056" s="2"/>
      <c r="WM1056" s="2"/>
      <c r="WN1056" s="2"/>
      <c r="WO1056" s="2"/>
      <c r="WP1056" s="2"/>
      <c r="WQ1056" s="2"/>
      <c r="WR1056" s="2"/>
      <c r="WS1056" s="2"/>
      <c r="WT1056" s="2"/>
      <c r="WU1056" s="2"/>
      <c r="WV1056" s="2"/>
      <c r="WW1056" s="2"/>
      <c r="WX1056" s="2"/>
      <c r="WY1056" s="2"/>
      <c r="WZ1056" s="2"/>
      <c r="XA1056" s="2"/>
      <c r="XB1056" s="2"/>
      <c r="XC1056" s="2"/>
      <c r="XD1056" s="2"/>
      <c r="XE1056" s="2"/>
      <c r="XF1056" s="2"/>
      <c r="XG1056" s="2"/>
      <c r="XH1056" s="2"/>
      <c r="XI1056" s="2"/>
      <c r="XJ1056" s="2"/>
      <c r="XK1056" s="2"/>
      <c r="XL1056" s="2"/>
      <c r="XM1056" s="2"/>
      <c r="XN1056" s="2"/>
      <c r="XO1056" s="2"/>
      <c r="XP1056" s="2"/>
      <c r="XQ1056" s="2"/>
      <c r="XR1056" s="2"/>
      <c r="XS1056" s="2"/>
      <c r="XT1056" s="2"/>
      <c r="XU1056" s="2"/>
      <c r="XV1056" s="2"/>
      <c r="XW1056" s="2"/>
      <c r="XX1056" s="2"/>
      <c r="XY1056" s="2"/>
      <c r="XZ1056" s="2"/>
      <c r="YA1056" s="2"/>
      <c r="YB1056" s="2"/>
      <c r="YC1056" s="2"/>
      <c r="YD1056" s="2"/>
      <c r="YE1056" s="2"/>
      <c r="YF1056" s="2"/>
      <c r="YG1056" s="2"/>
      <c r="YH1056" s="2"/>
      <c r="YI1056" s="2"/>
      <c r="YJ1056" s="2"/>
      <c r="YK1056" s="2"/>
      <c r="YL1056" s="2"/>
      <c r="YM1056" s="2"/>
      <c r="YN1056" s="2"/>
      <c r="YO1056" s="2"/>
      <c r="YP1056" s="2"/>
      <c r="YQ1056" s="2"/>
      <c r="YR1056" s="2"/>
      <c r="YS1056" s="2"/>
      <c r="YT1056" s="2"/>
      <c r="YU1056" s="2"/>
      <c r="YV1056" s="2"/>
      <c r="YW1056" s="2"/>
      <c r="YX1056" s="2"/>
      <c r="YY1056" s="2"/>
      <c r="YZ1056" s="2"/>
      <c r="ZA1056" s="2"/>
      <c r="ZB1056" s="2"/>
      <c r="ZC1056" s="2"/>
      <c r="ZD1056" s="2"/>
      <c r="ZE1056" s="2"/>
      <c r="ZF1056" s="2"/>
      <c r="ZG1056" s="2"/>
      <c r="ZH1056" s="2"/>
      <c r="ZI1056" s="2"/>
      <c r="ZJ1056" s="2"/>
      <c r="ZK1056" s="2"/>
      <c r="ZL1056" s="2"/>
      <c r="ZM1056" s="2"/>
      <c r="ZN1056" s="2"/>
      <c r="ZO1056" s="2"/>
      <c r="ZP1056" s="2"/>
      <c r="ZQ1056" s="2"/>
      <c r="ZR1056" s="2"/>
      <c r="ZS1056" s="2"/>
      <c r="ZT1056" s="2"/>
      <c r="ZU1056" s="2"/>
      <c r="ZV1056" s="2"/>
      <c r="ZW1056" s="2"/>
      <c r="ZX1056" s="2"/>
      <c r="ZY1056" s="2"/>
      <c r="ZZ1056" s="2"/>
      <c r="AAA1056" s="2"/>
      <c r="AAB1056" s="2"/>
      <c r="AAC1056" s="2"/>
      <c r="AAD1056" s="2"/>
      <c r="AAE1056" s="2"/>
      <c r="AAF1056" s="2"/>
      <c r="AAG1056" s="2"/>
      <c r="AAH1056" s="2"/>
      <c r="AAI1056" s="2"/>
      <c r="AAJ1056" s="2"/>
      <c r="AAK1056" s="2"/>
      <c r="AAL1056" s="2"/>
      <c r="AAM1056" s="2"/>
      <c r="AAN1056" s="2"/>
      <c r="AAO1056" s="2"/>
      <c r="AAP1056" s="2"/>
      <c r="AAQ1056" s="2"/>
      <c r="AAR1056" s="2"/>
      <c r="AAS1056" s="2"/>
      <c r="AAT1056" s="2"/>
      <c r="AAU1056" s="2"/>
      <c r="AAV1056" s="2"/>
      <c r="AAW1056" s="2"/>
      <c r="AAX1056" s="2"/>
      <c r="AAY1056" s="2"/>
      <c r="AAZ1056" s="2"/>
      <c r="ABA1056" s="2"/>
      <c r="ABB1056" s="2"/>
      <c r="ABC1056" s="2"/>
      <c r="ABD1056" s="2"/>
      <c r="ABE1056" s="2"/>
      <c r="ABF1056" s="2"/>
      <c r="ABG1056" s="2"/>
      <c r="ABH1056" s="2"/>
      <c r="ABI1056" s="2"/>
      <c r="ABJ1056" s="2"/>
      <c r="ABK1056" s="2"/>
      <c r="ABL1056" s="2"/>
      <c r="ABM1056" s="2"/>
      <c r="ABN1056" s="2"/>
      <c r="ABO1056" s="2"/>
      <c r="ABP1056" s="2"/>
      <c r="ABQ1056" s="2"/>
      <c r="ABR1056" s="2"/>
      <c r="ABS1056" s="2"/>
      <c r="ABT1056" s="2"/>
      <c r="ABU1056" s="2"/>
      <c r="ABV1056" s="2"/>
      <c r="ABW1056" s="2"/>
      <c r="ABX1056" s="2"/>
      <c r="ABY1056" s="2"/>
      <c r="ABZ1056" s="2"/>
      <c r="ACA1056" s="2"/>
      <c r="ACB1056" s="2"/>
      <c r="ACC1056" s="2"/>
      <c r="ACD1056" s="2"/>
      <c r="ACE1056" s="2"/>
      <c r="ACF1056" s="2"/>
      <c r="ACG1056" s="2"/>
      <c r="ACH1056" s="2"/>
      <c r="ACI1056" s="2"/>
      <c r="ACJ1056" s="2"/>
      <c r="ACK1056" s="2"/>
      <c r="ACL1056" s="2"/>
      <c r="ACM1056" s="2"/>
      <c r="ACN1056" s="2"/>
      <c r="ACO1056" s="2"/>
      <c r="ACP1056" s="2"/>
      <c r="ACQ1056" s="2"/>
      <c r="ACR1056" s="2"/>
      <c r="ACS1056" s="2"/>
      <c r="ACT1056" s="2"/>
      <c r="ACU1056" s="2"/>
      <c r="ACV1056" s="2"/>
      <c r="ACW1056" s="2"/>
      <c r="ACX1056" s="2"/>
      <c r="ACY1056" s="2"/>
      <c r="ACZ1056" s="2"/>
      <c r="ADA1056" s="2"/>
      <c r="ADB1056" s="2"/>
      <c r="ADC1056" s="2"/>
      <c r="ADD1056" s="2"/>
      <c r="ADE1056" s="2"/>
      <c r="ADF1056" s="2"/>
      <c r="ADG1056" s="2"/>
      <c r="ADH1056" s="2"/>
      <c r="ADI1056" s="2"/>
      <c r="ADJ1056" s="2"/>
      <c r="ADK1056" s="2"/>
      <c r="ADL1056" s="2"/>
      <c r="ADM1056" s="2"/>
      <c r="ADN1056" s="2"/>
      <c r="ADO1056" s="2"/>
      <c r="ADP1056" s="2"/>
      <c r="ADQ1056" s="2"/>
      <c r="ADR1056" s="2"/>
      <c r="ADS1056" s="2"/>
      <c r="ADT1056" s="2"/>
      <c r="ADU1056" s="2"/>
      <c r="ADV1056" s="2"/>
      <c r="ADW1056" s="2"/>
      <c r="ADX1056" s="2"/>
      <c r="ADY1056" s="2"/>
      <c r="ADZ1056" s="2"/>
      <c r="AEA1056" s="2"/>
      <c r="AEB1056" s="2"/>
      <c r="AEC1056" s="2"/>
      <c r="AED1056" s="2"/>
      <c r="AEE1056" s="2"/>
      <c r="AEF1056" s="2"/>
      <c r="AEG1056" s="2"/>
      <c r="AEH1056" s="2"/>
      <c r="AEI1056" s="2"/>
      <c r="AEJ1056" s="2"/>
      <c r="AEK1056" s="2"/>
      <c r="AEL1056" s="2"/>
      <c r="AEM1056" s="2"/>
      <c r="AEN1056" s="2"/>
      <c r="AEO1056" s="2"/>
      <c r="AEP1056" s="2"/>
      <c r="AEQ1056" s="2"/>
      <c r="AER1056" s="2"/>
      <c r="AES1056" s="2"/>
      <c r="AET1056" s="2"/>
      <c r="AEU1056" s="2"/>
      <c r="AEV1056" s="2"/>
      <c r="AEW1056" s="2"/>
      <c r="AEX1056" s="2"/>
      <c r="AEY1056" s="2"/>
      <c r="AEZ1056" s="2"/>
      <c r="AFA1056" s="2"/>
      <c r="AFB1056" s="2"/>
      <c r="AFC1056" s="2"/>
      <c r="AFD1056" s="2"/>
      <c r="AFE1056" s="2"/>
      <c r="AFF1056" s="2"/>
      <c r="AFG1056" s="2"/>
      <c r="AFH1056" s="2"/>
      <c r="AFI1056" s="2"/>
      <c r="AFJ1056" s="2"/>
      <c r="AFK1056" s="2"/>
      <c r="AFL1056" s="2"/>
      <c r="AFM1056" s="2"/>
      <c r="AFN1056" s="2"/>
      <c r="AFO1056" s="2"/>
      <c r="AFP1056" s="2"/>
      <c r="AFQ1056" s="2"/>
      <c r="AFR1056" s="2"/>
      <c r="AFS1056" s="2"/>
      <c r="AFT1056" s="2"/>
      <c r="AFU1056" s="2"/>
      <c r="AFV1056" s="2"/>
      <c r="AFW1056" s="2"/>
      <c r="AFX1056" s="2"/>
      <c r="AFY1056" s="2"/>
      <c r="AFZ1056" s="2"/>
      <c r="AGA1056" s="2"/>
      <c r="AGB1056" s="2"/>
      <c r="AGC1056" s="2"/>
      <c r="AGD1056" s="2"/>
      <c r="AGE1056" s="2"/>
      <c r="AGF1056" s="2"/>
      <c r="AGG1056" s="2"/>
      <c r="AGH1056" s="2"/>
      <c r="AGI1056" s="2"/>
      <c r="AGJ1056" s="2"/>
      <c r="AGK1056" s="2"/>
      <c r="AGL1056" s="2"/>
      <c r="AGM1056" s="2"/>
      <c r="AGN1056" s="2"/>
      <c r="AGO1056" s="2"/>
      <c r="AGP1056" s="2"/>
      <c r="AGQ1056" s="2"/>
      <c r="AGR1056" s="2"/>
      <c r="AGS1056" s="2"/>
      <c r="AGT1056" s="2"/>
      <c r="AGU1056" s="2"/>
      <c r="AGV1056" s="2"/>
      <c r="AGW1056" s="2"/>
      <c r="AGX1056" s="2"/>
      <c r="AGY1056" s="2"/>
      <c r="AGZ1056" s="2"/>
      <c r="AHA1056" s="2"/>
      <c r="AHB1056" s="2"/>
      <c r="AHC1056" s="2"/>
      <c r="AHD1056" s="2"/>
      <c r="AHE1056" s="2"/>
      <c r="AHF1056" s="2"/>
      <c r="AHG1056" s="2"/>
      <c r="AHH1056" s="2"/>
      <c r="AHI1056" s="2"/>
      <c r="AHJ1056" s="2"/>
      <c r="AHK1056" s="2"/>
      <c r="AHL1056" s="2"/>
      <c r="AHM1056" s="2"/>
      <c r="AHN1056" s="2"/>
      <c r="AHO1056" s="2"/>
      <c r="AHP1056" s="2"/>
      <c r="AHQ1056" s="2"/>
      <c r="AHR1056" s="2"/>
      <c r="AHS1056" s="2"/>
      <c r="AHT1056" s="2"/>
      <c r="AHU1056" s="2"/>
      <c r="AHV1056" s="2"/>
      <c r="AHW1056" s="2"/>
      <c r="AHX1056" s="2"/>
      <c r="AHY1056" s="2"/>
      <c r="AHZ1056" s="2"/>
      <c r="AIA1056" s="2"/>
      <c r="AIB1056" s="2"/>
      <c r="AIC1056" s="2"/>
      <c r="AID1056" s="2"/>
      <c r="AIE1056" s="2"/>
      <c r="AIF1056" s="2"/>
      <c r="AIG1056" s="2"/>
      <c r="AIH1056" s="2"/>
      <c r="AII1056" s="2"/>
      <c r="AIJ1056" s="2"/>
      <c r="AIK1056" s="2"/>
      <c r="AIL1056" s="2"/>
      <c r="AIM1056" s="2"/>
      <c r="AIN1056" s="2"/>
      <c r="AIO1056" s="2"/>
      <c r="AIP1056" s="2"/>
      <c r="AIQ1056" s="2"/>
      <c r="AIR1056" s="2"/>
      <c r="AIS1056" s="2"/>
      <c r="AIT1056" s="2"/>
      <c r="AIU1056" s="2"/>
      <c r="AIV1056" s="2"/>
      <c r="AIW1056" s="2"/>
      <c r="AIX1056" s="2"/>
      <c r="AIY1056" s="2"/>
      <c r="AIZ1056" s="2"/>
      <c r="AJA1056" s="2"/>
      <c r="AJB1056" s="2"/>
      <c r="AJC1056" s="2"/>
      <c r="AJD1056" s="2"/>
      <c r="AJE1056" s="2"/>
      <c r="AJF1056" s="2"/>
      <c r="AJG1056" s="2"/>
      <c r="AJH1056" s="2"/>
      <c r="AJI1056" s="2"/>
      <c r="AJJ1056" s="2"/>
      <c r="AJK1056" s="2"/>
      <c r="AJL1056" s="2"/>
      <c r="AJM1056" s="2"/>
      <c r="AJN1056" s="2"/>
      <c r="AJO1056" s="2"/>
      <c r="AJP1056" s="2"/>
      <c r="AJQ1056" s="2"/>
      <c r="AJR1056" s="2"/>
      <c r="AJS1056" s="2"/>
      <c r="AJT1056" s="2"/>
      <c r="AJU1056" s="2"/>
      <c r="AJV1056" s="2"/>
      <c r="AJW1056" s="2"/>
      <c r="AJX1056" s="2"/>
      <c r="AJY1056" s="2"/>
      <c r="AJZ1056" s="2"/>
      <c r="AKA1056" s="2"/>
      <c r="AKB1056" s="2"/>
      <c r="AKC1056" s="2"/>
      <c r="AKD1056" s="2"/>
      <c r="AKE1056" s="2"/>
      <c r="AKF1056" s="2"/>
      <c r="AKG1056" s="2"/>
      <c r="AKH1056" s="2"/>
      <c r="AKI1056" s="2"/>
      <c r="AKJ1056" s="2"/>
      <c r="AKK1056" s="2"/>
      <c r="AKL1056" s="2"/>
      <c r="AKM1056" s="2"/>
      <c r="AKN1056" s="2"/>
      <c r="AKO1056" s="2"/>
      <c r="AKP1056" s="2"/>
      <c r="AKQ1056" s="2"/>
      <c r="AKR1056" s="2"/>
      <c r="AKS1056" s="2"/>
      <c r="AKT1056" s="2"/>
      <c r="AKU1056" s="2"/>
      <c r="AKV1056" s="2"/>
      <c r="AKW1056" s="2"/>
      <c r="AKX1056" s="2"/>
      <c r="AKY1056" s="2"/>
      <c r="AKZ1056" s="2"/>
      <c r="ALA1056" s="2"/>
      <c r="ALB1056" s="2"/>
      <c r="ALC1056" s="2"/>
      <c r="ALD1056" s="2"/>
      <c r="ALE1056" s="2"/>
      <c r="ALF1056" s="2"/>
      <c r="ALG1056" s="2"/>
      <c r="ALH1056" s="2"/>
      <c r="ALI1056" s="6"/>
      <c r="ALJ1056" s="6"/>
      <c r="ALK1056" s="6"/>
      <c r="ALL1056" s="6"/>
      <c r="ALM1056" s="6"/>
      <c r="ALN1056" s="6"/>
      <c r="ALO1056" s="6"/>
      <c r="ALP1056" s="6"/>
      <c r="ALQ1056" s="6"/>
      <c r="ALR1056" s="6"/>
      <c r="ALS1056" s="6"/>
      <c r="ALT1056" s="6"/>
      <c r="ALU1056" s="6"/>
      <c r="ALV1056" s="6"/>
      <c r="ALW1056" s="6"/>
      <c r="ALX1056" s="6"/>
      <c r="ALY1056" s="6"/>
      <c r="ALZ1056" s="6"/>
      <c r="AMA1056" s="6"/>
      <c r="AMB1056" s="6"/>
      <c r="AMC1056" s="6"/>
      <c r="AMD1056" s="6"/>
      <c r="AME1056" s="6"/>
      <c r="AMF1056" s="6"/>
      <c r="AMG1056" s="6"/>
      <c r="AMH1056" s="6"/>
      <c r="AMI1056" s="6"/>
      <c r="AMJ1056" s="6"/>
      <c r="AMK1056" s="6"/>
      <c r="AML1056" s="6"/>
      <c r="AMM1056" s="6"/>
    </row>
    <row r="1057" spans="1:1027" s="72" customFormat="1" ht="18.75">
      <c r="A1057" s="8">
        <v>44911</v>
      </c>
      <c r="B1057" s="32">
        <f t="shared" si="530"/>
        <v>0.78378378378378377</v>
      </c>
      <c r="C1057" s="73">
        <f t="shared" si="531"/>
        <v>0.59452054794520559</v>
      </c>
      <c r="D1057" s="73">
        <f t="shared" si="532"/>
        <v>0.54500000000000004</v>
      </c>
      <c r="E1057" s="73">
        <f t="shared" si="533"/>
        <v>0.63149458555712701</v>
      </c>
      <c r="F1057" s="73">
        <f t="shared" si="534"/>
        <v>0.77391304347826106</v>
      </c>
      <c r="G1057" s="73">
        <f t="shared" si="535"/>
        <v>0.2</v>
      </c>
      <c r="H1057" s="73">
        <f t="shared" si="536"/>
        <v>0.2</v>
      </c>
      <c r="I1057" s="73">
        <f t="shared" si="537"/>
        <v>0.15504322766570605</v>
      </c>
      <c r="J1057" s="73">
        <f t="shared" si="538"/>
        <v>0.26666666666666672</v>
      </c>
      <c r="K1057" s="73">
        <f t="shared" si="539"/>
        <v>-6.9565217391304335E-2</v>
      </c>
      <c r="L1057" s="73">
        <f t="shared" si="528"/>
        <v>0</v>
      </c>
      <c r="M1057" s="73">
        <f t="shared" si="529"/>
        <v>0</v>
      </c>
      <c r="N1057" s="73">
        <f t="shared" si="550"/>
        <v>0.62443397310653925</v>
      </c>
      <c r="O1057" s="73">
        <f t="shared" si="540"/>
        <v>0.61157024793388448</v>
      </c>
      <c r="P1057" s="73">
        <f t="shared" si="541"/>
        <v>0.19277108433734941</v>
      </c>
      <c r="Q1057" s="73">
        <f t="shared" si="542"/>
        <v>0.2</v>
      </c>
      <c r="R1057" s="73">
        <f t="shared" si="543"/>
        <v>0.44182786377708982</v>
      </c>
      <c r="S1057" s="73">
        <f t="shared" si="544"/>
        <v>0.2</v>
      </c>
      <c r="T1057" s="73">
        <f t="shared" si="527"/>
        <v>0.2</v>
      </c>
      <c r="U1057" s="73">
        <f t="shared" si="545"/>
        <v>0.2</v>
      </c>
      <c r="V1057" s="73">
        <f t="shared" si="546"/>
        <v>0.20396452790818989</v>
      </c>
      <c r="W1057" s="103">
        <v>0.33132424043310099</v>
      </c>
      <c r="X1057" s="2"/>
      <c r="Y1057" s="2"/>
      <c r="Z1057" s="47"/>
      <c r="AA1057" s="47"/>
      <c r="AB1057" s="47"/>
      <c r="AC1057" s="95">
        <v>-18.112523252840603</v>
      </c>
      <c r="AD1057" s="47"/>
      <c r="AE1057" s="47"/>
      <c r="AF1057" s="47"/>
      <c r="AG1057" s="58"/>
      <c r="AH1057" s="58"/>
      <c r="AI1057" s="58"/>
      <c r="AJ1057" s="3"/>
      <c r="AK1057" s="45"/>
      <c r="AL1057" s="36">
        <f t="shared" si="551"/>
        <v>19.865210449722362</v>
      </c>
      <c r="AM1057" s="36">
        <f t="shared" si="547"/>
        <v>19.865210449722362</v>
      </c>
      <c r="AN1057" s="96">
        <v>251</v>
      </c>
      <c r="AO1057" s="49"/>
      <c r="AP1057" s="49"/>
      <c r="AQ1057" s="36">
        <f t="shared" si="552"/>
        <v>15883.857142857143</v>
      </c>
      <c r="AR1057" s="75">
        <v>16273</v>
      </c>
      <c r="AS1057" s="3"/>
      <c r="AT1057" s="3"/>
      <c r="AU1057" s="3"/>
      <c r="AV1057" s="3"/>
      <c r="AW1057" s="3"/>
      <c r="AX1057" s="66"/>
      <c r="AY1057" s="3"/>
      <c r="AZ1057" s="3"/>
      <c r="BA1057" s="3"/>
      <c r="BB1057" s="2"/>
      <c r="BC1057" s="3"/>
      <c r="BD1057" s="47"/>
      <c r="BE1057" s="47"/>
      <c r="BF1057" s="47"/>
      <c r="BG1057" s="36"/>
      <c r="BH1057" s="89">
        <v>0</v>
      </c>
      <c r="BI1057" s="47">
        <v>64.285714285714207</v>
      </c>
      <c r="BJ1057" s="71">
        <v>35.714285714285801</v>
      </c>
      <c r="BK1057" s="3">
        <v>0</v>
      </c>
      <c r="BL1057" s="49">
        <v>0</v>
      </c>
      <c r="BM1057" s="49">
        <v>0</v>
      </c>
      <c r="BN1057" s="49">
        <v>0</v>
      </c>
      <c r="BO1057" s="49">
        <v>0</v>
      </c>
      <c r="BP1057" s="49">
        <v>0</v>
      </c>
      <c r="BQ1057" s="49">
        <v>0</v>
      </c>
      <c r="BR1057" s="49">
        <v>0</v>
      </c>
      <c r="BS1057" s="3">
        <f t="shared" si="548"/>
        <v>0</v>
      </c>
      <c r="BT1057" s="2">
        <f t="shared" si="549"/>
        <v>100</v>
      </c>
      <c r="BU1057" s="2"/>
      <c r="BV1057" s="37"/>
      <c r="BW1057" s="37"/>
      <c r="BX1057" s="37"/>
      <c r="BY1057" s="2"/>
      <c r="BZ1057" s="2"/>
      <c r="CA1057" s="2"/>
      <c r="CB1057" s="3"/>
      <c r="CC1057" s="2"/>
      <c r="CD1057" s="55"/>
      <c r="CE1057" s="54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38"/>
      <c r="DI1057" s="38"/>
      <c r="DJ1057" s="38"/>
      <c r="DK1057" s="2"/>
      <c r="DL1057" s="2"/>
      <c r="DM1057" s="2"/>
      <c r="DN1057" s="2"/>
      <c r="DO1057" s="2"/>
      <c r="DP1057" s="2"/>
      <c r="DQ1057" s="2"/>
      <c r="DR1057" s="2"/>
      <c r="DS1057" s="2"/>
      <c r="DT1057" s="2"/>
      <c r="DU1057" s="2"/>
      <c r="DV1057" s="2"/>
      <c r="DW1057" s="2"/>
      <c r="DX1057" s="2"/>
      <c r="DY1057" s="2"/>
      <c r="DZ1057" s="2"/>
      <c r="EA1057" s="2"/>
      <c r="EB1057" s="2"/>
      <c r="EC1057" s="2"/>
      <c r="ED1057" s="2"/>
      <c r="EE1057" s="2"/>
      <c r="EF1057" s="2"/>
      <c r="EG1057" s="2"/>
      <c r="EH1057" s="2"/>
      <c r="EI1057" s="2"/>
      <c r="EJ1057" s="2"/>
      <c r="EK1057" s="2"/>
      <c r="EL1057" s="2"/>
      <c r="EM1057" s="2"/>
      <c r="EN1057" s="2"/>
      <c r="EO1057" s="2"/>
      <c r="EP1057" s="2"/>
      <c r="EQ1057" s="2"/>
      <c r="ER1057" s="2"/>
      <c r="ES1057" s="2"/>
      <c r="ET1057" s="2"/>
      <c r="EU1057" s="2"/>
      <c r="EV1057" s="2"/>
      <c r="EW1057" s="2"/>
      <c r="EX1057" s="2"/>
      <c r="EY1057" s="2"/>
      <c r="EZ1057" s="2"/>
      <c r="FA1057" s="2"/>
      <c r="FB1057" s="2"/>
      <c r="FC1057" s="2"/>
      <c r="FD1057" s="2"/>
      <c r="FE1057" s="2"/>
      <c r="FF1057" s="2"/>
      <c r="FG1057" s="2"/>
      <c r="FH1057" s="2"/>
      <c r="FI1057" s="2"/>
      <c r="FJ1057" s="2"/>
      <c r="FK1057" s="2"/>
      <c r="FL1057" s="2"/>
      <c r="FM1057" s="2"/>
      <c r="FN1057" s="2"/>
      <c r="FO1057" s="2"/>
      <c r="FP1057" s="2"/>
      <c r="FQ1057" s="2"/>
      <c r="FR1057" s="2"/>
      <c r="FS1057" s="2"/>
      <c r="FT1057" s="2"/>
      <c r="FU1057" s="2"/>
      <c r="FV1057" s="2"/>
      <c r="FW1057" s="2"/>
      <c r="FX1057" s="2"/>
      <c r="FY1057" s="2"/>
      <c r="FZ1057" s="2"/>
      <c r="GA1057" s="2"/>
      <c r="GB1057" s="2"/>
      <c r="GC1057" s="2"/>
      <c r="GD1057" s="2"/>
      <c r="GE1057" s="2"/>
      <c r="GF1057" s="2"/>
      <c r="GG1057" s="2"/>
      <c r="GH1057" s="2"/>
      <c r="GI1057" s="2"/>
      <c r="GJ1057" s="2"/>
      <c r="GK1057" s="2"/>
      <c r="GL1057" s="2"/>
      <c r="GM1057" s="2"/>
      <c r="GN1057" s="2"/>
      <c r="GO1057" s="2"/>
      <c r="GP1057" s="2"/>
      <c r="GQ1057" s="2"/>
      <c r="GR1057" s="2"/>
      <c r="GS1057" s="2"/>
      <c r="GT1057" s="2"/>
      <c r="GU1057" s="2"/>
      <c r="GV1057" s="2"/>
      <c r="GW1057" s="2"/>
      <c r="GX1057" s="2"/>
      <c r="GY1057" s="2"/>
      <c r="GZ1057" s="2"/>
      <c r="HA1057" s="2"/>
      <c r="HB1057" s="2"/>
      <c r="HC1057" s="2"/>
      <c r="HD1057" s="2"/>
      <c r="HE1057" s="2"/>
      <c r="HF1057" s="2"/>
      <c r="HG1057" s="2"/>
      <c r="HH1057" s="2"/>
      <c r="HI1057" s="2"/>
      <c r="HJ1057" s="2"/>
      <c r="HK1057" s="2"/>
      <c r="HL1057" s="2"/>
      <c r="HM1057" s="2"/>
      <c r="HN1057" s="2"/>
      <c r="HO1057" s="2"/>
      <c r="HP1057" s="2"/>
      <c r="HQ1057" s="2"/>
      <c r="HR1057" s="2"/>
      <c r="HS1057" s="2"/>
      <c r="HT1057" s="2"/>
      <c r="HU1057" s="2"/>
      <c r="HV1057" s="2"/>
      <c r="HW1057" s="2"/>
      <c r="HX1057" s="2"/>
      <c r="HY1057" s="2"/>
      <c r="HZ1057" s="2"/>
      <c r="IA1057" s="2"/>
      <c r="IB1057" s="2"/>
      <c r="IC1057" s="2"/>
      <c r="ID1057" s="2"/>
      <c r="IE1057" s="2"/>
      <c r="IF1057" s="2"/>
      <c r="IG1057" s="2"/>
      <c r="IH1057" s="2"/>
      <c r="II1057" s="2"/>
      <c r="IJ1057" s="2"/>
      <c r="IK1057" s="2"/>
      <c r="IL1057" s="2"/>
      <c r="IM1057" s="2"/>
      <c r="IN1057" s="2"/>
      <c r="IO1057" s="2"/>
      <c r="IP1057" s="2"/>
      <c r="IQ1057" s="2"/>
      <c r="IR1057" s="2"/>
      <c r="IS1057" s="2"/>
      <c r="IT1057" s="2"/>
      <c r="IU1057" s="2"/>
      <c r="IV1057" s="2"/>
      <c r="IW1057" s="2"/>
      <c r="IX1057" s="2"/>
      <c r="IY1057" s="2"/>
      <c r="IZ1057" s="2"/>
      <c r="JA1057" s="2"/>
      <c r="JB1057" s="2"/>
      <c r="JC1057" s="2"/>
      <c r="JD1057" s="2"/>
      <c r="JE1057" s="2"/>
      <c r="JF1057" s="2"/>
      <c r="JG1057" s="2"/>
      <c r="JH1057" s="2"/>
      <c r="JI1057" s="2"/>
      <c r="JJ1057" s="2"/>
      <c r="JK1057" s="2"/>
      <c r="JL1057" s="2"/>
      <c r="JM1057" s="2"/>
      <c r="JN1057" s="2"/>
      <c r="JO1057" s="2"/>
      <c r="JP1057" s="2"/>
      <c r="JQ1057" s="2"/>
      <c r="JR1057" s="2"/>
      <c r="JS1057" s="2"/>
      <c r="JT1057" s="2"/>
      <c r="JU1057" s="2"/>
      <c r="JV1057" s="2"/>
      <c r="JW1057" s="2"/>
      <c r="JX1057" s="2"/>
      <c r="JY1057" s="2"/>
      <c r="JZ1057" s="2"/>
      <c r="KA1057" s="2"/>
      <c r="KB1057" s="2"/>
      <c r="KC1057" s="2"/>
      <c r="KD1057" s="2"/>
      <c r="KE1057" s="2"/>
      <c r="KF1057" s="2"/>
      <c r="KG1057" s="2"/>
      <c r="KH1057" s="2"/>
      <c r="KI1057" s="2"/>
      <c r="KJ1057" s="2"/>
      <c r="KK1057" s="2"/>
      <c r="KL1057" s="2"/>
      <c r="KM1057" s="2"/>
      <c r="KN1057" s="2"/>
      <c r="KO1057" s="2"/>
      <c r="KP1057" s="2"/>
      <c r="KQ1057" s="2"/>
      <c r="KR1057" s="2"/>
      <c r="KS1057" s="2"/>
      <c r="KT1057" s="2"/>
      <c r="KU1057" s="2"/>
      <c r="KV1057" s="2"/>
      <c r="KW1057" s="2"/>
      <c r="KX1057" s="2"/>
      <c r="KY1057" s="2"/>
      <c r="KZ1057" s="2"/>
      <c r="LA1057" s="2"/>
      <c r="LB1057" s="2"/>
      <c r="LC1057" s="2"/>
      <c r="LD1057" s="2"/>
      <c r="LE1057" s="2"/>
      <c r="LF1057" s="2"/>
      <c r="LG1057" s="2"/>
      <c r="LH1057" s="2"/>
      <c r="LI1057" s="2"/>
      <c r="LJ1057" s="2"/>
      <c r="LK1057" s="2"/>
      <c r="LL1057" s="2"/>
      <c r="LM1057" s="2"/>
      <c r="LN1057" s="2"/>
      <c r="LO1057" s="2"/>
      <c r="LP1057" s="2"/>
      <c r="LQ1057" s="2"/>
      <c r="LR1057" s="2"/>
      <c r="LS1057" s="2"/>
      <c r="LT1057" s="2"/>
      <c r="LU1057" s="2"/>
      <c r="LV1057" s="2"/>
      <c r="LW1057" s="2"/>
      <c r="LX1057" s="2"/>
      <c r="LY1057" s="2"/>
      <c r="LZ1057" s="2"/>
      <c r="MA1057" s="2"/>
      <c r="MB1057" s="2"/>
      <c r="MC1057" s="2"/>
      <c r="MD1057" s="2"/>
      <c r="ME1057" s="2"/>
      <c r="MF1057" s="2"/>
      <c r="MG1057" s="2"/>
      <c r="MH1057" s="2"/>
      <c r="MI1057" s="2"/>
      <c r="MJ1057" s="2"/>
      <c r="MK1057" s="2"/>
      <c r="ML1057" s="2"/>
      <c r="MM1057" s="2"/>
      <c r="MN1057" s="2"/>
      <c r="MO1057" s="2"/>
      <c r="MP1057" s="2"/>
      <c r="MQ1057" s="2"/>
      <c r="MR1057" s="2"/>
      <c r="MS1057" s="2"/>
      <c r="MT1057" s="2"/>
      <c r="MU1057" s="2"/>
      <c r="MV1057" s="2"/>
      <c r="MW1057" s="2"/>
      <c r="MX1057" s="2"/>
      <c r="MY1057" s="2"/>
      <c r="MZ1057" s="2"/>
      <c r="NA1057" s="2"/>
      <c r="NB1057" s="2"/>
      <c r="NC1057" s="2"/>
      <c r="ND1057" s="2"/>
      <c r="NE1057" s="2"/>
      <c r="NF1057" s="2"/>
      <c r="NG1057" s="2"/>
      <c r="NH1057" s="2"/>
      <c r="NI1057" s="2"/>
      <c r="NJ1057" s="2"/>
      <c r="NK1057" s="2"/>
      <c r="NL1057" s="2"/>
      <c r="NM1057" s="2"/>
      <c r="NN1057" s="2"/>
      <c r="NO1057" s="2"/>
      <c r="NP1057" s="2"/>
      <c r="NQ1057" s="2"/>
      <c r="NR1057" s="2"/>
      <c r="NS1057" s="2"/>
      <c r="NT1057" s="2"/>
      <c r="NU1057" s="2"/>
      <c r="NV1057" s="2"/>
      <c r="NW1057" s="2"/>
      <c r="NX1057" s="2"/>
      <c r="NY1057" s="2"/>
      <c r="NZ1057" s="2"/>
      <c r="OA1057" s="2"/>
      <c r="OB1057" s="2"/>
      <c r="OC1057" s="2"/>
      <c r="OD1057" s="2"/>
      <c r="OE1057" s="2"/>
      <c r="OF1057" s="2"/>
      <c r="OG1057" s="2"/>
      <c r="OH1057" s="2"/>
      <c r="OI1057" s="2"/>
      <c r="OJ1057" s="2"/>
      <c r="OK1057" s="2"/>
      <c r="OL1057" s="2"/>
      <c r="OM1057" s="2"/>
      <c r="ON1057" s="2"/>
      <c r="OO1057" s="2"/>
      <c r="OP1057" s="2"/>
      <c r="OQ1057" s="2"/>
      <c r="OR1057" s="2"/>
      <c r="OS1057" s="2"/>
      <c r="OT1057" s="2"/>
      <c r="OU1057" s="2"/>
      <c r="OV1057" s="2"/>
      <c r="OW1057" s="2"/>
      <c r="OX1057" s="2"/>
      <c r="OY1057" s="2"/>
      <c r="OZ1057" s="2"/>
      <c r="PA1057" s="2"/>
      <c r="PB1057" s="2"/>
      <c r="PC1057" s="2"/>
      <c r="PD1057" s="2"/>
      <c r="PE1057" s="2"/>
      <c r="PF1057" s="2"/>
      <c r="PG1057" s="2"/>
      <c r="PH1057" s="2"/>
      <c r="PI1057" s="2"/>
      <c r="PJ1057" s="2"/>
      <c r="PK1057" s="2"/>
      <c r="PL1057" s="2"/>
      <c r="PM1057" s="2"/>
      <c r="PN1057" s="2"/>
      <c r="PO1057" s="2"/>
      <c r="PP1057" s="2"/>
      <c r="PQ1057" s="2"/>
      <c r="PR1057" s="2"/>
      <c r="PS1057" s="2"/>
      <c r="PT1057" s="2"/>
      <c r="PU1057" s="2"/>
      <c r="PV1057" s="2"/>
      <c r="PW1057" s="2"/>
      <c r="PX1057" s="2"/>
      <c r="PY1057" s="2"/>
      <c r="PZ1057" s="2"/>
      <c r="QA1057" s="2"/>
      <c r="QB1057" s="2"/>
      <c r="QC1057" s="2"/>
      <c r="QD1057" s="2"/>
      <c r="QE1057" s="2"/>
      <c r="QF1057" s="2"/>
      <c r="QG1057" s="2"/>
      <c r="QH1057" s="2"/>
      <c r="QI1057" s="2"/>
      <c r="QJ1057" s="2"/>
      <c r="QK1057" s="2"/>
      <c r="QL1057" s="2"/>
      <c r="QM1057" s="2"/>
      <c r="QN1057" s="2"/>
      <c r="QO1057" s="2"/>
      <c r="QP1057" s="2"/>
      <c r="QQ1057" s="2"/>
      <c r="QR1057" s="2"/>
      <c r="QS1057" s="2"/>
      <c r="QT1057" s="2"/>
      <c r="QU1057" s="2"/>
      <c r="QV1057" s="2"/>
      <c r="QW1057" s="2"/>
      <c r="QX1057" s="2"/>
      <c r="QY1057" s="2"/>
      <c r="QZ1057" s="2"/>
      <c r="RA1057" s="2"/>
      <c r="RB1057" s="2"/>
      <c r="RC1057" s="2"/>
      <c r="RD1057" s="2"/>
      <c r="RE1057" s="2"/>
      <c r="RF1057" s="2"/>
      <c r="RG1057" s="2"/>
      <c r="RH1057" s="2"/>
      <c r="RI1057" s="2"/>
      <c r="RJ1057" s="2"/>
      <c r="RK1057" s="2"/>
      <c r="RL1057" s="2"/>
      <c r="RM1057" s="2"/>
      <c r="RN1057" s="2"/>
      <c r="RO1057" s="2"/>
      <c r="RP1057" s="2"/>
      <c r="RQ1057" s="2"/>
      <c r="RR1057" s="2"/>
      <c r="RS1057" s="2"/>
      <c r="RT1057" s="2"/>
      <c r="RU1057" s="2"/>
      <c r="RV1057" s="2"/>
      <c r="RW1057" s="2"/>
      <c r="RX1057" s="2"/>
      <c r="RY1057" s="2"/>
      <c r="RZ1057" s="2"/>
      <c r="SA1057" s="2"/>
      <c r="SB1057" s="2"/>
      <c r="SC1057" s="2"/>
      <c r="SD1057" s="2"/>
      <c r="SE1057" s="2"/>
      <c r="SF1057" s="2"/>
      <c r="SG1057" s="2"/>
      <c r="SH1057" s="2"/>
      <c r="SI1057" s="2"/>
      <c r="SJ1057" s="2"/>
      <c r="SK1057" s="2"/>
      <c r="SL1057" s="2"/>
      <c r="SM1057" s="2"/>
      <c r="SN1057" s="2"/>
      <c r="SO1057" s="2"/>
      <c r="SP1057" s="2"/>
      <c r="SQ1057" s="2"/>
      <c r="SR1057" s="2"/>
      <c r="SS1057" s="2"/>
      <c r="ST1057" s="2"/>
      <c r="SU1057" s="2"/>
      <c r="SV1057" s="2"/>
      <c r="SW1057" s="2"/>
      <c r="SX1057" s="2"/>
      <c r="SY1057" s="2"/>
      <c r="SZ1057" s="2"/>
      <c r="TA1057" s="2"/>
      <c r="TB1057" s="2"/>
      <c r="TC1057" s="2"/>
      <c r="TD1057" s="2"/>
      <c r="TE1057" s="2"/>
      <c r="TF1057" s="2"/>
      <c r="TG1057" s="2"/>
      <c r="TH1057" s="2"/>
      <c r="TI1057" s="2"/>
      <c r="TJ1057" s="2"/>
      <c r="TK1057" s="2"/>
      <c r="TL1057" s="2"/>
      <c r="TM1057" s="2"/>
      <c r="TN1057" s="2"/>
      <c r="TO1057" s="2"/>
      <c r="TP1057" s="2"/>
      <c r="TQ1057" s="2"/>
      <c r="TR1057" s="2"/>
      <c r="TS1057" s="2"/>
      <c r="TT1057" s="2"/>
      <c r="TU1057" s="2"/>
      <c r="TV1057" s="2"/>
      <c r="TW1057" s="2"/>
      <c r="TX1057" s="2"/>
      <c r="TY1057" s="2"/>
      <c r="TZ1057" s="2"/>
      <c r="UA1057" s="2"/>
      <c r="UB1057" s="2"/>
      <c r="UC1057" s="2"/>
      <c r="UD1057" s="2"/>
      <c r="UE1057" s="2"/>
      <c r="UF1057" s="2"/>
      <c r="UG1057" s="2"/>
      <c r="UH1057" s="2"/>
      <c r="UI1057" s="2"/>
      <c r="UJ1057" s="2"/>
      <c r="UK1057" s="2"/>
      <c r="UL1057" s="2"/>
      <c r="UM1057" s="2"/>
      <c r="UN1057" s="2"/>
      <c r="UO1057" s="2"/>
      <c r="UP1057" s="2"/>
      <c r="UQ1057" s="2"/>
      <c r="UR1057" s="2"/>
      <c r="US1057" s="2"/>
      <c r="UT1057" s="2"/>
      <c r="UU1057" s="2"/>
      <c r="UV1057" s="2"/>
      <c r="UW1057" s="2"/>
      <c r="UX1057" s="2"/>
      <c r="UY1057" s="2"/>
      <c r="UZ1057" s="2"/>
      <c r="VA1057" s="2"/>
      <c r="VB1057" s="2"/>
      <c r="VC1057" s="2"/>
      <c r="VD1057" s="2"/>
      <c r="VE1057" s="2"/>
      <c r="VF1057" s="2"/>
      <c r="VG1057" s="2"/>
      <c r="VH1057" s="2"/>
      <c r="VI1057" s="2"/>
      <c r="VJ1057" s="2"/>
      <c r="VK1057" s="2"/>
      <c r="VL1057" s="2"/>
      <c r="VM1057" s="2"/>
      <c r="VN1057" s="2"/>
      <c r="VO1057" s="2"/>
      <c r="VP1057" s="2"/>
      <c r="VQ1057" s="2"/>
      <c r="VR1057" s="2"/>
      <c r="VS1057" s="2"/>
      <c r="VT1057" s="2"/>
      <c r="VU1057" s="2"/>
      <c r="VV1057" s="2"/>
      <c r="VW1057" s="2"/>
      <c r="VX1057" s="2"/>
      <c r="VY1057" s="2"/>
      <c r="VZ1057" s="2"/>
      <c r="WA1057" s="2"/>
      <c r="WB1057" s="2"/>
      <c r="WC1057" s="2"/>
      <c r="WD1057" s="2"/>
      <c r="WE1057" s="2"/>
      <c r="WF1057" s="2"/>
      <c r="WG1057" s="2"/>
      <c r="WH1057" s="2"/>
      <c r="WI1057" s="2"/>
      <c r="WJ1057" s="2"/>
      <c r="WK1057" s="2"/>
      <c r="WL1057" s="2"/>
      <c r="WM1057" s="2"/>
      <c r="WN1057" s="2"/>
      <c r="WO1057" s="2"/>
      <c r="WP1057" s="2"/>
      <c r="WQ1057" s="2"/>
      <c r="WR1057" s="2"/>
      <c r="WS1057" s="2"/>
      <c r="WT1057" s="2"/>
      <c r="WU1057" s="2"/>
      <c r="WV1057" s="2"/>
      <c r="WW1057" s="2"/>
      <c r="WX1057" s="2"/>
      <c r="WY1057" s="2"/>
      <c r="WZ1057" s="2"/>
      <c r="XA1057" s="2"/>
      <c r="XB1057" s="2"/>
      <c r="XC1057" s="2"/>
      <c r="XD1057" s="2"/>
      <c r="XE1057" s="2"/>
      <c r="XF1057" s="2"/>
      <c r="XG1057" s="2"/>
      <c r="XH1057" s="2"/>
      <c r="XI1057" s="2"/>
      <c r="XJ1057" s="2"/>
      <c r="XK1057" s="2"/>
      <c r="XL1057" s="2"/>
      <c r="XM1057" s="2"/>
      <c r="XN1057" s="2"/>
      <c r="XO1057" s="2"/>
      <c r="XP1057" s="2"/>
      <c r="XQ1057" s="2"/>
      <c r="XR1057" s="2"/>
      <c r="XS1057" s="2"/>
      <c r="XT1057" s="2"/>
      <c r="XU1057" s="2"/>
      <c r="XV1057" s="2"/>
      <c r="XW1057" s="2"/>
      <c r="XX1057" s="2"/>
      <c r="XY1057" s="2"/>
      <c r="XZ1057" s="2"/>
      <c r="YA1057" s="2"/>
      <c r="YB1057" s="2"/>
      <c r="YC1057" s="2"/>
      <c r="YD1057" s="2"/>
      <c r="YE1057" s="2"/>
      <c r="YF1057" s="2"/>
      <c r="YG1057" s="2"/>
      <c r="YH1057" s="2"/>
      <c r="YI1057" s="2"/>
      <c r="YJ1057" s="2"/>
      <c r="YK1057" s="2"/>
      <c r="YL1057" s="2"/>
      <c r="YM1057" s="2"/>
      <c r="YN1057" s="2"/>
      <c r="YO1057" s="2"/>
      <c r="YP1057" s="2"/>
      <c r="YQ1057" s="2"/>
      <c r="YR1057" s="2"/>
      <c r="YS1057" s="2"/>
      <c r="YT1057" s="2"/>
      <c r="YU1057" s="2"/>
      <c r="YV1057" s="2"/>
      <c r="YW1057" s="2"/>
      <c r="YX1057" s="2"/>
      <c r="YY1057" s="2"/>
      <c r="YZ1057" s="2"/>
      <c r="ZA1057" s="2"/>
      <c r="ZB1057" s="2"/>
      <c r="ZC1057" s="2"/>
      <c r="ZD1057" s="2"/>
      <c r="ZE1057" s="2"/>
      <c r="ZF1057" s="2"/>
      <c r="ZG1057" s="2"/>
      <c r="ZH1057" s="2"/>
      <c r="ZI1057" s="2"/>
      <c r="ZJ1057" s="2"/>
      <c r="ZK1057" s="2"/>
      <c r="ZL1057" s="2"/>
      <c r="ZM1057" s="2"/>
      <c r="ZN1057" s="2"/>
      <c r="ZO1057" s="2"/>
      <c r="ZP1057" s="2"/>
      <c r="ZQ1057" s="2"/>
      <c r="ZR1057" s="2"/>
      <c r="ZS1057" s="2"/>
      <c r="ZT1057" s="2"/>
      <c r="ZU1057" s="2"/>
      <c r="ZV1057" s="2"/>
      <c r="ZW1057" s="2"/>
      <c r="ZX1057" s="2"/>
      <c r="ZY1057" s="2"/>
      <c r="ZZ1057" s="2"/>
      <c r="AAA1057" s="2"/>
      <c r="AAB1057" s="2"/>
      <c r="AAC1057" s="2"/>
      <c r="AAD1057" s="2"/>
      <c r="AAE1057" s="2"/>
      <c r="AAF1057" s="2"/>
      <c r="AAG1057" s="2"/>
      <c r="AAH1057" s="2"/>
      <c r="AAI1057" s="2"/>
      <c r="AAJ1057" s="2"/>
      <c r="AAK1057" s="2"/>
      <c r="AAL1057" s="2"/>
      <c r="AAM1057" s="2"/>
      <c r="AAN1057" s="2"/>
      <c r="AAO1057" s="2"/>
      <c r="AAP1057" s="2"/>
      <c r="AAQ1057" s="2"/>
      <c r="AAR1057" s="2"/>
      <c r="AAS1057" s="2"/>
      <c r="AAT1057" s="2"/>
      <c r="AAU1057" s="2"/>
      <c r="AAV1057" s="2"/>
      <c r="AAW1057" s="2"/>
      <c r="AAX1057" s="2"/>
      <c r="AAY1057" s="2"/>
      <c r="AAZ1057" s="2"/>
      <c r="ABA1057" s="2"/>
      <c r="ABB1057" s="2"/>
      <c r="ABC1057" s="2"/>
      <c r="ABD1057" s="2"/>
      <c r="ABE1057" s="2"/>
      <c r="ABF1057" s="2"/>
      <c r="ABG1057" s="2"/>
      <c r="ABH1057" s="2"/>
      <c r="ABI1057" s="2"/>
      <c r="ABJ1057" s="2"/>
      <c r="ABK1057" s="2"/>
      <c r="ABL1057" s="2"/>
      <c r="ABM1057" s="2"/>
      <c r="ABN1057" s="2"/>
      <c r="ABO1057" s="2"/>
      <c r="ABP1057" s="2"/>
      <c r="ABQ1057" s="2"/>
      <c r="ABR1057" s="2"/>
      <c r="ABS1057" s="2"/>
      <c r="ABT1057" s="2"/>
      <c r="ABU1057" s="2"/>
      <c r="ABV1057" s="2"/>
      <c r="ABW1057" s="2"/>
      <c r="ABX1057" s="2"/>
      <c r="ABY1057" s="2"/>
      <c r="ABZ1057" s="2"/>
      <c r="ACA1057" s="2"/>
      <c r="ACB1057" s="2"/>
      <c r="ACC1057" s="2"/>
      <c r="ACD1057" s="2"/>
      <c r="ACE1057" s="2"/>
      <c r="ACF1057" s="2"/>
      <c r="ACG1057" s="2"/>
      <c r="ACH1057" s="2"/>
      <c r="ACI1057" s="2"/>
      <c r="ACJ1057" s="2"/>
      <c r="ACK1057" s="2"/>
      <c r="ACL1057" s="2"/>
      <c r="ACM1057" s="2"/>
      <c r="ACN1057" s="2"/>
      <c r="ACO1057" s="2"/>
      <c r="ACP1057" s="2"/>
      <c r="ACQ1057" s="2"/>
      <c r="ACR1057" s="2"/>
      <c r="ACS1057" s="2"/>
      <c r="ACT1057" s="2"/>
      <c r="ACU1057" s="2"/>
      <c r="ACV1057" s="2"/>
      <c r="ACW1057" s="2"/>
      <c r="ACX1057" s="2"/>
      <c r="ACY1057" s="2"/>
      <c r="ACZ1057" s="2"/>
      <c r="ADA1057" s="2"/>
      <c r="ADB1057" s="2"/>
      <c r="ADC1057" s="2"/>
      <c r="ADD1057" s="2"/>
      <c r="ADE1057" s="2"/>
      <c r="ADF1057" s="2"/>
      <c r="ADG1057" s="2"/>
      <c r="ADH1057" s="2"/>
      <c r="ADI1057" s="2"/>
      <c r="ADJ1057" s="2"/>
      <c r="ADK1057" s="2"/>
      <c r="ADL1057" s="2"/>
      <c r="ADM1057" s="2"/>
      <c r="ADN1057" s="2"/>
      <c r="ADO1057" s="2"/>
      <c r="ADP1057" s="2"/>
      <c r="ADQ1057" s="2"/>
      <c r="ADR1057" s="2"/>
      <c r="ADS1057" s="2"/>
      <c r="ADT1057" s="2"/>
      <c r="ADU1057" s="2"/>
      <c r="ADV1057" s="2"/>
      <c r="ADW1057" s="2"/>
      <c r="ADX1057" s="2"/>
      <c r="ADY1057" s="2"/>
      <c r="ADZ1057" s="2"/>
      <c r="AEA1057" s="2"/>
      <c r="AEB1057" s="2"/>
      <c r="AEC1057" s="2"/>
      <c r="AED1057" s="2"/>
      <c r="AEE1057" s="2"/>
      <c r="AEF1057" s="2"/>
      <c r="AEG1057" s="2"/>
      <c r="AEH1057" s="2"/>
      <c r="AEI1057" s="2"/>
      <c r="AEJ1057" s="2"/>
      <c r="AEK1057" s="2"/>
      <c r="AEL1057" s="2"/>
      <c r="AEM1057" s="2"/>
      <c r="AEN1057" s="2"/>
      <c r="AEO1057" s="2"/>
      <c r="AEP1057" s="2"/>
      <c r="AEQ1057" s="2"/>
      <c r="AER1057" s="2"/>
      <c r="AES1057" s="2"/>
      <c r="AET1057" s="2"/>
      <c r="AEU1057" s="2"/>
      <c r="AEV1057" s="2"/>
      <c r="AEW1057" s="2"/>
      <c r="AEX1057" s="2"/>
      <c r="AEY1057" s="2"/>
      <c r="AEZ1057" s="2"/>
      <c r="AFA1057" s="2"/>
      <c r="AFB1057" s="2"/>
      <c r="AFC1057" s="2"/>
      <c r="AFD1057" s="2"/>
      <c r="AFE1057" s="2"/>
      <c r="AFF1057" s="2"/>
      <c r="AFG1057" s="2"/>
      <c r="AFH1057" s="2"/>
      <c r="AFI1057" s="2"/>
      <c r="AFJ1057" s="2"/>
      <c r="AFK1057" s="2"/>
      <c r="AFL1057" s="2"/>
      <c r="AFM1057" s="2"/>
      <c r="AFN1057" s="2"/>
      <c r="AFO1057" s="2"/>
      <c r="AFP1057" s="2"/>
      <c r="AFQ1057" s="2"/>
      <c r="AFR1057" s="2"/>
      <c r="AFS1057" s="2"/>
      <c r="AFT1057" s="2"/>
      <c r="AFU1057" s="2"/>
      <c r="AFV1057" s="2"/>
      <c r="AFW1057" s="2"/>
      <c r="AFX1057" s="2"/>
      <c r="AFY1057" s="2"/>
      <c r="AFZ1057" s="2"/>
      <c r="AGA1057" s="2"/>
      <c r="AGB1057" s="2"/>
      <c r="AGC1057" s="2"/>
      <c r="AGD1057" s="2"/>
      <c r="AGE1057" s="2"/>
      <c r="AGF1057" s="2"/>
      <c r="AGG1057" s="2"/>
      <c r="AGH1057" s="2"/>
      <c r="AGI1057" s="2"/>
      <c r="AGJ1057" s="2"/>
      <c r="AGK1057" s="2"/>
      <c r="AGL1057" s="2"/>
      <c r="AGM1057" s="2"/>
      <c r="AGN1057" s="2"/>
      <c r="AGO1057" s="2"/>
      <c r="AGP1057" s="2"/>
      <c r="AGQ1057" s="2"/>
      <c r="AGR1057" s="2"/>
      <c r="AGS1057" s="2"/>
      <c r="AGT1057" s="2"/>
      <c r="AGU1057" s="2"/>
      <c r="AGV1057" s="2"/>
      <c r="AGW1057" s="2"/>
      <c r="AGX1057" s="2"/>
      <c r="AGY1057" s="2"/>
      <c r="AGZ1057" s="2"/>
      <c r="AHA1057" s="2"/>
      <c r="AHB1057" s="2"/>
      <c r="AHC1057" s="2"/>
      <c r="AHD1057" s="2"/>
      <c r="AHE1057" s="2"/>
      <c r="AHF1057" s="2"/>
      <c r="AHG1057" s="2"/>
      <c r="AHH1057" s="2"/>
      <c r="AHI1057" s="2"/>
      <c r="AHJ1057" s="2"/>
      <c r="AHK1057" s="2"/>
      <c r="AHL1057" s="2"/>
      <c r="AHM1057" s="2"/>
      <c r="AHN1057" s="2"/>
      <c r="AHO1057" s="2"/>
      <c r="AHP1057" s="2"/>
      <c r="AHQ1057" s="2"/>
      <c r="AHR1057" s="2"/>
      <c r="AHS1057" s="2"/>
      <c r="AHT1057" s="2"/>
      <c r="AHU1057" s="2"/>
      <c r="AHV1057" s="2"/>
      <c r="AHW1057" s="2"/>
      <c r="AHX1057" s="2"/>
      <c r="AHY1057" s="2"/>
      <c r="AHZ1057" s="2"/>
      <c r="AIA1057" s="2"/>
      <c r="AIB1057" s="2"/>
      <c r="AIC1057" s="2"/>
      <c r="AID1057" s="2"/>
      <c r="AIE1057" s="2"/>
      <c r="AIF1057" s="2"/>
      <c r="AIG1057" s="2"/>
      <c r="AIH1057" s="2"/>
      <c r="AII1057" s="2"/>
      <c r="AIJ1057" s="2"/>
      <c r="AIK1057" s="2"/>
      <c r="AIL1057" s="2"/>
      <c r="AIM1057" s="2"/>
      <c r="AIN1057" s="2"/>
      <c r="AIO1057" s="2"/>
      <c r="AIP1057" s="2"/>
      <c r="AIQ1057" s="2"/>
      <c r="AIR1057" s="2"/>
      <c r="AIS1057" s="2"/>
      <c r="AIT1057" s="2"/>
      <c r="AIU1057" s="2"/>
      <c r="AIV1057" s="2"/>
      <c r="AIW1057" s="2"/>
      <c r="AIX1057" s="2"/>
      <c r="AIY1057" s="2"/>
      <c r="AIZ1057" s="2"/>
      <c r="AJA1057" s="2"/>
      <c r="AJB1057" s="2"/>
      <c r="AJC1057" s="2"/>
      <c r="AJD1057" s="2"/>
      <c r="AJE1057" s="2"/>
      <c r="AJF1057" s="2"/>
      <c r="AJG1057" s="2"/>
      <c r="AJH1057" s="2"/>
      <c r="AJI1057" s="2"/>
      <c r="AJJ1057" s="2"/>
      <c r="AJK1057" s="2"/>
      <c r="AJL1057" s="2"/>
      <c r="AJM1057" s="2"/>
      <c r="AJN1057" s="2"/>
      <c r="AJO1057" s="2"/>
      <c r="AJP1057" s="2"/>
      <c r="AJQ1057" s="2"/>
      <c r="AJR1057" s="2"/>
      <c r="AJS1057" s="2"/>
      <c r="AJT1057" s="2"/>
      <c r="AJU1057" s="2"/>
      <c r="AJV1057" s="2"/>
      <c r="AJW1057" s="2"/>
      <c r="AJX1057" s="2"/>
      <c r="AJY1057" s="2"/>
      <c r="AJZ1057" s="2"/>
      <c r="AKA1057" s="2"/>
      <c r="AKB1057" s="2"/>
      <c r="AKC1057" s="2"/>
      <c r="AKD1057" s="2"/>
      <c r="AKE1057" s="2"/>
      <c r="AKF1057" s="2"/>
      <c r="AKG1057" s="2"/>
      <c r="AKH1057" s="2"/>
      <c r="AKI1057" s="2"/>
      <c r="AKJ1057" s="2"/>
      <c r="AKK1057" s="2"/>
      <c r="AKL1057" s="2"/>
      <c r="AKM1057" s="2"/>
      <c r="AKN1057" s="2"/>
      <c r="AKO1057" s="2"/>
      <c r="AKP1057" s="2"/>
      <c r="AKQ1057" s="2"/>
      <c r="AKR1057" s="2"/>
      <c r="AKS1057" s="2"/>
      <c r="AKT1057" s="2"/>
      <c r="AKU1057" s="2"/>
      <c r="AKV1057" s="2"/>
      <c r="AKW1057" s="2"/>
      <c r="AKX1057" s="2"/>
      <c r="AKY1057" s="2"/>
      <c r="AKZ1057" s="2"/>
      <c r="ALA1057" s="2"/>
      <c r="ALB1057" s="2"/>
      <c r="ALC1057" s="2"/>
      <c r="ALD1057" s="2"/>
      <c r="ALE1057" s="2"/>
      <c r="ALF1057" s="2"/>
      <c r="ALG1057" s="2"/>
      <c r="ALH1057" s="2"/>
      <c r="ALI1057" s="6"/>
      <c r="ALJ1057" s="6"/>
      <c r="ALK1057" s="6"/>
      <c r="ALL1057" s="6"/>
      <c r="ALM1057" s="6"/>
      <c r="ALN1057" s="6"/>
      <c r="ALO1057" s="6"/>
      <c r="ALP1057" s="6"/>
      <c r="ALQ1057" s="6"/>
      <c r="ALR1057" s="6"/>
      <c r="ALS1057" s="6"/>
      <c r="ALT1057" s="6"/>
      <c r="ALU1057" s="6"/>
      <c r="ALV1057" s="6"/>
      <c r="ALW1057" s="6"/>
      <c r="ALX1057" s="6"/>
      <c r="ALY1057" s="6"/>
      <c r="ALZ1057" s="6"/>
      <c r="AMA1057" s="6"/>
      <c r="AMB1057" s="6"/>
      <c r="AMC1057" s="6"/>
      <c r="AMD1057" s="6"/>
      <c r="AME1057" s="6"/>
      <c r="AMF1057" s="6"/>
      <c r="AMG1057" s="6"/>
      <c r="AMH1057" s="6"/>
      <c r="AMI1057" s="6"/>
      <c r="AMJ1057" s="6"/>
      <c r="AMK1057" s="6"/>
      <c r="AML1057" s="6"/>
      <c r="AMM1057" s="6"/>
    </row>
    <row r="1058" spans="1:1027" s="72" customFormat="1" ht="18.75">
      <c r="A1058" s="8">
        <v>44912</v>
      </c>
      <c r="B1058" s="32">
        <f t="shared" si="530"/>
        <v>0.78378378378378377</v>
      </c>
      <c r="C1058" s="73">
        <f t="shared" si="531"/>
        <v>0.59452054794520559</v>
      </c>
      <c r="D1058" s="73">
        <f t="shared" si="532"/>
        <v>0.54500000000000004</v>
      </c>
      <c r="E1058" s="73">
        <f t="shared" si="533"/>
        <v>0.70405955990805014</v>
      </c>
      <c r="F1058" s="73">
        <f t="shared" si="534"/>
        <v>0.77391304347826106</v>
      </c>
      <c r="G1058" s="73">
        <f t="shared" si="535"/>
        <v>0.2</v>
      </c>
      <c r="H1058" s="73">
        <f t="shared" si="536"/>
        <v>0.2</v>
      </c>
      <c r="I1058" s="73">
        <f t="shared" si="537"/>
        <v>0.15504322766570605</v>
      </c>
      <c r="J1058" s="73">
        <f t="shared" si="538"/>
        <v>0.26666666666666672</v>
      </c>
      <c r="K1058" s="73">
        <f t="shared" si="539"/>
        <v>-6.9565217391304335E-2</v>
      </c>
      <c r="L1058" s="73">
        <f t="shared" si="528"/>
        <v>0</v>
      </c>
      <c r="M1058" s="73">
        <f t="shared" si="529"/>
        <v>0</v>
      </c>
      <c r="N1058" s="73">
        <f t="shared" si="550"/>
        <v>0.62705436156763583</v>
      </c>
      <c r="O1058" s="73">
        <f t="shared" si="540"/>
        <v>0.606611570247934</v>
      </c>
      <c r="P1058" s="73">
        <f t="shared" si="541"/>
        <v>0.19277108433734941</v>
      </c>
      <c r="Q1058" s="73">
        <f t="shared" si="542"/>
        <v>0.2</v>
      </c>
      <c r="R1058" s="73">
        <f t="shared" si="543"/>
        <v>0.45292879256965951</v>
      </c>
      <c r="S1058" s="73">
        <f t="shared" si="544"/>
        <v>0.2</v>
      </c>
      <c r="T1058" s="73">
        <f t="shared" si="527"/>
        <v>0.2</v>
      </c>
      <c r="U1058" s="73">
        <f t="shared" si="545"/>
        <v>0.2</v>
      </c>
      <c r="V1058" s="73">
        <f t="shared" si="546"/>
        <v>0.20396452790818989</v>
      </c>
      <c r="W1058" s="103">
        <v>0.316544067370987</v>
      </c>
      <c r="X1058" s="2"/>
      <c r="Y1058" s="2"/>
      <c r="Z1058" s="47"/>
      <c r="AA1058" s="47"/>
      <c r="AB1058" s="47"/>
      <c r="AC1058" s="95">
        <v>-6.7672071982066928</v>
      </c>
      <c r="AD1058" s="47"/>
      <c r="AE1058" s="47"/>
      <c r="AF1058" s="47"/>
      <c r="AG1058" s="58"/>
      <c r="AH1058" s="58"/>
      <c r="AI1058" s="58"/>
      <c r="AJ1058" s="3"/>
      <c r="AK1058" s="45"/>
      <c r="AL1058" s="36">
        <f t="shared" si="551"/>
        <v>19.97258996566681</v>
      </c>
      <c r="AM1058" s="36">
        <f t="shared" si="547"/>
        <v>19.972589965666813</v>
      </c>
      <c r="AN1058" s="96">
        <v>248</v>
      </c>
      <c r="AO1058" s="49"/>
      <c r="AP1058" s="49"/>
      <c r="AQ1058" s="36">
        <f t="shared" si="552"/>
        <v>15985.714285714286</v>
      </c>
      <c r="AR1058" s="75">
        <v>17020</v>
      </c>
      <c r="AS1058" s="3"/>
      <c r="AT1058" s="3"/>
      <c r="AU1058" s="3"/>
      <c r="AV1058" s="3"/>
      <c r="AW1058" s="3"/>
      <c r="AX1058" s="66"/>
      <c r="AY1058" s="3"/>
      <c r="AZ1058" s="3"/>
      <c r="BA1058" s="3"/>
      <c r="BB1058" s="2"/>
      <c r="BC1058" s="3"/>
      <c r="BD1058" s="47"/>
      <c r="BE1058" s="47"/>
      <c r="BF1058" s="47"/>
      <c r="BG1058" s="36"/>
      <c r="BH1058" s="89">
        <v>0</v>
      </c>
      <c r="BI1058" s="47">
        <v>65.714285714285708</v>
      </c>
      <c r="BJ1058" s="71">
        <v>34.285714285714299</v>
      </c>
      <c r="BK1058" s="3">
        <v>0</v>
      </c>
      <c r="BL1058" s="49">
        <v>0</v>
      </c>
      <c r="BM1058" s="49">
        <v>0</v>
      </c>
      <c r="BN1058" s="49">
        <v>0</v>
      </c>
      <c r="BO1058" s="49">
        <v>0</v>
      </c>
      <c r="BP1058" s="49">
        <v>0</v>
      </c>
      <c r="BQ1058" s="49">
        <v>0</v>
      </c>
      <c r="BR1058" s="49">
        <v>0</v>
      </c>
      <c r="BS1058" s="3">
        <f t="shared" si="548"/>
        <v>0</v>
      </c>
      <c r="BT1058" s="2">
        <f t="shared" si="549"/>
        <v>100</v>
      </c>
      <c r="BU1058" s="2"/>
      <c r="BV1058" s="37"/>
      <c r="BW1058" s="37"/>
      <c r="BX1058" s="37"/>
      <c r="BY1058" s="2"/>
      <c r="BZ1058" s="2"/>
      <c r="CA1058" s="2"/>
      <c r="CB1058" s="3"/>
      <c r="CC1058" s="2"/>
      <c r="CD1058" s="55"/>
      <c r="CE1058" s="54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38"/>
      <c r="DI1058" s="38"/>
      <c r="DJ1058" s="38"/>
      <c r="DK1058" s="2"/>
      <c r="DL1058" s="2"/>
      <c r="DM1058" s="2"/>
      <c r="DN1058" s="2"/>
      <c r="DO1058" s="2"/>
      <c r="DP1058" s="2"/>
      <c r="DQ1058" s="2"/>
      <c r="DR1058" s="2"/>
      <c r="DS1058" s="2"/>
      <c r="DT1058" s="2"/>
      <c r="DU1058" s="2"/>
      <c r="DV1058" s="2"/>
      <c r="DW1058" s="2"/>
      <c r="DX1058" s="2"/>
      <c r="DY1058" s="2"/>
      <c r="DZ1058" s="2"/>
      <c r="EA1058" s="2"/>
      <c r="EB1058" s="2"/>
      <c r="EC1058" s="2"/>
      <c r="ED1058" s="2"/>
      <c r="EE1058" s="2"/>
      <c r="EF1058" s="2"/>
      <c r="EG1058" s="2"/>
      <c r="EH1058" s="2"/>
      <c r="EI1058" s="2"/>
      <c r="EJ1058" s="2"/>
      <c r="EK1058" s="2"/>
      <c r="EL1058" s="2"/>
      <c r="EM1058" s="2"/>
      <c r="EN1058" s="2"/>
      <c r="EO1058" s="2"/>
      <c r="EP1058" s="2"/>
      <c r="EQ1058" s="2"/>
      <c r="ER1058" s="2"/>
      <c r="ES1058" s="2"/>
      <c r="ET1058" s="2"/>
      <c r="EU1058" s="2"/>
      <c r="EV1058" s="2"/>
      <c r="EW1058" s="2"/>
      <c r="EX1058" s="2"/>
      <c r="EY1058" s="2"/>
      <c r="EZ1058" s="2"/>
      <c r="FA1058" s="2"/>
      <c r="FB1058" s="2"/>
      <c r="FC1058" s="2"/>
      <c r="FD1058" s="2"/>
      <c r="FE1058" s="2"/>
      <c r="FF1058" s="2"/>
      <c r="FG1058" s="2"/>
      <c r="FH1058" s="2"/>
      <c r="FI1058" s="2"/>
      <c r="FJ1058" s="2"/>
      <c r="FK1058" s="2"/>
      <c r="FL1058" s="2"/>
      <c r="FM1058" s="2"/>
      <c r="FN1058" s="2"/>
      <c r="FO1058" s="2"/>
      <c r="FP1058" s="2"/>
      <c r="FQ1058" s="2"/>
      <c r="FR1058" s="2"/>
      <c r="FS1058" s="2"/>
      <c r="FT1058" s="2"/>
      <c r="FU1058" s="2"/>
      <c r="FV1058" s="2"/>
      <c r="FW1058" s="2"/>
      <c r="FX1058" s="2"/>
      <c r="FY1058" s="2"/>
      <c r="FZ1058" s="2"/>
      <c r="GA1058" s="2"/>
      <c r="GB1058" s="2"/>
      <c r="GC1058" s="2"/>
      <c r="GD1058" s="2"/>
      <c r="GE1058" s="2"/>
      <c r="GF1058" s="2"/>
      <c r="GG1058" s="2"/>
      <c r="GH1058" s="2"/>
      <c r="GI1058" s="2"/>
      <c r="GJ1058" s="2"/>
      <c r="GK1058" s="2"/>
      <c r="GL1058" s="2"/>
      <c r="GM1058" s="2"/>
      <c r="GN1058" s="2"/>
      <c r="GO1058" s="2"/>
      <c r="GP1058" s="2"/>
      <c r="GQ1058" s="2"/>
      <c r="GR1058" s="2"/>
      <c r="GS1058" s="2"/>
      <c r="GT1058" s="2"/>
      <c r="GU1058" s="2"/>
      <c r="GV1058" s="2"/>
      <c r="GW1058" s="2"/>
      <c r="GX1058" s="2"/>
      <c r="GY1058" s="2"/>
      <c r="GZ1058" s="2"/>
      <c r="HA1058" s="2"/>
      <c r="HB1058" s="2"/>
      <c r="HC1058" s="2"/>
      <c r="HD1058" s="2"/>
      <c r="HE1058" s="2"/>
      <c r="HF1058" s="2"/>
      <c r="HG1058" s="2"/>
      <c r="HH1058" s="2"/>
      <c r="HI1058" s="2"/>
      <c r="HJ1058" s="2"/>
      <c r="HK1058" s="2"/>
      <c r="HL1058" s="2"/>
      <c r="HM1058" s="2"/>
      <c r="HN1058" s="2"/>
      <c r="HO1058" s="2"/>
      <c r="HP1058" s="2"/>
      <c r="HQ1058" s="2"/>
      <c r="HR1058" s="2"/>
      <c r="HS1058" s="2"/>
      <c r="HT1058" s="2"/>
      <c r="HU1058" s="2"/>
      <c r="HV1058" s="2"/>
      <c r="HW1058" s="2"/>
      <c r="HX1058" s="2"/>
      <c r="HY1058" s="2"/>
      <c r="HZ1058" s="2"/>
      <c r="IA1058" s="2"/>
      <c r="IB1058" s="2"/>
      <c r="IC1058" s="2"/>
      <c r="ID1058" s="2"/>
      <c r="IE1058" s="2"/>
      <c r="IF1058" s="2"/>
      <c r="IG1058" s="2"/>
      <c r="IH1058" s="2"/>
      <c r="II1058" s="2"/>
      <c r="IJ1058" s="2"/>
      <c r="IK1058" s="2"/>
      <c r="IL1058" s="2"/>
      <c r="IM1058" s="2"/>
      <c r="IN1058" s="2"/>
      <c r="IO1058" s="2"/>
      <c r="IP1058" s="2"/>
      <c r="IQ1058" s="2"/>
      <c r="IR1058" s="2"/>
      <c r="IS1058" s="2"/>
      <c r="IT1058" s="2"/>
      <c r="IU1058" s="2"/>
      <c r="IV1058" s="2"/>
      <c r="IW1058" s="2"/>
      <c r="IX1058" s="2"/>
      <c r="IY1058" s="2"/>
      <c r="IZ1058" s="2"/>
      <c r="JA1058" s="2"/>
      <c r="JB1058" s="2"/>
      <c r="JC1058" s="2"/>
      <c r="JD1058" s="2"/>
      <c r="JE1058" s="2"/>
      <c r="JF1058" s="2"/>
      <c r="JG1058" s="2"/>
      <c r="JH1058" s="2"/>
      <c r="JI1058" s="2"/>
      <c r="JJ1058" s="2"/>
      <c r="JK1058" s="2"/>
      <c r="JL1058" s="2"/>
      <c r="JM1058" s="2"/>
      <c r="JN1058" s="2"/>
      <c r="JO1058" s="2"/>
      <c r="JP1058" s="2"/>
      <c r="JQ1058" s="2"/>
      <c r="JR1058" s="2"/>
      <c r="JS1058" s="2"/>
      <c r="JT1058" s="2"/>
      <c r="JU1058" s="2"/>
      <c r="JV1058" s="2"/>
      <c r="JW1058" s="2"/>
      <c r="JX1058" s="2"/>
      <c r="JY1058" s="2"/>
      <c r="JZ1058" s="2"/>
      <c r="KA1058" s="2"/>
      <c r="KB1058" s="2"/>
      <c r="KC1058" s="2"/>
      <c r="KD1058" s="2"/>
      <c r="KE1058" s="2"/>
      <c r="KF1058" s="2"/>
      <c r="KG1058" s="2"/>
      <c r="KH1058" s="2"/>
      <c r="KI1058" s="2"/>
      <c r="KJ1058" s="2"/>
      <c r="KK1058" s="2"/>
      <c r="KL1058" s="2"/>
      <c r="KM1058" s="2"/>
      <c r="KN1058" s="2"/>
      <c r="KO1058" s="2"/>
      <c r="KP1058" s="2"/>
      <c r="KQ1058" s="2"/>
      <c r="KR1058" s="2"/>
      <c r="KS1058" s="2"/>
      <c r="KT1058" s="2"/>
      <c r="KU1058" s="2"/>
      <c r="KV1058" s="2"/>
      <c r="KW1058" s="2"/>
      <c r="KX1058" s="2"/>
      <c r="KY1058" s="2"/>
      <c r="KZ1058" s="2"/>
      <c r="LA1058" s="2"/>
      <c r="LB1058" s="2"/>
      <c r="LC1058" s="2"/>
      <c r="LD1058" s="2"/>
      <c r="LE1058" s="2"/>
      <c r="LF1058" s="2"/>
      <c r="LG1058" s="2"/>
      <c r="LH1058" s="2"/>
      <c r="LI1058" s="2"/>
      <c r="LJ1058" s="2"/>
      <c r="LK1058" s="2"/>
      <c r="LL1058" s="2"/>
      <c r="LM1058" s="2"/>
      <c r="LN1058" s="2"/>
      <c r="LO1058" s="2"/>
      <c r="LP1058" s="2"/>
      <c r="LQ1058" s="2"/>
      <c r="LR1058" s="2"/>
      <c r="LS1058" s="2"/>
      <c r="LT1058" s="2"/>
      <c r="LU1058" s="2"/>
      <c r="LV1058" s="2"/>
      <c r="LW1058" s="2"/>
      <c r="LX1058" s="2"/>
      <c r="LY1058" s="2"/>
      <c r="LZ1058" s="2"/>
      <c r="MA1058" s="2"/>
      <c r="MB1058" s="2"/>
      <c r="MC1058" s="2"/>
      <c r="MD1058" s="2"/>
      <c r="ME1058" s="2"/>
      <c r="MF1058" s="2"/>
      <c r="MG1058" s="2"/>
      <c r="MH1058" s="2"/>
      <c r="MI1058" s="2"/>
      <c r="MJ1058" s="2"/>
      <c r="MK1058" s="2"/>
      <c r="ML1058" s="2"/>
      <c r="MM1058" s="2"/>
      <c r="MN1058" s="2"/>
      <c r="MO1058" s="2"/>
      <c r="MP1058" s="2"/>
      <c r="MQ1058" s="2"/>
      <c r="MR1058" s="2"/>
      <c r="MS1058" s="2"/>
      <c r="MT1058" s="2"/>
      <c r="MU1058" s="2"/>
      <c r="MV1058" s="2"/>
      <c r="MW1058" s="2"/>
      <c r="MX1058" s="2"/>
      <c r="MY1058" s="2"/>
      <c r="MZ1058" s="2"/>
      <c r="NA1058" s="2"/>
      <c r="NB1058" s="2"/>
      <c r="NC1058" s="2"/>
      <c r="ND1058" s="2"/>
      <c r="NE1058" s="2"/>
      <c r="NF1058" s="2"/>
      <c r="NG1058" s="2"/>
      <c r="NH1058" s="2"/>
      <c r="NI1058" s="2"/>
      <c r="NJ1058" s="2"/>
      <c r="NK1058" s="2"/>
      <c r="NL1058" s="2"/>
      <c r="NM1058" s="2"/>
      <c r="NN1058" s="2"/>
      <c r="NO1058" s="2"/>
      <c r="NP1058" s="2"/>
      <c r="NQ1058" s="2"/>
      <c r="NR1058" s="2"/>
      <c r="NS1058" s="2"/>
      <c r="NT1058" s="2"/>
      <c r="NU1058" s="2"/>
      <c r="NV1058" s="2"/>
      <c r="NW1058" s="2"/>
      <c r="NX1058" s="2"/>
      <c r="NY1058" s="2"/>
      <c r="NZ1058" s="2"/>
      <c r="OA1058" s="2"/>
      <c r="OB1058" s="2"/>
      <c r="OC1058" s="2"/>
      <c r="OD1058" s="2"/>
      <c r="OE1058" s="2"/>
      <c r="OF1058" s="2"/>
      <c r="OG1058" s="2"/>
      <c r="OH1058" s="2"/>
      <c r="OI1058" s="2"/>
      <c r="OJ1058" s="2"/>
      <c r="OK1058" s="2"/>
      <c r="OL1058" s="2"/>
      <c r="OM1058" s="2"/>
      <c r="ON1058" s="2"/>
      <c r="OO1058" s="2"/>
      <c r="OP1058" s="2"/>
      <c r="OQ1058" s="2"/>
      <c r="OR1058" s="2"/>
      <c r="OS1058" s="2"/>
      <c r="OT1058" s="2"/>
      <c r="OU1058" s="2"/>
      <c r="OV1058" s="2"/>
      <c r="OW1058" s="2"/>
      <c r="OX1058" s="2"/>
      <c r="OY1058" s="2"/>
      <c r="OZ1058" s="2"/>
      <c r="PA1058" s="2"/>
      <c r="PB1058" s="2"/>
      <c r="PC1058" s="2"/>
      <c r="PD1058" s="2"/>
      <c r="PE1058" s="2"/>
      <c r="PF1058" s="2"/>
      <c r="PG1058" s="2"/>
      <c r="PH1058" s="2"/>
      <c r="PI1058" s="2"/>
      <c r="PJ1058" s="2"/>
      <c r="PK1058" s="2"/>
      <c r="PL1058" s="2"/>
      <c r="PM1058" s="2"/>
      <c r="PN1058" s="2"/>
      <c r="PO1058" s="2"/>
      <c r="PP1058" s="2"/>
      <c r="PQ1058" s="2"/>
      <c r="PR1058" s="2"/>
      <c r="PS1058" s="2"/>
      <c r="PT1058" s="2"/>
      <c r="PU1058" s="2"/>
      <c r="PV1058" s="2"/>
      <c r="PW1058" s="2"/>
      <c r="PX1058" s="2"/>
      <c r="PY1058" s="2"/>
      <c r="PZ1058" s="2"/>
      <c r="QA1058" s="2"/>
      <c r="QB1058" s="2"/>
      <c r="QC1058" s="2"/>
      <c r="QD1058" s="2"/>
      <c r="QE1058" s="2"/>
      <c r="QF1058" s="2"/>
      <c r="QG1058" s="2"/>
      <c r="QH1058" s="2"/>
      <c r="QI1058" s="2"/>
      <c r="QJ1058" s="2"/>
      <c r="QK1058" s="2"/>
      <c r="QL1058" s="2"/>
      <c r="QM1058" s="2"/>
      <c r="QN1058" s="2"/>
      <c r="QO1058" s="2"/>
      <c r="QP1058" s="2"/>
      <c r="QQ1058" s="2"/>
      <c r="QR1058" s="2"/>
      <c r="QS1058" s="2"/>
      <c r="QT1058" s="2"/>
      <c r="QU1058" s="2"/>
      <c r="QV1058" s="2"/>
      <c r="QW1058" s="2"/>
      <c r="QX1058" s="2"/>
      <c r="QY1058" s="2"/>
      <c r="QZ1058" s="2"/>
      <c r="RA1058" s="2"/>
      <c r="RB1058" s="2"/>
      <c r="RC1058" s="2"/>
      <c r="RD1058" s="2"/>
      <c r="RE1058" s="2"/>
      <c r="RF1058" s="2"/>
      <c r="RG1058" s="2"/>
      <c r="RH1058" s="2"/>
      <c r="RI1058" s="2"/>
      <c r="RJ1058" s="2"/>
      <c r="RK1058" s="2"/>
      <c r="RL1058" s="2"/>
      <c r="RM1058" s="2"/>
      <c r="RN1058" s="2"/>
      <c r="RO1058" s="2"/>
      <c r="RP1058" s="2"/>
      <c r="RQ1058" s="2"/>
      <c r="RR1058" s="2"/>
      <c r="RS1058" s="2"/>
      <c r="RT1058" s="2"/>
      <c r="RU1058" s="2"/>
      <c r="RV1058" s="2"/>
      <c r="RW1058" s="2"/>
      <c r="RX1058" s="2"/>
      <c r="RY1058" s="2"/>
      <c r="RZ1058" s="2"/>
      <c r="SA1058" s="2"/>
      <c r="SB1058" s="2"/>
      <c r="SC1058" s="2"/>
      <c r="SD1058" s="2"/>
      <c r="SE1058" s="2"/>
      <c r="SF1058" s="2"/>
      <c r="SG1058" s="2"/>
      <c r="SH1058" s="2"/>
      <c r="SI1058" s="2"/>
      <c r="SJ1058" s="2"/>
      <c r="SK1058" s="2"/>
      <c r="SL1058" s="2"/>
      <c r="SM1058" s="2"/>
      <c r="SN1058" s="2"/>
      <c r="SO1058" s="2"/>
      <c r="SP1058" s="2"/>
      <c r="SQ1058" s="2"/>
      <c r="SR1058" s="2"/>
      <c r="SS1058" s="2"/>
      <c r="ST1058" s="2"/>
      <c r="SU1058" s="2"/>
      <c r="SV1058" s="2"/>
      <c r="SW1058" s="2"/>
      <c r="SX1058" s="2"/>
      <c r="SY1058" s="2"/>
      <c r="SZ1058" s="2"/>
      <c r="TA1058" s="2"/>
      <c r="TB1058" s="2"/>
      <c r="TC1058" s="2"/>
      <c r="TD1058" s="2"/>
      <c r="TE1058" s="2"/>
      <c r="TF1058" s="2"/>
      <c r="TG1058" s="2"/>
      <c r="TH1058" s="2"/>
      <c r="TI1058" s="2"/>
      <c r="TJ1058" s="2"/>
      <c r="TK1058" s="2"/>
      <c r="TL1058" s="2"/>
      <c r="TM1058" s="2"/>
      <c r="TN1058" s="2"/>
      <c r="TO1058" s="2"/>
      <c r="TP1058" s="2"/>
      <c r="TQ1058" s="2"/>
      <c r="TR1058" s="2"/>
      <c r="TS1058" s="2"/>
      <c r="TT1058" s="2"/>
      <c r="TU1058" s="2"/>
      <c r="TV1058" s="2"/>
      <c r="TW1058" s="2"/>
      <c r="TX1058" s="2"/>
      <c r="TY1058" s="2"/>
      <c r="TZ1058" s="2"/>
      <c r="UA1058" s="2"/>
      <c r="UB1058" s="2"/>
      <c r="UC1058" s="2"/>
      <c r="UD1058" s="2"/>
      <c r="UE1058" s="2"/>
      <c r="UF1058" s="2"/>
      <c r="UG1058" s="2"/>
      <c r="UH1058" s="2"/>
      <c r="UI1058" s="2"/>
      <c r="UJ1058" s="2"/>
      <c r="UK1058" s="2"/>
      <c r="UL1058" s="2"/>
      <c r="UM1058" s="2"/>
      <c r="UN1058" s="2"/>
      <c r="UO1058" s="2"/>
      <c r="UP1058" s="2"/>
      <c r="UQ1058" s="2"/>
      <c r="UR1058" s="2"/>
      <c r="US1058" s="2"/>
      <c r="UT1058" s="2"/>
      <c r="UU1058" s="2"/>
      <c r="UV1058" s="2"/>
      <c r="UW1058" s="2"/>
      <c r="UX1058" s="2"/>
      <c r="UY1058" s="2"/>
      <c r="UZ1058" s="2"/>
      <c r="VA1058" s="2"/>
      <c r="VB1058" s="2"/>
      <c r="VC1058" s="2"/>
      <c r="VD1058" s="2"/>
      <c r="VE1058" s="2"/>
      <c r="VF1058" s="2"/>
      <c r="VG1058" s="2"/>
      <c r="VH1058" s="2"/>
      <c r="VI1058" s="2"/>
      <c r="VJ1058" s="2"/>
      <c r="VK1058" s="2"/>
      <c r="VL1058" s="2"/>
      <c r="VM1058" s="2"/>
      <c r="VN1058" s="2"/>
      <c r="VO1058" s="2"/>
      <c r="VP1058" s="2"/>
      <c r="VQ1058" s="2"/>
      <c r="VR1058" s="2"/>
      <c r="VS1058" s="2"/>
      <c r="VT1058" s="2"/>
      <c r="VU1058" s="2"/>
      <c r="VV1058" s="2"/>
      <c r="VW1058" s="2"/>
      <c r="VX1058" s="2"/>
      <c r="VY1058" s="2"/>
      <c r="VZ1058" s="2"/>
      <c r="WA1058" s="2"/>
      <c r="WB1058" s="2"/>
      <c r="WC1058" s="2"/>
      <c r="WD1058" s="2"/>
      <c r="WE1058" s="2"/>
      <c r="WF1058" s="2"/>
      <c r="WG1058" s="2"/>
      <c r="WH1058" s="2"/>
      <c r="WI1058" s="2"/>
      <c r="WJ1058" s="2"/>
      <c r="WK1058" s="2"/>
      <c r="WL1058" s="2"/>
      <c r="WM1058" s="2"/>
      <c r="WN1058" s="2"/>
      <c r="WO1058" s="2"/>
      <c r="WP1058" s="2"/>
      <c r="WQ1058" s="2"/>
      <c r="WR1058" s="2"/>
      <c r="WS1058" s="2"/>
      <c r="WT1058" s="2"/>
      <c r="WU1058" s="2"/>
      <c r="WV1058" s="2"/>
      <c r="WW1058" s="2"/>
      <c r="WX1058" s="2"/>
      <c r="WY1058" s="2"/>
      <c r="WZ1058" s="2"/>
      <c r="XA1058" s="2"/>
      <c r="XB1058" s="2"/>
      <c r="XC1058" s="2"/>
      <c r="XD1058" s="2"/>
      <c r="XE1058" s="2"/>
      <c r="XF1058" s="2"/>
      <c r="XG1058" s="2"/>
      <c r="XH1058" s="2"/>
      <c r="XI1058" s="2"/>
      <c r="XJ1058" s="2"/>
      <c r="XK1058" s="2"/>
      <c r="XL1058" s="2"/>
      <c r="XM1058" s="2"/>
      <c r="XN1058" s="2"/>
      <c r="XO1058" s="2"/>
      <c r="XP1058" s="2"/>
      <c r="XQ1058" s="2"/>
      <c r="XR1058" s="2"/>
      <c r="XS1058" s="2"/>
      <c r="XT1058" s="2"/>
      <c r="XU1058" s="2"/>
      <c r="XV1058" s="2"/>
      <c r="XW1058" s="2"/>
      <c r="XX1058" s="2"/>
      <c r="XY1058" s="2"/>
      <c r="XZ1058" s="2"/>
      <c r="YA1058" s="2"/>
      <c r="YB1058" s="2"/>
      <c r="YC1058" s="2"/>
      <c r="YD1058" s="2"/>
      <c r="YE1058" s="2"/>
      <c r="YF1058" s="2"/>
      <c r="YG1058" s="2"/>
      <c r="YH1058" s="2"/>
      <c r="YI1058" s="2"/>
      <c r="YJ1058" s="2"/>
      <c r="YK1058" s="2"/>
      <c r="YL1058" s="2"/>
      <c r="YM1058" s="2"/>
      <c r="YN1058" s="2"/>
      <c r="YO1058" s="2"/>
      <c r="YP1058" s="2"/>
      <c r="YQ1058" s="2"/>
      <c r="YR1058" s="2"/>
      <c r="YS1058" s="2"/>
      <c r="YT1058" s="2"/>
      <c r="YU1058" s="2"/>
      <c r="YV1058" s="2"/>
      <c r="YW1058" s="2"/>
      <c r="YX1058" s="2"/>
      <c r="YY1058" s="2"/>
      <c r="YZ1058" s="2"/>
      <c r="ZA1058" s="2"/>
      <c r="ZB1058" s="2"/>
      <c r="ZC1058" s="2"/>
      <c r="ZD1058" s="2"/>
      <c r="ZE1058" s="2"/>
      <c r="ZF1058" s="2"/>
      <c r="ZG1058" s="2"/>
      <c r="ZH1058" s="2"/>
      <c r="ZI1058" s="2"/>
      <c r="ZJ1058" s="2"/>
      <c r="ZK1058" s="2"/>
      <c r="ZL1058" s="2"/>
      <c r="ZM1058" s="2"/>
      <c r="ZN1058" s="2"/>
      <c r="ZO1058" s="2"/>
      <c r="ZP1058" s="2"/>
      <c r="ZQ1058" s="2"/>
      <c r="ZR1058" s="2"/>
      <c r="ZS1058" s="2"/>
      <c r="ZT1058" s="2"/>
      <c r="ZU1058" s="2"/>
      <c r="ZV1058" s="2"/>
      <c r="ZW1058" s="2"/>
      <c r="ZX1058" s="2"/>
      <c r="ZY1058" s="2"/>
      <c r="ZZ1058" s="2"/>
      <c r="AAA1058" s="2"/>
      <c r="AAB1058" s="2"/>
      <c r="AAC1058" s="2"/>
      <c r="AAD1058" s="2"/>
      <c r="AAE1058" s="2"/>
      <c r="AAF1058" s="2"/>
      <c r="AAG1058" s="2"/>
      <c r="AAH1058" s="2"/>
      <c r="AAI1058" s="2"/>
      <c r="AAJ1058" s="2"/>
      <c r="AAK1058" s="2"/>
      <c r="AAL1058" s="2"/>
      <c r="AAM1058" s="2"/>
      <c r="AAN1058" s="2"/>
      <c r="AAO1058" s="2"/>
      <c r="AAP1058" s="2"/>
      <c r="AAQ1058" s="2"/>
      <c r="AAR1058" s="2"/>
      <c r="AAS1058" s="2"/>
      <c r="AAT1058" s="2"/>
      <c r="AAU1058" s="2"/>
      <c r="AAV1058" s="2"/>
      <c r="AAW1058" s="2"/>
      <c r="AAX1058" s="2"/>
      <c r="AAY1058" s="2"/>
      <c r="AAZ1058" s="2"/>
      <c r="ABA1058" s="2"/>
      <c r="ABB1058" s="2"/>
      <c r="ABC1058" s="2"/>
      <c r="ABD1058" s="2"/>
      <c r="ABE1058" s="2"/>
      <c r="ABF1058" s="2"/>
      <c r="ABG1058" s="2"/>
      <c r="ABH1058" s="2"/>
      <c r="ABI1058" s="2"/>
      <c r="ABJ1058" s="2"/>
      <c r="ABK1058" s="2"/>
      <c r="ABL1058" s="2"/>
      <c r="ABM1058" s="2"/>
      <c r="ABN1058" s="2"/>
      <c r="ABO1058" s="2"/>
      <c r="ABP1058" s="2"/>
      <c r="ABQ1058" s="2"/>
      <c r="ABR1058" s="2"/>
      <c r="ABS1058" s="2"/>
      <c r="ABT1058" s="2"/>
      <c r="ABU1058" s="2"/>
      <c r="ABV1058" s="2"/>
      <c r="ABW1058" s="2"/>
      <c r="ABX1058" s="2"/>
      <c r="ABY1058" s="2"/>
      <c r="ABZ1058" s="2"/>
      <c r="ACA1058" s="2"/>
      <c r="ACB1058" s="2"/>
      <c r="ACC1058" s="2"/>
      <c r="ACD1058" s="2"/>
      <c r="ACE1058" s="2"/>
      <c r="ACF1058" s="2"/>
      <c r="ACG1058" s="2"/>
      <c r="ACH1058" s="2"/>
      <c r="ACI1058" s="2"/>
      <c r="ACJ1058" s="2"/>
      <c r="ACK1058" s="2"/>
      <c r="ACL1058" s="2"/>
      <c r="ACM1058" s="2"/>
      <c r="ACN1058" s="2"/>
      <c r="ACO1058" s="2"/>
      <c r="ACP1058" s="2"/>
      <c r="ACQ1058" s="2"/>
      <c r="ACR1058" s="2"/>
      <c r="ACS1058" s="2"/>
      <c r="ACT1058" s="2"/>
      <c r="ACU1058" s="2"/>
      <c r="ACV1058" s="2"/>
      <c r="ACW1058" s="2"/>
      <c r="ACX1058" s="2"/>
      <c r="ACY1058" s="2"/>
      <c r="ACZ1058" s="2"/>
      <c r="ADA1058" s="2"/>
      <c r="ADB1058" s="2"/>
      <c r="ADC1058" s="2"/>
      <c r="ADD1058" s="2"/>
      <c r="ADE1058" s="2"/>
      <c r="ADF1058" s="2"/>
      <c r="ADG1058" s="2"/>
      <c r="ADH1058" s="2"/>
      <c r="ADI1058" s="2"/>
      <c r="ADJ1058" s="2"/>
      <c r="ADK1058" s="2"/>
      <c r="ADL1058" s="2"/>
      <c r="ADM1058" s="2"/>
      <c r="ADN1058" s="2"/>
      <c r="ADO1058" s="2"/>
      <c r="ADP1058" s="2"/>
      <c r="ADQ1058" s="2"/>
      <c r="ADR1058" s="2"/>
      <c r="ADS1058" s="2"/>
      <c r="ADT1058" s="2"/>
      <c r="ADU1058" s="2"/>
      <c r="ADV1058" s="2"/>
      <c r="ADW1058" s="2"/>
      <c r="ADX1058" s="2"/>
      <c r="ADY1058" s="2"/>
      <c r="ADZ1058" s="2"/>
      <c r="AEA1058" s="2"/>
      <c r="AEB1058" s="2"/>
      <c r="AEC1058" s="2"/>
      <c r="AED1058" s="2"/>
      <c r="AEE1058" s="2"/>
      <c r="AEF1058" s="2"/>
      <c r="AEG1058" s="2"/>
      <c r="AEH1058" s="2"/>
      <c r="AEI1058" s="2"/>
      <c r="AEJ1058" s="2"/>
      <c r="AEK1058" s="2"/>
      <c r="AEL1058" s="2"/>
      <c r="AEM1058" s="2"/>
      <c r="AEN1058" s="2"/>
      <c r="AEO1058" s="2"/>
      <c r="AEP1058" s="2"/>
      <c r="AEQ1058" s="2"/>
      <c r="AER1058" s="2"/>
      <c r="AES1058" s="2"/>
      <c r="AET1058" s="2"/>
      <c r="AEU1058" s="2"/>
      <c r="AEV1058" s="2"/>
      <c r="AEW1058" s="2"/>
      <c r="AEX1058" s="2"/>
      <c r="AEY1058" s="2"/>
      <c r="AEZ1058" s="2"/>
      <c r="AFA1058" s="2"/>
      <c r="AFB1058" s="2"/>
      <c r="AFC1058" s="2"/>
      <c r="AFD1058" s="2"/>
      <c r="AFE1058" s="2"/>
      <c r="AFF1058" s="2"/>
      <c r="AFG1058" s="2"/>
      <c r="AFH1058" s="2"/>
      <c r="AFI1058" s="2"/>
      <c r="AFJ1058" s="2"/>
      <c r="AFK1058" s="2"/>
      <c r="AFL1058" s="2"/>
      <c r="AFM1058" s="2"/>
      <c r="AFN1058" s="2"/>
      <c r="AFO1058" s="2"/>
      <c r="AFP1058" s="2"/>
      <c r="AFQ1058" s="2"/>
      <c r="AFR1058" s="2"/>
      <c r="AFS1058" s="2"/>
      <c r="AFT1058" s="2"/>
      <c r="AFU1058" s="2"/>
      <c r="AFV1058" s="2"/>
      <c r="AFW1058" s="2"/>
      <c r="AFX1058" s="2"/>
      <c r="AFY1058" s="2"/>
      <c r="AFZ1058" s="2"/>
      <c r="AGA1058" s="2"/>
      <c r="AGB1058" s="2"/>
      <c r="AGC1058" s="2"/>
      <c r="AGD1058" s="2"/>
      <c r="AGE1058" s="2"/>
      <c r="AGF1058" s="2"/>
      <c r="AGG1058" s="2"/>
      <c r="AGH1058" s="2"/>
      <c r="AGI1058" s="2"/>
      <c r="AGJ1058" s="2"/>
      <c r="AGK1058" s="2"/>
      <c r="AGL1058" s="2"/>
      <c r="AGM1058" s="2"/>
      <c r="AGN1058" s="2"/>
      <c r="AGO1058" s="2"/>
      <c r="AGP1058" s="2"/>
      <c r="AGQ1058" s="2"/>
      <c r="AGR1058" s="2"/>
      <c r="AGS1058" s="2"/>
      <c r="AGT1058" s="2"/>
      <c r="AGU1058" s="2"/>
      <c r="AGV1058" s="2"/>
      <c r="AGW1058" s="2"/>
      <c r="AGX1058" s="2"/>
      <c r="AGY1058" s="2"/>
      <c r="AGZ1058" s="2"/>
      <c r="AHA1058" s="2"/>
      <c r="AHB1058" s="2"/>
      <c r="AHC1058" s="2"/>
      <c r="AHD1058" s="2"/>
      <c r="AHE1058" s="2"/>
      <c r="AHF1058" s="2"/>
      <c r="AHG1058" s="2"/>
      <c r="AHH1058" s="2"/>
      <c r="AHI1058" s="2"/>
      <c r="AHJ1058" s="2"/>
      <c r="AHK1058" s="2"/>
      <c r="AHL1058" s="2"/>
      <c r="AHM1058" s="2"/>
      <c r="AHN1058" s="2"/>
      <c r="AHO1058" s="2"/>
      <c r="AHP1058" s="2"/>
      <c r="AHQ1058" s="2"/>
      <c r="AHR1058" s="2"/>
      <c r="AHS1058" s="2"/>
      <c r="AHT1058" s="2"/>
      <c r="AHU1058" s="2"/>
      <c r="AHV1058" s="2"/>
      <c r="AHW1058" s="2"/>
      <c r="AHX1058" s="2"/>
      <c r="AHY1058" s="2"/>
      <c r="AHZ1058" s="2"/>
      <c r="AIA1058" s="2"/>
      <c r="AIB1058" s="2"/>
      <c r="AIC1058" s="2"/>
      <c r="AID1058" s="2"/>
      <c r="AIE1058" s="2"/>
      <c r="AIF1058" s="2"/>
      <c r="AIG1058" s="2"/>
      <c r="AIH1058" s="2"/>
      <c r="AII1058" s="2"/>
      <c r="AIJ1058" s="2"/>
      <c r="AIK1058" s="2"/>
      <c r="AIL1058" s="2"/>
      <c r="AIM1058" s="2"/>
      <c r="AIN1058" s="2"/>
      <c r="AIO1058" s="2"/>
      <c r="AIP1058" s="2"/>
      <c r="AIQ1058" s="2"/>
      <c r="AIR1058" s="2"/>
      <c r="AIS1058" s="2"/>
      <c r="AIT1058" s="2"/>
      <c r="AIU1058" s="2"/>
      <c r="AIV1058" s="2"/>
      <c r="AIW1058" s="2"/>
      <c r="AIX1058" s="2"/>
      <c r="AIY1058" s="2"/>
      <c r="AIZ1058" s="2"/>
      <c r="AJA1058" s="2"/>
      <c r="AJB1058" s="2"/>
      <c r="AJC1058" s="2"/>
      <c r="AJD1058" s="2"/>
      <c r="AJE1058" s="2"/>
      <c r="AJF1058" s="2"/>
      <c r="AJG1058" s="2"/>
      <c r="AJH1058" s="2"/>
      <c r="AJI1058" s="2"/>
      <c r="AJJ1058" s="2"/>
      <c r="AJK1058" s="2"/>
      <c r="AJL1058" s="2"/>
      <c r="AJM1058" s="2"/>
      <c r="AJN1058" s="2"/>
      <c r="AJO1058" s="2"/>
      <c r="AJP1058" s="2"/>
      <c r="AJQ1058" s="2"/>
      <c r="AJR1058" s="2"/>
      <c r="AJS1058" s="2"/>
      <c r="AJT1058" s="2"/>
      <c r="AJU1058" s="2"/>
      <c r="AJV1058" s="2"/>
      <c r="AJW1058" s="2"/>
      <c r="AJX1058" s="2"/>
      <c r="AJY1058" s="2"/>
      <c r="AJZ1058" s="2"/>
      <c r="AKA1058" s="2"/>
      <c r="AKB1058" s="2"/>
      <c r="AKC1058" s="2"/>
      <c r="AKD1058" s="2"/>
      <c r="AKE1058" s="2"/>
      <c r="AKF1058" s="2"/>
      <c r="AKG1058" s="2"/>
      <c r="AKH1058" s="2"/>
      <c r="AKI1058" s="2"/>
      <c r="AKJ1058" s="2"/>
      <c r="AKK1058" s="2"/>
      <c r="AKL1058" s="2"/>
      <c r="AKM1058" s="2"/>
      <c r="AKN1058" s="2"/>
      <c r="AKO1058" s="2"/>
      <c r="AKP1058" s="2"/>
      <c r="AKQ1058" s="2"/>
      <c r="AKR1058" s="2"/>
      <c r="AKS1058" s="2"/>
      <c r="AKT1058" s="2"/>
      <c r="AKU1058" s="2"/>
      <c r="AKV1058" s="2"/>
      <c r="AKW1058" s="2"/>
      <c r="AKX1058" s="2"/>
      <c r="AKY1058" s="2"/>
      <c r="AKZ1058" s="2"/>
      <c r="ALA1058" s="2"/>
      <c r="ALB1058" s="2"/>
      <c r="ALC1058" s="2"/>
      <c r="ALD1058" s="2"/>
      <c r="ALE1058" s="2"/>
      <c r="ALF1058" s="2"/>
      <c r="ALG1058" s="2"/>
      <c r="ALH1058" s="2"/>
      <c r="ALI1058" s="6"/>
      <c r="ALJ1058" s="6"/>
      <c r="ALK1058" s="6"/>
      <c r="ALL1058" s="6"/>
      <c r="ALM1058" s="6"/>
      <c r="ALN1058" s="6"/>
      <c r="ALO1058" s="6"/>
      <c r="ALP1058" s="6"/>
      <c r="ALQ1058" s="6"/>
      <c r="ALR1058" s="6"/>
      <c r="ALS1058" s="6"/>
      <c r="ALT1058" s="6"/>
      <c r="ALU1058" s="6"/>
      <c r="ALV1058" s="6"/>
      <c r="ALW1058" s="6"/>
      <c r="ALX1058" s="6"/>
      <c r="ALY1058" s="6"/>
      <c r="ALZ1058" s="6"/>
      <c r="AMA1058" s="6"/>
      <c r="AMB1058" s="6"/>
      <c r="AMC1058" s="6"/>
      <c r="AMD1058" s="6"/>
      <c r="AME1058" s="6"/>
      <c r="AMF1058" s="6"/>
      <c r="AMG1058" s="6"/>
      <c r="AMH1058" s="6"/>
      <c r="AMI1058" s="6"/>
      <c r="AMJ1058" s="6"/>
      <c r="AMK1058" s="6"/>
      <c r="AML1058" s="6"/>
      <c r="AMM1058" s="6"/>
    </row>
    <row r="1059" spans="1:1027" s="72" customFormat="1" ht="18.75">
      <c r="A1059" s="8">
        <v>44913</v>
      </c>
      <c r="B1059" s="32">
        <f t="shared" si="530"/>
        <v>0.78378378378378377</v>
      </c>
      <c r="C1059" s="73">
        <f t="shared" si="531"/>
        <v>0.59452054794520559</v>
      </c>
      <c r="D1059" s="73">
        <f t="shared" si="532"/>
        <v>0.54500000000000004</v>
      </c>
      <c r="E1059" s="73">
        <f t="shared" si="533"/>
        <v>0.69941795791426276</v>
      </c>
      <c r="F1059" s="73">
        <f t="shared" si="534"/>
        <v>0.77391304347826106</v>
      </c>
      <c r="G1059" s="73">
        <f t="shared" si="535"/>
        <v>0.2</v>
      </c>
      <c r="H1059" s="73">
        <f t="shared" si="536"/>
        <v>0.2</v>
      </c>
      <c r="I1059" s="73">
        <f t="shared" si="537"/>
        <v>0.15504322766570605</v>
      </c>
      <c r="J1059" s="73">
        <f t="shared" si="538"/>
        <v>0.26666666666666672</v>
      </c>
      <c r="K1059" s="73">
        <f t="shared" si="539"/>
        <v>-6.9565217391304335E-2</v>
      </c>
      <c r="L1059" s="73">
        <f t="shared" si="528"/>
        <v>0</v>
      </c>
      <c r="M1059" s="73">
        <f t="shared" si="529"/>
        <v>0</v>
      </c>
      <c r="N1059" s="73">
        <f t="shared" si="550"/>
        <v>0.62967475002873208</v>
      </c>
      <c r="O1059" s="73">
        <f t="shared" si="540"/>
        <v>0.4710743801652893</v>
      </c>
      <c r="P1059" s="73">
        <f t="shared" si="541"/>
        <v>0.19277108433734941</v>
      </c>
      <c r="Q1059" s="73">
        <f t="shared" si="542"/>
        <v>0.2</v>
      </c>
      <c r="R1059" s="73">
        <f t="shared" si="543"/>
        <v>0.40278885448916413</v>
      </c>
      <c r="S1059" s="73">
        <f t="shared" si="544"/>
        <v>0.2</v>
      </c>
      <c r="T1059" s="73">
        <f t="shared" si="527"/>
        <v>0.2</v>
      </c>
      <c r="U1059" s="73">
        <f t="shared" si="545"/>
        <v>0.2</v>
      </c>
      <c r="V1059" s="73">
        <f t="shared" si="546"/>
        <v>0.20396452790818989</v>
      </c>
      <c r="W1059" s="103">
        <v>0.30228508677544197</v>
      </c>
      <c r="X1059" s="2"/>
      <c r="Y1059" s="2"/>
      <c r="Z1059" s="47"/>
      <c r="AA1059" s="47"/>
      <c r="AB1059" s="47"/>
      <c r="AC1059" s="95">
        <v>-7.4929077457555708</v>
      </c>
      <c r="AD1059" s="47"/>
      <c r="AE1059" s="47"/>
      <c r="AF1059" s="47"/>
      <c r="AG1059" s="58"/>
      <c r="AH1059" s="58"/>
      <c r="AI1059" s="58"/>
      <c r="AJ1059" s="3"/>
      <c r="AK1059" s="45"/>
      <c r="AL1059" s="36">
        <f t="shared" si="551"/>
        <v>20.079969481611254</v>
      </c>
      <c r="AM1059" s="36">
        <f t="shared" si="547"/>
        <v>20.079969481611258</v>
      </c>
      <c r="AN1059" s="96">
        <v>166</v>
      </c>
      <c r="AO1059" s="49"/>
      <c r="AP1059" s="49"/>
      <c r="AQ1059" s="36">
        <f t="shared" si="552"/>
        <v>16324.857142857143</v>
      </c>
      <c r="AR1059" s="75">
        <v>13646</v>
      </c>
      <c r="AS1059" s="3"/>
      <c r="AT1059" s="3"/>
      <c r="AU1059" s="3"/>
      <c r="AV1059" s="3"/>
      <c r="AW1059" s="3"/>
      <c r="AX1059" s="66"/>
      <c r="AY1059" s="3"/>
      <c r="AZ1059" s="3"/>
      <c r="BA1059" s="3"/>
      <c r="BB1059" s="2"/>
      <c r="BC1059" s="3"/>
      <c r="BD1059" s="47"/>
      <c r="BE1059" s="47"/>
      <c r="BF1059" s="47"/>
      <c r="BG1059" s="36"/>
      <c r="BH1059" s="89">
        <v>0</v>
      </c>
      <c r="BI1059" s="47">
        <v>67.14285714285711</v>
      </c>
      <c r="BJ1059" s="71">
        <v>32.857142857142897</v>
      </c>
      <c r="BK1059" s="3">
        <v>0</v>
      </c>
      <c r="BL1059" s="49">
        <v>0</v>
      </c>
      <c r="BM1059" s="49">
        <v>0</v>
      </c>
      <c r="BN1059" s="49">
        <v>0</v>
      </c>
      <c r="BO1059" s="49">
        <v>0</v>
      </c>
      <c r="BP1059" s="49">
        <v>0</v>
      </c>
      <c r="BQ1059" s="49">
        <v>0</v>
      </c>
      <c r="BR1059" s="49">
        <v>0</v>
      </c>
      <c r="BS1059" s="3">
        <f t="shared" si="548"/>
        <v>0</v>
      </c>
      <c r="BT1059" s="2">
        <f t="shared" si="549"/>
        <v>100</v>
      </c>
      <c r="BU1059" s="2"/>
      <c r="BV1059" s="37"/>
      <c r="BW1059" s="37"/>
      <c r="BX1059" s="37"/>
      <c r="BY1059" s="2"/>
      <c r="BZ1059" s="2"/>
      <c r="CA1059" s="2"/>
      <c r="CB1059" s="3"/>
      <c r="CC1059" s="2"/>
      <c r="CD1059" s="55"/>
      <c r="CE1059" s="54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38"/>
      <c r="DI1059" s="38"/>
      <c r="DJ1059" s="38"/>
      <c r="DK1059" s="2"/>
      <c r="DL1059" s="2"/>
      <c r="DM1059" s="2"/>
      <c r="DN1059" s="2"/>
      <c r="DO1059" s="2"/>
      <c r="DP1059" s="2"/>
      <c r="DQ1059" s="2"/>
      <c r="DR1059" s="2"/>
      <c r="DS1059" s="2"/>
      <c r="DT1059" s="2"/>
      <c r="DU1059" s="2"/>
      <c r="DV1059" s="2"/>
      <c r="DW1059" s="2"/>
      <c r="DX1059" s="2"/>
      <c r="DY1059" s="2"/>
      <c r="DZ1059" s="2"/>
      <c r="EA1059" s="2"/>
      <c r="EB1059" s="2"/>
      <c r="EC1059" s="2"/>
      <c r="ED1059" s="2"/>
      <c r="EE1059" s="2"/>
      <c r="EF1059" s="2"/>
      <c r="EG1059" s="2"/>
      <c r="EH1059" s="2"/>
      <c r="EI1059" s="2"/>
      <c r="EJ1059" s="2"/>
      <c r="EK1059" s="2"/>
      <c r="EL1059" s="2"/>
      <c r="EM1059" s="2"/>
      <c r="EN1059" s="2"/>
      <c r="EO1059" s="2"/>
      <c r="EP1059" s="2"/>
      <c r="EQ1059" s="2"/>
      <c r="ER1059" s="2"/>
      <c r="ES1059" s="2"/>
      <c r="ET1059" s="2"/>
      <c r="EU1059" s="2"/>
      <c r="EV1059" s="2"/>
      <c r="EW1059" s="2"/>
      <c r="EX1059" s="2"/>
      <c r="EY1059" s="2"/>
      <c r="EZ1059" s="2"/>
      <c r="FA1059" s="2"/>
      <c r="FB1059" s="2"/>
      <c r="FC1059" s="2"/>
      <c r="FD1059" s="2"/>
      <c r="FE1059" s="2"/>
      <c r="FF1059" s="2"/>
      <c r="FG1059" s="2"/>
      <c r="FH1059" s="2"/>
      <c r="FI1059" s="2"/>
      <c r="FJ1059" s="2"/>
      <c r="FK1059" s="2"/>
      <c r="FL1059" s="2"/>
      <c r="FM1059" s="2"/>
      <c r="FN1059" s="2"/>
      <c r="FO1059" s="2"/>
      <c r="FP1059" s="2"/>
      <c r="FQ1059" s="2"/>
      <c r="FR1059" s="2"/>
      <c r="FS1059" s="2"/>
      <c r="FT1059" s="2"/>
      <c r="FU1059" s="2"/>
      <c r="FV1059" s="2"/>
      <c r="FW1059" s="2"/>
      <c r="FX1059" s="2"/>
      <c r="FY1059" s="2"/>
      <c r="FZ1059" s="2"/>
      <c r="GA1059" s="2"/>
      <c r="GB1059" s="2"/>
      <c r="GC1059" s="2"/>
      <c r="GD1059" s="2"/>
      <c r="GE1059" s="2"/>
      <c r="GF1059" s="2"/>
      <c r="GG1059" s="2"/>
      <c r="GH1059" s="2"/>
      <c r="GI1059" s="2"/>
      <c r="GJ1059" s="2"/>
      <c r="GK1059" s="2"/>
      <c r="GL1059" s="2"/>
      <c r="GM1059" s="2"/>
      <c r="GN1059" s="2"/>
      <c r="GO1059" s="2"/>
      <c r="GP1059" s="2"/>
      <c r="GQ1059" s="2"/>
      <c r="GR1059" s="2"/>
      <c r="GS1059" s="2"/>
      <c r="GT1059" s="2"/>
      <c r="GU1059" s="2"/>
      <c r="GV1059" s="2"/>
      <c r="GW1059" s="2"/>
      <c r="GX1059" s="2"/>
      <c r="GY1059" s="2"/>
      <c r="GZ1059" s="2"/>
      <c r="HA1059" s="2"/>
      <c r="HB1059" s="2"/>
      <c r="HC1059" s="2"/>
      <c r="HD1059" s="2"/>
      <c r="HE1059" s="2"/>
      <c r="HF1059" s="2"/>
      <c r="HG1059" s="2"/>
      <c r="HH1059" s="2"/>
      <c r="HI1059" s="2"/>
      <c r="HJ1059" s="2"/>
      <c r="HK1059" s="2"/>
      <c r="HL1059" s="2"/>
      <c r="HM1059" s="2"/>
      <c r="HN1059" s="2"/>
      <c r="HO1059" s="2"/>
      <c r="HP1059" s="2"/>
      <c r="HQ1059" s="2"/>
      <c r="HR1059" s="2"/>
      <c r="HS1059" s="2"/>
      <c r="HT1059" s="2"/>
      <c r="HU1059" s="2"/>
      <c r="HV1059" s="2"/>
      <c r="HW1059" s="2"/>
      <c r="HX1059" s="2"/>
      <c r="HY1059" s="2"/>
      <c r="HZ1059" s="2"/>
      <c r="IA1059" s="2"/>
      <c r="IB1059" s="2"/>
      <c r="IC1059" s="2"/>
      <c r="ID1059" s="2"/>
      <c r="IE1059" s="2"/>
      <c r="IF1059" s="2"/>
      <c r="IG1059" s="2"/>
      <c r="IH1059" s="2"/>
      <c r="II1059" s="2"/>
      <c r="IJ1059" s="2"/>
      <c r="IK1059" s="2"/>
      <c r="IL1059" s="2"/>
      <c r="IM1059" s="2"/>
      <c r="IN1059" s="2"/>
      <c r="IO1059" s="2"/>
      <c r="IP1059" s="2"/>
      <c r="IQ1059" s="2"/>
      <c r="IR1059" s="2"/>
      <c r="IS1059" s="2"/>
      <c r="IT1059" s="2"/>
      <c r="IU1059" s="2"/>
      <c r="IV1059" s="2"/>
      <c r="IW1059" s="2"/>
      <c r="IX1059" s="2"/>
      <c r="IY1059" s="2"/>
      <c r="IZ1059" s="2"/>
      <c r="JA1059" s="2"/>
      <c r="JB1059" s="2"/>
      <c r="JC1059" s="2"/>
      <c r="JD1059" s="2"/>
      <c r="JE1059" s="2"/>
      <c r="JF1059" s="2"/>
      <c r="JG1059" s="2"/>
      <c r="JH1059" s="2"/>
      <c r="JI1059" s="2"/>
      <c r="JJ1059" s="2"/>
      <c r="JK1059" s="2"/>
      <c r="JL1059" s="2"/>
      <c r="JM1059" s="2"/>
      <c r="JN1059" s="2"/>
      <c r="JO1059" s="2"/>
      <c r="JP1059" s="2"/>
      <c r="JQ1059" s="2"/>
      <c r="JR1059" s="2"/>
      <c r="JS1059" s="2"/>
      <c r="JT1059" s="2"/>
      <c r="JU1059" s="2"/>
      <c r="JV1059" s="2"/>
      <c r="JW1059" s="2"/>
      <c r="JX1059" s="2"/>
      <c r="JY1059" s="2"/>
      <c r="JZ1059" s="2"/>
      <c r="KA1059" s="2"/>
      <c r="KB1059" s="2"/>
      <c r="KC1059" s="2"/>
      <c r="KD1059" s="2"/>
      <c r="KE1059" s="2"/>
      <c r="KF1059" s="2"/>
      <c r="KG1059" s="2"/>
      <c r="KH1059" s="2"/>
      <c r="KI1059" s="2"/>
      <c r="KJ1059" s="2"/>
      <c r="KK1059" s="2"/>
      <c r="KL1059" s="2"/>
      <c r="KM1059" s="2"/>
      <c r="KN1059" s="2"/>
      <c r="KO1059" s="2"/>
      <c r="KP1059" s="2"/>
      <c r="KQ1059" s="2"/>
      <c r="KR1059" s="2"/>
      <c r="KS1059" s="2"/>
      <c r="KT1059" s="2"/>
      <c r="KU1059" s="2"/>
      <c r="KV1059" s="2"/>
      <c r="KW1059" s="2"/>
      <c r="KX1059" s="2"/>
      <c r="KY1059" s="2"/>
      <c r="KZ1059" s="2"/>
      <c r="LA1059" s="2"/>
      <c r="LB1059" s="2"/>
      <c r="LC1059" s="2"/>
      <c r="LD1059" s="2"/>
      <c r="LE1059" s="2"/>
      <c r="LF1059" s="2"/>
      <c r="LG1059" s="2"/>
      <c r="LH1059" s="2"/>
      <c r="LI1059" s="2"/>
      <c r="LJ1059" s="2"/>
      <c r="LK1059" s="2"/>
      <c r="LL1059" s="2"/>
      <c r="LM1059" s="2"/>
      <c r="LN1059" s="2"/>
      <c r="LO1059" s="2"/>
      <c r="LP1059" s="2"/>
      <c r="LQ1059" s="2"/>
      <c r="LR1059" s="2"/>
      <c r="LS1059" s="2"/>
      <c r="LT1059" s="2"/>
      <c r="LU1059" s="2"/>
      <c r="LV1059" s="2"/>
      <c r="LW1059" s="2"/>
      <c r="LX1059" s="2"/>
      <c r="LY1059" s="2"/>
      <c r="LZ1059" s="2"/>
      <c r="MA1059" s="2"/>
      <c r="MB1059" s="2"/>
      <c r="MC1059" s="2"/>
      <c r="MD1059" s="2"/>
      <c r="ME1059" s="2"/>
      <c r="MF1059" s="2"/>
      <c r="MG1059" s="2"/>
      <c r="MH1059" s="2"/>
      <c r="MI1059" s="2"/>
      <c r="MJ1059" s="2"/>
      <c r="MK1059" s="2"/>
      <c r="ML1059" s="2"/>
      <c r="MM1059" s="2"/>
      <c r="MN1059" s="2"/>
      <c r="MO1059" s="2"/>
      <c r="MP1059" s="2"/>
      <c r="MQ1059" s="2"/>
      <c r="MR1059" s="2"/>
      <c r="MS1059" s="2"/>
      <c r="MT1059" s="2"/>
      <c r="MU1059" s="2"/>
      <c r="MV1059" s="2"/>
      <c r="MW1059" s="2"/>
      <c r="MX1059" s="2"/>
      <c r="MY1059" s="2"/>
      <c r="MZ1059" s="2"/>
      <c r="NA1059" s="2"/>
      <c r="NB1059" s="2"/>
      <c r="NC1059" s="2"/>
      <c r="ND1059" s="2"/>
      <c r="NE1059" s="2"/>
      <c r="NF1059" s="2"/>
      <c r="NG1059" s="2"/>
      <c r="NH1059" s="2"/>
      <c r="NI1059" s="2"/>
      <c r="NJ1059" s="2"/>
      <c r="NK1059" s="2"/>
      <c r="NL1059" s="2"/>
      <c r="NM1059" s="2"/>
      <c r="NN1059" s="2"/>
      <c r="NO1059" s="2"/>
      <c r="NP1059" s="2"/>
      <c r="NQ1059" s="2"/>
      <c r="NR1059" s="2"/>
      <c r="NS1059" s="2"/>
      <c r="NT1059" s="2"/>
      <c r="NU1059" s="2"/>
      <c r="NV1059" s="2"/>
      <c r="NW1059" s="2"/>
      <c r="NX1059" s="2"/>
      <c r="NY1059" s="2"/>
      <c r="NZ1059" s="2"/>
      <c r="OA1059" s="2"/>
      <c r="OB1059" s="2"/>
      <c r="OC1059" s="2"/>
      <c r="OD1059" s="2"/>
      <c r="OE1059" s="2"/>
      <c r="OF1059" s="2"/>
      <c r="OG1059" s="2"/>
      <c r="OH1059" s="2"/>
      <c r="OI1059" s="2"/>
      <c r="OJ1059" s="2"/>
      <c r="OK1059" s="2"/>
      <c r="OL1059" s="2"/>
      <c r="OM1059" s="2"/>
      <c r="ON1059" s="2"/>
      <c r="OO1059" s="2"/>
      <c r="OP1059" s="2"/>
      <c r="OQ1059" s="2"/>
      <c r="OR1059" s="2"/>
      <c r="OS1059" s="2"/>
      <c r="OT1059" s="2"/>
      <c r="OU1059" s="2"/>
      <c r="OV1059" s="2"/>
      <c r="OW1059" s="2"/>
      <c r="OX1059" s="2"/>
      <c r="OY1059" s="2"/>
      <c r="OZ1059" s="2"/>
      <c r="PA1059" s="2"/>
      <c r="PB1059" s="2"/>
      <c r="PC1059" s="2"/>
      <c r="PD1059" s="2"/>
      <c r="PE1059" s="2"/>
      <c r="PF1059" s="2"/>
      <c r="PG1059" s="2"/>
      <c r="PH1059" s="2"/>
      <c r="PI1059" s="2"/>
      <c r="PJ1059" s="2"/>
      <c r="PK1059" s="2"/>
      <c r="PL1059" s="2"/>
      <c r="PM1059" s="2"/>
      <c r="PN1059" s="2"/>
      <c r="PO1059" s="2"/>
      <c r="PP1059" s="2"/>
      <c r="PQ1059" s="2"/>
      <c r="PR1059" s="2"/>
      <c r="PS1059" s="2"/>
      <c r="PT1059" s="2"/>
      <c r="PU1059" s="2"/>
      <c r="PV1059" s="2"/>
      <c r="PW1059" s="2"/>
      <c r="PX1059" s="2"/>
      <c r="PY1059" s="2"/>
      <c r="PZ1059" s="2"/>
      <c r="QA1059" s="2"/>
      <c r="QB1059" s="2"/>
      <c r="QC1059" s="2"/>
      <c r="QD1059" s="2"/>
      <c r="QE1059" s="2"/>
      <c r="QF1059" s="2"/>
      <c r="QG1059" s="2"/>
      <c r="QH1059" s="2"/>
      <c r="QI1059" s="2"/>
      <c r="QJ1059" s="2"/>
      <c r="QK1059" s="2"/>
      <c r="QL1059" s="2"/>
      <c r="QM1059" s="2"/>
      <c r="QN1059" s="2"/>
      <c r="QO1059" s="2"/>
      <c r="QP1059" s="2"/>
      <c r="QQ1059" s="2"/>
      <c r="QR1059" s="2"/>
      <c r="QS1059" s="2"/>
      <c r="QT1059" s="2"/>
      <c r="QU1059" s="2"/>
      <c r="QV1059" s="2"/>
      <c r="QW1059" s="2"/>
      <c r="QX1059" s="2"/>
      <c r="QY1059" s="2"/>
      <c r="QZ1059" s="2"/>
      <c r="RA1059" s="2"/>
      <c r="RB1059" s="2"/>
      <c r="RC1059" s="2"/>
      <c r="RD1059" s="2"/>
      <c r="RE1059" s="2"/>
      <c r="RF1059" s="2"/>
      <c r="RG1059" s="2"/>
      <c r="RH1059" s="2"/>
      <c r="RI1059" s="2"/>
      <c r="RJ1059" s="2"/>
      <c r="RK1059" s="2"/>
      <c r="RL1059" s="2"/>
      <c r="RM1059" s="2"/>
      <c r="RN1059" s="2"/>
      <c r="RO1059" s="2"/>
      <c r="RP1059" s="2"/>
      <c r="RQ1059" s="2"/>
      <c r="RR1059" s="2"/>
      <c r="RS1059" s="2"/>
      <c r="RT1059" s="2"/>
      <c r="RU1059" s="2"/>
      <c r="RV1059" s="2"/>
      <c r="RW1059" s="2"/>
      <c r="RX1059" s="2"/>
      <c r="RY1059" s="2"/>
      <c r="RZ1059" s="2"/>
      <c r="SA1059" s="2"/>
      <c r="SB1059" s="2"/>
      <c r="SC1059" s="2"/>
      <c r="SD1059" s="2"/>
      <c r="SE1059" s="2"/>
      <c r="SF1059" s="2"/>
      <c r="SG1059" s="2"/>
      <c r="SH1059" s="2"/>
      <c r="SI1059" s="2"/>
      <c r="SJ1059" s="2"/>
      <c r="SK1059" s="2"/>
      <c r="SL1059" s="2"/>
      <c r="SM1059" s="2"/>
      <c r="SN1059" s="2"/>
      <c r="SO1059" s="2"/>
      <c r="SP1059" s="2"/>
      <c r="SQ1059" s="2"/>
      <c r="SR1059" s="2"/>
      <c r="SS1059" s="2"/>
      <c r="ST1059" s="2"/>
      <c r="SU1059" s="2"/>
      <c r="SV1059" s="2"/>
      <c r="SW1059" s="2"/>
      <c r="SX1059" s="2"/>
      <c r="SY1059" s="2"/>
      <c r="SZ1059" s="2"/>
      <c r="TA1059" s="2"/>
      <c r="TB1059" s="2"/>
      <c r="TC1059" s="2"/>
      <c r="TD1059" s="2"/>
      <c r="TE1059" s="2"/>
      <c r="TF1059" s="2"/>
      <c r="TG1059" s="2"/>
      <c r="TH1059" s="2"/>
      <c r="TI1059" s="2"/>
      <c r="TJ1059" s="2"/>
      <c r="TK1059" s="2"/>
      <c r="TL1059" s="2"/>
      <c r="TM1059" s="2"/>
      <c r="TN1059" s="2"/>
      <c r="TO1059" s="2"/>
      <c r="TP1059" s="2"/>
      <c r="TQ1059" s="2"/>
      <c r="TR1059" s="2"/>
      <c r="TS1059" s="2"/>
      <c r="TT1059" s="2"/>
      <c r="TU1059" s="2"/>
      <c r="TV1059" s="2"/>
      <c r="TW1059" s="2"/>
      <c r="TX1059" s="2"/>
      <c r="TY1059" s="2"/>
      <c r="TZ1059" s="2"/>
      <c r="UA1059" s="2"/>
      <c r="UB1059" s="2"/>
      <c r="UC1059" s="2"/>
      <c r="UD1059" s="2"/>
      <c r="UE1059" s="2"/>
      <c r="UF1059" s="2"/>
      <c r="UG1059" s="2"/>
      <c r="UH1059" s="2"/>
      <c r="UI1059" s="2"/>
      <c r="UJ1059" s="2"/>
      <c r="UK1059" s="2"/>
      <c r="UL1059" s="2"/>
      <c r="UM1059" s="2"/>
      <c r="UN1059" s="2"/>
      <c r="UO1059" s="2"/>
      <c r="UP1059" s="2"/>
      <c r="UQ1059" s="2"/>
      <c r="UR1059" s="2"/>
      <c r="US1059" s="2"/>
      <c r="UT1059" s="2"/>
      <c r="UU1059" s="2"/>
      <c r="UV1059" s="2"/>
      <c r="UW1059" s="2"/>
      <c r="UX1059" s="2"/>
      <c r="UY1059" s="2"/>
      <c r="UZ1059" s="2"/>
      <c r="VA1059" s="2"/>
      <c r="VB1059" s="2"/>
      <c r="VC1059" s="2"/>
      <c r="VD1059" s="2"/>
      <c r="VE1059" s="2"/>
      <c r="VF1059" s="2"/>
      <c r="VG1059" s="2"/>
      <c r="VH1059" s="2"/>
      <c r="VI1059" s="2"/>
      <c r="VJ1059" s="2"/>
      <c r="VK1059" s="2"/>
      <c r="VL1059" s="2"/>
      <c r="VM1059" s="2"/>
      <c r="VN1059" s="2"/>
      <c r="VO1059" s="2"/>
      <c r="VP1059" s="2"/>
      <c r="VQ1059" s="2"/>
      <c r="VR1059" s="2"/>
      <c r="VS1059" s="2"/>
      <c r="VT1059" s="2"/>
      <c r="VU1059" s="2"/>
      <c r="VV1059" s="2"/>
      <c r="VW1059" s="2"/>
      <c r="VX1059" s="2"/>
      <c r="VY1059" s="2"/>
      <c r="VZ1059" s="2"/>
      <c r="WA1059" s="2"/>
      <c r="WB1059" s="2"/>
      <c r="WC1059" s="2"/>
      <c r="WD1059" s="2"/>
      <c r="WE1059" s="2"/>
      <c r="WF1059" s="2"/>
      <c r="WG1059" s="2"/>
      <c r="WH1059" s="2"/>
      <c r="WI1059" s="2"/>
      <c r="WJ1059" s="2"/>
      <c r="WK1059" s="2"/>
      <c r="WL1059" s="2"/>
      <c r="WM1059" s="2"/>
      <c r="WN1059" s="2"/>
      <c r="WO1059" s="2"/>
      <c r="WP1059" s="2"/>
      <c r="WQ1059" s="2"/>
      <c r="WR1059" s="2"/>
      <c r="WS1059" s="2"/>
      <c r="WT1059" s="2"/>
      <c r="WU1059" s="2"/>
      <c r="WV1059" s="2"/>
      <c r="WW1059" s="2"/>
      <c r="WX1059" s="2"/>
      <c r="WY1059" s="2"/>
      <c r="WZ1059" s="2"/>
      <c r="XA1059" s="2"/>
      <c r="XB1059" s="2"/>
      <c r="XC1059" s="2"/>
      <c r="XD1059" s="2"/>
      <c r="XE1059" s="2"/>
      <c r="XF1059" s="2"/>
      <c r="XG1059" s="2"/>
      <c r="XH1059" s="2"/>
      <c r="XI1059" s="2"/>
      <c r="XJ1059" s="2"/>
      <c r="XK1059" s="2"/>
      <c r="XL1059" s="2"/>
      <c r="XM1059" s="2"/>
      <c r="XN1059" s="2"/>
      <c r="XO1059" s="2"/>
      <c r="XP1059" s="2"/>
      <c r="XQ1059" s="2"/>
      <c r="XR1059" s="2"/>
      <c r="XS1059" s="2"/>
      <c r="XT1059" s="2"/>
      <c r="XU1059" s="2"/>
      <c r="XV1059" s="2"/>
      <c r="XW1059" s="2"/>
      <c r="XX1059" s="2"/>
      <c r="XY1059" s="2"/>
      <c r="XZ1059" s="2"/>
      <c r="YA1059" s="2"/>
      <c r="YB1059" s="2"/>
      <c r="YC1059" s="2"/>
      <c r="YD1059" s="2"/>
      <c r="YE1059" s="2"/>
      <c r="YF1059" s="2"/>
      <c r="YG1059" s="2"/>
      <c r="YH1059" s="2"/>
      <c r="YI1059" s="2"/>
      <c r="YJ1059" s="2"/>
      <c r="YK1059" s="2"/>
      <c r="YL1059" s="2"/>
      <c r="YM1059" s="2"/>
      <c r="YN1059" s="2"/>
      <c r="YO1059" s="2"/>
      <c r="YP1059" s="2"/>
      <c r="YQ1059" s="2"/>
      <c r="YR1059" s="2"/>
      <c r="YS1059" s="2"/>
      <c r="YT1059" s="2"/>
      <c r="YU1059" s="2"/>
      <c r="YV1059" s="2"/>
      <c r="YW1059" s="2"/>
      <c r="YX1059" s="2"/>
      <c r="YY1059" s="2"/>
      <c r="YZ1059" s="2"/>
      <c r="ZA1059" s="2"/>
      <c r="ZB1059" s="2"/>
      <c r="ZC1059" s="2"/>
      <c r="ZD1059" s="2"/>
      <c r="ZE1059" s="2"/>
      <c r="ZF1059" s="2"/>
      <c r="ZG1059" s="2"/>
      <c r="ZH1059" s="2"/>
      <c r="ZI1059" s="2"/>
      <c r="ZJ1059" s="2"/>
      <c r="ZK1059" s="2"/>
      <c r="ZL1059" s="2"/>
      <c r="ZM1059" s="2"/>
      <c r="ZN1059" s="2"/>
      <c r="ZO1059" s="2"/>
      <c r="ZP1059" s="2"/>
      <c r="ZQ1059" s="2"/>
      <c r="ZR1059" s="2"/>
      <c r="ZS1059" s="2"/>
      <c r="ZT1059" s="2"/>
      <c r="ZU1059" s="2"/>
      <c r="ZV1059" s="2"/>
      <c r="ZW1059" s="2"/>
      <c r="ZX1059" s="2"/>
      <c r="ZY1059" s="2"/>
      <c r="ZZ1059" s="2"/>
      <c r="AAA1059" s="2"/>
      <c r="AAB1059" s="2"/>
      <c r="AAC1059" s="2"/>
      <c r="AAD1059" s="2"/>
      <c r="AAE1059" s="2"/>
      <c r="AAF1059" s="2"/>
      <c r="AAG1059" s="2"/>
      <c r="AAH1059" s="2"/>
      <c r="AAI1059" s="2"/>
      <c r="AAJ1059" s="2"/>
      <c r="AAK1059" s="2"/>
      <c r="AAL1059" s="2"/>
      <c r="AAM1059" s="2"/>
      <c r="AAN1059" s="2"/>
      <c r="AAO1059" s="2"/>
      <c r="AAP1059" s="2"/>
      <c r="AAQ1059" s="2"/>
      <c r="AAR1059" s="2"/>
      <c r="AAS1059" s="2"/>
      <c r="AAT1059" s="2"/>
      <c r="AAU1059" s="2"/>
      <c r="AAV1059" s="2"/>
      <c r="AAW1059" s="2"/>
      <c r="AAX1059" s="2"/>
      <c r="AAY1059" s="2"/>
      <c r="AAZ1059" s="2"/>
      <c r="ABA1059" s="2"/>
      <c r="ABB1059" s="2"/>
      <c r="ABC1059" s="2"/>
      <c r="ABD1059" s="2"/>
      <c r="ABE1059" s="2"/>
      <c r="ABF1059" s="2"/>
      <c r="ABG1059" s="2"/>
      <c r="ABH1059" s="2"/>
      <c r="ABI1059" s="2"/>
      <c r="ABJ1059" s="2"/>
      <c r="ABK1059" s="2"/>
      <c r="ABL1059" s="2"/>
      <c r="ABM1059" s="2"/>
      <c r="ABN1059" s="2"/>
      <c r="ABO1059" s="2"/>
      <c r="ABP1059" s="2"/>
      <c r="ABQ1059" s="2"/>
      <c r="ABR1059" s="2"/>
      <c r="ABS1059" s="2"/>
      <c r="ABT1059" s="2"/>
      <c r="ABU1059" s="2"/>
      <c r="ABV1059" s="2"/>
      <c r="ABW1059" s="2"/>
      <c r="ABX1059" s="2"/>
      <c r="ABY1059" s="2"/>
      <c r="ABZ1059" s="2"/>
      <c r="ACA1059" s="2"/>
      <c r="ACB1059" s="2"/>
      <c r="ACC1059" s="2"/>
      <c r="ACD1059" s="2"/>
      <c r="ACE1059" s="2"/>
      <c r="ACF1059" s="2"/>
      <c r="ACG1059" s="2"/>
      <c r="ACH1059" s="2"/>
      <c r="ACI1059" s="2"/>
      <c r="ACJ1059" s="2"/>
      <c r="ACK1059" s="2"/>
      <c r="ACL1059" s="2"/>
      <c r="ACM1059" s="2"/>
      <c r="ACN1059" s="2"/>
      <c r="ACO1059" s="2"/>
      <c r="ACP1059" s="2"/>
      <c r="ACQ1059" s="2"/>
      <c r="ACR1059" s="2"/>
      <c r="ACS1059" s="2"/>
      <c r="ACT1059" s="2"/>
      <c r="ACU1059" s="2"/>
      <c r="ACV1059" s="2"/>
      <c r="ACW1059" s="2"/>
      <c r="ACX1059" s="2"/>
      <c r="ACY1059" s="2"/>
      <c r="ACZ1059" s="2"/>
      <c r="ADA1059" s="2"/>
      <c r="ADB1059" s="2"/>
      <c r="ADC1059" s="2"/>
      <c r="ADD1059" s="2"/>
      <c r="ADE1059" s="2"/>
      <c r="ADF1059" s="2"/>
      <c r="ADG1059" s="2"/>
      <c r="ADH1059" s="2"/>
      <c r="ADI1059" s="2"/>
      <c r="ADJ1059" s="2"/>
      <c r="ADK1059" s="2"/>
      <c r="ADL1059" s="2"/>
      <c r="ADM1059" s="2"/>
      <c r="ADN1059" s="2"/>
      <c r="ADO1059" s="2"/>
      <c r="ADP1059" s="2"/>
      <c r="ADQ1059" s="2"/>
      <c r="ADR1059" s="2"/>
      <c r="ADS1059" s="2"/>
      <c r="ADT1059" s="2"/>
      <c r="ADU1059" s="2"/>
      <c r="ADV1059" s="2"/>
      <c r="ADW1059" s="2"/>
      <c r="ADX1059" s="2"/>
      <c r="ADY1059" s="2"/>
      <c r="ADZ1059" s="2"/>
      <c r="AEA1059" s="2"/>
      <c r="AEB1059" s="2"/>
      <c r="AEC1059" s="2"/>
      <c r="AED1059" s="2"/>
      <c r="AEE1059" s="2"/>
      <c r="AEF1059" s="2"/>
      <c r="AEG1059" s="2"/>
      <c r="AEH1059" s="2"/>
      <c r="AEI1059" s="2"/>
      <c r="AEJ1059" s="2"/>
      <c r="AEK1059" s="2"/>
      <c r="AEL1059" s="2"/>
      <c r="AEM1059" s="2"/>
      <c r="AEN1059" s="2"/>
      <c r="AEO1059" s="2"/>
      <c r="AEP1059" s="2"/>
      <c r="AEQ1059" s="2"/>
      <c r="AER1059" s="2"/>
      <c r="AES1059" s="2"/>
      <c r="AET1059" s="2"/>
      <c r="AEU1059" s="2"/>
      <c r="AEV1059" s="2"/>
      <c r="AEW1059" s="2"/>
      <c r="AEX1059" s="2"/>
      <c r="AEY1059" s="2"/>
      <c r="AEZ1059" s="2"/>
      <c r="AFA1059" s="2"/>
      <c r="AFB1059" s="2"/>
      <c r="AFC1059" s="2"/>
      <c r="AFD1059" s="2"/>
      <c r="AFE1059" s="2"/>
      <c r="AFF1059" s="2"/>
      <c r="AFG1059" s="2"/>
      <c r="AFH1059" s="2"/>
      <c r="AFI1059" s="2"/>
      <c r="AFJ1059" s="2"/>
      <c r="AFK1059" s="2"/>
      <c r="AFL1059" s="2"/>
      <c r="AFM1059" s="2"/>
      <c r="AFN1059" s="2"/>
      <c r="AFO1059" s="2"/>
      <c r="AFP1059" s="2"/>
      <c r="AFQ1059" s="2"/>
      <c r="AFR1059" s="2"/>
      <c r="AFS1059" s="2"/>
      <c r="AFT1059" s="2"/>
      <c r="AFU1059" s="2"/>
      <c r="AFV1059" s="2"/>
      <c r="AFW1059" s="2"/>
      <c r="AFX1059" s="2"/>
      <c r="AFY1059" s="2"/>
      <c r="AFZ1059" s="2"/>
      <c r="AGA1059" s="2"/>
      <c r="AGB1059" s="2"/>
      <c r="AGC1059" s="2"/>
      <c r="AGD1059" s="2"/>
      <c r="AGE1059" s="2"/>
      <c r="AGF1059" s="2"/>
      <c r="AGG1059" s="2"/>
      <c r="AGH1059" s="2"/>
      <c r="AGI1059" s="2"/>
      <c r="AGJ1059" s="2"/>
      <c r="AGK1059" s="2"/>
      <c r="AGL1059" s="2"/>
      <c r="AGM1059" s="2"/>
      <c r="AGN1059" s="2"/>
      <c r="AGO1059" s="2"/>
      <c r="AGP1059" s="2"/>
      <c r="AGQ1059" s="2"/>
      <c r="AGR1059" s="2"/>
      <c r="AGS1059" s="2"/>
      <c r="AGT1059" s="2"/>
      <c r="AGU1059" s="2"/>
      <c r="AGV1059" s="2"/>
      <c r="AGW1059" s="2"/>
      <c r="AGX1059" s="2"/>
      <c r="AGY1059" s="2"/>
      <c r="AGZ1059" s="2"/>
      <c r="AHA1059" s="2"/>
      <c r="AHB1059" s="2"/>
      <c r="AHC1059" s="2"/>
      <c r="AHD1059" s="2"/>
      <c r="AHE1059" s="2"/>
      <c r="AHF1059" s="2"/>
      <c r="AHG1059" s="2"/>
      <c r="AHH1059" s="2"/>
      <c r="AHI1059" s="2"/>
      <c r="AHJ1059" s="2"/>
      <c r="AHK1059" s="2"/>
      <c r="AHL1059" s="2"/>
      <c r="AHM1059" s="2"/>
      <c r="AHN1059" s="2"/>
      <c r="AHO1059" s="2"/>
      <c r="AHP1059" s="2"/>
      <c r="AHQ1059" s="2"/>
      <c r="AHR1059" s="2"/>
      <c r="AHS1059" s="2"/>
      <c r="AHT1059" s="2"/>
      <c r="AHU1059" s="2"/>
      <c r="AHV1059" s="2"/>
      <c r="AHW1059" s="2"/>
      <c r="AHX1059" s="2"/>
      <c r="AHY1059" s="2"/>
      <c r="AHZ1059" s="2"/>
      <c r="AIA1059" s="2"/>
      <c r="AIB1059" s="2"/>
      <c r="AIC1059" s="2"/>
      <c r="AID1059" s="2"/>
      <c r="AIE1059" s="2"/>
      <c r="AIF1059" s="2"/>
      <c r="AIG1059" s="2"/>
      <c r="AIH1059" s="2"/>
      <c r="AII1059" s="2"/>
      <c r="AIJ1059" s="2"/>
      <c r="AIK1059" s="2"/>
      <c r="AIL1059" s="2"/>
      <c r="AIM1059" s="2"/>
      <c r="AIN1059" s="2"/>
      <c r="AIO1059" s="2"/>
      <c r="AIP1059" s="2"/>
      <c r="AIQ1059" s="2"/>
      <c r="AIR1059" s="2"/>
      <c r="AIS1059" s="2"/>
      <c r="AIT1059" s="2"/>
      <c r="AIU1059" s="2"/>
      <c r="AIV1059" s="2"/>
      <c r="AIW1059" s="2"/>
      <c r="AIX1059" s="2"/>
      <c r="AIY1059" s="2"/>
      <c r="AIZ1059" s="2"/>
      <c r="AJA1059" s="2"/>
      <c r="AJB1059" s="2"/>
      <c r="AJC1059" s="2"/>
      <c r="AJD1059" s="2"/>
      <c r="AJE1059" s="2"/>
      <c r="AJF1059" s="2"/>
      <c r="AJG1059" s="2"/>
      <c r="AJH1059" s="2"/>
      <c r="AJI1059" s="2"/>
      <c r="AJJ1059" s="2"/>
      <c r="AJK1059" s="2"/>
      <c r="AJL1059" s="2"/>
      <c r="AJM1059" s="2"/>
      <c r="AJN1059" s="2"/>
      <c r="AJO1059" s="2"/>
      <c r="AJP1059" s="2"/>
      <c r="AJQ1059" s="2"/>
      <c r="AJR1059" s="2"/>
      <c r="AJS1059" s="2"/>
      <c r="AJT1059" s="2"/>
      <c r="AJU1059" s="2"/>
      <c r="AJV1059" s="2"/>
      <c r="AJW1059" s="2"/>
      <c r="AJX1059" s="2"/>
      <c r="AJY1059" s="2"/>
      <c r="AJZ1059" s="2"/>
      <c r="AKA1059" s="2"/>
      <c r="AKB1059" s="2"/>
      <c r="AKC1059" s="2"/>
      <c r="AKD1059" s="2"/>
      <c r="AKE1059" s="2"/>
      <c r="AKF1059" s="2"/>
      <c r="AKG1059" s="2"/>
      <c r="AKH1059" s="2"/>
      <c r="AKI1059" s="2"/>
      <c r="AKJ1059" s="2"/>
      <c r="AKK1059" s="2"/>
      <c r="AKL1059" s="2"/>
      <c r="AKM1059" s="2"/>
      <c r="AKN1059" s="2"/>
      <c r="AKO1059" s="2"/>
      <c r="AKP1059" s="2"/>
      <c r="AKQ1059" s="2"/>
      <c r="AKR1059" s="2"/>
      <c r="AKS1059" s="2"/>
      <c r="AKT1059" s="2"/>
      <c r="AKU1059" s="2"/>
      <c r="AKV1059" s="2"/>
      <c r="AKW1059" s="2"/>
      <c r="AKX1059" s="2"/>
      <c r="AKY1059" s="2"/>
      <c r="AKZ1059" s="2"/>
      <c r="ALA1059" s="2"/>
      <c r="ALB1059" s="2"/>
      <c r="ALC1059" s="2"/>
      <c r="ALD1059" s="2"/>
      <c r="ALE1059" s="2"/>
      <c r="ALF1059" s="2"/>
      <c r="ALG1059" s="2"/>
      <c r="ALH1059" s="2"/>
      <c r="ALI1059" s="6"/>
      <c r="ALJ1059" s="6"/>
      <c r="ALK1059" s="6"/>
      <c r="ALL1059" s="6"/>
      <c r="ALM1059" s="6"/>
      <c r="ALN1059" s="6"/>
      <c r="ALO1059" s="6"/>
      <c r="ALP1059" s="6"/>
      <c r="ALQ1059" s="6"/>
      <c r="ALR1059" s="6"/>
      <c r="ALS1059" s="6"/>
      <c r="ALT1059" s="6"/>
      <c r="ALU1059" s="6"/>
      <c r="ALV1059" s="6"/>
      <c r="ALW1059" s="6"/>
      <c r="ALX1059" s="6"/>
      <c r="ALY1059" s="6"/>
      <c r="ALZ1059" s="6"/>
      <c r="AMA1059" s="6"/>
      <c r="AMB1059" s="6"/>
      <c r="AMC1059" s="6"/>
      <c r="AMD1059" s="6"/>
      <c r="AME1059" s="6"/>
      <c r="AMF1059" s="6"/>
      <c r="AMG1059" s="6"/>
      <c r="AMH1059" s="6"/>
      <c r="AMI1059" s="6"/>
      <c r="AMJ1059" s="6"/>
      <c r="AMK1059" s="6"/>
      <c r="AML1059" s="6"/>
      <c r="AMM1059" s="6"/>
    </row>
    <row r="1060" spans="1:1027" s="72" customFormat="1" ht="18.75">
      <c r="A1060" s="8">
        <v>44914</v>
      </c>
      <c r="B1060" s="32">
        <f t="shared" si="530"/>
        <v>0.78378378378378377</v>
      </c>
      <c r="C1060" s="73">
        <f t="shared" si="531"/>
        <v>0.59452054794520559</v>
      </c>
      <c r="D1060" s="73">
        <f t="shared" si="532"/>
        <v>0.54500000000000004</v>
      </c>
      <c r="E1060" s="73">
        <f t="shared" si="533"/>
        <v>0.62157504072824554</v>
      </c>
      <c r="F1060" s="73">
        <f t="shared" si="534"/>
        <v>0.77391304347826106</v>
      </c>
      <c r="G1060" s="73">
        <f t="shared" si="535"/>
        <v>0.2</v>
      </c>
      <c r="H1060" s="73">
        <f t="shared" si="536"/>
        <v>0.2</v>
      </c>
      <c r="I1060" s="73">
        <f t="shared" si="537"/>
        <v>0.15504322766570605</v>
      </c>
      <c r="J1060" s="73">
        <f t="shared" si="538"/>
        <v>0.26666666666666672</v>
      </c>
      <c r="K1060" s="73">
        <f t="shared" si="539"/>
        <v>-6.9565217391304335E-2</v>
      </c>
      <c r="L1060" s="73">
        <f t="shared" si="528"/>
        <v>0</v>
      </c>
      <c r="M1060" s="73">
        <f t="shared" si="529"/>
        <v>0</v>
      </c>
      <c r="N1060" s="73">
        <f t="shared" si="550"/>
        <v>0.63229513848982855</v>
      </c>
      <c r="O1060" s="73">
        <f t="shared" si="540"/>
        <v>0.37851239669421488</v>
      </c>
      <c r="P1060" s="73">
        <f t="shared" si="541"/>
        <v>0.19277108433734941</v>
      </c>
      <c r="Q1060" s="73">
        <f t="shared" si="542"/>
        <v>0.2</v>
      </c>
      <c r="R1060" s="73">
        <f t="shared" si="543"/>
        <v>0.31812755417956662</v>
      </c>
      <c r="S1060" s="73">
        <f t="shared" si="544"/>
        <v>0.2</v>
      </c>
      <c r="T1060" s="73">
        <f t="shared" ref="T1060:T1123" si="553">(AV$1454-AV$1453)*(AV1060-AV$1451)/(AV$1450-AV$1451)+AV$1453</f>
        <v>0.2</v>
      </c>
      <c r="U1060" s="73">
        <f t="shared" si="545"/>
        <v>0.2</v>
      </c>
      <c r="V1060" s="73">
        <f t="shared" si="546"/>
        <v>0.20396452790818989</v>
      </c>
      <c r="W1060" s="103">
        <v>0.28648318332905176</v>
      </c>
      <c r="X1060" s="2"/>
      <c r="Y1060" s="2"/>
      <c r="Z1060" s="47"/>
      <c r="AA1060" s="47"/>
      <c r="AB1060" s="47"/>
      <c r="AC1060" s="95">
        <v>-19.663414329540053</v>
      </c>
      <c r="AD1060" s="47"/>
      <c r="AE1060" s="47"/>
      <c r="AF1060" s="47"/>
      <c r="AG1060" s="58"/>
      <c r="AH1060" s="58"/>
      <c r="AI1060" s="58"/>
      <c r="AJ1060" s="3"/>
      <c r="AK1060" s="45"/>
      <c r="AL1060" s="36">
        <f t="shared" si="551"/>
        <v>20.187348997555699</v>
      </c>
      <c r="AM1060" s="36">
        <f t="shared" si="547"/>
        <v>20.187348997555699</v>
      </c>
      <c r="AN1060" s="96">
        <v>110</v>
      </c>
      <c r="AO1060" s="49"/>
      <c r="AP1060" s="49"/>
      <c r="AQ1060" s="36">
        <f t="shared" si="552"/>
        <v>16486.714285714286</v>
      </c>
      <c r="AR1060" s="75">
        <v>7949</v>
      </c>
      <c r="AS1060" s="3"/>
      <c r="AT1060" s="3"/>
      <c r="AU1060" s="3"/>
      <c r="AV1060" s="3"/>
      <c r="AW1060" s="3"/>
      <c r="AX1060" s="66"/>
      <c r="AY1060" s="3"/>
      <c r="AZ1060" s="3"/>
      <c r="BA1060" s="3"/>
      <c r="BB1060" s="2"/>
      <c r="BC1060" s="3"/>
      <c r="BD1060" s="47"/>
      <c r="BE1060" s="47"/>
      <c r="BF1060" s="47"/>
      <c r="BG1060" s="36"/>
      <c r="BH1060" s="89">
        <v>0</v>
      </c>
      <c r="BI1060" s="47">
        <v>68.571428571428498</v>
      </c>
      <c r="BJ1060" s="71">
        <v>31.428571428571495</v>
      </c>
      <c r="BK1060" s="3">
        <v>0</v>
      </c>
      <c r="BL1060" s="49">
        <v>0</v>
      </c>
      <c r="BM1060" s="49">
        <v>0</v>
      </c>
      <c r="BN1060" s="49">
        <v>0</v>
      </c>
      <c r="BO1060" s="49">
        <v>0</v>
      </c>
      <c r="BP1060" s="49">
        <v>0</v>
      </c>
      <c r="BQ1060" s="49">
        <v>0</v>
      </c>
      <c r="BR1060" s="49">
        <v>0</v>
      </c>
      <c r="BS1060" s="3">
        <f t="shared" si="548"/>
        <v>0</v>
      </c>
      <c r="BT1060" s="2">
        <f t="shared" si="549"/>
        <v>100</v>
      </c>
      <c r="BU1060" s="2"/>
      <c r="BV1060" s="37"/>
      <c r="BW1060" s="37"/>
      <c r="BX1060" s="37"/>
      <c r="BY1060" s="2"/>
      <c r="BZ1060" s="2"/>
      <c r="CA1060" s="2"/>
      <c r="CB1060" s="3"/>
      <c r="CC1060" s="2"/>
      <c r="CD1060" s="55"/>
      <c r="CE1060" s="54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38"/>
      <c r="DI1060" s="38"/>
      <c r="DJ1060" s="38"/>
      <c r="DK1060" s="2"/>
      <c r="DL1060" s="2"/>
      <c r="DM1060" s="2"/>
      <c r="DN1060" s="2"/>
      <c r="DO1060" s="2"/>
      <c r="DP1060" s="2"/>
      <c r="DQ1060" s="2"/>
      <c r="DR1060" s="2"/>
      <c r="DS1060" s="2"/>
      <c r="DT1060" s="2"/>
      <c r="DU1060" s="2"/>
      <c r="DV1060" s="2"/>
      <c r="DW1060" s="2"/>
      <c r="DX1060" s="2"/>
      <c r="DY1060" s="2"/>
      <c r="DZ1060" s="2"/>
      <c r="EA1060" s="2"/>
      <c r="EB1060" s="2"/>
      <c r="EC1060" s="2"/>
      <c r="ED1060" s="2"/>
      <c r="EE1060" s="2"/>
      <c r="EF1060" s="2"/>
      <c r="EG1060" s="2"/>
      <c r="EH1060" s="2"/>
      <c r="EI1060" s="2"/>
      <c r="EJ1060" s="2"/>
      <c r="EK1060" s="2"/>
      <c r="EL1060" s="2"/>
      <c r="EM1060" s="2"/>
      <c r="EN1060" s="2"/>
      <c r="EO1060" s="2"/>
      <c r="EP1060" s="2"/>
      <c r="EQ1060" s="2"/>
      <c r="ER1060" s="2"/>
      <c r="ES1060" s="2"/>
      <c r="ET1060" s="2"/>
      <c r="EU1060" s="2"/>
      <c r="EV1060" s="2"/>
      <c r="EW1060" s="2"/>
      <c r="EX1060" s="2"/>
      <c r="EY1060" s="2"/>
      <c r="EZ1060" s="2"/>
      <c r="FA1060" s="2"/>
      <c r="FB1060" s="2"/>
      <c r="FC1060" s="2"/>
      <c r="FD1060" s="2"/>
      <c r="FE1060" s="2"/>
      <c r="FF1060" s="2"/>
      <c r="FG1060" s="2"/>
      <c r="FH1060" s="2"/>
      <c r="FI1060" s="2"/>
      <c r="FJ1060" s="2"/>
      <c r="FK1060" s="2"/>
      <c r="FL1060" s="2"/>
      <c r="FM1060" s="2"/>
      <c r="FN1060" s="2"/>
      <c r="FO1060" s="2"/>
      <c r="FP1060" s="2"/>
      <c r="FQ1060" s="2"/>
      <c r="FR1060" s="2"/>
      <c r="FS1060" s="2"/>
      <c r="FT1060" s="2"/>
      <c r="FU1060" s="2"/>
      <c r="FV1060" s="2"/>
      <c r="FW1060" s="2"/>
      <c r="FX1060" s="2"/>
      <c r="FY1060" s="2"/>
      <c r="FZ1060" s="2"/>
      <c r="GA1060" s="2"/>
      <c r="GB1060" s="2"/>
      <c r="GC1060" s="2"/>
      <c r="GD1060" s="2"/>
      <c r="GE1060" s="2"/>
      <c r="GF1060" s="2"/>
      <c r="GG1060" s="2"/>
      <c r="GH1060" s="2"/>
      <c r="GI1060" s="2"/>
      <c r="GJ1060" s="2"/>
      <c r="GK1060" s="2"/>
      <c r="GL1060" s="2"/>
      <c r="GM1060" s="2"/>
      <c r="GN1060" s="2"/>
      <c r="GO1060" s="2"/>
      <c r="GP1060" s="2"/>
      <c r="GQ1060" s="2"/>
      <c r="GR1060" s="2"/>
      <c r="GS1060" s="2"/>
      <c r="GT1060" s="2"/>
      <c r="GU1060" s="2"/>
      <c r="GV1060" s="2"/>
      <c r="GW1060" s="2"/>
      <c r="GX1060" s="2"/>
      <c r="GY1060" s="2"/>
      <c r="GZ1060" s="2"/>
      <c r="HA1060" s="2"/>
      <c r="HB1060" s="2"/>
      <c r="HC1060" s="2"/>
      <c r="HD1060" s="2"/>
      <c r="HE1060" s="2"/>
      <c r="HF1060" s="2"/>
      <c r="HG1060" s="2"/>
      <c r="HH1060" s="2"/>
      <c r="HI1060" s="2"/>
      <c r="HJ1060" s="2"/>
      <c r="HK1060" s="2"/>
      <c r="HL1060" s="2"/>
      <c r="HM1060" s="2"/>
      <c r="HN1060" s="2"/>
      <c r="HO1060" s="2"/>
      <c r="HP1060" s="2"/>
      <c r="HQ1060" s="2"/>
      <c r="HR1060" s="2"/>
      <c r="HS1060" s="2"/>
      <c r="HT1060" s="2"/>
      <c r="HU1060" s="2"/>
      <c r="HV1060" s="2"/>
      <c r="HW1060" s="2"/>
      <c r="HX1060" s="2"/>
      <c r="HY1060" s="2"/>
      <c r="HZ1060" s="2"/>
      <c r="IA1060" s="2"/>
      <c r="IB1060" s="2"/>
      <c r="IC1060" s="2"/>
      <c r="ID1060" s="2"/>
      <c r="IE1060" s="2"/>
      <c r="IF1060" s="2"/>
      <c r="IG1060" s="2"/>
      <c r="IH1060" s="2"/>
      <c r="II1060" s="2"/>
      <c r="IJ1060" s="2"/>
      <c r="IK1060" s="2"/>
      <c r="IL1060" s="2"/>
      <c r="IM1060" s="2"/>
      <c r="IN1060" s="2"/>
      <c r="IO1060" s="2"/>
      <c r="IP1060" s="2"/>
      <c r="IQ1060" s="2"/>
      <c r="IR1060" s="2"/>
      <c r="IS1060" s="2"/>
      <c r="IT1060" s="2"/>
      <c r="IU1060" s="2"/>
      <c r="IV1060" s="2"/>
      <c r="IW1060" s="2"/>
      <c r="IX1060" s="2"/>
      <c r="IY1060" s="2"/>
      <c r="IZ1060" s="2"/>
      <c r="JA1060" s="2"/>
      <c r="JB1060" s="2"/>
      <c r="JC1060" s="2"/>
      <c r="JD1060" s="2"/>
      <c r="JE1060" s="2"/>
      <c r="JF1060" s="2"/>
      <c r="JG1060" s="2"/>
      <c r="JH1060" s="2"/>
      <c r="JI1060" s="2"/>
      <c r="JJ1060" s="2"/>
      <c r="JK1060" s="2"/>
      <c r="JL1060" s="2"/>
      <c r="JM1060" s="2"/>
      <c r="JN1060" s="2"/>
      <c r="JO1060" s="2"/>
      <c r="JP1060" s="2"/>
      <c r="JQ1060" s="2"/>
      <c r="JR1060" s="2"/>
      <c r="JS1060" s="2"/>
      <c r="JT1060" s="2"/>
      <c r="JU1060" s="2"/>
      <c r="JV1060" s="2"/>
      <c r="JW1060" s="2"/>
      <c r="JX1060" s="2"/>
      <c r="JY1060" s="2"/>
      <c r="JZ1060" s="2"/>
      <c r="KA1060" s="2"/>
      <c r="KB1060" s="2"/>
      <c r="KC1060" s="2"/>
      <c r="KD1060" s="2"/>
      <c r="KE1060" s="2"/>
      <c r="KF1060" s="2"/>
      <c r="KG1060" s="2"/>
      <c r="KH1060" s="2"/>
      <c r="KI1060" s="2"/>
      <c r="KJ1060" s="2"/>
      <c r="KK1060" s="2"/>
      <c r="KL1060" s="2"/>
      <c r="KM1060" s="2"/>
      <c r="KN1060" s="2"/>
      <c r="KO1060" s="2"/>
      <c r="KP1060" s="2"/>
      <c r="KQ1060" s="2"/>
      <c r="KR1060" s="2"/>
      <c r="KS1060" s="2"/>
      <c r="KT1060" s="2"/>
      <c r="KU1060" s="2"/>
      <c r="KV1060" s="2"/>
      <c r="KW1060" s="2"/>
      <c r="KX1060" s="2"/>
      <c r="KY1060" s="2"/>
      <c r="KZ1060" s="2"/>
      <c r="LA1060" s="2"/>
      <c r="LB1060" s="2"/>
      <c r="LC1060" s="2"/>
      <c r="LD1060" s="2"/>
      <c r="LE1060" s="2"/>
      <c r="LF1060" s="2"/>
      <c r="LG1060" s="2"/>
      <c r="LH1060" s="2"/>
      <c r="LI1060" s="2"/>
      <c r="LJ1060" s="2"/>
      <c r="LK1060" s="2"/>
      <c r="LL1060" s="2"/>
      <c r="LM1060" s="2"/>
      <c r="LN1060" s="2"/>
      <c r="LO1060" s="2"/>
      <c r="LP1060" s="2"/>
      <c r="LQ1060" s="2"/>
      <c r="LR1060" s="2"/>
      <c r="LS1060" s="2"/>
      <c r="LT1060" s="2"/>
      <c r="LU1060" s="2"/>
      <c r="LV1060" s="2"/>
      <c r="LW1060" s="2"/>
      <c r="LX1060" s="2"/>
      <c r="LY1060" s="2"/>
      <c r="LZ1060" s="2"/>
      <c r="MA1060" s="2"/>
      <c r="MB1060" s="2"/>
      <c r="MC1060" s="2"/>
      <c r="MD1060" s="2"/>
      <c r="ME1060" s="2"/>
      <c r="MF1060" s="2"/>
      <c r="MG1060" s="2"/>
      <c r="MH1060" s="2"/>
      <c r="MI1060" s="2"/>
      <c r="MJ1060" s="2"/>
      <c r="MK1060" s="2"/>
      <c r="ML1060" s="2"/>
      <c r="MM1060" s="2"/>
      <c r="MN1060" s="2"/>
      <c r="MO1060" s="2"/>
      <c r="MP1060" s="2"/>
      <c r="MQ1060" s="2"/>
      <c r="MR1060" s="2"/>
      <c r="MS1060" s="2"/>
      <c r="MT1060" s="2"/>
      <c r="MU1060" s="2"/>
      <c r="MV1060" s="2"/>
      <c r="MW1060" s="2"/>
      <c r="MX1060" s="2"/>
      <c r="MY1060" s="2"/>
      <c r="MZ1060" s="2"/>
      <c r="NA1060" s="2"/>
      <c r="NB1060" s="2"/>
      <c r="NC1060" s="2"/>
      <c r="ND1060" s="2"/>
      <c r="NE1060" s="2"/>
      <c r="NF1060" s="2"/>
      <c r="NG1060" s="2"/>
      <c r="NH1060" s="2"/>
      <c r="NI1060" s="2"/>
      <c r="NJ1060" s="2"/>
      <c r="NK1060" s="2"/>
      <c r="NL1060" s="2"/>
      <c r="NM1060" s="2"/>
      <c r="NN1060" s="2"/>
      <c r="NO1060" s="2"/>
      <c r="NP1060" s="2"/>
      <c r="NQ1060" s="2"/>
      <c r="NR1060" s="2"/>
      <c r="NS1060" s="2"/>
      <c r="NT1060" s="2"/>
      <c r="NU1060" s="2"/>
      <c r="NV1060" s="2"/>
      <c r="NW1060" s="2"/>
      <c r="NX1060" s="2"/>
      <c r="NY1060" s="2"/>
      <c r="NZ1060" s="2"/>
      <c r="OA1060" s="2"/>
      <c r="OB1060" s="2"/>
      <c r="OC1060" s="2"/>
      <c r="OD1060" s="2"/>
      <c r="OE1060" s="2"/>
      <c r="OF1060" s="2"/>
      <c r="OG1060" s="2"/>
      <c r="OH1060" s="2"/>
      <c r="OI1060" s="2"/>
      <c r="OJ1060" s="2"/>
      <c r="OK1060" s="2"/>
      <c r="OL1060" s="2"/>
      <c r="OM1060" s="2"/>
      <c r="ON1060" s="2"/>
      <c r="OO1060" s="2"/>
      <c r="OP1060" s="2"/>
      <c r="OQ1060" s="2"/>
      <c r="OR1060" s="2"/>
      <c r="OS1060" s="2"/>
      <c r="OT1060" s="2"/>
      <c r="OU1060" s="2"/>
      <c r="OV1060" s="2"/>
      <c r="OW1060" s="2"/>
      <c r="OX1060" s="2"/>
      <c r="OY1060" s="2"/>
      <c r="OZ1060" s="2"/>
      <c r="PA1060" s="2"/>
      <c r="PB1060" s="2"/>
      <c r="PC1060" s="2"/>
      <c r="PD1060" s="2"/>
      <c r="PE1060" s="2"/>
      <c r="PF1060" s="2"/>
      <c r="PG1060" s="2"/>
      <c r="PH1060" s="2"/>
      <c r="PI1060" s="2"/>
      <c r="PJ1060" s="2"/>
      <c r="PK1060" s="2"/>
      <c r="PL1060" s="2"/>
      <c r="PM1060" s="2"/>
      <c r="PN1060" s="2"/>
      <c r="PO1060" s="2"/>
      <c r="PP1060" s="2"/>
      <c r="PQ1060" s="2"/>
      <c r="PR1060" s="2"/>
      <c r="PS1060" s="2"/>
      <c r="PT1060" s="2"/>
      <c r="PU1060" s="2"/>
      <c r="PV1060" s="2"/>
      <c r="PW1060" s="2"/>
      <c r="PX1060" s="2"/>
      <c r="PY1060" s="2"/>
      <c r="PZ1060" s="2"/>
      <c r="QA1060" s="2"/>
      <c r="QB1060" s="2"/>
      <c r="QC1060" s="2"/>
      <c r="QD1060" s="2"/>
      <c r="QE1060" s="2"/>
      <c r="QF1060" s="2"/>
      <c r="QG1060" s="2"/>
      <c r="QH1060" s="2"/>
      <c r="QI1060" s="2"/>
      <c r="QJ1060" s="2"/>
      <c r="QK1060" s="2"/>
      <c r="QL1060" s="2"/>
      <c r="QM1060" s="2"/>
      <c r="QN1060" s="2"/>
      <c r="QO1060" s="2"/>
      <c r="QP1060" s="2"/>
      <c r="QQ1060" s="2"/>
      <c r="QR1060" s="2"/>
      <c r="QS1060" s="2"/>
      <c r="QT1060" s="2"/>
      <c r="QU1060" s="2"/>
      <c r="QV1060" s="2"/>
      <c r="QW1060" s="2"/>
      <c r="QX1060" s="2"/>
      <c r="QY1060" s="2"/>
      <c r="QZ1060" s="2"/>
      <c r="RA1060" s="2"/>
      <c r="RB1060" s="2"/>
      <c r="RC1060" s="2"/>
      <c r="RD1060" s="2"/>
      <c r="RE1060" s="2"/>
      <c r="RF1060" s="2"/>
      <c r="RG1060" s="2"/>
      <c r="RH1060" s="2"/>
      <c r="RI1060" s="2"/>
      <c r="RJ1060" s="2"/>
      <c r="RK1060" s="2"/>
      <c r="RL1060" s="2"/>
      <c r="RM1060" s="2"/>
      <c r="RN1060" s="2"/>
      <c r="RO1060" s="2"/>
      <c r="RP1060" s="2"/>
      <c r="RQ1060" s="2"/>
      <c r="RR1060" s="2"/>
      <c r="RS1060" s="2"/>
      <c r="RT1060" s="2"/>
      <c r="RU1060" s="2"/>
      <c r="RV1060" s="2"/>
      <c r="RW1060" s="2"/>
      <c r="RX1060" s="2"/>
      <c r="RY1060" s="2"/>
      <c r="RZ1060" s="2"/>
      <c r="SA1060" s="2"/>
      <c r="SB1060" s="2"/>
      <c r="SC1060" s="2"/>
      <c r="SD1060" s="2"/>
      <c r="SE1060" s="2"/>
      <c r="SF1060" s="2"/>
      <c r="SG1060" s="2"/>
      <c r="SH1060" s="2"/>
      <c r="SI1060" s="2"/>
      <c r="SJ1060" s="2"/>
      <c r="SK1060" s="2"/>
      <c r="SL1060" s="2"/>
      <c r="SM1060" s="2"/>
      <c r="SN1060" s="2"/>
      <c r="SO1060" s="2"/>
      <c r="SP1060" s="2"/>
      <c r="SQ1060" s="2"/>
      <c r="SR1060" s="2"/>
      <c r="SS1060" s="2"/>
      <c r="ST1060" s="2"/>
      <c r="SU1060" s="2"/>
      <c r="SV1060" s="2"/>
      <c r="SW1060" s="2"/>
      <c r="SX1060" s="2"/>
      <c r="SY1060" s="2"/>
      <c r="SZ1060" s="2"/>
      <c r="TA1060" s="2"/>
      <c r="TB1060" s="2"/>
      <c r="TC1060" s="2"/>
      <c r="TD1060" s="2"/>
      <c r="TE1060" s="2"/>
      <c r="TF1060" s="2"/>
      <c r="TG1060" s="2"/>
      <c r="TH1060" s="2"/>
      <c r="TI1060" s="2"/>
      <c r="TJ1060" s="2"/>
      <c r="TK1060" s="2"/>
      <c r="TL1060" s="2"/>
      <c r="TM1060" s="2"/>
      <c r="TN1060" s="2"/>
      <c r="TO1060" s="2"/>
      <c r="TP1060" s="2"/>
      <c r="TQ1060" s="2"/>
      <c r="TR1060" s="2"/>
      <c r="TS1060" s="2"/>
      <c r="TT1060" s="2"/>
      <c r="TU1060" s="2"/>
      <c r="TV1060" s="2"/>
      <c r="TW1060" s="2"/>
      <c r="TX1060" s="2"/>
      <c r="TY1060" s="2"/>
      <c r="TZ1060" s="2"/>
      <c r="UA1060" s="2"/>
      <c r="UB1060" s="2"/>
      <c r="UC1060" s="2"/>
      <c r="UD1060" s="2"/>
      <c r="UE1060" s="2"/>
      <c r="UF1060" s="2"/>
      <c r="UG1060" s="2"/>
      <c r="UH1060" s="2"/>
      <c r="UI1060" s="2"/>
      <c r="UJ1060" s="2"/>
      <c r="UK1060" s="2"/>
      <c r="UL1060" s="2"/>
      <c r="UM1060" s="2"/>
      <c r="UN1060" s="2"/>
      <c r="UO1060" s="2"/>
      <c r="UP1060" s="2"/>
      <c r="UQ1060" s="2"/>
      <c r="UR1060" s="2"/>
      <c r="US1060" s="2"/>
      <c r="UT1060" s="2"/>
      <c r="UU1060" s="2"/>
      <c r="UV1060" s="2"/>
      <c r="UW1060" s="2"/>
      <c r="UX1060" s="2"/>
      <c r="UY1060" s="2"/>
      <c r="UZ1060" s="2"/>
      <c r="VA1060" s="2"/>
      <c r="VB1060" s="2"/>
      <c r="VC1060" s="2"/>
      <c r="VD1060" s="2"/>
      <c r="VE1060" s="2"/>
      <c r="VF1060" s="2"/>
      <c r="VG1060" s="2"/>
      <c r="VH1060" s="2"/>
      <c r="VI1060" s="2"/>
      <c r="VJ1060" s="2"/>
      <c r="VK1060" s="2"/>
      <c r="VL1060" s="2"/>
      <c r="VM1060" s="2"/>
      <c r="VN1060" s="2"/>
      <c r="VO1060" s="2"/>
      <c r="VP1060" s="2"/>
      <c r="VQ1060" s="2"/>
      <c r="VR1060" s="2"/>
      <c r="VS1060" s="2"/>
      <c r="VT1060" s="2"/>
      <c r="VU1060" s="2"/>
      <c r="VV1060" s="2"/>
      <c r="VW1060" s="2"/>
      <c r="VX1060" s="2"/>
      <c r="VY1060" s="2"/>
      <c r="VZ1060" s="2"/>
      <c r="WA1060" s="2"/>
      <c r="WB1060" s="2"/>
      <c r="WC1060" s="2"/>
      <c r="WD1060" s="2"/>
      <c r="WE1060" s="2"/>
      <c r="WF1060" s="2"/>
      <c r="WG1060" s="2"/>
      <c r="WH1060" s="2"/>
      <c r="WI1060" s="2"/>
      <c r="WJ1060" s="2"/>
      <c r="WK1060" s="2"/>
      <c r="WL1060" s="2"/>
      <c r="WM1060" s="2"/>
      <c r="WN1060" s="2"/>
      <c r="WO1060" s="2"/>
      <c r="WP1060" s="2"/>
      <c r="WQ1060" s="2"/>
      <c r="WR1060" s="2"/>
      <c r="WS1060" s="2"/>
      <c r="WT1060" s="2"/>
      <c r="WU1060" s="2"/>
      <c r="WV1060" s="2"/>
      <c r="WW1060" s="2"/>
      <c r="WX1060" s="2"/>
      <c r="WY1060" s="2"/>
      <c r="WZ1060" s="2"/>
      <c r="XA1060" s="2"/>
      <c r="XB1060" s="2"/>
      <c r="XC1060" s="2"/>
      <c r="XD1060" s="2"/>
      <c r="XE1060" s="2"/>
      <c r="XF1060" s="2"/>
      <c r="XG1060" s="2"/>
      <c r="XH1060" s="2"/>
      <c r="XI1060" s="2"/>
      <c r="XJ1060" s="2"/>
      <c r="XK1060" s="2"/>
      <c r="XL1060" s="2"/>
      <c r="XM1060" s="2"/>
      <c r="XN1060" s="2"/>
      <c r="XO1060" s="2"/>
      <c r="XP1060" s="2"/>
      <c r="XQ1060" s="2"/>
      <c r="XR1060" s="2"/>
      <c r="XS1060" s="2"/>
      <c r="XT1060" s="2"/>
      <c r="XU1060" s="2"/>
      <c r="XV1060" s="2"/>
      <c r="XW1060" s="2"/>
      <c r="XX1060" s="2"/>
      <c r="XY1060" s="2"/>
      <c r="XZ1060" s="2"/>
      <c r="YA1060" s="2"/>
      <c r="YB1060" s="2"/>
      <c r="YC1060" s="2"/>
      <c r="YD1060" s="2"/>
      <c r="YE1060" s="2"/>
      <c r="YF1060" s="2"/>
      <c r="YG1060" s="2"/>
      <c r="YH1060" s="2"/>
      <c r="YI1060" s="2"/>
      <c r="YJ1060" s="2"/>
      <c r="YK1060" s="2"/>
      <c r="YL1060" s="2"/>
      <c r="YM1060" s="2"/>
      <c r="YN1060" s="2"/>
      <c r="YO1060" s="2"/>
      <c r="YP1060" s="2"/>
      <c r="YQ1060" s="2"/>
      <c r="YR1060" s="2"/>
      <c r="YS1060" s="2"/>
      <c r="YT1060" s="2"/>
      <c r="YU1060" s="2"/>
      <c r="YV1060" s="2"/>
      <c r="YW1060" s="2"/>
      <c r="YX1060" s="2"/>
      <c r="YY1060" s="2"/>
      <c r="YZ1060" s="2"/>
      <c r="ZA1060" s="2"/>
      <c r="ZB1060" s="2"/>
      <c r="ZC1060" s="2"/>
      <c r="ZD1060" s="2"/>
      <c r="ZE1060" s="2"/>
      <c r="ZF1060" s="2"/>
      <c r="ZG1060" s="2"/>
      <c r="ZH1060" s="2"/>
      <c r="ZI1060" s="2"/>
      <c r="ZJ1060" s="2"/>
      <c r="ZK1060" s="2"/>
      <c r="ZL1060" s="2"/>
      <c r="ZM1060" s="2"/>
      <c r="ZN1060" s="2"/>
      <c r="ZO1060" s="2"/>
      <c r="ZP1060" s="2"/>
      <c r="ZQ1060" s="2"/>
      <c r="ZR1060" s="2"/>
      <c r="ZS1060" s="2"/>
      <c r="ZT1060" s="2"/>
      <c r="ZU1060" s="2"/>
      <c r="ZV1060" s="2"/>
      <c r="ZW1060" s="2"/>
      <c r="ZX1060" s="2"/>
      <c r="ZY1060" s="2"/>
      <c r="ZZ1060" s="2"/>
      <c r="AAA1060" s="2"/>
      <c r="AAB1060" s="2"/>
      <c r="AAC1060" s="2"/>
      <c r="AAD1060" s="2"/>
      <c r="AAE1060" s="2"/>
      <c r="AAF1060" s="2"/>
      <c r="AAG1060" s="2"/>
      <c r="AAH1060" s="2"/>
      <c r="AAI1060" s="2"/>
      <c r="AAJ1060" s="2"/>
      <c r="AAK1060" s="2"/>
      <c r="AAL1060" s="2"/>
      <c r="AAM1060" s="2"/>
      <c r="AAN1060" s="2"/>
      <c r="AAO1060" s="2"/>
      <c r="AAP1060" s="2"/>
      <c r="AAQ1060" s="2"/>
      <c r="AAR1060" s="2"/>
      <c r="AAS1060" s="2"/>
      <c r="AAT1060" s="2"/>
      <c r="AAU1060" s="2"/>
      <c r="AAV1060" s="2"/>
      <c r="AAW1060" s="2"/>
      <c r="AAX1060" s="2"/>
      <c r="AAY1060" s="2"/>
      <c r="AAZ1060" s="2"/>
      <c r="ABA1060" s="2"/>
      <c r="ABB1060" s="2"/>
      <c r="ABC1060" s="2"/>
      <c r="ABD1060" s="2"/>
      <c r="ABE1060" s="2"/>
      <c r="ABF1060" s="2"/>
      <c r="ABG1060" s="2"/>
      <c r="ABH1060" s="2"/>
      <c r="ABI1060" s="2"/>
      <c r="ABJ1060" s="2"/>
      <c r="ABK1060" s="2"/>
      <c r="ABL1060" s="2"/>
      <c r="ABM1060" s="2"/>
      <c r="ABN1060" s="2"/>
      <c r="ABO1060" s="2"/>
      <c r="ABP1060" s="2"/>
      <c r="ABQ1060" s="2"/>
      <c r="ABR1060" s="2"/>
      <c r="ABS1060" s="2"/>
      <c r="ABT1060" s="2"/>
      <c r="ABU1060" s="2"/>
      <c r="ABV1060" s="2"/>
      <c r="ABW1060" s="2"/>
      <c r="ABX1060" s="2"/>
      <c r="ABY1060" s="2"/>
      <c r="ABZ1060" s="2"/>
      <c r="ACA1060" s="2"/>
      <c r="ACB1060" s="2"/>
      <c r="ACC1060" s="2"/>
      <c r="ACD1060" s="2"/>
      <c r="ACE1060" s="2"/>
      <c r="ACF1060" s="2"/>
      <c r="ACG1060" s="2"/>
      <c r="ACH1060" s="2"/>
      <c r="ACI1060" s="2"/>
      <c r="ACJ1060" s="2"/>
      <c r="ACK1060" s="2"/>
      <c r="ACL1060" s="2"/>
      <c r="ACM1060" s="2"/>
      <c r="ACN1060" s="2"/>
      <c r="ACO1060" s="2"/>
      <c r="ACP1060" s="2"/>
      <c r="ACQ1060" s="2"/>
      <c r="ACR1060" s="2"/>
      <c r="ACS1060" s="2"/>
      <c r="ACT1060" s="2"/>
      <c r="ACU1060" s="2"/>
      <c r="ACV1060" s="2"/>
      <c r="ACW1060" s="2"/>
      <c r="ACX1060" s="2"/>
      <c r="ACY1060" s="2"/>
      <c r="ACZ1060" s="2"/>
      <c r="ADA1060" s="2"/>
      <c r="ADB1060" s="2"/>
      <c r="ADC1060" s="2"/>
      <c r="ADD1060" s="2"/>
      <c r="ADE1060" s="2"/>
      <c r="ADF1060" s="2"/>
      <c r="ADG1060" s="2"/>
      <c r="ADH1060" s="2"/>
      <c r="ADI1060" s="2"/>
      <c r="ADJ1060" s="2"/>
      <c r="ADK1060" s="2"/>
      <c r="ADL1060" s="2"/>
      <c r="ADM1060" s="2"/>
      <c r="ADN1060" s="2"/>
      <c r="ADO1060" s="2"/>
      <c r="ADP1060" s="2"/>
      <c r="ADQ1060" s="2"/>
      <c r="ADR1060" s="2"/>
      <c r="ADS1060" s="2"/>
      <c r="ADT1060" s="2"/>
      <c r="ADU1060" s="2"/>
      <c r="ADV1060" s="2"/>
      <c r="ADW1060" s="2"/>
      <c r="ADX1060" s="2"/>
      <c r="ADY1060" s="2"/>
      <c r="ADZ1060" s="2"/>
      <c r="AEA1060" s="2"/>
      <c r="AEB1060" s="2"/>
      <c r="AEC1060" s="2"/>
      <c r="AED1060" s="2"/>
      <c r="AEE1060" s="2"/>
      <c r="AEF1060" s="2"/>
      <c r="AEG1060" s="2"/>
      <c r="AEH1060" s="2"/>
      <c r="AEI1060" s="2"/>
      <c r="AEJ1060" s="2"/>
      <c r="AEK1060" s="2"/>
      <c r="AEL1060" s="2"/>
      <c r="AEM1060" s="2"/>
      <c r="AEN1060" s="2"/>
      <c r="AEO1060" s="2"/>
      <c r="AEP1060" s="2"/>
      <c r="AEQ1060" s="2"/>
      <c r="AER1060" s="2"/>
      <c r="AES1060" s="2"/>
      <c r="AET1060" s="2"/>
      <c r="AEU1060" s="2"/>
      <c r="AEV1060" s="2"/>
      <c r="AEW1060" s="2"/>
      <c r="AEX1060" s="2"/>
      <c r="AEY1060" s="2"/>
      <c r="AEZ1060" s="2"/>
      <c r="AFA1060" s="2"/>
      <c r="AFB1060" s="2"/>
      <c r="AFC1060" s="2"/>
      <c r="AFD1060" s="2"/>
      <c r="AFE1060" s="2"/>
      <c r="AFF1060" s="2"/>
      <c r="AFG1060" s="2"/>
      <c r="AFH1060" s="2"/>
      <c r="AFI1060" s="2"/>
      <c r="AFJ1060" s="2"/>
      <c r="AFK1060" s="2"/>
      <c r="AFL1060" s="2"/>
      <c r="AFM1060" s="2"/>
      <c r="AFN1060" s="2"/>
      <c r="AFO1060" s="2"/>
      <c r="AFP1060" s="2"/>
      <c r="AFQ1060" s="2"/>
      <c r="AFR1060" s="2"/>
      <c r="AFS1060" s="2"/>
      <c r="AFT1060" s="2"/>
      <c r="AFU1060" s="2"/>
      <c r="AFV1060" s="2"/>
      <c r="AFW1060" s="2"/>
      <c r="AFX1060" s="2"/>
      <c r="AFY1060" s="2"/>
      <c r="AFZ1060" s="2"/>
      <c r="AGA1060" s="2"/>
      <c r="AGB1060" s="2"/>
      <c r="AGC1060" s="2"/>
      <c r="AGD1060" s="2"/>
      <c r="AGE1060" s="2"/>
      <c r="AGF1060" s="2"/>
      <c r="AGG1060" s="2"/>
      <c r="AGH1060" s="2"/>
      <c r="AGI1060" s="2"/>
      <c r="AGJ1060" s="2"/>
      <c r="AGK1060" s="2"/>
      <c r="AGL1060" s="2"/>
      <c r="AGM1060" s="2"/>
      <c r="AGN1060" s="2"/>
      <c r="AGO1060" s="2"/>
      <c r="AGP1060" s="2"/>
      <c r="AGQ1060" s="2"/>
      <c r="AGR1060" s="2"/>
      <c r="AGS1060" s="2"/>
      <c r="AGT1060" s="2"/>
      <c r="AGU1060" s="2"/>
      <c r="AGV1060" s="2"/>
      <c r="AGW1060" s="2"/>
      <c r="AGX1060" s="2"/>
      <c r="AGY1060" s="2"/>
      <c r="AGZ1060" s="2"/>
      <c r="AHA1060" s="2"/>
      <c r="AHB1060" s="2"/>
      <c r="AHC1060" s="2"/>
      <c r="AHD1060" s="2"/>
      <c r="AHE1060" s="2"/>
      <c r="AHF1060" s="2"/>
      <c r="AHG1060" s="2"/>
      <c r="AHH1060" s="2"/>
      <c r="AHI1060" s="2"/>
      <c r="AHJ1060" s="2"/>
      <c r="AHK1060" s="2"/>
      <c r="AHL1060" s="2"/>
      <c r="AHM1060" s="2"/>
      <c r="AHN1060" s="2"/>
      <c r="AHO1060" s="2"/>
      <c r="AHP1060" s="2"/>
      <c r="AHQ1060" s="2"/>
      <c r="AHR1060" s="2"/>
      <c r="AHS1060" s="2"/>
      <c r="AHT1060" s="2"/>
      <c r="AHU1060" s="2"/>
      <c r="AHV1060" s="2"/>
      <c r="AHW1060" s="2"/>
      <c r="AHX1060" s="2"/>
      <c r="AHY1060" s="2"/>
      <c r="AHZ1060" s="2"/>
      <c r="AIA1060" s="2"/>
      <c r="AIB1060" s="2"/>
      <c r="AIC1060" s="2"/>
      <c r="AID1060" s="2"/>
      <c r="AIE1060" s="2"/>
      <c r="AIF1060" s="2"/>
      <c r="AIG1060" s="2"/>
      <c r="AIH1060" s="2"/>
      <c r="AII1060" s="2"/>
      <c r="AIJ1060" s="2"/>
      <c r="AIK1060" s="2"/>
      <c r="AIL1060" s="2"/>
      <c r="AIM1060" s="2"/>
      <c r="AIN1060" s="2"/>
      <c r="AIO1060" s="2"/>
      <c r="AIP1060" s="2"/>
      <c r="AIQ1060" s="2"/>
      <c r="AIR1060" s="2"/>
      <c r="AIS1060" s="2"/>
      <c r="AIT1060" s="2"/>
      <c r="AIU1060" s="2"/>
      <c r="AIV1060" s="2"/>
      <c r="AIW1060" s="2"/>
      <c r="AIX1060" s="2"/>
      <c r="AIY1060" s="2"/>
      <c r="AIZ1060" s="2"/>
      <c r="AJA1060" s="2"/>
      <c r="AJB1060" s="2"/>
      <c r="AJC1060" s="2"/>
      <c r="AJD1060" s="2"/>
      <c r="AJE1060" s="2"/>
      <c r="AJF1060" s="2"/>
      <c r="AJG1060" s="2"/>
      <c r="AJH1060" s="2"/>
      <c r="AJI1060" s="2"/>
      <c r="AJJ1060" s="2"/>
      <c r="AJK1060" s="2"/>
      <c r="AJL1060" s="2"/>
      <c r="AJM1060" s="2"/>
      <c r="AJN1060" s="2"/>
      <c r="AJO1060" s="2"/>
      <c r="AJP1060" s="2"/>
      <c r="AJQ1060" s="2"/>
      <c r="AJR1060" s="2"/>
      <c r="AJS1060" s="2"/>
      <c r="AJT1060" s="2"/>
      <c r="AJU1060" s="2"/>
      <c r="AJV1060" s="2"/>
      <c r="AJW1060" s="2"/>
      <c r="AJX1060" s="2"/>
      <c r="AJY1060" s="2"/>
      <c r="AJZ1060" s="2"/>
      <c r="AKA1060" s="2"/>
      <c r="AKB1060" s="2"/>
      <c r="AKC1060" s="2"/>
      <c r="AKD1060" s="2"/>
      <c r="AKE1060" s="2"/>
      <c r="AKF1060" s="2"/>
      <c r="AKG1060" s="2"/>
      <c r="AKH1060" s="2"/>
      <c r="AKI1060" s="2"/>
      <c r="AKJ1060" s="2"/>
      <c r="AKK1060" s="2"/>
      <c r="AKL1060" s="2"/>
      <c r="AKM1060" s="2"/>
      <c r="AKN1060" s="2"/>
      <c r="AKO1060" s="2"/>
      <c r="AKP1060" s="2"/>
      <c r="AKQ1060" s="2"/>
      <c r="AKR1060" s="2"/>
      <c r="AKS1060" s="2"/>
      <c r="AKT1060" s="2"/>
      <c r="AKU1060" s="2"/>
      <c r="AKV1060" s="2"/>
      <c r="AKW1060" s="2"/>
      <c r="AKX1060" s="2"/>
      <c r="AKY1060" s="2"/>
      <c r="AKZ1060" s="2"/>
      <c r="ALA1060" s="2"/>
      <c r="ALB1060" s="2"/>
      <c r="ALC1060" s="2"/>
      <c r="ALD1060" s="2"/>
      <c r="ALE1060" s="2"/>
      <c r="ALF1060" s="2"/>
      <c r="ALG1060" s="2"/>
      <c r="ALH1060" s="2"/>
      <c r="ALI1060" s="6"/>
      <c r="ALJ1060" s="6"/>
      <c r="ALK1060" s="6"/>
      <c r="ALL1060" s="6"/>
      <c r="ALM1060" s="6"/>
      <c r="ALN1060" s="6"/>
      <c r="ALO1060" s="6"/>
      <c r="ALP1060" s="6"/>
      <c r="ALQ1060" s="6"/>
      <c r="ALR1060" s="6"/>
      <c r="ALS1060" s="6"/>
      <c r="ALT1060" s="6"/>
      <c r="ALU1060" s="6"/>
      <c r="ALV1060" s="6"/>
      <c r="ALW1060" s="6"/>
      <c r="ALX1060" s="6"/>
      <c r="ALY1060" s="6"/>
      <c r="ALZ1060" s="6"/>
      <c r="AMA1060" s="6"/>
      <c r="AMB1060" s="6"/>
      <c r="AMC1060" s="6"/>
      <c r="AMD1060" s="6"/>
      <c r="AME1060" s="6"/>
      <c r="AMF1060" s="6"/>
      <c r="AMG1060" s="6"/>
      <c r="AMH1060" s="6"/>
      <c r="AMI1060" s="6"/>
      <c r="AMJ1060" s="6"/>
      <c r="AMK1060" s="6"/>
      <c r="AML1060" s="6"/>
      <c r="AMM1060" s="6"/>
    </row>
    <row r="1061" spans="1:1027" s="72" customFormat="1" ht="18.75">
      <c r="A1061" s="8">
        <v>44915</v>
      </c>
      <c r="B1061" s="32">
        <f t="shared" si="530"/>
        <v>0.78378378378378377</v>
      </c>
      <c r="C1061" s="73">
        <f t="shared" si="531"/>
        <v>0.59452054794520559</v>
      </c>
      <c r="D1061" s="73">
        <f t="shared" si="532"/>
        <v>0.54500000000000004</v>
      </c>
      <c r="E1061" s="73">
        <f t="shared" si="533"/>
        <v>0.63668900143425677</v>
      </c>
      <c r="F1061" s="73">
        <f t="shared" si="534"/>
        <v>0.77391304347826106</v>
      </c>
      <c r="G1061" s="73">
        <f t="shared" si="535"/>
        <v>0.2</v>
      </c>
      <c r="H1061" s="73">
        <f t="shared" si="536"/>
        <v>0.2</v>
      </c>
      <c r="I1061" s="73">
        <f t="shared" si="537"/>
        <v>0.15504322766570605</v>
      </c>
      <c r="J1061" s="73">
        <f t="shared" si="538"/>
        <v>0.26666666666666672</v>
      </c>
      <c r="K1061" s="73">
        <f t="shared" si="539"/>
        <v>-6.9565217391304335E-2</v>
      </c>
      <c r="L1061" s="73">
        <f t="shared" si="528"/>
        <v>0</v>
      </c>
      <c r="M1061" s="73">
        <f t="shared" si="529"/>
        <v>0</v>
      </c>
      <c r="N1061" s="73">
        <f t="shared" si="550"/>
        <v>0.63491552695092501</v>
      </c>
      <c r="O1061" s="73">
        <f t="shared" si="540"/>
        <v>0.38512396694214879</v>
      </c>
      <c r="P1061" s="73">
        <f t="shared" si="541"/>
        <v>0.19277108433734941</v>
      </c>
      <c r="Q1061" s="73">
        <f t="shared" si="542"/>
        <v>0.2</v>
      </c>
      <c r="R1061" s="73">
        <f t="shared" si="543"/>
        <v>0.50483715170278642</v>
      </c>
      <c r="S1061" s="73">
        <f t="shared" si="544"/>
        <v>0.2</v>
      </c>
      <c r="T1061" s="73">
        <f t="shared" si="553"/>
        <v>0.2</v>
      </c>
      <c r="U1061" s="73">
        <f t="shared" si="545"/>
        <v>0.2</v>
      </c>
      <c r="V1061" s="73">
        <f t="shared" si="546"/>
        <v>0.20396452790818989</v>
      </c>
      <c r="W1061" s="103">
        <v>0.26046975844044057</v>
      </c>
      <c r="X1061" s="2"/>
      <c r="Y1061" s="2"/>
      <c r="Z1061" s="47"/>
      <c r="AA1061" s="47"/>
      <c r="AB1061" s="47"/>
      <c r="AC1061" s="95">
        <v>-17.300391912998204</v>
      </c>
      <c r="AD1061" s="47"/>
      <c r="AE1061" s="47"/>
      <c r="AF1061" s="47"/>
      <c r="AG1061" s="58"/>
      <c r="AH1061" s="58"/>
      <c r="AI1061" s="58"/>
      <c r="AJ1061" s="3"/>
      <c r="AK1061" s="45"/>
      <c r="AL1061" s="36">
        <f t="shared" si="551"/>
        <v>20.294728513500143</v>
      </c>
      <c r="AM1061" s="36">
        <f t="shared" si="547"/>
        <v>20.29472851350015</v>
      </c>
      <c r="AN1061" s="96">
        <v>114</v>
      </c>
      <c r="AO1061" s="49"/>
      <c r="AP1061" s="49"/>
      <c r="AQ1061" s="36">
        <f t="shared" si="552"/>
        <v>16638</v>
      </c>
      <c r="AR1061" s="75">
        <v>20513</v>
      </c>
      <c r="AS1061" s="3"/>
      <c r="AT1061" s="3"/>
      <c r="AU1061" s="3"/>
      <c r="AV1061" s="3"/>
      <c r="AW1061" s="3"/>
      <c r="AX1061" s="66"/>
      <c r="AY1061" s="3"/>
      <c r="AZ1061" s="3"/>
      <c r="BA1061" s="3"/>
      <c r="BB1061" s="2"/>
      <c r="BC1061" s="3"/>
      <c r="BD1061" s="47"/>
      <c r="BE1061" s="47"/>
      <c r="BF1061" s="47"/>
      <c r="BG1061" s="36"/>
      <c r="BH1061" s="89">
        <v>0</v>
      </c>
      <c r="BI1061" s="47">
        <v>70</v>
      </c>
      <c r="BJ1061" s="71">
        <v>30.000000000000004</v>
      </c>
      <c r="BK1061" s="3">
        <v>0</v>
      </c>
      <c r="BL1061" s="49">
        <v>0</v>
      </c>
      <c r="BM1061" s="49">
        <v>0</v>
      </c>
      <c r="BN1061" s="49">
        <v>0</v>
      </c>
      <c r="BO1061" s="49">
        <v>0</v>
      </c>
      <c r="BP1061" s="49">
        <v>0</v>
      </c>
      <c r="BQ1061" s="49">
        <v>0</v>
      </c>
      <c r="BR1061" s="49">
        <v>0</v>
      </c>
      <c r="BS1061" s="3">
        <f t="shared" si="548"/>
        <v>0</v>
      </c>
      <c r="BT1061" s="2">
        <f t="shared" si="549"/>
        <v>100</v>
      </c>
      <c r="BU1061" s="2"/>
      <c r="BV1061" s="37"/>
      <c r="BW1061" s="37"/>
      <c r="BX1061" s="37"/>
      <c r="BY1061" s="2"/>
      <c r="BZ1061" s="2"/>
      <c r="CA1061" s="2"/>
      <c r="CB1061" s="3"/>
      <c r="CC1061" s="2"/>
      <c r="CD1061" s="55"/>
      <c r="CE1061" s="54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38"/>
      <c r="DI1061" s="38"/>
      <c r="DJ1061" s="38"/>
      <c r="DK1061" s="2"/>
      <c r="DL1061" s="2"/>
      <c r="DM1061" s="2"/>
      <c r="DN1061" s="2"/>
      <c r="DO1061" s="2"/>
      <c r="DP1061" s="2"/>
      <c r="DQ1061" s="2"/>
      <c r="DR1061" s="2"/>
      <c r="DS1061" s="2"/>
      <c r="DT1061" s="2"/>
      <c r="DU1061" s="2"/>
      <c r="DV1061" s="2"/>
      <c r="DW1061" s="2"/>
      <c r="DX1061" s="2"/>
      <c r="DY1061" s="2"/>
      <c r="DZ1061" s="2"/>
      <c r="EA1061" s="2"/>
      <c r="EB1061" s="2"/>
      <c r="EC1061" s="2"/>
      <c r="ED1061" s="2"/>
      <c r="EE1061" s="2"/>
      <c r="EF1061" s="2"/>
      <c r="EG1061" s="2"/>
      <c r="EH1061" s="2"/>
      <c r="EI1061" s="2"/>
      <c r="EJ1061" s="2"/>
      <c r="EK1061" s="2"/>
      <c r="EL1061" s="2"/>
      <c r="EM1061" s="2"/>
      <c r="EN1061" s="2"/>
      <c r="EO1061" s="2"/>
      <c r="EP1061" s="2"/>
      <c r="EQ1061" s="2"/>
      <c r="ER1061" s="2"/>
      <c r="ES1061" s="2"/>
      <c r="ET1061" s="2"/>
      <c r="EU1061" s="2"/>
      <c r="EV1061" s="2"/>
      <c r="EW1061" s="2"/>
      <c r="EX1061" s="2"/>
      <c r="EY1061" s="2"/>
      <c r="EZ1061" s="2"/>
      <c r="FA1061" s="2"/>
      <c r="FB1061" s="2"/>
      <c r="FC1061" s="2"/>
      <c r="FD1061" s="2"/>
      <c r="FE1061" s="2"/>
      <c r="FF1061" s="2"/>
      <c r="FG1061" s="2"/>
      <c r="FH1061" s="2"/>
      <c r="FI1061" s="2"/>
      <c r="FJ1061" s="2"/>
      <c r="FK1061" s="2"/>
      <c r="FL1061" s="2"/>
      <c r="FM1061" s="2"/>
      <c r="FN1061" s="2"/>
      <c r="FO1061" s="2"/>
      <c r="FP1061" s="2"/>
      <c r="FQ1061" s="2"/>
      <c r="FR1061" s="2"/>
      <c r="FS1061" s="2"/>
      <c r="FT1061" s="2"/>
      <c r="FU1061" s="2"/>
      <c r="FV1061" s="2"/>
      <c r="FW1061" s="2"/>
      <c r="FX1061" s="2"/>
      <c r="FY1061" s="2"/>
      <c r="FZ1061" s="2"/>
      <c r="GA1061" s="2"/>
      <c r="GB1061" s="2"/>
      <c r="GC1061" s="2"/>
      <c r="GD1061" s="2"/>
      <c r="GE1061" s="2"/>
      <c r="GF1061" s="2"/>
      <c r="GG1061" s="2"/>
      <c r="GH1061" s="2"/>
      <c r="GI1061" s="2"/>
      <c r="GJ1061" s="2"/>
      <c r="GK1061" s="2"/>
      <c r="GL1061" s="2"/>
      <c r="GM1061" s="2"/>
      <c r="GN1061" s="2"/>
      <c r="GO1061" s="2"/>
      <c r="GP1061" s="2"/>
      <c r="GQ1061" s="2"/>
      <c r="GR1061" s="2"/>
      <c r="GS1061" s="2"/>
      <c r="GT1061" s="2"/>
      <c r="GU1061" s="2"/>
      <c r="GV1061" s="2"/>
      <c r="GW1061" s="2"/>
      <c r="GX1061" s="2"/>
      <c r="GY1061" s="2"/>
      <c r="GZ1061" s="2"/>
      <c r="HA1061" s="2"/>
      <c r="HB1061" s="2"/>
      <c r="HC1061" s="2"/>
      <c r="HD1061" s="2"/>
      <c r="HE1061" s="2"/>
      <c r="HF1061" s="2"/>
      <c r="HG1061" s="2"/>
      <c r="HH1061" s="2"/>
      <c r="HI1061" s="2"/>
      <c r="HJ1061" s="2"/>
      <c r="HK1061" s="2"/>
      <c r="HL1061" s="2"/>
      <c r="HM1061" s="2"/>
      <c r="HN1061" s="2"/>
      <c r="HO1061" s="2"/>
      <c r="HP1061" s="2"/>
      <c r="HQ1061" s="2"/>
      <c r="HR1061" s="2"/>
      <c r="HS1061" s="2"/>
      <c r="HT1061" s="2"/>
      <c r="HU1061" s="2"/>
      <c r="HV1061" s="2"/>
      <c r="HW1061" s="2"/>
      <c r="HX1061" s="2"/>
      <c r="HY1061" s="2"/>
      <c r="HZ1061" s="2"/>
      <c r="IA1061" s="2"/>
      <c r="IB1061" s="2"/>
      <c r="IC1061" s="2"/>
      <c r="ID1061" s="2"/>
      <c r="IE1061" s="2"/>
      <c r="IF1061" s="2"/>
      <c r="IG1061" s="2"/>
      <c r="IH1061" s="2"/>
      <c r="II1061" s="2"/>
      <c r="IJ1061" s="2"/>
      <c r="IK1061" s="2"/>
      <c r="IL1061" s="2"/>
      <c r="IM1061" s="2"/>
      <c r="IN1061" s="2"/>
      <c r="IO1061" s="2"/>
      <c r="IP1061" s="2"/>
      <c r="IQ1061" s="2"/>
      <c r="IR1061" s="2"/>
      <c r="IS1061" s="2"/>
      <c r="IT1061" s="2"/>
      <c r="IU1061" s="2"/>
      <c r="IV1061" s="2"/>
      <c r="IW1061" s="2"/>
      <c r="IX1061" s="2"/>
      <c r="IY1061" s="2"/>
      <c r="IZ1061" s="2"/>
      <c r="JA1061" s="2"/>
      <c r="JB1061" s="2"/>
      <c r="JC1061" s="2"/>
      <c r="JD1061" s="2"/>
      <c r="JE1061" s="2"/>
      <c r="JF1061" s="2"/>
      <c r="JG1061" s="2"/>
      <c r="JH1061" s="2"/>
      <c r="JI1061" s="2"/>
      <c r="JJ1061" s="2"/>
      <c r="JK1061" s="2"/>
      <c r="JL1061" s="2"/>
      <c r="JM1061" s="2"/>
      <c r="JN1061" s="2"/>
      <c r="JO1061" s="2"/>
      <c r="JP1061" s="2"/>
      <c r="JQ1061" s="2"/>
      <c r="JR1061" s="2"/>
      <c r="JS1061" s="2"/>
      <c r="JT1061" s="2"/>
      <c r="JU1061" s="2"/>
      <c r="JV1061" s="2"/>
      <c r="JW1061" s="2"/>
      <c r="JX1061" s="2"/>
      <c r="JY1061" s="2"/>
      <c r="JZ1061" s="2"/>
      <c r="KA1061" s="2"/>
      <c r="KB1061" s="2"/>
      <c r="KC1061" s="2"/>
      <c r="KD1061" s="2"/>
      <c r="KE1061" s="2"/>
      <c r="KF1061" s="2"/>
      <c r="KG1061" s="2"/>
      <c r="KH1061" s="2"/>
      <c r="KI1061" s="2"/>
      <c r="KJ1061" s="2"/>
      <c r="KK1061" s="2"/>
      <c r="KL1061" s="2"/>
      <c r="KM1061" s="2"/>
      <c r="KN1061" s="2"/>
      <c r="KO1061" s="2"/>
      <c r="KP1061" s="2"/>
      <c r="KQ1061" s="2"/>
      <c r="KR1061" s="2"/>
      <c r="KS1061" s="2"/>
      <c r="KT1061" s="2"/>
      <c r="KU1061" s="2"/>
      <c r="KV1061" s="2"/>
      <c r="KW1061" s="2"/>
      <c r="KX1061" s="2"/>
      <c r="KY1061" s="2"/>
      <c r="KZ1061" s="2"/>
      <c r="LA1061" s="2"/>
      <c r="LB1061" s="2"/>
      <c r="LC1061" s="2"/>
      <c r="LD1061" s="2"/>
      <c r="LE1061" s="2"/>
      <c r="LF1061" s="2"/>
      <c r="LG1061" s="2"/>
      <c r="LH1061" s="2"/>
      <c r="LI1061" s="2"/>
      <c r="LJ1061" s="2"/>
      <c r="LK1061" s="2"/>
      <c r="LL1061" s="2"/>
      <c r="LM1061" s="2"/>
      <c r="LN1061" s="2"/>
      <c r="LO1061" s="2"/>
      <c r="LP1061" s="2"/>
      <c r="LQ1061" s="2"/>
      <c r="LR1061" s="2"/>
      <c r="LS1061" s="2"/>
      <c r="LT1061" s="2"/>
      <c r="LU1061" s="2"/>
      <c r="LV1061" s="2"/>
      <c r="LW1061" s="2"/>
      <c r="LX1061" s="2"/>
      <c r="LY1061" s="2"/>
      <c r="LZ1061" s="2"/>
      <c r="MA1061" s="2"/>
      <c r="MB1061" s="2"/>
      <c r="MC1061" s="2"/>
      <c r="MD1061" s="2"/>
      <c r="ME1061" s="2"/>
      <c r="MF1061" s="2"/>
      <c r="MG1061" s="2"/>
      <c r="MH1061" s="2"/>
      <c r="MI1061" s="2"/>
      <c r="MJ1061" s="2"/>
      <c r="MK1061" s="2"/>
      <c r="ML1061" s="2"/>
      <c r="MM1061" s="2"/>
      <c r="MN1061" s="2"/>
      <c r="MO1061" s="2"/>
      <c r="MP1061" s="2"/>
      <c r="MQ1061" s="2"/>
      <c r="MR1061" s="2"/>
      <c r="MS1061" s="2"/>
      <c r="MT1061" s="2"/>
      <c r="MU1061" s="2"/>
      <c r="MV1061" s="2"/>
      <c r="MW1061" s="2"/>
      <c r="MX1061" s="2"/>
      <c r="MY1061" s="2"/>
      <c r="MZ1061" s="2"/>
      <c r="NA1061" s="2"/>
      <c r="NB1061" s="2"/>
      <c r="NC1061" s="2"/>
      <c r="ND1061" s="2"/>
      <c r="NE1061" s="2"/>
      <c r="NF1061" s="2"/>
      <c r="NG1061" s="2"/>
      <c r="NH1061" s="2"/>
      <c r="NI1061" s="2"/>
      <c r="NJ1061" s="2"/>
      <c r="NK1061" s="2"/>
      <c r="NL1061" s="2"/>
      <c r="NM1061" s="2"/>
      <c r="NN1061" s="2"/>
      <c r="NO1061" s="2"/>
      <c r="NP1061" s="2"/>
      <c r="NQ1061" s="2"/>
      <c r="NR1061" s="2"/>
      <c r="NS1061" s="2"/>
      <c r="NT1061" s="2"/>
      <c r="NU1061" s="2"/>
      <c r="NV1061" s="2"/>
      <c r="NW1061" s="2"/>
      <c r="NX1061" s="2"/>
      <c r="NY1061" s="2"/>
      <c r="NZ1061" s="2"/>
      <c r="OA1061" s="2"/>
      <c r="OB1061" s="2"/>
      <c r="OC1061" s="2"/>
      <c r="OD1061" s="2"/>
      <c r="OE1061" s="2"/>
      <c r="OF1061" s="2"/>
      <c r="OG1061" s="2"/>
      <c r="OH1061" s="2"/>
      <c r="OI1061" s="2"/>
      <c r="OJ1061" s="2"/>
      <c r="OK1061" s="2"/>
      <c r="OL1061" s="2"/>
      <c r="OM1061" s="2"/>
      <c r="ON1061" s="2"/>
      <c r="OO1061" s="2"/>
      <c r="OP1061" s="2"/>
      <c r="OQ1061" s="2"/>
      <c r="OR1061" s="2"/>
      <c r="OS1061" s="2"/>
      <c r="OT1061" s="2"/>
      <c r="OU1061" s="2"/>
      <c r="OV1061" s="2"/>
      <c r="OW1061" s="2"/>
      <c r="OX1061" s="2"/>
      <c r="OY1061" s="2"/>
      <c r="OZ1061" s="2"/>
      <c r="PA1061" s="2"/>
      <c r="PB1061" s="2"/>
      <c r="PC1061" s="2"/>
      <c r="PD1061" s="2"/>
      <c r="PE1061" s="2"/>
      <c r="PF1061" s="2"/>
      <c r="PG1061" s="2"/>
      <c r="PH1061" s="2"/>
      <c r="PI1061" s="2"/>
      <c r="PJ1061" s="2"/>
      <c r="PK1061" s="2"/>
      <c r="PL1061" s="2"/>
      <c r="PM1061" s="2"/>
      <c r="PN1061" s="2"/>
      <c r="PO1061" s="2"/>
      <c r="PP1061" s="2"/>
      <c r="PQ1061" s="2"/>
      <c r="PR1061" s="2"/>
      <c r="PS1061" s="2"/>
      <c r="PT1061" s="2"/>
      <c r="PU1061" s="2"/>
      <c r="PV1061" s="2"/>
      <c r="PW1061" s="2"/>
      <c r="PX1061" s="2"/>
      <c r="PY1061" s="2"/>
      <c r="PZ1061" s="2"/>
      <c r="QA1061" s="2"/>
      <c r="QB1061" s="2"/>
      <c r="QC1061" s="2"/>
      <c r="QD1061" s="2"/>
      <c r="QE1061" s="2"/>
      <c r="QF1061" s="2"/>
      <c r="QG1061" s="2"/>
      <c r="QH1061" s="2"/>
      <c r="QI1061" s="2"/>
      <c r="QJ1061" s="2"/>
      <c r="QK1061" s="2"/>
      <c r="QL1061" s="2"/>
      <c r="QM1061" s="2"/>
      <c r="QN1061" s="2"/>
      <c r="QO1061" s="2"/>
      <c r="QP1061" s="2"/>
      <c r="QQ1061" s="2"/>
      <c r="QR1061" s="2"/>
      <c r="QS1061" s="2"/>
      <c r="QT1061" s="2"/>
      <c r="QU1061" s="2"/>
      <c r="QV1061" s="2"/>
      <c r="QW1061" s="2"/>
      <c r="QX1061" s="2"/>
      <c r="QY1061" s="2"/>
      <c r="QZ1061" s="2"/>
      <c r="RA1061" s="2"/>
      <c r="RB1061" s="2"/>
      <c r="RC1061" s="2"/>
      <c r="RD1061" s="2"/>
      <c r="RE1061" s="2"/>
      <c r="RF1061" s="2"/>
      <c r="RG1061" s="2"/>
      <c r="RH1061" s="2"/>
      <c r="RI1061" s="2"/>
      <c r="RJ1061" s="2"/>
      <c r="RK1061" s="2"/>
      <c r="RL1061" s="2"/>
      <c r="RM1061" s="2"/>
      <c r="RN1061" s="2"/>
      <c r="RO1061" s="2"/>
      <c r="RP1061" s="2"/>
      <c r="RQ1061" s="2"/>
      <c r="RR1061" s="2"/>
      <c r="RS1061" s="2"/>
      <c r="RT1061" s="2"/>
      <c r="RU1061" s="2"/>
      <c r="RV1061" s="2"/>
      <c r="RW1061" s="2"/>
      <c r="RX1061" s="2"/>
      <c r="RY1061" s="2"/>
      <c r="RZ1061" s="2"/>
      <c r="SA1061" s="2"/>
      <c r="SB1061" s="2"/>
      <c r="SC1061" s="2"/>
      <c r="SD1061" s="2"/>
      <c r="SE1061" s="2"/>
      <c r="SF1061" s="2"/>
      <c r="SG1061" s="2"/>
      <c r="SH1061" s="2"/>
      <c r="SI1061" s="2"/>
      <c r="SJ1061" s="2"/>
      <c r="SK1061" s="2"/>
      <c r="SL1061" s="2"/>
      <c r="SM1061" s="2"/>
      <c r="SN1061" s="2"/>
      <c r="SO1061" s="2"/>
      <c r="SP1061" s="2"/>
      <c r="SQ1061" s="2"/>
      <c r="SR1061" s="2"/>
      <c r="SS1061" s="2"/>
      <c r="ST1061" s="2"/>
      <c r="SU1061" s="2"/>
      <c r="SV1061" s="2"/>
      <c r="SW1061" s="2"/>
      <c r="SX1061" s="2"/>
      <c r="SY1061" s="2"/>
      <c r="SZ1061" s="2"/>
      <c r="TA1061" s="2"/>
      <c r="TB1061" s="2"/>
      <c r="TC1061" s="2"/>
      <c r="TD1061" s="2"/>
      <c r="TE1061" s="2"/>
      <c r="TF1061" s="2"/>
      <c r="TG1061" s="2"/>
      <c r="TH1061" s="2"/>
      <c r="TI1061" s="2"/>
      <c r="TJ1061" s="2"/>
      <c r="TK1061" s="2"/>
      <c r="TL1061" s="2"/>
      <c r="TM1061" s="2"/>
      <c r="TN1061" s="2"/>
      <c r="TO1061" s="2"/>
      <c r="TP1061" s="2"/>
      <c r="TQ1061" s="2"/>
      <c r="TR1061" s="2"/>
      <c r="TS1061" s="2"/>
      <c r="TT1061" s="2"/>
      <c r="TU1061" s="2"/>
      <c r="TV1061" s="2"/>
      <c r="TW1061" s="2"/>
      <c r="TX1061" s="2"/>
      <c r="TY1061" s="2"/>
      <c r="TZ1061" s="2"/>
      <c r="UA1061" s="2"/>
      <c r="UB1061" s="2"/>
      <c r="UC1061" s="2"/>
      <c r="UD1061" s="2"/>
      <c r="UE1061" s="2"/>
      <c r="UF1061" s="2"/>
      <c r="UG1061" s="2"/>
      <c r="UH1061" s="2"/>
      <c r="UI1061" s="2"/>
      <c r="UJ1061" s="2"/>
      <c r="UK1061" s="2"/>
      <c r="UL1061" s="2"/>
      <c r="UM1061" s="2"/>
      <c r="UN1061" s="2"/>
      <c r="UO1061" s="2"/>
      <c r="UP1061" s="2"/>
      <c r="UQ1061" s="2"/>
      <c r="UR1061" s="2"/>
      <c r="US1061" s="2"/>
      <c r="UT1061" s="2"/>
      <c r="UU1061" s="2"/>
      <c r="UV1061" s="2"/>
      <c r="UW1061" s="2"/>
      <c r="UX1061" s="2"/>
      <c r="UY1061" s="2"/>
      <c r="UZ1061" s="2"/>
      <c r="VA1061" s="2"/>
      <c r="VB1061" s="2"/>
      <c r="VC1061" s="2"/>
      <c r="VD1061" s="2"/>
      <c r="VE1061" s="2"/>
      <c r="VF1061" s="2"/>
      <c r="VG1061" s="2"/>
      <c r="VH1061" s="2"/>
      <c r="VI1061" s="2"/>
      <c r="VJ1061" s="2"/>
      <c r="VK1061" s="2"/>
      <c r="VL1061" s="2"/>
      <c r="VM1061" s="2"/>
      <c r="VN1061" s="2"/>
      <c r="VO1061" s="2"/>
      <c r="VP1061" s="2"/>
      <c r="VQ1061" s="2"/>
      <c r="VR1061" s="2"/>
      <c r="VS1061" s="2"/>
      <c r="VT1061" s="2"/>
      <c r="VU1061" s="2"/>
      <c r="VV1061" s="2"/>
      <c r="VW1061" s="2"/>
      <c r="VX1061" s="2"/>
      <c r="VY1061" s="2"/>
      <c r="VZ1061" s="2"/>
      <c r="WA1061" s="2"/>
      <c r="WB1061" s="2"/>
      <c r="WC1061" s="2"/>
      <c r="WD1061" s="2"/>
      <c r="WE1061" s="2"/>
      <c r="WF1061" s="2"/>
      <c r="WG1061" s="2"/>
      <c r="WH1061" s="2"/>
      <c r="WI1061" s="2"/>
      <c r="WJ1061" s="2"/>
      <c r="WK1061" s="2"/>
      <c r="WL1061" s="2"/>
      <c r="WM1061" s="2"/>
      <c r="WN1061" s="2"/>
      <c r="WO1061" s="2"/>
      <c r="WP1061" s="2"/>
      <c r="WQ1061" s="2"/>
      <c r="WR1061" s="2"/>
      <c r="WS1061" s="2"/>
      <c r="WT1061" s="2"/>
      <c r="WU1061" s="2"/>
      <c r="WV1061" s="2"/>
      <c r="WW1061" s="2"/>
      <c r="WX1061" s="2"/>
      <c r="WY1061" s="2"/>
      <c r="WZ1061" s="2"/>
      <c r="XA1061" s="2"/>
      <c r="XB1061" s="2"/>
      <c r="XC1061" s="2"/>
      <c r="XD1061" s="2"/>
      <c r="XE1061" s="2"/>
      <c r="XF1061" s="2"/>
      <c r="XG1061" s="2"/>
      <c r="XH1061" s="2"/>
      <c r="XI1061" s="2"/>
      <c r="XJ1061" s="2"/>
      <c r="XK1061" s="2"/>
      <c r="XL1061" s="2"/>
      <c r="XM1061" s="2"/>
      <c r="XN1061" s="2"/>
      <c r="XO1061" s="2"/>
      <c r="XP1061" s="2"/>
      <c r="XQ1061" s="2"/>
      <c r="XR1061" s="2"/>
      <c r="XS1061" s="2"/>
      <c r="XT1061" s="2"/>
      <c r="XU1061" s="2"/>
      <c r="XV1061" s="2"/>
      <c r="XW1061" s="2"/>
      <c r="XX1061" s="2"/>
      <c r="XY1061" s="2"/>
      <c r="XZ1061" s="2"/>
      <c r="YA1061" s="2"/>
      <c r="YB1061" s="2"/>
      <c r="YC1061" s="2"/>
      <c r="YD1061" s="2"/>
      <c r="YE1061" s="2"/>
      <c r="YF1061" s="2"/>
      <c r="YG1061" s="2"/>
      <c r="YH1061" s="2"/>
      <c r="YI1061" s="2"/>
      <c r="YJ1061" s="2"/>
      <c r="YK1061" s="2"/>
      <c r="YL1061" s="2"/>
      <c r="YM1061" s="2"/>
      <c r="YN1061" s="2"/>
      <c r="YO1061" s="2"/>
      <c r="YP1061" s="2"/>
      <c r="YQ1061" s="2"/>
      <c r="YR1061" s="2"/>
      <c r="YS1061" s="2"/>
      <c r="YT1061" s="2"/>
      <c r="YU1061" s="2"/>
      <c r="YV1061" s="2"/>
      <c r="YW1061" s="2"/>
      <c r="YX1061" s="2"/>
      <c r="YY1061" s="2"/>
      <c r="YZ1061" s="2"/>
      <c r="ZA1061" s="2"/>
      <c r="ZB1061" s="2"/>
      <c r="ZC1061" s="2"/>
      <c r="ZD1061" s="2"/>
      <c r="ZE1061" s="2"/>
      <c r="ZF1061" s="2"/>
      <c r="ZG1061" s="2"/>
      <c r="ZH1061" s="2"/>
      <c r="ZI1061" s="2"/>
      <c r="ZJ1061" s="2"/>
      <c r="ZK1061" s="2"/>
      <c r="ZL1061" s="2"/>
      <c r="ZM1061" s="2"/>
      <c r="ZN1061" s="2"/>
      <c r="ZO1061" s="2"/>
      <c r="ZP1061" s="2"/>
      <c r="ZQ1061" s="2"/>
      <c r="ZR1061" s="2"/>
      <c r="ZS1061" s="2"/>
      <c r="ZT1061" s="2"/>
      <c r="ZU1061" s="2"/>
      <c r="ZV1061" s="2"/>
      <c r="ZW1061" s="2"/>
      <c r="ZX1061" s="2"/>
      <c r="ZY1061" s="2"/>
      <c r="ZZ1061" s="2"/>
      <c r="AAA1061" s="2"/>
      <c r="AAB1061" s="2"/>
      <c r="AAC1061" s="2"/>
      <c r="AAD1061" s="2"/>
      <c r="AAE1061" s="2"/>
      <c r="AAF1061" s="2"/>
      <c r="AAG1061" s="2"/>
      <c r="AAH1061" s="2"/>
      <c r="AAI1061" s="2"/>
      <c r="AAJ1061" s="2"/>
      <c r="AAK1061" s="2"/>
      <c r="AAL1061" s="2"/>
      <c r="AAM1061" s="2"/>
      <c r="AAN1061" s="2"/>
      <c r="AAO1061" s="2"/>
      <c r="AAP1061" s="2"/>
      <c r="AAQ1061" s="2"/>
      <c r="AAR1061" s="2"/>
      <c r="AAS1061" s="2"/>
      <c r="AAT1061" s="2"/>
      <c r="AAU1061" s="2"/>
      <c r="AAV1061" s="2"/>
      <c r="AAW1061" s="2"/>
      <c r="AAX1061" s="2"/>
      <c r="AAY1061" s="2"/>
      <c r="AAZ1061" s="2"/>
      <c r="ABA1061" s="2"/>
      <c r="ABB1061" s="2"/>
      <c r="ABC1061" s="2"/>
      <c r="ABD1061" s="2"/>
      <c r="ABE1061" s="2"/>
      <c r="ABF1061" s="2"/>
      <c r="ABG1061" s="2"/>
      <c r="ABH1061" s="2"/>
      <c r="ABI1061" s="2"/>
      <c r="ABJ1061" s="2"/>
      <c r="ABK1061" s="2"/>
      <c r="ABL1061" s="2"/>
      <c r="ABM1061" s="2"/>
      <c r="ABN1061" s="2"/>
      <c r="ABO1061" s="2"/>
      <c r="ABP1061" s="2"/>
      <c r="ABQ1061" s="2"/>
      <c r="ABR1061" s="2"/>
      <c r="ABS1061" s="2"/>
      <c r="ABT1061" s="2"/>
      <c r="ABU1061" s="2"/>
      <c r="ABV1061" s="2"/>
      <c r="ABW1061" s="2"/>
      <c r="ABX1061" s="2"/>
      <c r="ABY1061" s="2"/>
      <c r="ABZ1061" s="2"/>
      <c r="ACA1061" s="2"/>
      <c r="ACB1061" s="2"/>
      <c r="ACC1061" s="2"/>
      <c r="ACD1061" s="2"/>
      <c r="ACE1061" s="2"/>
      <c r="ACF1061" s="2"/>
      <c r="ACG1061" s="2"/>
      <c r="ACH1061" s="2"/>
      <c r="ACI1061" s="2"/>
      <c r="ACJ1061" s="2"/>
      <c r="ACK1061" s="2"/>
      <c r="ACL1061" s="2"/>
      <c r="ACM1061" s="2"/>
      <c r="ACN1061" s="2"/>
      <c r="ACO1061" s="2"/>
      <c r="ACP1061" s="2"/>
      <c r="ACQ1061" s="2"/>
      <c r="ACR1061" s="2"/>
      <c r="ACS1061" s="2"/>
      <c r="ACT1061" s="2"/>
      <c r="ACU1061" s="2"/>
      <c r="ACV1061" s="2"/>
      <c r="ACW1061" s="2"/>
      <c r="ACX1061" s="2"/>
      <c r="ACY1061" s="2"/>
      <c r="ACZ1061" s="2"/>
      <c r="ADA1061" s="2"/>
      <c r="ADB1061" s="2"/>
      <c r="ADC1061" s="2"/>
      <c r="ADD1061" s="2"/>
      <c r="ADE1061" s="2"/>
      <c r="ADF1061" s="2"/>
      <c r="ADG1061" s="2"/>
      <c r="ADH1061" s="2"/>
      <c r="ADI1061" s="2"/>
      <c r="ADJ1061" s="2"/>
      <c r="ADK1061" s="2"/>
      <c r="ADL1061" s="2"/>
      <c r="ADM1061" s="2"/>
      <c r="ADN1061" s="2"/>
      <c r="ADO1061" s="2"/>
      <c r="ADP1061" s="2"/>
      <c r="ADQ1061" s="2"/>
      <c r="ADR1061" s="2"/>
      <c r="ADS1061" s="2"/>
      <c r="ADT1061" s="2"/>
      <c r="ADU1061" s="2"/>
      <c r="ADV1061" s="2"/>
      <c r="ADW1061" s="2"/>
      <c r="ADX1061" s="2"/>
      <c r="ADY1061" s="2"/>
      <c r="ADZ1061" s="2"/>
      <c r="AEA1061" s="2"/>
      <c r="AEB1061" s="2"/>
      <c r="AEC1061" s="2"/>
      <c r="AED1061" s="2"/>
      <c r="AEE1061" s="2"/>
      <c r="AEF1061" s="2"/>
      <c r="AEG1061" s="2"/>
      <c r="AEH1061" s="2"/>
      <c r="AEI1061" s="2"/>
      <c r="AEJ1061" s="2"/>
      <c r="AEK1061" s="2"/>
      <c r="AEL1061" s="2"/>
      <c r="AEM1061" s="2"/>
      <c r="AEN1061" s="2"/>
      <c r="AEO1061" s="2"/>
      <c r="AEP1061" s="2"/>
      <c r="AEQ1061" s="2"/>
      <c r="AER1061" s="2"/>
      <c r="AES1061" s="2"/>
      <c r="AET1061" s="2"/>
      <c r="AEU1061" s="2"/>
      <c r="AEV1061" s="2"/>
      <c r="AEW1061" s="2"/>
      <c r="AEX1061" s="2"/>
      <c r="AEY1061" s="2"/>
      <c r="AEZ1061" s="2"/>
      <c r="AFA1061" s="2"/>
      <c r="AFB1061" s="2"/>
      <c r="AFC1061" s="2"/>
      <c r="AFD1061" s="2"/>
      <c r="AFE1061" s="2"/>
      <c r="AFF1061" s="2"/>
      <c r="AFG1061" s="2"/>
      <c r="AFH1061" s="2"/>
      <c r="AFI1061" s="2"/>
      <c r="AFJ1061" s="2"/>
      <c r="AFK1061" s="2"/>
      <c r="AFL1061" s="2"/>
      <c r="AFM1061" s="2"/>
      <c r="AFN1061" s="2"/>
      <c r="AFO1061" s="2"/>
      <c r="AFP1061" s="2"/>
      <c r="AFQ1061" s="2"/>
      <c r="AFR1061" s="2"/>
      <c r="AFS1061" s="2"/>
      <c r="AFT1061" s="2"/>
      <c r="AFU1061" s="2"/>
      <c r="AFV1061" s="2"/>
      <c r="AFW1061" s="2"/>
      <c r="AFX1061" s="2"/>
      <c r="AFY1061" s="2"/>
      <c r="AFZ1061" s="2"/>
      <c r="AGA1061" s="2"/>
      <c r="AGB1061" s="2"/>
      <c r="AGC1061" s="2"/>
      <c r="AGD1061" s="2"/>
      <c r="AGE1061" s="2"/>
      <c r="AGF1061" s="2"/>
      <c r="AGG1061" s="2"/>
      <c r="AGH1061" s="2"/>
      <c r="AGI1061" s="2"/>
      <c r="AGJ1061" s="2"/>
      <c r="AGK1061" s="2"/>
      <c r="AGL1061" s="2"/>
      <c r="AGM1061" s="2"/>
      <c r="AGN1061" s="2"/>
      <c r="AGO1061" s="2"/>
      <c r="AGP1061" s="2"/>
      <c r="AGQ1061" s="2"/>
      <c r="AGR1061" s="2"/>
      <c r="AGS1061" s="2"/>
      <c r="AGT1061" s="2"/>
      <c r="AGU1061" s="2"/>
      <c r="AGV1061" s="2"/>
      <c r="AGW1061" s="2"/>
      <c r="AGX1061" s="2"/>
      <c r="AGY1061" s="2"/>
      <c r="AGZ1061" s="2"/>
      <c r="AHA1061" s="2"/>
      <c r="AHB1061" s="2"/>
      <c r="AHC1061" s="2"/>
      <c r="AHD1061" s="2"/>
      <c r="AHE1061" s="2"/>
      <c r="AHF1061" s="2"/>
      <c r="AHG1061" s="2"/>
      <c r="AHH1061" s="2"/>
      <c r="AHI1061" s="2"/>
      <c r="AHJ1061" s="2"/>
      <c r="AHK1061" s="2"/>
      <c r="AHL1061" s="2"/>
      <c r="AHM1061" s="2"/>
      <c r="AHN1061" s="2"/>
      <c r="AHO1061" s="2"/>
      <c r="AHP1061" s="2"/>
      <c r="AHQ1061" s="2"/>
      <c r="AHR1061" s="2"/>
      <c r="AHS1061" s="2"/>
      <c r="AHT1061" s="2"/>
      <c r="AHU1061" s="2"/>
      <c r="AHV1061" s="2"/>
      <c r="AHW1061" s="2"/>
      <c r="AHX1061" s="2"/>
      <c r="AHY1061" s="2"/>
      <c r="AHZ1061" s="2"/>
      <c r="AIA1061" s="2"/>
      <c r="AIB1061" s="2"/>
      <c r="AIC1061" s="2"/>
      <c r="AID1061" s="2"/>
      <c r="AIE1061" s="2"/>
      <c r="AIF1061" s="2"/>
      <c r="AIG1061" s="2"/>
      <c r="AIH1061" s="2"/>
      <c r="AII1061" s="2"/>
      <c r="AIJ1061" s="2"/>
      <c r="AIK1061" s="2"/>
      <c r="AIL1061" s="2"/>
      <c r="AIM1061" s="2"/>
      <c r="AIN1061" s="2"/>
      <c r="AIO1061" s="2"/>
      <c r="AIP1061" s="2"/>
      <c r="AIQ1061" s="2"/>
      <c r="AIR1061" s="2"/>
      <c r="AIS1061" s="2"/>
      <c r="AIT1061" s="2"/>
      <c r="AIU1061" s="2"/>
      <c r="AIV1061" s="2"/>
      <c r="AIW1061" s="2"/>
      <c r="AIX1061" s="2"/>
      <c r="AIY1061" s="2"/>
      <c r="AIZ1061" s="2"/>
      <c r="AJA1061" s="2"/>
      <c r="AJB1061" s="2"/>
      <c r="AJC1061" s="2"/>
      <c r="AJD1061" s="2"/>
      <c r="AJE1061" s="2"/>
      <c r="AJF1061" s="2"/>
      <c r="AJG1061" s="2"/>
      <c r="AJH1061" s="2"/>
      <c r="AJI1061" s="2"/>
      <c r="AJJ1061" s="2"/>
      <c r="AJK1061" s="2"/>
      <c r="AJL1061" s="2"/>
      <c r="AJM1061" s="2"/>
      <c r="AJN1061" s="2"/>
      <c r="AJO1061" s="2"/>
      <c r="AJP1061" s="2"/>
      <c r="AJQ1061" s="2"/>
      <c r="AJR1061" s="2"/>
      <c r="AJS1061" s="2"/>
      <c r="AJT1061" s="2"/>
      <c r="AJU1061" s="2"/>
      <c r="AJV1061" s="2"/>
      <c r="AJW1061" s="2"/>
      <c r="AJX1061" s="2"/>
      <c r="AJY1061" s="2"/>
      <c r="AJZ1061" s="2"/>
      <c r="AKA1061" s="2"/>
      <c r="AKB1061" s="2"/>
      <c r="AKC1061" s="2"/>
      <c r="AKD1061" s="2"/>
      <c r="AKE1061" s="2"/>
      <c r="AKF1061" s="2"/>
      <c r="AKG1061" s="2"/>
      <c r="AKH1061" s="2"/>
      <c r="AKI1061" s="2"/>
      <c r="AKJ1061" s="2"/>
      <c r="AKK1061" s="2"/>
      <c r="AKL1061" s="2"/>
      <c r="AKM1061" s="2"/>
      <c r="AKN1061" s="2"/>
      <c r="AKO1061" s="2"/>
      <c r="AKP1061" s="2"/>
      <c r="AKQ1061" s="2"/>
      <c r="AKR1061" s="2"/>
      <c r="AKS1061" s="2"/>
      <c r="AKT1061" s="2"/>
      <c r="AKU1061" s="2"/>
      <c r="AKV1061" s="2"/>
      <c r="AKW1061" s="2"/>
      <c r="AKX1061" s="2"/>
      <c r="AKY1061" s="2"/>
      <c r="AKZ1061" s="2"/>
      <c r="ALA1061" s="2"/>
      <c r="ALB1061" s="2"/>
      <c r="ALC1061" s="2"/>
      <c r="ALD1061" s="2"/>
      <c r="ALE1061" s="2"/>
      <c r="ALF1061" s="2"/>
      <c r="ALG1061" s="2"/>
      <c r="ALH1061" s="2"/>
      <c r="ALI1061" s="6"/>
      <c r="ALJ1061" s="6"/>
      <c r="ALK1061" s="6"/>
      <c r="ALL1061" s="6"/>
      <c r="ALM1061" s="6"/>
      <c r="ALN1061" s="6"/>
      <c r="ALO1061" s="6"/>
      <c r="ALP1061" s="6"/>
      <c r="ALQ1061" s="6"/>
      <c r="ALR1061" s="6"/>
      <c r="ALS1061" s="6"/>
      <c r="ALT1061" s="6"/>
      <c r="ALU1061" s="6"/>
      <c r="ALV1061" s="6"/>
      <c r="ALW1061" s="6"/>
      <c r="ALX1061" s="6"/>
      <c r="ALY1061" s="6"/>
      <c r="ALZ1061" s="6"/>
      <c r="AMA1061" s="6"/>
      <c r="AMB1061" s="6"/>
      <c r="AMC1061" s="6"/>
      <c r="AMD1061" s="6"/>
      <c r="AME1061" s="6"/>
      <c r="AMF1061" s="6"/>
      <c r="AMG1061" s="6"/>
      <c r="AMH1061" s="6"/>
      <c r="AMI1061" s="6"/>
      <c r="AMJ1061" s="6"/>
      <c r="AMK1061" s="6"/>
      <c r="AML1061" s="6"/>
      <c r="AMM1061" s="6"/>
    </row>
    <row r="1062" spans="1:1027" s="72" customFormat="1" ht="18.75">
      <c r="A1062" s="8">
        <v>44916</v>
      </c>
      <c r="B1062" s="32">
        <f t="shared" si="530"/>
        <v>0.78378378378378377</v>
      </c>
      <c r="C1062" s="73">
        <f t="shared" si="531"/>
        <v>0.59452054794520559</v>
      </c>
      <c r="D1062" s="73">
        <f t="shared" si="532"/>
        <v>0.54500000000000004</v>
      </c>
      <c r="E1062" s="73">
        <f t="shared" si="533"/>
        <v>0.62824978057867165</v>
      </c>
      <c r="F1062" s="73">
        <f t="shared" si="534"/>
        <v>0.77391304347826106</v>
      </c>
      <c r="G1062" s="73">
        <f t="shared" si="535"/>
        <v>0.2</v>
      </c>
      <c r="H1062" s="73">
        <f t="shared" si="536"/>
        <v>0.2</v>
      </c>
      <c r="I1062" s="73">
        <f t="shared" si="537"/>
        <v>0.15504322766570605</v>
      </c>
      <c r="J1062" s="73">
        <f t="shared" si="538"/>
        <v>0.26666666666666672</v>
      </c>
      <c r="K1062" s="73">
        <f t="shared" si="539"/>
        <v>-6.9565217391304335E-2</v>
      </c>
      <c r="L1062" s="73">
        <f t="shared" si="528"/>
        <v>0</v>
      </c>
      <c r="M1062" s="73">
        <f t="shared" si="529"/>
        <v>0</v>
      </c>
      <c r="N1062" s="73">
        <f t="shared" si="550"/>
        <v>0.63753591541202148</v>
      </c>
      <c r="O1062" s="73">
        <f t="shared" si="540"/>
        <v>0.44958677685950416</v>
      </c>
      <c r="P1062" s="73">
        <f t="shared" si="541"/>
        <v>0.19277108433734941</v>
      </c>
      <c r="Q1062" s="73">
        <f t="shared" si="542"/>
        <v>0.2</v>
      </c>
      <c r="R1062" s="73">
        <f t="shared" si="543"/>
        <v>0.51483839009287924</v>
      </c>
      <c r="S1062" s="73">
        <f t="shared" si="544"/>
        <v>0.2</v>
      </c>
      <c r="T1062" s="73">
        <f t="shared" si="553"/>
        <v>0.2</v>
      </c>
      <c r="U1062" s="73">
        <f t="shared" si="545"/>
        <v>0.2</v>
      </c>
      <c r="V1062" s="73">
        <f t="shared" si="546"/>
        <v>0.20396452790818989</v>
      </c>
      <c r="W1062" s="103">
        <v>0.24678154003054942</v>
      </c>
      <c r="X1062" s="2"/>
      <c r="Y1062" s="2"/>
      <c r="Z1062" s="47"/>
      <c r="AA1062" s="47"/>
      <c r="AB1062" s="47"/>
      <c r="AC1062" s="95">
        <v>-18.619838777244947</v>
      </c>
      <c r="AD1062" s="47"/>
      <c r="AE1062" s="47"/>
      <c r="AF1062" s="47"/>
      <c r="AG1062" s="58"/>
      <c r="AH1062" s="58"/>
      <c r="AI1062" s="58"/>
      <c r="AJ1062" s="3"/>
      <c r="AK1062" s="45"/>
      <c r="AL1062" s="36">
        <f t="shared" si="551"/>
        <v>20.402108029444594</v>
      </c>
      <c r="AM1062" s="36">
        <f t="shared" si="547"/>
        <v>20.402108029444594</v>
      </c>
      <c r="AN1062" s="96">
        <v>153</v>
      </c>
      <c r="AO1062" s="49"/>
      <c r="AP1062" s="49"/>
      <c r="AQ1062" s="36">
        <f t="shared" si="552"/>
        <v>16882.428571428572</v>
      </c>
      <c r="AR1062" s="75">
        <v>21186</v>
      </c>
      <c r="AS1062" s="3"/>
      <c r="AT1062" s="3"/>
      <c r="AU1062" s="3"/>
      <c r="AV1062" s="3"/>
      <c r="AW1062" s="3"/>
      <c r="AX1062" s="66"/>
      <c r="AY1062" s="3"/>
      <c r="AZ1062" s="3"/>
      <c r="BA1062" s="3"/>
      <c r="BB1062" s="2"/>
      <c r="BC1062" s="3"/>
      <c r="BD1062" s="47"/>
      <c r="BE1062" s="47"/>
      <c r="BF1062" s="47"/>
      <c r="BG1062" s="36"/>
      <c r="BH1062" s="89">
        <v>0</v>
      </c>
      <c r="BI1062" s="47">
        <v>71.428571428571402</v>
      </c>
      <c r="BJ1062" s="71">
        <v>28.571428571428605</v>
      </c>
      <c r="BK1062" s="3">
        <v>0</v>
      </c>
      <c r="BL1062" s="49">
        <v>0</v>
      </c>
      <c r="BM1062" s="49">
        <v>0</v>
      </c>
      <c r="BN1062" s="49">
        <v>0</v>
      </c>
      <c r="BO1062" s="49">
        <v>0</v>
      </c>
      <c r="BP1062" s="49">
        <v>0</v>
      </c>
      <c r="BQ1062" s="49">
        <v>0</v>
      </c>
      <c r="BR1062" s="49">
        <v>0</v>
      </c>
      <c r="BS1062" s="3">
        <f t="shared" si="548"/>
        <v>0</v>
      </c>
      <c r="BT1062" s="2">
        <f t="shared" si="549"/>
        <v>100</v>
      </c>
      <c r="BU1062" s="2"/>
      <c r="BV1062" s="37"/>
      <c r="BW1062" s="37"/>
      <c r="BX1062" s="37"/>
      <c r="BY1062" s="2"/>
      <c r="BZ1062" s="2"/>
      <c r="CA1062" s="2"/>
      <c r="CB1062" s="3"/>
      <c r="CC1062" s="2"/>
      <c r="CD1062" s="55"/>
      <c r="CE1062" s="54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38"/>
      <c r="DI1062" s="38"/>
      <c r="DJ1062" s="38"/>
      <c r="DK1062" s="2"/>
      <c r="DL1062" s="2"/>
      <c r="DM1062" s="2"/>
      <c r="DN1062" s="2"/>
      <c r="DO1062" s="2"/>
      <c r="DP1062" s="2"/>
      <c r="DQ1062" s="2"/>
      <c r="DR1062" s="2"/>
      <c r="DS1062" s="2"/>
      <c r="DT1062" s="2"/>
      <c r="DU1062" s="2"/>
      <c r="DV1062" s="2"/>
      <c r="DW1062" s="2"/>
      <c r="DX1062" s="2"/>
      <c r="DY1062" s="2"/>
      <c r="DZ1062" s="2"/>
      <c r="EA1062" s="2"/>
      <c r="EB1062" s="2"/>
      <c r="EC1062" s="2"/>
      <c r="ED1062" s="2"/>
      <c r="EE1062" s="2"/>
      <c r="EF1062" s="2"/>
      <c r="EG1062" s="2"/>
      <c r="EH1062" s="2"/>
      <c r="EI1062" s="2"/>
      <c r="EJ1062" s="2"/>
      <c r="EK1062" s="2"/>
      <c r="EL1062" s="2"/>
      <c r="EM1062" s="2"/>
      <c r="EN1062" s="2"/>
      <c r="EO1062" s="2"/>
      <c r="EP1062" s="2"/>
      <c r="EQ1062" s="2"/>
      <c r="ER1062" s="2"/>
      <c r="ES1062" s="2"/>
      <c r="ET1062" s="2"/>
      <c r="EU1062" s="2"/>
      <c r="EV1062" s="2"/>
      <c r="EW1062" s="2"/>
      <c r="EX1062" s="2"/>
      <c r="EY1062" s="2"/>
      <c r="EZ1062" s="2"/>
      <c r="FA1062" s="2"/>
      <c r="FB1062" s="2"/>
      <c r="FC1062" s="2"/>
      <c r="FD1062" s="2"/>
      <c r="FE1062" s="2"/>
      <c r="FF1062" s="2"/>
      <c r="FG1062" s="2"/>
      <c r="FH1062" s="2"/>
      <c r="FI1062" s="2"/>
      <c r="FJ1062" s="2"/>
      <c r="FK1062" s="2"/>
      <c r="FL1062" s="2"/>
      <c r="FM1062" s="2"/>
      <c r="FN1062" s="2"/>
      <c r="FO1062" s="2"/>
      <c r="FP1062" s="2"/>
      <c r="FQ1062" s="2"/>
      <c r="FR1062" s="2"/>
      <c r="FS1062" s="2"/>
      <c r="FT1062" s="2"/>
      <c r="FU1062" s="2"/>
      <c r="FV1062" s="2"/>
      <c r="FW1062" s="2"/>
      <c r="FX1062" s="2"/>
      <c r="FY1062" s="2"/>
      <c r="FZ1062" s="2"/>
      <c r="GA1062" s="2"/>
      <c r="GB1062" s="2"/>
      <c r="GC1062" s="2"/>
      <c r="GD1062" s="2"/>
      <c r="GE1062" s="2"/>
      <c r="GF1062" s="2"/>
      <c r="GG1062" s="2"/>
      <c r="GH1062" s="2"/>
      <c r="GI1062" s="2"/>
      <c r="GJ1062" s="2"/>
      <c r="GK1062" s="2"/>
      <c r="GL1062" s="2"/>
      <c r="GM1062" s="2"/>
      <c r="GN1062" s="2"/>
      <c r="GO1062" s="2"/>
      <c r="GP1062" s="2"/>
      <c r="GQ1062" s="2"/>
      <c r="GR1062" s="2"/>
      <c r="GS1062" s="2"/>
      <c r="GT1062" s="2"/>
      <c r="GU1062" s="2"/>
      <c r="GV1062" s="2"/>
      <c r="GW1062" s="2"/>
      <c r="GX1062" s="2"/>
      <c r="GY1062" s="2"/>
      <c r="GZ1062" s="2"/>
      <c r="HA1062" s="2"/>
      <c r="HB1062" s="2"/>
      <c r="HC1062" s="2"/>
      <c r="HD1062" s="2"/>
      <c r="HE1062" s="2"/>
      <c r="HF1062" s="2"/>
      <c r="HG1062" s="2"/>
      <c r="HH1062" s="2"/>
      <c r="HI1062" s="2"/>
      <c r="HJ1062" s="2"/>
      <c r="HK1062" s="2"/>
      <c r="HL1062" s="2"/>
      <c r="HM1062" s="2"/>
      <c r="HN1062" s="2"/>
      <c r="HO1062" s="2"/>
      <c r="HP1062" s="2"/>
      <c r="HQ1062" s="2"/>
      <c r="HR1062" s="2"/>
      <c r="HS1062" s="2"/>
      <c r="HT1062" s="2"/>
      <c r="HU1062" s="2"/>
      <c r="HV1062" s="2"/>
      <c r="HW1062" s="2"/>
      <c r="HX1062" s="2"/>
      <c r="HY1062" s="2"/>
      <c r="HZ1062" s="2"/>
      <c r="IA1062" s="2"/>
      <c r="IB1062" s="2"/>
      <c r="IC1062" s="2"/>
      <c r="ID1062" s="2"/>
      <c r="IE1062" s="2"/>
      <c r="IF1062" s="2"/>
      <c r="IG1062" s="2"/>
      <c r="IH1062" s="2"/>
      <c r="II1062" s="2"/>
      <c r="IJ1062" s="2"/>
      <c r="IK1062" s="2"/>
      <c r="IL1062" s="2"/>
      <c r="IM1062" s="2"/>
      <c r="IN1062" s="2"/>
      <c r="IO1062" s="2"/>
      <c r="IP1062" s="2"/>
      <c r="IQ1062" s="2"/>
      <c r="IR1062" s="2"/>
      <c r="IS1062" s="2"/>
      <c r="IT1062" s="2"/>
      <c r="IU1062" s="2"/>
      <c r="IV1062" s="2"/>
      <c r="IW1062" s="2"/>
      <c r="IX1062" s="2"/>
      <c r="IY1062" s="2"/>
      <c r="IZ1062" s="2"/>
      <c r="JA1062" s="2"/>
      <c r="JB1062" s="2"/>
      <c r="JC1062" s="2"/>
      <c r="JD1062" s="2"/>
      <c r="JE1062" s="2"/>
      <c r="JF1062" s="2"/>
      <c r="JG1062" s="2"/>
      <c r="JH1062" s="2"/>
      <c r="JI1062" s="2"/>
      <c r="JJ1062" s="2"/>
      <c r="JK1062" s="2"/>
      <c r="JL1062" s="2"/>
      <c r="JM1062" s="2"/>
      <c r="JN1062" s="2"/>
      <c r="JO1062" s="2"/>
      <c r="JP1062" s="2"/>
      <c r="JQ1062" s="2"/>
      <c r="JR1062" s="2"/>
      <c r="JS1062" s="2"/>
      <c r="JT1062" s="2"/>
      <c r="JU1062" s="2"/>
      <c r="JV1062" s="2"/>
      <c r="JW1062" s="2"/>
      <c r="JX1062" s="2"/>
      <c r="JY1062" s="2"/>
      <c r="JZ1062" s="2"/>
      <c r="KA1062" s="2"/>
      <c r="KB1062" s="2"/>
      <c r="KC1062" s="2"/>
      <c r="KD1062" s="2"/>
      <c r="KE1062" s="2"/>
      <c r="KF1062" s="2"/>
      <c r="KG1062" s="2"/>
      <c r="KH1062" s="2"/>
      <c r="KI1062" s="2"/>
      <c r="KJ1062" s="2"/>
      <c r="KK1062" s="2"/>
      <c r="KL1062" s="2"/>
      <c r="KM1062" s="2"/>
      <c r="KN1062" s="2"/>
      <c r="KO1062" s="2"/>
      <c r="KP1062" s="2"/>
      <c r="KQ1062" s="2"/>
      <c r="KR1062" s="2"/>
      <c r="KS1062" s="2"/>
      <c r="KT1062" s="2"/>
      <c r="KU1062" s="2"/>
      <c r="KV1062" s="2"/>
      <c r="KW1062" s="2"/>
      <c r="KX1062" s="2"/>
      <c r="KY1062" s="2"/>
      <c r="KZ1062" s="2"/>
      <c r="LA1062" s="2"/>
      <c r="LB1062" s="2"/>
      <c r="LC1062" s="2"/>
      <c r="LD1062" s="2"/>
      <c r="LE1062" s="2"/>
      <c r="LF1062" s="2"/>
      <c r="LG1062" s="2"/>
      <c r="LH1062" s="2"/>
      <c r="LI1062" s="2"/>
      <c r="LJ1062" s="2"/>
      <c r="LK1062" s="2"/>
      <c r="LL1062" s="2"/>
      <c r="LM1062" s="2"/>
      <c r="LN1062" s="2"/>
      <c r="LO1062" s="2"/>
      <c r="LP1062" s="2"/>
      <c r="LQ1062" s="2"/>
      <c r="LR1062" s="2"/>
      <c r="LS1062" s="2"/>
      <c r="LT1062" s="2"/>
      <c r="LU1062" s="2"/>
      <c r="LV1062" s="2"/>
      <c r="LW1062" s="2"/>
      <c r="LX1062" s="2"/>
      <c r="LY1062" s="2"/>
      <c r="LZ1062" s="2"/>
      <c r="MA1062" s="2"/>
      <c r="MB1062" s="2"/>
      <c r="MC1062" s="2"/>
      <c r="MD1062" s="2"/>
      <c r="ME1062" s="2"/>
      <c r="MF1062" s="2"/>
      <c r="MG1062" s="2"/>
      <c r="MH1062" s="2"/>
      <c r="MI1062" s="2"/>
      <c r="MJ1062" s="2"/>
      <c r="MK1062" s="2"/>
      <c r="ML1062" s="2"/>
      <c r="MM1062" s="2"/>
      <c r="MN1062" s="2"/>
      <c r="MO1062" s="2"/>
      <c r="MP1062" s="2"/>
      <c r="MQ1062" s="2"/>
      <c r="MR1062" s="2"/>
      <c r="MS1062" s="2"/>
      <c r="MT1062" s="2"/>
      <c r="MU1062" s="2"/>
      <c r="MV1062" s="2"/>
      <c r="MW1062" s="2"/>
      <c r="MX1062" s="2"/>
      <c r="MY1062" s="2"/>
      <c r="MZ1062" s="2"/>
      <c r="NA1062" s="2"/>
      <c r="NB1062" s="2"/>
      <c r="NC1062" s="2"/>
      <c r="ND1062" s="2"/>
      <c r="NE1062" s="2"/>
      <c r="NF1062" s="2"/>
      <c r="NG1062" s="2"/>
      <c r="NH1062" s="2"/>
      <c r="NI1062" s="2"/>
      <c r="NJ1062" s="2"/>
      <c r="NK1062" s="2"/>
      <c r="NL1062" s="2"/>
      <c r="NM1062" s="2"/>
      <c r="NN1062" s="2"/>
      <c r="NO1062" s="2"/>
      <c r="NP1062" s="2"/>
      <c r="NQ1062" s="2"/>
      <c r="NR1062" s="2"/>
      <c r="NS1062" s="2"/>
      <c r="NT1062" s="2"/>
      <c r="NU1062" s="2"/>
      <c r="NV1062" s="2"/>
      <c r="NW1062" s="2"/>
      <c r="NX1062" s="2"/>
      <c r="NY1062" s="2"/>
      <c r="NZ1062" s="2"/>
      <c r="OA1062" s="2"/>
      <c r="OB1062" s="2"/>
      <c r="OC1062" s="2"/>
      <c r="OD1062" s="2"/>
      <c r="OE1062" s="2"/>
      <c r="OF1062" s="2"/>
      <c r="OG1062" s="2"/>
      <c r="OH1062" s="2"/>
      <c r="OI1062" s="2"/>
      <c r="OJ1062" s="2"/>
      <c r="OK1062" s="2"/>
      <c r="OL1062" s="2"/>
      <c r="OM1062" s="2"/>
      <c r="ON1062" s="2"/>
      <c r="OO1062" s="2"/>
      <c r="OP1062" s="2"/>
      <c r="OQ1062" s="2"/>
      <c r="OR1062" s="2"/>
      <c r="OS1062" s="2"/>
      <c r="OT1062" s="2"/>
      <c r="OU1062" s="2"/>
      <c r="OV1062" s="2"/>
      <c r="OW1062" s="2"/>
      <c r="OX1062" s="2"/>
      <c r="OY1062" s="2"/>
      <c r="OZ1062" s="2"/>
      <c r="PA1062" s="2"/>
      <c r="PB1062" s="2"/>
      <c r="PC1062" s="2"/>
      <c r="PD1062" s="2"/>
      <c r="PE1062" s="2"/>
      <c r="PF1062" s="2"/>
      <c r="PG1062" s="2"/>
      <c r="PH1062" s="2"/>
      <c r="PI1062" s="2"/>
      <c r="PJ1062" s="2"/>
      <c r="PK1062" s="2"/>
      <c r="PL1062" s="2"/>
      <c r="PM1062" s="2"/>
      <c r="PN1062" s="2"/>
      <c r="PO1062" s="2"/>
      <c r="PP1062" s="2"/>
      <c r="PQ1062" s="2"/>
      <c r="PR1062" s="2"/>
      <c r="PS1062" s="2"/>
      <c r="PT1062" s="2"/>
      <c r="PU1062" s="2"/>
      <c r="PV1062" s="2"/>
      <c r="PW1062" s="2"/>
      <c r="PX1062" s="2"/>
      <c r="PY1062" s="2"/>
      <c r="PZ1062" s="2"/>
      <c r="QA1062" s="2"/>
      <c r="QB1062" s="2"/>
      <c r="QC1062" s="2"/>
      <c r="QD1062" s="2"/>
      <c r="QE1062" s="2"/>
      <c r="QF1062" s="2"/>
      <c r="QG1062" s="2"/>
      <c r="QH1062" s="2"/>
      <c r="QI1062" s="2"/>
      <c r="QJ1062" s="2"/>
      <c r="QK1062" s="2"/>
      <c r="QL1062" s="2"/>
      <c r="QM1062" s="2"/>
      <c r="QN1062" s="2"/>
      <c r="QO1062" s="2"/>
      <c r="QP1062" s="2"/>
      <c r="QQ1062" s="2"/>
      <c r="QR1062" s="2"/>
      <c r="QS1062" s="2"/>
      <c r="QT1062" s="2"/>
      <c r="QU1062" s="2"/>
      <c r="QV1062" s="2"/>
      <c r="QW1062" s="2"/>
      <c r="QX1062" s="2"/>
      <c r="QY1062" s="2"/>
      <c r="QZ1062" s="2"/>
      <c r="RA1062" s="2"/>
      <c r="RB1062" s="2"/>
      <c r="RC1062" s="2"/>
      <c r="RD1062" s="2"/>
      <c r="RE1062" s="2"/>
      <c r="RF1062" s="2"/>
      <c r="RG1062" s="2"/>
      <c r="RH1062" s="2"/>
      <c r="RI1062" s="2"/>
      <c r="RJ1062" s="2"/>
      <c r="RK1062" s="2"/>
      <c r="RL1062" s="2"/>
      <c r="RM1062" s="2"/>
      <c r="RN1062" s="2"/>
      <c r="RO1062" s="2"/>
      <c r="RP1062" s="2"/>
      <c r="RQ1062" s="2"/>
      <c r="RR1062" s="2"/>
      <c r="RS1062" s="2"/>
      <c r="RT1062" s="2"/>
      <c r="RU1062" s="2"/>
      <c r="RV1062" s="2"/>
      <c r="RW1062" s="2"/>
      <c r="RX1062" s="2"/>
      <c r="RY1062" s="2"/>
      <c r="RZ1062" s="2"/>
      <c r="SA1062" s="2"/>
      <c r="SB1062" s="2"/>
      <c r="SC1062" s="2"/>
      <c r="SD1062" s="2"/>
      <c r="SE1062" s="2"/>
      <c r="SF1062" s="2"/>
      <c r="SG1062" s="2"/>
      <c r="SH1062" s="2"/>
      <c r="SI1062" s="2"/>
      <c r="SJ1062" s="2"/>
      <c r="SK1062" s="2"/>
      <c r="SL1062" s="2"/>
      <c r="SM1062" s="2"/>
      <c r="SN1062" s="2"/>
      <c r="SO1062" s="2"/>
      <c r="SP1062" s="2"/>
      <c r="SQ1062" s="2"/>
      <c r="SR1062" s="2"/>
      <c r="SS1062" s="2"/>
      <c r="ST1062" s="2"/>
      <c r="SU1062" s="2"/>
      <c r="SV1062" s="2"/>
      <c r="SW1062" s="2"/>
      <c r="SX1062" s="2"/>
      <c r="SY1062" s="2"/>
      <c r="SZ1062" s="2"/>
      <c r="TA1062" s="2"/>
      <c r="TB1062" s="2"/>
      <c r="TC1062" s="2"/>
      <c r="TD1062" s="2"/>
      <c r="TE1062" s="2"/>
      <c r="TF1062" s="2"/>
      <c r="TG1062" s="2"/>
      <c r="TH1062" s="2"/>
      <c r="TI1062" s="2"/>
      <c r="TJ1062" s="2"/>
      <c r="TK1062" s="2"/>
      <c r="TL1062" s="2"/>
      <c r="TM1062" s="2"/>
      <c r="TN1062" s="2"/>
      <c r="TO1062" s="2"/>
      <c r="TP1062" s="2"/>
      <c r="TQ1062" s="2"/>
      <c r="TR1062" s="2"/>
      <c r="TS1062" s="2"/>
      <c r="TT1062" s="2"/>
      <c r="TU1062" s="2"/>
      <c r="TV1062" s="2"/>
      <c r="TW1062" s="2"/>
      <c r="TX1062" s="2"/>
      <c r="TY1062" s="2"/>
      <c r="TZ1062" s="2"/>
      <c r="UA1062" s="2"/>
      <c r="UB1062" s="2"/>
      <c r="UC1062" s="2"/>
      <c r="UD1062" s="2"/>
      <c r="UE1062" s="2"/>
      <c r="UF1062" s="2"/>
      <c r="UG1062" s="2"/>
      <c r="UH1062" s="2"/>
      <c r="UI1062" s="2"/>
      <c r="UJ1062" s="2"/>
      <c r="UK1062" s="2"/>
      <c r="UL1062" s="2"/>
      <c r="UM1062" s="2"/>
      <c r="UN1062" s="2"/>
      <c r="UO1062" s="2"/>
      <c r="UP1062" s="2"/>
      <c r="UQ1062" s="2"/>
      <c r="UR1062" s="2"/>
      <c r="US1062" s="2"/>
      <c r="UT1062" s="2"/>
      <c r="UU1062" s="2"/>
      <c r="UV1062" s="2"/>
      <c r="UW1062" s="2"/>
      <c r="UX1062" s="2"/>
      <c r="UY1062" s="2"/>
      <c r="UZ1062" s="2"/>
      <c r="VA1062" s="2"/>
      <c r="VB1062" s="2"/>
      <c r="VC1062" s="2"/>
      <c r="VD1062" s="2"/>
      <c r="VE1062" s="2"/>
      <c r="VF1062" s="2"/>
      <c r="VG1062" s="2"/>
      <c r="VH1062" s="2"/>
      <c r="VI1062" s="2"/>
      <c r="VJ1062" s="2"/>
      <c r="VK1062" s="2"/>
      <c r="VL1062" s="2"/>
      <c r="VM1062" s="2"/>
      <c r="VN1062" s="2"/>
      <c r="VO1062" s="2"/>
      <c r="VP1062" s="2"/>
      <c r="VQ1062" s="2"/>
      <c r="VR1062" s="2"/>
      <c r="VS1062" s="2"/>
      <c r="VT1062" s="2"/>
      <c r="VU1062" s="2"/>
      <c r="VV1062" s="2"/>
      <c r="VW1062" s="2"/>
      <c r="VX1062" s="2"/>
      <c r="VY1062" s="2"/>
      <c r="VZ1062" s="2"/>
      <c r="WA1062" s="2"/>
      <c r="WB1062" s="2"/>
      <c r="WC1062" s="2"/>
      <c r="WD1062" s="2"/>
      <c r="WE1062" s="2"/>
      <c r="WF1062" s="2"/>
      <c r="WG1062" s="2"/>
      <c r="WH1062" s="2"/>
      <c r="WI1062" s="2"/>
      <c r="WJ1062" s="2"/>
      <c r="WK1062" s="2"/>
      <c r="WL1062" s="2"/>
      <c r="WM1062" s="2"/>
      <c r="WN1062" s="2"/>
      <c r="WO1062" s="2"/>
      <c r="WP1062" s="2"/>
      <c r="WQ1062" s="2"/>
      <c r="WR1062" s="2"/>
      <c r="WS1062" s="2"/>
      <c r="WT1062" s="2"/>
      <c r="WU1062" s="2"/>
      <c r="WV1062" s="2"/>
      <c r="WW1062" s="2"/>
      <c r="WX1062" s="2"/>
      <c r="WY1062" s="2"/>
      <c r="WZ1062" s="2"/>
      <c r="XA1062" s="2"/>
      <c r="XB1062" s="2"/>
      <c r="XC1062" s="2"/>
      <c r="XD1062" s="2"/>
      <c r="XE1062" s="2"/>
      <c r="XF1062" s="2"/>
      <c r="XG1062" s="2"/>
      <c r="XH1062" s="2"/>
      <c r="XI1062" s="2"/>
      <c r="XJ1062" s="2"/>
      <c r="XK1062" s="2"/>
      <c r="XL1062" s="2"/>
      <c r="XM1062" s="2"/>
      <c r="XN1062" s="2"/>
      <c r="XO1062" s="2"/>
      <c r="XP1062" s="2"/>
      <c r="XQ1062" s="2"/>
      <c r="XR1062" s="2"/>
      <c r="XS1062" s="2"/>
      <c r="XT1062" s="2"/>
      <c r="XU1062" s="2"/>
      <c r="XV1062" s="2"/>
      <c r="XW1062" s="2"/>
      <c r="XX1062" s="2"/>
      <c r="XY1062" s="2"/>
      <c r="XZ1062" s="2"/>
      <c r="YA1062" s="2"/>
      <c r="YB1062" s="2"/>
      <c r="YC1062" s="2"/>
      <c r="YD1062" s="2"/>
      <c r="YE1062" s="2"/>
      <c r="YF1062" s="2"/>
      <c r="YG1062" s="2"/>
      <c r="YH1062" s="2"/>
      <c r="YI1062" s="2"/>
      <c r="YJ1062" s="2"/>
      <c r="YK1062" s="2"/>
      <c r="YL1062" s="2"/>
      <c r="YM1062" s="2"/>
      <c r="YN1062" s="2"/>
      <c r="YO1062" s="2"/>
      <c r="YP1062" s="2"/>
      <c r="YQ1062" s="2"/>
      <c r="YR1062" s="2"/>
      <c r="YS1062" s="2"/>
      <c r="YT1062" s="2"/>
      <c r="YU1062" s="2"/>
      <c r="YV1062" s="2"/>
      <c r="YW1062" s="2"/>
      <c r="YX1062" s="2"/>
      <c r="YY1062" s="2"/>
      <c r="YZ1062" s="2"/>
      <c r="ZA1062" s="2"/>
      <c r="ZB1062" s="2"/>
      <c r="ZC1062" s="2"/>
      <c r="ZD1062" s="2"/>
      <c r="ZE1062" s="2"/>
      <c r="ZF1062" s="2"/>
      <c r="ZG1062" s="2"/>
      <c r="ZH1062" s="2"/>
      <c r="ZI1062" s="2"/>
      <c r="ZJ1062" s="2"/>
      <c r="ZK1062" s="2"/>
      <c r="ZL1062" s="2"/>
      <c r="ZM1062" s="2"/>
      <c r="ZN1062" s="2"/>
      <c r="ZO1062" s="2"/>
      <c r="ZP1062" s="2"/>
      <c r="ZQ1062" s="2"/>
      <c r="ZR1062" s="2"/>
      <c r="ZS1062" s="2"/>
      <c r="ZT1062" s="2"/>
      <c r="ZU1062" s="2"/>
      <c r="ZV1062" s="2"/>
      <c r="ZW1062" s="2"/>
      <c r="ZX1062" s="2"/>
      <c r="ZY1062" s="2"/>
      <c r="ZZ1062" s="2"/>
      <c r="AAA1062" s="2"/>
      <c r="AAB1062" s="2"/>
      <c r="AAC1062" s="2"/>
      <c r="AAD1062" s="2"/>
      <c r="AAE1062" s="2"/>
      <c r="AAF1062" s="2"/>
      <c r="AAG1062" s="2"/>
      <c r="AAH1062" s="2"/>
      <c r="AAI1062" s="2"/>
      <c r="AAJ1062" s="2"/>
      <c r="AAK1062" s="2"/>
      <c r="AAL1062" s="2"/>
      <c r="AAM1062" s="2"/>
      <c r="AAN1062" s="2"/>
      <c r="AAO1062" s="2"/>
      <c r="AAP1062" s="2"/>
      <c r="AAQ1062" s="2"/>
      <c r="AAR1062" s="2"/>
      <c r="AAS1062" s="2"/>
      <c r="AAT1062" s="2"/>
      <c r="AAU1062" s="2"/>
      <c r="AAV1062" s="2"/>
      <c r="AAW1062" s="2"/>
      <c r="AAX1062" s="2"/>
      <c r="AAY1062" s="2"/>
      <c r="AAZ1062" s="2"/>
      <c r="ABA1062" s="2"/>
      <c r="ABB1062" s="2"/>
      <c r="ABC1062" s="2"/>
      <c r="ABD1062" s="2"/>
      <c r="ABE1062" s="2"/>
      <c r="ABF1062" s="2"/>
      <c r="ABG1062" s="2"/>
      <c r="ABH1062" s="2"/>
      <c r="ABI1062" s="2"/>
      <c r="ABJ1062" s="2"/>
      <c r="ABK1062" s="2"/>
      <c r="ABL1062" s="2"/>
      <c r="ABM1062" s="2"/>
      <c r="ABN1062" s="2"/>
      <c r="ABO1062" s="2"/>
      <c r="ABP1062" s="2"/>
      <c r="ABQ1062" s="2"/>
      <c r="ABR1062" s="2"/>
      <c r="ABS1062" s="2"/>
      <c r="ABT1062" s="2"/>
      <c r="ABU1062" s="2"/>
      <c r="ABV1062" s="2"/>
      <c r="ABW1062" s="2"/>
      <c r="ABX1062" s="2"/>
      <c r="ABY1062" s="2"/>
      <c r="ABZ1062" s="2"/>
      <c r="ACA1062" s="2"/>
      <c r="ACB1062" s="2"/>
      <c r="ACC1062" s="2"/>
      <c r="ACD1062" s="2"/>
      <c r="ACE1062" s="2"/>
      <c r="ACF1062" s="2"/>
      <c r="ACG1062" s="2"/>
      <c r="ACH1062" s="2"/>
      <c r="ACI1062" s="2"/>
      <c r="ACJ1062" s="2"/>
      <c r="ACK1062" s="2"/>
      <c r="ACL1062" s="2"/>
      <c r="ACM1062" s="2"/>
      <c r="ACN1062" s="2"/>
      <c r="ACO1062" s="2"/>
      <c r="ACP1062" s="2"/>
      <c r="ACQ1062" s="2"/>
      <c r="ACR1062" s="2"/>
      <c r="ACS1062" s="2"/>
      <c r="ACT1062" s="2"/>
      <c r="ACU1062" s="2"/>
      <c r="ACV1062" s="2"/>
      <c r="ACW1062" s="2"/>
      <c r="ACX1062" s="2"/>
      <c r="ACY1062" s="2"/>
      <c r="ACZ1062" s="2"/>
      <c r="ADA1062" s="2"/>
      <c r="ADB1062" s="2"/>
      <c r="ADC1062" s="2"/>
      <c r="ADD1062" s="2"/>
      <c r="ADE1062" s="2"/>
      <c r="ADF1062" s="2"/>
      <c r="ADG1062" s="2"/>
      <c r="ADH1062" s="2"/>
      <c r="ADI1062" s="2"/>
      <c r="ADJ1062" s="2"/>
      <c r="ADK1062" s="2"/>
      <c r="ADL1062" s="2"/>
      <c r="ADM1062" s="2"/>
      <c r="ADN1062" s="2"/>
      <c r="ADO1062" s="2"/>
      <c r="ADP1062" s="2"/>
      <c r="ADQ1062" s="2"/>
      <c r="ADR1062" s="2"/>
      <c r="ADS1062" s="2"/>
      <c r="ADT1062" s="2"/>
      <c r="ADU1062" s="2"/>
      <c r="ADV1062" s="2"/>
      <c r="ADW1062" s="2"/>
      <c r="ADX1062" s="2"/>
      <c r="ADY1062" s="2"/>
      <c r="ADZ1062" s="2"/>
      <c r="AEA1062" s="2"/>
      <c r="AEB1062" s="2"/>
      <c r="AEC1062" s="2"/>
      <c r="AED1062" s="2"/>
      <c r="AEE1062" s="2"/>
      <c r="AEF1062" s="2"/>
      <c r="AEG1062" s="2"/>
      <c r="AEH1062" s="2"/>
      <c r="AEI1062" s="2"/>
      <c r="AEJ1062" s="2"/>
      <c r="AEK1062" s="2"/>
      <c r="AEL1062" s="2"/>
      <c r="AEM1062" s="2"/>
      <c r="AEN1062" s="2"/>
      <c r="AEO1062" s="2"/>
      <c r="AEP1062" s="2"/>
      <c r="AEQ1062" s="2"/>
      <c r="AER1062" s="2"/>
      <c r="AES1062" s="2"/>
      <c r="AET1062" s="2"/>
      <c r="AEU1062" s="2"/>
      <c r="AEV1062" s="2"/>
      <c r="AEW1062" s="2"/>
      <c r="AEX1062" s="2"/>
      <c r="AEY1062" s="2"/>
      <c r="AEZ1062" s="2"/>
      <c r="AFA1062" s="2"/>
      <c r="AFB1062" s="2"/>
      <c r="AFC1062" s="2"/>
      <c r="AFD1062" s="2"/>
      <c r="AFE1062" s="2"/>
      <c r="AFF1062" s="2"/>
      <c r="AFG1062" s="2"/>
      <c r="AFH1062" s="2"/>
      <c r="AFI1062" s="2"/>
      <c r="AFJ1062" s="2"/>
      <c r="AFK1062" s="2"/>
      <c r="AFL1062" s="2"/>
      <c r="AFM1062" s="2"/>
      <c r="AFN1062" s="2"/>
      <c r="AFO1062" s="2"/>
      <c r="AFP1062" s="2"/>
      <c r="AFQ1062" s="2"/>
      <c r="AFR1062" s="2"/>
      <c r="AFS1062" s="2"/>
      <c r="AFT1062" s="2"/>
      <c r="AFU1062" s="2"/>
      <c r="AFV1062" s="2"/>
      <c r="AFW1062" s="2"/>
      <c r="AFX1062" s="2"/>
      <c r="AFY1062" s="2"/>
      <c r="AFZ1062" s="2"/>
      <c r="AGA1062" s="2"/>
      <c r="AGB1062" s="2"/>
      <c r="AGC1062" s="2"/>
      <c r="AGD1062" s="2"/>
      <c r="AGE1062" s="2"/>
      <c r="AGF1062" s="2"/>
      <c r="AGG1062" s="2"/>
      <c r="AGH1062" s="2"/>
      <c r="AGI1062" s="2"/>
      <c r="AGJ1062" s="2"/>
      <c r="AGK1062" s="2"/>
      <c r="AGL1062" s="2"/>
      <c r="AGM1062" s="2"/>
      <c r="AGN1062" s="2"/>
      <c r="AGO1062" s="2"/>
      <c r="AGP1062" s="2"/>
      <c r="AGQ1062" s="2"/>
      <c r="AGR1062" s="2"/>
      <c r="AGS1062" s="2"/>
      <c r="AGT1062" s="2"/>
      <c r="AGU1062" s="2"/>
      <c r="AGV1062" s="2"/>
      <c r="AGW1062" s="2"/>
      <c r="AGX1062" s="2"/>
      <c r="AGY1062" s="2"/>
      <c r="AGZ1062" s="2"/>
      <c r="AHA1062" s="2"/>
      <c r="AHB1062" s="2"/>
      <c r="AHC1062" s="2"/>
      <c r="AHD1062" s="2"/>
      <c r="AHE1062" s="2"/>
      <c r="AHF1062" s="2"/>
      <c r="AHG1062" s="2"/>
      <c r="AHH1062" s="2"/>
      <c r="AHI1062" s="2"/>
      <c r="AHJ1062" s="2"/>
      <c r="AHK1062" s="2"/>
      <c r="AHL1062" s="2"/>
      <c r="AHM1062" s="2"/>
      <c r="AHN1062" s="2"/>
      <c r="AHO1062" s="2"/>
      <c r="AHP1062" s="2"/>
      <c r="AHQ1062" s="2"/>
      <c r="AHR1062" s="2"/>
      <c r="AHS1062" s="2"/>
      <c r="AHT1062" s="2"/>
      <c r="AHU1062" s="2"/>
      <c r="AHV1062" s="2"/>
      <c r="AHW1062" s="2"/>
      <c r="AHX1062" s="2"/>
      <c r="AHY1062" s="2"/>
      <c r="AHZ1062" s="2"/>
      <c r="AIA1062" s="2"/>
      <c r="AIB1062" s="2"/>
      <c r="AIC1062" s="2"/>
      <c r="AID1062" s="2"/>
      <c r="AIE1062" s="2"/>
      <c r="AIF1062" s="2"/>
      <c r="AIG1062" s="2"/>
      <c r="AIH1062" s="2"/>
      <c r="AII1062" s="2"/>
      <c r="AIJ1062" s="2"/>
      <c r="AIK1062" s="2"/>
      <c r="AIL1062" s="2"/>
      <c r="AIM1062" s="2"/>
      <c r="AIN1062" s="2"/>
      <c r="AIO1062" s="2"/>
      <c r="AIP1062" s="2"/>
      <c r="AIQ1062" s="2"/>
      <c r="AIR1062" s="2"/>
      <c r="AIS1062" s="2"/>
      <c r="AIT1062" s="2"/>
      <c r="AIU1062" s="2"/>
      <c r="AIV1062" s="2"/>
      <c r="AIW1062" s="2"/>
      <c r="AIX1062" s="2"/>
      <c r="AIY1062" s="2"/>
      <c r="AIZ1062" s="2"/>
      <c r="AJA1062" s="2"/>
      <c r="AJB1062" s="2"/>
      <c r="AJC1062" s="2"/>
      <c r="AJD1062" s="2"/>
      <c r="AJE1062" s="2"/>
      <c r="AJF1062" s="2"/>
      <c r="AJG1062" s="2"/>
      <c r="AJH1062" s="2"/>
      <c r="AJI1062" s="2"/>
      <c r="AJJ1062" s="2"/>
      <c r="AJK1062" s="2"/>
      <c r="AJL1062" s="2"/>
      <c r="AJM1062" s="2"/>
      <c r="AJN1062" s="2"/>
      <c r="AJO1062" s="2"/>
      <c r="AJP1062" s="2"/>
      <c r="AJQ1062" s="2"/>
      <c r="AJR1062" s="2"/>
      <c r="AJS1062" s="2"/>
      <c r="AJT1062" s="2"/>
      <c r="AJU1062" s="2"/>
      <c r="AJV1062" s="2"/>
      <c r="AJW1062" s="2"/>
      <c r="AJX1062" s="2"/>
      <c r="AJY1062" s="2"/>
      <c r="AJZ1062" s="2"/>
      <c r="AKA1062" s="2"/>
      <c r="AKB1062" s="2"/>
      <c r="AKC1062" s="2"/>
      <c r="AKD1062" s="2"/>
      <c r="AKE1062" s="2"/>
      <c r="AKF1062" s="2"/>
      <c r="AKG1062" s="2"/>
      <c r="AKH1062" s="2"/>
      <c r="AKI1062" s="2"/>
      <c r="AKJ1062" s="2"/>
      <c r="AKK1062" s="2"/>
      <c r="AKL1062" s="2"/>
      <c r="AKM1062" s="2"/>
      <c r="AKN1062" s="2"/>
      <c r="AKO1062" s="2"/>
      <c r="AKP1062" s="2"/>
      <c r="AKQ1062" s="2"/>
      <c r="AKR1062" s="2"/>
      <c r="AKS1062" s="2"/>
      <c r="AKT1062" s="2"/>
      <c r="AKU1062" s="2"/>
      <c r="AKV1062" s="2"/>
      <c r="AKW1062" s="2"/>
      <c r="AKX1062" s="2"/>
      <c r="AKY1062" s="2"/>
      <c r="AKZ1062" s="2"/>
      <c r="ALA1062" s="2"/>
      <c r="ALB1062" s="2"/>
      <c r="ALC1062" s="2"/>
      <c r="ALD1062" s="2"/>
      <c r="ALE1062" s="2"/>
      <c r="ALF1062" s="2"/>
      <c r="ALG1062" s="2"/>
      <c r="ALH1062" s="2"/>
      <c r="ALI1062" s="6"/>
      <c r="ALJ1062" s="6"/>
      <c r="ALK1062" s="6"/>
      <c r="ALL1062" s="6"/>
      <c r="ALM1062" s="6"/>
      <c r="ALN1062" s="6"/>
      <c r="ALO1062" s="6"/>
      <c r="ALP1062" s="6"/>
      <c r="ALQ1062" s="6"/>
      <c r="ALR1062" s="6"/>
      <c r="ALS1062" s="6"/>
      <c r="ALT1062" s="6"/>
      <c r="ALU1062" s="6"/>
      <c r="ALV1062" s="6"/>
      <c r="ALW1062" s="6"/>
      <c r="ALX1062" s="6"/>
      <c r="ALY1062" s="6"/>
      <c r="ALZ1062" s="6"/>
      <c r="AMA1062" s="6"/>
      <c r="AMB1062" s="6"/>
      <c r="AMC1062" s="6"/>
      <c r="AMD1062" s="6"/>
      <c r="AME1062" s="6"/>
      <c r="AMF1062" s="6"/>
      <c r="AMG1062" s="6"/>
      <c r="AMH1062" s="6"/>
      <c r="AMI1062" s="6"/>
      <c r="AMJ1062" s="6"/>
      <c r="AMK1062" s="6"/>
      <c r="AML1062" s="6"/>
      <c r="AMM1062" s="6"/>
    </row>
    <row r="1063" spans="1:1027" s="72" customFormat="1" ht="18.75">
      <c r="A1063" s="8">
        <v>44917</v>
      </c>
      <c r="B1063" s="32">
        <f t="shared" si="530"/>
        <v>0.78378378378378377</v>
      </c>
      <c r="C1063" s="73">
        <f t="shared" si="531"/>
        <v>0.59452054794520559</v>
      </c>
      <c r="D1063" s="73">
        <f t="shared" si="532"/>
        <v>0.54500000000000004</v>
      </c>
      <c r="E1063" s="73">
        <f t="shared" si="533"/>
        <v>0.62240710736207783</v>
      </c>
      <c r="F1063" s="73">
        <f t="shared" si="534"/>
        <v>0.77391304347826106</v>
      </c>
      <c r="G1063" s="73">
        <f t="shared" si="535"/>
        <v>0.2</v>
      </c>
      <c r="H1063" s="73">
        <f t="shared" si="536"/>
        <v>0.2</v>
      </c>
      <c r="I1063" s="73">
        <f t="shared" si="537"/>
        <v>0.15504322766570605</v>
      </c>
      <c r="J1063" s="73">
        <f t="shared" si="538"/>
        <v>0.26666666666666672</v>
      </c>
      <c r="K1063" s="73">
        <f t="shared" si="539"/>
        <v>-6.9565217391304335E-2</v>
      </c>
      <c r="L1063" s="73">
        <f t="shared" si="528"/>
        <v>0</v>
      </c>
      <c r="M1063" s="73">
        <f t="shared" si="529"/>
        <v>0</v>
      </c>
      <c r="N1063" s="73">
        <f t="shared" si="550"/>
        <v>0.64015630387311773</v>
      </c>
      <c r="O1063" s="73">
        <f t="shared" si="540"/>
        <v>0.49090909090909096</v>
      </c>
      <c r="P1063" s="73">
        <f t="shared" si="541"/>
        <v>0.19277108433734941</v>
      </c>
      <c r="Q1063" s="73">
        <f t="shared" si="542"/>
        <v>0.2</v>
      </c>
      <c r="R1063" s="73">
        <f t="shared" si="543"/>
        <v>0.47967801857585146</v>
      </c>
      <c r="S1063" s="73">
        <f t="shared" si="544"/>
        <v>0.2</v>
      </c>
      <c r="T1063" s="73">
        <f t="shared" si="553"/>
        <v>0.2</v>
      </c>
      <c r="U1063" s="73">
        <f t="shared" si="545"/>
        <v>0.2</v>
      </c>
      <c r="V1063" s="73">
        <f t="shared" si="546"/>
        <v>0.20396452790818989</v>
      </c>
      <c r="W1063" s="103">
        <v>0.23554292732856907</v>
      </c>
      <c r="X1063" s="2"/>
      <c r="Y1063" s="2"/>
      <c r="Z1063" s="47"/>
      <c r="AA1063" s="47"/>
      <c r="AB1063" s="47"/>
      <c r="AC1063" s="95">
        <v>-19.533323207428012</v>
      </c>
      <c r="AD1063" s="47"/>
      <c r="AE1063" s="47"/>
      <c r="AF1063" s="47"/>
      <c r="AG1063" s="58"/>
      <c r="AH1063" s="58"/>
      <c r="AI1063" s="58"/>
      <c r="AJ1063" s="3"/>
      <c r="AK1063" s="45"/>
      <c r="AL1063" s="36">
        <f t="shared" si="551"/>
        <v>20.509487545389032</v>
      </c>
      <c r="AM1063" s="36">
        <f t="shared" si="547"/>
        <v>20.509487545389035</v>
      </c>
      <c r="AN1063" s="96">
        <v>178</v>
      </c>
      <c r="AO1063" s="49"/>
      <c r="AP1063" s="49"/>
      <c r="AQ1063" s="36">
        <f t="shared" si="552"/>
        <v>17133.428571428572</v>
      </c>
      <c r="AR1063" s="75">
        <v>18820</v>
      </c>
      <c r="AS1063" s="3"/>
      <c r="AT1063" s="3"/>
      <c r="AU1063" s="3"/>
      <c r="AV1063" s="3"/>
      <c r="AW1063" s="3"/>
      <c r="AX1063" s="66"/>
      <c r="AY1063" s="3"/>
      <c r="AZ1063" s="3"/>
      <c r="BA1063" s="3"/>
      <c r="BB1063" s="2"/>
      <c r="BC1063" s="3"/>
      <c r="BD1063" s="47"/>
      <c r="BE1063" s="47"/>
      <c r="BF1063" s="47"/>
      <c r="BG1063" s="36"/>
      <c r="BH1063" s="89">
        <v>0</v>
      </c>
      <c r="BI1063" s="47">
        <v>72.857142857142804</v>
      </c>
      <c r="BJ1063" s="71">
        <v>27.142857142857203</v>
      </c>
      <c r="BK1063" s="3">
        <v>0</v>
      </c>
      <c r="BL1063" s="49">
        <v>0</v>
      </c>
      <c r="BM1063" s="49">
        <v>0</v>
      </c>
      <c r="BN1063" s="49">
        <v>0</v>
      </c>
      <c r="BO1063" s="49">
        <v>0</v>
      </c>
      <c r="BP1063" s="49">
        <v>0</v>
      </c>
      <c r="BQ1063" s="49">
        <v>0</v>
      </c>
      <c r="BR1063" s="49">
        <v>0</v>
      </c>
      <c r="BS1063" s="3">
        <f t="shared" si="548"/>
        <v>0</v>
      </c>
      <c r="BT1063" s="2">
        <f t="shared" si="549"/>
        <v>100</v>
      </c>
      <c r="BU1063" s="2"/>
      <c r="BV1063" s="37"/>
      <c r="BW1063" s="37"/>
      <c r="BX1063" s="37"/>
      <c r="BY1063" s="2"/>
      <c r="BZ1063" s="2"/>
      <c r="CA1063" s="2"/>
      <c r="CB1063" s="3"/>
      <c r="CC1063" s="2"/>
      <c r="CD1063" s="55"/>
      <c r="CE1063" s="54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38"/>
      <c r="DI1063" s="38"/>
      <c r="DJ1063" s="38"/>
      <c r="DK1063" s="2"/>
      <c r="DL1063" s="2"/>
      <c r="DM1063" s="2"/>
      <c r="DN1063" s="2"/>
      <c r="DO1063" s="2"/>
      <c r="DP1063" s="2"/>
      <c r="DQ1063" s="2"/>
      <c r="DR1063" s="2"/>
      <c r="DS1063" s="2"/>
      <c r="DT1063" s="2"/>
      <c r="DU1063" s="2"/>
      <c r="DV1063" s="2"/>
      <c r="DW1063" s="2"/>
      <c r="DX1063" s="2"/>
      <c r="DY1063" s="2"/>
      <c r="DZ1063" s="2"/>
      <c r="EA1063" s="2"/>
      <c r="EB1063" s="2"/>
      <c r="EC1063" s="2"/>
      <c r="ED1063" s="2"/>
      <c r="EE1063" s="2"/>
      <c r="EF1063" s="2"/>
      <c r="EG1063" s="2"/>
      <c r="EH1063" s="2"/>
      <c r="EI1063" s="2"/>
      <c r="EJ1063" s="2"/>
      <c r="EK1063" s="2"/>
      <c r="EL1063" s="2"/>
      <c r="EM1063" s="2"/>
      <c r="EN1063" s="2"/>
      <c r="EO1063" s="2"/>
      <c r="EP1063" s="2"/>
      <c r="EQ1063" s="2"/>
      <c r="ER1063" s="2"/>
      <c r="ES1063" s="2"/>
      <c r="ET1063" s="2"/>
      <c r="EU1063" s="2"/>
      <c r="EV1063" s="2"/>
      <c r="EW1063" s="2"/>
      <c r="EX1063" s="2"/>
      <c r="EY1063" s="2"/>
      <c r="EZ1063" s="2"/>
      <c r="FA1063" s="2"/>
      <c r="FB1063" s="2"/>
      <c r="FC1063" s="2"/>
      <c r="FD1063" s="2"/>
      <c r="FE1063" s="2"/>
      <c r="FF1063" s="2"/>
      <c r="FG1063" s="2"/>
      <c r="FH1063" s="2"/>
      <c r="FI1063" s="2"/>
      <c r="FJ1063" s="2"/>
      <c r="FK1063" s="2"/>
      <c r="FL1063" s="2"/>
      <c r="FM1063" s="2"/>
      <c r="FN1063" s="2"/>
      <c r="FO1063" s="2"/>
      <c r="FP1063" s="2"/>
      <c r="FQ1063" s="2"/>
      <c r="FR1063" s="2"/>
      <c r="FS1063" s="2"/>
      <c r="FT1063" s="2"/>
      <c r="FU1063" s="2"/>
      <c r="FV1063" s="2"/>
      <c r="FW1063" s="2"/>
      <c r="FX1063" s="2"/>
      <c r="FY1063" s="2"/>
      <c r="FZ1063" s="2"/>
      <c r="GA1063" s="2"/>
      <c r="GB1063" s="2"/>
      <c r="GC1063" s="2"/>
      <c r="GD1063" s="2"/>
      <c r="GE1063" s="2"/>
      <c r="GF1063" s="2"/>
      <c r="GG1063" s="2"/>
      <c r="GH1063" s="2"/>
      <c r="GI1063" s="2"/>
      <c r="GJ1063" s="2"/>
      <c r="GK1063" s="2"/>
      <c r="GL1063" s="2"/>
      <c r="GM1063" s="2"/>
      <c r="GN1063" s="2"/>
      <c r="GO1063" s="2"/>
      <c r="GP1063" s="2"/>
      <c r="GQ1063" s="2"/>
      <c r="GR1063" s="2"/>
      <c r="GS1063" s="2"/>
      <c r="GT1063" s="2"/>
      <c r="GU1063" s="2"/>
      <c r="GV1063" s="2"/>
      <c r="GW1063" s="2"/>
      <c r="GX1063" s="2"/>
      <c r="GY1063" s="2"/>
      <c r="GZ1063" s="2"/>
      <c r="HA1063" s="2"/>
      <c r="HB1063" s="2"/>
      <c r="HC1063" s="2"/>
      <c r="HD1063" s="2"/>
      <c r="HE1063" s="2"/>
      <c r="HF1063" s="2"/>
      <c r="HG1063" s="2"/>
      <c r="HH1063" s="2"/>
      <c r="HI1063" s="2"/>
      <c r="HJ1063" s="2"/>
      <c r="HK1063" s="2"/>
      <c r="HL1063" s="2"/>
      <c r="HM1063" s="2"/>
      <c r="HN1063" s="2"/>
      <c r="HO1063" s="2"/>
      <c r="HP1063" s="2"/>
      <c r="HQ1063" s="2"/>
      <c r="HR1063" s="2"/>
      <c r="HS1063" s="2"/>
      <c r="HT1063" s="2"/>
      <c r="HU1063" s="2"/>
      <c r="HV1063" s="2"/>
      <c r="HW1063" s="2"/>
      <c r="HX1063" s="2"/>
      <c r="HY1063" s="2"/>
      <c r="HZ1063" s="2"/>
      <c r="IA1063" s="2"/>
      <c r="IB1063" s="2"/>
      <c r="IC1063" s="2"/>
      <c r="ID1063" s="2"/>
      <c r="IE1063" s="2"/>
      <c r="IF1063" s="2"/>
      <c r="IG1063" s="2"/>
      <c r="IH1063" s="2"/>
      <c r="II1063" s="2"/>
      <c r="IJ1063" s="2"/>
      <c r="IK1063" s="2"/>
      <c r="IL1063" s="2"/>
      <c r="IM1063" s="2"/>
      <c r="IN1063" s="2"/>
      <c r="IO1063" s="2"/>
      <c r="IP1063" s="2"/>
      <c r="IQ1063" s="2"/>
      <c r="IR1063" s="2"/>
      <c r="IS1063" s="2"/>
      <c r="IT1063" s="2"/>
      <c r="IU1063" s="2"/>
      <c r="IV1063" s="2"/>
      <c r="IW1063" s="2"/>
      <c r="IX1063" s="2"/>
      <c r="IY1063" s="2"/>
      <c r="IZ1063" s="2"/>
      <c r="JA1063" s="2"/>
      <c r="JB1063" s="2"/>
      <c r="JC1063" s="2"/>
      <c r="JD1063" s="2"/>
      <c r="JE1063" s="2"/>
      <c r="JF1063" s="2"/>
      <c r="JG1063" s="2"/>
      <c r="JH1063" s="2"/>
      <c r="JI1063" s="2"/>
      <c r="JJ1063" s="2"/>
      <c r="JK1063" s="2"/>
      <c r="JL1063" s="2"/>
      <c r="JM1063" s="2"/>
      <c r="JN1063" s="2"/>
      <c r="JO1063" s="2"/>
      <c r="JP1063" s="2"/>
      <c r="JQ1063" s="2"/>
      <c r="JR1063" s="2"/>
      <c r="JS1063" s="2"/>
      <c r="JT1063" s="2"/>
      <c r="JU1063" s="2"/>
      <c r="JV1063" s="2"/>
      <c r="JW1063" s="2"/>
      <c r="JX1063" s="2"/>
      <c r="JY1063" s="2"/>
      <c r="JZ1063" s="2"/>
      <c r="KA1063" s="2"/>
      <c r="KB1063" s="2"/>
      <c r="KC1063" s="2"/>
      <c r="KD1063" s="2"/>
      <c r="KE1063" s="2"/>
      <c r="KF1063" s="2"/>
      <c r="KG1063" s="2"/>
      <c r="KH1063" s="2"/>
      <c r="KI1063" s="2"/>
      <c r="KJ1063" s="2"/>
      <c r="KK1063" s="2"/>
      <c r="KL1063" s="2"/>
      <c r="KM1063" s="2"/>
      <c r="KN1063" s="2"/>
      <c r="KO1063" s="2"/>
      <c r="KP1063" s="2"/>
      <c r="KQ1063" s="2"/>
      <c r="KR1063" s="2"/>
      <c r="KS1063" s="2"/>
      <c r="KT1063" s="2"/>
      <c r="KU1063" s="2"/>
      <c r="KV1063" s="2"/>
      <c r="KW1063" s="2"/>
      <c r="KX1063" s="2"/>
      <c r="KY1063" s="2"/>
      <c r="KZ1063" s="2"/>
      <c r="LA1063" s="2"/>
      <c r="LB1063" s="2"/>
      <c r="LC1063" s="2"/>
      <c r="LD1063" s="2"/>
      <c r="LE1063" s="2"/>
      <c r="LF1063" s="2"/>
      <c r="LG1063" s="2"/>
      <c r="LH1063" s="2"/>
      <c r="LI1063" s="2"/>
      <c r="LJ1063" s="2"/>
      <c r="LK1063" s="2"/>
      <c r="LL1063" s="2"/>
      <c r="LM1063" s="2"/>
      <c r="LN1063" s="2"/>
      <c r="LO1063" s="2"/>
      <c r="LP1063" s="2"/>
      <c r="LQ1063" s="2"/>
      <c r="LR1063" s="2"/>
      <c r="LS1063" s="2"/>
      <c r="LT1063" s="2"/>
      <c r="LU1063" s="2"/>
      <c r="LV1063" s="2"/>
      <c r="LW1063" s="2"/>
      <c r="LX1063" s="2"/>
      <c r="LY1063" s="2"/>
      <c r="LZ1063" s="2"/>
      <c r="MA1063" s="2"/>
      <c r="MB1063" s="2"/>
      <c r="MC1063" s="2"/>
      <c r="MD1063" s="2"/>
      <c r="ME1063" s="2"/>
      <c r="MF1063" s="2"/>
      <c r="MG1063" s="2"/>
      <c r="MH1063" s="2"/>
      <c r="MI1063" s="2"/>
      <c r="MJ1063" s="2"/>
      <c r="MK1063" s="2"/>
      <c r="ML1063" s="2"/>
      <c r="MM1063" s="2"/>
      <c r="MN1063" s="2"/>
      <c r="MO1063" s="2"/>
      <c r="MP1063" s="2"/>
      <c r="MQ1063" s="2"/>
      <c r="MR1063" s="2"/>
      <c r="MS1063" s="2"/>
      <c r="MT1063" s="2"/>
      <c r="MU1063" s="2"/>
      <c r="MV1063" s="2"/>
      <c r="MW1063" s="2"/>
      <c r="MX1063" s="2"/>
      <c r="MY1063" s="2"/>
      <c r="MZ1063" s="2"/>
      <c r="NA1063" s="2"/>
      <c r="NB1063" s="2"/>
      <c r="NC1063" s="2"/>
      <c r="ND1063" s="2"/>
      <c r="NE1063" s="2"/>
      <c r="NF1063" s="2"/>
      <c r="NG1063" s="2"/>
      <c r="NH1063" s="2"/>
      <c r="NI1063" s="2"/>
      <c r="NJ1063" s="2"/>
      <c r="NK1063" s="2"/>
      <c r="NL1063" s="2"/>
      <c r="NM1063" s="2"/>
      <c r="NN1063" s="2"/>
      <c r="NO1063" s="2"/>
      <c r="NP1063" s="2"/>
      <c r="NQ1063" s="2"/>
      <c r="NR1063" s="2"/>
      <c r="NS1063" s="2"/>
      <c r="NT1063" s="2"/>
      <c r="NU1063" s="2"/>
      <c r="NV1063" s="2"/>
      <c r="NW1063" s="2"/>
      <c r="NX1063" s="2"/>
      <c r="NY1063" s="2"/>
      <c r="NZ1063" s="2"/>
      <c r="OA1063" s="2"/>
      <c r="OB1063" s="2"/>
      <c r="OC1063" s="2"/>
      <c r="OD1063" s="2"/>
      <c r="OE1063" s="2"/>
      <c r="OF1063" s="2"/>
      <c r="OG1063" s="2"/>
      <c r="OH1063" s="2"/>
      <c r="OI1063" s="2"/>
      <c r="OJ1063" s="2"/>
      <c r="OK1063" s="2"/>
      <c r="OL1063" s="2"/>
      <c r="OM1063" s="2"/>
      <c r="ON1063" s="2"/>
      <c r="OO1063" s="2"/>
      <c r="OP1063" s="2"/>
      <c r="OQ1063" s="2"/>
      <c r="OR1063" s="2"/>
      <c r="OS1063" s="2"/>
      <c r="OT1063" s="2"/>
      <c r="OU1063" s="2"/>
      <c r="OV1063" s="2"/>
      <c r="OW1063" s="2"/>
      <c r="OX1063" s="2"/>
      <c r="OY1063" s="2"/>
      <c r="OZ1063" s="2"/>
      <c r="PA1063" s="2"/>
      <c r="PB1063" s="2"/>
      <c r="PC1063" s="2"/>
      <c r="PD1063" s="2"/>
      <c r="PE1063" s="2"/>
      <c r="PF1063" s="2"/>
      <c r="PG1063" s="2"/>
      <c r="PH1063" s="2"/>
      <c r="PI1063" s="2"/>
      <c r="PJ1063" s="2"/>
      <c r="PK1063" s="2"/>
      <c r="PL1063" s="2"/>
      <c r="PM1063" s="2"/>
      <c r="PN1063" s="2"/>
      <c r="PO1063" s="2"/>
      <c r="PP1063" s="2"/>
      <c r="PQ1063" s="2"/>
      <c r="PR1063" s="2"/>
      <c r="PS1063" s="2"/>
      <c r="PT1063" s="2"/>
      <c r="PU1063" s="2"/>
      <c r="PV1063" s="2"/>
      <c r="PW1063" s="2"/>
      <c r="PX1063" s="2"/>
      <c r="PY1063" s="2"/>
      <c r="PZ1063" s="2"/>
      <c r="QA1063" s="2"/>
      <c r="QB1063" s="2"/>
      <c r="QC1063" s="2"/>
      <c r="QD1063" s="2"/>
      <c r="QE1063" s="2"/>
      <c r="QF1063" s="2"/>
      <c r="QG1063" s="2"/>
      <c r="QH1063" s="2"/>
      <c r="QI1063" s="2"/>
      <c r="QJ1063" s="2"/>
      <c r="QK1063" s="2"/>
      <c r="QL1063" s="2"/>
      <c r="QM1063" s="2"/>
      <c r="QN1063" s="2"/>
      <c r="QO1063" s="2"/>
      <c r="QP1063" s="2"/>
      <c r="QQ1063" s="2"/>
      <c r="QR1063" s="2"/>
      <c r="QS1063" s="2"/>
      <c r="QT1063" s="2"/>
      <c r="QU1063" s="2"/>
      <c r="QV1063" s="2"/>
      <c r="QW1063" s="2"/>
      <c r="QX1063" s="2"/>
      <c r="QY1063" s="2"/>
      <c r="QZ1063" s="2"/>
      <c r="RA1063" s="2"/>
      <c r="RB1063" s="2"/>
      <c r="RC1063" s="2"/>
      <c r="RD1063" s="2"/>
      <c r="RE1063" s="2"/>
      <c r="RF1063" s="2"/>
      <c r="RG1063" s="2"/>
      <c r="RH1063" s="2"/>
      <c r="RI1063" s="2"/>
      <c r="RJ1063" s="2"/>
      <c r="RK1063" s="2"/>
      <c r="RL1063" s="2"/>
      <c r="RM1063" s="2"/>
      <c r="RN1063" s="2"/>
      <c r="RO1063" s="2"/>
      <c r="RP1063" s="2"/>
      <c r="RQ1063" s="2"/>
      <c r="RR1063" s="2"/>
      <c r="RS1063" s="2"/>
      <c r="RT1063" s="2"/>
      <c r="RU1063" s="2"/>
      <c r="RV1063" s="2"/>
      <c r="RW1063" s="2"/>
      <c r="RX1063" s="2"/>
      <c r="RY1063" s="2"/>
      <c r="RZ1063" s="2"/>
      <c r="SA1063" s="2"/>
      <c r="SB1063" s="2"/>
      <c r="SC1063" s="2"/>
      <c r="SD1063" s="2"/>
      <c r="SE1063" s="2"/>
      <c r="SF1063" s="2"/>
      <c r="SG1063" s="2"/>
      <c r="SH1063" s="2"/>
      <c r="SI1063" s="2"/>
      <c r="SJ1063" s="2"/>
      <c r="SK1063" s="2"/>
      <c r="SL1063" s="2"/>
      <c r="SM1063" s="2"/>
      <c r="SN1063" s="2"/>
      <c r="SO1063" s="2"/>
      <c r="SP1063" s="2"/>
      <c r="SQ1063" s="2"/>
      <c r="SR1063" s="2"/>
      <c r="SS1063" s="2"/>
      <c r="ST1063" s="2"/>
      <c r="SU1063" s="2"/>
      <c r="SV1063" s="2"/>
      <c r="SW1063" s="2"/>
      <c r="SX1063" s="2"/>
      <c r="SY1063" s="2"/>
      <c r="SZ1063" s="2"/>
      <c r="TA1063" s="2"/>
      <c r="TB1063" s="2"/>
      <c r="TC1063" s="2"/>
      <c r="TD1063" s="2"/>
      <c r="TE1063" s="2"/>
      <c r="TF1063" s="2"/>
      <c r="TG1063" s="2"/>
      <c r="TH1063" s="2"/>
      <c r="TI1063" s="2"/>
      <c r="TJ1063" s="2"/>
      <c r="TK1063" s="2"/>
      <c r="TL1063" s="2"/>
      <c r="TM1063" s="2"/>
      <c r="TN1063" s="2"/>
      <c r="TO1063" s="2"/>
      <c r="TP1063" s="2"/>
      <c r="TQ1063" s="2"/>
      <c r="TR1063" s="2"/>
      <c r="TS1063" s="2"/>
      <c r="TT1063" s="2"/>
      <c r="TU1063" s="2"/>
      <c r="TV1063" s="2"/>
      <c r="TW1063" s="2"/>
      <c r="TX1063" s="2"/>
      <c r="TY1063" s="2"/>
      <c r="TZ1063" s="2"/>
      <c r="UA1063" s="2"/>
      <c r="UB1063" s="2"/>
      <c r="UC1063" s="2"/>
      <c r="UD1063" s="2"/>
      <c r="UE1063" s="2"/>
      <c r="UF1063" s="2"/>
      <c r="UG1063" s="2"/>
      <c r="UH1063" s="2"/>
      <c r="UI1063" s="2"/>
      <c r="UJ1063" s="2"/>
      <c r="UK1063" s="2"/>
      <c r="UL1063" s="2"/>
      <c r="UM1063" s="2"/>
      <c r="UN1063" s="2"/>
      <c r="UO1063" s="2"/>
      <c r="UP1063" s="2"/>
      <c r="UQ1063" s="2"/>
      <c r="UR1063" s="2"/>
      <c r="US1063" s="2"/>
      <c r="UT1063" s="2"/>
      <c r="UU1063" s="2"/>
      <c r="UV1063" s="2"/>
      <c r="UW1063" s="2"/>
      <c r="UX1063" s="2"/>
      <c r="UY1063" s="2"/>
      <c r="UZ1063" s="2"/>
      <c r="VA1063" s="2"/>
      <c r="VB1063" s="2"/>
      <c r="VC1063" s="2"/>
      <c r="VD1063" s="2"/>
      <c r="VE1063" s="2"/>
      <c r="VF1063" s="2"/>
      <c r="VG1063" s="2"/>
      <c r="VH1063" s="2"/>
      <c r="VI1063" s="2"/>
      <c r="VJ1063" s="2"/>
      <c r="VK1063" s="2"/>
      <c r="VL1063" s="2"/>
      <c r="VM1063" s="2"/>
      <c r="VN1063" s="2"/>
      <c r="VO1063" s="2"/>
      <c r="VP1063" s="2"/>
      <c r="VQ1063" s="2"/>
      <c r="VR1063" s="2"/>
      <c r="VS1063" s="2"/>
      <c r="VT1063" s="2"/>
      <c r="VU1063" s="2"/>
      <c r="VV1063" s="2"/>
      <c r="VW1063" s="2"/>
      <c r="VX1063" s="2"/>
      <c r="VY1063" s="2"/>
      <c r="VZ1063" s="2"/>
      <c r="WA1063" s="2"/>
      <c r="WB1063" s="2"/>
      <c r="WC1063" s="2"/>
      <c r="WD1063" s="2"/>
      <c r="WE1063" s="2"/>
      <c r="WF1063" s="2"/>
      <c r="WG1063" s="2"/>
      <c r="WH1063" s="2"/>
      <c r="WI1063" s="2"/>
      <c r="WJ1063" s="2"/>
      <c r="WK1063" s="2"/>
      <c r="WL1063" s="2"/>
      <c r="WM1063" s="2"/>
      <c r="WN1063" s="2"/>
      <c r="WO1063" s="2"/>
      <c r="WP1063" s="2"/>
      <c r="WQ1063" s="2"/>
      <c r="WR1063" s="2"/>
      <c r="WS1063" s="2"/>
      <c r="WT1063" s="2"/>
      <c r="WU1063" s="2"/>
      <c r="WV1063" s="2"/>
      <c r="WW1063" s="2"/>
      <c r="WX1063" s="2"/>
      <c r="WY1063" s="2"/>
      <c r="WZ1063" s="2"/>
      <c r="XA1063" s="2"/>
      <c r="XB1063" s="2"/>
      <c r="XC1063" s="2"/>
      <c r="XD1063" s="2"/>
      <c r="XE1063" s="2"/>
      <c r="XF1063" s="2"/>
      <c r="XG1063" s="2"/>
      <c r="XH1063" s="2"/>
      <c r="XI1063" s="2"/>
      <c r="XJ1063" s="2"/>
      <c r="XK1063" s="2"/>
      <c r="XL1063" s="2"/>
      <c r="XM1063" s="2"/>
      <c r="XN1063" s="2"/>
      <c r="XO1063" s="2"/>
      <c r="XP1063" s="2"/>
      <c r="XQ1063" s="2"/>
      <c r="XR1063" s="2"/>
      <c r="XS1063" s="2"/>
      <c r="XT1063" s="2"/>
      <c r="XU1063" s="2"/>
      <c r="XV1063" s="2"/>
      <c r="XW1063" s="2"/>
      <c r="XX1063" s="2"/>
      <c r="XY1063" s="2"/>
      <c r="XZ1063" s="2"/>
      <c r="YA1063" s="2"/>
      <c r="YB1063" s="2"/>
      <c r="YC1063" s="2"/>
      <c r="YD1063" s="2"/>
      <c r="YE1063" s="2"/>
      <c r="YF1063" s="2"/>
      <c r="YG1063" s="2"/>
      <c r="YH1063" s="2"/>
      <c r="YI1063" s="2"/>
      <c r="YJ1063" s="2"/>
      <c r="YK1063" s="2"/>
      <c r="YL1063" s="2"/>
      <c r="YM1063" s="2"/>
      <c r="YN1063" s="2"/>
      <c r="YO1063" s="2"/>
      <c r="YP1063" s="2"/>
      <c r="YQ1063" s="2"/>
      <c r="YR1063" s="2"/>
      <c r="YS1063" s="2"/>
      <c r="YT1063" s="2"/>
      <c r="YU1063" s="2"/>
      <c r="YV1063" s="2"/>
      <c r="YW1063" s="2"/>
      <c r="YX1063" s="2"/>
      <c r="YY1063" s="2"/>
      <c r="YZ1063" s="2"/>
      <c r="ZA1063" s="2"/>
      <c r="ZB1063" s="2"/>
      <c r="ZC1063" s="2"/>
      <c r="ZD1063" s="2"/>
      <c r="ZE1063" s="2"/>
      <c r="ZF1063" s="2"/>
      <c r="ZG1063" s="2"/>
      <c r="ZH1063" s="2"/>
      <c r="ZI1063" s="2"/>
      <c r="ZJ1063" s="2"/>
      <c r="ZK1063" s="2"/>
      <c r="ZL1063" s="2"/>
      <c r="ZM1063" s="2"/>
      <c r="ZN1063" s="2"/>
      <c r="ZO1063" s="2"/>
      <c r="ZP1063" s="2"/>
      <c r="ZQ1063" s="2"/>
      <c r="ZR1063" s="2"/>
      <c r="ZS1063" s="2"/>
      <c r="ZT1063" s="2"/>
      <c r="ZU1063" s="2"/>
      <c r="ZV1063" s="2"/>
      <c r="ZW1063" s="2"/>
      <c r="ZX1063" s="2"/>
      <c r="ZY1063" s="2"/>
      <c r="ZZ1063" s="2"/>
      <c r="AAA1063" s="2"/>
      <c r="AAB1063" s="2"/>
      <c r="AAC1063" s="2"/>
      <c r="AAD1063" s="2"/>
      <c r="AAE1063" s="2"/>
      <c r="AAF1063" s="2"/>
      <c r="AAG1063" s="2"/>
      <c r="AAH1063" s="2"/>
      <c r="AAI1063" s="2"/>
      <c r="AAJ1063" s="2"/>
      <c r="AAK1063" s="2"/>
      <c r="AAL1063" s="2"/>
      <c r="AAM1063" s="2"/>
      <c r="AAN1063" s="2"/>
      <c r="AAO1063" s="2"/>
      <c r="AAP1063" s="2"/>
      <c r="AAQ1063" s="2"/>
      <c r="AAR1063" s="2"/>
      <c r="AAS1063" s="2"/>
      <c r="AAT1063" s="2"/>
      <c r="AAU1063" s="2"/>
      <c r="AAV1063" s="2"/>
      <c r="AAW1063" s="2"/>
      <c r="AAX1063" s="2"/>
      <c r="AAY1063" s="2"/>
      <c r="AAZ1063" s="2"/>
      <c r="ABA1063" s="2"/>
      <c r="ABB1063" s="2"/>
      <c r="ABC1063" s="2"/>
      <c r="ABD1063" s="2"/>
      <c r="ABE1063" s="2"/>
      <c r="ABF1063" s="2"/>
      <c r="ABG1063" s="2"/>
      <c r="ABH1063" s="2"/>
      <c r="ABI1063" s="2"/>
      <c r="ABJ1063" s="2"/>
      <c r="ABK1063" s="2"/>
      <c r="ABL1063" s="2"/>
      <c r="ABM1063" s="2"/>
      <c r="ABN1063" s="2"/>
      <c r="ABO1063" s="2"/>
      <c r="ABP1063" s="2"/>
      <c r="ABQ1063" s="2"/>
      <c r="ABR1063" s="2"/>
      <c r="ABS1063" s="2"/>
      <c r="ABT1063" s="2"/>
      <c r="ABU1063" s="2"/>
      <c r="ABV1063" s="2"/>
      <c r="ABW1063" s="2"/>
      <c r="ABX1063" s="2"/>
      <c r="ABY1063" s="2"/>
      <c r="ABZ1063" s="2"/>
      <c r="ACA1063" s="2"/>
      <c r="ACB1063" s="2"/>
      <c r="ACC1063" s="2"/>
      <c r="ACD1063" s="2"/>
      <c r="ACE1063" s="2"/>
      <c r="ACF1063" s="2"/>
      <c r="ACG1063" s="2"/>
      <c r="ACH1063" s="2"/>
      <c r="ACI1063" s="2"/>
      <c r="ACJ1063" s="2"/>
      <c r="ACK1063" s="2"/>
      <c r="ACL1063" s="2"/>
      <c r="ACM1063" s="2"/>
      <c r="ACN1063" s="2"/>
      <c r="ACO1063" s="2"/>
      <c r="ACP1063" s="2"/>
      <c r="ACQ1063" s="2"/>
      <c r="ACR1063" s="2"/>
      <c r="ACS1063" s="2"/>
      <c r="ACT1063" s="2"/>
      <c r="ACU1063" s="2"/>
      <c r="ACV1063" s="2"/>
      <c r="ACW1063" s="2"/>
      <c r="ACX1063" s="2"/>
      <c r="ACY1063" s="2"/>
      <c r="ACZ1063" s="2"/>
      <c r="ADA1063" s="2"/>
      <c r="ADB1063" s="2"/>
      <c r="ADC1063" s="2"/>
      <c r="ADD1063" s="2"/>
      <c r="ADE1063" s="2"/>
      <c r="ADF1063" s="2"/>
      <c r="ADG1063" s="2"/>
      <c r="ADH1063" s="2"/>
      <c r="ADI1063" s="2"/>
      <c r="ADJ1063" s="2"/>
      <c r="ADK1063" s="2"/>
      <c r="ADL1063" s="2"/>
      <c r="ADM1063" s="2"/>
      <c r="ADN1063" s="2"/>
      <c r="ADO1063" s="2"/>
      <c r="ADP1063" s="2"/>
      <c r="ADQ1063" s="2"/>
      <c r="ADR1063" s="2"/>
      <c r="ADS1063" s="2"/>
      <c r="ADT1063" s="2"/>
      <c r="ADU1063" s="2"/>
      <c r="ADV1063" s="2"/>
      <c r="ADW1063" s="2"/>
      <c r="ADX1063" s="2"/>
      <c r="ADY1063" s="2"/>
      <c r="ADZ1063" s="2"/>
      <c r="AEA1063" s="2"/>
      <c r="AEB1063" s="2"/>
      <c r="AEC1063" s="2"/>
      <c r="AED1063" s="2"/>
      <c r="AEE1063" s="2"/>
      <c r="AEF1063" s="2"/>
      <c r="AEG1063" s="2"/>
      <c r="AEH1063" s="2"/>
      <c r="AEI1063" s="2"/>
      <c r="AEJ1063" s="2"/>
      <c r="AEK1063" s="2"/>
      <c r="AEL1063" s="2"/>
      <c r="AEM1063" s="2"/>
      <c r="AEN1063" s="2"/>
      <c r="AEO1063" s="2"/>
      <c r="AEP1063" s="2"/>
      <c r="AEQ1063" s="2"/>
      <c r="AER1063" s="2"/>
      <c r="AES1063" s="2"/>
      <c r="AET1063" s="2"/>
      <c r="AEU1063" s="2"/>
      <c r="AEV1063" s="2"/>
      <c r="AEW1063" s="2"/>
      <c r="AEX1063" s="2"/>
      <c r="AEY1063" s="2"/>
      <c r="AEZ1063" s="2"/>
      <c r="AFA1063" s="2"/>
      <c r="AFB1063" s="2"/>
      <c r="AFC1063" s="2"/>
      <c r="AFD1063" s="2"/>
      <c r="AFE1063" s="2"/>
      <c r="AFF1063" s="2"/>
      <c r="AFG1063" s="2"/>
      <c r="AFH1063" s="2"/>
      <c r="AFI1063" s="2"/>
      <c r="AFJ1063" s="2"/>
      <c r="AFK1063" s="2"/>
      <c r="AFL1063" s="2"/>
      <c r="AFM1063" s="2"/>
      <c r="AFN1063" s="2"/>
      <c r="AFO1063" s="2"/>
      <c r="AFP1063" s="2"/>
      <c r="AFQ1063" s="2"/>
      <c r="AFR1063" s="2"/>
      <c r="AFS1063" s="2"/>
      <c r="AFT1063" s="2"/>
      <c r="AFU1063" s="2"/>
      <c r="AFV1063" s="2"/>
      <c r="AFW1063" s="2"/>
      <c r="AFX1063" s="2"/>
      <c r="AFY1063" s="2"/>
      <c r="AFZ1063" s="2"/>
      <c r="AGA1063" s="2"/>
      <c r="AGB1063" s="2"/>
      <c r="AGC1063" s="2"/>
      <c r="AGD1063" s="2"/>
      <c r="AGE1063" s="2"/>
      <c r="AGF1063" s="2"/>
      <c r="AGG1063" s="2"/>
      <c r="AGH1063" s="2"/>
      <c r="AGI1063" s="2"/>
      <c r="AGJ1063" s="2"/>
      <c r="AGK1063" s="2"/>
      <c r="AGL1063" s="2"/>
      <c r="AGM1063" s="2"/>
      <c r="AGN1063" s="2"/>
      <c r="AGO1063" s="2"/>
      <c r="AGP1063" s="2"/>
      <c r="AGQ1063" s="2"/>
      <c r="AGR1063" s="2"/>
      <c r="AGS1063" s="2"/>
      <c r="AGT1063" s="2"/>
      <c r="AGU1063" s="2"/>
      <c r="AGV1063" s="2"/>
      <c r="AGW1063" s="2"/>
      <c r="AGX1063" s="2"/>
      <c r="AGY1063" s="2"/>
      <c r="AGZ1063" s="2"/>
      <c r="AHA1063" s="2"/>
      <c r="AHB1063" s="2"/>
      <c r="AHC1063" s="2"/>
      <c r="AHD1063" s="2"/>
      <c r="AHE1063" s="2"/>
      <c r="AHF1063" s="2"/>
      <c r="AHG1063" s="2"/>
      <c r="AHH1063" s="2"/>
      <c r="AHI1063" s="2"/>
      <c r="AHJ1063" s="2"/>
      <c r="AHK1063" s="2"/>
      <c r="AHL1063" s="2"/>
      <c r="AHM1063" s="2"/>
      <c r="AHN1063" s="2"/>
      <c r="AHO1063" s="2"/>
      <c r="AHP1063" s="2"/>
      <c r="AHQ1063" s="2"/>
      <c r="AHR1063" s="2"/>
      <c r="AHS1063" s="2"/>
      <c r="AHT1063" s="2"/>
      <c r="AHU1063" s="2"/>
      <c r="AHV1063" s="2"/>
      <c r="AHW1063" s="2"/>
      <c r="AHX1063" s="2"/>
      <c r="AHY1063" s="2"/>
      <c r="AHZ1063" s="2"/>
      <c r="AIA1063" s="2"/>
      <c r="AIB1063" s="2"/>
      <c r="AIC1063" s="2"/>
      <c r="AID1063" s="2"/>
      <c r="AIE1063" s="2"/>
      <c r="AIF1063" s="2"/>
      <c r="AIG1063" s="2"/>
      <c r="AIH1063" s="2"/>
      <c r="AII1063" s="2"/>
      <c r="AIJ1063" s="2"/>
      <c r="AIK1063" s="2"/>
      <c r="AIL1063" s="2"/>
      <c r="AIM1063" s="2"/>
      <c r="AIN1063" s="2"/>
      <c r="AIO1063" s="2"/>
      <c r="AIP1063" s="2"/>
      <c r="AIQ1063" s="2"/>
      <c r="AIR1063" s="2"/>
      <c r="AIS1063" s="2"/>
      <c r="AIT1063" s="2"/>
      <c r="AIU1063" s="2"/>
      <c r="AIV1063" s="2"/>
      <c r="AIW1063" s="2"/>
      <c r="AIX1063" s="2"/>
      <c r="AIY1063" s="2"/>
      <c r="AIZ1063" s="2"/>
      <c r="AJA1063" s="2"/>
      <c r="AJB1063" s="2"/>
      <c r="AJC1063" s="2"/>
      <c r="AJD1063" s="2"/>
      <c r="AJE1063" s="2"/>
      <c r="AJF1063" s="2"/>
      <c r="AJG1063" s="2"/>
      <c r="AJH1063" s="2"/>
      <c r="AJI1063" s="2"/>
      <c r="AJJ1063" s="2"/>
      <c r="AJK1063" s="2"/>
      <c r="AJL1063" s="2"/>
      <c r="AJM1063" s="2"/>
      <c r="AJN1063" s="2"/>
      <c r="AJO1063" s="2"/>
      <c r="AJP1063" s="2"/>
      <c r="AJQ1063" s="2"/>
      <c r="AJR1063" s="2"/>
      <c r="AJS1063" s="2"/>
      <c r="AJT1063" s="2"/>
      <c r="AJU1063" s="2"/>
      <c r="AJV1063" s="2"/>
      <c r="AJW1063" s="2"/>
      <c r="AJX1063" s="2"/>
      <c r="AJY1063" s="2"/>
      <c r="AJZ1063" s="2"/>
      <c r="AKA1063" s="2"/>
      <c r="AKB1063" s="2"/>
      <c r="AKC1063" s="2"/>
      <c r="AKD1063" s="2"/>
      <c r="AKE1063" s="2"/>
      <c r="AKF1063" s="2"/>
      <c r="AKG1063" s="2"/>
      <c r="AKH1063" s="2"/>
      <c r="AKI1063" s="2"/>
      <c r="AKJ1063" s="2"/>
      <c r="AKK1063" s="2"/>
      <c r="AKL1063" s="2"/>
      <c r="AKM1063" s="2"/>
      <c r="AKN1063" s="2"/>
      <c r="AKO1063" s="2"/>
      <c r="AKP1063" s="2"/>
      <c r="AKQ1063" s="2"/>
      <c r="AKR1063" s="2"/>
      <c r="AKS1063" s="2"/>
      <c r="AKT1063" s="2"/>
      <c r="AKU1063" s="2"/>
      <c r="AKV1063" s="2"/>
      <c r="AKW1063" s="2"/>
      <c r="AKX1063" s="2"/>
      <c r="AKY1063" s="2"/>
      <c r="AKZ1063" s="2"/>
      <c r="ALA1063" s="2"/>
      <c r="ALB1063" s="2"/>
      <c r="ALC1063" s="2"/>
      <c r="ALD1063" s="2"/>
      <c r="ALE1063" s="2"/>
      <c r="ALF1063" s="2"/>
      <c r="ALG1063" s="2"/>
      <c r="ALH1063" s="2"/>
      <c r="ALI1063" s="6"/>
      <c r="ALJ1063" s="6"/>
      <c r="ALK1063" s="6"/>
      <c r="ALL1063" s="6"/>
      <c r="ALM1063" s="6"/>
      <c r="ALN1063" s="6"/>
      <c r="ALO1063" s="6"/>
      <c r="ALP1063" s="6"/>
      <c r="ALQ1063" s="6"/>
      <c r="ALR1063" s="6"/>
      <c r="ALS1063" s="6"/>
      <c r="ALT1063" s="6"/>
      <c r="ALU1063" s="6"/>
      <c r="ALV1063" s="6"/>
      <c r="ALW1063" s="6"/>
      <c r="ALX1063" s="6"/>
      <c r="ALY1063" s="6"/>
      <c r="ALZ1063" s="6"/>
      <c r="AMA1063" s="6"/>
      <c r="AMB1063" s="6"/>
      <c r="AMC1063" s="6"/>
      <c r="AMD1063" s="6"/>
      <c r="AME1063" s="6"/>
      <c r="AMF1063" s="6"/>
      <c r="AMG1063" s="6"/>
      <c r="AMH1063" s="6"/>
      <c r="AMI1063" s="6"/>
      <c r="AMJ1063" s="6"/>
      <c r="AMK1063" s="6"/>
      <c r="AML1063" s="6"/>
      <c r="AMM1063" s="6"/>
    </row>
    <row r="1064" spans="1:1027" s="72" customFormat="1" ht="18.75">
      <c r="A1064" s="8">
        <v>44918</v>
      </c>
      <c r="B1064" s="32">
        <f t="shared" si="530"/>
        <v>0.78378378378378377</v>
      </c>
      <c r="C1064" s="73">
        <f t="shared" si="531"/>
        <v>0.59452054794520559</v>
      </c>
      <c r="D1064" s="73">
        <f t="shared" si="532"/>
        <v>0.54500000000000004</v>
      </c>
      <c r="E1064" s="73">
        <f t="shared" si="533"/>
        <v>0.63861031692313075</v>
      </c>
      <c r="F1064" s="73">
        <f t="shared" si="534"/>
        <v>0.77391304347826106</v>
      </c>
      <c r="G1064" s="73">
        <f t="shared" si="535"/>
        <v>0.2</v>
      </c>
      <c r="H1064" s="73">
        <f t="shared" si="536"/>
        <v>0.2</v>
      </c>
      <c r="I1064" s="73">
        <f t="shared" si="537"/>
        <v>0.15504322766570605</v>
      </c>
      <c r="J1064" s="73">
        <f t="shared" si="538"/>
        <v>0.26666666666666672</v>
      </c>
      <c r="K1064" s="73">
        <f t="shared" si="539"/>
        <v>-6.9565217391304335E-2</v>
      </c>
      <c r="L1064" s="73">
        <f t="shared" si="528"/>
        <v>0</v>
      </c>
      <c r="M1064" s="73">
        <f t="shared" si="529"/>
        <v>0</v>
      </c>
      <c r="N1064" s="73">
        <f t="shared" si="550"/>
        <v>0.64277669233421442</v>
      </c>
      <c r="O1064" s="73">
        <f t="shared" si="540"/>
        <v>0.54380165289256199</v>
      </c>
      <c r="P1064" s="73">
        <f t="shared" si="541"/>
        <v>0.19277108433734941</v>
      </c>
      <c r="Q1064" s="73">
        <f t="shared" si="542"/>
        <v>0.2</v>
      </c>
      <c r="R1064" s="73">
        <f t="shared" si="543"/>
        <v>0.45756532507739939</v>
      </c>
      <c r="S1064" s="73">
        <f t="shared" si="544"/>
        <v>0.2</v>
      </c>
      <c r="T1064" s="73">
        <f t="shared" si="553"/>
        <v>0.2</v>
      </c>
      <c r="U1064" s="73">
        <f t="shared" si="545"/>
        <v>0.2</v>
      </c>
      <c r="V1064" s="73">
        <f t="shared" si="546"/>
        <v>0.20396452790818989</v>
      </c>
      <c r="W1064" s="103">
        <v>0.21490479355140446</v>
      </c>
      <c r="X1064" s="2"/>
      <c r="Y1064" s="2"/>
      <c r="Z1064" s="47"/>
      <c r="AA1064" s="47"/>
      <c r="AB1064" s="47"/>
      <c r="AC1064" s="95">
        <v>-17</v>
      </c>
      <c r="AD1064" s="47"/>
      <c r="AE1064" s="47"/>
      <c r="AF1064" s="47"/>
      <c r="AG1064" s="58"/>
      <c r="AH1064" s="58"/>
      <c r="AI1064" s="58"/>
      <c r="AJ1064" s="3"/>
      <c r="AK1064" s="45"/>
      <c r="AL1064" s="36">
        <f t="shared" si="551"/>
        <v>20.616867061333483</v>
      </c>
      <c r="AM1064" s="36">
        <f t="shared" si="547"/>
        <v>20.616867061333476</v>
      </c>
      <c r="AN1064" s="96">
        <v>210</v>
      </c>
      <c r="AO1064" s="49"/>
      <c r="AP1064" s="49"/>
      <c r="AQ1064" s="36">
        <f t="shared" si="552"/>
        <v>17201.857142857141</v>
      </c>
      <c r="AR1064" s="75">
        <v>17332</v>
      </c>
      <c r="AS1064" s="3"/>
      <c r="AT1064" s="3"/>
      <c r="AU1064" s="3"/>
      <c r="AV1064" s="3"/>
      <c r="AW1064" s="3"/>
      <c r="AX1064" s="66"/>
      <c r="AY1064" s="3"/>
      <c r="AZ1064" s="3"/>
      <c r="BA1064" s="3"/>
      <c r="BB1064" s="2"/>
      <c r="BC1064" s="3"/>
      <c r="BD1064" s="47"/>
      <c r="BE1064" s="47"/>
      <c r="BF1064" s="47"/>
      <c r="BG1064" s="36"/>
      <c r="BH1064" s="89">
        <v>0</v>
      </c>
      <c r="BI1064" s="47">
        <v>74.285714285714192</v>
      </c>
      <c r="BJ1064" s="71">
        <v>25.714285714285801</v>
      </c>
      <c r="BK1064" s="3">
        <v>0</v>
      </c>
      <c r="BL1064" s="49">
        <v>0</v>
      </c>
      <c r="BM1064" s="49">
        <v>0</v>
      </c>
      <c r="BN1064" s="49">
        <v>0</v>
      </c>
      <c r="BO1064" s="49">
        <v>0</v>
      </c>
      <c r="BP1064" s="49">
        <v>0</v>
      </c>
      <c r="BQ1064" s="49">
        <v>0</v>
      </c>
      <c r="BR1064" s="49">
        <v>0</v>
      </c>
      <c r="BS1064" s="3">
        <f t="shared" si="548"/>
        <v>0</v>
      </c>
      <c r="BT1064" s="2">
        <f t="shared" si="549"/>
        <v>100</v>
      </c>
      <c r="BU1064" s="2"/>
      <c r="BV1064" s="37"/>
      <c r="BW1064" s="37"/>
      <c r="BX1064" s="37"/>
      <c r="BY1064" s="2"/>
      <c r="BZ1064" s="2"/>
      <c r="CA1064" s="2"/>
      <c r="CB1064" s="3"/>
      <c r="CC1064" s="2"/>
      <c r="CD1064" s="55"/>
      <c r="CE1064" s="54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38"/>
      <c r="DI1064" s="38"/>
      <c r="DJ1064" s="38"/>
      <c r="DK1064" s="2"/>
      <c r="DL1064" s="2"/>
      <c r="DM1064" s="2"/>
      <c r="DN1064" s="2"/>
      <c r="DO1064" s="2"/>
      <c r="DP1064" s="2"/>
      <c r="DQ1064" s="2"/>
      <c r="DR1064" s="2"/>
      <c r="DS1064" s="2"/>
      <c r="DT1064" s="2"/>
      <c r="DU1064" s="2"/>
      <c r="DV1064" s="2"/>
      <c r="DW1064" s="2"/>
      <c r="DX1064" s="2"/>
      <c r="DY1064" s="2"/>
      <c r="DZ1064" s="2"/>
      <c r="EA1064" s="2"/>
      <c r="EB1064" s="2"/>
      <c r="EC1064" s="2"/>
      <c r="ED1064" s="2"/>
      <c r="EE1064" s="2"/>
      <c r="EF1064" s="2"/>
      <c r="EG1064" s="2"/>
      <c r="EH1064" s="2"/>
      <c r="EI1064" s="2"/>
      <c r="EJ1064" s="2"/>
      <c r="EK1064" s="2"/>
      <c r="EL1064" s="2"/>
      <c r="EM1064" s="2"/>
      <c r="EN1064" s="2"/>
      <c r="EO1064" s="2"/>
      <c r="EP1064" s="2"/>
      <c r="EQ1064" s="2"/>
      <c r="ER1064" s="2"/>
      <c r="ES1064" s="2"/>
      <c r="ET1064" s="2"/>
      <c r="EU1064" s="2"/>
      <c r="EV1064" s="2"/>
      <c r="EW1064" s="2"/>
      <c r="EX1064" s="2"/>
      <c r="EY1064" s="2"/>
      <c r="EZ1064" s="2"/>
      <c r="FA1064" s="2"/>
      <c r="FB1064" s="2"/>
      <c r="FC1064" s="2"/>
      <c r="FD1064" s="2"/>
      <c r="FE1064" s="2"/>
      <c r="FF1064" s="2"/>
      <c r="FG1064" s="2"/>
      <c r="FH1064" s="2"/>
      <c r="FI1064" s="2"/>
      <c r="FJ1064" s="2"/>
      <c r="FK1064" s="2"/>
      <c r="FL1064" s="2"/>
      <c r="FM1064" s="2"/>
      <c r="FN1064" s="2"/>
      <c r="FO1064" s="2"/>
      <c r="FP1064" s="2"/>
      <c r="FQ1064" s="2"/>
      <c r="FR1064" s="2"/>
      <c r="FS1064" s="2"/>
      <c r="FT1064" s="2"/>
      <c r="FU1064" s="2"/>
      <c r="FV1064" s="2"/>
      <c r="FW1064" s="2"/>
      <c r="FX1064" s="2"/>
      <c r="FY1064" s="2"/>
      <c r="FZ1064" s="2"/>
      <c r="GA1064" s="2"/>
      <c r="GB1064" s="2"/>
      <c r="GC1064" s="2"/>
      <c r="GD1064" s="2"/>
      <c r="GE1064" s="2"/>
      <c r="GF1064" s="2"/>
      <c r="GG1064" s="2"/>
      <c r="GH1064" s="2"/>
      <c r="GI1064" s="2"/>
      <c r="GJ1064" s="2"/>
      <c r="GK1064" s="2"/>
      <c r="GL1064" s="2"/>
      <c r="GM1064" s="2"/>
      <c r="GN1064" s="2"/>
      <c r="GO1064" s="2"/>
      <c r="GP1064" s="2"/>
      <c r="GQ1064" s="2"/>
      <c r="GR1064" s="2"/>
      <c r="GS1064" s="2"/>
      <c r="GT1064" s="2"/>
      <c r="GU1064" s="2"/>
      <c r="GV1064" s="2"/>
      <c r="GW1064" s="2"/>
      <c r="GX1064" s="2"/>
      <c r="GY1064" s="2"/>
      <c r="GZ1064" s="2"/>
      <c r="HA1064" s="2"/>
      <c r="HB1064" s="2"/>
      <c r="HC1064" s="2"/>
      <c r="HD1064" s="2"/>
      <c r="HE1064" s="2"/>
      <c r="HF1064" s="2"/>
      <c r="HG1064" s="2"/>
      <c r="HH1064" s="2"/>
      <c r="HI1064" s="2"/>
      <c r="HJ1064" s="2"/>
      <c r="HK1064" s="2"/>
      <c r="HL1064" s="2"/>
      <c r="HM1064" s="2"/>
      <c r="HN1064" s="2"/>
      <c r="HO1064" s="2"/>
      <c r="HP1064" s="2"/>
      <c r="HQ1064" s="2"/>
      <c r="HR1064" s="2"/>
      <c r="HS1064" s="2"/>
      <c r="HT1064" s="2"/>
      <c r="HU1064" s="2"/>
      <c r="HV1064" s="2"/>
      <c r="HW1064" s="2"/>
      <c r="HX1064" s="2"/>
      <c r="HY1064" s="2"/>
      <c r="HZ1064" s="2"/>
      <c r="IA1064" s="2"/>
      <c r="IB1064" s="2"/>
      <c r="IC1064" s="2"/>
      <c r="ID1064" s="2"/>
      <c r="IE1064" s="2"/>
      <c r="IF1064" s="2"/>
      <c r="IG1064" s="2"/>
      <c r="IH1064" s="2"/>
      <c r="II1064" s="2"/>
      <c r="IJ1064" s="2"/>
      <c r="IK1064" s="2"/>
      <c r="IL1064" s="2"/>
      <c r="IM1064" s="2"/>
      <c r="IN1064" s="2"/>
      <c r="IO1064" s="2"/>
      <c r="IP1064" s="2"/>
      <c r="IQ1064" s="2"/>
      <c r="IR1064" s="2"/>
      <c r="IS1064" s="2"/>
      <c r="IT1064" s="2"/>
      <c r="IU1064" s="2"/>
      <c r="IV1064" s="2"/>
      <c r="IW1064" s="2"/>
      <c r="IX1064" s="2"/>
      <c r="IY1064" s="2"/>
      <c r="IZ1064" s="2"/>
      <c r="JA1064" s="2"/>
      <c r="JB1064" s="2"/>
      <c r="JC1064" s="2"/>
      <c r="JD1064" s="2"/>
      <c r="JE1064" s="2"/>
      <c r="JF1064" s="2"/>
      <c r="JG1064" s="2"/>
      <c r="JH1064" s="2"/>
      <c r="JI1064" s="2"/>
      <c r="JJ1064" s="2"/>
      <c r="JK1064" s="2"/>
      <c r="JL1064" s="2"/>
      <c r="JM1064" s="2"/>
      <c r="JN1064" s="2"/>
      <c r="JO1064" s="2"/>
      <c r="JP1064" s="2"/>
      <c r="JQ1064" s="2"/>
      <c r="JR1064" s="2"/>
      <c r="JS1064" s="2"/>
      <c r="JT1064" s="2"/>
      <c r="JU1064" s="2"/>
      <c r="JV1064" s="2"/>
      <c r="JW1064" s="2"/>
      <c r="JX1064" s="2"/>
      <c r="JY1064" s="2"/>
      <c r="JZ1064" s="2"/>
      <c r="KA1064" s="2"/>
      <c r="KB1064" s="2"/>
      <c r="KC1064" s="2"/>
      <c r="KD1064" s="2"/>
      <c r="KE1064" s="2"/>
      <c r="KF1064" s="2"/>
      <c r="KG1064" s="2"/>
      <c r="KH1064" s="2"/>
      <c r="KI1064" s="2"/>
      <c r="KJ1064" s="2"/>
      <c r="KK1064" s="2"/>
      <c r="KL1064" s="2"/>
      <c r="KM1064" s="2"/>
      <c r="KN1064" s="2"/>
      <c r="KO1064" s="2"/>
      <c r="KP1064" s="2"/>
      <c r="KQ1064" s="2"/>
      <c r="KR1064" s="2"/>
      <c r="KS1064" s="2"/>
      <c r="KT1064" s="2"/>
      <c r="KU1064" s="2"/>
      <c r="KV1064" s="2"/>
      <c r="KW1064" s="2"/>
      <c r="KX1064" s="2"/>
      <c r="KY1064" s="2"/>
      <c r="KZ1064" s="2"/>
      <c r="LA1064" s="2"/>
      <c r="LB1064" s="2"/>
      <c r="LC1064" s="2"/>
      <c r="LD1064" s="2"/>
      <c r="LE1064" s="2"/>
      <c r="LF1064" s="2"/>
      <c r="LG1064" s="2"/>
      <c r="LH1064" s="2"/>
      <c r="LI1064" s="2"/>
      <c r="LJ1064" s="2"/>
      <c r="LK1064" s="2"/>
      <c r="LL1064" s="2"/>
      <c r="LM1064" s="2"/>
      <c r="LN1064" s="2"/>
      <c r="LO1064" s="2"/>
      <c r="LP1064" s="2"/>
      <c r="LQ1064" s="2"/>
      <c r="LR1064" s="2"/>
      <c r="LS1064" s="2"/>
      <c r="LT1064" s="2"/>
      <c r="LU1064" s="2"/>
      <c r="LV1064" s="2"/>
      <c r="LW1064" s="2"/>
      <c r="LX1064" s="2"/>
      <c r="LY1064" s="2"/>
      <c r="LZ1064" s="2"/>
      <c r="MA1064" s="2"/>
      <c r="MB1064" s="2"/>
      <c r="MC1064" s="2"/>
      <c r="MD1064" s="2"/>
      <c r="ME1064" s="2"/>
      <c r="MF1064" s="2"/>
      <c r="MG1064" s="2"/>
      <c r="MH1064" s="2"/>
      <c r="MI1064" s="2"/>
      <c r="MJ1064" s="2"/>
      <c r="MK1064" s="2"/>
      <c r="ML1064" s="2"/>
      <c r="MM1064" s="2"/>
      <c r="MN1064" s="2"/>
      <c r="MO1064" s="2"/>
      <c r="MP1064" s="2"/>
      <c r="MQ1064" s="2"/>
      <c r="MR1064" s="2"/>
      <c r="MS1064" s="2"/>
      <c r="MT1064" s="2"/>
      <c r="MU1064" s="2"/>
      <c r="MV1064" s="2"/>
      <c r="MW1064" s="2"/>
      <c r="MX1064" s="2"/>
      <c r="MY1064" s="2"/>
      <c r="MZ1064" s="2"/>
      <c r="NA1064" s="2"/>
      <c r="NB1064" s="2"/>
      <c r="NC1064" s="2"/>
      <c r="ND1064" s="2"/>
      <c r="NE1064" s="2"/>
      <c r="NF1064" s="2"/>
      <c r="NG1064" s="2"/>
      <c r="NH1064" s="2"/>
      <c r="NI1064" s="2"/>
      <c r="NJ1064" s="2"/>
      <c r="NK1064" s="2"/>
      <c r="NL1064" s="2"/>
      <c r="NM1064" s="2"/>
      <c r="NN1064" s="2"/>
      <c r="NO1064" s="2"/>
      <c r="NP1064" s="2"/>
      <c r="NQ1064" s="2"/>
      <c r="NR1064" s="2"/>
      <c r="NS1064" s="2"/>
      <c r="NT1064" s="2"/>
      <c r="NU1064" s="2"/>
      <c r="NV1064" s="2"/>
      <c r="NW1064" s="2"/>
      <c r="NX1064" s="2"/>
      <c r="NY1064" s="2"/>
      <c r="NZ1064" s="2"/>
      <c r="OA1064" s="2"/>
      <c r="OB1064" s="2"/>
      <c r="OC1064" s="2"/>
      <c r="OD1064" s="2"/>
      <c r="OE1064" s="2"/>
      <c r="OF1064" s="2"/>
      <c r="OG1064" s="2"/>
      <c r="OH1064" s="2"/>
      <c r="OI1064" s="2"/>
      <c r="OJ1064" s="2"/>
      <c r="OK1064" s="2"/>
      <c r="OL1064" s="2"/>
      <c r="OM1064" s="2"/>
      <c r="ON1064" s="2"/>
      <c r="OO1064" s="2"/>
      <c r="OP1064" s="2"/>
      <c r="OQ1064" s="2"/>
      <c r="OR1064" s="2"/>
      <c r="OS1064" s="2"/>
      <c r="OT1064" s="2"/>
      <c r="OU1064" s="2"/>
      <c r="OV1064" s="2"/>
      <c r="OW1064" s="2"/>
      <c r="OX1064" s="2"/>
      <c r="OY1064" s="2"/>
      <c r="OZ1064" s="2"/>
      <c r="PA1064" s="2"/>
      <c r="PB1064" s="2"/>
      <c r="PC1064" s="2"/>
      <c r="PD1064" s="2"/>
      <c r="PE1064" s="2"/>
      <c r="PF1064" s="2"/>
      <c r="PG1064" s="2"/>
      <c r="PH1064" s="2"/>
      <c r="PI1064" s="2"/>
      <c r="PJ1064" s="2"/>
      <c r="PK1064" s="2"/>
      <c r="PL1064" s="2"/>
      <c r="PM1064" s="2"/>
      <c r="PN1064" s="2"/>
      <c r="PO1064" s="2"/>
      <c r="PP1064" s="2"/>
      <c r="PQ1064" s="2"/>
      <c r="PR1064" s="2"/>
      <c r="PS1064" s="2"/>
      <c r="PT1064" s="2"/>
      <c r="PU1064" s="2"/>
      <c r="PV1064" s="2"/>
      <c r="PW1064" s="2"/>
      <c r="PX1064" s="2"/>
      <c r="PY1064" s="2"/>
      <c r="PZ1064" s="2"/>
      <c r="QA1064" s="2"/>
      <c r="QB1064" s="2"/>
      <c r="QC1064" s="2"/>
      <c r="QD1064" s="2"/>
      <c r="QE1064" s="2"/>
      <c r="QF1064" s="2"/>
      <c r="QG1064" s="2"/>
      <c r="QH1064" s="2"/>
      <c r="QI1064" s="2"/>
      <c r="QJ1064" s="2"/>
      <c r="QK1064" s="2"/>
      <c r="QL1064" s="2"/>
      <c r="QM1064" s="2"/>
      <c r="QN1064" s="2"/>
      <c r="QO1064" s="2"/>
      <c r="QP1064" s="2"/>
      <c r="QQ1064" s="2"/>
      <c r="QR1064" s="2"/>
      <c r="QS1064" s="2"/>
      <c r="QT1064" s="2"/>
      <c r="QU1064" s="2"/>
      <c r="QV1064" s="2"/>
      <c r="QW1064" s="2"/>
      <c r="QX1064" s="2"/>
      <c r="QY1064" s="2"/>
      <c r="QZ1064" s="2"/>
      <c r="RA1064" s="2"/>
      <c r="RB1064" s="2"/>
      <c r="RC1064" s="2"/>
      <c r="RD1064" s="2"/>
      <c r="RE1064" s="2"/>
      <c r="RF1064" s="2"/>
      <c r="RG1064" s="2"/>
      <c r="RH1064" s="2"/>
      <c r="RI1064" s="2"/>
      <c r="RJ1064" s="2"/>
      <c r="RK1064" s="2"/>
      <c r="RL1064" s="2"/>
      <c r="RM1064" s="2"/>
      <c r="RN1064" s="2"/>
      <c r="RO1064" s="2"/>
      <c r="RP1064" s="2"/>
      <c r="RQ1064" s="2"/>
      <c r="RR1064" s="2"/>
      <c r="RS1064" s="2"/>
      <c r="RT1064" s="2"/>
      <c r="RU1064" s="2"/>
      <c r="RV1064" s="2"/>
      <c r="RW1064" s="2"/>
      <c r="RX1064" s="2"/>
      <c r="RY1064" s="2"/>
      <c r="RZ1064" s="2"/>
      <c r="SA1064" s="2"/>
      <c r="SB1064" s="2"/>
      <c r="SC1064" s="2"/>
      <c r="SD1064" s="2"/>
      <c r="SE1064" s="2"/>
      <c r="SF1064" s="2"/>
      <c r="SG1064" s="2"/>
      <c r="SH1064" s="2"/>
      <c r="SI1064" s="2"/>
      <c r="SJ1064" s="2"/>
      <c r="SK1064" s="2"/>
      <c r="SL1064" s="2"/>
      <c r="SM1064" s="2"/>
      <c r="SN1064" s="2"/>
      <c r="SO1064" s="2"/>
      <c r="SP1064" s="2"/>
      <c r="SQ1064" s="2"/>
      <c r="SR1064" s="2"/>
      <c r="SS1064" s="2"/>
      <c r="ST1064" s="2"/>
      <c r="SU1064" s="2"/>
      <c r="SV1064" s="2"/>
      <c r="SW1064" s="2"/>
      <c r="SX1064" s="2"/>
      <c r="SY1064" s="2"/>
      <c r="SZ1064" s="2"/>
      <c r="TA1064" s="2"/>
      <c r="TB1064" s="2"/>
      <c r="TC1064" s="2"/>
      <c r="TD1064" s="2"/>
      <c r="TE1064" s="2"/>
      <c r="TF1064" s="2"/>
      <c r="TG1064" s="2"/>
      <c r="TH1064" s="2"/>
      <c r="TI1064" s="2"/>
      <c r="TJ1064" s="2"/>
      <c r="TK1064" s="2"/>
      <c r="TL1064" s="2"/>
      <c r="TM1064" s="2"/>
      <c r="TN1064" s="2"/>
      <c r="TO1064" s="2"/>
      <c r="TP1064" s="2"/>
      <c r="TQ1064" s="2"/>
      <c r="TR1064" s="2"/>
      <c r="TS1064" s="2"/>
      <c r="TT1064" s="2"/>
      <c r="TU1064" s="2"/>
      <c r="TV1064" s="2"/>
      <c r="TW1064" s="2"/>
      <c r="TX1064" s="2"/>
      <c r="TY1064" s="2"/>
      <c r="TZ1064" s="2"/>
      <c r="UA1064" s="2"/>
      <c r="UB1064" s="2"/>
      <c r="UC1064" s="2"/>
      <c r="UD1064" s="2"/>
      <c r="UE1064" s="2"/>
      <c r="UF1064" s="2"/>
      <c r="UG1064" s="2"/>
      <c r="UH1064" s="2"/>
      <c r="UI1064" s="2"/>
      <c r="UJ1064" s="2"/>
      <c r="UK1064" s="2"/>
      <c r="UL1064" s="2"/>
      <c r="UM1064" s="2"/>
      <c r="UN1064" s="2"/>
      <c r="UO1064" s="2"/>
      <c r="UP1064" s="2"/>
      <c r="UQ1064" s="2"/>
      <c r="UR1064" s="2"/>
      <c r="US1064" s="2"/>
      <c r="UT1064" s="2"/>
      <c r="UU1064" s="2"/>
      <c r="UV1064" s="2"/>
      <c r="UW1064" s="2"/>
      <c r="UX1064" s="2"/>
      <c r="UY1064" s="2"/>
      <c r="UZ1064" s="2"/>
      <c r="VA1064" s="2"/>
      <c r="VB1064" s="2"/>
      <c r="VC1064" s="2"/>
      <c r="VD1064" s="2"/>
      <c r="VE1064" s="2"/>
      <c r="VF1064" s="2"/>
      <c r="VG1064" s="2"/>
      <c r="VH1064" s="2"/>
      <c r="VI1064" s="2"/>
      <c r="VJ1064" s="2"/>
      <c r="VK1064" s="2"/>
      <c r="VL1064" s="2"/>
      <c r="VM1064" s="2"/>
      <c r="VN1064" s="2"/>
      <c r="VO1064" s="2"/>
      <c r="VP1064" s="2"/>
      <c r="VQ1064" s="2"/>
      <c r="VR1064" s="2"/>
      <c r="VS1064" s="2"/>
      <c r="VT1064" s="2"/>
      <c r="VU1064" s="2"/>
      <c r="VV1064" s="2"/>
      <c r="VW1064" s="2"/>
      <c r="VX1064" s="2"/>
      <c r="VY1064" s="2"/>
      <c r="VZ1064" s="2"/>
      <c r="WA1064" s="2"/>
      <c r="WB1064" s="2"/>
      <c r="WC1064" s="2"/>
      <c r="WD1064" s="2"/>
      <c r="WE1064" s="2"/>
      <c r="WF1064" s="2"/>
      <c r="WG1064" s="2"/>
      <c r="WH1064" s="2"/>
      <c r="WI1064" s="2"/>
      <c r="WJ1064" s="2"/>
      <c r="WK1064" s="2"/>
      <c r="WL1064" s="2"/>
      <c r="WM1064" s="2"/>
      <c r="WN1064" s="2"/>
      <c r="WO1064" s="2"/>
      <c r="WP1064" s="2"/>
      <c r="WQ1064" s="2"/>
      <c r="WR1064" s="2"/>
      <c r="WS1064" s="2"/>
      <c r="WT1064" s="2"/>
      <c r="WU1064" s="2"/>
      <c r="WV1064" s="2"/>
      <c r="WW1064" s="2"/>
      <c r="WX1064" s="2"/>
      <c r="WY1064" s="2"/>
      <c r="WZ1064" s="2"/>
      <c r="XA1064" s="2"/>
      <c r="XB1064" s="2"/>
      <c r="XC1064" s="2"/>
      <c r="XD1064" s="2"/>
      <c r="XE1064" s="2"/>
      <c r="XF1064" s="2"/>
      <c r="XG1064" s="2"/>
      <c r="XH1064" s="2"/>
      <c r="XI1064" s="2"/>
      <c r="XJ1064" s="2"/>
      <c r="XK1064" s="2"/>
      <c r="XL1064" s="2"/>
      <c r="XM1064" s="2"/>
      <c r="XN1064" s="2"/>
      <c r="XO1064" s="2"/>
      <c r="XP1064" s="2"/>
      <c r="XQ1064" s="2"/>
      <c r="XR1064" s="2"/>
      <c r="XS1064" s="2"/>
      <c r="XT1064" s="2"/>
      <c r="XU1064" s="2"/>
      <c r="XV1064" s="2"/>
      <c r="XW1064" s="2"/>
      <c r="XX1064" s="2"/>
      <c r="XY1064" s="2"/>
      <c r="XZ1064" s="2"/>
      <c r="YA1064" s="2"/>
      <c r="YB1064" s="2"/>
      <c r="YC1064" s="2"/>
      <c r="YD1064" s="2"/>
      <c r="YE1064" s="2"/>
      <c r="YF1064" s="2"/>
      <c r="YG1064" s="2"/>
      <c r="YH1064" s="2"/>
      <c r="YI1064" s="2"/>
      <c r="YJ1064" s="2"/>
      <c r="YK1064" s="2"/>
      <c r="YL1064" s="2"/>
      <c r="YM1064" s="2"/>
      <c r="YN1064" s="2"/>
      <c r="YO1064" s="2"/>
      <c r="YP1064" s="2"/>
      <c r="YQ1064" s="2"/>
      <c r="YR1064" s="2"/>
      <c r="YS1064" s="2"/>
      <c r="YT1064" s="2"/>
      <c r="YU1064" s="2"/>
      <c r="YV1064" s="2"/>
      <c r="YW1064" s="2"/>
      <c r="YX1064" s="2"/>
      <c r="YY1064" s="2"/>
      <c r="YZ1064" s="2"/>
      <c r="ZA1064" s="2"/>
      <c r="ZB1064" s="2"/>
      <c r="ZC1064" s="2"/>
      <c r="ZD1064" s="2"/>
      <c r="ZE1064" s="2"/>
      <c r="ZF1064" s="2"/>
      <c r="ZG1064" s="2"/>
      <c r="ZH1064" s="2"/>
      <c r="ZI1064" s="2"/>
      <c r="ZJ1064" s="2"/>
      <c r="ZK1064" s="2"/>
      <c r="ZL1064" s="2"/>
      <c r="ZM1064" s="2"/>
      <c r="ZN1064" s="2"/>
      <c r="ZO1064" s="2"/>
      <c r="ZP1064" s="2"/>
      <c r="ZQ1064" s="2"/>
      <c r="ZR1064" s="2"/>
      <c r="ZS1064" s="2"/>
      <c r="ZT1064" s="2"/>
      <c r="ZU1064" s="2"/>
      <c r="ZV1064" s="2"/>
      <c r="ZW1064" s="2"/>
      <c r="ZX1064" s="2"/>
      <c r="ZY1064" s="2"/>
      <c r="ZZ1064" s="2"/>
      <c r="AAA1064" s="2"/>
      <c r="AAB1064" s="2"/>
      <c r="AAC1064" s="2"/>
      <c r="AAD1064" s="2"/>
      <c r="AAE1064" s="2"/>
      <c r="AAF1064" s="2"/>
      <c r="AAG1064" s="2"/>
      <c r="AAH1064" s="2"/>
      <c r="AAI1064" s="2"/>
      <c r="AAJ1064" s="2"/>
      <c r="AAK1064" s="2"/>
      <c r="AAL1064" s="2"/>
      <c r="AAM1064" s="2"/>
      <c r="AAN1064" s="2"/>
      <c r="AAO1064" s="2"/>
      <c r="AAP1064" s="2"/>
      <c r="AAQ1064" s="2"/>
      <c r="AAR1064" s="2"/>
      <c r="AAS1064" s="2"/>
      <c r="AAT1064" s="2"/>
      <c r="AAU1064" s="2"/>
      <c r="AAV1064" s="2"/>
      <c r="AAW1064" s="2"/>
      <c r="AAX1064" s="2"/>
      <c r="AAY1064" s="2"/>
      <c r="AAZ1064" s="2"/>
      <c r="ABA1064" s="2"/>
      <c r="ABB1064" s="2"/>
      <c r="ABC1064" s="2"/>
      <c r="ABD1064" s="2"/>
      <c r="ABE1064" s="2"/>
      <c r="ABF1064" s="2"/>
      <c r="ABG1064" s="2"/>
      <c r="ABH1064" s="2"/>
      <c r="ABI1064" s="2"/>
      <c r="ABJ1064" s="2"/>
      <c r="ABK1064" s="2"/>
      <c r="ABL1064" s="2"/>
      <c r="ABM1064" s="2"/>
      <c r="ABN1064" s="2"/>
      <c r="ABO1064" s="2"/>
      <c r="ABP1064" s="2"/>
      <c r="ABQ1064" s="2"/>
      <c r="ABR1064" s="2"/>
      <c r="ABS1064" s="2"/>
      <c r="ABT1064" s="2"/>
      <c r="ABU1064" s="2"/>
      <c r="ABV1064" s="2"/>
      <c r="ABW1064" s="2"/>
      <c r="ABX1064" s="2"/>
      <c r="ABY1064" s="2"/>
      <c r="ABZ1064" s="2"/>
      <c r="ACA1064" s="2"/>
      <c r="ACB1064" s="2"/>
      <c r="ACC1064" s="2"/>
      <c r="ACD1064" s="2"/>
      <c r="ACE1064" s="2"/>
      <c r="ACF1064" s="2"/>
      <c r="ACG1064" s="2"/>
      <c r="ACH1064" s="2"/>
      <c r="ACI1064" s="2"/>
      <c r="ACJ1064" s="2"/>
      <c r="ACK1064" s="2"/>
      <c r="ACL1064" s="2"/>
      <c r="ACM1064" s="2"/>
      <c r="ACN1064" s="2"/>
      <c r="ACO1064" s="2"/>
      <c r="ACP1064" s="2"/>
      <c r="ACQ1064" s="2"/>
      <c r="ACR1064" s="2"/>
      <c r="ACS1064" s="2"/>
      <c r="ACT1064" s="2"/>
      <c r="ACU1064" s="2"/>
      <c r="ACV1064" s="2"/>
      <c r="ACW1064" s="2"/>
      <c r="ACX1064" s="2"/>
      <c r="ACY1064" s="2"/>
      <c r="ACZ1064" s="2"/>
      <c r="ADA1064" s="2"/>
      <c r="ADB1064" s="2"/>
      <c r="ADC1064" s="2"/>
      <c r="ADD1064" s="2"/>
      <c r="ADE1064" s="2"/>
      <c r="ADF1064" s="2"/>
      <c r="ADG1064" s="2"/>
      <c r="ADH1064" s="2"/>
      <c r="ADI1064" s="2"/>
      <c r="ADJ1064" s="2"/>
      <c r="ADK1064" s="2"/>
      <c r="ADL1064" s="2"/>
      <c r="ADM1064" s="2"/>
      <c r="ADN1064" s="2"/>
      <c r="ADO1064" s="2"/>
      <c r="ADP1064" s="2"/>
      <c r="ADQ1064" s="2"/>
      <c r="ADR1064" s="2"/>
      <c r="ADS1064" s="2"/>
      <c r="ADT1064" s="2"/>
      <c r="ADU1064" s="2"/>
      <c r="ADV1064" s="2"/>
      <c r="ADW1064" s="2"/>
      <c r="ADX1064" s="2"/>
      <c r="ADY1064" s="2"/>
      <c r="ADZ1064" s="2"/>
      <c r="AEA1064" s="2"/>
      <c r="AEB1064" s="2"/>
      <c r="AEC1064" s="2"/>
      <c r="AED1064" s="2"/>
      <c r="AEE1064" s="2"/>
      <c r="AEF1064" s="2"/>
      <c r="AEG1064" s="2"/>
      <c r="AEH1064" s="2"/>
      <c r="AEI1064" s="2"/>
      <c r="AEJ1064" s="2"/>
      <c r="AEK1064" s="2"/>
      <c r="AEL1064" s="2"/>
      <c r="AEM1064" s="2"/>
      <c r="AEN1064" s="2"/>
      <c r="AEO1064" s="2"/>
      <c r="AEP1064" s="2"/>
      <c r="AEQ1064" s="2"/>
      <c r="AER1064" s="2"/>
      <c r="AES1064" s="2"/>
      <c r="AET1064" s="2"/>
      <c r="AEU1064" s="2"/>
      <c r="AEV1064" s="2"/>
      <c r="AEW1064" s="2"/>
      <c r="AEX1064" s="2"/>
      <c r="AEY1064" s="2"/>
      <c r="AEZ1064" s="2"/>
      <c r="AFA1064" s="2"/>
      <c r="AFB1064" s="2"/>
      <c r="AFC1064" s="2"/>
      <c r="AFD1064" s="2"/>
      <c r="AFE1064" s="2"/>
      <c r="AFF1064" s="2"/>
      <c r="AFG1064" s="2"/>
      <c r="AFH1064" s="2"/>
      <c r="AFI1064" s="2"/>
      <c r="AFJ1064" s="2"/>
      <c r="AFK1064" s="2"/>
      <c r="AFL1064" s="2"/>
      <c r="AFM1064" s="2"/>
      <c r="AFN1064" s="2"/>
      <c r="AFO1064" s="2"/>
      <c r="AFP1064" s="2"/>
      <c r="AFQ1064" s="2"/>
      <c r="AFR1064" s="2"/>
      <c r="AFS1064" s="2"/>
      <c r="AFT1064" s="2"/>
      <c r="AFU1064" s="2"/>
      <c r="AFV1064" s="2"/>
      <c r="AFW1064" s="2"/>
      <c r="AFX1064" s="2"/>
      <c r="AFY1064" s="2"/>
      <c r="AFZ1064" s="2"/>
      <c r="AGA1064" s="2"/>
      <c r="AGB1064" s="2"/>
      <c r="AGC1064" s="2"/>
      <c r="AGD1064" s="2"/>
      <c r="AGE1064" s="2"/>
      <c r="AGF1064" s="2"/>
      <c r="AGG1064" s="2"/>
      <c r="AGH1064" s="2"/>
      <c r="AGI1064" s="2"/>
      <c r="AGJ1064" s="2"/>
      <c r="AGK1064" s="2"/>
      <c r="AGL1064" s="2"/>
      <c r="AGM1064" s="2"/>
      <c r="AGN1064" s="2"/>
      <c r="AGO1064" s="2"/>
      <c r="AGP1064" s="2"/>
      <c r="AGQ1064" s="2"/>
      <c r="AGR1064" s="2"/>
      <c r="AGS1064" s="2"/>
      <c r="AGT1064" s="2"/>
      <c r="AGU1064" s="2"/>
      <c r="AGV1064" s="2"/>
      <c r="AGW1064" s="2"/>
      <c r="AGX1064" s="2"/>
      <c r="AGY1064" s="2"/>
      <c r="AGZ1064" s="2"/>
      <c r="AHA1064" s="2"/>
      <c r="AHB1064" s="2"/>
      <c r="AHC1064" s="2"/>
      <c r="AHD1064" s="2"/>
      <c r="AHE1064" s="2"/>
      <c r="AHF1064" s="2"/>
      <c r="AHG1064" s="2"/>
      <c r="AHH1064" s="2"/>
      <c r="AHI1064" s="2"/>
      <c r="AHJ1064" s="2"/>
      <c r="AHK1064" s="2"/>
      <c r="AHL1064" s="2"/>
      <c r="AHM1064" s="2"/>
      <c r="AHN1064" s="2"/>
      <c r="AHO1064" s="2"/>
      <c r="AHP1064" s="2"/>
      <c r="AHQ1064" s="2"/>
      <c r="AHR1064" s="2"/>
      <c r="AHS1064" s="2"/>
      <c r="AHT1064" s="2"/>
      <c r="AHU1064" s="2"/>
      <c r="AHV1064" s="2"/>
      <c r="AHW1064" s="2"/>
      <c r="AHX1064" s="2"/>
      <c r="AHY1064" s="2"/>
      <c r="AHZ1064" s="2"/>
      <c r="AIA1064" s="2"/>
      <c r="AIB1064" s="2"/>
      <c r="AIC1064" s="2"/>
      <c r="AID1064" s="2"/>
      <c r="AIE1064" s="2"/>
      <c r="AIF1064" s="2"/>
      <c r="AIG1064" s="2"/>
      <c r="AIH1064" s="2"/>
      <c r="AII1064" s="2"/>
      <c r="AIJ1064" s="2"/>
      <c r="AIK1064" s="2"/>
      <c r="AIL1064" s="2"/>
      <c r="AIM1064" s="2"/>
      <c r="AIN1064" s="2"/>
      <c r="AIO1064" s="2"/>
      <c r="AIP1064" s="2"/>
      <c r="AIQ1064" s="2"/>
      <c r="AIR1064" s="2"/>
      <c r="AIS1064" s="2"/>
      <c r="AIT1064" s="2"/>
      <c r="AIU1064" s="2"/>
      <c r="AIV1064" s="2"/>
      <c r="AIW1064" s="2"/>
      <c r="AIX1064" s="2"/>
      <c r="AIY1064" s="2"/>
      <c r="AIZ1064" s="2"/>
      <c r="AJA1064" s="2"/>
      <c r="AJB1064" s="2"/>
      <c r="AJC1064" s="2"/>
      <c r="AJD1064" s="2"/>
      <c r="AJE1064" s="2"/>
      <c r="AJF1064" s="2"/>
      <c r="AJG1064" s="2"/>
      <c r="AJH1064" s="2"/>
      <c r="AJI1064" s="2"/>
      <c r="AJJ1064" s="2"/>
      <c r="AJK1064" s="2"/>
      <c r="AJL1064" s="2"/>
      <c r="AJM1064" s="2"/>
      <c r="AJN1064" s="2"/>
      <c r="AJO1064" s="2"/>
      <c r="AJP1064" s="2"/>
      <c r="AJQ1064" s="2"/>
      <c r="AJR1064" s="2"/>
      <c r="AJS1064" s="2"/>
      <c r="AJT1064" s="2"/>
      <c r="AJU1064" s="2"/>
      <c r="AJV1064" s="2"/>
      <c r="AJW1064" s="2"/>
      <c r="AJX1064" s="2"/>
      <c r="AJY1064" s="2"/>
      <c r="AJZ1064" s="2"/>
      <c r="AKA1064" s="2"/>
      <c r="AKB1064" s="2"/>
      <c r="AKC1064" s="2"/>
      <c r="AKD1064" s="2"/>
      <c r="AKE1064" s="2"/>
      <c r="AKF1064" s="2"/>
      <c r="AKG1064" s="2"/>
      <c r="AKH1064" s="2"/>
      <c r="AKI1064" s="2"/>
      <c r="AKJ1064" s="2"/>
      <c r="AKK1064" s="2"/>
      <c r="AKL1064" s="2"/>
      <c r="AKM1064" s="2"/>
      <c r="AKN1064" s="2"/>
      <c r="AKO1064" s="2"/>
      <c r="AKP1064" s="2"/>
      <c r="AKQ1064" s="2"/>
      <c r="AKR1064" s="2"/>
      <c r="AKS1064" s="2"/>
      <c r="AKT1064" s="2"/>
      <c r="AKU1064" s="2"/>
      <c r="AKV1064" s="2"/>
      <c r="AKW1064" s="2"/>
      <c r="AKX1064" s="2"/>
      <c r="AKY1064" s="2"/>
      <c r="AKZ1064" s="2"/>
      <c r="ALA1064" s="2"/>
      <c r="ALB1064" s="2"/>
      <c r="ALC1064" s="2"/>
      <c r="ALD1064" s="2"/>
      <c r="ALE1064" s="2"/>
      <c r="ALF1064" s="2"/>
      <c r="ALG1064" s="2"/>
      <c r="ALH1064" s="2"/>
      <c r="ALI1064" s="6"/>
      <c r="ALJ1064" s="6"/>
      <c r="ALK1064" s="6"/>
      <c r="ALL1064" s="6"/>
      <c r="ALM1064" s="6"/>
      <c r="ALN1064" s="6"/>
      <c r="ALO1064" s="6"/>
      <c r="ALP1064" s="6"/>
      <c r="ALQ1064" s="6"/>
      <c r="ALR1064" s="6"/>
      <c r="ALS1064" s="6"/>
      <c r="ALT1064" s="6"/>
      <c r="ALU1064" s="6"/>
      <c r="ALV1064" s="6"/>
      <c r="ALW1064" s="6"/>
      <c r="ALX1064" s="6"/>
      <c r="ALY1064" s="6"/>
      <c r="ALZ1064" s="6"/>
      <c r="AMA1064" s="6"/>
      <c r="AMB1064" s="6"/>
      <c r="AMC1064" s="6"/>
      <c r="AMD1064" s="6"/>
      <c r="AME1064" s="6"/>
      <c r="AMF1064" s="6"/>
      <c r="AMG1064" s="6"/>
      <c r="AMH1064" s="6"/>
      <c r="AMI1064" s="6"/>
      <c r="AMJ1064" s="6"/>
      <c r="AMK1064" s="6"/>
      <c r="AML1064" s="6"/>
      <c r="AMM1064" s="6"/>
    </row>
    <row r="1065" spans="1:1027" s="72" customFormat="1" ht="18.75">
      <c r="A1065" s="8">
        <v>44919</v>
      </c>
      <c r="B1065" s="32">
        <f t="shared" si="530"/>
        <v>0.78378378378378377</v>
      </c>
      <c r="C1065" s="73">
        <f t="shared" si="531"/>
        <v>0.59452054794520559</v>
      </c>
      <c r="D1065" s="73">
        <f t="shared" si="532"/>
        <v>0.54500000000000004</v>
      </c>
      <c r="E1065" s="73">
        <f t="shared" si="533"/>
        <v>0.6897785516388375</v>
      </c>
      <c r="F1065" s="73">
        <f t="shared" si="534"/>
        <v>0.77391304347826106</v>
      </c>
      <c r="G1065" s="73">
        <f t="shared" si="535"/>
        <v>0.2</v>
      </c>
      <c r="H1065" s="73">
        <f t="shared" si="536"/>
        <v>0.2</v>
      </c>
      <c r="I1065" s="73">
        <f t="shared" si="537"/>
        <v>0.15504322766570605</v>
      </c>
      <c r="J1065" s="73">
        <f t="shared" si="538"/>
        <v>0.26666666666666672</v>
      </c>
      <c r="K1065" s="73">
        <f t="shared" si="539"/>
        <v>-6.9565217391304335E-2</v>
      </c>
      <c r="L1065" s="73">
        <f t="shared" si="528"/>
        <v>0</v>
      </c>
      <c r="M1065" s="73">
        <f t="shared" si="529"/>
        <v>0</v>
      </c>
      <c r="N1065" s="73">
        <f t="shared" si="550"/>
        <v>0.64539708079531077</v>
      </c>
      <c r="O1065" s="73">
        <f t="shared" si="540"/>
        <v>0.42479338842975212</v>
      </c>
      <c r="P1065" s="73">
        <f t="shared" si="541"/>
        <v>0.19277108433734941</v>
      </c>
      <c r="Q1065" s="73">
        <f t="shared" si="542"/>
        <v>0.2</v>
      </c>
      <c r="R1065" s="73">
        <f t="shared" si="543"/>
        <v>0.47835541795665643</v>
      </c>
      <c r="S1065" s="73">
        <f t="shared" si="544"/>
        <v>0.2</v>
      </c>
      <c r="T1065" s="73">
        <f t="shared" si="553"/>
        <v>0.2</v>
      </c>
      <c r="U1065" s="73">
        <f t="shared" si="545"/>
        <v>0.2</v>
      </c>
      <c r="V1065" s="73">
        <f t="shared" si="546"/>
        <v>0.20396452790818989</v>
      </c>
      <c r="W1065" s="103">
        <v>0.19851180085865106</v>
      </c>
      <c r="X1065" s="2"/>
      <c r="Y1065" s="2"/>
      <c r="Z1065" s="47"/>
      <c r="AA1065" s="47"/>
      <c r="AB1065" s="47"/>
      <c r="AC1065" s="95">
        <v>-9</v>
      </c>
      <c r="AD1065" s="47"/>
      <c r="AE1065" s="47"/>
      <c r="AF1065" s="47"/>
      <c r="AG1065" s="58"/>
      <c r="AH1065" s="58"/>
      <c r="AI1065" s="58"/>
      <c r="AJ1065" s="3"/>
      <c r="AK1065" s="45"/>
      <c r="AL1065" s="36">
        <f>AVERAGE(AM1062:AM1068)</f>
        <v>20.724246577277928</v>
      </c>
      <c r="AM1065" s="36">
        <f t="shared" si="547"/>
        <v>20.724246577277928</v>
      </c>
      <c r="AN1065" s="96">
        <v>138</v>
      </c>
      <c r="AO1065" s="49"/>
      <c r="AP1065" s="49"/>
      <c r="AQ1065" s="36">
        <f t="shared" si="552"/>
        <v>17423.285714285714</v>
      </c>
      <c r="AR1065" s="75">
        <v>18731</v>
      </c>
      <c r="AS1065" s="3"/>
      <c r="AT1065" s="3"/>
      <c r="AU1065" s="3"/>
      <c r="AV1065" s="3"/>
      <c r="AW1065" s="3"/>
      <c r="AX1065" s="66"/>
      <c r="AY1065" s="3"/>
      <c r="AZ1065" s="3"/>
      <c r="BA1065" s="3"/>
      <c r="BB1065" s="2"/>
      <c r="BC1065" s="3"/>
      <c r="BD1065" s="47"/>
      <c r="BE1065" s="47"/>
      <c r="BF1065" s="47"/>
      <c r="BG1065" s="36"/>
      <c r="BH1065" s="89">
        <v>0</v>
      </c>
      <c r="BI1065" s="47">
        <v>75.714285714285694</v>
      </c>
      <c r="BJ1065" s="71">
        <v>24.285714285714299</v>
      </c>
      <c r="BK1065" s="3">
        <v>0</v>
      </c>
      <c r="BL1065" s="49">
        <v>0</v>
      </c>
      <c r="BM1065" s="49">
        <v>0</v>
      </c>
      <c r="BN1065" s="49">
        <v>0</v>
      </c>
      <c r="BO1065" s="49">
        <v>0</v>
      </c>
      <c r="BP1065" s="49">
        <v>0</v>
      </c>
      <c r="BQ1065" s="49">
        <v>0</v>
      </c>
      <c r="BR1065" s="49">
        <v>0</v>
      </c>
      <c r="BS1065" s="3">
        <f t="shared" si="548"/>
        <v>0</v>
      </c>
      <c r="BT1065" s="2">
        <f t="shared" si="549"/>
        <v>100</v>
      </c>
      <c r="BU1065" s="2"/>
      <c r="BV1065" s="37"/>
      <c r="BW1065" s="37"/>
      <c r="BX1065" s="37"/>
      <c r="BY1065" s="2"/>
      <c r="BZ1065" s="2"/>
      <c r="CA1065" s="2"/>
      <c r="CB1065" s="3"/>
      <c r="CC1065" s="2"/>
      <c r="CD1065" s="55"/>
      <c r="CE1065" s="54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38"/>
      <c r="DI1065" s="38"/>
      <c r="DJ1065" s="38"/>
      <c r="DK1065" s="2"/>
      <c r="DL1065" s="2"/>
      <c r="DM1065" s="2"/>
      <c r="DN1065" s="2"/>
      <c r="DO1065" s="2"/>
      <c r="DP1065" s="2"/>
      <c r="DQ1065" s="2"/>
      <c r="DR1065" s="2"/>
      <c r="DS1065" s="2"/>
      <c r="DT1065" s="2"/>
      <c r="DU1065" s="2"/>
      <c r="DV1065" s="2"/>
      <c r="DW1065" s="2"/>
      <c r="DX1065" s="2"/>
      <c r="DY1065" s="2"/>
      <c r="DZ1065" s="2"/>
      <c r="EA1065" s="2"/>
      <c r="EB1065" s="2"/>
      <c r="EC1065" s="2"/>
      <c r="ED1065" s="2"/>
      <c r="EE1065" s="2"/>
      <c r="EF1065" s="2"/>
      <c r="EG1065" s="2"/>
      <c r="EH1065" s="2"/>
      <c r="EI1065" s="2"/>
      <c r="EJ1065" s="2"/>
      <c r="EK1065" s="2"/>
      <c r="EL1065" s="2"/>
      <c r="EM1065" s="2"/>
      <c r="EN1065" s="2"/>
      <c r="EO1065" s="2"/>
      <c r="EP1065" s="2"/>
      <c r="EQ1065" s="2"/>
      <c r="ER1065" s="2"/>
      <c r="ES1065" s="2"/>
      <c r="ET1065" s="2"/>
      <c r="EU1065" s="2"/>
      <c r="EV1065" s="2"/>
      <c r="EW1065" s="2"/>
      <c r="EX1065" s="2"/>
      <c r="EY1065" s="2"/>
      <c r="EZ1065" s="2"/>
      <c r="FA1065" s="2"/>
      <c r="FB1065" s="2"/>
      <c r="FC1065" s="2"/>
      <c r="FD1065" s="2"/>
      <c r="FE1065" s="2"/>
      <c r="FF1065" s="2"/>
      <c r="FG1065" s="2"/>
      <c r="FH1065" s="2"/>
      <c r="FI1065" s="2"/>
      <c r="FJ1065" s="2"/>
      <c r="FK1065" s="2"/>
      <c r="FL1065" s="2"/>
      <c r="FM1065" s="2"/>
      <c r="FN1065" s="2"/>
      <c r="FO1065" s="2"/>
      <c r="FP1065" s="2"/>
      <c r="FQ1065" s="2"/>
      <c r="FR1065" s="2"/>
      <c r="FS1065" s="2"/>
      <c r="FT1065" s="2"/>
      <c r="FU1065" s="2"/>
      <c r="FV1065" s="2"/>
      <c r="FW1065" s="2"/>
      <c r="FX1065" s="2"/>
      <c r="FY1065" s="2"/>
      <c r="FZ1065" s="2"/>
      <c r="GA1065" s="2"/>
      <c r="GB1065" s="2"/>
      <c r="GC1065" s="2"/>
      <c r="GD1065" s="2"/>
      <c r="GE1065" s="2"/>
      <c r="GF1065" s="2"/>
      <c r="GG1065" s="2"/>
      <c r="GH1065" s="2"/>
      <c r="GI1065" s="2"/>
      <c r="GJ1065" s="2"/>
      <c r="GK1065" s="2"/>
      <c r="GL1065" s="2"/>
      <c r="GM1065" s="2"/>
      <c r="GN1065" s="2"/>
      <c r="GO1065" s="2"/>
      <c r="GP1065" s="2"/>
      <c r="GQ1065" s="2"/>
      <c r="GR1065" s="2"/>
      <c r="GS1065" s="2"/>
      <c r="GT1065" s="2"/>
      <c r="GU1065" s="2"/>
      <c r="GV1065" s="2"/>
      <c r="GW1065" s="2"/>
      <c r="GX1065" s="2"/>
      <c r="GY1065" s="2"/>
      <c r="GZ1065" s="2"/>
      <c r="HA1065" s="2"/>
      <c r="HB1065" s="2"/>
      <c r="HC1065" s="2"/>
      <c r="HD1065" s="2"/>
      <c r="HE1065" s="2"/>
      <c r="HF1065" s="2"/>
      <c r="HG1065" s="2"/>
      <c r="HH1065" s="2"/>
      <c r="HI1065" s="2"/>
      <c r="HJ1065" s="2"/>
      <c r="HK1065" s="2"/>
      <c r="HL1065" s="2"/>
      <c r="HM1065" s="2"/>
      <c r="HN1065" s="2"/>
      <c r="HO1065" s="2"/>
      <c r="HP1065" s="2"/>
      <c r="HQ1065" s="2"/>
      <c r="HR1065" s="2"/>
      <c r="HS1065" s="2"/>
      <c r="HT1065" s="2"/>
      <c r="HU1065" s="2"/>
      <c r="HV1065" s="2"/>
      <c r="HW1065" s="2"/>
      <c r="HX1065" s="2"/>
      <c r="HY1065" s="2"/>
      <c r="HZ1065" s="2"/>
      <c r="IA1065" s="2"/>
      <c r="IB1065" s="2"/>
      <c r="IC1065" s="2"/>
      <c r="ID1065" s="2"/>
      <c r="IE1065" s="2"/>
      <c r="IF1065" s="2"/>
      <c r="IG1065" s="2"/>
      <c r="IH1065" s="2"/>
      <c r="II1065" s="2"/>
      <c r="IJ1065" s="2"/>
      <c r="IK1065" s="2"/>
      <c r="IL1065" s="2"/>
      <c r="IM1065" s="2"/>
      <c r="IN1065" s="2"/>
      <c r="IO1065" s="2"/>
      <c r="IP1065" s="2"/>
      <c r="IQ1065" s="2"/>
      <c r="IR1065" s="2"/>
      <c r="IS1065" s="2"/>
      <c r="IT1065" s="2"/>
      <c r="IU1065" s="2"/>
      <c r="IV1065" s="2"/>
      <c r="IW1065" s="2"/>
      <c r="IX1065" s="2"/>
      <c r="IY1065" s="2"/>
      <c r="IZ1065" s="2"/>
      <c r="JA1065" s="2"/>
      <c r="JB1065" s="2"/>
      <c r="JC1065" s="2"/>
      <c r="JD1065" s="2"/>
      <c r="JE1065" s="2"/>
      <c r="JF1065" s="2"/>
      <c r="JG1065" s="2"/>
      <c r="JH1065" s="2"/>
      <c r="JI1065" s="2"/>
      <c r="JJ1065" s="2"/>
      <c r="JK1065" s="2"/>
      <c r="JL1065" s="2"/>
      <c r="JM1065" s="2"/>
      <c r="JN1065" s="2"/>
      <c r="JO1065" s="2"/>
      <c r="JP1065" s="2"/>
      <c r="JQ1065" s="2"/>
      <c r="JR1065" s="2"/>
      <c r="JS1065" s="2"/>
      <c r="JT1065" s="2"/>
      <c r="JU1065" s="2"/>
      <c r="JV1065" s="2"/>
      <c r="JW1065" s="2"/>
      <c r="JX1065" s="2"/>
      <c r="JY1065" s="2"/>
      <c r="JZ1065" s="2"/>
      <c r="KA1065" s="2"/>
      <c r="KB1065" s="2"/>
      <c r="KC1065" s="2"/>
      <c r="KD1065" s="2"/>
      <c r="KE1065" s="2"/>
      <c r="KF1065" s="2"/>
      <c r="KG1065" s="2"/>
      <c r="KH1065" s="2"/>
      <c r="KI1065" s="2"/>
      <c r="KJ1065" s="2"/>
      <c r="KK1065" s="2"/>
      <c r="KL1065" s="2"/>
      <c r="KM1065" s="2"/>
      <c r="KN1065" s="2"/>
      <c r="KO1065" s="2"/>
      <c r="KP1065" s="2"/>
      <c r="KQ1065" s="2"/>
      <c r="KR1065" s="2"/>
      <c r="KS1065" s="2"/>
      <c r="KT1065" s="2"/>
      <c r="KU1065" s="2"/>
      <c r="KV1065" s="2"/>
      <c r="KW1065" s="2"/>
      <c r="KX1065" s="2"/>
      <c r="KY1065" s="2"/>
      <c r="KZ1065" s="2"/>
      <c r="LA1065" s="2"/>
      <c r="LB1065" s="2"/>
      <c r="LC1065" s="2"/>
      <c r="LD1065" s="2"/>
      <c r="LE1065" s="2"/>
      <c r="LF1065" s="2"/>
      <c r="LG1065" s="2"/>
      <c r="LH1065" s="2"/>
      <c r="LI1065" s="2"/>
      <c r="LJ1065" s="2"/>
      <c r="LK1065" s="2"/>
      <c r="LL1065" s="2"/>
      <c r="LM1065" s="2"/>
      <c r="LN1065" s="2"/>
      <c r="LO1065" s="2"/>
      <c r="LP1065" s="2"/>
      <c r="LQ1065" s="2"/>
      <c r="LR1065" s="2"/>
      <c r="LS1065" s="2"/>
      <c r="LT1065" s="2"/>
      <c r="LU1065" s="2"/>
      <c r="LV1065" s="2"/>
      <c r="LW1065" s="2"/>
      <c r="LX1065" s="2"/>
      <c r="LY1065" s="2"/>
      <c r="LZ1065" s="2"/>
      <c r="MA1065" s="2"/>
      <c r="MB1065" s="2"/>
      <c r="MC1065" s="2"/>
      <c r="MD1065" s="2"/>
      <c r="ME1065" s="2"/>
      <c r="MF1065" s="2"/>
      <c r="MG1065" s="2"/>
      <c r="MH1065" s="2"/>
      <c r="MI1065" s="2"/>
      <c r="MJ1065" s="2"/>
      <c r="MK1065" s="2"/>
      <c r="ML1065" s="2"/>
      <c r="MM1065" s="2"/>
      <c r="MN1065" s="2"/>
      <c r="MO1065" s="2"/>
      <c r="MP1065" s="2"/>
      <c r="MQ1065" s="2"/>
      <c r="MR1065" s="2"/>
      <c r="MS1065" s="2"/>
      <c r="MT1065" s="2"/>
      <c r="MU1065" s="2"/>
      <c r="MV1065" s="2"/>
      <c r="MW1065" s="2"/>
      <c r="MX1065" s="2"/>
      <c r="MY1065" s="2"/>
      <c r="MZ1065" s="2"/>
      <c r="NA1065" s="2"/>
      <c r="NB1065" s="2"/>
      <c r="NC1065" s="2"/>
      <c r="ND1065" s="2"/>
      <c r="NE1065" s="2"/>
      <c r="NF1065" s="2"/>
      <c r="NG1065" s="2"/>
      <c r="NH1065" s="2"/>
      <c r="NI1065" s="2"/>
      <c r="NJ1065" s="2"/>
      <c r="NK1065" s="2"/>
      <c r="NL1065" s="2"/>
      <c r="NM1065" s="2"/>
      <c r="NN1065" s="2"/>
      <c r="NO1065" s="2"/>
      <c r="NP1065" s="2"/>
      <c r="NQ1065" s="2"/>
      <c r="NR1065" s="2"/>
      <c r="NS1065" s="2"/>
      <c r="NT1065" s="2"/>
      <c r="NU1065" s="2"/>
      <c r="NV1065" s="2"/>
      <c r="NW1065" s="2"/>
      <c r="NX1065" s="2"/>
      <c r="NY1065" s="2"/>
      <c r="NZ1065" s="2"/>
      <c r="OA1065" s="2"/>
      <c r="OB1065" s="2"/>
      <c r="OC1065" s="2"/>
      <c r="OD1065" s="2"/>
      <c r="OE1065" s="2"/>
      <c r="OF1065" s="2"/>
      <c r="OG1065" s="2"/>
      <c r="OH1065" s="2"/>
      <c r="OI1065" s="2"/>
      <c r="OJ1065" s="2"/>
      <c r="OK1065" s="2"/>
      <c r="OL1065" s="2"/>
      <c r="OM1065" s="2"/>
      <c r="ON1065" s="2"/>
      <c r="OO1065" s="2"/>
      <c r="OP1065" s="2"/>
      <c r="OQ1065" s="2"/>
      <c r="OR1065" s="2"/>
      <c r="OS1065" s="2"/>
      <c r="OT1065" s="2"/>
      <c r="OU1065" s="2"/>
      <c r="OV1065" s="2"/>
      <c r="OW1065" s="2"/>
      <c r="OX1065" s="2"/>
      <c r="OY1065" s="2"/>
      <c r="OZ1065" s="2"/>
      <c r="PA1065" s="2"/>
      <c r="PB1065" s="2"/>
      <c r="PC1065" s="2"/>
      <c r="PD1065" s="2"/>
      <c r="PE1065" s="2"/>
      <c r="PF1065" s="2"/>
      <c r="PG1065" s="2"/>
      <c r="PH1065" s="2"/>
      <c r="PI1065" s="2"/>
      <c r="PJ1065" s="2"/>
      <c r="PK1065" s="2"/>
      <c r="PL1065" s="2"/>
      <c r="PM1065" s="2"/>
      <c r="PN1065" s="2"/>
      <c r="PO1065" s="2"/>
      <c r="PP1065" s="2"/>
      <c r="PQ1065" s="2"/>
      <c r="PR1065" s="2"/>
      <c r="PS1065" s="2"/>
      <c r="PT1065" s="2"/>
      <c r="PU1065" s="2"/>
      <c r="PV1065" s="2"/>
      <c r="PW1065" s="2"/>
      <c r="PX1065" s="2"/>
      <c r="PY1065" s="2"/>
      <c r="PZ1065" s="2"/>
      <c r="QA1065" s="2"/>
      <c r="QB1065" s="2"/>
      <c r="QC1065" s="2"/>
      <c r="QD1065" s="2"/>
      <c r="QE1065" s="2"/>
      <c r="QF1065" s="2"/>
      <c r="QG1065" s="2"/>
      <c r="QH1065" s="2"/>
      <c r="QI1065" s="2"/>
      <c r="QJ1065" s="2"/>
      <c r="QK1065" s="2"/>
      <c r="QL1065" s="2"/>
      <c r="QM1065" s="2"/>
      <c r="QN1065" s="2"/>
      <c r="QO1065" s="2"/>
      <c r="QP1065" s="2"/>
      <c r="QQ1065" s="2"/>
      <c r="QR1065" s="2"/>
      <c r="QS1065" s="2"/>
      <c r="QT1065" s="2"/>
      <c r="QU1065" s="2"/>
      <c r="QV1065" s="2"/>
      <c r="QW1065" s="2"/>
      <c r="QX1065" s="2"/>
      <c r="QY1065" s="2"/>
      <c r="QZ1065" s="2"/>
      <c r="RA1065" s="2"/>
      <c r="RB1065" s="2"/>
      <c r="RC1065" s="2"/>
      <c r="RD1065" s="2"/>
      <c r="RE1065" s="2"/>
      <c r="RF1065" s="2"/>
      <c r="RG1065" s="2"/>
      <c r="RH1065" s="2"/>
      <c r="RI1065" s="2"/>
      <c r="RJ1065" s="2"/>
      <c r="RK1065" s="2"/>
      <c r="RL1065" s="2"/>
      <c r="RM1065" s="2"/>
      <c r="RN1065" s="2"/>
      <c r="RO1065" s="2"/>
      <c r="RP1065" s="2"/>
      <c r="RQ1065" s="2"/>
      <c r="RR1065" s="2"/>
      <c r="RS1065" s="2"/>
      <c r="RT1065" s="2"/>
      <c r="RU1065" s="2"/>
      <c r="RV1065" s="2"/>
      <c r="RW1065" s="2"/>
      <c r="RX1065" s="2"/>
      <c r="RY1065" s="2"/>
      <c r="RZ1065" s="2"/>
      <c r="SA1065" s="2"/>
      <c r="SB1065" s="2"/>
      <c r="SC1065" s="2"/>
      <c r="SD1065" s="2"/>
      <c r="SE1065" s="2"/>
      <c r="SF1065" s="2"/>
      <c r="SG1065" s="2"/>
      <c r="SH1065" s="2"/>
      <c r="SI1065" s="2"/>
      <c r="SJ1065" s="2"/>
      <c r="SK1065" s="2"/>
      <c r="SL1065" s="2"/>
      <c r="SM1065" s="2"/>
      <c r="SN1065" s="2"/>
      <c r="SO1065" s="2"/>
      <c r="SP1065" s="2"/>
      <c r="SQ1065" s="2"/>
      <c r="SR1065" s="2"/>
      <c r="SS1065" s="2"/>
      <c r="ST1065" s="2"/>
      <c r="SU1065" s="2"/>
      <c r="SV1065" s="2"/>
      <c r="SW1065" s="2"/>
      <c r="SX1065" s="2"/>
      <c r="SY1065" s="2"/>
      <c r="SZ1065" s="2"/>
      <c r="TA1065" s="2"/>
      <c r="TB1065" s="2"/>
      <c r="TC1065" s="2"/>
      <c r="TD1065" s="2"/>
      <c r="TE1065" s="2"/>
      <c r="TF1065" s="2"/>
      <c r="TG1065" s="2"/>
      <c r="TH1065" s="2"/>
      <c r="TI1065" s="2"/>
      <c r="TJ1065" s="2"/>
      <c r="TK1065" s="2"/>
      <c r="TL1065" s="2"/>
      <c r="TM1065" s="2"/>
      <c r="TN1065" s="2"/>
      <c r="TO1065" s="2"/>
      <c r="TP1065" s="2"/>
      <c r="TQ1065" s="2"/>
      <c r="TR1065" s="2"/>
      <c r="TS1065" s="2"/>
      <c r="TT1065" s="2"/>
      <c r="TU1065" s="2"/>
      <c r="TV1065" s="2"/>
      <c r="TW1065" s="2"/>
      <c r="TX1065" s="2"/>
      <c r="TY1065" s="2"/>
      <c r="TZ1065" s="2"/>
      <c r="UA1065" s="2"/>
      <c r="UB1065" s="2"/>
      <c r="UC1065" s="2"/>
      <c r="UD1065" s="2"/>
      <c r="UE1065" s="2"/>
      <c r="UF1065" s="2"/>
      <c r="UG1065" s="2"/>
      <c r="UH1065" s="2"/>
      <c r="UI1065" s="2"/>
      <c r="UJ1065" s="2"/>
      <c r="UK1065" s="2"/>
      <c r="UL1065" s="2"/>
      <c r="UM1065" s="2"/>
      <c r="UN1065" s="2"/>
      <c r="UO1065" s="2"/>
      <c r="UP1065" s="2"/>
      <c r="UQ1065" s="2"/>
      <c r="UR1065" s="2"/>
      <c r="US1065" s="2"/>
      <c r="UT1065" s="2"/>
      <c r="UU1065" s="2"/>
      <c r="UV1065" s="2"/>
      <c r="UW1065" s="2"/>
      <c r="UX1065" s="2"/>
      <c r="UY1065" s="2"/>
      <c r="UZ1065" s="2"/>
      <c r="VA1065" s="2"/>
      <c r="VB1065" s="2"/>
      <c r="VC1065" s="2"/>
      <c r="VD1065" s="2"/>
      <c r="VE1065" s="2"/>
      <c r="VF1065" s="2"/>
      <c r="VG1065" s="2"/>
      <c r="VH1065" s="2"/>
      <c r="VI1065" s="2"/>
      <c r="VJ1065" s="2"/>
      <c r="VK1065" s="2"/>
      <c r="VL1065" s="2"/>
      <c r="VM1065" s="2"/>
      <c r="VN1065" s="2"/>
      <c r="VO1065" s="2"/>
      <c r="VP1065" s="2"/>
      <c r="VQ1065" s="2"/>
      <c r="VR1065" s="2"/>
      <c r="VS1065" s="2"/>
      <c r="VT1065" s="2"/>
      <c r="VU1065" s="2"/>
      <c r="VV1065" s="2"/>
      <c r="VW1065" s="2"/>
      <c r="VX1065" s="2"/>
      <c r="VY1065" s="2"/>
      <c r="VZ1065" s="2"/>
      <c r="WA1065" s="2"/>
      <c r="WB1065" s="2"/>
      <c r="WC1065" s="2"/>
      <c r="WD1065" s="2"/>
      <c r="WE1065" s="2"/>
      <c r="WF1065" s="2"/>
      <c r="WG1065" s="2"/>
      <c r="WH1065" s="2"/>
      <c r="WI1065" s="2"/>
      <c r="WJ1065" s="2"/>
      <c r="WK1065" s="2"/>
      <c r="WL1065" s="2"/>
      <c r="WM1065" s="2"/>
      <c r="WN1065" s="2"/>
      <c r="WO1065" s="2"/>
      <c r="WP1065" s="2"/>
      <c r="WQ1065" s="2"/>
      <c r="WR1065" s="2"/>
      <c r="WS1065" s="2"/>
      <c r="WT1065" s="2"/>
      <c r="WU1065" s="2"/>
      <c r="WV1065" s="2"/>
      <c r="WW1065" s="2"/>
      <c r="WX1065" s="2"/>
      <c r="WY1065" s="2"/>
      <c r="WZ1065" s="2"/>
      <c r="XA1065" s="2"/>
      <c r="XB1065" s="2"/>
      <c r="XC1065" s="2"/>
      <c r="XD1065" s="2"/>
      <c r="XE1065" s="2"/>
      <c r="XF1065" s="2"/>
      <c r="XG1065" s="2"/>
      <c r="XH1065" s="2"/>
      <c r="XI1065" s="2"/>
      <c r="XJ1065" s="2"/>
      <c r="XK1065" s="2"/>
      <c r="XL1065" s="2"/>
      <c r="XM1065" s="2"/>
      <c r="XN1065" s="2"/>
      <c r="XO1065" s="2"/>
      <c r="XP1065" s="2"/>
      <c r="XQ1065" s="2"/>
      <c r="XR1065" s="2"/>
      <c r="XS1065" s="2"/>
      <c r="XT1065" s="2"/>
      <c r="XU1065" s="2"/>
      <c r="XV1065" s="2"/>
      <c r="XW1065" s="2"/>
      <c r="XX1065" s="2"/>
      <c r="XY1065" s="2"/>
      <c r="XZ1065" s="2"/>
      <c r="YA1065" s="2"/>
      <c r="YB1065" s="2"/>
      <c r="YC1065" s="2"/>
      <c r="YD1065" s="2"/>
      <c r="YE1065" s="2"/>
      <c r="YF1065" s="2"/>
      <c r="YG1065" s="2"/>
      <c r="YH1065" s="2"/>
      <c r="YI1065" s="2"/>
      <c r="YJ1065" s="2"/>
      <c r="YK1065" s="2"/>
      <c r="YL1065" s="2"/>
      <c r="YM1065" s="2"/>
      <c r="YN1065" s="2"/>
      <c r="YO1065" s="2"/>
      <c r="YP1065" s="2"/>
      <c r="YQ1065" s="2"/>
      <c r="YR1065" s="2"/>
      <c r="YS1065" s="2"/>
      <c r="YT1065" s="2"/>
      <c r="YU1065" s="2"/>
      <c r="YV1065" s="2"/>
      <c r="YW1065" s="2"/>
      <c r="YX1065" s="2"/>
      <c r="YY1065" s="2"/>
      <c r="YZ1065" s="2"/>
      <c r="ZA1065" s="2"/>
      <c r="ZB1065" s="2"/>
      <c r="ZC1065" s="2"/>
      <c r="ZD1065" s="2"/>
      <c r="ZE1065" s="2"/>
      <c r="ZF1065" s="2"/>
      <c r="ZG1065" s="2"/>
      <c r="ZH1065" s="2"/>
      <c r="ZI1065" s="2"/>
      <c r="ZJ1065" s="2"/>
      <c r="ZK1065" s="2"/>
      <c r="ZL1065" s="2"/>
      <c r="ZM1065" s="2"/>
      <c r="ZN1065" s="2"/>
      <c r="ZO1065" s="2"/>
      <c r="ZP1065" s="2"/>
      <c r="ZQ1065" s="2"/>
      <c r="ZR1065" s="2"/>
      <c r="ZS1065" s="2"/>
      <c r="ZT1065" s="2"/>
      <c r="ZU1065" s="2"/>
      <c r="ZV1065" s="2"/>
      <c r="ZW1065" s="2"/>
      <c r="ZX1065" s="2"/>
      <c r="ZY1065" s="2"/>
      <c r="ZZ1065" s="2"/>
      <c r="AAA1065" s="2"/>
      <c r="AAB1065" s="2"/>
      <c r="AAC1065" s="2"/>
      <c r="AAD1065" s="2"/>
      <c r="AAE1065" s="2"/>
      <c r="AAF1065" s="2"/>
      <c r="AAG1065" s="2"/>
      <c r="AAH1065" s="2"/>
      <c r="AAI1065" s="2"/>
      <c r="AAJ1065" s="2"/>
      <c r="AAK1065" s="2"/>
      <c r="AAL1065" s="2"/>
      <c r="AAM1065" s="2"/>
      <c r="AAN1065" s="2"/>
      <c r="AAO1065" s="2"/>
      <c r="AAP1065" s="2"/>
      <c r="AAQ1065" s="2"/>
      <c r="AAR1065" s="2"/>
      <c r="AAS1065" s="2"/>
      <c r="AAT1065" s="2"/>
      <c r="AAU1065" s="2"/>
      <c r="AAV1065" s="2"/>
      <c r="AAW1065" s="2"/>
      <c r="AAX1065" s="2"/>
      <c r="AAY1065" s="2"/>
      <c r="AAZ1065" s="2"/>
      <c r="ABA1065" s="2"/>
      <c r="ABB1065" s="2"/>
      <c r="ABC1065" s="2"/>
      <c r="ABD1065" s="2"/>
      <c r="ABE1065" s="2"/>
      <c r="ABF1065" s="2"/>
      <c r="ABG1065" s="2"/>
      <c r="ABH1065" s="2"/>
      <c r="ABI1065" s="2"/>
      <c r="ABJ1065" s="2"/>
      <c r="ABK1065" s="2"/>
      <c r="ABL1065" s="2"/>
      <c r="ABM1065" s="2"/>
      <c r="ABN1065" s="2"/>
      <c r="ABO1065" s="2"/>
      <c r="ABP1065" s="2"/>
      <c r="ABQ1065" s="2"/>
      <c r="ABR1065" s="2"/>
      <c r="ABS1065" s="2"/>
      <c r="ABT1065" s="2"/>
      <c r="ABU1065" s="2"/>
      <c r="ABV1065" s="2"/>
      <c r="ABW1065" s="2"/>
      <c r="ABX1065" s="2"/>
      <c r="ABY1065" s="2"/>
      <c r="ABZ1065" s="2"/>
      <c r="ACA1065" s="2"/>
      <c r="ACB1065" s="2"/>
      <c r="ACC1065" s="2"/>
      <c r="ACD1065" s="2"/>
      <c r="ACE1065" s="2"/>
      <c r="ACF1065" s="2"/>
      <c r="ACG1065" s="2"/>
      <c r="ACH1065" s="2"/>
      <c r="ACI1065" s="2"/>
      <c r="ACJ1065" s="2"/>
      <c r="ACK1065" s="2"/>
      <c r="ACL1065" s="2"/>
      <c r="ACM1065" s="2"/>
      <c r="ACN1065" s="2"/>
      <c r="ACO1065" s="2"/>
      <c r="ACP1065" s="2"/>
      <c r="ACQ1065" s="2"/>
      <c r="ACR1065" s="2"/>
      <c r="ACS1065" s="2"/>
      <c r="ACT1065" s="2"/>
      <c r="ACU1065" s="2"/>
      <c r="ACV1065" s="2"/>
      <c r="ACW1065" s="2"/>
      <c r="ACX1065" s="2"/>
      <c r="ACY1065" s="2"/>
      <c r="ACZ1065" s="2"/>
      <c r="ADA1065" s="2"/>
      <c r="ADB1065" s="2"/>
      <c r="ADC1065" s="2"/>
      <c r="ADD1065" s="2"/>
      <c r="ADE1065" s="2"/>
      <c r="ADF1065" s="2"/>
      <c r="ADG1065" s="2"/>
      <c r="ADH1065" s="2"/>
      <c r="ADI1065" s="2"/>
      <c r="ADJ1065" s="2"/>
      <c r="ADK1065" s="2"/>
      <c r="ADL1065" s="2"/>
      <c r="ADM1065" s="2"/>
      <c r="ADN1065" s="2"/>
      <c r="ADO1065" s="2"/>
      <c r="ADP1065" s="2"/>
      <c r="ADQ1065" s="2"/>
      <c r="ADR1065" s="2"/>
      <c r="ADS1065" s="2"/>
      <c r="ADT1065" s="2"/>
      <c r="ADU1065" s="2"/>
      <c r="ADV1065" s="2"/>
      <c r="ADW1065" s="2"/>
      <c r="ADX1065" s="2"/>
      <c r="ADY1065" s="2"/>
      <c r="ADZ1065" s="2"/>
      <c r="AEA1065" s="2"/>
      <c r="AEB1065" s="2"/>
      <c r="AEC1065" s="2"/>
      <c r="AED1065" s="2"/>
      <c r="AEE1065" s="2"/>
      <c r="AEF1065" s="2"/>
      <c r="AEG1065" s="2"/>
      <c r="AEH1065" s="2"/>
      <c r="AEI1065" s="2"/>
      <c r="AEJ1065" s="2"/>
      <c r="AEK1065" s="2"/>
      <c r="AEL1065" s="2"/>
      <c r="AEM1065" s="2"/>
      <c r="AEN1065" s="2"/>
      <c r="AEO1065" s="2"/>
      <c r="AEP1065" s="2"/>
      <c r="AEQ1065" s="2"/>
      <c r="AER1065" s="2"/>
      <c r="AES1065" s="2"/>
      <c r="AET1065" s="2"/>
      <c r="AEU1065" s="2"/>
      <c r="AEV1065" s="2"/>
      <c r="AEW1065" s="2"/>
      <c r="AEX1065" s="2"/>
      <c r="AEY1065" s="2"/>
      <c r="AEZ1065" s="2"/>
      <c r="AFA1065" s="2"/>
      <c r="AFB1065" s="2"/>
      <c r="AFC1065" s="2"/>
      <c r="AFD1065" s="2"/>
      <c r="AFE1065" s="2"/>
      <c r="AFF1065" s="2"/>
      <c r="AFG1065" s="2"/>
      <c r="AFH1065" s="2"/>
      <c r="AFI1065" s="2"/>
      <c r="AFJ1065" s="2"/>
      <c r="AFK1065" s="2"/>
      <c r="AFL1065" s="2"/>
      <c r="AFM1065" s="2"/>
      <c r="AFN1065" s="2"/>
      <c r="AFO1065" s="2"/>
      <c r="AFP1065" s="2"/>
      <c r="AFQ1065" s="2"/>
      <c r="AFR1065" s="2"/>
      <c r="AFS1065" s="2"/>
      <c r="AFT1065" s="2"/>
      <c r="AFU1065" s="2"/>
      <c r="AFV1065" s="2"/>
      <c r="AFW1065" s="2"/>
      <c r="AFX1065" s="2"/>
      <c r="AFY1065" s="2"/>
      <c r="AFZ1065" s="2"/>
      <c r="AGA1065" s="2"/>
      <c r="AGB1065" s="2"/>
      <c r="AGC1065" s="2"/>
      <c r="AGD1065" s="2"/>
      <c r="AGE1065" s="2"/>
      <c r="AGF1065" s="2"/>
      <c r="AGG1065" s="2"/>
      <c r="AGH1065" s="2"/>
      <c r="AGI1065" s="2"/>
      <c r="AGJ1065" s="2"/>
      <c r="AGK1065" s="2"/>
      <c r="AGL1065" s="2"/>
      <c r="AGM1065" s="2"/>
      <c r="AGN1065" s="2"/>
      <c r="AGO1065" s="2"/>
      <c r="AGP1065" s="2"/>
      <c r="AGQ1065" s="2"/>
      <c r="AGR1065" s="2"/>
      <c r="AGS1065" s="2"/>
      <c r="AGT1065" s="2"/>
      <c r="AGU1065" s="2"/>
      <c r="AGV1065" s="2"/>
      <c r="AGW1065" s="2"/>
      <c r="AGX1065" s="2"/>
      <c r="AGY1065" s="2"/>
      <c r="AGZ1065" s="2"/>
      <c r="AHA1065" s="2"/>
      <c r="AHB1065" s="2"/>
      <c r="AHC1065" s="2"/>
      <c r="AHD1065" s="2"/>
      <c r="AHE1065" s="2"/>
      <c r="AHF1065" s="2"/>
      <c r="AHG1065" s="2"/>
      <c r="AHH1065" s="2"/>
      <c r="AHI1065" s="2"/>
      <c r="AHJ1065" s="2"/>
      <c r="AHK1065" s="2"/>
      <c r="AHL1065" s="2"/>
      <c r="AHM1065" s="2"/>
      <c r="AHN1065" s="2"/>
      <c r="AHO1065" s="2"/>
      <c r="AHP1065" s="2"/>
      <c r="AHQ1065" s="2"/>
      <c r="AHR1065" s="2"/>
      <c r="AHS1065" s="2"/>
      <c r="AHT1065" s="2"/>
      <c r="AHU1065" s="2"/>
      <c r="AHV1065" s="2"/>
      <c r="AHW1065" s="2"/>
      <c r="AHX1065" s="2"/>
      <c r="AHY1065" s="2"/>
      <c r="AHZ1065" s="2"/>
      <c r="AIA1065" s="2"/>
      <c r="AIB1065" s="2"/>
      <c r="AIC1065" s="2"/>
      <c r="AID1065" s="2"/>
      <c r="AIE1065" s="2"/>
      <c r="AIF1065" s="2"/>
      <c r="AIG1065" s="2"/>
      <c r="AIH1065" s="2"/>
      <c r="AII1065" s="2"/>
      <c r="AIJ1065" s="2"/>
      <c r="AIK1065" s="2"/>
      <c r="AIL1065" s="2"/>
      <c r="AIM1065" s="2"/>
      <c r="AIN1065" s="2"/>
      <c r="AIO1065" s="2"/>
      <c r="AIP1065" s="2"/>
      <c r="AIQ1065" s="2"/>
      <c r="AIR1065" s="2"/>
      <c r="AIS1065" s="2"/>
      <c r="AIT1065" s="2"/>
      <c r="AIU1065" s="2"/>
      <c r="AIV1065" s="2"/>
      <c r="AIW1065" s="2"/>
      <c r="AIX1065" s="2"/>
      <c r="AIY1065" s="2"/>
      <c r="AIZ1065" s="2"/>
      <c r="AJA1065" s="2"/>
      <c r="AJB1065" s="2"/>
      <c r="AJC1065" s="2"/>
      <c r="AJD1065" s="2"/>
      <c r="AJE1065" s="2"/>
      <c r="AJF1065" s="2"/>
      <c r="AJG1065" s="2"/>
      <c r="AJH1065" s="2"/>
      <c r="AJI1065" s="2"/>
      <c r="AJJ1065" s="2"/>
      <c r="AJK1065" s="2"/>
      <c r="AJL1065" s="2"/>
      <c r="AJM1065" s="2"/>
      <c r="AJN1065" s="2"/>
      <c r="AJO1065" s="2"/>
      <c r="AJP1065" s="2"/>
      <c r="AJQ1065" s="2"/>
      <c r="AJR1065" s="2"/>
      <c r="AJS1065" s="2"/>
      <c r="AJT1065" s="2"/>
      <c r="AJU1065" s="2"/>
      <c r="AJV1065" s="2"/>
      <c r="AJW1065" s="2"/>
      <c r="AJX1065" s="2"/>
      <c r="AJY1065" s="2"/>
      <c r="AJZ1065" s="2"/>
      <c r="AKA1065" s="2"/>
      <c r="AKB1065" s="2"/>
      <c r="AKC1065" s="2"/>
      <c r="AKD1065" s="2"/>
      <c r="AKE1065" s="2"/>
      <c r="AKF1065" s="2"/>
      <c r="AKG1065" s="2"/>
      <c r="AKH1065" s="2"/>
      <c r="AKI1065" s="2"/>
      <c r="AKJ1065" s="2"/>
      <c r="AKK1065" s="2"/>
      <c r="AKL1065" s="2"/>
      <c r="AKM1065" s="2"/>
      <c r="AKN1065" s="2"/>
      <c r="AKO1065" s="2"/>
      <c r="AKP1065" s="2"/>
      <c r="AKQ1065" s="2"/>
      <c r="AKR1065" s="2"/>
      <c r="AKS1065" s="2"/>
      <c r="AKT1065" s="2"/>
      <c r="AKU1065" s="2"/>
      <c r="AKV1065" s="2"/>
      <c r="AKW1065" s="2"/>
      <c r="AKX1065" s="2"/>
      <c r="AKY1065" s="2"/>
      <c r="AKZ1065" s="2"/>
      <c r="ALA1065" s="2"/>
      <c r="ALB1065" s="2"/>
      <c r="ALC1065" s="2"/>
      <c r="ALD1065" s="2"/>
      <c r="ALE1065" s="2"/>
      <c r="ALF1065" s="2"/>
      <c r="ALG1065" s="2"/>
      <c r="ALH1065" s="2"/>
      <c r="ALI1065" s="6"/>
      <c r="ALJ1065" s="6"/>
      <c r="ALK1065" s="6"/>
      <c r="ALL1065" s="6"/>
      <c r="ALM1065" s="6"/>
      <c r="ALN1065" s="6"/>
      <c r="ALO1065" s="6"/>
      <c r="ALP1065" s="6"/>
      <c r="ALQ1065" s="6"/>
      <c r="ALR1065" s="6"/>
      <c r="ALS1065" s="6"/>
      <c r="ALT1065" s="6"/>
      <c r="ALU1065" s="6"/>
      <c r="ALV1065" s="6"/>
      <c r="ALW1065" s="6"/>
      <c r="ALX1065" s="6"/>
      <c r="ALY1065" s="6"/>
      <c r="ALZ1065" s="6"/>
      <c r="AMA1065" s="6"/>
      <c r="AMB1065" s="6"/>
      <c r="AMC1065" s="6"/>
      <c r="AMD1065" s="6"/>
      <c r="AME1065" s="6"/>
      <c r="AMF1065" s="6"/>
      <c r="AMG1065" s="6"/>
      <c r="AMH1065" s="6"/>
      <c r="AMI1065" s="6"/>
      <c r="AMJ1065" s="6"/>
      <c r="AMK1065" s="6"/>
      <c r="AML1065" s="6"/>
      <c r="AMM1065" s="6"/>
    </row>
    <row r="1066" spans="1:1027" s="72" customFormat="1" ht="18.75">
      <c r="A1066" s="8">
        <v>44920</v>
      </c>
      <c r="B1066" s="32">
        <f t="shared" si="530"/>
        <v>0.78378378378378377</v>
      </c>
      <c r="C1066" s="73">
        <f t="shared" si="531"/>
        <v>0.59452054794520559</v>
      </c>
      <c r="D1066" s="73">
        <f t="shared" si="532"/>
        <v>0.54500000000000004</v>
      </c>
      <c r="E1066" s="73">
        <f t="shared" si="533"/>
        <v>0.69617458097830087</v>
      </c>
      <c r="F1066" s="73">
        <f t="shared" si="534"/>
        <v>0.77391304347826106</v>
      </c>
      <c r="G1066" s="73">
        <f t="shared" si="535"/>
        <v>0.2</v>
      </c>
      <c r="H1066" s="73">
        <f t="shared" si="536"/>
        <v>0.2</v>
      </c>
      <c r="I1066" s="73">
        <f t="shared" si="537"/>
        <v>0.15504322766570605</v>
      </c>
      <c r="J1066" s="73">
        <f t="shared" si="538"/>
        <v>0.26666666666666672</v>
      </c>
      <c r="K1066" s="73">
        <f t="shared" si="539"/>
        <v>-6.9565217391304335E-2</v>
      </c>
      <c r="L1066" s="73">
        <f t="shared" si="528"/>
        <v>0</v>
      </c>
      <c r="M1066" s="73">
        <f t="shared" si="529"/>
        <v>0</v>
      </c>
      <c r="N1066" s="73">
        <f t="shared" si="550"/>
        <v>0.64794260101466139</v>
      </c>
      <c r="O1066" s="73">
        <f t="shared" si="540"/>
        <v>0.29917355371900828</v>
      </c>
      <c r="P1066" s="73">
        <f t="shared" si="541"/>
        <v>0.19277108433734941</v>
      </c>
      <c r="Q1066" s="73">
        <f t="shared" si="542"/>
        <v>0.2</v>
      </c>
      <c r="R1066" s="73">
        <f t="shared" si="543"/>
        <v>0.42889907120743037</v>
      </c>
      <c r="S1066" s="73">
        <f t="shared" si="544"/>
        <v>0.2</v>
      </c>
      <c r="T1066" s="73">
        <f t="shared" si="553"/>
        <v>0.2</v>
      </c>
      <c r="U1066" s="73">
        <f t="shared" si="545"/>
        <v>0.2</v>
      </c>
      <c r="V1066" s="73">
        <f t="shared" si="546"/>
        <v>0.20396452790818989</v>
      </c>
      <c r="W1066" s="103">
        <v>0.22901584137907788</v>
      </c>
      <c r="X1066" s="2"/>
      <c r="Y1066" s="2"/>
      <c r="Z1066" s="47"/>
      <c r="AA1066" s="47"/>
      <c r="AB1066" s="47"/>
      <c r="AC1066" s="95">
        <v>-8</v>
      </c>
      <c r="AD1066" s="47"/>
      <c r="AE1066" s="47"/>
      <c r="AF1066" s="47"/>
      <c r="AG1066" s="58"/>
      <c r="AH1066" s="58"/>
      <c r="AI1066" s="58"/>
      <c r="AJ1066" s="3"/>
      <c r="AK1066" s="45"/>
      <c r="AL1066" s="36">
        <f t="shared" si="551"/>
        <v>20.828558107052526</v>
      </c>
      <c r="AM1066" s="36">
        <f t="shared" si="547"/>
        <v>20.831626093222368</v>
      </c>
      <c r="AN1066" s="96">
        <v>62</v>
      </c>
      <c r="AO1066" s="49"/>
      <c r="AP1066" s="49"/>
      <c r="AQ1066" s="36">
        <f t="shared" si="552"/>
        <v>17288.571428571428</v>
      </c>
      <c r="AR1066" s="75">
        <v>15403</v>
      </c>
      <c r="AS1066" s="3"/>
      <c r="AT1066" s="3"/>
      <c r="AU1066" s="3"/>
      <c r="AV1066" s="3"/>
      <c r="AW1066" s="3"/>
      <c r="AX1066" s="66"/>
      <c r="AY1066" s="3"/>
      <c r="AZ1066" s="3"/>
      <c r="BA1066" s="3"/>
      <c r="BB1066" s="2"/>
      <c r="BC1066" s="3"/>
      <c r="BD1066" s="47"/>
      <c r="BE1066" s="47"/>
      <c r="BF1066" s="47"/>
      <c r="BG1066" s="36"/>
      <c r="BH1066" s="89">
        <v>0</v>
      </c>
      <c r="BI1066" s="47">
        <v>77.142857142857096</v>
      </c>
      <c r="BJ1066" s="71">
        <v>22.857142857142897</v>
      </c>
      <c r="BK1066" s="3">
        <v>0</v>
      </c>
      <c r="BL1066" s="49">
        <v>0</v>
      </c>
      <c r="BM1066" s="49">
        <v>0</v>
      </c>
      <c r="BN1066" s="49">
        <v>0</v>
      </c>
      <c r="BO1066" s="49">
        <v>0</v>
      </c>
      <c r="BP1066" s="49">
        <v>0</v>
      </c>
      <c r="BQ1066" s="49">
        <v>0</v>
      </c>
      <c r="BR1066" s="49">
        <v>0</v>
      </c>
      <c r="BS1066" s="3">
        <f>100-SUM(BH1066:BR1066)</f>
        <v>0</v>
      </c>
      <c r="BT1066" s="2">
        <f t="shared" si="549"/>
        <v>100</v>
      </c>
      <c r="BU1066" s="2"/>
      <c r="BV1066" s="37"/>
      <c r="BW1066" s="37"/>
      <c r="BX1066" s="37"/>
      <c r="BY1066" s="2"/>
      <c r="BZ1066" s="2"/>
      <c r="CA1066" s="2"/>
      <c r="CB1066" s="3"/>
      <c r="CC1066" s="2"/>
      <c r="CD1066" s="55"/>
      <c r="CE1066" s="54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38"/>
      <c r="DI1066" s="38"/>
      <c r="DJ1066" s="38"/>
      <c r="DK1066" s="2"/>
      <c r="DL1066" s="2"/>
      <c r="DM1066" s="2"/>
      <c r="DN1066" s="2"/>
      <c r="DO1066" s="2"/>
      <c r="DP1066" s="2"/>
      <c r="DQ1066" s="2"/>
      <c r="DR1066" s="2"/>
      <c r="DS1066" s="2"/>
      <c r="DT1066" s="2"/>
      <c r="DU1066" s="2"/>
      <c r="DV1066" s="2"/>
      <c r="DW1066" s="2"/>
      <c r="DX1066" s="2"/>
      <c r="DY1066" s="2"/>
      <c r="DZ1066" s="2"/>
      <c r="EA1066" s="2"/>
      <c r="EB1066" s="2"/>
      <c r="EC1066" s="2"/>
      <c r="ED1066" s="2"/>
      <c r="EE1066" s="2"/>
      <c r="EF1066" s="2"/>
      <c r="EG1066" s="2"/>
      <c r="EH1066" s="2"/>
      <c r="EI1066" s="2"/>
      <c r="EJ1066" s="2"/>
      <c r="EK1066" s="2"/>
      <c r="EL1066" s="2"/>
      <c r="EM1066" s="2"/>
      <c r="EN1066" s="2"/>
      <c r="EO1066" s="2"/>
      <c r="EP1066" s="2"/>
      <c r="EQ1066" s="2"/>
      <c r="ER1066" s="2"/>
      <c r="ES1066" s="2"/>
      <c r="ET1066" s="2"/>
      <c r="EU1066" s="2"/>
      <c r="EV1066" s="2"/>
      <c r="EW1066" s="2"/>
      <c r="EX1066" s="2"/>
      <c r="EY1066" s="2"/>
      <c r="EZ1066" s="2"/>
      <c r="FA1066" s="2"/>
      <c r="FB1066" s="2"/>
      <c r="FC1066" s="2"/>
      <c r="FD1066" s="2"/>
      <c r="FE1066" s="2"/>
      <c r="FF1066" s="2"/>
      <c r="FG1066" s="2"/>
      <c r="FH1066" s="2"/>
      <c r="FI1066" s="2"/>
      <c r="FJ1066" s="2"/>
      <c r="FK1066" s="2"/>
      <c r="FL1066" s="2"/>
      <c r="FM1066" s="2"/>
      <c r="FN1066" s="2"/>
      <c r="FO1066" s="2"/>
      <c r="FP1066" s="2"/>
      <c r="FQ1066" s="2"/>
      <c r="FR1066" s="2"/>
      <c r="FS1066" s="2"/>
      <c r="FT1066" s="2"/>
      <c r="FU1066" s="2"/>
      <c r="FV1066" s="2"/>
      <c r="FW1066" s="2"/>
      <c r="FX1066" s="2"/>
      <c r="FY1066" s="2"/>
      <c r="FZ1066" s="2"/>
      <c r="GA1066" s="2"/>
      <c r="GB1066" s="2"/>
      <c r="GC1066" s="2"/>
      <c r="GD1066" s="2"/>
      <c r="GE1066" s="2"/>
      <c r="GF1066" s="2"/>
      <c r="GG1066" s="2"/>
      <c r="GH1066" s="2"/>
      <c r="GI1066" s="2"/>
      <c r="GJ1066" s="2"/>
      <c r="GK1066" s="2"/>
      <c r="GL1066" s="2"/>
      <c r="GM1066" s="2"/>
      <c r="GN1066" s="2"/>
      <c r="GO1066" s="2"/>
      <c r="GP1066" s="2"/>
      <c r="GQ1066" s="2"/>
      <c r="GR1066" s="2"/>
      <c r="GS1066" s="2"/>
      <c r="GT1066" s="2"/>
      <c r="GU1066" s="2"/>
      <c r="GV1066" s="2"/>
      <c r="GW1066" s="2"/>
      <c r="GX1066" s="2"/>
      <c r="GY1066" s="2"/>
      <c r="GZ1066" s="2"/>
      <c r="HA1066" s="2"/>
      <c r="HB1066" s="2"/>
      <c r="HC1066" s="2"/>
      <c r="HD1066" s="2"/>
      <c r="HE1066" s="2"/>
      <c r="HF1066" s="2"/>
      <c r="HG1066" s="2"/>
      <c r="HH1066" s="2"/>
      <c r="HI1066" s="2"/>
      <c r="HJ1066" s="2"/>
      <c r="HK1066" s="2"/>
      <c r="HL1066" s="2"/>
      <c r="HM1066" s="2"/>
      <c r="HN1066" s="2"/>
      <c r="HO1066" s="2"/>
      <c r="HP1066" s="2"/>
      <c r="HQ1066" s="2"/>
      <c r="HR1066" s="2"/>
      <c r="HS1066" s="2"/>
      <c r="HT1066" s="2"/>
      <c r="HU1066" s="2"/>
      <c r="HV1066" s="2"/>
      <c r="HW1066" s="2"/>
      <c r="HX1066" s="2"/>
      <c r="HY1066" s="2"/>
      <c r="HZ1066" s="2"/>
      <c r="IA1066" s="2"/>
      <c r="IB1066" s="2"/>
      <c r="IC1066" s="2"/>
      <c r="ID1066" s="2"/>
      <c r="IE1066" s="2"/>
      <c r="IF1066" s="2"/>
      <c r="IG1066" s="2"/>
      <c r="IH1066" s="2"/>
      <c r="II1066" s="2"/>
      <c r="IJ1066" s="2"/>
      <c r="IK1066" s="2"/>
      <c r="IL1066" s="2"/>
      <c r="IM1066" s="2"/>
      <c r="IN1066" s="2"/>
      <c r="IO1066" s="2"/>
      <c r="IP1066" s="2"/>
      <c r="IQ1066" s="2"/>
      <c r="IR1066" s="2"/>
      <c r="IS1066" s="2"/>
      <c r="IT1066" s="2"/>
      <c r="IU1066" s="2"/>
      <c r="IV1066" s="2"/>
      <c r="IW1066" s="2"/>
      <c r="IX1066" s="2"/>
      <c r="IY1066" s="2"/>
      <c r="IZ1066" s="2"/>
      <c r="JA1066" s="2"/>
      <c r="JB1066" s="2"/>
      <c r="JC1066" s="2"/>
      <c r="JD1066" s="2"/>
      <c r="JE1066" s="2"/>
      <c r="JF1066" s="2"/>
      <c r="JG1066" s="2"/>
      <c r="JH1066" s="2"/>
      <c r="JI1066" s="2"/>
      <c r="JJ1066" s="2"/>
      <c r="JK1066" s="2"/>
      <c r="JL1066" s="2"/>
      <c r="JM1066" s="2"/>
      <c r="JN1066" s="2"/>
      <c r="JO1066" s="2"/>
      <c r="JP1066" s="2"/>
      <c r="JQ1066" s="2"/>
      <c r="JR1066" s="2"/>
      <c r="JS1066" s="2"/>
      <c r="JT1066" s="2"/>
      <c r="JU1066" s="2"/>
      <c r="JV1066" s="2"/>
      <c r="JW1066" s="2"/>
      <c r="JX1066" s="2"/>
      <c r="JY1066" s="2"/>
      <c r="JZ1066" s="2"/>
      <c r="KA1066" s="2"/>
      <c r="KB1066" s="2"/>
      <c r="KC1066" s="2"/>
      <c r="KD1066" s="2"/>
      <c r="KE1066" s="2"/>
      <c r="KF1066" s="2"/>
      <c r="KG1066" s="2"/>
      <c r="KH1066" s="2"/>
      <c r="KI1066" s="2"/>
      <c r="KJ1066" s="2"/>
      <c r="KK1066" s="2"/>
      <c r="KL1066" s="2"/>
      <c r="KM1066" s="2"/>
      <c r="KN1066" s="2"/>
      <c r="KO1066" s="2"/>
      <c r="KP1066" s="2"/>
      <c r="KQ1066" s="2"/>
      <c r="KR1066" s="2"/>
      <c r="KS1066" s="2"/>
      <c r="KT1066" s="2"/>
      <c r="KU1066" s="2"/>
      <c r="KV1066" s="2"/>
      <c r="KW1066" s="2"/>
      <c r="KX1066" s="2"/>
      <c r="KY1066" s="2"/>
      <c r="KZ1066" s="2"/>
      <c r="LA1066" s="2"/>
      <c r="LB1066" s="2"/>
      <c r="LC1066" s="2"/>
      <c r="LD1066" s="2"/>
      <c r="LE1066" s="2"/>
      <c r="LF1066" s="2"/>
      <c r="LG1066" s="2"/>
      <c r="LH1066" s="2"/>
      <c r="LI1066" s="2"/>
      <c r="LJ1066" s="2"/>
      <c r="LK1066" s="2"/>
      <c r="LL1066" s="2"/>
      <c r="LM1066" s="2"/>
      <c r="LN1066" s="2"/>
      <c r="LO1066" s="2"/>
      <c r="LP1066" s="2"/>
      <c r="LQ1066" s="2"/>
      <c r="LR1066" s="2"/>
      <c r="LS1066" s="2"/>
      <c r="LT1066" s="2"/>
      <c r="LU1066" s="2"/>
      <c r="LV1066" s="2"/>
      <c r="LW1066" s="2"/>
      <c r="LX1066" s="2"/>
      <c r="LY1066" s="2"/>
      <c r="LZ1066" s="2"/>
      <c r="MA1066" s="2"/>
      <c r="MB1066" s="2"/>
      <c r="MC1066" s="2"/>
      <c r="MD1066" s="2"/>
      <c r="ME1066" s="2"/>
      <c r="MF1066" s="2"/>
      <c r="MG1066" s="2"/>
      <c r="MH1066" s="2"/>
      <c r="MI1066" s="2"/>
      <c r="MJ1066" s="2"/>
      <c r="MK1066" s="2"/>
      <c r="ML1066" s="2"/>
      <c r="MM1066" s="2"/>
      <c r="MN1066" s="2"/>
      <c r="MO1066" s="2"/>
      <c r="MP1066" s="2"/>
      <c r="MQ1066" s="2"/>
      <c r="MR1066" s="2"/>
      <c r="MS1066" s="2"/>
      <c r="MT1066" s="2"/>
      <c r="MU1066" s="2"/>
      <c r="MV1066" s="2"/>
      <c r="MW1066" s="2"/>
      <c r="MX1066" s="2"/>
      <c r="MY1066" s="2"/>
      <c r="MZ1066" s="2"/>
      <c r="NA1066" s="2"/>
      <c r="NB1066" s="2"/>
      <c r="NC1066" s="2"/>
      <c r="ND1066" s="2"/>
      <c r="NE1066" s="2"/>
      <c r="NF1066" s="2"/>
      <c r="NG1066" s="2"/>
      <c r="NH1066" s="2"/>
      <c r="NI1066" s="2"/>
      <c r="NJ1066" s="2"/>
      <c r="NK1066" s="2"/>
      <c r="NL1066" s="2"/>
      <c r="NM1066" s="2"/>
      <c r="NN1066" s="2"/>
      <c r="NO1066" s="2"/>
      <c r="NP1066" s="2"/>
      <c r="NQ1066" s="2"/>
      <c r="NR1066" s="2"/>
      <c r="NS1066" s="2"/>
      <c r="NT1066" s="2"/>
      <c r="NU1066" s="2"/>
      <c r="NV1066" s="2"/>
      <c r="NW1066" s="2"/>
      <c r="NX1066" s="2"/>
      <c r="NY1066" s="2"/>
      <c r="NZ1066" s="2"/>
      <c r="OA1066" s="2"/>
      <c r="OB1066" s="2"/>
      <c r="OC1066" s="2"/>
      <c r="OD1066" s="2"/>
      <c r="OE1066" s="2"/>
      <c r="OF1066" s="2"/>
      <c r="OG1066" s="2"/>
      <c r="OH1066" s="2"/>
      <c r="OI1066" s="2"/>
      <c r="OJ1066" s="2"/>
      <c r="OK1066" s="2"/>
      <c r="OL1066" s="2"/>
      <c r="OM1066" s="2"/>
      <c r="ON1066" s="2"/>
      <c r="OO1066" s="2"/>
      <c r="OP1066" s="2"/>
      <c r="OQ1066" s="2"/>
      <c r="OR1066" s="2"/>
      <c r="OS1066" s="2"/>
      <c r="OT1066" s="2"/>
      <c r="OU1066" s="2"/>
      <c r="OV1066" s="2"/>
      <c r="OW1066" s="2"/>
      <c r="OX1066" s="2"/>
      <c r="OY1066" s="2"/>
      <c r="OZ1066" s="2"/>
      <c r="PA1066" s="2"/>
      <c r="PB1066" s="2"/>
      <c r="PC1066" s="2"/>
      <c r="PD1066" s="2"/>
      <c r="PE1066" s="2"/>
      <c r="PF1066" s="2"/>
      <c r="PG1066" s="2"/>
      <c r="PH1066" s="2"/>
      <c r="PI1066" s="2"/>
      <c r="PJ1066" s="2"/>
      <c r="PK1066" s="2"/>
      <c r="PL1066" s="2"/>
      <c r="PM1066" s="2"/>
      <c r="PN1066" s="2"/>
      <c r="PO1066" s="2"/>
      <c r="PP1066" s="2"/>
      <c r="PQ1066" s="2"/>
      <c r="PR1066" s="2"/>
      <c r="PS1066" s="2"/>
      <c r="PT1066" s="2"/>
      <c r="PU1066" s="2"/>
      <c r="PV1066" s="2"/>
      <c r="PW1066" s="2"/>
      <c r="PX1066" s="2"/>
      <c r="PY1066" s="2"/>
      <c r="PZ1066" s="2"/>
      <c r="QA1066" s="2"/>
      <c r="QB1066" s="2"/>
      <c r="QC1066" s="2"/>
      <c r="QD1066" s="2"/>
      <c r="QE1066" s="2"/>
      <c r="QF1066" s="2"/>
      <c r="QG1066" s="2"/>
      <c r="QH1066" s="2"/>
      <c r="QI1066" s="2"/>
      <c r="QJ1066" s="2"/>
      <c r="QK1066" s="2"/>
      <c r="QL1066" s="2"/>
      <c r="QM1066" s="2"/>
      <c r="QN1066" s="2"/>
      <c r="QO1066" s="2"/>
      <c r="QP1066" s="2"/>
      <c r="QQ1066" s="2"/>
      <c r="QR1066" s="2"/>
      <c r="QS1066" s="2"/>
      <c r="QT1066" s="2"/>
      <c r="QU1066" s="2"/>
      <c r="QV1066" s="2"/>
      <c r="QW1066" s="2"/>
      <c r="QX1066" s="2"/>
      <c r="QY1066" s="2"/>
      <c r="QZ1066" s="2"/>
      <c r="RA1066" s="2"/>
      <c r="RB1066" s="2"/>
      <c r="RC1066" s="2"/>
      <c r="RD1066" s="2"/>
      <c r="RE1066" s="2"/>
      <c r="RF1066" s="2"/>
      <c r="RG1066" s="2"/>
      <c r="RH1066" s="2"/>
      <c r="RI1066" s="2"/>
      <c r="RJ1066" s="2"/>
      <c r="RK1066" s="2"/>
      <c r="RL1066" s="2"/>
      <c r="RM1066" s="2"/>
      <c r="RN1066" s="2"/>
      <c r="RO1066" s="2"/>
      <c r="RP1066" s="2"/>
      <c r="RQ1066" s="2"/>
      <c r="RR1066" s="2"/>
      <c r="RS1066" s="2"/>
      <c r="RT1066" s="2"/>
      <c r="RU1066" s="2"/>
      <c r="RV1066" s="2"/>
      <c r="RW1066" s="2"/>
      <c r="RX1066" s="2"/>
      <c r="RY1066" s="2"/>
      <c r="RZ1066" s="2"/>
      <c r="SA1066" s="2"/>
      <c r="SB1066" s="2"/>
      <c r="SC1066" s="2"/>
      <c r="SD1066" s="2"/>
      <c r="SE1066" s="2"/>
      <c r="SF1066" s="2"/>
      <c r="SG1066" s="2"/>
      <c r="SH1066" s="2"/>
      <c r="SI1066" s="2"/>
      <c r="SJ1066" s="2"/>
      <c r="SK1066" s="2"/>
      <c r="SL1066" s="2"/>
      <c r="SM1066" s="2"/>
      <c r="SN1066" s="2"/>
      <c r="SO1066" s="2"/>
      <c r="SP1066" s="2"/>
      <c r="SQ1066" s="2"/>
      <c r="SR1066" s="2"/>
      <c r="SS1066" s="2"/>
      <c r="ST1066" s="2"/>
      <c r="SU1066" s="2"/>
      <c r="SV1066" s="2"/>
      <c r="SW1066" s="2"/>
      <c r="SX1066" s="2"/>
      <c r="SY1066" s="2"/>
      <c r="SZ1066" s="2"/>
      <c r="TA1066" s="2"/>
      <c r="TB1066" s="2"/>
      <c r="TC1066" s="2"/>
      <c r="TD1066" s="2"/>
      <c r="TE1066" s="2"/>
      <c r="TF1066" s="2"/>
      <c r="TG1066" s="2"/>
      <c r="TH1066" s="2"/>
      <c r="TI1066" s="2"/>
      <c r="TJ1066" s="2"/>
      <c r="TK1066" s="2"/>
      <c r="TL1066" s="2"/>
      <c r="TM1066" s="2"/>
      <c r="TN1066" s="2"/>
      <c r="TO1066" s="2"/>
      <c r="TP1066" s="2"/>
      <c r="TQ1066" s="2"/>
      <c r="TR1066" s="2"/>
      <c r="TS1066" s="2"/>
      <c r="TT1066" s="2"/>
      <c r="TU1066" s="2"/>
      <c r="TV1066" s="2"/>
      <c r="TW1066" s="2"/>
      <c r="TX1066" s="2"/>
      <c r="TY1066" s="2"/>
      <c r="TZ1066" s="2"/>
      <c r="UA1066" s="2"/>
      <c r="UB1066" s="2"/>
      <c r="UC1066" s="2"/>
      <c r="UD1066" s="2"/>
      <c r="UE1066" s="2"/>
      <c r="UF1066" s="2"/>
      <c r="UG1066" s="2"/>
      <c r="UH1066" s="2"/>
      <c r="UI1066" s="2"/>
      <c r="UJ1066" s="2"/>
      <c r="UK1066" s="2"/>
      <c r="UL1066" s="2"/>
      <c r="UM1066" s="2"/>
      <c r="UN1066" s="2"/>
      <c r="UO1066" s="2"/>
      <c r="UP1066" s="2"/>
      <c r="UQ1066" s="2"/>
      <c r="UR1066" s="2"/>
      <c r="US1066" s="2"/>
      <c r="UT1066" s="2"/>
      <c r="UU1066" s="2"/>
      <c r="UV1066" s="2"/>
      <c r="UW1066" s="2"/>
      <c r="UX1066" s="2"/>
      <c r="UY1066" s="2"/>
      <c r="UZ1066" s="2"/>
      <c r="VA1066" s="2"/>
      <c r="VB1066" s="2"/>
      <c r="VC1066" s="2"/>
      <c r="VD1066" s="2"/>
      <c r="VE1066" s="2"/>
      <c r="VF1066" s="2"/>
      <c r="VG1066" s="2"/>
      <c r="VH1066" s="2"/>
      <c r="VI1066" s="2"/>
      <c r="VJ1066" s="2"/>
      <c r="VK1066" s="2"/>
      <c r="VL1066" s="2"/>
      <c r="VM1066" s="2"/>
      <c r="VN1066" s="2"/>
      <c r="VO1066" s="2"/>
      <c r="VP1066" s="2"/>
      <c r="VQ1066" s="2"/>
      <c r="VR1066" s="2"/>
      <c r="VS1066" s="2"/>
      <c r="VT1066" s="2"/>
      <c r="VU1066" s="2"/>
      <c r="VV1066" s="2"/>
      <c r="VW1066" s="2"/>
      <c r="VX1066" s="2"/>
      <c r="VY1066" s="2"/>
      <c r="VZ1066" s="2"/>
      <c r="WA1066" s="2"/>
      <c r="WB1066" s="2"/>
      <c r="WC1066" s="2"/>
      <c r="WD1066" s="2"/>
      <c r="WE1066" s="2"/>
      <c r="WF1066" s="2"/>
      <c r="WG1066" s="2"/>
      <c r="WH1066" s="2"/>
      <c r="WI1066" s="2"/>
      <c r="WJ1066" s="2"/>
      <c r="WK1066" s="2"/>
      <c r="WL1066" s="2"/>
      <c r="WM1066" s="2"/>
      <c r="WN1066" s="2"/>
      <c r="WO1066" s="2"/>
      <c r="WP1066" s="2"/>
      <c r="WQ1066" s="2"/>
      <c r="WR1066" s="2"/>
      <c r="WS1066" s="2"/>
      <c r="WT1066" s="2"/>
      <c r="WU1066" s="2"/>
      <c r="WV1066" s="2"/>
      <c r="WW1066" s="2"/>
      <c r="WX1066" s="2"/>
      <c r="WY1066" s="2"/>
      <c r="WZ1066" s="2"/>
      <c r="XA1066" s="2"/>
      <c r="XB1066" s="2"/>
      <c r="XC1066" s="2"/>
      <c r="XD1066" s="2"/>
      <c r="XE1066" s="2"/>
      <c r="XF1066" s="2"/>
      <c r="XG1066" s="2"/>
      <c r="XH1066" s="2"/>
      <c r="XI1066" s="2"/>
      <c r="XJ1066" s="2"/>
      <c r="XK1066" s="2"/>
      <c r="XL1066" s="2"/>
      <c r="XM1066" s="2"/>
      <c r="XN1066" s="2"/>
      <c r="XO1066" s="2"/>
      <c r="XP1066" s="2"/>
      <c r="XQ1066" s="2"/>
      <c r="XR1066" s="2"/>
      <c r="XS1066" s="2"/>
      <c r="XT1066" s="2"/>
      <c r="XU1066" s="2"/>
      <c r="XV1066" s="2"/>
      <c r="XW1066" s="2"/>
      <c r="XX1066" s="2"/>
      <c r="XY1066" s="2"/>
      <c r="XZ1066" s="2"/>
      <c r="YA1066" s="2"/>
      <c r="YB1066" s="2"/>
      <c r="YC1066" s="2"/>
      <c r="YD1066" s="2"/>
      <c r="YE1066" s="2"/>
      <c r="YF1066" s="2"/>
      <c r="YG1066" s="2"/>
      <c r="YH1066" s="2"/>
      <c r="YI1066" s="2"/>
      <c r="YJ1066" s="2"/>
      <c r="YK1066" s="2"/>
      <c r="YL1066" s="2"/>
      <c r="YM1066" s="2"/>
      <c r="YN1066" s="2"/>
      <c r="YO1066" s="2"/>
      <c r="YP1066" s="2"/>
      <c r="YQ1066" s="2"/>
      <c r="YR1066" s="2"/>
      <c r="YS1066" s="2"/>
      <c r="YT1066" s="2"/>
      <c r="YU1066" s="2"/>
      <c r="YV1066" s="2"/>
      <c r="YW1066" s="2"/>
      <c r="YX1066" s="2"/>
      <c r="YY1066" s="2"/>
      <c r="YZ1066" s="2"/>
      <c r="ZA1066" s="2"/>
      <c r="ZB1066" s="2"/>
      <c r="ZC1066" s="2"/>
      <c r="ZD1066" s="2"/>
      <c r="ZE1066" s="2"/>
      <c r="ZF1066" s="2"/>
      <c r="ZG1066" s="2"/>
      <c r="ZH1066" s="2"/>
      <c r="ZI1066" s="2"/>
      <c r="ZJ1066" s="2"/>
      <c r="ZK1066" s="2"/>
      <c r="ZL1066" s="2"/>
      <c r="ZM1066" s="2"/>
      <c r="ZN1066" s="2"/>
      <c r="ZO1066" s="2"/>
      <c r="ZP1066" s="2"/>
      <c r="ZQ1066" s="2"/>
      <c r="ZR1066" s="2"/>
      <c r="ZS1066" s="2"/>
      <c r="ZT1066" s="2"/>
      <c r="ZU1066" s="2"/>
      <c r="ZV1066" s="2"/>
      <c r="ZW1066" s="2"/>
      <c r="ZX1066" s="2"/>
      <c r="ZY1066" s="2"/>
      <c r="ZZ1066" s="2"/>
      <c r="AAA1066" s="2"/>
      <c r="AAB1066" s="2"/>
      <c r="AAC1066" s="2"/>
      <c r="AAD1066" s="2"/>
      <c r="AAE1066" s="2"/>
      <c r="AAF1066" s="2"/>
      <c r="AAG1066" s="2"/>
      <c r="AAH1066" s="2"/>
      <c r="AAI1066" s="2"/>
      <c r="AAJ1066" s="2"/>
      <c r="AAK1066" s="2"/>
      <c r="AAL1066" s="2"/>
      <c r="AAM1066" s="2"/>
      <c r="AAN1066" s="2"/>
      <c r="AAO1066" s="2"/>
      <c r="AAP1066" s="2"/>
      <c r="AAQ1066" s="2"/>
      <c r="AAR1066" s="2"/>
      <c r="AAS1066" s="2"/>
      <c r="AAT1066" s="2"/>
      <c r="AAU1066" s="2"/>
      <c r="AAV1066" s="2"/>
      <c r="AAW1066" s="2"/>
      <c r="AAX1066" s="2"/>
      <c r="AAY1066" s="2"/>
      <c r="AAZ1066" s="2"/>
      <c r="ABA1066" s="2"/>
      <c r="ABB1066" s="2"/>
      <c r="ABC1066" s="2"/>
      <c r="ABD1066" s="2"/>
      <c r="ABE1066" s="2"/>
      <c r="ABF1066" s="2"/>
      <c r="ABG1066" s="2"/>
      <c r="ABH1066" s="2"/>
      <c r="ABI1066" s="2"/>
      <c r="ABJ1066" s="2"/>
      <c r="ABK1066" s="2"/>
      <c r="ABL1066" s="2"/>
      <c r="ABM1066" s="2"/>
      <c r="ABN1066" s="2"/>
      <c r="ABO1066" s="2"/>
      <c r="ABP1066" s="2"/>
      <c r="ABQ1066" s="2"/>
      <c r="ABR1066" s="2"/>
      <c r="ABS1066" s="2"/>
      <c r="ABT1066" s="2"/>
      <c r="ABU1066" s="2"/>
      <c r="ABV1066" s="2"/>
      <c r="ABW1066" s="2"/>
      <c r="ABX1066" s="2"/>
      <c r="ABY1066" s="2"/>
      <c r="ABZ1066" s="2"/>
      <c r="ACA1066" s="2"/>
      <c r="ACB1066" s="2"/>
      <c r="ACC1066" s="2"/>
      <c r="ACD1066" s="2"/>
      <c r="ACE1066" s="2"/>
      <c r="ACF1066" s="2"/>
      <c r="ACG1066" s="2"/>
      <c r="ACH1066" s="2"/>
      <c r="ACI1066" s="2"/>
      <c r="ACJ1066" s="2"/>
      <c r="ACK1066" s="2"/>
      <c r="ACL1066" s="2"/>
      <c r="ACM1066" s="2"/>
      <c r="ACN1066" s="2"/>
      <c r="ACO1066" s="2"/>
      <c r="ACP1066" s="2"/>
      <c r="ACQ1066" s="2"/>
      <c r="ACR1066" s="2"/>
      <c r="ACS1066" s="2"/>
      <c r="ACT1066" s="2"/>
      <c r="ACU1066" s="2"/>
      <c r="ACV1066" s="2"/>
      <c r="ACW1066" s="2"/>
      <c r="ACX1066" s="2"/>
      <c r="ACY1066" s="2"/>
      <c r="ACZ1066" s="2"/>
      <c r="ADA1066" s="2"/>
      <c r="ADB1066" s="2"/>
      <c r="ADC1066" s="2"/>
      <c r="ADD1066" s="2"/>
      <c r="ADE1066" s="2"/>
      <c r="ADF1066" s="2"/>
      <c r="ADG1066" s="2"/>
      <c r="ADH1066" s="2"/>
      <c r="ADI1066" s="2"/>
      <c r="ADJ1066" s="2"/>
      <c r="ADK1066" s="2"/>
      <c r="ADL1066" s="2"/>
      <c r="ADM1066" s="2"/>
      <c r="ADN1066" s="2"/>
      <c r="ADO1066" s="2"/>
      <c r="ADP1066" s="2"/>
      <c r="ADQ1066" s="2"/>
      <c r="ADR1066" s="2"/>
      <c r="ADS1066" s="2"/>
      <c r="ADT1066" s="2"/>
      <c r="ADU1066" s="2"/>
      <c r="ADV1066" s="2"/>
      <c r="ADW1066" s="2"/>
      <c r="ADX1066" s="2"/>
      <c r="ADY1066" s="2"/>
      <c r="ADZ1066" s="2"/>
      <c r="AEA1066" s="2"/>
      <c r="AEB1066" s="2"/>
      <c r="AEC1066" s="2"/>
      <c r="AED1066" s="2"/>
      <c r="AEE1066" s="2"/>
      <c r="AEF1066" s="2"/>
      <c r="AEG1066" s="2"/>
      <c r="AEH1066" s="2"/>
      <c r="AEI1066" s="2"/>
      <c r="AEJ1066" s="2"/>
      <c r="AEK1066" s="2"/>
      <c r="AEL1066" s="2"/>
      <c r="AEM1066" s="2"/>
      <c r="AEN1066" s="2"/>
      <c r="AEO1066" s="2"/>
      <c r="AEP1066" s="2"/>
      <c r="AEQ1066" s="2"/>
      <c r="AER1066" s="2"/>
      <c r="AES1066" s="2"/>
      <c r="AET1066" s="2"/>
      <c r="AEU1066" s="2"/>
      <c r="AEV1066" s="2"/>
      <c r="AEW1066" s="2"/>
      <c r="AEX1066" s="2"/>
      <c r="AEY1066" s="2"/>
      <c r="AEZ1066" s="2"/>
      <c r="AFA1066" s="2"/>
      <c r="AFB1066" s="2"/>
      <c r="AFC1066" s="2"/>
      <c r="AFD1066" s="2"/>
      <c r="AFE1066" s="2"/>
      <c r="AFF1066" s="2"/>
      <c r="AFG1066" s="2"/>
      <c r="AFH1066" s="2"/>
      <c r="AFI1066" s="2"/>
      <c r="AFJ1066" s="2"/>
      <c r="AFK1066" s="2"/>
      <c r="AFL1066" s="2"/>
      <c r="AFM1066" s="2"/>
      <c r="AFN1066" s="2"/>
      <c r="AFO1066" s="2"/>
      <c r="AFP1066" s="2"/>
      <c r="AFQ1066" s="2"/>
      <c r="AFR1066" s="2"/>
      <c r="AFS1066" s="2"/>
      <c r="AFT1066" s="2"/>
      <c r="AFU1066" s="2"/>
      <c r="AFV1066" s="2"/>
      <c r="AFW1066" s="2"/>
      <c r="AFX1066" s="2"/>
      <c r="AFY1066" s="2"/>
      <c r="AFZ1066" s="2"/>
      <c r="AGA1066" s="2"/>
      <c r="AGB1066" s="2"/>
      <c r="AGC1066" s="2"/>
      <c r="AGD1066" s="2"/>
      <c r="AGE1066" s="2"/>
      <c r="AGF1066" s="2"/>
      <c r="AGG1066" s="2"/>
      <c r="AGH1066" s="2"/>
      <c r="AGI1066" s="2"/>
      <c r="AGJ1066" s="2"/>
      <c r="AGK1066" s="2"/>
      <c r="AGL1066" s="2"/>
      <c r="AGM1066" s="2"/>
      <c r="AGN1066" s="2"/>
      <c r="AGO1066" s="2"/>
      <c r="AGP1066" s="2"/>
      <c r="AGQ1066" s="2"/>
      <c r="AGR1066" s="2"/>
      <c r="AGS1066" s="2"/>
      <c r="AGT1066" s="2"/>
      <c r="AGU1066" s="2"/>
      <c r="AGV1066" s="2"/>
      <c r="AGW1066" s="2"/>
      <c r="AGX1066" s="2"/>
      <c r="AGY1066" s="2"/>
      <c r="AGZ1066" s="2"/>
      <c r="AHA1066" s="2"/>
      <c r="AHB1066" s="2"/>
      <c r="AHC1066" s="2"/>
      <c r="AHD1066" s="2"/>
      <c r="AHE1066" s="2"/>
      <c r="AHF1066" s="2"/>
      <c r="AHG1066" s="2"/>
      <c r="AHH1066" s="2"/>
      <c r="AHI1066" s="2"/>
      <c r="AHJ1066" s="2"/>
      <c r="AHK1066" s="2"/>
      <c r="AHL1066" s="2"/>
      <c r="AHM1066" s="2"/>
      <c r="AHN1066" s="2"/>
      <c r="AHO1066" s="2"/>
      <c r="AHP1066" s="2"/>
      <c r="AHQ1066" s="2"/>
      <c r="AHR1066" s="2"/>
      <c r="AHS1066" s="2"/>
      <c r="AHT1066" s="2"/>
      <c r="AHU1066" s="2"/>
      <c r="AHV1066" s="2"/>
      <c r="AHW1066" s="2"/>
      <c r="AHX1066" s="2"/>
      <c r="AHY1066" s="2"/>
      <c r="AHZ1066" s="2"/>
      <c r="AIA1066" s="2"/>
      <c r="AIB1066" s="2"/>
      <c r="AIC1066" s="2"/>
      <c r="AID1066" s="2"/>
      <c r="AIE1066" s="2"/>
      <c r="AIF1066" s="2"/>
      <c r="AIG1066" s="2"/>
      <c r="AIH1066" s="2"/>
      <c r="AII1066" s="2"/>
      <c r="AIJ1066" s="2"/>
      <c r="AIK1066" s="2"/>
      <c r="AIL1066" s="2"/>
      <c r="AIM1066" s="2"/>
      <c r="AIN1066" s="2"/>
      <c r="AIO1066" s="2"/>
      <c r="AIP1066" s="2"/>
      <c r="AIQ1066" s="2"/>
      <c r="AIR1066" s="2"/>
      <c r="AIS1066" s="2"/>
      <c r="AIT1066" s="2"/>
      <c r="AIU1066" s="2"/>
      <c r="AIV1066" s="2"/>
      <c r="AIW1066" s="2"/>
      <c r="AIX1066" s="2"/>
      <c r="AIY1066" s="2"/>
      <c r="AIZ1066" s="2"/>
      <c r="AJA1066" s="2"/>
      <c r="AJB1066" s="2"/>
      <c r="AJC1066" s="2"/>
      <c r="AJD1066" s="2"/>
      <c r="AJE1066" s="2"/>
      <c r="AJF1066" s="2"/>
      <c r="AJG1066" s="2"/>
      <c r="AJH1066" s="2"/>
      <c r="AJI1066" s="2"/>
      <c r="AJJ1066" s="2"/>
      <c r="AJK1066" s="2"/>
      <c r="AJL1066" s="2"/>
      <c r="AJM1066" s="2"/>
      <c r="AJN1066" s="2"/>
      <c r="AJO1066" s="2"/>
      <c r="AJP1066" s="2"/>
      <c r="AJQ1066" s="2"/>
      <c r="AJR1066" s="2"/>
      <c r="AJS1066" s="2"/>
      <c r="AJT1066" s="2"/>
      <c r="AJU1066" s="2"/>
      <c r="AJV1066" s="2"/>
      <c r="AJW1066" s="2"/>
      <c r="AJX1066" s="2"/>
      <c r="AJY1066" s="2"/>
      <c r="AJZ1066" s="2"/>
      <c r="AKA1066" s="2"/>
      <c r="AKB1066" s="2"/>
      <c r="AKC1066" s="2"/>
      <c r="AKD1066" s="2"/>
      <c r="AKE1066" s="2"/>
      <c r="AKF1066" s="2"/>
      <c r="AKG1066" s="2"/>
      <c r="AKH1066" s="2"/>
      <c r="AKI1066" s="2"/>
      <c r="AKJ1066" s="2"/>
      <c r="AKK1066" s="2"/>
      <c r="AKL1066" s="2"/>
      <c r="AKM1066" s="2"/>
      <c r="AKN1066" s="2"/>
      <c r="AKO1066" s="2"/>
      <c r="AKP1066" s="2"/>
      <c r="AKQ1066" s="2"/>
      <c r="AKR1066" s="2"/>
      <c r="AKS1066" s="2"/>
      <c r="AKT1066" s="2"/>
      <c r="AKU1066" s="2"/>
      <c r="AKV1066" s="2"/>
      <c r="AKW1066" s="2"/>
      <c r="AKX1066" s="2"/>
      <c r="AKY1066" s="2"/>
      <c r="AKZ1066" s="2"/>
      <c r="ALA1066" s="2"/>
      <c r="ALB1066" s="2"/>
      <c r="ALC1066" s="2"/>
      <c r="ALD1066" s="2"/>
      <c r="ALE1066" s="2"/>
      <c r="ALF1066" s="2"/>
      <c r="ALG1066" s="2"/>
      <c r="ALH1066" s="2"/>
      <c r="ALI1066" s="6"/>
      <c r="ALJ1066" s="6"/>
      <c r="ALK1066" s="6"/>
      <c r="ALL1066" s="6"/>
      <c r="ALM1066" s="6"/>
      <c r="ALN1066" s="6"/>
      <c r="ALO1066" s="6"/>
      <c r="ALP1066" s="6"/>
      <c r="ALQ1066" s="6"/>
      <c r="ALR1066" s="6"/>
      <c r="ALS1066" s="6"/>
      <c r="ALT1066" s="6"/>
      <c r="ALU1066" s="6"/>
      <c r="ALV1066" s="6"/>
      <c r="ALW1066" s="6"/>
      <c r="ALX1066" s="6"/>
      <c r="ALY1066" s="6"/>
      <c r="ALZ1066" s="6"/>
      <c r="AMA1066" s="6"/>
      <c r="AMB1066" s="6"/>
      <c r="AMC1066" s="6"/>
      <c r="AMD1066" s="6"/>
      <c r="AME1066" s="6"/>
      <c r="AMF1066" s="6"/>
      <c r="AMG1066" s="6"/>
      <c r="AMH1066" s="6"/>
      <c r="AMI1066" s="6"/>
      <c r="AMJ1066" s="6"/>
      <c r="AMK1066" s="6"/>
      <c r="AML1066" s="6"/>
      <c r="AMM1066" s="6"/>
    </row>
    <row r="1067" spans="1:1027" s="72" customFormat="1" ht="18.75">
      <c r="A1067" s="8">
        <v>44921</v>
      </c>
      <c r="B1067" s="32">
        <f t="shared" si="530"/>
        <v>0.78378378378378377</v>
      </c>
      <c r="C1067" s="73">
        <f t="shared" si="531"/>
        <v>0.59452054794520559</v>
      </c>
      <c r="D1067" s="73">
        <f t="shared" si="532"/>
        <v>0.54500000000000004</v>
      </c>
      <c r="E1067" s="73">
        <f t="shared" si="533"/>
        <v>0.65140237560205749</v>
      </c>
      <c r="F1067" s="73">
        <f t="shared" si="534"/>
        <v>0.77391304347826106</v>
      </c>
      <c r="G1067" s="73">
        <f t="shared" si="535"/>
        <v>0.2</v>
      </c>
      <c r="H1067" s="73">
        <f t="shared" si="536"/>
        <v>0.2</v>
      </c>
      <c r="I1067" s="73">
        <f t="shared" si="537"/>
        <v>0.15504322766570605</v>
      </c>
      <c r="J1067" s="73">
        <f t="shared" si="538"/>
        <v>0.26666666666666672</v>
      </c>
      <c r="K1067" s="73">
        <f t="shared" si="539"/>
        <v>-6.9565217391304335E-2</v>
      </c>
      <c r="L1067" s="73">
        <f t="shared" si="528"/>
        <v>0</v>
      </c>
      <c r="M1067" s="73">
        <f t="shared" si="529"/>
        <v>0</v>
      </c>
      <c r="N1067" s="73">
        <f t="shared" si="550"/>
        <v>0.6504132529922666</v>
      </c>
      <c r="O1067" s="73">
        <f t="shared" si="540"/>
        <v>0.4</v>
      </c>
      <c r="P1067" s="73">
        <f t="shared" si="541"/>
        <v>0.19277108433734941</v>
      </c>
      <c r="Q1067" s="73">
        <f t="shared" si="542"/>
        <v>0.2</v>
      </c>
      <c r="R1067" s="73">
        <f t="shared" si="543"/>
        <v>0.32524582043343658</v>
      </c>
      <c r="S1067" s="73">
        <f t="shared" si="544"/>
        <v>0.2</v>
      </c>
      <c r="T1067" s="73">
        <f t="shared" si="553"/>
        <v>0.2</v>
      </c>
      <c r="U1067" s="73">
        <f t="shared" si="545"/>
        <v>0.2</v>
      </c>
      <c r="V1067" s="73">
        <f t="shared" si="546"/>
        <v>0.20396452790818989</v>
      </c>
      <c r="W1067" s="103">
        <v>0.23240417761315529</v>
      </c>
      <c r="X1067" s="2"/>
      <c r="Y1067" s="2"/>
      <c r="Z1067" s="47"/>
      <c r="AA1067" s="47"/>
      <c r="AB1067" s="47"/>
      <c r="AC1067" s="95">
        <v>-15</v>
      </c>
      <c r="AD1067" s="47"/>
      <c r="AE1067" s="47"/>
      <c r="AF1067" s="47"/>
      <c r="AG1067" s="58"/>
      <c r="AH1067" s="58"/>
      <c r="AI1067" s="58"/>
      <c r="AJ1067" s="3"/>
      <c r="AK1067" s="45"/>
      <c r="AL1067" s="36">
        <f t="shared" si="551"/>
        <v>20.929801650657289</v>
      </c>
      <c r="AM1067" s="36">
        <f t="shared" si="547"/>
        <v>20.939005609166816</v>
      </c>
      <c r="AN1067" s="96">
        <v>123</v>
      </c>
      <c r="AO1067" s="49"/>
      <c r="AP1067" s="49"/>
      <c r="AQ1067" s="36">
        <f t="shared" si="552"/>
        <v>17224.571428571428</v>
      </c>
      <c r="AR1067" s="75">
        <v>8428</v>
      </c>
      <c r="AS1067" s="3"/>
      <c r="AT1067" s="3"/>
      <c r="AU1067" s="3"/>
      <c r="AV1067" s="3"/>
      <c r="AW1067" s="3"/>
      <c r="AX1067" s="66"/>
      <c r="AY1067" s="3"/>
      <c r="AZ1067" s="3"/>
      <c r="BA1067" s="3"/>
      <c r="BB1067" s="2"/>
      <c r="BC1067" s="3"/>
      <c r="BD1067" s="47"/>
      <c r="BE1067" s="47"/>
      <c r="BF1067" s="47"/>
      <c r="BG1067" s="36"/>
      <c r="BH1067" s="89">
        <v>0</v>
      </c>
      <c r="BI1067" s="47">
        <v>78.571428571428498</v>
      </c>
      <c r="BJ1067" s="71">
        <v>21.428571428571498</v>
      </c>
      <c r="BK1067" s="3">
        <v>0</v>
      </c>
      <c r="BL1067" s="49">
        <v>0</v>
      </c>
      <c r="BM1067" s="49">
        <v>0</v>
      </c>
      <c r="BN1067" s="49">
        <v>0</v>
      </c>
      <c r="BO1067" s="49">
        <v>0</v>
      </c>
      <c r="BP1067" s="49">
        <v>0</v>
      </c>
      <c r="BQ1067" s="49">
        <v>0</v>
      </c>
      <c r="BR1067" s="49">
        <v>0</v>
      </c>
      <c r="BS1067" s="3">
        <f t="shared" si="548"/>
        <v>0</v>
      </c>
      <c r="BT1067" s="2">
        <f t="shared" si="549"/>
        <v>100</v>
      </c>
      <c r="BU1067" s="2"/>
      <c r="BV1067" s="37"/>
      <c r="BW1067" s="37"/>
      <c r="BX1067" s="37"/>
      <c r="BY1067" s="2"/>
      <c r="BZ1067" s="2"/>
      <c r="CA1067" s="2"/>
      <c r="CB1067" s="3"/>
      <c r="CC1067" s="2"/>
      <c r="CD1067" s="55"/>
      <c r="CE1067" s="54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38"/>
      <c r="DI1067" s="38"/>
      <c r="DJ1067" s="38"/>
      <c r="DK1067" s="2"/>
      <c r="DL1067" s="2"/>
      <c r="DM1067" s="2"/>
      <c r="DN1067" s="2"/>
      <c r="DO1067" s="2"/>
      <c r="DP1067" s="2"/>
      <c r="DQ1067" s="2"/>
      <c r="DR1067" s="2"/>
      <c r="DS1067" s="2"/>
      <c r="DT1067" s="2"/>
      <c r="DU1067" s="2"/>
      <c r="DV1067" s="2"/>
      <c r="DW1067" s="2"/>
      <c r="DX1067" s="2"/>
      <c r="DY1067" s="2"/>
      <c r="DZ1067" s="2"/>
      <c r="EA1067" s="2"/>
      <c r="EB1067" s="2"/>
      <c r="EC1067" s="2"/>
      <c r="ED1067" s="2"/>
      <c r="EE1067" s="2"/>
      <c r="EF1067" s="2"/>
      <c r="EG1067" s="2"/>
      <c r="EH1067" s="2"/>
      <c r="EI1067" s="2"/>
      <c r="EJ1067" s="2"/>
      <c r="EK1067" s="2"/>
      <c r="EL1067" s="2"/>
      <c r="EM1067" s="2"/>
      <c r="EN1067" s="2"/>
      <c r="EO1067" s="2"/>
      <c r="EP1067" s="2"/>
      <c r="EQ1067" s="2"/>
      <c r="ER1067" s="2"/>
      <c r="ES1067" s="2"/>
      <c r="ET1067" s="2"/>
      <c r="EU1067" s="2"/>
      <c r="EV1067" s="2"/>
      <c r="EW1067" s="2"/>
      <c r="EX1067" s="2"/>
      <c r="EY1067" s="2"/>
      <c r="EZ1067" s="2"/>
      <c r="FA1067" s="2"/>
      <c r="FB1067" s="2"/>
      <c r="FC1067" s="2"/>
      <c r="FD1067" s="2"/>
      <c r="FE1067" s="2"/>
      <c r="FF1067" s="2"/>
      <c r="FG1067" s="2"/>
      <c r="FH1067" s="2"/>
      <c r="FI1067" s="2"/>
      <c r="FJ1067" s="2"/>
      <c r="FK1067" s="2"/>
      <c r="FL1067" s="2"/>
      <c r="FM1067" s="2"/>
      <c r="FN1067" s="2"/>
      <c r="FO1067" s="2"/>
      <c r="FP1067" s="2"/>
      <c r="FQ1067" s="2"/>
      <c r="FR1067" s="2"/>
      <c r="FS1067" s="2"/>
      <c r="FT1067" s="2"/>
      <c r="FU1067" s="2"/>
      <c r="FV1067" s="2"/>
      <c r="FW1067" s="2"/>
      <c r="FX1067" s="2"/>
      <c r="FY1067" s="2"/>
      <c r="FZ1067" s="2"/>
      <c r="GA1067" s="2"/>
      <c r="GB1067" s="2"/>
      <c r="GC1067" s="2"/>
      <c r="GD1067" s="2"/>
      <c r="GE1067" s="2"/>
      <c r="GF1067" s="2"/>
      <c r="GG1067" s="2"/>
      <c r="GH1067" s="2"/>
      <c r="GI1067" s="2"/>
      <c r="GJ1067" s="2"/>
      <c r="GK1067" s="2"/>
      <c r="GL1067" s="2"/>
      <c r="GM1067" s="2"/>
      <c r="GN1067" s="2"/>
      <c r="GO1067" s="2"/>
      <c r="GP1067" s="2"/>
      <c r="GQ1067" s="2"/>
      <c r="GR1067" s="2"/>
      <c r="GS1067" s="2"/>
      <c r="GT1067" s="2"/>
      <c r="GU1067" s="2"/>
      <c r="GV1067" s="2"/>
      <c r="GW1067" s="2"/>
      <c r="GX1067" s="2"/>
      <c r="GY1067" s="2"/>
      <c r="GZ1067" s="2"/>
      <c r="HA1067" s="2"/>
      <c r="HB1067" s="2"/>
      <c r="HC1067" s="2"/>
      <c r="HD1067" s="2"/>
      <c r="HE1067" s="2"/>
      <c r="HF1067" s="2"/>
      <c r="HG1067" s="2"/>
      <c r="HH1067" s="2"/>
      <c r="HI1067" s="2"/>
      <c r="HJ1067" s="2"/>
      <c r="HK1067" s="2"/>
      <c r="HL1067" s="2"/>
      <c r="HM1067" s="2"/>
      <c r="HN1067" s="2"/>
      <c r="HO1067" s="2"/>
      <c r="HP1067" s="2"/>
      <c r="HQ1067" s="2"/>
      <c r="HR1067" s="2"/>
      <c r="HS1067" s="2"/>
      <c r="HT1067" s="2"/>
      <c r="HU1067" s="2"/>
      <c r="HV1067" s="2"/>
      <c r="HW1067" s="2"/>
      <c r="HX1067" s="2"/>
      <c r="HY1067" s="2"/>
      <c r="HZ1067" s="2"/>
      <c r="IA1067" s="2"/>
      <c r="IB1067" s="2"/>
      <c r="IC1067" s="2"/>
      <c r="ID1067" s="2"/>
      <c r="IE1067" s="2"/>
      <c r="IF1067" s="2"/>
      <c r="IG1067" s="2"/>
      <c r="IH1067" s="2"/>
      <c r="II1067" s="2"/>
      <c r="IJ1067" s="2"/>
      <c r="IK1067" s="2"/>
      <c r="IL1067" s="2"/>
      <c r="IM1067" s="2"/>
      <c r="IN1067" s="2"/>
      <c r="IO1067" s="2"/>
      <c r="IP1067" s="2"/>
      <c r="IQ1067" s="2"/>
      <c r="IR1067" s="2"/>
      <c r="IS1067" s="2"/>
      <c r="IT1067" s="2"/>
      <c r="IU1067" s="2"/>
      <c r="IV1067" s="2"/>
      <c r="IW1067" s="2"/>
      <c r="IX1067" s="2"/>
      <c r="IY1067" s="2"/>
      <c r="IZ1067" s="2"/>
      <c r="JA1067" s="2"/>
      <c r="JB1067" s="2"/>
      <c r="JC1067" s="2"/>
      <c r="JD1067" s="2"/>
      <c r="JE1067" s="2"/>
      <c r="JF1067" s="2"/>
      <c r="JG1067" s="2"/>
      <c r="JH1067" s="2"/>
      <c r="JI1067" s="2"/>
      <c r="JJ1067" s="2"/>
      <c r="JK1067" s="2"/>
      <c r="JL1067" s="2"/>
      <c r="JM1067" s="2"/>
      <c r="JN1067" s="2"/>
      <c r="JO1067" s="2"/>
      <c r="JP1067" s="2"/>
      <c r="JQ1067" s="2"/>
      <c r="JR1067" s="2"/>
      <c r="JS1067" s="2"/>
      <c r="JT1067" s="2"/>
      <c r="JU1067" s="2"/>
      <c r="JV1067" s="2"/>
      <c r="JW1067" s="2"/>
      <c r="JX1067" s="2"/>
      <c r="JY1067" s="2"/>
      <c r="JZ1067" s="2"/>
      <c r="KA1067" s="2"/>
      <c r="KB1067" s="2"/>
      <c r="KC1067" s="2"/>
      <c r="KD1067" s="2"/>
      <c r="KE1067" s="2"/>
      <c r="KF1067" s="2"/>
      <c r="KG1067" s="2"/>
      <c r="KH1067" s="2"/>
      <c r="KI1067" s="2"/>
      <c r="KJ1067" s="2"/>
      <c r="KK1067" s="2"/>
      <c r="KL1067" s="2"/>
      <c r="KM1067" s="2"/>
      <c r="KN1067" s="2"/>
      <c r="KO1067" s="2"/>
      <c r="KP1067" s="2"/>
      <c r="KQ1067" s="2"/>
      <c r="KR1067" s="2"/>
      <c r="KS1067" s="2"/>
      <c r="KT1067" s="2"/>
      <c r="KU1067" s="2"/>
      <c r="KV1067" s="2"/>
      <c r="KW1067" s="2"/>
      <c r="KX1067" s="2"/>
      <c r="KY1067" s="2"/>
      <c r="KZ1067" s="2"/>
      <c r="LA1067" s="2"/>
      <c r="LB1067" s="2"/>
      <c r="LC1067" s="2"/>
      <c r="LD1067" s="2"/>
      <c r="LE1067" s="2"/>
      <c r="LF1067" s="2"/>
      <c r="LG1067" s="2"/>
      <c r="LH1067" s="2"/>
      <c r="LI1067" s="2"/>
      <c r="LJ1067" s="2"/>
      <c r="LK1067" s="2"/>
      <c r="LL1067" s="2"/>
      <c r="LM1067" s="2"/>
      <c r="LN1067" s="2"/>
      <c r="LO1067" s="2"/>
      <c r="LP1067" s="2"/>
      <c r="LQ1067" s="2"/>
      <c r="LR1067" s="2"/>
      <c r="LS1067" s="2"/>
      <c r="LT1067" s="2"/>
      <c r="LU1067" s="2"/>
      <c r="LV1067" s="2"/>
      <c r="LW1067" s="2"/>
      <c r="LX1067" s="2"/>
      <c r="LY1067" s="2"/>
      <c r="LZ1067" s="2"/>
      <c r="MA1067" s="2"/>
      <c r="MB1067" s="2"/>
      <c r="MC1067" s="2"/>
      <c r="MD1067" s="2"/>
      <c r="ME1067" s="2"/>
      <c r="MF1067" s="2"/>
      <c r="MG1067" s="2"/>
      <c r="MH1067" s="2"/>
      <c r="MI1067" s="2"/>
      <c r="MJ1067" s="2"/>
      <c r="MK1067" s="2"/>
      <c r="ML1067" s="2"/>
      <c r="MM1067" s="2"/>
      <c r="MN1067" s="2"/>
      <c r="MO1067" s="2"/>
      <c r="MP1067" s="2"/>
      <c r="MQ1067" s="2"/>
      <c r="MR1067" s="2"/>
      <c r="MS1067" s="2"/>
      <c r="MT1067" s="2"/>
      <c r="MU1067" s="2"/>
      <c r="MV1067" s="2"/>
      <c r="MW1067" s="2"/>
      <c r="MX1067" s="2"/>
      <c r="MY1067" s="2"/>
      <c r="MZ1067" s="2"/>
      <c r="NA1067" s="2"/>
      <c r="NB1067" s="2"/>
      <c r="NC1067" s="2"/>
      <c r="ND1067" s="2"/>
      <c r="NE1067" s="2"/>
      <c r="NF1067" s="2"/>
      <c r="NG1067" s="2"/>
      <c r="NH1067" s="2"/>
      <c r="NI1067" s="2"/>
      <c r="NJ1067" s="2"/>
      <c r="NK1067" s="2"/>
      <c r="NL1067" s="2"/>
      <c r="NM1067" s="2"/>
      <c r="NN1067" s="2"/>
      <c r="NO1067" s="2"/>
      <c r="NP1067" s="2"/>
      <c r="NQ1067" s="2"/>
      <c r="NR1067" s="2"/>
      <c r="NS1067" s="2"/>
      <c r="NT1067" s="2"/>
      <c r="NU1067" s="2"/>
      <c r="NV1067" s="2"/>
      <c r="NW1067" s="2"/>
      <c r="NX1067" s="2"/>
      <c r="NY1067" s="2"/>
      <c r="NZ1067" s="2"/>
      <c r="OA1067" s="2"/>
      <c r="OB1067" s="2"/>
      <c r="OC1067" s="2"/>
      <c r="OD1067" s="2"/>
      <c r="OE1067" s="2"/>
      <c r="OF1067" s="2"/>
      <c r="OG1067" s="2"/>
      <c r="OH1067" s="2"/>
      <c r="OI1067" s="2"/>
      <c r="OJ1067" s="2"/>
      <c r="OK1067" s="2"/>
      <c r="OL1067" s="2"/>
      <c r="OM1067" s="2"/>
      <c r="ON1067" s="2"/>
      <c r="OO1067" s="2"/>
      <c r="OP1067" s="2"/>
      <c r="OQ1067" s="2"/>
      <c r="OR1067" s="2"/>
      <c r="OS1067" s="2"/>
      <c r="OT1067" s="2"/>
      <c r="OU1067" s="2"/>
      <c r="OV1067" s="2"/>
      <c r="OW1067" s="2"/>
      <c r="OX1067" s="2"/>
      <c r="OY1067" s="2"/>
      <c r="OZ1067" s="2"/>
      <c r="PA1067" s="2"/>
      <c r="PB1067" s="2"/>
      <c r="PC1067" s="2"/>
      <c r="PD1067" s="2"/>
      <c r="PE1067" s="2"/>
      <c r="PF1067" s="2"/>
      <c r="PG1067" s="2"/>
      <c r="PH1067" s="2"/>
      <c r="PI1067" s="2"/>
      <c r="PJ1067" s="2"/>
      <c r="PK1067" s="2"/>
      <c r="PL1067" s="2"/>
      <c r="PM1067" s="2"/>
      <c r="PN1067" s="2"/>
      <c r="PO1067" s="2"/>
      <c r="PP1067" s="2"/>
      <c r="PQ1067" s="2"/>
      <c r="PR1067" s="2"/>
      <c r="PS1067" s="2"/>
      <c r="PT1067" s="2"/>
      <c r="PU1067" s="2"/>
      <c r="PV1067" s="2"/>
      <c r="PW1067" s="2"/>
      <c r="PX1067" s="2"/>
      <c r="PY1067" s="2"/>
      <c r="PZ1067" s="2"/>
      <c r="QA1067" s="2"/>
      <c r="QB1067" s="2"/>
      <c r="QC1067" s="2"/>
      <c r="QD1067" s="2"/>
      <c r="QE1067" s="2"/>
      <c r="QF1067" s="2"/>
      <c r="QG1067" s="2"/>
      <c r="QH1067" s="2"/>
      <c r="QI1067" s="2"/>
      <c r="QJ1067" s="2"/>
      <c r="QK1067" s="2"/>
      <c r="QL1067" s="2"/>
      <c r="QM1067" s="2"/>
      <c r="QN1067" s="2"/>
      <c r="QO1067" s="2"/>
      <c r="QP1067" s="2"/>
      <c r="QQ1067" s="2"/>
      <c r="QR1067" s="2"/>
      <c r="QS1067" s="2"/>
      <c r="QT1067" s="2"/>
      <c r="QU1067" s="2"/>
      <c r="QV1067" s="2"/>
      <c r="QW1067" s="2"/>
      <c r="QX1067" s="2"/>
      <c r="QY1067" s="2"/>
      <c r="QZ1067" s="2"/>
      <c r="RA1067" s="2"/>
      <c r="RB1067" s="2"/>
      <c r="RC1067" s="2"/>
      <c r="RD1067" s="2"/>
      <c r="RE1067" s="2"/>
      <c r="RF1067" s="2"/>
      <c r="RG1067" s="2"/>
      <c r="RH1067" s="2"/>
      <c r="RI1067" s="2"/>
      <c r="RJ1067" s="2"/>
      <c r="RK1067" s="2"/>
      <c r="RL1067" s="2"/>
      <c r="RM1067" s="2"/>
      <c r="RN1067" s="2"/>
      <c r="RO1067" s="2"/>
      <c r="RP1067" s="2"/>
      <c r="RQ1067" s="2"/>
      <c r="RR1067" s="2"/>
      <c r="RS1067" s="2"/>
      <c r="RT1067" s="2"/>
      <c r="RU1067" s="2"/>
      <c r="RV1067" s="2"/>
      <c r="RW1067" s="2"/>
      <c r="RX1067" s="2"/>
      <c r="RY1067" s="2"/>
      <c r="RZ1067" s="2"/>
      <c r="SA1067" s="2"/>
      <c r="SB1067" s="2"/>
      <c r="SC1067" s="2"/>
      <c r="SD1067" s="2"/>
      <c r="SE1067" s="2"/>
      <c r="SF1067" s="2"/>
      <c r="SG1067" s="2"/>
      <c r="SH1067" s="2"/>
      <c r="SI1067" s="2"/>
      <c r="SJ1067" s="2"/>
      <c r="SK1067" s="2"/>
      <c r="SL1067" s="2"/>
      <c r="SM1067" s="2"/>
      <c r="SN1067" s="2"/>
      <c r="SO1067" s="2"/>
      <c r="SP1067" s="2"/>
      <c r="SQ1067" s="2"/>
      <c r="SR1067" s="2"/>
      <c r="SS1067" s="2"/>
      <c r="ST1067" s="2"/>
      <c r="SU1067" s="2"/>
      <c r="SV1067" s="2"/>
      <c r="SW1067" s="2"/>
      <c r="SX1067" s="2"/>
      <c r="SY1067" s="2"/>
      <c r="SZ1067" s="2"/>
      <c r="TA1067" s="2"/>
      <c r="TB1067" s="2"/>
      <c r="TC1067" s="2"/>
      <c r="TD1067" s="2"/>
      <c r="TE1067" s="2"/>
      <c r="TF1067" s="2"/>
      <c r="TG1067" s="2"/>
      <c r="TH1067" s="2"/>
      <c r="TI1067" s="2"/>
      <c r="TJ1067" s="2"/>
      <c r="TK1067" s="2"/>
      <c r="TL1067" s="2"/>
      <c r="TM1067" s="2"/>
      <c r="TN1067" s="2"/>
      <c r="TO1067" s="2"/>
      <c r="TP1067" s="2"/>
      <c r="TQ1067" s="2"/>
      <c r="TR1067" s="2"/>
      <c r="TS1067" s="2"/>
      <c r="TT1067" s="2"/>
      <c r="TU1067" s="2"/>
      <c r="TV1067" s="2"/>
      <c r="TW1067" s="2"/>
      <c r="TX1067" s="2"/>
      <c r="TY1067" s="2"/>
      <c r="TZ1067" s="2"/>
      <c r="UA1067" s="2"/>
      <c r="UB1067" s="2"/>
      <c r="UC1067" s="2"/>
      <c r="UD1067" s="2"/>
      <c r="UE1067" s="2"/>
      <c r="UF1067" s="2"/>
      <c r="UG1067" s="2"/>
      <c r="UH1067" s="2"/>
      <c r="UI1067" s="2"/>
      <c r="UJ1067" s="2"/>
      <c r="UK1067" s="2"/>
      <c r="UL1067" s="2"/>
      <c r="UM1067" s="2"/>
      <c r="UN1067" s="2"/>
      <c r="UO1067" s="2"/>
      <c r="UP1067" s="2"/>
      <c r="UQ1067" s="2"/>
      <c r="UR1067" s="2"/>
      <c r="US1067" s="2"/>
      <c r="UT1067" s="2"/>
      <c r="UU1067" s="2"/>
      <c r="UV1067" s="2"/>
      <c r="UW1067" s="2"/>
      <c r="UX1067" s="2"/>
      <c r="UY1067" s="2"/>
      <c r="UZ1067" s="2"/>
      <c r="VA1067" s="2"/>
      <c r="VB1067" s="2"/>
      <c r="VC1067" s="2"/>
      <c r="VD1067" s="2"/>
      <c r="VE1067" s="2"/>
      <c r="VF1067" s="2"/>
      <c r="VG1067" s="2"/>
      <c r="VH1067" s="2"/>
      <c r="VI1067" s="2"/>
      <c r="VJ1067" s="2"/>
      <c r="VK1067" s="2"/>
      <c r="VL1067" s="2"/>
      <c r="VM1067" s="2"/>
      <c r="VN1067" s="2"/>
      <c r="VO1067" s="2"/>
      <c r="VP1067" s="2"/>
      <c r="VQ1067" s="2"/>
      <c r="VR1067" s="2"/>
      <c r="VS1067" s="2"/>
      <c r="VT1067" s="2"/>
      <c r="VU1067" s="2"/>
      <c r="VV1067" s="2"/>
      <c r="VW1067" s="2"/>
      <c r="VX1067" s="2"/>
      <c r="VY1067" s="2"/>
      <c r="VZ1067" s="2"/>
      <c r="WA1067" s="2"/>
      <c r="WB1067" s="2"/>
      <c r="WC1067" s="2"/>
      <c r="WD1067" s="2"/>
      <c r="WE1067" s="2"/>
      <c r="WF1067" s="2"/>
      <c r="WG1067" s="2"/>
      <c r="WH1067" s="2"/>
      <c r="WI1067" s="2"/>
      <c r="WJ1067" s="2"/>
      <c r="WK1067" s="2"/>
      <c r="WL1067" s="2"/>
      <c r="WM1067" s="2"/>
      <c r="WN1067" s="2"/>
      <c r="WO1067" s="2"/>
      <c r="WP1067" s="2"/>
      <c r="WQ1067" s="2"/>
      <c r="WR1067" s="2"/>
      <c r="WS1067" s="2"/>
      <c r="WT1067" s="2"/>
      <c r="WU1067" s="2"/>
      <c r="WV1067" s="2"/>
      <c r="WW1067" s="2"/>
      <c r="WX1067" s="2"/>
      <c r="WY1067" s="2"/>
      <c r="WZ1067" s="2"/>
      <c r="XA1067" s="2"/>
      <c r="XB1067" s="2"/>
      <c r="XC1067" s="2"/>
      <c r="XD1067" s="2"/>
      <c r="XE1067" s="2"/>
      <c r="XF1067" s="2"/>
      <c r="XG1067" s="2"/>
      <c r="XH1067" s="2"/>
      <c r="XI1067" s="2"/>
      <c r="XJ1067" s="2"/>
      <c r="XK1067" s="2"/>
      <c r="XL1067" s="2"/>
      <c r="XM1067" s="2"/>
      <c r="XN1067" s="2"/>
      <c r="XO1067" s="2"/>
      <c r="XP1067" s="2"/>
      <c r="XQ1067" s="2"/>
      <c r="XR1067" s="2"/>
      <c r="XS1067" s="2"/>
      <c r="XT1067" s="2"/>
      <c r="XU1067" s="2"/>
      <c r="XV1067" s="2"/>
      <c r="XW1067" s="2"/>
      <c r="XX1067" s="2"/>
      <c r="XY1067" s="2"/>
      <c r="XZ1067" s="2"/>
      <c r="YA1067" s="2"/>
      <c r="YB1067" s="2"/>
      <c r="YC1067" s="2"/>
      <c r="YD1067" s="2"/>
      <c r="YE1067" s="2"/>
      <c r="YF1067" s="2"/>
      <c r="YG1067" s="2"/>
      <c r="YH1067" s="2"/>
      <c r="YI1067" s="2"/>
      <c r="YJ1067" s="2"/>
      <c r="YK1067" s="2"/>
      <c r="YL1067" s="2"/>
      <c r="YM1067" s="2"/>
      <c r="YN1067" s="2"/>
      <c r="YO1067" s="2"/>
      <c r="YP1067" s="2"/>
      <c r="YQ1067" s="2"/>
      <c r="YR1067" s="2"/>
      <c r="YS1067" s="2"/>
      <c r="YT1067" s="2"/>
      <c r="YU1067" s="2"/>
      <c r="YV1067" s="2"/>
      <c r="YW1067" s="2"/>
      <c r="YX1067" s="2"/>
      <c r="YY1067" s="2"/>
      <c r="YZ1067" s="2"/>
      <c r="ZA1067" s="2"/>
      <c r="ZB1067" s="2"/>
      <c r="ZC1067" s="2"/>
      <c r="ZD1067" s="2"/>
      <c r="ZE1067" s="2"/>
      <c r="ZF1067" s="2"/>
      <c r="ZG1067" s="2"/>
      <c r="ZH1067" s="2"/>
      <c r="ZI1067" s="2"/>
      <c r="ZJ1067" s="2"/>
      <c r="ZK1067" s="2"/>
      <c r="ZL1067" s="2"/>
      <c r="ZM1067" s="2"/>
      <c r="ZN1067" s="2"/>
      <c r="ZO1067" s="2"/>
      <c r="ZP1067" s="2"/>
      <c r="ZQ1067" s="2"/>
      <c r="ZR1067" s="2"/>
      <c r="ZS1067" s="2"/>
      <c r="ZT1067" s="2"/>
      <c r="ZU1067" s="2"/>
      <c r="ZV1067" s="2"/>
      <c r="ZW1067" s="2"/>
      <c r="ZX1067" s="2"/>
      <c r="ZY1067" s="2"/>
      <c r="ZZ1067" s="2"/>
      <c r="AAA1067" s="2"/>
      <c r="AAB1067" s="2"/>
      <c r="AAC1067" s="2"/>
      <c r="AAD1067" s="2"/>
      <c r="AAE1067" s="2"/>
      <c r="AAF1067" s="2"/>
      <c r="AAG1067" s="2"/>
      <c r="AAH1067" s="2"/>
      <c r="AAI1067" s="2"/>
      <c r="AAJ1067" s="2"/>
      <c r="AAK1067" s="2"/>
      <c r="AAL1067" s="2"/>
      <c r="AAM1067" s="2"/>
      <c r="AAN1067" s="2"/>
      <c r="AAO1067" s="2"/>
      <c r="AAP1067" s="2"/>
      <c r="AAQ1067" s="2"/>
      <c r="AAR1067" s="2"/>
      <c r="AAS1067" s="2"/>
      <c r="AAT1067" s="2"/>
      <c r="AAU1067" s="2"/>
      <c r="AAV1067" s="2"/>
      <c r="AAW1067" s="2"/>
      <c r="AAX1067" s="2"/>
      <c r="AAY1067" s="2"/>
      <c r="AAZ1067" s="2"/>
      <c r="ABA1067" s="2"/>
      <c r="ABB1067" s="2"/>
      <c r="ABC1067" s="2"/>
      <c r="ABD1067" s="2"/>
      <c r="ABE1067" s="2"/>
      <c r="ABF1067" s="2"/>
      <c r="ABG1067" s="2"/>
      <c r="ABH1067" s="2"/>
      <c r="ABI1067" s="2"/>
      <c r="ABJ1067" s="2"/>
      <c r="ABK1067" s="2"/>
      <c r="ABL1067" s="2"/>
      <c r="ABM1067" s="2"/>
      <c r="ABN1067" s="2"/>
      <c r="ABO1067" s="2"/>
      <c r="ABP1067" s="2"/>
      <c r="ABQ1067" s="2"/>
      <c r="ABR1067" s="2"/>
      <c r="ABS1067" s="2"/>
      <c r="ABT1067" s="2"/>
      <c r="ABU1067" s="2"/>
      <c r="ABV1067" s="2"/>
      <c r="ABW1067" s="2"/>
      <c r="ABX1067" s="2"/>
      <c r="ABY1067" s="2"/>
      <c r="ABZ1067" s="2"/>
      <c r="ACA1067" s="2"/>
      <c r="ACB1067" s="2"/>
      <c r="ACC1067" s="2"/>
      <c r="ACD1067" s="2"/>
      <c r="ACE1067" s="2"/>
      <c r="ACF1067" s="2"/>
      <c r="ACG1067" s="2"/>
      <c r="ACH1067" s="2"/>
      <c r="ACI1067" s="2"/>
      <c r="ACJ1067" s="2"/>
      <c r="ACK1067" s="2"/>
      <c r="ACL1067" s="2"/>
      <c r="ACM1067" s="2"/>
      <c r="ACN1067" s="2"/>
      <c r="ACO1067" s="2"/>
      <c r="ACP1067" s="2"/>
      <c r="ACQ1067" s="2"/>
      <c r="ACR1067" s="2"/>
      <c r="ACS1067" s="2"/>
      <c r="ACT1067" s="2"/>
      <c r="ACU1067" s="2"/>
      <c r="ACV1067" s="2"/>
      <c r="ACW1067" s="2"/>
      <c r="ACX1067" s="2"/>
      <c r="ACY1067" s="2"/>
      <c r="ACZ1067" s="2"/>
      <c r="ADA1067" s="2"/>
      <c r="ADB1067" s="2"/>
      <c r="ADC1067" s="2"/>
      <c r="ADD1067" s="2"/>
      <c r="ADE1067" s="2"/>
      <c r="ADF1067" s="2"/>
      <c r="ADG1067" s="2"/>
      <c r="ADH1067" s="2"/>
      <c r="ADI1067" s="2"/>
      <c r="ADJ1067" s="2"/>
      <c r="ADK1067" s="2"/>
      <c r="ADL1067" s="2"/>
      <c r="ADM1067" s="2"/>
      <c r="ADN1067" s="2"/>
      <c r="ADO1067" s="2"/>
      <c r="ADP1067" s="2"/>
      <c r="ADQ1067" s="2"/>
      <c r="ADR1067" s="2"/>
      <c r="ADS1067" s="2"/>
      <c r="ADT1067" s="2"/>
      <c r="ADU1067" s="2"/>
      <c r="ADV1067" s="2"/>
      <c r="ADW1067" s="2"/>
      <c r="ADX1067" s="2"/>
      <c r="ADY1067" s="2"/>
      <c r="ADZ1067" s="2"/>
      <c r="AEA1067" s="2"/>
      <c r="AEB1067" s="2"/>
      <c r="AEC1067" s="2"/>
      <c r="AED1067" s="2"/>
      <c r="AEE1067" s="2"/>
      <c r="AEF1067" s="2"/>
      <c r="AEG1067" s="2"/>
      <c r="AEH1067" s="2"/>
      <c r="AEI1067" s="2"/>
      <c r="AEJ1067" s="2"/>
      <c r="AEK1067" s="2"/>
      <c r="AEL1067" s="2"/>
      <c r="AEM1067" s="2"/>
      <c r="AEN1067" s="2"/>
      <c r="AEO1067" s="2"/>
      <c r="AEP1067" s="2"/>
      <c r="AEQ1067" s="2"/>
      <c r="AER1067" s="2"/>
      <c r="AES1067" s="2"/>
      <c r="AET1067" s="2"/>
      <c r="AEU1067" s="2"/>
      <c r="AEV1067" s="2"/>
      <c r="AEW1067" s="2"/>
      <c r="AEX1067" s="2"/>
      <c r="AEY1067" s="2"/>
      <c r="AEZ1067" s="2"/>
      <c r="AFA1067" s="2"/>
      <c r="AFB1067" s="2"/>
      <c r="AFC1067" s="2"/>
      <c r="AFD1067" s="2"/>
      <c r="AFE1067" s="2"/>
      <c r="AFF1067" s="2"/>
      <c r="AFG1067" s="2"/>
      <c r="AFH1067" s="2"/>
      <c r="AFI1067" s="2"/>
      <c r="AFJ1067" s="2"/>
      <c r="AFK1067" s="2"/>
      <c r="AFL1067" s="2"/>
      <c r="AFM1067" s="2"/>
      <c r="AFN1067" s="2"/>
      <c r="AFO1067" s="2"/>
      <c r="AFP1067" s="2"/>
      <c r="AFQ1067" s="2"/>
      <c r="AFR1067" s="2"/>
      <c r="AFS1067" s="2"/>
      <c r="AFT1067" s="2"/>
      <c r="AFU1067" s="2"/>
      <c r="AFV1067" s="2"/>
      <c r="AFW1067" s="2"/>
      <c r="AFX1067" s="2"/>
      <c r="AFY1067" s="2"/>
      <c r="AFZ1067" s="2"/>
      <c r="AGA1067" s="2"/>
      <c r="AGB1067" s="2"/>
      <c r="AGC1067" s="2"/>
      <c r="AGD1067" s="2"/>
      <c r="AGE1067" s="2"/>
      <c r="AGF1067" s="2"/>
      <c r="AGG1067" s="2"/>
      <c r="AGH1067" s="2"/>
      <c r="AGI1067" s="2"/>
      <c r="AGJ1067" s="2"/>
      <c r="AGK1067" s="2"/>
      <c r="AGL1067" s="2"/>
      <c r="AGM1067" s="2"/>
      <c r="AGN1067" s="2"/>
      <c r="AGO1067" s="2"/>
      <c r="AGP1067" s="2"/>
      <c r="AGQ1067" s="2"/>
      <c r="AGR1067" s="2"/>
      <c r="AGS1067" s="2"/>
      <c r="AGT1067" s="2"/>
      <c r="AGU1067" s="2"/>
      <c r="AGV1067" s="2"/>
      <c r="AGW1067" s="2"/>
      <c r="AGX1067" s="2"/>
      <c r="AGY1067" s="2"/>
      <c r="AGZ1067" s="2"/>
      <c r="AHA1067" s="2"/>
      <c r="AHB1067" s="2"/>
      <c r="AHC1067" s="2"/>
      <c r="AHD1067" s="2"/>
      <c r="AHE1067" s="2"/>
      <c r="AHF1067" s="2"/>
      <c r="AHG1067" s="2"/>
      <c r="AHH1067" s="2"/>
      <c r="AHI1067" s="2"/>
      <c r="AHJ1067" s="2"/>
      <c r="AHK1067" s="2"/>
      <c r="AHL1067" s="2"/>
      <c r="AHM1067" s="2"/>
      <c r="AHN1067" s="2"/>
      <c r="AHO1067" s="2"/>
      <c r="AHP1067" s="2"/>
      <c r="AHQ1067" s="2"/>
      <c r="AHR1067" s="2"/>
      <c r="AHS1067" s="2"/>
      <c r="AHT1067" s="2"/>
      <c r="AHU1067" s="2"/>
      <c r="AHV1067" s="2"/>
      <c r="AHW1067" s="2"/>
      <c r="AHX1067" s="2"/>
      <c r="AHY1067" s="2"/>
      <c r="AHZ1067" s="2"/>
      <c r="AIA1067" s="2"/>
      <c r="AIB1067" s="2"/>
      <c r="AIC1067" s="2"/>
      <c r="AID1067" s="2"/>
      <c r="AIE1067" s="2"/>
      <c r="AIF1067" s="2"/>
      <c r="AIG1067" s="2"/>
      <c r="AIH1067" s="2"/>
      <c r="AII1067" s="2"/>
      <c r="AIJ1067" s="2"/>
      <c r="AIK1067" s="2"/>
      <c r="AIL1067" s="2"/>
      <c r="AIM1067" s="2"/>
      <c r="AIN1067" s="2"/>
      <c r="AIO1067" s="2"/>
      <c r="AIP1067" s="2"/>
      <c r="AIQ1067" s="2"/>
      <c r="AIR1067" s="2"/>
      <c r="AIS1067" s="2"/>
      <c r="AIT1067" s="2"/>
      <c r="AIU1067" s="2"/>
      <c r="AIV1067" s="2"/>
      <c r="AIW1067" s="2"/>
      <c r="AIX1067" s="2"/>
      <c r="AIY1067" s="2"/>
      <c r="AIZ1067" s="2"/>
      <c r="AJA1067" s="2"/>
      <c r="AJB1067" s="2"/>
      <c r="AJC1067" s="2"/>
      <c r="AJD1067" s="2"/>
      <c r="AJE1067" s="2"/>
      <c r="AJF1067" s="2"/>
      <c r="AJG1067" s="2"/>
      <c r="AJH1067" s="2"/>
      <c r="AJI1067" s="2"/>
      <c r="AJJ1067" s="2"/>
      <c r="AJK1067" s="2"/>
      <c r="AJL1067" s="2"/>
      <c r="AJM1067" s="2"/>
      <c r="AJN1067" s="2"/>
      <c r="AJO1067" s="2"/>
      <c r="AJP1067" s="2"/>
      <c r="AJQ1067" s="2"/>
      <c r="AJR1067" s="2"/>
      <c r="AJS1067" s="2"/>
      <c r="AJT1067" s="2"/>
      <c r="AJU1067" s="2"/>
      <c r="AJV1067" s="2"/>
      <c r="AJW1067" s="2"/>
      <c r="AJX1067" s="2"/>
      <c r="AJY1067" s="2"/>
      <c r="AJZ1067" s="2"/>
      <c r="AKA1067" s="2"/>
      <c r="AKB1067" s="2"/>
      <c r="AKC1067" s="2"/>
      <c r="AKD1067" s="2"/>
      <c r="AKE1067" s="2"/>
      <c r="AKF1067" s="2"/>
      <c r="AKG1067" s="2"/>
      <c r="AKH1067" s="2"/>
      <c r="AKI1067" s="2"/>
      <c r="AKJ1067" s="2"/>
      <c r="AKK1067" s="2"/>
      <c r="AKL1067" s="2"/>
      <c r="AKM1067" s="2"/>
      <c r="AKN1067" s="2"/>
      <c r="AKO1067" s="2"/>
      <c r="AKP1067" s="2"/>
      <c r="AKQ1067" s="2"/>
      <c r="AKR1067" s="2"/>
      <c r="AKS1067" s="2"/>
      <c r="AKT1067" s="2"/>
      <c r="AKU1067" s="2"/>
      <c r="AKV1067" s="2"/>
      <c r="AKW1067" s="2"/>
      <c r="AKX1067" s="2"/>
      <c r="AKY1067" s="2"/>
      <c r="AKZ1067" s="2"/>
      <c r="ALA1067" s="2"/>
      <c r="ALB1067" s="2"/>
      <c r="ALC1067" s="2"/>
      <c r="ALD1067" s="2"/>
      <c r="ALE1067" s="2"/>
      <c r="ALF1067" s="2"/>
      <c r="ALG1067" s="2"/>
      <c r="ALH1067" s="2"/>
      <c r="ALI1067" s="6"/>
      <c r="ALJ1067" s="6"/>
      <c r="ALK1067" s="6"/>
      <c r="ALL1067" s="6"/>
      <c r="ALM1067" s="6"/>
      <c r="ALN1067" s="6"/>
      <c r="ALO1067" s="6"/>
      <c r="ALP1067" s="6"/>
      <c r="ALQ1067" s="6"/>
      <c r="ALR1067" s="6"/>
      <c r="ALS1067" s="6"/>
      <c r="ALT1067" s="6"/>
      <c r="ALU1067" s="6"/>
      <c r="ALV1067" s="6"/>
      <c r="ALW1067" s="6"/>
      <c r="ALX1067" s="6"/>
      <c r="ALY1067" s="6"/>
      <c r="ALZ1067" s="6"/>
      <c r="AMA1067" s="6"/>
      <c r="AMB1067" s="6"/>
      <c r="AMC1067" s="6"/>
      <c r="AMD1067" s="6"/>
      <c r="AME1067" s="6"/>
      <c r="AMF1067" s="6"/>
      <c r="AMG1067" s="6"/>
      <c r="AMH1067" s="6"/>
      <c r="AMI1067" s="6"/>
      <c r="AMJ1067" s="6"/>
      <c r="AMK1067" s="6"/>
      <c r="AML1067" s="6"/>
      <c r="AMM1067" s="6"/>
    </row>
    <row r="1068" spans="1:1027" s="72" customFormat="1" ht="18.75">
      <c r="A1068" s="8">
        <v>44922</v>
      </c>
      <c r="B1068" s="32">
        <f t="shared" si="530"/>
        <v>0.78378378378378377</v>
      </c>
      <c r="C1068" s="73">
        <f t="shared" si="531"/>
        <v>0.59452054794520559</v>
      </c>
      <c r="D1068" s="73">
        <f t="shared" si="532"/>
        <v>0.54500000000000004</v>
      </c>
      <c r="E1068" s="73">
        <f t="shared" si="533"/>
        <v>0.64500634626259412</v>
      </c>
      <c r="F1068" s="73">
        <f t="shared" si="534"/>
        <v>0.77391304347826106</v>
      </c>
      <c r="G1068" s="73">
        <f t="shared" si="535"/>
        <v>0.2</v>
      </c>
      <c r="H1068" s="73">
        <f t="shared" si="536"/>
        <v>0.2</v>
      </c>
      <c r="I1068" s="73">
        <f t="shared" si="537"/>
        <v>0.15504322766570605</v>
      </c>
      <c r="J1068" s="73">
        <f t="shared" si="538"/>
        <v>0.26666666666666672</v>
      </c>
      <c r="K1068" s="73">
        <f t="shared" si="539"/>
        <v>-6.9565217391304335E-2</v>
      </c>
      <c r="L1068" s="73">
        <f t="shared" si="528"/>
        <v>0</v>
      </c>
      <c r="M1068" s="73">
        <f t="shared" si="529"/>
        <v>0</v>
      </c>
      <c r="N1068" s="73">
        <f t="shared" si="550"/>
        <v>0.65280903672812629</v>
      </c>
      <c r="O1068" s="73">
        <f t="shared" si="540"/>
        <v>0.51570247933884306</v>
      </c>
      <c r="P1068" s="73">
        <f t="shared" si="541"/>
        <v>0.19277108433734941</v>
      </c>
      <c r="Q1068" s="73">
        <f t="shared" si="542"/>
        <v>0.2</v>
      </c>
      <c r="R1068" s="73">
        <f t="shared" si="543"/>
        <v>0.52787120743034066</v>
      </c>
      <c r="S1068" s="73">
        <f t="shared" si="544"/>
        <v>0.2</v>
      </c>
      <c r="T1068" s="73">
        <f t="shared" si="553"/>
        <v>0.2</v>
      </c>
      <c r="U1068" s="73">
        <f t="shared" si="545"/>
        <v>0.2</v>
      </c>
      <c r="V1068" s="73">
        <f t="shared" si="546"/>
        <v>0.20396452790818989</v>
      </c>
      <c r="W1068" s="103">
        <v>0.2338215899413556</v>
      </c>
      <c r="X1068" s="2"/>
      <c r="Y1068" s="2"/>
      <c r="Z1068" s="47"/>
      <c r="AA1068" s="47"/>
      <c r="AB1068" s="47"/>
      <c r="AC1068" s="95">
        <v>-16</v>
      </c>
      <c r="AD1068" s="47"/>
      <c r="AE1068" s="47"/>
      <c r="AF1068" s="47"/>
      <c r="AG1068" s="58"/>
      <c r="AH1068" s="58"/>
      <c r="AI1068" s="58"/>
      <c r="AJ1068" s="3"/>
      <c r="AK1068" s="45"/>
      <c r="AL1068" s="36">
        <f t="shared" si="551"/>
        <v>21.027977208092214</v>
      </c>
      <c r="AM1068" s="36">
        <f t="shared" si="547"/>
        <v>21.046385125111264</v>
      </c>
      <c r="AN1068" s="96">
        <v>193</v>
      </c>
      <c r="AO1068" s="49"/>
      <c r="AP1068" s="49"/>
      <c r="AQ1068" s="36">
        <f t="shared" si="552"/>
        <v>16823.571428571428</v>
      </c>
      <c r="AR1068" s="75">
        <v>22063</v>
      </c>
      <c r="AS1068" s="3"/>
      <c r="AT1068" s="3"/>
      <c r="AU1068" s="3"/>
      <c r="AV1068" s="3"/>
      <c r="AW1068" s="3"/>
      <c r="AX1068" s="66"/>
      <c r="AY1068" s="3"/>
      <c r="AZ1068" s="3"/>
      <c r="BA1068" s="3"/>
      <c r="BB1068" s="2"/>
      <c r="BC1068" s="3"/>
      <c r="BD1068" s="47"/>
      <c r="BE1068" s="47"/>
      <c r="BF1068" s="47"/>
      <c r="BG1068" s="36"/>
      <c r="BH1068" s="89">
        <v>0</v>
      </c>
      <c r="BI1068" s="47">
        <v>80</v>
      </c>
      <c r="BJ1068" s="71">
        <v>19.999999999999996</v>
      </c>
      <c r="BK1068" s="3">
        <v>0</v>
      </c>
      <c r="BL1068" s="49">
        <v>0</v>
      </c>
      <c r="BM1068" s="49">
        <v>0</v>
      </c>
      <c r="BN1068" s="49">
        <v>0</v>
      </c>
      <c r="BO1068" s="49">
        <v>0</v>
      </c>
      <c r="BP1068" s="49">
        <v>0</v>
      </c>
      <c r="BQ1068" s="49">
        <v>0</v>
      </c>
      <c r="BR1068" s="49">
        <v>0</v>
      </c>
      <c r="BS1068" s="3">
        <f t="shared" si="548"/>
        <v>0</v>
      </c>
      <c r="BT1068" s="2">
        <f t="shared" si="549"/>
        <v>100</v>
      </c>
      <c r="BU1068" s="2"/>
      <c r="BV1068" s="37"/>
      <c r="BW1068" s="37"/>
      <c r="BX1068" s="37"/>
      <c r="BY1068" s="2"/>
      <c r="BZ1068" s="2"/>
      <c r="CA1068" s="2"/>
      <c r="CB1068" s="3"/>
      <c r="CC1068" s="2"/>
      <c r="CD1068" s="55"/>
      <c r="CE1068" s="54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38"/>
      <c r="DI1068" s="38"/>
      <c r="DJ1068" s="38"/>
      <c r="DK1068" s="2"/>
      <c r="DL1068" s="2"/>
      <c r="DM1068" s="2"/>
      <c r="DN1068" s="2"/>
      <c r="DO1068" s="2"/>
      <c r="DP1068" s="2"/>
      <c r="DQ1068" s="2"/>
      <c r="DR1068" s="2"/>
      <c r="DS1068" s="2"/>
      <c r="DT1068" s="2"/>
      <c r="DU1068" s="2"/>
      <c r="DV1068" s="2"/>
      <c r="DW1068" s="2"/>
      <c r="DX1068" s="2"/>
      <c r="DY1068" s="2"/>
      <c r="DZ1068" s="2"/>
      <c r="EA1068" s="2"/>
      <c r="EB1068" s="2"/>
      <c r="EC1068" s="2"/>
      <c r="ED1068" s="2"/>
      <c r="EE1068" s="2"/>
      <c r="EF1068" s="2"/>
      <c r="EG1068" s="2"/>
      <c r="EH1068" s="2"/>
      <c r="EI1068" s="2"/>
      <c r="EJ1068" s="2"/>
      <c r="EK1068" s="2"/>
      <c r="EL1068" s="2"/>
      <c r="EM1068" s="2"/>
      <c r="EN1068" s="2"/>
      <c r="EO1068" s="2"/>
      <c r="EP1068" s="2"/>
      <c r="EQ1068" s="2"/>
      <c r="ER1068" s="2"/>
      <c r="ES1068" s="2"/>
      <c r="ET1068" s="2"/>
      <c r="EU1068" s="2"/>
      <c r="EV1068" s="2"/>
      <c r="EW1068" s="2"/>
      <c r="EX1068" s="2"/>
      <c r="EY1068" s="2"/>
      <c r="EZ1068" s="2"/>
      <c r="FA1068" s="2"/>
      <c r="FB1068" s="2"/>
      <c r="FC1068" s="2"/>
      <c r="FD1068" s="2"/>
      <c r="FE1068" s="2"/>
      <c r="FF1068" s="2"/>
      <c r="FG1068" s="2"/>
      <c r="FH1068" s="2"/>
      <c r="FI1068" s="2"/>
      <c r="FJ1068" s="2"/>
      <c r="FK1068" s="2"/>
      <c r="FL1068" s="2"/>
      <c r="FM1068" s="2"/>
      <c r="FN1068" s="2"/>
      <c r="FO1068" s="2"/>
      <c r="FP1068" s="2"/>
      <c r="FQ1068" s="2"/>
      <c r="FR1068" s="2"/>
      <c r="FS1068" s="2"/>
      <c r="FT1068" s="2"/>
      <c r="FU1068" s="2"/>
      <c r="FV1068" s="2"/>
      <c r="FW1068" s="2"/>
      <c r="FX1068" s="2"/>
      <c r="FY1068" s="2"/>
      <c r="FZ1068" s="2"/>
      <c r="GA1068" s="2"/>
      <c r="GB1068" s="2"/>
      <c r="GC1068" s="2"/>
      <c r="GD1068" s="2"/>
      <c r="GE1068" s="2"/>
      <c r="GF1068" s="2"/>
      <c r="GG1068" s="2"/>
      <c r="GH1068" s="2"/>
      <c r="GI1068" s="2"/>
      <c r="GJ1068" s="2"/>
      <c r="GK1068" s="2"/>
      <c r="GL1068" s="2"/>
      <c r="GM1068" s="2"/>
      <c r="GN1068" s="2"/>
      <c r="GO1068" s="2"/>
      <c r="GP1068" s="2"/>
      <c r="GQ1068" s="2"/>
      <c r="GR1068" s="2"/>
      <c r="GS1068" s="2"/>
      <c r="GT1068" s="2"/>
      <c r="GU1068" s="2"/>
      <c r="GV1068" s="2"/>
      <c r="GW1068" s="2"/>
      <c r="GX1068" s="2"/>
      <c r="GY1068" s="2"/>
      <c r="GZ1068" s="2"/>
      <c r="HA1068" s="2"/>
      <c r="HB1068" s="2"/>
      <c r="HC1068" s="2"/>
      <c r="HD1068" s="2"/>
      <c r="HE1068" s="2"/>
      <c r="HF1068" s="2"/>
      <c r="HG1068" s="2"/>
      <c r="HH1068" s="2"/>
      <c r="HI1068" s="2"/>
      <c r="HJ1068" s="2"/>
      <c r="HK1068" s="2"/>
      <c r="HL1068" s="2"/>
      <c r="HM1068" s="2"/>
      <c r="HN1068" s="2"/>
      <c r="HO1068" s="2"/>
      <c r="HP1068" s="2"/>
      <c r="HQ1068" s="2"/>
      <c r="HR1068" s="2"/>
      <c r="HS1068" s="2"/>
      <c r="HT1068" s="2"/>
      <c r="HU1068" s="2"/>
      <c r="HV1068" s="2"/>
      <c r="HW1068" s="2"/>
      <c r="HX1068" s="2"/>
      <c r="HY1068" s="2"/>
      <c r="HZ1068" s="2"/>
      <c r="IA1068" s="2"/>
      <c r="IB1068" s="2"/>
      <c r="IC1068" s="2"/>
      <c r="ID1068" s="2"/>
      <c r="IE1068" s="2"/>
      <c r="IF1068" s="2"/>
      <c r="IG1068" s="2"/>
      <c r="IH1068" s="2"/>
      <c r="II1068" s="2"/>
      <c r="IJ1068" s="2"/>
      <c r="IK1068" s="2"/>
      <c r="IL1068" s="2"/>
      <c r="IM1068" s="2"/>
      <c r="IN1068" s="2"/>
      <c r="IO1068" s="2"/>
      <c r="IP1068" s="2"/>
      <c r="IQ1068" s="2"/>
      <c r="IR1068" s="2"/>
      <c r="IS1068" s="2"/>
      <c r="IT1068" s="2"/>
      <c r="IU1068" s="2"/>
      <c r="IV1068" s="2"/>
      <c r="IW1068" s="2"/>
      <c r="IX1068" s="2"/>
      <c r="IY1068" s="2"/>
      <c r="IZ1068" s="2"/>
      <c r="JA1068" s="2"/>
      <c r="JB1068" s="2"/>
      <c r="JC1068" s="2"/>
      <c r="JD1068" s="2"/>
      <c r="JE1068" s="2"/>
      <c r="JF1068" s="2"/>
      <c r="JG1068" s="2"/>
      <c r="JH1068" s="2"/>
      <c r="JI1068" s="2"/>
      <c r="JJ1068" s="2"/>
      <c r="JK1068" s="2"/>
      <c r="JL1068" s="2"/>
      <c r="JM1068" s="2"/>
      <c r="JN1068" s="2"/>
      <c r="JO1068" s="2"/>
      <c r="JP1068" s="2"/>
      <c r="JQ1068" s="2"/>
      <c r="JR1068" s="2"/>
      <c r="JS1068" s="2"/>
      <c r="JT1068" s="2"/>
      <c r="JU1068" s="2"/>
      <c r="JV1068" s="2"/>
      <c r="JW1068" s="2"/>
      <c r="JX1068" s="2"/>
      <c r="JY1068" s="2"/>
      <c r="JZ1068" s="2"/>
      <c r="KA1068" s="2"/>
      <c r="KB1068" s="2"/>
      <c r="KC1068" s="2"/>
      <c r="KD1068" s="2"/>
      <c r="KE1068" s="2"/>
      <c r="KF1068" s="2"/>
      <c r="KG1068" s="2"/>
      <c r="KH1068" s="2"/>
      <c r="KI1068" s="2"/>
      <c r="KJ1068" s="2"/>
      <c r="KK1068" s="2"/>
      <c r="KL1068" s="2"/>
      <c r="KM1068" s="2"/>
      <c r="KN1068" s="2"/>
      <c r="KO1068" s="2"/>
      <c r="KP1068" s="2"/>
      <c r="KQ1068" s="2"/>
      <c r="KR1068" s="2"/>
      <c r="KS1068" s="2"/>
      <c r="KT1068" s="2"/>
      <c r="KU1068" s="2"/>
      <c r="KV1068" s="2"/>
      <c r="KW1068" s="2"/>
      <c r="KX1068" s="2"/>
      <c r="KY1068" s="2"/>
      <c r="KZ1068" s="2"/>
      <c r="LA1068" s="2"/>
      <c r="LB1068" s="2"/>
      <c r="LC1068" s="2"/>
      <c r="LD1068" s="2"/>
      <c r="LE1068" s="2"/>
      <c r="LF1068" s="2"/>
      <c r="LG1068" s="2"/>
      <c r="LH1068" s="2"/>
      <c r="LI1068" s="2"/>
      <c r="LJ1068" s="2"/>
      <c r="LK1068" s="2"/>
      <c r="LL1068" s="2"/>
      <c r="LM1068" s="2"/>
      <c r="LN1068" s="2"/>
      <c r="LO1068" s="2"/>
      <c r="LP1068" s="2"/>
      <c r="LQ1068" s="2"/>
      <c r="LR1068" s="2"/>
      <c r="LS1068" s="2"/>
      <c r="LT1068" s="2"/>
      <c r="LU1068" s="2"/>
      <c r="LV1068" s="2"/>
      <c r="LW1068" s="2"/>
      <c r="LX1068" s="2"/>
      <c r="LY1068" s="2"/>
      <c r="LZ1068" s="2"/>
      <c r="MA1068" s="2"/>
      <c r="MB1068" s="2"/>
      <c r="MC1068" s="2"/>
      <c r="MD1068" s="2"/>
      <c r="ME1068" s="2"/>
      <c r="MF1068" s="2"/>
      <c r="MG1068" s="2"/>
      <c r="MH1068" s="2"/>
      <c r="MI1068" s="2"/>
      <c r="MJ1068" s="2"/>
      <c r="MK1068" s="2"/>
      <c r="ML1068" s="2"/>
      <c r="MM1068" s="2"/>
      <c r="MN1068" s="2"/>
      <c r="MO1068" s="2"/>
      <c r="MP1068" s="2"/>
      <c r="MQ1068" s="2"/>
      <c r="MR1068" s="2"/>
      <c r="MS1068" s="2"/>
      <c r="MT1068" s="2"/>
      <c r="MU1068" s="2"/>
      <c r="MV1068" s="2"/>
      <c r="MW1068" s="2"/>
      <c r="MX1068" s="2"/>
      <c r="MY1068" s="2"/>
      <c r="MZ1068" s="2"/>
      <c r="NA1068" s="2"/>
      <c r="NB1068" s="2"/>
      <c r="NC1068" s="2"/>
      <c r="ND1068" s="2"/>
      <c r="NE1068" s="2"/>
      <c r="NF1068" s="2"/>
      <c r="NG1068" s="2"/>
      <c r="NH1068" s="2"/>
      <c r="NI1068" s="2"/>
      <c r="NJ1068" s="2"/>
      <c r="NK1068" s="2"/>
      <c r="NL1068" s="2"/>
      <c r="NM1068" s="2"/>
      <c r="NN1068" s="2"/>
      <c r="NO1068" s="2"/>
      <c r="NP1068" s="2"/>
      <c r="NQ1068" s="2"/>
      <c r="NR1068" s="2"/>
      <c r="NS1068" s="2"/>
      <c r="NT1068" s="2"/>
      <c r="NU1068" s="2"/>
      <c r="NV1068" s="2"/>
      <c r="NW1068" s="2"/>
      <c r="NX1068" s="2"/>
      <c r="NY1068" s="2"/>
      <c r="NZ1068" s="2"/>
      <c r="OA1068" s="2"/>
      <c r="OB1068" s="2"/>
      <c r="OC1068" s="2"/>
      <c r="OD1068" s="2"/>
      <c r="OE1068" s="2"/>
      <c r="OF1068" s="2"/>
      <c r="OG1068" s="2"/>
      <c r="OH1068" s="2"/>
      <c r="OI1068" s="2"/>
      <c r="OJ1068" s="2"/>
      <c r="OK1068" s="2"/>
      <c r="OL1068" s="2"/>
      <c r="OM1068" s="2"/>
      <c r="ON1068" s="2"/>
      <c r="OO1068" s="2"/>
      <c r="OP1068" s="2"/>
      <c r="OQ1068" s="2"/>
      <c r="OR1068" s="2"/>
      <c r="OS1068" s="2"/>
      <c r="OT1068" s="2"/>
      <c r="OU1068" s="2"/>
      <c r="OV1068" s="2"/>
      <c r="OW1068" s="2"/>
      <c r="OX1068" s="2"/>
      <c r="OY1068" s="2"/>
      <c r="OZ1068" s="2"/>
      <c r="PA1068" s="2"/>
      <c r="PB1068" s="2"/>
      <c r="PC1068" s="2"/>
      <c r="PD1068" s="2"/>
      <c r="PE1068" s="2"/>
      <c r="PF1068" s="2"/>
      <c r="PG1068" s="2"/>
      <c r="PH1068" s="2"/>
      <c r="PI1068" s="2"/>
      <c r="PJ1068" s="2"/>
      <c r="PK1068" s="2"/>
      <c r="PL1068" s="2"/>
      <c r="PM1068" s="2"/>
      <c r="PN1068" s="2"/>
      <c r="PO1068" s="2"/>
      <c r="PP1068" s="2"/>
      <c r="PQ1068" s="2"/>
      <c r="PR1068" s="2"/>
      <c r="PS1068" s="2"/>
      <c r="PT1068" s="2"/>
      <c r="PU1068" s="2"/>
      <c r="PV1068" s="2"/>
      <c r="PW1068" s="2"/>
      <c r="PX1068" s="2"/>
      <c r="PY1068" s="2"/>
      <c r="PZ1068" s="2"/>
      <c r="QA1068" s="2"/>
      <c r="QB1068" s="2"/>
      <c r="QC1068" s="2"/>
      <c r="QD1068" s="2"/>
      <c r="QE1068" s="2"/>
      <c r="QF1068" s="2"/>
      <c r="QG1068" s="2"/>
      <c r="QH1068" s="2"/>
      <c r="QI1068" s="2"/>
      <c r="QJ1068" s="2"/>
      <c r="QK1068" s="2"/>
      <c r="QL1068" s="2"/>
      <c r="QM1068" s="2"/>
      <c r="QN1068" s="2"/>
      <c r="QO1068" s="2"/>
      <c r="QP1068" s="2"/>
      <c r="QQ1068" s="2"/>
      <c r="QR1068" s="2"/>
      <c r="QS1068" s="2"/>
      <c r="QT1068" s="2"/>
      <c r="QU1068" s="2"/>
      <c r="QV1068" s="2"/>
      <c r="QW1068" s="2"/>
      <c r="QX1068" s="2"/>
      <c r="QY1068" s="2"/>
      <c r="QZ1068" s="2"/>
      <c r="RA1068" s="2"/>
      <c r="RB1068" s="2"/>
      <c r="RC1068" s="2"/>
      <c r="RD1068" s="2"/>
      <c r="RE1068" s="2"/>
      <c r="RF1068" s="2"/>
      <c r="RG1068" s="2"/>
      <c r="RH1068" s="2"/>
      <c r="RI1068" s="2"/>
      <c r="RJ1068" s="2"/>
      <c r="RK1068" s="2"/>
      <c r="RL1068" s="2"/>
      <c r="RM1068" s="2"/>
      <c r="RN1068" s="2"/>
      <c r="RO1068" s="2"/>
      <c r="RP1068" s="2"/>
      <c r="RQ1068" s="2"/>
      <c r="RR1068" s="2"/>
      <c r="RS1068" s="2"/>
      <c r="RT1068" s="2"/>
      <c r="RU1068" s="2"/>
      <c r="RV1068" s="2"/>
      <c r="RW1068" s="2"/>
      <c r="RX1068" s="2"/>
      <c r="RY1068" s="2"/>
      <c r="RZ1068" s="2"/>
      <c r="SA1068" s="2"/>
      <c r="SB1068" s="2"/>
      <c r="SC1068" s="2"/>
      <c r="SD1068" s="2"/>
      <c r="SE1068" s="2"/>
      <c r="SF1068" s="2"/>
      <c r="SG1068" s="2"/>
      <c r="SH1068" s="2"/>
      <c r="SI1068" s="2"/>
      <c r="SJ1068" s="2"/>
      <c r="SK1068" s="2"/>
      <c r="SL1068" s="2"/>
      <c r="SM1068" s="2"/>
      <c r="SN1068" s="2"/>
      <c r="SO1068" s="2"/>
      <c r="SP1068" s="2"/>
      <c r="SQ1068" s="2"/>
      <c r="SR1068" s="2"/>
      <c r="SS1068" s="2"/>
      <c r="ST1068" s="2"/>
      <c r="SU1068" s="2"/>
      <c r="SV1068" s="2"/>
      <c r="SW1068" s="2"/>
      <c r="SX1068" s="2"/>
      <c r="SY1068" s="2"/>
      <c r="SZ1068" s="2"/>
      <c r="TA1068" s="2"/>
      <c r="TB1068" s="2"/>
      <c r="TC1068" s="2"/>
      <c r="TD1068" s="2"/>
      <c r="TE1068" s="2"/>
      <c r="TF1068" s="2"/>
      <c r="TG1068" s="2"/>
      <c r="TH1068" s="2"/>
      <c r="TI1068" s="2"/>
      <c r="TJ1068" s="2"/>
      <c r="TK1068" s="2"/>
      <c r="TL1068" s="2"/>
      <c r="TM1068" s="2"/>
      <c r="TN1068" s="2"/>
      <c r="TO1068" s="2"/>
      <c r="TP1068" s="2"/>
      <c r="TQ1068" s="2"/>
      <c r="TR1068" s="2"/>
      <c r="TS1068" s="2"/>
      <c r="TT1068" s="2"/>
      <c r="TU1068" s="2"/>
      <c r="TV1068" s="2"/>
      <c r="TW1068" s="2"/>
      <c r="TX1068" s="2"/>
      <c r="TY1068" s="2"/>
      <c r="TZ1068" s="2"/>
      <c r="UA1068" s="2"/>
      <c r="UB1068" s="2"/>
      <c r="UC1068" s="2"/>
      <c r="UD1068" s="2"/>
      <c r="UE1068" s="2"/>
      <c r="UF1068" s="2"/>
      <c r="UG1068" s="2"/>
      <c r="UH1068" s="2"/>
      <c r="UI1068" s="2"/>
      <c r="UJ1068" s="2"/>
      <c r="UK1068" s="2"/>
      <c r="UL1068" s="2"/>
      <c r="UM1068" s="2"/>
      <c r="UN1068" s="2"/>
      <c r="UO1068" s="2"/>
      <c r="UP1068" s="2"/>
      <c r="UQ1068" s="2"/>
      <c r="UR1068" s="2"/>
      <c r="US1068" s="2"/>
      <c r="UT1068" s="2"/>
      <c r="UU1068" s="2"/>
      <c r="UV1068" s="2"/>
      <c r="UW1068" s="2"/>
      <c r="UX1068" s="2"/>
      <c r="UY1068" s="2"/>
      <c r="UZ1068" s="2"/>
      <c r="VA1068" s="2"/>
      <c r="VB1068" s="2"/>
      <c r="VC1068" s="2"/>
      <c r="VD1068" s="2"/>
      <c r="VE1068" s="2"/>
      <c r="VF1068" s="2"/>
      <c r="VG1068" s="2"/>
      <c r="VH1068" s="2"/>
      <c r="VI1068" s="2"/>
      <c r="VJ1068" s="2"/>
      <c r="VK1068" s="2"/>
      <c r="VL1068" s="2"/>
      <c r="VM1068" s="2"/>
      <c r="VN1068" s="2"/>
      <c r="VO1068" s="2"/>
      <c r="VP1068" s="2"/>
      <c r="VQ1068" s="2"/>
      <c r="VR1068" s="2"/>
      <c r="VS1068" s="2"/>
      <c r="VT1068" s="2"/>
      <c r="VU1068" s="2"/>
      <c r="VV1068" s="2"/>
      <c r="VW1068" s="2"/>
      <c r="VX1068" s="2"/>
      <c r="VY1068" s="2"/>
      <c r="VZ1068" s="2"/>
      <c r="WA1068" s="2"/>
      <c r="WB1068" s="2"/>
      <c r="WC1068" s="2"/>
      <c r="WD1068" s="2"/>
      <c r="WE1068" s="2"/>
      <c r="WF1068" s="2"/>
      <c r="WG1068" s="2"/>
      <c r="WH1068" s="2"/>
      <c r="WI1068" s="2"/>
      <c r="WJ1068" s="2"/>
      <c r="WK1068" s="2"/>
      <c r="WL1068" s="2"/>
      <c r="WM1068" s="2"/>
      <c r="WN1068" s="2"/>
      <c r="WO1068" s="2"/>
      <c r="WP1068" s="2"/>
      <c r="WQ1068" s="2"/>
      <c r="WR1068" s="2"/>
      <c r="WS1068" s="2"/>
      <c r="WT1068" s="2"/>
      <c r="WU1068" s="2"/>
      <c r="WV1068" s="2"/>
      <c r="WW1068" s="2"/>
      <c r="WX1068" s="2"/>
      <c r="WY1068" s="2"/>
      <c r="WZ1068" s="2"/>
      <c r="XA1068" s="2"/>
      <c r="XB1068" s="2"/>
      <c r="XC1068" s="2"/>
      <c r="XD1068" s="2"/>
      <c r="XE1068" s="2"/>
      <c r="XF1068" s="2"/>
      <c r="XG1068" s="2"/>
      <c r="XH1068" s="2"/>
      <c r="XI1068" s="2"/>
      <c r="XJ1068" s="2"/>
      <c r="XK1068" s="2"/>
      <c r="XL1068" s="2"/>
      <c r="XM1068" s="2"/>
      <c r="XN1068" s="2"/>
      <c r="XO1068" s="2"/>
      <c r="XP1068" s="2"/>
      <c r="XQ1068" s="2"/>
      <c r="XR1068" s="2"/>
      <c r="XS1068" s="2"/>
      <c r="XT1068" s="2"/>
      <c r="XU1068" s="2"/>
      <c r="XV1068" s="2"/>
      <c r="XW1068" s="2"/>
      <c r="XX1068" s="2"/>
      <c r="XY1068" s="2"/>
      <c r="XZ1068" s="2"/>
      <c r="YA1068" s="2"/>
      <c r="YB1068" s="2"/>
      <c r="YC1068" s="2"/>
      <c r="YD1068" s="2"/>
      <c r="YE1068" s="2"/>
      <c r="YF1068" s="2"/>
      <c r="YG1068" s="2"/>
      <c r="YH1068" s="2"/>
      <c r="YI1068" s="2"/>
      <c r="YJ1068" s="2"/>
      <c r="YK1068" s="2"/>
      <c r="YL1068" s="2"/>
      <c r="YM1068" s="2"/>
      <c r="YN1068" s="2"/>
      <c r="YO1068" s="2"/>
      <c r="YP1068" s="2"/>
      <c r="YQ1068" s="2"/>
      <c r="YR1068" s="2"/>
      <c r="YS1068" s="2"/>
      <c r="YT1068" s="2"/>
      <c r="YU1068" s="2"/>
      <c r="YV1068" s="2"/>
      <c r="YW1068" s="2"/>
      <c r="YX1068" s="2"/>
      <c r="YY1068" s="2"/>
      <c r="YZ1068" s="2"/>
      <c r="ZA1068" s="2"/>
      <c r="ZB1068" s="2"/>
      <c r="ZC1068" s="2"/>
      <c r="ZD1068" s="2"/>
      <c r="ZE1068" s="2"/>
      <c r="ZF1068" s="2"/>
      <c r="ZG1068" s="2"/>
      <c r="ZH1068" s="2"/>
      <c r="ZI1068" s="2"/>
      <c r="ZJ1068" s="2"/>
      <c r="ZK1068" s="2"/>
      <c r="ZL1068" s="2"/>
      <c r="ZM1068" s="2"/>
      <c r="ZN1068" s="2"/>
      <c r="ZO1068" s="2"/>
      <c r="ZP1068" s="2"/>
      <c r="ZQ1068" s="2"/>
      <c r="ZR1068" s="2"/>
      <c r="ZS1068" s="2"/>
      <c r="ZT1068" s="2"/>
      <c r="ZU1068" s="2"/>
      <c r="ZV1068" s="2"/>
      <c r="ZW1068" s="2"/>
      <c r="ZX1068" s="2"/>
      <c r="ZY1068" s="2"/>
      <c r="ZZ1068" s="2"/>
      <c r="AAA1068" s="2"/>
      <c r="AAB1068" s="2"/>
      <c r="AAC1068" s="2"/>
      <c r="AAD1068" s="2"/>
      <c r="AAE1068" s="2"/>
      <c r="AAF1068" s="2"/>
      <c r="AAG1068" s="2"/>
      <c r="AAH1068" s="2"/>
      <c r="AAI1068" s="2"/>
      <c r="AAJ1068" s="2"/>
      <c r="AAK1068" s="2"/>
      <c r="AAL1068" s="2"/>
      <c r="AAM1068" s="2"/>
      <c r="AAN1068" s="2"/>
      <c r="AAO1068" s="2"/>
      <c r="AAP1068" s="2"/>
      <c r="AAQ1068" s="2"/>
      <c r="AAR1068" s="2"/>
      <c r="AAS1068" s="2"/>
      <c r="AAT1068" s="2"/>
      <c r="AAU1068" s="2"/>
      <c r="AAV1068" s="2"/>
      <c r="AAW1068" s="2"/>
      <c r="AAX1068" s="2"/>
      <c r="AAY1068" s="2"/>
      <c r="AAZ1068" s="2"/>
      <c r="ABA1068" s="2"/>
      <c r="ABB1068" s="2"/>
      <c r="ABC1068" s="2"/>
      <c r="ABD1068" s="2"/>
      <c r="ABE1068" s="2"/>
      <c r="ABF1068" s="2"/>
      <c r="ABG1068" s="2"/>
      <c r="ABH1068" s="2"/>
      <c r="ABI1068" s="2"/>
      <c r="ABJ1068" s="2"/>
      <c r="ABK1068" s="2"/>
      <c r="ABL1068" s="2"/>
      <c r="ABM1068" s="2"/>
      <c r="ABN1068" s="2"/>
      <c r="ABO1068" s="2"/>
      <c r="ABP1068" s="2"/>
      <c r="ABQ1068" s="2"/>
      <c r="ABR1068" s="2"/>
      <c r="ABS1068" s="2"/>
      <c r="ABT1068" s="2"/>
      <c r="ABU1068" s="2"/>
      <c r="ABV1068" s="2"/>
      <c r="ABW1068" s="2"/>
      <c r="ABX1068" s="2"/>
      <c r="ABY1068" s="2"/>
      <c r="ABZ1068" s="2"/>
      <c r="ACA1068" s="2"/>
      <c r="ACB1068" s="2"/>
      <c r="ACC1068" s="2"/>
      <c r="ACD1068" s="2"/>
      <c r="ACE1068" s="2"/>
      <c r="ACF1068" s="2"/>
      <c r="ACG1068" s="2"/>
      <c r="ACH1068" s="2"/>
      <c r="ACI1068" s="2"/>
      <c r="ACJ1068" s="2"/>
      <c r="ACK1068" s="2"/>
      <c r="ACL1068" s="2"/>
      <c r="ACM1068" s="2"/>
      <c r="ACN1068" s="2"/>
      <c r="ACO1068" s="2"/>
      <c r="ACP1068" s="2"/>
      <c r="ACQ1068" s="2"/>
      <c r="ACR1068" s="2"/>
      <c r="ACS1068" s="2"/>
      <c r="ACT1068" s="2"/>
      <c r="ACU1068" s="2"/>
      <c r="ACV1068" s="2"/>
      <c r="ACW1068" s="2"/>
      <c r="ACX1068" s="2"/>
      <c r="ACY1068" s="2"/>
      <c r="ACZ1068" s="2"/>
      <c r="ADA1068" s="2"/>
      <c r="ADB1068" s="2"/>
      <c r="ADC1068" s="2"/>
      <c r="ADD1068" s="2"/>
      <c r="ADE1068" s="2"/>
      <c r="ADF1068" s="2"/>
      <c r="ADG1068" s="2"/>
      <c r="ADH1068" s="2"/>
      <c r="ADI1068" s="2"/>
      <c r="ADJ1068" s="2"/>
      <c r="ADK1068" s="2"/>
      <c r="ADL1068" s="2"/>
      <c r="ADM1068" s="2"/>
      <c r="ADN1068" s="2"/>
      <c r="ADO1068" s="2"/>
      <c r="ADP1068" s="2"/>
      <c r="ADQ1068" s="2"/>
      <c r="ADR1068" s="2"/>
      <c r="ADS1068" s="2"/>
      <c r="ADT1068" s="2"/>
      <c r="ADU1068" s="2"/>
      <c r="ADV1068" s="2"/>
      <c r="ADW1068" s="2"/>
      <c r="ADX1068" s="2"/>
      <c r="ADY1068" s="2"/>
      <c r="ADZ1068" s="2"/>
      <c r="AEA1068" s="2"/>
      <c r="AEB1068" s="2"/>
      <c r="AEC1068" s="2"/>
      <c r="AED1068" s="2"/>
      <c r="AEE1068" s="2"/>
      <c r="AEF1068" s="2"/>
      <c r="AEG1068" s="2"/>
      <c r="AEH1068" s="2"/>
      <c r="AEI1068" s="2"/>
      <c r="AEJ1068" s="2"/>
      <c r="AEK1068" s="2"/>
      <c r="AEL1068" s="2"/>
      <c r="AEM1068" s="2"/>
      <c r="AEN1068" s="2"/>
      <c r="AEO1068" s="2"/>
      <c r="AEP1068" s="2"/>
      <c r="AEQ1068" s="2"/>
      <c r="AER1068" s="2"/>
      <c r="AES1068" s="2"/>
      <c r="AET1068" s="2"/>
      <c r="AEU1068" s="2"/>
      <c r="AEV1068" s="2"/>
      <c r="AEW1068" s="2"/>
      <c r="AEX1068" s="2"/>
      <c r="AEY1068" s="2"/>
      <c r="AEZ1068" s="2"/>
      <c r="AFA1068" s="2"/>
      <c r="AFB1068" s="2"/>
      <c r="AFC1068" s="2"/>
      <c r="AFD1068" s="2"/>
      <c r="AFE1068" s="2"/>
      <c r="AFF1068" s="2"/>
      <c r="AFG1068" s="2"/>
      <c r="AFH1068" s="2"/>
      <c r="AFI1068" s="2"/>
      <c r="AFJ1068" s="2"/>
      <c r="AFK1068" s="2"/>
      <c r="AFL1068" s="2"/>
      <c r="AFM1068" s="2"/>
      <c r="AFN1068" s="2"/>
      <c r="AFO1068" s="2"/>
      <c r="AFP1068" s="2"/>
      <c r="AFQ1068" s="2"/>
      <c r="AFR1068" s="2"/>
      <c r="AFS1068" s="2"/>
      <c r="AFT1068" s="2"/>
      <c r="AFU1068" s="2"/>
      <c r="AFV1068" s="2"/>
      <c r="AFW1068" s="2"/>
      <c r="AFX1068" s="2"/>
      <c r="AFY1068" s="2"/>
      <c r="AFZ1068" s="2"/>
      <c r="AGA1068" s="2"/>
      <c r="AGB1068" s="2"/>
      <c r="AGC1068" s="2"/>
      <c r="AGD1068" s="2"/>
      <c r="AGE1068" s="2"/>
      <c r="AGF1068" s="2"/>
      <c r="AGG1068" s="2"/>
      <c r="AGH1068" s="2"/>
      <c r="AGI1068" s="2"/>
      <c r="AGJ1068" s="2"/>
      <c r="AGK1068" s="2"/>
      <c r="AGL1068" s="2"/>
      <c r="AGM1068" s="2"/>
      <c r="AGN1068" s="2"/>
      <c r="AGO1068" s="2"/>
      <c r="AGP1068" s="2"/>
      <c r="AGQ1068" s="2"/>
      <c r="AGR1068" s="2"/>
      <c r="AGS1068" s="2"/>
      <c r="AGT1068" s="2"/>
      <c r="AGU1068" s="2"/>
      <c r="AGV1068" s="2"/>
      <c r="AGW1068" s="2"/>
      <c r="AGX1068" s="2"/>
      <c r="AGY1068" s="2"/>
      <c r="AGZ1068" s="2"/>
      <c r="AHA1068" s="2"/>
      <c r="AHB1068" s="2"/>
      <c r="AHC1068" s="2"/>
      <c r="AHD1068" s="2"/>
      <c r="AHE1068" s="2"/>
      <c r="AHF1068" s="2"/>
      <c r="AHG1068" s="2"/>
      <c r="AHH1068" s="2"/>
      <c r="AHI1068" s="2"/>
      <c r="AHJ1068" s="2"/>
      <c r="AHK1068" s="2"/>
      <c r="AHL1068" s="2"/>
      <c r="AHM1068" s="2"/>
      <c r="AHN1068" s="2"/>
      <c r="AHO1068" s="2"/>
      <c r="AHP1068" s="2"/>
      <c r="AHQ1068" s="2"/>
      <c r="AHR1068" s="2"/>
      <c r="AHS1068" s="2"/>
      <c r="AHT1068" s="2"/>
      <c r="AHU1068" s="2"/>
      <c r="AHV1068" s="2"/>
      <c r="AHW1068" s="2"/>
      <c r="AHX1068" s="2"/>
      <c r="AHY1068" s="2"/>
      <c r="AHZ1068" s="2"/>
      <c r="AIA1068" s="2"/>
      <c r="AIB1068" s="2"/>
      <c r="AIC1068" s="2"/>
      <c r="AID1068" s="2"/>
      <c r="AIE1068" s="2"/>
      <c r="AIF1068" s="2"/>
      <c r="AIG1068" s="2"/>
      <c r="AIH1068" s="2"/>
      <c r="AII1068" s="2"/>
      <c r="AIJ1068" s="2"/>
      <c r="AIK1068" s="2"/>
      <c r="AIL1068" s="2"/>
      <c r="AIM1068" s="2"/>
      <c r="AIN1068" s="2"/>
      <c r="AIO1068" s="2"/>
      <c r="AIP1068" s="2"/>
      <c r="AIQ1068" s="2"/>
      <c r="AIR1068" s="2"/>
      <c r="AIS1068" s="2"/>
      <c r="AIT1068" s="2"/>
      <c r="AIU1068" s="2"/>
      <c r="AIV1068" s="2"/>
      <c r="AIW1068" s="2"/>
      <c r="AIX1068" s="2"/>
      <c r="AIY1068" s="2"/>
      <c r="AIZ1068" s="2"/>
      <c r="AJA1068" s="2"/>
      <c r="AJB1068" s="2"/>
      <c r="AJC1068" s="2"/>
      <c r="AJD1068" s="2"/>
      <c r="AJE1068" s="2"/>
      <c r="AJF1068" s="2"/>
      <c r="AJG1068" s="2"/>
      <c r="AJH1068" s="2"/>
      <c r="AJI1068" s="2"/>
      <c r="AJJ1068" s="2"/>
      <c r="AJK1068" s="2"/>
      <c r="AJL1068" s="2"/>
      <c r="AJM1068" s="2"/>
      <c r="AJN1068" s="2"/>
      <c r="AJO1068" s="2"/>
      <c r="AJP1068" s="2"/>
      <c r="AJQ1068" s="2"/>
      <c r="AJR1068" s="2"/>
      <c r="AJS1068" s="2"/>
      <c r="AJT1068" s="2"/>
      <c r="AJU1068" s="2"/>
      <c r="AJV1068" s="2"/>
      <c r="AJW1068" s="2"/>
      <c r="AJX1068" s="2"/>
      <c r="AJY1068" s="2"/>
      <c r="AJZ1068" s="2"/>
      <c r="AKA1068" s="2"/>
      <c r="AKB1068" s="2"/>
      <c r="AKC1068" s="2"/>
      <c r="AKD1068" s="2"/>
      <c r="AKE1068" s="2"/>
      <c r="AKF1068" s="2"/>
      <c r="AKG1068" s="2"/>
      <c r="AKH1068" s="2"/>
      <c r="AKI1068" s="2"/>
      <c r="AKJ1068" s="2"/>
      <c r="AKK1068" s="2"/>
      <c r="AKL1068" s="2"/>
      <c r="AKM1068" s="2"/>
      <c r="AKN1068" s="2"/>
      <c r="AKO1068" s="2"/>
      <c r="AKP1068" s="2"/>
      <c r="AKQ1068" s="2"/>
      <c r="AKR1068" s="2"/>
      <c r="AKS1068" s="2"/>
      <c r="AKT1068" s="2"/>
      <c r="AKU1068" s="2"/>
      <c r="AKV1068" s="2"/>
      <c r="AKW1068" s="2"/>
      <c r="AKX1068" s="2"/>
      <c r="AKY1068" s="2"/>
      <c r="AKZ1068" s="2"/>
      <c r="ALA1068" s="2"/>
      <c r="ALB1068" s="2"/>
      <c r="ALC1068" s="2"/>
      <c r="ALD1068" s="2"/>
      <c r="ALE1068" s="2"/>
      <c r="ALF1068" s="2"/>
      <c r="ALG1068" s="2"/>
      <c r="ALH1068" s="2"/>
      <c r="ALI1068" s="6"/>
      <c r="ALJ1068" s="6"/>
      <c r="ALK1068" s="6"/>
      <c r="ALL1068" s="6"/>
      <c r="ALM1068" s="6"/>
      <c r="ALN1068" s="6"/>
      <c r="ALO1068" s="6"/>
      <c r="ALP1068" s="6"/>
      <c r="ALQ1068" s="6"/>
      <c r="ALR1068" s="6"/>
      <c r="ALS1068" s="6"/>
      <c r="ALT1068" s="6"/>
      <c r="ALU1068" s="6"/>
      <c r="ALV1068" s="6"/>
      <c r="ALW1068" s="6"/>
      <c r="ALX1068" s="6"/>
      <c r="ALY1068" s="6"/>
      <c r="ALZ1068" s="6"/>
      <c r="AMA1068" s="6"/>
      <c r="AMB1068" s="6"/>
      <c r="AMC1068" s="6"/>
      <c r="AMD1068" s="6"/>
      <c r="AME1068" s="6"/>
      <c r="AMF1068" s="6"/>
      <c r="AMG1068" s="6"/>
      <c r="AMH1068" s="6"/>
      <c r="AMI1068" s="6"/>
      <c r="AMJ1068" s="6"/>
      <c r="AMK1068" s="6"/>
      <c r="AML1068" s="6"/>
      <c r="AMM1068" s="6"/>
    </row>
    <row r="1069" spans="1:1027" s="72" customFormat="1" ht="18.75">
      <c r="A1069" s="8">
        <v>44923</v>
      </c>
      <c r="B1069" s="32">
        <f t="shared" si="530"/>
        <v>0.78378378378378377</v>
      </c>
      <c r="C1069" s="73">
        <f t="shared" si="531"/>
        <v>0.59452054794520559</v>
      </c>
      <c r="D1069" s="73">
        <f t="shared" si="532"/>
        <v>0.54500000000000004</v>
      </c>
      <c r="E1069" s="73">
        <f t="shared" si="533"/>
        <v>0.63221428758366738</v>
      </c>
      <c r="F1069" s="73">
        <f t="shared" si="534"/>
        <v>0.77391304347826106</v>
      </c>
      <c r="G1069" s="73">
        <f t="shared" si="535"/>
        <v>0.2</v>
      </c>
      <c r="H1069" s="73">
        <f t="shared" si="536"/>
        <v>0.2</v>
      </c>
      <c r="I1069" s="73">
        <f t="shared" si="537"/>
        <v>0.15504322766570605</v>
      </c>
      <c r="J1069" s="73">
        <f t="shared" si="538"/>
        <v>0.26666666666666672</v>
      </c>
      <c r="K1069" s="73">
        <f t="shared" si="539"/>
        <v>-6.9565217391304335E-2</v>
      </c>
      <c r="L1069" s="73">
        <f t="shared" si="528"/>
        <v>0</v>
      </c>
      <c r="M1069" s="73">
        <f t="shared" si="529"/>
        <v>0</v>
      </c>
      <c r="N1069" s="73">
        <f t="shared" si="550"/>
        <v>0.65512995222224035</v>
      </c>
      <c r="O1069" s="73">
        <f t="shared" si="540"/>
        <v>0.71239669421487606</v>
      </c>
      <c r="P1069" s="73">
        <f t="shared" si="541"/>
        <v>0.19277108433734941</v>
      </c>
      <c r="Q1069" s="73">
        <f t="shared" si="542"/>
        <v>0.2</v>
      </c>
      <c r="R1069" s="73">
        <f t="shared" si="543"/>
        <v>0.50082476780185758</v>
      </c>
      <c r="S1069" s="73">
        <f t="shared" si="544"/>
        <v>0.2</v>
      </c>
      <c r="T1069" s="73">
        <f t="shared" si="553"/>
        <v>0.2</v>
      </c>
      <c r="U1069" s="73">
        <f t="shared" si="545"/>
        <v>0.2</v>
      </c>
      <c r="V1069" s="73">
        <f t="shared" si="546"/>
        <v>0.20396452790818989</v>
      </c>
      <c r="W1069" s="103">
        <v>0.2248563548432358</v>
      </c>
      <c r="X1069" s="2"/>
      <c r="Y1069" s="2"/>
      <c r="Z1069" s="47"/>
      <c r="AA1069" s="47"/>
      <c r="AB1069" s="47"/>
      <c r="AC1069" s="95">
        <v>-18</v>
      </c>
      <c r="AD1069" s="47"/>
      <c r="AE1069" s="47"/>
      <c r="AF1069" s="47"/>
      <c r="AG1069" s="58"/>
      <c r="AH1069" s="58"/>
      <c r="AI1069" s="58"/>
      <c r="AJ1069" s="3"/>
      <c r="AK1069" s="45"/>
      <c r="AL1069" s="36">
        <f t="shared" si="551"/>
        <v>21.123084779357296</v>
      </c>
      <c r="AM1069" s="36">
        <f t="shared" si="547"/>
        <v>21.132288737866819</v>
      </c>
      <c r="AN1069" s="96">
        <v>312</v>
      </c>
      <c r="AO1069" s="49"/>
      <c r="AP1069" s="49"/>
      <c r="AQ1069" s="36">
        <f t="shared" si="552"/>
        <v>17344.857142857141</v>
      </c>
      <c r="AR1069" s="75">
        <v>20243</v>
      </c>
      <c r="AS1069" s="3"/>
      <c r="AT1069" s="3"/>
      <c r="AU1069" s="3"/>
      <c r="AV1069" s="3"/>
      <c r="AW1069" s="3"/>
      <c r="AX1069" s="66"/>
      <c r="AY1069" s="3"/>
      <c r="AZ1069" s="3"/>
      <c r="BA1069" s="3"/>
      <c r="BB1069" s="2"/>
      <c r="BC1069" s="3"/>
      <c r="BD1069" s="47"/>
      <c r="BE1069" s="47"/>
      <c r="BF1069" s="47"/>
      <c r="BG1069" s="36"/>
      <c r="BH1069" s="89">
        <v>0</v>
      </c>
      <c r="BI1069" s="47">
        <v>81.14285714285711</v>
      </c>
      <c r="BJ1069" s="71">
        <v>18.857142857142893</v>
      </c>
      <c r="BK1069" s="3">
        <v>0</v>
      </c>
      <c r="BL1069" s="49">
        <v>0</v>
      </c>
      <c r="BM1069" s="49">
        <v>0</v>
      </c>
      <c r="BN1069" s="49">
        <v>0</v>
      </c>
      <c r="BO1069" s="49">
        <v>0</v>
      </c>
      <c r="BP1069" s="49">
        <v>0</v>
      </c>
      <c r="BQ1069" s="49">
        <v>0</v>
      </c>
      <c r="BR1069" s="49">
        <v>0</v>
      </c>
      <c r="BS1069" s="3">
        <f t="shared" si="548"/>
        <v>0</v>
      </c>
      <c r="BT1069" s="2">
        <f t="shared" si="549"/>
        <v>100</v>
      </c>
      <c r="BU1069" s="2"/>
      <c r="BV1069" s="37"/>
      <c r="BW1069" s="37"/>
      <c r="BX1069" s="37"/>
      <c r="BY1069" s="2"/>
      <c r="BZ1069" s="2"/>
      <c r="CA1069" s="2"/>
      <c r="CB1069" s="3"/>
      <c r="CC1069" s="2"/>
      <c r="CD1069" s="55"/>
      <c r="CE1069" s="54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38"/>
      <c r="DI1069" s="38"/>
      <c r="DJ1069" s="38"/>
      <c r="DK1069" s="2"/>
      <c r="DL1069" s="2"/>
      <c r="DM1069" s="2"/>
      <c r="DN1069" s="2"/>
      <c r="DO1069" s="2"/>
      <c r="DP1069" s="2"/>
      <c r="DQ1069" s="2"/>
      <c r="DR1069" s="2"/>
      <c r="DS1069" s="2"/>
      <c r="DT1069" s="2"/>
      <c r="DU1069" s="2"/>
      <c r="DV1069" s="2"/>
      <c r="DW1069" s="2"/>
      <c r="DX1069" s="2"/>
      <c r="DY1069" s="2"/>
      <c r="DZ1069" s="2"/>
      <c r="EA1069" s="2"/>
      <c r="EB1069" s="2"/>
      <c r="EC1069" s="2"/>
      <c r="ED1069" s="2"/>
      <c r="EE1069" s="2"/>
      <c r="EF1069" s="2"/>
      <c r="EG1069" s="2"/>
      <c r="EH1069" s="2"/>
      <c r="EI1069" s="2"/>
      <c r="EJ1069" s="2"/>
      <c r="EK1069" s="2"/>
      <c r="EL1069" s="2"/>
      <c r="EM1069" s="2"/>
      <c r="EN1069" s="2"/>
      <c r="EO1069" s="2"/>
      <c r="EP1069" s="2"/>
      <c r="EQ1069" s="2"/>
      <c r="ER1069" s="2"/>
      <c r="ES1069" s="2"/>
      <c r="ET1069" s="2"/>
      <c r="EU1069" s="2"/>
      <c r="EV1069" s="2"/>
      <c r="EW1069" s="2"/>
      <c r="EX1069" s="2"/>
      <c r="EY1069" s="2"/>
      <c r="EZ1069" s="2"/>
      <c r="FA1069" s="2"/>
      <c r="FB1069" s="2"/>
      <c r="FC1069" s="2"/>
      <c r="FD1069" s="2"/>
      <c r="FE1069" s="2"/>
      <c r="FF1069" s="2"/>
      <c r="FG1069" s="2"/>
      <c r="FH1069" s="2"/>
      <c r="FI1069" s="2"/>
      <c r="FJ1069" s="2"/>
      <c r="FK1069" s="2"/>
      <c r="FL1069" s="2"/>
      <c r="FM1069" s="2"/>
      <c r="FN1069" s="2"/>
      <c r="FO1069" s="2"/>
      <c r="FP1069" s="2"/>
      <c r="FQ1069" s="2"/>
      <c r="FR1069" s="2"/>
      <c r="FS1069" s="2"/>
      <c r="FT1069" s="2"/>
      <c r="FU1069" s="2"/>
      <c r="FV1069" s="2"/>
      <c r="FW1069" s="2"/>
      <c r="FX1069" s="2"/>
      <c r="FY1069" s="2"/>
      <c r="FZ1069" s="2"/>
      <c r="GA1069" s="2"/>
      <c r="GB1069" s="2"/>
      <c r="GC1069" s="2"/>
      <c r="GD1069" s="2"/>
      <c r="GE1069" s="2"/>
      <c r="GF1069" s="2"/>
      <c r="GG1069" s="2"/>
      <c r="GH1069" s="2"/>
      <c r="GI1069" s="2"/>
      <c r="GJ1069" s="2"/>
      <c r="GK1069" s="2"/>
      <c r="GL1069" s="2"/>
      <c r="GM1069" s="2"/>
      <c r="GN1069" s="2"/>
      <c r="GO1069" s="2"/>
      <c r="GP1069" s="2"/>
      <c r="GQ1069" s="2"/>
      <c r="GR1069" s="2"/>
      <c r="GS1069" s="2"/>
      <c r="GT1069" s="2"/>
      <c r="GU1069" s="2"/>
      <c r="GV1069" s="2"/>
      <c r="GW1069" s="2"/>
      <c r="GX1069" s="2"/>
      <c r="GY1069" s="2"/>
      <c r="GZ1069" s="2"/>
      <c r="HA1069" s="2"/>
      <c r="HB1069" s="2"/>
      <c r="HC1069" s="2"/>
      <c r="HD1069" s="2"/>
      <c r="HE1069" s="2"/>
      <c r="HF1069" s="2"/>
      <c r="HG1069" s="2"/>
      <c r="HH1069" s="2"/>
      <c r="HI1069" s="2"/>
      <c r="HJ1069" s="2"/>
      <c r="HK1069" s="2"/>
      <c r="HL1069" s="2"/>
      <c r="HM1069" s="2"/>
      <c r="HN1069" s="2"/>
      <c r="HO1069" s="2"/>
      <c r="HP1069" s="2"/>
      <c r="HQ1069" s="2"/>
      <c r="HR1069" s="2"/>
      <c r="HS1069" s="2"/>
      <c r="HT1069" s="2"/>
      <c r="HU1069" s="2"/>
      <c r="HV1069" s="2"/>
      <c r="HW1069" s="2"/>
      <c r="HX1069" s="2"/>
      <c r="HY1069" s="2"/>
      <c r="HZ1069" s="2"/>
      <c r="IA1069" s="2"/>
      <c r="IB1069" s="2"/>
      <c r="IC1069" s="2"/>
      <c r="ID1069" s="2"/>
      <c r="IE1069" s="2"/>
      <c r="IF1069" s="2"/>
      <c r="IG1069" s="2"/>
      <c r="IH1069" s="2"/>
      <c r="II1069" s="2"/>
      <c r="IJ1069" s="2"/>
      <c r="IK1069" s="2"/>
      <c r="IL1069" s="2"/>
      <c r="IM1069" s="2"/>
      <c r="IN1069" s="2"/>
      <c r="IO1069" s="2"/>
      <c r="IP1069" s="2"/>
      <c r="IQ1069" s="2"/>
      <c r="IR1069" s="2"/>
      <c r="IS1069" s="2"/>
      <c r="IT1069" s="2"/>
      <c r="IU1069" s="2"/>
      <c r="IV1069" s="2"/>
      <c r="IW1069" s="2"/>
      <c r="IX1069" s="2"/>
      <c r="IY1069" s="2"/>
      <c r="IZ1069" s="2"/>
      <c r="JA1069" s="2"/>
      <c r="JB1069" s="2"/>
      <c r="JC1069" s="2"/>
      <c r="JD1069" s="2"/>
      <c r="JE1069" s="2"/>
      <c r="JF1069" s="2"/>
      <c r="JG1069" s="2"/>
      <c r="JH1069" s="2"/>
      <c r="JI1069" s="2"/>
      <c r="JJ1069" s="2"/>
      <c r="JK1069" s="2"/>
      <c r="JL1069" s="2"/>
      <c r="JM1069" s="2"/>
      <c r="JN1069" s="2"/>
      <c r="JO1069" s="2"/>
      <c r="JP1069" s="2"/>
      <c r="JQ1069" s="2"/>
      <c r="JR1069" s="2"/>
      <c r="JS1069" s="2"/>
      <c r="JT1069" s="2"/>
      <c r="JU1069" s="2"/>
      <c r="JV1069" s="2"/>
      <c r="JW1069" s="2"/>
      <c r="JX1069" s="2"/>
      <c r="JY1069" s="2"/>
      <c r="JZ1069" s="2"/>
      <c r="KA1069" s="2"/>
      <c r="KB1069" s="2"/>
      <c r="KC1069" s="2"/>
      <c r="KD1069" s="2"/>
      <c r="KE1069" s="2"/>
      <c r="KF1069" s="2"/>
      <c r="KG1069" s="2"/>
      <c r="KH1069" s="2"/>
      <c r="KI1069" s="2"/>
      <c r="KJ1069" s="2"/>
      <c r="KK1069" s="2"/>
      <c r="KL1069" s="2"/>
      <c r="KM1069" s="2"/>
      <c r="KN1069" s="2"/>
      <c r="KO1069" s="2"/>
      <c r="KP1069" s="2"/>
      <c r="KQ1069" s="2"/>
      <c r="KR1069" s="2"/>
      <c r="KS1069" s="2"/>
      <c r="KT1069" s="2"/>
      <c r="KU1069" s="2"/>
      <c r="KV1069" s="2"/>
      <c r="KW1069" s="2"/>
      <c r="KX1069" s="2"/>
      <c r="KY1069" s="2"/>
      <c r="KZ1069" s="2"/>
      <c r="LA1069" s="2"/>
      <c r="LB1069" s="2"/>
      <c r="LC1069" s="2"/>
      <c r="LD1069" s="2"/>
      <c r="LE1069" s="2"/>
      <c r="LF1069" s="2"/>
      <c r="LG1069" s="2"/>
      <c r="LH1069" s="2"/>
      <c r="LI1069" s="2"/>
      <c r="LJ1069" s="2"/>
      <c r="LK1069" s="2"/>
      <c r="LL1069" s="2"/>
      <c r="LM1069" s="2"/>
      <c r="LN1069" s="2"/>
      <c r="LO1069" s="2"/>
      <c r="LP1069" s="2"/>
      <c r="LQ1069" s="2"/>
      <c r="LR1069" s="2"/>
      <c r="LS1069" s="2"/>
      <c r="LT1069" s="2"/>
      <c r="LU1069" s="2"/>
      <c r="LV1069" s="2"/>
      <c r="LW1069" s="2"/>
      <c r="LX1069" s="2"/>
      <c r="LY1069" s="2"/>
      <c r="LZ1069" s="2"/>
      <c r="MA1069" s="2"/>
      <c r="MB1069" s="2"/>
      <c r="MC1069" s="2"/>
      <c r="MD1069" s="2"/>
      <c r="ME1069" s="2"/>
      <c r="MF1069" s="2"/>
      <c r="MG1069" s="2"/>
      <c r="MH1069" s="2"/>
      <c r="MI1069" s="2"/>
      <c r="MJ1069" s="2"/>
      <c r="MK1069" s="2"/>
      <c r="ML1069" s="2"/>
      <c r="MM1069" s="2"/>
      <c r="MN1069" s="2"/>
      <c r="MO1069" s="2"/>
      <c r="MP1069" s="2"/>
      <c r="MQ1069" s="2"/>
      <c r="MR1069" s="2"/>
      <c r="MS1069" s="2"/>
      <c r="MT1069" s="2"/>
      <c r="MU1069" s="2"/>
      <c r="MV1069" s="2"/>
      <c r="MW1069" s="2"/>
      <c r="MX1069" s="2"/>
      <c r="MY1069" s="2"/>
      <c r="MZ1069" s="2"/>
      <c r="NA1069" s="2"/>
      <c r="NB1069" s="2"/>
      <c r="NC1069" s="2"/>
      <c r="ND1069" s="2"/>
      <c r="NE1069" s="2"/>
      <c r="NF1069" s="2"/>
      <c r="NG1069" s="2"/>
      <c r="NH1069" s="2"/>
      <c r="NI1069" s="2"/>
      <c r="NJ1069" s="2"/>
      <c r="NK1069" s="2"/>
      <c r="NL1069" s="2"/>
      <c r="NM1069" s="2"/>
      <c r="NN1069" s="2"/>
      <c r="NO1069" s="2"/>
      <c r="NP1069" s="2"/>
      <c r="NQ1069" s="2"/>
      <c r="NR1069" s="2"/>
      <c r="NS1069" s="2"/>
      <c r="NT1069" s="2"/>
      <c r="NU1069" s="2"/>
      <c r="NV1069" s="2"/>
      <c r="NW1069" s="2"/>
      <c r="NX1069" s="2"/>
      <c r="NY1069" s="2"/>
      <c r="NZ1069" s="2"/>
      <c r="OA1069" s="2"/>
      <c r="OB1069" s="2"/>
      <c r="OC1069" s="2"/>
      <c r="OD1069" s="2"/>
      <c r="OE1069" s="2"/>
      <c r="OF1069" s="2"/>
      <c r="OG1069" s="2"/>
      <c r="OH1069" s="2"/>
      <c r="OI1069" s="2"/>
      <c r="OJ1069" s="2"/>
      <c r="OK1069" s="2"/>
      <c r="OL1069" s="2"/>
      <c r="OM1069" s="2"/>
      <c r="ON1069" s="2"/>
      <c r="OO1069" s="2"/>
      <c r="OP1069" s="2"/>
      <c r="OQ1069" s="2"/>
      <c r="OR1069" s="2"/>
      <c r="OS1069" s="2"/>
      <c r="OT1069" s="2"/>
      <c r="OU1069" s="2"/>
      <c r="OV1069" s="2"/>
      <c r="OW1069" s="2"/>
      <c r="OX1069" s="2"/>
      <c r="OY1069" s="2"/>
      <c r="OZ1069" s="2"/>
      <c r="PA1069" s="2"/>
      <c r="PB1069" s="2"/>
      <c r="PC1069" s="2"/>
      <c r="PD1069" s="2"/>
      <c r="PE1069" s="2"/>
      <c r="PF1069" s="2"/>
      <c r="PG1069" s="2"/>
      <c r="PH1069" s="2"/>
      <c r="PI1069" s="2"/>
      <c r="PJ1069" s="2"/>
      <c r="PK1069" s="2"/>
      <c r="PL1069" s="2"/>
      <c r="PM1069" s="2"/>
      <c r="PN1069" s="2"/>
      <c r="PO1069" s="2"/>
      <c r="PP1069" s="2"/>
      <c r="PQ1069" s="2"/>
      <c r="PR1069" s="2"/>
      <c r="PS1069" s="2"/>
      <c r="PT1069" s="2"/>
      <c r="PU1069" s="2"/>
      <c r="PV1069" s="2"/>
      <c r="PW1069" s="2"/>
      <c r="PX1069" s="2"/>
      <c r="PY1069" s="2"/>
      <c r="PZ1069" s="2"/>
      <c r="QA1069" s="2"/>
      <c r="QB1069" s="2"/>
      <c r="QC1069" s="2"/>
      <c r="QD1069" s="2"/>
      <c r="QE1069" s="2"/>
      <c r="QF1069" s="2"/>
      <c r="QG1069" s="2"/>
      <c r="QH1069" s="2"/>
      <c r="QI1069" s="2"/>
      <c r="QJ1069" s="2"/>
      <c r="QK1069" s="2"/>
      <c r="QL1069" s="2"/>
      <c r="QM1069" s="2"/>
      <c r="QN1069" s="2"/>
      <c r="QO1069" s="2"/>
      <c r="QP1069" s="2"/>
      <c r="QQ1069" s="2"/>
      <c r="QR1069" s="2"/>
      <c r="QS1069" s="2"/>
      <c r="QT1069" s="2"/>
      <c r="QU1069" s="2"/>
      <c r="QV1069" s="2"/>
      <c r="QW1069" s="2"/>
      <c r="QX1069" s="2"/>
      <c r="QY1069" s="2"/>
      <c r="QZ1069" s="2"/>
      <c r="RA1069" s="2"/>
      <c r="RB1069" s="2"/>
      <c r="RC1069" s="2"/>
      <c r="RD1069" s="2"/>
      <c r="RE1069" s="2"/>
      <c r="RF1069" s="2"/>
      <c r="RG1069" s="2"/>
      <c r="RH1069" s="2"/>
      <c r="RI1069" s="2"/>
      <c r="RJ1069" s="2"/>
      <c r="RK1069" s="2"/>
      <c r="RL1069" s="2"/>
      <c r="RM1069" s="2"/>
      <c r="RN1069" s="2"/>
      <c r="RO1069" s="2"/>
      <c r="RP1069" s="2"/>
      <c r="RQ1069" s="2"/>
      <c r="RR1069" s="2"/>
      <c r="RS1069" s="2"/>
      <c r="RT1069" s="2"/>
      <c r="RU1069" s="2"/>
      <c r="RV1069" s="2"/>
      <c r="RW1069" s="2"/>
      <c r="RX1069" s="2"/>
      <c r="RY1069" s="2"/>
      <c r="RZ1069" s="2"/>
      <c r="SA1069" s="2"/>
      <c r="SB1069" s="2"/>
      <c r="SC1069" s="2"/>
      <c r="SD1069" s="2"/>
      <c r="SE1069" s="2"/>
      <c r="SF1069" s="2"/>
      <c r="SG1069" s="2"/>
      <c r="SH1069" s="2"/>
      <c r="SI1069" s="2"/>
      <c r="SJ1069" s="2"/>
      <c r="SK1069" s="2"/>
      <c r="SL1069" s="2"/>
      <c r="SM1069" s="2"/>
      <c r="SN1069" s="2"/>
      <c r="SO1069" s="2"/>
      <c r="SP1069" s="2"/>
      <c r="SQ1069" s="2"/>
      <c r="SR1069" s="2"/>
      <c r="SS1069" s="2"/>
      <c r="ST1069" s="2"/>
      <c r="SU1069" s="2"/>
      <c r="SV1069" s="2"/>
      <c r="SW1069" s="2"/>
      <c r="SX1069" s="2"/>
      <c r="SY1069" s="2"/>
      <c r="SZ1069" s="2"/>
      <c r="TA1069" s="2"/>
      <c r="TB1069" s="2"/>
      <c r="TC1069" s="2"/>
      <c r="TD1069" s="2"/>
      <c r="TE1069" s="2"/>
      <c r="TF1069" s="2"/>
      <c r="TG1069" s="2"/>
      <c r="TH1069" s="2"/>
      <c r="TI1069" s="2"/>
      <c r="TJ1069" s="2"/>
      <c r="TK1069" s="2"/>
      <c r="TL1069" s="2"/>
      <c r="TM1069" s="2"/>
      <c r="TN1069" s="2"/>
      <c r="TO1069" s="2"/>
      <c r="TP1069" s="2"/>
      <c r="TQ1069" s="2"/>
      <c r="TR1069" s="2"/>
      <c r="TS1069" s="2"/>
      <c r="TT1069" s="2"/>
      <c r="TU1069" s="2"/>
      <c r="TV1069" s="2"/>
      <c r="TW1069" s="2"/>
      <c r="TX1069" s="2"/>
      <c r="TY1069" s="2"/>
      <c r="TZ1069" s="2"/>
      <c r="UA1069" s="2"/>
      <c r="UB1069" s="2"/>
      <c r="UC1069" s="2"/>
      <c r="UD1069" s="2"/>
      <c r="UE1069" s="2"/>
      <c r="UF1069" s="2"/>
      <c r="UG1069" s="2"/>
      <c r="UH1069" s="2"/>
      <c r="UI1069" s="2"/>
      <c r="UJ1069" s="2"/>
      <c r="UK1069" s="2"/>
      <c r="UL1069" s="2"/>
      <c r="UM1069" s="2"/>
      <c r="UN1069" s="2"/>
      <c r="UO1069" s="2"/>
      <c r="UP1069" s="2"/>
      <c r="UQ1069" s="2"/>
      <c r="UR1069" s="2"/>
      <c r="US1069" s="2"/>
      <c r="UT1069" s="2"/>
      <c r="UU1069" s="2"/>
      <c r="UV1069" s="2"/>
      <c r="UW1069" s="2"/>
      <c r="UX1069" s="2"/>
      <c r="UY1069" s="2"/>
      <c r="UZ1069" s="2"/>
      <c r="VA1069" s="2"/>
      <c r="VB1069" s="2"/>
      <c r="VC1069" s="2"/>
      <c r="VD1069" s="2"/>
      <c r="VE1069" s="2"/>
      <c r="VF1069" s="2"/>
      <c r="VG1069" s="2"/>
      <c r="VH1069" s="2"/>
      <c r="VI1069" s="2"/>
      <c r="VJ1069" s="2"/>
      <c r="VK1069" s="2"/>
      <c r="VL1069" s="2"/>
      <c r="VM1069" s="2"/>
      <c r="VN1069" s="2"/>
      <c r="VO1069" s="2"/>
      <c r="VP1069" s="2"/>
      <c r="VQ1069" s="2"/>
      <c r="VR1069" s="2"/>
      <c r="VS1069" s="2"/>
      <c r="VT1069" s="2"/>
      <c r="VU1069" s="2"/>
      <c r="VV1069" s="2"/>
      <c r="VW1069" s="2"/>
      <c r="VX1069" s="2"/>
      <c r="VY1069" s="2"/>
      <c r="VZ1069" s="2"/>
      <c r="WA1069" s="2"/>
      <c r="WB1069" s="2"/>
      <c r="WC1069" s="2"/>
      <c r="WD1069" s="2"/>
      <c r="WE1069" s="2"/>
      <c r="WF1069" s="2"/>
      <c r="WG1069" s="2"/>
      <c r="WH1069" s="2"/>
      <c r="WI1069" s="2"/>
      <c r="WJ1069" s="2"/>
      <c r="WK1069" s="2"/>
      <c r="WL1069" s="2"/>
      <c r="WM1069" s="2"/>
      <c r="WN1069" s="2"/>
      <c r="WO1069" s="2"/>
      <c r="WP1069" s="2"/>
      <c r="WQ1069" s="2"/>
      <c r="WR1069" s="2"/>
      <c r="WS1069" s="2"/>
      <c r="WT1069" s="2"/>
      <c r="WU1069" s="2"/>
      <c r="WV1069" s="2"/>
      <c r="WW1069" s="2"/>
      <c r="WX1069" s="2"/>
      <c r="WY1069" s="2"/>
      <c r="WZ1069" s="2"/>
      <c r="XA1069" s="2"/>
      <c r="XB1069" s="2"/>
      <c r="XC1069" s="2"/>
      <c r="XD1069" s="2"/>
      <c r="XE1069" s="2"/>
      <c r="XF1069" s="2"/>
      <c r="XG1069" s="2"/>
      <c r="XH1069" s="2"/>
      <c r="XI1069" s="2"/>
      <c r="XJ1069" s="2"/>
      <c r="XK1069" s="2"/>
      <c r="XL1069" s="2"/>
      <c r="XM1069" s="2"/>
      <c r="XN1069" s="2"/>
      <c r="XO1069" s="2"/>
      <c r="XP1069" s="2"/>
      <c r="XQ1069" s="2"/>
      <c r="XR1069" s="2"/>
      <c r="XS1069" s="2"/>
      <c r="XT1069" s="2"/>
      <c r="XU1069" s="2"/>
      <c r="XV1069" s="2"/>
      <c r="XW1069" s="2"/>
      <c r="XX1069" s="2"/>
      <c r="XY1069" s="2"/>
      <c r="XZ1069" s="2"/>
      <c r="YA1069" s="2"/>
      <c r="YB1069" s="2"/>
      <c r="YC1069" s="2"/>
      <c r="YD1069" s="2"/>
      <c r="YE1069" s="2"/>
      <c r="YF1069" s="2"/>
      <c r="YG1069" s="2"/>
      <c r="YH1069" s="2"/>
      <c r="YI1069" s="2"/>
      <c r="YJ1069" s="2"/>
      <c r="YK1069" s="2"/>
      <c r="YL1069" s="2"/>
      <c r="YM1069" s="2"/>
      <c r="YN1069" s="2"/>
      <c r="YO1069" s="2"/>
      <c r="YP1069" s="2"/>
      <c r="YQ1069" s="2"/>
      <c r="YR1069" s="2"/>
      <c r="YS1069" s="2"/>
      <c r="YT1069" s="2"/>
      <c r="YU1069" s="2"/>
      <c r="YV1069" s="2"/>
      <c r="YW1069" s="2"/>
      <c r="YX1069" s="2"/>
      <c r="YY1069" s="2"/>
      <c r="YZ1069" s="2"/>
      <c r="ZA1069" s="2"/>
      <c r="ZB1069" s="2"/>
      <c r="ZC1069" s="2"/>
      <c r="ZD1069" s="2"/>
      <c r="ZE1069" s="2"/>
      <c r="ZF1069" s="2"/>
      <c r="ZG1069" s="2"/>
      <c r="ZH1069" s="2"/>
      <c r="ZI1069" s="2"/>
      <c r="ZJ1069" s="2"/>
      <c r="ZK1069" s="2"/>
      <c r="ZL1069" s="2"/>
      <c r="ZM1069" s="2"/>
      <c r="ZN1069" s="2"/>
      <c r="ZO1069" s="2"/>
      <c r="ZP1069" s="2"/>
      <c r="ZQ1069" s="2"/>
      <c r="ZR1069" s="2"/>
      <c r="ZS1069" s="2"/>
      <c r="ZT1069" s="2"/>
      <c r="ZU1069" s="2"/>
      <c r="ZV1069" s="2"/>
      <c r="ZW1069" s="2"/>
      <c r="ZX1069" s="2"/>
      <c r="ZY1069" s="2"/>
      <c r="ZZ1069" s="2"/>
      <c r="AAA1069" s="2"/>
      <c r="AAB1069" s="2"/>
      <c r="AAC1069" s="2"/>
      <c r="AAD1069" s="2"/>
      <c r="AAE1069" s="2"/>
      <c r="AAF1069" s="2"/>
      <c r="AAG1069" s="2"/>
      <c r="AAH1069" s="2"/>
      <c r="AAI1069" s="2"/>
      <c r="AAJ1069" s="2"/>
      <c r="AAK1069" s="2"/>
      <c r="AAL1069" s="2"/>
      <c r="AAM1069" s="2"/>
      <c r="AAN1069" s="2"/>
      <c r="AAO1069" s="2"/>
      <c r="AAP1069" s="2"/>
      <c r="AAQ1069" s="2"/>
      <c r="AAR1069" s="2"/>
      <c r="AAS1069" s="2"/>
      <c r="AAT1069" s="2"/>
      <c r="AAU1069" s="2"/>
      <c r="AAV1069" s="2"/>
      <c r="AAW1069" s="2"/>
      <c r="AAX1069" s="2"/>
      <c r="AAY1069" s="2"/>
      <c r="AAZ1069" s="2"/>
      <c r="ABA1069" s="2"/>
      <c r="ABB1069" s="2"/>
      <c r="ABC1069" s="2"/>
      <c r="ABD1069" s="2"/>
      <c r="ABE1069" s="2"/>
      <c r="ABF1069" s="2"/>
      <c r="ABG1069" s="2"/>
      <c r="ABH1069" s="2"/>
      <c r="ABI1069" s="2"/>
      <c r="ABJ1069" s="2"/>
      <c r="ABK1069" s="2"/>
      <c r="ABL1069" s="2"/>
      <c r="ABM1069" s="2"/>
      <c r="ABN1069" s="2"/>
      <c r="ABO1069" s="2"/>
      <c r="ABP1069" s="2"/>
      <c r="ABQ1069" s="2"/>
      <c r="ABR1069" s="2"/>
      <c r="ABS1069" s="2"/>
      <c r="ABT1069" s="2"/>
      <c r="ABU1069" s="2"/>
      <c r="ABV1069" s="2"/>
      <c r="ABW1069" s="2"/>
      <c r="ABX1069" s="2"/>
      <c r="ABY1069" s="2"/>
      <c r="ABZ1069" s="2"/>
      <c r="ACA1069" s="2"/>
      <c r="ACB1069" s="2"/>
      <c r="ACC1069" s="2"/>
      <c r="ACD1069" s="2"/>
      <c r="ACE1069" s="2"/>
      <c r="ACF1069" s="2"/>
      <c r="ACG1069" s="2"/>
      <c r="ACH1069" s="2"/>
      <c r="ACI1069" s="2"/>
      <c r="ACJ1069" s="2"/>
      <c r="ACK1069" s="2"/>
      <c r="ACL1069" s="2"/>
      <c r="ACM1069" s="2"/>
      <c r="ACN1069" s="2"/>
      <c r="ACO1069" s="2"/>
      <c r="ACP1069" s="2"/>
      <c r="ACQ1069" s="2"/>
      <c r="ACR1069" s="2"/>
      <c r="ACS1069" s="2"/>
      <c r="ACT1069" s="2"/>
      <c r="ACU1069" s="2"/>
      <c r="ACV1069" s="2"/>
      <c r="ACW1069" s="2"/>
      <c r="ACX1069" s="2"/>
      <c r="ACY1069" s="2"/>
      <c r="ACZ1069" s="2"/>
      <c r="ADA1069" s="2"/>
      <c r="ADB1069" s="2"/>
      <c r="ADC1069" s="2"/>
      <c r="ADD1069" s="2"/>
      <c r="ADE1069" s="2"/>
      <c r="ADF1069" s="2"/>
      <c r="ADG1069" s="2"/>
      <c r="ADH1069" s="2"/>
      <c r="ADI1069" s="2"/>
      <c r="ADJ1069" s="2"/>
      <c r="ADK1069" s="2"/>
      <c r="ADL1069" s="2"/>
      <c r="ADM1069" s="2"/>
      <c r="ADN1069" s="2"/>
      <c r="ADO1069" s="2"/>
      <c r="ADP1069" s="2"/>
      <c r="ADQ1069" s="2"/>
      <c r="ADR1069" s="2"/>
      <c r="ADS1069" s="2"/>
      <c r="ADT1069" s="2"/>
      <c r="ADU1069" s="2"/>
      <c r="ADV1069" s="2"/>
      <c r="ADW1069" s="2"/>
      <c r="ADX1069" s="2"/>
      <c r="ADY1069" s="2"/>
      <c r="ADZ1069" s="2"/>
      <c r="AEA1069" s="2"/>
      <c r="AEB1069" s="2"/>
      <c r="AEC1069" s="2"/>
      <c r="AED1069" s="2"/>
      <c r="AEE1069" s="2"/>
      <c r="AEF1069" s="2"/>
      <c r="AEG1069" s="2"/>
      <c r="AEH1069" s="2"/>
      <c r="AEI1069" s="2"/>
      <c r="AEJ1069" s="2"/>
      <c r="AEK1069" s="2"/>
      <c r="AEL1069" s="2"/>
      <c r="AEM1069" s="2"/>
      <c r="AEN1069" s="2"/>
      <c r="AEO1069" s="2"/>
      <c r="AEP1069" s="2"/>
      <c r="AEQ1069" s="2"/>
      <c r="AER1069" s="2"/>
      <c r="AES1069" s="2"/>
      <c r="AET1069" s="2"/>
      <c r="AEU1069" s="2"/>
      <c r="AEV1069" s="2"/>
      <c r="AEW1069" s="2"/>
      <c r="AEX1069" s="2"/>
      <c r="AEY1069" s="2"/>
      <c r="AEZ1069" s="2"/>
      <c r="AFA1069" s="2"/>
      <c r="AFB1069" s="2"/>
      <c r="AFC1069" s="2"/>
      <c r="AFD1069" s="2"/>
      <c r="AFE1069" s="2"/>
      <c r="AFF1069" s="2"/>
      <c r="AFG1069" s="2"/>
      <c r="AFH1069" s="2"/>
      <c r="AFI1069" s="2"/>
      <c r="AFJ1069" s="2"/>
      <c r="AFK1069" s="2"/>
      <c r="AFL1069" s="2"/>
      <c r="AFM1069" s="2"/>
      <c r="AFN1069" s="2"/>
      <c r="AFO1069" s="2"/>
      <c r="AFP1069" s="2"/>
      <c r="AFQ1069" s="2"/>
      <c r="AFR1069" s="2"/>
      <c r="AFS1069" s="2"/>
      <c r="AFT1069" s="2"/>
      <c r="AFU1069" s="2"/>
      <c r="AFV1069" s="2"/>
      <c r="AFW1069" s="2"/>
      <c r="AFX1069" s="2"/>
      <c r="AFY1069" s="2"/>
      <c r="AFZ1069" s="2"/>
      <c r="AGA1069" s="2"/>
      <c r="AGB1069" s="2"/>
      <c r="AGC1069" s="2"/>
      <c r="AGD1069" s="2"/>
      <c r="AGE1069" s="2"/>
      <c r="AGF1069" s="2"/>
      <c r="AGG1069" s="2"/>
      <c r="AGH1069" s="2"/>
      <c r="AGI1069" s="2"/>
      <c r="AGJ1069" s="2"/>
      <c r="AGK1069" s="2"/>
      <c r="AGL1069" s="2"/>
      <c r="AGM1069" s="2"/>
      <c r="AGN1069" s="2"/>
      <c r="AGO1069" s="2"/>
      <c r="AGP1069" s="2"/>
      <c r="AGQ1069" s="2"/>
      <c r="AGR1069" s="2"/>
      <c r="AGS1069" s="2"/>
      <c r="AGT1069" s="2"/>
      <c r="AGU1069" s="2"/>
      <c r="AGV1069" s="2"/>
      <c r="AGW1069" s="2"/>
      <c r="AGX1069" s="2"/>
      <c r="AGY1069" s="2"/>
      <c r="AGZ1069" s="2"/>
      <c r="AHA1069" s="2"/>
      <c r="AHB1069" s="2"/>
      <c r="AHC1069" s="2"/>
      <c r="AHD1069" s="2"/>
      <c r="AHE1069" s="2"/>
      <c r="AHF1069" s="2"/>
      <c r="AHG1069" s="2"/>
      <c r="AHH1069" s="2"/>
      <c r="AHI1069" s="2"/>
      <c r="AHJ1069" s="2"/>
      <c r="AHK1069" s="2"/>
      <c r="AHL1069" s="2"/>
      <c r="AHM1069" s="2"/>
      <c r="AHN1069" s="2"/>
      <c r="AHO1069" s="2"/>
      <c r="AHP1069" s="2"/>
      <c r="AHQ1069" s="2"/>
      <c r="AHR1069" s="2"/>
      <c r="AHS1069" s="2"/>
      <c r="AHT1069" s="2"/>
      <c r="AHU1069" s="2"/>
      <c r="AHV1069" s="2"/>
      <c r="AHW1069" s="2"/>
      <c r="AHX1069" s="2"/>
      <c r="AHY1069" s="2"/>
      <c r="AHZ1069" s="2"/>
      <c r="AIA1069" s="2"/>
      <c r="AIB1069" s="2"/>
      <c r="AIC1069" s="2"/>
      <c r="AID1069" s="2"/>
      <c r="AIE1069" s="2"/>
      <c r="AIF1069" s="2"/>
      <c r="AIG1069" s="2"/>
      <c r="AIH1069" s="2"/>
      <c r="AII1069" s="2"/>
      <c r="AIJ1069" s="2"/>
      <c r="AIK1069" s="2"/>
      <c r="AIL1069" s="2"/>
      <c r="AIM1069" s="2"/>
      <c r="AIN1069" s="2"/>
      <c r="AIO1069" s="2"/>
      <c r="AIP1069" s="2"/>
      <c r="AIQ1069" s="2"/>
      <c r="AIR1069" s="2"/>
      <c r="AIS1069" s="2"/>
      <c r="AIT1069" s="2"/>
      <c r="AIU1069" s="2"/>
      <c r="AIV1069" s="2"/>
      <c r="AIW1069" s="2"/>
      <c r="AIX1069" s="2"/>
      <c r="AIY1069" s="2"/>
      <c r="AIZ1069" s="2"/>
      <c r="AJA1069" s="2"/>
      <c r="AJB1069" s="2"/>
      <c r="AJC1069" s="2"/>
      <c r="AJD1069" s="2"/>
      <c r="AJE1069" s="2"/>
      <c r="AJF1069" s="2"/>
      <c r="AJG1069" s="2"/>
      <c r="AJH1069" s="2"/>
      <c r="AJI1069" s="2"/>
      <c r="AJJ1069" s="2"/>
      <c r="AJK1069" s="2"/>
      <c r="AJL1069" s="2"/>
      <c r="AJM1069" s="2"/>
      <c r="AJN1069" s="2"/>
      <c r="AJO1069" s="2"/>
      <c r="AJP1069" s="2"/>
      <c r="AJQ1069" s="2"/>
      <c r="AJR1069" s="2"/>
      <c r="AJS1069" s="2"/>
      <c r="AJT1069" s="2"/>
      <c r="AJU1069" s="2"/>
      <c r="AJV1069" s="2"/>
      <c r="AJW1069" s="2"/>
      <c r="AJX1069" s="2"/>
      <c r="AJY1069" s="2"/>
      <c r="AJZ1069" s="2"/>
      <c r="AKA1069" s="2"/>
      <c r="AKB1069" s="2"/>
      <c r="AKC1069" s="2"/>
      <c r="AKD1069" s="2"/>
      <c r="AKE1069" s="2"/>
      <c r="AKF1069" s="2"/>
      <c r="AKG1069" s="2"/>
      <c r="AKH1069" s="2"/>
      <c r="AKI1069" s="2"/>
      <c r="AKJ1069" s="2"/>
      <c r="AKK1069" s="2"/>
      <c r="AKL1069" s="2"/>
      <c r="AKM1069" s="2"/>
      <c r="AKN1069" s="2"/>
      <c r="AKO1069" s="2"/>
      <c r="AKP1069" s="2"/>
      <c r="AKQ1069" s="2"/>
      <c r="AKR1069" s="2"/>
      <c r="AKS1069" s="2"/>
      <c r="AKT1069" s="2"/>
      <c r="AKU1069" s="2"/>
      <c r="AKV1069" s="2"/>
      <c r="AKW1069" s="2"/>
      <c r="AKX1069" s="2"/>
      <c r="AKY1069" s="2"/>
      <c r="AKZ1069" s="2"/>
      <c r="ALA1069" s="2"/>
      <c r="ALB1069" s="2"/>
      <c r="ALC1069" s="2"/>
      <c r="ALD1069" s="2"/>
      <c r="ALE1069" s="2"/>
      <c r="ALF1069" s="2"/>
      <c r="ALG1069" s="2"/>
      <c r="ALH1069" s="2"/>
      <c r="ALI1069" s="6"/>
      <c r="ALJ1069" s="6"/>
      <c r="ALK1069" s="6"/>
      <c r="ALL1069" s="6"/>
      <c r="ALM1069" s="6"/>
      <c r="ALN1069" s="6"/>
      <c r="ALO1069" s="6"/>
      <c r="ALP1069" s="6"/>
      <c r="ALQ1069" s="6"/>
      <c r="ALR1069" s="6"/>
      <c r="ALS1069" s="6"/>
      <c r="ALT1069" s="6"/>
      <c r="ALU1069" s="6"/>
      <c r="ALV1069" s="6"/>
      <c r="ALW1069" s="6"/>
      <c r="ALX1069" s="6"/>
      <c r="ALY1069" s="6"/>
      <c r="ALZ1069" s="6"/>
      <c r="AMA1069" s="6"/>
      <c r="AMB1069" s="6"/>
      <c r="AMC1069" s="6"/>
      <c r="AMD1069" s="6"/>
      <c r="AME1069" s="6"/>
      <c r="AMF1069" s="6"/>
      <c r="AMG1069" s="6"/>
      <c r="AMH1069" s="6"/>
      <c r="AMI1069" s="6"/>
      <c r="AMJ1069" s="6"/>
      <c r="AMK1069" s="6"/>
      <c r="AML1069" s="6"/>
      <c r="AMM1069" s="6"/>
    </row>
    <row r="1070" spans="1:1027" s="72" customFormat="1" ht="18.75">
      <c r="A1070" s="8">
        <v>44924</v>
      </c>
      <c r="B1070" s="32">
        <f t="shared" si="530"/>
        <v>0.78378378378378377</v>
      </c>
      <c r="C1070" s="73">
        <f t="shared" si="531"/>
        <v>0.59452054794520559</v>
      </c>
      <c r="D1070" s="73">
        <f t="shared" si="532"/>
        <v>0.54500000000000004</v>
      </c>
      <c r="E1070" s="73">
        <f t="shared" si="533"/>
        <v>0.59383811154688737</v>
      </c>
      <c r="F1070" s="73">
        <f t="shared" si="534"/>
        <v>0.77391304347826106</v>
      </c>
      <c r="G1070" s="73">
        <f t="shared" si="535"/>
        <v>0.2</v>
      </c>
      <c r="H1070" s="73">
        <f t="shared" si="536"/>
        <v>0.2</v>
      </c>
      <c r="I1070" s="73">
        <f t="shared" si="537"/>
        <v>0.15504322766570605</v>
      </c>
      <c r="J1070" s="73">
        <f t="shared" si="538"/>
        <v>0.26666666666666672</v>
      </c>
      <c r="K1070" s="73">
        <f t="shared" si="539"/>
        <v>-6.9565217391304335E-2</v>
      </c>
      <c r="L1070" s="73">
        <f t="shared" si="528"/>
        <v>0</v>
      </c>
      <c r="M1070" s="73">
        <f t="shared" si="529"/>
        <v>0</v>
      </c>
      <c r="N1070" s="73">
        <f t="shared" si="550"/>
        <v>0.65737599947460867</v>
      </c>
      <c r="O1070" s="73">
        <f t="shared" si="540"/>
        <v>0.75041322314049608</v>
      </c>
      <c r="P1070" s="73">
        <f t="shared" si="541"/>
        <v>0.19277108433734941</v>
      </c>
      <c r="Q1070" s="73">
        <f t="shared" si="542"/>
        <v>0.2</v>
      </c>
      <c r="R1070" s="73">
        <f t="shared" si="543"/>
        <v>0.47302043343653255</v>
      </c>
      <c r="S1070" s="73">
        <f t="shared" si="544"/>
        <v>0.2</v>
      </c>
      <c r="T1070" s="73">
        <f t="shared" si="553"/>
        <v>0.2</v>
      </c>
      <c r="U1070" s="73">
        <f t="shared" si="545"/>
        <v>0.2</v>
      </c>
      <c r="V1070" s="73">
        <f t="shared" si="546"/>
        <v>0.20396452790818989</v>
      </c>
      <c r="W1070" s="103">
        <v>0.21655858074415218</v>
      </c>
      <c r="X1070" s="2"/>
      <c r="Y1070" s="2"/>
      <c r="Z1070" s="47"/>
      <c r="AA1070" s="47"/>
      <c r="AB1070" s="47"/>
      <c r="AC1070" s="95">
        <v>-24</v>
      </c>
      <c r="AD1070" s="47"/>
      <c r="AE1070" s="47"/>
      <c r="AF1070" s="47"/>
      <c r="AG1070" s="58"/>
      <c r="AH1070" s="58"/>
      <c r="AI1070" s="58"/>
      <c r="AJ1070" s="3"/>
      <c r="AK1070" s="45"/>
      <c r="AL1070" s="36">
        <f t="shared" si="551"/>
        <v>21.215124364452532</v>
      </c>
      <c r="AM1070" s="36">
        <f t="shared" si="547"/>
        <v>21.21819235062237</v>
      </c>
      <c r="AN1070" s="96">
        <v>335</v>
      </c>
      <c r="AO1070" s="49"/>
      <c r="AP1070" s="49"/>
      <c r="AQ1070" s="36">
        <f t="shared" si="552"/>
        <v>17769</v>
      </c>
      <c r="AR1070" s="75">
        <v>18372</v>
      </c>
      <c r="AS1070" s="3"/>
      <c r="AT1070" s="3"/>
      <c r="AU1070" s="3"/>
      <c r="AV1070" s="3"/>
      <c r="AW1070" s="3"/>
      <c r="AX1070" s="66"/>
      <c r="AY1070" s="3"/>
      <c r="AZ1070" s="3"/>
      <c r="BA1070" s="3"/>
      <c r="BB1070" s="2"/>
      <c r="BC1070" s="3"/>
      <c r="BD1070" s="47"/>
      <c r="BE1070" s="47"/>
      <c r="BF1070" s="47"/>
      <c r="BG1070" s="36"/>
      <c r="BH1070" s="89">
        <v>0</v>
      </c>
      <c r="BI1070" s="47">
        <v>82.285714285714192</v>
      </c>
      <c r="BJ1070" s="71">
        <v>17.714285714285804</v>
      </c>
      <c r="BK1070" s="3">
        <v>0</v>
      </c>
      <c r="BL1070" s="49">
        <v>0</v>
      </c>
      <c r="BM1070" s="49">
        <v>0</v>
      </c>
      <c r="BN1070" s="49">
        <v>0</v>
      </c>
      <c r="BO1070" s="49">
        <v>0</v>
      </c>
      <c r="BP1070" s="49">
        <v>0</v>
      </c>
      <c r="BQ1070" s="49">
        <v>0</v>
      </c>
      <c r="BR1070" s="49">
        <v>0</v>
      </c>
      <c r="BS1070" s="3">
        <f t="shared" si="548"/>
        <v>0</v>
      </c>
      <c r="BT1070" s="2">
        <f t="shared" si="549"/>
        <v>100</v>
      </c>
      <c r="BU1070" s="2"/>
      <c r="BV1070" s="37"/>
      <c r="BW1070" s="37"/>
      <c r="BX1070" s="37"/>
      <c r="BY1070" s="2"/>
      <c r="BZ1070" s="2"/>
      <c r="CA1070" s="2"/>
      <c r="CB1070" s="3"/>
      <c r="CC1070" s="2"/>
      <c r="CD1070" s="55"/>
      <c r="CE1070" s="54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38"/>
      <c r="DI1070" s="38"/>
      <c r="DJ1070" s="38"/>
      <c r="DK1070" s="2"/>
      <c r="DL1070" s="2"/>
      <c r="DM1070" s="2"/>
      <c r="DN1070" s="2"/>
      <c r="DO1070" s="2"/>
      <c r="DP1070" s="2"/>
      <c r="DQ1070" s="2"/>
      <c r="DR1070" s="2"/>
      <c r="DS1070" s="2"/>
      <c r="DT1070" s="2"/>
      <c r="DU1070" s="2"/>
      <c r="DV1070" s="2"/>
      <c r="DW1070" s="2"/>
      <c r="DX1070" s="2"/>
      <c r="DY1070" s="2"/>
      <c r="DZ1070" s="2"/>
      <c r="EA1070" s="2"/>
      <c r="EB1070" s="2"/>
      <c r="EC1070" s="2"/>
      <c r="ED1070" s="2"/>
      <c r="EE1070" s="2"/>
      <c r="EF1070" s="2"/>
      <c r="EG1070" s="2"/>
      <c r="EH1070" s="2"/>
      <c r="EI1070" s="2"/>
      <c r="EJ1070" s="2"/>
      <c r="EK1070" s="2"/>
      <c r="EL1070" s="2"/>
      <c r="EM1070" s="2"/>
      <c r="EN1070" s="2"/>
      <c r="EO1070" s="2"/>
      <c r="EP1070" s="2"/>
      <c r="EQ1070" s="2"/>
      <c r="ER1070" s="2"/>
      <c r="ES1070" s="2"/>
      <c r="ET1070" s="2"/>
      <c r="EU1070" s="2"/>
      <c r="EV1070" s="2"/>
      <c r="EW1070" s="2"/>
      <c r="EX1070" s="2"/>
      <c r="EY1070" s="2"/>
      <c r="EZ1070" s="2"/>
      <c r="FA1070" s="2"/>
      <c r="FB1070" s="2"/>
      <c r="FC1070" s="2"/>
      <c r="FD1070" s="2"/>
      <c r="FE1070" s="2"/>
      <c r="FF1070" s="2"/>
      <c r="FG1070" s="2"/>
      <c r="FH1070" s="2"/>
      <c r="FI1070" s="2"/>
      <c r="FJ1070" s="2"/>
      <c r="FK1070" s="2"/>
      <c r="FL1070" s="2"/>
      <c r="FM1070" s="2"/>
      <c r="FN1070" s="2"/>
      <c r="FO1070" s="2"/>
      <c r="FP1070" s="2"/>
      <c r="FQ1070" s="2"/>
      <c r="FR1070" s="2"/>
      <c r="FS1070" s="2"/>
      <c r="FT1070" s="2"/>
      <c r="FU1070" s="2"/>
      <c r="FV1070" s="2"/>
      <c r="FW1070" s="2"/>
      <c r="FX1070" s="2"/>
      <c r="FY1070" s="2"/>
      <c r="FZ1070" s="2"/>
      <c r="GA1070" s="2"/>
      <c r="GB1070" s="2"/>
      <c r="GC1070" s="2"/>
      <c r="GD1070" s="2"/>
      <c r="GE1070" s="2"/>
      <c r="GF1070" s="2"/>
      <c r="GG1070" s="2"/>
      <c r="GH1070" s="2"/>
      <c r="GI1070" s="2"/>
      <c r="GJ1070" s="2"/>
      <c r="GK1070" s="2"/>
      <c r="GL1070" s="2"/>
      <c r="GM1070" s="2"/>
      <c r="GN1070" s="2"/>
      <c r="GO1070" s="2"/>
      <c r="GP1070" s="2"/>
      <c r="GQ1070" s="2"/>
      <c r="GR1070" s="2"/>
      <c r="GS1070" s="2"/>
      <c r="GT1070" s="2"/>
      <c r="GU1070" s="2"/>
      <c r="GV1070" s="2"/>
      <c r="GW1070" s="2"/>
      <c r="GX1070" s="2"/>
      <c r="GY1070" s="2"/>
      <c r="GZ1070" s="2"/>
      <c r="HA1070" s="2"/>
      <c r="HB1070" s="2"/>
      <c r="HC1070" s="2"/>
      <c r="HD1070" s="2"/>
      <c r="HE1070" s="2"/>
      <c r="HF1070" s="2"/>
      <c r="HG1070" s="2"/>
      <c r="HH1070" s="2"/>
      <c r="HI1070" s="2"/>
      <c r="HJ1070" s="2"/>
      <c r="HK1070" s="2"/>
      <c r="HL1070" s="2"/>
      <c r="HM1070" s="2"/>
      <c r="HN1070" s="2"/>
      <c r="HO1070" s="2"/>
      <c r="HP1070" s="2"/>
      <c r="HQ1070" s="2"/>
      <c r="HR1070" s="2"/>
      <c r="HS1070" s="2"/>
      <c r="HT1070" s="2"/>
      <c r="HU1070" s="2"/>
      <c r="HV1070" s="2"/>
      <c r="HW1070" s="2"/>
      <c r="HX1070" s="2"/>
      <c r="HY1070" s="2"/>
      <c r="HZ1070" s="2"/>
      <c r="IA1070" s="2"/>
      <c r="IB1070" s="2"/>
      <c r="IC1070" s="2"/>
      <c r="ID1070" s="2"/>
      <c r="IE1070" s="2"/>
      <c r="IF1070" s="2"/>
      <c r="IG1070" s="2"/>
      <c r="IH1070" s="2"/>
      <c r="II1070" s="2"/>
      <c r="IJ1070" s="2"/>
      <c r="IK1070" s="2"/>
      <c r="IL1070" s="2"/>
      <c r="IM1070" s="2"/>
      <c r="IN1070" s="2"/>
      <c r="IO1070" s="2"/>
      <c r="IP1070" s="2"/>
      <c r="IQ1070" s="2"/>
      <c r="IR1070" s="2"/>
      <c r="IS1070" s="2"/>
      <c r="IT1070" s="2"/>
      <c r="IU1070" s="2"/>
      <c r="IV1070" s="2"/>
      <c r="IW1070" s="2"/>
      <c r="IX1070" s="2"/>
      <c r="IY1070" s="2"/>
      <c r="IZ1070" s="2"/>
      <c r="JA1070" s="2"/>
      <c r="JB1070" s="2"/>
      <c r="JC1070" s="2"/>
      <c r="JD1070" s="2"/>
      <c r="JE1070" s="2"/>
      <c r="JF1070" s="2"/>
      <c r="JG1070" s="2"/>
      <c r="JH1070" s="2"/>
      <c r="JI1070" s="2"/>
      <c r="JJ1070" s="2"/>
      <c r="JK1070" s="2"/>
      <c r="JL1070" s="2"/>
      <c r="JM1070" s="2"/>
      <c r="JN1070" s="2"/>
      <c r="JO1070" s="2"/>
      <c r="JP1070" s="2"/>
      <c r="JQ1070" s="2"/>
      <c r="JR1070" s="2"/>
      <c r="JS1070" s="2"/>
      <c r="JT1070" s="2"/>
      <c r="JU1070" s="2"/>
      <c r="JV1070" s="2"/>
      <c r="JW1070" s="2"/>
      <c r="JX1070" s="2"/>
      <c r="JY1070" s="2"/>
      <c r="JZ1070" s="2"/>
      <c r="KA1070" s="2"/>
      <c r="KB1070" s="2"/>
      <c r="KC1070" s="2"/>
      <c r="KD1070" s="2"/>
      <c r="KE1070" s="2"/>
      <c r="KF1070" s="2"/>
      <c r="KG1070" s="2"/>
      <c r="KH1070" s="2"/>
      <c r="KI1070" s="2"/>
      <c r="KJ1070" s="2"/>
      <c r="KK1070" s="2"/>
      <c r="KL1070" s="2"/>
      <c r="KM1070" s="2"/>
      <c r="KN1070" s="2"/>
      <c r="KO1070" s="2"/>
      <c r="KP1070" s="2"/>
      <c r="KQ1070" s="2"/>
      <c r="KR1070" s="2"/>
      <c r="KS1070" s="2"/>
      <c r="KT1070" s="2"/>
      <c r="KU1070" s="2"/>
      <c r="KV1070" s="2"/>
      <c r="KW1070" s="2"/>
      <c r="KX1070" s="2"/>
      <c r="KY1070" s="2"/>
      <c r="KZ1070" s="2"/>
      <c r="LA1070" s="2"/>
      <c r="LB1070" s="2"/>
      <c r="LC1070" s="2"/>
      <c r="LD1070" s="2"/>
      <c r="LE1070" s="2"/>
      <c r="LF1070" s="2"/>
      <c r="LG1070" s="2"/>
      <c r="LH1070" s="2"/>
      <c r="LI1070" s="2"/>
      <c r="LJ1070" s="2"/>
      <c r="LK1070" s="2"/>
      <c r="LL1070" s="2"/>
      <c r="LM1070" s="2"/>
      <c r="LN1070" s="2"/>
      <c r="LO1070" s="2"/>
      <c r="LP1070" s="2"/>
      <c r="LQ1070" s="2"/>
      <c r="LR1070" s="2"/>
      <c r="LS1070" s="2"/>
      <c r="LT1070" s="2"/>
      <c r="LU1070" s="2"/>
      <c r="LV1070" s="2"/>
      <c r="LW1070" s="2"/>
      <c r="LX1070" s="2"/>
      <c r="LY1070" s="2"/>
      <c r="LZ1070" s="2"/>
      <c r="MA1070" s="2"/>
      <c r="MB1070" s="2"/>
      <c r="MC1070" s="2"/>
      <c r="MD1070" s="2"/>
      <c r="ME1070" s="2"/>
      <c r="MF1070" s="2"/>
      <c r="MG1070" s="2"/>
      <c r="MH1070" s="2"/>
      <c r="MI1070" s="2"/>
      <c r="MJ1070" s="2"/>
      <c r="MK1070" s="2"/>
      <c r="ML1070" s="2"/>
      <c r="MM1070" s="2"/>
      <c r="MN1070" s="2"/>
      <c r="MO1070" s="2"/>
      <c r="MP1070" s="2"/>
      <c r="MQ1070" s="2"/>
      <c r="MR1070" s="2"/>
      <c r="MS1070" s="2"/>
      <c r="MT1070" s="2"/>
      <c r="MU1070" s="2"/>
      <c r="MV1070" s="2"/>
      <c r="MW1070" s="2"/>
      <c r="MX1070" s="2"/>
      <c r="MY1070" s="2"/>
      <c r="MZ1070" s="2"/>
      <c r="NA1070" s="2"/>
      <c r="NB1070" s="2"/>
      <c r="NC1070" s="2"/>
      <c r="ND1070" s="2"/>
      <c r="NE1070" s="2"/>
      <c r="NF1070" s="2"/>
      <c r="NG1070" s="2"/>
      <c r="NH1070" s="2"/>
      <c r="NI1070" s="2"/>
      <c r="NJ1070" s="2"/>
      <c r="NK1070" s="2"/>
      <c r="NL1070" s="2"/>
      <c r="NM1070" s="2"/>
      <c r="NN1070" s="2"/>
      <c r="NO1070" s="2"/>
      <c r="NP1070" s="2"/>
      <c r="NQ1070" s="2"/>
      <c r="NR1070" s="2"/>
      <c r="NS1070" s="2"/>
      <c r="NT1070" s="2"/>
      <c r="NU1070" s="2"/>
      <c r="NV1070" s="2"/>
      <c r="NW1070" s="2"/>
      <c r="NX1070" s="2"/>
      <c r="NY1070" s="2"/>
      <c r="NZ1070" s="2"/>
      <c r="OA1070" s="2"/>
      <c r="OB1070" s="2"/>
      <c r="OC1070" s="2"/>
      <c r="OD1070" s="2"/>
      <c r="OE1070" s="2"/>
      <c r="OF1070" s="2"/>
      <c r="OG1070" s="2"/>
      <c r="OH1070" s="2"/>
      <c r="OI1070" s="2"/>
      <c r="OJ1070" s="2"/>
      <c r="OK1070" s="2"/>
      <c r="OL1070" s="2"/>
      <c r="OM1070" s="2"/>
      <c r="ON1070" s="2"/>
      <c r="OO1070" s="2"/>
      <c r="OP1070" s="2"/>
      <c r="OQ1070" s="2"/>
      <c r="OR1070" s="2"/>
      <c r="OS1070" s="2"/>
      <c r="OT1070" s="2"/>
      <c r="OU1070" s="2"/>
      <c r="OV1070" s="2"/>
      <c r="OW1070" s="2"/>
      <c r="OX1070" s="2"/>
      <c r="OY1070" s="2"/>
      <c r="OZ1070" s="2"/>
      <c r="PA1070" s="2"/>
      <c r="PB1070" s="2"/>
      <c r="PC1070" s="2"/>
      <c r="PD1070" s="2"/>
      <c r="PE1070" s="2"/>
      <c r="PF1070" s="2"/>
      <c r="PG1070" s="2"/>
      <c r="PH1070" s="2"/>
      <c r="PI1070" s="2"/>
      <c r="PJ1070" s="2"/>
      <c r="PK1070" s="2"/>
      <c r="PL1070" s="2"/>
      <c r="PM1070" s="2"/>
      <c r="PN1070" s="2"/>
      <c r="PO1070" s="2"/>
      <c r="PP1070" s="2"/>
      <c r="PQ1070" s="2"/>
      <c r="PR1070" s="2"/>
      <c r="PS1070" s="2"/>
      <c r="PT1070" s="2"/>
      <c r="PU1070" s="2"/>
      <c r="PV1070" s="2"/>
      <c r="PW1070" s="2"/>
      <c r="PX1070" s="2"/>
      <c r="PY1070" s="2"/>
      <c r="PZ1070" s="2"/>
      <c r="QA1070" s="2"/>
      <c r="QB1070" s="2"/>
      <c r="QC1070" s="2"/>
      <c r="QD1070" s="2"/>
      <c r="QE1070" s="2"/>
      <c r="QF1070" s="2"/>
      <c r="QG1070" s="2"/>
      <c r="QH1070" s="2"/>
      <c r="QI1070" s="2"/>
      <c r="QJ1070" s="2"/>
      <c r="QK1070" s="2"/>
      <c r="QL1070" s="2"/>
      <c r="QM1070" s="2"/>
      <c r="QN1070" s="2"/>
      <c r="QO1070" s="2"/>
      <c r="QP1070" s="2"/>
      <c r="QQ1070" s="2"/>
      <c r="QR1070" s="2"/>
      <c r="QS1070" s="2"/>
      <c r="QT1070" s="2"/>
      <c r="QU1070" s="2"/>
      <c r="QV1070" s="2"/>
      <c r="QW1070" s="2"/>
      <c r="QX1070" s="2"/>
      <c r="QY1070" s="2"/>
      <c r="QZ1070" s="2"/>
      <c r="RA1070" s="2"/>
      <c r="RB1070" s="2"/>
      <c r="RC1070" s="2"/>
      <c r="RD1070" s="2"/>
      <c r="RE1070" s="2"/>
      <c r="RF1070" s="2"/>
      <c r="RG1070" s="2"/>
      <c r="RH1070" s="2"/>
      <c r="RI1070" s="2"/>
      <c r="RJ1070" s="2"/>
      <c r="RK1070" s="2"/>
      <c r="RL1070" s="2"/>
      <c r="RM1070" s="2"/>
      <c r="RN1070" s="2"/>
      <c r="RO1070" s="2"/>
      <c r="RP1070" s="2"/>
      <c r="RQ1070" s="2"/>
      <c r="RR1070" s="2"/>
      <c r="RS1070" s="2"/>
      <c r="RT1070" s="2"/>
      <c r="RU1070" s="2"/>
      <c r="RV1070" s="2"/>
      <c r="RW1070" s="2"/>
      <c r="RX1070" s="2"/>
      <c r="RY1070" s="2"/>
      <c r="RZ1070" s="2"/>
      <c r="SA1070" s="2"/>
      <c r="SB1070" s="2"/>
      <c r="SC1070" s="2"/>
      <c r="SD1070" s="2"/>
      <c r="SE1070" s="2"/>
      <c r="SF1070" s="2"/>
      <c r="SG1070" s="2"/>
      <c r="SH1070" s="2"/>
      <c r="SI1070" s="2"/>
      <c r="SJ1070" s="2"/>
      <c r="SK1070" s="2"/>
      <c r="SL1070" s="2"/>
      <c r="SM1070" s="2"/>
      <c r="SN1070" s="2"/>
      <c r="SO1070" s="2"/>
      <c r="SP1070" s="2"/>
      <c r="SQ1070" s="2"/>
      <c r="SR1070" s="2"/>
      <c r="SS1070" s="2"/>
      <c r="ST1070" s="2"/>
      <c r="SU1070" s="2"/>
      <c r="SV1070" s="2"/>
      <c r="SW1070" s="2"/>
      <c r="SX1070" s="2"/>
      <c r="SY1070" s="2"/>
      <c r="SZ1070" s="2"/>
      <c r="TA1070" s="2"/>
      <c r="TB1070" s="2"/>
      <c r="TC1070" s="2"/>
      <c r="TD1070" s="2"/>
      <c r="TE1070" s="2"/>
      <c r="TF1070" s="2"/>
      <c r="TG1070" s="2"/>
      <c r="TH1070" s="2"/>
      <c r="TI1070" s="2"/>
      <c r="TJ1070" s="2"/>
      <c r="TK1070" s="2"/>
      <c r="TL1070" s="2"/>
      <c r="TM1070" s="2"/>
      <c r="TN1070" s="2"/>
      <c r="TO1070" s="2"/>
      <c r="TP1070" s="2"/>
      <c r="TQ1070" s="2"/>
      <c r="TR1070" s="2"/>
      <c r="TS1070" s="2"/>
      <c r="TT1070" s="2"/>
      <c r="TU1070" s="2"/>
      <c r="TV1070" s="2"/>
      <c r="TW1070" s="2"/>
      <c r="TX1070" s="2"/>
      <c r="TY1070" s="2"/>
      <c r="TZ1070" s="2"/>
      <c r="UA1070" s="2"/>
      <c r="UB1070" s="2"/>
      <c r="UC1070" s="2"/>
      <c r="UD1070" s="2"/>
      <c r="UE1070" s="2"/>
      <c r="UF1070" s="2"/>
      <c r="UG1070" s="2"/>
      <c r="UH1070" s="2"/>
      <c r="UI1070" s="2"/>
      <c r="UJ1070" s="2"/>
      <c r="UK1070" s="2"/>
      <c r="UL1070" s="2"/>
      <c r="UM1070" s="2"/>
      <c r="UN1070" s="2"/>
      <c r="UO1070" s="2"/>
      <c r="UP1070" s="2"/>
      <c r="UQ1070" s="2"/>
      <c r="UR1070" s="2"/>
      <c r="US1070" s="2"/>
      <c r="UT1070" s="2"/>
      <c r="UU1070" s="2"/>
      <c r="UV1070" s="2"/>
      <c r="UW1070" s="2"/>
      <c r="UX1070" s="2"/>
      <c r="UY1070" s="2"/>
      <c r="UZ1070" s="2"/>
      <c r="VA1070" s="2"/>
      <c r="VB1070" s="2"/>
      <c r="VC1070" s="2"/>
      <c r="VD1070" s="2"/>
      <c r="VE1070" s="2"/>
      <c r="VF1070" s="2"/>
      <c r="VG1070" s="2"/>
      <c r="VH1070" s="2"/>
      <c r="VI1070" s="2"/>
      <c r="VJ1070" s="2"/>
      <c r="VK1070" s="2"/>
      <c r="VL1070" s="2"/>
      <c r="VM1070" s="2"/>
      <c r="VN1070" s="2"/>
      <c r="VO1070" s="2"/>
      <c r="VP1070" s="2"/>
      <c r="VQ1070" s="2"/>
      <c r="VR1070" s="2"/>
      <c r="VS1070" s="2"/>
      <c r="VT1070" s="2"/>
      <c r="VU1070" s="2"/>
      <c r="VV1070" s="2"/>
      <c r="VW1070" s="2"/>
      <c r="VX1070" s="2"/>
      <c r="VY1070" s="2"/>
      <c r="VZ1070" s="2"/>
      <c r="WA1070" s="2"/>
      <c r="WB1070" s="2"/>
      <c r="WC1070" s="2"/>
      <c r="WD1070" s="2"/>
      <c r="WE1070" s="2"/>
      <c r="WF1070" s="2"/>
      <c r="WG1070" s="2"/>
      <c r="WH1070" s="2"/>
      <c r="WI1070" s="2"/>
      <c r="WJ1070" s="2"/>
      <c r="WK1070" s="2"/>
      <c r="WL1070" s="2"/>
      <c r="WM1070" s="2"/>
      <c r="WN1070" s="2"/>
      <c r="WO1070" s="2"/>
      <c r="WP1070" s="2"/>
      <c r="WQ1070" s="2"/>
      <c r="WR1070" s="2"/>
      <c r="WS1070" s="2"/>
      <c r="WT1070" s="2"/>
      <c r="WU1070" s="2"/>
      <c r="WV1070" s="2"/>
      <c r="WW1070" s="2"/>
      <c r="WX1070" s="2"/>
      <c r="WY1070" s="2"/>
      <c r="WZ1070" s="2"/>
      <c r="XA1070" s="2"/>
      <c r="XB1070" s="2"/>
      <c r="XC1070" s="2"/>
      <c r="XD1070" s="2"/>
      <c r="XE1070" s="2"/>
      <c r="XF1070" s="2"/>
      <c r="XG1070" s="2"/>
      <c r="XH1070" s="2"/>
      <c r="XI1070" s="2"/>
      <c r="XJ1070" s="2"/>
      <c r="XK1070" s="2"/>
      <c r="XL1070" s="2"/>
      <c r="XM1070" s="2"/>
      <c r="XN1070" s="2"/>
      <c r="XO1070" s="2"/>
      <c r="XP1070" s="2"/>
      <c r="XQ1070" s="2"/>
      <c r="XR1070" s="2"/>
      <c r="XS1070" s="2"/>
      <c r="XT1070" s="2"/>
      <c r="XU1070" s="2"/>
      <c r="XV1070" s="2"/>
      <c r="XW1070" s="2"/>
      <c r="XX1070" s="2"/>
      <c r="XY1070" s="2"/>
      <c r="XZ1070" s="2"/>
      <c r="YA1070" s="2"/>
      <c r="YB1070" s="2"/>
      <c r="YC1070" s="2"/>
      <c r="YD1070" s="2"/>
      <c r="YE1070" s="2"/>
      <c r="YF1070" s="2"/>
      <c r="YG1070" s="2"/>
      <c r="YH1070" s="2"/>
      <c r="YI1070" s="2"/>
      <c r="YJ1070" s="2"/>
      <c r="YK1070" s="2"/>
      <c r="YL1070" s="2"/>
      <c r="YM1070" s="2"/>
      <c r="YN1070" s="2"/>
      <c r="YO1070" s="2"/>
      <c r="YP1070" s="2"/>
      <c r="YQ1070" s="2"/>
      <c r="YR1070" s="2"/>
      <c r="YS1070" s="2"/>
      <c r="YT1070" s="2"/>
      <c r="YU1070" s="2"/>
      <c r="YV1070" s="2"/>
      <c r="YW1070" s="2"/>
      <c r="YX1070" s="2"/>
      <c r="YY1070" s="2"/>
      <c r="YZ1070" s="2"/>
      <c r="ZA1070" s="2"/>
      <c r="ZB1070" s="2"/>
      <c r="ZC1070" s="2"/>
      <c r="ZD1070" s="2"/>
      <c r="ZE1070" s="2"/>
      <c r="ZF1070" s="2"/>
      <c r="ZG1070" s="2"/>
      <c r="ZH1070" s="2"/>
      <c r="ZI1070" s="2"/>
      <c r="ZJ1070" s="2"/>
      <c r="ZK1070" s="2"/>
      <c r="ZL1070" s="2"/>
      <c r="ZM1070" s="2"/>
      <c r="ZN1070" s="2"/>
      <c r="ZO1070" s="2"/>
      <c r="ZP1070" s="2"/>
      <c r="ZQ1070" s="2"/>
      <c r="ZR1070" s="2"/>
      <c r="ZS1070" s="2"/>
      <c r="ZT1070" s="2"/>
      <c r="ZU1070" s="2"/>
      <c r="ZV1070" s="2"/>
      <c r="ZW1070" s="2"/>
      <c r="ZX1070" s="2"/>
      <c r="ZY1070" s="2"/>
      <c r="ZZ1070" s="2"/>
      <c r="AAA1070" s="2"/>
      <c r="AAB1070" s="2"/>
      <c r="AAC1070" s="2"/>
      <c r="AAD1070" s="2"/>
      <c r="AAE1070" s="2"/>
      <c r="AAF1070" s="2"/>
      <c r="AAG1070" s="2"/>
      <c r="AAH1070" s="2"/>
      <c r="AAI1070" s="2"/>
      <c r="AAJ1070" s="2"/>
      <c r="AAK1070" s="2"/>
      <c r="AAL1070" s="2"/>
      <c r="AAM1070" s="2"/>
      <c r="AAN1070" s="2"/>
      <c r="AAO1070" s="2"/>
      <c r="AAP1070" s="2"/>
      <c r="AAQ1070" s="2"/>
      <c r="AAR1070" s="2"/>
      <c r="AAS1070" s="2"/>
      <c r="AAT1070" s="2"/>
      <c r="AAU1070" s="2"/>
      <c r="AAV1070" s="2"/>
      <c r="AAW1070" s="2"/>
      <c r="AAX1070" s="2"/>
      <c r="AAY1070" s="2"/>
      <c r="AAZ1070" s="2"/>
      <c r="ABA1070" s="2"/>
      <c r="ABB1070" s="2"/>
      <c r="ABC1070" s="2"/>
      <c r="ABD1070" s="2"/>
      <c r="ABE1070" s="2"/>
      <c r="ABF1070" s="2"/>
      <c r="ABG1070" s="2"/>
      <c r="ABH1070" s="2"/>
      <c r="ABI1070" s="2"/>
      <c r="ABJ1070" s="2"/>
      <c r="ABK1070" s="2"/>
      <c r="ABL1070" s="2"/>
      <c r="ABM1070" s="2"/>
      <c r="ABN1070" s="2"/>
      <c r="ABO1070" s="2"/>
      <c r="ABP1070" s="2"/>
      <c r="ABQ1070" s="2"/>
      <c r="ABR1070" s="2"/>
      <c r="ABS1070" s="2"/>
      <c r="ABT1070" s="2"/>
      <c r="ABU1070" s="2"/>
      <c r="ABV1070" s="2"/>
      <c r="ABW1070" s="2"/>
      <c r="ABX1070" s="2"/>
      <c r="ABY1070" s="2"/>
      <c r="ABZ1070" s="2"/>
      <c r="ACA1070" s="2"/>
      <c r="ACB1070" s="2"/>
      <c r="ACC1070" s="2"/>
      <c r="ACD1070" s="2"/>
      <c r="ACE1070" s="2"/>
      <c r="ACF1070" s="2"/>
      <c r="ACG1070" s="2"/>
      <c r="ACH1070" s="2"/>
      <c r="ACI1070" s="2"/>
      <c r="ACJ1070" s="2"/>
      <c r="ACK1070" s="2"/>
      <c r="ACL1070" s="2"/>
      <c r="ACM1070" s="2"/>
      <c r="ACN1070" s="2"/>
      <c r="ACO1070" s="2"/>
      <c r="ACP1070" s="2"/>
      <c r="ACQ1070" s="2"/>
      <c r="ACR1070" s="2"/>
      <c r="ACS1070" s="2"/>
      <c r="ACT1070" s="2"/>
      <c r="ACU1070" s="2"/>
      <c r="ACV1070" s="2"/>
      <c r="ACW1070" s="2"/>
      <c r="ACX1070" s="2"/>
      <c r="ACY1070" s="2"/>
      <c r="ACZ1070" s="2"/>
      <c r="ADA1070" s="2"/>
      <c r="ADB1070" s="2"/>
      <c r="ADC1070" s="2"/>
      <c r="ADD1070" s="2"/>
      <c r="ADE1070" s="2"/>
      <c r="ADF1070" s="2"/>
      <c r="ADG1070" s="2"/>
      <c r="ADH1070" s="2"/>
      <c r="ADI1070" s="2"/>
      <c r="ADJ1070" s="2"/>
      <c r="ADK1070" s="2"/>
      <c r="ADL1070" s="2"/>
      <c r="ADM1070" s="2"/>
      <c r="ADN1070" s="2"/>
      <c r="ADO1070" s="2"/>
      <c r="ADP1070" s="2"/>
      <c r="ADQ1070" s="2"/>
      <c r="ADR1070" s="2"/>
      <c r="ADS1070" s="2"/>
      <c r="ADT1070" s="2"/>
      <c r="ADU1070" s="2"/>
      <c r="ADV1070" s="2"/>
      <c r="ADW1070" s="2"/>
      <c r="ADX1070" s="2"/>
      <c r="ADY1070" s="2"/>
      <c r="ADZ1070" s="2"/>
      <c r="AEA1070" s="2"/>
      <c r="AEB1070" s="2"/>
      <c r="AEC1070" s="2"/>
      <c r="AED1070" s="2"/>
      <c r="AEE1070" s="2"/>
      <c r="AEF1070" s="2"/>
      <c r="AEG1070" s="2"/>
      <c r="AEH1070" s="2"/>
      <c r="AEI1070" s="2"/>
      <c r="AEJ1070" s="2"/>
      <c r="AEK1070" s="2"/>
      <c r="AEL1070" s="2"/>
      <c r="AEM1070" s="2"/>
      <c r="AEN1070" s="2"/>
      <c r="AEO1070" s="2"/>
      <c r="AEP1070" s="2"/>
      <c r="AEQ1070" s="2"/>
      <c r="AER1070" s="2"/>
      <c r="AES1070" s="2"/>
      <c r="AET1070" s="2"/>
      <c r="AEU1070" s="2"/>
      <c r="AEV1070" s="2"/>
      <c r="AEW1070" s="2"/>
      <c r="AEX1070" s="2"/>
      <c r="AEY1070" s="2"/>
      <c r="AEZ1070" s="2"/>
      <c r="AFA1070" s="2"/>
      <c r="AFB1070" s="2"/>
      <c r="AFC1070" s="2"/>
      <c r="AFD1070" s="2"/>
      <c r="AFE1070" s="2"/>
      <c r="AFF1070" s="2"/>
      <c r="AFG1070" s="2"/>
      <c r="AFH1070" s="2"/>
      <c r="AFI1070" s="2"/>
      <c r="AFJ1070" s="2"/>
      <c r="AFK1070" s="2"/>
      <c r="AFL1070" s="2"/>
      <c r="AFM1070" s="2"/>
      <c r="AFN1070" s="2"/>
      <c r="AFO1070" s="2"/>
      <c r="AFP1070" s="2"/>
      <c r="AFQ1070" s="2"/>
      <c r="AFR1070" s="2"/>
      <c r="AFS1070" s="2"/>
      <c r="AFT1070" s="2"/>
      <c r="AFU1070" s="2"/>
      <c r="AFV1070" s="2"/>
      <c r="AFW1070" s="2"/>
      <c r="AFX1070" s="2"/>
      <c r="AFY1070" s="2"/>
      <c r="AFZ1070" s="2"/>
      <c r="AGA1070" s="2"/>
      <c r="AGB1070" s="2"/>
      <c r="AGC1070" s="2"/>
      <c r="AGD1070" s="2"/>
      <c r="AGE1070" s="2"/>
      <c r="AGF1070" s="2"/>
      <c r="AGG1070" s="2"/>
      <c r="AGH1070" s="2"/>
      <c r="AGI1070" s="2"/>
      <c r="AGJ1070" s="2"/>
      <c r="AGK1070" s="2"/>
      <c r="AGL1070" s="2"/>
      <c r="AGM1070" s="2"/>
      <c r="AGN1070" s="2"/>
      <c r="AGO1070" s="2"/>
      <c r="AGP1070" s="2"/>
      <c r="AGQ1070" s="2"/>
      <c r="AGR1070" s="2"/>
      <c r="AGS1070" s="2"/>
      <c r="AGT1070" s="2"/>
      <c r="AGU1070" s="2"/>
      <c r="AGV1070" s="2"/>
      <c r="AGW1070" s="2"/>
      <c r="AGX1070" s="2"/>
      <c r="AGY1070" s="2"/>
      <c r="AGZ1070" s="2"/>
      <c r="AHA1070" s="2"/>
      <c r="AHB1070" s="2"/>
      <c r="AHC1070" s="2"/>
      <c r="AHD1070" s="2"/>
      <c r="AHE1070" s="2"/>
      <c r="AHF1070" s="2"/>
      <c r="AHG1070" s="2"/>
      <c r="AHH1070" s="2"/>
      <c r="AHI1070" s="2"/>
      <c r="AHJ1070" s="2"/>
      <c r="AHK1070" s="2"/>
      <c r="AHL1070" s="2"/>
      <c r="AHM1070" s="2"/>
      <c r="AHN1070" s="2"/>
      <c r="AHO1070" s="2"/>
      <c r="AHP1070" s="2"/>
      <c r="AHQ1070" s="2"/>
      <c r="AHR1070" s="2"/>
      <c r="AHS1070" s="2"/>
      <c r="AHT1070" s="2"/>
      <c r="AHU1070" s="2"/>
      <c r="AHV1070" s="2"/>
      <c r="AHW1070" s="2"/>
      <c r="AHX1070" s="2"/>
      <c r="AHY1070" s="2"/>
      <c r="AHZ1070" s="2"/>
      <c r="AIA1070" s="2"/>
      <c r="AIB1070" s="2"/>
      <c r="AIC1070" s="2"/>
      <c r="AID1070" s="2"/>
      <c r="AIE1070" s="2"/>
      <c r="AIF1070" s="2"/>
      <c r="AIG1070" s="2"/>
      <c r="AIH1070" s="2"/>
      <c r="AII1070" s="2"/>
      <c r="AIJ1070" s="2"/>
      <c r="AIK1070" s="2"/>
      <c r="AIL1070" s="2"/>
      <c r="AIM1070" s="2"/>
      <c r="AIN1070" s="2"/>
      <c r="AIO1070" s="2"/>
      <c r="AIP1070" s="2"/>
      <c r="AIQ1070" s="2"/>
      <c r="AIR1070" s="2"/>
      <c r="AIS1070" s="2"/>
      <c r="AIT1070" s="2"/>
      <c r="AIU1070" s="2"/>
      <c r="AIV1070" s="2"/>
      <c r="AIW1070" s="2"/>
      <c r="AIX1070" s="2"/>
      <c r="AIY1070" s="2"/>
      <c r="AIZ1070" s="2"/>
      <c r="AJA1070" s="2"/>
      <c r="AJB1070" s="2"/>
      <c r="AJC1070" s="2"/>
      <c r="AJD1070" s="2"/>
      <c r="AJE1070" s="2"/>
      <c r="AJF1070" s="2"/>
      <c r="AJG1070" s="2"/>
      <c r="AJH1070" s="2"/>
      <c r="AJI1070" s="2"/>
      <c r="AJJ1070" s="2"/>
      <c r="AJK1070" s="2"/>
      <c r="AJL1070" s="2"/>
      <c r="AJM1070" s="2"/>
      <c r="AJN1070" s="2"/>
      <c r="AJO1070" s="2"/>
      <c r="AJP1070" s="2"/>
      <c r="AJQ1070" s="2"/>
      <c r="AJR1070" s="2"/>
      <c r="AJS1070" s="2"/>
      <c r="AJT1070" s="2"/>
      <c r="AJU1070" s="2"/>
      <c r="AJV1070" s="2"/>
      <c r="AJW1070" s="2"/>
      <c r="AJX1070" s="2"/>
      <c r="AJY1070" s="2"/>
      <c r="AJZ1070" s="2"/>
      <c r="AKA1070" s="2"/>
      <c r="AKB1070" s="2"/>
      <c r="AKC1070" s="2"/>
      <c r="AKD1070" s="2"/>
      <c r="AKE1070" s="2"/>
      <c r="AKF1070" s="2"/>
      <c r="AKG1070" s="2"/>
      <c r="AKH1070" s="2"/>
      <c r="AKI1070" s="2"/>
      <c r="AKJ1070" s="2"/>
      <c r="AKK1070" s="2"/>
      <c r="AKL1070" s="2"/>
      <c r="AKM1070" s="2"/>
      <c r="AKN1070" s="2"/>
      <c r="AKO1070" s="2"/>
      <c r="AKP1070" s="2"/>
      <c r="AKQ1070" s="2"/>
      <c r="AKR1070" s="2"/>
      <c r="AKS1070" s="2"/>
      <c r="AKT1070" s="2"/>
      <c r="AKU1070" s="2"/>
      <c r="AKV1070" s="2"/>
      <c r="AKW1070" s="2"/>
      <c r="AKX1070" s="2"/>
      <c r="AKY1070" s="2"/>
      <c r="AKZ1070" s="2"/>
      <c r="ALA1070" s="2"/>
      <c r="ALB1070" s="2"/>
      <c r="ALC1070" s="2"/>
      <c r="ALD1070" s="2"/>
      <c r="ALE1070" s="2"/>
      <c r="ALF1070" s="2"/>
      <c r="ALG1070" s="2"/>
      <c r="ALH1070" s="2"/>
      <c r="ALI1070" s="6"/>
      <c r="ALJ1070" s="6"/>
      <c r="ALK1070" s="6"/>
      <c r="ALL1070" s="6"/>
      <c r="ALM1070" s="6"/>
      <c r="ALN1070" s="6"/>
      <c r="ALO1070" s="6"/>
      <c r="ALP1070" s="6"/>
      <c r="ALQ1070" s="6"/>
      <c r="ALR1070" s="6"/>
      <c r="ALS1070" s="6"/>
      <c r="ALT1070" s="6"/>
      <c r="ALU1070" s="6"/>
      <c r="ALV1070" s="6"/>
      <c r="ALW1070" s="6"/>
      <c r="ALX1070" s="6"/>
      <c r="ALY1070" s="6"/>
      <c r="ALZ1070" s="6"/>
      <c r="AMA1070" s="6"/>
      <c r="AMB1070" s="6"/>
      <c r="AMC1070" s="6"/>
      <c r="AMD1070" s="6"/>
      <c r="AME1070" s="6"/>
      <c r="AMF1070" s="6"/>
      <c r="AMG1070" s="6"/>
      <c r="AMH1070" s="6"/>
      <c r="AMI1070" s="6"/>
      <c r="AMJ1070" s="6"/>
      <c r="AMK1070" s="6"/>
      <c r="AML1070" s="6"/>
      <c r="AMM1070" s="6"/>
    </row>
    <row r="1071" spans="1:1027" s="72" customFormat="1" ht="18.75">
      <c r="A1071" s="8">
        <v>44925</v>
      </c>
      <c r="B1071" s="32">
        <f t="shared" si="530"/>
        <v>0.78378378378378377</v>
      </c>
      <c r="C1071" s="73">
        <f t="shared" si="531"/>
        <v>0.59452054794520559</v>
      </c>
      <c r="D1071" s="73">
        <f t="shared" si="532"/>
        <v>0.54500000000000004</v>
      </c>
      <c r="E1071" s="73">
        <f t="shared" si="533"/>
        <v>0.51708575947332736</v>
      </c>
      <c r="F1071" s="73">
        <f t="shared" si="534"/>
        <v>0.77391304347826106</v>
      </c>
      <c r="G1071" s="73">
        <f t="shared" si="535"/>
        <v>0.2</v>
      </c>
      <c r="H1071" s="73">
        <f t="shared" si="536"/>
        <v>0.2</v>
      </c>
      <c r="I1071" s="73">
        <f t="shared" si="537"/>
        <v>0.15504322766570605</v>
      </c>
      <c r="J1071" s="73">
        <f t="shared" si="538"/>
        <v>0.26666666666666672</v>
      </c>
      <c r="K1071" s="73">
        <f t="shared" si="539"/>
        <v>-6.9565217391304335E-2</v>
      </c>
      <c r="L1071" s="73">
        <f t="shared" si="528"/>
        <v>0</v>
      </c>
      <c r="M1071" s="73">
        <f t="shared" si="529"/>
        <v>0</v>
      </c>
      <c r="N1071" s="73">
        <f t="shared" si="550"/>
        <v>0.65954717848523137</v>
      </c>
      <c r="O1071" s="73">
        <f t="shared" si="540"/>
        <v>0.68264462809917359</v>
      </c>
      <c r="P1071" s="73">
        <f t="shared" si="541"/>
        <v>0.19277108433734941</v>
      </c>
      <c r="Q1071" s="73">
        <f t="shared" si="542"/>
        <v>0.2</v>
      </c>
      <c r="R1071" s="73">
        <f t="shared" si="543"/>
        <v>0.41585139318885456</v>
      </c>
      <c r="S1071" s="73">
        <f t="shared" si="544"/>
        <v>0.2</v>
      </c>
      <c r="T1071" s="73">
        <f t="shared" si="553"/>
        <v>0.2</v>
      </c>
      <c r="U1071" s="73">
        <f t="shared" si="545"/>
        <v>0.2</v>
      </c>
      <c r="V1071" s="73">
        <f t="shared" si="546"/>
        <v>0.20396452790818989</v>
      </c>
      <c r="W1071" s="103">
        <v>0.23509220650285667</v>
      </c>
      <c r="X1071" s="2"/>
      <c r="Y1071" s="2"/>
      <c r="Z1071" s="47"/>
      <c r="AA1071" s="47"/>
      <c r="AB1071" s="47"/>
      <c r="AC1071" s="95">
        <v>-36</v>
      </c>
      <c r="AD1071" s="47"/>
      <c r="AE1071" s="47"/>
      <c r="AF1071" s="47"/>
      <c r="AG1071" s="58"/>
      <c r="AH1071" s="58"/>
      <c r="AI1071" s="58"/>
      <c r="AJ1071" s="3"/>
      <c r="AK1071" s="45"/>
      <c r="AL1071" s="36">
        <f t="shared" si="551"/>
        <v>21.304095963377932</v>
      </c>
      <c r="AM1071" s="36">
        <f t="shared" si="547"/>
        <v>21.304095963377936</v>
      </c>
      <c r="AN1071" s="96">
        <v>294</v>
      </c>
      <c r="AO1071" s="49"/>
      <c r="AP1071" s="49"/>
      <c r="AQ1071" s="36">
        <f t="shared" si="552"/>
        <v>17641.714285714286</v>
      </c>
      <c r="AR1071" s="75">
        <v>14525</v>
      </c>
      <c r="AS1071" s="3"/>
      <c r="AT1071" s="3"/>
      <c r="AU1071" s="3"/>
      <c r="AV1071" s="3"/>
      <c r="AW1071" s="3"/>
      <c r="AX1071" s="66"/>
      <c r="AY1071" s="3"/>
      <c r="AZ1071" s="3"/>
      <c r="BA1071" s="3"/>
      <c r="BB1071" s="2"/>
      <c r="BC1071" s="3"/>
      <c r="BD1071" s="47"/>
      <c r="BE1071" s="47"/>
      <c r="BF1071" s="47"/>
      <c r="BG1071" s="36"/>
      <c r="BH1071" s="89">
        <v>0</v>
      </c>
      <c r="BI1071" s="47">
        <v>83.428571428571402</v>
      </c>
      <c r="BJ1071" s="71">
        <v>16.571428571428605</v>
      </c>
      <c r="BK1071" s="3">
        <v>0</v>
      </c>
      <c r="BL1071" s="49">
        <v>0</v>
      </c>
      <c r="BM1071" s="49">
        <v>0</v>
      </c>
      <c r="BN1071" s="49">
        <v>0</v>
      </c>
      <c r="BO1071" s="49">
        <v>0</v>
      </c>
      <c r="BP1071" s="49">
        <v>0</v>
      </c>
      <c r="BQ1071" s="49">
        <v>0</v>
      </c>
      <c r="BR1071" s="49">
        <v>0</v>
      </c>
      <c r="BS1071" s="3">
        <f t="shared" si="548"/>
        <v>0</v>
      </c>
      <c r="BT1071" s="2">
        <f t="shared" si="549"/>
        <v>100</v>
      </c>
      <c r="BU1071" s="2"/>
      <c r="BV1071" s="37"/>
      <c r="BW1071" s="37"/>
      <c r="BX1071" s="37"/>
      <c r="BY1071" s="2"/>
      <c r="BZ1071" s="2"/>
      <c r="CA1071" s="2"/>
      <c r="CB1071" s="3"/>
      <c r="CC1071" s="2"/>
      <c r="CD1071" s="55"/>
      <c r="CE1071" s="54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38"/>
      <c r="DI1071" s="38"/>
      <c r="DJ1071" s="38"/>
      <c r="DK1071" s="2"/>
      <c r="DL1071" s="2"/>
      <c r="DM1071" s="2"/>
      <c r="DN1071" s="2"/>
      <c r="DO1071" s="2"/>
      <c r="DP1071" s="2"/>
      <c r="DQ1071" s="2"/>
      <c r="DR1071" s="2"/>
      <c r="DS1071" s="2"/>
      <c r="DT1071" s="2"/>
      <c r="DU1071" s="2"/>
      <c r="DV1071" s="2"/>
      <c r="DW1071" s="2"/>
      <c r="DX1071" s="2"/>
      <c r="DY1071" s="2"/>
      <c r="DZ1071" s="2"/>
      <c r="EA1071" s="2"/>
      <c r="EB1071" s="2"/>
      <c r="EC1071" s="2"/>
      <c r="ED1071" s="2"/>
      <c r="EE1071" s="2"/>
      <c r="EF1071" s="2"/>
      <c r="EG1071" s="2"/>
      <c r="EH1071" s="2"/>
      <c r="EI1071" s="2"/>
      <c r="EJ1071" s="2"/>
      <c r="EK1071" s="2"/>
      <c r="EL1071" s="2"/>
      <c r="EM1071" s="2"/>
      <c r="EN1071" s="2"/>
      <c r="EO1071" s="2"/>
      <c r="EP1071" s="2"/>
      <c r="EQ1071" s="2"/>
      <c r="ER1071" s="2"/>
      <c r="ES1071" s="2"/>
      <c r="ET1071" s="2"/>
      <c r="EU1071" s="2"/>
      <c r="EV1071" s="2"/>
      <c r="EW1071" s="2"/>
      <c r="EX1071" s="2"/>
      <c r="EY1071" s="2"/>
      <c r="EZ1071" s="2"/>
      <c r="FA1071" s="2"/>
      <c r="FB1071" s="2"/>
      <c r="FC1071" s="2"/>
      <c r="FD1071" s="2"/>
      <c r="FE1071" s="2"/>
      <c r="FF1071" s="2"/>
      <c r="FG1071" s="2"/>
      <c r="FH1071" s="2"/>
      <c r="FI1071" s="2"/>
      <c r="FJ1071" s="2"/>
      <c r="FK1071" s="2"/>
      <c r="FL1071" s="2"/>
      <c r="FM1071" s="2"/>
      <c r="FN1071" s="2"/>
      <c r="FO1071" s="2"/>
      <c r="FP1071" s="2"/>
      <c r="FQ1071" s="2"/>
      <c r="FR1071" s="2"/>
      <c r="FS1071" s="2"/>
      <c r="FT1071" s="2"/>
      <c r="FU1071" s="2"/>
      <c r="FV1071" s="2"/>
      <c r="FW1071" s="2"/>
      <c r="FX1071" s="2"/>
      <c r="FY1071" s="2"/>
      <c r="FZ1071" s="2"/>
      <c r="GA1071" s="2"/>
      <c r="GB1071" s="2"/>
      <c r="GC1071" s="2"/>
      <c r="GD1071" s="2"/>
      <c r="GE1071" s="2"/>
      <c r="GF1071" s="2"/>
      <c r="GG1071" s="2"/>
      <c r="GH1071" s="2"/>
      <c r="GI1071" s="2"/>
      <c r="GJ1071" s="2"/>
      <c r="GK1071" s="2"/>
      <c r="GL1071" s="2"/>
      <c r="GM1071" s="2"/>
      <c r="GN1071" s="2"/>
      <c r="GO1071" s="2"/>
      <c r="GP1071" s="2"/>
      <c r="GQ1071" s="2"/>
      <c r="GR1071" s="2"/>
      <c r="GS1071" s="2"/>
      <c r="GT1071" s="2"/>
      <c r="GU1071" s="2"/>
      <c r="GV1071" s="2"/>
      <c r="GW1071" s="2"/>
      <c r="GX1071" s="2"/>
      <c r="GY1071" s="2"/>
      <c r="GZ1071" s="2"/>
      <c r="HA1071" s="2"/>
      <c r="HB1071" s="2"/>
      <c r="HC1071" s="2"/>
      <c r="HD1071" s="2"/>
      <c r="HE1071" s="2"/>
      <c r="HF1071" s="2"/>
      <c r="HG1071" s="2"/>
      <c r="HH1071" s="2"/>
      <c r="HI1071" s="2"/>
      <c r="HJ1071" s="2"/>
      <c r="HK1071" s="2"/>
      <c r="HL1071" s="2"/>
      <c r="HM1071" s="2"/>
      <c r="HN1071" s="2"/>
      <c r="HO1071" s="2"/>
      <c r="HP1071" s="2"/>
      <c r="HQ1071" s="2"/>
      <c r="HR1071" s="2"/>
      <c r="HS1071" s="2"/>
      <c r="HT1071" s="2"/>
      <c r="HU1071" s="2"/>
      <c r="HV1071" s="2"/>
      <c r="HW1071" s="2"/>
      <c r="HX1071" s="2"/>
      <c r="HY1071" s="2"/>
      <c r="HZ1071" s="2"/>
      <c r="IA1071" s="2"/>
      <c r="IB1071" s="2"/>
      <c r="IC1071" s="2"/>
      <c r="ID1071" s="2"/>
      <c r="IE1071" s="2"/>
      <c r="IF1071" s="2"/>
      <c r="IG1071" s="2"/>
      <c r="IH1071" s="2"/>
      <c r="II1071" s="2"/>
      <c r="IJ1071" s="2"/>
      <c r="IK1071" s="2"/>
      <c r="IL1071" s="2"/>
      <c r="IM1071" s="2"/>
      <c r="IN1071" s="2"/>
      <c r="IO1071" s="2"/>
      <c r="IP1071" s="2"/>
      <c r="IQ1071" s="2"/>
      <c r="IR1071" s="2"/>
      <c r="IS1071" s="2"/>
      <c r="IT1071" s="2"/>
      <c r="IU1071" s="2"/>
      <c r="IV1071" s="2"/>
      <c r="IW1071" s="2"/>
      <c r="IX1071" s="2"/>
      <c r="IY1071" s="2"/>
      <c r="IZ1071" s="2"/>
      <c r="JA1071" s="2"/>
      <c r="JB1071" s="2"/>
      <c r="JC1071" s="2"/>
      <c r="JD1071" s="2"/>
      <c r="JE1071" s="2"/>
      <c r="JF1071" s="2"/>
      <c r="JG1071" s="2"/>
      <c r="JH1071" s="2"/>
      <c r="JI1071" s="2"/>
      <c r="JJ1071" s="2"/>
      <c r="JK1071" s="2"/>
      <c r="JL1071" s="2"/>
      <c r="JM1071" s="2"/>
      <c r="JN1071" s="2"/>
      <c r="JO1071" s="2"/>
      <c r="JP1071" s="2"/>
      <c r="JQ1071" s="2"/>
      <c r="JR1071" s="2"/>
      <c r="JS1071" s="2"/>
      <c r="JT1071" s="2"/>
      <c r="JU1071" s="2"/>
      <c r="JV1071" s="2"/>
      <c r="JW1071" s="2"/>
      <c r="JX1071" s="2"/>
      <c r="JY1071" s="2"/>
      <c r="JZ1071" s="2"/>
      <c r="KA1071" s="2"/>
      <c r="KB1071" s="2"/>
      <c r="KC1071" s="2"/>
      <c r="KD1071" s="2"/>
      <c r="KE1071" s="2"/>
      <c r="KF1071" s="2"/>
      <c r="KG1071" s="2"/>
      <c r="KH1071" s="2"/>
      <c r="KI1071" s="2"/>
      <c r="KJ1071" s="2"/>
      <c r="KK1071" s="2"/>
      <c r="KL1071" s="2"/>
      <c r="KM1071" s="2"/>
      <c r="KN1071" s="2"/>
      <c r="KO1071" s="2"/>
      <c r="KP1071" s="2"/>
      <c r="KQ1071" s="2"/>
      <c r="KR1071" s="2"/>
      <c r="KS1071" s="2"/>
      <c r="KT1071" s="2"/>
      <c r="KU1071" s="2"/>
      <c r="KV1071" s="2"/>
      <c r="KW1071" s="2"/>
      <c r="KX1071" s="2"/>
      <c r="KY1071" s="2"/>
      <c r="KZ1071" s="2"/>
      <c r="LA1071" s="2"/>
      <c r="LB1071" s="2"/>
      <c r="LC1071" s="2"/>
      <c r="LD1071" s="2"/>
      <c r="LE1071" s="2"/>
      <c r="LF1071" s="2"/>
      <c r="LG1071" s="2"/>
      <c r="LH1071" s="2"/>
      <c r="LI1071" s="2"/>
      <c r="LJ1071" s="2"/>
      <c r="LK1071" s="2"/>
      <c r="LL1071" s="2"/>
      <c r="LM1071" s="2"/>
      <c r="LN1071" s="2"/>
      <c r="LO1071" s="2"/>
      <c r="LP1071" s="2"/>
      <c r="LQ1071" s="2"/>
      <c r="LR1071" s="2"/>
      <c r="LS1071" s="2"/>
      <c r="LT1071" s="2"/>
      <c r="LU1071" s="2"/>
      <c r="LV1071" s="2"/>
      <c r="LW1071" s="2"/>
      <c r="LX1071" s="2"/>
      <c r="LY1071" s="2"/>
      <c r="LZ1071" s="2"/>
      <c r="MA1071" s="2"/>
      <c r="MB1071" s="2"/>
      <c r="MC1071" s="2"/>
      <c r="MD1071" s="2"/>
      <c r="ME1071" s="2"/>
      <c r="MF1071" s="2"/>
      <c r="MG1071" s="2"/>
      <c r="MH1071" s="2"/>
      <c r="MI1071" s="2"/>
      <c r="MJ1071" s="2"/>
      <c r="MK1071" s="2"/>
      <c r="ML1071" s="2"/>
      <c r="MM1071" s="2"/>
      <c r="MN1071" s="2"/>
      <c r="MO1071" s="2"/>
      <c r="MP1071" s="2"/>
      <c r="MQ1071" s="2"/>
      <c r="MR1071" s="2"/>
      <c r="MS1071" s="2"/>
      <c r="MT1071" s="2"/>
      <c r="MU1071" s="2"/>
      <c r="MV1071" s="2"/>
      <c r="MW1071" s="2"/>
      <c r="MX1071" s="2"/>
      <c r="MY1071" s="2"/>
      <c r="MZ1071" s="2"/>
      <c r="NA1071" s="2"/>
      <c r="NB1071" s="2"/>
      <c r="NC1071" s="2"/>
      <c r="ND1071" s="2"/>
      <c r="NE1071" s="2"/>
      <c r="NF1071" s="2"/>
      <c r="NG1071" s="2"/>
      <c r="NH1071" s="2"/>
      <c r="NI1071" s="2"/>
      <c r="NJ1071" s="2"/>
      <c r="NK1071" s="2"/>
      <c r="NL1071" s="2"/>
      <c r="NM1071" s="2"/>
      <c r="NN1071" s="2"/>
      <c r="NO1071" s="2"/>
      <c r="NP1071" s="2"/>
      <c r="NQ1071" s="2"/>
      <c r="NR1071" s="2"/>
      <c r="NS1071" s="2"/>
      <c r="NT1071" s="2"/>
      <c r="NU1071" s="2"/>
      <c r="NV1071" s="2"/>
      <c r="NW1071" s="2"/>
      <c r="NX1071" s="2"/>
      <c r="NY1071" s="2"/>
      <c r="NZ1071" s="2"/>
      <c r="OA1071" s="2"/>
      <c r="OB1071" s="2"/>
      <c r="OC1071" s="2"/>
      <c r="OD1071" s="2"/>
      <c r="OE1071" s="2"/>
      <c r="OF1071" s="2"/>
      <c r="OG1071" s="2"/>
      <c r="OH1071" s="2"/>
      <c r="OI1071" s="2"/>
      <c r="OJ1071" s="2"/>
      <c r="OK1071" s="2"/>
      <c r="OL1071" s="2"/>
      <c r="OM1071" s="2"/>
      <c r="ON1071" s="2"/>
      <c r="OO1071" s="2"/>
      <c r="OP1071" s="2"/>
      <c r="OQ1071" s="2"/>
      <c r="OR1071" s="2"/>
      <c r="OS1071" s="2"/>
      <c r="OT1071" s="2"/>
      <c r="OU1071" s="2"/>
      <c r="OV1071" s="2"/>
      <c r="OW1071" s="2"/>
      <c r="OX1071" s="2"/>
      <c r="OY1071" s="2"/>
      <c r="OZ1071" s="2"/>
      <c r="PA1071" s="2"/>
      <c r="PB1071" s="2"/>
      <c r="PC1071" s="2"/>
      <c r="PD1071" s="2"/>
      <c r="PE1071" s="2"/>
      <c r="PF1071" s="2"/>
      <c r="PG1071" s="2"/>
      <c r="PH1071" s="2"/>
      <c r="PI1071" s="2"/>
      <c r="PJ1071" s="2"/>
      <c r="PK1071" s="2"/>
      <c r="PL1071" s="2"/>
      <c r="PM1071" s="2"/>
      <c r="PN1071" s="2"/>
      <c r="PO1071" s="2"/>
      <c r="PP1071" s="2"/>
      <c r="PQ1071" s="2"/>
      <c r="PR1071" s="2"/>
      <c r="PS1071" s="2"/>
      <c r="PT1071" s="2"/>
      <c r="PU1071" s="2"/>
      <c r="PV1071" s="2"/>
      <c r="PW1071" s="2"/>
      <c r="PX1071" s="2"/>
      <c r="PY1071" s="2"/>
      <c r="PZ1071" s="2"/>
      <c r="QA1071" s="2"/>
      <c r="QB1071" s="2"/>
      <c r="QC1071" s="2"/>
      <c r="QD1071" s="2"/>
      <c r="QE1071" s="2"/>
      <c r="QF1071" s="2"/>
      <c r="QG1071" s="2"/>
      <c r="QH1071" s="2"/>
      <c r="QI1071" s="2"/>
      <c r="QJ1071" s="2"/>
      <c r="QK1071" s="2"/>
      <c r="QL1071" s="2"/>
      <c r="QM1071" s="2"/>
      <c r="QN1071" s="2"/>
      <c r="QO1071" s="2"/>
      <c r="QP1071" s="2"/>
      <c r="QQ1071" s="2"/>
      <c r="QR1071" s="2"/>
      <c r="QS1071" s="2"/>
      <c r="QT1071" s="2"/>
      <c r="QU1071" s="2"/>
      <c r="QV1071" s="2"/>
      <c r="QW1071" s="2"/>
      <c r="QX1071" s="2"/>
      <c r="QY1071" s="2"/>
      <c r="QZ1071" s="2"/>
      <c r="RA1071" s="2"/>
      <c r="RB1071" s="2"/>
      <c r="RC1071" s="2"/>
      <c r="RD1071" s="2"/>
      <c r="RE1071" s="2"/>
      <c r="RF1071" s="2"/>
      <c r="RG1071" s="2"/>
      <c r="RH1071" s="2"/>
      <c r="RI1071" s="2"/>
      <c r="RJ1071" s="2"/>
      <c r="RK1071" s="2"/>
      <c r="RL1071" s="2"/>
      <c r="RM1071" s="2"/>
      <c r="RN1071" s="2"/>
      <c r="RO1071" s="2"/>
      <c r="RP1071" s="2"/>
      <c r="RQ1071" s="2"/>
      <c r="RR1071" s="2"/>
      <c r="RS1071" s="2"/>
      <c r="RT1071" s="2"/>
      <c r="RU1071" s="2"/>
      <c r="RV1071" s="2"/>
      <c r="RW1071" s="2"/>
      <c r="RX1071" s="2"/>
      <c r="RY1071" s="2"/>
      <c r="RZ1071" s="2"/>
      <c r="SA1071" s="2"/>
      <c r="SB1071" s="2"/>
      <c r="SC1071" s="2"/>
      <c r="SD1071" s="2"/>
      <c r="SE1071" s="2"/>
      <c r="SF1071" s="2"/>
      <c r="SG1071" s="2"/>
      <c r="SH1071" s="2"/>
      <c r="SI1071" s="2"/>
      <c r="SJ1071" s="2"/>
      <c r="SK1071" s="2"/>
      <c r="SL1071" s="2"/>
      <c r="SM1071" s="2"/>
      <c r="SN1071" s="2"/>
      <c r="SO1071" s="2"/>
      <c r="SP1071" s="2"/>
      <c r="SQ1071" s="2"/>
      <c r="SR1071" s="2"/>
      <c r="SS1071" s="2"/>
      <c r="ST1071" s="2"/>
      <c r="SU1071" s="2"/>
      <c r="SV1071" s="2"/>
      <c r="SW1071" s="2"/>
      <c r="SX1071" s="2"/>
      <c r="SY1071" s="2"/>
      <c r="SZ1071" s="2"/>
      <c r="TA1071" s="2"/>
      <c r="TB1071" s="2"/>
      <c r="TC1071" s="2"/>
      <c r="TD1071" s="2"/>
      <c r="TE1071" s="2"/>
      <c r="TF1071" s="2"/>
      <c r="TG1071" s="2"/>
      <c r="TH1071" s="2"/>
      <c r="TI1071" s="2"/>
      <c r="TJ1071" s="2"/>
      <c r="TK1071" s="2"/>
      <c r="TL1071" s="2"/>
      <c r="TM1071" s="2"/>
      <c r="TN1071" s="2"/>
      <c r="TO1071" s="2"/>
      <c r="TP1071" s="2"/>
      <c r="TQ1071" s="2"/>
      <c r="TR1071" s="2"/>
      <c r="TS1071" s="2"/>
      <c r="TT1071" s="2"/>
      <c r="TU1071" s="2"/>
      <c r="TV1071" s="2"/>
      <c r="TW1071" s="2"/>
      <c r="TX1071" s="2"/>
      <c r="TY1071" s="2"/>
      <c r="TZ1071" s="2"/>
      <c r="UA1071" s="2"/>
      <c r="UB1071" s="2"/>
      <c r="UC1071" s="2"/>
      <c r="UD1071" s="2"/>
      <c r="UE1071" s="2"/>
      <c r="UF1071" s="2"/>
      <c r="UG1071" s="2"/>
      <c r="UH1071" s="2"/>
      <c r="UI1071" s="2"/>
      <c r="UJ1071" s="2"/>
      <c r="UK1071" s="2"/>
      <c r="UL1071" s="2"/>
      <c r="UM1071" s="2"/>
      <c r="UN1071" s="2"/>
      <c r="UO1071" s="2"/>
      <c r="UP1071" s="2"/>
      <c r="UQ1071" s="2"/>
      <c r="UR1071" s="2"/>
      <c r="US1071" s="2"/>
      <c r="UT1071" s="2"/>
      <c r="UU1071" s="2"/>
      <c r="UV1071" s="2"/>
      <c r="UW1071" s="2"/>
      <c r="UX1071" s="2"/>
      <c r="UY1071" s="2"/>
      <c r="UZ1071" s="2"/>
      <c r="VA1071" s="2"/>
      <c r="VB1071" s="2"/>
      <c r="VC1071" s="2"/>
      <c r="VD1071" s="2"/>
      <c r="VE1071" s="2"/>
      <c r="VF1071" s="2"/>
      <c r="VG1071" s="2"/>
      <c r="VH1071" s="2"/>
      <c r="VI1071" s="2"/>
      <c r="VJ1071" s="2"/>
      <c r="VK1071" s="2"/>
      <c r="VL1071" s="2"/>
      <c r="VM1071" s="2"/>
      <c r="VN1071" s="2"/>
      <c r="VO1071" s="2"/>
      <c r="VP1071" s="2"/>
      <c r="VQ1071" s="2"/>
      <c r="VR1071" s="2"/>
      <c r="VS1071" s="2"/>
      <c r="VT1071" s="2"/>
      <c r="VU1071" s="2"/>
      <c r="VV1071" s="2"/>
      <c r="VW1071" s="2"/>
      <c r="VX1071" s="2"/>
      <c r="VY1071" s="2"/>
      <c r="VZ1071" s="2"/>
      <c r="WA1071" s="2"/>
      <c r="WB1071" s="2"/>
      <c r="WC1071" s="2"/>
      <c r="WD1071" s="2"/>
      <c r="WE1071" s="2"/>
      <c r="WF1071" s="2"/>
      <c r="WG1071" s="2"/>
      <c r="WH1071" s="2"/>
      <c r="WI1071" s="2"/>
      <c r="WJ1071" s="2"/>
      <c r="WK1071" s="2"/>
      <c r="WL1071" s="2"/>
      <c r="WM1071" s="2"/>
      <c r="WN1071" s="2"/>
      <c r="WO1071" s="2"/>
      <c r="WP1071" s="2"/>
      <c r="WQ1071" s="2"/>
      <c r="WR1071" s="2"/>
      <c r="WS1071" s="2"/>
      <c r="WT1071" s="2"/>
      <c r="WU1071" s="2"/>
      <c r="WV1071" s="2"/>
      <c r="WW1071" s="2"/>
      <c r="WX1071" s="2"/>
      <c r="WY1071" s="2"/>
      <c r="WZ1071" s="2"/>
      <c r="XA1071" s="2"/>
      <c r="XB1071" s="2"/>
      <c r="XC1071" s="2"/>
      <c r="XD1071" s="2"/>
      <c r="XE1071" s="2"/>
      <c r="XF1071" s="2"/>
      <c r="XG1071" s="2"/>
      <c r="XH1071" s="2"/>
      <c r="XI1071" s="2"/>
      <c r="XJ1071" s="2"/>
      <c r="XK1071" s="2"/>
      <c r="XL1071" s="2"/>
      <c r="XM1071" s="2"/>
      <c r="XN1071" s="2"/>
      <c r="XO1071" s="2"/>
      <c r="XP1071" s="2"/>
      <c r="XQ1071" s="2"/>
      <c r="XR1071" s="2"/>
      <c r="XS1071" s="2"/>
      <c r="XT1071" s="2"/>
      <c r="XU1071" s="2"/>
      <c r="XV1071" s="2"/>
      <c r="XW1071" s="2"/>
      <c r="XX1071" s="2"/>
      <c r="XY1071" s="2"/>
      <c r="XZ1071" s="2"/>
      <c r="YA1071" s="2"/>
      <c r="YB1071" s="2"/>
      <c r="YC1071" s="2"/>
      <c r="YD1071" s="2"/>
      <c r="YE1071" s="2"/>
      <c r="YF1071" s="2"/>
      <c r="YG1071" s="2"/>
      <c r="YH1071" s="2"/>
      <c r="YI1071" s="2"/>
      <c r="YJ1071" s="2"/>
      <c r="YK1071" s="2"/>
      <c r="YL1071" s="2"/>
      <c r="YM1071" s="2"/>
      <c r="YN1071" s="2"/>
      <c r="YO1071" s="2"/>
      <c r="YP1071" s="2"/>
      <c r="YQ1071" s="2"/>
      <c r="YR1071" s="2"/>
      <c r="YS1071" s="2"/>
      <c r="YT1071" s="2"/>
      <c r="YU1071" s="2"/>
      <c r="YV1071" s="2"/>
      <c r="YW1071" s="2"/>
      <c r="YX1071" s="2"/>
      <c r="YY1071" s="2"/>
      <c r="YZ1071" s="2"/>
      <c r="ZA1071" s="2"/>
      <c r="ZB1071" s="2"/>
      <c r="ZC1071" s="2"/>
      <c r="ZD1071" s="2"/>
      <c r="ZE1071" s="2"/>
      <c r="ZF1071" s="2"/>
      <c r="ZG1071" s="2"/>
      <c r="ZH1071" s="2"/>
      <c r="ZI1071" s="2"/>
      <c r="ZJ1071" s="2"/>
      <c r="ZK1071" s="2"/>
      <c r="ZL1071" s="2"/>
      <c r="ZM1071" s="2"/>
      <c r="ZN1071" s="2"/>
      <c r="ZO1071" s="2"/>
      <c r="ZP1071" s="2"/>
      <c r="ZQ1071" s="2"/>
      <c r="ZR1071" s="2"/>
      <c r="ZS1071" s="2"/>
      <c r="ZT1071" s="2"/>
      <c r="ZU1071" s="2"/>
      <c r="ZV1071" s="2"/>
      <c r="ZW1071" s="2"/>
      <c r="ZX1071" s="2"/>
      <c r="ZY1071" s="2"/>
      <c r="ZZ1071" s="2"/>
      <c r="AAA1071" s="2"/>
      <c r="AAB1071" s="2"/>
      <c r="AAC1071" s="2"/>
      <c r="AAD1071" s="2"/>
      <c r="AAE1071" s="2"/>
      <c r="AAF1071" s="2"/>
      <c r="AAG1071" s="2"/>
      <c r="AAH1071" s="2"/>
      <c r="AAI1071" s="2"/>
      <c r="AAJ1071" s="2"/>
      <c r="AAK1071" s="2"/>
      <c r="AAL1071" s="2"/>
      <c r="AAM1071" s="2"/>
      <c r="AAN1071" s="2"/>
      <c r="AAO1071" s="2"/>
      <c r="AAP1071" s="2"/>
      <c r="AAQ1071" s="2"/>
      <c r="AAR1071" s="2"/>
      <c r="AAS1071" s="2"/>
      <c r="AAT1071" s="2"/>
      <c r="AAU1071" s="2"/>
      <c r="AAV1071" s="2"/>
      <c r="AAW1071" s="2"/>
      <c r="AAX1071" s="2"/>
      <c r="AAY1071" s="2"/>
      <c r="AAZ1071" s="2"/>
      <c r="ABA1071" s="2"/>
      <c r="ABB1071" s="2"/>
      <c r="ABC1071" s="2"/>
      <c r="ABD1071" s="2"/>
      <c r="ABE1071" s="2"/>
      <c r="ABF1071" s="2"/>
      <c r="ABG1071" s="2"/>
      <c r="ABH1071" s="2"/>
      <c r="ABI1071" s="2"/>
      <c r="ABJ1071" s="2"/>
      <c r="ABK1071" s="2"/>
      <c r="ABL1071" s="2"/>
      <c r="ABM1071" s="2"/>
      <c r="ABN1071" s="2"/>
      <c r="ABO1071" s="2"/>
      <c r="ABP1071" s="2"/>
      <c r="ABQ1071" s="2"/>
      <c r="ABR1071" s="2"/>
      <c r="ABS1071" s="2"/>
      <c r="ABT1071" s="2"/>
      <c r="ABU1071" s="2"/>
      <c r="ABV1071" s="2"/>
      <c r="ABW1071" s="2"/>
      <c r="ABX1071" s="2"/>
      <c r="ABY1071" s="2"/>
      <c r="ABZ1071" s="2"/>
      <c r="ACA1071" s="2"/>
      <c r="ACB1071" s="2"/>
      <c r="ACC1071" s="2"/>
      <c r="ACD1071" s="2"/>
      <c r="ACE1071" s="2"/>
      <c r="ACF1071" s="2"/>
      <c r="ACG1071" s="2"/>
      <c r="ACH1071" s="2"/>
      <c r="ACI1071" s="2"/>
      <c r="ACJ1071" s="2"/>
      <c r="ACK1071" s="2"/>
      <c r="ACL1071" s="2"/>
      <c r="ACM1071" s="2"/>
      <c r="ACN1071" s="2"/>
      <c r="ACO1071" s="2"/>
      <c r="ACP1071" s="2"/>
      <c r="ACQ1071" s="2"/>
      <c r="ACR1071" s="2"/>
      <c r="ACS1071" s="2"/>
      <c r="ACT1071" s="2"/>
      <c r="ACU1071" s="2"/>
      <c r="ACV1071" s="2"/>
      <c r="ACW1071" s="2"/>
      <c r="ACX1071" s="2"/>
      <c r="ACY1071" s="2"/>
      <c r="ACZ1071" s="2"/>
      <c r="ADA1071" s="2"/>
      <c r="ADB1071" s="2"/>
      <c r="ADC1071" s="2"/>
      <c r="ADD1071" s="2"/>
      <c r="ADE1071" s="2"/>
      <c r="ADF1071" s="2"/>
      <c r="ADG1071" s="2"/>
      <c r="ADH1071" s="2"/>
      <c r="ADI1071" s="2"/>
      <c r="ADJ1071" s="2"/>
      <c r="ADK1071" s="2"/>
      <c r="ADL1071" s="2"/>
      <c r="ADM1071" s="2"/>
      <c r="ADN1071" s="2"/>
      <c r="ADO1071" s="2"/>
      <c r="ADP1071" s="2"/>
      <c r="ADQ1071" s="2"/>
      <c r="ADR1071" s="2"/>
      <c r="ADS1071" s="2"/>
      <c r="ADT1071" s="2"/>
      <c r="ADU1071" s="2"/>
      <c r="ADV1071" s="2"/>
      <c r="ADW1071" s="2"/>
      <c r="ADX1071" s="2"/>
      <c r="ADY1071" s="2"/>
      <c r="ADZ1071" s="2"/>
      <c r="AEA1071" s="2"/>
      <c r="AEB1071" s="2"/>
      <c r="AEC1071" s="2"/>
      <c r="AED1071" s="2"/>
      <c r="AEE1071" s="2"/>
      <c r="AEF1071" s="2"/>
      <c r="AEG1071" s="2"/>
      <c r="AEH1071" s="2"/>
      <c r="AEI1071" s="2"/>
      <c r="AEJ1071" s="2"/>
      <c r="AEK1071" s="2"/>
      <c r="AEL1071" s="2"/>
      <c r="AEM1071" s="2"/>
      <c r="AEN1071" s="2"/>
      <c r="AEO1071" s="2"/>
      <c r="AEP1071" s="2"/>
      <c r="AEQ1071" s="2"/>
      <c r="AER1071" s="2"/>
      <c r="AES1071" s="2"/>
      <c r="AET1071" s="2"/>
      <c r="AEU1071" s="2"/>
      <c r="AEV1071" s="2"/>
      <c r="AEW1071" s="2"/>
      <c r="AEX1071" s="2"/>
      <c r="AEY1071" s="2"/>
      <c r="AEZ1071" s="2"/>
      <c r="AFA1071" s="2"/>
      <c r="AFB1071" s="2"/>
      <c r="AFC1071" s="2"/>
      <c r="AFD1071" s="2"/>
      <c r="AFE1071" s="2"/>
      <c r="AFF1071" s="2"/>
      <c r="AFG1071" s="2"/>
      <c r="AFH1071" s="2"/>
      <c r="AFI1071" s="2"/>
      <c r="AFJ1071" s="2"/>
      <c r="AFK1071" s="2"/>
      <c r="AFL1071" s="2"/>
      <c r="AFM1071" s="2"/>
      <c r="AFN1071" s="2"/>
      <c r="AFO1071" s="2"/>
      <c r="AFP1071" s="2"/>
      <c r="AFQ1071" s="2"/>
      <c r="AFR1071" s="2"/>
      <c r="AFS1071" s="2"/>
      <c r="AFT1071" s="2"/>
      <c r="AFU1071" s="2"/>
      <c r="AFV1071" s="2"/>
      <c r="AFW1071" s="2"/>
      <c r="AFX1071" s="2"/>
      <c r="AFY1071" s="2"/>
      <c r="AFZ1071" s="2"/>
      <c r="AGA1071" s="2"/>
      <c r="AGB1071" s="2"/>
      <c r="AGC1071" s="2"/>
      <c r="AGD1071" s="2"/>
      <c r="AGE1071" s="2"/>
      <c r="AGF1071" s="2"/>
      <c r="AGG1071" s="2"/>
      <c r="AGH1071" s="2"/>
      <c r="AGI1071" s="2"/>
      <c r="AGJ1071" s="2"/>
      <c r="AGK1071" s="2"/>
      <c r="AGL1071" s="2"/>
      <c r="AGM1071" s="2"/>
      <c r="AGN1071" s="2"/>
      <c r="AGO1071" s="2"/>
      <c r="AGP1071" s="2"/>
      <c r="AGQ1071" s="2"/>
      <c r="AGR1071" s="2"/>
      <c r="AGS1071" s="2"/>
      <c r="AGT1071" s="2"/>
      <c r="AGU1071" s="2"/>
      <c r="AGV1071" s="2"/>
      <c r="AGW1071" s="2"/>
      <c r="AGX1071" s="2"/>
      <c r="AGY1071" s="2"/>
      <c r="AGZ1071" s="2"/>
      <c r="AHA1071" s="2"/>
      <c r="AHB1071" s="2"/>
      <c r="AHC1071" s="2"/>
      <c r="AHD1071" s="2"/>
      <c r="AHE1071" s="2"/>
      <c r="AHF1071" s="2"/>
      <c r="AHG1071" s="2"/>
      <c r="AHH1071" s="2"/>
      <c r="AHI1071" s="2"/>
      <c r="AHJ1071" s="2"/>
      <c r="AHK1071" s="2"/>
      <c r="AHL1071" s="2"/>
      <c r="AHM1071" s="2"/>
      <c r="AHN1071" s="2"/>
      <c r="AHO1071" s="2"/>
      <c r="AHP1071" s="2"/>
      <c r="AHQ1071" s="2"/>
      <c r="AHR1071" s="2"/>
      <c r="AHS1071" s="2"/>
      <c r="AHT1071" s="2"/>
      <c r="AHU1071" s="2"/>
      <c r="AHV1071" s="2"/>
      <c r="AHW1071" s="2"/>
      <c r="AHX1071" s="2"/>
      <c r="AHY1071" s="2"/>
      <c r="AHZ1071" s="2"/>
      <c r="AIA1071" s="2"/>
      <c r="AIB1071" s="2"/>
      <c r="AIC1071" s="2"/>
      <c r="AID1071" s="2"/>
      <c r="AIE1071" s="2"/>
      <c r="AIF1071" s="2"/>
      <c r="AIG1071" s="2"/>
      <c r="AIH1071" s="2"/>
      <c r="AII1071" s="2"/>
      <c r="AIJ1071" s="2"/>
      <c r="AIK1071" s="2"/>
      <c r="AIL1071" s="2"/>
      <c r="AIM1071" s="2"/>
      <c r="AIN1071" s="2"/>
      <c r="AIO1071" s="2"/>
      <c r="AIP1071" s="2"/>
      <c r="AIQ1071" s="2"/>
      <c r="AIR1071" s="2"/>
      <c r="AIS1071" s="2"/>
      <c r="AIT1071" s="2"/>
      <c r="AIU1071" s="2"/>
      <c r="AIV1071" s="2"/>
      <c r="AIW1071" s="2"/>
      <c r="AIX1071" s="2"/>
      <c r="AIY1071" s="2"/>
      <c r="AIZ1071" s="2"/>
      <c r="AJA1071" s="2"/>
      <c r="AJB1071" s="2"/>
      <c r="AJC1071" s="2"/>
      <c r="AJD1071" s="2"/>
      <c r="AJE1071" s="2"/>
      <c r="AJF1071" s="2"/>
      <c r="AJG1071" s="2"/>
      <c r="AJH1071" s="2"/>
      <c r="AJI1071" s="2"/>
      <c r="AJJ1071" s="2"/>
      <c r="AJK1071" s="2"/>
      <c r="AJL1071" s="2"/>
      <c r="AJM1071" s="2"/>
      <c r="AJN1071" s="2"/>
      <c r="AJO1071" s="2"/>
      <c r="AJP1071" s="2"/>
      <c r="AJQ1071" s="2"/>
      <c r="AJR1071" s="2"/>
      <c r="AJS1071" s="2"/>
      <c r="AJT1071" s="2"/>
      <c r="AJU1071" s="2"/>
      <c r="AJV1071" s="2"/>
      <c r="AJW1071" s="2"/>
      <c r="AJX1071" s="2"/>
      <c r="AJY1071" s="2"/>
      <c r="AJZ1071" s="2"/>
      <c r="AKA1071" s="2"/>
      <c r="AKB1071" s="2"/>
      <c r="AKC1071" s="2"/>
      <c r="AKD1071" s="2"/>
      <c r="AKE1071" s="2"/>
      <c r="AKF1071" s="2"/>
      <c r="AKG1071" s="2"/>
      <c r="AKH1071" s="2"/>
      <c r="AKI1071" s="2"/>
      <c r="AKJ1071" s="2"/>
      <c r="AKK1071" s="2"/>
      <c r="AKL1071" s="2"/>
      <c r="AKM1071" s="2"/>
      <c r="AKN1071" s="2"/>
      <c r="AKO1071" s="2"/>
      <c r="AKP1071" s="2"/>
      <c r="AKQ1071" s="2"/>
      <c r="AKR1071" s="2"/>
      <c r="AKS1071" s="2"/>
      <c r="AKT1071" s="2"/>
      <c r="AKU1071" s="2"/>
      <c r="AKV1071" s="2"/>
      <c r="AKW1071" s="2"/>
      <c r="AKX1071" s="2"/>
      <c r="AKY1071" s="2"/>
      <c r="AKZ1071" s="2"/>
      <c r="ALA1071" s="2"/>
      <c r="ALB1071" s="2"/>
      <c r="ALC1071" s="2"/>
      <c r="ALD1071" s="2"/>
      <c r="ALE1071" s="2"/>
      <c r="ALF1071" s="2"/>
      <c r="ALG1071" s="2"/>
      <c r="ALH1071" s="2"/>
      <c r="ALI1071" s="6"/>
      <c r="ALJ1071" s="6"/>
      <c r="ALK1071" s="6"/>
      <c r="ALL1071" s="6"/>
      <c r="ALM1071" s="6"/>
      <c r="ALN1071" s="6"/>
      <c r="ALO1071" s="6"/>
      <c r="ALP1071" s="6"/>
      <c r="ALQ1071" s="6"/>
      <c r="ALR1071" s="6"/>
      <c r="ALS1071" s="6"/>
      <c r="ALT1071" s="6"/>
      <c r="ALU1071" s="6"/>
      <c r="ALV1071" s="6"/>
      <c r="ALW1071" s="6"/>
      <c r="ALX1071" s="6"/>
      <c r="ALY1071" s="6"/>
      <c r="ALZ1071" s="6"/>
      <c r="AMA1071" s="6"/>
      <c r="AMB1071" s="6"/>
      <c r="AMC1071" s="6"/>
      <c r="AMD1071" s="6"/>
      <c r="AME1071" s="6"/>
      <c r="AMF1071" s="6"/>
      <c r="AMG1071" s="6"/>
      <c r="AMH1071" s="6"/>
      <c r="AMI1071" s="6"/>
      <c r="AMJ1071" s="6"/>
      <c r="AMK1071" s="6"/>
      <c r="AML1071" s="6"/>
      <c r="AMM1071" s="6"/>
    </row>
    <row r="1072" spans="1:1027" s="72" customFormat="1" ht="18.75">
      <c r="A1072" s="8">
        <v>44926</v>
      </c>
      <c r="B1072" s="32">
        <f t="shared" si="530"/>
        <v>0.78378378378378377</v>
      </c>
      <c r="C1072" s="73">
        <f t="shared" si="531"/>
        <v>0.59452054794520559</v>
      </c>
      <c r="D1072" s="73">
        <f t="shared" si="532"/>
        <v>0.54500000000000004</v>
      </c>
      <c r="E1072" s="73">
        <f t="shared" si="533"/>
        <v>0.4275413487208406</v>
      </c>
      <c r="F1072" s="73">
        <f t="shared" si="534"/>
        <v>0.77391304347826106</v>
      </c>
      <c r="G1072" s="73">
        <f t="shared" si="535"/>
        <v>0.2</v>
      </c>
      <c r="H1072" s="73">
        <f t="shared" si="536"/>
        <v>0.2</v>
      </c>
      <c r="I1072" s="73">
        <f t="shared" si="537"/>
        <v>0.15504322766570605</v>
      </c>
      <c r="J1072" s="73">
        <f t="shared" si="538"/>
        <v>0.26666666666666672</v>
      </c>
      <c r="K1072" s="73">
        <f t="shared" si="539"/>
        <v>-6.9565217391304335E-2</v>
      </c>
      <c r="L1072" s="73">
        <f t="shared" ref="L1072:L1131" si="554">AJ1072</f>
        <v>0</v>
      </c>
      <c r="M1072" s="73">
        <f t="shared" ref="M1072:M1131" si="555">AK1072</f>
        <v>0</v>
      </c>
      <c r="N1072" s="73">
        <f t="shared" si="550"/>
        <v>0.66164348925410854</v>
      </c>
      <c r="O1072" s="73">
        <f t="shared" si="540"/>
        <v>0.52066115702479343</v>
      </c>
      <c r="P1072" s="73">
        <f t="shared" si="541"/>
        <v>0.19277108433734941</v>
      </c>
      <c r="Q1072" s="73">
        <f t="shared" si="542"/>
        <v>0.2</v>
      </c>
      <c r="R1072" s="73">
        <f t="shared" si="543"/>
        <v>0.53258204334365333</v>
      </c>
      <c r="S1072" s="73">
        <f t="shared" si="544"/>
        <v>0.2</v>
      </c>
      <c r="T1072" s="73">
        <f t="shared" si="553"/>
        <v>0.2</v>
      </c>
      <c r="U1072" s="73">
        <f t="shared" si="545"/>
        <v>0.2</v>
      </c>
      <c r="V1072" s="73">
        <f t="shared" si="546"/>
        <v>0.20396452790818989</v>
      </c>
      <c r="W1072" s="103">
        <v>0.23938668181126538</v>
      </c>
      <c r="X1072" s="2"/>
      <c r="Y1072" s="2"/>
      <c r="Z1072" s="47"/>
      <c r="AA1072" s="47"/>
      <c r="AB1072" s="47"/>
      <c r="AC1072" s="95">
        <v>-50</v>
      </c>
      <c r="AD1072" s="47"/>
      <c r="AE1072" s="47"/>
      <c r="AF1072" s="47"/>
      <c r="AG1072" s="58"/>
      <c r="AH1072" s="58"/>
      <c r="AI1072" s="58"/>
      <c r="AJ1072" s="3"/>
      <c r="AK1072" s="45"/>
      <c r="AL1072" s="36">
        <f t="shared" si="551"/>
        <v>21.389999576133487</v>
      </c>
      <c r="AM1072" s="36">
        <f t="shared" si="547"/>
        <v>21.389999576133487</v>
      </c>
      <c r="AN1072" s="96">
        <v>196</v>
      </c>
      <c r="AO1072" s="49"/>
      <c r="AP1072" s="49"/>
      <c r="AQ1072" s="36">
        <f t="shared" si="552"/>
        <v>17245.285714285714</v>
      </c>
      <c r="AR1072" s="94">
        <v>22380</v>
      </c>
      <c r="AS1072" s="3"/>
      <c r="AT1072" s="3"/>
      <c r="AU1072" s="3"/>
      <c r="AV1072" s="3"/>
      <c r="AW1072" s="3"/>
      <c r="AX1072" s="66"/>
      <c r="AY1072" s="3"/>
      <c r="AZ1072" s="3"/>
      <c r="BA1072" s="3"/>
      <c r="BB1072" s="2"/>
      <c r="BC1072" s="3"/>
      <c r="BD1072" s="47"/>
      <c r="BE1072" s="47"/>
      <c r="BF1072" s="47"/>
      <c r="BG1072" s="36"/>
      <c r="BH1072" s="89">
        <v>0</v>
      </c>
      <c r="BI1072" s="47">
        <v>84.571428571428498</v>
      </c>
      <c r="BJ1072" s="71">
        <v>15.428571428571502</v>
      </c>
      <c r="BK1072" s="3">
        <v>0</v>
      </c>
      <c r="BL1072" s="49">
        <v>0</v>
      </c>
      <c r="BM1072" s="49">
        <v>0</v>
      </c>
      <c r="BN1072" s="49">
        <v>0</v>
      </c>
      <c r="BO1072" s="49">
        <v>0</v>
      </c>
      <c r="BP1072" s="49">
        <v>0</v>
      </c>
      <c r="BQ1072" s="49">
        <v>0</v>
      </c>
      <c r="BR1072" s="49">
        <v>0</v>
      </c>
      <c r="BS1072" s="3">
        <f t="shared" si="548"/>
        <v>0</v>
      </c>
      <c r="BT1072" s="2">
        <f t="shared" si="549"/>
        <v>100</v>
      </c>
      <c r="BU1072" s="2"/>
      <c r="BV1072" s="37"/>
      <c r="BW1072" s="37"/>
      <c r="BX1072" s="37"/>
      <c r="BY1072" s="2"/>
      <c r="BZ1072" s="2"/>
      <c r="CA1072" s="2"/>
      <c r="CB1072" s="3"/>
      <c r="CC1072" s="2"/>
      <c r="CD1072" s="55"/>
      <c r="CE1072" s="54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38"/>
      <c r="DI1072" s="38"/>
      <c r="DJ1072" s="38"/>
      <c r="DK1072" s="2"/>
      <c r="DL1072" s="2"/>
      <c r="DM1072" s="2"/>
      <c r="DN1072" s="2"/>
      <c r="DO1072" s="2"/>
      <c r="DP1072" s="2"/>
      <c r="DQ1072" s="2"/>
      <c r="DR1072" s="2"/>
      <c r="DS1072" s="2"/>
      <c r="DT1072" s="2"/>
      <c r="DU1072" s="2"/>
      <c r="DV1072" s="2"/>
      <c r="DW1072" s="2"/>
      <c r="DX1072" s="2"/>
      <c r="DY1072" s="2"/>
      <c r="DZ1072" s="2"/>
      <c r="EA1072" s="2"/>
      <c r="EB1072" s="2"/>
      <c r="EC1072" s="2"/>
      <c r="ED1072" s="2"/>
      <c r="EE1072" s="2"/>
      <c r="EF1072" s="2"/>
      <c r="EG1072" s="2"/>
      <c r="EH1072" s="2"/>
      <c r="EI1072" s="2"/>
      <c r="EJ1072" s="2"/>
      <c r="EK1072" s="2"/>
      <c r="EL1072" s="2"/>
      <c r="EM1072" s="2"/>
      <c r="EN1072" s="2"/>
      <c r="EO1072" s="2"/>
      <c r="EP1072" s="2"/>
      <c r="EQ1072" s="2"/>
      <c r="ER1072" s="2"/>
      <c r="ES1072" s="2"/>
      <c r="ET1072" s="2"/>
      <c r="EU1072" s="2"/>
      <c r="EV1072" s="2"/>
      <c r="EW1072" s="2"/>
      <c r="EX1072" s="2"/>
      <c r="EY1072" s="2"/>
      <c r="EZ1072" s="2"/>
      <c r="FA1072" s="2"/>
      <c r="FB1072" s="2"/>
      <c r="FC1072" s="2"/>
      <c r="FD1072" s="2"/>
      <c r="FE1072" s="2"/>
      <c r="FF1072" s="2"/>
      <c r="FG1072" s="2"/>
      <c r="FH1072" s="2"/>
      <c r="FI1072" s="2"/>
      <c r="FJ1072" s="2"/>
      <c r="FK1072" s="2"/>
      <c r="FL1072" s="2"/>
      <c r="FM1072" s="2"/>
      <c r="FN1072" s="2"/>
      <c r="FO1072" s="2"/>
      <c r="FP1072" s="2"/>
      <c r="FQ1072" s="2"/>
      <c r="FR1072" s="2"/>
      <c r="FS1072" s="2"/>
      <c r="FT1072" s="2"/>
      <c r="FU1072" s="2"/>
      <c r="FV1072" s="2"/>
      <c r="FW1072" s="2"/>
      <c r="FX1072" s="2"/>
      <c r="FY1072" s="2"/>
      <c r="FZ1072" s="2"/>
      <c r="GA1072" s="2"/>
      <c r="GB1072" s="2"/>
      <c r="GC1072" s="2"/>
      <c r="GD1072" s="2"/>
      <c r="GE1072" s="2"/>
      <c r="GF1072" s="2"/>
      <c r="GG1072" s="2"/>
      <c r="GH1072" s="2"/>
      <c r="GI1072" s="2"/>
      <c r="GJ1072" s="2"/>
      <c r="GK1072" s="2"/>
      <c r="GL1072" s="2"/>
      <c r="GM1072" s="2"/>
      <c r="GN1072" s="2"/>
      <c r="GO1072" s="2"/>
      <c r="GP1072" s="2"/>
      <c r="GQ1072" s="2"/>
      <c r="GR1072" s="2"/>
      <c r="GS1072" s="2"/>
      <c r="GT1072" s="2"/>
      <c r="GU1072" s="2"/>
      <c r="GV1072" s="2"/>
      <c r="GW1072" s="2"/>
      <c r="GX1072" s="2"/>
      <c r="GY1072" s="2"/>
      <c r="GZ1072" s="2"/>
      <c r="HA1072" s="2"/>
      <c r="HB1072" s="2"/>
      <c r="HC1072" s="2"/>
      <c r="HD1072" s="2"/>
      <c r="HE1072" s="2"/>
      <c r="HF1072" s="2"/>
      <c r="HG1072" s="2"/>
      <c r="HH1072" s="2"/>
      <c r="HI1072" s="2"/>
      <c r="HJ1072" s="2"/>
      <c r="HK1072" s="2"/>
      <c r="HL1072" s="2"/>
      <c r="HM1072" s="2"/>
      <c r="HN1072" s="2"/>
      <c r="HO1072" s="2"/>
      <c r="HP1072" s="2"/>
      <c r="HQ1072" s="2"/>
      <c r="HR1072" s="2"/>
      <c r="HS1072" s="2"/>
      <c r="HT1072" s="2"/>
      <c r="HU1072" s="2"/>
      <c r="HV1072" s="2"/>
      <c r="HW1072" s="2"/>
      <c r="HX1072" s="2"/>
      <c r="HY1072" s="2"/>
      <c r="HZ1072" s="2"/>
      <c r="IA1072" s="2"/>
      <c r="IB1072" s="2"/>
      <c r="IC1072" s="2"/>
      <c r="ID1072" s="2"/>
      <c r="IE1072" s="2"/>
      <c r="IF1072" s="2"/>
      <c r="IG1072" s="2"/>
      <c r="IH1072" s="2"/>
      <c r="II1072" s="2"/>
      <c r="IJ1072" s="2"/>
      <c r="IK1072" s="2"/>
      <c r="IL1072" s="2"/>
      <c r="IM1072" s="2"/>
      <c r="IN1072" s="2"/>
      <c r="IO1072" s="2"/>
      <c r="IP1072" s="2"/>
      <c r="IQ1072" s="2"/>
      <c r="IR1072" s="2"/>
      <c r="IS1072" s="2"/>
      <c r="IT1072" s="2"/>
      <c r="IU1072" s="2"/>
      <c r="IV1072" s="2"/>
      <c r="IW1072" s="2"/>
      <c r="IX1072" s="2"/>
      <c r="IY1072" s="2"/>
      <c r="IZ1072" s="2"/>
      <c r="JA1072" s="2"/>
      <c r="JB1072" s="2"/>
      <c r="JC1072" s="2"/>
      <c r="JD1072" s="2"/>
      <c r="JE1072" s="2"/>
      <c r="JF1072" s="2"/>
      <c r="JG1072" s="2"/>
      <c r="JH1072" s="2"/>
      <c r="JI1072" s="2"/>
      <c r="JJ1072" s="2"/>
      <c r="JK1072" s="2"/>
      <c r="JL1072" s="2"/>
      <c r="JM1072" s="2"/>
      <c r="JN1072" s="2"/>
      <c r="JO1072" s="2"/>
      <c r="JP1072" s="2"/>
      <c r="JQ1072" s="2"/>
      <c r="JR1072" s="2"/>
      <c r="JS1072" s="2"/>
      <c r="JT1072" s="2"/>
      <c r="JU1072" s="2"/>
      <c r="JV1072" s="2"/>
      <c r="JW1072" s="2"/>
      <c r="JX1072" s="2"/>
      <c r="JY1072" s="2"/>
      <c r="JZ1072" s="2"/>
      <c r="KA1072" s="2"/>
      <c r="KB1072" s="2"/>
      <c r="KC1072" s="2"/>
      <c r="KD1072" s="2"/>
      <c r="KE1072" s="2"/>
      <c r="KF1072" s="2"/>
      <c r="KG1072" s="2"/>
      <c r="KH1072" s="2"/>
      <c r="KI1072" s="2"/>
      <c r="KJ1072" s="2"/>
      <c r="KK1072" s="2"/>
      <c r="KL1072" s="2"/>
      <c r="KM1072" s="2"/>
      <c r="KN1072" s="2"/>
      <c r="KO1072" s="2"/>
      <c r="KP1072" s="2"/>
      <c r="KQ1072" s="2"/>
      <c r="KR1072" s="2"/>
      <c r="KS1072" s="2"/>
      <c r="KT1072" s="2"/>
      <c r="KU1072" s="2"/>
      <c r="KV1072" s="2"/>
      <c r="KW1072" s="2"/>
      <c r="KX1072" s="2"/>
      <c r="KY1072" s="2"/>
      <c r="KZ1072" s="2"/>
      <c r="LA1072" s="2"/>
      <c r="LB1072" s="2"/>
      <c r="LC1072" s="2"/>
      <c r="LD1072" s="2"/>
      <c r="LE1072" s="2"/>
      <c r="LF1072" s="2"/>
      <c r="LG1072" s="2"/>
      <c r="LH1072" s="2"/>
      <c r="LI1072" s="2"/>
      <c r="LJ1072" s="2"/>
      <c r="LK1072" s="2"/>
      <c r="LL1072" s="2"/>
      <c r="LM1072" s="2"/>
      <c r="LN1072" s="2"/>
      <c r="LO1072" s="2"/>
      <c r="LP1072" s="2"/>
      <c r="LQ1072" s="2"/>
      <c r="LR1072" s="2"/>
      <c r="LS1072" s="2"/>
      <c r="LT1072" s="2"/>
      <c r="LU1072" s="2"/>
      <c r="LV1072" s="2"/>
      <c r="LW1072" s="2"/>
      <c r="LX1072" s="2"/>
      <c r="LY1072" s="2"/>
      <c r="LZ1072" s="2"/>
      <c r="MA1072" s="2"/>
      <c r="MB1072" s="2"/>
      <c r="MC1072" s="2"/>
      <c r="MD1072" s="2"/>
      <c r="ME1072" s="2"/>
      <c r="MF1072" s="2"/>
      <c r="MG1072" s="2"/>
      <c r="MH1072" s="2"/>
      <c r="MI1072" s="2"/>
      <c r="MJ1072" s="2"/>
      <c r="MK1072" s="2"/>
      <c r="ML1072" s="2"/>
      <c r="MM1072" s="2"/>
      <c r="MN1072" s="2"/>
      <c r="MO1072" s="2"/>
      <c r="MP1072" s="2"/>
      <c r="MQ1072" s="2"/>
      <c r="MR1072" s="2"/>
      <c r="MS1072" s="2"/>
      <c r="MT1072" s="2"/>
      <c r="MU1072" s="2"/>
      <c r="MV1072" s="2"/>
      <c r="MW1072" s="2"/>
      <c r="MX1072" s="2"/>
      <c r="MY1072" s="2"/>
      <c r="MZ1072" s="2"/>
      <c r="NA1072" s="2"/>
      <c r="NB1072" s="2"/>
      <c r="NC1072" s="2"/>
      <c r="ND1072" s="2"/>
      <c r="NE1072" s="2"/>
      <c r="NF1072" s="2"/>
      <c r="NG1072" s="2"/>
      <c r="NH1072" s="2"/>
      <c r="NI1072" s="2"/>
      <c r="NJ1072" s="2"/>
      <c r="NK1072" s="2"/>
      <c r="NL1072" s="2"/>
      <c r="NM1072" s="2"/>
      <c r="NN1072" s="2"/>
      <c r="NO1072" s="2"/>
      <c r="NP1072" s="2"/>
      <c r="NQ1072" s="2"/>
      <c r="NR1072" s="2"/>
      <c r="NS1072" s="2"/>
      <c r="NT1072" s="2"/>
      <c r="NU1072" s="2"/>
      <c r="NV1072" s="2"/>
      <c r="NW1072" s="2"/>
      <c r="NX1072" s="2"/>
      <c r="NY1072" s="2"/>
      <c r="NZ1072" s="2"/>
      <c r="OA1072" s="2"/>
      <c r="OB1072" s="2"/>
      <c r="OC1072" s="2"/>
      <c r="OD1072" s="2"/>
      <c r="OE1072" s="2"/>
      <c r="OF1072" s="2"/>
      <c r="OG1072" s="2"/>
      <c r="OH1072" s="2"/>
      <c r="OI1072" s="2"/>
      <c r="OJ1072" s="2"/>
      <c r="OK1072" s="2"/>
      <c r="OL1072" s="2"/>
      <c r="OM1072" s="2"/>
      <c r="ON1072" s="2"/>
      <c r="OO1072" s="2"/>
      <c r="OP1072" s="2"/>
      <c r="OQ1072" s="2"/>
      <c r="OR1072" s="2"/>
      <c r="OS1072" s="2"/>
      <c r="OT1072" s="2"/>
      <c r="OU1072" s="2"/>
      <c r="OV1072" s="2"/>
      <c r="OW1072" s="2"/>
      <c r="OX1072" s="2"/>
      <c r="OY1072" s="2"/>
      <c r="OZ1072" s="2"/>
      <c r="PA1072" s="2"/>
      <c r="PB1072" s="2"/>
      <c r="PC1072" s="2"/>
      <c r="PD1072" s="2"/>
      <c r="PE1072" s="2"/>
      <c r="PF1072" s="2"/>
      <c r="PG1072" s="2"/>
      <c r="PH1072" s="2"/>
      <c r="PI1072" s="2"/>
      <c r="PJ1072" s="2"/>
      <c r="PK1072" s="2"/>
      <c r="PL1072" s="2"/>
      <c r="PM1072" s="2"/>
      <c r="PN1072" s="2"/>
      <c r="PO1072" s="2"/>
      <c r="PP1072" s="2"/>
      <c r="PQ1072" s="2"/>
      <c r="PR1072" s="2"/>
      <c r="PS1072" s="2"/>
      <c r="PT1072" s="2"/>
      <c r="PU1072" s="2"/>
      <c r="PV1072" s="2"/>
      <c r="PW1072" s="2"/>
      <c r="PX1072" s="2"/>
      <c r="PY1072" s="2"/>
      <c r="PZ1072" s="2"/>
      <c r="QA1072" s="2"/>
      <c r="QB1072" s="2"/>
      <c r="QC1072" s="2"/>
      <c r="QD1072" s="2"/>
      <c r="QE1072" s="2"/>
      <c r="QF1072" s="2"/>
      <c r="QG1072" s="2"/>
      <c r="QH1072" s="2"/>
      <c r="QI1072" s="2"/>
      <c r="QJ1072" s="2"/>
      <c r="QK1072" s="2"/>
      <c r="QL1072" s="2"/>
      <c r="QM1072" s="2"/>
      <c r="QN1072" s="2"/>
      <c r="QO1072" s="2"/>
      <c r="QP1072" s="2"/>
      <c r="QQ1072" s="2"/>
      <c r="QR1072" s="2"/>
      <c r="QS1072" s="2"/>
      <c r="QT1072" s="2"/>
      <c r="QU1072" s="2"/>
      <c r="QV1072" s="2"/>
      <c r="QW1072" s="2"/>
      <c r="QX1072" s="2"/>
      <c r="QY1072" s="2"/>
      <c r="QZ1072" s="2"/>
      <c r="RA1072" s="2"/>
      <c r="RB1072" s="2"/>
      <c r="RC1072" s="2"/>
      <c r="RD1072" s="2"/>
      <c r="RE1072" s="2"/>
      <c r="RF1072" s="2"/>
      <c r="RG1072" s="2"/>
      <c r="RH1072" s="2"/>
      <c r="RI1072" s="2"/>
      <c r="RJ1072" s="2"/>
      <c r="RK1072" s="2"/>
      <c r="RL1072" s="2"/>
      <c r="RM1072" s="2"/>
      <c r="RN1072" s="2"/>
      <c r="RO1072" s="2"/>
      <c r="RP1072" s="2"/>
      <c r="RQ1072" s="2"/>
      <c r="RR1072" s="2"/>
      <c r="RS1072" s="2"/>
      <c r="RT1072" s="2"/>
      <c r="RU1072" s="2"/>
      <c r="RV1072" s="2"/>
      <c r="RW1072" s="2"/>
      <c r="RX1072" s="2"/>
      <c r="RY1072" s="2"/>
      <c r="RZ1072" s="2"/>
      <c r="SA1072" s="2"/>
      <c r="SB1072" s="2"/>
      <c r="SC1072" s="2"/>
      <c r="SD1072" s="2"/>
      <c r="SE1072" s="2"/>
      <c r="SF1072" s="2"/>
      <c r="SG1072" s="2"/>
      <c r="SH1072" s="2"/>
      <c r="SI1072" s="2"/>
      <c r="SJ1072" s="2"/>
      <c r="SK1072" s="2"/>
      <c r="SL1072" s="2"/>
      <c r="SM1072" s="2"/>
      <c r="SN1072" s="2"/>
      <c r="SO1072" s="2"/>
      <c r="SP1072" s="2"/>
      <c r="SQ1072" s="2"/>
      <c r="SR1072" s="2"/>
      <c r="SS1072" s="2"/>
      <c r="ST1072" s="2"/>
      <c r="SU1072" s="2"/>
      <c r="SV1072" s="2"/>
      <c r="SW1072" s="2"/>
      <c r="SX1072" s="2"/>
      <c r="SY1072" s="2"/>
      <c r="SZ1072" s="2"/>
      <c r="TA1072" s="2"/>
      <c r="TB1072" s="2"/>
      <c r="TC1072" s="2"/>
      <c r="TD1072" s="2"/>
      <c r="TE1072" s="2"/>
      <c r="TF1072" s="2"/>
      <c r="TG1072" s="2"/>
      <c r="TH1072" s="2"/>
      <c r="TI1072" s="2"/>
      <c r="TJ1072" s="2"/>
      <c r="TK1072" s="2"/>
      <c r="TL1072" s="2"/>
      <c r="TM1072" s="2"/>
      <c r="TN1072" s="2"/>
      <c r="TO1072" s="2"/>
      <c r="TP1072" s="2"/>
      <c r="TQ1072" s="2"/>
      <c r="TR1072" s="2"/>
      <c r="TS1072" s="2"/>
      <c r="TT1072" s="2"/>
      <c r="TU1072" s="2"/>
      <c r="TV1072" s="2"/>
      <c r="TW1072" s="2"/>
      <c r="TX1072" s="2"/>
      <c r="TY1072" s="2"/>
      <c r="TZ1072" s="2"/>
      <c r="UA1072" s="2"/>
      <c r="UB1072" s="2"/>
      <c r="UC1072" s="2"/>
      <c r="UD1072" s="2"/>
      <c r="UE1072" s="2"/>
      <c r="UF1072" s="2"/>
      <c r="UG1072" s="2"/>
      <c r="UH1072" s="2"/>
      <c r="UI1072" s="2"/>
      <c r="UJ1072" s="2"/>
      <c r="UK1072" s="2"/>
      <c r="UL1072" s="2"/>
      <c r="UM1072" s="2"/>
      <c r="UN1072" s="2"/>
      <c r="UO1072" s="2"/>
      <c r="UP1072" s="2"/>
      <c r="UQ1072" s="2"/>
      <c r="UR1072" s="2"/>
      <c r="US1072" s="2"/>
      <c r="UT1072" s="2"/>
      <c r="UU1072" s="2"/>
      <c r="UV1072" s="2"/>
      <c r="UW1072" s="2"/>
      <c r="UX1072" s="2"/>
      <c r="UY1072" s="2"/>
      <c r="UZ1072" s="2"/>
      <c r="VA1072" s="2"/>
      <c r="VB1072" s="2"/>
      <c r="VC1072" s="2"/>
      <c r="VD1072" s="2"/>
      <c r="VE1072" s="2"/>
      <c r="VF1072" s="2"/>
      <c r="VG1072" s="2"/>
      <c r="VH1072" s="2"/>
      <c r="VI1072" s="2"/>
      <c r="VJ1072" s="2"/>
      <c r="VK1072" s="2"/>
      <c r="VL1072" s="2"/>
      <c r="VM1072" s="2"/>
      <c r="VN1072" s="2"/>
      <c r="VO1072" s="2"/>
      <c r="VP1072" s="2"/>
      <c r="VQ1072" s="2"/>
      <c r="VR1072" s="2"/>
      <c r="VS1072" s="2"/>
      <c r="VT1072" s="2"/>
      <c r="VU1072" s="2"/>
      <c r="VV1072" s="2"/>
      <c r="VW1072" s="2"/>
      <c r="VX1072" s="2"/>
      <c r="VY1072" s="2"/>
      <c r="VZ1072" s="2"/>
      <c r="WA1072" s="2"/>
      <c r="WB1072" s="2"/>
      <c r="WC1072" s="2"/>
      <c r="WD1072" s="2"/>
      <c r="WE1072" s="2"/>
      <c r="WF1072" s="2"/>
      <c r="WG1072" s="2"/>
      <c r="WH1072" s="2"/>
      <c r="WI1072" s="2"/>
      <c r="WJ1072" s="2"/>
      <c r="WK1072" s="2"/>
      <c r="WL1072" s="2"/>
      <c r="WM1072" s="2"/>
      <c r="WN1072" s="2"/>
      <c r="WO1072" s="2"/>
      <c r="WP1072" s="2"/>
      <c r="WQ1072" s="2"/>
      <c r="WR1072" s="2"/>
      <c r="WS1072" s="2"/>
      <c r="WT1072" s="2"/>
      <c r="WU1072" s="2"/>
      <c r="WV1072" s="2"/>
      <c r="WW1072" s="2"/>
      <c r="WX1072" s="2"/>
      <c r="WY1072" s="2"/>
      <c r="WZ1072" s="2"/>
      <c r="XA1072" s="2"/>
      <c r="XB1072" s="2"/>
      <c r="XC1072" s="2"/>
      <c r="XD1072" s="2"/>
      <c r="XE1072" s="2"/>
      <c r="XF1072" s="2"/>
      <c r="XG1072" s="2"/>
      <c r="XH1072" s="2"/>
      <c r="XI1072" s="2"/>
      <c r="XJ1072" s="2"/>
      <c r="XK1072" s="2"/>
      <c r="XL1072" s="2"/>
      <c r="XM1072" s="2"/>
      <c r="XN1072" s="2"/>
      <c r="XO1072" s="2"/>
      <c r="XP1072" s="2"/>
      <c r="XQ1072" s="2"/>
      <c r="XR1072" s="2"/>
      <c r="XS1072" s="2"/>
      <c r="XT1072" s="2"/>
      <c r="XU1072" s="2"/>
      <c r="XV1072" s="2"/>
      <c r="XW1072" s="2"/>
      <c r="XX1072" s="2"/>
      <c r="XY1072" s="2"/>
      <c r="XZ1072" s="2"/>
      <c r="YA1072" s="2"/>
      <c r="YB1072" s="2"/>
      <c r="YC1072" s="2"/>
      <c r="YD1072" s="2"/>
      <c r="YE1072" s="2"/>
      <c r="YF1072" s="2"/>
      <c r="YG1072" s="2"/>
      <c r="YH1072" s="2"/>
      <c r="YI1072" s="2"/>
      <c r="YJ1072" s="2"/>
      <c r="YK1072" s="2"/>
      <c r="YL1072" s="2"/>
      <c r="YM1072" s="2"/>
      <c r="YN1072" s="2"/>
      <c r="YO1072" s="2"/>
      <c r="YP1072" s="2"/>
      <c r="YQ1072" s="2"/>
      <c r="YR1072" s="2"/>
      <c r="YS1072" s="2"/>
      <c r="YT1072" s="2"/>
      <c r="YU1072" s="2"/>
      <c r="YV1072" s="2"/>
      <c r="YW1072" s="2"/>
      <c r="YX1072" s="2"/>
      <c r="YY1072" s="2"/>
      <c r="YZ1072" s="2"/>
      <c r="ZA1072" s="2"/>
      <c r="ZB1072" s="2"/>
      <c r="ZC1072" s="2"/>
      <c r="ZD1072" s="2"/>
      <c r="ZE1072" s="2"/>
      <c r="ZF1072" s="2"/>
      <c r="ZG1072" s="2"/>
      <c r="ZH1072" s="2"/>
      <c r="ZI1072" s="2"/>
      <c r="ZJ1072" s="2"/>
      <c r="ZK1072" s="2"/>
      <c r="ZL1072" s="2"/>
      <c r="ZM1072" s="2"/>
      <c r="ZN1072" s="2"/>
      <c r="ZO1072" s="2"/>
      <c r="ZP1072" s="2"/>
      <c r="ZQ1072" s="2"/>
      <c r="ZR1072" s="2"/>
      <c r="ZS1072" s="2"/>
      <c r="ZT1072" s="2"/>
      <c r="ZU1072" s="2"/>
      <c r="ZV1072" s="2"/>
      <c r="ZW1072" s="2"/>
      <c r="ZX1072" s="2"/>
      <c r="ZY1072" s="2"/>
      <c r="ZZ1072" s="2"/>
      <c r="AAA1072" s="2"/>
      <c r="AAB1072" s="2"/>
      <c r="AAC1072" s="2"/>
      <c r="AAD1072" s="2"/>
      <c r="AAE1072" s="2"/>
      <c r="AAF1072" s="2"/>
      <c r="AAG1072" s="2"/>
      <c r="AAH1072" s="2"/>
      <c r="AAI1072" s="2"/>
      <c r="AAJ1072" s="2"/>
      <c r="AAK1072" s="2"/>
      <c r="AAL1072" s="2"/>
      <c r="AAM1072" s="2"/>
      <c r="AAN1072" s="2"/>
      <c r="AAO1072" s="2"/>
      <c r="AAP1072" s="2"/>
      <c r="AAQ1072" s="2"/>
      <c r="AAR1072" s="2"/>
      <c r="AAS1072" s="2"/>
      <c r="AAT1072" s="2"/>
      <c r="AAU1072" s="2"/>
      <c r="AAV1072" s="2"/>
      <c r="AAW1072" s="2"/>
      <c r="AAX1072" s="2"/>
      <c r="AAY1072" s="2"/>
      <c r="AAZ1072" s="2"/>
      <c r="ABA1072" s="2"/>
      <c r="ABB1072" s="2"/>
      <c r="ABC1072" s="2"/>
      <c r="ABD1072" s="2"/>
      <c r="ABE1072" s="2"/>
      <c r="ABF1072" s="2"/>
      <c r="ABG1072" s="2"/>
      <c r="ABH1072" s="2"/>
      <c r="ABI1072" s="2"/>
      <c r="ABJ1072" s="2"/>
      <c r="ABK1072" s="2"/>
      <c r="ABL1072" s="2"/>
      <c r="ABM1072" s="2"/>
      <c r="ABN1072" s="2"/>
      <c r="ABO1072" s="2"/>
      <c r="ABP1072" s="2"/>
      <c r="ABQ1072" s="2"/>
      <c r="ABR1072" s="2"/>
      <c r="ABS1072" s="2"/>
      <c r="ABT1072" s="2"/>
      <c r="ABU1072" s="2"/>
      <c r="ABV1072" s="2"/>
      <c r="ABW1072" s="2"/>
      <c r="ABX1072" s="2"/>
      <c r="ABY1072" s="2"/>
      <c r="ABZ1072" s="2"/>
      <c r="ACA1072" s="2"/>
      <c r="ACB1072" s="2"/>
      <c r="ACC1072" s="2"/>
      <c r="ACD1072" s="2"/>
      <c r="ACE1072" s="2"/>
      <c r="ACF1072" s="2"/>
      <c r="ACG1072" s="2"/>
      <c r="ACH1072" s="2"/>
      <c r="ACI1072" s="2"/>
      <c r="ACJ1072" s="2"/>
      <c r="ACK1072" s="2"/>
      <c r="ACL1072" s="2"/>
      <c r="ACM1072" s="2"/>
      <c r="ACN1072" s="2"/>
      <c r="ACO1072" s="2"/>
      <c r="ACP1072" s="2"/>
      <c r="ACQ1072" s="2"/>
      <c r="ACR1072" s="2"/>
      <c r="ACS1072" s="2"/>
      <c r="ACT1072" s="2"/>
      <c r="ACU1072" s="2"/>
      <c r="ACV1072" s="2"/>
      <c r="ACW1072" s="2"/>
      <c r="ACX1072" s="2"/>
      <c r="ACY1072" s="2"/>
      <c r="ACZ1072" s="2"/>
      <c r="ADA1072" s="2"/>
      <c r="ADB1072" s="2"/>
      <c r="ADC1072" s="2"/>
      <c r="ADD1072" s="2"/>
      <c r="ADE1072" s="2"/>
      <c r="ADF1072" s="2"/>
      <c r="ADG1072" s="2"/>
      <c r="ADH1072" s="2"/>
      <c r="ADI1072" s="2"/>
      <c r="ADJ1072" s="2"/>
      <c r="ADK1072" s="2"/>
      <c r="ADL1072" s="2"/>
      <c r="ADM1072" s="2"/>
      <c r="ADN1072" s="2"/>
      <c r="ADO1072" s="2"/>
      <c r="ADP1072" s="2"/>
      <c r="ADQ1072" s="2"/>
      <c r="ADR1072" s="2"/>
      <c r="ADS1072" s="2"/>
      <c r="ADT1072" s="2"/>
      <c r="ADU1072" s="2"/>
      <c r="ADV1072" s="2"/>
      <c r="ADW1072" s="2"/>
      <c r="ADX1072" s="2"/>
      <c r="ADY1072" s="2"/>
      <c r="ADZ1072" s="2"/>
      <c r="AEA1072" s="2"/>
      <c r="AEB1072" s="2"/>
      <c r="AEC1072" s="2"/>
      <c r="AED1072" s="2"/>
      <c r="AEE1072" s="2"/>
      <c r="AEF1072" s="2"/>
      <c r="AEG1072" s="2"/>
      <c r="AEH1072" s="2"/>
      <c r="AEI1072" s="2"/>
      <c r="AEJ1072" s="2"/>
      <c r="AEK1072" s="2"/>
      <c r="AEL1072" s="2"/>
      <c r="AEM1072" s="2"/>
      <c r="AEN1072" s="2"/>
      <c r="AEO1072" s="2"/>
      <c r="AEP1072" s="2"/>
      <c r="AEQ1072" s="2"/>
      <c r="AER1072" s="2"/>
      <c r="AES1072" s="2"/>
      <c r="AET1072" s="2"/>
      <c r="AEU1072" s="2"/>
      <c r="AEV1072" s="2"/>
      <c r="AEW1072" s="2"/>
      <c r="AEX1072" s="2"/>
      <c r="AEY1072" s="2"/>
      <c r="AEZ1072" s="2"/>
      <c r="AFA1072" s="2"/>
      <c r="AFB1072" s="2"/>
      <c r="AFC1072" s="2"/>
      <c r="AFD1072" s="2"/>
      <c r="AFE1072" s="2"/>
      <c r="AFF1072" s="2"/>
      <c r="AFG1072" s="2"/>
      <c r="AFH1072" s="2"/>
      <c r="AFI1072" s="2"/>
      <c r="AFJ1072" s="2"/>
      <c r="AFK1072" s="2"/>
      <c r="AFL1072" s="2"/>
      <c r="AFM1072" s="2"/>
      <c r="AFN1072" s="2"/>
      <c r="AFO1072" s="2"/>
      <c r="AFP1072" s="2"/>
      <c r="AFQ1072" s="2"/>
      <c r="AFR1072" s="2"/>
      <c r="AFS1072" s="2"/>
      <c r="AFT1072" s="2"/>
      <c r="AFU1072" s="2"/>
      <c r="AFV1072" s="2"/>
      <c r="AFW1072" s="2"/>
      <c r="AFX1072" s="2"/>
      <c r="AFY1072" s="2"/>
      <c r="AFZ1072" s="2"/>
      <c r="AGA1072" s="2"/>
      <c r="AGB1072" s="2"/>
      <c r="AGC1072" s="2"/>
      <c r="AGD1072" s="2"/>
      <c r="AGE1072" s="2"/>
      <c r="AGF1072" s="2"/>
      <c r="AGG1072" s="2"/>
      <c r="AGH1072" s="2"/>
      <c r="AGI1072" s="2"/>
      <c r="AGJ1072" s="2"/>
      <c r="AGK1072" s="2"/>
      <c r="AGL1072" s="2"/>
      <c r="AGM1072" s="2"/>
      <c r="AGN1072" s="2"/>
      <c r="AGO1072" s="2"/>
      <c r="AGP1072" s="2"/>
      <c r="AGQ1072" s="2"/>
      <c r="AGR1072" s="2"/>
      <c r="AGS1072" s="2"/>
      <c r="AGT1072" s="2"/>
      <c r="AGU1072" s="2"/>
      <c r="AGV1072" s="2"/>
      <c r="AGW1072" s="2"/>
      <c r="AGX1072" s="2"/>
      <c r="AGY1072" s="2"/>
      <c r="AGZ1072" s="2"/>
      <c r="AHA1072" s="2"/>
      <c r="AHB1072" s="2"/>
      <c r="AHC1072" s="2"/>
      <c r="AHD1072" s="2"/>
      <c r="AHE1072" s="2"/>
      <c r="AHF1072" s="2"/>
      <c r="AHG1072" s="2"/>
      <c r="AHH1072" s="2"/>
      <c r="AHI1072" s="2"/>
      <c r="AHJ1072" s="2"/>
      <c r="AHK1072" s="2"/>
      <c r="AHL1072" s="2"/>
      <c r="AHM1072" s="2"/>
      <c r="AHN1072" s="2"/>
      <c r="AHO1072" s="2"/>
      <c r="AHP1072" s="2"/>
      <c r="AHQ1072" s="2"/>
      <c r="AHR1072" s="2"/>
      <c r="AHS1072" s="2"/>
      <c r="AHT1072" s="2"/>
      <c r="AHU1072" s="2"/>
      <c r="AHV1072" s="2"/>
      <c r="AHW1072" s="2"/>
      <c r="AHX1072" s="2"/>
      <c r="AHY1072" s="2"/>
      <c r="AHZ1072" s="2"/>
      <c r="AIA1072" s="2"/>
      <c r="AIB1072" s="2"/>
      <c r="AIC1072" s="2"/>
      <c r="AID1072" s="2"/>
      <c r="AIE1072" s="2"/>
      <c r="AIF1072" s="2"/>
      <c r="AIG1072" s="2"/>
      <c r="AIH1072" s="2"/>
      <c r="AII1072" s="2"/>
      <c r="AIJ1072" s="2"/>
      <c r="AIK1072" s="2"/>
      <c r="AIL1072" s="2"/>
      <c r="AIM1072" s="2"/>
      <c r="AIN1072" s="2"/>
      <c r="AIO1072" s="2"/>
      <c r="AIP1072" s="2"/>
      <c r="AIQ1072" s="2"/>
      <c r="AIR1072" s="2"/>
      <c r="AIS1072" s="2"/>
      <c r="AIT1072" s="2"/>
      <c r="AIU1072" s="2"/>
      <c r="AIV1072" s="2"/>
      <c r="AIW1072" s="2"/>
      <c r="AIX1072" s="2"/>
      <c r="AIY1072" s="2"/>
      <c r="AIZ1072" s="2"/>
      <c r="AJA1072" s="2"/>
      <c r="AJB1072" s="2"/>
      <c r="AJC1072" s="2"/>
      <c r="AJD1072" s="2"/>
      <c r="AJE1072" s="2"/>
      <c r="AJF1072" s="2"/>
      <c r="AJG1072" s="2"/>
      <c r="AJH1072" s="2"/>
      <c r="AJI1072" s="2"/>
      <c r="AJJ1072" s="2"/>
      <c r="AJK1072" s="2"/>
      <c r="AJL1072" s="2"/>
      <c r="AJM1072" s="2"/>
      <c r="AJN1072" s="2"/>
      <c r="AJO1072" s="2"/>
      <c r="AJP1072" s="2"/>
      <c r="AJQ1072" s="2"/>
      <c r="AJR1072" s="2"/>
      <c r="AJS1072" s="2"/>
      <c r="AJT1072" s="2"/>
      <c r="AJU1072" s="2"/>
      <c r="AJV1072" s="2"/>
      <c r="AJW1072" s="2"/>
      <c r="AJX1072" s="2"/>
      <c r="AJY1072" s="2"/>
      <c r="AJZ1072" s="2"/>
      <c r="AKA1072" s="2"/>
      <c r="AKB1072" s="2"/>
      <c r="AKC1072" s="2"/>
      <c r="AKD1072" s="2"/>
      <c r="AKE1072" s="2"/>
      <c r="AKF1072" s="2"/>
      <c r="AKG1072" s="2"/>
      <c r="AKH1072" s="2"/>
      <c r="AKI1072" s="2"/>
      <c r="AKJ1072" s="2"/>
      <c r="AKK1072" s="2"/>
      <c r="AKL1072" s="2"/>
      <c r="AKM1072" s="2"/>
      <c r="AKN1072" s="2"/>
      <c r="AKO1072" s="2"/>
      <c r="AKP1072" s="2"/>
      <c r="AKQ1072" s="2"/>
      <c r="AKR1072" s="2"/>
      <c r="AKS1072" s="2"/>
      <c r="AKT1072" s="2"/>
      <c r="AKU1072" s="2"/>
      <c r="AKV1072" s="2"/>
      <c r="AKW1072" s="2"/>
      <c r="AKX1072" s="2"/>
      <c r="AKY1072" s="2"/>
      <c r="AKZ1072" s="2"/>
      <c r="ALA1072" s="2"/>
      <c r="ALB1072" s="2"/>
      <c r="ALC1072" s="2"/>
      <c r="ALD1072" s="2"/>
      <c r="ALE1072" s="2"/>
      <c r="ALF1072" s="2"/>
      <c r="ALG1072" s="2"/>
      <c r="ALH1072" s="2"/>
      <c r="ALI1072" s="6"/>
      <c r="ALJ1072" s="6"/>
      <c r="ALK1072" s="6"/>
      <c r="ALL1072" s="6"/>
      <c r="ALM1072" s="6"/>
      <c r="ALN1072" s="6"/>
      <c r="ALO1072" s="6"/>
      <c r="ALP1072" s="6"/>
      <c r="ALQ1072" s="6"/>
      <c r="ALR1072" s="6"/>
      <c r="ALS1072" s="6"/>
      <c r="ALT1072" s="6"/>
      <c r="ALU1072" s="6"/>
      <c r="ALV1072" s="6"/>
      <c r="ALW1072" s="6"/>
      <c r="ALX1072" s="6"/>
      <c r="ALY1072" s="6"/>
      <c r="ALZ1072" s="6"/>
      <c r="AMA1072" s="6"/>
      <c r="AMB1072" s="6"/>
      <c r="AMC1072" s="6"/>
      <c r="AMD1072" s="6"/>
      <c r="AME1072" s="6"/>
      <c r="AMF1072" s="6"/>
      <c r="AMG1072" s="6"/>
      <c r="AMH1072" s="6"/>
      <c r="AMI1072" s="6"/>
      <c r="AMJ1072" s="6"/>
      <c r="AMK1072" s="6"/>
      <c r="AML1072" s="6"/>
      <c r="AMM1072" s="6"/>
    </row>
    <row r="1073" spans="1:1027" s="72" customFormat="1" ht="18.75">
      <c r="A1073" s="8">
        <v>44927</v>
      </c>
      <c r="B1073" s="32">
        <f t="shared" si="530"/>
        <v>0.78378378378378377</v>
      </c>
      <c r="C1073" s="73">
        <f t="shared" si="531"/>
        <v>0.59452054794520559</v>
      </c>
      <c r="D1073" s="73">
        <f t="shared" si="532"/>
        <v>0.54500000000000004</v>
      </c>
      <c r="E1073" s="73">
        <f t="shared" si="533"/>
        <v>0.31241282061050057</v>
      </c>
      <c r="F1073" s="73">
        <f t="shared" si="534"/>
        <v>0.77391304347826106</v>
      </c>
      <c r="G1073" s="73">
        <f t="shared" si="535"/>
        <v>0.2</v>
      </c>
      <c r="H1073" s="73">
        <f t="shared" si="536"/>
        <v>0.2</v>
      </c>
      <c r="I1073" s="73">
        <f t="shared" si="537"/>
        <v>0.15504322766570605</v>
      </c>
      <c r="J1073" s="73">
        <f t="shared" si="538"/>
        <v>0.26666666666666672</v>
      </c>
      <c r="K1073" s="73">
        <f t="shared" si="539"/>
        <v>-6.9565217391304335E-2</v>
      </c>
      <c r="L1073" s="73">
        <f t="shared" si="554"/>
        <v>0</v>
      </c>
      <c r="M1073" s="73">
        <f t="shared" si="555"/>
        <v>0</v>
      </c>
      <c r="N1073" s="73">
        <f t="shared" si="550"/>
        <v>0.66370236590211285</v>
      </c>
      <c r="O1073" s="73">
        <f t="shared" si="540"/>
        <v>0.29586776859504132</v>
      </c>
      <c r="P1073" s="73">
        <f t="shared" si="541"/>
        <v>0.19277108433734941</v>
      </c>
      <c r="Q1073" s="73">
        <f t="shared" si="542"/>
        <v>0.2</v>
      </c>
      <c r="R1073" s="73">
        <f t="shared" si="543"/>
        <v>0.47302043343653255</v>
      </c>
      <c r="S1073" s="73">
        <f t="shared" si="544"/>
        <v>0.2</v>
      </c>
      <c r="T1073" s="73">
        <f t="shared" si="553"/>
        <v>0.2</v>
      </c>
      <c r="U1073" s="73">
        <f t="shared" si="545"/>
        <v>0.2</v>
      </c>
      <c r="V1073" s="73">
        <f t="shared" si="546"/>
        <v>0.20396452790818989</v>
      </c>
      <c r="W1073" s="103">
        <v>0.23710315556071859</v>
      </c>
      <c r="X1073" s="2"/>
      <c r="Y1073" s="2"/>
      <c r="Z1073" s="47"/>
      <c r="AA1073" s="47"/>
      <c r="AB1073" s="47"/>
      <c r="AC1073" s="95">
        <v>-68</v>
      </c>
      <c r="AD1073" s="47"/>
      <c r="AE1073" s="47"/>
      <c r="AF1073" s="47"/>
      <c r="AG1073" s="58"/>
      <c r="AH1073" s="58"/>
      <c r="AI1073" s="58"/>
      <c r="AJ1073" s="3"/>
      <c r="AK1073" s="45"/>
      <c r="AL1073" s="36">
        <f t="shared" si="551"/>
        <v>21.474369195804123</v>
      </c>
      <c r="AM1073" s="36">
        <f t="shared" si="547"/>
        <v>21.475903188889042</v>
      </c>
      <c r="AN1073" s="96">
        <v>60</v>
      </c>
      <c r="AO1073" s="49"/>
      <c r="AP1073" s="49"/>
      <c r="AQ1073" s="36">
        <f t="shared" si="552"/>
        <v>17369.714285714286</v>
      </c>
      <c r="AR1073" s="92">
        <v>18372</v>
      </c>
      <c r="AS1073" s="3"/>
      <c r="AT1073" s="3"/>
      <c r="AU1073" s="3"/>
      <c r="AV1073" s="3"/>
      <c r="AW1073" s="3"/>
      <c r="AX1073" s="66"/>
      <c r="AY1073" s="3"/>
      <c r="AZ1073" s="3"/>
      <c r="BA1073" s="3"/>
      <c r="BB1073" s="2"/>
      <c r="BC1073" s="3"/>
      <c r="BD1073" s="47"/>
      <c r="BE1073" s="47"/>
      <c r="BF1073" s="47"/>
      <c r="BG1073" s="36"/>
      <c r="BH1073" s="89">
        <v>0</v>
      </c>
      <c r="BI1073" s="47">
        <v>85.714285714285694</v>
      </c>
      <c r="BJ1073" s="71">
        <v>14.285714285714302</v>
      </c>
      <c r="BK1073" s="3">
        <v>0</v>
      </c>
      <c r="BL1073" s="49">
        <v>0</v>
      </c>
      <c r="BM1073" s="49">
        <v>0</v>
      </c>
      <c r="BN1073" s="49">
        <v>0</v>
      </c>
      <c r="BO1073" s="49">
        <v>0</v>
      </c>
      <c r="BP1073" s="49">
        <v>0</v>
      </c>
      <c r="BQ1073" s="49">
        <v>0</v>
      </c>
      <c r="BR1073" s="49">
        <v>0</v>
      </c>
      <c r="BS1073" s="3">
        <f t="shared" si="548"/>
        <v>0</v>
      </c>
      <c r="BT1073" s="2">
        <f t="shared" si="549"/>
        <v>100</v>
      </c>
      <c r="BU1073" s="2"/>
      <c r="BV1073" s="37"/>
      <c r="BW1073" s="37"/>
      <c r="BX1073" s="37"/>
      <c r="BY1073" s="2"/>
      <c r="BZ1073" s="2"/>
      <c r="CA1073" s="2"/>
      <c r="CB1073" s="3"/>
      <c r="CC1073" s="2"/>
      <c r="CD1073" s="55"/>
      <c r="CE1073" s="54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38"/>
      <c r="DI1073" s="38"/>
      <c r="DJ1073" s="38"/>
      <c r="DK1073" s="2"/>
      <c r="DL1073" s="2"/>
      <c r="DM1073" s="2"/>
      <c r="DN1073" s="2"/>
      <c r="DO1073" s="2"/>
      <c r="DP1073" s="2"/>
      <c r="DQ1073" s="2"/>
      <c r="DR1073" s="2"/>
      <c r="DS1073" s="2"/>
      <c r="DT1073" s="2"/>
      <c r="DU1073" s="2"/>
      <c r="DV1073" s="2"/>
      <c r="DW1073" s="2"/>
      <c r="DX1073" s="2"/>
      <c r="DY1073" s="2"/>
      <c r="DZ1073" s="2"/>
      <c r="EA1073" s="2"/>
      <c r="EB1073" s="2"/>
      <c r="EC1073" s="2"/>
      <c r="ED1073" s="2"/>
      <c r="EE1073" s="2"/>
      <c r="EF1073" s="2"/>
      <c r="EG1073" s="2"/>
      <c r="EH1073" s="2"/>
      <c r="EI1073" s="2"/>
      <c r="EJ1073" s="2"/>
      <c r="EK1073" s="2"/>
      <c r="EL1073" s="2"/>
      <c r="EM1073" s="2"/>
      <c r="EN1073" s="2"/>
      <c r="EO1073" s="2"/>
      <c r="EP1073" s="2"/>
      <c r="EQ1073" s="2"/>
      <c r="ER1073" s="2"/>
      <c r="ES1073" s="2"/>
      <c r="ET1073" s="2"/>
      <c r="EU1073" s="2"/>
      <c r="EV1073" s="2"/>
      <c r="EW1073" s="2"/>
      <c r="EX1073" s="2"/>
      <c r="EY1073" s="2"/>
      <c r="EZ1073" s="2"/>
      <c r="FA1073" s="2"/>
      <c r="FB1073" s="2"/>
      <c r="FC1073" s="2"/>
      <c r="FD1073" s="2"/>
      <c r="FE1073" s="2"/>
      <c r="FF1073" s="2"/>
      <c r="FG1073" s="2"/>
      <c r="FH1073" s="2"/>
      <c r="FI1073" s="2"/>
      <c r="FJ1073" s="2"/>
      <c r="FK1073" s="2"/>
      <c r="FL1073" s="2"/>
      <c r="FM1073" s="2"/>
      <c r="FN1073" s="2"/>
      <c r="FO1073" s="2"/>
      <c r="FP1073" s="2"/>
      <c r="FQ1073" s="2"/>
      <c r="FR1073" s="2"/>
      <c r="FS1073" s="2"/>
      <c r="FT1073" s="2"/>
      <c r="FU1073" s="2"/>
      <c r="FV1073" s="2"/>
      <c r="FW1073" s="2"/>
      <c r="FX1073" s="2"/>
      <c r="FY1073" s="2"/>
      <c r="FZ1073" s="2"/>
      <c r="GA1073" s="2"/>
      <c r="GB1073" s="2"/>
      <c r="GC1073" s="2"/>
      <c r="GD1073" s="2"/>
      <c r="GE1073" s="2"/>
      <c r="GF1073" s="2"/>
      <c r="GG1073" s="2"/>
      <c r="GH1073" s="2"/>
      <c r="GI1073" s="2"/>
      <c r="GJ1073" s="2"/>
      <c r="GK1073" s="2"/>
      <c r="GL1073" s="2"/>
      <c r="GM1073" s="2"/>
      <c r="GN1073" s="2"/>
      <c r="GO1073" s="2"/>
      <c r="GP1073" s="2"/>
      <c r="GQ1073" s="2"/>
      <c r="GR1073" s="2"/>
      <c r="GS1073" s="2"/>
      <c r="GT1073" s="2"/>
      <c r="GU1073" s="2"/>
      <c r="GV1073" s="2"/>
      <c r="GW1073" s="2"/>
      <c r="GX1073" s="2"/>
      <c r="GY1073" s="2"/>
      <c r="GZ1073" s="2"/>
      <c r="HA1073" s="2"/>
      <c r="HB1073" s="2"/>
      <c r="HC1073" s="2"/>
      <c r="HD1073" s="2"/>
      <c r="HE1073" s="2"/>
      <c r="HF1073" s="2"/>
      <c r="HG1073" s="2"/>
      <c r="HH1073" s="2"/>
      <c r="HI1073" s="2"/>
      <c r="HJ1073" s="2"/>
      <c r="HK1073" s="2"/>
      <c r="HL1073" s="2"/>
      <c r="HM1073" s="2"/>
      <c r="HN1073" s="2"/>
      <c r="HO1073" s="2"/>
      <c r="HP1073" s="2"/>
      <c r="HQ1073" s="2"/>
      <c r="HR1073" s="2"/>
      <c r="HS1073" s="2"/>
      <c r="HT1073" s="2"/>
      <c r="HU1073" s="2"/>
      <c r="HV1073" s="2"/>
      <c r="HW1073" s="2"/>
      <c r="HX1073" s="2"/>
      <c r="HY1073" s="2"/>
      <c r="HZ1073" s="2"/>
      <c r="IA1073" s="2"/>
      <c r="IB1073" s="2"/>
      <c r="IC1073" s="2"/>
      <c r="ID1073" s="2"/>
      <c r="IE1073" s="2"/>
      <c r="IF1073" s="2"/>
      <c r="IG1073" s="2"/>
      <c r="IH1073" s="2"/>
      <c r="II1073" s="2"/>
      <c r="IJ1073" s="2"/>
      <c r="IK1073" s="2"/>
      <c r="IL1073" s="2"/>
      <c r="IM1073" s="2"/>
      <c r="IN1073" s="2"/>
      <c r="IO1073" s="2"/>
      <c r="IP1073" s="2"/>
      <c r="IQ1073" s="2"/>
      <c r="IR1073" s="2"/>
      <c r="IS1073" s="2"/>
      <c r="IT1073" s="2"/>
      <c r="IU1073" s="2"/>
      <c r="IV1073" s="2"/>
      <c r="IW1073" s="2"/>
      <c r="IX1073" s="2"/>
      <c r="IY1073" s="2"/>
      <c r="IZ1073" s="2"/>
      <c r="JA1073" s="2"/>
      <c r="JB1073" s="2"/>
      <c r="JC1073" s="2"/>
      <c r="JD1073" s="2"/>
      <c r="JE1073" s="2"/>
      <c r="JF1073" s="2"/>
      <c r="JG1073" s="2"/>
      <c r="JH1073" s="2"/>
      <c r="JI1073" s="2"/>
      <c r="JJ1073" s="2"/>
      <c r="JK1073" s="2"/>
      <c r="JL1073" s="2"/>
      <c r="JM1073" s="2"/>
      <c r="JN1073" s="2"/>
      <c r="JO1073" s="2"/>
      <c r="JP1073" s="2"/>
      <c r="JQ1073" s="2"/>
      <c r="JR1073" s="2"/>
      <c r="JS1073" s="2"/>
      <c r="JT1073" s="2"/>
      <c r="JU1073" s="2"/>
      <c r="JV1073" s="2"/>
      <c r="JW1073" s="2"/>
      <c r="JX1073" s="2"/>
      <c r="JY1073" s="2"/>
      <c r="JZ1073" s="2"/>
      <c r="KA1073" s="2"/>
      <c r="KB1073" s="2"/>
      <c r="KC1073" s="2"/>
      <c r="KD1073" s="2"/>
      <c r="KE1073" s="2"/>
      <c r="KF1073" s="2"/>
      <c r="KG1073" s="2"/>
      <c r="KH1073" s="2"/>
      <c r="KI1073" s="2"/>
      <c r="KJ1073" s="2"/>
      <c r="KK1073" s="2"/>
      <c r="KL1073" s="2"/>
      <c r="KM1073" s="2"/>
      <c r="KN1073" s="2"/>
      <c r="KO1073" s="2"/>
      <c r="KP1073" s="2"/>
      <c r="KQ1073" s="2"/>
      <c r="KR1073" s="2"/>
      <c r="KS1073" s="2"/>
      <c r="KT1073" s="2"/>
      <c r="KU1073" s="2"/>
      <c r="KV1073" s="2"/>
      <c r="KW1073" s="2"/>
      <c r="KX1073" s="2"/>
      <c r="KY1073" s="2"/>
      <c r="KZ1073" s="2"/>
      <c r="LA1073" s="2"/>
      <c r="LB1073" s="2"/>
      <c r="LC1073" s="2"/>
      <c r="LD1073" s="2"/>
      <c r="LE1073" s="2"/>
      <c r="LF1073" s="2"/>
      <c r="LG1073" s="2"/>
      <c r="LH1073" s="2"/>
      <c r="LI1073" s="2"/>
      <c r="LJ1073" s="2"/>
      <c r="LK1073" s="2"/>
      <c r="LL1073" s="2"/>
      <c r="LM1073" s="2"/>
      <c r="LN1073" s="2"/>
      <c r="LO1073" s="2"/>
      <c r="LP1073" s="2"/>
      <c r="LQ1073" s="2"/>
      <c r="LR1073" s="2"/>
      <c r="LS1073" s="2"/>
      <c r="LT1073" s="2"/>
      <c r="LU1073" s="2"/>
      <c r="LV1073" s="2"/>
      <c r="LW1073" s="2"/>
      <c r="LX1073" s="2"/>
      <c r="LY1073" s="2"/>
      <c r="LZ1073" s="2"/>
      <c r="MA1073" s="2"/>
      <c r="MB1073" s="2"/>
      <c r="MC1073" s="2"/>
      <c r="MD1073" s="2"/>
      <c r="ME1073" s="2"/>
      <c r="MF1073" s="2"/>
      <c r="MG1073" s="2"/>
      <c r="MH1073" s="2"/>
      <c r="MI1073" s="2"/>
      <c r="MJ1073" s="2"/>
      <c r="MK1073" s="2"/>
      <c r="ML1073" s="2"/>
      <c r="MM1073" s="2"/>
      <c r="MN1073" s="2"/>
      <c r="MO1073" s="2"/>
      <c r="MP1073" s="2"/>
      <c r="MQ1073" s="2"/>
      <c r="MR1073" s="2"/>
      <c r="MS1073" s="2"/>
      <c r="MT1073" s="2"/>
      <c r="MU1073" s="2"/>
      <c r="MV1073" s="2"/>
      <c r="MW1073" s="2"/>
      <c r="MX1073" s="2"/>
      <c r="MY1073" s="2"/>
      <c r="MZ1073" s="2"/>
      <c r="NA1073" s="2"/>
      <c r="NB1073" s="2"/>
      <c r="NC1073" s="2"/>
      <c r="ND1073" s="2"/>
      <c r="NE1073" s="2"/>
      <c r="NF1073" s="2"/>
      <c r="NG1073" s="2"/>
      <c r="NH1073" s="2"/>
      <c r="NI1073" s="2"/>
      <c r="NJ1073" s="2"/>
      <c r="NK1073" s="2"/>
      <c r="NL1073" s="2"/>
      <c r="NM1073" s="2"/>
      <c r="NN1073" s="2"/>
      <c r="NO1073" s="2"/>
      <c r="NP1073" s="2"/>
      <c r="NQ1073" s="2"/>
      <c r="NR1073" s="2"/>
      <c r="NS1073" s="2"/>
      <c r="NT1073" s="2"/>
      <c r="NU1073" s="2"/>
      <c r="NV1073" s="2"/>
      <c r="NW1073" s="2"/>
      <c r="NX1073" s="2"/>
      <c r="NY1073" s="2"/>
      <c r="NZ1073" s="2"/>
      <c r="OA1073" s="2"/>
      <c r="OB1073" s="2"/>
      <c r="OC1073" s="2"/>
      <c r="OD1073" s="2"/>
      <c r="OE1073" s="2"/>
      <c r="OF1073" s="2"/>
      <c r="OG1073" s="2"/>
      <c r="OH1073" s="2"/>
      <c r="OI1073" s="2"/>
      <c r="OJ1073" s="2"/>
      <c r="OK1073" s="2"/>
      <c r="OL1073" s="2"/>
      <c r="OM1073" s="2"/>
      <c r="ON1073" s="2"/>
      <c r="OO1073" s="2"/>
      <c r="OP1073" s="2"/>
      <c r="OQ1073" s="2"/>
      <c r="OR1073" s="2"/>
      <c r="OS1073" s="2"/>
      <c r="OT1073" s="2"/>
      <c r="OU1073" s="2"/>
      <c r="OV1073" s="2"/>
      <c r="OW1073" s="2"/>
      <c r="OX1073" s="2"/>
      <c r="OY1073" s="2"/>
      <c r="OZ1073" s="2"/>
      <c r="PA1073" s="2"/>
      <c r="PB1073" s="2"/>
      <c r="PC1073" s="2"/>
      <c r="PD1073" s="2"/>
      <c r="PE1073" s="2"/>
      <c r="PF1073" s="2"/>
      <c r="PG1073" s="2"/>
      <c r="PH1073" s="2"/>
      <c r="PI1073" s="2"/>
      <c r="PJ1073" s="2"/>
      <c r="PK1073" s="2"/>
      <c r="PL1073" s="2"/>
      <c r="PM1073" s="2"/>
      <c r="PN1073" s="2"/>
      <c r="PO1073" s="2"/>
      <c r="PP1073" s="2"/>
      <c r="PQ1073" s="2"/>
      <c r="PR1073" s="2"/>
      <c r="PS1073" s="2"/>
      <c r="PT1073" s="2"/>
      <c r="PU1073" s="2"/>
      <c r="PV1073" s="2"/>
      <c r="PW1073" s="2"/>
      <c r="PX1073" s="2"/>
      <c r="PY1073" s="2"/>
      <c r="PZ1073" s="2"/>
      <c r="QA1073" s="2"/>
      <c r="QB1073" s="2"/>
      <c r="QC1073" s="2"/>
      <c r="QD1073" s="2"/>
      <c r="QE1073" s="2"/>
      <c r="QF1073" s="2"/>
      <c r="QG1073" s="2"/>
      <c r="QH1073" s="2"/>
      <c r="QI1073" s="2"/>
      <c r="QJ1073" s="2"/>
      <c r="QK1073" s="2"/>
      <c r="QL1073" s="2"/>
      <c r="QM1073" s="2"/>
      <c r="QN1073" s="2"/>
      <c r="QO1073" s="2"/>
      <c r="QP1073" s="2"/>
      <c r="QQ1073" s="2"/>
      <c r="QR1073" s="2"/>
      <c r="QS1073" s="2"/>
      <c r="QT1073" s="2"/>
      <c r="QU1073" s="2"/>
      <c r="QV1073" s="2"/>
      <c r="QW1073" s="2"/>
      <c r="QX1073" s="2"/>
      <c r="QY1073" s="2"/>
      <c r="QZ1073" s="2"/>
      <c r="RA1073" s="2"/>
      <c r="RB1073" s="2"/>
      <c r="RC1073" s="2"/>
      <c r="RD1073" s="2"/>
      <c r="RE1073" s="2"/>
      <c r="RF1073" s="2"/>
      <c r="RG1073" s="2"/>
      <c r="RH1073" s="2"/>
      <c r="RI1073" s="2"/>
      <c r="RJ1073" s="2"/>
      <c r="RK1073" s="2"/>
      <c r="RL1073" s="2"/>
      <c r="RM1073" s="2"/>
      <c r="RN1073" s="2"/>
      <c r="RO1073" s="2"/>
      <c r="RP1073" s="2"/>
      <c r="RQ1073" s="2"/>
      <c r="RR1073" s="2"/>
      <c r="RS1073" s="2"/>
      <c r="RT1073" s="2"/>
      <c r="RU1073" s="2"/>
      <c r="RV1073" s="2"/>
      <c r="RW1073" s="2"/>
      <c r="RX1073" s="2"/>
      <c r="RY1073" s="2"/>
      <c r="RZ1073" s="2"/>
      <c r="SA1073" s="2"/>
      <c r="SB1073" s="2"/>
      <c r="SC1073" s="2"/>
      <c r="SD1073" s="2"/>
      <c r="SE1073" s="2"/>
      <c r="SF1073" s="2"/>
      <c r="SG1073" s="2"/>
      <c r="SH1073" s="2"/>
      <c r="SI1073" s="2"/>
      <c r="SJ1073" s="2"/>
      <c r="SK1073" s="2"/>
      <c r="SL1073" s="2"/>
      <c r="SM1073" s="2"/>
      <c r="SN1073" s="2"/>
      <c r="SO1073" s="2"/>
      <c r="SP1073" s="2"/>
      <c r="SQ1073" s="2"/>
      <c r="SR1073" s="2"/>
      <c r="SS1073" s="2"/>
      <c r="ST1073" s="2"/>
      <c r="SU1073" s="2"/>
      <c r="SV1073" s="2"/>
      <c r="SW1073" s="2"/>
      <c r="SX1073" s="2"/>
      <c r="SY1073" s="2"/>
      <c r="SZ1073" s="2"/>
      <c r="TA1073" s="2"/>
      <c r="TB1073" s="2"/>
      <c r="TC1073" s="2"/>
      <c r="TD1073" s="2"/>
      <c r="TE1073" s="2"/>
      <c r="TF1073" s="2"/>
      <c r="TG1073" s="2"/>
      <c r="TH1073" s="2"/>
      <c r="TI1073" s="2"/>
      <c r="TJ1073" s="2"/>
      <c r="TK1073" s="2"/>
      <c r="TL1073" s="2"/>
      <c r="TM1073" s="2"/>
      <c r="TN1073" s="2"/>
      <c r="TO1073" s="2"/>
      <c r="TP1073" s="2"/>
      <c r="TQ1073" s="2"/>
      <c r="TR1073" s="2"/>
      <c r="TS1073" s="2"/>
      <c r="TT1073" s="2"/>
      <c r="TU1073" s="2"/>
      <c r="TV1073" s="2"/>
      <c r="TW1073" s="2"/>
      <c r="TX1073" s="2"/>
      <c r="TY1073" s="2"/>
      <c r="TZ1073" s="2"/>
      <c r="UA1073" s="2"/>
      <c r="UB1073" s="2"/>
      <c r="UC1073" s="2"/>
      <c r="UD1073" s="2"/>
      <c r="UE1073" s="2"/>
      <c r="UF1073" s="2"/>
      <c r="UG1073" s="2"/>
      <c r="UH1073" s="2"/>
      <c r="UI1073" s="2"/>
      <c r="UJ1073" s="2"/>
      <c r="UK1073" s="2"/>
      <c r="UL1073" s="2"/>
      <c r="UM1073" s="2"/>
      <c r="UN1073" s="2"/>
      <c r="UO1073" s="2"/>
      <c r="UP1073" s="2"/>
      <c r="UQ1073" s="2"/>
      <c r="UR1073" s="2"/>
      <c r="US1073" s="2"/>
      <c r="UT1073" s="2"/>
      <c r="UU1073" s="2"/>
      <c r="UV1073" s="2"/>
      <c r="UW1073" s="2"/>
      <c r="UX1073" s="2"/>
      <c r="UY1073" s="2"/>
      <c r="UZ1073" s="2"/>
      <c r="VA1073" s="2"/>
      <c r="VB1073" s="2"/>
      <c r="VC1073" s="2"/>
      <c r="VD1073" s="2"/>
      <c r="VE1073" s="2"/>
      <c r="VF1073" s="2"/>
      <c r="VG1073" s="2"/>
      <c r="VH1073" s="2"/>
      <c r="VI1073" s="2"/>
      <c r="VJ1073" s="2"/>
      <c r="VK1073" s="2"/>
      <c r="VL1073" s="2"/>
      <c r="VM1073" s="2"/>
      <c r="VN1073" s="2"/>
      <c r="VO1073" s="2"/>
      <c r="VP1073" s="2"/>
      <c r="VQ1073" s="2"/>
      <c r="VR1073" s="2"/>
      <c r="VS1073" s="2"/>
      <c r="VT1073" s="2"/>
      <c r="VU1073" s="2"/>
      <c r="VV1073" s="2"/>
      <c r="VW1073" s="2"/>
      <c r="VX1073" s="2"/>
      <c r="VY1073" s="2"/>
      <c r="VZ1073" s="2"/>
      <c r="WA1073" s="2"/>
      <c r="WB1073" s="2"/>
      <c r="WC1073" s="2"/>
      <c r="WD1073" s="2"/>
      <c r="WE1073" s="2"/>
      <c r="WF1073" s="2"/>
      <c r="WG1073" s="2"/>
      <c r="WH1073" s="2"/>
      <c r="WI1073" s="2"/>
      <c r="WJ1073" s="2"/>
      <c r="WK1073" s="2"/>
      <c r="WL1073" s="2"/>
      <c r="WM1073" s="2"/>
      <c r="WN1073" s="2"/>
      <c r="WO1073" s="2"/>
      <c r="WP1073" s="2"/>
      <c r="WQ1073" s="2"/>
      <c r="WR1073" s="2"/>
      <c r="WS1073" s="2"/>
      <c r="WT1073" s="2"/>
      <c r="WU1073" s="2"/>
      <c r="WV1073" s="2"/>
      <c r="WW1073" s="2"/>
      <c r="WX1073" s="2"/>
      <c r="WY1073" s="2"/>
      <c r="WZ1073" s="2"/>
      <c r="XA1073" s="2"/>
      <c r="XB1073" s="2"/>
      <c r="XC1073" s="2"/>
      <c r="XD1073" s="2"/>
      <c r="XE1073" s="2"/>
      <c r="XF1073" s="2"/>
      <c r="XG1073" s="2"/>
      <c r="XH1073" s="2"/>
      <c r="XI1073" s="2"/>
      <c r="XJ1073" s="2"/>
      <c r="XK1073" s="2"/>
      <c r="XL1073" s="2"/>
      <c r="XM1073" s="2"/>
      <c r="XN1073" s="2"/>
      <c r="XO1073" s="2"/>
      <c r="XP1073" s="2"/>
      <c r="XQ1073" s="2"/>
      <c r="XR1073" s="2"/>
      <c r="XS1073" s="2"/>
      <c r="XT1073" s="2"/>
      <c r="XU1073" s="2"/>
      <c r="XV1073" s="2"/>
      <c r="XW1073" s="2"/>
      <c r="XX1073" s="2"/>
      <c r="XY1073" s="2"/>
      <c r="XZ1073" s="2"/>
      <c r="YA1073" s="2"/>
      <c r="YB1073" s="2"/>
      <c r="YC1073" s="2"/>
      <c r="YD1073" s="2"/>
      <c r="YE1073" s="2"/>
      <c r="YF1073" s="2"/>
      <c r="YG1073" s="2"/>
      <c r="YH1073" s="2"/>
      <c r="YI1073" s="2"/>
      <c r="YJ1073" s="2"/>
      <c r="YK1073" s="2"/>
      <c r="YL1073" s="2"/>
      <c r="YM1073" s="2"/>
      <c r="YN1073" s="2"/>
      <c r="YO1073" s="2"/>
      <c r="YP1073" s="2"/>
      <c r="YQ1073" s="2"/>
      <c r="YR1073" s="2"/>
      <c r="YS1073" s="2"/>
      <c r="YT1073" s="2"/>
      <c r="YU1073" s="2"/>
      <c r="YV1073" s="2"/>
      <c r="YW1073" s="2"/>
      <c r="YX1073" s="2"/>
      <c r="YY1073" s="2"/>
      <c r="YZ1073" s="2"/>
      <c r="ZA1073" s="2"/>
      <c r="ZB1073" s="2"/>
      <c r="ZC1073" s="2"/>
      <c r="ZD1073" s="2"/>
      <c r="ZE1073" s="2"/>
      <c r="ZF1073" s="2"/>
      <c r="ZG1073" s="2"/>
      <c r="ZH1073" s="2"/>
      <c r="ZI1073" s="2"/>
      <c r="ZJ1073" s="2"/>
      <c r="ZK1073" s="2"/>
      <c r="ZL1073" s="2"/>
      <c r="ZM1073" s="2"/>
      <c r="ZN1073" s="2"/>
      <c r="ZO1073" s="2"/>
      <c r="ZP1073" s="2"/>
      <c r="ZQ1073" s="2"/>
      <c r="ZR1073" s="2"/>
      <c r="ZS1073" s="2"/>
      <c r="ZT1073" s="2"/>
      <c r="ZU1073" s="2"/>
      <c r="ZV1073" s="2"/>
      <c r="ZW1073" s="2"/>
      <c r="ZX1073" s="2"/>
      <c r="ZY1073" s="2"/>
      <c r="ZZ1073" s="2"/>
      <c r="AAA1073" s="2"/>
      <c r="AAB1073" s="2"/>
      <c r="AAC1073" s="2"/>
      <c r="AAD1073" s="2"/>
      <c r="AAE1073" s="2"/>
      <c r="AAF1073" s="2"/>
      <c r="AAG1073" s="2"/>
      <c r="AAH1073" s="2"/>
      <c r="AAI1073" s="2"/>
      <c r="AAJ1073" s="2"/>
      <c r="AAK1073" s="2"/>
      <c r="AAL1073" s="2"/>
      <c r="AAM1073" s="2"/>
      <c r="AAN1073" s="2"/>
      <c r="AAO1073" s="2"/>
      <c r="AAP1073" s="2"/>
      <c r="AAQ1073" s="2"/>
      <c r="AAR1073" s="2"/>
      <c r="AAS1073" s="2"/>
      <c r="AAT1073" s="2"/>
      <c r="AAU1073" s="2"/>
      <c r="AAV1073" s="2"/>
      <c r="AAW1073" s="2"/>
      <c r="AAX1073" s="2"/>
      <c r="AAY1073" s="2"/>
      <c r="AAZ1073" s="2"/>
      <c r="ABA1073" s="2"/>
      <c r="ABB1073" s="2"/>
      <c r="ABC1073" s="2"/>
      <c r="ABD1073" s="2"/>
      <c r="ABE1073" s="2"/>
      <c r="ABF1073" s="2"/>
      <c r="ABG1073" s="2"/>
      <c r="ABH1073" s="2"/>
      <c r="ABI1073" s="2"/>
      <c r="ABJ1073" s="2"/>
      <c r="ABK1073" s="2"/>
      <c r="ABL1073" s="2"/>
      <c r="ABM1073" s="2"/>
      <c r="ABN1073" s="2"/>
      <c r="ABO1073" s="2"/>
      <c r="ABP1073" s="2"/>
      <c r="ABQ1073" s="2"/>
      <c r="ABR1073" s="2"/>
      <c r="ABS1073" s="2"/>
      <c r="ABT1073" s="2"/>
      <c r="ABU1073" s="2"/>
      <c r="ABV1073" s="2"/>
      <c r="ABW1073" s="2"/>
      <c r="ABX1073" s="2"/>
      <c r="ABY1073" s="2"/>
      <c r="ABZ1073" s="2"/>
      <c r="ACA1073" s="2"/>
      <c r="ACB1073" s="2"/>
      <c r="ACC1073" s="2"/>
      <c r="ACD1073" s="2"/>
      <c r="ACE1073" s="2"/>
      <c r="ACF1073" s="2"/>
      <c r="ACG1073" s="2"/>
      <c r="ACH1073" s="2"/>
      <c r="ACI1073" s="2"/>
      <c r="ACJ1073" s="2"/>
      <c r="ACK1073" s="2"/>
      <c r="ACL1073" s="2"/>
      <c r="ACM1073" s="2"/>
      <c r="ACN1073" s="2"/>
      <c r="ACO1073" s="2"/>
      <c r="ACP1073" s="2"/>
      <c r="ACQ1073" s="2"/>
      <c r="ACR1073" s="2"/>
      <c r="ACS1073" s="2"/>
      <c r="ACT1073" s="2"/>
      <c r="ACU1073" s="2"/>
      <c r="ACV1073" s="2"/>
      <c r="ACW1073" s="2"/>
      <c r="ACX1073" s="2"/>
      <c r="ACY1073" s="2"/>
      <c r="ACZ1073" s="2"/>
      <c r="ADA1073" s="2"/>
      <c r="ADB1073" s="2"/>
      <c r="ADC1073" s="2"/>
      <c r="ADD1073" s="2"/>
      <c r="ADE1073" s="2"/>
      <c r="ADF1073" s="2"/>
      <c r="ADG1073" s="2"/>
      <c r="ADH1073" s="2"/>
      <c r="ADI1073" s="2"/>
      <c r="ADJ1073" s="2"/>
      <c r="ADK1073" s="2"/>
      <c r="ADL1073" s="2"/>
      <c r="ADM1073" s="2"/>
      <c r="ADN1073" s="2"/>
      <c r="ADO1073" s="2"/>
      <c r="ADP1073" s="2"/>
      <c r="ADQ1073" s="2"/>
      <c r="ADR1073" s="2"/>
      <c r="ADS1073" s="2"/>
      <c r="ADT1073" s="2"/>
      <c r="ADU1073" s="2"/>
      <c r="ADV1073" s="2"/>
      <c r="ADW1073" s="2"/>
      <c r="ADX1073" s="2"/>
      <c r="ADY1073" s="2"/>
      <c r="ADZ1073" s="2"/>
      <c r="AEA1073" s="2"/>
      <c r="AEB1073" s="2"/>
      <c r="AEC1073" s="2"/>
      <c r="AED1073" s="2"/>
      <c r="AEE1073" s="2"/>
      <c r="AEF1073" s="2"/>
      <c r="AEG1073" s="2"/>
      <c r="AEH1073" s="2"/>
      <c r="AEI1073" s="2"/>
      <c r="AEJ1073" s="2"/>
      <c r="AEK1073" s="2"/>
      <c r="AEL1073" s="2"/>
      <c r="AEM1073" s="2"/>
      <c r="AEN1073" s="2"/>
      <c r="AEO1073" s="2"/>
      <c r="AEP1073" s="2"/>
      <c r="AEQ1073" s="2"/>
      <c r="AER1073" s="2"/>
      <c r="AES1073" s="2"/>
      <c r="AET1073" s="2"/>
      <c r="AEU1073" s="2"/>
      <c r="AEV1073" s="2"/>
      <c r="AEW1073" s="2"/>
      <c r="AEX1073" s="2"/>
      <c r="AEY1073" s="2"/>
      <c r="AEZ1073" s="2"/>
      <c r="AFA1073" s="2"/>
      <c r="AFB1073" s="2"/>
      <c r="AFC1073" s="2"/>
      <c r="AFD1073" s="2"/>
      <c r="AFE1073" s="2"/>
      <c r="AFF1073" s="2"/>
      <c r="AFG1073" s="2"/>
      <c r="AFH1073" s="2"/>
      <c r="AFI1073" s="2"/>
      <c r="AFJ1073" s="2"/>
      <c r="AFK1073" s="2"/>
      <c r="AFL1073" s="2"/>
      <c r="AFM1073" s="2"/>
      <c r="AFN1073" s="2"/>
      <c r="AFO1073" s="2"/>
      <c r="AFP1073" s="2"/>
      <c r="AFQ1073" s="2"/>
      <c r="AFR1073" s="2"/>
      <c r="AFS1073" s="2"/>
      <c r="AFT1073" s="2"/>
      <c r="AFU1073" s="2"/>
      <c r="AFV1073" s="2"/>
      <c r="AFW1073" s="2"/>
      <c r="AFX1073" s="2"/>
      <c r="AFY1073" s="2"/>
      <c r="AFZ1073" s="2"/>
      <c r="AGA1073" s="2"/>
      <c r="AGB1073" s="2"/>
      <c r="AGC1073" s="2"/>
      <c r="AGD1073" s="2"/>
      <c r="AGE1073" s="2"/>
      <c r="AGF1073" s="2"/>
      <c r="AGG1073" s="2"/>
      <c r="AGH1073" s="2"/>
      <c r="AGI1073" s="2"/>
      <c r="AGJ1073" s="2"/>
      <c r="AGK1073" s="2"/>
      <c r="AGL1073" s="2"/>
      <c r="AGM1073" s="2"/>
      <c r="AGN1073" s="2"/>
      <c r="AGO1073" s="2"/>
      <c r="AGP1073" s="2"/>
      <c r="AGQ1073" s="2"/>
      <c r="AGR1073" s="2"/>
      <c r="AGS1073" s="2"/>
      <c r="AGT1073" s="2"/>
      <c r="AGU1073" s="2"/>
      <c r="AGV1073" s="2"/>
      <c r="AGW1073" s="2"/>
      <c r="AGX1073" s="2"/>
      <c r="AGY1073" s="2"/>
      <c r="AGZ1073" s="2"/>
      <c r="AHA1073" s="2"/>
      <c r="AHB1073" s="2"/>
      <c r="AHC1073" s="2"/>
      <c r="AHD1073" s="2"/>
      <c r="AHE1073" s="2"/>
      <c r="AHF1073" s="2"/>
      <c r="AHG1073" s="2"/>
      <c r="AHH1073" s="2"/>
      <c r="AHI1073" s="2"/>
      <c r="AHJ1073" s="2"/>
      <c r="AHK1073" s="2"/>
      <c r="AHL1073" s="2"/>
      <c r="AHM1073" s="2"/>
      <c r="AHN1073" s="2"/>
      <c r="AHO1073" s="2"/>
      <c r="AHP1073" s="2"/>
      <c r="AHQ1073" s="2"/>
      <c r="AHR1073" s="2"/>
      <c r="AHS1073" s="2"/>
      <c r="AHT1073" s="2"/>
      <c r="AHU1073" s="2"/>
      <c r="AHV1073" s="2"/>
      <c r="AHW1073" s="2"/>
      <c r="AHX1073" s="2"/>
      <c r="AHY1073" s="2"/>
      <c r="AHZ1073" s="2"/>
      <c r="AIA1073" s="2"/>
      <c r="AIB1073" s="2"/>
      <c r="AIC1073" s="2"/>
      <c r="AID1073" s="2"/>
      <c r="AIE1073" s="2"/>
      <c r="AIF1073" s="2"/>
      <c r="AIG1073" s="2"/>
      <c r="AIH1073" s="2"/>
      <c r="AII1073" s="2"/>
      <c r="AIJ1073" s="2"/>
      <c r="AIK1073" s="2"/>
      <c r="AIL1073" s="2"/>
      <c r="AIM1073" s="2"/>
      <c r="AIN1073" s="2"/>
      <c r="AIO1073" s="2"/>
      <c r="AIP1073" s="2"/>
      <c r="AIQ1073" s="2"/>
      <c r="AIR1073" s="2"/>
      <c r="AIS1073" s="2"/>
      <c r="AIT1073" s="2"/>
      <c r="AIU1073" s="2"/>
      <c r="AIV1073" s="2"/>
      <c r="AIW1073" s="2"/>
      <c r="AIX1073" s="2"/>
      <c r="AIY1073" s="2"/>
      <c r="AIZ1073" s="2"/>
      <c r="AJA1073" s="2"/>
      <c r="AJB1073" s="2"/>
      <c r="AJC1073" s="2"/>
      <c r="AJD1073" s="2"/>
      <c r="AJE1073" s="2"/>
      <c r="AJF1073" s="2"/>
      <c r="AJG1073" s="2"/>
      <c r="AJH1073" s="2"/>
      <c r="AJI1073" s="2"/>
      <c r="AJJ1073" s="2"/>
      <c r="AJK1073" s="2"/>
      <c r="AJL1073" s="2"/>
      <c r="AJM1073" s="2"/>
      <c r="AJN1073" s="2"/>
      <c r="AJO1073" s="2"/>
      <c r="AJP1073" s="2"/>
      <c r="AJQ1073" s="2"/>
      <c r="AJR1073" s="2"/>
      <c r="AJS1073" s="2"/>
      <c r="AJT1073" s="2"/>
      <c r="AJU1073" s="2"/>
      <c r="AJV1073" s="2"/>
      <c r="AJW1073" s="2"/>
      <c r="AJX1073" s="2"/>
      <c r="AJY1073" s="2"/>
      <c r="AJZ1073" s="2"/>
      <c r="AKA1073" s="2"/>
      <c r="AKB1073" s="2"/>
      <c r="AKC1073" s="2"/>
      <c r="AKD1073" s="2"/>
      <c r="AKE1073" s="2"/>
      <c r="AKF1073" s="2"/>
      <c r="AKG1073" s="2"/>
      <c r="AKH1073" s="2"/>
      <c r="AKI1073" s="2"/>
      <c r="AKJ1073" s="2"/>
      <c r="AKK1073" s="2"/>
      <c r="AKL1073" s="2"/>
      <c r="AKM1073" s="2"/>
      <c r="AKN1073" s="2"/>
      <c r="AKO1073" s="2"/>
      <c r="AKP1073" s="2"/>
      <c r="AKQ1073" s="2"/>
      <c r="AKR1073" s="2"/>
      <c r="AKS1073" s="2"/>
      <c r="AKT1073" s="2"/>
      <c r="AKU1073" s="2"/>
      <c r="AKV1073" s="2"/>
      <c r="AKW1073" s="2"/>
      <c r="AKX1073" s="2"/>
      <c r="AKY1073" s="2"/>
      <c r="AKZ1073" s="2"/>
      <c r="ALA1073" s="2"/>
      <c r="ALB1073" s="2"/>
      <c r="ALC1073" s="2"/>
      <c r="ALD1073" s="2"/>
      <c r="ALE1073" s="2"/>
      <c r="ALF1073" s="2"/>
      <c r="ALG1073" s="2"/>
      <c r="ALH1073" s="2"/>
      <c r="ALI1073" s="6"/>
      <c r="ALJ1073" s="6"/>
      <c r="ALK1073" s="6"/>
      <c r="ALL1073" s="6"/>
      <c r="ALM1073" s="6"/>
      <c r="ALN1073" s="6"/>
      <c r="ALO1073" s="6"/>
      <c r="ALP1073" s="6"/>
      <c r="ALQ1073" s="6"/>
      <c r="ALR1073" s="6"/>
      <c r="ALS1073" s="6"/>
      <c r="ALT1073" s="6"/>
      <c r="ALU1073" s="6"/>
      <c r="ALV1073" s="6"/>
      <c r="ALW1073" s="6"/>
      <c r="ALX1073" s="6"/>
      <c r="ALY1073" s="6"/>
      <c r="ALZ1073" s="6"/>
      <c r="AMA1073" s="6"/>
      <c r="AMB1073" s="6"/>
      <c r="AMC1073" s="6"/>
      <c r="AMD1073" s="6"/>
      <c r="AME1073" s="6"/>
      <c r="AMF1073" s="6"/>
      <c r="AMG1073" s="6"/>
      <c r="AMH1073" s="6"/>
      <c r="AMI1073" s="6"/>
      <c r="AMJ1073" s="6"/>
      <c r="AMK1073" s="6"/>
      <c r="AML1073" s="6"/>
      <c r="AMM1073" s="6"/>
    </row>
    <row r="1074" spans="1:1027" s="72" customFormat="1" ht="18.75">
      <c r="A1074" s="8">
        <v>44928</v>
      </c>
      <c r="B1074" s="32">
        <f t="shared" si="530"/>
        <v>0.78378378378378377</v>
      </c>
      <c r="C1074" s="73">
        <f t="shared" si="531"/>
        <v>0.59452054794520559</v>
      </c>
      <c r="D1074" s="73">
        <f t="shared" si="532"/>
        <v>0.54500000000000004</v>
      </c>
      <c r="E1074" s="73">
        <f t="shared" si="533"/>
        <v>0.43393737806030397</v>
      </c>
      <c r="F1074" s="73">
        <f t="shared" si="534"/>
        <v>0.77391304347826106</v>
      </c>
      <c r="G1074" s="73">
        <f t="shared" si="535"/>
        <v>0.2</v>
      </c>
      <c r="H1074" s="73">
        <f t="shared" si="536"/>
        <v>0.2</v>
      </c>
      <c r="I1074" s="73">
        <f t="shared" si="537"/>
        <v>0.15504322766570605</v>
      </c>
      <c r="J1074" s="73">
        <f t="shared" si="538"/>
        <v>0.26666666666666672</v>
      </c>
      <c r="K1074" s="73">
        <f t="shared" si="539"/>
        <v>-6.9565217391304335E-2</v>
      </c>
      <c r="L1074" s="73">
        <f t="shared" si="554"/>
        <v>0</v>
      </c>
      <c r="M1074" s="73">
        <f t="shared" si="555"/>
        <v>0</v>
      </c>
      <c r="N1074" s="73">
        <f t="shared" si="550"/>
        <v>0.6657238084292445</v>
      </c>
      <c r="O1074" s="73">
        <f t="shared" si="540"/>
        <v>0.32561983471074385</v>
      </c>
      <c r="P1074" s="73">
        <f t="shared" si="541"/>
        <v>0.19277108433734941</v>
      </c>
      <c r="Q1074" s="73">
        <f t="shared" si="542"/>
        <v>0.2</v>
      </c>
      <c r="R1074" s="73">
        <f t="shared" si="543"/>
        <v>0.31200495356037156</v>
      </c>
      <c r="S1074" s="73">
        <f t="shared" si="544"/>
        <v>0.2</v>
      </c>
      <c r="T1074" s="73">
        <f t="shared" si="553"/>
        <v>0.2</v>
      </c>
      <c r="U1074" s="73">
        <f t="shared" si="545"/>
        <v>0.2</v>
      </c>
      <c r="V1074" s="73">
        <f t="shared" si="546"/>
        <v>0.20396452790818989</v>
      </c>
      <c r="W1074" s="103">
        <v>0.25043926038754938</v>
      </c>
      <c r="X1074" s="2"/>
      <c r="Y1074" s="2"/>
      <c r="Z1074" s="47"/>
      <c r="AA1074" s="47"/>
      <c r="AB1074" s="47"/>
      <c r="AC1074" s="95">
        <v>-49</v>
      </c>
      <c r="AD1074" s="47"/>
      <c r="AE1074" s="47"/>
      <c r="AF1074" s="47"/>
      <c r="AG1074" s="58"/>
      <c r="AH1074" s="58"/>
      <c r="AI1074" s="58"/>
      <c r="AJ1074" s="3"/>
      <c r="AK1074" s="45"/>
      <c r="AL1074" s="36">
        <f t="shared" si="551"/>
        <v>21.557204822389838</v>
      </c>
      <c r="AM1074" s="36">
        <f t="shared" si="547"/>
        <v>21.5618068016446</v>
      </c>
      <c r="AN1074" s="96">
        <v>78</v>
      </c>
      <c r="AO1074" s="49"/>
      <c r="AP1074" s="49"/>
      <c r="AQ1074" s="36">
        <f t="shared" si="552"/>
        <v>17708</v>
      </c>
      <c r="AR1074" s="92">
        <v>7537</v>
      </c>
      <c r="AS1074" s="3"/>
      <c r="AT1074" s="3"/>
      <c r="AU1074" s="3"/>
      <c r="AV1074" s="3"/>
      <c r="AW1074" s="3"/>
      <c r="AX1074" s="66"/>
      <c r="AY1074" s="3"/>
      <c r="AZ1074" s="3"/>
      <c r="BA1074" s="3"/>
      <c r="BB1074" s="2"/>
      <c r="BC1074" s="3"/>
      <c r="BD1074" s="47"/>
      <c r="BE1074" s="47"/>
      <c r="BF1074" s="47"/>
      <c r="BG1074" s="36"/>
      <c r="BH1074" s="89">
        <v>0</v>
      </c>
      <c r="BI1074" s="47">
        <v>86.857142857142804</v>
      </c>
      <c r="BJ1074" s="71">
        <v>13.142857142857201</v>
      </c>
      <c r="BK1074" s="3">
        <v>0</v>
      </c>
      <c r="BL1074" s="49">
        <v>0</v>
      </c>
      <c r="BM1074" s="49">
        <v>0</v>
      </c>
      <c r="BN1074" s="49">
        <v>0</v>
      </c>
      <c r="BO1074" s="49">
        <v>0</v>
      </c>
      <c r="BP1074" s="49">
        <v>0</v>
      </c>
      <c r="BQ1074" s="49">
        <v>0</v>
      </c>
      <c r="BR1074" s="49">
        <v>0</v>
      </c>
      <c r="BS1074" s="3">
        <f t="shared" si="548"/>
        <v>0</v>
      </c>
      <c r="BT1074" s="2">
        <f t="shared" si="549"/>
        <v>100</v>
      </c>
      <c r="BU1074" s="2"/>
      <c r="BV1074" s="37"/>
      <c r="BW1074" s="37"/>
      <c r="BX1074" s="37"/>
      <c r="BY1074" s="2"/>
      <c r="BZ1074" s="2"/>
      <c r="CA1074" s="2"/>
      <c r="CB1074" s="3"/>
      <c r="CC1074" s="2"/>
      <c r="CD1074" s="55"/>
      <c r="CE1074" s="54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38"/>
      <c r="DI1074" s="38"/>
      <c r="DJ1074" s="38"/>
      <c r="DK1074" s="2"/>
      <c r="DL1074" s="2"/>
      <c r="DM1074" s="2"/>
      <c r="DN1074" s="2"/>
      <c r="DO1074" s="2"/>
      <c r="DP1074" s="2"/>
      <c r="DQ1074" s="2"/>
      <c r="DR1074" s="2"/>
      <c r="DS1074" s="2"/>
      <c r="DT1074" s="2"/>
      <c r="DU1074" s="2"/>
      <c r="DV1074" s="2"/>
      <c r="DW1074" s="2"/>
      <c r="DX1074" s="2"/>
      <c r="DY1074" s="2"/>
      <c r="DZ1074" s="2"/>
      <c r="EA1074" s="2"/>
      <c r="EB1074" s="2"/>
      <c r="EC1074" s="2"/>
      <c r="ED1074" s="2"/>
      <c r="EE1074" s="2"/>
      <c r="EF1074" s="2"/>
      <c r="EG1074" s="2"/>
      <c r="EH1074" s="2"/>
      <c r="EI1074" s="2"/>
      <c r="EJ1074" s="2"/>
      <c r="EK1074" s="2"/>
      <c r="EL1074" s="2"/>
      <c r="EM1074" s="2"/>
      <c r="EN1074" s="2"/>
      <c r="EO1074" s="2"/>
      <c r="EP1074" s="2"/>
      <c r="EQ1074" s="2"/>
      <c r="ER1074" s="2"/>
      <c r="ES1074" s="2"/>
      <c r="ET1074" s="2"/>
      <c r="EU1074" s="2"/>
      <c r="EV1074" s="2"/>
      <c r="EW1074" s="2"/>
      <c r="EX1074" s="2"/>
      <c r="EY1074" s="2"/>
      <c r="EZ1074" s="2"/>
      <c r="FA1074" s="2"/>
      <c r="FB1074" s="2"/>
      <c r="FC1074" s="2"/>
      <c r="FD1074" s="2"/>
      <c r="FE1074" s="2"/>
      <c r="FF1074" s="2"/>
      <c r="FG1074" s="2"/>
      <c r="FH1074" s="2"/>
      <c r="FI1074" s="2"/>
      <c r="FJ1074" s="2"/>
      <c r="FK1074" s="2"/>
      <c r="FL1074" s="2"/>
      <c r="FM1074" s="2"/>
      <c r="FN1074" s="2"/>
      <c r="FO1074" s="2"/>
      <c r="FP1074" s="2"/>
      <c r="FQ1074" s="2"/>
      <c r="FR1074" s="2"/>
      <c r="FS1074" s="2"/>
      <c r="FT1074" s="2"/>
      <c r="FU1074" s="2"/>
      <c r="FV1074" s="2"/>
      <c r="FW1074" s="2"/>
      <c r="FX1074" s="2"/>
      <c r="FY1074" s="2"/>
      <c r="FZ1074" s="2"/>
      <c r="GA1074" s="2"/>
      <c r="GB1074" s="2"/>
      <c r="GC1074" s="2"/>
      <c r="GD1074" s="2"/>
      <c r="GE1074" s="2"/>
      <c r="GF1074" s="2"/>
      <c r="GG1074" s="2"/>
      <c r="GH1074" s="2"/>
      <c r="GI1074" s="2"/>
      <c r="GJ1074" s="2"/>
      <c r="GK1074" s="2"/>
      <c r="GL1074" s="2"/>
      <c r="GM1074" s="2"/>
      <c r="GN1074" s="2"/>
      <c r="GO1074" s="2"/>
      <c r="GP1074" s="2"/>
      <c r="GQ1074" s="2"/>
      <c r="GR1074" s="2"/>
      <c r="GS1074" s="2"/>
      <c r="GT1074" s="2"/>
      <c r="GU1074" s="2"/>
      <c r="GV1074" s="2"/>
      <c r="GW1074" s="2"/>
      <c r="GX1074" s="2"/>
      <c r="GY1074" s="2"/>
      <c r="GZ1074" s="2"/>
      <c r="HA1074" s="2"/>
      <c r="HB1074" s="2"/>
      <c r="HC1074" s="2"/>
      <c r="HD1074" s="2"/>
      <c r="HE1074" s="2"/>
      <c r="HF1074" s="2"/>
      <c r="HG1074" s="2"/>
      <c r="HH1074" s="2"/>
      <c r="HI1074" s="2"/>
      <c r="HJ1074" s="2"/>
      <c r="HK1074" s="2"/>
      <c r="HL1074" s="2"/>
      <c r="HM1074" s="2"/>
      <c r="HN1074" s="2"/>
      <c r="HO1074" s="2"/>
      <c r="HP1074" s="2"/>
      <c r="HQ1074" s="2"/>
      <c r="HR1074" s="2"/>
      <c r="HS1074" s="2"/>
      <c r="HT1074" s="2"/>
      <c r="HU1074" s="2"/>
      <c r="HV1074" s="2"/>
      <c r="HW1074" s="2"/>
      <c r="HX1074" s="2"/>
      <c r="HY1074" s="2"/>
      <c r="HZ1074" s="2"/>
      <c r="IA1074" s="2"/>
      <c r="IB1074" s="2"/>
      <c r="IC1074" s="2"/>
      <c r="ID1074" s="2"/>
      <c r="IE1074" s="2"/>
      <c r="IF1074" s="2"/>
      <c r="IG1074" s="2"/>
      <c r="IH1074" s="2"/>
      <c r="II1074" s="2"/>
      <c r="IJ1074" s="2"/>
      <c r="IK1074" s="2"/>
      <c r="IL1074" s="2"/>
      <c r="IM1074" s="2"/>
      <c r="IN1074" s="2"/>
      <c r="IO1074" s="2"/>
      <c r="IP1074" s="2"/>
      <c r="IQ1074" s="2"/>
      <c r="IR1074" s="2"/>
      <c r="IS1074" s="2"/>
      <c r="IT1074" s="2"/>
      <c r="IU1074" s="2"/>
      <c r="IV1074" s="2"/>
      <c r="IW1074" s="2"/>
      <c r="IX1074" s="2"/>
      <c r="IY1074" s="2"/>
      <c r="IZ1074" s="2"/>
      <c r="JA1074" s="2"/>
      <c r="JB1074" s="2"/>
      <c r="JC1074" s="2"/>
      <c r="JD1074" s="2"/>
      <c r="JE1074" s="2"/>
      <c r="JF1074" s="2"/>
      <c r="JG1074" s="2"/>
      <c r="JH1074" s="2"/>
      <c r="JI1074" s="2"/>
      <c r="JJ1074" s="2"/>
      <c r="JK1074" s="2"/>
      <c r="JL1074" s="2"/>
      <c r="JM1074" s="2"/>
      <c r="JN1074" s="2"/>
      <c r="JO1074" s="2"/>
      <c r="JP1074" s="2"/>
      <c r="JQ1074" s="2"/>
      <c r="JR1074" s="2"/>
      <c r="JS1074" s="2"/>
      <c r="JT1074" s="2"/>
      <c r="JU1074" s="2"/>
      <c r="JV1074" s="2"/>
      <c r="JW1074" s="2"/>
      <c r="JX1074" s="2"/>
      <c r="JY1074" s="2"/>
      <c r="JZ1074" s="2"/>
      <c r="KA1074" s="2"/>
      <c r="KB1074" s="2"/>
      <c r="KC1074" s="2"/>
      <c r="KD1074" s="2"/>
      <c r="KE1074" s="2"/>
      <c r="KF1074" s="2"/>
      <c r="KG1074" s="2"/>
      <c r="KH1074" s="2"/>
      <c r="KI1074" s="2"/>
      <c r="KJ1074" s="2"/>
      <c r="KK1074" s="2"/>
      <c r="KL1074" s="2"/>
      <c r="KM1074" s="2"/>
      <c r="KN1074" s="2"/>
      <c r="KO1074" s="2"/>
      <c r="KP1074" s="2"/>
      <c r="KQ1074" s="2"/>
      <c r="KR1074" s="2"/>
      <c r="KS1074" s="2"/>
      <c r="KT1074" s="2"/>
      <c r="KU1074" s="2"/>
      <c r="KV1074" s="2"/>
      <c r="KW1074" s="2"/>
      <c r="KX1074" s="2"/>
      <c r="KY1074" s="2"/>
      <c r="KZ1074" s="2"/>
      <c r="LA1074" s="2"/>
      <c r="LB1074" s="2"/>
      <c r="LC1074" s="2"/>
      <c r="LD1074" s="2"/>
      <c r="LE1074" s="2"/>
      <c r="LF1074" s="2"/>
      <c r="LG1074" s="2"/>
      <c r="LH1074" s="2"/>
      <c r="LI1074" s="2"/>
      <c r="LJ1074" s="2"/>
      <c r="LK1074" s="2"/>
      <c r="LL1074" s="2"/>
      <c r="LM1074" s="2"/>
      <c r="LN1074" s="2"/>
      <c r="LO1074" s="2"/>
      <c r="LP1074" s="2"/>
      <c r="LQ1074" s="2"/>
      <c r="LR1074" s="2"/>
      <c r="LS1074" s="2"/>
      <c r="LT1074" s="2"/>
      <c r="LU1074" s="2"/>
      <c r="LV1074" s="2"/>
      <c r="LW1074" s="2"/>
      <c r="LX1074" s="2"/>
      <c r="LY1074" s="2"/>
      <c r="LZ1074" s="2"/>
      <c r="MA1074" s="2"/>
      <c r="MB1074" s="2"/>
      <c r="MC1074" s="2"/>
      <c r="MD1074" s="2"/>
      <c r="ME1074" s="2"/>
      <c r="MF1074" s="2"/>
      <c r="MG1074" s="2"/>
      <c r="MH1074" s="2"/>
      <c r="MI1074" s="2"/>
      <c r="MJ1074" s="2"/>
      <c r="MK1074" s="2"/>
      <c r="ML1074" s="2"/>
      <c r="MM1074" s="2"/>
      <c r="MN1074" s="2"/>
      <c r="MO1074" s="2"/>
      <c r="MP1074" s="2"/>
      <c r="MQ1074" s="2"/>
      <c r="MR1074" s="2"/>
      <c r="MS1074" s="2"/>
      <c r="MT1074" s="2"/>
      <c r="MU1074" s="2"/>
      <c r="MV1074" s="2"/>
      <c r="MW1074" s="2"/>
      <c r="MX1074" s="2"/>
      <c r="MY1074" s="2"/>
      <c r="MZ1074" s="2"/>
      <c r="NA1074" s="2"/>
      <c r="NB1074" s="2"/>
      <c r="NC1074" s="2"/>
      <c r="ND1074" s="2"/>
      <c r="NE1074" s="2"/>
      <c r="NF1074" s="2"/>
      <c r="NG1074" s="2"/>
      <c r="NH1074" s="2"/>
      <c r="NI1074" s="2"/>
      <c r="NJ1074" s="2"/>
      <c r="NK1074" s="2"/>
      <c r="NL1074" s="2"/>
      <c r="NM1074" s="2"/>
      <c r="NN1074" s="2"/>
      <c r="NO1074" s="2"/>
      <c r="NP1074" s="2"/>
      <c r="NQ1074" s="2"/>
      <c r="NR1074" s="2"/>
      <c r="NS1074" s="2"/>
      <c r="NT1074" s="2"/>
      <c r="NU1074" s="2"/>
      <c r="NV1074" s="2"/>
      <c r="NW1074" s="2"/>
      <c r="NX1074" s="2"/>
      <c r="NY1074" s="2"/>
      <c r="NZ1074" s="2"/>
      <c r="OA1074" s="2"/>
      <c r="OB1074" s="2"/>
      <c r="OC1074" s="2"/>
      <c r="OD1074" s="2"/>
      <c r="OE1074" s="2"/>
      <c r="OF1074" s="2"/>
      <c r="OG1074" s="2"/>
      <c r="OH1074" s="2"/>
      <c r="OI1074" s="2"/>
      <c r="OJ1074" s="2"/>
      <c r="OK1074" s="2"/>
      <c r="OL1074" s="2"/>
      <c r="OM1074" s="2"/>
      <c r="ON1074" s="2"/>
      <c r="OO1074" s="2"/>
      <c r="OP1074" s="2"/>
      <c r="OQ1074" s="2"/>
      <c r="OR1074" s="2"/>
      <c r="OS1074" s="2"/>
      <c r="OT1074" s="2"/>
      <c r="OU1074" s="2"/>
      <c r="OV1074" s="2"/>
      <c r="OW1074" s="2"/>
      <c r="OX1074" s="2"/>
      <c r="OY1074" s="2"/>
      <c r="OZ1074" s="2"/>
      <c r="PA1074" s="2"/>
      <c r="PB1074" s="2"/>
      <c r="PC1074" s="2"/>
      <c r="PD1074" s="2"/>
      <c r="PE1074" s="2"/>
      <c r="PF1074" s="2"/>
      <c r="PG1074" s="2"/>
      <c r="PH1074" s="2"/>
      <c r="PI1074" s="2"/>
      <c r="PJ1074" s="2"/>
      <c r="PK1074" s="2"/>
      <c r="PL1074" s="2"/>
      <c r="PM1074" s="2"/>
      <c r="PN1074" s="2"/>
      <c r="PO1074" s="2"/>
      <c r="PP1074" s="2"/>
      <c r="PQ1074" s="2"/>
      <c r="PR1074" s="2"/>
      <c r="PS1074" s="2"/>
      <c r="PT1074" s="2"/>
      <c r="PU1074" s="2"/>
      <c r="PV1074" s="2"/>
      <c r="PW1074" s="2"/>
      <c r="PX1074" s="2"/>
      <c r="PY1074" s="2"/>
      <c r="PZ1074" s="2"/>
      <c r="QA1074" s="2"/>
      <c r="QB1074" s="2"/>
      <c r="QC1074" s="2"/>
      <c r="QD1074" s="2"/>
      <c r="QE1074" s="2"/>
      <c r="QF1074" s="2"/>
      <c r="QG1074" s="2"/>
      <c r="QH1074" s="2"/>
      <c r="QI1074" s="2"/>
      <c r="QJ1074" s="2"/>
      <c r="QK1074" s="2"/>
      <c r="QL1074" s="2"/>
      <c r="QM1074" s="2"/>
      <c r="QN1074" s="2"/>
      <c r="QO1074" s="2"/>
      <c r="QP1074" s="2"/>
      <c r="QQ1074" s="2"/>
      <c r="QR1074" s="2"/>
      <c r="QS1074" s="2"/>
      <c r="QT1074" s="2"/>
      <c r="QU1074" s="2"/>
      <c r="QV1074" s="2"/>
      <c r="QW1074" s="2"/>
      <c r="QX1074" s="2"/>
      <c r="QY1074" s="2"/>
      <c r="QZ1074" s="2"/>
      <c r="RA1074" s="2"/>
      <c r="RB1074" s="2"/>
      <c r="RC1074" s="2"/>
      <c r="RD1074" s="2"/>
      <c r="RE1074" s="2"/>
      <c r="RF1074" s="2"/>
      <c r="RG1074" s="2"/>
      <c r="RH1074" s="2"/>
      <c r="RI1074" s="2"/>
      <c r="RJ1074" s="2"/>
      <c r="RK1074" s="2"/>
      <c r="RL1074" s="2"/>
      <c r="RM1074" s="2"/>
      <c r="RN1074" s="2"/>
      <c r="RO1074" s="2"/>
      <c r="RP1074" s="2"/>
      <c r="RQ1074" s="2"/>
      <c r="RR1074" s="2"/>
      <c r="RS1074" s="2"/>
      <c r="RT1074" s="2"/>
      <c r="RU1074" s="2"/>
      <c r="RV1074" s="2"/>
      <c r="RW1074" s="2"/>
      <c r="RX1074" s="2"/>
      <c r="RY1074" s="2"/>
      <c r="RZ1074" s="2"/>
      <c r="SA1074" s="2"/>
      <c r="SB1074" s="2"/>
      <c r="SC1074" s="2"/>
      <c r="SD1074" s="2"/>
      <c r="SE1074" s="2"/>
      <c r="SF1074" s="2"/>
      <c r="SG1074" s="2"/>
      <c r="SH1074" s="2"/>
      <c r="SI1074" s="2"/>
      <c r="SJ1074" s="2"/>
      <c r="SK1074" s="2"/>
      <c r="SL1074" s="2"/>
      <c r="SM1074" s="2"/>
      <c r="SN1074" s="2"/>
      <c r="SO1074" s="2"/>
      <c r="SP1074" s="2"/>
      <c r="SQ1074" s="2"/>
      <c r="SR1074" s="2"/>
      <c r="SS1074" s="2"/>
      <c r="ST1074" s="2"/>
      <c r="SU1074" s="2"/>
      <c r="SV1074" s="2"/>
      <c r="SW1074" s="2"/>
      <c r="SX1074" s="2"/>
      <c r="SY1074" s="2"/>
      <c r="SZ1074" s="2"/>
      <c r="TA1074" s="2"/>
      <c r="TB1074" s="2"/>
      <c r="TC1074" s="2"/>
      <c r="TD1074" s="2"/>
      <c r="TE1074" s="2"/>
      <c r="TF1074" s="2"/>
      <c r="TG1074" s="2"/>
      <c r="TH1074" s="2"/>
      <c r="TI1074" s="2"/>
      <c r="TJ1074" s="2"/>
      <c r="TK1074" s="2"/>
      <c r="TL1074" s="2"/>
      <c r="TM1074" s="2"/>
      <c r="TN1074" s="2"/>
      <c r="TO1074" s="2"/>
      <c r="TP1074" s="2"/>
      <c r="TQ1074" s="2"/>
      <c r="TR1074" s="2"/>
      <c r="TS1074" s="2"/>
      <c r="TT1074" s="2"/>
      <c r="TU1074" s="2"/>
      <c r="TV1074" s="2"/>
      <c r="TW1074" s="2"/>
      <c r="TX1074" s="2"/>
      <c r="TY1074" s="2"/>
      <c r="TZ1074" s="2"/>
      <c r="UA1074" s="2"/>
      <c r="UB1074" s="2"/>
      <c r="UC1074" s="2"/>
      <c r="UD1074" s="2"/>
      <c r="UE1074" s="2"/>
      <c r="UF1074" s="2"/>
      <c r="UG1074" s="2"/>
      <c r="UH1074" s="2"/>
      <c r="UI1074" s="2"/>
      <c r="UJ1074" s="2"/>
      <c r="UK1074" s="2"/>
      <c r="UL1074" s="2"/>
      <c r="UM1074" s="2"/>
      <c r="UN1074" s="2"/>
      <c r="UO1074" s="2"/>
      <c r="UP1074" s="2"/>
      <c r="UQ1074" s="2"/>
      <c r="UR1074" s="2"/>
      <c r="US1074" s="2"/>
      <c r="UT1074" s="2"/>
      <c r="UU1074" s="2"/>
      <c r="UV1074" s="2"/>
      <c r="UW1074" s="2"/>
      <c r="UX1074" s="2"/>
      <c r="UY1074" s="2"/>
      <c r="UZ1074" s="2"/>
      <c r="VA1074" s="2"/>
      <c r="VB1074" s="2"/>
      <c r="VC1074" s="2"/>
      <c r="VD1074" s="2"/>
      <c r="VE1074" s="2"/>
      <c r="VF1074" s="2"/>
      <c r="VG1074" s="2"/>
      <c r="VH1074" s="2"/>
      <c r="VI1074" s="2"/>
      <c r="VJ1074" s="2"/>
      <c r="VK1074" s="2"/>
      <c r="VL1074" s="2"/>
      <c r="VM1074" s="2"/>
      <c r="VN1074" s="2"/>
      <c r="VO1074" s="2"/>
      <c r="VP1074" s="2"/>
      <c r="VQ1074" s="2"/>
      <c r="VR1074" s="2"/>
      <c r="VS1074" s="2"/>
      <c r="VT1074" s="2"/>
      <c r="VU1074" s="2"/>
      <c r="VV1074" s="2"/>
      <c r="VW1074" s="2"/>
      <c r="VX1074" s="2"/>
      <c r="VY1074" s="2"/>
      <c r="VZ1074" s="2"/>
      <c r="WA1074" s="2"/>
      <c r="WB1074" s="2"/>
      <c r="WC1074" s="2"/>
      <c r="WD1074" s="2"/>
      <c r="WE1074" s="2"/>
      <c r="WF1074" s="2"/>
      <c r="WG1074" s="2"/>
      <c r="WH1074" s="2"/>
      <c r="WI1074" s="2"/>
      <c r="WJ1074" s="2"/>
      <c r="WK1074" s="2"/>
      <c r="WL1074" s="2"/>
      <c r="WM1074" s="2"/>
      <c r="WN1074" s="2"/>
      <c r="WO1074" s="2"/>
      <c r="WP1074" s="2"/>
      <c r="WQ1074" s="2"/>
      <c r="WR1074" s="2"/>
      <c r="WS1074" s="2"/>
      <c r="WT1074" s="2"/>
      <c r="WU1074" s="2"/>
      <c r="WV1074" s="2"/>
      <c r="WW1074" s="2"/>
      <c r="WX1074" s="2"/>
      <c r="WY1074" s="2"/>
      <c r="WZ1074" s="2"/>
      <c r="XA1074" s="2"/>
      <c r="XB1074" s="2"/>
      <c r="XC1074" s="2"/>
      <c r="XD1074" s="2"/>
      <c r="XE1074" s="2"/>
      <c r="XF1074" s="2"/>
      <c r="XG1074" s="2"/>
      <c r="XH1074" s="2"/>
      <c r="XI1074" s="2"/>
      <c r="XJ1074" s="2"/>
      <c r="XK1074" s="2"/>
      <c r="XL1074" s="2"/>
      <c r="XM1074" s="2"/>
      <c r="XN1074" s="2"/>
      <c r="XO1074" s="2"/>
      <c r="XP1074" s="2"/>
      <c r="XQ1074" s="2"/>
      <c r="XR1074" s="2"/>
      <c r="XS1074" s="2"/>
      <c r="XT1074" s="2"/>
      <c r="XU1074" s="2"/>
      <c r="XV1074" s="2"/>
      <c r="XW1074" s="2"/>
      <c r="XX1074" s="2"/>
      <c r="XY1074" s="2"/>
      <c r="XZ1074" s="2"/>
      <c r="YA1074" s="2"/>
      <c r="YB1074" s="2"/>
      <c r="YC1074" s="2"/>
      <c r="YD1074" s="2"/>
      <c r="YE1074" s="2"/>
      <c r="YF1074" s="2"/>
      <c r="YG1074" s="2"/>
      <c r="YH1074" s="2"/>
      <c r="YI1074" s="2"/>
      <c r="YJ1074" s="2"/>
      <c r="YK1074" s="2"/>
      <c r="YL1074" s="2"/>
      <c r="YM1074" s="2"/>
      <c r="YN1074" s="2"/>
      <c r="YO1074" s="2"/>
      <c r="YP1074" s="2"/>
      <c r="YQ1074" s="2"/>
      <c r="YR1074" s="2"/>
      <c r="YS1074" s="2"/>
      <c r="YT1074" s="2"/>
      <c r="YU1074" s="2"/>
      <c r="YV1074" s="2"/>
      <c r="YW1074" s="2"/>
      <c r="YX1074" s="2"/>
      <c r="YY1074" s="2"/>
      <c r="YZ1074" s="2"/>
      <c r="ZA1074" s="2"/>
      <c r="ZB1074" s="2"/>
      <c r="ZC1074" s="2"/>
      <c r="ZD1074" s="2"/>
      <c r="ZE1074" s="2"/>
      <c r="ZF1074" s="2"/>
      <c r="ZG1074" s="2"/>
      <c r="ZH1074" s="2"/>
      <c r="ZI1074" s="2"/>
      <c r="ZJ1074" s="2"/>
      <c r="ZK1074" s="2"/>
      <c r="ZL1074" s="2"/>
      <c r="ZM1074" s="2"/>
      <c r="ZN1074" s="2"/>
      <c r="ZO1074" s="2"/>
      <c r="ZP1074" s="2"/>
      <c r="ZQ1074" s="2"/>
      <c r="ZR1074" s="2"/>
      <c r="ZS1074" s="2"/>
      <c r="ZT1074" s="2"/>
      <c r="ZU1074" s="2"/>
      <c r="ZV1074" s="2"/>
      <c r="ZW1074" s="2"/>
      <c r="ZX1074" s="2"/>
      <c r="ZY1074" s="2"/>
      <c r="ZZ1074" s="2"/>
      <c r="AAA1074" s="2"/>
      <c r="AAB1074" s="2"/>
      <c r="AAC1074" s="2"/>
      <c r="AAD1074" s="2"/>
      <c r="AAE1074" s="2"/>
      <c r="AAF1074" s="2"/>
      <c r="AAG1074" s="2"/>
      <c r="AAH1074" s="2"/>
      <c r="AAI1074" s="2"/>
      <c r="AAJ1074" s="2"/>
      <c r="AAK1074" s="2"/>
      <c r="AAL1074" s="2"/>
      <c r="AAM1074" s="2"/>
      <c r="AAN1074" s="2"/>
      <c r="AAO1074" s="2"/>
      <c r="AAP1074" s="2"/>
      <c r="AAQ1074" s="2"/>
      <c r="AAR1074" s="2"/>
      <c r="AAS1074" s="2"/>
      <c r="AAT1074" s="2"/>
      <c r="AAU1074" s="2"/>
      <c r="AAV1074" s="2"/>
      <c r="AAW1074" s="2"/>
      <c r="AAX1074" s="2"/>
      <c r="AAY1074" s="2"/>
      <c r="AAZ1074" s="2"/>
      <c r="ABA1074" s="2"/>
      <c r="ABB1074" s="2"/>
      <c r="ABC1074" s="2"/>
      <c r="ABD1074" s="2"/>
      <c r="ABE1074" s="2"/>
      <c r="ABF1074" s="2"/>
      <c r="ABG1074" s="2"/>
      <c r="ABH1074" s="2"/>
      <c r="ABI1074" s="2"/>
      <c r="ABJ1074" s="2"/>
      <c r="ABK1074" s="2"/>
      <c r="ABL1074" s="2"/>
      <c r="ABM1074" s="2"/>
      <c r="ABN1074" s="2"/>
      <c r="ABO1074" s="2"/>
      <c r="ABP1074" s="2"/>
      <c r="ABQ1074" s="2"/>
      <c r="ABR1074" s="2"/>
      <c r="ABS1074" s="2"/>
      <c r="ABT1074" s="2"/>
      <c r="ABU1074" s="2"/>
      <c r="ABV1074" s="2"/>
      <c r="ABW1074" s="2"/>
      <c r="ABX1074" s="2"/>
      <c r="ABY1074" s="2"/>
      <c r="ABZ1074" s="2"/>
      <c r="ACA1074" s="2"/>
      <c r="ACB1074" s="2"/>
      <c r="ACC1074" s="2"/>
      <c r="ACD1074" s="2"/>
      <c r="ACE1074" s="2"/>
      <c r="ACF1074" s="2"/>
      <c r="ACG1074" s="2"/>
      <c r="ACH1074" s="2"/>
      <c r="ACI1074" s="2"/>
      <c r="ACJ1074" s="2"/>
      <c r="ACK1074" s="2"/>
      <c r="ACL1074" s="2"/>
      <c r="ACM1074" s="2"/>
      <c r="ACN1074" s="2"/>
      <c r="ACO1074" s="2"/>
      <c r="ACP1074" s="2"/>
      <c r="ACQ1074" s="2"/>
      <c r="ACR1074" s="2"/>
      <c r="ACS1074" s="2"/>
      <c r="ACT1074" s="2"/>
      <c r="ACU1074" s="2"/>
      <c r="ACV1074" s="2"/>
      <c r="ACW1074" s="2"/>
      <c r="ACX1074" s="2"/>
      <c r="ACY1074" s="2"/>
      <c r="ACZ1074" s="2"/>
      <c r="ADA1074" s="2"/>
      <c r="ADB1074" s="2"/>
      <c r="ADC1074" s="2"/>
      <c r="ADD1074" s="2"/>
      <c r="ADE1074" s="2"/>
      <c r="ADF1074" s="2"/>
      <c r="ADG1074" s="2"/>
      <c r="ADH1074" s="2"/>
      <c r="ADI1074" s="2"/>
      <c r="ADJ1074" s="2"/>
      <c r="ADK1074" s="2"/>
      <c r="ADL1074" s="2"/>
      <c r="ADM1074" s="2"/>
      <c r="ADN1074" s="2"/>
      <c r="ADO1074" s="2"/>
      <c r="ADP1074" s="2"/>
      <c r="ADQ1074" s="2"/>
      <c r="ADR1074" s="2"/>
      <c r="ADS1074" s="2"/>
      <c r="ADT1074" s="2"/>
      <c r="ADU1074" s="2"/>
      <c r="ADV1074" s="2"/>
      <c r="ADW1074" s="2"/>
      <c r="ADX1074" s="2"/>
      <c r="ADY1074" s="2"/>
      <c r="ADZ1074" s="2"/>
      <c r="AEA1074" s="2"/>
      <c r="AEB1074" s="2"/>
      <c r="AEC1074" s="2"/>
      <c r="AED1074" s="2"/>
      <c r="AEE1074" s="2"/>
      <c r="AEF1074" s="2"/>
      <c r="AEG1074" s="2"/>
      <c r="AEH1074" s="2"/>
      <c r="AEI1074" s="2"/>
      <c r="AEJ1074" s="2"/>
      <c r="AEK1074" s="2"/>
      <c r="AEL1074" s="2"/>
      <c r="AEM1074" s="2"/>
      <c r="AEN1074" s="2"/>
      <c r="AEO1074" s="2"/>
      <c r="AEP1074" s="2"/>
      <c r="AEQ1074" s="2"/>
      <c r="AER1074" s="2"/>
      <c r="AES1074" s="2"/>
      <c r="AET1074" s="2"/>
      <c r="AEU1074" s="2"/>
      <c r="AEV1074" s="2"/>
      <c r="AEW1074" s="2"/>
      <c r="AEX1074" s="2"/>
      <c r="AEY1074" s="2"/>
      <c r="AEZ1074" s="2"/>
      <c r="AFA1074" s="2"/>
      <c r="AFB1074" s="2"/>
      <c r="AFC1074" s="2"/>
      <c r="AFD1074" s="2"/>
      <c r="AFE1074" s="2"/>
      <c r="AFF1074" s="2"/>
      <c r="AFG1074" s="2"/>
      <c r="AFH1074" s="2"/>
      <c r="AFI1074" s="2"/>
      <c r="AFJ1074" s="2"/>
      <c r="AFK1074" s="2"/>
      <c r="AFL1074" s="2"/>
      <c r="AFM1074" s="2"/>
      <c r="AFN1074" s="2"/>
      <c r="AFO1074" s="2"/>
      <c r="AFP1074" s="2"/>
      <c r="AFQ1074" s="2"/>
      <c r="AFR1074" s="2"/>
      <c r="AFS1074" s="2"/>
      <c r="AFT1074" s="2"/>
      <c r="AFU1074" s="2"/>
      <c r="AFV1074" s="2"/>
      <c r="AFW1074" s="2"/>
      <c r="AFX1074" s="2"/>
      <c r="AFY1074" s="2"/>
      <c r="AFZ1074" s="2"/>
      <c r="AGA1074" s="2"/>
      <c r="AGB1074" s="2"/>
      <c r="AGC1074" s="2"/>
      <c r="AGD1074" s="2"/>
      <c r="AGE1074" s="2"/>
      <c r="AGF1074" s="2"/>
      <c r="AGG1074" s="2"/>
      <c r="AGH1074" s="2"/>
      <c r="AGI1074" s="2"/>
      <c r="AGJ1074" s="2"/>
      <c r="AGK1074" s="2"/>
      <c r="AGL1074" s="2"/>
      <c r="AGM1074" s="2"/>
      <c r="AGN1074" s="2"/>
      <c r="AGO1074" s="2"/>
      <c r="AGP1074" s="2"/>
      <c r="AGQ1074" s="2"/>
      <c r="AGR1074" s="2"/>
      <c r="AGS1074" s="2"/>
      <c r="AGT1074" s="2"/>
      <c r="AGU1074" s="2"/>
      <c r="AGV1074" s="2"/>
      <c r="AGW1074" s="2"/>
      <c r="AGX1074" s="2"/>
      <c r="AGY1074" s="2"/>
      <c r="AGZ1074" s="2"/>
      <c r="AHA1074" s="2"/>
      <c r="AHB1074" s="2"/>
      <c r="AHC1074" s="2"/>
      <c r="AHD1074" s="2"/>
      <c r="AHE1074" s="2"/>
      <c r="AHF1074" s="2"/>
      <c r="AHG1074" s="2"/>
      <c r="AHH1074" s="2"/>
      <c r="AHI1074" s="2"/>
      <c r="AHJ1074" s="2"/>
      <c r="AHK1074" s="2"/>
      <c r="AHL1074" s="2"/>
      <c r="AHM1074" s="2"/>
      <c r="AHN1074" s="2"/>
      <c r="AHO1074" s="2"/>
      <c r="AHP1074" s="2"/>
      <c r="AHQ1074" s="2"/>
      <c r="AHR1074" s="2"/>
      <c r="AHS1074" s="2"/>
      <c r="AHT1074" s="2"/>
      <c r="AHU1074" s="2"/>
      <c r="AHV1074" s="2"/>
      <c r="AHW1074" s="2"/>
      <c r="AHX1074" s="2"/>
      <c r="AHY1074" s="2"/>
      <c r="AHZ1074" s="2"/>
      <c r="AIA1074" s="2"/>
      <c r="AIB1074" s="2"/>
      <c r="AIC1074" s="2"/>
      <c r="AID1074" s="2"/>
      <c r="AIE1074" s="2"/>
      <c r="AIF1074" s="2"/>
      <c r="AIG1074" s="2"/>
      <c r="AIH1074" s="2"/>
      <c r="AII1074" s="2"/>
      <c r="AIJ1074" s="2"/>
      <c r="AIK1074" s="2"/>
      <c r="AIL1074" s="2"/>
      <c r="AIM1074" s="2"/>
      <c r="AIN1074" s="2"/>
      <c r="AIO1074" s="2"/>
      <c r="AIP1074" s="2"/>
      <c r="AIQ1074" s="2"/>
      <c r="AIR1074" s="2"/>
      <c r="AIS1074" s="2"/>
      <c r="AIT1074" s="2"/>
      <c r="AIU1074" s="2"/>
      <c r="AIV1074" s="2"/>
      <c r="AIW1074" s="2"/>
      <c r="AIX1074" s="2"/>
      <c r="AIY1074" s="2"/>
      <c r="AIZ1074" s="2"/>
      <c r="AJA1074" s="2"/>
      <c r="AJB1074" s="2"/>
      <c r="AJC1074" s="2"/>
      <c r="AJD1074" s="2"/>
      <c r="AJE1074" s="2"/>
      <c r="AJF1074" s="2"/>
      <c r="AJG1074" s="2"/>
      <c r="AJH1074" s="2"/>
      <c r="AJI1074" s="2"/>
      <c r="AJJ1074" s="2"/>
      <c r="AJK1074" s="2"/>
      <c r="AJL1074" s="2"/>
      <c r="AJM1074" s="2"/>
      <c r="AJN1074" s="2"/>
      <c r="AJO1074" s="2"/>
      <c r="AJP1074" s="2"/>
      <c r="AJQ1074" s="2"/>
      <c r="AJR1074" s="2"/>
      <c r="AJS1074" s="2"/>
      <c r="AJT1074" s="2"/>
      <c r="AJU1074" s="2"/>
      <c r="AJV1074" s="2"/>
      <c r="AJW1074" s="2"/>
      <c r="AJX1074" s="2"/>
      <c r="AJY1074" s="2"/>
      <c r="AJZ1074" s="2"/>
      <c r="AKA1074" s="2"/>
      <c r="AKB1074" s="2"/>
      <c r="AKC1074" s="2"/>
      <c r="AKD1074" s="2"/>
      <c r="AKE1074" s="2"/>
      <c r="AKF1074" s="2"/>
      <c r="AKG1074" s="2"/>
      <c r="AKH1074" s="2"/>
      <c r="AKI1074" s="2"/>
      <c r="AKJ1074" s="2"/>
      <c r="AKK1074" s="2"/>
      <c r="AKL1074" s="2"/>
      <c r="AKM1074" s="2"/>
      <c r="AKN1074" s="2"/>
      <c r="AKO1074" s="2"/>
      <c r="AKP1074" s="2"/>
      <c r="AKQ1074" s="2"/>
      <c r="AKR1074" s="2"/>
      <c r="AKS1074" s="2"/>
      <c r="AKT1074" s="2"/>
      <c r="AKU1074" s="2"/>
      <c r="AKV1074" s="2"/>
      <c r="AKW1074" s="2"/>
      <c r="AKX1074" s="2"/>
      <c r="AKY1074" s="2"/>
      <c r="AKZ1074" s="2"/>
      <c r="ALA1074" s="2"/>
      <c r="ALB1074" s="2"/>
      <c r="ALC1074" s="2"/>
      <c r="ALD1074" s="2"/>
      <c r="ALE1074" s="2"/>
      <c r="ALF1074" s="2"/>
      <c r="ALG1074" s="2"/>
      <c r="ALH1074" s="2"/>
      <c r="ALI1074" s="6"/>
      <c r="ALJ1074" s="6"/>
      <c r="ALK1074" s="6"/>
      <c r="ALL1074" s="6"/>
      <c r="ALM1074" s="6"/>
      <c r="ALN1074" s="6"/>
      <c r="ALO1074" s="6"/>
      <c r="ALP1074" s="6"/>
      <c r="ALQ1074" s="6"/>
      <c r="ALR1074" s="6"/>
      <c r="ALS1074" s="6"/>
      <c r="ALT1074" s="6"/>
      <c r="ALU1074" s="6"/>
      <c r="ALV1074" s="6"/>
      <c r="ALW1074" s="6"/>
      <c r="ALX1074" s="6"/>
      <c r="ALY1074" s="6"/>
      <c r="ALZ1074" s="6"/>
      <c r="AMA1074" s="6"/>
      <c r="AMB1074" s="6"/>
      <c r="AMC1074" s="6"/>
      <c r="AMD1074" s="6"/>
      <c r="AME1074" s="6"/>
      <c r="AMF1074" s="6"/>
      <c r="AMG1074" s="6"/>
      <c r="AMH1074" s="6"/>
      <c r="AMI1074" s="6"/>
      <c r="AMJ1074" s="6"/>
      <c r="AMK1074" s="6"/>
      <c r="AML1074" s="6"/>
      <c r="AMM1074" s="6"/>
    </row>
    <row r="1075" spans="1:1027" s="72" customFormat="1" ht="18.75">
      <c r="A1075" s="8">
        <v>44929</v>
      </c>
      <c r="B1075" s="32">
        <f t="shared" si="530"/>
        <v>0.78378378378378377</v>
      </c>
      <c r="C1075" s="73">
        <f t="shared" si="531"/>
        <v>0.59452054794520559</v>
      </c>
      <c r="D1075" s="73">
        <f t="shared" si="532"/>
        <v>0.54500000000000004</v>
      </c>
      <c r="E1075" s="73">
        <f t="shared" si="533"/>
        <v>0.44672943673923066</v>
      </c>
      <c r="F1075" s="73">
        <f t="shared" si="534"/>
        <v>0.77391304347826106</v>
      </c>
      <c r="G1075" s="73">
        <f t="shared" si="535"/>
        <v>0.2</v>
      </c>
      <c r="H1075" s="73">
        <f t="shared" si="536"/>
        <v>0.2</v>
      </c>
      <c r="I1075" s="73">
        <f t="shared" si="537"/>
        <v>0.15504322766570605</v>
      </c>
      <c r="J1075" s="73">
        <f t="shared" si="538"/>
        <v>0.26666666666666672</v>
      </c>
      <c r="K1075" s="73">
        <f t="shared" si="539"/>
        <v>-6.9565217391304335E-2</v>
      </c>
      <c r="L1075" s="73">
        <f t="shared" si="554"/>
        <v>0</v>
      </c>
      <c r="M1075" s="73">
        <f t="shared" si="555"/>
        <v>0</v>
      </c>
      <c r="N1075" s="73">
        <f t="shared" si="550"/>
        <v>0.66770781683550307</v>
      </c>
      <c r="O1075" s="73">
        <f t="shared" si="540"/>
        <v>0.34876033057851241</v>
      </c>
      <c r="P1075" s="73">
        <f t="shared" si="541"/>
        <v>0.19277108433734941</v>
      </c>
      <c r="Q1075" s="73">
        <f t="shared" si="542"/>
        <v>0.2</v>
      </c>
      <c r="R1075" s="73">
        <f t="shared" si="543"/>
        <v>0.48663281733746133</v>
      </c>
      <c r="S1075" s="73">
        <f t="shared" si="544"/>
        <v>0.2</v>
      </c>
      <c r="T1075" s="73">
        <f t="shared" si="553"/>
        <v>0.2</v>
      </c>
      <c r="U1075" s="73">
        <f t="shared" si="545"/>
        <v>0.2</v>
      </c>
      <c r="V1075" s="73">
        <f t="shared" si="546"/>
        <v>0.20396452790818989</v>
      </c>
      <c r="W1075" s="103">
        <v>0.26522625257510141</v>
      </c>
      <c r="X1075" s="2"/>
      <c r="Y1075" s="2"/>
      <c r="Z1075" s="47"/>
      <c r="AA1075" s="47"/>
      <c r="AB1075" s="47"/>
      <c r="AC1075" s="95">
        <v>-47</v>
      </c>
      <c r="AD1075" s="47"/>
      <c r="AE1075" s="47"/>
      <c r="AF1075" s="47"/>
      <c r="AG1075" s="58"/>
      <c r="AH1075" s="58"/>
      <c r="AI1075" s="58"/>
      <c r="AJ1075" s="3"/>
      <c r="AK1075" s="45"/>
      <c r="AL1075" s="36">
        <f t="shared" si="551"/>
        <v>21.638506455890631</v>
      </c>
      <c r="AM1075" s="36">
        <f t="shared" si="547"/>
        <v>21.647710414400159</v>
      </c>
      <c r="AN1075" s="96">
        <v>92</v>
      </c>
      <c r="AO1075" s="49"/>
      <c r="AP1075" s="49"/>
      <c r="AQ1075" s="36">
        <f t="shared" si="552"/>
        <v>18593.142857142859</v>
      </c>
      <c r="AR1075" s="92">
        <v>19288</v>
      </c>
      <c r="AS1075" s="3"/>
      <c r="AT1075" s="3"/>
      <c r="AU1075" s="3"/>
      <c r="AV1075" s="3"/>
      <c r="AW1075" s="3"/>
      <c r="AX1075" s="66"/>
      <c r="AY1075" s="3"/>
      <c r="AZ1075" s="3"/>
      <c r="BA1075" s="3"/>
      <c r="BB1075" s="2"/>
      <c r="BC1075" s="3"/>
      <c r="BD1075" s="47"/>
      <c r="BE1075" s="47"/>
      <c r="BF1075" s="47"/>
      <c r="BG1075" s="36"/>
      <c r="BH1075" s="89">
        <v>0</v>
      </c>
      <c r="BI1075" s="47">
        <v>88</v>
      </c>
      <c r="BJ1075" s="71">
        <v>12</v>
      </c>
      <c r="BK1075" s="3">
        <v>0</v>
      </c>
      <c r="BL1075" s="49">
        <v>0</v>
      </c>
      <c r="BM1075" s="49">
        <v>0</v>
      </c>
      <c r="BN1075" s="49">
        <v>0</v>
      </c>
      <c r="BO1075" s="49">
        <v>0</v>
      </c>
      <c r="BP1075" s="49">
        <v>0</v>
      </c>
      <c r="BQ1075" s="49">
        <v>0</v>
      </c>
      <c r="BR1075" s="49">
        <v>0</v>
      </c>
      <c r="BS1075" s="3">
        <f t="shared" si="548"/>
        <v>0</v>
      </c>
      <c r="BT1075" s="2">
        <f t="shared" si="549"/>
        <v>100</v>
      </c>
      <c r="BU1075" s="2"/>
      <c r="BV1075" s="37"/>
      <c r="BW1075" s="37"/>
      <c r="BX1075" s="37"/>
      <c r="BY1075" s="2"/>
      <c r="BZ1075" s="2"/>
      <c r="CA1075" s="2"/>
      <c r="CB1075" s="3"/>
      <c r="CC1075" s="2"/>
      <c r="CD1075" s="55"/>
      <c r="CE1075" s="54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38"/>
      <c r="DI1075" s="38"/>
      <c r="DJ1075" s="38"/>
      <c r="DK1075" s="2"/>
      <c r="DL1075" s="2"/>
      <c r="DM1075" s="2"/>
      <c r="DN1075" s="2"/>
      <c r="DO1075" s="2"/>
      <c r="DP1075" s="2"/>
      <c r="DQ1075" s="2"/>
      <c r="DR1075" s="2"/>
      <c r="DS1075" s="2"/>
      <c r="DT1075" s="2"/>
      <c r="DU1075" s="2"/>
      <c r="DV1075" s="2"/>
      <c r="DW1075" s="2"/>
      <c r="DX1075" s="2"/>
      <c r="DY1075" s="2"/>
      <c r="DZ1075" s="2"/>
      <c r="EA1075" s="2"/>
      <c r="EB1075" s="2"/>
      <c r="EC1075" s="2"/>
      <c r="ED1075" s="2"/>
      <c r="EE1075" s="2"/>
      <c r="EF1075" s="2"/>
      <c r="EG1075" s="2"/>
      <c r="EH1075" s="2"/>
      <c r="EI1075" s="2"/>
      <c r="EJ1075" s="2"/>
      <c r="EK1075" s="2"/>
      <c r="EL1075" s="2"/>
      <c r="EM1075" s="2"/>
      <c r="EN1075" s="2"/>
      <c r="EO1075" s="2"/>
      <c r="EP1075" s="2"/>
      <c r="EQ1075" s="2"/>
      <c r="ER1075" s="2"/>
      <c r="ES1075" s="2"/>
      <c r="ET1075" s="2"/>
      <c r="EU1075" s="2"/>
      <c r="EV1075" s="2"/>
      <c r="EW1075" s="2"/>
      <c r="EX1075" s="2"/>
      <c r="EY1075" s="2"/>
      <c r="EZ1075" s="2"/>
      <c r="FA1075" s="2"/>
      <c r="FB1075" s="2"/>
      <c r="FC1075" s="2"/>
      <c r="FD1075" s="2"/>
      <c r="FE1075" s="2"/>
      <c r="FF1075" s="2"/>
      <c r="FG1075" s="2"/>
      <c r="FH1075" s="2"/>
      <c r="FI1075" s="2"/>
      <c r="FJ1075" s="2"/>
      <c r="FK1075" s="2"/>
      <c r="FL1075" s="2"/>
      <c r="FM1075" s="2"/>
      <c r="FN1075" s="2"/>
      <c r="FO1075" s="2"/>
      <c r="FP1075" s="2"/>
      <c r="FQ1075" s="2"/>
      <c r="FR1075" s="2"/>
      <c r="FS1075" s="2"/>
      <c r="FT1075" s="2"/>
      <c r="FU1075" s="2"/>
      <c r="FV1075" s="2"/>
      <c r="FW1075" s="2"/>
      <c r="FX1075" s="2"/>
      <c r="FY1075" s="2"/>
      <c r="FZ1075" s="2"/>
      <c r="GA1075" s="2"/>
      <c r="GB1075" s="2"/>
      <c r="GC1075" s="2"/>
      <c r="GD1075" s="2"/>
      <c r="GE1075" s="2"/>
      <c r="GF1075" s="2"/>
      <c r="GG1075" s="2"/>
      <c r="GH1075" s="2"/>
      <c r="GI1075" s="2"/>
      <c r="GJ1075" s="2"/>
      <c r="GK1075" s="2"/>
      <c r="GL1075" s="2"/>
      <c r="GM1075" s="2"/>
      <c r="GN1075" s="2"/>
      <c r="GO1075" s="2"/>
      <c r="GP1075" s="2"/>
      <c r="GQ1075" s="2"/>
      <c r="GR1075" s="2"/>
      <c r="GS1075" s="2"/>
      <c r="GT1075" s="2"/>
      <c r="GU1075" s="2"/>
      <c r="GV1075" s="2"/>
      <c r="GW1075" s="2"/>
      <c r="GX1075" s="2"/>
      <c r="GY1075" s="2"/>
      <c r="GZ1075" s="2"/>
      <c r="HA1075" s="2"/>
      <c r="HB1075" s="2"/>
      <c r="HC1075" s="2"/>
      <c r="HD1075" s="2"/>
      <c r="HE1075" s="2"/>
      <c r="HF1075" s="2"/>
      <c r="HG1075" s="2"/>
      <c r="HH1075" s="2"/>
      <c r="HI1075" s="2"/>
      <c r="HJ1075" s="2"/>
      <c r="HK1075" s="2"/>
      <c r="HL1075" s="2"/>
      <c r="HM1075" s="2"/>
      <c r="HN1075" s="2"/>
      <c r="HO1075" s="2"/>
      <c r="HP1075" s="2"/>
      <c r="HQ1075" s="2"/>
      <c r="HR1075" s="2"/>
      <c r="HS1075" s="2"/>
      <c r="HT1075" s="2"/>
      <c r="HU1075" s="2"/>
      <c r="HV1075" s="2"/>
      <c r="HW1075" s="2"/>
      <c r="HX1075" s="2"/>
      <c r="HY1075" s="2"/>
      <c r="HZ1075" s="2"/>
      <c r="IA1075" s="2"/>
      <c r="IB1075" s="2"/>
      <c r="IC1075" s="2"/>
      <c r="ID1075" s="2"/>
      <c r="IE1075" s="2"/>
      <c r="IF1075" s="2"/>
      <c r="IG1075" s="2"/>
      <c r="IH1075" s="2"/>
      <c r="II1075" s="2"/>
      <c r="IJ1075" s="2"/>
      <c r="IK1075" s="2"/>
      <c r="IL1075" s="2"/>
      <c r="IM1075" s="2"/>
      <c r="IN1075" s="2"/>
      <c r="IO1075" s="2"/>
      <c r="IP1075" s="2"/>
      <c r="IQ1075" s="2"/>
      <c r="IR1075" s="2"/>
      <c r="IS1075" s="2"/>
      <c r="IT1075" s="2"/>
      <c r="IU1075" s="2"/>
      <c r="IV1075" s="2"/>
      <c r="IW1075" s="2"/>
      <c r="IX1075" s="2"/>
      <c r="IY1075" s="2"/>
      <c r="IZ1075" s="2"/>
      <c r="JA1075" s="2"/>
      <c r="JB1075" s="2"/>
      <c r="JC1075" s="2"/>
      <c r="JD1075" s="2"/>
      <c r="JE1075" s="2"/>
      <c r="JF1075" s="2"/>
      <c r="JG1075" s="2"/>
      <c r="JH1075" s="2"/>
      <c r="JI1075" s="2"/>
      <c r="JJ1075" s="2"/>
      <c r="JK1075" s="2"/>
      <c r="JL1075" s="2"/>
      <c r="JM1075" s="2"/>
      <c r="JN1075" s="2"/>
      <c r="JO1075" s="2"/>
      <c r="JP1075" s="2"/>
      <c r="JQ1075" s="2"/>
      <c r="JR1075" s="2"/>
      <c r="JS1075" s="2"/>
      <c r="JT1075" s="2"/>
      <c r="JU1075" s="2"/>
      <c r="JV1075" s="2"/>
      <c r="JW1075" s="2"/>
      <c r="JX1075" s="2"/>
      <c r="JY1075" s="2"/>
      <c r="JZ1075" s="2"/>
      <c r="KA1075" s="2"/>
      <c r="KB1075" s="2"/>
      <c r="KC1075" s="2"/>
      <c r="KD1075" s="2"/>
      <c r="KE1075" s="2"/>
      <c r="KF1075" s="2"/>
      <c r="KG1075" s="2"/>
      <c r="KH1075" s="2"/>
      <c r="KI1075" s="2"/>
      <c r="KJ1075" s="2"/>
      <c r="KK1075" s="2"/>
      <c r="KL1075" s="2"/>
      <c r="KM1075" s="2"/>
      <c r="KN1075" s="2"/>
      <c r="KO1075" s="2"/>
      <c r="KP1075" s="2"/>
      <c r="KQ1075" s="2"/>
      <c r="KR1075" s="2"/>
      <c r="KS1075" s="2"/>
      <c r="KT1075" s="2"/>
      <c r="KU1075" s="2"/>
      <c r="KV1075" s="2"/>
      <c r="KW1075" s="2"/>
      <c r="KX1075" s="2"/>
      <c r="KY1075" s="2"/>
      <c r="KZ1075" s="2"/>
      <c r="LA1075" s="2"/>
      <c r="LB1075" s="2"/>
      <c r="LC1075" s="2"/>
      <c r="LD1075" s="2"/>
      <c r="LE1075" s="2"/>
      <c r="LF1075" s="2"/>
      <c r="LG1075" s="2"/>
      <c r="LH1075" s="2"/>
      <c r="LI1075" s="2"/>
      <c r="LJ1075" s="2"/>
      <c r="LK1075" s="2"/>
      <c r="LL1075" s="2"/>
      <c r="LM1075" s="2"/>
      <c r="LN1075" s="2"/>
      <c r="LO1075" s="2"/>
      <c r="LP1075" s="2"/>
      <c r="LQ1075" s="2"/>
      <c r="LR1075" s="2"/>
      <c r="LS1075" s="2"/>
      <c r="LT1075" s="2"/>
      <c r="LU1075" s="2"/>
      <c r="LV1075" s="2"/>
      <c r="LW1075" s="2"/>
      <c r="LX1075" s="2"/>
      <c r="LY1075" s="2"/>
      <c r="LZ1075" s="2"/>
      <c r="MA1075" s="2"/>
      <c r="MB1075" s="2"/>
      <c r="MC1075" s="2"/>
      <c r="MD1075" s="2"/>
      <c r="ME1075" s="2"/>
      <c r="MF1075" s="2"/>
      <c r="MG1075" s="2"/>
      <c r="MH1075" s="2"/>
      <c r="MI1075" s="2"/>
      <c r="MJ1075" s="2"/>
      <c r="MK1075" s="2"/>
      <c r="ML1075" s="2"/>
      <c r="MM1075" s="2"/>
      <c r="MN1075" s="2"/>
      <c r="MO1075" s="2"/>
      <c r="MP1075" s="2"/>
      <c r="MQ1075" s="2"/>
      <c r="MR1075" s="2"/>
      <c r="MS1075" s="2"/>
      <c r="MT1075" s="2"/>
      <c r="MU1075" s="2"/>
      <c r="MV1075" s="2"/>
      <c r="MW1075" s="2"/>
      <c r="MX1075" s="2"/>
      <c r="MY1075" s="2"/>
      <c r="MZ1075" s="2"/>
      <c r="NA1075" s="2"/>
      <c r="NB1075" s="2"/>
      <c r="NC1075" s="2"/>
      <c r="ND1075" s="2"/>
      <c r="NE1075" s="2"/>
      <c r="NF1075" s="2"/>
      <c r="NG1075" s="2"/>
      <c r="NH1075" s="2"/>
      <c r="NI1075" s="2"/>
      <c r="NJ1075" s="2"/>
      <c r="NK1075" s="2"/>
      <c r="NL1075" s="2"/>
      <c r="NM1075" s="2"/>
      <c r="NN1075" s="2"/>
      <c r="NO1075" s="2"/>
      <c r="NP1075" s="2"/>
      <c r="NQ1075" s="2"/>
      <c r="NR1075" s="2"/>
      <c r="NS1075" s="2"/>
      <c r="NT1075" s="2"/>
      <c r="NU1075" s="2"/>
      <c r="NV1075" s="2"/>
      <c r="NW1075" s="2"/>
      <c r="NX1075" s="2"/>
      <c r="NY1075" s="2"/>
      <c r="NZ1075" s="2"/>
      <c r="OA1075" s="2"/>
      <c r="OB1075" s="2"/>
      <c r="OC1075" s="2"/>
      <c r="OD1075" s="2"/>
      <c r="OE1075" s="2"/>
      <c r="OF1075" s="2"/>
      <c r="OG1075" s="2"/>
      <c r="OH1075" s="2"/>
      <c r="OI1075" s="2"/>
      <c r="OJ1075" s="2"/>
      <c r="OK1075" s="2"/>
      <c r="OL1075" s="2"/>
      <c r="OM1075" s="2"/>
      <c r="ON1075" s="2"/>
      <c r="OO1075" s="2"/>
      <c r="OP1075" s="2"/>
      <c r="OQ1075" s="2"/>
      <c r="OR1075" s="2"/>
      <c r="OS1075" s="2"/>
      <c r="OT1075" s="2"/>
      <c r="OU1075" s="2"/>
      <c r="OV1075" s="2"/>
      <c r="OW1075" s="2"/>
      <c r="OX1075" s="2"/>
      <c r="OY1075" s="2"/>
      <c r="OZ1075" s="2"/>
      <c r="PA1075" s="2"/>
      <c r="PB1075" s="2"/>
      <c r="PC1075" s="2"/>
      <c r="PD1075" s="2"/>
      <c r="PE1075" s="2"/>
      <c r="PF1075" s="2"/>
      <c r="PG1075" s="2"/>
      <c r="PH1075" s="2"/>
      <c r="PI1075" s="2"/>
      <c r="PJ1075" s="2"/>
      <c r="PK1075" s="2"/>
      <c r="PL1075" s="2"/>
      <c r="PM1075" s="2"/>
      <c r="PN1075" s="2"/>
      <c r="PO1075" s="2"/>
      <c r="PP1075" s="2"/>
      <c r="PQ1075" s="2"/>
      <c r="PR1075" s="2"/>
      <c r="PS1075" s="2"/>
      <c r="PT1075" s="2"/>
      <c r="PU1075" s="2"/>
      <c r="PV1075" s="2"/>
      <c r="PW1075" s="2"/>
      <c r="PX1075" s="2"/>
      <c r="PY1075" s="2"/>
      <c r="PZ1075" s="2"/>
      <c r="QA1075" s="2"/>
      <c r="QB1075" s="2"/>
      <c r="QC1075" s="2"/>
      <c r="QD1075" s="2"/>
      <c r="QE1075" s="2"/>
      <c r="QF1075" s="2"/>
      <c r="QG1075" s="2"/>
      <c r="QH1075" s="2"/>
      <c r="QI1075" s="2"/>
      <c r="QJ1075" s="2"/>
      <c r="QK1075" s="2"/>
      <c r="QL1075" s="2"/>
      <c r="QM1075" s="2"/>
      <c r="QN1075" s="2"/>
      <c r="QO1075" s="2"/>
      <c r="QP1075" s="2"/>
      <c r="QQ1075" s="2"/>
      <c r="QR1075" s="2"/>
      <c r="QS1075" s="2"/>
      <c r="QT1075" s="2"/>
      <c r="QU1075" s="2"/>
      <c r="QV1075" s="2"/>
      <c r="QW1075" s="2"/>
      <c r="QX1075" s="2"/>
      <c r="QY1075" s="2"/>
      <c r="QZ1075" s="2"/>
      <c r="RA1075" s="2"/>
      <c r="RB1075" s="2"/>
      <c r="RC1075" s="2"/>
      <c r="RD1075" s="2"/>
      <c r="RE1075" s="2"/>
      <c r="RF1075" s="2"/>
      <c r="RG1075" s="2"/>
      <c r="RH1075" s="2"/>
      <c r="RI1075" s="2"/>
      <c r="RJ1075" s="2"/>
      <c r="RK1075" s="2"/>
      <c r="RL1075" s="2"/>
      <c r="RM1075" s="2"/>
      <c r="RN1075" s="2"/>
      <c r="RO1075" s="2"/>
      <c r="RP1075" s="2"/>
      <c r="RQ1075" s="2"/>
      <c r="RR1075" s="2"/>
      <c r="RS1075" s="2"/>
      <c r="RT1075" s="2"/>
      <c r="RU1075" s="2"/>
      <c r="RV1075" s="2"/>
      <c r="RW1075" s="2"/>
      <c r="RX1075" s="2"/>
      <c r="RY1075" s="2"/>
      <c r="RZ1075" s="2"/>
      <c r="SA1075" s="2"/>
      <c r="SB1075" s="2"/>
      <c r="SC1075" s="2"/>
      <c r="SD1075" s="2"/>
      <c r="SE1075" s="2"/>
      <c r="SF1075" s="2"/>
      <c r="SG1075" s="2"/>
      <c r="SH1075" s="2"/>
      <c r="SI1075" s="2"/>
      <c r="SJ1075" s="2"/>
      <c r="SK1075" s="2"/>
      <c r="SL1075" s="2"/>
      <c r="SM1075" s="2"/>
      <c r="SN1075" s="2"/>
      <c r="SO1075" s="2"/>
      <c r="SP1075" s="2"/>
      <c r="SQ1075" s="2"/>
      <c r="SR1075" s="2"/>
      <c r="SS1075" s="2"/>
      <c r="ST1075" s="2"/>
      <c r="SU1075" s="2"/>
      <c r="SV1075" s="2"/>
      <c r="SW1075" s="2"/>
      <c r="SX1075" s="2"/>
      <c r="SY1075" s="2"/>
      <c r="SZ1075" s="2"/>
      <c r="TA1075" s="2"/>
      <c r="TB1075" s="2"/>
      <c r="TC1075" s="2"/>
      <c r="TD1075" s="2"/>
      <c r="TE1075" s="2"/>
      <c r="TF1075" s="2"/>
      <c r="TG1075" s="2"/>
      <c r="TH1075" s="2"/>
      <c r="TI1075" s="2"/>
      <c r="TJ1075" s="2"/>
      <c r="TK1075" s="2"/>
      <c r="TL1075" s="2"/>
      <c r="TM1075" s="2"/>
      <c r="TN1075" s="2"/>
      <c r="TO1075" s="2"/>
      <c r="TP1075" s="2"/>
      <c r="TQ1075" s="2"/>
      <c r="TR1075" s="2"/>
      <c r="TS1075" s="2"/>
      <c r="TT1075" s="2"/>
      <c r="TU1075" s="2"/>
      <c r="TV1075" s="2"/>
      <c r="TW1075" s="2"/>
      <c r="TX1075" s="2"/>
      <c r="TY1075" s="2"/>
      <c r="TZ1075" s="2"/>
      <c r="UA1075" s="2"/>
      <c r="UB1075" s="2"/>
      <c r="UC1075" s="2"/>
      <c r="UD1075" s="2"/>
      <c r="UE1075" s="2"/>
      <c r="UF1075" s="2"/>
      <c r="UG1075" s="2"/>
      <c r="UH1075" s="2"/>
      <c r="UI1075" s="2"/>
      <c r="UJ1075" s="2"/>
      <c r="UK1075" s="2"/>
      <c r="UL1075" s="2"/>
      <c r="UM1075" s="2"/>
      <c r="UN1075" s="2"/>
      <c r="UO1075" s="2"/>
      <c r="UP1075" s="2"/>
      <c r="UQ1075" s="2"/>
      <c r="UR1075" s="2"/>
      <c r="US1075" s="2"/>
      <c r="UT1075" s="2"/>
      <c r="UU1075" s="2"/>
      <c r="UV1075" s="2"/>
      <c r="UW1075" s="2"/>
      <c r="UX1075" s="2"/>
      <c r="UY1075" s="2"/>
      <c r="UZ1075" s="2"/>
      <c r="VA1075" s="2"/>
      <c r="VB1075" s="2"/>
      <c r="VC1075" s="2"/>
      <c r="VD1075" s="2"/>
      <c r="VE1075" s="2"/>
      <c r="VF1075" s="2"/>
      <c r="VG1075" s="2"/>
      <c r="VH1075" s="2"/>
      <c r="VI1075" s="2"/>
      <c r="VJ1075" s="2"/>
      <c r="VK1075" s="2"/>
      <c r="VL1075" s="2"/>
      <c r="VM1075" s="2"/>
      <c r="VN1075" s="2"/>
      <c r="VO1075" s="2"/>
      <c r="VP1075" s="2"/>
      <c r="VQ1075" s="2"/>
      <c r="VR1075" s="2"/>
      <c r="VS1075" s="2"/>
      <c r="VT1075" s="2"/>
      <c r="VU1075" s="2"/>
      <c r="VV1075" s="2"/>
      <c r="VW1075" s="2"/>
      <c r="VX1075" s="2"/>
      <c r="VY1075" s="2"/>
      <c r="VZ1075" s="2"/>
      <c r="WA1075" s="2"/>
      <c r="WB1075" s="2"/>
      <c r="WC1075" s="2"/>
      <c r="WD1075" s="2"/>
      <c r="WE1075" s="2"/>
      <c r="WF1075" s="2"/>
      <c r="WG1075" s="2"/>
      <c r="WH1075" s="2"/>
      <c r="WI1075" s="2"/>
      <c r="WJ1075" s="2"/>
      <c r="WK1075" s="2"/>
      <c r="WL1075" s="2"/>
      <c r="WM1075" s="2"/>
      <c r="WN1075" s="2"/>
      <c r="WO1075" s="2"/>
      <c r="WP1075" s="2"/>
      <c r="WQ1075" s="2"/>
      <c r="WR1075" s="2"/>
      <c r="WS1075" s="2"/>
      <c r="WT1075" s="2"/>
      <c r="WU1075" s="2"/>
      <c r="WV1075" s="2"/>
      <c r="WW1075" s="2"/>
      <c r="WX1075" s="2"/>
      <c r="WY1075" s="2"/>
      <c r="WZ1075" s="2"/>
      <c r="XA1075" s="2"/>
      <c r="XB1075" s="2"/>
      <c r="XC1075" s="2"/>
      <c r="XD1075" s="2"/>
      <c r="XE1075" s="2"/>
      <c r="XF1075" s="2"/>
      <c r="XG1075" s="2"/>
      <c r="XH1075" s="2"/>
      <c r="XI1075" s="2"/>
      <c r="XJ1075" s="2"/>
      <c r="XK1075" s="2"/>
      <c r="XL1075" s="2"/>
      <c r="XM1075" s="2"/>
      <c r="XN1075" s="2"/>
      <c r="XO1075" s="2"/>
      <c r="XP1075" s="2"/>
      <c r="XQ1075" s="2"/>
      <c r="XR1075" s="2"/>
      <c r="XS1075" s="2"/>
      <c r="XT1075" s="2"/>
      <c r="XU1075" s="2"/>
      <c r="XV1075" s="2"/>
      <c r="XW1075" s="2"/>
      <c r="XX1075" s="2"/>
      <c r="XY1075" s="2"/>
      <c r="XZ1075" s="2"/>
      <c r="YA1075" s="2"/>
      <c r="YB1075" s="2"/>
      <c r="YC1075" s="2"/>
      <c r="YD1075" s="2"/>
      <c r="YE1075" s="2"/>
      <c r="YF1075" s="2"/>
      <c r="YG1075" s="2"/>
      <c r="YH1075" s="2"/>
      <c r="YI1075" s="2"/>
      <c r="YJ1075" s="2"/>
      <c r="YK1075" s="2"/>
      <c r="YL1075" s="2"/>
      <c r="YM1075" s="2"/>
      <c r="YN1075" s="2"/>
      <c r="YO1075" s="2"/>
      <c r="YP1075" s="2"/>
      <c r="YQ1075" s="2"/>
      <c r="YR1075" s="2"/>
      <c r="YS1075" s="2"/>
      <c r="YT1075" s="2"/>
      <c r="YU1075" s="2"/>
      <c r="YV1075" s="2"/>
      <c r="YW1075" s="2"/>
      <c r="YX1075" s="2"/>
      <c r="YY1075" s="2"/>
      <c r="YZ1075" s="2"/>
      <c r="ZA1075" s="2"/>
      <c r="ZB1075" s="2"/>
      <c r="ZC1075" s="2"/>
      <c r="ZD1075" s="2"/>
      <c r="ZE1075" s="2"/>
      <c r="ZF1075" s="2"/>
      <c r="ZG1075" s="2"/>
      <c r="ZH1075" s="2"/>
      <c r="ZI1075" s="2"/>
      <c r="ZJ1075" s="2"/>
      <c r="ZK1075" s="2"/>
      <c r="ZL1075" s="2"/>
      <c r="ZM1075" s="2"/>
      <c r="ZN1075" s="2"/>
      <c r="ZO1075" s="2"/>
      <c r="ZP1075" s="2"/>
      <c r="ZQ1075" s="2"/>
      <c r="ZR1075" s="2"/>
      <c r="ZS1075" s="2"/>
      <c r="ZT1075" s="2"/>
      <c r="ZU1075" s="2"/>
      <c r="ZV1075" s="2"/>
      <c r="ZW1075" s="2"/>
      <c r="ZX1075" s="2"/>
      <c r="ZY1075" s="2"/>
      <c r="ZZ1075" s="2"/>
      <c r="AAA1075" s="2"/>
      <c r="AAB1075" s="2"/>
      <c r="AAC1075" s="2"/>
      <c r="AAD1075" s="2"/>
      <c r="AAE1075" s="2"/>
      <c r="AAF1075" s="2"/>
      <c r="AAG1075" s="2"/>
      <c r="AAH1075" s="2"/>
      <c r="AAI1075" s="2"/>
      <c r="AAJ1075" s="2"/>
      <c r="AAK1075" s="2"/>
      <c r="AAL1075" s="2"/>
      <c r="AAM1075" s="2"/>
      <c r="AAN1075" s="2"/>
      <c r="AAO1075" s="2"/>
      <c r="AAP1075" s="2"/>
      <c r="AAQ1075" s="2"/>
      <c r="AAR1075" s="2"/>
      <c r="AAS1075" s="2"/>
      <c r="AAT1075" s="2"/>
      <c r="AAU1075" s="2"/>
      <c r="AAV1075" s="2"/>
      <c r="AAW1075" s="2"/>
      <c r="AAX1075" s="2"/>
      <c r="AAY1075" s="2"/>
      <c r="AAZ1075" s="2"/>
      <c r="ABA1075" s="2"/>
      <c r="ABB1075" s="2"/>
      <c r="ABC1075" s="2"/>
      <c r="ABD1075" s="2"/>
      <c r="ABE1075" s="2"/>
      <c r="ABF1075" s="2"/>
      <c r="ABG1075" s="2"/>
      <c r="ABH1075" s="2"/>
      <c r="ABI1075" s="2"/>
      <c r="ABJ1075" s="2"/>
      <c r="ABK1075" s="2"/>
      <c r="ABL1075" s="2"/>
      <c r="ABM1075" s="2"/>
      <c r="ABN1075" s="2"/>
      <c r="ABO1075" s="2"/>
      <c r="ABP1075" s="2"/>
      <c r="ABQ1075" s="2"/>
      <c r="ABR1075" s="2"/>
      <c r="ABS1075" s="2"/>
      <c r="ABT1075" s="2"/>
      <c r="ABU1075" s="2"/>
      <c r="ABV1075" s="2"/>
      <c r="ABW1075" s="2"/>
      <c r="ABX1075" s="2"/>
      <c r="ABY1075" s="2"/>
      <c r="ABZ1075" s="2"/>
      <c r="ACA1075" s="2"/>
      <c r="ACB1075" s="2"/>
      <c r="ACC1075" s="2"/>
      <c r="ACD1075" s="2"/>
      <c r="ACE1075" s="2"/>
      <c r="ACF1075" s="2"/>
      <c r="ACG1075" s="2"/>
      <c r="ACH1075" s="2"/>
      <c r="ACI1075" s="2"/>
      <c r="ACJ1075" s="2"/>
      <c r="ACK1075" s="2"/>
      <c r="ACL1075" s="2"/>
      <c r="ACM1075" s="2"/>
      <c r="ACN1075" s="2"/>
      <c r="ACO1075" s="2"/>
      <c r="ACP1075" s="2"/>
      <c r="ACQ1075" s="2"/>
      <c r="ACR1075" s="2"/>
      <c r="ACS1075" s="2"/>
      <c r="ACT1075" s="2"/>
      <c r="ACU1075" s="2"/>
      <c r="ACV1075" s="2"/>
      <c r="ACW1075" s="2"/>
      <c r="ACX1075" s="2"/>
      <c r="ACY1075" s="2"/>
      <c r="ACZ1075" s="2"/>
      <c r="ADA1075" s="2"/>
      <c r="ADB1075" s="2"/>
      <c r="ADC1075" s="2"/>
      <c r="ADD1075" s="2"/>
      <c r="ADE1075" s="2"/>
      <c r="ADF1075" s="2"/>
      <c r="ADG1075" s="2"/>
      <c r="ADH1075" s="2"/>
      <c r="ADI1075" s="2"/>
      <c r="ADJ1075" s="2"/>
      <c r="ADK1075" s="2"/>
      <c r="ADL1075" s="2"/>
      <c r="ADM1075" s="2"/>
      <c r="ADN1075" s="2"/>
      <c r="ADO1075" s="2"/>
      <c r="ADP1075" s="2"/>
      <c r="ADQ1075" s="2"/>
      <c r="ADR1075" s="2"/>
      <c r="ADS1075" s="2"/>
      <c r="ADT1075" s="2"/>
      <c r="ADU1075" s="2"/>
      <c r="ADV1075" s="2"/>
      <c r="ADW1075" s="2"/>
      <c r="ADX1075" s="2"/>
      <c r="ADY1075" s="2"/>
      <c r="ADZ1075" s="2"/>
      <c r="AEA1075" s="2"/>
      <c r="AEB1075" s="2"/>
      <c r="AEC1075" s="2"/>
      <c r="AED1075" s="2"/>
      <c r="AEE1075" s="2"/>
      <c r="AEF1075" s="2"/>
      <c r="AEG1075" s="2"/>
      <c r="AEH1075" s="2"/>
      <c r="AEI1075" s="2"/>
      <c r="AEJ1075" s="2"/>
      <c r="AEK1075" s="2"/>
      <c r="AEL1075" s="2"/>
      <c r="AEM1075" s="2"/>
      <c r="AEN1075" s="2"/>
      <c r="AEO1075" s="2"/>
      <c r="AEP1075" s="2"/>
      <c r="AEQ1075" s="2"/>
      <c r="AER1075" s="2"/>
      <c r="AES1075" s="2"/>
      <c r="AET1075" s="2"/>
      <c r="AEU1075" s="2"/>
      <c r="AEV1075" s="2"/>
      <c r="AEW1075" s="2"/>
      <c r="AEX1075" s="2"/>
      <c r="AEY1075" s="2"/>
      <c r="AEZ1075" s="2"/>
      <c r="AFA1075" s="2"/>
      <c r="AFB1075" s="2"/>
      <c r="AFC1075" s="2"/>
      <c r="AFD1075" s="2"/>
      <c r="AFE1075" s="2"/>
      <c r="AFF1075" s="2"/>
      <c r="AFG1075" s="2"/>
      <c r="AFH1075" s="2"/>
      <c r="AFI1075" s="2"/>
      <c r="AFJ1075" s="2"/>
      <c r="AFK1075" s="2"/>
      <c r="AFL1075" s="2"/>
      <c r="AFM1075" s="2"/>
      <c r="AFN1075" s="2"/>
      <c r="AFO1075" s="2"/>
      <c r="AFP1075" s="2"/>
      <c r="AFQ1075" s="2"/>
      <c r="AFR1075" s="2"/>
      <c r="AFS1075" s="2"/>
      <c r="AFT1075" s="2"/>
      <c r="AFU1075" s="2"/>
      <c r="AFV1075" s="2"/>
      <c r="AFW1075" s="2"/>
      <c r="AFX1075" s="2"/>
      <c r="AFY1075" s="2"/>
      <c r="AFZ1075" s="2"/>
      <c r="AGA1075" s="2"/>
      <c r="AGB1075" s="2"/>
      <c r="AGC1075" s="2"/>
      <c r="AGD1075" s="2"/>
      <c r="AGE1075" s="2"/>
      <c r="AGF1075" s="2"/>
      <c r="AGG1075" s="2"/>
      <c r="AGH1075" s="2"/>
      <c r="AGI1075" s="2"/>
      <c r="AGJ1075" s="2"/>
      <c r="AGK1075" s="2"/>
      <c r="AGL1075" s="2"/>
      <c r="AGM1075" s="2"/>
      <c r="AGN1075" s="2"/>
      <c r="AGO1075" s="2"/>
      <c r="AGP1075" s="2"/>
      <c r="AGQ1075" s="2"/>
      <c r="AGR1075" s="2"/>
      <c r="AGS1075" s="2"/>
      <c r="AGT1075" s="2"/>
      <c r="AGU1075" s="2"/>
      <c r="AGV1075" s="2"/>
      <c r="AGW1075" s="2"/>
      <c r="AGX1075" s="2"/>
      <c r="AGY1075" s="2"/>
      <c r="AGZ1075" s="2"/>
      <c r="AHA1075" s="2"/>
      <c r="AHB1075" s="2"/>
      <c r="AHC1075" s="2"/>
      <c r="AHD1075" s="2"/>
      <c r="AHE1075" s="2"/>
      <c r="AHF1075" s="2"/>
      <c r="AHG1075" s="2"/>
      <c r="AHH1075" s="2"/>
      <c r="AHI1075" s="2"/>
      <c r="AHJ1075" s="2"/>
      <c r="AHK1075" s="2"/>
      <c r="AHL1075" s="2"/>
      <c r="AHM1075" s="2"/>
      <c r="AHN1075" s="2"/>
      <c r="AHO1075" s="2"/>
      <c r="AHP1075" s="2"/>
      <c r="AHQ1075" s="2"/>
      <c r="AHR1075" s="2"/>
      <c r="AHS1075" s="2"/>
      <c r="AHT1075" s="2"/>
      <c r="AHU1075" s="2"/>
      <c r="AHV1075" s="2"/>
      <c r="AHW1075" s="2"/>
      <c r="AHX1075" s="2"/>
      <c r="AHY1075" s="2"/>
      <c r="AHZ1075" s="2"/>
      <c r="AIA1075" s="2"/>
      <c r="AIB1075" s="2"/>
      <c r="AIC1075" s="2"/>
      <c r="AID1075" s="2"/>
      <c r="AIE1075" s="2"/>
      <c r="AIF1075" s="2"/>
      <c r="AIG1075" s="2"/>
      <c r="AIH1075" s="2"/>
      <c r="AII1075" s="2"/>
      <c r="AIJ1075" s="2"/>
      <c r="AIK1075" s="2"/>
      <c r="AIL1075" s="2"/>
      <c r="AIM1075" s="2"/>
      <c r="AIN1075" s="2"/>
      <c r="AIO1075" s="2"/>
      <c r="AIP1075" s="2"/>
      <c r="AIQ1075" s="2"/>
      <c r="AIR1075" s="2"/>
      <c r="AIS1075" s="2"/>
      <c r="AIT1075" s="2"/>
      <c r="AIU1075" s="2"/>
      <c r="AIV1075" s="2"/>
      <c r="AIW1075" s="2"/>
      <c r="AIX1075" s="2"/>
      <c r="AIY1075" s="2"/>
      <c r="AIZ1075" s="2"/>
      <c r="AJA1075" s="2"/>
      <c r="AJB1075" s="2"/>
      <c r="AJC1075" s="2"/>
      <c r="AJD1075" s="2"/>
      <c r="AJE1075" s="2"/>
      <c r="AJF1075" s="2"/>
      <c r="AJG1075" s="2"/>
      <c r="AJH1075" s="2"/>
      <c r="AJI1075" s="2"/>
      <c r="AJJ1075" s="2"/>
      <c r="AJK1075" s="2"/>
      <c r="AJL1075" s="2"/>
      <c r="AJM1075" s="2"/>
      <c r="AJN1075" s="2"/>
      <c r="AJO1075" s="2"/>
      <c r="AJP1075" s="2"/>
      <c r="AJQ1075" s="2"/>
      <c r="AJR1075" s="2"/>
      <c r="AJS1075" s="2"/>
      <c r="AJT1075" s="2"/>
      <c r="AJU1075" s="2"/>
      <c r="AJV1075" s="2"/>
      <c r="AJW1075" s="2"/>
      <c r="AJX1075" s="2"/>
      <c r="AJY1075" s="2"/>
      <c r="AJZ1075" s="2"/>
      <c r="AKA1075" s="2"/>
      <c r="AKB1075" s="2"/>
      <c r="AKC1075" s="2"/>
      <c r="AKD1075" s="2"/>
      <c r="AKE1075" s="2"/>
      <c r="AKF1075" s="2"/>
      <c r="AKG1075" s="2"/>
      <c r="AKH1075" s="2"/>
      <c r="AKI1075" s="2"/>
      <c r="AKJ1075" s="2"/>
      <c r="AKK1075" s="2"/>
      <c r="AKL1075" s="2"/>
      <c r="AKM1075" s="2"/>
      <c r="AKN1075" s="2"/>
      <c r="AKO1075" s="2"/>
      <c r="AKP1075" s="2"/>
      <c r="AKQ1075" s="2"/>
      <c r="AKR1075" s="2"/>
      <c r="AKS1075" s="2"/>
      <c r="AKT1075" s="2"/>
      <c r="AKU1075" s="2"/>
      <c r="AKV1075" s="2"/>
      <c r="AKW1075" s="2"/>
      <c r="AKX1075" s="2"/>
      <c r="AKY1075" s="2"/>
      <c r="AKZ1075" s="2"/>
      <c r="ALA1075" s="2"/>
      <c r="ALB1075" s="2"/>
      <c r="ALC1075" s="2"/>
      <c r="ALD1075" s="2"/>
      <c r="ALE1075" s="2"/>
      <c r="ALF1075" s="2"/>
      <c r="ALG1075" s="2"/>
      <c r="ALH1075" s="2"/>
      <c r="ALI1075" s="6"/>
      <c r="ALJ1075" s="6"/>
      <c r="ALK1075" s="6"/>
      <c r="ALL1075" s="6"/>
      <c r="ALM1075" s="6"/>
      <c r="ALN1075" s="6"/>
      <c r="ALO1075" s="6"/>
      <c r="ALP1075" s="6"/>
      <c r="ALQ1075" s="6"/>
      <c r="ALR1075" s="6"/>
      <c r="ALS1075" s="6"/>
      <c r="ALT1075" s="6"/>
      <c r="ALU1075" s="6"/>
      <c r="ALV1075" s="6"/>
      <c r="ALW1075" s="6"/>
      <c r="ALX1075" s="6"/>
      <c r="ALY1075" s="6"/>
      <c r="ALZ1075" s="6"/>
      <c r="AMA1075" s="6"/>
      <c r="AMB1075" s="6"/>
      <c r="AMC1075" s="6"/>
      <c r="AMD1075" s="6"/>
      <c r="AME1075" s="6"/>
      <c r="AMF1075" s="6"/>
      <c r="AMG1075" s="6"/>
      <c r="AMH1075" s="6"/>
      <c r="AMI1075" s="6"/>
      <c r="AMJ1075" s="6"/>
      <c r="AMK1075" s="6"/>
      <c r="AML1075" s="6"/>
      <c r="AMM1075" s="6"/>
    </row>
    <row r="1076" spans="1:1027" s="72" customFormat="1" ht="18.75">
      <c r="A1076" s="8">
        <v>44930</v>
      </c>
      <c r="B1076" s="32">
        <f t="shared" si="530"/>
        <v>0.78378378378378377</v>
      </c>
      <c r="C1076" s="73">
        <f t="shared" si="531"/>
        <v>0.59452054794520559</v>
      </c>
      <c r="D1076" s="73">
        <f t="shared" si="532"/>
        <v>0.54500000000000004</v>
      </c>
      <c r="E1076" s="73">
        <f t="shared" si="533"/>
        <v>0.51068973013386398</v>
      </c>
      <c r="F1076" s="73">
        <f t="shared" si="534"/>
        <v>0.77391304347826106</v>
      </c>
      <c r="G1076" s="73">
        <f t="shared" si="535"/>
        <v>0.2</v>
      </c>
      <c r="H1076" s="73">
        <f t="shared" si="536"/>
        <v>0.2</v>
      </c>
      <c r="I1076" s="73">
        <f t="shared" si="537"/>
        <v>0.15504322766570605</v>
      </c>
      <c r="J1076" s="73">
        <f t="shared" si="538"/>
        <v>0.26666666666666672</v>
      </c>
      <c r="K1076" s="73">
        <f t="shared" si="539"/>
        <v>-6.9565217391304335E-2</v>
      </c>
      <c r="L1076" s="73">
        <f t="shared" si="554"/>
        <v>0</v>
      </c>
      <c r="M1076" s="73">
        <f t="shared" si="555"/>
        <v>0</v>
      </c>
      <c r="N1076" s="73">
        <f t="shared" si="550"/>
        <v>0.6696543911208892</v>
      </c>
      <c r="O1076" s="73">
        <f t="shared" si="540"/>
        <v>0.29256198347107443</v>
      </c>
      <c r="P1076" s="73">
        <f t="shared" si="541"/>
        <v>0.19277108433734941</v>
      </c>
      <c r="Q1076" s="73">
        <f t="shared" si="542"/>
        <v>0.2</v>
      </c>
      <c r="R1076" s="73">
        <f t="shared" si="543"/>
        <v>0.51376842105263165</v>
      </c>
      <c r="S1076" s="73">
        <f t="shared" si="544"/>
        <v>0.2</v>
      </c>
      <c r="T1076" s="73">
        <f t="shared" si="553"/>
        <v>0.2</v>
      </c>
      <c r="U1076" s="73">
        <f t="shared" si="545"/>
        <v>0.2</v>
      </c>
      <c r="V1076" s="73">
        <f t="shared" si="546"/>
        <v>0.20396452790818989</v>
      </c>
      <c r="W1076" s="103">
        <v>0.27974151770540123</v>
      </c>
      <c r="X1076" s="2"/>
      <c r="Y1076" s="2"/>
      <c r="Z1076" s="47"/>
      <c r="AA1076" s="47"/>
      <c r="AB1076" s="47"/>
      <c r="AC1076" s="95">
        <v>-37</v>
      </c>
      <c r="AD1076" s="47"/>
      <c r="AE1076" s="47"/>
      <c r="AF1076" s="47"/>
      <c r="AG1076" s="58"/>
      <c r="AH1076" s="58"/>
      <c r="AI1076" s="58"/>
      <c r="AJ1076" s="3"/>
      <c r="AK1076" s="45"/>
      <c r="AL1076" s="36">
        <f t="shared" si="551"/>
        <v>21.718274096306509</v>
      </c>
      <c r="AM1076" s="36">
        <f t="shared" si="547"/>
        <v>21.72287607556127</v>
      </c>
      <c r="AN1076" s="96">
        <v>58</v>
      </c>
      <c r="AO1076" s="49"/>
      <c r="AP1076" s="49"/>
      <c r="AQ1076" s="36">
        <f t="shared" si="552"/>
        <v>18200.285714285714</v>
      </c>
      <c r="AR1076" s="92">
        <v>21114</v>
      </c>
      <c r="AS1076" s="3"/>
      <c r="AT1076" s="3"/>
      <c r="AU1076" s="3"/>
      <c r="AV1076" s="3"/>
      <c r="AW1076" s="3"/>
      <c r="AX1076" s="66"/>
      <c r="AY1076" s="3"/>
      <c r="AZ1076" s="3"/>
      <c r="BA1076" s="3"/>
      <c r="BB1076" s="2"/>
      <c r="BC1076" s="3"/>
      <c r="BD1076" s="47"/>
      <c r="BE1076" s="47"/>
      <c r="BF1076" s="47"/>
      <c r="BG1076" s="36"/>
      <c r="BH1076" s="89">
        <v>0</v>
      </c>
      <c r="BI1076" s="47">
        <v>89</v>
      </c>
      <c r="BJ1076" s="71">
        <v>10.999999999999998</v>
      </c>
      <c r="BK1076" s="3">
        <v>0</v>
      </c>
      <c r="BL1076" s="49">
        <v>0</v>
      </c>
      <c r="BM1076" s="49">
        <v>0</v>
      </c>
      <c r="BN1076" s="49">
        <v>0</v>
      </c>
      <c r="BO1076" s="49">
        <v>0</v>
      </c>
      <c r="BP1076" s="49">
        <v>0</v>
      </c>
      <c r="BQ1076" s="49">
        <v>0</v>
      </c>
      <c r="BR1076" s="49">
        <v>0</v>
      </c>
      <c r="BS1076" s="3">
        <f t="shared" si="548"/>
        <v>0</v>
      </c>
      <c r="BT1076" s="2">
        <f t="shared" si="549"/>
        <v>100</v>
      </c>
      <c r="BU1076" s="2"/>
      <c r="BV1076" s="37"/>
      <c r="BW1076" s="37"/>
      <c r="BX1076" s="37"/>
      <c r="BY1076" s="2"/>
      <c r="BZ1076" s="2"/>
      <c r="CA1076" s="2"/>
      <c r="CB1076" s="3"/>
      <c r="CC1076" s="2"/>
      <c r="CD1076" s="55"/>
      <c r="CE1076" s="54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38"/>
      <c r="DI1076" s="38"/>
      <c r="DJ1076" s="38"/>
      <c r="DK1076" s="2"/>
      <c r="DL1076" s="2"/>
      <c r="DM1076" s="2"/>
      <c r="DN1076" s="2"/>
      <c r="DO1076" s="2"/>
      <c r="DP1076" s="2"/>
      <c r="DQ1076" s="2"/>
      <c r="DR1076" s="2"/>
      <c r="DS1076" s="2"/>
      <c r="DT1076" s="2"/>
      <c r="DU1076" s="2"/>
      <c r="DV1076" s="2"/>
      <c r="DW1076" s="2"/>
      <c r="DX1076" s="2"/>
      <c r="DY1076" s="2"/>
      <c r="DZ1076" s="2"/>
      <c r="EA1076" s="2"/>
      <c r="EB1076" s="2"/>
      <c r="EC1076" s="2"/>
      <c r="ED1076" s="2"/>
      <c r="EE1076" s="2"/>
      <c r="EF1076" s="2"/>
      <c r="EG1076" s="2"/>
      <c r="EH1076" s="2"/>
      <c r="EI1076" s="2"/>
      <c r="EJ1076" s="2"/>
      <c r="EK1076" s="2"/>
      <c r="EL1076" s="2"/>
      <c r="EM1076" s="2"/>
      <c r="EN1076" s="2"/>
      <c r="EO1076" s="2"/>
      <c r="EP1076" s="2"/>
      <c r="EQ1076" s="2"/>
      <c r="ER1076" s="2"/>
      <c r="ES1076" s="2"/>
      <c r="ET1076" s="2"/>
      <c r="EU1076" s="2"/>
      <c r="EV1076" s="2"/>
      <c r="EW1076" s="2"/>
      <c r="EX1076" s="2"/>
      <c r="EY1076" s="2"/>
      <c r="EZ1076" s="2"/>
      <c r="FA1076" s="2"/>
      <c r="FB1076" s="2"/>
      <c r="FC1076" s="2"/>
      <c r="FD1076" s="2"/>
      <c r="FE1076" s="2"/>
      <c r="FF1076" s="2"/>
      <c r="FG1076" s="2"/>
      <c r="FH1076" s="2"/>
      <c r="FI1076" s="2"/>
      <c r="FJ1076" s="2"/>
      <c r="FK1076" s="2"/>
      <c r="FL1076" s="2"/>
      <c r="FM1076" s="2"/>
      <c r="FN1076" s="2"/>
      <c r="FO1076" s="2"/>
      <c r="FP1076" s="2"/>
      <c r="FQ1076" s="2"/>
      <c r="FR1076" s="2"/>
      <c r="FS1076" s="2"/>
      <c r="FT1076" s="2"/>
      <c r="FU1076" s="2"/>
      <c r="FV1076" s="2"/>
      <c r="FW1076" s="2"/>
      <c r="FX1076" s="2"/>
      <c r="FY1076" s="2"/>
      <c r="FZ1076" s="2"/>
      <c r="GA1076" s="2"/>
      <c r="GB1076" s="2"/>
      <c r="GC1076" s="2"/>
      <c r="GD1076" s="2"/>
      <c r="GE1076" s="2"/>
      <c r="GF1076" s="2"/>
      <c r="GG1076" s="2"/>
      <c r="GH1076" s="2"/>
      <c r="GI1076" s="2"/>
      <c r="GJ1076" s="2"/>
      <c r="GK1076" s="2"/>
      <c r="GL1076" s="2"/>
      <c r="GM1076" s="2"/>
      <c r="GN1076" s="2"/>
      <c r="GO1076" s="2"/>
      <c r="GP1076" s="2"/>
      <c r="GQ1076" s="2"/>
      <c r="GR1076" s="2"/>
      <c r="GS1076" s="2"/>
      <c r="GT1076" s="2"/>
      <c r="GU1076" s="2"/>
      <c r="GV1076" s="2"/>
      <c r="GW1076" s="2"/>
      <c r="GX1076" s="2"/>
      <c r="GY1076" s="2"/>
      <c r="GZ1076" s="2"/>
      <c r="HA1076" s="2"/>
      <c r="HB1076" s="2"/>
      <c r="HC1076" s="2"/>
      <c r="HD1076" s="2"/>
      <c r="HE1076" s="2"/>
      <c r="HF1076" s="2"/>
      <c r="HG1076" s="2"/>
      <c r="HH1076" s="2"/>
      <c r="HI1076" s="2"/>
      <c r="HJ1076" s="2"/>
      <c r="HK1076" s="2"/>
      <c r="HL1076" s="2"/>
      <c r="HM1076" s="2"/>
      <c r="HN1076" s="2"/>
      <c r="HO1076" s="2"/>
      <c r="HP1076" s="2"/>
      <c r="HQ1076" s="2"/>
      <c r="HR1076" s="2"/>
      <c r="HS1076" s="2"/>
      <c r="HT1076" s="2"/>
      <c r="HU1076" s="2"/>
      <c r="HV1076" s="2"/>
      <c r="HW1076" s="2"/>
      <c r="HX1076" s="2"/>
      <c r="HY1076" s="2"/>
      <c r="HZ1076" s="2"/>
      <c r="IA1076" s="2"/>
      <c r="IB1076" s="2"/>
      <c r="IC1076" s="2"/>
      <c r="ID1076" s="2"/>
      <c r="IE1076" s="2"/>
      <c r="IF1076" s="2"/>
      <c r="IG1076" s="2"/>
      <c r="IH1076" s="2"/>
      <c r="II1076" s="2"/>
      <c r="IJ1076" s="2"/>
      <c r="IK1076" s="2"/>
      <c r="IL1076" s="2"/>
      <c r="IM1076" s="2"/>
      <c r="IN1076" s="2"/>
      <c r="IO1076" s="2"/>
      <c r="IP1076" s="2"/>
      <c r="IQ1076" s="2"/>
      <c r="IR1076" s="2"/>
      <c r="IS1076" s="2"/>
      <c r="IT1076" s="2"/>
      <c r="IU1076" s="2"/>
      <c r="IV1076" s="2"/>
      <c r="IW1076" s="2"/>
      <c r="IX1076" s="2"/>
      <c r="IY1076" s="2"/>
      <c r="IZ1076" s="2"/>
      <c r="JA1076" s="2"/>
      <c r="JB1076" s="2"/>
      <c r="JC1076" s="2"/>
      <c r="JD1076" s="2"/>
      <c r="JE1076" s="2"/>
      <c r="JF1076" s="2"/>
      <c r="JG1076" s="2"/>
      <c r="JH1076" s="2"/>
      <c r="JI1076" s="2"/>
      <c r="JJ1076" s="2"/>
      <c r="JK1076" s="2"/>
      <c r="JL1076" s="2"/>
      <c r="JM1076" s="2"/>
      <c r="JN1076" s="2"/>
      <c r="JO1076" s="2"/>
      <c r="JP1076" s="2"/>
      <c r="JQ1076" s="2"/>
      <c r="JR1076" s="2"/>
      <c r="JS1076" s="2"/>
      <c r="JT1076" s="2"/>
      <c r="JU1076" s="2"/>
      <c r="JV1076" s="2"/>
      <c r="JW1076" s="2"/>
      <c r="JX1076" s="2"/>
      <c r="JY1076" s="2"/>
      <c r="JZ1076" s="2"/>
      <c r="KA1076" s="2"/>
      <c r="KB1076" s="2"/>
      <c r="KC1076" s="2"/>
      <c r="KD1076" s="2"/>
      <c r="KE1076" s="2"/>
      <c r="KF1076" s="2"/>
      <c r="KG1076" s="2"/>
      <c r="KH1076" s="2"/>
      <c r="KI1076" s="2"/>
      <c r="KJ1076" s="2"/>
      <c r="KK1076" s="2"/>
      <c r="KL1076" s="2"/>
      <c r="KM1076" s="2"/>
      <c r="KN1076" s="2"/>
      <c r="KO1076" s="2"/>
      <c r="KP1076" s="2"/>
      <c r="KQ1076" s="2"/>
      <c r="KR1076" s="2"/>
      <c r="KS1076" s="2"/>
      <c r="KT1076" s="2"/>
      <c r="KU1076" s="2"/>
      <c r="KV1076" s="2"/>
      <c r="KW1076" s="2"/>
      <c r="KX1076" s="2"/>
      <c r="KY1076" s="2"/>
      <c r="KZ1076" s="2"/>
      <c r="LA1076" s="2"/>
      <c r="LB1076" s="2"/>
      <c r="LC1076" s="2"/>
      <c r="LD1076" s="2"/>
      <c r="LE1076" s="2"/>
      <c r="LF1076" s="2"/>
      <c r="LG1076" s="2"/>
      <c r="LH1076" s="2"/>
      <c r="LI1076" s="2"/>
      <c r="LJ1076" s="2"/>
      <c r="LK1076" s="2"/>
      <c r="LL1076" s="2"/>
      <c r="LM1076" s="2"/>
      <c r="LN1076" s="2"/>
      <c r="LO1076" s="2"/>
      <c r="LP1076" s="2"/>
      <c r="LQ1076" s="2"/>
      <c r="LR1076" s="2"/>
      <c r="LS1076" s="2"/>
      <c r="LT1076" s="2"/>
      <c r="LU1076" s="2"/>
      <c r="LV1076" s="2"/>
      <c r="LW1076" s="2"/>
      <c r="LX1076" s="2"/>
      <c r="LY1076" s="2"/>
      <c r="LZ1076" s="2"/>
      <c r="MA1076" s="2"/>
      <c r="MB1076" s="2"/>
      <c r="MC1076" s="2"/>
      <c r="MD1076" s="2"/>
      <c r="ME1076" s="2"/>
      <c r="MF1076" s="2"/>
      <c r="MG1076" s="2"/>
      <c r="MH1076" s="2"/>
      <c r="MI1076" s="2"/>
      <c r="MJ1076" s="2"/>
      <c r="MK1076" s="2"/>
      <c r="ML1076" s="2"/>
      <c r="MM1076" s="2"/>
      <c r="MN1076" s="2"/>
      <c r="MO1076" s="2"/>
      <c r="MP1076" s="2"/>
      <c r="MQ1076" s="2"/>
      <c r="MR1076" s="2"/>
      <c r="MS1076" s="2"/>
      <c r="MT1076" s="2"/>
      <c r="MU1076" s="2"/>
      <c r="MV1076" s="2"/>
      <c r="MW1076" s="2"/>
      <c r="MX1076" s="2"/>
      <c r="MY1076" s="2"/>
      <c r="MZ1076" s="2"/>
      <c r="NA1076" s="2"/>
      <c r="NB1076" s="2"/>
      <c r="NC1076" s="2"/>
      <c r="ND1076" s="2"/>
      <c r="NE1076" s="2"/>
      <c r="NF1076" s="2"/>
      <c r="NG1076" s="2"/>
      <c r="NH1076" s="2"/>
      <c r="NI1076" s="2"/>
      <c r="NJ1076" s="2"/>
      <c r="NK1076" s="2"/>
      <c r="NL1076" s="2"/>
      <c r="NM1076" s="2"/>
      <c r="NN1076" s="2"/>
      <c r="NO1076" s="2"/>
      <c r="NP1076" s="2"/>
      <c r="NQ1076" s="2"/>
      <c r="NR1076" s="2"/>
      <c r="NS1076" s="2"/>
      <c r="NT1076" s="2"/>
      <c r="NU1076" s="2"/>
      <c r="NV1076" s="2"/>
      <c r="NW1076" s="2"/>
      <c r="NX1076" s="2"/>
      <c r="NY1076" s="2"/>
      <c r="NZ1076" s="2"/>
      <c r="OA1076" s="2"/>
      <c r="OB1076" s="2"/>
      <c r="OC1076" s="2"/>
      <c r="OD1076" s="2"/>
      <c r="OE1076" s="2"/>
      <c r="OF1076" s="2"/>
      <c r="OG1076" s="2"/>
      <c r="OH1076" s="2"/>
      <c r="OI1076" s="2"/>
      <c r="OJ1076" s="2"/>
      <c r="OK1076" s="2"/>
      <c r="OL1076" s="2"/>
      <c r="OM1076" s="2"/>
      <c r="ON1076" s="2"/>
      <c r="OO1076" s="2"/>
      <c r="OP1076" s="2"/>
      <c r="OQ1076" s="2"/>
      <c r="OR1076" s="2"/>
      <c r="OS1076" s="2"/>
      <c r="OT1076" s="2"/>
      <c r="OU1076" s="2"/>
      <c r="OV1076" s="2"/>
      <c r="OW1076" s="2"/>
      <c r="OX1076" s="2"/>
      <c r="OY1076" s="2"/>
      <c r="OZ1076" s="2"/>
      <c r="PA1076" s="2"/>
      <c r="PB1076" s="2"/>
      <c r="PC1076" s="2"/>
      <c r="PD1076" s="2"/>
      <c r="PE1076" s="2"/>
      <c r="PF1076" s="2"/>
      <c r="PG1076" s="2"/>
      <c r="PH1076" s="2"/>
      <c r="PI1076" s="2"/>
      <c r="PJ1076" s="2"/>
      <c r="PK1076" s="2"/>
      <c r="PL1076" s="2"/>
      <c r="PM1076" s="2"/>
      <c r="PN1076" s="2"/>
      <c r="PO1076" s="2"/>
      <c r="PP1076" s="2"/>
      <c r="PQ1076" s="2"/>
      <c r="PR1076" s="2"/>
      <c r="PS1076" s="2"/>
      <c r="PT1076" s="2"/>
      <c r="PU1076" s="2"/>
      <c r="PV1076" s="2"/>
      <c r="PW1076" s="2"/>
      <c r="PX1076" s="2"/>
      <c r="PY1076" s="2"/>
      <c r="PZ1076" s="2"/>
      <c r="QA1076" s="2"/>
      <c r="QB1076" s="2"/>
      <c r="QC1076" s="2"/>
      <c r="QD1076" s="2"/>
      <c r="QE1076" s="2"/>
      <c r="QF1076" s="2"/>
      <c r="QG1076" s="2"/>
      <c r="QH1076" s="2"/>
      <c r="QI1076" s="2"/>
      <c r="QJ1076" s="2"/>
      <c r="QK1076" s="2"/>
      <c r="QL1076" s="2"/>
      <c r="QM1076" s="2"/>
      <c r="QN1076" s="2"/>
      <c r="QO1076" s="2"/>
      <c r="QP1076" s="2"/>
      <c r="QQ1076" s="2"/>
      <c r="QR1076" s="2"/>
      <c r="QS1076" s="2"/>
      <c r="QT1076" s="2"/>
      <c r="QU1076" s="2"/>
      <c r="QV1076" s="2"/>
      <c r="QW1076" s="2"/>
      <c r="QX1076" s="2"/>
      <c r="QY1076" s="2"/>
      <c r="QZ1076" s="2"/>
      <c r="RA1076" s="2"/>
      <c r="RB1076" s="2"/>
      <c r="RC1076" s="2"/>
      <c r="RD1076" s="2"/>
      <c r="RE1076" s="2"/>
      <c r="RF1076" s="2"/>
      <c r="RG1076" s="2"/>
      <c r="RH1076" s="2"/>
      <c r="RI1076" s="2"/>
      <c r="RJ1076" s="2"/>
      <c r="RK1076" s="2"/>
      <c r="RL1076" s="2"/>
      <c r="RM1076" s="2"/>
      <c r="RN1076" s="2"/>
      <c r="RO1076" s="2"/>
      <c r="RP1076" s="2"/>
      <c r="RQ1076" s="2"/>
      <c r="RR1076" s="2"/>
      <c r="RS1076" s="2"/>
      <c r="RT1076" s="2"/>
      <c r="RU1076" s="2"/>
      <c r="RV1076" s="2"/>
      <c r="RW1076" s="2"/>
      <c r="RX1076" s="2"/>
      <c r="RY1076" s="2"/>
      <c r="RZ1076" s="2"/>
      <c r="SA1076" s="2"/>
      <c r="SB1076" s="2"/>
      <c r="SC1076" s="2"/>
      <c r="SD1076" s="2"/>
      <c r="SE1076" s="2"/>
      <c r="SF1076" s="2"/>
      <c r="SG1076" s="2"/>
      <c r="SH1076" s="2"/>
      <c r="SI1076" s="2"/>
      <c r="SJ1076" s="2"/>
      <c r="SK1076" s="2"/>
      <c r="SL1076" s="2"/>
      <c r="SM1076" s="2"/>
      <c r="SN1076" s="2"/>
      <c r="SO1076" s="2"/>
      <c r="SP1076" s="2"/>
      <c r="SQ1076" s="2"/>
      <c r="SR1076" s="2"/>
      <c r="SS1076" s="2"/>
      <c r="ST1076" s="2"/>
      <c r="SU1076" s="2"/>
      <c r="SV1076" s="2"/>
      <c r="SW1076" s="2"/>
      <c r="SX1076" s="2"/>
      <c r="SY1076" s="2"/>
      <c r="SZ1076" s="2"/>
      <c r="TA1076" s="2"/>
      <c r="TB1076" s="2"/>
      <c r="TC1076" s="2"/>
      <c r="TD1076" s="2"/>
      <c r="TE1076" s="2"/>
      <c r="TF1076" s="2"/>
      <c r="TG1076" s="2"/>
      <c r="TH1076" s="2"/>
      <c r="TI1076" s="2"/>
      <c r="TJ1076" s="2"/>
      <c r="TK1076" s="2"/>
      <c r="TL1076" s="2"/>
      <c r="TM1076" s="2"/>
      <c r="TN1076" s="2"/>
      <c r="TO1076" s="2"/>
      <c r="TP1076" s="2"/>
      <c r="TQ1076" s="2"/>
      <c r="TR1076" s="2"/>
      <c r="TS1076" s="2"/>
      <c r="TT1076" s="2"/>
      <c r="TU1076" s="2"/>
      <c r="TV1076" s="2"/>
      <c r="TW1076" s="2"/>
      <c r="TX1076" s="2"/>
      <c r="TY1076" s="2"/>
      <c r="TZ1076" s="2"/>
      <c r="UA1076" s="2"/>
      <c r="UB1076" s="2"/>
      <c r="UC1076" s="2"/>
      <c r="UD1076" s="2"/>
      <c r="UE1076" s="2"/>
      <c r="UF1076" s="2"/>
      <c r="UG1076" s="2"/>
      <c r="UH1076" s="2"/>
      <c r="UI1076" s="2"/>
      <c r="UJ1076" s="2"/>
      <c r="UK1076" s="2"/>
      <c r="UL1076" s="2"/>
      <c r="UM1076" s="2"/>
      <c r="UN1076" s="2"/>
      <c r="UO1076" s="2"/>
      <c r="UP1076" s="2"/>
      <c r="UQ1076" s="2"/>
      <c r="UR1076" s="2"/>
      <c r="US1076" s="2"/>
      <c r="UT1076" s="2"/>
      <c r="UU1076" s="2"/>
      <c r="UV1076" s="2"/>
      <c r="UW1076" s="2"/>
      <c r="UX1076" s="2"/>
      <c r="UY1076" s="2"/>
      <c r="UZ1076" s="2"/>
      <c r="VA1076" s="2"/>
      <c r="VB1076" s="2"/>
      <c r="VC1076" s="2"/>
      <c r="VD1076" s="2"/>
      <c r="VE1076" s="2"/>
      <c r="VF1076" s="2"/>
      <c r="VG1076" s="2"/>
      <c r="VH1076" s="2"/>
      <c r="VI1076" s="2"/>
      <c r="VJ1076" s="2"/>
      <c r="VK1076" s="2"/>
      <c r="VL1076" s="2"/>
      <c r="VM1076" s="2"/>
      <c r="VN1076" s="2"/>
      <c r="VO1076" s="2"/>
      <c r="VP1076" s="2"/>
      <c r="VQ1076" s="2"/>
      <c r="VR1076" s="2"/>
      <c r="VS1076" s="2"/>
      <c r="VT1076" s="2"/>
      <c r="VU1076" s="2"/>
      <c r="VV1076" s="2"/>
      <c r="VW1076" s="2"/>
      <c r="VX1076" s="2"/>
      <c r="VY1076" s="2"/>
      <c r="VZ1076" s="2"/>
      <c r="WA1076" s="2"/>
      <c r="WB1076" s="2"/>
      <c r="WC1076" s="2"/>
      <c r="WD1076" s="2"/>
      <c r="WE1076" s="2"/>
      <c r="WF1076" s="2"/>
      <c r="WG1076" s="2"/>
      <c r="WH1076" s="2"/>
      <c r="WI1076" s="2"/>
      <c r="WJ1076" s="2"/>
      <c r="WK1076" s="2"/>
      <c r="WL1076" s="2"/>
      <c r="WM1076" s="2"/>
      <c r="WN1076" s="2"/>
      <c r="WO1076" s="2"/>
      <c r="WP1076" s="2"/>
      <c r="WQ1076" s="2"/>
      <c r="WR1076" s="2"/>
      <c r="WS1076" s="2"/>
      <c r="WT1076" s="2"/>
      <c r="WU1076" s="2"/>
      <c r="WV1076" s="2"/>
      <c r="WW1076" s="2"/>
      <c r="WX1076" s="2"/>
      <c r="WY1076" s="2"/>
      <c r="WZ1076" s="2"/>
      <c r="XA1076" s="2"/>
      <c r="XB1076" s="2"/>
      <c r="XC1076" s="2"/>
      <c r="XD1076" s="2"/>
      <c r="XE1076" s="2"/>
      <c r="XF1076" s="2"/>
      <c r="XG1076" s="2"/>
      <c r="XH1076" s="2"/>
      <c r="XI1076" s="2"/>
      <c r="XJ1076" s="2"/>
      <c r="XK1076" s="2"/>
      <c r="XL1076" s="2"/>
      <c r="XM1076" s="2"/>
      <c r="XN1076" s="2"/>
      <c r="XO1076" s="2"/>
      <c r="XP1076" s="2"/>
      <c r="XQ1076" s="2"/>
      <c r="XR1076" s="2"/>
      <c r="XS1076" s="2"/>
      <c r="XT1076" s="2"/>
      <c r="XU1076" s="2"/>
      <c r="XV1076" s="2"/>
      <c r="XW1076" s="2"/>
      <c r="XX1076" s="2"/>
      <c r="XY1076" s="2"/>
      <c r="XZ1076" s="2"/>
      <c r="YA1076" s="2"/>
      <c r="YB1076" s="2"/>
      <c r="YC1076" s="2"/>
      <c r="YD1076" s="2"/>
      <c r="YE1076" s="2"/>
      <c r="YF1076" s="2"/>
      <c r="YG1076" s="2"/>
      <c r="YH1076" s="2"/>
      <c r="YI1076" s="2"/>
      <c r="YJ1076" s="2"/>
      <c r="YK1076" s="2"/>
      <c r="YL1076" s="2"/>
      <c r="YM1076" s="2"/>
      <c r="YN1076" s="2"/>
      <c r="YO1076" s="2"/>
      <c r="YP1076" s="2"/>
      <c r="YQ1076" s="2"/>
      <c r="YR1076" s="2"/>
      <c r="YS1076" s="2"/>
      <c r="YT1076" s="2"/>
      <c r="YU1076" s="2"/>
      <c r="YV1076" s="2"/>
      <c r="YW1076" s="2"/>
      <c r="YX1076" s="2"/>
      <c r="YY1076" s="2"/>
      <c r="YZ1076" s="2"/>
      <c r="ZA1076" s="2"/>
      <c r="ZB1076" s="2"/>
      <c r="ZC1076" s="2"/>
      <c r="ZD1076" s="2"/>
      <c r="ZE1076" s="2"/>
      <c r="ZF1076" s="2"/>
      <c r="ZG1076" s="2"/>
      <c r="ZH1076" s="2"/>
      <c r="ZI1076" s="2"/>
      <c r="ZJ1076" s="2"/>
      <c r="ZK1076" s="2"/>
      <c r="ZL1076" s="2"/>
      <c r="ZM1076" s="2"/>
      <c r="ZN1076" s="2"/>
      <c r="ZO1076" s="2"/>
      <c r="ZP1076" s="2"/>
      <c r="ZQ1076" s="2"/>
      <c r="ZR1076" s="2"/>
      <c r="ZS1076" s="2"/>
      <c r="ZT1076" s="2"/>
      <c r="ZU1076" s="2"/>
      <c r="ZV1076" s="2"/>
      <c r="ZW1076" s="2"/>
      <c r="ZX1076" s="2"/>
      <c r="ZY1076" s="2"/>
      <c r="ZZ1076" s="2"/>
      <c r="AAA1076" s="2"/>
      <c r="AAB1076" s="2"/>
      <c r="AAC1076" s="2"/>
      <c r="AAD1076" s="2"/>
      <c r="AAE1076" s="2"/>
      <c r="AAF1076" s="2"/>
      <c r="AAG1076" s="2"/>
      <c r="AAH1076" s="2"/>
      <c r="AAI1076" s="2"/>
      <c r="AAJ1076" s="2"/>
      <c r="AAK1076" s="2"/>
      <c r="AAL1076" s="2"/>
      <c r="AAM1076" s="2"/>
      <c r="AAN1076" s="2"/>
      <c r="AAO1076" s="2"/>
      <c r="AAP1076" s="2"/>
      <c r="AAQ1076" s="2"/>
      <c r="AAR1076" s="2"/>
      <c r="AAS1076" s="2"/>
      <c r="AAT1076" s="2"/>
      <c r="AAU1076" s="2"/>
      <c r="AAV1076" s="2"/>
      <c r="AAW1076" s="2"/>
      <c r="AAX1076" s="2"/>
      <c r="AAY1076" s="2"/>
      <c r="AAZ1076" s="2"/>
      <c r="ABA1076" s="2"/>
      <c r="ABB1076" s="2"/>
      <c r="ABC1076" s="2"/>
      <c r="ABD1076" s="2"/>
      <c r="ABE1076" s="2"/>
      <c r="ABF1076" s="2"/>
      <c r="ABG1076" s="2"/>
      <c r="ABH1076" s="2"/>
      <c r="ABI1076" s="2"/>
      <c r="ABJ1076" s="2"/>
      <c r="ABK1076" s="2"/>
      <c r="ABL1076" s="2"/>
      <c r="ABM1076" s="2"/>
      <c r="ABN1076" s="2"/>
      <c r="ABO1076" s="2"/>
      <c r="ABP1076" s="2"/>
      <c r="ABQ1076" s="2"/>
      <c r="ABR1076" s="2"/>
      <c r="ABS1076" s="2"/>
      <c r="ABT1076" s="2"/>
      <c r="ABU1076" s="2"/>
      <c r="ABV1076" s="2"/>
      <c r="ABW1076" s="2"/>
      <c r="ABX1076" s="2"/>
      <c r="ABY1076" s="2"/>
      <c r="ABZ1076" s="2"/>
      <c r="ACA1076" s="2"/>
      <c r="ACB1076" s="2"/>
      <c r="ACC1076" s="2"/>
      <c r="ACD1076" s="2"/>
      <c r="ACE1076" s="2"/>
      <c r="ACF1076" s="2"/>
      <c r="ACG1076" s="2"/>
      <c r="ACH1076" s="2"/>
      <c r="ACI1076" s="2"/>
      <c r="ACJ1076" s="2"/>
      <c r="ACK1076" s="2"/>
      <c r="ACL1076" s="2"/>
      <c r="ACM1076" s="2"/>
      <c r="ACN1076" s="2"/>
      <c r="ACO1076" s="2"/>
      <c r="ACP1076" s="2"/>
      <c r="ACQ1076" s="2"/>
      <c r="ACR1076" s="2"/>
      <c r="ACS1076" s="2"/>
      <c r="ACT1076" s="2"/>
      <c r="ACU1076" s="2"/>
      <c r="ACV1076" s="2"/>
      <c r="ACW1076" s="2"/>
      <c r="ACX1076" s="2"/>
      <c r="ACY1076" s="2"/>
      <c r="ACZ1076" s="2"/>
      <c r="ADA1076" s="2"/>
      <c r="ADB1076" s="2"/>
      <c r="ADC1076" s="2"/>
      <c r="ADD1076" s="2"/>
      <c r="ADE1076" s="2"/>
      <c r="ADF1076" s="2"/>
      <c r="ADG1076" s="2"/>
      <c r="ADH1076" s="2"/>
      <c r="ADI1076" s="2"/>
      <c r="ADJ1076" s="2"/>
      <c r="ADK1076" s="2"/>
      <c r="ADL1076" s="2"/>
      <c r="ADM1076" s="2"/>
      <c r="ADN1076" s="2"/>
      <c r="ADO1076" s="2"/>
      <c r="ADP1076" s="2"/>
      <c r="ADQ1076" s="2"/>
      <c r="ADR1076" s="2"/>
      <c r="ADS1076" s="2"/>
      <c r="ADT1076" s="2"/>
      <c r="ADU1076" s="2"/>
      <c r="ADV1076" s="2"/>
      <c r="ADW1076" s="2"/>
      <c r="ADX1076" s="2"/>
      <c r="ADY1076" s="2"/>
      <c r="ADZ1076" s="2"/>
      <c r="AEA1076" s="2"/>
      <c r="AEB1076" s="2"/>
      <c r="AEC1076" s="2"/>
      <c r="AED1076" s="2"/>
      <c r="AEE1076" s="2"/>
      <c r="AEF1076" s="2"/>
      <c r="AEG1076" s="2"/>
      <c r="AEH1076" s="2"/>
      <c r="AEI1076" s="2"/>
      <c r="AEJ1076" s="2"/>
      <c r="AEK1076" s="2"/>
      <c r="AEL1076" s="2"/>
      <c r="AEM1076" s="2"/>
      <c r="AEN1076" s="2"/>
      <c r="AEO1076" s="2"/>
      <c r="AEP1076" s="2"/>
      <c r="AEQ1076" s="2"/>
      <c r="AER1076" s="2"/>
      <c r="AES1076" s="2"/>
      <c r="AET1076" s="2"/>
      <c r="AEU1076" s="2"/>
      <c r="AEV1076" s="2"/>
      <c r="AEW1076" s="2"/>
      <c r="AEX1076" s="2"/>
      <c r="AEY1076" s="2"/>
      <c r="AEZ1076" s="2"/>
      <c r="AFA1076" s="2"/>
      <c r="AFB1076" s="2"/>
      <c r="AFC1076" s="2"/>
      <c r="AFD1076" s="2"/>
      <c r="AFE1076" s="2"/>
      <c r="AFF1076" s="2"/>
      <c r="AFG1076" s="2"/>
      <c r="AFH1076" s="2"/>
      <c r="AFI1076" s="2"/>
      <c r="AFJ1076" s="2"/>
      <c r="AFK1076" s="2"/>
      <c r="AFL1076" s="2"/>
      <c r="AFM1076" s="2"/>
      <c r="AFN1076" s="2"/>
      <c r="AFO1076" s="2"/>
      <c r="AFP1076" s="2"/>
      <c r="AFQ1076" s="2"/>
      <c r="AFR1076" s="2"/>
      <c r="AFS1076" s="2"/>
      <c r="AFT1076" s="2"/>
      <c r="AFU1076" s="2"/>
      <c r="AFV1076" s="2"/>
      <c r="AFW1076" s="2"/>
      <c r="AFX1076" s="2"/>
      <c r="AFY1076" s="2"/>
      <c r="AFZ1076" s="2"/>
      <c r="AGA1076" s="2"/>
      <c r="AGB1076" s="2"/>
      <c r="AGC1076" s="2"/>
      <c r="AGD1076" s="2"/>
      <c r="AGE1076" s="2"/>
      <c r="AGF1076" s="2"/>
      <c r="AGG1076" s="2"/>
      <c r="AGH1076" s="2"/>
      <c r="AGI1076" s="2"/>
      <c r="AGJ1076" s="2"/>
      <c r="AGK1076" s="2"/>
      <c r="AGL1076" s="2"/>
      <c r="AGM1076" s="2"/>
      <c r="AGN1076" s="2"/>
      <c r="AGO1076" s="2"/>
      <c r="AGP1076" s="2"/>
      <c r="AGQ1076" s="2"/>
      <c r="AGR1076" s="2"/>
      <c r="AGS1076" s="2"/>
      <c r="AGT1076" s="2"/>
      <c r="AGU1076" s="2"/>
      <c r="AGV1076" s="2"/>
      <c r="AGW1076" s="2"/>
      <c r="AGX1076" s="2"/>
      <c r="AGY1076" s="2"/>
      <c r="AGZ1076" s="2"/>
      <c r="AHA1076" s="2"/>
      <c r="AHB1076" s="2"/>
      <c r="AHC1076" s="2"/>
      <c r="AHD1076" s="2"/>
      <c r="AHE1076" s="2"/>
      <c r="AHF1076" s="2"/>
      <c r="AHG1076" s="2"/>
      <c r="AHH1076" s="2"/>
      <c r="AHI1076" s="2"/>
      <c r="AHJ1076" s="2"/>
      <c r="AHK1076" s="2"/>
      <c r="AHL1076" s="2"/>
      <c r="AHM1076" s="2"/>
      <c r="AHN1076" s="2"/>
      <c r="AHO1076" s="2"/>
      <c r="AHP1076" s="2"/>
      <c r="AHQ1076" s="2"/>
      <c r="AHR1076" s="2"/>
      <c r="AHS1076" s="2"/>
      <c r="AHT1076" s="2"/>
      <c r="AHU1076" s="2"/>
      <c r="AHV1076" s="2"/>
      <c r="AHW1076" s="2"/>
      <c r="AHX1076" s="2"/>
      <c r="AHY1076" s="2"/>
      <c r="AHZ1076" s="2"/>
      <c r="AIA1076" s="2"/>
      <c r="AIB1076" s="2"/>
      <c r="AIC1076" s="2"/>
      <c r="AID1076" s="2"/>
      <c r="AIE1076" s="2"/>
      <c r="AIF1076" s="2"/>
      <c r="AIG1076" s="2"/>
      <c r="AIH1076" s="2"/>
      <c r="AII1076" s="2"/>
      <c r="AIJ1076" s="2"/>
      <c r="AIK1076" s="2"/>
      <c r="AIL1076" s="2"/>
      <c r="AIM1076" s="2"/>
      <c r="AIN1076" s="2"/>
      <c r="AIO1076" s="2"/>
      <c r="AIP1076" s="2"/>
      <c r="AIQ1076" s="2"/>
      <c r="AIR1076" s="2"/>
      <c r="AIS1076" s="2"/>
      <c r="AIT1076" s="2"/>
      <c r="AIU1076" s="2"/>
      <c r="AIV1076" s="2"/>
      <c r="AIW1076" s="2"/>
      <c r="AIX1076" s="2"/>
      <c r="AIY1076" s="2"/>
      <c r="AIZ1076" s="2"/>
      <c r="AJA1076" s="2"/>
      <c r="AJB1076" s="2"/>
      <c r="AJC1076" s="2"/>
      <c r="AJD1076" s="2"/>
      <c r="AJE1076" s="2"/>
      <c r="AJF1076" s="2"/>
      <c r="AJG1076" s="2"/>
      <c r="AJH1076" s="2"/>
      <c r="AJI1076" s="2"/>
      <c r="AJJ1076" s="2"/>
      <c r="AJK1076" s="2"/>
      <c r="AJL1076" s="2"/>
      <c r="AJM1076" s="2"/>
      <c r="AJN1076" s="2"/>
      <c r="AJO1076" s="2"/>
      <c r="AJP1076" s="2"/>
      <c r="AJQ1076" s="2"/>
      <c r="AJR1076" s="2"/>
      <c r="AJS1076" s="2"/>
      <c r="AJT1076" s="2"/>
      <c r="AJU1076" s="2"/>
      <c r="AJV1076" s="2"/>
      <c r="AJW1076" s="2"/>
      <c r="AJX1076" s="2"/>
      <c r="AJY1076" s="2"/>
      <c r="AJZ1076" s="2"/>
      <c r="AKA1076" s="2"/>
      <c r="AKB1076" s="2"/>
      <c r="AKC1076" s="2"/>
      <c r="AKD1076" s="2"/>
      <c r="AKE1076" s="2"/>
      <c r="AKF1076" s="2"/>
      <c r="AKG1076" s="2"/>
      <c r="AKH1076" s="2"/>
      <c r="AKI1076" s="2"/>
      <c r="AKJ1076" s="2"/>
      <c r="AKK1076" s="2"/>
      <c r="AKL1076" s="2"/>
      <c r="AKM1076" s="2"/>
      <c r="AKN1076" s="2"/>
      <c r="AKO1076" s="2"/>
      <c r="AKP1076" s="2"/>
      <c r="AKQ1076" s="2"/>
      <c r="AKR1076" s="2"/>
      <c r="AKS1076" s="2"/>
      <c r="AKT1076" s="2"/>
      <c r="AKU1076" s="2"/>
      <c r="AKV1076" s="2"/>
      <c r="AKW1076" s="2"/>
      <c r="AKX1076" s="2"/>
      <c r="AKY1076" s="2"/>
      <c r="AKZ1076" s="2"/>
      <c r="ALA1076" s="2"/>
      <c r="ALB1076" s="2"/>
      <c r="ALC1076" s="2"/>
      <c r="ALD1076" s="2"/>
      <c r="ALE1076" s="2"/>
      <c r="ALF1076" s="2"/>
      <c r="ALG1076" s="2"/>
      <c r="ALH1076" s="2"/>
      <c r="ALI1076" s="6"/>
      <c r="ALJ1076" s="6"/>
      <c r="ALK1076" s="6"/>
      <c r="ALL1076" s="6"/>
      <c r="ALM1076" s="6"/>
      <c r="ALN1076" s="6"/>
      <c r="ALO1076" s="6"/>
      <c r="ALP1076" s="6"/>
      <c r="ALQ1076" s="6"/>
      <c r="ALR1076" s="6"/>
      <c r="ALS1076" s="6"/>
      <c r="ALT1076" s="6"/>
      <c r="ALU1076" s="6"/>
      <c r="ALV1076" s="6"/>
      <c r="ALW1076" s="6"/>
      <c r="ALX1076" s="6"/>
      <c r="ALY1076" s="6"/>
      <c r="ALZ1076" s="6"/>
      <c r="AMA1076" s="6"/>
      <c r="AMB1076" s="6"/>
      <c r="AMC1076" s="6"/>
      <c r="AMD1076" s="6"/>
      <c r="AME1076" s="6"/>
      <c r="AMF1076" s="6"/>
      <c r="AMG1076" s="6"/>
      <c r="AMH1076" s="6"/>
      <c r="AMI1076" s="6"/>
      <c r="AMJ1076" s="6"/>
      <c r="AMK1076" s="6"/>
      <c r="AML1076" s="6"/>
      <c r="AMM1076" s="6"/>
    </row>
    <row r="1077" spans="1:1027" s="72" customFormat="1" ht="18.75">
      <c r="A1077" s="8">
        <v>44931</v>
      </c>
      <c r="B1077" s="32">
        <f t="shared" si="530"/>
        <v>0.78378378378378377</v>
      </c>
      <c r="C1077" s="73">
        <f t="shared" si="531"/>
        <v>0.59452054794520559</v>
      </c>
      <c r="D1077" s="73">
        <f t="shared" si="532"/>
        <v>0.54500000000000004</v>
      </c>
      <c r="E1077" s="73">
        <f t="shared" si="533"/>
        <v>0.55191272944202541</v>
      </c>
      <c r="F1077" s="73">
        <f t="shared" si="534"/>
        <v>0.77391304347826106</v>
      </c>
      <c r="G1077" s="73">
        <f t="shared" si="535"/>
        <v>0.2</v>
      </c>
      <c r="H1077" s="73">
        <f t="shared" si="536"/>
        <v>0.2</v>
      </c>
      <c r="I1077" s="73">
        <f t="shared" si="537"/>
        <v>0.15504322766570605</v>
      </c>
      <c r="J1077" s="73">
        <f t="shared" si="538"/>
        <v>0.26666666666666672</v>
      </c>
      <c r="K1077" s="73">
        <f t="shared" si="539"/>
        <v>-6.9565217391304335E-2</v>
      </c>
      <c r="L1077" s="73">
        <f t="shared" si="554"/>
        <v>0</v>
      </c>
      <c r="M1077" s="73">
        <f t="shared" si="555"/>
        <v>0</v>
      </c>
      <c r="N1077" s="73">
        <f t="shared" si="550"/>
        <v>0.67156353128540214</v>
      </c>
      <c r="O1077" s="73">
        <f t="shared" si="540"/>
        <v>0.3289256198347108</v>
      </c>
      <c r="P1077" s="73">
        <f t="shared" si="541"/>
        <v>0.19277108433734941</v>
      </c>
      <c r="Q1077" s="73">
        <f t="shared" si="542"/>
        <v>0.2</v>
      </c>
      <c r="R1077" s="73">
        <f t="shared" si="543"/>
        <v>0.50821052631578956</v>
      </c>
      <c r="S1077" s="73">
        <f t="shared" si="544"/>
        <v>0.2</v>
      </c>
      <c r="T1077" s="73">
        <f t="shared" si="553"/>
        <v>0.2</v>
      </c>
      <c r="U1077" s="73">
        <f t="shared" si="545"/>
        <v>0.2</v>
      </c>
      <c r="V1077" s="73">
        <f t="shared" si="546"/>
        <v>0.20396452790818989</v>
      </c>
      <c r="W1077" s="103">
        <v>0.29211696052263814</v>
      </c>
      <c r="X1077" s="2"/>
      <c r="Y1077" s="2"/>
      <c r="Z1077" s="47"/>
      <c r="AA1077" s="47"/>
      <c r="AB1077" s="47"/>
      <c r="AC1077" s="95">
        <v>-30.554907721605261</v>
      </c>
      <c r="AD1077" s="47"/>
      <c r="AE1077" s="47"/>
      <c r="AF1077" s="47"/>
      <c r="AG1077" s="58"/>
      <c r="AH1077" s="58"/>
      <c r="AI1077" s="58"/>
      <c r="AJ1077" s="3"/>
      <c r="AK1077" s="45"/>
      <c r="AL1077" s="36">
        <f t="shared" si="551"/>
        <v>21.796507743637456</v>
      </c>
      <c r="AM1077" s="36">
        <f t="shared" si="547"/>
        <v>21.798041736722382</v>
      </c>
      <c r="AN1077" s="96">
        <v>80</v>
      </c>
      <c r="AO1077" s="49"/>
      <c r="AP1077" s="49"/>
      <c r="AQ1077" s="36">
        <f t="shared" si="552"/>
        <v>17736.285714285714</v>
      </c>
      <c r="AR1077" s="93">
        <v>20740</v>
      </c>
      <c r="AS1077" s="3"/>
      <c r="AT1077" s="3"/>
      <c r="AU1077" s="3"/>
      <c r="AV1077" s="3"/>
      <c r="AW1077" s="3"/>
      <c r="AX1077" s="66"/>
      <c r="AY1077" s="3"/>
      <c r="AZ1077" s="3"/>
      <c r="BA1077" s="3"/>
      <c r="BB1077" s="2"/>
      <c r="BC1077" s="3"/>
      <c r="BD1077" s="47"/>
      <c r="BE1077" s="47"/>
      <c r="BF1077" s="47"/>
      <c r="BG1077" s="36"/>
      <c r="BH1077" s="89">
        <v>0</v>
      </c>
      <c r="BI1077" s="47">
        <v>90</v>
      </c>
      <c r="BJ1077" s="71">
        <v>9.9999999999999982</v>
      </c>
      <c r="BK1077" s="3">
        <v>0</v>
      </c>
      <c r="BL1077" s="49">
        <v>0</v>
      </c>
      <c r="BM1077" s="49">
        <v>0</v>
      </c>
      <c r="BN1077" s="49">
        <v>0</v>
      </c>
      <c r="BO1077" s="49">
        <v>0</v>
      </c>
      <c r="BP1077" s="49">
        <v>0</v>
      </c>
      <c r="BQ1077" s="49">
        <v>0</v>
      </c>
      <c r="BR1077" s="49">
        <v>0</v>
      </c>
      <c r="BS1077" s="3">
        <f t="shared" si="548"/>
        <v>0</v>
      </c>
      <c r="BT1077" s="2">
        <f t="shared" si="549"/>
        <v>100</v>
      </c>
      <c r="BU1077" s="2"/>
      <c r="BV1077" s="37"/>
      <c r="BW1077" s="37"/>
      <c r="BX1077" s="37"/>
      <c r="BY1077" s="2"/>
      <c r="BZ1077" s="2"/>
      <c r="CA1077" s="2"/>
      <c r="CB1077" s="3"/>
      <c r="CC1077" s="2"/>
      <c r="CD1077" s="55"/>
      <c r="CE1077" s="54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38"/>
      <c r="DI1077" s="38"/>
      <c r="DJ1077" s="38"/>
      <c r="DK1077" s="2"/>
      <c r="DL1077" s="2"/>
      <c r="DM1077" s="2"/>
      <c r="DN1077" s="2"/>
      <c r="DO1077" s="2"/>
      <c r="DP1077" s="2"/>
      <c r="DQ1077" s="2"/>
      <c r="DR1077" s="2"/>
      <c r="DS1077" s="2"/>
      <c r="DT1077" s="2"/>
      <c r="DU1077" s="2"/>
      <c r="DV1077" s="2"/>
      <c r="DW1077" s="2"/>
      <c r="DX1077" s="2"/>
      <c r="DY1077" s="2"/>
      <c r="DZ1077" s="2"/>
      <c r="EA1077" s="2"/>
      <c r="EB1077" s="2"/>
      <c r="EC1077" s="2"/>
      <c r="ED1077" s="2"/>
      <c r="EE1077" s="2"/>
      <c r="EF1077" s="2"/>
      <c r="EG1077" s="2"/>
      <c r="EH1077" s="2"/>
      <c r="EI1077" s="2"/>
      <c r="EJ1077" s="2"/>
      <c r="EK1077" s="2"/>
      <c r="EL1077" s="2"/>
      <c r="EM1077" s="2"/>
      <c r="EN1077" s="2"/>
      <c r="EO1077" s="2"/>
      <c r="EP1077" s="2"/>
      <c r="EQ1077" s="2"/>
      <c r="ER1077" s="2"/>
      <c r="ES1077" s="2"/>
      <c r="ET1077" s="2"/>
      <c r="EU1077" s="2"/>
      <c r="EV1077" s="2"/>
      <c r="EW1077" s="2"/>
      <c r="EX1077" s="2"/>
      <c r="EY1077" s="2"/>
      <c r="EZ1077" s="2"/>
      <c r="FA1077" s="2"/>
      <c r="FB1077" s="2"/>
      <c r="FC1077" s="2"/>
      <c r="FD1077" s="2"/>
      <c r="FE1077" s="2"/>
      <c r="FF1077" s="2"/>
      <c r="FG1077" s="2"/>
      <c r="FH1077" s="2"/>
      <c r="FI1077" s="2"/>
      <c r="FJ1077" s="2"/>
      <c r="FK1077" s="2"/>
      <c r="FL1077" s="2"/>
      <c r="FM1077" s="2"/>
      <c r="FN1077" s="2"/>
      <c r="FO1077" s="2"/>
      <c r="FP1077" s="2"/>
      <c r="FQ1077" s="2"/>
      <c r="FR1077" s="2"/>
      <c r="FS1077" s="2"/>
      <c r="FT1077" s="2"/>
      <c r="FU1077" s="2"/>
      <c r="FV1077" s="2"/>
      <c r="FW1077" s="2"/>
      <c r="FX1077" s="2"/>
      <c r="FY1077" s="2"/>
      <c r="FZ1077" s="2"/>
      <c r="GA1077" s="2"/>
      <c r="GB1077" s="2"/>
      <c r="GC1077" s="2"/>
      <c r="GD1077" s="2"/>
      <c r="GE1077" s="2"/>
      <c r="GF1077" s="2"/>
      <c r="GG1077" s="2"/>
      <c r="GH1077" s="2"/>
      <c r="GI1077" s="2"/>
      <c r="GJ1077" s="2"/>
      <c r="GK1077" s="2"/>
      <c r="GL1077" s="2"/>
      <c r="GM1077" s="2"/>
      <c r="GN1077" s="2"/>
      <c r="GO1077" s="2"/>
      <c r="GP1077" s="2"/>
      <c r="GQ1077" s="2"/>
      <c r="GR1077" s="2"/>
      <c r="GS1077" s="2"/>
      <c r="GT1077" s="2"/>
      <c r="GU1077" s="2"/>
      <c r="GV1077" s="2"/>
      <c r="GW1077" s="2"/>
      <c r="GX1077" s="2"/>
      <c r="GY1077" s="2"/>
      <c r="GZ1077" s="2"/>
      <c r="HA1077" s="2"/>
      <c r="HB1077" s="2"/>
      <c r="HC1077" s="2"/>
      <c r="HD1077" s="2"/>
      <c r="HE1077" s="2"/>
      <c r="HF1077" s="2"/>
      <c r="HG1077" s="2"/>
      <c r="HH1077" s="2"/>
      <c r="HI1077" s="2"/>
      <c r="HJ1077" s="2"/>
      <c r="HK1077" s="2"/>
      <c r="HL1077" s="2"/>
      <c r="HM1077" s="2"/>
      <c r="HN1077" s="2"/>
      <c r="HO1077" s="2"/>
      <c r="HP1077" s="2"/>
      <c r="HQ1077" s="2"/>
      <c r="HR1077" s="2"/>
      <c r="HS1077" s="2"/>
      <c r="HT1077" s="2"/>
      <c r="HU1077" s="2"/>
      <c r="HV1077" s="2"/>
      <c r="HW1077" s="2"/>
      <c r="HX1077" s="2"/>
      <c r="HY1077" s="2"/>
      <c r="HZ1077" s="2"/>
      <c r="IA1077" s="2"/>
      <c r="IB1077" s="2"/>
      <c r="IC1077" s="2"/>
      <c r="ID1077" s="2"/>
      <c r="IE1077" s="2"/>
      <c r="IF1077" s="2"/>
      <c r="IG1077" s="2"/>
      <c r="IH1077" s="2"/>
      <c r="II1077" s="2"/>
      <c r="IJ1077" s="2"/>
      <c r="IK1077" s="2"/>
      <c r="IL1077" s="2"/>
      <c r="IM1077" s="2"/>
      <c r="IN1077" s="2"/>
      <c r="IO1077" s="2"/>
      <c r="IP1077" s="2"/>
      <c r="IQ1077" s="2"/>
      <c r="IR1077" s="2"/>
      <c r="IS1077" s="2"/>
      <c r="IT1077" s="2"/>
      <c r="IU1077" s="2"/>
      <c r="IV1077" s="2"/>
      <c r="IW1077" s="2"/>
      <c r="IX1077" s="2"/>
      <c r="IY1077" s="2"/>
      <c r="IZ1077" s="2"/>
      <c r="JA1077" s="2"/>
      <c r="JB1077" s="2"/>
      <c r="JC1077" s="2"/>
      <c r="JD1077" s="2"/>
      <c r="JE1077" s="2"/>
      <c r="JF1077" s="2"/>
      <c r="JG1077" s="2"/>
      <c r="JH1077" s="2"/>
      <c r="JI1077" s="2"/>
      <c r="JJ1077" s="2"/>
      <c r="JK1077" s="2"/>
      <c r="JL1077" s="2"/>
      <c r="JM1077" s="2"/>
      <c r="JN1077" s="2"/>
      <c r="JO1077" s="2"/>
      <c r="JP1077" s="2"/>
      <c r="JQ1077" s="2"/>
      <c r="JR1077" s="2"/>
      <c r="JS1077" s="2"/>
      <c r="JT1077" s="2"/>
      <c r="JU1077" s="2"/>
      <c r="JV1077" s="2"/>
      <c r="JW1077" s="2"/>
      <c r="JX1077" s="2"/>
      <c r="JY1077" s="2"/>
      <c r="JZ1077" s="2"/>
      <c r="KA1077" s="2"/>
      <c r="KB1077" s="2"/>
      <c r="KC1077" s="2"/>
      <c r="KD1077" s="2"/>
      <c r="KE1077" s="2"/>
      <c r="KF1077" s="2"/>
      <c r="KG1077" s="2"/>
      <c r="KH1077" s="2"/>
      <c r="KI1077" s="2"/>
      <c r="KJ1077" s="2"/>
      <c r="KK1077" s="2"/>
      <c r="KL1077" s="2"/>
      <c r="KM1077" s="2"/>
      <c r="KN1077" s="2"/>
      <c r="KO1077" s="2"/>
      <c r="KP1077" s="2"/>
      <c r="KQ1077" s="2"/>
      <c r="KR1077" s="2"/>
      <c r="KS1077" s="2"/>
      <c r="KT1077" s="2"/>
      <c r="KU1077" s="2"/>
      <c r="KV1077" s="2"/>
      <c r="KW1077" s="2"/>
      <c r="KX1077" s="2"/>
      <c r="KY1077" s="2"/>
      <c r="KZ1077" s="2"/>
      <c r="LA1077" s="2"/>
      <c r="LB1077" s="2"/>
      <c r="LC1077" s="2"/>
      <c r="LD1077" s="2"/>
      <c r="LE1077" s="2"/>
      <c r="LF1077" s="2"/>
      <c r="LG1077" s="2"/>
      <c r="LH1077" s="2"/>
      <c r="LI1077" s="2"/>
      <c r="LJ1077" s="2"/>
      <c r="LK1077" s="2"/>
      <c r="LL1077" s="2"/>
      <c r="LM1077" s="2"/>
      <c r="LN1077" s="2"/>
      <c r="LO1077" s="2"/>
      <c r="LP1077" s="2"/>
      <c r="LQ1077" s="2"/>
      <c r="LR1077" s="2"/>
      <c r="LS1077" s="2"/>
      <c r="LT1077" s="2"/>
      <c r="LU1077" s="2"/>
      <c r="LV1077" s="2"/>
      <c r="LW1077" s="2"/>
      <c r="LX1077" s="2"/>
      <c r="LY1077" s="2"/>
      <c r="LZ1077" s="2"/>
      <c r="MA1077" s="2"/>
      <c r="MB1077" s="2"/>
      <c r="MC1077" s="2"/>
      <c r="MD1077" s="2"/>
      <c r="ME1077" s="2"/>
      <c r="MF1077" s="2"/>
      <c r="MG1077" s="2"/>
      <c r="MH1077" s="2"/>
      <c r="MI1077" s="2"/>
      <c r="MJ1077" s="2"/>
      <c r="MK1077" s="2"/>
      <c r="ML1077" s="2"/>
      <c r="MM1077" s="2"/>
      <c r="MN1077" s="2"/>
      <c r="MO1077" s="2"/>
      <c r="MP1077" s="2"/>
      <c r="MQ1077" s="2"/>
      <c r="MR1077" s="2"/>
      <c r="MS1077" s="2"/>
      <c r="MT1077" s="2"/>
      <c r="MU1077" s="2"/>
      <c r="MV1077" s="2"/>
      <c r="MW1077" s="2"/>
      <c r="MX1077" s="2"/>
      <c r="MY1077" s="2"/>
      <c r="MZ1077" s="2"/>
      <c r="NA1077" s="2"/>
      <c r="NB1077" s="2"/>
      <c r="NC1077" s="2"/>
      <c r="ND1077" s="2"/>
      <c r="NE1077" s="2"/>
      <c r="NF1077" s="2"/>
      <c r="NG1077" s="2"/>
      <c r="NH1077" s="2"/>
      <c r="NI1077" s="2"/>
      <c r="NJ1077" s="2"/>
      <c r="NK1077" s="2"/>
      <c r="NL1077" s="2"/>
      <c r="NM1077" s="2"/>
      <c r="NN1077" s="2"/>
      <c r="NO1077" s="2"/>
      <c r="NP1077" s="2"/>
      <c r="NQ1077" s="2"/>
      <c r="NR1077" s="2"/>
      <c r="NS1077" s="2"/>
      <c r="NT1077" s="2"/>
      <c r="NU1077" s="2"/>
      <c r="NV1077" s="2"/>
      <c r="NW1077" s="2"/>
      <c r="NX1077" s="2"/>
      <c r="NY1077" s="2"/>
      <c r="NZ1077" s="2"/>
      <c r="OA1077" s="2"/>
      <c r="OB1077" s="2"/>
      <c r="OC1077" s="2"/>
      <c r="OD1077" s="2"/>
      <c r="OE1077" s="2"/>
      <c r="OF1077" s="2"/>
      <c r="OG1077" s="2"/>
      <c r="OH1077" s="2"/>
      <c r="OI1077" s="2"/>
      <c r="OJ1077" s="2"/>
      <c r="OK1077" s="2"/>
      <c r="OL1077" s="2"/>
      <c r="OM1077" s="2"/>
      <c r="ON1077" s="2"/>
      <c r="OO1077" s="2"/>
      <c r="OP1077" s="2"/>
      <c r="OQ1077" s="2"/>
      <c r="OR1077" s="2"/>
      <c r="OS1077" s="2"/>
      <c r="OT1077" s="2"/>
      <c r="OU1077" s="2"/>
      <c r="OV1077" s="2"/>
      <c r="OW1077" s="2"/>
      <c r="OX1077" s="2"/>
      <c r="OY1077" s="2"/>
      <c r="OZ1077" s="2"/>
      <c r="PA1077" s="2"/>
      <c r="PB1077" s="2"/>
      <c r="PC1077" s="2"/>
      <c r="PD1077" s="2"/>
      <c r="PE1077" s="2"/>
      <c r="PF1077" s="2"/>
      <c r="PG1077" s="2"/>
      <c r="PH1077" s="2"/>
      <c r="PI1077" s="2"/>
      <c r="PJ1077" s="2"/>
      <c r="PK1077" s="2"/>
      <c r="PL1077" s="2"/>
      <c r="PM1077" s="2"/>
      <c r="PN1077" s="2"/>
      <c r="PO1077" s="2"/>
      <c r="PP1077" s="2"/>
      <c r="PQ1077" s="2"/>
      <c r="PR1077" s="2"/>
      <c r="PS1077" s="2"/>
      <c r="PT1077" s="2"/>
      <c r="PU1077" s="2"/>
      <c r="PV1077" s="2"/>
      <c r="PW1077" s="2"/>
      <c r="PX1077" s="2"/>
      <c r="PY1077" s="2"/>
      <c r="PZ1077" s="2"/>
      <c r="QA1077" s="2"/>
      <c r="QB1077" s="2"/>
      <c r="QC1077" s="2"/>
      <c r="QD1077" s="2"/>
      <c r="QE1077" s="2"/>
      <c r="QF1077" s="2"/>
      <c r="QG1077" s="2"/>
      <c r="QH1077" s="2"/>
      <c r="QI1077" s="2"/>
      <c r="QJ1077" s="2"/>
      <c r="QK1077" s="2"/>
      <c r="QL1077" s="2"/>
      <c r="QM1077" s="2"/>
      <c r="QN1077" s="2"/>
      <c r="QO1077" s="2"/>
      <c r="QP1077" s="2"/>
      <c r="QQ1077" s="2"/>
      <c r="QR1077" s="2"/>
      <c r="QS1077" s="2"/>
      <c r="QT1077" s="2"/>
      <c r="QU1077" s="2"/>
      <c r="QV1077" s="2"/>
      <c r="QW1077" s="2"/>
      <c r="QX1077" s="2"/>
      <c r="QY1077" s="2"/>
      <c r="QZ1077" s="2"/>
      <c r="RA1077" s="2"/>
      <c r="RB1077" s="2"/>
      <c r="RC1077" s="2"/>
      <c r="RD1077" s="2"/>
      <c r="RE1077" s="2"/>
      <c r="RF1077" s="2"/>
      <c r="RG1077" s="2"/>
      <c r="RH1077" s="2"/>
      <c r="RI1077" s="2"/>
      <c r="RJ1077" s="2"/>
      <c r="RK1077" s="2"/>
      <c r="RL1077" s="2"/>
      <c r="RM1077" s="2"/>
      <c r="RN1077" s="2"/>
      <c r="RO1077" s="2"/>
      <c r="RP1077" s="2"/>
      <c r="RQ1077" s="2"/>
      <c r="RR1077" s="2"/>
      <c r="RS1077" s="2"/>
      <c r="RT1077" s="2"/>
      <c r="RU1077" s="2"/>
      <c r="RV1077" s="2"/>
      <c r="RW1077" s="2"/>
      <c r="RX1077" s="2"/>
      <c r="RY1077" s="2"/>
      <c r="RZ1077" s="2"/>
      <c r="SA1077" s="2"/>
      <c r="SB1077" s="2"/>
      <c r="SC1077" s="2"/>
      <c r="SD1077" s="2"/>
      <c r="SE1077" s="2"/>
      <c r="SF1077" s="2"/>
      <c r="SG1077" s="2"/>
      <c r="SH1077" s="2"/>
      <c r="SI1077" s="2"/>
      <c r="SJ1077" s="2"/>
      <c r="SK1077" s="2"/>
      <c r="SL1077" s="2"/>
      <c r="SM1077" s="2"/>
      <c r="SN1077" s="2"/>
      <c r="SO1077" s="2"/>
      <c r="SP1077" s="2"/>
      <c r="SQ1077" s="2"/>
      <c r="SR1077" s="2"/>
      <c r="SS1077" s="2"/>
      <c r="ST1077" s="2"/>
      <c r="SU1077" s="2"/>
      <c r="SV1077" s="2"/>
      <c r="SW1077" s="2"/>
      <c r="SX1077" s="2"/>
      <c r="SY1077" s="2"/>
      <c r="SZ1077" s="2"/>
      <c r="TA1077" s="2"/>
      <c r="TB1077" s="2"/>
      <c r="TC1077" s="2"/>
      <c r="TD1077" s="2"/>
      <c r="TE1077" s="2"/>
      <c r="TF1077" s="2"/>
      <c r="TG1077" s="2"/>
      <c r="TH1077" s="2"/>
      <c r="TI1077" s="2"/>
      <c r="TJ1077" s="2"/>
      <c r="TK1077" s="2"/>
      <c r="TL1077" s="2"/>
      <c r="TM1077" s="2"/>
      <c r="TN1077" s="2"/>
      <c r="TO1077" s="2"/>
      <c r="TP1077" s="2"/>
      <c r="TQ1077" s="2"/>
      <c r="TR1077" s="2"/>
      <c r="TS1077" s="2"/>
      <c r="TT1077" s="2"/>
      <c r="TU1077" s="2"/>
      <c r="TV1077" s="2"/>
      <c r="TW1077" s="2"/>
      <c r="TX1077" s="2"/>
      <c r="TY1077" s="2"/>
      <c r="TZ1077" s="2"/>
      <c r="UA1077" s="2"/>
      <c r="UB1077" s="2"/>
      <c r="UC1077" s="2"/>
      <c r="UD1077" s="2"/>
      <c r="UE1077" s="2"/>
      <c r="UF1077" s="2"/>
      <c r="UG1077" s="2"/>
      <c r="UH1077" s="2"/>
      <c r="UI1077" s="2"/>
      <c r="UJ1077" s="2"/>
      <c r="UK1077" s="2"/>
      <c r="UL1077" s="2"/>
      <c r="UM1077" s="2"/>
      <c r="UN1077" s="2"/>
      <c r="UO1077" s="2"/>
      <c r="UP1077" s="2"/>
      <c r="UQ1077" s="2"/>
      <c r="UR1077" s="2"/>
      <c r="US1077" s="2"/>
      <c r="UT1077" s="2"/>
      <c r="UU1077" s="2"/>
      <c r="UV1077" s="2"/>
      <c r="UW1077" s="2"/>
      <c r="UX1077" s="2"/>
      <c r="UY1077" s="2"/>
      <c r="UZ1077" s="2"/>
      <c r="VA1077" s="2"/>
      <c r="VB1077" s="2"/>
      <c r="VC1077" s="2"/>
      <c r="VD1077" s="2"/>
      <c r="VE1077" s="2"/>
      <c r="VF1077" s="2"/>
      <c r="VG1077" s="2"/>
      <c r="VH1077" s="2"/>
      <c r="VI1077" s="2"/>
      <c r="VJ1077" s="2"/>
      <c r="VK1077" s="2"/>
      <c r="VL1077" s="2"/>
      <c r="VM1077" s="2"/>
      <c r="VN1077" s="2"/>
      <c r="VO1077" s="2"/>
      <c r="VP1077" s="2"/>
      <c r="VQ1077" s="2"/>
      <c r="VR1077" s="2"/>
      <c r="VS1077" s="2"/>
      <c r="VT1077" s="2"/>
      <c r="VU1077" s="2"/>
      <c r="VV1077" s="2"/>
      <c r="VW1077" s="2"/>
      <c r="VX1077" s="2"/>
      <c r="VY1077" s="2"/>
      <c r="VZ1077" s="2"/>
      <c r="WA1077" s="2"/>
      <c r="WB1077" s="2"/>
      <c r="WC1077" s="2"/>
      <c r="WD1077" s="2"/>
      <c r="WE1077" s="2"/>
      <c r="WF1077" s="2"/>
      <c r="WG1077" s="2"/>
      <c r="WH1077" s="2"/>
      <c r="WI1077" s="2"/>
      <c r="WJ1077" s="2"/>
      <c r="WK1077" s="2"/>
      <c r="WL1077" s="2"/>
      <c r="WM1077" s="2"/>
      <c r="WN1077" s="2"/>
      <c r="WO1077" s="2"/>
      <c r="WP1077" s="2"/>
      <c r="WQ1077" s="2"/>
      <c r="WR1077" s="2"/>
      <c r="WS1077" s="2"/>
      <c r="WT1077" s="2"/>
      <c r="WU1077" s="2"/>
      <c r="WV1077" s="2"/>
      <c r="WW1077" s="2"/>
      <c r="WX1077" s="2"/>
      <c r="WY1077" s="2"/>
      <c r="WZ1077" s="2"/>
      <c r="XA1077" s="2"/>
      <c r="XB1077" s="2"/>
      <c r="XC1077" s="2"/>
      <c r="XD1077" s="2"/>
      <c r="XE1077" s="2"/>
      <c r="XF1077" s="2"/>
      <c r="XG1077" s="2"/>
      <c r="XH1077" s="2"/>
      <c r="XI1077" s="2"/>
      <c r="XJ1077" s="2"/>
      <c r="XK1077" s="2"/>
      <c r="XL1077" s="2"/>
      <c r="XM1077" s="2"/>
      <c r="XN1077" s="2"/>
      <c r="XO1077" s="2"/>
      <c r="XP1077" s="2"/>
      <c r="XQ1077" s="2"/>
      <c r="XR1077" s="2"/>
      <c r="XS1077" s="2"/>
      <c r="XT1077" s="2"/>
      <c r="XU1077" s="2"/>
      <c r="XV1077" s="2"/>
      <c r="XW1077" s="2"/>
      <c r="XX1077" s="2"/>
      <c r="XY1077" s="2"/>
      <c r="XZ1077" s="2"/>
      <c r="YA1077" s="2"/>
      <c r="YB1077" s="2"/>
      <c r="YC1077" s="2"/>
      <c r="YD1077" s="2"/>
      <c r="YE1077" s="2"/>
      <c r="YF1077" s="2"/>
      <c r="YG1077" s="2"/>
      <c r="YH1077" s="2"/>
      <c r="YI1077" s="2"/>
      <c r="YJ1077" s="2"/>
      <c r="YK1077" s="2"/>
      <c r="YL1077" s="2"/>
      <c r="YM1077" s="2"/>
      <c r="YN1077" s="2"/>
      <c r="YO1077" s="2"/>
      <c r="YP1077" s="2"/>
      <c r="YQ1077" s="2"/>
      <c r="YR1077" s="2"/>
      <c r="YS1077" s="2"/>
      <c r="YT1077" s="2"/>
      <c r="YU1077" s="2"/>
      <c r="YV1077" s="2"/>
      <c r="YW1077" s="2"/>
      <c r="YX1077" s="2"/>
      <c r="YY1077" s="2"/>
      <c r="YZ1077" s="2"/>
      <c r="ZA1077" s="2"/>
      <c r="ZB1077" s="2"/>
      <c r="ZC1077" s="2"/>
      <c r="ZD1077" s="2"/>
      <c r="ZE1077" s="2"/>
      <c r="ZF1077" s="2"/>
      <c r="ZG1077" s="2"/>
      <c r="ZH1077" s="2"/>
      <c r="ZI1077" s="2"/>
      <c r="ZJ1077" s="2"/>
      <c r="ZK1077" s="2"/>
      <c r="ZL1077" s="2"/>
      <c r="ZM1077" s="2"/>
      <c r="ZN1077" s="2"/>
      <c r="ZO1077" s="2"/>
      <c r="ZP1077" s="2"/>
      <c r="ZQ1077" s="2"/>
      <c r="ZR1077" s="2"/>
      <c r="ZS1077" s="2"/>
      <c r="ZT1077" s="2"/>
      <c r="ZU1077" s="2"/>
      <c r="ZV1077" s="2"/>
      <c r="ZW1077" s="2"/>
      <c r="ZX1077" s="2"/>
      <c r="ZY1077" s="2"/>
      <c r="ZZ1077" s="2"/>
      <c r="AAA1077" s="2"/>
      <c r="AAB1077" s="2"/>
      <c r="AAC1077" s="2"/>
      <c r="AAD1077" s="2"/>
      <c r="AAE1077" s="2"/>
      <c r="AAF1077" s="2"/>
      <c r="AAG1077" s="2"/>
      <c r="AAH1077" s="2"/>
      <c r="AAI1077" s="2"/>
      <c r="AAJ1077" s="2"/>
      <c r="AAK1077" s="2"/>
      <c r="AAL1077" s="2"/>
      <c r="AAM1077" s="2"/>
      <c r="AAN1077" s="2"/>
      <c r="AAO1077" s="2"/>
      <c r="AAP1077" s="2"/>
      <c r="AAQ1077" s="2"/>
      <c r="AAR1077" s="2"/>
      <c r="AAS1077" s="2"/>
      <c r="AAT1077" s="2"/>
      <c r="AAU1077" s="2"/>
      <c r="AAV1077" s="2"/>
      <c r="AAW1077" s="2"/>
      <c r="AAX1077" s="2"/>
      <c r="AAY1077" s="2"/>
      <c r="AAZ1077" s="2"/>
      <c r="ABA1077" s="2"/>
      <c r="ABB1077" s="2"/>
      <c r="ABC1077" s="2"/>
      <c r="ABD1077" s="2"/>
      <c r="ABE1077" s="2"/>
      <c r="ABF1077" s="2"/>
      <c r="ABG1077" s="2"/>
      <c r="ABH1077" s="2"/>
      <c r="ABI1077" s="2"/>
      <c r="ABJ1077" s="2"/>
      <c r="ABK1077" s="2"/>
      <c r="ABL1077" s="2"/>
      <c r="ABM1077" s="2"/>
      <c r="ABN1077" s="2"/>
      <c r="ABO1077" s="2"/>
      <c r="ABP1077" s="2"/>
      <c r="ABQ1077" s="2"/>
      <c r="ABR1077" s="2"/>
      <c r="ABS1077" s="2"/>
      <c r="ABT1077" s="2"/>
      <c r="ABU1077" s="2"/>
      <c r="ABV1077" s="2"/>
      <c r="ABW1077" s="2"/>
      <c r="ABX1077" s="2"/>
      <c r="ABY1077" s="2"/>
      <c r="ABZ1077" s="2"/>
      <c r="ACA1077" s="2"/>
      <c r="ACB1077" s="2"/>
      <c r="ACC1077" s="2"/>
      <c r="ACD1077" s="2"/>
      <c r="ACE1077" s="2"/>
      <c r="ACF1077" s="2"/>
      <c r="ACG1077" s="2"/>
      <c r="ACH1077" s="2"/>
      <c r="ACI1077" s="2"/>
      <c r="ACJ1077" s="2"/>
      <c r="ACK1077" s="2"/>
      <c r="ACL1077" s="2"/>
      <c r="ACM1077" s="2"/>
      <c r="ACN1077" s="2"/>
      <c r="ACO1077" s="2"/>
      <c r="ACP1077" s="2"/>
      <c r="ACQ1077" s="2"/>
      <c r="ACR1077" s="2"/>
      <c r="ACS1077" s="2"/>
      <c r="ACT1077" s="2"/>
      <c r="ACU1077" s="2"/>
      <c r="ACV1077" s="2"/>
      <c r="ACW1077" s="2"/>
      <c r="ACX1077" s="2"/>
      <c r="ACY1077" s="2"/>
      <c r="ACZ1077" s="2"/>
      <c r="ADA1077" s="2"/>
      <c r="ADB1077" s="2"/>
      <c r="ADC1077" s="2"/>
      <c r="ADD1077" s="2"/>
      <c r="ADE1077" s="2"/>
      <c r="ADF1077" s="2"/>
      <c r="ADG1077" s="2"/>
      <c r="ADH1077" s="2"/>
      <c r="ADI1077" s="2"/>
      <c r="ADJ1077" s="2"/>
      <c r="ADK1077" s="2"/>
      <c r="ADL1077" s="2"/>
      <c r="ADM1077" s="2"/>
      <c r="ADN1077" s="2"/>
      <c r="ADO1077" s="2"/>
      <c r="ADP1077" s="2"/>
      <c r="ADQ1077" s="2"/>
      <c r="ADR1077" s="2"/>
      <c r="ADS1077" s="2"/>
      <c r="ADT1077" s="2"/>
      <c r="ADU1077" s="2"/>
      <c r="ADV1077" s="2"/>
      <c r="ADW1077" s="2"/>
      <c r="ADX1077" s="2"/>
      <c r="ADY1077" s="2"/>
      <c r="ADZ1077" s="2"/>
      <c r="AEA1077" s="2"/>
      <c r="AEB1077" s="2"/>
      <c r="AEC1077" s="2"/>
      <c r="AED1077" s="2"/>
      <c r="AEE1077" s="2"/>
      <c r="AEF1077" s="2"/>
      <c r="AEG1077" s="2"/>
      <c r="AEH1077" s="2"/>
      <c r="AEI1077" s="2"/>
      <c r="AEJ1077" s="2"/>
      <c r="AEK1077" s="2"/>
      <c r="AEL1077" s="2"/>
      <c r="AEM1077" s="2"/>
      <c r="AEN1077" s="2"/>
      <c r="AEO1077" s="2"/>
      <c r="AEP1077" s="2"/>
      <c r="AEQ1077" s="2"/>
      <c r="AER1077" s="2"/>
      <c r="AES1077" s="2"/>
      <c r="AET1077" s="2"/>
      <c r="AEU1077" s="2"/>
      <c r="AEV1077" s="2"/>
      <c r="AEW1077" s="2"/>
      <c r="AEX1077" s="2"/>
      <c r="AEY1077" s="2"/>
      <c r="AEZ1077" s="2"/>
      <c r="AFA1077" s="2"/>
      <c r="AFB1077" s="2"/>
      <c r="AFC1077" s="2"/>
      <c r="AFD1077" s="2"/>
      <c r="AFE1077" s="2"/>
      <c r="AFF1077" s="2"/>
      <c r="AFG1077" s="2"/>
      <c r="AFH1077" s="2"/>
      <c r="AFI1077" s="2"/>
      <c r="AFJ1077" s="2"/>
      <c r="AFK1077" s="2"/>
      <c r="AFL1077" s="2"/>
      <c r="AFM1077" s="2"/>
      <c r="AFN1077" s="2"/>
      <c r="AFO1077" s="2"/>
      <c r="AFP1077" s="2"/>
      <c r="AFQ1077" s="2"/>
      <c r="AFR1077" s="2"/>
      <c r="AFS1077" s="2"/>
      <c r="AFT1077" s="2"/>
      <c r="AFU1077" s="2"/>
      <c r="AFV1077" s="2"/>
      <c r="AFW1077" s="2"/>
      <c r="AFX1077" s="2"/>
      <c r="AFY1077" s="2"/>
      <c r="AFZ1077" s="2"/>
      <c r="AGA1077" s="2"/>
      <c r="AGB1077" s="2"/>
      <c r="AGC1077" s="2"/>
      <c r="AGD1077" s="2"/>
      <c r="AGE1077" s="2"/>
      <c r="AGF1077" s="2"/>
      <c r="AGG1077" s="2"/>
      <c r="AGH1077" s="2"/>
      <c r="AGI1077" s="2"/>
      <c r="AGJ1077" s="2"/>
      <c r="AGK1077" s="2"/>
      <c r="AGL1077" s="2"/>
      <c r="AGM1077" s="2"/>
      <c r="AGN1077" s="2"/>
      <c r="AGO1077" s="2"/>
      <c r="AGP1077" s="2"/>
      <c r="AGQ1077" s="2"/>
      <c r="AGR1077" s="2"/>
      <c r="AGS1077" s="2"/>
      <c r="AGT1077" s="2"/>
      <c r="AGU1077" s="2"/>
      <c r="AGV1077" s="2"/>
      <c r="AGW1077" s="2"/>
      <c r="AGX1077" s="2"/>
      <c r="AGY1077" s="2"/>
      <c r="AGZ1077" s="2"/>
      <c r="AHA1077" s="2"/>
      <c r="AHB1077" s="2"/>
      <c r="AHC1077" s="2"/>
      <c r="AHD1077" s="2"/>
      <c r="AHE1077" s="2"/>
      <c r="AHF1077" s="2"/>
      <c r="AHG1077" s="2"/>
      <c r="AHH1077" s="2"/>
      <c r="AHI1077" s="2"/>
      <c r="AHJ1077" s="2"/>
      <c r="AHK1077" s="2"/>
      <c r="AHL1077" s="2"/>
      <c r="AHM1077" s="2"/>
      <c r="AHN1077" s="2"/>
      <c r="AHO1077" s="2"/>
      <c r="AHP1077" s="2"/>
      <c r="AHQ1077" s="2"/>
      <c r="AHR1077" s="2"/>
      <c r="AHS1077" s="2"/>
      <c r="AHT1077" s="2"/>
      <c r="AHU1077" s="2"/>
      <c r="AHV1077" s="2"/>
      <c r="AHW1077" s="2"/>
      <c r="AHX1077" s="2"/>
      <c r="AHY1077" s="2"/>
      <c r="AHZ1077" s="2"/>
      <c r="AIA1077" s="2"/>
      <c r="AIB1077" s="2"/>
      <c r="AIC1077" s="2"/>
      <c r="AID1077" s="2"/>
      <c r="AIE1077" s="2"/>
      <c r="AIF1077" s="2"/>
      <c r="AIG1077" s="2"/>
      <c r="AIH1077" s="2"/>
      <c r="AII1077" s="2"/>
      <c r="AIJ1077" s="2"/>
      <c r="AIK1077" s="2"/>
      <c r="AIL1077" s="2"/>
      <c r="AIM1077" s="2"/>
      <c r="AIN1077" s="2"/>
      <c r="AIO1077" s="2"/>
      <c r="AIP1077" s="2"/>
      <c r="AIQ1077" s="2"/>
      <c r="AIR1077" s="2"/>
      <c r="AIS1077" s="2"/>
      <c r="AIT1077" s="2"/>
      <c r="AIU1077" s="2"/>
      <c r="AIV1077" s="2"/>
      <c r="AIW1077" s="2"/>
      <c r="AIX1077" s="2"/>
      <c r="AIY1077" s="2"/>
      <c r="AIZ1077" s="2"/>
      <c r="AJA1077" s="2"/>
      <c r="AJB1077" s="2"/>
      <c r="AJC1077" s="2"/>
      <c r="AJD1077" s="2"/>
      <c r="AJE1077" s="2"/>
      <c r="AJF1077" s="2"/>
      <c r="AJG1077" s="2"/>
      <c r="AJH1077" s="2"/>
      <c r="AJI1077" s="2"/>
      <c r="AJJ1077" s="2"/>
      <c r="AJK1077" s="2"/>
      <c r="AJL1077" s="2"/>
      <c r="AJM1077" s="2"/>
      <c r="AJN1077" s="2"/>
      <c r="AJO1077" s="2"/>
      <c r="AJP1077" s="2"/>
      <c r="AJQ1077" s="2"/>
      <c r="AJR1077" s="2"/>
      <c r="AJS1077" s="2"/>
      <c r="AJT1077" s="2"/>
      <c r="AJU1077" s="2"/>
      <c r="AJV1077" s="2"/>
      <c r="AJW1077" s="2"/>
      <c r="AJX1077" s="2"/>
      <c r="AJY1077" s="2"/>
      <c r="AJZ1077" s="2"/>
      <c r="AKA1077" s="2"/>
      <c r="AKB1077" s="2"/>
      <c r="AKC1077" s="2"/>
      <c r="AKD1077" s="2"/>
      <c r="AKE1077" s="2"/>
      <c r="AKF1077" s="2"/>
      <c r="AKG1077" s="2"/>
      <c r="AKH1077" s="2"/>
      <c r="AKI1077" s="2"/>
      <c r="AKJ1077" s="2"/>
      <c r="AKK1077" s="2"/>
      <c r="AKL1077" s="2"/>
      <c r="AKM1077" s="2"/>
      <c r="AKN1077" s="2"/>
      <c r="AKO1077" s="2"/>
      <c r="AKP1077" s="2"/>
      <c r="AKQ1077" s="2"/>
      <c r="AKR1077" s="2"/>
      <c r="AKS1077" s="2"/>
      <c r="AKT1077" s="2"/>
      <c r="AKU1077" s="2"/>
      <c r="AKV1077" s="2"/>
      <c r="AKW1077" s="2"/>
      <c r="AKX1077" s="2"/>
      <c r="AKY1077" s="2"/>
      <c r="AKZ1077" s="2"/>
      <c r="ALA1077" s="2"/>
      <c r="ALB1077" s="2"/>
      <c r="ALC1077" s="2"/>
      <c r="ALD1077" s="2"/>
      <c r="ALE1077" s="2"/>
      <c r="ALF1077" s="2"/>
      <c r="ALG1077" s="2"/>
      <c r="ALH1077" s="2"/>
      <c r="ALI1077" s="6"/>
      <c r="ALJ1077" s="6"/>
      <c r="ALK1077" s="6"/>
      <c r="ALL1077" s="6"/>
      <c r="ALM1077" s="6"/>
      <c r="ALN1077" s="6"/>
      <c r="ALO1077" s="6"/>
      <c r="ALP1077" s="6"/>
      <c r="ALQ1077" s="6"/>
      <c r="ALR1077" s="6"/>
      <c r="ALS1077" s="6"/>
      <c r="ALT1077" s="6"/>
      <c r="ALU1077" s="6"/>
      <c r="ALV1077" s="6"/>
      <c r="ALW1077" s="6"/>
      <c r="ALX1077" s="6"/>
      <c r="ALY1077" s="6"/>
      <c r="ALZ1077" s="6"/>
      <c r="AMA1077" s="6"/>
      <c r="AMB1077" s="6"/>
      <c r="AMC1077" s="6"/>
      <c r="AMD1077" s="6"/>
      <c r="AME1077" s="6"/>
      <c r="AMF1077" s="6"/>
      <c r="AMG1077" s="6"/>
      <c r="AMH1077" s="6"/>
      <c r="AMI1077" s="6"/>
      <c r="AMJ1077" s="6"/>
      <c r="AMK1077" s="6"/>
      <c r="AML1077" s="6"/>
      <c r="AMM1077" s="6"/>
    </row>
    <row r="1078" spans="1:1027" s="72" customFormat="1" ht="18.75">
      <c r="A1078" s="8">
        <v>44932</v>
      </c>
      <c r="B1078" s="32">
        <f t="shared" si="530"/>
        <v>0.78378378378378377</v>
      </c>
      <c r="C1078" s="73">
        <f t="shared" si="531"/>
        <v>0.59452054794520559</v>
      </c>
      <c r="D1078" s="73">
        <f t="shared" si="532"/>
        <v>0.54500000000000004</v>
      </c>
      <c r="E1078" s="73">
        <f t="shared" si="533"/>
        <v>0.55573668558118605</v>
      </c>
      <c r="F1078" s="73">
        <f t="shared" si="534"/>
        <v>0.77391304347826106</v>
      </c>
      <c r="G1078" s="73">
        <f t="shared" si="535"/>
        <v>0.2</v>
      </c>
      <c r="H1078" s="73">
        <f t="shared" si="536"/>
        <v>0.2</v>
      </c>
      <c r="I1078" s="73">
        <f t="shared" si="537"/>
        <v>0.15504322766570605</v>
      </c>
      <c r="J1078" s="73">
        <f t="shared" si="538"/>
        <v>0.26666666666666672</v>
      </c>
      <c r="K1078" s="73">
        <f t="shared" si="539"/>
        <v>-6.9565217391304335E-2</v>
      </c>
      <c r="L1078" s="73">
        <f t="shared" si="554"/>
        <v>0</v>
      </c>
      <c r="M1078" s="73">
        <f t="shared" si="555"/>
        <v>0</v>
      </c>
      <c r="N1078" s="73">
        <f t="shared" si="550"/>
        <v>0.67343523732904242</v>
      </c>
      <c r="O1078" s="73">
        <f t="shared" si="540"/>
        <v>0.35041322314049589</v>
      </c>
      <c r="P1078" s="73">
        <f t="shared" si="541"/>
        <v>0.19277108433734941</v>
      </c>
      <c r="Q1078" s="73">
        <f t="shared" si="542"/>
        <v>0.2</v>
      </c>
      <c r="R1078" s="73">
        <f t="shared" si="543"/>
        <v>0.50792817337461305</v>
      </c>
      <c r="S1078" s="73">
        <f t="shared" si="544"/>
        <v>0.2</v>
      </c>
      <c r="T1078" s="73">
        <f t="shared" si="553"/>
        <v>0.2</v>
      </c>
      <c r="U1078" s="73">
        <f t="shared" si="545"/>
        <v>0.2</v>
      </c>
      <c r="V1078" s="73">
        <f t="shared" si="546"/>
        <v>0.20396452790818989</v>
      </c>
      <c r="W1078" s="103">
        <v>0.3014447799209326</v>
      </c>
      <c r="X1078" s="2"/>
      <c r="Y1078" s="2"/>
      <c r="Z1078" s="47"/>
      <c r="AA1078" s="47"/>
      <c r="AB1078" s="47"/>
      <c r="AC1078" s="95">
        <v>-29.957043650600003</v>
      </c>
      <c r="AD1078" s="47"/>
      <c r="AE1078" s="47"/>
      <c r="AF1078" s="47"/>
      <c r="AG1078" s="58"/>
      <c r="AH1078" s="58"/>
      <c r="AI1078" s="58"/>
      <c r="AJ1078" s="3"/>
      <c r="AK1078" s="45"/>
      <c r="AL1078" s="36">
        <f>AVERAGE(AM1075:AM1081)</f>
        <v>21.873207397883487</v>
      </c>
      <c r="AM1078" s="36">
        <f t="shared" si="547"/>
        <v>21.873207397883494</v>
      </c>
      <c r="AN1078" s="96">
        <v>93</v>
      </c>
      <c r="AO1078" s="49"/>
      <c r="AP1078" s="49"/>
      <c r="AQ1078" s="36">
        <f t="shared" si="552"/>
        <v>17830.857142857141</v>
      </c>
      <c r="AR1078" s="93">
        <v>20721</v>
      </c>
      <c r="AS1078" s="3"/>
      <c r="AT1078" s="3"/>
      <c r="AU1078" s="3"/>
      <c r="AV1078" s="3"/>
      <c r="AW1078" s="3"/>
      <c r="AX1078" s="66"/>
      <c r="AY1078" s="3"/>
      <c r="AZ1078" s="3"/>
      <c r="BA1078" s="3"/>
      <c r="BB1078" s="2"/>
      <c r="BC1078" s="3"/>
      <c r="BD1078" s="47"/>
      <c r="BE1078" s="47"/>
      <c r="BF1078" s="47"/>
      <c r="BG1078" s="36"/>
      <c r="BH1078" s="89">
        <v>0</v>
      </c>
      <c r="BI1078" s="47">
        <v>91</v>
      </c>
      <c r="BJ1078" s="71">
        <v>8.9999999999999964</v>
      </c>
      <c r="BK1078" s="3">
        <v>0</v>
      </c>
      <c r="BL1078" s="49">
        <v>0</v>
      </c>
      <c r="BM1078" s="49">
        <v>0</v>
      </c>
      <c r="BN1078" s="49">
        <v>0</v>
      </c>
      <c r="BO1078" s="49">
        <v>0</v>
      </c>
      <c r="BP1078" s="49">
        <v>0</v>
      </c>
      <c r="BQ1078" s="49">
        <v>0</v>
      </c>
      <c r="BR1078" s="49">
        <v>0</v>
      </c>
      <c r="BS1078" s="3">
        <f t="shared" si="548"/>
        <v>0</v>
      </c>
      <c r="BT1078" s="2">
        <f t="shared" si="549"/>
        <v>100</v>
      </c>
      <c r="BU1078" s="2"/>
      <c r="BV1078" s="37"/>
      <c r="BW1078" s="37"/>
      <c r="BX1078" s="37"/>
      <c r="BY1078" s="2"/>
      <c r="BZ1078" s="2"/>
      <c r="CA1078" s="2"/>
      <c r="CB1078" s="3"/>
      <c r="CC1078" s="2"/>
      <c r="CD1078" s="55"/>
      <c r="CE1078" s="54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38"/>
      <c r="DI1078" s="38"/>
      <c r="DJ1078" s="38"/>
      <c r="DK1078" s="2"/>
      <c r="DL1078" s="2"/>
      <c r="DM1078" s="2"/>
      <c r="DN1078" s="2"/>
      <c r="DO1078" s="2"/>
      <c r="DP1078" s="2"/>
      <c r="DQ1078" s="2"/>
      <c r="DR1078" s="2"/>
      <c r="DS1078" s="2"/>
      <c r="DT1078" s="2"/>
      <c r="DU1078" s="2"/>
      <c r="DV1078" s="2"/>
      <c r="DW1078" s="2"/>
      <c r="DX1078" s="2"/>
      <c r="DY1078" s="2"/>
      <c r="DZ1078" s="2"/>
      <c r="EA1078" s="2"/>
      <c r="EB1078" s="2"/>
      <c r="EC1078" s="2"/>
      <c r="ED1078" s="2"/>
      <c r="EE1078" s="2"/>
      <c r="EF1078" s="2"/>
      <c r="EG1078" s="2"/>
      <c r="EH1078" s="2"/>
      <c r="EI1078" s="2"/>
      <c r="EJ1078" s="2"/>
      <c r="EK1078" s="2"/>
      <c r="EL1078" s="2"/>
      <c r="EM1078" s="2"/>
      <c r="EN1078" s="2"/>
      <c r="EO1078" s="2"/>
      <c r="EP1078" s="2"/>
      <c r="EQ1078" s="2"/>
      <c r="ER1078" s="2"/>
      <c r="ES1078" s="2"/>
      <c r="ET1078" s="2"/>
      <c r="EU1078" s="2"/>
      <c r="EV1078" s="2"/>
      <c r="EW1078" s="2"/>
      <c r="EX1078" s="2"/>
      <c r="EY1078" s="2"/>
      <c r="EZ1078" s="2"/>
      <c r="FA1078" s="2"/>
      <c r="FB1078" s="2"/>
      <c r="FC1078" s="2"/>
      <c r="FD1078" s="2"/>
      <c r="FE1078" s="2"/>
      <c r="FF1078" s="2"/>
      <c r="FG1078" s="2"/>
      <c r="FH1078" s="2"/>
      <c r="FI1078" s="2"/>
      <c r="FJ1078" s="2"/>
      <c r="FK1078" s="2"/>
      <c r="FL1078" s="2"/>
      <c r="FM1078" s="2"/>
      <c r="FN1078" s="2"/>
      <c r="FO1078" s="2"/>
      <c r="FP1078" s="2"/>
      <c r="FQ1078" s="2"/>
      <c r="FR1078" s="2"/>
      <c r="FS1078" s="2"/>
      <c r="FT1078" s="2"/>
      <c r="FU1078" s="2"/>
      <c r="FV1078" s="2"/>
      <c r="FW1078" s="2"/>
      <c r="FX1078" s="2"/>
      <c r="FY1078" s="2"/>
      <c r="FZ1078" s="2"/>
      <c r="GA1078" s="2"/>
      <c r="GB1078" s="2"/>
      <c r="GC1078" s="2"/>
      <c r="GD1078" s="2"/>
      <c r="GE1078" s="2"/>
      <c r="GF1078" s="2"/>
      <c r="GG1078" s="2"/>
      <c r="GH1078" s="2"/>
      <c r="GI1078" s="2"/>
      <c r="GJ1078" s="2"/>
      <c r="GK1078" s="2"/>
      <c r="GL1078" s="2"/>
      <c r="GM1078" s="2"/>
      <c r="GN1078" s="2"/>
      <c r="GO1078" s="2"/>
      <c r="GP1078" s="2"/>
      <c r="GQ1078" s="2"/>
      <c r="GR1078" s="2"/>
      <c r="GS1078" s="2"/>
      <c r="GT1078" s="2"/>
      <c r="GU1078" s="2"/>
      <c r="GV1078" s="2"/>
      <c r="GW1078" s="2"/>
      <c r="GX1078" s="2"/>
      <c r="GY1078" s="2"/>
      <c r="GZ1078" s="2"/>
      <c r="HA1078" s="2"/>
      <c r="HB1078" s="2"/>
      <c r="HC1078" s="2"/>
      <c r="HD1078" s="2"/>
      <c r="HE1078" s="2"/>
      <c r="HF1078" s="2"/>
      <c r="HG1078" s="2"/>
      <c r="HH1078" s="2"/>
      <c r="HI1078" s="2"/>
      <c r="HJ1078" s="2"/>
      <c r="HK1078" s="2"/>
      <c r="HL1078" s="2"/>
      <c r="HM1078" s="2"/>
      <c r="HN1078" s="2"/>
      <c r="HO1078" s="2"/>
      <c r="HP1078" s="2"/>
      <c r="HQ1078" s="2"/>
      <c r="HR1078" s="2"/>
      <c r="HS1078" s="2"/>
      <c r="HT1078" s="2"/>
      <c r="HU1078" s="2"/>
      <c r="HV1078" s="2"/>
      <c r="HW1078" s="2"/>
      <c r="HX1078" s="2"/>
      <c r="HY1078" s="2"/>
      <c r="HZ1078" s="2"/>
      <c r="IA1078" s="2"/>
      <c r="IB1078" s="2"/>
      <c r="IC1078" s="2"/>
      <c r="ID1078" s="2"/>
      <c r="IE1078" s="2"/>
      <c r="IF1078" s="2"/>
      <c r="IG1078" s="2"/>
      <c r="IH1078" s="2"/>
      <c r="II1078" s="2"/>
      <c r="IJ1078" s="2"/>
      <c r="IK1078" s="2"/>
      <c r="IL1078" s="2"/>
      <c r="IM1078" s="2"/>
      <c r="IN1078" s="2"/>
      <c r="IO1078" s="2"/>
      <c r="IP1078" s="2"/>
      <c r="IQ1078" s="2"/>
      <c r="IR1078" s="2"/>
      <c r="IS1078" s="2"/>
      <c r="IT1078" s="2"/>
      <c r="IU1078" s="2"/>
      <c r="IV1078" s="2"/>
      <c r="IW1078" s="2"/>
      <c r="IX1078" s="2"/>
      <c r="IY1078" s="2"/>
      <c r="IZ1078" s="2"/>
      <c r="JA1078" s="2"/>
      <c r="JB1078" s="2"/>
      <c r="JC1078" s="2"/>
      <c r="JD1078" s="2"/>
      <c r="JE1078" s="2"/>
      <c r="JF1078" s="2"/>
      <c r="JG1078" s="2"/>
      <c r="JH1078" s="2"/>
      <c r="JI1078" s="2"/>
      <c r="JJ1078" s="2"/>
      <c r="JK1078" s="2"/>
      <c r="JL1078" s="2"/>
      <c r="JM1078" s="2"/>
      <c r="JN1078" s="2"/>
      <c r="JO1078" s="2"/>
      <c r="JP1078" s="2"/>
      <c r="JQ1078" s="2"/>
      <c r="JR1078" s="2"/>
      <c r="JS1078" s="2"/>
      <c r="JT1078" s="2"/>
      <c r="JU1078" s="2"/>
      <c r="JV1078" s="2"/>
      <c r="JW1078" s="2"/>
      <c r="JX1078" s="2"/>
      <c r="JY1078" s="2"/>
      <c r="JZ1078" s="2"/>
      <c r="KA1078" s="2"/>
      <c r="KB1078" s="2"/>
      <c r="KC1078" s="2"/>
      <c r="KD1078" s="2"/>
      <c r="KE1078" s="2"/>
      <c r="KF1078" s="2"/>
      <c r="KG1078" s="2"/>
      <c r="KH1078" s="2"/>
      <c r="KI1078" s="2"/>
      <c r="KJ1078" s="2"/>
      <c r="KK1078" s="2"/>
      <c r="KL1078" s="2"/>
      <c r="KM1078" s="2"/>
      <c r="KN1078" s="2"/>
      <c r="KO1078" s="2"/>
      <c r="KP1078" s="2"/>
      <c r="KQ1078" s="2"/>
      <c r="KR1078" s="2"/>
      <c r="KS1078" s="2"/>
      <c r="KT1078" s="2"/>
      <c r="KU1078" s="2"/>
      <c r="KV1078" s="2"/>
      <c r="KW1078" s="2"/>
      <c r="KX1078" s="2"/>
      <c r="KY1078" s="2"/>
      <c r="KZ1078" s="2"/>
      <c r="LA1078" s="2"/>
      <c r="LB1078" s="2"/>
      <c r="LC1078" s="2"/>
      <c r="LD1078" s="2"/>
      <c r="LE1078" s="2"/>
      <c r="LF1078" s="2"/>
      <c r="LG1078" s="2"/>
      <c r="LH1078" s="2"/>
      <c r="LI1078" s="2"/>
      <c r="LJ1078" s="2"/>
      <c r="LK1078" s="2"/>
      <c r="LL1078" s="2"/>
      <c r="LM1078" s="2"/>
      <c r="LN1078" s="2"/>
      <c r="LO1078" s="2"/>
      <c r="LP1078" s="2"/>
      <c r="LQ1078" s="2"/>
      <c r="LR1078" s="2"/>
      <c r="LS1078" s="2"/>
      <c r="LT1078" s="2"/>
      <c r="LU1078" s="2"/>
      <c r="LV1078" s="2"/>
      <c r="LW1078" s="2"/>
      <c r="LX1078" s="2"/>
      <c r="LY1078" s="2"/>
      <c r="LZ1078" s="2"/>
      <c r="MA1078" s="2"/>
      <c r="MB1078" s="2"/>
      <c r="MC1078" s="2"/>
      <c r="MD1078" s="2"/>
      <c r="ME1078" s="2"/>
      <c r="MF1078" s="2"/>
      <c r="MG1078" s="2"/>
      <c r="MH1078" s="2"/>
      <c r="MI1078" s="2"/>
      <c r="MJ1078" s="2"/>
      <c r="MK1078" s="2"/>
      <c r="ML1078" s="2"/>
      <c r="MM1078" s="2"/>
      <c r="MN1078" s="2"/>
      <c r="MO1078" s="2"/>
      <c r="MP1078" s="2"/>
      <c r="MQ1078" s="2"/>
      <c r="MR1078" s="2"/>
      <c r="MS1078" s="2"/>
      <c r="MT1078" s="2"/>
      <c r="MU1078" s="2"/>
      <c r="MV1078" s="2"/>
      <c r="MW1078" s="2"/>
      <c r="MX1078" s="2"/>
      <c r="MY1078" s="2"/>
      <c r="MZ1078" s="2"/>
      <c r="NA1078" s="2"/>
      <c r="NB1078" s="2"/>
      <c r="NC1078" s="2"/>
      <c r="ND1078" s="2"/>
      <c r="NE1078" s="2"/>
      <c r="NF1078" s="2"/>
      <c r="NG1078" s="2"/>
      <c r="NH1078" s="2"/>
      <c r="NI1078" s="2"/>
      <c r="NJ1078" s="2"/>
      <c r="NK1078" s="2"/>
      <c r="NL1078" s="2"/>
      <c r="NM1078" s="2"/>
      <c r="NN1078" s="2"/>
      <c r="NO1078" s="2"/>
      <c r="NP1078" s="2"/>
      <c r="NQ1078" s="2"/>
      <c r="NR1078" s="2"/>
      <c r="NS1078" s="2"/>
      <c r="NT1078" s="2"/>
      <c r="NU1078" s="2"/>
      <c r="NV1078" s="2"/>
      <c r="NW1078" s="2"/>
      <c r="NX1078" s="2"/>
      <c r="NY1078" s="2"/>
      <c r="NZ1078" s="2"/>
      <c r="OA1078" s="2"/>
      <c r="OB1078" s="2"/>
      <c r="OC1078" s="2"/>
      <c r="OD1078" s="2"/>
      <c r="OE1078" s="2"/>
      <c r="OF1078" s="2"/>
      <c r="OG1078" s="2"/>
      <c r="OH1078" s="2"/>
      <c r="OI1078" s="2"/>
      <c r="OJ1078" s="2"/>
      <c r="OK1078" s="2"/>
      <c r="OL1078" s="2"/>
      <c r="OM1078" s="2"/>
      <c r="ON1078" s="2"/>
      <c r="OO1078" s="2"/>
      <c r="OP1078" s="2"/>
      <c r="OQ1078" s="2"/>
      <c r="OR1078" s="2"/>
      <c r="OS1078" s="2"/>
      <c r="OT1078" s="2"/>
      <c r="OU1078" s="2"/>
      <c r="OV1078" s="2"/>
      <c r="OW1078" s="2"/>
      <c r="OX1078" s="2"/>
      <c r="OY1078" s="2"/>
      <c r="OZ1078" s="2"/>
      <c r="PA1078" s="2"/>
      <c r="PB1078" s="2"/>
      <c r="PC1078" s="2"/>
      <c r="PD1078" s="2"/>
      <c r="PE1078" s="2"/>
      <c r="PF1078" s="2"/>
      <c r="PG1078" s="2"/>
      <c r="PH1078" s="2"/>
      <c r="PI1078" s="2"/>
      <c r="PJ1078" s="2"/>
      <c r="PK1078" s="2"/>
      <c r="PL1078" s="2"/>
      <c r="PM1078" s="2"/>
      <c r="PN1078" s="2"/>
      <c r="PO1078" s="2"/>
      <c r="PP1078" s="2"/>
      <c r="PQ1078" s="2"/>
      <c r="PR1078" s="2"/>
      <c r="PS1078" s="2"/>
      <c r="PT1078" s="2"/>
      <c r="PU1078" s="2"/>
      <c r="PV1078" s="2"/>
      <c r="PW1078" s="2"/>
      <c r="PX1078" s="2"/>
      <c r="PY1078" s="2"/>
      <c r="PZ1078" s="2"/>
      <c r="QA1078" s="2"/>
      <c r="QB1078" s="2"/>
      <c r="QC1078" s="2"/>
      <c r="QD1078" s="2"/>
      <c r="QE1078" s="2"/>
      <c r="QF1078" s="2"/>
      <c r="QG1078" s="2"/>
      <c r="QH1078" s="2"/>
      <c r="QI1078" s="2"/>
      <c r="QJ1078" s="2"/>
      <c r="QK1078" s="2"/>
      <c r="QL1078" s="2"/>
      <c r="QM1078" s="2"/>
      <c r="QN1078" s="2"/>
      <c r="QO1078" s="2"/>
      <c r="QP1078" s="2"/>
      <c r="QQ1078" s="2"/>
      <c r="QR1078" s="2"/>
      <c r="QS1078" s="2"/>
      <c r="QT1078" s="2"/>
      <c r="QU1078" s="2"/>
      <c r="QV1078" s="2"/>
      <c r="QW1078" s="2"/>
      <c r="QX1078" s="2"/>
      <c r="QY1078" s="2"/>
      <c r="QZ1078" s="2"/>
      <c r="RA1078" s="2"/>
      <c r="RB1078" s="2"/>
      <c r="RC1078" s="2"/>
      <c r="RD1078" s="2"/>
      <c r="RE1078" s="2"/>
      <c r="RF1078" s="2"/>
      <c r="RG1078" s="2"/>
      <c r="RH1078" s="2"/>
      <c r="RI1078" s="2"/>
      <c r="RJ1078" s="2"/>
      <c r="RK1078" s="2"/>
      <c r="RL1078" s="2"/>
      <c r="RM1078" s="2"/>
      <c r="RN1078" s="2"/>
      <c r="RO1078" s="2"/>
      <c r="RP1078" s="2"/>
      <c r="RQ1078" s="2"/>
      <c r="RR1078" s="2"/>
      <c r="RS1078" s="2"/>
      <c r="RT1078" s="2"/>
      <c r="RU1078" s="2"/>
      <c r="RV1078" s="2"/>
      <c r="RW1078" s="2"/>
      <c r="RX1078" s="2"/>
      <c r="RY1078" s="2"/>
      <c r="RZ1078" s="2"/>
      <c r="SA1078" s="2"/>
      <c r="SB1078" s="2"/>
      <c r="SC1078" s="2"/>
      <c r="SD1078" s="2"/>
      <c r="SE1078" s="2"/>
      <c r="SF1078" s="2"/>
      <c r="SG1078" s="2"/>
      <c r="SH1078" s="2"/>
      <c r="SI1078" s="2"/>
      <c r="SJ1078" s="2"/>
      <c r="SK1078" s="2"/>
      <c r="SL1078" s="2"/>
      <c r="SM1078" s="2"/>
      <c r="SN1078" s="2"/>
      <c r="SO1078" s="2"/>
      <c r="SP1078" s="2"/>
      <c r="SQ1078" s="2"/>
      <c r="SR1078" s="2"/>
      <c r="SS1078" s="2"/>
      <c r="ST1078" s="2"/>
      <c r="SU1078" s="2"/>
      <c r="SV1078" s="2"/>
      <c r="SW1078" s="2"/>
      <c r="SX1078" s="2"/>
      <c r="SY1078" s="2"/>
      <c r="SZ1078" s="2"/>
      <c r="TA1078" s="2"/>
      <c r="TB1078" s="2"/>
      <c r="TC1078" s="2"/>
      <c r="TD1078" s="2"/>
      <c r="TE1078" s="2"/>
      <c r="TF1078" s="2"/>
      <c r="TG1078" s="2"/>
      <c r="TH1078" s="2"/>
      <c r="TI1078" s="2"/>
      <c r="TJ1078" s="2"/>
      <c r="TK1078" s="2"/>
      <c r="TL1078" s="2"/>
      <c r="TM1078" s="2"/>
      <c r="TN1078" s="2"/>
      <c r="TO1078" s="2"/>
      <c r="TP1078" s="2"/>
      <c r="TQ1078" s="2"/>
      <c r="TR1078" s="2"/>
      <c r="TS1078" s="2"/>
      <c r="TT1078" s="2"/>
      <c r="TU1078" s="2"/>
      <c r="TV1078" s="2"/>
      <c r="TW1078" s="2"/>
      <c r="TX1078" s="2"/>
      <c r="TY1078" s="2"/>
      <c r="TZ1078" s="2"/>
      <c r="UA1078" s="2"/>
      <c r="UB1078" s="2"/>
      <c r="UC1078" s="2"/>
      <c r="UD1078" s="2"/>
      <c r="UE1078" s="2"/>
      <c r="UF1078" s="2"/>
      <c r="UG1078" s="2"/>
      <c r="UH1078" s="2"/>
      <c r="UI1078" s="2"/>
      <c r="UJ1078" s="2"/>
      <c r="UK1078" s="2"/>
      <c r="UL1078" s="2"/>
      <c r="UM1078" s="2"/>
      <c r="UN1078" s="2"/>
      <c r="UO1078" s="2"/>
      <c r="UP1078" s="2"/>
      <c r="UQ1078" s="2"/>
      <c r="UR1078" s="2"/>
      <c r="US1078" s="2"/>
      <c r="UT1078" s="2"/>
      <c r="UU1078" s="2"/>
      <c r="UV1078" s="2"/>
      <c r="UW1078" s="2"/>
      <c r="UX1078" s="2"/>
      <c r="UY1078" s="2"/>
      <c r="UZ1078" s="2"/>
      <c r="VA1078" s="2"/>
      <c r="VB1078" s="2"/>
      <c r="VC1078" s="2"/>
      <c r="VD1078" s="2"/>
      <c r="VE1078" s="2"/>
      <c r="VF1078" s="2"/>
      <c r="VG1078" s="2"/>
      <c r="VH1078" s="2"/>
      <c r="VI1078" s="2"/>
      <c r="VJ1078" s="2"/>
      <c r="VK1078" s="2"/>
      <c r="VL1078" s="2"/>
      <c r="VM1078" s="2"/>
      <c r="VN1078" s="2"/>
      <c r="VO1078" s="2"/>
      <c r="VP1078" s="2"/>
      <c r="VQ1078" s="2"/>
      <c r="VR1078" s="2"/>
      <c r="VS1078" s="2"/>
      <c r="VT1078" s="2"/>
      <c r="VU1078" s="2"/>
      <c r="VV1078" s="2"/>
      <c r="VW1078" s="2"/>
      <c r="VX1078" s="2"/>
      <c r="VY1078" s="2"/>
      <c r="VZ1078" s="2"/>
      <c r="WA1078" s="2"/>
      <c r="WB1078" s="2"/>
      <c r="WC1078" s="2"/>
      <c r="WD1078" s="2"/>
      <c r="WE1078" s="2"/>
      <c r="WF1078" s="2"/>
      <c r="WG1078" s="2"/>
      <c r="WH1078" s="2"/>
      <c r="WI1078" s="2"/>
      <c r="WJ1078" s="2"/>
      <c r="WK1078" s="2"/>
      <c r="WL1078" s="2"/>
      <c r="WM1078" s="2"/>
      <c r="WN1078" s="2"/>
      <c r="WO1078" s="2"/>
      <c r="WP1078" s="2"/>
      <c r="WQ1078" s="2"/>
      <c r="WR1078" s="2"/>
      <c r="WS1078" s="2"/>
      <c r="WT1078" s="2"/>
      <c r="WU1078" s="2"/>
      <c r="WV1078" s="2"/>
      <c r="WW1078" s="2"/>
      <c r="WX1078" s="2"/>
      <c r="WY1078" s="2"/>
      <c r="WZ1078" s="2"/>
      <c r="XA1078" s="2"/>
      <c r="XB1078" s="2"/>
      <c r="XC1078" s="2"/>
      <c r="XD1078" s="2"/>
      <c r="XE1078" s="2"/>
      <c r="XF1078" s="2"/>
      <c r="XG1078" s="2"/>
      <c r="XH1078" s="2"/>
      <c r="XI1078" s="2"/>
      <c r="XJ1078" s="2"/>
      <c r="XK1078" s="2"/>
      <c r="XL1078" s="2"/>
      <c r="XM1078" s="2"/>
      <c r="XN1078" s="2"/>
      <c r="XO1078" s="2"/>
      <c r="XP1078" s="2"/>
      <c r="XQ1078" s="2"/>
      <c r="XR1078" s="2"/>
      <c r="XS1078" s="2"/>
      <c r="XT1078" s="2"/>
      <c r="XU1078" s="2"/>
      <c r="XV1078" s="2"/>
      <c r="XW1078" s="2"/>
      <c r="XX1078" s="2"/>
      <c r="XY1078" s="2"/>
      <c r="XZ1078" s="2"/>
      <c r="YA1078" s="2"/>
      <c r="YB1078" s="2"/>
      <c r="YC1078" s="2"/>
      <c r="YD1078" s="2"/>
      <c r="YE1078" s="2"/>
      <c r="YF1078" s="2"/>
      <c r="YG1078" s="2"/>
      <c r="YH1078" s="2"/>
      <c r="YI1078" s="2"/>
      <c r="YJ1078" s="2"/>
      <c r="YK1078" s="2"/>
      <c r="YL1078" s="2"/>
      <c r="YM1078" s="2"/>
      <c r="YN1078" s="2"/>
      <c r="YO1078" s="2"/>
      <c r="YP1078" s="2"/>
      <c r="YQ1078" s="2"/>
      <c r="YR1078" s="2"/>
      <c r="YS1078" s="2"/>
      <c r="YT1078" s="2"/>
      <c r="YU1078" s="2"/>
      <c r="YV1078" s="2"/>
      <c r="YW1078" s="2"/>
      <c r="YX1078" s="2"/>
      <c r="YY1078" s="2"/>
      <c r="YZ1078" s="2"/>
      <c r="ZA1078" s="2"/>
      <c r="ZB1078" s="2"/>
      <c r="ZC1078" s="2"/>
      <c r="ZD1078" s="2"/>
      <c r="ZE1078" s="2"/>
      <c r="ZF1078" s="2"/>
      <c r="ZG1078" s="2"/>
      <c r="ZH1078" s="2"/>
      <c r="ZI1078" s="2"/>
      <c r="ZJ1078" s="2"/>
      <c r="ZK1078" s="2"/>
      <c r="ZL1078" s="2"/>
      <c r="ZM1078" s="2"/>
      <c r="ZN1078" s="2"/>
      <c r="ZO1078" s="2"/>
      <c r="ZP1078" s="2"/>
      <c r="ZQ1078" s="2"/>
      <c r="ZR1078" s="2"/>
      <c r="ZS1078" s="2"/>
      <c r="ZT1078" s="2"/>
      <c r="ZU1078" s="2"/>
      <c r="ZV1078" s="2"/>
      <c r="ZW1078" s="2"/>
      <c r="ZX1078" s="2"/>
      <c r="ZY1078" s="2"/>
      <c r="ZZ1078" s="2"/>
      <c r="AAA1078" s="2"/>
      <c r="AAB1078" s="2"/>
      <c r="AAC1078" s="2"/>
      <c r="AAD1078" s="2"/>
      <c r="AAE1078" s="2"/>
      <c r="AAF1078" s="2"/>
      <c r="AAG1078" s="2"/>
      <c r="AAH1078" s="2"/>
      <c r="AAI1078" s="2"/>
      <c r="AAJ1078" s="2"/>
      <c r="AAK1078" s="2"/>
      <c r="AAL1078" s="2"/>
      <c r="AAM1078" s="2"/>
      <c r="AAN1078" s="2"/>
      <c r="AAO1078" s="2"/>
      <c r="AAP1078" s="2"/>
      <c r="AAQ1078" s="2"/>
      <c r="AAR1078" s="2"/>
      <c r="AAS1078" s="2"/>
      <c r="AAT1078" s="2"/>
      <c r="AAU1078" s="2"/>
      <c r="AAV1078" s="2"/>
      <c r="AAW1078" s="2"/>
      <c r="AAX1078" s="2"/>
      <c r="AAY1078" s="2"/>
      <c r="AAZ1078" s="2"/>
      <c r="ABA1078" s="2"/>
      <c r="ABB1078" s="2"/>
      <c r="ABC1078" s="2"/>
      <c r="ABD1078" s="2"/>
      <c r="ABE1078" s="2"/>
      <c r="ABF1078" s="2"/>
      <c r="ABG1078" s="2"/>
      <c r="ABH1078" s="2"/>
      <c r="ABI1078" s="2"/>
      <c r="ABJ1078" s="2"/>
      <c r="ABK1078" s="2"/>
      <c r="ABL1078" s="2"/>
      <c r="ABM1078" s="2"/>
      <c r="ABN1078" s="2"/>
      <c r="ABO1078" s="2"/>
      <c r="ABP1078" s="2"/>
      <c r="ABQ1078" s="2"/>
      <c r="ABR1078" s="2"/>
      <c r="ABS1078" s="2"/>
      <c r="ABT1078" s="2"/>
      <c r="ABU1078" s="2"/>
      <c r="ABV1078" s="2"/>
      <c r="ABW1078" s="2"/>
      <c r="ABX1078" s="2"/>
      <c r="ABY1078" s="2"/>
      <c r="ABZ1078" s="2"/>
      <c r="ACA1078" s="2"/>
      <c r="ACB1078" s="2"/>
      <c r="ACC1078" s="2"/>
      <c r="ACD1078" s="2"/>
      <c r="ACE1078" s="2"/>
      <c r="ACF1078" s="2"/>
      <c r="ACG1078" s="2"/>
      <c r="ACH1078" s="2"/>
      <c r="ACI1078" s="2"/>
      <c r="ACJ1078" s="2"/>
      <c r="ACK1078" s="2"/>
      <c r="ACL1078" s="2"/>
      <c r="ACM1078" s="2"/>
      <c r="ACN1078" s="2"/>
      <c r="ACO1078" s="2"/>
      <c r="ACP1078" s="2"/>
      <c r="ACQ1078" s="2"/>
      <c r="ACR1078" s="2"/>
      <c r="ACS1078" s="2"/>
      <c r="ACT1078" s="2"/>
      <c r="ACU1078" s="2"/>
      <c r="ACV1078" s="2"/>
      <c r="ACW1078" s="2"/>
      <c r="ACX1078" s="2"/>
      <c r="ACY1078" s="2"/>
      <c r="ACZ1078" s="2"/>
      <c r="ADA1078" s="2"/>
      <c r="ADB1078" s="2"/>
      <c r="ADC1078" s="2"/>
      <c r="ADD1078" s="2"/>
      <c r="ADE1078" s="2"/>
      <c r="ADF1078" s="2"/>
      <c r="ADG1078" s="2"/>
      <c r="ADH1078" s="2"/>
      <c r="ADI1078" s="2"/>
      <c r="ADJ1078" s="2"/>
      <c r="ADK1078" s="2"/>
      <c r="ADL1078" s="2"/>
      <c r="ADM1078" s="2"/>
      <c r="ADN1078" s="2"/>
      <c r="ADO1078" s="2"/>
      <c r="ADP1078" s="2"/>
      <c r="ADQ1078" s="2"/>
      <c r="ADR1078" s="2"/>
      <c r="ADS1078" s="2"/>
      <c r="ADT1078" s="2"/>
      <c r="ADU1078" s="2"/>
      <c r="ADV1078" s="2"/>
      <c r="ADW1078" s="2"/>
      <c r="ADX1078" s="2"/>
      <c r="ADY1078" s="2"/>
      <c r="ADZ1078" s="2"/>
      <c r="AEA1078" s="2"/>
      <c r="AEB1078" s="2"/>
      <c r="AEC1078" s="2"/>
      <c r="AED1078" s="2"/>
      <c r="AEE1078" s="2"/>
      <c r="AEF1078" s="2"/>
      <c r="AEG1078" s="2"/>
      <c r="AEH1078" s="2"/>
      <c r="AEI1078" s="2"/>
      <c r="AEJ1078" s="2"/>
      <c r="AEK1078" s="2"/>
      <c r="AEL1078" s="2"/>
      <c r="AEM1078" s="2"/>
      <c r="AEN1078" s="2"/>
      <c r="AEO1078" s="2"/>
      <c r="AEP1078" s="2"/>
      <c r="AEQ1078" s="2"/>
      <c r="AER1078" s="2"/>
      <c r="AES1078" s="2"/>
      <c r="AET1078" s="2"/>
      <c r="AEU1078" s="2"/>
      <c r="AEV1078" s="2"/>
      <c r="AEW1078" s="2"/>
      <c r="AEX1078" s="2"/>
      <c r="AEY1078" s="2"/>
      <c r="AEZ1078" s="2"/>
      <c r="AFA1078" s="2"/>
      <c r="AFB1078" s="2"/>
      <c r="AFC1078" s="2"/>
      <c r="AFD1078" s="2"/>
      <c r="AFE1078" s="2"/>
      <c r="AFF1078" s="2"/>
      <c r="AFG1078" s="2"/>
      <c r="AFH1078" s="2"/>
      <c r="AFI1078" s="2"/>
      <c r="AFJ1078" s="2"/>
      <c r="AFK1078" s="2"/>
      <c r="AFL1078" s="2"/>
      <c r="AFM1078" s="2"/>
      <c r="AFN1078" s="2"/>
      <c r="AFO1078" s="2"/>
      <c r="AFP1078" s="2"/>
      <c r="AFQ1078" s="2"/>
      <c r="AFR1078" s="2"/>
      <c r="AFS1078" s="2"/>
      <c r="AFT1078" s="2"/>
      <c r="AFU1078" s="2"/>
      <c r="AFV1078" s="2"/>
      <c r="AFW1078" s="2"/>
      <c r="AFX1078" s="2"/>
      <c r="AFY1078" s="2"/>
      <c r="AFZ1078" s="2"/>
      <c r="AGA1078" s="2"/>
      <c r="AGB1078" s="2"/>
      <c r="AGC1078" s="2"/>
      <c r="AGD1078" s="2"/>
      <c r="AGE1078" s="2"/>
      <c r="AGF1078" s="2"/>
      <c r="AGG1078" s="2"/>
      <c r="AGH1078" s="2"/>
      <c r="AGI1078" s="2"/>
      <c r="AGJ1078" s="2"/>
      <c r="AGK1078" s="2"/>
      <c r="AGL1078" s="2"/>
      <c r="AGM1078" s="2"/>
      <c r="AGN1078" s="2"/>
      <c r="AGO1078" s="2"/>
      <c r="AGP1078" s="2"/>
      <c r="AGQ1078" s="2"/>
      <c r="AGR1078" s="2"/>
      <c r="AGS1078" s="2"/>
      <c r="AGT1078" s="2"/>
      <c r="AGU1078" s="2"/>
      <c r="AGV1078" s="2"/>
      <c r="AGW1078" s="2"/>
      <c r="AGX1078" s="2"/>
      <c r="AGY1078" s="2"/>
      <c r="AGZ1078" s="2"/>
      <c r="AHA1078" s="2"/>
      <c r="AHB1078" s="2"/>
      <c r="AHC1078" s="2"/>
      <c r="AHD1078" s="2"/>
      <c r="AHE1078" s="2"/>
      <c r="AHF1078" s="2"/>
      <c r="AHG1078" s="2"/>
      <c r="AHH1078" s="2"/>
      <c r="AHI1078" s="2"/>
      <c r="AHJ1078" s="2"/>
      <c r="AHK1078" s="2"/>
      <c r="AHL1078" s="2"/>
      <c r="AHM1078" s="2"/>
      <c r="AHN1078" s="2"/>
      <c r="AHO1078" s="2"/>
      <c r="AHP1078" s="2"/>
      <c r="AHQ1078" s="2"/>
      <c r="AHR1078" s="2"/>
      <c r="AHS1078" s="2"/>
      <c r="AHT1078" s="2"/>
      <c r="AHU1078" s="2"/>
      <c r="AHV1078" s="2"/>
      <c r="AHW1078" s="2"/>
      <c r="AHX1078" s="2"/>
      <c r="AHY1078" s="2"/>
      <c r="AHZ1078" s="2"/>
      <c r="AIA1078" s="2"/>
      <c r="AIB1078" s="2"/>
      <c r="AIC1078" s="2"/>
      <c r="AID1078" s="2"/>
      <c r="AIE1078" s="2"/>
      <c r="AIF1078" s="2"/>
      <c r="AIG1078" s="2"/>
      <c r="AIH1078" s="2"/>
      <c r="AII1078" s="2"/>
      <c r="AIJ1078" s="2"/>
      <c r="AIK1078" s="2"/>
      <c r="AIL1078" s="2"/>
      <c r="AIM1078" s="2"/>
      <c r="AIN1078" s="2"/>
      <c r="AIO1078" s="2"/>
      <c r="AIP1078" s="2"/>
      <c r="AIQ1078" s="2"/>
      <c r="AIR1078" s="2"/>
      <c r="AIS1078" s="2"/>
      <c r="AIT1078" s="2"/>
      <c r="AIU1078" s="2"/>
      <c r="AIV1078" s="2"/>
      <c r="AIW1078" s="2"/>
      <c r="AIX1078" s="2"/>
      <c r="AIY1078" s="2"/>
      <c r="AIZ1078" s="2"/>
      <c r="AJA1078" s="2"/>
      <c r="AJB1078" s="2"/>
      <c r="AJC1078" s="2"/>
      <c r="AJD1078" s="2"/>
      <c r="AJE1078" s="2"/>
      <c r="AJF1078" s="2"/>
      <c r="AJG1078" s="2"/>
      <c r="AJH1078" s="2"/>
      <c r="AJI1078" s="2"/>
      <c r="AJJ1078" s="2"/>
      <c r="AJK1078" s="2"/>
      <c r="AJL1078" s="2"/>
      <c r="AJM1078" s="2"/>
      <c r="AJN1078" s="2"/>
      <c r="AJO1078" s="2"/>
      <c r="AJP1078" s="2"/>
      <c r="AJQ1078" s="2"/>
      <c r="AJR1078" s="2"/>
      <c r="AJS1078" s="2"/>
      <c r="AJT1078" s="2"/>
      <c r="AJU1078" s="2"/>
      <c r="AJV1078" s="2"/>
      <c r="AJW1078" s="2"/>
      <c r="AJX1078" s="2"/>
      <c r="AJY1078" s="2"/>
      <c r="AJZ1078" s="2"/>
      <c r="AKA1078" s="2"/>
      <c r="AKB1078" s="2"/>
      <c r="AKC1078" s="2"/>
      <c r="AKD1078" s="2"/>
      <c r="AKE1078" s="2"/>
      <c r="AKF1078" s="2"/>
      <c r="AKG1078" s="2"/>
      <c r="AKH1078" s="2"/>
      <c r="AKI1078" s="2"/>
      <c r="AKJ1078" s="2"/>
      <c r="AKK1078" s="2"/>
      <c r="AKL1078" s="2"/>
      <c r="AKM1078" s="2"/>
      <c r="AKN1078" s="2"/>
      <c r="AKO1078" s="2"/>
      <c r="AKP1078" s="2"/>
      <c r="AKQ1078" s="2"/>
      <c r="AKR1078" s="2"/>
      <c r="AKS1078" s="2"/>
      <c r="AKT1078" s="2"/>
      <c r="AKU1078" s="2"/>
      <c r="AKV1078" s="2"/>
      <c r="AKW1078" s="2"/>
      <c r="AKX1078" s="2"/>
      <c r="AKY1078" s="2"/>
      <c r="AKZ1078" s="2"/>
      <c r="ALA1078" s="2"/>
      <c r="ALB1078" s="2"/>
      <c r="ALC1078" s="2"/>
      <c r="ALD1078" s="2"/>
      <c r="ALE1078" s="2"/>
      <c r="ALF1078" s="2"/>
      <c r="ALG1078" s="2"/>
      <c r="ALH1078" s="2"/>
      <c r="ALI1078" s="6"/>
      <c r="ALJ1078" s="6"/>
      <c r="ALK1078" s="6"/>
      <c r="ALL1078" s="6"/>
      <c r="ALM1078" s="6"/>
      <c r="ALN1078" s="6"/>
      <c r="ALO1078" s="6"/>
      <c r="ALP1078" s="6"/>
      <c r="ALQ1078" s="6"/>
      <c r="ALR1078" s="6"/>
      <c r="ALS1078" s="6"/>
      <c r="ALT1078" s="6"/>
      <c r="ALU1078" s="6"/>
      <c r="ALV1078" s="6"/>
      <c r="ALW1078" s="6"/>
      <c r="ALX1078" s="6"/>
      <c r="ALY1078" s="6"/>
      <c r="ALZ1078" s="6"/>
      <c r="AMA1078" s="6"/>
      <c r="AMB1078" s="6"/>
      <c r="AMC1078" s="6"/>
      <c r="AMD1078" s="6"/>
      <c r="AME1078" s="6"/>
      <c r="AMF1078" s="6"/>
      <c r="AMG1078" s="6"/>
      <c r="AMH1078" s="6"/>
      <c r="AMI1078" s="6"/>
      <c r="AMJ1078" s="6"/>
      <c r="AMK1078" s="6"/>
      <c r="AML1078" s="6"/>
      <c r="AMM1078" s="6"/>
    </row>
    <row r="1079" spans="1:1027" s="72" customFormat="1" ht="18.75">
      <c r="A1079" s="8">
        <v>44933</v>
      </c>
      <c r="B1079" s="32">
        <f t="shared" si="530"/>
        <v>0.78378378378378377</v>
      </c>
      <c r="C1079" s="73">
        <f t="shared" si="531"/>
        <v>0.59452054794520559</v>
      </c>
      <c r="D1079" s="73">
        <f t="shared" si="532"/>
        <v>0.54500000000000004</v>
      </c>
      <c r="E1079" s="73">
        <f t="shared" si="533"/>
        <v>0.58267279679127282</v>
      </c>
      <c r="F1079" s="73">
        <f t="shared" si="534"/>
        <v>0.77391304347826106</v>
      </c>
      <c r="G1079" s="73">
        <f t="shared" si="535"/>
        <v>0.2</v>
      </c>
      <c r="H1079" s="73">
        <f t="shared" si="536"/>
        <v>0.2</v>
      </c>
      <c r="I1079" s="73">
        <f t="shared" si="537"/>
        <v>0.15504322766570605</v>
      </c>
      <c r="J1079" s="73">
        <f t="shared" si="538"/>
        <v>0.26666666666666672</v>
      </c>
      <c r="K1079" s="73">
        <f t="shared" si="539"/>
        <v>-6.9565217391304335E-2</v>
      </c>
      <c r="L1079" s="73">
        <f t="shared" si="554"/>
        <v>0</v>
      </c>
      <c r="M1079" s="73">
        <f t="shared" si="555"/>
        <v>0</v>
      </c>
      <c r="N1079" s="73">
        <f t="shared" si="550"/>
        <v>0.67526950925180995</v>
      </c>
      <c r="O1079" s="73">
        <f t="shared" si="540"/>
        <v>0.39008264462809922</v>
      </c>
      <c r="P1079" s="73">
        <f t="shared" si="541"/>
        <v>0.19277108433734941</v>
      </c>
      <c r="Q1079" s="73">
        <f t="shared" si="542"/>
        <v>0.2</v>
      </c>
      <c r="R1079" s="73">
        <f t="shared" si="543"/>
        <v>0.49171517027863781</v>
      </c>
      <c r="S1079" s="73">
        <f t="shared" si="544"/>
        <v>0.2</v>
      </c>
      <c r="T1079" s="73">
        <f t="shared" si="553"/>
        <v>0.2</v>
      </c>
      <c r="U1079" s="73">
        <f t="shared" si="545"/>
        <v>0.2</v>
      </c>
      <c r="V1079" s="73">
        <f t="shared" si="546"/>
        <v>0.20396452790818989</v>
      </c>
      <c r="W1079" s="103">
        <v>0.32355306868594197</v>
      </c>
      <c r="X1079" s="2"/>
      <c r="Y1079" s="2"/>
      <c r="Z1079" s="47"/>
      <c r="AA1079" s="47"/>
      <c r="AB1079" s="47"/>
      <c r="AC1079" s="95">
        <v>-25.745663467602448</v>
      </c>
      <c r="AD1079" s="47"/>
      <c r="AE1079" s="47"/>
      <c r="AF1079" s="47"/>
      <c r="AG1079" s="58"/>
      <c r="AH1079" s="58"/>
      <c r="AI1079" s="58"/>
      <c r="AJ1079" s="3"/>
      <c r="AK1079" s="45"/>
      <c r="AL1079" s="36">
        <f t="shared" ref="AL1079:AL1142" si="556">AVERAGE(AM1076:AM1082)</f>
        <v>21.948373059044602</v>
      </c>
      <c r="AM1079" s="36">
        <f t="shared" si="547"/>
        <v>21.948373059044599</v>
      </c>
      <c r="AN1079" s="96">
        <v>117</v>
      </c>
      <c r="AO1079" s="49"/>
      <c r="AP1079" s="49"/>
      <c r="AQ1079" s="36">
        <f t="shared" si="552"/>
        <v>16141.428571428571</v>
      </c>
      <c r="AR1079" s="93">
        <v>19630</v>
      </c>
      <c r="AS1079" s="3"/>
      <c r="AT1079" s="3"/>
      <c r="AU1079" s="3"/>
      <c r="AV1079" s="3"/>
      <c r="AW1079" s="3"/>
      <c r="AX1079" s="66"/>
      <c r="AY1079" s="3"/>
      <c r="AZ1079" s="3"/>
      <c r="BA1079" s="3"/>
      <c r="BB1079" s="2"/>
      <c r="BC1079" s="3"/>
      <c r="BD1079" s="47"/>
      <c r="BE1079" s="47"/>
      <c r="BF1079" s="47"/>
      <c r="BG1079" s="36"/>
      <c r="BH1079" s="89">
        <v>0</v>
      </c>
      <c r="BI1079" s="47">
        <v>91.999999999999901</v>
      </c>
      <c r="BJ1079" s="71">
        <v>8.0000000000000959</v>
      </c>
      <c r="BK1079" s="3">
        <v>0</v>
      </c>
      <c r="BL1079" s="49">
        <v>0</v>
      </c>
      <c r="BM1079" s="49">
        <v>0</v>
      </c>
      <c r="BN1079" s="49">
        <v>0</v>
      </c>
      <c r="BO1079" s="49">
        <v>0</v>
      </c>
      <c r="BP1079" s="49">
        <v>0</v>
      </c>
      <c r="BQ1079" s="49">
        <v>0</v>
      </c>
      <c r="BR1079" s="49">
        <v>0</v>
      </c>
      <c r="BS1079" s="3">
        <f t="shared" si="548"/>
        <v>0</v>
      </c>
      <c r="BT1079" s="2">
        <f t="shared" si="549"/>
        <v>100</v>
      </c>
      <c r="BU1079" s="2"/>
      <c r="BV1079" s="37"/>
      <c r="BW1079" s="37"/>
      <c r="BX1079" s="37"/>
      <c r="BY1079" s="2"/>
      <c r="BZ1079" s="2"/>
      <c r="CA1079" s="2"/>
      <c r="CB1079" s="3"/>
      <c r="CC1079" s="2"/>
      <c r="CD1079" s="55"/>
      <c r="CE1079" s="54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38"/>
      <c r="DI1079" s="38"/>
      <c r="DJ1079" s="38"/>
      <c r="DK1079" s="2"/>
      <c r="DL1079" s="2"/>
      <c r="DM1079" s="2"/>
      <c r="DN1079" s="2"/>
      <c r="DO1079" s="2"/>
      <c r="DP1079" s="2"/>
      <c r="DQ1079" s="2"/>
      <c r="DR1079" s="2"/>
      <c r="DS1079" s="2"/>
      <c r="DT1079" s="2"/>
      <c r="DU1079" s="2"/>
      <c r="DV1079" s="2"/>
      <c r="DW1079" s="2"/>
      <c r="DX1079" s="2"/>
      <c r="DY1079" s="2"/>
      <c r="DZ1079" s="2"/>
      <c r="EA1079" s="2"/>
      <c r="EB1079" s="2"/>
      <c r="EC1079" s="2"/>
      <c r="ED1079" s="2"/>
      <c r="EE1079" s="2"/>
      <c r="EF1079" s="2"/>
      <c r="EG1079" s="2"/>
      <c r="EH1079" s="2"/>
      <c r="EI1079" s="2"/>
      <c r="EJ1079" s="2"/>
      <c r="EK1079" s="2"/>
      <c r="EL1079" s="2"/>
      <c r="EM1079" s="2"/>
      <c r="EN1079" s="2"/>
      <c r="EO1079" s="2"/>
      <c r="EP1079" s="2"/>
      <c r="EQ1079" s="2"/>
      <c r="ER1079" s="2"/>
      <c r="ES1079" s="2"/>
      <c r="ET1079" s="2"/>
      <c r="EU1079" s="2"/>
      <c r="EV1079" s="2"/>
      <c r="EW1079" s="2"/>
      <c r="EX1079" s="2"/>
      <c r="EY1079" s="2"/>
      <c r="EZ1079" s="2"/>
      <c r="FA1079" s="2"/>
      <c r="FB1079" s="2"/>
      <c r="FC1079" s="2"/>
      <c r="FD1079" s="2"/>
      <c r="FE1079" s="2"/>
      <c r="FF1079" s="2"/>
      <c r="FG1079" s="2"/>
      <c r="FH1079" s="2"/>
      <c r="FI1079" s="2"/>
      <c r="FJ1079" s="2"/>
      <c r="FK1079" s="2"/>
      <c r="FL1079" s="2"/>
      <c r="FM1079" s="2"/>
      <c r="FN1079" s="2"/>
      <c r="FO1079" s="2"/>
      <c r="FP1079" s="2"/>
      <c r="FQ1079" s="2"/>
      <c r="FR1079" s="2"/>
      <c r="FS1079" s="2"/>
      <c r="FT1079" s="2"/>
      <c r="FU1079" s="2"/>
      <c r="FV1079" s="2"/>
      <c r="FW1079" s="2"/>
      <c r="FX1079" s="2"/>
      <c r="FY1079" s="2"/>
      <c r="FZ1079" s="2"/>
      <c r="GA1079" s="2"/>
      <c r="GB1079" s="2"/>
      <c r="GC1079" s="2"/>
      <c r="GD1079" s="2"/>
      <c r="GE1079" s="2"/>
      <c r="GF1079" s="2"/>
      <c r="GG1079" s="2"/>
      <c r="GH1079" s="2"/>
      <c r="GI1079" s="2"/>
      <c r="GJ1079" s="2"/>
      <c r="GK1079" s="2"/>
      <c r="GL1079" s="2"/>
      <c r="GM1079" s="2"/>
      <c r="GN1079" s="2"/>
      <c r="GO1079" s="2"/>
      <c r="GP1079" s="2"/>
      <c r="GQ1079" s="2"/>
      <c r="GR1079" s="2"/>
      <c r="GS1079" s="2"/>
      <c r="GT1079" s="2"/>
      <c r="GU1079" s="2"/>
      <c r="GV1079" s="2"/>
      <c r="GW1079" s="2"/>
      <c r="GX1079" s="2"/>
      <c r="GY1079" s="2"/>
      <c r="GZ1079" s="2"/>
      <c r="HA1079" s="2"/>
      <c r="HB1079" s="2"/>
      <c r="HC1079" s="2"/>
      <c r="HD1079" s="2"/>
      <c r="HE1079" s="2"/>
      <c r="HF1079" s="2"/>
      <c r="HG1079" s="2"/>
      <c r="HH1079" s="2"/>
      <c r="HI1079" s="2"/>
      <c r="HJ1079" s="2"/>
      <c r="HK1079" s="2"/>
      <c r="HL1079" s="2"/>
      <c r="HM1079" s="2"/>
      <c r="HN1079" s="2"/>
      <c r="HO1079" s="2"/>
      <c r="HP1079" s="2"/>
      <c r="HQ1079" s="2"/>
      <c r="HR1079" s="2"/>
      <c r="HS1079" s="2"/>
      <c r="HT1079" s="2"/>
      <c r="HU1079" s="2"/>
      <c r="HV1079" s="2"/>
      <c r="HW1079" s="2"/>
      <c r="HX1079" s="2"/>
      <c r="HY1079" s="2"/>
      <c r="HZ1079" s="2"/>
      <c r="IA1079" s="2"/>
      <c r="IB1079" s="2"/>
      <c r="IC1079" s="2"/>
      <c r="ID1079" s="2"/>
      <c r="IE1079" s="2"/>
      <c r="IF1079" s="2"/>
      <c r="IG1079" s="2"/>
      <c r="IH1079" s="2"/>
      <c r="II1079" s="2"/>
      <c r="IJ1079" s="2"/>
      <c r="IK1079" s="2"/>
      <c r="IL1079" s="2"/>
      <c r="IM1079" s="2"/>
      <c r="IN1079" s="2"/>
      <c r="IO1079" s="2"/>
      <c r="IP1079" s="2"/>
      <c r="IQ1079" s="2"/>
      <c r="IR1079" s="2"/>
      <c r="IS1079" s="2"/>
      <c r="IT1079" s="2"/>
      <c r="IU1079" s="2"/>
      <c r="IV1079" s="2"/>
      <c r="IW1079" s="2"/>
      <c r="IX1079" s="2"/>
      <c r="IY1079" s="2"/>
      <c r="IZ1079" s="2"/>
      <c r="JA1079" s="2"/>
      <c r="JB1079" s="2"/>
      <c r="JC1079" s="2"/>
      <c r="JD1079" s="2"/>
      <c r="JE1079" s="2"/>
      <c r="JF1079" s="2"/>
      <c r="JG1079" s="2"/>
      <c r="JH1079" s="2"/>
      <c r="JI1079" s="2"/>
      <c r="JJ1079" s="2"/>
      <c r="JK1079" s="2"/>
      <c r="JL1079" s="2"/>
      <c r="JM1079" s="2"/>
      <c r="JN1079" s="2"/>
      <c r="JO1079" s="2"/>
      <c r="JP1079" s="2"/>
      <c r="JQ1079" s="2"/>
      <c r="JR1079" s="2"/>
      <c r="JS1079" s="2"/>
      <c r="JT1079" s="2"/>
      <c r="JU1079" s="2"/>
      <c r="JV1079" s="2"/>
      <c r="JW1079" s="2"/>
      <c r="JX1079" s="2"/>
      <c r="JY1079" s="2"/>
      <c r="JZ1079" s="2"/>
      <c r="KA1079" s="2"/>
      <c r="KB1079" s="2"/>
      <c r="KC1079" s="2"/>
      <c r="KD1079" s="2"/>
      <c r="KE1079" s="2"/>
      <c r="KF1079" s="2"/>
      <c r="KG1079" s="2"/>
      <c r="KH1079" s="2"/>
      <c r="KI1079" s="2"/>
      <c r="KJ1079" s="2"/>
      <c r="KK1079" s="2"/>
      <c r="KL1079" s="2"/>
      <c r="KM1079" s="2"/>
      <c r="KN1079" s="2"/>
      <c r="KO1079" s="2"/>
      <c r="KP1079" s="2"/>
      <c r="KQ1079" s="2"/>
      <c r="KR1079" s="2"/>
      <c r="KS1079" s="2"/>
      <c r="KT1079" s="2"/>
      <c r="KU1079" s="2"/>
      <c r="KV1079" s="2"/>
      <c r="KW1079" s="2"/>
      <c r="KX1079" s="2"/>
      <c r="KY1079" s="2"/>
      <c r="KZ1079" s="2"/>
      <c r="LA1079" s="2"/>
      <c r="LB1079" s="2"/>
      <c r="LC1079" s="2"/>
      <c r="LD1079" s="2"/>
      <c r="LE1079" s="2"/>
      <c r="LF1079" s="2"/>
      <c r="LG1079" s="2"/>
      <c r="LH1079" s="2"/>
      <c r="LI1079" s="2"/>
      <c r="LJ1079" s="2"/>
      <c r="LK1079" s="2"/>
      <c r="LL1079" s="2"/>
      <c r="LM1079" s="2"/>
      <c r="LN1079" s="2"/>
      <c r="LO1079" s="2"/>
      <c r="LP1079" s="2"/>
      <c r="LQ1079" s="2"/>
      <c r="LR1079" s="2"/>
      <c r="LS1079" s="2"/>
      <c r="LT1079" s="2"/>
      <c r="LU1079" s="2"/>
      <c r="LV1079" s="2"/>
      <c r="LW1079" s="2"/>
      <c r="LX1079" s="2"/>
      <c r="LY1079" s="2"/>
      <c r="LZ1079" s="2"/>
      <c r="MA1079" s="2"/>
      <c r="MB1079" s="2"/>
      <c r="MC1079" s="2"/>
      <c r="MD1079" s="2"/>
      <c r="ME1079" s="2"/>
      <c r="MF1079" s="2"/>
      <c r="MG1079" s="2"/>
      <c r="MH1079" s="2"/>
      <c r="MI1079" s="2"/>
      <c r="MJ1079" s="2"/>
      <c r="MK1079" s="2"/>
      <c r="ML1079" s="2"/>
      <c r="MM1079" s="2"/>
      <c r="MN1079" s="2"/>
      <c r="MO1079" s="2"/>
      <c r="MP1079" s="2"/>
      <c r="MQ1079" s="2"/>
      <c r="MR1079" s="2"/>
      <c r="MS1079" s="2"/>
      <c r="MT1079" s="2"/>
      <c r="MU1079" s="2"/>
      <c r="MV1079" s="2"/>
      <c r="MW1079" s="2"/>
      <c r="MX1079" s="2"/>
      <c r="MY1079" s="2"/>
      <c r="MZ1079" s="2"/>
      <c r="NA1079" s="2"/>
      <c r="NB1079" s="2"/>
      <c r="NC1079" s="2"/>
      <c r="ND1079" s="2"/>
      <c r="NE1079" s="2"/>
      <c r="NF1079" s="2"/>
      <c r="NG1079" s="2"/>
      <c r="NH1079" s="2"/>
      <c r="NI1079" s="2"/>
      <c r="NJ1079" s="2"/>
      <c r="NK1079" s="2"/>
      <c r="NL1079" s="2"/>
      <c r="NM1079" s="2"/>
      <c r="NN1079" s="2"/>
      <c r="NO1079" s="2"/>
      <c r="NP1079" s="2"/>
      <c r="NQ1079" s="2"/>
      <c r="NR1079" s="2"/>
      <c r="NS1079" s="2"/>
      <c r="NT1079" s="2"/>
      <c r="NU1079" s="2"/>
      <c r="NV1079" s="2"/>
      <c r="NW1079" s="2"/>
      <c r="NX1079" s="2"/>
      <c r="NY1079" s="2"/>
      <c r="NZ1079" s="2"/>
      <c r="OA1079" s="2"/>
      <c r="OB1079" s="2"/>
      <c r="OC1079" s="2"/>
      <c r="OD1079" s="2"/>
      <c r="OE1079" s="2"/>
      <c r="OF1079" s="2"/>
      <c r="OG1079" s="2"/>
      <c r="OH1079" s="2"/>
      <c r="OI1079" s="2"/>
      <c r="OJ1079" s="2"/>
      <c r="OK1079" s="2"/>
      <c r="OL1079" s="2"/>
      <c r="OM1079" s="2"/>
      <c r="ON1079" s="2"/>
      <c r="OO1079" s="2"/>
      <c r="OP1079" s="2"/>
      <c r="OQ1079" s="2"/>
      <c r="OR1079" s="2"/>
      <c r="OS1079" s="2"/>
      <c r="OT1079" s="2"/>
      <c r="OU1079" s="2"/>
      <c r="OV1079" s="2"/>
      <c r="OW1079" s="2"/>
      <c r="OX1079" s="2"/>
      <c r="OY1079" s="2"/>
      <c r="OZ1079" s="2"/>
      <c r="PA1079" s="2"/>
      <c r="PB1079" s="2"/>
      <c r="PC1079" s="2"/>
      <c r="PD1079" s="2"/>
      <c r="PE1079" s="2"/>
      <c r="PF1079" s="2"/>
      <c r="PG1079" s="2"/>
      <c r="PH1079" s="2"/>
      <c r="PI1079" s="2"/>
      <c r="PJ1079" s="2"/>
      <c r="PK1079" s="2"/>
      <c r="PL1079" s="2"/>
      <c r="PM1079" s="2"/>
      <c r="PN1079" s="2"/>
      <c r="PO1079" s="2"/>
      <c r="PP1079" s="2"/>
      <c r="PQ1079" s="2"/>
      <c r="PR1079" s="2"/>
      <c r="PS1079" s="2"/>
      <c r="PT1079" s="2"/>
      <c r="PU1079" s="2"/>
      <c r="PV1079" s="2"/>
      <c r="PW1079" s="2"/>
      <c r="PX1079" s="2"/>
      <c r="PY1079" s="2"/>
      <c r="PZ1079" s="2"/>
      <c r="QA1079" s="2"/>
      <c r="QB1079" s="2"/>
      <c r="QC1079" s="2"/>
      <c r="QD1079" s="2"/>
      <c r="QE1079" s="2"/>
      <c r="QF1079" s="2"/>
      <c r="QG1079" s="2"/>
      <c r="QH1079" s="2"/>
      <c r="QI1079" s="2"/>
      <c r="QJ1079" s="2"/>
      <c r="QK1079" s="2"/>
      <c r="QL1079" s="2"/>
      <c r="QM1079" s="2"/>
      <c r="QN1079" s="2"/>
      <c r="QO1079" s="2"/>
      <c r="QP1079" s="2"/>
      <c r="QQ1079" s="2"/>
      <c r="QR1079" s="2"/>
      <c r="QS1079" s="2"/>
      <c r="QT1079" s="2"/>
      <c r="QU1079" s="2"/>
      <c r="QV1079" s="2"/>
      <c r="QW1079" s="2"/>
      <c r="QX1079" s="2"/>
      <c r="QY1079" s="2"/>
      <c r="QZ1079" s="2"/>
      <c r="RA1079" s="2"/>
      <c r="RB1079" s="2"/>
      <c r="RC1079" s="2"/>
      <c r="RD1079" s="2"/>
      <c r="RE1079" s="2"/>
      <c r="RF1079" s="2"/>
      <c r="RG1079" s="2"/>
      <c r="RH1079" s="2"/>
      <c r="RI1079" s="2"/>
      <c r="RJ1079" s="2"/>
      <c r="RK1079" s="2"/>
      <c r="RL1079" s="2"/>
      <c r="RM1079" s="2"/>
      <c r="RN1079" s="2"/>
      <c r="RO1079" s="2"/>
      <c r="RP1079" s="2"/>
      <c r="RQ1079" s="2"/>
      <c r="RR1079" s="2"/>
      <c r="RS1079" s="2"/>
      <c r="RT1079" s="2"/>
      <c r="RU1079" s="2"/>
      <c r="RV1079" s="2"/>
      <c r="RW1079" s="2"/>
      <c r="RX1079" s="2"/>
      <c r="RY1079" s="2"/>
      <c r="RZ1079" s="2"/>
      <c r="SA1079" s="2"/>
      <c r="SB1079" s="2"/>
      <c r="SC1079" s="2"/>
      <c r="SD1079" s="2"/>
      <c r="SE1079" s="2"/>
      <c r="SF1079" s="2"/>
      <c r="SG1079" s="2"/>
      <c r="SH1079" s="2"/>
      <c r="SI1079" s="2"/>
      <c r="SJ1079" s="2"/>
      <c r="SK1079" s="2"/>
      <c r="SL1079" s="2"/>
      <c r="SM1079" s="2"/>
      <c r="SN1079" s="2"/>
      <c r="SO1079" s="2"/>
      <c r="SP1079" s="2"/>
      <c r="SQ1079" s="2"/>
      <c r="SR1079" s="2"/>
      <c r="SS1079" s="2"/>
      <c r="ST1079" s="2"/>
      <c r="SU1079" s="2"/>
      <c r="SV1079" s="2"/>
      <c r="SW1079" s="2"/>
      <c r="SX1079" s="2"/>
      <c r="SY1079" s="2"/>
      <c r="SZ1079" s="2"/>
      <c r="TA1079" s="2"/>
      <c r="TB1079" s="2"/>
      <c r="TC1079" s="2"/>
      <c r="TD1079" s="2"/>
      <c r="TE1079" s="2"/>
      <c r="TF1079" s="2"/>
      <c r="TG1079" s="2"/>
      <c r="TH1079" s="2"/>
      <c r="TI1079" s="2"/>
      <c r="TJ1079" s="2"/>
      <c r="TK1079" s="2"/>
      <c r="TL1079" s="2"/>
      <c r="TM1079" s="2"/>
      <c r="TN1079" s="2"/>
      <c r="TO1079" s="2"/>
      <c r="TP1079" s="2"/>
      <c r="TQ1079" s="2"/>
      <c r="TR1079" s="2"/>
      <c r="TS1079" s="2"/>
      <c r="TT1079" s="2"/>
      <c r="TU1079" s="2"/>
      <c r="TV1079" s="2"/>
      <c r="TW1079" s="2"/>
      <c r="TX1079" s="2"/>
      <c r="TY1079" s="2"/>
      <c r="TZ1079" s="2"/>
      <c r="UA1079" s="2"/>
      <c r="UB1079" s="2"/>
      <c r="UC1079" s="2"/>
      <c r="UD1079" s="2"/>
      <c r="UE1079" s="2"/>
      <c r="UF1079" s="2"/>
      <c r="UG1079" s="2"/>
      <c r="UH1079" s="2"/>
      <c r="UI1079" s="2"/>
      <c r="UJ1079" s="2"/>
      <c r="UK1079" s="2"/>
      <c r="UL1079" s="2"/>
      <c r="UM1079" s="2"/>
      <c r="UN1079" s="2"/>
      <c r="UO1079" s="2"/>
      <c r="UP1079" s="2"/>
      <c r="UQ1079" s="2"/>
      <c r="UR1079" s="2"/>
      <c r="US1079" s="2"/>
      <c r="UT1079" s="2"/>
      <c r="UU1079" s="2"/>
      <c r="UV1079" s="2"/>
      <c r="UW1079" s="2"/>
      <c r="UX1079" s="2"/>
      <c r="UY1079" s="2"/>
      <c r="UZ1079" s="2"/>
      <c r="VA1079" s="2"/>
      <c r="VB1079" s="2"/>
      <c r="VC1079" s="2"/>
      <c r="VD1079" s="2"/>
      <c r="VE1079" s="2"/>
      <c r="VF1079" s="2"/>
      <c r="VG1079" s="2"/>
      <c r="VH1079" s="2"/>
      <c r="VI1079" s="2"/>
      <c r="VJ1079" s="2"/>
      <c r="VK1079" s="2"/>
      <c r="VL1079" s="2"/>
      <c r="VM1079" s="2"/>
      <c r="VN1079" s="2"/>
      <c r="VO1079" s="2"/>
      <c r="VP1079" s="2"/>
      <c r="VQ1079" s="2"/>
      <c r="VR1079" s="2"/>
      <c r="VS1079" s="2"/>
      <c r="VT1079" s="2"/>
      <c r="VU1079" s="2"/>
      <c r="VV1079" s="2"/>
      <c r="VW1079" s="2"/>
      <c r="VX1079" s="2"/>
      <c r="VY1079" s="2"/>
      <c r="VZ1079" s="2"/>
      <c r="WA1079" s="2"/>
      <c r="WB1079" s="2"/>
      <c r="WC1079" s="2"/>
      <c r="WD1079" s="2"/>
      <c r="WE1079" s="2"/>
      <c r="WF1079" s="2"/>
      <c r="WG1079" s="2"/>
      <c r="WH1079" s="2"/>
      <c r="WI1079" s="2"/>
      <c r="WJ1079" s="2"/>
      <c r="WK1079" s="2"/>
      <c r="WL1079" s="2"/>
      <c r="WM1079" s="2"/>
      <c r="WN1079" s="2"/>
      <c r="WO1079" s="2"/>
      <c r="WP1079" s="2"/>
      <c r="WQ1079" s="2"/>
      <c r="WR1079" s="2"/>
      <c r="WS1079" s="2"/>
      <c r="WT1079" s="2"/>
      <c r="WU1079" s="2"/>
      <c r="WV1079" s="2"/>
      <c r="WW1079" s="2"/>
      <c r="WX1079" s="2"/>
      <c r="WY1079" s="2"/>
      <c r="WZ1079" s="2"/>
      <c r="XA1079" s="2"/>
      <c r="XB1079" s="2"/>
      <c r="XC1079" s="2"/>
      <c r="XD1079" s="2"/>
      <c r="XE1079" s="2"/>
      <c r="XF1079" s="2"/>
      <c r="XG1079" s="2"/>
      <c r="XH1079" s="2"/>
      <c r="XI1079" s="2"/>
      <c r="XJ1079" s="2"/>
      <c r="XK1079" s="2"/>
      <c r="XL1079" s="2"/>
      <c r="XM1079" s="2"/>
      <c r="XN1079" s="2"/>
      <c r="XO1079" s="2"/>
      <c r="XP1079" s="2"/>
      <c r="XQ1079" s="2"/>
      <c r="XR1079" s="2"/>
      <c r="XS1079" s="2"/>
      <c r="XT1079" s="2"/>
      <c r="XU1079" s="2"/>
      <c r="XV1079" s="2"/>
      <c r="XW1079" s="2"/>
      <c r="XX1079" s="2"/>
      <c r="XY1079" s="2"/>
      <c r="XZ1079" s="2"/>
      <c r="YA1079" s="2"/>
      <c r="YB1079" s="2"/>
      <c r="YC1079" s="2"/>
      <c r="YD1079" s="2"/>
      <c r="YE1079" s="2"/>
      <c r="YF1079" s="2"/>
      <c r="YG1079" s="2"/>
      <c r="YH1079" s="2"/>
      <c r="YI1079" s="2"/>
      <c r="YJ1079" s="2"/>
      <c r="YK1079" s="2"/>
      <c r="YL1079" s="2"/>
      <c r="YM1079" s="2"/>
      <c r="YN1079" s="2"/>
      <c r="YO1079" s="2"/>
      <c r="YP1079" s="2"/>
      <c r="YQ1079" s="2"/>
      <c r="YR1079" s="2"/>
      <c r="YS1079" s="2"/>
      <c r="YT1079" s="2"/>
      <c r="YU1079" s="2"/>
      <c r="YV1079" s="2"/>
      <c r="YW1079" s="2"/>
      <c r="YX1079" s="2"/>
      <c r="YY1079" s="2"/>
      <c r="YZ1079" s="2"/>
      <c r="ZA1079" s="2"/>
      <c r="ZB1079" s="2"/>
      <c r="ZC1079" s="2"/>
      <c r="ZD1079" s="2"/>
      <c r="ZE1079" s="2"/>
      <c r="ZF1079" s="2"/>
      <c r="ZG1079" s="2"/>
      <c r="ZH1079" s="2"/>
      <c r="ZI1079" s="2"/>
      <c r="ZJ1079" s="2"/>
      <c r="ZK1079" s="2"/>
      <c r="ZL1079" s="2"/>
      <c r="ZM1079" s="2"/>
      <c r="ZN1079" s="2"/>
      <c r="ZO1079" s="2"/>
      <c r="ZP1079" s="2"/>
      <c r="ZQ1079" s="2"/>
      <c r="ZR1079" s="2"/>
      <c r="ZS1079" s="2"/>
      <c r="ZT1079" s="2"/>
      <c r="ZU1079" s="2"/>
      <c r="ZV1079" s="2"/>
      <c r="ZW1079" s="2"/>
      <c r="ZX1079" s="2"/>
      <c r="ZY1079" s="2"/>
      <c r="ZZ1079" s="2"/>
      <c r="AAA1079" s="2"/>
      <c r="AAB1079" s="2"/>
      <c r="AAC1079" s="2"/>
      <c r="AAD1079" s="2"/>
      <c r="AAE1079" s="2"/>
      <c r="AAF1079" s="2"/>
      <c r="AAG1079" s="2"/>
      <c r="AAH1079" s="2"/>
      <c r="AAI1079" s="2"/>
      <c r="AAJ1079" s="2"/>
      <c r="AAK1079" s="2"/>
      <c r="AAL1079" s="2"/>
      <c r="AAM1079" s="2"/>
      <c r="AAN1079" s="2"/>
      <c r="AAO1079" s="2"/>
      <c r="AAP1079" s="2"/>
      <c r="AAQ1079" s="2"/>
      <c r="AAR1079" s="2"/>
      <c r="AAS1079" s="2"/>
      <c r="AAT1079" s="2"/>
      <c r="AAU1079" s="2"/>
      <c r="AAV1079" s="2"/>
      <c r="AAW1079" s="2"/>
      <c r="AAX1079" s="2"/>
      <c r="AAY1079" s="2"/>
      <c r="AAZ1079" s="2"/>
      <c r="ABA1079" s="2"/>
      <c r="ABB1079" s="2"/>
      <c r="ABC1079" s="2"/>
      <c r="ABD1079" s="2"/>
      <c r="ABE1079" s="2"/>
      <c r="ABF1079" s="2"/>
      <c r="ABG1079" s="2"/>
      <c r="ABH1079" s="2"/>
      <c r="ABI1079" s="2"/>
      <c r="ABJ1079" s="2"/>
      <c r="ABK1079" s="2"/>
      <c r="ABL1079" s="2"/>
      <c r="ABM1079" s="2"/>
      <c r="ABN1079" s="2"/>
      <c r="ABO1079" s="2"/>
      <c r="ABP1079" s="2"/>
      <c r="ABQ1079" s="2"/>
      <c r="ABR1079" s="2"/>
      <c r="ABS1079" s="2"/>
      <c r="ABT1079" s="2"/>
      <c r="ABU1079" s="2"/>
      <c r="ABV1079" s="2"/>
      <c r="ABW1079" s="2"/>
      <c r="ABX1079" s="2"/>
      <c r="ABY1079" s="2"/>
      <c r="ABZ1079" s="2"/>
      <c r="ACA1079" s="2"/>
      <c r="ACB1079" s="2"/>
      <c r="ACC1079" s="2"/>
      <c r="ACD1079" s="2"/>
      <c r="ACE1079" s="2"/>
      <c r="ACF1079" s="2"/>
      <c r="ACG1079" s="2"/>
      <c r="ACH1079" s="2"/>
      <c r="ACI1079" s="2"/>
      <c r="ACJ1079" s="2"/>
      <c r="ACK1079" s="2"/>
      <c r="ACL1079" s="2"/>
      <c r="ACM1079" s="2"/>
      <c r="ACN1079" s="2"/>
      <c r="ACO1079" s="2"/>
      <c r="ACP1079" s="2"/>
      <c r="ACQ1079" s="2"/>
      <c r="ACR1079" s="2"/>
      <c r="ACS1079" s="2"/>
      <c r="ACT1079" s="2"/>
      <c r="ACU1079" s="2"/>
      <c r="ACV1079" s="2"/>
      <c r="ACW1079" s="2"/>
      <c r="ACX1079" s="2"/>
      <c r="ACY1079" s="2"/>
      <c r="ACZ1079" s="2"/>
      <c r="ADA1079" s="2"/>
      <c r="ADB1079" s="2"/>
      <c r="ADC1079" s="2"/>
      <c r="ADD1079" s="2"/>
      <c r="ADE1079" s="2"/>
      <c r="ADF1079" s="2"/>
      <c r="ADG1079" s="2"/>
      <c r="ADH1079" s="2"/>
      <c r="ADI1079" s="2"/>
      <c r="ADJ1079" s="2"/>
      <c r="ADK1079" s="2"/>
      <c r="ADL1079" s="2"/>
      <c r="ADM1079" s="2"/>
      <c r="ADN1079" s="2"/>
      <c r="ADO1079" s="2"/>
      <c r="ADP1079" s="2"/>
      <c r="ADQ1079" s="2"/>
      <c r="ADR1079" s="2"/>
      <c r="ADS1079" s="2"/>
      <c r="ADT1079" s="2"/>
      <c r="ADU1079" s="2"/>
      <c r="ADV1079" s="2"/>
      <c r="ADW1079" s="2"/>
      <c r="ADX1079" s="2"/>
      <c r="ADY1079" s="2"/>
      <c r="ADZ1079" s="2"/>
      <c r="AEA1079" s="2"/>
      <c r="AEB1079" s="2"/>
      <c r="AEC1079" s="2"/>
      <c r="AED1079" s="2"/>
      <c r="AEE1079" s="2"/>
      <c r="AEF1079" s="2"/>
      <c r="AEG1079" s="2"/>
      <c r="AEH1079" s="2"/>
      <c r="AEI1079" s="2"/>
      <c r="AEJ1079" s="2"/>
      <c r="AEK1079" s="2"/>
      <c r="AEL1079" s="2"/>
      <c r="AEM1079" s="2"/>
      <c r="AEN1079" s="2"/>
      <c r="AEO1079" s="2"/>
      <c r="AEP1079" s="2"/>
      <c r="AEQ1079" s="2"/>
      <c r="AER1079" s="2"/>
      <c r="AES1079" s="2"/>
      <c r="AET1079" s="2"/>
      <c r="AEU1079" s="2"/>
      <c r="AEV1079" s="2"/>
      <c r="AEW1079" s="2"/>
      <c r="AEX1079" s="2"/>
      <c r="AEY1079" s="2"/>
      <c r="AEZ1079" s="2"/>
      <c r="AFA1079" s="2"/>
      <c r="AFB1079" s="2"/>
      <c r="AFC1079" s="2"/>
      <c r="AFD1079" s="2"/>
      <c r="AFE1079" s="2"/>
      <c r="AFF1079" s="2"/>
      <c r="AFG1079" s="2"/>
      <c r="AFH1079" s="2"/>
      <c r="AFI1079" s="2"/>
      <c r="AFJ1079" s="2"/>
      <c r="AFK1079" s="2"/>
      <c r="AFL1079" s="2"/>
      <c r="AFM1079" s="2"/>
      <c r="AFN1079" s="2"/>
      <c r="AFO1079" s="2"/>
      <c r="AFP1079" s="2"/>
      <c r="AFQ1079" s="2"/>
      <c r="AFR1079" s="2"/>
      <c r="AFS1079" s="2"/>
      <c r="AFT1079" s="2"/>
      <c r="AFU1079" s="2"/>
      <c r="AFV1079" s="2"/>
      <c r="AFW1079" s="2"/>
      <c r="AFX1079" s="2"/>
      <c r="AFY1079" s="2"/>
      <c r="AFZ1079" s="2"/>
      <c r="AGA1079" s="2"/>
      <c r="AGB1079" s="2"/>
      <c r="AGC1079" s="2"/>
      <c r="AGD1079" s="2"/>
      <c r="AGE1079" s="2"/>
      <c r="AGF1079" s="2"/>
      <c r="AGG1079" s="2"/>
      <c r="AGH1079" s="2"/>
      <c r="AGI1079" s="2"/>
      <c r="AGJ1079" s="2"/>
      <c r="AGK1079" s="2"/>
      <c r="AGL1079" s="2"/>
      <c r="AGM1079" s="2"/>
      <c r="AGN1079" s="2"/>
      <c r="AGO1079" s="2"/>
      <c r="AGP1079" s="2"/>
      <c r="AGQ1079" s="2"/>
      <c r="AGR1079" s="2"/>
      <c r="AGS1079" s="2"/>
      <c r="AGT1079" s="2"/>
      <c r="AGU1079" s="2"/>
      <c r="AGV1079" s="2"/>
      <c r="AGW1079" s="2"/>
      <c r="AGX1079" s="2"/>
      <c r="AGY1079" s="2"/>
      <c r="AGZ1079" s="2"/>
      <c r="AHA1079" s="2"/>
      <c r="AHB1079" s="2"/>
      <c r="AHC1079" s="2"/>
      <c r="AHD1079" s="2"/>
      <c r="AHE1079" s="2"/>
      <c r="AHF1079" s="2"/>
      <c r="AHG1079" s="2"/>
      <c r="AHH1079" s="2"/>
      <c r="AHI1079" s="2"/>
      <c r="AHJ1079" s="2"/>
      <c r="AHK1079" s="2"/>
      <c r="AHL1079" s="2"/>
      <c r="AHM1079" s="2"/>
      <c r="AHN1079" s="2"/>
      <c r="AHO1079" s="2"/>
      <c r="AHP1079" s="2"/>
      <c r="AHQ1079" s="2"/>
      <c r="AHR1079" s="2"/>
      <c r="AHS1079" s="2"/>
      <c r="AHT1079" s="2"/>
      <c r="AHU1079" s="2"/>
      <c r="AHV1079" s="2"/>
      <c r="AHW1079" s="2"/>
      <c r="AHX1079" s="2"/>
      <c r="AHY1079" s="2"/>
      <c r="AHZ1079" s="2"/>
      <c r="AIA1079" s="2"/>
      <c r="AIB1079" s="2"/>
      <c r="AIC1079" s="2"/>
      <c r="AID1079" s="2"/>
      <c r="AIE1079" s="2"/>
      <c r="AIF1079" s="2"/>
      <c r="AIG1079" s="2"/>
      <c r="AIH1079" s="2"/>
      <c r="AII1079" s="2"/>
      <c r="AIJ1079" s="2"/>
      <c r="AIK1079" s="2"/>
      <c r="AIL1079" s="2"/>
      <c r="AIM1079" s="2"/>
      <c r="AIN1079" s="2"/>
      <c r="AIO1079" s="2"/>
      <c r="AIP1079" s="2"/>
      <c r="AIQ1079" s="2"/>
      <c r="AIR1079" s="2"/>
      <c r="AIS1079" s="2"/>
      <c r="AIT1079" s="2"/>
      <c r="AIU1079" s="2"/>
      <c r="AIV1079" s="2"/>
      <c r="AIW1079" s="2"/>
      <c r="AIX1079" s="2"/>
      <c r="AIY1079" s="2"/>
      <c r="AIZ1079" s="2"/>
      <c r="AJA1079" s="2"/>
      <c r="AJB1079" s="2"/>
      <c r="AJC1079" s="2"/>
      <c r="AJD1079" s="2"/>
      <c r="AJE1079" s="2"/>
      <c r="AJF1079" s="2"/>
      <c r="AJG1079" s="2"/>
      <c r="AJH1079" s="2"/>
      <c r="AJI1079" s="2"/>
      <c r="AJJ1079" s="2"/>
      <c r="AJK1079" s="2"/>
      <c r="AJL1079" s="2"/>
      <c r="AJM1079" s="2"/>
      <c r="AJN1079" s="2"/>
      <c r="AJO1079" s="2"/>
      <c r="AJP1079" s="2"/>
      <c r="AJQ1079" s="2"/>
      <c r="AJR1079" s="2"/>
      <c r="AJS1079" s="2"/>
      <c r="AJT1079" s="2"/>
      <c r="AJU1079" s="2"/>
      <c r="AJV1079" s="2"/>
      <c r="AJW1079" s="2"/>
      <c r="AJX1079" s="2"/>
      <c r="AJY1079" s="2"/>
      <c r="AJZ1079" s="2"/>
      <c r="AKA1079" s="2"/>
      <c r="AKB1079" s="2"/>
      <c r="AKC1079" s="2"/>
      <c r="AKD1079" s="2"/>
      <c r="AKE1079" s="2"/>
      <c r="AKF1079" s="2"/>
      <c r="AKG1079" s="2"/>
      <c r="AKH1079" s="2"/>
      <c r="AKI1079" s="2"/>
      <c r="AKJ1079" s="2"/>
      <c r="AKK1079" s="2"/>
      <c r="AKL1079" s="2"/>
      <c r="AKM1079" s="2"/>
      <c r="AKN1079" s="2"/>
      <c r="AKO1079" s="2"/>
      <c r="AKP1079" s="2"/>
      <c r="AKQ1079" s="2"/>
      <c r="AKR1079" s="2"/>
      <c r="AKS1079" s="2"/>
      <c r="AKT1079" s="2"/>
      <c r="AKU1079" s="2"/>
      <c r="AKV1079" s="2"/>
      <c r="AKW1079" s="2"/>
      <c r="AKX1079" s="2"/>
      <c r="AKY1079" s="2"/>
      <c r="AKZ1079" s="2"/>
      <c r="ALA1079" s="2"/>
      <c r="ALB1079" s="2"/>
      <c r="ALC1079" s="2"/>
      <c r="ALD1079" s="2"/>
      <c r="ALE1079" s="2"/>
      <c r="ALF1079" s="2"/>
      <c r="ALG1079" s="2"/>
      <c r="ALH1079" s="2"/>
      <c r="ALI1079" s="6"/>
      <c r="ALJ1079" s="6"/>
      <c r="ALK1079" s="6"/>
      <c r="ALL1079" s="6"/>
      <c r="ALM1079" s="6"/>
      <c r="ALN1079" s="6"/>
      <c r="ALO1079" s="6"/>
      <c r="ALP1079" s="6"/>
      <c r="ALQ1079" s="6"/>
      <c r="ALR1079" s="6"/>
      <c r="ALS1079" s="6"/>
      <c r="ALT1079" s="6"/>
      <c r="ALU1079" s="6"/>
      <c r="ALV1079" s="6"/>
      <c r="ALW1079" s="6"/>
      <c r="ALX1079" s="6"/>
      <c r="ALY1079" s="6"/>
      <c r="ALZ1079" s="6"/>
      <c r="AMA1079" s="6"/>
      <c r="AMB1079" s="6"/>
      <c r="AMC1079" s="6"/>
      <c r="AMD1079" s="6"/>
      <c r="AME1079" s="6"/>
      <c r="AMF1079" s="6"/>
      <c r="AMG1079" s="6"/>
      <c r="AMH1079" s="6"/>
      <c r="AMI1079" s="6"/>
      <c r="AMJ1079" s="6"/>
      <c r="AMK1079" s="6"/>
      <c r="AML1079" s="6"/>
      <c r="AMM1079" s="6"/>
    </row>
    <row r="1080" spans="1:1027" s="72" customFormat="1" ht="18.75">
      <c r="A1080" s="8">
        <v>44934</v>
      </c>
      <c r="B1080" s="32">
        <f t="shared" si="530"/>
        <v>0.78378378378378377</v>
      </c>
      <c r="C1080" s="73">
        <f t="shared" si="531"/>
        <v>0.59452054794520559</v>
      </c>
      <c r="D1080" s="73">
        <f t="shared" si="532"/>
        <v>0.54500000000000004</v>
      </c>
      <c r="E1080" s="73">
        <f t="shared" si="533"/>
        <v>0.61402401746858837</v>
      </c>
      <c r="F1080" s="73">
        <f t="shared" si="534"/>
        <v>0.77391304347826106</v>
      </c>
      <c r="G1080" s="73">
        <f t="shared" si="535"/>
        <v>0.2</v>
      </c>
      <c r="H1080" s="73">
        <f t="shared" si="536"/>
        <v>0.2</v>
      </c>
      <c r="I1080" s="73">
        <f t="shared" si="537"/>
        <v>0.15504322766570605</v>
      </c>
      <c r="J1080" s="73">
        <f t="shared" si="538"/>
        <v>0.26666666666666672</v>
      </c>
      <c r="K1080" s="73">
        <f t="shared" si="539"/>
        <v>-6.9565217391304335E-2</v>
      </c>
      <c r="L1080" s="73">
        <f t="shared" si="554"/>
        <v>0</v>
      </c>
      <c r="M1080" s="73">
        <f t="shared" si="555"/>
        <v>0</v>
      </c>
      <c r="N1080" s="73">
        <f t="shared" si="550"/>
        <v>0.67702891293283196</v>
      </c>
      <c r="O1080" s="73">
        <f t="shared" si="540"/>
        <v>0.33884297520661161</v>
      </c>
      <c r="P1080" s="73">
        <f t="shared" si="541"/>
        <v>0.19277108433734941</v>
      </c>
      <c r="Q1080" s="73">
        <f t="shared" si="542"/>
        <v>0.2</v>
      </c>
      <c r="R1080" s="73">
        <f t="shared" si="543"/>
        <v>0.42475294117647067</v>
      </c>
      <c r="S1080" s="73">
        <f t="shared" si="544"/>
        <v>0.2</v>
      </c>
      <c r="T1080" s="73">
        <f t="shared" si="553"/>
        <v>0.2</v>
      </c>
      <c r="U1080" s="73">
        <f t="shared" si="545"/>
        <v>0.2</v>
      </c>
      <c r="V1080" s="73">
        <f t="shared" si="546"/>
        <v>0.20396452790818989</v>
      </c>
      <c r="W1080" s="103">
        <v>0.32175898195175101</v>
      </c>
      <c r="X1080" s="2"/>
      <c r="Y1080" s="2"/>
      <c r="Z1080" s="47"/>
      <c r="AA1080" s="47"/>
      <c r="AB1080" s="47"/>
      <c r="AC1080" s="95">
        <v>-20.843994164136419</v>
      </c>
      <c r="AD1080" s="47"/>
      <c r="AE1080" s="47"/>
      <c r="AF1080" s="47"/>
      <c r="AG1080" s="58"/>
      <c r="AH1080" s="58"/>
      <c r="AI1080" s="58"/>
      <c r="AJ1080" s="3"/>
      <c r="AK1080" s="45"/>
      <c r="AL1080" s="36">
        <f t="shared" si="556"/>
        <v>22.020470734035875</v>
      </c>
      <c r="AM1080" s="36">
        <f t="shared" si="547"/>
        <v>22.023538720205707</v>
      </c>
      <c r="AN1080" s="96">
        <v>86</v>
      </c>
      <c r="AO1080" s="49"/>
      <c r="AP1080" s="49"/>
      <c r="AQ1080" s="36">
        <f t="shared" si="552"/>
        <v>15514</v>
      </c>
      <c r="AR1080" s="93">
        <v>15124</v>
      </c>
      <c r="AS1080" s="3"/>
      <c r="AT1080" s="3"/>
      <c r="AU1080" s="3"/>
      <c r="AV1080" s="3"/>
      <c r="AW1080" s="3"/>
      <c r="AX1080" s="66"/>
      <c r="AY1080" s="3"/>
      <c r="AZ1080" s="3"/>
      <c r="BA1080" s="3"/>
      <c r="BB1080" s="2"/>
      <c r="BC1080" s="3"/>
      <c r="BD1080" s="47"/>
      <c r="BE1080" s="47"/>
      <c r="BF1080" s="47"/>
      <c r="BG1080" s="36"/>
      <c r="BH1080" s="89">
        <v>0</v>
      </c>
      <c r="BI1080" s="47">
        <v>92.999999999999901</v>
      </c>
      <c r="BJ1080" s="71">
        <v>7.000000000000095</v>
      </c>
      <c r="BK1080" s="3">
        <v>0</v>
      </c>
      <c r="BL1080" s="49">
        <v>0</v>
      </c>
      <c r="BM1080" s="49">
        <v>0</v>
      </c>
      <c r="BN1080" s="49">
        <v>0</v>
      </c>
      <c r="BO1080" s="49">
        <v>0</v>
      </c>
      <c r="BP1080" s="49">
        <v>0</v>
      </c>
      <c r="BQ1080" s="49">
        <v>0</v>
      </c>
      <c r="BR1080" s="49">
        <v>0</v>
      </c>
      <c r="BS1080" s="3">
        <f t="shared" si="548"/>
        <v>0</v>
      </c>
      <c r="BT1080" s="2">
        <f t="shared" si="549"/>
        <v>100</v>
      </c>
      <c r="BU1080" s="2"/>
      <c r="BV1080" s="37"/>
      <c r="BW1080" s="37"/>
      <c r="BX1080" s="37"/>
      <c r="BY1080" s="2"/>
      <c r="BZ1080" s="2"/>
      <c r="CA1080" s="2"/>
      <c r="CB1080" s="3"/>
      <c r="CC1080" s="2"/>
      <c r="CD1080" s="55"/>
      <c r="CE1080" s="54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38"/>
      <c r="DI1080" s="38"/>
      <c r="DJ1080" s="38"/>
      <c r="DK1080" s="2"/>
      <c r="DL1080" s="2"/>
      <c r="DM1080" s="2"/>
      <c r="DN1080" s="2"/>
      <c r="DO1080" s="2"/>
      <c r="DP1080" s="2"/>
      <c r="DQ1080" s="2"/>
      <c r="DR1080" s="2"/>
      <c r="DS1080" s="2"/>
      <c r="DT1080" s="2"/>
      <c r="DU1080" s="2"/>
      <c r="DV1080" s="2"/>
      <c r="DW1080" s="2"/>
      <c r="DX1080" s="2"/>
      <c r="DY1080" s="2"/>
      <c r="DZ1080" s="2"/>
      <c r="EA1080" s="2"/>
      <c r="EB1080" s="2"/>
      <c r="EC1080" s="2"/>
      <c r="ED1080" s="2"/>
      <c r="EE1080" s="2"/>
      <c r="EF1080" s="2"/>
      <c r="EG1080" s="2"/>
      <c r="EH1080" s="2"/>
      <c r="EI1080" s="2"/>
      <c r="EJ1080" s="2"/>
      <c r="EK1080" s="2"/>
      <c r="EL1080" s="2"/>
      <c r="EM1080" s="2"/>
      <c r="EN1080" s="2"/>
      <c r="EO1080" s="2"/>
      <c r="EP1080" s="2"/>
      <c r="EQ1080" s="2"/>
      <c r="ER1080" s="2"/>
      <c r="ES1080" s="2"/>
      <c r="ET1080" s="2"/>
      <c r="EU1080" s="2"/>
      <c r="EV1080" s="2"/>
      <c r="EW1080" s="2"/>
      <c r="EX1080" s="2"/>
      <c r="EY1080" s="2"/>
      <c r="EZ1080" s="2"/>
      <c r="FA1080" s="2"/>
      <c r="FB1080" s="2"/>
      <c r="FC1080" s="2"/>
      <c r="FD1080" s="2"/>
      <c r="FE1080" s="2"/>
      <c r="FF1080" s="2"/>
      <c r="FG1080" s="2"/>
      <c r="FH1080" s="2"/>
      <c r="FI1080" s="2"/>
      <c r="FJ1080" s="2"/>
      <c r="FK1080" s="2"/>
      <c r="FL1080" s="2"/>
      <c r="FM1080" s="2"/>
      <c r="FN1080" s="2"/>
      <c r="FO1080" s="2"/>
      <c r="FP1080" s="2"/>
      <c r="FQ1080" s="2"/>
      <c r="FR1080" s="2"/>
      <c r="FS1080" s="2"/>
      <c r="FT1080" s="2"/>
      <c r="FU1080" s="2"/>
      <c r="FV1080" s="2"/>
      <c r="FW1080" s="2"/>
      <c r="FX1080" s="2"/>
      <c r="FY1080" s="2"/>
      <c r="FZ1080" s="2"/>
      <c r="GA1080" s="2"/>
      <c r="GB1080" s="2"/>
      <c r="GC1080" s="2"/>
      <c r="GD1080" s="2"/>
      <c r="GE1080" s="2"/>
      <c r="GF1080" s="2"/>
      <c r="GG1080" s="2"/>
      <c r="GH1080" s="2"/>
      <c r="GI1080" s="2"/>
      <c r="GJ1080" s="2"/>
      <c r="GK1080" s="2"/>
      <c r="GL1080" s="2"/>
      <c r="GM1080" s="2"/>
      <c r="GN1080" s="2"/>
      <c r="GO1080" s="2"/>
      <c r="GP1080" s="2"/>
      <c r="GQ1080" s="2"/>
      <c r="GR1080" s="2"/>
      <c r="GS1080" s="2"/>
      <c r="GT1080" s="2"/>
      <c r="GU1080" s="2"/>
      <c r="GV1080" s="2"/>
      <c r="GW1080" s="2"/>
      <c r="GX1080" s="2"/>
      <c r="GY1080" s="2"/>
      <c r="GZ1080" s="2"/>
      <c r="HA1080" s="2"/>
      <c r="HB1080" s="2"/>
      <c r="HC1080" s="2"/>
      <c r="HD1080" s="2"/>
      <c r="HE1080" s="2"/>
      <c r="HF1080" s="2"/>
      <c r="HG1080" s="2"/>
      <c r="HH1080" s="2"/>
      <c r="HI1080" s="2"/>
      <c r="HJ1080" s="2"/>
      <c r="HK1080" s="2"/>
      <c r="HL1080" s="2"/>
      <c r="HM1080" s="2"/>
      <c r="HN1080" s="2"/>
      <c r="HO1080" s="2"/>
      <c r="HP1080" s="2"/>
      <c r="HQ1080" s="2"/>
      <c r="HR1080" s="2"/>
      <c r="HS1080" s="2"/>
      <c r="HT1080" s="2"/>
      <c r="HU1080" s="2"/>
      <c r="HV1080" s="2"/>
      <c r="HW1080" s="2"/>
      <c r="HX1080" s="2"/>
      <c r="HY1080" s="2"/>
      <c r="HZ1080" s="2"/>
      <c r="IA1080" s="2"/>
      <c r="IB1080" s="2"/>
      <c r="IC1080" s="2"/>
      <c r="ID1080" s="2"/>
      <c r="IE1080" s="2"/>
      <c r="IF1080" s="2"/>
      <c r="IG1080" s="2"/>
      <c r="IH1080" s="2"/>
      <c r="II1080" s="2"/>
      <c r="IJ1080" s="2"/>
      <c r="IK1080" s="2"/>
      <c r="IL1080" s="2"/>
      <c r="IM1080" s="2"/>
      <c r="IN1080" s="2"/>
      <c r="IO1080" s="2"/>
      <c r="IP1080" s="2"/>
      <c r="IQ1080" s="2"/>
      <c r="IR1080" s="2"/>
      <c r="IS1080" s="2"/>
      <c r="IT1080" s="2"/>
      <c r="IU1080" s="2"/>
      <c r="IV1080" s="2"/>
      <c r="IW1080" s="2"/>
      <c r="IX1080" s="2"/>
      <c r="IY1080" s="2"/>
      <c r="IZ1080" s="2"/>
      <c r="JA1080" s="2"/>
      <c r="JB1080" s="2"/>
      <c r="JC1080" s="2"/>
      <c r="JD1080" s="2"/>
      <c r="JE1080" s="2"/>
      <c r="JF1080" s="2"/>
      <c r="JG1080" s="2"/>
      <c r="JH1080" s="2"/>
      <c r="JI1080" s="2"/>
      <c r="JJ1080" s="2"/>
      <c r="JK1080" s="2"/>
      <c r="JL1080" s="2"/>
      <c r="JM1080" s="2"/>
      <c r="JN1080" s="2"/>
      <c r="JO1080" s="2"/>
      <c r="JP1080" s="2"/>
      <c r="JQ1080" s="2"/>
      <c r="JR1080" s="2"/>
      <c r="JS1080" s="2"/>
      <c r="JT1080" s="2"/>
      <c r="JU1080" s="2"/>
      <c r="JV1080" s="2"/>
      <c r="JW1080" s="2"/>
      <c r="JX1080" s="2"/>
      <c r="JY1080" s="2"/>
      <c r="JZ1080" s="2"/>
      <c r="KA1080" s="2"/>
      <c r="KB1080" s="2"/>
      <c r="KC1080" s="2"/>
      <c r="KD1080" s="2"/>
      <c r="KE1080" s="2"/>
      <c r="KF1080" s="2"/>
      <c r="KG1080" s="2"/>
      <c r="KH1080" s="2"/>
      <c r="KI1080" s="2"/>
      <c r="KJ1080" s="2"/>
      <c r="KK1080" s="2"/>
      <c r="KL1080" s="2"/>
      <c r="KM1080" s="2"/>
      <c r="KN1080" s="2"/>
      <c r="KO1080" s="2"/>
      <c r="KP1080" s="2"/>
      <c r="KQ1080" s="2"/>
      <c r="KR1080" s="2"/>
      <c r="KS1080" s="2"/>
      <c r="KT1080" s="2"/>
      <c r="KU1080" s="2"/>
      <c r="KV1080" s="2"/>
      <c r="KW1080" s="2"/>
      <c r="KX1080" s="2"/>
      <c r="KY1080" s="2"/>
      <c r="KZ1080" s="2"/>
      <c r="LA1080" s="2"/>
      <c r="LB1080" s="2"/>
      <c r="LC1080" s="2"/>
      <c r="LD1080" s="2"/>
      <c r="LE1080" s="2"/>
      <c r="LF1080" s="2"/>
      <c r="LG1080" s="2"/>
      <c r="LH1080" s="2"/>
      <c r="LI1080" s="2"/>
      <c r="LJ1080" s="2"/>
      <c r="LK1080" s="2"/>
      <c r="LL1080" s="2"/>
      <c r="LM1080" s="2"/>
      <c r="LN1080" s="2"/>
      <c r="LO1080" s="2"/>
      <c r="LP1080" s="2"/>
      <c r="LQ1080" s="2"/>
      <c r="LR1080" s="2"/>
      <c r="LS1080" s="2"/>
      <c r="LT1080" s="2"/>
      <c r="LU1080" s="2"/>
      <c r="LV1080" s="2"/>
      <c r="LW1080" s="2"/>
      <c r="LX1080" s="2"/>
      <c r="LY1080" s="2"/>
      <c r="LZ1080" s="2"/>
      <c r="MA1080" s="2"/>
      <c r="MB1080" s="2"/>
      <c r="MC1080" s="2"/>
      <c r="MD1080" s="2"/>
      <c r="ME1080" s="2"/>
      <c r="MF1080" s="2"/>
      <c r="MG1080" s="2"/>
      <c r="MH1080" s="2"/>
      <c r="MI1080" s="2"/>
      <c r="MJ1080" s="2"/>
      <c r="MK1080" s="2"/>
      <c r="ML1080" s="2"/>
      <c r="MM1080" s="2"/>
      <c r="MN1080" s="2"/>
      <c r="MO1080" s="2"/>
      <c r="MP1080" s="2"/>
      <c r="MQ1080" s="2"/>
      <c r="MR1080" s="2"/>
      <c r="MS1080" s="2"/>
      <c r="MT1080" s="2"/>
      <c r="MU1080" s="2"/>
      <c r="MV1080" s="2"/>
      <c r="MW1080" s="2"/>
      <c r="MX1080" s="2"/>
      <c r="MY1080" s="2"/>
      <c r="MZ1080" s="2"/>
      <c r="NA1080" s="2"/>
      <c r="NB1080" s="2"/>
      <c r="NC1080" s="2"/>
      <c r="ND1080" s="2"/>
      <c r="NE1080" s="2"/>
      <c r="NF1080" s="2"/>
      <c r="NG1080" s="2"/>
      <c r="NH1080" s="2"/>
      <c r="NI1080" s="2"/>
      <c r="NJ1080" s="2"/>
      <c r="NK1080" s="2"/>
      <c r="NL1080" s="2"/>
      <c r="NM1080" s="2"/>
      <c r="NN1080" s="2"/>
      <c r="NO1080" s="2"/>
      <c r="NP1080" s="2"/>
      <c r="NQ1080" s="2"/>
      <c r="NR1080" s="2"/>
      <c r="NS1080" s="2"/>
      <c r="NT1080" s="2"/>
      <c r="NU1080" s="2"/>
      <c r="NV1080" s="2"/>
      <c r="NW1080" s="2"/>
      <c r="NX1080" s="2"/>
      <c r="NY1080" s="2"/>
      <c r="NZ1080" s="2"/>
      <c r="OA1080" s="2"/>
      <c r="OB1080" s="2"/>
      <c r="OC1080" s="2"/>
      <c r="OD1080" s="2"/>
      <c r="OE1080" s="2"/>
      <c r="OF1080" s="2"/>
      <c r="OG1080" s="2"/>
      <c r="OH1080" s="2"/>
      <c r="OI1080" s="2"/>
      <c r="OJ1080" s="2"/>
      <c r="OK1080" s="2"/>
      <c r="OL1080" s="2"/>
      <c r="OM1080" s="2"/>
      <c r="ON1080" s="2"/>
      <c r="OO1080" s="2"/>
      <c r="OP1080" s="2"/>
      <c r="OQ1080" s="2"/>
      <c r="OR1080" s="2"/>
      <c r="OS1080" s="2"/>
      <c r="OT1080" s="2"/>
      <c r="OU1080" s="2"/>
      <c r="OV1080" s="2"/>
      <c r="OW1080" s="2"/>
      <c r="OX1080" s="2"/>
      <c r="OY1080" s="2"/>
      <c r="OZ1080" s="2"/>
      <c r="PA1080" s="2"/>
      <c r="PB1080" s="2"/>
      <c r="PC1080" s="2"/>
      <c r="PD1080" s="2"/>
      <c r="PE1080" s="2"/>
      <c r="PF1080" s="2"/>
      <c r="PG1080" s="2"/>
      <c r="PH1080" s="2"/>
      <c r="PI1080" s="2"/>
      <c r="PJ1080" s="2"/>
      <c r="PK1080" s="2"/>
      <c r="PL1080" s="2"/>
      <c r="PM1080" s="2"/>
      <c r="PN1080" s="2"/>
      <c r="PO1080" s="2"/>
      <c r="PP1080" s="2"/>
      <c r="PQ1080" s="2"/>
      <c r="PR1080" s="2"/>
      <c r="PS1080" s="2"/>
      <c r="PT1080" s="2"/>
      <c r="PU1080" s="2"/>
      <c r="PV1080" s="2"/>
      <c r="PW1080" s="2"/>
      <c r="PX1080" s="2"/>
      <c r="PY1080" s="2"/>
      <c r="PZ1080" s="2"/>
      <c r="QA1080" s="2"/>
      <c r="QB1080" s="2"/>
      <c r="QC1080" s="2"/>
      <c r="QD1080" s="2"/>
      <c r="QE1080" s="2"/>
      <c r="QF1080" s="2"/>
      <c r="QG1080" s="2"/>
      <c r="QH1080" s="2"/>
      <c r="QI1080" s="2"/>
      <c r="QJ1080" s="2"/>
      <c r="QK1080" s="2"/>
      <c r="QL1080" s="2"/>
      <c r="QM1080" s="2"/>
      <c r="QN1080" s="2"/>
      <c r="QO1080" s="2"/>
      <c r="QP1080" s="2"/>
      <c r="QQ1080" s="2"/>
      <c r="QR1080" s="2"/>
      <c r="QS1080" s="2"/>
      <c r="QT1080" s="2"/>
      <c r="QU1080" s="2"/>
      <c r="QV1080" s="2"/>
      <c r="QW1080" s="2"/>
      <c r="QX1080" s="2"/>
      <c r="QY1080" s="2"/>
      <c r="QZ1080" s="2"/>
      <c r="RA1080" s="2"/>
      <c r="RB1080" s="2"/>
      <c r="RC1080" s="2"/>
      <c r="RD1080" s="2"/>
      <c r="RE1080" s="2"/>
      <c r="RF1080" s="2"/>
      <c r="RG1080" s="2"/>
      <c r="RH1080" s="2"/>
      <c r="RI1080" s="2"/>
      <c r="RJ1080" s="2"/>
      <c r="RK1080" s="2"/>
      <c r="RL1080" s="2"/>
      <c r="RM1080" s="2"/>
      <c r="RN1080" s="2"/>
      <c r="RO1080" s="2"/>
      <c r="RP1080" s="2"/>
      <c r="RQ1080" s="2"/>
      <c r="RR1080" s="2"/>
      <c r="RS1080" s="2"/>
      <c r="RT1080" s="2"/>
      <c r="RU1080" s="2"/>
      <c r="RV1080" s="2"/>
      <c r="RW1080" s="2"/>
      <c r="RX1080" s="2"/>
      <c r="RY1080" s="2"/>
      <c r="RZ1080" s="2"/>
      <c r="SA1080" s="2"/>
      <c r="SB1080" s="2"/>
      <c r="SC1080" s="2"/>
      <c r="SD1080" s="2"/>
      <c r="SE1080" s="2"/>
      <c r="SF1080" s="2"/>
      <c r="SG1080" s="2"/>
      <c r="SH1080" s="2"/>
      <c r="SI1080" s="2"/>
      <c r="SJ1080" s="2"/>
      <c r="SK1080" s="2"/>
      <c r="SL1080" s="2"/>
      <c r="SM1080" s="2"/>
      <c r="SN1080" s="2"/>
      <c r="SO1080" s="2"/>
      <c r="SP1080" s="2"/>
      <c r="SQ1080" s="2"/>
      <c r="SR1080" s="2"/>
      <c r="SS1080" s="2"/>
      <c r="ST1080" s="2"/>
      <c r="SU1080" s="2"/>
      <c r="SV1080" s="2"/>
      <c r="SW1080" s="2"/>
      <c r="SX1080" s="2"/>
      <c r="SY1080" s="2"/>
      <c r="SZ1080" s="2"/>
      <c r="TA1080" s="2"/>
      <c r="TB1080" s="2"/>
      <c r="TC1080" s="2"/>
      <c r="TD1080" s="2"/>
      <c r="TE1080" s="2"/>
      <c r="TF1080" s="2"/>
      <c r="TG1080" s="2"/>
      <c r="TH1080" s="2"/>
      <c r="TI1080" s="2"/>
      <c r="TJ1080" s="2"/>
      <c r="TK1080" s="2"/>
      <c r="TL1080" s="2"/>
      <c r="TM1080" s="2"/>
      <c r="TN1080" s="2"/>
      <c r="TO1080" s="2"/>
      <c r="TP1080" s="2"/>
      <c r="TQ1080" s="2"/>
      <c r="TR1080" s="2"/>
      <c r="TS1080" s="2"/>
      <c r="TT1080" s="2"/>
      <c r="TU1080" s="2"/>
      <c r="TV1080" s="2"/>
      <c r="TW1080" s="2"/>
      <c r="TX1080" s="2"/>
      <c r="TY1080" s="2"/>
      <c r="TZ1080" s="2"/>
      <c r="UA1080" s="2"/>
      <c r="UB1080" s="2"/>
      <c r="UC1080" s="2"/>
      <c r="UD1080" s="2"/>
      <c r="UE1080" s="2"/>
      <c r="UF1080" s="2"/>
      <c r="UG1080" s="2"/>
      <c r="UH1080" s="2"/>
      <c r="UI1080" s="2"/>
      <c r="UJ1080" s="2"/>
      <c r="UK1080" s="2"/>
      <c r="UL1080" s="2"/>
      <c r="UM1080" s="2"/>
      <c r="UN1080" s="2"/>
      <c r="UO1080" s="2"/>
      <c r="UP1080" s="2"/>
      <c r="UQ1080" s="2"/>
      <c r="UR1080" s="2"/>
      <c r="US1080" s="2"/>
      <c r="UT1080" s="2"/>
      <c r="UU1080" s="2"/>
      <c r="UV1080" s="2"/>
      <c r="UW1080" s="2"/>
      <c r="UX1080" s="2"/>
      <c r="UY1080" s="2"/>
      <c r="UZ1080" s="2"/>
      <c r="VA1080" s="2"/>
      <c r="VB1080" s="2"/>
      <c r="VC1080" s="2"/>
      <c r="VD1080" s="2"/>
      <c r="VE1080" s="2"/>
      <c r="VF1080" s="2"/>
      <c r="VG1080" s="2"/>
      <c r="VH1080" s="2"/>
      <c r="VI1080" s="2"/>
      <c r="VJ1080" s="2"/>
      <c r="VK1080" s="2"/>
      <c r="VL1080" s="2"/>
      <c r="VM1080" s="2"/>
      <c r="VN1080" s="2"/>
      <c r="VO1080" s="2"/>
      <c r="VP1080" s="2"/>
      <c r="VQ1080" s="2"/>
      <c r="VR1080" s="2"/>
      <c r="VS1080" s="2"/>
      <c r="VT1080" s="2"/>
      <c r="VU1080" s="2"/>
      <c r="VV1080" s="2"/>
      <c r="VW1080" s="2"/>
      <c r="VX1080" s="2"/>
      <c r="VY1080" s="2"/>
      <c r="VZ1080" s="2"/>
      <c r="WA1080" s="2"/>
      <c r="WB1080" s="2"/>
      <c r="WC1080" s="2"/>
      <c r="WD1080" s="2"/>
      <c r="WE1080" s="2"/>
      <c r="WF1080" s="2"/>
      <c r="WG1080" s="2"/>
      <c r="WH1080" s="2"/>
      <c r="WI1080" s="2"/>
      <c r="WJ1080" s="2"/>
      <c r="WK1080" s="2"/>
      <c r="WL1080" s="2"/>
      <c r="WM1080" s="2"/>
      <c r="WN1080" s="2"/>
      <c r="WO1080" s="2"/>
      <c r="WP1080" s="2"/>
      <c r="WQ1080" s="2"/>
      <c r="WR1080" s="2"/>
      <c r="WS1080" s="2"/>
      <c r="WT1080" s="2"/>
      <c r="WU1080" s="2"/>
      <c r="WV1080" s="2"/>
      <c r="WW1080" s="2"/>
      <c r="WX1080" s="2"/>
      <c r="WY1080" s="2"/>
      <c r="WZ1080" s="2"/>
      <c r="XA1080" s="2"/>
      <c r="XB1080" s="2"/>
      <c r="XC1080" s="2"/>
      <c r="XD1080" s="2"/>
      <c r="XE1080" s="2"/>
      <c r="XF1080" s="2"/>
      <c r="XG1080" s="2"/>
      <c r="XH1080" s="2"/>
      <c r="XI1080" s="2"/>
      <c r="XJ1080" s="2"/>
      <c r="XK1080" s="2"/>
      <c r="XL1080" s="2"/>
      <c r="XM1080" s="2"/>
      <c r="XN1080" s="2"/>
      <c r="XO1080" s="2"/>
      <c r="XP1080" s="2"/>
      <c r="XQ1080" s="2"/>
      <c r="XR1080" s="2"/>
      <c r="XS1080" s="2"/>
      <c r="XT1080" s="2"/>
      <c r="XU1080" s="2"/>
      <c r="XV1080" s="2"/>
      <c r="XW1080" s="2"/>
      <c r="XX1080" s="2"/>
      <c r="XY1080" s="2"/>
      <c r="XZ1080" s="2"/>
      <c r="YA1080" s="2"/>
      <c r="YB1080" s="2"/>
      <c r="YC1080" s="2"/>
      <c r="YD1080" s="2"/>
      <c r="YE1080" s="2"/>
      <c r="YF1080" s="2"/>
      <c r="YG1080" s="2"/>
      <c r="YH1080" s="2"/>
      <c r="YI1080" s="2"/>
      <c r="YJ1080" s="2"/>
      <c r="YK1080" s="2"/>
      <c r="YL1080" s="2"/>
      <c r="YM1080" s="2"/>
      <c r="YN1080" s="2"/>
      <c r="YO1080" s="2"/>
      <c r="YP1080" s="2"/>
      <c r="YQ1080" s="2"/>
      <c r="YR1080" s="2"/>
      <c r="YS1080" s="2"/>
      <c r="YT1080" s="2"/>
      <c r="YU1080" s="2"/>
      <c r="YV1080" s="2"/>
      <c r="YW1080" s="2"/>
      <c r="YX1080" s="2"/>
      <c r="YY1080" s="2"/>
      <c r="YZ1080" s="2"/>
      <c r="ZA1080" s="2"/>
      <c r="ZB1080" s="2"/>
      <c r="ZC1080" s="2"/>
      <c r="ZD1080" s="2"/>
      <c r="ZE1080" s="2"/>
      <c r="ZF1080" s="2"/>
      <c r="ZG1080" s="2"/>
      <c r="ZH1080" s="2"/>
      <c r="ZI1080" s="2"/>
      <c r="ZJ1080" s="2"/>
      <c r="ZK1080" s="2"/>
      <c r="ZL1080" s="2"/>
      <c r="ZM1080" s="2"/>
      <c r="ZN1080" s="2"/>
      <c r="ZO1080" s="2"/>
      <c r="ZP1080" s="2"/>
      <c r="ZQ1080" s="2"/>
      <c r="ZR1080" s="2"/>
      <c r="ZS1080" s="2"/>
      <c r="ZT1080" s="2"/>
      <c r="ZU1080" s="2"/>
      <c r="ZV1080" s="2"/>
      <c r="ZW1080" s="2"/>
      <c r="ZX1080" s="2"/>
      <c r="ZY1080" s="2"/>
      <c r="ZZ1080" s="2"/>
      <c r="AAA1080" s="2"/>
      <c r="AAB1080" s="2"/>
      <c r="AAC1080" s="2"/>
      <c r="AAD1080" s="2"/>
      <c r="AAE1080" s="2"/>
      <c r="AAF1080" s="2"/>
      <c r="AAG1080" s="2"/>
      <c r="AAH1080" s="2"/>
      <c r="AAI1080" s="2"/>
      <c r="AAJ1080" s="2"/>
      <c r="AAK1080" s="2"/>
      <c r="AAL1080" s="2"/>
      <c r="AAM1080" s="2"/>
      <c r="AAN1080" s="2"/>
      <c r="AAO1080" s="2"/>
      <c r="AAP1080" s="2"/>
      <c r="AAQ1080" s="2"/>
      <c r="AAR1080" s="2"/>
      <c r="AAS1080" s="2"/>
      <c r="AAT1080" s="2"/>
      <c r="AAU1080" s="2"/>
      <c r="AAV1080" s="2"/>
      <c r="AAW1080" s="2"/>
      <c r="AAX1080" s="2"/>
      <c r="AAY1080" s="2"/>
      <c r="AAZ1080" s="2"/>
      <c r="ABA1080" s="2"/>
      <c r="ABB1080" s="2"/>
      <c r="ABC1080" s="2"/>
      <c r="ABD1080" s="2"/>
      <c r="ABE1080" s="2"/>
      <c r="ABF1080" s="2"/>
      <c r="ABG1080" s="2"/>
      <c r="ABH1080" s="2"/>
      <c r="ABI1080" s="2"/>
      <c r="ABJ1080" s="2"/>
      <c r="ABK1080" s="2"/>
      <c r="ABL1080" s="2"/>
      <c r="ABM1080" s="2"/>
      <c r="ABN1080" s="2"/>
      <c r="ABO1080" s="2"/>
      <c r="ABP1080" s="2"/>
      <c r="ABQ1080" s="2"/>
      <c r="ABR1080" s="2"/>
      <c r="ABS1080" s="2"/>
      <c r="ABT1080" s="2"/>
      <c r="ABU1080" s="2"/>
      <c r="ABV1080" s="2"/>
      <c r="ABW1080" s="2"/>
      <c r="ABX1080" s="2"/>
      <c r="ABY1080" s="2"/>
      <c r="ABZ1080" s="2"/>
      <c r="ACA1080" s="2"/>
      <c r="ACB1080" s="2"/>
      <c r="ACC1080" s="2"/>
      <c r="ACD1080" s="2"/>
      <c r="ACE1080" s="2"/>
      <c r="ACF1080" s="2"/>
      <c r="ACG1080" s="2"/>
      <c r="ACH1080" s="2"/>
      <c r="ACI1080" s="2"/>
      <c r="ACJ1080" s="2"/>
      <c r="ACK1080" s="2"/>
      <c r="ACL1080" s="2"/>
      <c r="ACM1080" s="2"/>
      <c r="ACN1080" s="2"/>
      <c r="ACO1080" s="2"/>
      <c r="ACP1080" s="2"/>
      <c r="ACQ1080" s="2"/>
      <c r="ACR1080" s="2"/>
      <c r="ACS1080" s="2"/>
      <c r="ACT1080" s="2"/>
      <c r="ACU1080" s="2"/>
      <c r="ACV1080" s="2"/>
      <c r="ACW1080" s="2"/>
      <c r="ACX1080" s="2"/>
      <c r="ACY1080" s="2"/>
      <c r="ACZ1080" s="2"/>
      <c r="ADA1080" s="2"/>
      <c r="ADB1080" s="2"/>
      <c r="ADC1080" s="2"/>
      <c r="ADD1080" s="2"/>
      <c r="ADE1080" s="2"/>
      <c r="ADF1080" s="2"/>
      <c r="ADG1080" s="2"/>
      <c r="ADH1080" s="2"/>
      <c r="ADI1080" s="2"/>
      <c r="ADJ1080" s="2"/>
      <c r="ADK1080" s="2"/>
      <c r="ADL1080" s="2"/>
      <c r="ADM1080" s="2"/>
      <c r="ADN1080" s="2"/>
      <c r="ADO1080" s="2"/>
      <c r="ADP1080" s="2"/>
      <c r="ADQ1080" s="2"/>
      <c r="ADR1080" s="2"/>
      <c r="ADS1080" s="2"/>
      <c r="ADT1080" s="2"/>
      <c r="ADU1080" s="2"/>
      <c r="ADV1080" s="2"/>
      <c r="ADW1080" s="2"/>
      <c r="ADX1080" s="2"/>
      <c r="ADY1080" s="2"/>
      <c r="ADZ1080" s="2"/>
      <c r="AEA1080" s="2"/>
      <c r="AEB1080" s="2"/>
      <c r="AEC1080" s="2"/>
      <c r="AED1080" s="2"/>
      <c r="AEE1080" s="2"/>
      <c r="AEF1080" s="2"/>
      <c r="AEG1080" s="2"/>
      <c r="AEH1080" s="2"/>
      <c r="AEI1080" s="2"/>
      <c r="AEJ1080" s="2"/>
      <c r="AEK1080" s="2"/>
      <c r="AEL1080" s="2"/>
      <c r="AEM1080" s="2"/>
      <c r="AEN1080" s="2"/>
      <c r="AEO1080" s="2"/>
      <c r="AEP1080" s="2"/>
      <c r="AEQ1080" s="2"/>
      <c r="AER1080" s="2"/>
      <c r="AES1080" s="2"/>
      <c r="AET1080" s="2"/>
      <c r="AEU1080" s="2"/>
      <c r="AEV1080" s="2"/>
      <c r="AEW1080" s="2"/>
      <c r="AEX1080" s="2"/>
      <c r="AEY1080" s="2"/>
      <c r="AEZ1080" s="2"/>
      <c r="AFA1080" s="2"/>
      <c r="AFB1080" s="2"/>
      <c r="AFC1080" s="2"/>
      <c r="AFD1080" s="2"/>
      <c r="AFE1080" s="2"/>
      <c r="AFF1080" s="2"/>
      <c r="AFG1080" s="2"/>
      <c r="AFH1080" s="2"/>
      <c r="AFI1080" s="2"/>
      <c r="AFJ1080" s="2"/>
      <c r="AFK1080" s="2"/>
      <c r="AFL1080" s="2"/>
      <c r="AFM1080" s="2"/>
      <c r="AFN1080" s="2"/>
      <c r="AFO1080" s="2"/>
      <c r="AFP1080" s="2"/>
      <c r="AFQ1080" s="2"/>
      <c r="AFR1080" s="2"/>
      <c r="AFS1080" s="2"/>
      <c r="AFT1080" s="2"/>
      <c r="AFU1080" s="2"/>
      <c r="AFV1080" s="2"/>
      <c r="AFW1080" s="2"/>
      <c r="AFX1080" s="2"/>
      <c r="AFY1080" s="2"/>
      <c r="AFZ1080" s="2"/>
      <c r="AGA1080" s="2"/>
      <c r="AGB1080" s="2"/>
      <c r="AGC1080" s="2"/>
      <c r="AGD1080" s="2"/>
      <c r="AGE1080" s="2"/>
      <c r="AGF1080" s="2"/>
      <c r="AGG1080" s="2"/>
      <c r="AGH1080" s="2"/>
      <c r="AGI1080" s="2"/>
      <c r="AGJ1080" s="2"/>
      <c r="AGK1080" s="2"/>
      <c r="AGL1080" s="2"/>
      <c r="AGM1080" s="2"/>
      <c r="AGN1080" s="2"/>
      <c r="AGO1080" s="2"/>
      <c r="AGP1080" s="2"/>
      <c r="AGQ1080" s="2"/>
      <c r="AGR1080" s="2"/>
      <c r="AGS1080" s="2"/>
      <c r="AGT1080" s="2"/>
      <c r="AGU1080" s="2"/>
      <c r="AGV1080" s="2"/>
      <c r="AGW1080" s="2"/>
      <c r="AGX1080" s="2"/>
      <c r="AGY1080" s="2"/>
      <c r="AGZ1080" s="2"/>
      <c r="AHA1080" s="2"/>
      <c r="AHB1080" s="2"/>
      <c r="AHC1080" s="2"/>
      <c r="AHD1080" s="2"/>
      <c r="AHE1080" s="2"/>
      <c r="AHF1080" s="2"/>
      <c r="AHG1080" s="2"/>
      <c r="AHH1080" s="2"/>
      <c r="AHI1080" s="2"/>
      <c r="AHJ1080" s="2"/>
      <c r="AHK1080" s="2"/>
      <c r="AHL1080" s="2"/>
      <c r="AHM1080" s="2"/>
      <c r="AHN1080" s="2"/>
      <c r="AHO1080" s="2"/>
      <c r="AHP1080" s="2"/>
      <c r="AHQ1080" s="2"/>
      <c r="AHR1080" s="2"/>
      <c r="AHS1080" s="2"/>
      <c r="AHT1080" s="2"/>
      <c r="AHU1080" s="2"/>
      <c r="AHV1080" s="2"/>
      <c r="AHW1080" s="2"/>
      <c r="AHX1080" s="2"/>
      <c r="AHY1080" s="2"/>
      <c r="AHZ1080" s="2"/>
      <c r="AIA1080" s="2"/>
      <c r="AIB1080" s="2"/>
      <c r="AIC1080" s="2"/>
      <c r="AID1080" s="2"/>
      <c r="AIE1080" s="2"/>
      <c r="AIF1080" s="2"/>
      <c r="AIG1080" s="2"/>
      <c r="AIH1080" s="2"/>
      <c r="AII1080" s="2"/>
      <c r="AIJ1080" s="2"/>
      <c r="AIK1080" s="2"/>
      <c r="AIL1080" s="2"/>
      <c r="AIM1080" s="2"/>
      <c r="AIN1080" s="2"/>
      <c r="AIO1080" s="2"/>
      <c r="AIP1080" s="2"/>
      <c r="AIQ1080" s="2"/>
      <c r="AIR1080" s="2"/>
      <c r="AIS1080" s="2"/>
      <c r="AIT1080" s="2"/>
      <c r="AIU1080" s="2"/>
      <c r="AIV1080" s="2"/>
      <c r="AIW1080" s="2"/>
      <c r="AIX1080" s="2"/>
      <c r="AIY1080" s="2"/>
      <c r="AIZ1080" s="2"/>
      <c r="AJA1080" s="2"/>
      <c r="AJB1080" s="2"/>
      <c r="AJC1080" s="2"/>
      <c r="AJD1080" s="2"/>
      <c r="AJE1080" s="2"/>
      <c r="AJF1080" s="2"/>
      <c r="AJG1080" s="2"/>
      <c r="AJH1080" s="2"/>
      <c r="AJI1080" s="2"/>
      <c r="AJJ1080" s="2"/>
      <c r="AJK1080" s="2"/>
      <c r="AJL1080" s="2"/>
      <c r="AJM1080" s="2"/>
      <c r="AJN1080" s="2"/>
      <c r="AJO1080" s="2"/>
      <c r="AJP1080" s="2"/>
      <c r="AJQ1080" s="2"/>
      <c r="AJR1080" s="2"/>
      <c r="AJS1080" s="2"/>
      <c r="AJT1080" s="2"/>
      <c r="AJU1080" s="2"/>
      <c r="AJV1080" s="2"/>
      <c r="AJW1080" s="2"/>
      <c r="AJX1080" s="2"/>
      <c r="AJY1080" s="2"/>
      <c r="AJZ1080" s="2"/>
      <c r="AKA1080" s="2"/>
      <c r="AKB1080" s="2"/>
      <c r="AKC1080" s="2"/>
      <c r="AKD1080" s="2"/>
      <c r="AKE1080" s="2"/>
      <c r="AKF1080" s="2"/>
      <c r="AKG1080" s="2"/>
      <c r="AKH1080" s="2"/>
      <c r="AKI1080" s="2"/>
      <c r="AKJ1080" s="2"/>
      <c r="AKK1080" s="2"/>
      <c r="AKL1080" s="2"/>
      <c r="AKM1080" s="2"/>
      <c r="AKN1080" s="2"/>
      <c r="AKO1080" s="2"/>
      <c r="AKP1080" s="2"/>
      <c r="AKQ1080" s="2"/>
      <c r="AKR1080" s="2"/>
      <c r="AKS1080" s="2"/>
      <c r="AKT1080" s="2"/>
      <c r="AKU1080" s="2"/>
      <c r="AKV1080" s="2"/>
      <c r="AKW1080" s="2"/>
      <c r="AKX1080" s="2"/>
      <c r="AKY1080" s="2"/>
      <c r="AKZ1080" s="2"/>
      <c r="ALA1080" s="2"/>
      <c r="ALB1080" s="2"/>
      <c r="ALC1080" s="2"/>
      <c r="ALD1080" s="2"/>
      <c r="ALE1080" s="2"/>
      <c r="ALF1080" s="2"/>
      <c r="ALG1080" s="2"/>
      <c r="ALH1080" s="2"/>
      <c r="ALI1080" s="6"/>
      <c r="ALJ1080" s="6"/>
      <c r="ALK1080" s="6"/>
      <c r="ALL1080" s="6"/>
      <c r="ALM1080" s="6"/>
      <c r="ALN1080" s="6"/>
      <c r="ALO1080" s="6"/>
      <c r="ALP1080" s="6"/>
      <c r="ALQ1080" s="6"/>
      <c r="ALR1080" s="6"/>
      <c r="ALS1080" s="6"/>
      <c r="ALT1080" s="6"/>
      <c r="ALU1080" s="6"/>
      <c r="ALV1080" s="6"/>
      <c r="ALW1080" s="6"/>
      <c r="ALX1080" s="6"/>
      <c r="ALY1080" s="6"/>
      <c r="ALZ1080" s="6"/>
      <c r="AMA1080" s="6"/>
      <c r="AMB1080" s="6"/>
      <c r="AMC1080" s="6"/>
      <c r="AMD1080" s="6"/>
      <c r="AME1080" s="6"/>
      <c r="AMF1080" s="6"/>
      <c r="AMG1080" s="6"/>
      <c r="AMH1080" s="6"/>
      <c r="AMI1080" s="6"/>
      <c r="AMJ1080" s="6"/>
      <c r="AMK1080" s="6"/>
      <c r="AML1080" s="6"/>
      <c r="AMM1080" s="6"/>
    </row>
    <row r="1081" spans="1:1027" s="72" customFormat="1" ht="18.75">
      <c r="A1081" s="8">
        <v>44935</v>
      </c>
      <c r="B1081" s="32">
        <f t="shared" si="530"/>
        <v>0.78378378378378377</v>
      </c>
      <c r="C1081" s="73">
        <f t="shared" si="531"/>
        <v>0.59452054794520559</v>
      </c>
      <c r="D1081" s="73">
        <f t="shared" si="532"/>
        <v>0.54500000000000004</v>
      </c>
      <c r="E1081" s="73">
        <f t="shared" si="533"/>
        <v>0.47343411072911984</v>
      </c>
      <c r="F1081" s="73">
        <f t="shared" si="534"/>
        <v>0.77391304347826106</v>
      </c>
      <c r="G1081" s="73">
        <f t="shared" si="535"/>
        <v>0.2</v>
      </c>
      <c r="H1081" s="73">
        <f t="shared" si="536"/>
        <v>0.2</v>
      </c>
      <c r="I1081" s="73">
        <f t="shared" si="537"/>
        <v>0.15504322766570605</v>
      </c>
      <c r="J1081" s="73">
        <f t="shared" si="538"/>
        <v>0.26666666666666672</v>
      </c>
      <c r="K1081" s="73">
        <f t="shared" si="539"/>
        <v>-6.9565217391304335E-2</v>
      </c>
      <c r="L1081" s="73">
        <f t="shared" si="554"/>
        <v>0</v>
      </c>
      <c r="M1081" s="73">
        <f t="shared" si="555"/>
        <v>0</v>
      </c>
      <c r="N1081" s="73">
        <f t="shared" si="550"/>
        <v>0.67871344837210812</v>
      </c>
      <c r="O1081" s="73">
        <f t="shared" si="540"/>
        <v>0.33223140495867776</v>
      </c>
      <c r="P1081" s="73">
        <f t="shared" si="541"/>
        <v>0.19277108433734941</v>
      </c>
      <c r="Q1081" s="73">
        <f t="shared" si="542"/>
        <v>0.2</v>
      </c>
      <c r="R1081" s="73">
        <f t="shared" si="543"/>
        <v>0.32184272445820439</v>
      </c>
      <c r="S1081" s="73">
        <f t="shared" si="544"/>
        <v>0.2</v>
      </c>
      <c r="T1081" s="73">
        <f t="shared" si="553"/>
        <v>0.2</v>
      </c>
      <c r="U1081" s="73">
        <f t="shared" si="545"/>
        <v>0.2</v>
      </c>
      <c r="V1081" s="73">
        <f t="shared" si="546"/>
        <v>0.20396452790818989</v>
      </c>
      <c r="W1081" s="103">
        <v>0.31847901034426002</v>
      </c>
      <c r="X1081" s="2"/>
      <c r="Y1081" s="2"/>
      <c r="Z1081" s="47"/>
      <c r="AA1081" s="47"/>
      <c r="AB1081" s="47"/>
      <c r="AC1081" s="95">
        <v>-42.824804332099909</v>
      </c>
      <c r="AD1081" s="47"/>
      <c r="AE1081" s="47"/>
      <c r="AF1081" s="47"/>
      <c r="AG1081" s="58"/>
      <c r="AH1081" s="58"/>
      <c r="AI1081" s="58"/>
      <c r="AJ1081" s="3"/>
      <c r="AK1081" s="45"/>
      <c r="AL1081" s="36">
        <f t="shared" si="556"/>
        <v>22.089500422857302</v>
      </c>
      <c r="AM1081" s="36">
        <f t="shared" si="547"/>
        <v>22.098704381366829</v>
      </c>
      <c r="AN1081" s="96">
        <v>82</v>
      </c>
      <c r="AO1081" s="49"/>
      <c r="AP1081" s="49"/>
      <c r="AQ1081" s="36">
        <f t="shared" si="552"/>
        <v>14469.285714285714</v>
      </c>
      <c r="AR1081" s="93">
        <v>8199</v>
      </c>
      <c r="AS1081" s="3"/>
      <c r="AT1081" s="3"/>
      <c r="AU1081" s="3"/>
      <c r="AV1081" s="3"/>
      <c r="AW1081" s="3"/>
      <c r="AX1081" s="66"/>
      <c r="AY1081" s="3"/>
      <c r="AZ1081" s="3"/>
      <c r="BA1081" s="3"/>
      <c r="BB1081" s="2"/>
      <c r="BC1081" s="3"/>
      <c r="BD1081" s="47"/>
      <c r="BE1081" s="47"/>
      <c r="BF1081" s="47"/>
      <c r="BG1081" s="36"/>
      <c r="BH1081" s="89">
        <v>0</v>
      </c>
      <c r="BI1081" s="47">
        <v>94</v>
      </c>
      <c r="BJ1081" s="71">
        <v>6.0000000000000053</v>
      </c>
      <c r="BK1081" s="3">
        <v>0</v>
      </c>
      <c r="BL1081" s="49">
        <v>0</v>
      </c>
      <c r="BM1081" s="49">
        <v>0</v>
      </c>
      <c r="BN1081" s="49">
        <v>0</v>
      </c>
      <c r="BO1081" s="49">
        <v>0</v>
      </c>
      <c r="BP1081" s="49">
        <v>0</v>
      </c>
      <c r="BQ1081" s="49">
        <v>0</v>
      </c>
      <c r="BR1081" s="49">
        <v>0</v>
      </c>
      <c r="BS1081" s="3">
        <f t="shared" si="548"/>
        <v>0</v>
      </c>
      <c r="BT1081" s="2">
        <f t="shared" si="549"/>
        <v>100</v>
      </c>
      <c r="BU1081" s="2"/>
      <c r="BV1081" s="37"/>
      <c r="BW1081" s="37"/>
      <c r="BX1081" s="37"/>
      <c r="BY1081" s="2"/>
      <c r="BZ1081" s="2"/>
      <c r="CA1081" s="2"/>
      <c r="CB1081" s="3"/>
      <c r="CC1081" s="2"/>
      <c r="CD1081" s="55"/>
      <c r="CE1081" s="54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38"/>
      <c r="DI1081" s="38"/>
      <c r="DJ1081" s="38"/>
      <c r="DK1081" s="2"/>
      <c r="DL1081" s="2"/>
      <c r="DM1081" s="2"/>
      <c r="DN1081" s="2"/>
      <c r="DO1081" s="2"/>
      <c r="DP1081" s="2"/>
      <c r="DQ1081" s="2"/>
      <c r="DR1081" s="2"/>
      <c r="DS1081" s="2"/>
      <c r="DT1081" s="2"/>
      <c r="DU1081" s="2"/>
      <c r="DV1081" s="2"/>
      <c r="DW1081" s="2"/>
      <c r="DX1081" s="2"/>
      <c r="DY1081" s="2"/>
      <c r="DZ1081" s="2"/>
      <c r="EA1081" s="2"/>
      <c r="EB1081" s="2"/>
      <c r="EC1081" s="2"/>
      <c r="ED1081" s="2"/>
      <c r="EE1081" s="2"/>
      <c r="EF1081" s="2"/>
      <c r="EG1081" s="2"/>
      <c r="EH1081" s="2"/>
      <c r="EI1081" s="2"/>
      <c r="EJ1081" s="2"/>
      <c r="EK1081" s="2"/>
      <c r="EL1081" s="2"/>
      <c r="EM1081" s="2"/>
      <c r="EN1081" s="2"/>
      <c r="EO1081" s="2"/>
      <c r="EP1081" s="2"/>
      <c r="EQ1081" s="2"/>
      <c r="ER1081" s="2"/>
      <c r="ES1081" s="2"/>
      <c r="ET1081" s="2"/>
      <c r="EU1081" s="2"/>
      <c r="EV1081" s="2"/>
      <c r="EW1081" s="2"/>
      <c r="EX1081" s="2"/>
      <c r="EY1081" s="2"/>
      <c r="EZ1081" s="2"/>
      <c r="FA1081" s="2"/>
      <c r="FB1081" s="2"/>
      <c r="FC1081" s="2"/>
      <c r="FD1081" s="2"/>
      <c r="FE1081" s="2"/>
      <c r="FF1081" s="2"/>
      <c r="FG1081" s="2"/>
      <c r="FH1081" s="2"/>
      <c r="FI1081" s="2"/>
      <c r="FJ1081" s="2"/>
      <c r="FK1081" s="2"/>
      <c r="FL1081" s="2"/>
      <c r="FM1081" s="2"/>
      <c r="FN1081" s="2"/>
      <c r="FO1081" s="2"/>
      <c r="FP1081" s="2"/>
      <c r="FQ1081" s="2"/>
      <c r="FR1081" s="2"/>
      <c r="FS1081" s="2"/>
      <c r="FT1081" s="2"/>
      <c r="FU1081" s="2"/>
      <c r="FV1081" s="2"/>
      <c r="FW1081" s="2"/>
      <c r="FX1081" s="2"/>
      <c r="FY1081" s="2"/>
      <c r="FZ1081" s="2"/>
      <c r="GA1081" s="2"/>
      <c r="GB1081" s="2"/>
      <c r="GC1081" s="2"/>
      <c r="GD1081" s="2"/>
      <c r="GE1081" s="2"/>
      <c r="GF1081" s="2"/>
      <c r="GG1081" s="2"/>
      <c r="GH1081" s="2"/>
      <c r="GI1081" s="2"/>
      <c r="GJ1081" s="2"/>
      <c r="GK1081" s="2"/>
      <c r="GL1081" s="2"/>
      <c r="GM1081" s="2"/>
      <c r="GN1081" s="2"/>
      <c r="GO1081" s="2"/>
      <c r="GP1081" s="2"/>
      <c r="GQ1081" s="2"/>
      <c r="GR1081" s="2"/>
      <c r="GS1081" s="2"/>
      <c r="GT1081" s="2"/>
      <c r="GU1081" s="2"/>
      <c r="GV1081" s="2"/>
      <c r="GW1081" s="2"/>
      <c r="GX1081" s="2"/>
      <c r="GY1081" s="2"/>
      <c r="GZ1081" s="2"/>
      <c r="HA1081" s="2"/>
      <c r="HB1081" s="2"/>
      <c r="HC1081" s="2"/>
      <c r="HD1081" s="2"/>
      <c r="HE1081" s="2"/>
      <c r="HF1081" s="2"/>
      <c r="HG1081" s="2"/>
      <c r="HH1081" s="2"/>
      <c r="HI1081" s="2"/>
      <c r="HJ1081" s="2"/>
      <c r="HK1081" s="2"/>
      <c r="HL1081" s="2"/>
      <c r="HM1081" s="2"/>
      <c r="HN1081" s="2"/>
      <c r="HO1081" s="2"/>
      <c r="HP1081" s="2"/>
      <c r="HQ1081" s="2"/>
      <c r="HR1081" s="2"/>
      <c r="HS1081" s="2"/>
      <c r="HT1081" s="2"/>
      <c r="HU1081" s="2"/>
      <c r="HV1081" s="2"/>
      <c r="HW1081" s="2"/>
      <c r="HX1081" s="2"/>
      <c r="HY1081" s="2"/>
      <c r="HZ1081" s="2"/>
      <c r="IA1081" s="2"/>
      <c r="IB1081" s="2"/>
      <c r="IC1081" s="2"/>
      <c r="ID1081" s="2"/>
      <c r="IE1081" s="2"/>
      <c r="IF1081" s="2"/>
      <c r="IG1081" s="2"/>
      <c r="IH1081" s="2"/>
      <c r="II1081" s="2"/>
      <c r="IJ1081" s="2"/>
      <c r="IK1081" s="2"/>
      <c r="IL1081" s="2"/>
      <c r="IM1081" s="2"/>
      <c r="IN1081" s="2"/>
      <c r="IO1081" s="2"/>
      <c r="IP1081" s="2"/>
      <c r="IQ1081" s="2"/>
      <c r="IR1081" s="2"/>
      <c r="IS1081" s="2"/>
      <c r="IT1081" s="2"/>
      <c r="IU1081" s="2"/>
      <c r="IV1081" s="2"/>
      <c r="IW1081" s="2"/>
      <c r="IX1081" s="2"/>
      <c r="IY1081" s="2"/>
      <c r="IZ1081" s="2"/>
      <c r="JA1081" s="2"/>
      <c r="JB1081" s="2"/>
      <c r="JC1081" s="2"/>
      <c r="JD1081" s="2"/>
      <c r="JE1081" s="2"/>
      <c r="JF1081" s="2"/>
      <c r="JG1081" s="2"/>
      <c r="JH1081" s="2"/>
      <c r="JI1081" s="2"/>
      <c r="JJ1081" s="2"/>
      <c r="JK1081" s="2"/>
      <c r="JL1081" s="2"/>
      <c r="JM1081" s="2"/>
      <c r="JN1081" s="2"/>
      <c r="JO1081" s="2"/>
      <c r="JP1081" s="2"/>
      <c r="JQ1081" s="2"/>
      <c r="JR1081" s="2"/>
      <c r="JS1081" s="2"/>
      <c r="JT1081" s="2"/>
      <c r="JU1081" s="2"/>
      <c r="JV1081" s="2"/>
      <c r="JW1081" s="2"/>
      <c r="JX1081" s="2"/>
      <c r="JY1081" s="2"/>
      <c r="JZ1081" s="2"/>
      <c r="KA1081" s="2"/>
      <c r="KB1081" s="2"/>
      <c r="KC1081" s="2"/>
      <c r="KD1081" s="2"/>
      <c r="KE1081" s="2"/>
      <c r="KF1081" s="2"/>
      <c r="KG1081" s="2"/>
      <c r="KH1081" s="2"/>
      <c r="KI1081" s="2"/>
      <c r="KJ1081" s="2"/>
      <c r="KK1081" s="2"/>
      <c r="KL1081" s="2"/>
      <c r="KM1081" s="2"/>
      <c r="KN1081" s="2"/>
      <c r="KO1081" s="2"/>
      <c r="KP1081" s="2"/>
      <c r="KQ1081" s="2"/>
      <c r="KR1081" s="2"/>
      <c r="KS1081" s="2"/>
      <c r="KT1081" s="2"/>
      <c r="KU1081" s="2"/>
      <c r="KV1081" s="2"/>
      <c r="KW1081" s="2"/>
      <c r="KX1081" s="2"/>
      <c r="KY1081" s="2"/>
      <c r="KZ1081" s="2"/>
      <c r="LA1081" s="2"/>
      <c r="LB1081" s="2"/>
      <c r="LC1081" s="2"/>
      <c r="LD1081" s="2"/>
      <c r="LE1081" s="2"/>
      <c r="LF1081" s="2"/>
      <c r="LG1081" s="2"/>
      <c r="LH1081" s="2"/>
      <c r="LI1081" s="2"/>
      <c r="LJ1081" s="2"/>
      <c r="LK1081" s="2"/>
      <c r="LL1081" s="2"/>
      <c r="LM1081" s="2"/>
      <c r="LN1081" s="2"/>
      <c r="LO1081" s="2"/>
      <c r="LP1081" s="2"/>
      <c r="LQ1081" s="2"/>
      <c r="LR1081" s="2"/>
      <c r="LS1081" s="2"/>
      <c r="LT1081" s="2"/>
      <c r="LU1081" s="2"/>
      <c r="LV1081" s="2"/>
      <c r="LW1081" s="2"/>
      <c r="LX1081" s="2"/>
      <c r="LY1081" s="2"/>
      <c r="LZ1081" s="2"/>
      <c r="MA1081" s="2"/>
      <c r="MB1081" s="2"/>
      <c r="MC1081" s="2"/>
      <c r="MD1081" s="2"/>
      <c r="ME1081" s="2"/>
      <c r="MF1081" s="2"/>
      <c r="MG1081" s="2"/>
      <c r="MH1081" s="2"/>
      <c r="MI1081" s="2"/>
      <c r="MJ1081" s="2"/>
      <c r="MK1081" s="2"/>
      <c r="ML1081" s="2"/>
      <c r="MM1081" s="2"/>
      <c r="MN1081" s="2"/>
      <c r="MO1081" s="2"/>
      <c r="MP1081" s="2"/>
      <c r="MQ1081" s="2"/>
      <c r="MR1081" s="2"/>
      <c r="MS1081" s="2"/>
      <c r="MT1081" s="2"/>
      <c r="MU1081" s="2"/>
      <c r="MV1081" s="2"/>
      <c r="MW1081" s="2"/>
      <c r="MX1081" s="2"/>
      <c r="MY1081" s="2"/>
      <c r="MZ1081" s="2"/>
      <c r="NA1081" s="2"/>
      <c r="NB1081" s="2"/>
      <c r="NC1081" s="2"/>
      <c r="ND1081" s="2"/>
      <c r="NE1081" s="2"/>
      <c r="NF1081" s="2"/>
      <c r="NG1081" s="2"/>
      <c r="NH1081" s="2"/>
      <c r="NI1081" s="2"/>
      <c r="NJ1081" s="2"/>
      <c r="NK1081" s="2"/>
      <c r="NL1081" s="2"/>
      <c r="NM1081" s="2"/>
      <c r="NN1081" s="2"/>
      <c r="NO1081" s="2"/>
      <c r="NP1081" s="2"/>
      <c r="NQ1081" s="2"/>
      <c r="NR1081" s="2"/>
      <c r="NS1081" s="2"/>
      <c r="NT1081" s="2"/>
      <c r="NU1081" s="2"/>
      <c r="NV1081" s="2"/>
      <c r="NW1081" s="2"/>
      <c r="NX1081" s="2"/>
      <c r="NY1081" s="2"/>
      <c r="NZ1081" s="2"/>
      <c r="OA1081" s="2"/>
      <c r="OB1081" s="2"/>
      <c r="OC1081" s="2"/>
      <c r="OD1081" s="2"/>
      <c r="OE1081" s="2"/>
      <c r="OF1081" s="2"/>
      <c r="OG1081" s="2"/>
      <c r="OH1081" s="2"/>
      <c r="OI1081" s="2"/>
      <c r="OJ1081" s="2"/>
      <c r="OK1081" s="2"/>
      <c r="OL1081" s="2"/>
      <c r="OM1081" s="2"/>
      <c r="ON1081" s="2"/>
      <c r="OO1081" s="2"/>
      <c r="OP1081" s="2"/>
      <c r="OQ1081" s="2"/>
      <c r="OR1081" s="2"/>
      <c r="OS1081" s="2"/>
      <c r="OT1081" s="2"/>
      <c r="OU1081" s="2"/>
      <c r="OV1081" s="2"/>
      <c r="OW1081" s="2"/>
      <c r="OX1081" s="2"/>
      <c r="OY1081" s="2"/>
      <c r="OZ1081" s="2"/>
      <c r="PA1081" s="2"/>
      <c r="PB1081" s="2"/>
      <c r="PC1081" s="2"/>
      <c r="PD1081" s="2"/>
      <c r="PE1081" s="2"/>
      <c r="PF1081" s="2"/>
      <c r="PG1081" s="2"/>
      <c r="PH1081" s="2"/>
      <c r="PI1081" s="2"/>
      <c r="PJ1081" s="2"/>
      <c r="PK1081" s="2"/>
      <c r="PL1081" s="2"/>
      <c r="PM1081" s="2"/>
      <c r="PN1081" s="2"/>
      <c r="PO1081" s="2"/>
      <c r="PP1081" s="2"/>
      <c r="PQ1081" s="2"/>
      <c r="PR1081" s="2"/>
      <c r="PS1081" s="2"/>
      <c r="PT1081" s="2"/>
      <c r="PU1081" s="2"/>
      <c r="PV1081" s="2"/>
      <c r="PW1081" s="2"/>
      <c r="PX1081" s="2"/>
      <c r="PY1081" s="2"/>
      <c r="PZ1081" s="2"/>
      <c r="QA1081" s="2"/>
      <c r="QB1081" s="2"/>
      <c r="QC1081" s="2"/>
      <c r="QD1081" s="2"/>
      <c r="QE1081" s="2"/>
      <c r="QF1081" s="2"/>
      <c r="QG1081" s="2"/>
      <c r="QH1081" s="2"/>
      <c r="QI1081" s="2"/>
      <c r="QJ1081" s="2"/>
      <c r="QK1081" s="2"/>
      <c r="QL1081" s="2"/>
      <c r="QM1081" s="2"/>
      <c r="QN1081" s="2"/>
      <c r="QO1081" s="2"/>
      <c r="QP1081" s="2"/>
      <c r="QQ1081" s="2"/>
      <c r="QR1081" s="2"/>
      <c r="QS1081" s="2"/>
      <c r="QT1081" s="2"/>
      <c r="QU1081" s="2"/>
      <c r="QV1081" s="2"/>
      <c r="QW1081" s="2"/>
      <c r="QX1081" s="2"/>
      <c r="QY1081" s="2"/>
      <c r="QZ1081" s="2"/>
      <c r="RA1081" s="2"/>
      <c r="RB1081" s="2"/>
      <c r="RC1081" s="2"/>
      <c r="RD1081" s="2"/>
      <c r="RE1081" s="2"/>
      <c r="RF1081" s="2"/>
      <c r="RG1081" s="2"/>
      <c r="RH1081" s="2"/>
      <c r="RI1081" s="2"/>
      <c r="RJ1081" s="2"/>
      <c r="RK1081" s="2"/>
      <c r="RL1081" s="2"/>
      <c r="RM1081" s="2"/>
      <c r="RN1081" s="2"/>
      <c r="RO1081" s="2"/>
      <c r="RP1081" s="2"/>
      <c r="RQ1081" s="2"/>
      <c r="RR1081" s="2"/>
      <c r="RS1081" s="2"/>
      <c r="RT1081" s="2"/>
      <c r="RU1081" s="2"/>
      <c r="RV1081" s="2"/>
      <c r="RW1081" s="2"/>
      <c r="RX1081" s="2"/>
      <c r="RY1081" s="2"/>
      <c r="RZ1081" s="2"/>
      <c r="SA1081" s="2"/>
      <c r="SB1081" s="2"/>
      <c r="SC1081" s="2"/>
      <c r="SD1081" s="2"/>
      <c r="SE1081" s="2"/>
      <c r="SF1081" s="2"/>
      <c r="SG1081" s="2"/>
      <c r="SH1081" s="2"/>
      <c r="SI1081" s="2"/>
      <c r="SJ1081" s="2"/>
      <c r="SK1081" s="2"/>
      <c r="SL1081" s="2"/>
      <c r="SM1081" s="2"/>
      <c r="SN1081" s="2"/>
      <c r="SO1081" s="2"/>
      <c r="SP1081" s="2"/>
      <c r="SQ1081" s="2"/>
      <c r="SR1081" s="2"/>
      <c r="SS1081" s="2"/>
      <c r="ST1081" s="2"/>
      <c r="SU1081" s="2"/>
      <c r="SV1081" s="2"/>
      <c r="SW1081" s="2"/>
      <c r="SX1081" s="2"/>
      <c r="SY1081" s="2"/>
      <c r="SZ1081" s="2"/>
      <c r="TA1081" s="2"/>
      <c r="TB1081" s="2"/>
      <c r="TC1081" s="2"/>
      <c r="TD1081" s="2"/>
      <c r="TE1081" s="2"/>
      <c r="TF1081" s="2"/>
      <c r="TG1081" s="2"/>
      <c r="TH1081" s="2"/>
      <c r="TI1081" s="2"/>
      <c r="TJ1081" s="2"/>
      <c r="TK1081" s="2"/>
      <c r="TL1081" s="2"/>
      <c r="TM1081" s="2"/>
      <c r="TN1081" s="2"/>
      <c r="TO1081" s="2"/>
      <c r="TP1081" s="2"/>
      <c r="TQ1081" s="2"/>
      <c r="TR1081" s="2"/>
      <c r="TS1081" s="2"/>
      <c r="TT1081" s="2"/>
      <c r="TU1081" s="2"/>
      <c r="TV1081" s="2"/>
      <c r="TW1081" s="2"/>
      <c r="TX1081" s="2"/>
      <c r="TY1081" s="2"/>
      <c r="TZ1081" s="2"/>
      <c r="UA1081" s="2"/>
      <c r="UB1081" s="2"/>
      <c r="UC1081" s="2"/>
      <c r="UD1081" s="2"/>
      <c r="UE1081" s="2"/>
      <c r="UF1081" s="2"/>
      <c r="UG1081" s="2"/>
      <c r="UH1081" s="2"/>
      <c r="UI1081" s="2"/>
      <c r="UJ1081" s="2"/>
      <c r="UK1081" s="2"/>
      <c r="UL1081" s="2"/>
      <c r="UM1081" s="2"/>
      <c r="UN1081" s="2"/>
      <c r="UO1081" s="2"/>
      <c r="UP1081" s="2"/>
      <c r="UQ1081" s="2"/>
      <c r="UR1081" s="2"/>
      <c r="US1081" s="2"/>
      <c r="UT1081" s="2"/>
      <c r="UU1081" s="2"/>
      <c r="UV1081" s="2"/>
      <c r="UW1081" s="2"/>
      <c r="UX1081" s="2"/>
      <c r="UY1081" s="2"/>
      <c r="UZ1081" s="2"/>
      <c r="VA1081" s="2"/>
      <c r="VB1081" s="2"/>
      <c r="VC1081" s="2"/>
      <c r="VD1081" s="2"/>
      <c r="VE1081" s="2"/>
      <c r="VF1081" s="2"/>
      <c r="VG1081" s="2"/>
      <c r="VH1081" s="2"/>
      <c r="VI1081" s="2"/>
      <c r="VJ1081" s="2"/>
      <c r="VK1081" s="2"/>
      <c r="VL1081" s="2"/>
      <c r="VM1081" s="2"/>
      <c r="VN1081" s="2"/>
      <c r="VO1081" s="2"/>
      <c r="VP1081" s="2"/>
      <c r="VQ1081" s="2"/>
      <c r="VR1081" s="2"/>
      <c r="VS1081" s="2"/>
      <c r="VT1081" s="2"/>
      <c r="VU1081" s="2"/>
      <c r="VV1081" s="2"/>
      <c r="VW1081" s="2"/>
      <c r="VX1081" s="2"/>
      <c r="VY1081" s="2"/>
      <c r="VZ1081" s="2"/>
      <c r="WA1081" s="2"/>
      <c r="WB1081" s="2"/>
      <c r="WC1081" s="2"/>
      <c r="WD1081" s="2"/>
      <c r="WE1081" s="2"/>
      <c r="WF1081" s="2"/>
      <c r="WG1081" s="2"/>
      <c r="WH1081" s="2"/>
      <c r="WI1081" s="2"/>
      <c r="WJ1081" s="2"/>
      <c r="WK1081" s="2"/>
      <c r="WL1081" s="2"/>
      <c r="WM1081" s="2"/>
      <c r="WN1081" s="2"/>
      <c r="WO1081" s="2"/>
      <c r="WP1081" s="2"/>
      <c r="WQ1081" s="2"/>
      <c r="WR1081" s="2"/>
      <c r="WS1081" s="2"/>
      <c r="WT1081" s="2"/>
      <c r="WU1081" s="2"/>
      <c r="WV1081" s="2"/>
      <c r="WW1081" s="2"/>
      <c r="WX1081" s="2"/>
      <c r="WY1081" s="2"/>
      <c r="WZ1081" s="2"/>
      <c r="XA1081" s="2"/>
      <c r="XB1081" s="2"/>
      <c r="XC1081" s="2"/>
      <c r="XD1081" s="2"/>
      <c r="XE1081" s="2"/>
      <c r="XF1081" s="2"/>
      <c r="XG1081" s="2"/>
      <c r="XH1081" s="2"/>
      <c r="XI1081" s="2"/>
      <c r="XJ1081" s="2"/>
      <c r="XK1081" s="2"/>
      <c r="XL1081" s="2"/>
      <c r="XM1081" s="2"/>
      <c r="XN1081" s="2"/>
      <c r="XO1081" s="2"/>
      <c r="XP1081" s="2"/>
      <c r="XQ1081" s="2"/>
      <c r="XR1081" s="2"/>
      <c r="XS1081" s="2"/>
      <c r="XT1081" s="2"/>
      <c r="XU1081" s="2"/>
      <c r="XV1081" s="2"/>
      <c r="XW1081" s="2"/>
      <c r="XX1081" s="2"/>
      <c r="XY1081" s="2"/>
      <c r="XZ1081" s="2"/>
      <c r="YA1081" s="2"/>
      <c r="YB1081" s="2"/>
      <c r="YC1081" s="2"/>
      <c r="YD1081" s="2"/>
      <c r="YE1081" s="2"/>
      <c r="YF1081" s="2"/>
      <c r="YG1081" s="2"/>
      <c r="YH1081" s="2"/>
      <c r="YI1081" s="2"/>
      <c r="YJ1081" s="2"/>
      <c r="YK1081" s="2"/>
      <c r="YL1081" s="2"/>
      <c r="YM1081" s="2"/>
      <c r="YN1081" s="2"/>
      <c r="YO1081" s="2"/>
      <c r="YP1081" s="2"/>
      <c r="YQ1081" s="2"/>
      <c r="YR1081" s="2"/>
      <c r="YS1081" s="2"/>
      <c r="YT1081" s="2"/>
      <c r="YU1081" s="2"/>
      <c r="YV1081" s="2"/>
      <c r="YW1081" s="2"/>
      <c r="YX1081" s="2"/>
      <c r="YY1081" s="2"/>
      <c r="YZ1081" s="2"/>
      <c r="ZA1081" s="2"/>
      <c r="ZB1081" s="2"/>
      <c r="ZC1081" s="2"/>
      <c r="ZD1081" s="2"/>
      <c r="ZE1081" s="2"/>
      <c r="ZF1081" s="2"/>
      <c r="ZG1081" s="2"/>
      <c r="ZH1081" s="2"/>
      <c r="ZI1081" s="2"/>
      <c r="ZJ1081" s="2"/>
      <c r="ZK1081" s="2"/>
      <c r="ZL1081" s="2"/>
      <c r="ZM1081" s="2"/>
      <c r="ZN1081" s="2"/>
      <c r="ZO1081" s="2"/>
      <c r="ZP1081" s="2"/>
      <c r="ZQ1081" s="2"/>
      <c r="ZR1081" s="2"/>
      <c r="ZS1081" s="2"/>
      <c r="ZT1081" s="2"/>
      <c r="ZU1081" s="2"/>
      <c r="ZV1081" s="2"/>
      <c r="ZW1081" s="2"/>
      <c r="ZX1081" s="2"/>
      <c r="ZY1081" s="2"/>
      <c r="ZZ1081" s="2"/>
      <c r="AAA1081" s="2"/>
      <c r="AAB1081" s="2"/>
      <c r="AAC1081" s="2"/>
      <c r="AAD1081" s="2"/>
      <c r="AAE1081" s="2"/>
      <c r="AAF1081" s="2"/>
      <c r="AAG1081" s="2"/>
      <c r="AAH1081" s="2"/>
      <c r="AAI1081" s="2"/>
      <c r="AAJ1081" s="2"/>
      <c r="AAK1081" s="2"/>
      <c r="AAL1081" s="2"/>
      <c r="AAM1081" s="2"/>
      <c r="AAN1081" s="2"/>
      <c r="AAO1081" s="2"/>
      <c r="AAP1081" s="2"/>
      <c r="AAQ1081" s="2"/>
      <c r="AAR1081" s="2"/>
      <c r="AAS1081" s="2"/>
      <c r="AAT1081" s="2"/>
      <c r="AAU1081" s="2"/>
      <c r="AAV1081" s="2"/>
      <c r="AAW1081" s="2"/>
      <c r="AAX1081" s="2"/>
      <c r="AAY1081" s="2"/>
      <c r="AAZ1081" s="2"/>
      <c r="ABA1081" s="2"/>
      <c r="ABB1081" s="2"/>
      <c r="ABC1081" s="2"/>
      <c r="ABD1081" s="2"/>
      <c r="ABE1081" s="2"/>
      <c r="ABF1081" s="2"/>
      <c r="ABG1081" s="2"/>
      <c r="ABH1081" s="2"/>
      <c r="ABI1081" s="2"/>
      <c r="ABJ1081" s="2"/>
      <c r="ABK1081" s="2"/>
      <c r="ABL1081" s="2"/>
      <c r="ABM1081" s="2"/>
      <c r="ABN1081" s="2"/>
      <c r="ABO1081" s="2"/>
      <c r="ABP1081" s="2"/>
      <c r="ABQ1081" s="2"/>
      <c r="ABR1081" s="2"/>
      <c r="ABS1081" s="2"/>
      <c r="ABT1081" s="2"/>
      <c r="ABU1081" s="2"/>
      <c r="ABV1081" s="2"/>
      <c r="ABW1081" s="2"/>
      <c r="ABX1081" s="2"/>
      <c r="ABY1081" s="2"/>
      <c r="ABZ1081" s="2"/>
      <c r="ACA1081" s="2"/>
      <c r="ACB1081" s="2"/>
      <c r="ACC1081" s="2"/>
      <c r="ACD1081" s="2"/>
      <c r="ACE1081" s="2"/>
      <c r="ACF1081" s="2"/>
      <c r="ACG1081" s="2"/>
      <c r="ACH1081" s="2"/>
      <c r="ACI1081" s="2"/>
      <c r="ACJ1081" s="2"/>
      <c r="ACK1081" s="2"/>
      <c r="ACL1081" s="2"/>
      <c r="ACM1081" s="2"/>
      <c r="ACN1081" s="2"/>
      <c r="ACO1081" s="2"/>
      <c r="ACP1081" s="2"/>
      <c r="ACQ1081" s="2"/>
      <c r="ACR1081" s="2"/>
      <c r="ACS1081" s="2"/>
      <c r="ACT1081" s="2"/>
      <c r="ACU1081" s="2"/>
      <c r="ACV1081" s="2"/>
      <c r="ACW1081" s="2"/>
      <c r="ACX1081" s="2"/>
      <c r="ACY1081" s="2"/>
      <c r="ACZ1081" s="2"/>
      <c r="ADA1081" s="2"/>
      <c r="ADB1081" s="2"/>
      <c r="ADC1081" s="2"/>
      <c r="ADD1081" s="2"/>
      <c r="ADE1081" s="2"/>
      <c r="ADF1081" s="2"/>
      <c r="ADG1081" s="2"/>
      <c r="ADH1081" s="2"/>
      <c r="ADI1081" s="2"/>
      <c r="ADJ1081" s="2"/>
      <c r="ADK1081" s="2"/>
      <c r="ADL1081" s="2"/>
      <c r="ADM1081" s="2"/>
      <c r="ADN1081" s="2"/>
      <c r="ADO1081" s="2"/>
      <c r="ADP1081" s="2"/>
      <c r="ADQ1081" s="2"/>
      <c r="ADR1081" s="2"/>
      <c r="ADS1081" s="2"/>
      <c r="ADT1081" s="2"/>
      <c r="ADU1081" s="2"/>
      <c r="ADV1081" s="2"/>
      <c r="ADW1081" s="2"/>
      <c r="ADX1081" s="2"/>
      <c r="ADY1081" s="2"/>
      <c r="ADZ1081" s="2"/>
      <c r="AEA1081" s="2"/>
      <c r="AEB1081" s="2"/>
      <c r="AEC1081" s="2"/>
      <c r="AED1081" s="2"/>
      <c r="AEE1081" s="2"/>
      <c r="AEF1081" s="2"/>
      <c r="AEG1081" s="2"/>
      <c r="AEH1081" s="2"/>
      <c r="AEI1081" s="2"/>
      <c r="AEJ1081" s="2"/>
      <c r="AEK1081" s="2"/>
      <c r="AEL1081" s="2"/>
      <c r="AEM1081" s="2"/>
      <c r="AEN1081" s="2"/>
      <c r="AEO1081" s="2"/>
      <c r="AEP1081" s="2"/>
      <c r="AEQ1081" s="2"/>
      <c r="AER1081" s="2"/>
      <c r="AES1081" s="2"/>
      <c r="AET1081" s="2"/>
      <c r="AEU1081" s="2"/>
      <c r="AEV1081" s="2"/>
      <c r="AEW1081" s="2"/>
      <c r="AEX1081" s="2"/>
      <c r="AEY1081" s="2"/>
      <c r="AEZ1081" s="2"/>
      <c r="AFA1081" s="2"/>
      <c r="AFB1081" s="2"/>
      <c r="AFC1081" s="2"/>
      <c r="AFD1081" s="2"/>
      <c r="AFE1081" s="2"/>
      <c r="AFF1081" s="2"/>
      <c r="AFG1081" s="2"/>
      <c r="AFH1081" s="2"/>
      <c r="AFI1081" s="2"/>
      <c r="AFJ1081" s="2"/>
      <c r="AFK1081" s="2"/>
      <c r="AFL1081" s="2"/>
      <c r="AFM1081" s="2"/>
      <c r="AFN1081" s="2"/>
      <c r="AFO1081" s="2"/>
      <c r="AFP1081" s="2"/>
      <c r="AFQ1081" s="2"/>
      <c r="AFR1081" s="2"/>
      <c r="AFS1081" s="2"/>
      <c r="AFT1081" s="2"/>
      <c r="AFU1081" s="2"/>
      <c r="AFV1081" s="2"/>
      <c r="AFW1081" s="2"/>
      <c r="AFX1081" s="2"/>
      <c r="AFY1081" s="2"/>
      <c r="AFZ1081" s="2"/>
      <c r="AGA1081" s="2"/>
      <c r="AGB1081" s="2"/>
      <c r="AGC1081" s="2"/>
      <c r="AGD1081" s="2"/>
      <c r="AGE1081" s="2"/>
      <c r="AGF1081" s="2"/>
      <c r="AGG1081" s="2"/>
      <c r="AGH1081" s="2"/>
      <c r="AGI1081" s="2"/>
      <c r="AGJ1081" s="2"/>
      <c r="AGK1081" s="2"/>
      <c r="AGL1081" s="2"/>
      <c r="AGM1081" s="2"/>
      <c r="AGN1081" s="2"/>
      <c r="AGO1081" s="2"/>
      <c r="AGP1081" s="2"/>
      <c r="AGQ1081" s="2"/>
      <c r="AGR1081" s="2"/>
      <c r="AGS1081" s="2"/>
      <c r="AGT1081" s="2"/>
      <c r="AGU1081" s="2"/>
      <c r="AGV1081" s="2"/>
      <c r="AGW1081" s="2"/>
      <c r="AGX1081" s="2"/>
      <c r="AGY1081" s="2"/>
      <c r="AGZ1081" s="2"/>
      <c r="AHA1081" s="2"/>
      <c r="AHB1081" s="2"/>
      <c r="AHC1081" s="2"/>
      <c r="AHD1081" s="2"/>
      <c r="AHE1081" s="2"/>
      <c r="AHF1081" s="2"/>
      <c r="AHG1081" s="2"/>
      <c r="AHH1081" s="2"/>
      <c r="AHI1081" s="2"/>
      <c r="AHJ1081" s="2"/>
      <c r="AHK1081" s="2"/>
      <c r="AHL1081" s="2"/>
      <c r="AHM1081" s="2"/>
      <c r="AHN1081" s="2"/>
      <c r="AHO1081" s="2"/>
      <c r="AHP1081" s="2"/>
      <c r="AHQ1081" s="2"/>
      <c r="AHR1081" s="2"/>
      <c r="AHS1081" s="2"/>
      <c r="AHT1081" s="2"/>
      <c r="AHU1081" s="2"/>
      <c r="AHV1081" s="2"/>
      <c r="AHW1081" s="2"/>
      <c r="AHX1081" s="2"/>
      <c r="AHY1081" s="2"/>
      <c r="AHZ1081" s="2"/>
      <c r="AIA1081" s="2"/>
      <c r="AIB1081" s="2"/>
      <c r="AIC1081" s="2"/>
      <c r="AID1081" s="2"/>
      <c r="AIE1081" s="2"/>
      <c r="AIF1081" s="2"/>
      <c r="AIG1081" s="2"/>
      <c r="AIH1081" s="2"/>
      <c r="AII1081" s="2"/>
      <c r="AIJ1081" s="2"/>
      <c r="AIK1081" s="2"/>
      <c r="AIL1081" s="2"/>
      <c r="AIM1081" s="2"/>
      <c r="AIN1081" s="2"/>
      <c r="AIO1081" s="2"/>
      <c r="AIP1081" s="2"/>
      <c r="AIQ1081" s="2"/>
      <c r="AIR1081" s="2"/>
      <c r="AIS1081" s="2"/>
      <c r="AIT1081" s="2"/>
      <c r="AIU1081" s="2"/>
      <c r="AIV1081" s="2"/>
      <c r="AIW1081" s="2"/>
      <c r="AIX1081" s="2"/>
      <c r="AIY1081" s="2"/>
      <c r="AIZ1081" s="2"/>
      <c r="AJA1081" s="2"/>
      <c r="AJB1081" s="2"/>
      <c r="AJC1081" s="2"/>
      <c r="AJD1081" s="2"/>
      <c r="AJE1081" s="2"/>
      <c r="AJF1081" s="2"/>
      <c r="AJG1081" s="2"/>
      <c r="AJH1081" s="2"/>
      <c r="AJI1081" s="2"/>
      <c r="AJJ1081" s="2"/>
      <c r="AJK1081" s="2"/>
      <c r="AJL1081" s="2"/>
      <c r="AJM1081" s="2"/>
      <c r="AJN1081" s="2"/>
      <c r="AJO1081" s="2"/>
      <c r="AJP1081" s="2"/>
      <c r="AJQ1081" s="2"/>
      <c r="AJR1081" s="2"/>
      <c r="AJS1081" s="2"/>
      <c r="AJT1081" s="2"/>
      <c r="AJU1081" s="2"/>
      <c r="AJV1081" s="2"/>
      <c r="AJW1081" s="2"/>
      <c r="AJX1081" s="2"/>
      <c r="AJY1081" s="2"/>
      <c r="AJZ1081" s="2"/>
      <c r="AKA1081" s="2"/>
      <c r="AKB1081" s="2"/>
      <c r="AKC1081" s="2"/>
      <c r="AKD1081" s="2"/>
      <c r="AKE1081" s="2"/>
      <c r="AKF1081" s="2"/>
      <c r="AKG1081" s="2"/>
      <c r="AKH1081" s="2"/>
      <c r="AKI1081" s="2"/>
      <c r="AKJ1081" s="2"/>
      <c r="AKK1081" s="2"/>
      <c r="AKL1081" s="2"/>
      <c r="AKM1081" s="2"/>
      <c r="AKN1081" s="2"/>
      <c r="AKO1081" s="2"/>
      <c r="AKP1081" s="2"/>
      <c r="AKQ1081" s="2"/>
      <c r="AKR1081" s="2"/>
      <c r="AKS1081" s="2"/>
      <c r="AKT1081" s="2"/>
      <c r="AKU1081" s="2"/>
      <c r="AKV1081" s="2"/>
      <c r="AKW1081" s="2"/>
      <c r="AKX1081" s="2"/>
      <c r="AKY1081" s="2"/>
      <c r="AKZ1081" s="2"/>
      <c r="ALA1081" s="2"/>
      <c r="ALB1081" s="2"/>
      <c r="ALC1081" s="2"/>
      <c r="ALD1081" s="2"/>
      <c r="ALE1081" s="2"/>
      <c r="ALF1081" s="2"/>
      <c r="ALG1081" s="2"/>
      <c r="ALH1081" s="2"/>
      <c r="ALI1081" s="6"/>
      <c r="ALJ1081" s="6"/>
      <c r="ALK1081" s="6"/>
      <c r="ALL1081" s="6"/>
      <c r="ALM1081" s="6"/>
      <c r="ALN1081" s="6"/>
      <c r="ALO1081" s="6"/>
      <c r="ALP1081" s="6"/>
      <c r="ALQ1081" s="6"/>
      <c r="ALR1081" s="6"/>
      <c r="ALS1081" s="6"/>
      <c r="ALT1081" s="6"/>
      <c r="ALU1081" s="6"/>
      <c r="ALV1081" s="6"/>
      <c r="ALW1081" s="6"/>
      <c r="ALX1081" s="6"/>
      <c r="ALY1081" s="6"/>
      <c r="ALZ1081" s="6"/>
      <c r="AMA1081" s="6"/>
      <c r="AMB1081" s="6"/>
      <c r="AMC1081" s="6"/>
      <c r="AMD1081" s="6"/>
      <c r="AME1081" s="6"/>
      <c r="AMF1081" s="6"/>
      <c r="AMG1081" s="6"/>
      <c r="AMH1081" s="6"/>
      <c r="AMI1081" s="6"/>
      <c r="AMJ1081" s="6"/>
      <c r="AMK1081" s="6"/>
      <c r="AML1081" s="6"/>
      <c r="AMM1081" s="6"/>
    </row>
    <row r="1082" spans="1:1027" s="72" customFormat="1" ht="18.75">
      <c r="A1082" s="8">
        <v>44936</v>
      </c>
      <c r="B1082" s="32">
        <f t="shared" si="530"/>
        <v>0.78378378378378377</v>
      </c>
      <c r="C1082" s="73">
        <f t="shared" si="531"/>
        <v>0.59452054794520559</v>
      </c>
      <c r="D1082" s="73">
        <f t="shared" si="532"/>
        <v>0.54500000000000004</v>
      </c>
      <c r="E1082" s="73">
        <f t="shared" si="533"/>
        <v>0.58208993539689158</v>
      </c>
      <c r="F1082" s="73">
        <f t="shared" si="534"/>
        <v>0.77391304347826106</v>
      </c>
      <c r="G1082" s="73">
        <f t="shared" si="535"/>
        <v>0.2</v>
      </c>
      <c r="H1082" s="73">
        <f t="shared" si="536"/>
        <v>0.2</v>
      </c>
      <c r="I1082" s="73">
        <f t="shared" si="537"/>
        <v>0.15504322766570605</v>
      </c>
      <c r="J1082" s="73">
        <f t="shared" si="538"/>
        <v>0.26666666666666672</v>
      </c>
      <c r="K1082" s="73">
        <f t="shared" si="539"/>
        <v>-6.9565217391304335E-2</v>
      </c>
      <c r="L1082" s="73">
        <f t="shared" si="554"/>
        <v>0</v>
      </c>
      <c r="M1082" s="73">
        <f t="shared" si="555"/>
        <v>0</v>
      </c>
      <c r="N1082" s="73">
        <f t="shared" si="550"/>
        <v>0.68032311556963876</v>
      </c>
      <c r="O1082" s="73">
        <f t="shared" si="540"/>
        <v>0.29090909090909095</v>
      </c>
      <c r="P1082" s="73">
        <f t="shared" si="541"/>
        <v>0.19277108433734941</v>
      </c>
      <c r="Q1082" s="73">
        <f t="shared" si="542"/>
        <v>0.2</v>
      </c>
      <c r="R1082" s="73">
        <f t="shared" si="543"/>
        <v>0.31089040247678024</v>
      </c>
      <c r="S1082" s="73">
        <f t="shared" si="544"/>
        <v>0.2</v>
      </c>
      <c r="T1082" s="73">
        <f t="shared" si="553"/>
        <v>0.2</v>
      </c>
      <c r="U1082" s="73">
        <f t="shared" si="545"/>
        <v>0.2</v>
      </c>
      <c r="V1082" s="73">
        <f t="shared" si="546"/>
        <v>0.20396452790818989</v>
      </c>
      <c r="W1082" s="103">
        <v>0.32481093102654801</v>
      </c>
      <c r="X1082" s="2"/>
      <c r="Y1082" s="2"/>
      <c r="Z1082" s="47"/>
      <c r="AA1082" s="47"/>
      <c r="AB1082" s="47"/>
      <c r="AC1082" s="95">
        <v>-25.836792098108408</v>
      </c>
      <c r="AD1082" s="47"/>
      <c r="AE1082" s="47"/>
      <c r="AF1082" s="47"/>
      <c r="AG1082" s="58"/>
      <c r="AH1082" s="58"/>
      <c r="AI1082" s="58"/>
      <c r="AJ1082" s="3"/>
      <c r="AK1082" s="45"/>
      <c r="AL1082" s="36">
        <f t="shared" si="556"/>
        <v>22.155462125508887</v>
      </c>
      <c r="AM1082" s="36">
        <f t="shared" si="547"/>
        <v>22.173870042527941</v>
      </c>
      <c r="AN1082" s="96">
        <v>57</v>
      </c>
      <c r="AO1082" s="49"/>
      <c r="AP1082" s="49"/>
      <c r="AQ1082" s="36">
        <f t="shared" si="552"/>
        <v>13115</v>
      </c>
      <c r="AR1082" s="93">
        <v>7462</v>
      </c>
      <c r="AS1082" s="3"/>
      <c r="AT1082" s="3"/>
      <c r="AU1082" s="3"/>
      <c r="AV1082" s="3"/>
      <c r="AW1082" s="3"/>
      <c r="AX1082" s="66"/>
      <c r="AY1082" s="3"/>
      <c r="AZ1082" s="3"/>
      <c r="BA1082" s="3"/>
      <c r="BB1082" s="2"/>
      <c r="BC1082" s="3"/>
      <c r="BD1082" s="47"/>
      <c r="BE1082" s="47"/>
      <c r="BF1082" s="47"/>
      <c r="BG1082" s="36"/>
      <c r="BH1082" s="89">
        <v>0</v>
      </c>
      <c r="BI1082" s="47">
        <v>95</v>
      </c>
      <c r="BJ1082" s="71">
        <v>5.0000000000000044</v>
      </c>
      <c r="BK1082" s="3">
        <v>0</v>
      </c>
      <c r="BL1082" s="49">
        <v>0</v>
      </c>
      <c r="BM1082" s="49">
        <v>0</v>
      </c>
      <c r="BN1082" s="49">
        <v>0</v>
      </c>
      <c r="BO1082" s="49">
        <v>0</v>
      </c>
      <c r="BP1082" s="49">
        <v>0</v>
      </c>
      <c r="BQ1082" s="49">
        <v>0</v>
      </c>
      <c r="BR1082" s="49">
        <v>0</v>
      </c>
      <c r="BS1082" s="3">
        <f t="shared" si="548"/>
        <v>0</v>
      </c>
      <c r="BT1082" s="2">
        <f t="shared" si="549"/>
        <v>100</v>
      </c>
      <c r="BU1082" s="2"/>
      <c r="BV1082" s="37"/>
      <c r="BW1082" s="37"/>
      <c r="BX1082" s="37"/>
      <c r="BY1082" s="2"/>
      <c r="BZ1082" s="2"/>
      <c r="CA1082" s="2"/>
      <c r="CB1082" s="3"/>
      <c r="CC1082" s="2"/>
      <c r="CD1082" s="55"/>
      <c r="CE1082" s="54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38"/>
      <c r="DI1082" s="38"/>
      <c r="DJ1082" s="38"/>
      <c r="DK1082" s="2"/>
      <c r="DL1082" s="2"/>
      <c r="DM1082" s="2"/>
      <c r="DN1082" s="2"/>
      <c r="DO1082" s="2"/>
      <c r="DP1082" s="2"/>
      <c r="DQ1082" s="2"/>
      <c r="DR1082" s="2"/>
      <c r="DS1082" s="2"/>
      <c r="DT1082" s="2"/>
      <c r="DU1082" s="2"/>
      <c r="DV1082" s="2"/>
      <c r="DW1082" s="2"/>
      <c r="DX1082" s="2"/>
      <c r="DY1082" s="2"/>
      <c r="DZ1082" s="2"/>
      <c r="EA1082" s="2"/>
      <c r="EB1082" s="2"/>
      <c r="EC1082" s="2"/>
      <c r="ED1082" s="2"/>
      <c r="EE1082" s="2"/>
      <c r="EF1082" s="2"/>
      <c r="EG1082" s="2"/>
      <c r="EH1082" s="2"/>
      <c r="EI1082" s="2"/>
      <c r="EJ1082" s="2"/>
      <c r="EK1082" s="2"/>
      <c r="EL1082" s="2"/>
      <c r="EM1082" s="2"/>
      <c r="EN1082" s="2"/>
      <c r="EO1082" s="2"/>
      <c r="EP1082" s="2"/>
      <c r="EQ1082" s="2"/>
      <c r="ER1082" s="2"/>
      <c r="ES1082" s="2"/>
      <c r="ET1082" s="2"/>
      <c r="EU1082" s="2"/>
      <c r="EV1082" s="2"/>
      <c r="EW1082" s="2"/>
      <c r="EX1082" s="2"/>
      <c r="EY1082" s="2"/>
      <c r="EZ1082" s="2"/>
      <c r="FA1082" s="2"/>
      <c r="FB1082" s="2"/>
      <c r="FC1082" s="2"/>
      <c r="FD1082" s="2"/>
      <c r="FE1082" s="2"/>
      <c r="FF1082" s="2"/>
      <c r="FG1082" s="2"/>
      <c r="FH1082" s="2"/>
      <c r="FI1082" s="2"/>
      <c r="FJ1082" s="2"/>
      <c r="FK1082" s="2"/>
      <c r="FL1082" s="2"/>
      <c r="FM1082" s="2"/>
      <c r="FN1082" s="2"/>
      <c r="FO1082" s="2"/>
      <c r="FP1082" s="2"/>
      <c r="FQ1082" s="2"/>
      <c r="FR1082" s="2"/>
      <c r="FS1082" s="2"/>
      <c r="FT1082" s="2"/>
      <c r="FU1082" s="2"/>
      <c r="FV1082" s="2"/>
      <c r="FW1082" s="2"/>
      <c r="FX1082" s="2"/>
      <c r="FY1082" s="2"/>
      <c r="FZ1082" s="2"/>
      <c r="GA1082" s="2"/>
      <c r="GB1082" s="2"/>
      <c r="GC1082" s="2"/>
      <c r="GD1082" s="2"/>
      <c r="GE1082" s="2"/>
      <c r="GF1082" s="2"/>
      <c r="GG1082" s="2"/>
      <c r="GH1082" s="2"/>
      <c r="GI1082" s="2"/>
      <c r="GJ1082" s="2"/>
      <c r="GK1082" s="2"/>
      <c r="GL1082" s="2"/>
      <c r="GM1082" s="2"/>
      <c r="GN1082" s="2"/>
      <c r="GO1082" s="2"/>
      <c r="GP1082" s="2"/>
      <c r="GQ1082" s="2"/>
      <c r="GR1082" s="2"/>
      <c r="GS1082" s="2"/>
      <c r="GT1082" s="2"/>
      <c r="GU1082" s="2"/>
      <c r="GV1082" s="2"/>
      <c r="GW1082" s="2"/>
      <c r="GX1082" s="2"/>
      <c r="GY1082" s="2"/>
      <c r="GZ1082" s="2"/>
      <c r="HA1082" s="2"/>
      <c r="HB1082" s="2"/>
      <c r="HC1082" s="2"/>
      <c r="HD1082" s="2"/>
      <c r="HE1082" s="2"/>
      <c r="HF1082" s="2"/>
      <c r="HG1082" s="2"/>
      <c r="HH1082" s="2"/>
      <c r="HI1082" s="2"/>
      <c r="HJ1082" s="2"/>
      <c r="HK1082" s="2"/>
      <c r="HL1082" s="2"/>
      <c r="HM1082" s="2"/>
      <c r="HN1082" s="2"/>
      <c r="HO1082" s="2"/>
      <c r="HP1082" s="2"/>
      <c r="HQ1082" s="2"/>
      <c r="HR1082" s="2"/>
      <c r="HS1082" s="2"/>
      <c r="HT1082" s="2"/>
      <c r="HU1082" s="2"/>
      <c r="HV1082" s="2"/>
      <c r="HW1082" s="2"/>
      <c r="HX1082" s="2"/>
      <c r="HY1082" s="2"/>
      <c r="HZ1082" s="2"/>
      <c r="IA1082" s="2"/>
      <c r="IB1082" s="2"/>
      <c r="IC1082" s="2"/>
      <c r="ID1082" s="2"/>
      <c r="IE1082" s="2"/>
      <c r="IF1082" s="2"/>
      <c r="IG1082" s="2"/>
      <c r="IH1082" s="2"/>
      <c r="II1082" s="2"/>
      <c r="IJ1082" s="2"/>
      <c r="IK1082" s="2"/>
      <c r="IL1082" s="2"/>
      <c r="IM1082" s="2"/>
      <c r="IN1082" s="2"/>
      <c r="IO1082" s="2"/>
      <c r="IP1082" s="2"/>
      <c r="IQ1082" s="2"/>
      <c r="IR1082" s="2"/>
      <c r="IS1082" s="2"/>
      <c r="IT1082" s="2"/>
      <c r="IU1082" s="2"/>
      <c r="IV1082" s="2"/>
      <c r="IW1082" s="2"/>
      <c r="IX1082" s="2"/>
      <c r="IY1082" s="2"/>
      <c r="IZ1082" s="2"/>
      <c r="JA1082" s="2"/>
      <c r="JB1082" s="2"/>
      <c r="JC1082" s="2"/>
      <c r="JD1082" s="2"/>
      <c r="JE1082" s="2"/>
      <c r="JF1082" s="2"/>
      <c r="JG1082" s="2"/>
      <c r="JH1082" s="2"/>
      <c r="JI1082" s="2"/>
      <c r="JJ1082" s="2"/>
      <c r="JK1082" s="2"/>
      <c r="JL1082" s="2"/>
      <c r="JM1082" s="2"/>
      <c r="JN1082" s="2"/>
      <c r="JO1082" s="2"/>
      <c r="JP1082" s="2"/>
      <c r="JQ1082" s="2"/>
      <c r="JR1082" s="2"/>
      <c r="JS1082" s="2"/>
      <c r="JT1082" s="2"/>
      <c r="JU1082" s="2"/>
      <c r="JV1082" s="2"/>
      <c r="JW1082" s="2"/>
      <c r="JX1082" s="2"/>
      <c r="JY1082" s="2"/>
      <c r="JZ1082" s="2"/>
      <c r="KA1082" s="2"/>
      <c r="KB1082" s="2"/>
      <c r="KC1082" s="2"/>
      <c r="KD1082" s="2"/>
      <c r="KE1082" s="2"/>
      <c r="KF1082" s="2"/>
      <c r="KG1082" s="2"/>
      <c r="KH1082" s="2"/>
      <c r="KI1082" s="2"/>
      <c r="KJ1082" s="2"/>
      <c r="KK1082" s="2"/>
      <c r="KL1082" s="2"/>
      <c r="KM1082" s="2"/>
      <c r="KN1082" s="2"/>
      <c r="KO1082" s="2"/>
      <c r="KP1082" s="2"/>
      <c r="KQ1082" s="2"/>
      <c r="KR1082" s="2"/>
      <c r="KS1082" s="2"/>
      <c r="KT1082" s="2"/>
      <c r="KU1082" s="2"/>
      <c r="KV1082" s="2"/>
      <c r="KW1082" s="2"/>
      <c r="KX1082" s="2"/>
      <c r="KY1082" s="2"/>
      <c r="KZ1082" s="2"/>
      <c r="LA1082" s="2"/>
      <c r="LB1082" s="2"/>
      <c r="LC1082" s="2"/>
      <c r="LD1082" s="2"/>
      <c r="LE1082" s="2"/>
      <c r="LF1082" s="2"/>
      <c r="LG1082" s="2"/>
      <c r="LH1082" s="2"/>
      <c r="LI1082" s="2"/>
      <c r="LJ1082" s="2"/>
      <c r="LK1082" s="2"/>
      <c r="LL1082" s="2"/>
      <c r="LM1082" s="2"/>
      <c r="LN1082" s="2"/>
      <c r="LO1082" s="2"/>
      <c r="LP1082" s="2"/>
      <c r="LQ1082" s="2"/>
      <c r="LR1082" s="2"/>
      <c r="LS1082" s="2"/>
      <c r="LT1082" s="2"/>
      <c r="LU1082" s="2"/>
      <c r="LV1082" s="2"/>
      <c r="LW1082" s="2"/>
      <c r="LX1082" s="2"/>
      <c r="LY1082" s="2"/>
      <c r="LZ1082" s="2"/>
      <c r="MA1082" s="2"/>
      <c r="MB1082" s="2"/>
      <c r="MC1082" s="2"/>
      <c r="MD1082" s="2"/>
      <c r="ME1082" s="2"/>
      <c r="MF1082" s="2"/>
      <c r="MG1082" s="2"/>
      <c r="MH1082" s="2"/>
      <c r="MI1082" s="2"/>
      <c r="MJ1082" s="2"/>
      <c r="MK1082" s="2"/>
      <c r="ML1082" s="2"/>
      <c r="MM1082" s="2"/>
      <c r="MN1082" s="2"/>
      <c r="MO1082" s="2"/>
      <c r="MP1082" s="2"/>
      <c r="MQ1082" s="2"/>
      <c r="MR1082" s="2"/>
      <c r="MS1082" s="2"/>
      <c r="MT1082" s="2"/>
      <c r="MU1082" s="2"/>
      <c r="MV1082" s="2"/>
      <c r="MW1082" s="2"/>
      <c r="MX1082" s="2"/>
      <c r="MY1082" s="2"/>
      <c r="MZ1082" s="2"/>
      <c r="NA1082" s="2"/>
      <c r="NB1082" s="2"/>
      <c r="NC1082" s="2"/>
      <c r="ND1082" s="2"/>
      <c r="NE1082" s="2"/>
      <c r="NF1082" s="2"/>
      <c r="NG1082" s="2"/>
      <c r="NH1082" s="2"/>
      <c r="NI1082" s="2"/>
      <c r="NJ1082" s="2"/>
      <c r="NK1082" s="2"/>
      <c r="NL1082" s="2"/>
      <c r="NM1082" s="2"/>
      <c r="NN1082" s="2"/>
      <c r="NO1082" s="2"/>
      <c r="NP1082" s="2"/>
      <c r="NQ1082" s="2"/>
      <c r="NR1082" s="2"/>
      <c r="NS1082" s="2"/>
      <c r="NT1082" s="2"/>
      <c r="NU1082" s="2"/>
      <c r="NV1082" s="2"/>
      <c r="NW1082" s="2"/>
      <c r="NX1082" s="2"/>
      <c r="NY1082" s="2"/>
      <c r="NZ1082" s="2"/>
      <c r="OA1082" s="2"/>
      <c r="OB1082" s="2"/>
      <c r="OC1082" s="2"/>
      <c r="OD1082" s="2"/>
      <c r="OE1082" s="2"/>
      <c r="OF1082" s="2"/>
      <c r="OG1082" s="2"/>
      <c r="OH1082" s="2"/>
      <c r="OI1082" s="2"/>
      <c r="OJ1082" s="2"/>
      <c r="OK1082" s="2"/>
      <c r="OL1082" s="2"/>
      <c r="OM1082" s="2"/>
      <c r="ON1082" s="2"/>
      <c r="OO1082" s="2"/>
      <c r="OP1082" s="2"/>
      <c r="OQ1082" s="2"/>
      <c r="OR1082" s="2"/>
      <c r="OS1082" s="2"/>
      <c r="OT1082" s="2"/>
      <c r="OU1082" s="2"/>
      <c r="OV1082" s="2"/>
      <c r="OW1082" s="2"/>
      <c r="OX1082" s="2"/>
      <c r="OY1082" s="2"/>
      <c r="OZ1082" s="2"/>
      <c r="PA1082" s="2"/>
      <c r="PB1082" s="2"/>
      <c r="PC1082" s="2"/>
      <c r="PD1082" s="2"/>
      <c r="PE1082" s="2"/>
      <c r="PF1082" s="2"/>
      <c r="PG1082" s="2"/>
      <c r="PH1082" s="2"/>
      <c r="PI1082" s="2"/>
      <c r="PJ1082" s="2"/>
      <c r="PK1082" s="2"/>
      <c r="PL1082" s="2"/>
      <c r="PM1082" s="2"/>
      <c r="PN1082" s="2"/>
      <c r="PO1082" s="2"/>
      <c r="PP1082" s="2"/>
      <c r="PQ1082" s="2"/>
      <c r="PR1082" s="2"/>
      <c r="PS1082" s="2"/>
      <c r="PT1082" s="2"/>
      <c r="PU1082" s="2"/>
      <c r="PV1082" s="2"/>
      <c r="PW1082" s="2"/>
      <c r="PX1082" s="2"/>
      <c r="PY1082" s="2"/>
      <c r="PZ1082" s="2"/>
      <c r="QA1082" s="2"/>
      <c r="QB1082" s="2"/>
      <c r="QC1082" s="2"/>
      <c r="QD1082" s="2"/>
      <c r="QE1082" s="2"/>
      <c r="QF1082" s="2"/>
      <c r="QG1082" s="2"/>
      <c r="QH1082" s="2"/>
      <c r="QI1082" s="2"/>
      <c r="QJ1082" s="2"/>
      <c r="QK1082" s="2"/>
      <c r="QL1082" s="2"/>
      <c r="QM1082" s="2"/>
      <c r="QN1082" s="2"/>
      <c r="QO1082" s="2"/>
      <c r="QP1082" s="2"/>
      <c r="QQ1082" s="2"/>
      <c r="QR1082" s="2"/>
      <c r="QS1082" s="2"/>
      <c r="QT1082" s="2"/>
      <c r="QU1082" s="2"/>
      <c r="QV1082" s="2"/>
      <c r="QW1082" s="2"/>
      <c r="QX1082" s="2"/>
      <c r="QY1082" s="2"/>
      <c r="QZ1082" s="2"/>
      <c r="RA1082" s="2"/>
      <c r="RB1082" s="2"/>
      <c r="RC1082" s="2"/>
      <c r="RD1082" s="2"/>
      <c r="RE1082" s="2"/>
      <c r="RF1082" s="2"/>
      <c r="RG1082" s="2"/>
      <c r="RH1082" s="2"/>
      <c r="RI1082" s="2"/>
      <c r="RJ1082" s="2"/>
      <c r="RK1082" s="2"/>
      <c r="RL1082" s="2"/>
      <c r="RM1082" s="2"/>
      <c r="RN1082" s="2"/>
      <c r="RO1082" s="2"/>
      <c r="RP1082" s="2"/>
      <c r="RQ1082" s="2"/>
      <c r="RR1082" s="2"/>
      <c r="RS1082" s="2"/>
      <c r="RT1082" s="2"/>
      <c r="RU1082" s="2"/>
      <c r="RV1082" s="2"/>
      <c r="RW1082" s="2"/>
      <c r="RX1082" s="2"/>
      <c r="RY1082" s="2"/>
      <c r="RZ1082" s="2"/>
      <c r="SA1082" s="2"/>
      <c r="SB1082" s="2"/>
      <c r="SC1082" s="2"/>
      <c r="SD1082" s="2"/>
      <c r="SE1082" s="2"/>
      <c r="SF1082" s="2"/>
      <c r="SG1082" s="2"/>
      <c r="SH1082" s="2"/>
      <c r="SI1082" s="2"/>
      <c r="SJ1082" s="2"/>
      <c r="SK1082" s="2"/>
      <c r="SL1082" s="2"/>
      <c r="SM1082" s="2"/>
      <c r="SN1082" s="2"/>
      <c r="SO1082" s="2"/>
      <c r="SP1082" s="2"/>
      <c r="SQ1082" s="2"/>
      <c r="SR1082" s="2"/>
      <c r="SS1082" s="2"/>
      <c r="ST1082" s="2"/>
      <c r="SU1082" s="2"/>
      <c r="SV1082" s="2"/>
      <c r="SW1082" s="2"/>
      <c r="SX1082" s="2"/>
      <c r="SY1082" s="2"/>
      <c r="SZ1082" s="2"/>
      <c r="TA1082" s="2"/>
      <c r="TB1082" s="2"/>
      <c r="TC1082" s="2"/>
      <c r="TD1082" s="2"/>
      <c r="TE1082" s="2"/>
      <c r="TF1082" s="2"/>
      <c r="TG1082" s="2"/>
      <c r="TH1082" s="2"/>
      <c r="TI1082" s="2"/>
      <c r="TJ1082" s="2"/>
      <c r="TK1082" s="2"/>
      <c r="TL1082" s="2"/>
      <c r="TM1082" s="2"/>
      <c r="TN1082" s="2"/>
      <c r="TO1082" s="2"/>
      <c r="TP1082" s="2"/>
      <c r="TQ1082" s="2"/>
      <c r="TR1082" s="2"/>
      <c r="TS1082" s="2"/>
      <c r="TT1082" s="2"/>
      <c r="TU1082" s="2"/>
      <c r="TV1082" s="2"/>
      <c r="TW1082" s="2"/>
      <c r="TX1082" s="2"/>
      <c r="TY1082" s="2"/>
      <c r="TZ1082" s="2"/>
      <c r="UA1082" s="2"/>
      <c r="UB1082" s="2"/>
      <c r="UC1082" s="2"/>
      <c r="UD1082" s="2"/>
      <c r="UE1082" s="2"/>
      <c r="UF1082" s="2"/>
      <c r="UG1082" s="2"/>
      <c r="UH1082" s="2"/>
      <c r="UI1082" s="2"/>
      <c r="UJ1082" s="2"/>
      <c r="UK1082" s="2"/>
      <c r="UL1082" s="2"/>
      <c r="UM1082" s="2"/>
      <c r="UN1082" s="2"/>
      <c r="UO1082" s="2"/>
      <c r="UP1082" s="2"/>
      <c r="UQ1082" s="2"/>
      <c r="UR1082" s="2"/>
      <c r="US1082" s="2"/>
      <c r="UT1082" s="2"/>
      <c r="UU1082" s="2"/>
      <c r="UV1082" s="2"/>
      <c r="UW1082" s="2"/>
      <c r="UX1082" s="2"/>
      <c r="UY1082" s="2"/>
      <c r="UZ1082" s="2"/>
      <c r="VA1082" s="2"/>
      <c r="VB1082" s="2"/>
      <c r="VC1082" s="2"/>
      <c r="VD1082" s="2"/>
      <c r="VE1082" s="2"/>
      <c r="VF1082" s="2"/>
      <c r="VG1082" s="2"/>
      <c r="VH1082" s="2"/>
      <c r="VI1082" s="2"/>
      <c r="VJ1082" s="2"/>
      <c r="VK1082" s="2"/>
      <c r="VL1082" s="2"/>
      <c r="VM1082" s="2"/>
      <c r="VN1082" s="2"/>
      <c r="VO1082" s="2"/>
      <c r="VP1082" s="2"/>
      <c r="VQ1082" s="2"/>
      <c r="VR1082" s="2"/>
      <c r="VS1082" s="2"/>
      <c r="VT1082" s="2"/>
      <c r="VU1082" s="2"/>
      <c r="VV1082" s="2"/>
      <c r="VW1082" s="2"/>
      <c r="VX1082" s="2"/>
      <c r="VY1082" s="2"/>
      <c r="VZ1082" s="2"/>
      <c r="WA1082" s="2"/>
      <c r="WB1082" s="2"/>
      <c r="WC1082" s="2"/>
      <c r="WD1082" s="2"/>
      <c r="WE1082" s="2"/>
      <c r="WF1082" s="2"/>
      <c r="WG1082" s="2"/>
      <c r="WH1082" s="2"/>
      <c r="WI1082" s="2"/>
      <c r="WJ1082" s="2"/>
      <c r="WK1082" s="2"/>
      <c r="WL1082" s="2"/>
      <c r="WM1082" s="2"/>
      <c r="WN1082" s="2"/>
      <c r="WO1082" s="2"/>
      <c r="WP1082" s="2"/>
      <c r="WQ1082" s="2"/>
      <c r="WR1082" s="2"/>
      <c r="WS1082" s="2"/>
      <c r="WT1082" s="2"/>
      <c r="WU1082" s="2"/>
      <c r="WV1082" s="2"/>
      <c r="WW1082" s="2"/>
      <c r="WX1082" s="2"/>
      <c r="WY1082" s="2"/>
      <c r="WZ1082" s="2"/>
      <c r="XA1082" s="2"/>
      <c r="XB1082" s="2"/>
      <c r="XC1082" s="2"/>
      <c r="XD1082" s="2"/>
      <c r="XE1082" s="2"/>
      <c r="XF1082" s="2"/>
      <c r="XG1082" s="2"/>
      <c r="XH1082" s="2"/>
      <c r="XI1082" s="2"/>
      <c r="XJ1082" s="2"/>
      <c r="XK1082" s="2"/>
      <c r="XL1082" s="2"/>
      <c r="XM1082" s="2"/>
      <c r="XN1082" s="2"/>
      <c r="XO1082" s="2"/>
      <c r="XP1082" s="2"/>
      <c r="XQ1082" s="2"/>
      <c r="XR1082" s="2"/>
      <c r="XS1082" s="2"/>
      <c r="XT1082" s="2"/>
      <c r="XU1082" s="2"/>
      <c r="XV1082" s="2"/>
      <c r="XW1082" s="2"/>
      <c r="XX1082" s="2"/>
      <c r="XY1082" s="2"/>
      <c r="XZ1082" s="2"/>
      <c r="YA1082" s="2"/>
      <c r="YB1082" s="2"/>
      <c r="YC1082" s="2"/>
      <c r="YD1082" s="2"/>
      <c r="YE1082" s="2"/>
      <c r="YF1082" s="2"/>
      <c r="YG1082" s="2"/>
      <c r="YH1082" s="2"/>
      <c r="YI1082" s="2"/>
      <c r="YJ1082" s="2"/>
      <c r="YK1082" s="2"/>
      <c r="YL1082" s="2"/>
      <c r="YM1082" s="2"/>
      <c r="YN1082" s="2"/>
      <c r="YO1082" s="2"/>
      <c r="YP1082" s="2"/>
      <c r="YQ1082" s="2"/>
      <c r="YR1082" s="2"/>
      <c r="YS1082" s="2"/>
      <c r="YT1082" s="2"/>
      <c r="YU1082" s="2"/>
      <c r="YV1082" s="2"/>
      <c r="YW1082" s="2"/>
      <c r="YX1082" s="2"/>
      <c r="YY1082" s="2"/>
      <c r="YZ1082" s="2"/>
      <c r="ZA1082" s="2"/>
      <c r="ZB1082" s="2"/>
      <c r="ZC1082" s="2"/>
      <c r="ZD1082" s="2"/>
      <c r="ZE1082" s="2"/>
      <c r="ZF1082" s="2"/>
      <c r="ZG1082" s="2"/>
      <c r="ZH1082" s="2"/>
      <c r="ZI1082" s="2"/>
      <c r="ZJ1082" s="2"/>
      <c r="ZK1082" s="2"/>
      <c r="ZL1082" s="2"/>
      <c r="ZM1082" s="2"/>
      <c r="ZN1082" s="2"/>
      <c r="ZO1082" s="2"/>
      <c r="ZP1082" s="2"/>
      <c r="ZQ1082" s="2"/>
      <c r="ZR1082" s="2"/>
      <c r="ZS1082" s="2"/>
      <c r="ZT1082" s="2"/>
      <c r="ZU1082" s="2"/>
      <c r="ZV1082" s="2"/>
      <c r="ZW1082" s="2"/>
      <c r="ZX1082" s="2"/>
      <c r="ZY1082" s="2"/>
      <c r="ZZ1082" s="2"/>
      <c r="AAA1082" s="2"/>
      <c r="AAB1082" s="2"/>
      <c r="AAC1082" s="2"/>
      <c r="AAD1082" s="2"/>
      <c r="AAE1082" s="2"/>
      <c r="AAF1082" s="2"/>
      <c r="AAG1082" s="2"/>
      <c r="AAH1082" s="2"/>
      <c r="AAI1082" s="2"/>
      <c r="AAJ1082" s="2"/>
      <c r="AAK1082" s="2"/>
      <c r="AAL1082" s="2"/>
      <c r="AAM1082" s="2"/>
      <c r="AAN1082" s="2"/>
      <c r="AAO1082" s="2"/>
      <c r="AAP1082" s="2"/>
      <c r="AAQ1082" s="2"/>
      <c r="AAR1082" s="2"/>
      <c r="AAS1082" s="2"/>
      <c r="AAT1082" s="2"/>
      <c r="AAU1082" s="2"/>
      <c r="AAV1082" s="2"/>
      <c r="AAW1082" s="2"/>
      <c r="AAX1082" s="2"/>
      <c r="AAY1082" s="2"/>
      <c r="AAZ1082" s="2"/>
      <c r="ABA1082" s="2"/>
      <c r="ABB1082" s="2"/>
      <c r="ABC1082" s="2"/>
      <c r="ABD1082" s="2"/>
      <c r="ABE1082" s="2"/>
      <c r="ABF1082" s="2"/>
      <c r="ABG1082" s="2"/>
      <c r="ABH1082" s="2"/>
      <c r="ABI1082" s="2"/>
      <c r="ABJ1082" s="2"/>
      <c r="ABK1082" s="2"/>
      <c r="ABL1082" s="2"/>
      <c r="ABM1082" s="2"/>
      <c r="ABN1082" s="2"/>
      <c r="ABO1082" s="2"/>
      <c r="ABP1082" s="2"/>
      <c r="ABQ1082" s="2"/>
      <c r="ABR1082" s="2"/>
      <c r="ABS1082" s="2"/>
      <c r="ABT1082" s="2"/>
      <c r="ABU1082" s="2"/>
      <c r="ABV1082" s="2"/>
      <c r="ABW1082" s="2"/>
      <c r="ABX1082" s="2"/>
      <c r="ABY1082" s="2"/>
      <c r="ABZ1082" s="2"/>
      <c r="ACA1082" s="2"/>
      <c r="ACB1082" s="2"/>
      <c r="ACC1082" s="2"/>
      <c r="ACD1082" s="2"/>
      <c r="ACE1082" s="2"/>
      <c r="ACF1082" s="2"/>
      <c r="ACG1082" s="2"/>
      <c r="ACH1082" s="2"/>
      <c r="ACI1082" s="2"/>
      <c r="ACJ1082" s="2"/>
      <c r="ACK1082" s="2"/>
      <c r="ACL1082" s="2"/>
      <c r="ACM1082" s="2"/>
      <c r="ACN1082" s="2"/>
      <c r="ACO1082" s="2"/>
      <c r="ACP1082" s="2"/>
      <c r="ACQ1082" s="2"/>
      <c r="ACR1082" s="2"/>
      <c r="ACS1082" s="2"/>
      <c r="ACT1082" s="2"/>
      <c r="ACU1082" s="2"/>
      <c r="ACV1082" s="2"/>
      <c r="ACW1082" s="2"/>
      <c r="ACX1082" s="2"/>
      <c r="ACY1082" s="2"/>
      <c r="ACZ1082" s="2"/>
      <c r="ADA1082" s="2"/>
      <c r="ADB1082" s="2"/>
      <c r="ADC1082" s="2"/>
      <c r="ADD1082" s="2"/>
      <c r="ADE1082" s="2"/>
      <c r="ADF1082" s="2"/>
      <c r="ADG1082" s="2"/>
      <c r="ADH1082" s="2"/>
      <c r="ADI1082" s="2"/>
      <c r="ADJ1082" s="2"/>
      <c r="ADK1082" s="2"/>
      <c r="ADL1082" s="2"/>
      <c r="ADM1082" s="2"/>
      <c r="ADN1082" s="2"/>
      <c r="ADO1082" s="2"/>
      <c r="ADP1082" s="2"/>
      <c r="ADQ1082" s="2"/>
      <c r="ADR1082" s="2"/>
      <c r="ADS1082" s="2"/>
      <c r="ADT1082" s="2"/>
      <c r="ADU1082" s="2"/>
      <c r="ADV1082" s="2"/>
      <c r="ADW1082" s="2"/>
      <c r="ADX1082" s="2"/>
      <c r="ADY1082" s="2"/>
      <c r="ADZ1082" s="2"/>
      <c r="AEA1082" s="2"/>
      <c r="AEB1082" s="2"/>
      <c r="AEC1082" s="2"/>
      <c r="AED1082" s="2"/>
      <c r="AEE1082" s="2"/>
      <c r="AEF1082" s="2"/>
      <c r="AEG1082" s="2"/>
      <c r="AEH1082" s="2"/>
      <c r="AEI1082" s="2"/>
      <c r="AEJ1082" s="2"/>
      <c r="AEK1082" s="2"/>
      <c r="AEL1082" s="2"/>
      <c r="AEM1082" s="2"/>
      <c r="AEN1082" s="2"/>
      <c r="AEO1082" s="2"/>
      <c r="AEP1082" s="2"/>
      <c r="AEQ1082" s="2"/>
      <c r="AER1082" s="2"/>
      <c r="AES1082" s="2"/>
      <c r="AET1082" s="2"/>
      <c r="AEU1082" s="2"/>
      <c r="AEV1082" s="2"/>
      <c r="AEW1082" s="2"/>
      <c r="AEX1082" s="2"/>
      <c r="AEY1082" s="2"/>
      <c r="AEZ1082" s="2"/>
      <c r="AFA1082" s="2"/>
      <c r="AFB1082" s="2"/>
      <c r="AFC1082" s="2"/>
      <c r="AFD1082" s="2"/>
      <c r="AFE1082" s="2"/>
      <c r="AFF1082" s="2"/>
      <c r="AFG1082" s="2"/>
      <c r="AFH1082" s="2"/>
      <c r="AFI1082" s="2"/>
      <c r="AFJ1082" s="2"/>
      <c r="AFK1082" s="2"/>
      <c r="AFL1082" s="2"/>
      <c r="AFM1082" s="2"/>
      <c r="AFN1082" s="2"/>
      <c r="AFO1082" s="2"/>
      <c r="AFP1082" s="2"/>
      <c r="AFQ1082" s="2"/>
      <c r="AFR1082" s="2"/>
      <c r="AFS1082" s="2"/>
      <c r="AFT1082" s="2"/>
      <c r="AFU1082" s="2"/>
      <c r="AFV1082" s="2"/>
      <c r="AFW1082" s="2"/>
      <c r="AFX1082" s="2"/>
      <c r="AFY1082" s="2"/>
      <c r="AFZ1082" s="2"/>
      <c r="AGA1082" s="2"/>
      <c r="AGB1082" s="2"/>
      <c r="AGC1082" s="2"/>
      <c r="AGD1082" s="2"/>
      <c r="AGE1082" s="2"/>
      <c r="AGF1082" s="2"/>
      <c r="AGG1082" s="2"/>
      <c r="AGH1082" s="2"/>
      <c r="AGI1082" s="2"/>
      <c r="AGJ1082" s="2"/>
      <c r="AGK1082" s="2"/>
      <c r="AGL1082" s="2"/>
      <c r="AGM1082" s="2"/>
      <c r="AGN1082" s="2"/>
      <c r="AGO1082" s="2"/>
      <c r="AGP1082" s="2"/>
      <c r="AGQ1082" s="2"/>
      <c r="AGR1082" s="2"/>
      <c r="AGS1082" s="2"/>
      <c r="AGT1082" s="2"/>
      <c r="AGU1082" s="2"/>
      <c r="AGV1082" s="2"/>
      <c r="AGW1082" s="2"/>
      <c r="AGX1082" s="2"/>
      <c r="AGY1082" s="2"/>
      <c r="AGZ1082" s="2"/>
      <c r="AHA1082" s="2"/>
      <c r="AHB1082" s="2"/>
      <c r="AHC1082" s="2"/>
      <c r="AHD1082" s="2"/>
      <c r="AHE1082" s="2"/>
      <c r="AHF1082" s="2"/>
      <c r="AHG1082" s="2"/>
      <c r="AHH1082" s="2"/>
      <c r="AHI1082" s="2"/>
      <c r="AHJ1082" s="2"/>
      <c r="AHK1082" s="2"/>
      <c r="AHL1082" s="2"/>
      <c r="AHM1082" s="2"/>
      <c r="AHN1082" s="2"/>
      <c r="AHO1082" s="2"/>
      <c r="AHP1082" s="2"/>
      <c r="AHQ1082" s="2"/>
      <c r="AHR1082" s="2"/>
      <c r="AHS1082" s="2"/>
      <c r="AHT1082" s="2"/>
      <c r="AHU1082" s="2"/>
      <c r="AHV1082" s="2"/>
      <c r="AHW1082" s="2"/>
      <c r="AHX1082" s="2"/>
      <c r="AHY1082" s="2"/>
      <c r="AHZ1082" s="2"/>
      <c r="AIA1082" s="2"/>
      <c r="AIB1082" s="2"/>
      <c r="AIC1082" s="2"/>
      <c r="AID1082" s="2"/>
      <c r="AIE1082" s="2"/>
      <c r="AIF1082" s="2"/>
      <c r="AIG1082" s="2"/>
      <c r="AIH1082" s="2"/>
      <c r="AII1082" s="2"/>
      <c r="AIJ1082" s="2"/>
      <c r="AIK1082" s="2"/>
      <c r="AIL1082" s="2"/>
      <c r="AIM1082" s="2"/>
      <c r="AIN1082" s="2"/>
      <c r="AIO1082" s="2"/>
      <c r="AIP1082" s="2"/>
      <c r="AIQ1082" s="2"/>
      <c r="AIR1082" s="2"/>
      <c r="AIS1082" s="2"/>
      <c r="AIT1082" s="2"/>
      <c r="AIU1082" s="2"/>
      <c r="AIV1082" s="2"/>
      <c r="AIW1082" s="2"/>
      <c r="AIX1082" s="2"/>
      <c r="AIY1082" s="2"/>
      <c r="AIZ1082" s="2"/>
      <c r="AJA1082" s="2"/>
      <c r="AJB1082" s="2"/>
      <c r="AJC1082" s="2"/>
      <c r="AJD1082" s="2"/>
      <c r="AJE1082" s="2"/>
      <c r="AJF1082" s="2"/>
      <c r="AJG1082" s="2"/>
      <c r="AJH1082" s="2"/>
      <c r="AJI1082" s="2"/>
      <c r="AJJ1082" s="2"/>
      <c r="AJK1082" s="2"/>
      <c r="AJL1082" s="2"/>
      <c r="AJM1082" s="2"/>
      <c r="AJN1082" s="2"/>
      <c r="AJO1082" s="2"/>
      <c r="AJP1082" s="2"/>
      <c r="AJQ1082" s="2"/>
      <c r="AJR1082" s="2"/>
      <c r="AJS1082" s="2"/>
      <c r="AJT1082" s="2"/>
      <c r="AJU1082" s="2"/>
      <c r="AJV1082" s="2"/>
      <c r="AJW1082" s="2"/>
      <c r="AJX1082" s="2"/>
      <c r="AJY1082" s="2"/>
      <c r="AJZ1082" s="2"/>
      <c r="AKA1082" s="2"/>
      <c r="AKB1082" s="2"/>
      <c r="AKC1082" s="2"/>
      <c r="AKD1082" s="2"/>
      <c r="AKE1082" s="2"/>
      <c r="AKF1082" s="2"/>
      <c r="AKG1082" s="2"/>
      <c r="AKH1082" s="2"/>
      <c r="AKI1082" s="2"/>
      <c r="AKJ1082" s="2"/>
      <c r="AKK1082" s="2"/>
      <c r="AKL1082" s="2"/>
      <c r="AKM1082" s="2"/>
      <c r="AKN1082" s="2"/>
      <c r="AKO1082" s="2"/>
      <c r="AKP1082" s="2"/>
      <c r="AKQ1082" s="2"/>
      <c r="AKR1082" s="2"/>
      <c r="AKS1082" s="2"/>
      <c r="AKT1082" s="2"/>
      <c r="AKU1082" s="2"/>
      <c r="AKV1082" s="2"/>
      <c r="AKW1082" s="2"/>
      <c r="AKX1082" s="2"/>
      <c r="AKY1082" s="2"/>
      <c r="AKZ1082" s="2"/>
      <c r="ALA1082" s="2"/>
      <c r="ALB1082" s="2"/>
      <c r="ALC1082" s="2"/>
      <c r="ALD1082" s="2"/>
      <c r="ALE1082" s="2"/>
      <c r="ALF1082" s="2"/>
      <c r="ALG1082" s="2"/>
      <c r="ALH1082" s="2"/>
      <c r="ALI1082" s="6"/>
      <c r="ALJ1082" s="6"/>
      <c r="ALK1082" s="6"/>
      <c r="ALL1082" s="6"/>
      <c r="ALM1082" s="6"/>
      <c r="ALN1082" s="6"/>
      <c r="ALO1082" s="6"/>
      <c r="ALP1082" s="6"/>
      <c r="ALQ1082" s="6"/>
      <c r="ALR1082" s="6"/>
      <c r="ALS1082" s="6"/>
      <c r="ALT1082" s="6"/>
      <c r="ALU1082" s="6"/>
      <c r="ALV1082" s="6"/>
      <c r="ALW1082" s="6"/>
      <c r="ALX1082" s="6"/>
      <c r="ALY1082" s="6"/>
      <c r="ALZ1082" s="6"/>
      <c r="AMA1082" s="6"/>
      <c r="AMB1082" s="6"/>
      <c r="AMC1082" s="6"/>
      <c r="AMD1082" s="6"/>
      <c r="AME1082" s="6"/>
      <c r="AMF1082" s="6"/>
      <c r="AMG1082" s="6"/>
      <c r="AMH1082" s="6"/>
      <c r="AMI1082" s="6"/>
      <c r="AMJ1082" s="6"/>
      <c r="AMK1082" s="6"/>
      <c r="AML1082" s="6"/>
      <c r="AMM1082" s="6"/>
    </row>
    <row r="1083" spans="1:1027" s="72" customFormat="1" ht="18.75">
      <c r="A1083" s="8">
        <v>44937</v>
      </c>
      <c r="B1083" s="32">
        <f t="shared" si="530"/>
        <v>0.78378378378378377</v>
      </c>
      <c r="C1083" s="73">
        <f t="shared" si="531"/>
        <v>0.59452054794520559</v>
      </c>
      <c r="D1083" s="73">
        <f t="shared" si="532"/>
        <v>0.54500000000000004</v>
      </c>
      <c r="E1083" s="73">
        <f t="shared" si="533"/>
        <v>0.56850058066343823</v>
      </c>
      <c r="F1083" s="73">
        <f t="shared" si="534"/>
        <v>0.77391304347826106</v>
      </c>
      <c r="G1083" s="73">
        <f t="shared" si="535"/>
        <v>0.2</v>
      </c>
      <c r="H1083" s="73">
        <f t="shared" si="536"/>
        <v>0.2</v>
      </c>
      <c r="I1083" s="73">
        <f t="shared" si="537"/>
        <v>0.15504322766570605</v>
      </c>
      <c r="J1083" s="73">
        <f t="shared" si="538"/>
        <v>0.26666666666666672</v>
      </c>
      <c r="K1083" s="73">
        <f t="shared" si="539"/>
        <v>-6.9565217391304335E-2</v>
      </c>
      <c r="L1083" s="73">
        <f t="shared" si="554"/>
        <v>0</v>
      </c>
      <c r="M1083" s="73">
        <f t="shared" si="555"/>
        <v>0</v>
      </c>
      <c r="N1083" s="73">
        <f t="shared" si="550"/>
        <v>0.68185791452542388</v>
      </c>
      <c r="O1083" s="73">
        <f t="shared" si="540"/>
        <v>0.27933884297520661</v>
      </c>
      <c r="P1083" s="73">
        <f t="shared" si="541"/>
        <v>0.19277108433734941</v>
      </c>
      <c r="Q1083" s="73">
        <f t="shared" si="542"/>
        <v>0.2</v>
      </c>
      <c r="R1083" s="73">
        <f t="shared" si="543"/>
        <v>0.44850030959752324</v>
      </c>
      <c r="S1083" s="73">
        <f t="shared" si="544"/>
        <v>0.2</v>
      </c>
      <c r="T1083" s="73">
        <f t="shared" si="553"/>
        <v>0.2</v>
      </c>
      <c r="U1083" s="73">
        <f t="shared" si="545"/>
        <v>0.2</v>
      </c>
      <c r="V1083" s="73">
        <f t="shared" si="546"/>
        <v>0.20396452790818989</v>
      </c>
      <c r="W1083" s="103">
        <v>0.334911223179299</v>
      </c>
      <c r="X1083" s="2"/>
      <c r="Y1083" s="2"/>
      <c r="Z1083" s="47"/>
      <c r="AA1083" s="47"/>
      <c r="AB1083" s="47"/>
      <c r="AC1083" s="95">
        <v>-27.961446944453055</v>
      </c>
      <c r="AD1083" s="47"/>
      <c r="AE1083" s="47"/>
      <c r="AF1083" s="47"/>
      <c r="AG1083" s="58"/>
      <c r="AH1083" s="58"/>
      <c r="AI1083" s="58"/>
      <c r="AJ1083" s="3"/>
      <c r="AK1083" s="45"/>
      <c r="AL1083" s="36">
        <f t="shared" si="556"/>
        <v>22.218355841990636</v>
      </c>
      <c r="AM1083" s="36">
        <f t="shared" si="547"/>
        <v>22.22755980050016</v>
      </c>
      <c r="AN1083" s="96">
        <v>50</v>
      </c>
      <c r="AO1083" s="49"/>
      <c r="AP1083" s="49"/>
      <c r="AQ1083" s="36">
        <f t="shared" si="552"/>
        <v>11843.142857142857</v>
      </c>
      <c r="AR1083" s="93">
        <v>16722</v>
      </c>
      <c r="AS1083" s="3"/>
      <c r="AT1083" s="3"/>
      <c r="AU1083" s="3"/>
      <c r="AV1083" s="3"/>
      <c r="AW1083" s="3"/>
      <c r="AX1083" s="66"/>
      <c r="AY1083" s="3"/>
      <c r="AZ1083" s="3"/>
      <c r="BA1083" s="3"/>
      <c r="BB1083" s="2"/>
      <c r="BC1083" s="3"/>
      <c r="BD1083" s="47"/>
      <c r="BE1083" s="47"/>
      <c r="BF1083" s="47"/>
      <c r="BG1083" s="36"/>
      <c r="BH1083" s="89">
        <v>0</v>
      </c>
      <c r="BI1083" s="47">
        <v>95.714285714285694</v>
      </c>
      <c r="BJ1083" s="71">
        <v>4.2857142857143042</v>
      </c>
      <c r="BK1083" s="3">
        <v>0</v>
      </c>
      <c r="BL1083" s="49">
        <v>0</v>
      </c>
      <c r="BM1083" s="49">
        <v>0</v>
      </c>
      <c r="BN1083" s="49">
        <v>0</v>
      </c>
      <c r="BO1083" s="49">
        <v>0</v>
      </c>
      <c r="BP1083" s="49">
        <v>0</v>
      </c>
      <c r="BQ1083" s="49">
        <v>0</v>
      </c>
      <c r="BR1083" s="49">
        <v>0</v>
      </c>
      <c r="BS1083" s="3">
        <f t="shared" si="548"/>
        <v>0</v>
      </c>
      <c r="BT1083" s="2">
        <f t="shared" si="549"/>
        <v>100</v>
      </c>
      <c r="BU1083" s="2"/>
      <c r="BV1083" s="37"/>
      <c r="BW1083" s="37"/>
      <c r="BX1083" s="37"/>
      <c r="BY1083" s="2"/>
      <c r="BZ1083" s="2"/>
      <c r="CA1083" s="2"/>
      <c r="CB1083" s="3"/>
      <c r="CC1083" s="2"/>
      <c r="CD1083" s="55"/>
      <c r="CE1083" s="54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38"/>
      <c r="DI1083" s="38"/>
      <c r="DJ1083" s="38"/>
      <c r="DK1083" s="2"/>
      <c r="DL1083" s="2"/>
      <c r="DM1083" s="2"/>
      <c r="DN1083" s="2"/>
      <c r="DO1083" s="2"/>
      <c r="DP1083" s="2"/>
      <c r="DQ1083" s="2"/>
      <c r="DR1083" s="2"/>
      <c r="DS1083" s="2"/>
      <c r="DT1083" s="2"/>
      <c r="DU1083" s="2"/>
      <c r="DV1083" s="2"/>
      <c r="DW1083" s="2"/>
      <c r="DX1083" s="2"/>
      <c r="DY1083" s="2"/>
      <c r="DZ1083" s="2"/>
      <c r="EA1083" s="2"/>
      <c r="EB1083" s="2"/>
      <c r="EC1083" s="2"/>
      <c r="ED1083" s="2"/>
      <c r="EE1083" s="2"/>
      <c r="EF1083" s="2"/>
      <c r="EG1083" s="2"/>
      <c r="EH1083" s="2"/>
      <c r="EI1083" s="2"/>
      <c r="EJ1083" s="2"/>
      <c r="EK1083" s="2"/>
      <c r="EL1083" s="2"/>
      <c r="EM1083" s="2"/>
      <c r="EN1083" s="2"/>
      <c r="EO1083" s="2"/>
      <c r="EP1083" s="2"/>
      <c r="EQ1083" s="2"/>
      <c r="ER1083" s="2"/>
      <c r="ES1083" s="2"/>
      <c r="ET1083" s="2"/>
      <c r="EU1083" s="2"/>
      <c r="EV1083" s="2"/>
      <c r="EW1083" s="2"/>
      <c r="EX1083" s="2"/>
      <c r="EY1083" s="2"/>
      <c r="EZ1083" s="2"/>
      <c r="FA1083" s="2"/>
      <c r="FB1083" s="2"/>
      <c r="FC1083" s="2"/>
      <c r="FD1083" s="2"/>
      <c r="FE1083" s="2"/>
      <c r="FF1083" s="2"/>
      <c r="FG1083" s="2"/>
      <c r="FH1083" s="2"/>
      <c r="FI1083" s="2"/>
      <c r="FJ1083" s="2"/>
      <c r="FK1083" s="2"/>
      <c r="FL1083" s="2"/>
      <c r="FM1083" s="2"/>
      <c r="FN1083" s="2"/>
      <c r="FO1083" s="2"/>
      <c r="FP1083" s="2"/>
      <c r="FQ1083" s="2"/>
      <c r="FR1083" s="2"/>
      <c r="FS1083" s="2"/>
      <c r="FT1083" s="2"/>
      <c r="FU1083" s="2"/>
      <c r="FV1083" s="2"/>
      <c r="FW1083" s="2"/>
      <c r="FX1083" s="2"/>
      <c r="FY1083" s="2"/>
      <c r="FZ1083" s="2"/>
      <c r="GA1083" s="2"/>
      <c r="GB1083" s="2"/>
      <c r="GC1083" s="2"/>
      <c r="GD1083" s="2"/>
      <c r="GE1083" s="2"/>
      <c r="GF1083" s="2"/>
      <c r="GG1083" s="2"/>
      <c r="GH1083" s="2"/>
      <c r="GI1083" s="2"/>
      <c r="GJ1083" s="2"/>
      <c r="GK1083" s="2"/>
      <c r="GL1083" s="2"/>
      <c r="GM1083" s="2"/>
      <c r="GN1083" s="2"/>
      <c r="GO1083" s="2"/>
      <c r="GP1083" s="2"/>
      <c r="GQ1083" s="2"/>
      <c r="GR1083" s="2"/>
      <c r="GS1083" s="2"/>
      <c r="GT1083" s="2"/>
      <c r="GU1083" s="2"/>
      <c r="GV1083" s="2"/>
      <c r="GW1083" s="2"/>
      <c r="GX1083" s="2"/>
      <c r="GY1083" s="2"/>
      <c r="GZ1083" s="2"/>
      <c r="HA1083" s="2"/>
      <c r="HB1083" s="2"/>
      <c r="HC1083" s="2"/>
      <c r="HD1083" s="2"/>
      <c r="HE1083" s="2"/>
      <c r="HF1083" s="2"/>
      <c r="HG1083" s="2"/>
      <c r="HH1083" s="2"/>
      <c r="HI1083" s="2"/>
      <c r="HJ1083" s="2"/>
      <c r="HK1083" s="2"/>
      <c r="HL1083" s="2"/>
      <c r="HM1083" s="2"/>
      <c r="HN1083" s="2"/>
      <c r="HO1083" s="2"/>
      <c r="HP1083" s="2"/>
      <c r="HQ1083" s="2"/>
      <c r="HR1083" s="2"/>
      <c r="HS1083" s="2"/>
      <c r="HT1083" s="2"/>
      <c r="HU1083" s="2"/>
      <c r="HV1083" s="2"/>
      <c r="HW1083" s="2"/>
      <c r="HX1083" s="2"/>
      <c r="HY1083" s="2"/>
      <c r="HZ1083" s="2"/>
      <c r="IA1083" s="2"/>
      <c r="IB1083" s="2"/>
      <c r="IC1083" s="2"/>
      <c r="ID1083" s="2"/>
      <c r="IE1083" s="2"/>
      <c r="IF1083" s="2"/>
      <c r="IG1083" s="2"/>
      <c r="IH1083" s="2"/>
      <c r="II1083" s="2"/>
      <c r="IJ1083" s="2"/>
      <c r="IK1083" s="2"/>
      <c r="IL1083" s="2"/>
      <c r="IM1083" s="2"/>
      <c r="IN1083" s="2"/>
      <c r="IO1083" s="2"/>
      <c r="IP1083" s="2"/>
      <c r="IQ1083" s="2"/>
      <c r="IR1083" s="2"/>
      <c r="IS1083" s="2"/>
      <c r="IT1083" s="2"/>
      <c r="IU1083" s="2"/>
      <c r="IV1083" s="2"/>
      <c r="IW1083" s="2"/>
      <c r="IX1083" s="2"/>
      <c r="IY1083" s="2"/>
      <c r="IZ1083" s="2"/>
      <c r="JA1083" s="2"/>
      <c r="JB1083" s="2"/>
      <c r="JC1083" s="2"/>
      <c r="JD1083" s="2"/>
      <c r="JE1083" s="2"/>
      <c r="JF1083" s="2"/>
      <c r="JG1083" s="2"/>
      <c r="JH1083" s="2"/>
      <c r="JI1083" s="2"/>
      <c r="JJ1083" s="2"/>
      <c r="JK1083" s="2"/>
      <c r="JL1083" s="2"/>
      <c r="JM1083" s="2"/>
      <c r="JN1083" s="2"/>
      <c r="JO1083" s="2"/>
      <c r="JP1083" s="2"/>
      <c r="JQ1083" s="2"/>
      <c r="JR1083" s="2"/>
      <c r="JS1083" s="2"/>
      <c r="JT1083" s="2"/>
      <c r="JU1083" s="2"/>
      <c r="JV1083" s="2"/>
      <c r="JW1083" s="2"/>
      <c r="JX1083" s="2"/>
      <c r="JY1083" s="2"/>
      <c r="JZ1083" s="2"/>
      <c r="KA1083" s="2"/>
      <c r="KB1083" s="2"/>
      <c r="KC1083" s="2"/>
      <c r="KD1083" s="2"/>
      <c r="KE1083" s="2"/>
      <c r="KF1083" s="2"/>
      <c r="KG1083" s="2"/>
      <c r="KH1083" s="2"/>
      <c r="KI1083" s="2"/>
      <c r="KJ1083" s="2"/>
      <c r="KK1083" s="2"/>
      <c r="KL1083" s="2"/>
      <c r="KM1083" s="2"/>
      <c r="KN1083" s="2"/>
      <c r="KO1083" s="2"/>
      <c r="KP1083" s="2"/>
      <c r="KQ1083" s="2"/>
      <c r="KR1083" s="2"/>
      <c r="KS1083" s="2"/>
      <c r="KT1083" s="2"/>
      <c r="KU1083" s="2"/>
      <c r="KV1083" s="2"/>
      <c r="KW1083" s="2"/>
      <c r="KX1083" s="2"/>
      <c r="KY1083" s="2"/>
      <c r="KZ1083" s="2"/>
      <c r="LA1083" s="2"/>
      <c r="LB1083" s="2"/>
      <c r="LC1083" s="2"/>
      <c r="LD1083" s="2"/>
      <c r="LE1083" s="2"/>
      <c r="LF1083" s="2"/>
      <c r="LG1083" s="2"/>
      <c r="LH1083" s="2"/>
      <c r="LI1083" s="2"/>
      <c r="LJ1083" s="2"/>
      <c r="LK1083" s="2"/>
      <c r="LL1083" s="2"/>
      <c r="LM1083" s="2"/>
      <c r="LN1083" s="2"/>
      <c r="LO1083" s="2"/>
      <c r="LP1083" s="2"/>
      <c r="LQ1083" s="2"/>
      <c r="LR1083" s="2"/>
      <c r="LS1083" s="2"/>
      <c r="LT1083" s="2"/>
      <c r="LU1083" s="2"/>
      <c r="LV1083" s="2"/>
      <c r="LW1083" s="2"/>
      <c r="LX1083" s="2"/>
      <c r="LY1083" s="2"/>
      <c r="LZ1083" s="2"/>
      <c r="MA1083" s="2"/>
      <c r="MB1083" s="2"/>
      <c r="MC1083" s="2"/>
      <c r="MD1083" s="2"/>
      <c r="ME1083" s="2"/>
      <c r="MF1083" s="2"/>
      <c r="MG1083" s="2"/>
      <c r="MH1083" s="2"/>
      <c r="MI1083" s="2"/>
      <c r="MJ1083" s="2"/>
      <c r="MK1083" s="2"/>
      <c r="ML1083" s="2"/>
      <c r="MM1083" s="2"/>
      <c r="MN1083" s="2"/>
      <c r="MO1083" s="2"/>
      <c r="MP1083" s="2"/>
      <c r="MQ1083" s="2"/>
      <c r="MR1083" s="2"/>
      <c r="MS1083" s="2"/>
      <c r="MT1083" s="2"/>
      <c r="MU1083" s="2"/>
      <c r="MV1083" s="2"/>
      <c r="MW1083" s="2"/>
      <c r="MX1083" s="2"/>
      <c r="MY1083" s="2"/>
      <c r="MZ1083" s="2"/>
      <c r="NA1083" s="2"/>
      <c r="NB1083" s="2"/>
      <c r="NC1083" s="2"/>
      <c r="ND1083" s="2"/>
      <c r="NE1083" s="2"/>
      <c r="NF1083" s="2"/>
      <c r="NG1083" s="2"/>
      <c r="NH1083" s="2"/>
      <c r="NI1083" s="2"/>
      <c r="NJ1083" s="2"/>
      <c r="NK1083" s="2"/>
      <c r="NL1083" s="2"/>
      <c r="NM1083" s="2"/>
      <c r="NN1083" s="2"/>
      <c r="NO1083" s="2"/>
      <c r="NP1083" s="2"/>
      <c r="NQ1083" s="2"/>
      <c r="NR1083" s="2"/>
      <c r="NS1083" s="2"/>
      <c r="NT1083" s="2"/>
      <c r="NU1083" s="2"/>
      <c r="NV1083" s="2"/>
      <c r="NW1083" s="2"/>
      <c r="NX1083" s="2"/>
      <c r="NY1083" s="2"/>
      <c r="NZ1083" s="2"/>
      <c r="OA1083" s="2"/>
      <c r="OB1083" s="2"/>
      <c r="OC1083" s="2"/>
      <c r="OD1083" s="2"/>
      <c r="OE1083" s="2"/>
      <c r="OF1083" s="2"/>
      <c r="OG1083" s="2"/>
      <c r="OH1083" s="2"/>
      <c r="OI1083" s="2"/>
      <c r="OJ1083" s="2"/>
      <c r="OK1083" s="2"/>
      <c r="OL1083" s="2"/>
      <c r="OM1083" s="2"/>
      <c r="ON1083" s="2"/>
      <c r="OO1083" s="2"/>
      <c r="OP1083" s="2"/>
      <c r="OQ1083" s="2"/>
      <c r="OR1083" s="2"/>
      <c r="OS1083" s="2"/>
      <c r="OT1083" s="2"/>
      <c r="OU1083" s="2"/>
      <c r="OV1083" s="2"/>
      <c r="OW1083" s="2"/>
      <c r="OX1083" s="2"/>
      <c r="OY1083" s="2"/>
      <c r="OZ1083" s="2"/>
      <c r="PA1083" s="2"/>
      <c r="PB1083" s="2"/>
      <c r="PC1083" s="2"/>
      <c r="PD1083" s="2"/>
      <c r="PE1083" s="2"/>
      <c r="PF1083" s="2"/>
      <c r="PG1083" s="2"/>
      <c r="PH1083" s="2"/>
      <c r="PI1083" s="2"/>
      <c r="PJ1083" s="2"/>
      <c r="PK1083" s="2"/>
      <c r="PL1083" s="2"/>
      <c r="PM1083" s="2"/>
      <c r="PN1083" s="2"/>
      <c r="PO1083" s="2"/>
      <c r="PP1083" s="2"/>
      <c r="PQ1083" s="2"/>
      <c r="PR1083" s="2"/>
      <c r="PS1083" s="2"/>
      <c r="PT1083" s="2"/>
      <c r="PU1083" s="2"/>
      <c r="PV1083" s="2"/>
      <c r="PW1083" s="2"/>
      <c r="PX1083" s="2"/>
      <c r="PY1083" s="2"/>
      <c r="PZ1083" s="2"/>
      <c r="QA1083" s="2"/>
      <c r="QB1083" s="2"/>
      <c r="QC1083" s="2"/>
      <c r="QD1083" s="2"/>
      <c r="QE1083" s="2"/>
      <c r="QF1083" s="2"/>
      <c r="QG1083" s="2"/>
      <c r="QH1083" s="2"/>
      <c r="QI1083" s="2"/>
      <c r="QJ1083" s="2"/>
      <c r="QK1083" s="2"/>
      <c r="QL1083" s="2"/>
      <c r="QM1083" s="2"/>
      <c r="QN1083" s="2"/>
      <c r="QO1083" s="2"/>
      <c r="QP1083" s="2"/>
      <c r="QQ1083" s="2"/>
      <c r="QR1083" s="2"/>
      <c r="QS1083" s="2"/>
      <c r="QT1083" s="2"/>
      <c r="QU1083" s="2"/>
      <c r="QV1083" s="2"/>
      <c r="QW1083" s="2"/>
      <c r="QX1083" s="2"/>
      <c r="QY1083" s="2"/>
      <c r="QZ1083" s="2"/>
      <c r="RA1083" s="2"/>
      <c r="RB1083" s="2"/>
      <c r="RC1083" s="2"/>
      <c r="RD1083" s="2"/>
      <c r="RE1083" s="2"/>
      <c r="RF1083" s="2"/>
      <c r="RG1083" s="2"/>
      <c r="RH1083" s="2"/>
      <c r="RI1083" s="2"/>
      <c r="RJ1083" s="2"/>
      <c r="RK1083" s="2"/>
      <c r="RL1083" s="2"/>
      <c r="RM1083" s="2"/>
      <c r="RN1083" s="2"/>
      <c r="RO1083" s="2"/>
      <c r="RP1083" s="2"/>
      <c r="RQ1083" s="2"/>
      <c r="RR1083" s="2"/>
      <c r="RS1083" s="2"/>
      <c r="RT1083" s="2"/>
      <c r="RU1083" s="2"/>
      <c r="RV1083" s="2"/>
      <c r="RW1083" s="2"/>
      <c r="RX1083" s="2"/>
      <c r="RY1083" s="2"/>
      <c r="RZ1083" s="2"/>
      <c r="SA1083" s="2"/>
      <c r="SB1083" s="2"/>
      <c r="SC1083" s="2"/>
      <c r="SD1083" s="2"/>
      <c r="SE1083" s="2"/>
      <c r="SF1083" s="2"/>
      <c r="SG1083" s="2"/>
      <c r="SH1083" s="2"/>
      <c r="SI1083" s="2"/>
      <c r="SJ1083" s="2"/>
      <c r="SK1083" s="2"/>
      <c r="SL1083" s="2"/>
      <c r="SM1083" s="2"/>
      <c r="SN1083" s="2"/>
      <c r="SO1083" s="2"/>
      <c r="SP1083" s="2"/>
      <c r="SQ1083" s="2"/>
      <c r="SR1083" s="2"/>
      <c r="SS1083" s="2"/>
      <c r="ST1083" s="2"/>
      <c r="SU1083" s="2"/>
      <c r="SV1083" s="2"/>
      <c r="SW1083" s="2"/>
      <c r="SX1083" s="2"/>
      <c r="SY1083" s="2"/>
      <c r="SZ1083" s="2"/>
      <c r="TA1083" s="2"/>
      <c r="TB1083" s="2"/>
      <c r="TC1083" s="2"/>
      <c r="TD1083" s="2"/>
      <c r="TE1083" s="2"/>
      <c r="TF1083" s="2"/>
      <c r="TG1083" s="2"/>
      <c r="TH1083" s="2"/>
      <c r="TI1083" s="2"/>
      <c r="TJ1083" s="2"/>
      <c r="TK1083" s="2"/>
      <c r="TL1083" s="2"/>
      <c r="TM1083" s="2"/>
      <c r="TN1083" s="2"/>
      <c r="TO1083" s="2"/>
      <c r="TP1083" s="2"/>
      <c r="TQ1083" s="2"/>
      <c r="TR1083" s="2"/>
      <c r="TS1083" s="2"/>
      <c r="TT1083" s="2"/>
      <c r="TU1083" s="2"/>
      <c r="TV1083" s="2"/>
      <c r="TW1083" s="2"/>
      <c r="TX1083" s="2"/>
      <c r="TY1083" s="2"/>
      <c r="TZ1083" s="2"/>
      <c r="UA1083" s="2"/>
      <c r="UB1083" s="2"/>
      <c r="UC1083" s="2"/>
      <c r="UD1083" s="2"/>
      <c r="UE1083" s="2"/>
      <c r="UF1083" s="2"/>
      <c r="UG1083" s="2"/>
      <c r="UH1083" s="2"/>
      <c r="UI1083" s="2"/>
      <c r="UJ1083" s="2"/>
      <c r="UK1083" s="2"/>
      <c r="UL1083" s="2"/>
      <c r="UM1083" s="2"/>
      <c r="UN1083" s="2"/>
      <c r="UO1083" s="2"/>
      <c r="UP1083" s="2"/>
      <c r="UQ1083" s="2"/>
      <c r="UR1083" s="2"/>
      <c r="US1083" s="2"/>
      <c r="UT1083" s="2"/>
      <c r="UU1083" s="2"/>
      <c r="UV1083" s="2"/>
      <c r="UW1083" s="2"/>
      <c r="UX1083" s="2"/>
      <c r="UY1083" s="2"/>
      <c r="UZ1083" s="2"/>
      <c r="VA1083" s="2"/>
      <c r="VB1083" s="2"/>
      <c r="VC1083" s="2"/>
      <c r="VD1083" s="2"/>
      <c r="VE1083" s="2"/>
      <c r="VF1083" s="2"/>
      <c r="VG1083" s="2"/>
      <c r="VH1083" s="2"/>
      <c r="VI1083" s="2"/>
      <c r="VJ1083" s="2"/>
      <c r="VK1083" s="2"/>
      <c r="VL1083" s="2"/>
      <c r="VM1083" s="2"/>
      <c r="VN1083" s="2"/>
      <c r="VO1083" s="2"/>
      <c r="VP1083" s="2"/>
      <c r="VQ1083" s="2"/>
      <c r="VR1083" s="2"/>
      <c r="VS1083" s="2"/>
      <c r="VT1083" s="2"/>
      <c r="VU1083" s="2"/>
      <c r="VV1083" s="2"/>
      <c r="VW1083" s="2"/>
      <c r="VX1083" s="2"/>
      <c r="VY1083" s="2"/>
      <c r="VZ1083" s="2"/>
      <c r="WA1083" s="2"/>
      <c r="WB1083" s="2"/>
      <c r="WC1083" s="2"/>
      <c r="WD1083" s="2"/>
      <c r="WE1083" s="2"/>
      <c r="WF1083" s="2"/>
      <c r="WG1083" s="2"/>
      <c r="WH1083" s="2"/>
      <c r="WI1083" s="2"/>
      <c r="WJ1083" s="2"/>
      <c r="WK1083" s="2"/>
      <c r="WL1083" s="2"/>
      <c r="WM1083" s="2"/>
      <c r="WN1083" s="2"/>
      <c r="WO1083" s="2"/>
      <c r="WP1083" s="2"/>
      <c r="WQ1083" s="2"/>
      <c r="WR1083" s="2"/>
      <c r="WS1083" s="2"/>
      <c r="WT1083" s="2"/>
      <c r="WU1083" s="2"/>
      <c r="WV1083" s="2"/>
      <c r="WW1083" s="2"/>
      <c r="WX1083" s="2"/>
      <c r="WY1083" s="2"/>
      <c r="WZ1083" s="2"/>
      <c r="XA1083" s="2"/>
      <c r="XB1083" s="2"/>
      <c r="XC1083" s="2"/>
      <c r="XD1083" s="2"/>
      <c r="XE1083" s="2"/>
      <c r="XF1083" s="2"/>
      <c r="XG1083" s="2"/>
      <c r="XH1083" s="2"/>
      <c r="XI1083" s="2"/>
      <c r="XJ1083" s="2"/>
      <c r="XK1083" s="2"/>
      <c r="XL1083" s="2"/>
      <c r="XM1083" s="2"/>
      <c r="XN1083" s="2"/>
      <c r="XO1083" s="2"/>
      <c r="XP1083" s="2"/>
      <c r="XQ1083" s="2"/>
      <c r="XR1083" s="2"/>
      <c r="XS1083" s="2"/>
      <c r="XT1083" s="2"/>
      <c r="XU1083" s="2"/>
      <c r="XV1083" s="2"/>
      <c r="XW1083" s="2"/>
      <c r="XX1083" s="2"/>
      <c r="XY1083" s="2"/>
      <c r="XZ1083" s="2"/>
      <c r="YA1083" s="2"/>
      <c r="YB1083" s="2"/>
      <c r="YC1083" s="2"/>
      <c r="YD1083" s="2"/>
      <c r="YE1083" s="2"/>
      <c r="YF1083" s="2"/>
      <c r="YG1083" s="2"/>
      <c r="YH1083" s="2"/>
      <c r="YI1083" s="2"/>
      <c r="YJ1083" s="2"/>
      <c r="YK1083" s="2"/>
      <c r="YL1083" s="2"/>
      <c r="YM1083" s="2"/>
      <c r="YN1083" s="2"/>
      <c r="YO1083" s="2"/>
      <c r="YP1083" s="2"/>
      <c r="YQ1083" s="2"/>
      <c r="YR1083" s="2"/>
      <c r="YS1083" s="2"/>
      <c r="YT1083" s="2"/>
      <c r="YU1083" s="2"/>
      <c r="YV1083" s="2"/>
      <c r="YW1083" s="2"/>
      <c r="YX1083" s="2"/>
      <c r="YY1083" s="2"/>
      <c r="YZ1083" s="2"/>
      <c r="ZA1083" s="2"/>
      <c r="ZB1083" s="2"/>
      <c r="ZC1083" s="2"/>
      <c r="ZD1083" s="2"/>
      <c r="ZE1083" s="2"/>
      <c r="ZF1083" s="2"/>
      <c r="ZG1083" s="2"/>
      <c r="ZH1083" s="2"/>
      <c r="ZI1083" s="2"/>
      <c r="ZJ1083" s="2"/>
      <c r="ZK1083" s="2"/>
      <c r="ZL1083" s="2"/>
      <c r="ZM1083" s="2"/>
      <c r="ZN1083" s="2"/>
      <c r="ZO1083" s="2"/>
      <c r="ZP1083" s="2"/>
      <c r="ZQ1083" s="2"/>
      <c r="ZR1083" s="2"/>
      <c r="ZS1083" s="2"/>
      <c r="ZT1083" s="2"/>
      <c r="ZU1083" s="2"/>
      <c r="ZV1083" s="2"/>
      <c r="ZW1083" s="2"/>
      <c r="ZX1083" s="2"/>
      <c r="ZY1083" s="2"/>
      <c r="ZZ1083" s="2"/>
      <c r="AAA1083" s="2"/>
      <c r="AAB1083" s="2"/>
      <c r="AAC1083" s="2"/>
      <c r="AAD1083" s="2"/>
      <c r="AAE1083" s="2"/>
      <c r="AAF1083" s="2"/>
      <c r="AAG1083" s="2"/>
      <c r="AAH1083" s="2"/>
      <c r="AAI1083" s="2"/>
      <c r="AAJ1083" s="2"/>
      <c r="AAK1083" s="2"/>
      <c r="AAL1083" s="2"/>
      <c r="AAM1083" s="2"/>
      <c r="AAN1083" s="2"/>
      <c r="AAO1083" s="2"/>
      <c r="AAP1083" s="2"/>
      <c r="AAQ1083" s="2"/>
      <c r="AAR1083" s="2"/>
      <c r="AAS1083" s="2"/>
      <c r="AAT1083" s="2"/>
      <c r="AAU1083" s="2"/>
      <c r="AAV1083" s="2"/>
      <c r="AAW1083" s="2"/>
      <c r="AAX1083" s="2"/>
      <c r="AAY1083" s="2"/>
      <c r="AAZ1083" s="2"/>
      <c r="ABA1083" s="2"/>
      <c r="ABB1083" s="2"/>
      <c r="ABC1083" s="2"/>
      <c r="ABD1083" s="2"/>
      <c r="ABE1083" s="2"/>
      <c r="ABF1083" s="2"/>
      <c r="ABG1083" s="2"/>
      <c r="ABH1083" s="2"/>
      <c r="ABI1083" s="2"/>
      <c r="ABJ1083" s="2"/>
      <c r="ABK1083" s="2"/>
      <c r="ABL1083" s="2"/>
      <c r="ABM1083" s="2"/>
      <c r="ABN1083" s="2"/>
      <c r="ABO1083" s="2"/>
      <c r="ABP1083" s="2"/>
      <c r="ABQ1083" s="2"/>
      <c r="ABR1083" s="2"/>
      <c r="ABS1083" s="2"/>
      <c r="ABT1083" s="2"/>
      <c r="ABU1083" s="2"/>
      <c r="ABV1083" s="2"/>
      <c r="ABW1083" s="2"/>
      <c r="ABX1083" s="2"/>
      <c r="ABY1083" s="2"/>
      <c r="ABZ1083" s="2"/>
      <c r="ACA1083" s="2"/>
      <c r="ACB1083" s="2"/>
      <c r="ACC1083" s="2"/>
      <c r="ACD1083" s="2"/>
      <c r="ACE1083" s="2"/>
      <c r="ACF1083" s="2"/>
      <c r="ACG1083" s="2"/>
      <c r="ACH1083" s="2"/>
      <c r="ACI1083" s="2"/>
      <c r="ACJ1083" s="2"/>
      <c r="ACK1083" s="2"/>
      <c r="ACL1083" s="2"/>
      <c r="ACM1083" s="2"/>
      <c r="ACN1083" s="2"/>
      <c r="ACO1083" s="2"/>
      <c r="ACP1083" s="2"/>
      <c r="ACQ1083" s="2"/>
      <c r="ACR1083" s="2"/>
      <c r="ACS1083" s="2"/>
      <c r="ACT1083" s="2"/>
      <c r="ACU1083" s="2"/>
      <c r="ACV1083" s="2"/>
      <c r="ACW1083" s="2"/>
      <c r="ACX1083" s="2"/>
      <c r="ACY1083" s="2"/>
      <c r="ACZ1083" s="2"/>
      <c r="ADA1083" s="2"/>
      <c r="ADB1083" s="2"/>
      <c r="ADC1083" s="2"/>
      <c r="ADD1083" s="2"/>
      <c r="ADE1083" s="2"/>
      <c r="ADF1083" s="2"/>
      <c r="ADG1083" s="2"/>
      <c r="ADH1083" s="2"/>
      <c r="ADI1083" s="2"/>
      <c r="ADJ1083" s="2"/>
      <c r="ADK1083" s="2"/>
      <c r="ADL1083" s="2"/>
      <c r="ADM1083" s="2"/>
      <c r="ADN1083" s="2"/>
      <c r="ADO1083" s="2"/>
      <c r="ADP1083" s="2"/>
      <c r="ADQ1083" s="2"/>
      <c r="ADR1083" s="2"/>
      <c r="ADS1083" s="2"/>
      <c r="ADT1083" s="2"/>
      <c r="ADU1083" s="2"/>
      <c r="ADV1083" s="2"/>
      <c r="ADW1083" s="2"/>
      <c r="ADX1083" s="2"/>
      <c r="ADY1083" s="2"/>
      <c r="ADZ1083" s="2"/>
      <c r="AEA1083" s="2"/>
      <c r="AEB1083" s="2"/>
      <c r="AEC1083" s="2"/>
      <c r="AED1083" s="2"/>
      <c r="AEE1083" s="2"/>
      <c r="AEF1083" s="2"/>
      <c r="AEG1083" s="2"/>
      <c r="AEH1083" s="2"/>
      <c r="AEI1083" s="2"/>
      <c r="AEJ1083" s="2"/>
      <c r="AEK1083" s="2"/>
      <c r="AEL1083" s="2"/>
      <c r="AEM1083" s="2"/>
      <c r="AEN1083" s="2"/>
      <c r="AEO1083" s="2"/>
      <c r="AEP1083" s="2"/>
      <c r="AEQ1083" s="2"/>
      <c r="AER1083" s="2"/>
      <c r="AES1083" s="2"/>
      <c r="AET1083" s="2"/>
      <c r="AEU1083" s="2"/>
      <c r="AEV1083" s="2"/>
      <c r="AEW1083" s="2"/>
      <c r="AEX1083" s="2"/>
      <c r="AEY1083" s="2"/>
      <c r="AEZ1083" s="2"/>
      <c r="AFA1083" s="2"/>
      <c r="AFB1083" s="2"/>
      <c r="AFC1083" s="2"/>
      <c r="AFD1083" s="2"/>
      <c r="AFE1083" s="2"/>
      <c r="AFF1083" s="2"/>
      <c r="AFG1083" s="2"/>
      <c r="AFH1083" s="2"/>
      <c r="AFI1083" s="2"/>
      <c r="AFJ1083" s="2"/>
      <c r="AFK1083" s="2"/>
      <c r="AFL1083" s="2"/>
      <c r="AFM1083" s="2"/>
      <c r="AFN1083" s="2"/>
      <c r="AFO1083" s="2"/>
      <c r="AFP1083" s="2"/>
      <c r="AFQ1083" s="2"/>
      <c r="AFR1083" s="2"/>
      <c r="AFS1083" s="2"/>
      <c r="AFT1083" s="2"/>
      <c r="AFU1083" s="2"/>
      <c r="AFV1083" s="2"/>
      <c r="AFW1083" s="2"/>
      <c r="AFX1083" s="2"/>
      <c r="AFY1083" s="2"/>
      <c r="AFZ1083" s="2"/>
      <c r="AGA1083" s="2"/>
      <c r="AGB1083" s="2"/>
      <c r="AGC1083" s="2"/>
      <c r="AGD1083" s="2"/>
      <c r="AGE1083" s="2"/>
      <c r="AGF1083" s="2"/>
      <c r="AGG1083" s="2"/>
      <c r="AGH1083" s="2"/>
      <c r="AGI1083" s="2"/>
      <c r="AGJ1083" s="2"/>
      <c r="AGK1083" s="2"/>
      <c r="AGL1083" s="2"/>
      <c r="AGM1083" s="2"/>
      <c r="AGN1083" s="2"/>
      <c r="AGO1083" s="2"/>
      <c r="AGP1083" s="2"/>
      <c r="AGQ1083" s="2"/>
      <c r="AGR1083" s="2"/>
      <c r="AGS1083" s="2"/>
      <c r="AGT1083" s="2"/>
      <c r="AGU1083" s="2"/>
      <c r="AGV1083" s="2"/>
      <c r="AGW1083" s="2"/>
      <c r="AGX1083" s="2"/>
      <c r="AGY1083" s="2"/>
      <c r="AGZ1083" s="2"/>
      <c r="AHA1083" s="2"/>
      <c r="AHB1083" s="2"/>
      <c r="AHC1083" s="2"/>
      <c r="AHD1083" s="2"/>
      <c r="AHE1083" s="2"/>
      <c r="AHF1083" s="2"/>
      <c r="AHG1083" s="2"/>
      <c r="AHH1083" s="2"/>
      <c r="AHI1083" s="2"/>
      <c r="AHJ1083" s="2"/>
      <c r="AHK1083" s="2"/>
      <c r="AHL1083" s="2"/>
      <c r="AHM1083" s="2"/>
      <c r="AHN1083" s="2"/>
      <c r="AHO1083" s="2"/>
      <c r="AHP1083" s="2"/>
      <c r="AHQ1083" s="2"/>
      <c r="AHR1083" s="2"/>
      <c r="AHS1083" s="2"/>
      <c r="AHT1083" s="2"/>
      <c r="AHU1083" s="2"/>
      <c r="AHV1083" s="2"/>
      <c r="AHW1083" s="2"/>
      <c r="AHX1083" s="2"/>
      <c r="AHY1083" s="2"/>
      <c r="AHZ1083" s="2"/>
      <c r="AIA1083" s="2"/>
      <c r="AIB1083" s="2"/>
      <c r="AIC1083" s="2"/>
      <c r="AID1083" s="2"/>
      <c r="AIE1083" s="2"/>
      <c r="AIF1083" s="2"/>
      <c r="AIG1083" s="2"/>
      <c r="AIH1083" s="2"/>
      <c r="AII1083" s="2"/>
      <c r="AIJ1083" s="2"/>
      <c r="AIK1083" s="2"/>
      <c r="AIL1083" s="2"/>
      <c r="AIM1083" s="2"/>
      <c r="AIN1083" s="2"/>
      <c r="AIO1083" s="2"/>
      <c r="AIP1083" s="2"/>
      <c r="AIQ1083" s="2"/>
      <c r="AIR1083" s="2"/>
      <c r="AIS1083" s="2"/>
      <c r="AIT1083" s="2"/>
      <c r="AIU1083" s="2"/>
      <c r="AIV1083" s="2"/>
      <c r="AIW1083" s="2"/>
      <c r="AIX1083" s="2"/>
      <c r="AIY1083" s="2"/>
      <c r="AIZ1083" s="2"/>
      <c r="AJA1083" s="2"/>
      <c r="AJB1083" s="2"/>
      <c r="AJC1083" s="2"/>
      <c r="AJD1083" s="2"/>
      <c r="AJE1083" s="2"/>
      <c r="AJF1083" s="2"/>
      <c r="AJG1083" s="2"/>
      <c r="AJH1083" s="2"/>
      <c r="AJI1083" s="2"/>
      <c r="AJJ1083" s="2"/>
      <c r="AJK1083" s="2"/>
      <c r="AJL1083" s="2"/>
      <c r="AJM1083" s="2"/>
      <c r="AJN1083" s="2"/>
      <c r="AJO1083" s="2"/>
      <c r="AJP1083" s="2"/>
      <c r="AJQ1083" s="2"/>
      <c r="AJR1083" s="2"/>
      <c r="AJS1083" s="2"/>
      <c r="AJT1083" s="2"/>
      <c r="AJU1083" s="2"/>
      <c r="AJV1083" s="2"/>
      <c r="AJW1083" s="2"/>
      <c r="AJX1083" s="2"/>
      <c r="AJY1083" s="2"/>
      <c r="AJZ1083" s="2"/>
      <c r="AKA1083" s="2"/>
      <c r="AKB1083" s="2"/>
      <c r="AKC1083" s="2"/>
      <c r="AKD1083" s="2"/>
      <c r="AKE1083" s="2"/>
      <c r="AKF1083" s="2"/>
      <c r="AKG1083" s="2"/>
      <c r="AKH1083" s="2"/>
      <c r="AKI1083" s="2"/>
      <c r="AKJ1083" s="2"/>
      <c r="AKK1083" s="2"/>
      <c r="AKL1083" s="2"/>
      <c r="AKM1083" s="2"/>
      <c r="AKN1083" s="2"/>
      <c r="AKO1083" s="2"/>
      <c r="AKP1083" s="2"/>
      <c r="AKQ1083" s="2"/>
      <c r="AKR1083" s="2"/>
      <c r="AKS1083" s="2"/>
      <c r="AKT1083" s="2"/>
      <c r="AKU1083" s="2"/>
      <c r="AKV1083" s="2"/>
      <c r="AKW1083" s="2"/>
      <c r="AKX1083" s="2"/>
      <c r="AKY1083" s="2"/>
      <c r="AKZ1083" s="2"/>
      <c r="ALA1083" s="2"/>
      <c r="ALB1083" s="2"/>
      <c r="ALC1083" s="2"/>
      <c r="ALD1083" s="2"/>
      <c r="ALE1083" s="2"/>
      <c r="ALF1083" s="2"/>
      <c r="ALG1083" s="2"/>
      <c r="ALH1083" s="2"/>
      <c r="ALI1083" s="6"/>
      <c r="ALJ1083" s="6"/>
      <c r="ALK1083" s="6"/>
      <c r="ALL1083" s="6"/>
      <c r="ALM1083" s="6"/>
      <c r="ALN1083" s="6"/>
      <c r="ALO1083" s="6"/>
      <c r="ALP1083" s="6"/>
      <c r="ALQ1083" s="6"/>
      <c r="ALR1083" s="6"/>
      <c r="ALS1083" s="6"/>
      <c r="ALT1083" s="6"/>
      <c r="ALU1083" s="6"/>
      <c r="ALV1083" s="6"/>
      <c r="ALW1083" s="6"/>
      <c r="ALX1083" s="6"/>
      <c r="ALY1083" s="6"/>
      <c r="ALZ1083" s="6"/>
      <c r="AMA1083" s="6"/>
      <c r="AMB1083" s="6"/>
      <c r="AMC1083" s="6"/>
      <c r="AMD1083" s="6"/>
      <c r="AME1083" s="6"/>
      <c r="AMF1083" s="6"/>
      <c r="AMG1083" s="6"/>
      <c r="AMH1083" s="6"/>
      <c r="AMI1083" s="6"/>
      <c r="AMJ1083" s="6"/>
      <c r="AMK1083" s="6"/>
      <c r="AML1083" s="6"/>
      <c r="AMM1083" s="6"/>
    </row>
    <row r="1084" spans="1:1027" s="72" customFormat="1" ht="18.75">
      <c r="A1084" s="8">
        <v>44938</v>
      </c>
      <c r="B1084" s="32">
        <f t="shared" si="530"/>
        <v>0.78378378378378377</v>
      </c>
      <c r="C1084" s="73">
        <f t="shared" si="531"/>
        <v>0.59452054794520559</v>
      </c>
      <c r="D1084" s="73">
        <f t="shared" si="532"/>
        <v>0.54500000000000004</v>
      </c>
      <c r="E1084" s="73">
        <f t="shared" si="533"/>
        <v>0.57625206702816278</v>
      </c>
      <c r="F1084" s="73">
        <f t="shared" si="534"/>
        <v>0.77391304347826106</v>
      </c>
      <c r="G1084" s="73">
        <f t="shared" si="535"/>
        <v>0.2</v>
      </c>
      <c r="H1084" s="73">
        <f t="shared" si="536"/>
        <v>0.2</v>
      </c>
      <c r="I1084" s="73">
        <f t="shared" si="537"/>
        <v>0.15504322766570605</v>
      </c>
      <c r="J1084" s="73">
        <f t="shared" si="538"/>
        <v>0.26666666666666672</v>
      </c>
      <c r="K1084" s="73">
        <f t="shared" si="539"/>
        <v>-6.9565217391304335E-2</v>
      </c>
      <c r="L1084" s="73">
        <f t="shared" si="554"/>
        <v>0</v>
      </c>
      <c r="M1084" s="73">
        <f t="shared" si="555"/>
        <v>0</v>
      </c>
      <c r="N1084" s="73">
        <f t="shared" si="550"/>
        <v>0.68331784523946326</v>
      </c>
      <c r="O1084" s="73">
        <f t="shared" si="540"/>
        <v>0.28925619834710747</v>
      </c>
      <c r="P1084" s="73">
        <f t="shared" si="541"/>
        <v>0.19277108433734941</v>
      </c>
      <c r="Q1084" s="73">
        <f t="shared" si="542"/>
        <v>0.2</v>
      </c>
      <c r="R1084" s="73">
        <f t="shared" si="543"/>
        <v>0.39953436532507747</v>
      </c>
      <c r="S1084" s="73">
        <f t="shared" si="544"/>
        <v>0.2</v>
      </c>
      <c r="T1084" s="73">
        <f t="shared" si="553"/>
        <v>0.2</v>
      </c>
      <c r="U1084" s="73">
        <f t="shared" si="545"/>
        <v>0.2</v>
      </c>
      <c r="V1084" s="73">
        <f t="shared" si="546"/>
        <v>0.20396452790818989</v>
      </c>
      <c r="W1084" s="103">
        <v>0.33436350829123501</v>
      </c>
      <c r="X1084" s="2"/>
      <c r="Y1084" s="2"/>
      <c r="Z1084" s="47"/>
      <c r="AA1084" s="47"/>
      <c r="AB1084" s="47"/>
      <c r="AC1084" s="95">
        <v>-26.749525304741667</v>
      </c>
      <c r="AD1084" s="47"/>
      <c r="AE1084" s="47"/>
      <c r="AF1084" s="47"/>
      <c r="AG1084" s="58"/>
      <c r="AH1084" s="58"/>
      <c r="AI1084" s="58"/>
      <c r="AJ1084" s="3"/>
      <c r="AK1084" s="45"/>
      <c r="AL1084" s="36">
        <f t="shared" si="556"/>
        <v>22.27818157230254</v>
      </c>
      <c r="AM1084" s="36">
        <f t="shared" si="547"/>
        <v>22.281249558472386</v>
      </c>
      <c r="AN1084" s="96">
        <v>56</v>
      </c>
      <c r="AO1084" s="49"/>
      <c r="AP1084" s="49"/>
      <c r="AQ1084" s="36">
        <f t="shared" si="552"/>
        <v>10863.857142857143</v>
      </c>
      <c r="AR1084" s="91">
        <v>13427</v>
      </c>
      <c r="AS1084" s="3"/>
      <c r="AT1084" s="3"/>
      <c r="AU1084" s="3"/>
      <c r="AV1084" s="3"/>
      <c r="AW1084" s="3"/>
      <c r="AX1084" s="66"/>
      <c r="AY1084" s="3"/>
      <c r="AZ1084" s="3"/>
      <c r="BA1084" s="3"/>
      <c r="BB1084" s="2"/>
      <c r="BC1084" s="3"/>
      <c r="BD1084" s="47"/>
      <c r="BE1084" s="47"/>
      <c r="BF1084" s="47"/>
      <c r="BG1084" s="36"/>
      <c r="BH1084" s="89">
        <v>0</v>
      </c>
      <c r="BI1084" s="47">
        <v>96.428571428571402</v>
      </c>
      <c r="BJ1084" s="71">
        <v>3.5714285714286031</v>
      </c>
      <c r="BK1084" s="3">
        <v>0</v>
      </c>
      <c r="BL1084" s="49">
        <v>0</v>
      </c>
      <c r="BM1084" s="49">
        <v>0</v>
      </c>
      <c r="BN1084" s="49">
        <v>0</v>
      </c>
      <c r="BO1084" s="49">
        <v>0</v>
      </c>
      <c r="BP1084" s="49">
        <v>0</v>
      </c>
      <c r="BQ1084" s="49">
        <v>0</v>
      </c>
      <c r="BR1084" s="49">
        <v>0</v>
      </c>
      <c r="BS1084" s="3">
        <f t="shared" si="548"/>
        <v>0</v>
      </c>
      <c r="BT1084" s="2">
        <f t="shared" si="549"/>
        <v>100</v>
      </c>
      <c r="BU1084" s="2"/>
      <c r="BV1084" s="37"/>
      <c r="BW1084" s="37"/>
      <c r="BX1084" s="37"/>
      <c r="BY1084" s="2"/>
      <c r="BZ1084" s="2"/>
      <c r="CA1084" s="2"/>
      <c r="CB1084" s="3"/>
      <c r="CC1084" s="2"/>
      <c r="CD1084" s="55"/>
      <c r="CE1084" s="54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38"/>
      <c r="DI1084" s="38"/>
      <c r="DJ1084" s="38"/>
      <c r="DK1084" s="2"/>
      <c r="DL1084" s="2"/>
      <c r="DM1084" s="2"/>
      <c r="DN1084" s="2"/>
      <c r="DO1084" s="2"/>
      <c r="DP1084" s="2"/>
      <c r="DQ1084" s="2"/>
      <c r="DR1084" s="2"/>
      <c r="DS1084" s="2"/>
      <c r="DT1084" s="2"/>
      <c r="DU1084" s="2"/>
      <c r="DV1084" s="2"/>
      <c r="DW1084" s="2"/>
      <c r="DX1084" s="2"/>
      <c r="DY1084" s="2"/>
      <c r="DZ1084" s="2"/>
      <c r="EA1084" s="2"/>
      <c r="EB1084" s="2"/>
      <c r="EC1084" s="2"/>
      <c r="ED1084" s="2"/>
      <c r="EE1084" s="2"/>
      <c r="EF1084" s="2"/>
      <c r="EG1084" s="2"/>
      <c r="EH1084" s="2"/>
      <c r="EI1084" s="2"/>
      <c r="EJ1084" s="2"/>
      <c r="EK1084" s="2"/>
      <c r="EL1084" s="2"/>
      <c r="EM1084" s="2"/>
      <c r="EN1084" s="2"/>
      <c r="EO1084" s="2"/>
      <c r="EP1084" s="2"/>
      <c r="EQ1084" s="2"/>
      <c r="ER1084" s="2"/>
      <c r="ES1084" s="2"/>
      <c r="ET1084" s="2"/>
      <c r="EU1084" s="2"/>
      <c r="EV1084" s="2"/>
      <c r="EW1084" s="2"/>
      <c r="EX1084" s="2"/>
      <c r="EY1084" s="2"/>
      <c r="EZ1084" s="2"/>
      <c r="FA1084" s="2"/>
      <c r="FB1084" s="2"/>
      <c r="FC1084" s="2"/>
      <c r="FD1084" s="2"/>
      <c r="FE1084" s="2"/>
      <c r="FF1084" s="2"/>
      <c r="FG1084" s="2"/>
      <c r="FH1084" s="2"/>
      <c r="FI1084" s="2"/>
      <c r="FJ1084" s="2"/>
      <c r="FK1084" s="2"/>
      <c r="FL1084" s="2"/>
      <c r="FM1084" s="2"/>
      <c r="FN1084" s="2"/>
      <c r="FO1084" s="2"/>
      <c r="FP1084" s="2"/>
      <c r="FQ1084" s="2"/>
      <c r="FR1084" s="2"/>
      <c r="FS1084" s="2"/>
      <c r="FT1084" s="2"/>
      <c r="FU1084" s="2"/>
      <c r="FV1084" s="2"/>
      <c r="FW1084" s="2"/>
      <c r="FX1084" s="2"/>
      <c r="FY1084" s="2"/>
      <c r="FZ1084" s="2"/>
      <c r="GA1084" s="2"/>
      <c r="GB1084" s="2"/>
      <c r="GC1084" s="2"/>
      <c r="GD1084" s="2"/>
      <c r="GE1084" s="2"/>
      <c r="GF1084" s="2"/>
      <c r="GG1084" s="2"/>
      <c r="GH1084" s="2"/>
      <c r="GI1084" s="2"/>
      <c r="GJ1084" s="2"/>
      <c r="GK1084" s="2"/>
      <c r="GL1084" s="2"/>
      <c r="GM1084" s="2"/>
      <c r="GN1084" s="2"/>
      <c r="GO1084" s="2"/>
      <c r="GP1084" s="2"/>
      <c r="GQ1084" s="2"/>
      <c r="GR1084" s="2"/>
      <c r="GS1084" s="2"/>
      <c r="GT1084" s="2"/>
      <c r="GU1084" s="2"/>
      <c r="GV1084" s="2"/>
      <c r="GW1084" s="2"/>
      <c r="GX1084" s="2"/>
      <c r="GY1084" s="2"/>
      <c r="GZ1084" s="2"/>
      <c r="HA1084" s="2"/>
      <c r="HB1084" s="2"/>
      <c r="HC1084" s="2"/>
      <c r="HD1084" s="2"/>
      <c r="HE1084" s="2"/>
      <c r="HF1084" s="2"/>
      <c r="HG1084" s="2"/>
      <c r="HH1084" s="2"/>
      <c r="HI1084" s="2"/>
      <c r="HJ1084" s="2"/>
      <c r="HK1084" s="2"/>
      <c r="HL1084" s="2"/>
      <c r="HM1084" s="2"/>
      <c r="HN1084" s="2"/>
      <c r="HO1084" s="2"/>
      <c r="HP1084" s="2"/>
      <c r="HQ1084" s="2"/>
      <c r="HR1084" s="2"/>
      <c r="HS1084" s="2"/>
      <c r="HT1084" s="2"/>
      <c r="HU1084" s="2"/>
      <c r="HV1084" s="2"/>
      <c r="HW1084" s="2"/>
      <c r="HX1084" s="2"/>
      <c r="HY1084" s="2"/>
      <c r="HZ1084" s="2"/>
      <c r="IA1084" s="2"/>
      <c r="IB1084" s="2"/>
      <c r="IC1084" s="2"/>
      <c r="ID1084" s="2"/>
      <c r="IE1084" s="2"/>
      <c r="IF1084" s="2"/>
      <c r="IG1084" s="2"/>
      <c r="IH1084" s="2"/>
      <c r="II1084" s="2"/>
      <c r="IJ1084" s="2"/>
      <c r="IK1084" s="2"/>
      <c r="IL1084" s="2"/>
      <c r="IM1084" s="2"/>
      <c r="IN1084" s="2"/>
      <c r="IO1084" s="2"/>
      <c r="IP1084" s="2"/>
      <c r="IQ1084" s="2"/>
      <c r="IR1084" s="2"/>
      <c r="IS1084" s="2"/>
      <c r="IT1084" s="2"/>
      <c r="IU1084" s="2"/>
      <c r="IV1084" s="2"/>
      <c r="IW1084" s="2"/>
      <c r="IX1084" s="2"/>
      <c r="IY1084" s="2"/>
      <c r="IZ1084" s="2"/>
      <c r="JA1084" s="2"/>
      <c r="JB1084" s="2"/>
      <c r="JC1084" s="2"/>
      <c r="JD1084" s="2"/>
      <c r="JE1084" s="2"/>
      <c r="JF1084" s="2"/>
      <c r="JG1084" s="2"/>
      <c r="JH1084" s="2"/>
      <c r="JI1084" s="2"/>
      <c r="JJ1084" s="2"/>
      <c r="JK1084" s="2"/>
      <c r="JL1084" s="2"/>
      <c r="JM1084" s="2"/>
      <c r="JN1084" s="2"/>
      <c r="JO1084" s="2"/>
      <c r="JP1084" s="2"/>
      <c r="JQ1084" s="2"/>
      <c r="JR1084" s="2"/>
      <c r="JS1084" s="2"/>
      <c r="JT1084" s="2"/>
      <c r="JU1084" s="2"/>
      <c r="JV1084" s="2"/>
      <c r="JW1084" s="2"/>
      <c r="JX1084" s="2"/>
      <c r="JY1084" s="2"/>
      <c r="JZ1084" s="2"/>
      <c r="KA1084" s="2"/>
      <c r="KB1084" s="2"/>
      <c r="KC1084" s="2"/>
      <c r="KD1084" s="2"/>
      <c r="KE1084" s="2"/>
      <c r="KF1084" s="2"/>
      <c r="KG1084" s="2"/>
      <c r="KH1084" s="2"/>
      <c r="KI1084" s="2"/>
      <c r="KJ1084" s="2"/>
      <c r="KK1084" s="2"/>
      <c r="KL1084" s="2"/>
      <c r="KM1084" s="2"/>
      <c r="KN1084" s="2"/>
      <c r="KO1084" s="2"/>
      <c r="KP1084" s="2"/>
      <c r="KQ1084" s="2"/>
      <c r="KR1084" s="2"/>
      <c r="KS1084" s="2"/>
      <c r="KT1084" s="2"/>
      <c r="KU1084" s="2"/>
      <c r="KV1084" s="2"/>
      <c r="KW1084" s="2"/>
      <c r="KX1084" s="2"/>
      <c r="KY1084" s="2"/>
      <c r="KZ1084" s="2"/>
      <c r="LA1084" s="2"/>
      <c r="LB1084" s="2"/>
      <c r="LC1084" s="2"/>
      <c r="LD1084" s="2"/>
      <c r="LE1084" s="2"/>
      <c r="LF1084" s="2"/>
      <c r="LG1084" s="2"/>
      <c r="LH1084" s="2"/>
      <c r="LI1084" s="2"/>
      <c r="LJ1084" s="2"/>
      <c r="LK1084" s="2"/>
      <c r="LL1084" s="2"/>
      <c r="LM1084" s="2"/>
      <c r="LN1084" s="2"/>
      <c r="LO1084" s="2"/>
      <c r="LP1084" s="2"/>
      <c r="LQ1084" s="2"/>
      <c r="LR1084" s="2"/>
      <c r="LS1084" s="2"/>
      <c r="LT1084" s="2"/>
      <c r="LU1084" s="2"/>
      <c r="LV1084" s="2"/>
      <c r="LW1084" s="2"/>
      <c r="LX1084" s="2"/>
      <c r="LY1084" s="2"/>
      <c r="LZ1084" s="2"/>
      <c r="MA1084" s="2"/>
      <c r="MB1084" s="2"/>
      <c r="MC1084" s="2"/>
      <c r="MD1084" s="2"/>
      <c r="ME1084" s="2"/>
      <c r="MF1084" s="2"/>
      <c r="MG1084" s="2"/>
      <c r="MH1084" s="2"/>
      <c r="MI1084" s="2"/>
      <c r="MJ1084" s="2"/>
      <c r="MK1084" s="2"/>
      <c r="ML1084" s="2"/>
      <c r="MM1084" s="2"/>
      <c r="MN1084" s="2"/>
      <c r="MO1084" s="2"/>
      <c r="MP1084" s="2"/>
      <c r="MQ1084" s="2"/>
      <c r="MR1084" s="2"/>
      <c r="MS1084" s="2"/>
      <c r="MT1084" s="2"/>
      <c r="MU1084" s="2"/>
      <c r="MV1084" s="2"/>
      <c r="MW1084" s="2"/>
      <c r="MX1084" s="2"/>
      <c r="MY1084" s="2"/>
      <c r="MZ1084" s="2"/>
      <c r="NA1084" s="2"/>
      <c r="NB1084" s="2"/>
      <c r="NC1084" s="2"/>
      <c r="ND1084" s="2"/>
      <c r="NE1084" s="2"/>
      <c r="NF1084" s="2"/>
      <c r="NG1084" s="2"/>
      <c r="NH1084" s="2"/>
      <c r="NI1084" s="2"/>
      <c r="NJ1084" s="2"/>
      <c r="NK1084" s="2"/>
      <c r="NL1084" s="2"/>
      <c r="NM1084" s="2"/>
      <c r="NN1084" s="2"/>
      <c r="NO1084" s="2"/>
      <c r="NP1084" s="2"/>
      <c r="NQ1084" s="2"/>
      <c r="NR1084" s="2"/>
      <c r="NS1084" s="2"/>
      <c r="NT1084" s="2"/>
      <c r="NU1084" s="2"/>
      <c r="NV1084" s="2"/>
      <c r="NW1084" s="2"/>
      <c r="NX1084" s="2"/>
      <c r="NY1084" s="2"/>
      <c r="NZ1084" s="2"/>
      <c r="OA1084" s="2"/>
      <c r="OB1084" s="2"/>
      <c r="OC1084" s="2"/>
      <c r="OD1084" s="2"/>
      <c r="OE1084" s="2"/>
      <c r="OF1084" s="2"/>
      <c r="OG1084" s="2"/>
      <c r="OH1084" s="2"/>
      <c r="OI1084" s="2"/>
      <c r="OJ1084" s="2"/>
      <c r="OK1084" s="2"/>
      <c r="OL1084" s="2"/>
      <c r="OM1084" s="2"/>
      <c r="ON1084" s="2"/>
      <c r="OO1084" s="2"/>
      <c r="OP1084" s="2"/>
      <c r="OQ1084" s="2"/>
      <c r="OR1084" s="2"/>
      <c r="OS1084" s="2"/>
      <c r="OT1084" s="2"/>
      <c r="OU1084" s="2"/>
      <c r="OV1084" s="2"/>
      <c r="OW1084" s="2"/>
      <c r="OX1084" s="2"/>
      <c r="OY1084" s="2"/>
      <c r="OZ1084" s="2"/>
      <c r="PA1084" s="2"/>
      <c r="PB1084" s="2"/>
      <c r="PC1084" s="2"/>
      <c r="PD1084" s="2"/>
      <c r="PE1084" s="2"/>
      <c r="PF1084" s="2"/>
      <c r="PG1084" s="2"/>
      <c r="PH1084" s="2"/>
      <c r="PI1084" s="2"/>
      <c r="PJ1084" s="2"/>
      <c r="PK1084" s="2"/>
      <c r="PL1084" s="2"/>
      <c r="PM1084" s="2"/>
      <c r="PN1084" s="2"/>
      <c r="PO1084" s="2"/>
      <c r="PP1084" s="2"/>
      <c r="PQ1084" s="2"/>
      <c r="PR1084" s="2"/>
      <c r="PS1084" s="2"/>
      <c r="PT1084" s="2"/>
      <c r="PU1084" s="2"/>
      <c r="PV1084" s="2"/>
      <c r="PW1084" s="2"/>
      <c r="PX1084" s="2"/>
      <c r="PY1084" s="2"/>
      <c r="PZ1084" s="2"/>
      <c r="QA1084" s="2"/>
      <c r="QB1084" s="2"/>
      <c r="QC1084" s="2"/>
      <c r="QD1084" s="2"/>
      <c r="QE1084" s="2"/>
      <c r="QF1084" s="2"/>
      <c r="QG1084" s="2"/>
      <c r="QH1084" s="2"/>
      <c r="QI1084" s="2"/>
      <c r="QJ1084" s="2"/>
      <c r="QK1084" s="2"/>
      <c r="QL1084" s="2"/>
      <c r="QM1084" s="2"/>
      <c r="QN1084" s="2"/>
      <c r="QO1084" s="2"/>
      <c r="QP1084" s="2"/>
      <c r="QQ1084" s="2"/>
      <c r="QR1084" s="2"/>
      <c r="QS1084" s="2"/>
      <c r="QT1084" s="2"/>
      <c r="QU1084" s="2"/>
      <c r="QV1084" s="2"/>
      <c r="QW1084" s="2"/>
      <c r="QX1084" s="2"/>
      <c r="QY1084" s="2"/>
      <c r="QZ1084" s="2"/>
      <c r="RA1084" s="2"/>
      <c r="RB1084" s="2"/>
      <c r="RC1084" s="2"/>
      <c r="RD1084" s="2"/>
      <c r="RE1084" s="2"/>
      <c r="RF1084" s="2"/>
      <c r="RG1084" s="2"/>
      <c r="RH1084" s="2"/>
      <c r="RI1084" s="2"/>
      <c r="RJ1084" s="2"/>
      <c r="RK1084" s="2"/>
      <c r="RL1084" s="2"/>
      <c r="RM1084" s="2"/>
      <c r="RN1084" s="2"/>
      <c r="RO1084" s="2"/>
      <c r="RP1084" s="2"/>
      <c r="RQ1084" s="2"/>
      <c r="RR1084" s="2"/>
      <c r="RS1084" s="2"/>
      <c r="RT1084" s="2"/>
      <c r="RU1084" s="2"/>
      <c r="RV1084" s="2"/>
      <c r="RW1084" s="2"/>
      <c r="RX1084" s="2"/>
      <c r="RY1084" s="2"/>
      <c r="RZ1084" s="2"/>
      <c r="SA1084" s="2"/>
      <c r="SB1084" s="2"/>
      <c r="SC1084" s="2"/>
      <c r="SD1084" s="2"/>
      <c r="SE1084" s="2"/>
      <c r="SF1084" s="2"/>
      <c r="SG1084" s="2"/>
      <c r="SH1084" s="2"/>
      <c r="SI1084" s="2"/>
      <c r="SJ1084" s="2"/>
      <c r="SK1084" s="2"/>
      <c r="SL1084" s="2"/>
      <c r="SM1084" s="2"/>
      <c r="SN1084" s="2"/>
      <c r="SO1084" s="2"/>
      <c r="SP1084" s="2"/>
      <c r="SQ1084" s="2"/>
      <c r="SR1084" s="2"/>
      <c r="SS1084" s="2"/>
      <c r="ST1084" s="2"/>
      <c r="SU1084" s="2"/>
      <c r="SV1084" s="2"/>
      <c r="SW1084" s="2"/>
      <c r="SX1084" s="2"/>
      <c r="SY1084" s="2"/>
      <c r="SZ1084" s="2"/>
      <c r="TA1084" s="2"/>
      <c r="TB1084" s="2"/>
      <c r="TC1084" s="2"/>
      <c r="TD1084" s="2"/>
      <c r="TE1084" s="2"/>
      <c r="TF1084" s="2"/>
      <c r="TG1084" s="2"/>
      <c r="TH1084" s="2"/>
      <c r="TI1084" s="2"/>
      <c r="TJ1084" s="2"/>
      <c r="TK1084" s="2"/>
      <c r="TL1084" s="2"/>
      <c r="TM1084" s="2"/>
      <c r="TN1084" s="2"/>
      <c r="TO1084" s="2"/>
      <c r="TP1084" s="2"/>
      <c r="TQ1084" s="2"/>
      <c r="TR1084" s="2"/>
      <c r="TS1084" s="2"/>
      <c r="TT1084" s="2"/>
      <c r="TU1084" s="2"/>
      <c r="TV1084" s="2"/>
      <c r="TW1084" s="2"/>
      <c r="TX1084" s="2"/>
      <c r="TY1084" s="2"/>
      <c r="TZ1084" s="2"/>
      <c r="UA1084" s="2"/>
      <c r="UB1084" s="2"/>
      <c r="UC1084" s="2"/>
      <c r="UD1084" s="2"/>
      <c r="UE1084" s="2"/>
      <c r="UF1084" s="2"/>
      <c r="UG1084" s="2"/>
      <c r="UH1084" s="2"/>
      <c r="UI1084" s="2"/>
      <c r="UJ1084" s="2"/>
      <c r="UK1084" s="2"/>
      <c r="UL1084" s="2"/>
      <c r="UM1084" s="2"/>
      <c r="UN1084" s="2"/>
      <c r="UO1084" s="2"/>
      <c r="UP1084" s="2"/>
      <c r="UQ1084" s="2"/>
      <c r="UR1084" s="2"/>
      <c r="US1084" s="2"/>
      <c r="UT1084" s="2"/>
      <c r="UU1084" s="2"/>
      <c r="UV1084" s="2"/>
      <c r="UW1084" s="2"/>
      <c r="UX1084" s="2"/>
      <c r="UY1084" s="2"/>
      <c r="UZ1084" s="2"/>
      <c r="VA1084" s="2"/>
      <c r="VB1084" s="2"/>
      <c r="VC1084" s="2"/>
      <c r="VD1084" s="2"/>
      <c r="VE1084" s="2"/>
      <c r="VF1084" s="2"/>
      <c r="VG1084" s="2"/>
      <c r="VH1084" s="2"/>
      <c r="VI1084" s="2"/>
      <c r="VJ1084" s="2"/>
      <c r="VK1084" s="2"/>
      <c r="VL1084" s="2"/>
      <c r="VM1084" s="2"/>
      <c r="VN1084" s="2"/>
      <c r="VO1084" s="2"/>
      <c r="VP1084" s="2"/>
      <c r="VQ1084" s="2"/>
      <c r="VR1084" s="2"/>
      <c r="VS1084" s="2"/>
      <c r="VT1084" s="2"/>
      <c r="VU1084" s="2"/>
      <c r="VV1084" s="2"/>
      <c r="VW1084" s="2"/>
      <c r="VX1084" s="2"/>
      <c r="VY1084" s="2"/>
      <c r="VZ1084" s="2"/>
      <c r="WA1084" s="2"/>
      <c r="WB1084" s="2"/>
      <c r="WC1084" s="2"/>
      <c r="WD1084" s="2"/>
      <c r="WE1084" s="2"/>
      <c r="WF1084" s="2"/>
      <c r="WG1084" s="2"/>
      <c r="WH1084" s="2"/>
      <c r="WI1084" s="2"/>
      <c r="WJ1084" s="2"/>
      <c r="WK1084" s="2"/>
      <c r="WL1084" s="2"/>
      <c r="WM1084" s="2"/>
      <c r="WN1084" s="2"/>
      <c r="WO1084" s="2"/>
      <c r="WP1084" s="2"/>
      <c r="WQ1084" s="2"/>
      <c r="WR1084" s="2"/>
      <c r="WS1084" s="2"/>
      <c r="WT1084" s="2"/>
      <c r="WU1084" s="2"/>
      <c r="WV1084" s="2"/>
      <c r="WW1084" s="2"/>
      <c r="WX1084" s="2"/>
      <c r="WY1084" s="2"/>
      <c r="WZ1084" s="2"/>
      <c r="XA1084" s="2"/>
      <c r="XB1084" s="2"/>
      <c r="XC1084" s="2"/>
      <c r="XD1084" s="2"/>
      <c r="XE1084" s="2"/>
      <c r="XF1084" s="2"/>
      <c r="XG1084" s="2"/>
      <c r="XH1084" s="2"/>
      <c r="XI1084" s="2"/>
      <c r="XJ1084" s="2"/>
      <c r="XK1084" s="2"/>
      <c r="XL1084" s="2"/>
      <c r="XM1084" s="2"/>
      <c r="XN1084" s="2"/>
      <c r="XO1084" s="2"/>
      <c r="XP1084" s="2"/>
      <c r="XQ1084" s="2"/>
      <c r="XR1084" s="2"/>
      <c r="XS1084" s="2"/>
      <c r="XT1084" s="2"/>
      <c r="XU1084" s="2"/>
      <c r="XV1084" s="2"/>
      <c r="XW1084" s="2"/>
      <c r="XX1084" s="2"/>
      <c r="XY1084" s="2"/>
      <c r="XZ1084" s="2"/>
      <c r="YA1084" s="2"/>
      <c r="YB1084" s="2"/>
      <c r="YC1084" s="2"/>
      <c r="YD1084" s="2"/>
      <c r="YE1084" s="2"/>
      <c r="YF1084" s="2"/>
      <c r="YG1084" s="2"/>
      <c r="YH1084" s="2"/>
      <c r="YI1084" s="2"/>
      <c r="YJ1084" s="2"/>
      <c r="YK1084" s="2"/>
      <c r="YL1084" s="2"/>
      <c r="YM1084" s="2"/>
      <c r="YN1084" s="2"/>
      <c r="YO1084" s="2"/>
      <c r="YP1084" s="2"/>
      <c r="YQ1084" s="2"/>
      <c r="YR1084" s="2"/>
      <c r="YS1084" s="2"/>
      <c r="YT1084" s="2"/>
      <c r="YU1084" s="2"/>
      <c r="YV1084" s="2"/>
      <c r="YW1084" s="2"/>
      <c r="YX1084" s="2"/>
      <c r="YY1084" s="2"/>
      <c r="YZ1084" s="2"/>
      <c r="ZA1084" s="2"/>
      <c r="ZB1084" s="2"/>
      <c r="ZC1084" s="2"/>
      <c r="ZD1084" s="2"/>
      <c r="ZE1084" s="2"/>
      <c r="ZF1084" s="2"/>
      <c r="ZG1084" s="2"/>
      <c r="ZH1084" s="2"/>
      <c r="ZI1084" s="2"/>
      <c r="ZJ1084" s="2"/>
      <c r="ZK1084" s="2"/>
      <c r="ZL1084" s="2"/>
      <c r="ZM1084" s="2"/>
      <c r="ZN1084" s="2"/>
      <c r="ZO1084" s="2"/>
      <c r="ZP1084" s="2"/>
      <c r="ZQ1084" s="2"/>
      <c r="ZR1084" s="2"/>
      <c r="ZS1084" s="2"/>
      <c r="ZT1084" s="2"/>
      <c r="ZU1084" s="2"/>
      <c r="ZV1084" s="2"/>
      <c r="ZW1084" s="2"/>
      <c r="ZX1084" s="2"/>
      <c r="ZY1084" s="2"/>
      <c r="ZZ1084" s="2"/>
      <c r="AAA1084" s="2"/>
      <c r="AAB1084" s="2"/>
      <c r="AAC1084" s="2"/>
      <c r="AAD1084" s="2"/>
      <c r="AAE1084" s="2"/>
      <c r="AAF1084" s="2"/>
      <c r="AAG1084" s="2"/>
      <c r="AAH1084" s="2"/>
      <c r="AAI1084" s="2"/>
      <c r="AAJ1084" s="2"/>
      <c r="AAK1084" s="2"/>
      <c r="AAL1084" s="2"/>
      <c r="AAM1084" s="2"/>
      <c r="AAN1084" s="2"/>
      <c r="AAO1084" s="2"/>
      <c r="AAP1084" s="2"/>
      <c r="AAQ1084" s="2"/>
      <c r="AAR1084" s="2"/>
      <c r="AAS1084" s="2"/>
      <c r="AAT1084" s="2"/>
      <c r="AAU1084" s="2"/>
      <c r="AAV1084" s="2"/>
      <c r="AAW1084" s="2"/>
      <c r="AAX1084" s="2"/>
      <c r="AAY1084" s="2"/>
      <c r="AAZ1084" s="2"/>
      <c r="ABA1084" s="2"/>
      <c r="ABB1084" s="2"/>
      <c r="ABC1084" s="2"/>
      <c r="ABD1084" s="2"/>
      <c r="ABE1084" s="2"/>
      <c r="ABF1084" s="2"/>
      <c r="ABG1084" s="2"/>
      <c r="ABH1084" s="2"/>
      <c r="ABI1084" s="2"/>
      <c r="ABJ1084" s="2"/>
      <c r="ABK1084" s="2"/>
      <c r="ABL1084" s="2"/>
      <c r="ABM1084" s="2"/>
      <c r="ABN1084" s="2"/>
      <c r="ABO1084" s="2"/>
      <c r="ABP1084" s="2"/>
      <c r="ABQ1084" s="2"/>
      <c r="ABR1084" s="2"/>
      <c r="ABS1084" s="2"/>
      <c r="ABT1084" s="2"/>
      <c r="ABU1084" s="2"/>
      <c r="ABV1084" s="2"/>
      <c r="ABW1084" s="2"/>
      <c r="ABX1084" s="2"/>
      <c r="ABY1084" s="2"/>
      <c r="ABZ1084" s="2"/>
      <c r="ACA1084" s="2"/>
      <c r="ACB1084" s="2"/>
      <c r="ACC1084" s="2"/>
      <c r="ACD1084" s="2"/>
      <c r="ACE1084" s="2"/>
      <c r="ACF1084" s="2"/>
      <c r="ACG1084" s="2"/>
      <c r="ACH1084" s="2"/>
      <c r="ACI1084" s="2"/>
      <c r="ACJ1084" s="2"/>
      <c r="ACK1084" s="2"/>
      <c r="ACL1084" s="2"/>
      <c r="ACM1084" s="2"/>
      <c r="ACN1084" s="2"/>
      <c r="ACO1084" s="2"/>
      <c r="ACP1084" s="2"/>
      <c r="ACQ1084" s="2"/>
      <c r="ACR1084" s="2"/>
      <c r="ACS1084" s="2"/>
      <c r="ACT1084" s="2"/>
      <c r="ACU1084" s="2"/>
      <c r="ACV1084" s="2"/>
      <c r="ACW1084" s="2"/>
      <c r="ACX1084" s="2"/>
      <c r="ACY1084" s="2"/>
      <c r="ACZ1084" s="2"/>
      <c r="ADA1084" s="2"/>
      <c r="ADB1084" s="2"/>
      <c r="ADC1084" s="2"/>
      <c r="ADD1084" s="2"/>
      <c r="ADE1084" s="2"/>
      <c r="ADF1084" s="2"/>
      <c r="ADG1084" s="2"/>
      <c r="ADH1084" s="2"/>
      <c r="ADI1084" s="2"/>
      <c r="ADJ1084" s="2"/>
      <c r="ADK1084" s="2"/>
      <c r="ADL1084" s="2"/>
      <c r="ADM1084" s="2"/>
      <c r="ADN1084" s="2"/>
      <c r="ADO1084" s="2"/>
      <c r="ADP1084" s="2"/>
      <c r="ADQ1084" s="2"/>
      <c r="ADR1084" s="2"/>
      <c r="ADS1084" s="2"/>
      <c r="ADT1084" s="2"/>
      <c r="ADU1084" s="2"/>
      <c r="ADV1084" s="2"/>
      <c r="ADW1084" s="2"/>
      <c r="ADX1084" s="2"/>
      <c r="ADY1084" s="2"/>
      <c r="ADZ1084" s="2"/>
      <c r="AEA1084" s="2"/>
      <c r="AEB1084" s="2"/>
      <c r="AEC1084" s="2"/>
      <c r="AED1084" s="2"/>
      <c r="AEE1084" s="2"/>
      <c r="AEF1084" s="2"/>
      <c r="AEG1084" s="2"/>
      <c r="AEH1084" s="2"/>
      <c r="AEI1084" s="2"/>
      <c r="AEJ1084" s="2"/>
      <c r="AEK1084" s="2"/>
      <c r="AEL1084" s="2"/>
      <c r="AEM1084" s="2"/>
      <c r="AEN1084" s="2"/>
      <c r="AEO1084" s="2"/>
      <c r="AEP1084" s="2"/>
      <c r="AEQ1084" s="2"/>
      <c r="AER1084" s="2"/>
      <c r="AES1084" s="2"/>
      <c r="AET1084" s="2"/>
      <c r="AEU1084" s="2"/>
      <c r="AEV1084" s="2"/>
      <c r="AEW1084" s="2"/>
      <c r="AEX1084" s="2"/>
      <c r="AEY1084" s="2"/>
      <c r="AEZ1084" s="2"/>
      <c r="AFA1084" s="2"/>
      <c r="AFB1084" s="2"/>
      <c r="AFC1084" s="2"/>
      <c r="AFD1084" s="2"/>
      <c r="AFE1084" s="2"/>
      <c r="AFF1084" s="2"/>
      <c r="AFG1084" s="2"/>
      <c r="AFH1084" s="2"/>
      <c r="AFI1084" s="2"/>
      <c r="AFJ1084" s="2"/>
      <c r="AFK1084" s="2"/>
      <c r="AFL1084" s="2"/>
      <c r="AFM1084" s="2"/>
      <c r="AFN1084" s="2"/>
      <c r="AFO1084" s="2"/>
      <c r="AFP1084" s="2"/>
      <c r="AFQ1084" s="2"/>
      <c r="AFR1084" s="2"/>
      <c r="AFS1084" s="2"/>
      <c r="AFT1084" s="2"/>
      <c r="AFU1084" s="2"/>
      <c r="AFV1084" s="2"/>
      <c r="AFW1084" s="2"/>
      <c r="AFX1084" s="2"/>
      <c r="AFY1084" s="2"/>
      <c r="AFZ1084" s="2"/>
      <c r="AGA1084" s="2"/>
      <c r="AGB1084" s="2"/>
      <c r="AGC1084" s="2"/>
      <c r="AGD1084" s="2"/>
      <c r="AGE1084" s="2"/>
      <c r="AGF1084" s="2"/>
      <c r="AGG1084" s="2"/>
      <c r="AGH1084" s="2"/>
      <c r="AGI1084" s="2"/>
      <c r="AGJ1084" s="2"/>
      <c r="AGK1084" s="2"/>
      <c r="AGL1084" s="2"/>
      <c r="AGM1084" s="2"/>
      <c r="AGN1084" s="2"/>
      <c r="AGO1084" s="2"/>
      <c r="AGP1084" s="2"/>
      <c r="AGQ1084" s="2"/>
      <c r="AGR1084" s="2"/>
      <c r="AGS1084" s="2"/>
      <c r="AGT1084" s="2"/>
      <c r="AGU1084" s="2"/>
      <c r="AGV1084" s="2"/>
      <c r="AGW1084" s="2"/>
      <c r="AGX1084" s="2"/>
      <c r="AGY1084" s="2"/>
      <c r="AGZ1084" s="2"/>
      <c r="AHA1084" s="2"/>
      <c r="AHB1084" s="2"/>
      <c r="AHC1084" s="2"/>
      <c r="AHD1084" s="2"/>
      <c r="AHE1084" s="2"/>
      <c r="AHF1084" s="2"/>
      <c r="AHG1084" s="2"/>
      <c r="AHH1084" s="2"/>
      <c r="AHI1084" s="2"/>
      <c r="AHJ1084" s="2"/>
      <c r="AHK1084" s="2"/>
      <c r="AHL1084" s="2"/>
      <c r="AHM1084" s="2"/>
      <c r="AHN1084" s="2"/>
      <c r="AHO1084" s="2"/>
      <c r="AHP1084" s="2"/>
      <c r="AHQ1084" s="2"/>
      <c r="AHR1084" s="2"/>
      <c r="AHS1084" s="2"/>
      <c r="AHT1084" s="2"/>
      <c r="AHU1084" s="2"/>
      <c r="AHV1084" s="2"/>
      <c r="AHW1084" s="2"/>
      <c r="AHX1084" s="2"/>
      <c r="AHY1084" s="2"/>
      <c r="AHZ1084" s="2"/>
      <c r="AIA1084" s="2"/>
      <c r="AIB1084" s="2"/>
      <c r="AIC1084" s="2"/>
      <c r="AID1084" s="2"/>
      <c r="AIE1084" s="2"/>
      <c r="AIF1084" s="2"/>
      <c r="AIG1084" s="2"/>
      <c r="AIH1084" s="2"/>
      <c r="AII1084" s="2"/>
      <c r="AIJ1084" s="2"/>
      <c r="AIK1084" s="2"/>
      <c r="AIL1084" s="2"/>
      <c r="AIM1084" s="2"/>
      <c r="AIN1084" s="2"/>
      <c r="AIO1084" s="2"/>
      <c r="AIP1084" s="2"/>
      <c r="AIQ1084" s="2"/>
      <c r="AIR1084" s="2"/>
      <c r="AIS1084" s="2"/>
      <c r="AIT1084" s="2"/>
      <c r="AIU1084" s="2"/>
      <c r="AIV1084" s="2"/>
      <c r="AIW1084" s="2"/>
      <c r="AIX1084" s="2"/>
      <c r="AIY1084" s="2"/>
      <c r="AIZ1084" s="2"/>
      <c r="AJA1084" s="2"/>
      <c r="AJB1084" s="2"/>
      <c r="AJC1084" s="2"/>
      <c r="AJD1084" s="2"/>
      <c r="AJE1084" s="2"/>
      <c r="AJF1084" s="2"/>
      <c r="AJG1084" s="2"/>
      <c r="AJH1084" s="2"/>
      <c r="AJI1084" s="2"/>
      <c r="AJJ1084" s="2"/>
      <c r="AJK1084" s="2"/>
      <c r="AJL1084" s="2"/>
      <c r="AJM1084" s="2"/>
      <c r="AJN1084" s="2"/>
      <c r="AJO1084" s="2"/>
      <c r="AJP1084" s="2"/>
      <c r="AJQ1084" s="2"/>
      <c r="AJR1084" s="2"/>
      <c r="AJS1084" s="2"/>
      <c r="AJT1084" s="2"/>
      <c r="AJU1084" s="2"/>
      <c r="AJV1084" s="2"/>
      <c r="AJW1084" s="2"/>
      <c r="AJX1084" s="2"/>
      <c r="AJY1084" s="2"/>
      <c r="AJZ1084" s="2"/>
      <c r="AKA1084" s="2"/>
      <c r="AKB1084" s="2"/>
      <c r="AKC1084" s="2"/>
      <c r="AKD1084" s="2"/>
      <c r="AKE1084" s="2"/>
      <c r="AKF1084" s="2"/>
      <c r="AKG1084" s="2"/>
      <c r="AKH1084" s="2"/>
      <c r="AKI1084" s="2"/>
      <c r="AKJ1084" s="2"/>
      <c r="AKK1084" s="2"/>
      <c r="AKL1084" s="2"/>
      <c r="AKM1084" s="2"/>
      <c r="AKN1084" s="2"/>
      <c r="AKO1084" s="2"/>
      <c r="AKP1084" s="2"/>
      <c r="AKQ1084" s="2"/>
      <c r="AKR1084" s="2"/>
      <c r="AKS1084" s="2"/>
      <c r="AKT1084" s="2"/>
      <c r="AKU1084" s="2"/>
      <c r="AKV1084" s="2"/>
      <c r="AKW1084" s="2"/>
      <c r="AKX1084" s="2"/>
      <c r="AKY1084" s="2"/>
      <c r="AKZ1084" s="2"/>
      <c r="ALA1084" s="2"/>
      <c r="ALB1084" s="2"/>
      <c r="ALC1084" s="2"/>
      <c r="ALD1084" s="2"/>
      <c r="ALE1084" s="2"/>
      <c r="ALF1084" s="2"/>
      <c r="ALG1084" s="2"/>
      <c r="ALH1084" s="2"/>
      <c r="ALI1084" s="6"/>
      <c r="ALJ1084" s="6"/>
      <c r="ALK1084" s="6"/>
      <c r="ALL1084" s="6"/>
      <c r="ALM1084" s="6"/>
      <c r="ALN1084" s="6"/>
      <c r="ALO1084" s="6"/>
      <c r="ALP1084" s="6"/>
      <c r="ALQ1084" s="6"/>
      <c r="ALR1084" s="6"/>
      <c r="ALS1084" s="6"/>
      <c r="ALT1084" s="6"/>
      <c r="ALU1084" s="6"/>
      <c r="ALV1084" s="6"/>
      <c r="ALW1084" s="6"/>
      <c r="ALX1084" s="6"/>
      <c r="ALY1084" s="6"/>
      <c r="ALZ1084" s="6"/>
      <c r="AMA1084" s="6"/>
      <c r="AMB1084" s="6"/>
      <c r="AMC1084" s="6"/>
      <c r="AMD1084" s="6"/>
      <c r="AME1084" s="6"/>
      <c r="AMF1084" s="6"/>
      <c r="AMG1084" s="6"/>
      <c r="AMH1084" s="6"/>
      <c r="AMI1084" s="6"/>
      <c r="AMJ1084" s="6"/>
      <c r="AMK1084" s="6"/>
      <c r="AML1084" s="6"/>
      <c r="AMM1084" s="6"/>
    </row>
    <row r="1085" spans="1:1027" s="72" customFormat="1" ht="18.75">
      <c r="A1085" s="8">
        <v>44939</v>
      </c>
      <c r="B1085" s="32">
        <f t="shared" si="530"/>
        <v>0.78378378378378377</v>
      </c>
      <c r="C1085" s="73">
        <f t="shared" si="531"/>
        <v>0.59452054794520559</v>
      </c>
      <c r="D1085" s="73">
        <f t="shared" si="532"/>
        <v>0.54500000000000004</v>
      </c>
      <c r="E1085" s="73">
        <f t="shared" si="533"/>
        <v>0.58298925416588587</v>
      </c>
      <c r="F1085" s="73">
        <f t="shared" si="534"/>
        <v>0.77391304347826106</v>
      </c>
      <c r="G1085" s="73">
        <f t="shared" si="535"/>
        <v>0.2</v>
      </c>
      <c r="H1085" s="73">
        <f t="shared" si="536"/>
        <v>0.2</v>
      </c>
      <c r="I1085" s="73">
        <f t="shared" si="537"/>
        <v>0.15504322766570605</v>
      </c>
      <c r="J1085" s="73">
        <f t="shared" si="538"/>
        <v>0.26666666666666672</v>
      </c>
      <c r="K1085" s="73">
        <f t="shared" si="539"/>
        <v>-6.9565217391304335E-2</v>
      </c>
      <c r="L1085" s="73">
        <f t="shared" si="554"/>
        <v>0</v>
      </c>
      <c r="M1085" s="73">
        <f t="shared" si="555"/>
        <v>0</v>
      </c>
      <c r="N1085" s="73">
        <f t="shared" si="550"/>
        <v>0.68470290771175701</v>
      </c>
      <c r="O1085" s="73">
        <f t="shared" si="540"/>
        <v>0.33719008264462813</v>
      </c>
      <c r="P1085" s="73">
        <f t="shared" si="541"/>
        <v>0.19277108433734941</v>
      </c>
      <c r="Q1085" s="73">
        <f t="shared" si="542"/>
        <v>0.2</v>
      </c>
      <c r="R1085" s="73">
        <f t="shared" si="543"/>
        <v>0.36704891640866877</v>
      </c>
      <c r="S1085" s="73">
        <f t="shared" si="544"/>
        <v>0.2</v>
      </c>
      <c r="T1085" s="73">
        <f t="shared" si="553"/>
        <v>0.2</v>
      </c>
      <c r="U1085" s="73">
        <f t="shared" si="545"/>
        <v>0.2</v>
      </c>
      <c r="V1085" s="73">
        <f t="shared" si="546"/>
        <v>0.20396452790818989</v>
      </c>
      <c r="W1085" s="103">
        <v>0.33310181549766299</v>
      </c>
      <c r="X1085" s="2"/>
      <c r="Y1085" s="2"/>
      <c r="Z1085" s="47"/>
      <c r="AA1085" s="47"/>
      <c r="AB1085" s="47"/>
      <c r="AC1085" s="95">
        <v>-25.696186306411118</v>
      </c>
      <c r="AD1085" s="47"/>
      <c r="AE1085" s="47"/>
      <c r="AF1085" s="47"/>
      <c r="AG1085" s="58"/>
      <c r="AH1085" s="58"/>
      <c r="AI1085" s="58"/>
      <c r="AJ1085" s="3"/>
      <c r="AK1085" s="45"/>
      <c r="AL1085" s="36">
        <f t="shared" si="556"/>
        <v>22.334939316444604</v>
      </c>
      <c r="AM1085" s="36">
        <f t="shared" si="547"/>
        <v>22.334939316444604</v>
      </c>
      <c r="AN1085" s="96">
        <v>85</v>
      </c>
      <c r="AO1085" s="49"/>
      <c r="AP1085" s="49"/>
      <c r="AQ1085" s="36">
        <f t="shared" si="552"/>
        <v>10325.857142857143</v>
      </c>
      <c r="AR1085" s="91">
        <v>11241</v>
      </c>
      <c r="AS1085" s="3"/>
      <c r="AT1085" s="3"/>
      <c r="AU1085" s="3"/>
      <c r="AV1085" s="3"/>
      <c r="AW1085" s="3"/>
      <c r="AX1085" s="66"/>
      <c r="AY1085" s="3"/>
      <c r="AZ1085" s="3"/>
      <c r="BA1085" s="3"/>
      <c r="BB1085" s="2"/>
      <c r="BC1085" s="3"/>
      <c r="BD1085" s="47"/>
      <c r="BE1085" s="47"/>
      <c r="BF1085" s="47"/>
      <c r="BG1085" s="36"/>
      <c r="BH1085" s="89">
        <v>0</v>
      </c>
      <c r="BI1085" s="47">
        <v>97.142857142857096</v>
      </c>
      <c r="BJ1085" s="71">
        <v>2.8571428571429025</v>
      </c>
      <c r="BK1085" s="3">
        <v>0</v>
      </c>
      <c r="BL1085" s="49">
        <v>0</v>
      </c>
      <c r="BM1085" s="49">
        <v>0</v>
      </c>
      <c r="BN1085" s="49">
        <v>0</v>
      </c>
      <c r="BO1085" s="49">
        <v>0</v>
      </c>
      <c r="BP1085" s="49">
        <v>0</v>
      </c>
      <c r="BQ1085" s="49">
        <v>0</v>
      </c>
      <c r="BR1085" s="49">
        <v>0</v>
      </c>
      <c r="BS1085" s="3">
        <f t="shared" si="548"/>
        <v>0</v>
      </c>
      <c r="BT1085" s="2">
        <f t="shared" si="549"/>
        <v>100</v>
      </c>
      <c r="BU1085" s="2"/>
      <c r="BV1085" s="37"/>
      <c r="BW1085" s="37"/>
      <c r="BX1085" s="37"/>
      <c r="BY1085" s="2"/>
      <c r="BZ1085" s="2"/>
      <c r="CA1085" s="2"/>
      <c r="CB1085" s="3"/>
      <c r="CC1085" s="2"/>
      <c r="CD1085" s="55"/>
      <c r="CE1085" s="54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38"/>
      <c r="DI1085" s="38"/>
      <c r="DJ1085" s="38"/>
      <c r="DK1085" s="2"/>
      <c r="DL1085" s="2"/>
      <c r="DM1085" s="2"/>
      <c r="DN1085" s="2"/>
      <c r="DO1085" s="2"/>
      <c r="DP1085" s="2"/>
      <c r="DQ1085" s="2"/>
      <c r="DR1085" s="2"/>
      <c r="DS1085" s="2"/>
      <c r="DT1085" s="2"/>
      <c r="DU1085" s="2"/>
      <c r="DV1085" s="2"/>
      <c r="DW1085" s="2"/>
      <c r="DX1085" s="2"/>
      <c r="DY1085" s="2"/>
      <c r="DZ1085" s="2"/>
      <c r="EA1085" s="2"/>
      <c r="EB1085" s="2"/>
      <c r="EC1085" s="2"/>
      <c r="ED1085" s="2"/>
      <c r="EE1085" s="2"/>
      <c r="EF1085" s="2"/>
      <c r="EG1085" s="2"/>
      <c r="EH1085" s="2"/>
      <c r="EI1085" s="2"/>
      <c r="EJ1085" s="2"/>
      <c r="EK1085" s="2"/>
      <c r="EL1085" s="2"/>
      <c r="EM1085" s="2"/>
      <c r="EN1085" s="2"/>
      <c r="EO1085" s="2"/>
      <c r="EP1085" s="2"/>
      <c r="EQ1085" s="2"/>
      <c r="ER1085" s="2"/>
      <c r="ES1085" s="2"/>
      <c r="ET1085" s="2"/>
      <c r="EU1085" s="2"/>
      <c r="EV1085" s="2"/>
      <c r="EW1085" s="2"/>
      <c r="EX1085" s="2"/>
      <c r="EY1085" s="2"/>
      <c r="EZ1085" s="2"/>
      <c r="FA1085" s="2"/>
      <c r="FB1085" s="2"/>
      <c r="FC1085" s="2"/>
      <c r="FD1085" s="2"/>
      <c r="FE1085" s="2"/>
      <c r="FF1085" s="2"/>
      <c r="FG1085" s="2"/>
      <c r="FH1085" s="2"/>
      <c r="FI1085" s="2"/>
      <c r="FJ1085" s="2"/>
      <c r="FK1085" s="2"/>
      <c r="FL1085" s="2"/>
      <c r="FM1085" s="2"/>
      <c r="FN1085" s="2"/>
      <c r="FO1085" s="2"/>
      <c r="FP1085" s="2"/>
      <c r="FQ1085" s="2"/>
      <c r="FR1085" s="2"/>
      <c r="FS1085" s="2"/>
      <c r="FT1085" s="2"/>
      <c r="FU1085" s="2"/>
      <c r="FV1085" s="2"/>
      <c r="FW1085" s="2"/>
      <c r="FX1085" s="2"/>
      <c r="FY1085" s="2"/>
      <c r="FZ1085" s="2"/>
      <c r="GA1085" s="2"/>
      <c r="GB1085" s="2"/>
      <c r="GC1085" s="2"/>
      <c r="GD1085" s="2"/>
      <c r="GE1085" s="2"/>
      <c r="GF1085" s="2"/>
      <c r="GG1085" s="2"/>
      <c r="GH1085" s="2"/>
      <c r="GI1085" s="2"/>
      <c r="GJ1085" s="2"/>
      <c r="GK1085" s="2"/>
      <c r="GL1085" s="2"/>
      <c r="GM1085" s="2"/>
      <c r="GN1085" s="2"/>
      <c r="GO1085" s="2"/>
      <c r="GP1085" s="2"/>
      <c r="GQ1085" s="2"/>
      <c r="GR1085" s="2"/>
      <c r="GS1085" s="2"/>
      <c r="GT1085" s="2"/>
      <c r="GU1085" s="2"/>
      <c r="GV1085" s="2"/>
      <c r="GW1085" s="2"/>
      <c r="GX1085" s="2"/>
      <c r="GY1085" s="2"/>
      <c r="GZ1085" s="2"/>
      <c r="HA1085" s="2"/>
      <c r="HB1085" s="2"/>
      <c r="HC1085" s="2"/>
      <c r="HD1085" s="2"/>
      <c r="HE1085" s="2"/>
      <c r="HF1085" s="2"/>
      <c r="HG1085" s="2"/>
      <c r="HH1085" s="2"/>
      <c r="HI1085" s="2"/>
      <c r="HJ1085" s="2"/>
      <c r="HK1085" s="2"/>
      <c r="HL1085" s="2"/>
      <c r="HM1085" s="2"/>
      <c r="HN1085" s="2"/>
      <c r="HO1085" s="2"/>
      <c r="HP1085" s="2"/>
      <c r="HQ1085" s="2"/>
      <c r="HR1085" s="2"/>
      <c r="HS1085" s="2"/>
      <c r="HT1085" s="2"/>
      <c r="HU1085" s="2"/>
      <c r="HV1085" s="2"/>
      <c r="HW1085" s="2"/>
      <c r="HX1085" s="2"/>
      <c r="HY1085" s="2"/>
      <c r="HZ1085" s="2"/>
      <c r="IA1085" s="2"/>
      <c r="IB1085" s="2"/>
      <c r="IC1085" s="2"/>
      <c r="ID1085" s="2"/>
      <c r="IE1085" s="2"/>
      <c r="IF1085" s="2"/>
      <c r="IG1085" s="2"/>
      <c r="IH1085" s="2"/>
      <c r="II1085" s="2"/>
      <c r="IJ1085" s="2"/>
      <c r="IK1085" s="2"/>
      <c r="IL1085" s="2"/>
      <c r="IM1085" s="2"/>
      <c r="IN1085" s="2"/>
      <c r="IO1085" s="2"/>
      <c r="IP1085" s="2"/>
      <c r="IQ1085" s="2"/>
      <c r="IR1085" s="2"/>
      <c r="IS1085" s="2"/>
      <c r="IT1085" s="2"/>
      <c r="IU1085" s="2"/>
      <c r="IV1085" s="2"/>
      <c r="IW1085" s="2"/>
      <c r="IX1085" s="2"/>
      <c r="IY1085" s="2"/>
      <c r="IZ1085" s="2"/>
      <c r="JA1085" s="2"/>
      <c r="JB1085" s="2"/>
      <c r="JC1085" s="2"/>
      <c r="JD1085" s="2"/>
      <c r="JE1085" s="2"/>
      <c r="JF1085" s="2"/>
      <c r="JG1085" s="2"/>
      <c r="JH1085" s="2"/>
      <c r="JI1085" s="2"/>
      <c r="JJ1085" s="2"/>
      <c r="JK1085" s="2"/>
      <c r="JL1085" s="2"/>
      <c r="JM1085" s="2"/>
      <c r="JN1085" s="2"/>
      <c r="JO1085" s="2"/>
      <c r="JP1085" s="2"/>
      <c r="JQ1085" s="2"/>
      <c r="JR1085" s="2"/>
      <c r="JS1085" s="2"/>
      <c r="JT1085" s="2"/>
      <c r="JU1085" s="2"/>
      <c r="JV1085" s="2"/>
      <c r="JW1085" s="2"/>
      <c r="JX1085" s="2"/>
      <c r="JY1085" s="2"/>
      <c r="JZ1085" s="2"/>
      <c r="KA1085" s="2"/>
      <c r="KB1085" s="2"/>
      <c r="KC1085" s="2"/>
      <c r="KD1085" s="2"/>
      <c r="KE1085" s="2"/>
      <c r="KF1085" s="2"/>
      <c r="KG1085" s="2"/>
      <c r="KH1085" s="2"/>
      <c r="KI1085" s="2"/>
      <c r="KJ1085" s="2"/>
      <c r="KK1085" s="2"/>
      <c r="KL1085" s="2"/>
      <c r="KM1085" s="2"/>
      <c r="KN1085" s="2"/>
      <c r="KO1085" s="2"/>
      <c r="KP1085" s="2"/>
      <c r="KQ1085" s="2"/>
      <c r="KR1085" s="2"/>
      <c r="KS1085" s="2"/>
      <c r="KT1085" s="2"/>
      <c r="KU1085" s="2"/>
      <c r="KV1085" s="2"/>
      <c r="KW1085" s="2"/>
      <c r="KX1085" s="2"/>
      <c r="KY1085" s="2"/>
      <c r="KZ1085" s="2"/>
      <c r="LA1085" s="2"/>
      <c r="LB1085" s="2"/>
      <c r="LC1085" s="2"/>
      <c r="LD1085" s="2"/>
      <c r="LE1085" s="2"/>
      <c r="LF1085" s="2"/>
      <c r="LG1085" s="2"/>
      <c r="LH1085" s="2"/>
      <c r="LI1085" s="2"/>
      <c r="LJ1085" s="2"/>
      <c r="LK1085" s="2"/>
      <c r="LL1085" s="2"/>
      <c r="LM1085" s="2"/>
      <c r="LN1085" s="2"/>
      <c r="LO1085" s="2"/>
      <c r="LP1085" s="2"/>
      <c r="LQ1085" s="2"/>
      <c r="LR1085" s="2"/>
      <c r="LS1085" s="2"/>
      <c r="LT1085" s="2"/>
      <c r="LU1085" s="2"/>
      <c r="LV1085" s="2"/>
      <c r="LW1085" s="2"/>
      <c r="LX1085" s="2"/>
      <c r="LY1085" s="2"/>
      <c r="LZ1085" s="2"/>
      <c r="MA1085" s="2"/>
      <c r="MB1085" s="2"/>
      <c r="MC1085" s="2"/>
      <c r="MD1085" s="2"/>
      <c r="ME1085" s="2"/>
      <c r="MF1085" s="2"/>
      <c r="MG1085" s="2"/>
      <c r="MH1085" s="2"/>
      <c r="MI1085" s="2"/>
      <c r="MJ1085" s="2"/>
      <c r="MK1085" s="2"/>
      <c r="ML1085" s="2"/>
      <c r="MM1085" s="2"/>
      <c r="MN1085" s="2"/>
      <c r="MO1085" s="2"/>
      <c r="MP1085" s="2"/>
      <c r="MQ1085" s="2"/>
      <c r="MR1085" s="2"/>
      <c r="MS1085" s="2"/>
      <c r="MT1085" s="2"/>
      <c r="MU1085" s="2"/>
      <c r="MV1085" s="2"/>
      <c r="MW1085" s="2"/>
      <c r="MX1085" s="2"/>
      <c r="MY1085" s="2"/>
      <c r="MZ1085" s="2"/>
      <c r="NA1085" s="2"/>
      <c r="NB1085" s="2"/>
      <c r="NC1085" s="2"/>
      <c r="ND1085" s="2"/>
      <c r="NE1085" s="2"/>
      <c r="NF1085" s="2"/>
      <c r="NG1085" s="2"/>
      <c r="NH1085" s="2"/>
      <c r="NI1085" s="2"/>
      <c r="NJ1085" s="2"/>
      <c r="NK1085" s="2"/>
      <c r="NL1085" s="2"/>
      <c r="NM1085" s="2"/>
      <c r="NN1085" s="2"/>
      <c r="NO1085" s="2"/>
      <c r="NP1085" s="2"/>
      <c r="NQ1085" s="2"/>
      <c r="NR1085" s="2"/>
      <c r="NS1085" s="2"/>
      <c r="NT1085" s="2"/>
      <c r="NU1085" s="2"/>
      <c r="NV1085" s="2"/>
      <c r="NW1085" s="2"/>
      <c r="NX1085" s="2"/>
      <c r="NY1085" s="2"/>
      <c r="NZ1085" s="2"/>
      <c r="OA1085" s="2"/>
      <c r="OB1085" s="2"/>
      <c r="OC1085" s="2"/>
      <c r="OD1085" s="2"/>
      <c r="OE1085" s="2"/>
      <c r="OF1085" s="2"/>
      <c r="OG1085" s="2"/>
      <c r="OH1085" s="2"/>
      <c r="OI1085" s="2"/>
      <c r="OJ1085" s="2"/>
      <c r="OK1085" s="2"/>
      <c r="OL1085" s="2"/>
      <c r="OM1085" s="2"/>
      <c r="ON1085" s="2"/>
      <c r="OO1085" s="2"/>
      <c r="OP1085" s="2"/>
      <c r="OQ1085" s="2"/>
      <c r="OR1085" s="2"/>
      <c r="OS1085" s="2"/>
      <c r="OT1085" s="2"/>
      <c r="OU1085" s="2"/>
      <c r="OV1085" s="2"/>
      <c r="OW1085" s="2"/>
      <c r="OX1085" s="2"/>
      <c r="OY1085" s="2"/>
      <c r="OZ1085" s="2"/>
      <c r="PA1085" s="2"/>
      <c r="PB1085" s="2"/>
      <c r="PC1085" s="2"/>
      <c r="PD1085" s="2"/>
      <c r="PE1085" s="2"/>
      <c r="PF1085" s="2"/>
      <c r="PG1085" s="2"/>
      <c r="PH1085" s="2"/>
      <c r="PI1085" s="2"/>
      <c r="PJ1085" s="2"/>
      <c r="PK1085" s="2"/>
      <c r="PL1085" s="2"/>
      <c r="PM1085" s="2"/>
      <c r="PN1085" s="2"/>
      <c r="PO1085" s="2"/>
      <c r="PP1085" s="2"/>
      <c r="PQ1085" s="2"/>
      <c r="PR1085" s="2"/>
      <c r="PS1085" s="2"/>
      <c r="PT1085" s="2"/>
      <c r="PU1085" s="2"/>
      <c r="PV1085" s="2"/>
      <c r="PW1085" s="2"/>
      <c r="PX1085" s="2"/>
      <c r="PY1085" s="2"/>
      <c r="PZ1085" s="2"/>
      <c r="QA1085" s="2"/>
      <c r="QB1085" s="2"/>
      <c r="QC1085" s="2"/>
      <c r="QD1085" s="2"/>
      <c r="QE1085" s="2"/>
      <c r="QF1085" s="2"/>
      <c r="QG1085" s="2"/>
      <c r="QH1085" s="2"/>
      <c r="QI1085" s="2"/>
      <c r="QJ1085" s="2"/>
      <c r="QK1085" s="2"/>
      <c r="QL1085" s="2"/>
      <c r="QM1085" s="2"/>
      <c r="QN1085" s="2"/>
      <c r="QO1085" s="2"/>
      <c r="QP1085" s="2"/>
      <c r="QQ1085" s="2"/>
      <c r="QR1085" s="2"/>
      <c r="QS1085" s="2"/>
      <c r="QT1085" s="2"/>
      <c r="QU1085" s="2"/>
      <c r="QV1085" s="2"/>
      <c r="QW1085" s="2"/>
      <c r="QX1085" s="2"/>
      <c r="QY1085" s="2"/>
      <c r="QZ1085" s="2"/>
      <c r="RA1085" s="2"/>
      <c r="RB1085" s="2"/>
      <c r="RC1085" s="2"/>
      <c r="RD1085" s="2"/>
      <c r="RE1085" s="2"/>
      <c r="RF1085" s="2"/>
      <c r="RG1085" s="2"/>
      <c r="RH1085" s="2"/>
      <c r="RI1085" s="2"/>
      <c r="RJ1085" s="2"/>
      <c r="RK1085" s="2"/>
      <c r="RL1085" s="2"/>
      <c r="RM1085" s="2"/>
      <c r="RN1085" s="2"/>
      <c r="RO1085" s="2"/>
      <c r="RP1085" s="2"/>
      <c r="RQ1085" s="2"/>
      <c r="RR1085" s="2"/>
      <c r="RS1085" s="2"/>
      <c r="RT1085" s="2"/>
      <c r="RU1085" s="2"/>
      <c r="RV1085" s="2"/>
      <c r="RW1085" s="2"/>
      <c r="RX1085" s="2"/>
      <c r="RY1085" s="2"/>
      <c r="RZ1085" s="2"/>
      <c r="SA1085" s="2"/>
      <c r="SB1085" s="2"/>
      <c r="SC1085" s="2"/>
      <c r="SD1085" s="2"/>
      <c r="SE1085" s="2"/>
      <c r="SF1085" s="2"/>
      <c r="SG1085" s="2"/>
      <c r="SH1085" s="2"/>
      <c r="SI1085" s="2"/>
      <c r="SJ1085" s="2"/>
      <c r="SK1085" s="2"/>
      <c r="SL1085" s="2"/>
      <c r="SM1085" s="2"/>
      <c r="SN1085" s="2"/>
      <c r="SO1085" s="2"/>
      <c r="SP1085" s="2"/>
      <c r="SQ1085" s="2"/>
      <c r="SR1085" s="2"/>
      <c r="SS1085" s="2"/>
      <c r="ST1085" s="2"/>
      <c r="SU1085" s="2"/>
      <c r="SV1085" s="2"/>
      <c r="SW1085" s="2"/>
      <c r="SX1085" s="2"/>
      <c r="SY1085" s="2"/>
      <c r="SZ1085" s="2"/>
      <c r="TA1085" s="2"/>
      <c r="TB1085" s="2"/>
      <c r="TC1085" s="2"/>
      <c r="TD1085" s="2"/>
      <c r="TE1085" s="2"/>
      <c r="TF1085" s="2"/>
      <c r="TG1085" s="2"/>
      <c r="TH1085" s="2"/>
      <c r="TI1085" s="2"/>
      <c r="TJ1085" s="2"/>
      <c r="TK1085" s="2"/>
      <c r="TL1085" s="2"/>
      <c r="TM1085" s="2"/>
      <c r="TN1085" s="2"/>
      <c r="TO1085" s="2"/>
      <c r="TP1085" s="2"/>
      <c r="TQ1085" s="2"/>
      <c r="TR1085" s="2"/>
      <c r="TS1085" s="2"/>
      <c r="TT1085" s="2"/>
      <c r="TU1085" s="2"/>
      <c r="TV1085" s="2"/>
      <c r="TW1085" s="2"/>
      <c r="TX1085" s="2"/>
      <c r="TY1085" s="2"/>
      <c r="TZ1085" s="2"/>
      <c r="UA1085" s="2"/>
      <c r="UB1085" s="2"/>
      <c r="UC1085" s="2"/>
      <c r="UD1085" s="2"/>
      <c r="UE1085" s="2"/>
      <c r="UF1085" s="2"/>
      <c r="UG1085" s="2"/>
      <c r="UH1085" s="2"/>
      <c r="UI1085" s="2"/>
      <c r="UJ1085" s="2"/>
      <c r="UK1085" s="2"/>
      <c r="UL1085" s="2"/>
      <c r="UM1085" s="2"/>
      <c r="UN1085" s="2"/>
      <c r="UO1085" s="2"/>
      <c r="UP1085" s="2"/>
      <c r="UQ1085" s="2"/>
      <c r="UR1085" s="2"/>
      <c r="US1085" s="2"/>
      <c r="UT1085" s="2"/>
      <c r="UU1085" s="2"/>
      <c r="UV1085" s="2"/>
      <c r="UW1085" s="2"/>
      <c r="UX1085" s="2"/>
      <c r="UY1085" s="2"/>
      <c r="UZ1085" s="2"/>
      <c r="VA1085" s="2"/>
      <c r="VB1085" s="2"/>
      <c r="VC1085" s="2"/>
      <c r="VD1085" s="2"/>
      <c r="VE1085" s="2"/>
      <c r="VF1085" s="2"/>
      <c r="VG1085" s="2"/>
      <c r="VH1085" s="2"/>
      <c r="VI1085" s="2"/>
      <c r="VJ1085" s="2"/>
      <c r="VK1085" s="2"/>
      <c r="VL1085" s="2"/>
      <c r="VM1085" s="2"/>
      <c r="VN1085" s="2"/>
      <c r="VO1085" s="2"/>
      <c r="VP1085" s="2"/>
      <c r="VQ1085" s="2"/>
      <c r="VR1085" s="2"/>
      <c r="VS1085" s="2"/>
      <c r="VT1085" s="2"/>
      <c r="VU1085" s="2"/>
      <c r="VV1085" s="2"/>
      <c r="VW1085" s="2"/>
      <c r="VX1085" s="2"/>
      <c r="VY1085" s="2"/>
      <c r="VZ1085" s="2"/>
      <c r="WA1085" s="2"/>
      <c r="WB1085" s="2"/>
      <c r="WC1085" s="2"/>
      <c r="WD1085" s="2"/>
      <c r="WE1085" s="2"/>
      <c r="WF1085" s="2"/>
      <c r="WG1085" s="2"/>
      <c r="WH1085" s="2"/>
      <c r="WI1085" s="2"/>
      <c r="WJ1085" s="2"/>
      <c r="WK1085" s="2"/>
      <c r="WL1085" s="2"/>
      <c r="WM1085" s="2"/>
      <c r="WN1085" s="2"/>
      <c r="WO1085" s="2"/>
      <c r="WP1085" s="2"/>
      <c r="WQ1085" s="2"/>
      <c r="WR1085" s="2"/>
      <c r="WS1085" s="2"/>
      <c r="WT1085" s="2"/>
      <c r="WU1085" s="2"/>
      <c r="WV1085" s="2"/>
      <c r="WW1085" s="2"/>
      <c r="WX1085" s="2"/>
      <c r="WY1085" s="2"/>
      <c r="WZ1085" s="2"/>
      <c r="XA1085" s="2"/>
      <c r="XB1085" s="2"/>
      <c r="XC1085" s="2"/>
      <c r="XD1085" s="2"/>
      <c r="XE1085" s="2"/>
      <c r="XF1085" s="2"/>
      <c r="XG1085" s="2"/>
      <c r="XH1085" s="2"/>
      <c r="XI1085" s="2"/>
      <c r="XJ1085" s="2"/>
      <c r="XK1085" s="2"/>
      <c r="XL1085" s="2"/>
      <c r="XM1085" s="2"/>
      <c r="XN1085" s="2"/>
      <c r="XO1085" s="2"/>
      <c r="XP1085" s="2"/>
      <c r="XQ1085" s="2"/>
      <c r="XR1085" s="2"/>
      <c r="XS1085" s="2"/>
      <c r="XT1085" s="2"/>
      <c r="XU1085" s="2"/>
      <c r="XV1085" s="2"/>
      <c r="XW1085" s="2"/>
      <c r="XX1085" s="2"/>
      <c r="XY1085" s="2"/>
      <c r="XZ1085" s="2"/>
      <c r="YA1085" s="2"/>
      <c r="YB1085" s="2"/>
      <c r="YC1085" s="2"/>
      <c r="YD1085" s="2"/>
      <c r="YE1085" s="2"/>
      <c r="YF1085" s="2"/>
      <c r="YG1085" s="2"/>
      <c r="YH1085" s="2"/>
      <c r="YI1085" s="2"/>
      <c r="YJ1085" s="2"/>
      <c r="YK1085" s="2"/>
      <c r="YL1085" s="2"/>
      <c r="YM1085" s="2"/>
      <c r="YN1085" s="2"/>
      <c r="YO1085" s="2"/>
      <c r="YP1085" s="2"/>
      <c r="YQ1085" s="2"/>
      <c r="YR1085" s="2"/>
      <c r="YS1085" s="2"/>
      <c r="YT1085" s="2"/>
      <c r="YU1085" s="2"/>
      <c r="YV1085" s="2"/>
      <c r="YW1085" s="2"/>
      <c r="YX1085" s="2"/>
      <c r="YY1085" s="2"/>
      <c r="YZ1085" s="2"/>
      <c r="ZA1085" s="2"/>
      <c r="ZB1085" s="2"/>
      <c r="ZC1085" s="2"/>
      <c r="ZD1085" s="2"/>
      <c r="ZE1085" s="2"/>
      <c r="ZF1085" s="2"/>
      <c r="ZG1085" s="2"/>
      <c r="ZH1085" s="2"/>
      <c r="ZI1085" s="2"/>
      <c r="ZJ1085" s="2"/>
      <c r="ZK1085" s="2"/>
      <c r="ZL1085" s="2"/>
      <c r="ZM1085" s="2"/>
      <c r="ZN1085" s="2"/>
      <c r="ZO1085" s="2"/>
      <c r="ZP1085" s="2"/>
      <c r="ZQ1085" s="2"/>
      <c r="ZR1085" s="2"/>
      <c r="ZS1085" s="2"/>
      <c r="ZT1085" s="2"/>
      <c r="ZU1085" s="2"/>
      <c r="ZV1085" s="2"/>
      <c r="ZW1085" s="2"/>
      <c r="ZX1085" s="2"/>
      <c r="ZY1085" s="2"/>
      <c r="ZZ1085" s="2"/>
      <c r="AAA1085" s="2"/>
      <c r="AAB1085" s="2"/>
      <c r="AAC1085" s="2"/>
      <c r="AAD1085" s="2"/>
      <c r="AAE1085" s="2"/>
      <c r="AAF1085" s="2"/>
      <c r="AAG1085" s="2"/>
      <c r="AAH1085" s="2"/>
      <c r="AAI1085" s="2"/>
      <c r="AAJ1085" s="2"/>
      <c r="AAK1085" s="2"/>
      <c r="AAL1085" s="2"/>
      <c r="AAM1085" s="2"/>
      <c r="AAN1085" s="2"/>
      <c r="AAO1085" s="2"/>
      <c r="AAP1085" s="2"/>
      <c r="AAQ1085" s="2"/>
      <c r="AAR1085" s="2"/>
      <c r="AAS1085" s="2"/>
      <c r="AAT1085" s="2"/>
      <c r="AAU1085" s="2"/>
      <c r="AAV1085" s="2"/>
      <c r="AAW1085" s="2"/>
      <c r="AAX1085" s="2"/>
      <c r="AAY1085" s="2"/>
      <c r="AAZ1085" s="2"/>
      <c r="ABA1085" s="2"/>
      <c r="ABB1085" s="2"/>
      <c r="ABC1085" s="2"/>
      <c r="ABD1085" s="2"/>
      <c r="ABE1085" s="2"/>
      <c r="ABF1085" s="2"/>
      <c r="ABG1085" s="2"/>
      <c r="ABH1085" s="2"/>
      <c r="ABI1085" s="2"/>
      <c r="ABJ1085" s="2"/>
      <c r="ABK1085" s="2"/>
      <c r="ABL1085" s="2"/>
      <c r="ABM1085" s="2"/>
      <c r="ABN1085" s="2"/>
      <c r="ABO1085" s="2"/>
      <c r="ABP1085" s="2"/>
      <c r="ABQ1085" s="2"/>
      <c r="ABR1085" s="2"/>
      <c r="ABS1085" s="2"/>
      <c r="ABT1085" s="2"/>
      <c r="ABU1085" s="2"/>
      <c r="ABV1085" s="2"/>
      <c r="ABW1085" s="2"/>
      <c r="ABX1085" s="2"/>
      <c r="ABY1085" s="2"/>
      <c r="ABZ1085" s="2"/>
      <c r="ACA1085" s="2"/>
      <c r="ACB1085" s="2"/>
      <c r="ACC1085" s="2"/>
      <c r="ACD1085" s="2"/>
      <c r="ACE1085" s="2"/>
      <c r="ACF1085" s="2"/>
      <c r="ACG1085" s="2"/>
      <c r="ACH1085" s="2"/>
      <c r="ACI1085" s="2"/>
      <c r="ACJ1085" s="2"/>
      <c r="ACK1085" s="2"/>
      <c r="ACL1085" s="2"/>
      <c r="ACM1085" s="2"/>
      <c r="ACN1085" s="2"/>
      <c r="ACO1085" s="2"/>
      <c r="ACP1085" s="2"/>
      <c r="ACQ1085" s="2"/>
      <c r="ACR1085" s="2"/>
      <c r="ACS1085" s="2"/>
      <c r="ACT1085" s="2"/>
      <c r="ACU1085" s="2"/>
      <c r="ACV1085" s="2"/>
      <c r="ACW1085" s="2"/>
      <c r="ACX1085" s="2"/>
      <c r="ACY1085" s="2"/>
      <c r="ACZ1085" s="2"/>
      <c r="ADA1085" s="2"/>
      <c r="ADB1085" s="2"/>
      <c r="ADC1085" s="2"/>
      <c r="ADD1085" s="2"/>
      <c r="ADE1085" s="2"/>
      <c r="ADF1085" s="2"/>
      <c r="ADG1085" s="2"/>
      <c r="ADH1085" s="2"/>
      <c r="ADI1085" s="2"/>
      <c r="ADJ1085" s="2"/>
      <c r="ADK1085" s="2"/>
      <c r="ADL1085" s="2"/>
      <c r="ADM1085" s="2"/>
      <c r="ADN1085" s="2"/>
      <c r="ADO1085" s="2"/>
      <c r="ADP1085" s="2"/>
      <c r="ADQ1085" s="2"/>
      <c r="ADR1085" s="2"/>
      <c r="ADS1085" s="2"/>
      <c r="ADT1085" s="2"/>
      <c r="ADU1085" s="2"/>
      <c r="ADV1085" s="2"/>
      <c r="ADW1085" s="2"/>
      <c r="ADX1085" s="2"/>
      <c r="ADY1085" s="2"/>
      <c r="ADZ1085" s="2"/>
      <c r="AEA1085" s="2"/>
      <c r="AEB1085" s="2"/>
      <c r="AEC1085" s="2"/>
      <c r="AED1085" s="2"/>
      <c r="AEE1085" s="2"/>
      <c r="AEF1085" s="2"/>
      <c r="AEG1085" s="2"/>
      <c r="AEH1085" s="2"/>
      <c r="AEI1085" s="2"/>
      <c r="AEJ1085" s="2"/>
      <c r="AEK1085" s="2"/>
      <c r="AEL1085" s="2"/>
      <c r="AEM1085" s="2"/>
      <c r="AEN1085" s="2"/>
      <c r="AEO1085" s="2"/>
      <c r="AEP1085" s="2"/>
      <c r="AEQ1085" s="2"/>
      <c r="AER1085" s="2"/>
      <c r="AES1085" s="2"/>
      <c r="AET1085" s="2"/>
      <c r="AEU1085" s="2"/>
      <c r="AEV1085" s="2"/>
      <c r="AEW1085" s="2"/>
      <c r="AEX1085" s="2"/>
      <c r="AEY1085" s="2"/>
      <c r="AEZ1085" s="2"/>
      <c r="AFA1085" s="2"/>
      <c r="AFB1085" s="2"/>
      <c r="AFC1085" s="2"/>
      <c r="AFD1085" s="2"/>
      <c r="AFE1085" s="2"/>
      <c r="AFF1085" s="2"/>
      <c r="AFG1085" s="2"/>
      <c r="AFH1085" s="2"/>
      <c r="AFI1085" s="2"/>
      <c r="AFJ1085" s="2"/>
      <c r="AFK1085" s="2"/>
      <c r="AFL1085" s="2"/>
      <c r="AFM1085" s="2"/>
      <c r="AFN1085" s="2"/>
      <c r="AFO1085" s="2"/>
      <c r="AFP1085" s="2"/>
      <c r="AFQ1085" s="2"/>
      <c r="AFR1085" s="2"/>
      <c r="AFS1085" s="2"/>
      <c r="AFT1085" s="2"/>
      <c r="AFU1085" s="2"/>
      <c r="AFV1085" s="2"/>
      <c r="AFW1085" s="2"/>
      <c r="AFX1085" s="2"/>
      <c r="AFY1085" s="2"/>
      <c r="AFZ1085" s="2"/>
      <c r="AGA1085" s="2"/>
      <c r="AGB1085" s="2"/>
      <c r="AGC1085" s="2"/>
      <c r="AGD1085" s="2"/>
      <c r="AGE1085" s="2"/>
      <c r="AGF1085" s="2"/>
      <c r="AGG1085" s="2"/>
      <c r="AGH1085" s="2"/>
      <c r="AGI1085" s="2"/>
      <c r="AGJ1085" s="2"/>
      <c r="AGK1085" s="2"/>
      <c r="AGL1085" s="2"/>
      <c r="AGM1085" s="2"/>
      <c r="AGN1085" s="2"/>
      <c r="AGO1085" s="2"/>
      <c r="AGP1085" s="2"/>
      <c r="AGQ1085" s="2"/>
      <c r="AGR1085" s="2"/>
      <c r="AGS1085" s="2"/>
      <c r="AGT1085" s="2"/>
      <c r="AGU1085" s="2"/>
      <c r="AGV1085" s="2"/>
      <c r="AGW1085" s="2"/>
      <c r="AGX1085" s="2"/>
      <c r="AGY1085" s="2"/>
      <c r="AGZ1085" s="2"/>
      <c r="AHA1085" s="2"/>
      <c r="AHB1085" s="2"/>
      <c r="AHC1085" s="2"/>
      <c r="AHD1085" s="2"/>
      <c r="AHE1085" s="2"/>
      <c r="AHF1085" s="2"/>
      <c r="AHG1085" s="2"/>
      <c r="AHH1085" s="2"/>
      <c r="AHI1085" s="2"/>
      <c r="AHJ1085" s="2"/>
      <c r="AHK1085" s="2"/>
      <c r="AHL1085" s="2"/>
      <c r="AHM1085" s="2"/>
      <c r="AHN1085" s="2"/>
      <c r="AHO1085" s="2"/>
      <c r="AHP1085" s="2"/>
      <c r="AHQ1085" s="2"/>
      <c r="AHR1085" s="2"/>
      <c r="AHS1085" s="2"/>
      <c r="AHT1085" s="2"/>
      <c r="AHU1085" s="2"/>
      <c r="AHV1085" s="2"/>
      <c r="AHW1085" s="2"/>
      <c r="AHX1085" s="2"/>
      <c r="AHY1085" s="2"/>
      <c r="AHZ1085" s="2"/>
      <c r="AIA1085" s="2"/>
      <c r="AIB1085" s="2"/>
      <c r="AIC1085" s="2"/>
      <c r="AID1085" s="2"/>
      <c r="AIE1085" s="2"/>
      <c r="AIF1085" s="2"/>
      <c r="AIG1085" s="2"/>
      <c r="AIH1085" s="2"/>
      <c r="AII1085" s="2"/>
      <c r="AIJ1085" s="2"/>
      <c r="AIK1085" s="2"/>
      <c r="AIL1085" s="2"/>
      <c r="AIM1085" s="2"/>
      <c r="AIN1085" s="2"/>
      <c r="AIO1085" s="2"/>
      <c r="AIP1085" s="2"/>
      <c r="AIQ1085" s="2"/>
      <c r="AIR1085" s="2"/>
      <c r="AIS1085" s="2"/>
      <c r="AIT1085" s="2"/>
      <c r="AIU1085" s="2"/>
      <c r="AIV1085" s="2"/>
      <c r="AIW1085" s="2"/>
      <c r="AIX1085" s="2"/>
      <c r="AIY1085" s="2"/>
      <c r="AIZ1085" s="2"/>
      <c r="AJA1085" s="2"/>
      <c r="AJB1085" s="2"/>
      <c r="AJC1085" s="2"/>
      <c r="AJD1085" s="2"/>
      <c r="AJE1085" s="2"/>
      <c r="AJF1085" s="2"/>
      <c r="AJG1085" s="2"/>
      <c r="AJH1085" s="2"/>
      <c r="AJI1085" s="2"/>
      <c r="AJJ1085" s="2"/>
      <c r="AJK1085" s="2"/>
      <c r="AJL1085" s="2"/>
      <c r="AJM1085" s="2"/>
      <c r="AJN1085" s="2"/>
      <c r="AJO1085" s="2"/>
      <c r="AJP1085" s="2"/>
      <c r="AJQ1085" s="2"/>
      <c r="AJR1085" s="2"/>
      <c r="AJS1085" s="2"/>
      <c r="AJT1085" s="2"/>
      <c r="AJU1085" s="2"/>
      <c r="AJV1085" s="2"/>
      <c r="AJW1085" s="2"/>
      <c r="AJX1085" s="2"/>
      <c r="AJY1085" s="2"/>
      <c r="AJZ1085" s="2"/>
      <c r="AKA1085" s="2"/>
      <c r="AKB1085" s="2"/>
      <c r="AKC1085" s="2"/>
      <c r="AKD1085" s="2"/>
      <c r="AKE1085" s="2"/>
      <c r="AKF1085" s="2"/>
      <c r="AKG1085" s="2"/>
      <c r="AKH1085" s="2"/>
      <c r="AKI1085" s="2"/>
      <c r="AKJ1085" s="2"/>
      <c r="AKK1085" s="2"/>
      <c r="AKL1085" s="2"/>
      <c r="AKM1085" s="2"/>
      <c r="AKN1085" s="2"/>
      <c r="AKO1085" s="2"/>
      <c r="AKP1085" s="2"/>
      <c r="AKQ1085" s="2"/>
      <c r="AKR1085" s="2"/>
      <c r="AKS1085" s="2"/>
      <c r="AKT1085" s="2"/>
      <c r="AKU1085" s="2"/>
      <c r="AKV1085" s="2"/>
      <c r="AKW1085" s="2"/>
      <c r="AKX1085" s="2"/>
      <c r="AKY1085" s="2"/>
      <c r="AKZ1085" s="2"/>
      <c r="ALA1085" s="2"/>
      <c r="ALB1085" s="2"/>
      <c r="ALC1085" s="2"/>
      <c r="ALD1085" s="2"/>
      <c r="ALE1085" s="2"/>
      <c r="ALF1085" s="2"/>
      <c r="ALG1085" s="2"/>
      <c r="ALH1085" s="2"/>
      <c r="ALI1085" s="6"/>
      <c r="ALJ1085" s="6"/>
      <c r="ALK1085" s="6"/>
      <c r="ALL1085" s="6"/>
      <c r="ALM1085" s="6"/>
      <c r="ALN1085" s="6"/>
      <c r="ALO1085" s="6"/>
      <c r="ALP1085" s="6"/>
      <c r="ALQ1085" s="6"/>
      <c r="ALR1085" s="6"/>
      <c r="ALS1085" s="6"/>
      <c r="ALT1085" s="6"/>
      <c r="ALU1085" s="6"/>
      <c r="ALV1085" s="6"/>
      <c r="ALW1085" s="6"/>
      <c r="ALX1085" s="6"/>
      <c r="ALY1085" s="6"/>
      <c r="ALZ1085" s="6"/>
      <c r="AMA1085" s="6"/>
      <c r="AMB1085" s="6"/>
      <c r="AMC1085" s="6"/>
      <c r="AMD1085" s="6"/>
      <c r="AME1085" s="6"/>
      <c r="AMF1085" s="6"/>
      <c r="AMG1085" s="6"/>
      <c r="AMH1085" s="6"/>
      <c r="AMI1085" s="6"/>
      <c r="AMJ1085" s="6"/>
      <c r="AMK1085" s="6"/>
      <c r="AML1085" s="6"/>
      <c r="AMM1085" s="6"/>
    </row>
    <row r="1086" spans="1:1027" s="72" customFormat="1" ht="18.75">
      <c r="A1086" s="8">
        <v>44940</v>
      </c>
      <c r="B1086" s="32">
        <f t="shared" si="530"/>
        <v>0.78378378378378377</v>
      </c>
      <c r="C1086" s="73">
        <f t="shared" si="531"/>
        <v>0.59452054794520559</v>
      </c>
      <c r="D1086" s="73">
        <f t="shared" si="532"/>
        <v>0.54500000000000004</v>
      </c>
      <c r="E1086" s="73">
        <f t="shared" si="533"/>
        <v>0.61385898614040857</v>
      </c>
      <c r="F1086" s="73">
        <f t="shared" si="534"/>
        <v>0.77391304347826106</v>
      </c>
      <c r="G1086" s="73">
        <f t="shared" si="535"/>
        <v>0.2</v>
      </c>
      <c r="H1086" s="73">
        <f t="shared" si="536"/>
        <v>0.2</v>
      </c>
      <c r="I1086" s="73">
        <f t="shared" si="537"/>
        <v>0.15504322766570605</v>
      </c>
      <c r="J1086" s="73">
        <f t="shared" si="538"/>
        <v>0.26666666666666672</v>
      </c>
      <c r="K1086" s="73">
        <f t="shared" si="539"/>
        <v>-6.9565217391304335E-2</v>
      </c>
      <c r="L1086" s="73">
        <f t="shared" si="554"/>
        <v>0</v>
      </c>
      <c r="M1086" s="73">
        <f t="shared" si="555"/>
        <v>0</v>
      </c>
      <c r="N1086" s="73">
        <f t="shared" si="550"/>
        <v>0.68601310194230525</v>
      </c>
      <c r="O1086" s="73">
        <f t="shared" si="540"/>
        <v>0.37024793388429755</v>
      </c>
      <c r="P1086" s="73">
        <f t="shared" si="541"/>
        <v>0.19277108433734941</v>
      </c>
      <c r="Q1086" s="73">
        <f t="shared" si="542"/>
        <v>0.2</v>
      </c>
      <c r="R1086" s="73">
        <f t="shared" si="543"/>
        <v>0.35941052631578951</v>
      </c>
      <c r="S1086" s="73">
        <f t="shared" si="544"/>
        <v>0.2</v>
      </c>
      <c r="T1086" s="73">
        <f t="shared" si="553"/>
        <v>0.2</v>
      </c>
      <c r="U1086" s="73">
        <f t="shared" si="545"/>
        <v>0.2</v>
      </c>
      <c r="V1086" s="73">
        <f t="shared" si="546"/>
        <v>0.20396452790818989</v>
      </c>
      <c r="W1086" s="103">
        <v>0.331796119756195</v>
      </c>
      <c r="X1086" s="2"/>
      <c r="Y1086" s="2"/>
      <c r="Z1086" s="47"/>
      <c r="AA1086" s="47"/>
      <c r="AB1086" s="47"/>
      <c r="AC1086" s="95">
        <v>-20.869796317225621</v>
      </c>
      <c r="AD1086" s="47"/>
      <c r="AE1086" s="47"/>
      <c r="AF1086" s="47"/>
      <c r="AG1086" s="58"/>
      <c r="AH1086" s="58"/>
      <c r="AI1086" s="58"/>
      <c r="AJ1086" s="3"/>
      <c r="AK1086" s="45"/>
      <c r="AL1086" s="36">
        <f t="shared" si="556"/>
        <v>22.388629074416826</v>
      </c>
      <c r="AM1086" s="36">
        <f t="shared" si="547"/>
        <v>22.388629074416826</v>
      </c>
      <c r="AN1086" s="96">
        <v>105</v>
      </c>
      <c r="AO1086" s="49"/>
      <c r="AP1086" s="49"/>
      <c r="AQ1086" s="36">
        <f t="shared" si="552"/>
        <v>10848.428571428571</v>
      </c>
      <c r="AR1086" s="91">
        <v>10727</v>
      </c>
      <c r="AS1086" s="3"/>
      <c r="AT1086" s="3"/>
      <c r="AU1086" s="3"/>
      <c r="AV1086" s="3"/>
      <c r="AW1086" s="3"/>
      <c r="AX1086" s="66"/>
      <c r="AY1086" s="3"/>
      <c r="AZ1086" s="3"/>
      <c r="BA1086" s="3"/>
      <c r="BB1086" s="2"/>
      <c r="BC1086" s="3"/>
      <c r="BD1086" s="47"/>
      <c r="BE1086" s="47"/>
      <c r="BF1086" s="47"/>
      <c r="BG1086" s="36"/>
      <c r="BH1086" s="89">
        <v>0</v>
      </c>
      <c r="BI1086" s="47">
        <v>97.857142857142804</v>
      </c>
      <c r="BJ1086" s="71">
        <v>2.1428571428572019</v>
      </c>
      <c r="BK1086" s="3">
        <v>0</v>
      </c>
      <c r="BL1086" s="49">
        <v>0</v>
      </c>
      <c r="BM1086" s="49">
        <v>0</v>
      </c>
      <c r="BN1086" s="49">
        <v>0</v>
      </c>
      <c r="BO1086" s="49">
        <v>0</v>
      </c>
      <c r="BP1086" s="49">
        <v>0</v>
      </c>
      <c r="BQ1086" s="49">
        <v>0</v>
      </c>
      <c r="BR1086" s="49">
        <v>0</v>
      </c>
      <c r="BS1086" s="3">
        <f t="shared" si="548"/>
        <v>0</v>
      </c>
      <c r="BT1086" s="2">
        <f t="shared" si="549"/>
        <v>100</v>
      </c>
      <c r="BU1086" s="2"/>
      <c r="BV1086" s="37"/>
      <c r="BW1086" s="37"/>
      <c r="BX1086" s="37"/>
      <c r="BY1086" s="2"/>
      <c r="BZ1086" s="2"/>
      <c r="CA1086" s="2"/>
      <c r="CB1086" s="3"/>
      <c r="CC1086" s="2"/>
      <c r="CD1086" s="55"/>
      <c r="CE1086" s="54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38"/>
      <c r="DI1086" s="38"/>
      <c r="DJ1086" s="38"/>
      <c r="DK1086" s="2"/>
      <c r="DL1086" s="2"/>
      <c r="DM1086" s="2"/>
      <c r="DN1086" s="2"/>
      <c r="DO1086" s="2"/>
      <c r="DP1086" s="2"/>
      <c r="DQ1086" s="2"/>
      <c r="DR1086" s="2"/>
      <c r="DS1086" s="2"/>
      <c r="DT1086" s="2"/>
      <c r="DU1086" s="2"/>
      <c r="DV1086" s="2"/>
      <c r="DW1086" s="2"/>
      <c r="DX1086" s="2"/>
      <c r="DY1086" s="2"/>
      <c r="DZ1086" s="2"/>
      <c r="EA1086" s="2"/>
      <c r="EB1086" s="2"/>
      <c r="EC1086" s="2"/>
      <c r="ED1086" s="2"/>
      <c r="EE1086" s="2"/>
      <c r="EF1086" s="2"/>
      <c r="EG1086" s="2"/>
      <c r="EH1086" s="2"/>
      <c r="EI1086" s="2"/>
      <c r="EJ1086" s="2"/>
      <c r="EK1086" s="2"/>
      <c r="EL1086" s="2"/>
      <c r="EM1086" s="2"/>
      <c r="EN1086" s="2"/>
      <c r="EO1086" s="2"/>
      <c r="EP1086" s="2"/>
      <c r="EQ1086" s="2"/>
      <c r="ER1086" s="2"/>
      <c r="ES1086" s="2"/>
      <c r="ET1086" s="2"/>
      <c r="EU1086" s="2"/>
      <c r="EV1086" s="2"/>
      <c r="EW1086" s="2"/>
      <c r="EX1086" s="2"/>
      <c r="EY1086" s="2"/>
      <c r="EZ1086" s="2"/>
      <c r="FA1086" s="2"/>
      <c r="FB1086" s="2"/>
      <c r="FC1086" s="2"/>
      <c r="FD1086" s="2"/>
      <c r="FE1086" s="2"/>
      <c r="FF1086" s="2"/>
      <c r="FG1086" s="2"/>
      <c r="FH1086" s="2"/>
      <c r="FI1086" s="2"/>
      <c r="FJ1086" s="2"/>
      <c r="FK1086" s="2"/>
      <c r="FL1086" s="2"/>
      <c r="FM1086" s="2"/>
      <c r="FN1086" s="2"/>
      <c r="FO1086" s="2"/>
      <c r="FP1086" s="2"/>
      <c r="FQ1086" s="2"/>
      <c r="FR1086" s="2"/>
      <c r="FS1086" s="2"/>
      <c r="FT1086" s="2"/>
      <c r="FU1086" s="2"/>
      <c r="FV1086" s="2"/>
      <c r="FW1086" s="2"/>
      <c r="FX1086" s="2"/>
      <c r="FY1086" s="2"/>
      <c r="FZ1086" s="2"/>
      <c r="GA1086" s="2"/>
      <c r="GB1086" s="2"/>
      <c r="GC1086" s="2"/>
      <c r="GD1086" s="2"/>
      <c r="GE1086" s="2"/>
      <c r="GF1086" s="2"/>
      <c r="GG1086" s="2"/>
      <c r="GH1086" s="2"/>
      <c r="GI1086" s="2"/>
      <c r="GJ1086" s="2"/>
      <c r="GK1086" s="2"/>
      <c r="GL1086" s="2"/>
      <c r="GM1086" s="2"/>
      <c r="GN1086" s="2"/>
      <c r="GO1086" s="2"/>
      <c r="GP1086" s="2"/>
      <c r="GQ1086" s="2"/>
      <c r="GR1086" s="2"/>
      <c r="GS1086" s="2"/>
      <c r="GT1086" s="2"/>
      <c r="GU1086" s="2"/>
      <c r="GV1086" s="2"/>
      <c r="GW1086" s="2"/>
      <c r="GX1086" s="2"/>
      <c r="GY1086" s="2"/>
      <c r="GZ1086" s="2"/>
      <c r="HA1086" s="2"/>
      <c r="HB1086" s="2"/>
      <c r="HC1086" s="2"/>
      <c r="HD1086" s="2"/>
      <c r="HE1086" s="2"/>
      <c r="HF1086" s="2"/>
      <c r="HG1086" s="2"/>
      <c r="HH1086" s="2"/>
      <c r="HI1086" s="2"/>
      <c r="HJ1086" s="2"/>
      <c r="HK1086" s="2"/>
      <c r="HL1086" s="2"/>
      <c r="HM1086" s="2"/>
      <c r="HN1086" s="2"/>
      <c r="HO1086" s="2"/>
      <c r="HP1086" s="2"/>
      <c r="HQ1086" s="2"/>
      <c r="HR1086" s="2"/>
      <c r="HS1086" s="2"/>
      <c r="HT1086" s="2"/>
      <c r="HU1086" s="2"/>
      <c r="HV1086" s="2"/>
      <c r="HW1086" s="2"/>
      <c r="HX1086" s="2"/>
      <c r="HY1086" s="2"/>
      <c r="HZ1086" s="2"/>
      <c r="IA1086" s="2"/>
      <c r="IB1086" s="2"/>
      <c r="IC1086" s="2"/>
      <c r="ID1086" s="2"/>
      <c r="IE1086" s="2"/>
      <c r="IF1086" s="2"/>
      <c r="IG1086" s="2"/>
      <c r="IH1086" s="2"/>
      <c r="II1086" s="2"/>
      <c r="IJ1086" s="2"/>
      <c r="IK1086" s="2"/>
      <c r="IL1086" s="2"/>
      <c r="IM1086" s="2"/>
      <c r="IN1086" s="2"/>
      <c r="IO1086" s="2"/>
      <c r="IP1086" s="2"/>
      <c r="IQ1086" s="2"/>
      <c r="IR1086" s="2"/>
      <c r="IS1086" s="2"/>
      <c r="IT1086" s="2"/>
      <c r="IU1086" s="2"/>
      <c r="IV1086" s="2"/>
      <c r="IW1086" s="2"/>
      <c r="IX1086" s="2"/>
      <c r="IY1086" s="2"/>
      <c r="IZ1086" s="2"/>
      <c r="JA1086" s="2"/>
      <c r="JB1086" s="2"/>
      <c r="JC1086" s="2"/>
      <c r="JD1086" s="2"/>
      <c r="JE1086" s="2"/>
      <c r="JF1086" s="2"/>
      <c r="JG1086" s="2"/>
      <c r="JH1086" s="2"/>
      <c r="JI1086" s="2"/>
      <c r="JJ1086" s="2"/>
      <c r="JK1086" s="2"/>
      <c r="JL1086" s="2"/>
      <c r="JM1086" s="2"/>
      <c r="JN1086" s="2"/>
      <c r="JO1086" s="2"/>
      <c r="JP1086" s="2"/>
      <c r="JQ1086" s="2"/>
      <c r="JR1086" s="2"/>
      <c r="JS1086" s="2"/>
      <c r="JT1086" s="2"/>
      <c r="JU1086" s="2"/>
      <c r="JV1086" s="2"/>
      <c r="JW1086" s="2"/>
      <c r="JX1086" s="2"/>
      <c r="JY1086" s="2"/>
      <c r="JZ1086" s="2"/>
      <c r="KA1086" s="2"/>
      <c r="KB1086" s="2"/>
      <c r="KC1086" s="2"/>
      <c r="KD1086" s="2"/>
      <c r="KE1086" s="2"/>
      <c r="KF1086" s="2"/>
      <c r="KG1086" s="2"/>
      <c r="KH1086" s="2"/>
      <c r="KI1086" s="2"/>
      <c r="KJ1086" s="2"/>
      <c r="KK1086" s="2"/>
      <c r="KL1086" s="2"/>
      <c r="KM1086" s="2"/>
      <c r="KN1086" s="2"/>
      <c r="KO1086" s="2"/>
      <c r="KP1086" s="2"/>
      <c r="KQ1086" s="2"/>
      <c r="KR1086" s="2"/>
      <c r="KS1086" s="2"/>
      <c r="KT1086" s="2"/>
      <c r="KU1086" s="2"/>
      <c r="KV1086" s="2"/>
      <c r="KW1086" s="2"/>
      <c r="KX1086" s="2"/>
      <c r="KY1086" s="2"/>
      <c r="KZ1086" s="2"/>
      <c r="LA1086" s="2"/>
      <c r="LB1086" s="2"/>
      <c r="LC1086" s="2"/>
      <c r="LD1086" s="2"/>
      <c r="LE1086" s="2"/>
      <c r="LF1086" s="2"/>
      <c r="LG1086" s="2"/>
      <c r="LH1086" s="2"/>
      <c r="LI1086" s="2"/>
      <c r="LJ1086" s="2"/>
      <c r="LK1086" s="2"/>
      <c r="LL1086" s="2"/>
      <c r="LM1086" s="2"/>
      <c r="LN1086" s="2"/>
      <c r="LO1086" s="2"/>
      <c r="LP1086" s="2"/>
      <c r="LQ1086" s="2"/>
      <c r="LR1086" s="2"/>
      <c r="LS1086" s="2"/>
      <c r="LT1086" s="2"/>
      <c r="LU1086" s="2"/>
      <c r="LV1086" s="2"/>
      <c r="LW1086" s="2"/>
      <c r="LX1086" s="2"/>
      <c r="LY1086" s="2"/>
      <c r="LZ1086" s="2"/>
      <c r="MA1086" s="2"/>
      <c r="MB1086" s="2"/>
      <c r="MC1086" s="2"/>
      <c r="MD1086" s="2"/>
      <c r="ME1086" s="2"/>
      <c r="MF1086" s="2"/>
      <c r="MG1086" s="2"/>
      <c r="MH1086" s="2"/>
      <c r="MI1086" s="2"/>
      <c r="MJ1086" s="2"/>
      <c r="MK1086" s="2"/>
      <c r="ML1086" s="2"/>
      <c r="MM1086" s="2"/>
      <c r="MN1086" s="2"/>
      <c r="MO1086" s="2"/>
      <c r="MP1086" s="2"/>
      <c r="MQ1086" s="2"/>
      <c r="MR1086" s="2"/>
      <c r="MS1086" s="2"/>
      <c r="MT1086" s="2"/>
      <c r="MU1086" s="2"/>
      <c r="MV1086" s="2"/>
      <c r="MW1086" s="2"/>
      <c r="MX1086" s="2"/>
      <c r="MY1086" s="2"/>
      <c r="MZ1086" s="2"/>
      <c r="NA1086" s="2"/>
      <c r="NB1086" s="2"/>
      <c r="NC1086" s="2"/>
      <c r="ND1086" s="2"/>
      <c r="NE1086" s="2"/>
      <c r="NF1086" s="2"/>
      <c r="NG1086" s="2"/>
      <c r="NH1086" s="2"/>
      <c r="NI1086" s="2"/>
      <c r="NJ1086" s="2"/>
      <c r="NK1086" s="2"/>
      <c r="NL1086" s="2"/>
      <c r="NM1086" s="2"/>
      <c r="NN1086" s="2"/>
      <c r="NO1086" s="2"/>
      <c r="NP1086" s="2"/>
      <c r="NQ1086" s="2"/>
      <c r="NR1086" s="2"/>
      <c r="NS1086" s="2"/>
      <c r="NT1086" s="2"/>
      <c r="NU1086" s="2"/>
      <c r="NV1086" s="2"/>
      <c r="NW1086" s="2"/>
      <c r="NX1086" s="2"/>
      <c r="NY1086" s="2"/>
      <c r="NZ1086" s="2"/>
      <c r="OA1086" s="2"/>
      <c r="OB1086" s="2"/>
      <c r="OC1086" s="2"/>
      <c r="OD1086" s="2"/>
      <c r="OE1086" s="2"/>
      <c r="OF1086" s="2"/>
      <c r="OG1086" s="2"/>
      <c r="OH1086" s="2"/>
      <c r="OI1086" s="2"/>
      <c r="OJ1086" s="2"/>
      <c r="OK1086" s="2"/>
      <c r="OL1086" s="2"/>
      <c r="OM1086" s="2"/>
      <c r="ON1086" s="2"/>
      <c r="OO1086" s="2"/>
      <c r="OP1086" s="2"/>
      <c r="OQ1086" s="2"/>
      <c r="OR1086" s="2"/>
      <c r="OS1086" s="2"/>
      <c r="OT1086" s="2"/>
      <c r="OU1086" s="2"/>
      <c r="OV1086" s="2"/>
      <c r="OW1086" s="2"/>
      <c r="OX1086" s="2"/>
      <c r="OY1086" s="2"/>
      <c r="OZ1086" s="2"/>
      <c r="PA1086" s="2"/>
      <c r="PB1086" s="2"/>
      <c r="PC1086" s="2"/>
      <c r="PD1086" s="2"/>
      <c r="PE1086" s="2"/>
      <c r="PF1086" s="2"/>
      <c r="PG1086" s="2"/>
      <c r="PH1086" s="2"/>
      <c r="PI1086" s="2"/>
      <c r="PJ1086" s="2"/>
      <c r="PK1086" s="2"/>
      <c r="PL1086" s="2"/>
      <c r="PM1086" s="2"/>
      <c r="PN1086" s="2"/>
      <c r="PO1086" s="2"/>
      <c r="PP1086" s="2"/>
      <c r="PQ1086" s="2"/>
      <c r="PR1086" s="2"/>
      <c r="PS1086" s="2"/>
      <c r="PT1086" s="2"/>
      <c r="PU1086" s="2"/>
      <c r="PV1086" s="2"/>
      <c r="PW1086" s="2"/>
      <c r="PX1086" s="2"/>
      <c r="PY1086" s="2"/>
      <c r="PZ1086" s="2"/>
      <c r="QA1086" s="2"/>
      <c r="QB1086" s="2"/>
      <c r="QC1086" s="2"/>
      <c r="QD1086" s="2"/>
      <c r="QE1086" s="2"/>
      <c r="QF1086" s="2"/>
      <c r="QG1086" s="2"/>
      <c r="QH1086" s="2"/>
      <c r="QI1086" s="2"/>
      <c r="QJ1086" s="2"/>
      <c r="QK1086" s="2"/>
      <c r="QL1086" s="2"/>
      <c r="QM1086" s="2"/>
      <c r="QN1086" s="2"/>
      <c r="QO1086" s="2"/>
      <c r="QP1086" s="2"/>
      <c r="QQ1086" s="2"/>
      <c r="QR1086" s="2"/>
      <c r="QS1086" s="2"/>
      <c r="QT1086" s="2"/>
      <c r="QU1086" s="2"/>
      <c r="QV1086" s="2"/>
      <c r="QW1086" s="2"/>
      <c r="QX1086" s="2"/>
      <c r="QY1086" s="2"/>
      <c r="QZ1086" s="2"/>
      <c r="RA1086" s="2"/>
      <c r="RB1086" s="2"/>
      <c r="RC1086" s="2"/>
      <c r="RD1086" s="2"/>
      <c r="RE1086" s="2"/>
      <c r="RF1086" s="2"/>
      <c r="RG1086" s="2"/>
      <c r="RH1086" s="2"/>
      <c r="RI1086" s="2"/>
      <c r="RJ1086" s="2"/>
      <c r="RK1086" s="2"/>
      <c r="RL1086" s="2"/>
      <c r="RM1086" s="2"/>
      <c r="RN1086" s="2"/>
      <c r="RO1086" s="2"/>
      <c r="RP1086" s="2"/>
      <c r="RQ1086" s="2"/>
      <c r="RR1086" s="2"/>
      <c r="RS1086" s="2"/>
      <c r="RT1086" s="2"/>
      <c r="RU1086" s="2"/>
      <c r="RV1086" s="2"/>
      <c r="RW1086" s="2"/>
      <c r="RX1086" s="2"/>
      <c r="RY1086" s="2"/>
      <c r="RZ1086" s="2"/>
      <c r="SA1086" s="2"/>
      <c r="SB1086" s="2"/>
      <c r="SC1086" s="2"/>
      <c r="SD1086" s="2"/>
      <c r="SE1086" s="2"/>
      <c r="SF1086" s="2"/>
      <c r="SG1086" s="2"/>
      <c r="SH1086" s="2"/>
      <c r="SI1086" s="2"/>
      <c r="SJ1086" s="2"/>
      <c r="SK1086" s="2"/>
      <c r="SL1086" s="2"/>
      <c r="SM1086" s="2"/>
      <c r="SN1086" s="2"/>
      <c r="SO1086" s="2"/>
      <c r="SP1086" s="2"/>
      <c r="SQ1086" s="2"/>
      <c r="SR1086" s="2"/>
      <c r="SS1086" s="2"/>
      <c r="ST1086" s="2"/>
      <c r="SU1086" s="2"/>
      <c r="SV1086" s="2"/>
      <c r="SW1086" s="2"/>
      <c r="SX1086" s="2"/>
      <c r="SY1086" s="2"/>
      <c r="SZ1086" s="2"/>
      <c r="TA1086" s="2"/>
      <c r="TB1086" s="2"/>
      <c r="TC1086" s="2"/>
      <c r="TD1086" s="2"/>
      <c r="TE1086" s="2"/>
      <c r="TF1086" s="2"/>
      <c r="TG1086" s="2"/>
      <c r="TH1086" s="2"/>
      <c r="TI1086" s="2"/>
      <c r="TJ1086" s="2"/>
      <c r="TK1086" s="2"/>
      <c r="TL1086" s="2"/>
      <c r="TM1086" s="2"/>
      <c r="TN1086" s="2"/>
      <c r="TO1086" s="2"/>
      <c r="TP1086" s="2"/>
      <c r="TQ1086" s="2"/>
      <c r="TR1086" s="2"/>
      <c r="TS1086" s="2"/>
      <c r="TT1086" s="2"/>
      <c r="TU1086" s="2"/>
      <c r="TV1086" s="2"/>
      <c r="TW1086" s="2"/>
      <c r="TX1086" s="2"/>
      <c r="TY1086" s="2"/>
      <c r="TZ1086" s="2"/>
      <c r="UA1086" s="2"/>
      <c r="UB1086" s="2"/>
      <c r="UC1086" s="2"/>
      <c r="UD1086" s="2"/>
      <c r="UE1086" s="2"/>
      <c r="UF1086" s="2"/>
      <c r="UG1086" s="2"/>
      <c r="UH1086" s="2"/>
      <c r="UI1086" s="2"/>
      <c r="UJ1086" s="2"/>
      <c r="UK1086" s="2"/>
      <c r="UL1086" s="2"/>
      <c r="UM1086" s="2"/>
      <c r="UN1086" s="2"/>
      <c r="UO1086" s="2"/>
      <c r="UP1086" s="2"/>
      <c r="UQ1086" s="2"/>
      <c r="UR1086" s="2"/>
      <c r="US1086" s="2"/>
      <c r="UT1086" s="2"/>
      <c r="UU1086" s="2"/>
      <c r="UV1086" s="2"/>
      <c r="UW1086" s="2"/>
      <c r="UX1086" s="2"/>
      <c r="UY1086" s="2"/>
      <c r="UZ1086" s="2"/>
      <c r="VA1086" s="2"/>
      <c r="VB1086" s="2"/>
      <c r="VC1086" s="2"/>
      <c r="VD1086" s="2"/>
      <c r="VE1086" s="2"/>
      <c r="VF1086" s="2"/>
      <c r="VG1086" s="2"/>
      <c r="VH1086" s="2"/>
      <c r="VI1086" s="2"/>
      <c r="VJ1086" s="2"/>
      <c r="VK1086" s="2"/>
      <c r="VL1086" s="2"/>
      <c r="VM1086" s="2"/>
      <c r="VN1086" s="2"/>
      <c r="VO1086" s="2"/>
      <c r="VP1086" s="2"/>
      <c r="VQ1086" s="2"/>
      <c r="VR1086" s="2"/>
      <c r="VS1086" s="2"/>
      <c r="VT1086" s="2"/>
      <c r="VU1086" s="2"/>
      <c r="VV1086" s="2"/>
      <c r="VW1086" s="2"/>
      <c r="VX1086" s="2"/>
      <c r="VY1086" s="2"/>
      <c r="VZ1086" s="2"/>
      <c r="WA1086" s="2"/>
      <c r="WB1086" s="2"/>
      <c r="WC1086" s="2"/>
      <c r="WD1086" s="2"/>
      <c r="WE1086" s="2"/>
      <c r="WF1086" s="2"/>
      <c r="WG1086" s="2"/>
      <c r="WH1086" s="2"/>
      <c r="WI1086" s="2"/>
      <c r="WJ1086" s="2"/>
      <c r="WK1086" s="2"/>
      <c r="WL1086" s="2"/>
      <c r="WM1086" s="2"/>
      <c r="WN1086" s="2"/>
      <c r="WO1086" s="2"/>
      <c r="WP1086" s="2"/>
      <c r="WQ1086" s="2"/>
      <c r="WR1086" s="2"/>
      <c r="WS1086" s="2"/>
      <c r="WT1086" s="2"/>
      <c r="WU1086" s="2"/>
      <c r="WV1086" s="2"/>
      <c r="WW1086" s="2"/>
      <c r="WX1086" s="2"/>
      <c r="WY1086" s="2"/>
      <c r="WZ1086" s="2"/>
      <c r="XA1086" s="2"/>
      <c r="XB1086" s="2"/>
      <c r="XC1086" s="2"/>
      <c r="XD1086" s="2"/>
      <c r="XE1086" s="2"/>
      <c r="XF1086" s="2"/>
      <c r="XG1086" s="2"/>
      <c r="XH1086" s="2"/>
      <c r="XI1086" s="2"/>
      <c r="XJ1086" s="2"/>
      <c r="XK1086" s="2"/>
      <c r="XL1086" s="2"/>
      <c r="XM1086" s="2"/>
      <c r="XN1086" s="2"/>
      <c r="XO1086" s="2"/>
      <c r="XP1086" s="2"/>
      <c r="XQ1086" s="2"/>
      <c r="XR1086" s="2"/>
      <c r="XS1086" s="2"/>
      <c r="XT1086" s="2"/>
      <c r="XU1086" s="2"/>
      <c r="XV1086" s="2"/>
      <c r="XW1086" s="2"/>
      <c r="XX1086" s="2"/>
      <c r="XY1086" s="2"/>
      <c r="XZ1086" s="2"/>
      <c r="YA1086" s="2"/>
      <c r="YB1086" s="2"/>
      <c r="YC1086" s="2"/>
      <c r="YD1086" s="2"/>
      <c r="YE1086" s="2"/>
      <c r="YF1086" s="2"/>
      <c r="YG1086" s="2"/>
      <c r="YH1086" s="2"/>
      <c r="YI1086" s="2"/>
      <c r="YJ1086" s="2"/>
      <c r="YK1086" s="2"/>
      <c r="YL1086" s="2"/>
      <c r="YM1086" s="2"/>
      <c r="YN1086" s="2"/>
      <c r="YO1086" s="2"/>
      <c r="YP1086" s="2"/>
      <c r="YQ1086" s="2"/>
      <c r="YR1086" s="2"/>
      <c r="YS1086" s="2"/>
      <c r="YT1086" s="2"/>
      <c r="YU1086" s="2"/>
      <c r="YV1086" s="2"/>
      <c r="YW1086" s="2"/>
      <c r="YX1086" s="2"/>
      <c r="YY1086" s="2"/>
      <c r="YZ1086" s="2"/>
      <c r="ZA1086" s="2"/>
      <c r="ZB1086" s="2"/>
      <c r="ZC1086" s="2"/>
      <c r="ZD1086" s="2"/>
      <c r="ZE1086" s="2"/>
      <c r="ZF1086" s="2"/>
      <c r="ZG1086" s="2"/>
      <c r="ZH1086" s="2"/>
      <c r="ZI1086" s="2"/>
      <c r="ZJ1086" s="2"/>
      <c r="ZK1086" s="2"/>
      <c r="ZL1086" s="2"/>
      <c r="ZM1086" s="2"/>
      <c r="ZN1086" s="2"/>
      <c r="ZO1086" s="2"/>
      <c r="ZP1086" s="2"/>
      <c r="ZQ1086" s="2"/>
      <c r="ZR1086" s="2"/>
      <c r="ZS1086" s="2"/>
      <c r="ZT1086" s="2"/>
      <c r="ZU1086" s="2"/>
      <c r="ZV1086" s="2"/>
      <c r="ZW1086" s="2"/>
      <c r="ZX1086" s="2"/>
      <c r="ZY1086" s="2"/>
      <c r="ZZ1086" s="2"/>
      <c r="AAA1086" s="2"/>
      <c r="AAB1086" s="2"/>
      <c r="AAC1086" s="2"/>
      <c r="AAD1086" s="2"/>
      <c r="AAE1086" s="2"/>
      <c r="AAF1086" s="2"/>
      <c r="AAG1086" s="2"/>
      <c r="AAH1086" s="2"/>
      <c r="AAI1086" s="2"/>
      <c r="AAJ1086" s="2"/>
      <c r="AAK1086" s="2"/>
      <c r="AAL1086" s="2"/>
      <c r="AAM1086" s="2"/>
      <c r="AAN1086" s="2"/>
      <c r="AAO1086" s="2"/>
      <c r="AAP1086" s="2"/>
      <c r="AAQ1086" s="2"/>
      <c r="AAR1086" s="2"/>
      <c r="AAS1086" s="2"/>
      <c r="AAT1086" s="2"/>
      <c r="AAU1086" s="2"/>
      <c r="AAV1086" s="2"/>
      <c r="AAW1086" s="2"/>
      <c r="AAX1086" s="2"/>
      <c r="AAY1086" s="2"/>
      <c r="AAZ1086" s="2"/>
      <c r="ABA1086" s="2"/>
      <c r="ABB1086" s="2"/>
      <c r="ABC1086" s="2"/>
      <c r="ABD1086" s="2"/>
      <c r="ABE1086" s="2"/>
      <c r="ABF1086" s="2"/>
      <c r="ABG1086" s="2"/>
      <c r="ABH1086" s="2"/>
      <c r="ABI1086" s="2"/>
      <c r="ABJ1086" s="2"/>
      <c r="ABK1086" s="2"/>
      <c r="ABL1086" s="2"/>
      <c r="ABM1086" s="2"/>
      <c r="ABN1086" s="2"/>
      <c r="ABO1086" s="2"/>
      <c r="ABP1086" s="2"/>
      <c r="ABQ1086" s="2"/>
      <c r="ABR1086" s="2"/>
      <c r="ABS1086" s="2"/>
      <c r="ABT1086" s="2"/>
      <c r="ABU1086" s="2"/>
      <c r="ABV1086" s="2"/>
      <c r="ABW1086" s="2"/>
      <c r="ABX1086" s="2"/>
      <c r="ABY1086" s="2"/>
      <c r="ABZ1086" s="2"/>
      <c r="ACA1086" s="2"/>
      <c r="ACB1086" s="2"/>
      <c r="ACC1086" s="2"/>
      <c r="ACD1086" s="2"/>
      <c r="ACE1086" s="2"/>
      <c r="ACF1086" s="2"/>
      <c r="ACG1086" s="2"/>
      <c r="ACH1086" s="2"/>
      <c r="ACI1086" s="2"/>
      <c r="ACJ1086" s="2"/>
      <c r="ACK1086" s="2"/>
      <c r="ACL1086" s="2"/>
      <c r="ACM1086" s="2"/>
      <c r="ACN1086" s="2"/>
      <c r="ACO1086" s="2"/>
      <c r="ACP1086" s="2"/>
      <c r="ACQ1086" s="2"/>
      <c r="ACR1086" s="2"/>
      <c r="ACS1086" s="2"/>
      <c r="ACT1086" s="2"/>
      <c r="ACU1086" s="2"/>
      <c r="ACV1086" s="2"/>
      <c r="ACW1086" s="2"/>
      <c r="ACX1086" s="2"/>
      <c r="ACY1086" s="2"/>
      <c r="ACZ1086" s="2"/>
      <c r="ADA1086" s="2"/>
      <c r="ADB1086" s="2"/>
      <c r="ADC1086" s="2"/>
      <c r="ADD1086" s="2"/>
      <c r="ADE1086" s="2"/>
      <c r="ADF1086" s="2"/>
      <c r="ADG1086" s="2"/>
      <c r="ADH1086" s="2"/>
      <c r="ADI1086" s="2"/>
      <c r="ADJ1086" s="2"/>
      <c r="ADK1086" s="2"/>
      <c r="ADL1086" s="2"/>
      <c r="ADM1086" s="2"/>
      <c r="ADN1086" s="2"/>
      <c r="ADO1086" s="2"/>
      <c r="ADP1086" s="2"/>
      <c r="ADQ1086" s="2"/>
      <c r="ADR1086" s="2"/>
      <c r="ADS1086" s="2"/>
      <c r="ADT1086" s="2"/>
      <c r="ADU1086" s="2"/>
      <c r="ADV1086" s="2"/>
      <c r="ADW1086" s="2"/>
      <c r="ADX1086" s="2"/>
      <c r="ADY1086" s="2"/>
      <c r="ADZ1086" s="2"/>
      <c r="AEA1086" s="2"/>
      <c r="AEB1086" s="2"/>
      <c r="AEC1086" s="2"/>
      <c r="AED1086" s="2"/>
      <c r="AEE1086" s="2"/>
      <c r="AEF1086" s="2"/>
      <c r="AEG1086" s="2"/>
      <c r="AEH1086" s="2"/>
      <c r="AEI1086" s="2"/>
      <c r="AEJ1086" s="2"/>
      <c r="AEK1086" s="2"/>
      <c r="AEL1086" s="2"/>
      <c r="AEM1086" s="2"/>
      <c r="AEN1086" s="2"/>
      <c r="AEO1086" s="2"/>
      <c r="AEP1086" s="2"/>
      <c r="AEQ1086" s="2"/>
      <c r="AER1086" s="2"/>
      <c r="AES1086" s="2"/>
      <c r="AET1086" s="2"/>
      <c r="AEU1086" s="2"/>
      <c r="AEV1086" s="2"/>
      <c r="AEW1086" s="2"/>
      <c r="AEX1086" s="2"/>
      <c r="AEY1086" s="2"/>
      <c r="AEZ1086" s="2"/>
      <c r="AFA1086" s="2"/>
      <c r="AFB1086" s="2"/>
      <c r="AFC1086" s="2"/>
      <c r="AFD1086" s="2"/>
      <c r="AFE1086" s="2"/>
      <c r="AFF1086" s="2"/>
      <c r="AFG1086" s="2"/>
      <c r="AFH1086" s="2"/>
      <c r="AFI1086" s="2"/>
      <c r="AFJ1086" s="2"/>
      <c r="AFK1086" s="2"/>
      <c r="AFL1086" s="2"/>
      <c r="AFM1086" s="2"/>
      <c r="AFN1086" s="2"/>
      <c r="AFO1086" s="2"/>
      <c r="AFP1086" s="2"/>
      <c r="AFQ1086" s="2"/>
      <c r="AFR1086" s="2"/>
      <c r="AFS1086" s="2"/>
      <c r="AFT1086" s="2"/>
      <c r="AFU1086" s="2"/>
      <c r="AFV1086" s="2"/>
      <c r="AFW1086" s="2"/>
      <c r="AFX1086" s="2"/>
      <c r="AFY1086" s="2"/>
      <c r="AFZ1086" s="2"/>
      <c r="AGA1086" s="2"/>
      <c r="AGB1086" s="2"/>
      <c r="AGC1086" s="2"/>
      <c r="AGD1086" s="2"/>
      <c r="AGE1086" s="2"/>
      <c r="AGF1086" s="2"/>
      <c r="AGG1086" s="2"/>
      <c r="AGH1086" s="2"/>
      <c r="AGI1086" s="2"/>
      <c r="AGJ1086" s="2"/>
      <c r="AGK1086" s="2"/>
      <c r="AGL1086" s="2"/>
      <c r="AGM1086" s="2"/>
      <c r="AGN1086" s="2"/>
      <c r="AGO1086" s="2"/>
      <c r="AGP1086" s="2"/>
      <c r="AGQ1086" s="2"/>
      <c r="AGR1086" s="2"/>
      <c r="AGS1086" s="2"/>
      <c r="AGT1086" s="2"/>
      <c r="AGU1086" s="2"/>
      <c r="AGV1086" s="2"/>
      <c r="AGW1086" s="2"/>
      <c r="AGX1086" s="2"/>
      <c r="AGY1086" s="2"/>
      <c r="AGZ1086" s="2"/>
      <c r="AHA1086" s="2"/>
      <c r="AHB1086" s="2"/>
      <c r="AHC1086" s="2"/>
      <c r="AHD1086" s="2"/>
      <c r="AHE1086" s="2"/>
      <c r="AHF1086" s="2"/>
      <c r="AHG1086" s="2"/>
      <c r="AHH1086" s="2"/>
      <c r="AHI1086" s="2"/>
      <c r="AHJ1086" s="2"/>
      <c r="AHK1086" s="2"/>
      <c r="AHL1086" s="2"/>
      <c r="AHM1086" s="2"/>
      <c r="AHN1086" s="2"/>
      <c r="AHO1086" s="2"/>
      <c r="AHP1086" s="2"/>
      <c r="AHQ1086" s="2"/>
      <c r="AHR1086" s="2"/>
      <c r="AHS1086" s="2"/>
      <c r="AHT1086" s="2"/>
      <c r="AHU1086" s="2"/>
      <c r="AHV1086" s="2"/>
      <c r="AHW1086" s="2"/>
      <c r="AHX1086" s="2"/>
      <c r="AHY1086" s="2"/>
      <c r="AHZ1086" s="2"/>
      <c r="AIA1086" s="2"/>
      <c r="AIB1086" s="2"/>
      <c r="AIC1086" s="2"/>
      <c r="AID1086" s="2"/>
      <c r="AIE1086" s="2"/>
      <c r="AIF1086" s="2"/>
      <c r="AIG1086" s="2"/>
      <c r="AIH1086" s="2"/>
      <c r="AII1086" s="2"/>
      <c r="AIJ1086" s="2"/>
      <c r="AIK1086" s="2"/>
      <c r="AIL1086" s="2"/>
      <c r="AIM1086" s="2"/>
      <c r="AIN1086" s="2"/>
      <c r="AIO1086" s="2"/>
      <c r="AIP1086" s="2"/>
      <c r="AIQ1086" s="2"/>
      <c r="AIR1086" s="2"/>
      <c r="AIS1086" s="2"/>
      <c r="AIT1086" s="2"/>
      <c r="AIU1086" s="2"/>
      <c r="AIV1086" s="2"/>
      <c r="AIW1086" s="2"/>
      <c r="AIX1086" s="2"/>
      <c r="AIY1086" s="2"/>
      <c r="AIZ1086" s="2"/>
      <c r="AJA1086" s="2"/>
      <c r="AJB1086" s="2"/>
      <c r="AJC1086" s="2"/>
      <c r="AJD1086" s="2"/>
      <c r="AJE1086" s="2"/>
      <c r="AJF1086" s="2"/>
      <c r="AJG1086" s="2"/>
      <c r="AJH1086" s="2"/>
      <c r="AJI1086" s="2"/>
      <c r="AJJ1086" s="2"/>
      <c r="AJK1086" s="2"/>
      <c r="AJL1086" s="2"/>
      <c r="AJM1086" s="2"/>
      <c r="AJN1086" s="2"/>
      <c r="AJO1086" s="2"/>
      <c r="AJP1086" s="2"/>
      <c r="AJQ1086" s="2"/>
      <c r="AJR1086" s="2"/>
      <c r="AJS1086" s="2"/>
      <c r="AJT1086" s="2"/>
      <c r="AJU1086" s="2"/>
      <c r="AJV1086" s="2"/>
      <c r="AJW1086" s="2"/>
      <c r="AJX1086" s="2"/>
      <c r="AJY1086" s="2"/>
      <c r="AJZ1086" s="2"/>
      <c r="AKA1086" s="2"/>
      <c r="AKB1086" s="2"/>
      <c r="AKC1086" s="2"/>
      <c r="AKD1086" s="2"/>
      <c r="AKE1086" s="2"/>
      <c r="AKF1086" s="2"/>
      <c r="AKG1086" s="2"/>
      <c r="AKH1086" s="2"/>
      <c r="AKI1086" s="2"/>
      <c r="AKJ1086" s="2"/>
      <c r="AKK1086" s="2"/>
      <c r="AKL1086" s="2"/>
      <c r="AKM1086" s="2"/>
      <c r="AKN1086" s="2"/>
      <c r="AKO1086" s="2"/>
      <c r="AKP1086" s="2"/>
      <c r="AKQ1086" s="2"/>
      <c r="AKR1086" s="2"/>
      <c r="AKS1086" s="2"/>
      <c r="AKT1086" s="2"/>
      <c r="AKU1086" s="2"/>
      <c r="AKV1086" s="2"/>
      <c r="AKW1086" s="2"/>
      <c r="AKX1086" s="2"/>
      <c r="AKY1086" s="2"/>
      <c r="AKZ1086" s="2"/>
      <c r="ALA1086" s="2"/>
      <c r="ALB1086" s="2"/>
      <c r="ALC1086" s="2"/>
      <c r="ALD1086" s="2"/>
      <c r="ALE1086" s="2"/>
      <c r="ALF1086" s="2"/>
      <c r="ALG1086" s="2"/>
      <c r="ALH1086" s="2"/>
      <c r="ALI1086" s="6"/>
      <c r="ALJ1086" s="6"/>
      <c r="ALK1086" s="6"/>
      <c r="ALL1086" s="6"/>
      <c r="ALM1086" s="6"/>
      <c r="ALN1086" s="6"/>
      <c r="ALO1086" s="6"/>
      <c r="ALP1086" s="6"/>
      <c r="ALQ1086" s="6"/>
      <c r="ALR1086" s="6"/>
      <c r="ALS1086" s="6"/>
      <c r="ALT1086" s="6"/>
      <c r="ALU1086" s="6"/>
      <c r="ALV1086" s="6"/>
      <c r="ALW1086" s="6"/>
      <c r="ALX1086" s="6"/>
      <c r="ALY1086" s="6"/>
      <c r="ALZ1086" s="6"/>
      <c r="AMA1086" s="6"/>
      <c r="AMB1086" s="6"/>
      <c r="AMC1086" s="6"/>
      <c r="AMD1086" s="6"/>
      <c r="AME1086" s="6"/>
      <c r="AMF1086" s="6"/>
      <c r="AMG1086" s="6"/>
      <c r="AMH1086" s="6"/>
      <c r="AMI1086" s="6"/>
      <c r="AMJ1086" s="6"/>
      <c r="AMK1086" s="6"/>
      <c r="AML1086" s="6"/>
      <c r="AMM1086" s="6"/>
    </row>
    <row r="1087" spans="1:1027" s="72" customFormat="1" ht="18.75">
      <c r="A1087" s="8">
        <v>44941</v>
      </c>
      <c r="B1087" s="32">
        <f t="shared" si="530"/>
        <v>0.78378378378378377</v>
      </c>
      <c r="C1087" s="73">
        <f t="shared" si="531"/>
        <v>0.59452054794520559</v>
      </c>
      <c r="D1087" s="73">
        <f t="shared" si="532"/>
        <v>0.54500000000000004</v>
      </c>
      <c r="E1087" s="73">
        <f t="shared" si="533"/>
        <v>0.58548276063492577</v>
      </c>
      <c r="F1087" s="73">
        <f t="shared" si="534"/>
        <v>0.77391304347826106</v>
      </c>
      <c r="G1087" s="73">
        <f t="shared" si="535"/>
        <v>0.2</v>
      </c>
      <c r="H1087" s="73">
        <f t="shared" si="536"/>
        <v>0.2</v>
      </c>
      <c r="I1087" s="73">
        <f t="shared" si="537"/>
        <v>0.15504322766570605</v>
      </c>
      <c r="J1087" s="73">
        <f t="shared" si="538"/>
        <v>0.26666666666666672</v>
      </c>
      <c r="K1087" s="73">
        <f t="shared" si="539"/>
        <v>-6.9565217391304335E-2</v>
      </c>
      <c r="L1087" s="73">
        <f t="shared" si="554"/>
        <v>0</v>
      </c>
      <c r="M1087" s="73">
        <f t="shared" si="555"/>
        <v>0</v>
      </c>
      <c r="N1087" s="73">
        <f t="shared" si="550"/>
        <v>0.68713612556848946</v>
      </c>
      <c r="O1087" s="73">
        <f t="shared" si="540"/>
        <v>0.30082644628099175</v>
      </c>
      <c r="P1087" s="73">
        <f t="shared" si="541"/>
        <v>0.19277108433734941</v>
      </c>
      <c r="Q1087" s="73">
        <f t="shared" si="542"/>
        <v>0.2</v>
      </c>
      <c r="R1087" s="73">
        <f t="shared" si="543"/>
        <v>0.32288297213622297</v>
      </c>
      <c r="S1087" s="73">
        <f t="shared" si="544"/>
        <v>0.2</v>
      </c>
      <c r="T1087" s="73">
        <f t="shared" si="553"/>
        <v>0.2</v>
      </c>
      <c r="U1087" s="73">
        <f t="shared" si="545"/>
        <v>0.2</v>
      </c>
      <c r="V1087" s="73">
        <f t="shared" si="546"/>
        <v>0.20396452790818989</v>
      </c>
      <c r="W1087" s="103">
        <v>0.33021743802459602</v>
      </c>
      <c r="X1087" s="2"/>
      <c r="Y1087" s="2"/>
      <c r="Z1087" s="47"/>
      <c r="AA1087" s="47"/>
      <c r="AB1087" s="47"/>
      <c r="AC1087" s="95">
        <v>-25.306334050159744</v>
      </c>
      <c r="AD1087" s="47"/>
      <c r="AE1087" s="47"/>
      <c r="AF1087" s="47"/>
      <c r="AG1087" s="58"/>
      <c r="AH1087" s="58"/>
      <c r="AI1087" s="58"/>
      <c r="AJ1087" s="3"/>
      <c r="AK1087" s="45"/>
      <c r="AL1087" s="36">
        <f t="shared" si="556"/>
        <v>22.434648866964444</v>
      </c>
      <c r="AM1087" s="36">
        <f t="shared" si="547"/>
        <v>22.442318832389049</v>
      </c>
      <c r="AN1087" s="96">
        <v>63</v>
      </c>
      <c r="AO1087" s="49"/>
      <c r="AP1087" s="49"/>
      <c r="AQ1087" s="36">
        <f t="shared" si="552"/>
        <v>9629.1428571428569</v>
      </c>
      <c r="AR1087" s="91">
        <v>8269</v>
      </c>
      <c r="AS1087" s="3"/>
      <c r="AT1087" s="3"/>
      <c r="AU1087" s="3"/>
      <c r="AV1087" s="3"/>
      <c r="AW1087" s="3"/>
      <c r="AX1087" s="66"/>
      <c r="AY1087" s="3"/>
      <c r="AZ1087" s="3"/>
      <c r="BA1087" s="3"/>
      <c r="BB1087" s="2"/>
      <c r="BC1087" s="3"/>
      <c r="BD1087" s="47"/>
      <c r="BE1087" s="47"/>
      <c r="BF1087" s="47"/>
      <c r="BG1087" s="36"/>
      <c r="BH1087" s="89">
        <v>0</v>
      </c>
      <c r="BI1087" s="47">
        <v>98.571428571428498</v>
      </c>
      <c r="BJ1087" s="71">
        <v>1.4285714285715012</v>
      </c>
      <c r="BK1087" s="3">
        <v>0</v>
      </c>
      <c r="BL1087" s="49">
        <v>0</v>
      </c>
      <c r="BM1087" s="49">
        <v>0</v>
      </c>
      <c r="BN1087" s="49">
        <v>0</v>
      </c>
      <c r="BO1087" s="49">
        <v>0</v>
      </c>
      <c r="BP1087" s="49">
        <v>0</v>
      </c>
      <c r="BQ1087" s="49">
        <v>0</v>
      </c>
      <c r="BR1087" s="49">
        <v>0</v>
      </c>
      <c r="BS1087" s="3">
        <f t="shared" si="548"/>
        <v>0</v>
      </c>
      <c r="BT1087" s="2">
        <f t="shared" si="549"/>
        <v>100</v>
      </c>
      <c r="BU1087" s="2"/>
      <c r="BV1087" s="37"/>
      <c r="BW1087" s="37"/>
      <c r="BX1087" s="37"/>
      <c r="BY1087" s="2"/>
      <c r="BZ1087" s="2"/>
      <c r="CA1087" s="2"/>
      <c r="CB1087" s="3"/>
      <c r="CC1087" s="2"/>
      <c r="CD1087" s="55"/>
      <c r="CE1087" s="54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38"/>
      <c r="DI1087" s="38"/>
      <c r="DJ1087" s="38"/>
      <c r="DK1087" s="2"/>
      <c r="DL1087" s="2"/>
      <c r="DM1087" s="2"/>
      <c r="DN1087" s="2"/>
      <c r="DO1087" s="2"/>
      <c r="DP1087" s="2"/>
      <c r="DQ1087" s="2"/>
      <c r="DR1087" s="2"/>
      <c r="DS1087" s="2"/>
      <c r="DT1087" s="2"/>
      <c r="DU1087" s="2"/>
      <c r="DV1087" s="2"/>
      <c r="DW1087" s="2"/>
      <c r="DX1087" s="2"/>
      <c r="DY1087" s="2"/>
      <c r="DZ1087" s="2"/>
      <c r="EA1087" s="2"/>
      <c r="EB1087" s="2"/>
      <c r="EC1087" s="2"/>
      <c r="ED1087" s="2"/>
      <c r="EE1087" s="2"/>
      <c r="EF1087" s="2"/>
      <c r="EG1087" s="2"/>
      <c r="EH1087" s="2"/>
      <c r="EI1087" s="2"/>
      <c r="EJ1087" s="2"/>
      <c r="EK1087" s="2"/>
      <c r="EL1087" s="2"/>
      <c r="EM1087" s="2"/>
      <c r="EN1087" s="2"/>
      <c r="EO1087" s="2"/>
      <c r="EP1087" s="2"/>
      <c r="EQ1087" s="2"/>
      <c r="ER1087" s="2"/>
      <c r="ES1087" s="2"/>
      <c r="ET1087" s="2"/>
      <c r="EU1087" s="2"/>
      <c r="EV1087" s="2"/>
      <c r="EW1087" s="2"/>
      <c r="EX1087" s="2"/>
      <c r="EY1087" s="2"/>
      <c r="EZ1087" s="2"/>
      <c r="FA1087" s="2"/>
      <c r="FB1087" s="2"/>
      <c r="FC1087" s="2"/>
      <c r="FD1087" s="2"/>
      <c r="FE1087" s="2"/>
      <c r="FF1087" s="2"/>
      <c r="FG1087" s="2"/>
      <c r="FH1087" s="2"/>
      <c r="FI1087" s="2"/>
      <c r="FJ1087" s="2"/>
      <c r="FK1087" s="2"/>
      <c r="FL1087" s="2"/>
      <c r="FM1087" s="2"/>
      <c r="FN1087" s="2"/>
      <c r="FO1087" s="2"/>
      <c r="FP1087" s="2"/>
      <c r="FQ1087" s="2"/>
      <c r="FR1087" s="2"/>
      <c r="FS1087" s="2"/>
      <c r="FT1087" s="2"/>
      <c r="FU1087" s="2"/>
      <c r="FV1087" s="2"/>
      <c r="FW1087" s="2"/>
      <c r="FX1087" s="2"/>
      <c r="FY1087" s="2"/>
      <c r="FZ1087" s="2"/>
      <c r="GA1087" s="2"/>
      <c r="GB1087" s="2"/>
      <c r="GC1087" s="2"/>
      <c r="GD1087" s="2"/>
      <c r="GE1087" s="2"/>
      <c r="GF1087" s="2"/>
      <c r="GG1087" s="2"/>
      <c r="GH1087" s="2"/>
      <c r="GI1087" s="2"/>
      <c r="GJ1087" s="2"/>
      <c r="GK1087" s="2"/>
      <c r="GL1087" s="2"/>
      <c r="GM1087" s="2"/>
      <c r="GN1087" s="2"/>
      <c r="GO1087" s="2"/>
      <c r="GP1087" s="2"/>
      <c r="GQ1087" s="2"/>
      <c r="GR1087" s="2"/>
      <c r="GS1087" s="2"/>
      <c r="GT1087" s="2"/>
      <c r="GU1087" s="2"/>
      <c r="GV1087" s="2"/>
      <c r="GW1087" s="2"/>
      <c r="GX1087" s="2"/>
      <c r="GY1087" s="2"/>
      <c r="GZ1087" s="2"/>
      <c r="HA1087" s="2"/>
      <c r="HB1087" s="2"/>
      <c r="HC1087" s="2"/>
      <c r="HD1087" s="2"/>
      <c r="HE1087" s="2"/>
      <c r="HF1087" s="2"/>
      <c r="HG1087" s="2"/>
      <c r="HH1087" s="2"/>
      <c r="HI1087" s="2"/>
      <c r="HJ1087" s="2"/>
      <c r="HK1087" s="2"/>
      <c r="HL1087" s="2"/>
      <c r="HM1087" s="2"/>
      <c r="HN1087" s="2"/>
      <c r="HO1087" s="2"/>
      <c r="HP1087" s="2"/>
      <c r="HQ1087" s="2"/>
      <c r="HR1087" s="2"/>
      <c r="HS1087" s="2"/>
      <c r="HT1087" s="2"/>
      <c r="HU1087" s="2"/>
      <c r="HV1087" s="2"/>
      <c r="HW1087" s="2"/>
      <c r="HX1087" s="2"/>
      <c r="HY1087" s="2"/>
      <c r="HZ1087" s="2"/>
      <c r="IA1087" s="2"/>
      <c r="IB1087" s="2"/>
      <c r="IC1087" s="2"/>
      <c r="ID1087" s="2"/>
      <c r="IE1087" s="2"/>
      <c r="IF1087" s="2"/>
      <c r="IG1087" s="2"/>
      <c r="IH1087" s="2"/>
      <c r="II1087" s="2"/>
      <c r="IJ1087" s="2"/>
      <c r="IK1087" s="2"/>
      <c r="IL1087" s="2"/>
      <c r="IM1087" s="2"/>
      <c r="IN1087" s="2"/>
      <c r="IO1087" s="2"/>
      <c r="IP1087" s="2"/>
      <c r="IQ1087" s="2"/>
      <c r="IR1087" s="2"/>
      <c r="IS1087" s="2"/>
      <c r="IT1087" s="2"/>
      <c r="IU1087" s="2"/>
      <c r="IV1087" s="2"/>
      <c r="IW1087" s="2"/>
      <c r="IX1087" s="2"/>
      <c r="IY1087" s="2"/>
      <c r="IZ1087" s="2"/>
      <c r="JA1087" s="2"/>
      <c r="JB1087" s="2"/>
      <c r="JC1087" s="2"/>
      <c r="JD1087" s="2"/>
      <c r="JE1087" s="2"/>
      <c r="JF1087" s="2"/>
      <c r="JG1087" s="2"/>
      <c r="JH1087" s="2"/>
      <c r="JI1087" s="2"/>
      <c r="JJ1087" s="2"/>
      <c r="JK1087" s="2"/>
      <c r="JL1087" s="2"/>
      <c r="JM1087" s="2"/>
      <c r="JN1087" s="2"/>
      <c r="JO1087" s="2"/>
      <c r="JP1087" s="2"/>
      <c r="JQ1087" s="2"/>
      <c r="JR1087" s="2"/>
      <c r="JS1087" s="2"/>
      <c r="JT1087" s="2"/>
      <c r="JU1087" s="2"/>
      <c r="JV1087" s="2"/>
      <c r="JW1087" s="2"/>
      <c r="JX1087" s="2"/>
      <c r="JY1087" s="2"/>
      <c r="JZ1087" s="2"/>
      <c r="KA1087" s="2"/>
      <c r="KB1087" s="2"/>
      <c r="KC1087" s="2"/>
      <c r="KD1087" s="2"/>
      <c r="KE1087" s="2"/>
      <c r="KF1087" s="2"/>
      <c r="KG1087" s="2"/>
      <c r="KH1087" s="2"/>
      <c r="KI1087" s="2"/>
      <c r="KJ1087" s="2"/>
      <c r="KK1087" s="2"/>
      <c r="KL1087" s="2"/>
      <c r="KM1087" s="2"/>
      <c r="KN1087" s="2"/>
      <c r="KO1087" s="2"/>
      <c r="KP1087" s="2"/>
      <c r="KQ1087" s="2"/>
      <c r="KR1087" s="2"/>
      <c r="KS1087" s="2"/>
      <c r="KT1087" s="2"/>
      <c r="KU1087" s="2"/>
      <c r="KV1087" s="2"/>
      <c r="KW1087" s="2"/>
      <c r="KX1087" s="2"/>
      <c r="KY1087" s="2"/>
      <c r="KZ1087" s="2"/>
      <c r="LA1087" s="2"/>
      <c r="LB1087" s="2"/>
      <c r="LC1087" s="2"/>
      <c r="LD1087" s="2"/>
      <c r="LE1087" s="2"/>
      <c r="LF1087" s="2"/>
      <c r="LG1087" s="2"/>
      <c r="LH1087" s="2"/>
      <c r="LI1087" s="2"/>
      <c r="LJ1087" s="2"/>
      <c r="LK1087" s="2"/>
      <c r="LL1087" s="2"/>
      <c r="LM1087" s="2"/>
      <c r="LN1087" s="2"/>
      <c r="LO1087" s="2"/>
      <c r="LP1087" s="2"/>
      <c r="LQ1087" s="2"/>
      <c r="LR1087" s="2"/>
      <c r="LS1087" s="2"/>
      <c r="LT1087" s="2"/>
      <c r="LU1087" s="2"/>
      <c r="LV1087" s="2"/>
      <c r="LW1087" s="2"/>
      <c r="LX1087" s="2"/>
      <c r="LY1087" s="2"/>
      <c r="LZ1087" s="2"/>
      <c r="MA1087" s="2"/>
      <c r="MB1087" s="2"/>
      <c r="MC1087" s="2"/>
      <c r="MD1087" s="2"/>
      <c r="ME1087" s="2"/>
      <c r="MF1087" s="2"/>
      <c r="MG1087" s="2"/>
      <c r="MH1087" s="2"/>
      <c r="MI1087" s="2"/>
      <c r="MJ1087" s="2"/>
      <c r="MK1087" s="2"/>
      <c r="ML1087" s="2"/>
      <c r="MM1087" s="2"/>
      <c r="MN1087" s="2"/>
      <c r="MO1087" s="2"/>
      <c r="MP1087" s="2"/>
      <c r="MQ1087" s="2"/>
      <c r="MR1087" s="2"/>
      <c r="MS1087" s="2"/>
      <c r="MT1087" s="2"/>
      <c r="MU1087" s="2"/>
      <c r="MV1087" s="2"/>
      <c r="MW1087" s="2"/>
      <c r="MX1087" s="2"/>
      <c r="MY1087" s="2"/>
      <c r="MZ1087" s="2"/>
      <c r="NA1087" s="2"/>
      <c r="NB1087" s="2"/>
      <c r="NC1087" s="2"/>
      <c r="ND1087" s="2"/>
      <c r="NE1087" s="2"/>
      <c r="NF1087" s="2"/>
      <c r="NG1087" s="2"/>
      <c r="NH1087" s="2"/>
      <c r="NI1087" s="2"/>
      <c r="NJ1087" s="2"/>
      <c r="NK1087" s="2"/>
      <c r="NL1087" s="2"/>
      <c r="NM1087" s="2"/>
      <c r="NN1087" s="2"/>
      <c r="NO1087" s="2"/>
      <c r="NP1087" s="2"/>
      <c r="NQ1087" s="2"/>
      <c r="NR1087" s="2"/>
      <c r="NS1087" s="2"/>
      <c r="NT1087" s="2"/>
      <c r="NU1087" s="2"/>
      <c r="NV1087" s="2"/>
      <c r="NW1087" s="2"/>
      <c r="NX1087" s="2"/>
      <c r="NY1087" s="2"/>
      <c r="NZ1087" s="2"/>
      <c r="OA1087" s="2"/>
      <c r="OB1087" s="2"/>
      <c r="OC1087" s="2"/>
      <c r="OD1087" s="2"/>
      <c r="OE1087" s="2"/>
      <c r="OF1087" s="2"/>
      <c r="OG1087" s="2"/>
      <c r="OH1087" s="2"/>
      <c r="OI1087" s="2"/>
      <c r="OJ1087" s="2"/>
      <c r="OK1087" s="2"/>
      <c r="OL1087" s="2"/>
      <c r="OM1087" s="2"/>
      <c r="ON1087" s="2"/>
      <c r="OO1087" s="2"/>
      <c r="OP1087" s="2"/>
      <c r="OQ1087" s="2"/>
      <c r="OR1087" s="2"/>
      <c r="OS1087" s="2"/>
      <c r="OT1087" s="2"/>
      <c r="OU1087" s="2"/>
      <c r="OV1087" s="2"/>
      <c r="OW1087" s="2"/>
      <c r="OX1087" s="2"/>
      <c r="OY1087" s="2"/>
      <c r="OZ1087" s="2"/>
      <c r="PA1087" s="2"/>
      <c r="PB1087" s="2"/>
      <c r="PC1087" s="2"/>
      <c r="PD1087" s="2"/>
      <c r="PE1087" s="2"/>
      <c r="PF1087" s="2"/>
      <c r="PG1087" s="2"/>
      <c r="PH1087" s="2"/>
      <c r="PI1087" s="2"/>
      <c r="PJ1087" s="2"/>
      <c r="PK1087" s="2"/>
      <c r="PL1087" s="2"/>
      <c r="PM1087" s="2"/>
      <c r="PN1087" s="2"/>
      <c r="PO1087" s="2"/>
      <c r="PP1087" s="2"/>
      <c r="PQ1087" s="2"/>
      <c r="PR1087" s="2"/>
      <c r="PS1087" s="2"/>
      <c r="PT1087" s="2"/>
      <c r="PU1087" s="2"/>
      <c r="PV1087" s="2"/>
      <c r="PW1087" s="2"/>
      <c r="PX1087" s="2"/>
      <c r="PY1087" s="2"/>
      <c r="PZ1087" s="2"/>
      <c r="QA1087" s="2"/>
      <c r="QB1087" s="2"/>
      <c r="QC1087" s="2"/>
      <c r="QD1087" s="2"/>
      <c r="QE1087" s="2"/>
      <c r="QF1087" s="2"/>
      <c r="QG1087" s="2"/>
      <c r="QH1087" s="2"/>
      <c r="QI1087" s="2"/>
      <c r="QJ1087" s="2"/>
      <c r="QK1087" s="2"/>
      <c r="QL1087" s="2"/>
      <c r="QM1087" s="2"/>
      <c r="QN1087" s="2"/>
      <c r="QO1087" s="2"/>
      <c r="QP1087" s="2"/>
      <c r="QQ1087" s="2"/>
      <c r="QR1087" s="2"/>
      <c r="QS1087" s="2"/>
      <c r="QT1087" s="2"/>
      <c r="QU1087" s="2"/>
      <c r="QV1087" s="2"/>
      <c r="QW1087" s="2"/>
      <c r="QX1087" s="2"/>
      <c r="QY1087" s="2"/>
      <c r="QZ1087" s="2"/>
      <c r="RA1087" s="2"/>
      <c r="RB1087" s="2"/>
      <c r="RC1087" s="2"/>
      <c r="RD1087" s="2"/>
      <c r="RE1087" s="2"/>
      <c r="RF1087" s="2"/>
      <c r="RG1087" s="2"/>
      <c r="RH1087" s="2"/>
      <c r="RI1087" s="2"/>
      <c r="RJ1087" s="2"/>
      <c r="RK1087" s="2"/>
      <c r="RL1087" s="2"/>
      <c r="RM1087" s="2"/>
      <c r="RN1087" s="2"/>
      <c r="RO1087" s="2"/>
      <c r="RP1087" s="2"/>
      <c r="RQ1087" s="2"/>
      <c r="RR1087" s="2"/>
      <c r="RS1087" s="2"/>
      <c r="RT1087" s="2"/>
      <c r="RU1087" s="2"/>
      <c r="RV1087" s="2"/>
      <c r="RW1087" s="2"/>
      <c r="RX1087" s="2"/>
      <c r="RY1087" s="2"/>
      <c r="RZ1087" s="2"/>
      <c r="SA1087" s="2"/>
      <c r="SB1087" s="2"/>
      <c r="SC1087" s="2"/>
      <c r="SD1087" s="2"/>
      <c r="SE1087" s="2"/>
      <c r="SF1087" s="2"/>
      <c r="SG1087" s="2"/>
      <c r="SH1087" s="2"/>
      <c r="SI1087" s="2"/>
      <c r="SJ1087" s="2"/>
      <c r="SK1087" s="2"/>
      <c r="SL1087" s="2"/>
      <c r="SM1087" s="2"/>
      <c r="SN1087" s="2"/>
      <c r="SO1087" s="2"/>
      <c r="SP1087" s="2"/>
      <c r="SQ1087" s="2"/>
      <c r="SR1087" s="2"/>
      <c r="SS1087" s="2"/>
      <c r="ST1087" s="2"/>
      <c r="SU1087" s="2"/>
      <c r="SV1087" s="2"/>
      <c r="SW1087" s="2"/>
      <c r="SX1087" s="2"/>
      <c r="SY1087" s="2"/>
      <c r="SZ1087" s="2"/>
      <c r="TA1087" s="2"/>
      <c r="TB1087" s="2"/>
      <c r="TC1087" s="2"/>
      <c r="TD1087" s="2"/>
      <c r="TE1087" s="2"/>
      <c r="TF1087" s="2"/>
      <c r="TG1087" s="2"/>
      <c r="TH1087" s="2"/>
      <c r="TI1087" s="2"/>
      <c r="TJ1087" s="2"/>
      <c r="TK1087" s="2"/>
      <c r="TL1087" s="2"/>
      <c r="TM1087" s="2"/>
      <c r="TN1087" s="2"/>
      <c r="TO1087" s="2"/>
      <c r="TP1087" s="2"/>
      <c r="TQ1087" s="2"/>
      <c r="TR1087" s="2"/>
      <c r="TS1087" s="2"/>
      <c r="TT1087" s="2"/>
      <c r="TU1087" s="2"/>
      <c r="TV1087" s="2"/>
      <c r="TW1087" s="2"/>
      <c r="TX1087" s="2"/>
      <c r="TY1087" s="2"/>
      <c r="TZ1087" s="2"/>
      <c r="UA1087" s="2"/>
      <c r="UB1087" s="2"/>
      <c r="UC1087" s="2"/>
      <c r="UD1087" s="2"/>
      <c r="UE1087" s="2"/>
      <c r="UF1087" s="2"/>
      <c r="UG1087" s="2"/>
      <c r="UH1087" s="2"/>
      <c r="UI1087" s="2"/>
      <c r="UJ1087" s="2"/>
      <c r="UK1087" s="2"/>
      <c r="UL1087" s="2"/>
      <c r="UM1087" s="2"/>
      <c r="UN1087" s="2"/>
      <c r="UO1087" s="2"/>
      <c r="UP1087" s="2"/>
      <c r="UQ1087" s="2"/>
      <c r="UR1087" s="2"/>
      <c r="US1087" s="2"/>
      <c r="UT1087" s="2"/>
      <c r="UU1087" s="2"/>
      <c r="UV1087" s="2"/>
      <c r="UW1087" s="2"/>
      <c r="UX1087" s="2"/>
      <c r="UY1087" s="2"/>
      <c r="UZ1087" s="2"/>
      <c r="VA1087" s="2"/>
      <c r="VB1087" s="2"/>
      <c r="VC1087" s="2"/>
      <c r="VD1087" s="2"/>
      <c r="VE1087" s="2"/>
      <c r="VF1087" s="2"/>
      <c r="VG1087" s="2"/>
      <c r="VH1087" s="2"/>
      <c r="VI1087" s="2"/>
      <c r="VJ1087" s="2"/>
      <c r="VK1087" s="2"/>
      <c r="VL1087" s="2"/>
      <c r="VM1087" s="2"/>
      <c r="VN1087" s="2"/>
      <c r="VO1087" s="2"/>
      <c r="VP1087" s="2"/>
      <c r="VQ1087" s="2"/>
      <c r="VR1087" s="2"/>
      <c r="VS1087" s="2"/>
      <c r="VT1087" s="2"/>
      <c r="VU1087" s="2"/>
      <c r="VV1087" s="2"/>
      <c r="VW1087" s="2"/>
      <c r="VX1087" s="2"/>
      <c r="VY1087" s="2"/>
      <c r="VZ1087" s="2"/>
      <c r="WA1087" s="2"/>
      <c r="WB1087" s="2"/>
      <c r="WC1087" s="2"/>
      <c r="WD1087" s="2"/>
      <c r="WE1087" s="2"/>
      <c r="WF1087" s="2"/>
      <c r="WG1087" s="2"/>
      <c r="WH1087" s="2"/>
      <c r="WI1087" s="2"/>
      <c r="WJ1087" s="2"/>
      <c r="WK1087" s="2"/>
      <c r="WL1087" s="2"/>
      <c r="WM1087" s="2"/>
      <c r="WN1087" s="2"/>
      <c r="WO1087" s="2"/>
      <c r="WP1087" s="2"/>
      <c r="WQ1087" s="2"/>
      <c r="WR1087" s="2"/>
      <c r="WS1087" s="2"/>
      <c r="WT1087" s="2"/>
      <c r="WU1087" s="2"/>
      <c r="WV1087" s="2"/>
      <c r="WW1087" s="2"/>
      <c r="WX1087" s="2"/>
      <c r="WY1087" s="2"/>
      <c r="WZ1087" s="2"/>
      <c r="XA1087" s="2"/>
      <c r="XB1087" s="2"/>
      <c r="XC1087" s="2"/>
      <c r="XD1087" s="2"/>
      <c r="XE1087" s="2"/>
      <c r="XF1087" s="2"/>
      <c r="XG1087" s="2"/>
      <c r="XH1087" s="2"/>
      <c r="XI1087" s="2"/>
      <c r="XJ1087" s="2"/>
      <c r="XK1087" s="2"/>
      <c r="XL1087" s="2"/>
      <c r="XM1087" s="2"/>
      <c r="XN1087" s="2"/>
      <c r="XO1087" s="2"/>
      <c r="XP1087" s="2"/>
      <c r="XQ1087" s="2"/>
      <c r="XR1087" s="2"/>
      <c r="XS1087" s="2"/>
      <c r="XT1087" s="2"/>
      <c r="XU1087" s="2"/>
      <c r="XV1087" s="2"/>
      <c r="XW1087" s="2"/>
      <c r="XX1087" s="2"/>
      <c r="XY1087" s="2"/>
      <c r="XZ1087" s="2"/>
      <c r="YA1087" s="2"/>
      <c r="YB1087" s="2"/>
      <c r="YC1087" s="2"/>
      <c r="YD1087" s="2"/>
      <c r="YE1087" s="2"/>
      <c r="YF1087" s="2"/>
      <c r="YG1087" s="2"/>
      <c r="YH1087" s="2"/>
      <c r="YI1087" s="2"/>
      <c r="YJ1087" s="2"/>
      <c r="YK1087" s="2"/>
      <c r="YL1087" s="2"/>
      <c r="YM1087" s="2"/>
      <c r="YN1087" s="2"/>
      <c r="YO1087" s="2"/>
      <c r="YP1087" s="2"/>
      <c r="YQ1087" s="2"/>
      <c r="YR1087" s="2"/>
      <c r="YS1087" s="2"/>
      <c r="YT1087" s="2"/>
      <c r="YU1087" s="2"/>
      <c r="YV1087" s="2"/>
      <c r="YW1087" s="2"/>
      <c r="YX1087" s="2"/>
      <c r="YY1087" s="2"/>
      <c r="YZ1087" s="2"/>
      <c r="ZA1087" s="2"/>
      <c r="ZB1087" s="2"/>
      <c r="ZC1087" s="2"/>
      <c r="ZD1087" s="2"/>
      <c r="ZE1087" s="2"/>
      <c r="ZF1087" s="2"/>
      <c r="ZG1087" s="2"/>
      <c r="ZH1087" s="2"/>
      <c r="ZI1087" s="2"/>
      <c r="ZJ1087" s="2"/>
      <c r="ZK1087" s="2"/>
      <c r="ZL1087" s="2"/>
      <c r="ZM1087" s="2"/>
      <c r="ZN1087" s="2"/>
      <c r="ZO1087" s="2"/>
      <c r="ZP1087" s="2"/>
      <c r="ZQ1087" s="2"/>
      <c r="ZR1087" s="2"/>
      <c r="ZS1087" s="2"/>
      <c r="ZT1087" s="2"/>
      <c r="ZU1087" s="2"/>
      <c r="ZV1087" s="2"/>
      <c r="ZW1087" s="2"/>
      <c r="ZX1087" s="2"/>
      <c r="ZY1087" s="2"/>
      <c r="ZZ1087" s="2"/>
      <c r="AAA1087" s="2"/>
      <c r="AAB1087" s="2"/>
      <c r="AAC1087" s="2"/>
      <c r="AAD1087" s="2"/>
      <c r="AAE1087" s="2"/>
      <c r="AAF1087" s="2"/>
      <c r="AAG1087" s="2"/>
      <c r="AAH1087" s="2"/>
      <c r="AAI1087" s="2"/>
      <c r="AAJ1087" s="2"/>
      <c r="AAK1087" s="2"/>
      <c r="AAL1087" s="2"/>
      <c r="AAM1087" s="2"/>
      <c r="AAN1087" s="2"/>
      <c r="AAO1087" s="2"/>
      <c r="AAP1087" s="2"/>
      <c r="AAQ1087" s="2"/>
      <c r="AAR1087" s="2"/>
      <c r="AAS1087" s="2"/>
      <c r="AAT1087" s="2"/>
      <c r="AAU1087" s="2"/>
      <c r="AAV1087" s="2"/>
      <c r="AAW1087" s="2"/>
      <c r="AAX1087" s="2"/>
      <c r="AAY1087" s="2"/>
      <c r="AAZ1087" s="2"/>
      <c r="ABA1087" s="2"/>
      <c r="ABB1087" s="2"/>
      <c r="ABC1087" s="2"/>
      <c r="ABD1087" s="2"/>
      <c r="ABE1087" s="2"/>
      <c r="ABF1087" s="2"/>
      <c r="ABG1087" s="2"/>
      <c r="ABH1087" s="2"/>
      <c r="ABI1087" s="2"/>
      <c r="ABJ1087" s="2"/>
      <c r="ABK1087" s="2"/>
      <c r="ABL1087" s="2"/>
      <c r="ABM1087" s="2"/>
      <c r="ABN1087" s="2"/>
      <c r="ABO1087" s="2"/>
      <c r="ABP1087" s="2"/>
      <c r="ABQ1087" s="2"/>
      <c r="ABR1087" s="2"/>
      <c r="ABS1087" s="2"/>
      <c r="ABT1087" s="2"/>
      <c r="ABU1087" s="2"/>
      <c r="ABV1087" s="2"/>
      <c r="ABW1087" s="2"/>
      <c r="ABX1087" s="2"/>
      <c r="ABY1087" s="2"/>
      <c r="ABZ1087" s="2"/>
      <c r="ACA1087" s="2"/>
      <c r="ACB1087" s="2"/>
      <c r="ACC1087" s="2"/>
      <c r="ACD1087" s="2"/>
      <c r="ACE1087" s="2"/>
      <c r="ACF1087" s="2"/>
      <c r="ACG1087" s="2"/>
      <c r="ACH1087" s="2"/>
      <c r="ACI1087" s="2"/>
      <c r="ACJ1087" s="2"/>
      <c r="ACK1087" s="2"/>
      <c r="ACL1087" s="2"/>
      <c r="ACM1087" s="2"/>
      <c r="ACN1087" s="2"/>
      <c r="ACO1087" s="2"/>
      <c r="ACP1087" s="2"/>
      <c r="ACQ1087" s="2"/>
      <c r="ACR1087" s="2"/>
      <c r="ACS1087" s="2"/>
      <c r="ACT1087" s="2"/>
      <c r="ACU1087" s="2"/>
      <c r="ACV1087" s="2"/>
      <c r="ACW1087" s="2"/>
      <c r="ACX1087" s="2"/>
      <c r="ACY1087" s="2"/>
      <c r="ACZ1087" s="2"/>
      <c r="ADA1087" s="2"/>
      <c r="ADB1087" s="2"/>
      <c r="ADC1087" s="2"/>
      <c r="ADD1087" s="2"/>
      <c r="ADE1087" s="2"/>
      <c r="ADF1087" s="2"/>
      <c r="ADG1087" s="2"/>
      <c r="ADH1087" s="2"/>
      <c r="ADI1087" s="2"/>
      <c r="ADJ1087" s="2"/>
      <c r="ADK1087" s="2"/>
      <c r="ADL1087" s="2"/>
      <c r="ADM1087" s="2"/>
      <c r="ADN1087" s="2"/>
      <c r="ADO1087" s="2"/>
      <c r="ADP1087" s="2"/>
      <c r="ADQ1087" s="2"/>
      <c r="ADR1087" s="2"/>
      <c r="ADS1087" s="2"/>
      <c r="ADT1087" s="2"/>
      <c r="ADU1087" s="2"/>
      <c r="ADV1087" s="2"/>
      <c r="ADW1087" s="2"/>
      <c r="ADX1087" s="2"/>
      <c r="ADY1087" s="2"/>
      <c r="ADZ1087" s="2"/>
      <c r="AEA1087" s="2"/>
      <c r="AEB1087" s="2"/>
      <c r="AEC1087" s="2"/>
      <c r="AED1087" s="2"/>
      <c r="AEE1087" s="2"/>
      <c r="AEF1087" s="2"/>
      <c r="AEG1087" s="2"/>
      <c r="AEH1087" s="2"/>
      <c r="AEI1087" s="2"/>
      <c r="AEJ1087" s="2"/>
      <c r="AEK1087" s="2"/>
      <c r="AEL1087" s="2"/>
      <c r="AEM1087" s="2"/>
      <c r="AEN1087" s="2"/>
      <c r="AEO1087" s="2"/>
      <c r="AEP1087" s="2"/>
      <c r="AEQ1087" s="2"/>
      <c r="AER1087" s="2"/>
      <c r="AES1087" s="2"/>
      <c r="AET1087" s="2"/>
      <c r="AEU1087" s="2"/>
      <c r="AEV1087" s="2"/>
      <c r="AEW1087" s="2"/>
      <c r="AEX1087" s="2"/>
      <c r="AEY1087" s="2"/>
      <c r="AEZ1087" s="2"/>
      <c r="AFA1087" s="2"/>
      <c r="AFB1087" s="2"/>
      <c r="AFC1087" s="2"/>
      <c r="AFD1087" s="2"/>
      <c r="AFE1087" s="2"/>
      <c r="AFF1087" s="2"/>
      <c r="AFG1087" s="2"/>
      <c r="AFH1087" s="2"/>
      <c r="AFI1087" s="2"/>
      <c r="AFJ1087" s="2"/>
      <c r="AFK1087" s="2"/>
      <c r="AFL1087" s="2"/>
      <c r="AFM1087" s="2"/>
      <c r="AFN1087" s="2"/>
      <c r="AFO1087" s="2"/>
      <c r="AFP1087" s="2"/>
      <c r="AFQ1087" s="2"/>
      <c r="AFR1087" s="2"/>
      <c r="AFS1087" s="2"/>
      <c r="AFT1087" s="2"/>
      <c r="AFU1087" s="2"/>
      <c r="AFV1087" s="2"/>
      <c r="AFW1087" s="2"/>
      <c r="AFX1087" s="2"/>
      <c r="AFY1087" s="2"/>
      <c r="AFZ1087" s="2"/>
      <c r="AGA1087" s="2"/>
      <c r="AGB1087" s="2"/>
      <c r="AGC1087" s="2"/>
      <c r="AGD1087" s="2"/>
      <c r="AGE1087" s="2"/>
      <c r="AGF1087" s="2"/>
      <c r="AGG1087" s="2"/>
      <c r="AGH1087" s="2"/>
      <c r="AGI1087" s="2"/>
      <c r="AGJ1087" s="2"/>
      <c r="AGK1087" s="2"/>
      <c r="AGL1087" s="2"/>
      <c r="AGM1087" s="2"/>
      <c r="AGN1087" s="2"/>
      <c r="AGO1087" s="2"/>
      <c r="AGP1087" s="2"/>
      <c r="AGQ1087" s="2"/>
      <c r="AGR1087" s="2"/>
      <c r="AGS1087" s="2"/>
      <c r="AGT1087" s="2"/>
      <c r="AGU1087" s="2"/>
      <c r="AGV1087" s="2"/>
      <c r="AGW1087" s="2"/>
      <c r="AGX1087" s="2"/>
      <c r="AGY1087" s="2"/>
      <c r="AGZ1087" s="2"/>
      <c r="AHA1087" s="2"/>
      <c r="AHB1087" s="2"/>
      <c r="AHC1087" s="2"/>
      <c r="AHD1087" s="2"/>
      <c r="AHE1087" s="2"/>
      <c r="AHF1087" s="2"/>
      <c r="AHG1087" s="2"/>
      <c r="AHH1087" s="2"/>
      <c r="AHI1087" s="2"/>
      <c r="AHJ1087" s="2"/>
      <c r="AHK1087" s="2"/>
      <c r="AHL1087" s="2"/>
      <c r="AHM1087" s="2"/>
      <c r="AHN1087" s="2"/>
      <c r="AHO1087" s="2"/>
      <c r="AHP1087" s="2"/>
      <c r="AHQ1087" s="2"/>
      <c r="AHR1087" s="2"/>
      <c r="AHS1087" s="2"/>
      <c r="AHT1087" s="2"/>
      <c r="AHU1087" s="2"/>
      <c r="AHV1087" s="2"/>
      <c r="AHW1087" s="2"/>
      <c r="AHX1087" s="2"/>
      <c r="AHY1087" s="2"/>
      <c r="AHZ1087" s="2"/>
      <c r="AIA1087" s="2"/>
      <c r="AIB1087" s="2"/>
      <c r="AIC1087" s="2"/>
      <c r="AID1087" s="2"/>
      <c r="AIE1087" s="2"/>
      <c r="AIF1087" s="2"/>
      <c r="AIG1087" s="2"/>
      <c r="AIH1087" s="2"/>
      <c r="AII1087" s="2"/>
      <c r="AIJ1087" s="2"/>
      <c r="AIK1087" s="2"/>
      <c r="AIL1087" s="2"/>
      <c r="AIM1087" s="2"/>
      <c r="AIN1087" s="2"/>
      <c r="AIO1087" s="2"/>
      <c r="AIP1087" s="2"/>
      <c r="AIQ1087" s="2"/>
      <c r="AIR1087" s="2"/>
      <c r="AIS1087" s="2"/>
      <c r="AIT1087" s="2"/>
      <c r="AIU1087" s="2"/>
      <c r="AIV1087" s="2"/>
      <c r="AIW1087" s="2"/>
      <c r="AIX1087" s="2"/>
      <c r="AIY1087" s="2"/>
      <c r="AIZ1087" s="2"/>
      <c r="AJA1087" s="2"/>
      <c r="AJB1087" s="2"/>
      <c r="AJC1087" s="2"/>
      <c r="AJD1087" s="2"/>
      <c r="AJE1087" s="2"/>
      <c r="AJF1087" s="2"/>
      <c r="AJG1087" s="2"/>
      <c r="AJH1087" s="2"/>
      <c r="AJI1087" s="2"/>
      <c r="AJJ1087" s="2"/>
      <c r="AJK1087" s="2"/>
      <c r="AJL1087" s="2"/>
      <c r="AJM1087" s="2"/>
      <c r="AJN1087" s="2"/>
      <c r="AJO1087" s="2"/>
      <c r="AJP1087" s="2"/>
      <c r="AJQ1087" s="2"/>
      <c r="AJR1087" s="2"/>
      <c r="AJS1087" s="2"/>
      <c r="AJT1087" s="2"/>
      <c r="AJU1087" s="2"/>
      <c r="AJV1087" s="2"/>
      <c r="AJW1087" s="2"/>
      <c r="AJX1087" s="2"/>
      <c r="AJY1087" s="2"/>
      <c r="AJZ1087" s="2"/>
      <c r="AKA1087" s="2"/>
      <c r="AKB1087" s="2"/>
      <c r="AKC1087" s="2"/>
      <c r="AKD1087" s="2"/>
      <c r="AKE1087" s="2"/>
      <c r="AKF1087" s="2"/>
      <c r="AKG1087" s="2"/>
      <c r="AKH1087" s="2"/>
      <c r="AKI1087" s="2"/>
      <c r="AKJ1087" s="2"/>
      <c r="AKK1087" s="2"/>
      <c r="AKL1087" s="2"/>
      <c r="AKM1087" s="2"/>
      <c r="AKN1087" s="2"/>
      <c r="AKO1087" s="2"/>
      <c r="AKP1087" s="2"/>
      <c r="AKQ1087" s="2"/>
      <c r="AKR1087" s="2"/>
      <c r="AKS1087" s="2"/>
      <c r="AKT1087" s="2"/>
      <c r="AKU1087" s="2"/>
      <c r="AKV1087" s="2"/>
      <c r="AKW1087" s="2"/>
      <c r="AKX1087" s="2"/>
      <c r="AKY1087" s="2"/>
      <c r="AKZ1087" s="2"/>
      <c r="ALA1087" s="2"/>
      <c r="ALB1087" s="2"/>
      <c r="ALC1087" s="2"/>
      <c r="ALD1087" s="2"/>
      <c r="ALE1087" s="2"/>
      <c r="ALF1087" s="2"/>
      <c r="ALG1087" s="2"/>
      <c r="ALH1087" s="2"/>
      <c r="ALI1087" s="6"/>
      <c r="ALJ1087" s="6"/>
      <c r="ALK1087" s="6"/>
      <c r="ALL1087" s="6"/>
      <c r="ALM1087" s="6"/>
      <c r="ALN1087" s="6"/>
      <c r="ALO1087" s="6"/>
      <c r="ALP1087" s="6"/>
      <c r="ALQ1087" s="6"/>
      <c r="ALR1087" s="6"/>
      <c r="ALS1087" s="6"/>
      <c r="ALT1087" s="6"/>
      <c r="ALU1087" s="6"/>
      <c r="ALV1087" s="6"/>
      <c r="ALW1087" s="6"/>
      <c r="ALX1087" s="6"/>
      <c r="ALY1087" s="6"/>
      <c r="ALZ1087" s="6"/>
      <c r="AMA1087" s="6"/>
      <c r="AMB1087" s="6"/>
      <c r="AMC1087" s="6"/>
      <c r="AMD1087" s="6"/>
      <c r="AME1087" s="6"/>
      <c r="AMF1087" s="6"/>
      <c r="AMG1087" s="6"/>
      <c r="AMH1087" s="6"/>
      <c r="AMI1087" s="6"/>
      <c r="AMJ1087" s="6"/>
      <c r="AMK1087" s="6"/>
      <c r="AML1087" s="6"/>
      <c r="AMM1087" s="6"/>
    </row>
    <row r="1088" spans="1:1027" s="72" customFormat="1" ht="18.75">
      <c r="A1088" s="8">
        <v>44942</v>
      </c>
      <c r="B1088" s="32">
        <f t="shared" si="530"/>
        <v>0.78378378378378377</v>
      </c>
      <c r="C1088" s="73">
        <f t="shared" si="531"/>
        <v>0.59452054794520559</v>
      </c>
      <c r="D1088" s="73">
        <f t="shared" si="532"/>
        <v>0.54500000000000004</v>
      </c>
      <c r="E1088" s="73">
        <f t="shared" si="533"/>
        <v>0.58250551877182111</v>
      </c>
      <c r="F1088" s="73">
        <f t="shared" si="534"/>
        <v>0.77391304347826106</v>
      </c>
      <c r="G1088" s="73">
        <f t="shared" si="535"/>
        <v>0.2</v>
      </c>
      <c r="H1088" s="73">
        <f t="shared" si="536"/>
        <v>0.2</v>
      </c>
      <c r="I1088" s="73">
        <f t="shared" si="537"/>
        <v>0.15504322766570605</v>
      </c>
      <c r="J1088" s="73">
        <f t="shared" si="538"/>
        <v>0.26666666666666672</v>
      </c>
      <c r="K1088" s="73">
        <f t="shared" si="539"/>
        <v>-6.9565217391304335E-2</v>
      </c>
      <c r="L1088" s="73">
        <f t="shared" si="554"/>
        <v>0</v>
      </c>
      <c r="M1088" s="73">
        <f t="shared" si="555"/>
        <v>0</v>
      </c>
      <c r="N1088" s="73">
        <f t="shared" si="550"/>
        <v>0.68807197859030966</v>
      </c>
      <c r="O1088" s="73">
        <f t="shared" si="540"/>
        <v>0.26611570247933886</v>
      </c>
      <c r="P1088" s="73">
        <f t="shared" si="541"/>
        <v>0.19277108433734941</v>
      </c>
      <c r="Q1088" s="73">
        <f t="shared" si="542"/>
        <v>0.2</v>
      </c>
      <c r="R1088" s="73">
        <f t="shared" si="543"/>
        <v>0.26587739938080496</v>
      </c>
      <c r="S1088" s="73">
        <f t="shared" si="544"/>
        <v>0.2</v>
      </c>
      <c r="T1088" s="73">
        <f t="shared" si="553"/>
        <v>0.2</v>
      </c>
      <c r="U1088" s="73">
        <f t="shared" si="545"/>
        <v>0.2</v>
      </c>
      <c r="V1088" s="73">
        <f t="shared" si="546"/>
        <v>0.20396452790818989</v>
      </c>
      <c r="W1088" s="103">
        <v>0.327446001263136</v>
      </c>
      <c r="X1088" s="2"/>
      <c r="Y1088" s="2"/>
      <c r="Z1088" s="47"/>
      <c r="AA1088" s="47"/>
      <c r="AB1088" s="47"/>
      <c r="AC1088" s="95">
        <v>-25.771816884132249</v>
      </c>
      <c r="AD1088" s="47"/>
      <c r="AE1088" s="47"/>
      <c r="AF1088" s="47"/>
      <c r="AG1088" s="58"/>
      <c r="AH1088" s="58"/>
      <c r="AI1088" s="58"/>
      <c r="AJ1088" s="3"/>
      <c r="AK1088" s="45"/>
      <c r="AL1088" s="36">
        <f t="shared" si="556"/>
        <v>22.472998694087462</v>
      </c>
      <c r="AM1088" s="36">
        <f t="shared" si="547"/>
        <v>22.496008590361271</v>
      </c>
      <c r="AN1088" s="96">
        <v>42</v>
      </c>
      <c r="AO1088" s="49"/>
      <c r="AP1088" s="49"/>
      <c r="AQ1088" s="36">
        <f t="shared" si="552"/>
        <v>8813.7142857142862</v>
      </c>
      <c r="AR1088" s="91">
        <v>4433</v>
      </c>
      <c r="AS1088" s="3"/>
      <c r="AT1088" s="3"/>
      <c r="AU1088" s="3"/>
      <c r="AV1088" s="3"/>
      <c r="AW1088" s="3"/>
      <c r="AX1088" s="66"/>
      <c r="AY1088" s="3"/>
      <c r="AZ1088" s="3"/>
      <c r="BA1088" s="3"/>
      <c r="BB1088" s="2"/>
      <c r="BC1088" s="3"/>
      <c r="BD1088" s="47"/>
      <c r="BE1088" s="47"/>
      <c r="BF1088" s="47"/>
      <c r="BG1088" s="36"/>
      <c r="BH1088" s="89">
        <v>0</v>
      </c>
      <c r="BI1088" s="47">
        <v>99.285714285714192</v>
      </c>
      <c r="BJ1088" s="71">
        <v>0.71428571428580057</v>
      </c>
      <c r="BK1088" s="3">
        <v>0</v>
      </c>
      <c r="BL1088" s="49">
        <v>0</v>
      </c>
      <c r="BM1088" s="49">
        <v>0</v>
      </c>
      <c r="BN1088" s="49">
        <v>0</v>
      </c>
      <c r="BO1088" s="49">
        <v>0</v>
      </c>
      <c r="BP1088" s="49">
        <v>0</v>
      </c>
      <c r="BQ1088" s="49">
        <v>0</v>
      </c>
      <c r="BR1088" s="49">
        <v>0</v>
      </c>
      <c r="BS1088" s="3">
        <f t="shared" si="548"/>
        <v>0</v>
      </c>
      <c r="BT1088" s="2">
        <f t="shared" si="549"/>
        <v>100</v>
      </c>
      <c r="BU1088" s="2"/>
      <c r="BV1088" s="37"/>
      <c r="BW1088" s="37"/>
      <c r="BX1088" s="37"/>
      <c r="BY1088" s="2"/>
      <c r="BZ1088" s="2"/>
      <c r="CA1088" s="2"/>
      <c r="CB1088" s="3"/>
      <c r="CC1088" s="2"/>
      <c r="CD1088" s="55"/>
      <c r="CE1088" s="54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38"/>
      <c r="DI1088" s="38"/>
      <c r="DJ1088" s="38"/>
      <c r="DK1088" s="2"/>
      <c r="DL1088" s="2"/>
      <c r="DM1088" s="2"/>
      <c r="DN1088" s="2"/>
      <c r="DO1088" s="2"/>
      <c r="DP1088" s="2"/>
      <c r="DQ1088" s="2"/>
      <c r="DR1088" s="2"/>
      <c r="DS1088" s="2"/>
      <c r="DT1088" s="2"/>
      <c r="DU1088" s="2"/>
      <c r="DV1088" s="2"/>
      <c r="DW1088" s="2"/>
      <c r="DX1088" s="2"/>
      <c r="DY1088" s="2"/>
      <c r="DZ1088" s="2"/>
      <c r="EA1088" s="2"/>
      <c r="EB1088" s="2"/>
      <c r="EC1088" s="2"/>
      <c r="ED1088" s="2"/>
      <c r="EE1088" s="2"/>
      <c r="EF1088" s="2"/>
      <c r="EG1088" s="2"/>
      <c r="EH1088" s="2"/>
      <c r="EI1088" s="2"/>
      <c r="EJ1088" s="2"/>
      <c r="EK1088" s="2"/>
      <c r="EL1088" s="2"/>
      <c r="EM1088" s="2"/>
      <c r="EN1088" s="2"/>
      <c r="EO1088" s="2"/>
      <c r="EP1088" s="2"/>
      <c r="EQ1088" s="2"/>
      <c r="ER1088" s="2"/>
      <c r="ES1088" s="2"/>
      <c r="ET1088" s="2"/>
      <c r="EU1088" s="2"/>
      <c r="EV1088" s="2"/>
      <c r="EW1088" s="2"/>
      <c r="EX1088" s="2"/>
      <c r="EY1088" s="2"/>
      <c r="EZ1088" s="2"/>
      <c r="FA1088" s="2"/>
      <c r="FB1088" s="2"/>
      <c r="FC1088" s="2"/>
      <c r="FD1088" s="2"/>
      <c r="FE1088" s="2"/>
      <c r="FF1088" s="2"/>
      <c r="FG1088" s="2"/>
      <c r="FH1088" s="2"/>
      <c r="FI1088" s="2"/>
      <c r="FJ1088" s="2"/>
      <c r="FK1088" s="2"/>
      <c r="FL1088" s="2"/>
      <c r="FM1088" s="2"/>
      <c r="FN1088" s="2"/>
      <c r="FO1088" s="2"/>
      <c r="FP1088" s="2"/>
      <c r="FQ1088" s="2"/>
      <c r="FR1088" s="2"/>
      <c r="FS1088" s="2"/>
      <c r="FT1088" s="2"/>
      <c r="FU1088" s="2"/>
      <c r="FV1088" s="2"/>
      <c r="FW1088" s="2"/>
      <c r="FX1088" s="2"/>
      <c r="FY1088" s="2"/>
      <c r="FZ1088" s="2"/>
      <c r="GA1088" s="2"/>
      <c r="GB1088" s="2"/>
      <c r="GC1088" s="2"/>
      <c r="GD1088" s="2"/>
      <c r="GE1088" s="2"/>
      <c r="GF1088" s="2"/>
      <c r="GG1088" s="2"/>
      <c r="GH1088" s="2"/>
      <c r="GI1088" s="2"/>
      <c r="GJ1088" s="2"/>
      <c r="GK1088" s="2"/>
      <c r="GL1088" s="2"/>
      <c r="GM1088" s="2"/>
      <c r="GN1088" s="2"/>
      <c r="GO1088" s="2"/>
      <c r="GP1088" s="2"/>
      <c r="GQ1088" s="2"/>
      <c r="GR1088" s="2"/>
      <c r="GS1088" s="2"/>
      <c r="GT1088" s="2"/>
      <c r="GU1088" s="2"/>
      <c r="GV1088" s="2"/>
      <c r="GW1088" s="2"/>
      <c r="GX1088" s="2"/>
      <c r="GY1088" s="2"/>
      <c r="GZ1088" s="2"/>
      <c r="HA1088" s="2"/>
      <c r="HB1088" s="2"/>
      <c r="HC1088" s="2"/>
      <c r="HD1088" s="2"/>
      <c r="HE1088" s="2"/>
      <c r="HF1088" s="2"/>
      <c r="HG1088" s="2"/>
      <c r="HH1088" s="2"/>
      <c r="HI1088" s="2"/>
      <c r="HJ1088" s="2"/>
      <c r="HK1088" s="2"/>
      <c r="HL1088" s="2"/>
      <c r="HM1088" s="2"/>
      <c r="HN1088" s="2"/>
      <c r="HO1088" s="2"/>
      <c r="HP1088" s="2"/>
      <c r="HQ1088" s="2"/>
      <c r="HR1088" s="2"/>
      <c r="HS1088" s="2"/>
      <c r="HT1088" s="2"/>
      <c r="HU1088" s="2"/>
      <c r="HV1088" s="2"/>
      <c r="HW1088" s="2"/>
      <c r="HX1088" s="2"/>
      <c r="HY1088" s="2"/>
      <c r="HZ1088" s="2"/>
      <c r="IA1088" s="2"/>
      <c r="IB1088" s="2"/>
      <c r="IC1088" s="2"/>
      <c r="ID1088" s="2"/>
      <c r="IE1088" s="2"/>
      <c r="IF1088" s="2"/>
      <c r="IG1088" s="2"/>
      <c r="IH1088" s="2"/>
      <c r="II1088" s="2"/>
      <c r="IJ1088" s="2"/>
      <c r="IK1088" s="2"/>
      <c r="IL1088" s="2"/>
      <c r="IM1088" s="2"/>
      <c r="IN1088" s="2"/>
      <c r="IO1088" s="2"/>
      <c r="IP1088" s="2"/>
      <c r="IQ1088" s="2"/>
      <c r="IR1088" s="2"/>
      <c r="IS1088" s="2"/>
      <c r="IT1088" s="2"/>
      <c r="IU1088" s="2"/>
      <c r="IV1088" s="2"/>
      <c r="IW1088" s="2"/>
      <c r="IX1088" s="2"/>
      <c r="IY1088" s="2"/>
      <c r="IZ1088" s="2"/>
      <c r="JA1088" s="2"/>
      <c r="JB1088" s="2"/>
      <c r="JC1088" s="2"/>
      <c r="JD1088" s="2"/>
      <c r="JE1088" s="2"/>
      <c r="JF1088" s="2"/>
      <c r="JG1088" s="2"/>
      <c r="JH1088" s="2"/>
      <c r="JI1088" s="2"/>
      <c r="JJ1088" s="2"/>
      <c r="JK1088" s="2"/>
      <c r="JL1088" s="2"/>
      <c r="JM1088" s="2"/>
      <c r="JN1088" s="2"/>
      <c r="JO1088" s="2"/>
      <c r="JP1088" s="2"/>
      <c r="JQ1088" s="2"/>
      <c r="JR1088" s="2"/>
      <c r="JS1088" s="2"/>
      <c r="JT1088" s="2"/>
      <c r="JU1088" s="2"/>
      <c r="JV1088" s="2"/>
      <c r="JW1088" s="2"/>
      <c r="JX1088" s="2"/>
      <c r="JY1088" s="2"/>
      <c r="JZ1088" s="2"/>
      <c r="KA1088" s="2"/>
      <c r="KB1088" s="2"/>
      <c r="KC1088" s="2"/>
      <c r="KD1088" s="2"/>
      <c r="KE1088" s="2"/>
      <c r="KF1088" s="2"/>
      <c r="KG1088" s="2"/>
      <c r="KH1088" s="2"/>
      <c r="KI1088" s="2"/>
      <c r="KJ1088" s="2"/>
      <c r="KK1088" s="2"/>
      <c r="KL1088" s="2"/>
      <c r="KM1088" s="2"/>
      <c r="KN1088" s="2"/>
      <c r="KO1088" s="2"/>
      <c r="KP1088" s="2"/>
      <c r="KQ1088" s="2"/>
      <c r="KR1088" s="2"/>
      <c r="KS1088" s="2"/>
      <c r="KT1088" s="2"/>
      <c r="KU1088" s="2"/>
      <c r="KV1088" s="2"/>
      <c r="KW1088" s="2"/>
      <c r="KX1088" s="2"/>
      <c r="KY1088" s="2"/>
      <c r="KZ1088" s="2"/>
      <c r="LA1088" s="2"/>
      <c r="LB1088" s="2"/>
      <c r="LC1088" s="2"/>
      <c r="LD1088" s="2"/>
      <c r="LE1088" s="2"/>
      <c r="LF1088" s="2"/>
      <c r="LG1088" s="2"/>
      <c r="LH1088" s="2"/>
      <c r="LI1088" s="2"/>
      <c r="LJ1088" s="2"/>
      <c r="LK1088" s="2"/>
      <c r="LL1088" s="2"/>
      <c r="LM1088" s="2"/>
      <c r="LN1088" s="2"/>
      <c r="LO1088" s="2"/>
      <c r="LP1088" s="2"/>
      <c r="LQ1088" s="2"/>
      <c r="LR1088" s="2"/>
      <c r="LS1088" s="2"/>
      <c r="LT1088" s="2"/>
      <c r="LU1088" s="2"/>
      <c r="LV1088" s="2"/>
      <c r="LW1088" s="2"/>
      <c r="LX1088" s="2"/>
      <c r="LY1088" s="2"/>
      <c r="LZ1088" s="2"/>
      <c r="MA1088" s="2"/>
      <c r="MB1088" s="2"/>
      <c r="MC1088" s="2"/>
      <c r="MD1088" s="2"/>
      <c r="ME1088" s="2"/>
      <c r="MF1088" s="2"/>
      <c r="MG1088" s="2"/>
      <c r="MH1088" s="2"/>
      <c r="MI1088" s="2"/>
      <c r="MJ1088" s="2"/>
      <c r="MK1088" s="2"/>
      <c r="ML1088" s="2"/>
      <c r="MM1088" s="2"/>
      <c r="MN1088" s="2"/>
      <c r="MO1088" s="2"/>
      <c r="MP1088" s="2"/>
      <c r="MQ1088" s="2"/>
      <c r="MR1088" s="2"/>
      <c r="MS1088" s="2"/>
      <c r="MT1088" s="2"/>
      <c r="MU1088" s="2"/>
      <c r="MV1088" s="2"/>
      <c r="MW1088" s="2"/>
      <c r="MX1088" s="2"/>
      <c r="MY1088" s="2"/>
      <c r="MZ1088" s="2"/>
      <c r="NA1088" s="2"/>
      <c r="NB1088" s="2"/>
      <c r="NC1088" s="2"/>
      <c r="ND1088" s="2"/>
      <c r="NE1088" s="2"/>
      <c r="NF1088" s="2"/>
      <c r="NG1088" s="2"/>
      <c r="NH1088" s="2"/>
      <c r="NI1088" s="2"/>
      <c r="NJ1088" s="2"/>
      <c r="NK1088" s="2"/>
      <c r="NL1088" s="2"/>
      <c r="NM1088" s="2"/>
      <c r="NN1088" s="2"/>
      <c r="NO1088" s="2"/>
      <c r="NP1088" s="2"/>
      <c r="NQ1088" s="2"/>
      <c r="NR1088" s="2"/>
      <c r="NS1088" s="2"/>
      <c r="NT1088" s="2"/>
      <c r="NU1088" s="2"/>
      <c r="NV1088" s="2"/>
      <c r="NW1088" s="2"/>
      <c r="NX1088" s="2"/>
      <c r="NY1088" s="2"/>
      <c r="NZ1088" s="2"/>
      <c r="OA1088" s="2"/>
      <c r="OB1088" s="2"/>
      <c r="OC1088" s="2"/>
      <c r="OD1088" s="2"/>
      <c r="OE1088" s="2"/>
      <c r="OF1088" s="2"/>
      <c r="OG1088" s="2"/>
      <c r="OH1088" s="2"/>
      <c r="OI1088" s="2"/>
      <c r="OJ1088" s="2"/>
      <c r="OK1088" s="2"/>
      <c r="OL1088" s="2"/>
      <c r="OM1088" s="2"/>
      <c r="ON1088" s="2"/>
      <c r="OO1088" s="2"/>
      <c r="OP1088" s="2"/>
      <c r="OQ1088" s="2"/>
      <c r="OR1088" s="2"/>
      <c r="OS1088" s="2"/>
      <c r="OT1088" s="2"/>
      <c r="OU1088" s="2"/>
      <c r="OV1088" s="2"/>
      <c r="OW1088" s="2"/>
      <c r="OX1088" s="2"/>
      <c r="OY1088" s="2"/>
      <c r="OZ1088" s="2"/>
      <c r="PA1088" s="2"/>
      <c r="PB1088" s="2"/>
      <c r="PC1088" s="2"/>
      <c r="PD1088" s="2"/>
      <c r="PE1088" s="2"/>
      <c r="PF1088" s="2"/>
      <c r="PG1088" s="2"/>
      <c r="PH1088" s="2"/>
      <c r="PI1088" s="2"/>
      <c r="PJ1088" s="2"/>
      <c r="PK1088" s="2"/>
      <c r="PL1088" s="2"/>
      <c r="PM1088" s="2"/>
      <c r="PN1088" s="2"/>
      <c r="PO1088" s="2"/>
      <c r="PP1088" s="2"/>
      <c r="PQ1088" s="2"/>
      <c r="PR1088" s="2"/>
      <c r="PS1088" s="2"/>
      <c r="PT1088" s="2"/>
      <c r="PU1088" s="2"/>
      <c r="PV1088" s="2"/>
      <c r="PW1088" s="2"/>
      <c r="PX1088" s="2"/>
      <c r="PY1088" s="2"/>
      <c r="PZ1088" s="2"/>
      <c r="QA1088" s="2"/>
      <c r="QB1088" s="2"/>
      <c r="QC1088" s="2"/>
      <c r="QD1088" s="2"/>
      <c r="QE1088" s="2"/>
      <c r="QF1088" s="2"/>
      <c r="QG1088" s="2"/>
      <c r="QH1088" s="2"/>
      <c r="QI1088" s="2"/>
      <c r="QJ1088" s="2"/>
      <c r="QK1088" s="2"/>
      <c r="QL1088" s="2"/>
      <c r="QM1088" s="2"/>
      <c r="QN1088" s="2"/>
      <c r="QO1088" s="2"/>
      <c r="QP1088" s="2"/>
      <c r="QQ1088" s="2"/>
      <c r="QR1088" s="2"/>
      <c r="QS1088" s="2"/>
      <c r="QT1088" s="2"/>
      <c r="QU1088" s="2"/>
      <c r="QV1088" s="2"/>
      <c r="QW1088" s="2"/>
      <c r="QX1088" s="2"/>
      <c r="QY1088" s="2"/>
      <c r="QZ1088" s="2"/>
      <c r="RA1088" s="2"/>
      <c r="RB1088" s="2"/>
      <c r="RC1088" s="2"/>
      <c r="RD1088" s="2"/>
      <c r="RE1088" s="2"/>
      <c r="RF1088" s="2"/>
      <c r="RG1088" s="2"/>
      <c r="RH1088" s="2"/>
      <c r="RI1088" s="2"/>
      <c r="RJ1088" s="2"/>
      <c r="RK1088" s="2"/>
      <c r="RL1088" s="2"/>
      <c r="RM1088" s="2"/>
      <c r="RN1088" s="2"/>
      <c r="RO1088" s="2"/>
      <c r="RP1088" s="2"/>
      <c r="RQ1088" s="2"/>
      <c r="RR1088" s="2"/>
      <c r="RS1088" s="2"/>
      <c r="RT1088" s="2"/>
      <c r="RU1088" s="2"/>
      <c r="RV1088" s="2"/>
      <c r="RW1088" s="2"/>
      <c r="RX1088" s="2"/>
      <c r="RY1088" s="2"/>
      <c r="RZ1088" s="2"/>
      <c r="SA1088" s="2"/>
      <c r="SB1088" s="2"/>
      <c r="SC1088" s="2"/>
      <c r="SD1088" s="2"/>
      <c r="SE1088" s="2"/>
      <c r="SF1088" s="2"/>
      <c r="SG1088" s="2"/>
      <c r="SH1088" s="2"/>
      <c r="SI1088" s="2"/>
      <c r="SJ1088" s="2"/>
      <c r="SK1088" s="2"/>
      <c r="SL1088" s="2"/>
      <c r="SM1088" s="2"/>
      <c r="SN1088" s="2"/>
      <c r="SO1088" s="2"/>
      <c r="SP1088" s="2"/>
      <c r="SQ1088" s="2"/>
      <c r="SR1088" s="2"/>
      <c r="SS1088" s="2"/>
      <c r="ST1088" s="2"/>
      <c r="SU1088" s="2"/>
      <c r="SV1088" s="2"/>
      <c r="SW1088" s="2"/>
      <c r="SX1088" s="2"/>
      <c r="SY1088" s="2"/>
      <c r="SZ1088" s="2"/>
      <c r="TA1088" s="2"/>
      <c r="TB1088" s="2"/>
      <c r="TC1088" s="2"/>
      <c r="TD1088" s="2"/>
      <c r="TE1088" s="2"/>
      <c r="TF1088" s="2"/>
      <c r="TG1088" s="2"/>
      <c r="TH1088" s="2"/>
      <c r="TI1088" s="2"/>
      <c r="TJ1088" s="2"/>
      <c r="TK1088" s="2"/>
      <c r="TL1088" s="2"/>
      <c r="TM1088" s="2"/>
      <c r="TN1088" s="2"/>
      <c r="TO1088" s="2"/>
      <c r="TP1088" s="2"/>
      <c r="TQ1088" s="2"/>
      <c r="TR1088" s="2"/>
      <c r="TS1088" s="2"/>
      <c r="TT1088" s="2"/>
      <c r="TU1088" s="2"/>
      <c r="TV1088" s="2"/>
      <c r="TW1088" s="2"/>
      <c r="TX1088" s="2"/>
      <c r="TY1088" s="2"/>
      <c r="TZ1088" s="2"/>
      <c r="UA1088" s="2"/>
      <c r="UB1088" s="2"/>
      <c r="UC1088" s="2"/>
      <c r="UD1088" s="2"/>
      <c r="UE1088" s="2"/>
      <c r="UF1088" s="2"/>
      <c r="UG1088" s="2"/>
      <c r="UH1088" s="2"/>
      <c r="UI1088" s="2"/>
      <c r="UJ1088" s="2"/>
      <c r="UK1088" s="2"/>
      <c r="UL1088" s="2"/>
      <c r="UM1088" s="2"/>
      <c r="UN1088" s="2"/>
      <c r="UO1088" s="2"/>
      <c r="UP1088" s="2"/>
      <c r="UQ1088" s="2"/>
      <c r="UR1088" s="2"/>
      <c r="US1088" s="2"/>
      <c r="UT1088" s="2"/>
      <c r="UU1088" s="2"/>
      <c r="UV1088" s="2"/>
      <c r="UW1088" s="2"/>
      <c r="UX1088" s="2"/>
      <c r="UY1088" s="2"/>
      <c r="UZ1088" s="2"/>
      <c r="VA1088" s="2"/>
      <c r="VB1088" s="2"/>
      <c r="VC1088" s="2"/>
      <c r="VD1088" s="2"/>
      <c r="VE1088" s="2"/>
      <c r="VF1088" s="2"/>
      <c r="VG1088" s="2"/>
      <c r="VH1088" s="2"/>
      <c r="VI1088" s="2"/>
      <c r="VJ1088" s="2"/>
      <c r="VK1088" s="2"/>
      <c r="VL1088" s="2"/>
      <c r="VM1088" s="2"/>
      <c r="VN1088" s="2"/>
      <c r="VO1088" s="2"/>
      <c r="VP1088" s="2"/>
      <c r="VQ1088" s="2"/>
      <c r="VR1088" s="2"/>
      <c r="VS1088" s="2"/>
      <c r="VT1088" s="2"/>
      <c r="VU1088" s="2"/>
      <c r="VV1088" s="2"/>
      <c r="VW1088" s="2"/>
      <c r="VX1088" s="2"/>
      <c r="VY1088" s="2"/>
      <c r="VZ1088" s="2"/>
      <c r="WA1088" s="2"/>
      <c r="WB1088" s="2"/>
      <c r="WC1088" s="2"/>
      <c r="WD1088" s="2"/>
      <c r="WE1088" s="2"/>
      <c r="WF1088" s="2"/>
      <c r="WG1088" s="2"/>
      <c r="WH1088" s="2"/>
      <c r="WI1088" s="2"/>
      <c r="WJ1088" s="2"/>
      <c r="WK1088" s="2"/>
      <c r="WL1088" s="2"/>
      <c r="WM1088" s="2"/>
      <c r="WN1088" s="2"/>
      <c r="WO1088" s="2"/>
      <c r="WP1088" s="2"/>
      <c r="WQ1088" s="2"/>
      <c r="WR1088" s="2"/>
      <c r="WS1088" s="2"/>
      <c r="WT1088" s="2"/>
      <c r="WU1088" s="2"/>
      <c r="WV1088" s="2"/>
      <c r="WW1088" s="2"/>
      <c r="WX1088" s="2"/>
      <c r="WY1088" s="2"/>
      <c r="WZ1088" s="2"/>
      <c r="XA1088" s="2"/>
      <c r="XB1088" s="2"/>
      <c r="XC1088" s="2"/>
      <c r="XD1088" s="2"/>
      <c r="XE1088" s="2"/>
      <c r="XF1088" s="2"/>
      <c r="XG1088" s="2"/>
      <c r="XH1088" s="2"/>
      <c r="XI1088" s="2"/>
      <c r="XJ1088" s="2"/>
      <c r="XK1088" s="2"/>
      <c r="XL1088" s="2"/>
      <c r="XM1088" s="2"/>
      <c r="XN1088" s="2"/>
      <c r="XO1088" s="2"/>
      <c r="XP1088" s="2"/>
      <c r="XQ1088" s="2"/>
      <c r="XR1088" s="2"/>
      <c r="XS1088" s="2"/>
      <c r="XT1088" s="2"/>
      <c r="XU1088" s="2"/>
      <c r="XV1088" s="2"/>
      <c r="XW1088" s="2"/>
      <c r="XX1088" s="2"/>
      <c r="XY1088" s="2"/>
      <c r="XZ1088" s="2"/>
      <c r="YA1088" s="2"/>
      <c r="YB1088" s="2"/>
      <c r="YC1088" s="2"/>
      <c r="YD1088" s="2"/>
      <c r="YE1088" s="2"/>
      <c r="YF1088" s="2"/>
      <c r="YG1088" s="2"/>
      <c r="YH1088" s="2"/>
      <c r="YI1088" s="2"/>
      <c r="YJ1088" s="2"/>
      <c r="YK1088" s="2"/>
      <c r="YL1088" s="2"/>
      <c r="YM1088" s="2"/>
      <c r="YN1088" s="2"/>
      <c r="YO1088" s="2"/>
      <c r="YP1088" s="2"/>
      <c r="YQ1088" s="2"/>
      <c r="YR1088" s="2"/>
      <c r="YS1088" s="2"/>
      <c r="YT1088" s="2"/>
      <c r="YU1088" s="2"/>
      <c r="YV1088" s="2"/>
      <c r="YW1088" s="2"/>
      <c r="YX1088" s="2"/>
      <c r="YY1088" s="2"/>
      <c r="YZ1088" s="2"/>
      <c r="ZA1088" s="2"/>
      <c r="ZB1088" s="2"/>
      <c r="ZC1088" s="2"/>
      <c r="ZD1088" s="2"/>
      <c r="ZE1088" s="2"/>
      <c r="ZF1088" s="2"/>
      <c r="ZG1088" s="2"/>
      <c r="ZH1088" s="2"/>
      <c r="ZI1088" s="2"/>
      <c r="ZJ1088" s="2"/>
      <c r="ZK1088" s="2"/>
      <c r="ZL1088" s="2"/>
      <c r="ZM1088" s="2"/>
      <c r="ZN1088" s="2"/>
      <c r="ZO1088" s="2"/>
      <c r="ZP1088" s="2"/>
      <c r="ZQ1088" s="2"/>
      <c r="ZR1088" s="2"/>
      <c r="ZS1088" s="2"/>
      <c r="ZT1088" s="2"/>
      <c r="ZU1088" s="2"/>
      <c r="ZV1088" s="2"/>
      <c r="ZW1088" s="2"/>
      <c r="ZX1088" s="2"/>
      <c r="ZY1088" s="2"/>
      <c r="ZZ1088" s="2"/>
      <c r="AAA1088" s="2"/>
      <c r="AAB1088" s="2"/>
      <c r="AAC1088" s="2"/>
      <c r="AAD1088" s="2"/>
      <c r="AAE1088" s="2"/>
      <c r="AAF1088" s="2"/>
      <c r="AAG1088" s="2"/>
      <c r="AAH1088" s="2"/>
      <c r="AAI1088" s="2"/>
      <c r="AAJ1088" s="2"/>
      <c r="AAK1088" s="2"/>
      <c r="AAL1088" s="2"/>
      <c r="AAM1088" s="2"/>
      <c r="AAN1088" s="2"/>
      <c r="AAO1088" s="2"/>
      <c r="AAP1088" s="2"/>
      <c r="AAQ1088" s="2"/>
      <c r="AAR1088" s="2"/>
      <c r="AAS1088" s="2"/>
      <c r="AAT1088" s="2"/>
      <c r="AAU1088" s="2"/>
      <c r="AAV1088" s="2"/>
      <c r="AAW1088" s="2"/>
      <c r="AAX1088" s="2"/>
      <c r="AAY1088" s="2"/>
      <c r="AAZ1088" s="2"/>
      <c r="ABA1088" s="2"/>
      <c r="ABB1088" s="2"/>
      <c r="ABC1088" s="2"/>
      <c r="ABD1088" s="2"/>
      <c r="ABE1088" s="2"/>
      <c r="ABF1088" s="2"/>
      <c r="ABG1088" s="2"/>
      <c r="ABH1088" s="2"/>
      <c r="ABI1088" s="2"/>
      <c r="ABJ1088" s="2"/>
      <c r="ABK1088" s="2"/>
      <c r="ABL1088" s="2"/>
      <c r="ABM1088" s="2"/>
      <c r="ABN1088" s="2"/>
      <c r="ABO1088" s="2"/>
      <c r="ABP1088" s="2"/>
      <c r="ABQ1088" s="2"/>
      <c r="ABR1088" s="2"/>
      <c r="ABS1088" s="2"/>
      <c r="ABT1088" s="2"/>
      <c r="ABU1088" s="2"/>
      <c r="ABV1088" s="2"/>
      <c r="ABW1088" s="2"/>
      <c r="ABX1088" s="2"/>
      <c r="ABY1088" s="2"/>
      <c r="ABZ1088" s="2"/>
      <c r="ACA1088" s="2"/>
      <c r="ACB1088" s="2"/>
      <c r="ACC1088" s="2"/>
      <c r="ACD1088" s="2"/>
      <c r="ACE1088" s="2"/>
      <c r="ACF1088" s="2"/>
      <c r="ACG1088" s="2"/>
      <c r="ACH1088" s="2"/>
      <c r="ACI1088" s="2"/>
      <c r="ACJ1088" s="2"/>
      <c r="ACK1088" s="2"/>
      <c r="ACL1088" s="2"/>
      <c r="ACM1088" s="2"/>
      <c r="ACN1088" s="2"/>
      <c r="ACO1088" s="2"/>
      <c r="ACP1088" s="2"/>
      <c r="ACQ1088" s="2"/>
      <c r="ACR1088" s="2"/>
      <c r="ACS1088" s="2"/>
      <c r="ACT1088" s="2"/>
      <c r="ACU1088" s="2"/>
      <c r="ACV1088" s="2"/>
      <c r="ACW1088" s="2"/>
      <c r="ACX1088" s="2"/>
      <c r="ACY1088" s="2"/>
      <c r="ACZ1088" s="2"/>
      <c r="ADA1088" s="2"/>
      <c r="ADB1088" s="2"/>
      <c r="ADC1088" s="2"/>
      <c r="ADD1088" s="2"/>
      <c r="ADE1088" s="2"/>
      <c r="ADF1088" s="2"/>
      <c r="ADG1088" s="2"/>
      <c r="ADH1088" s="2"/>
      <c r="ADI1088" s="2"/>
      <c r="ADJ1088" s="2"/>
      <c r="ADK1088" s="2"/>
      <c r="ADL1088" s="2"/>
      <c r="ADM1088" s="2"/>
      <c r="ADN1088" s="2"/>
      <c r="ADO1088" s="2"/>
      <c r="ADP1088" s="2"/>
      <c r="ADQ1088" s="2"/>
      <c r="ADR1088" s="2"/>
      <c r="ADS1088" s="2"/>
      <c r="ADT1088" s="2"/>
      <c r="ADU1088" s="2"/>
      <c r="ADV1088" s="2"/>
      <c r="ADW1088" s="2"/>
      <c r="ADX1088" s="2"/>
      <c r="ADY1088" s="2"/>
      <c r="ADZ1088" s="2"/>
      <c r="AEA1088" s="2"/>
      <c r="AEB1088" s="2"/>
      <c r="AEC1088" s="2"/>
      <c r="AED1088" s="2"/>
      <c r="AEE1088" s="2"/>
      <c r="AEF1088" s="2"/>
      <c r="AEG1088" s="2"/>
      <c r="AEH1088" s="2"/>
      <c r="AEI1088" s="2"/>
      <c r="AEJ1088" s="2"/>
      <c r="AEK1088" s="2"/>
      <c r="AEL1088" s="2"/>
      <c r="AEM1088" s="2"/>
      <c r="AEN1088" s="2"/>
      <c r="AEO1088" s="2"/>
      <c r="AEP1088" s="2"/>
      <c r="AEQ1088" s="2"/>
      <c r="AER1088" s="2"/>
      <c r="AES1088" s="2"/>
      <c r="AET1088" s="2"/>
      <c r="AEU1088" s="2"/>
      <c r="AEV1088" s="2"/>
      <c r="AEW1088" s="2"/>
      <c r="AEX1088" s="2"/>
      <c r="AEY1088" s="2"/>
      <c r="AEZ1088" s="2"/>
      <c r="AFA1088" s="2"/>
      <c r="AFB1088" s="2"/>
      <c r="AFC1088" s="2"/>
      <c r="AFD1088" s="2"/>
      <c r="AFE1088" s="2"/>
      <c r="AFF1088" s="2"/>
      <c r="AFG1088" s="2"/>
      <c r="AFH1088" s="2"/>
      <c r="AFI1088" s="2"/>
      <c r="AFJ1088" s="2"/>
      <c r="AFK1088" s="2"/>
      <c r="AFL1088" s="2"/>
      <c r="AFM1088" s="2"/>
      <c r="AFN1088" s="2"/>
      <c r="AFO1088" s="2"/>
      <c r="AFP1088" s="2"/>
      <c r="AFQ1088" s="2"/>
      <c r="AFR1088" s="2"/>
      <c r="AFS1088" s="2"/>
      <c r="AFT1088" s="2"/>
      <c r="AFU1088" s="2"/>
      <c r="AFV1088" s="2"/>
      <c r="AFW1088" s="2"/>
      <c r="AFX1088" s="2"/>
      <c r="AFY1088" s="2"/>
      <c r="AFZ1088" s="2"/>
      <c r="AGA1088" s="2"/>
      <c r="AGB1088" s="2"/>
      <c r="AGC1088" s="2"/>
      <c r="AGD1088" s="2"/>
      <c r="AGE1088" s="2"/>
      <c r="AGF1088" s="2"/>
      <c r="AGG1088" s="2"/>
      <c r="AGH1088" s="2"/>
      <c r="AGI1088" s="2"/>
      <c r="AGJ1088" s="2"/>
      <c r="AGK1088" s="2"/>
      <c r="AGL1088" s="2"/>
      <c r="AGM1088" s="2"/>
      <c r="AGN1088" s="2"/>
      <c r="AGO1088" s="2"/>
      <c r="AGP1088" s="2"/>
      <c r="AGQ1088" s="2"/>
      <c r="AGR1088" s="2"/>
      <c r="AGS1088" s="2"/>
      <c r="AGT1088" s="2"/>
      <c r="AGU1088" s="2"/>
      <c r="AGV1088" s="2"/>
      <c r="AGW1088" s="2"/>
      <c r="AGX1088" s="2"/>
      <c r="AGY1088" s="2"/>
      <c r="AGZ1088" s="2"/>
      <c r="AHA1088" s="2"/>
      <c r="AHB1088" s="2"/>
      <c r="AHC1088" s="2"/>
      <c r="AHD1088" s="2"/>
      <c r="AHE1088" s="2"/>
      <c r="AHF1088" s="2"/>
      <c r="AHG1088" s="2"/>
      <c r="AHH1088" s="2"/>
      <c r="AHI1088" s="2"/>
      <c r="AHJ1088" s="2"/>
      <c r="AHK1088" s="2"/>
      <c r="AHL1088" s="2"/>
      <c r="AHM1088" s="2"/>
      <c r="AHN1088" s="2"/>
      <c r="AHO1088" s="2"/>
      <c r="AHP1088" s="2"/>
      <c r="AHQ1088" s="2"/>
      <c r="AHR1088" s="2"/>
      <c r="AHS1088" s="2"/>
      <c r="AHT1088" s="2"/>
      <c r="AHU1088" s="2"/>
      <c r="AHV1088" s="2"/>
      <c r="AHW1088" s="2"/>
      <c r="AHX1088" s="2"/>
      <c r="AHY1088" s="2"/>
      <c r="AHZ1088" s="2"/>
      <c r="AIA1088" s="2"/>
      <c r="AIB1088" s="2"/>
      <c r="AIC1088" s="2"/>
      <c r="AID1088" s="2"/>
      <c r="AIE1088" s="2"/>
      <c r="AIF1088" s="2"/>
      <c r="AIG1088" s="2"/>
      <c r="AIH1088" s="2"/>
      <c r="AII1088" s="2"/>
      <c r="AIJ1088" s="2"/>
      <c r="AIK1088" s="2"/>
      <c r="AIL1088" s="2"/>
      <c r="AIM1088" s="2"/>
      <c r="AIN1088" s="2"/>
      <c r="AIO1088" s="2"/>
      <c r="AIP1088" s="2"/>
      <c r="AIQ1088" s="2"/>
      <c r="AIR1088" s="2"/>
      <c r="AIS1088" s="2"/>
      <c r="AIT1088" s="2"/>
      <c r="AIU1088" s="2"/>
      <c r="AIV1088" s="2"/>
      <c r="AIW1088" s="2"/>
      <c r="AIX1088" s="2"/>
      <c r="AIY1088" s="2"/>
      <c r="AIZ1088" s="2"/>
      <c r="AJA1088" s="2"/>
      <c r="AJB1088" s="2"/>
      <c r="AJC1088" s="2"/>
      <c r="AJD1088" s="2"/>
      <c r="AJE1088" s="2"/>
      <c r="AJF1088" s="2"/>
      <c r="AJG1088" s="2"/>
      <c r="AJH1088" s="2"/>
      <c r="AJI1088" s="2"/>
      <c r="AJJ1088" s="2"/>
      <c r="AJK1088" s="2"/>
      <c r="AJL1088" s="2"/>
      <c r="AJM1088" s="2"/>
      <c r="AJN1088" s="2"/>
      <c r="AJO1088" s="2"/>
      <c r="AJP1088" s="2"/>
      <c r="AJQ1088" s="2"/>
      <c r="AJR1088" s="2"/>
      <c r="AJS1088" s="2"/>
      <c r="AJT1088" s="2"/>
      <c r="AJU1088" s="2"/>
      <c r="AJV1088" s="2"/>
      <c r="AJW1088" s="2"/>
      <c r="AJX1088" s="2"/>
      <c r="AJY1088" s="2"/>
      <c r="AJZ1088" s="2"/>
      <c r="AKA1088" s="2"/>
      <c r="AKB1088" s="2"/>
      <c r="AKC1088" s="2"/>
      <c r="AKD1088" s="2"/>
      <c r="AKE1088" s="2"/>
      <c r="AKF1088" s="2"/>
      <c r="AKG1088" s="2"/>
      <c r="AKH1088" s="2"/>
      <c r="AKI1088" s="2"/>
      <c r="AKJ1088" s="2"/>
      <c r="AKK1088" s="2"/>
      <c r="AKL1088" s="2"/>
      <c r="AKM1088" s="2"/>
      <c r="AKN1088" s="2"/>
      <c r="AKO1088" s="2"/>
      <c r="AKP1088" s="2"/>
      <c r="AKQ1088" s="2"/>
      <c r="AKR1088" s="2"/>
      <c r="AKS1088" s="2"/>
      <c r="AKT1088" s="2"/>
      <c r="AKU1088" s="2"/>
      <c r="AKV1088" s="2"/>
      <c r="AKW1088" s="2"/>
      <c r="AKX1088" s="2"/>
      <c r="AKY1088" s="2"/>
      <c r="AKZ1088" s="2"/>
      <c r="ALA1088" s="2"/>
      <c r="ALB1088" s="2"/>
      <c r="ALC1088" s="2"/>
      <c r="ALD1088" s="2"/>
      <c r="ALE1088" s="2"/>
      <c r="ALF1088" s="2"/>
      <c r="ALG1088" s="2"/>
      <c r="ALH1088" s="2"/>
      <c r="ALI1088" s="6"/>
      <c r="ALJ1088" s="6"/>
      <c r="ALK1088" s="6"/>
      <c r="ALL1088" s="6"/>
      <c r="ALM1088" s="6"/>
      <c r="ALN1088" s="6"/>
      <c r="ALO1088" s="6"/>
      <c r="ALP1088" s="6"/>
      <c r="ALQ1088" s="6"/>
      <c r="ALR1088" s="6"/>
      <c r="ALS1088" s="6"/>
      <c r="ALT1088" s="6"/>
      <c r="ALU1088" s="6"/>
      <c r="ALV1088" s="6"/>
      <c r="ALW1088" s="6"/>
      <c r="ALX1088" s="6"/>
      <c r="ALY1088" s="6"/>
      <c r="ALZ1088" s="6"/>
      <c r="AMA1088" s="6"/>
      <c r="AMB1088" s="6"/>
      <c r="AMC1088" s="6"/>
      <c r="AMD1088" s="6"/>
      <c r="AME1088" s="6"/>
      <c r="AMF1088" s="6"/>
      <c r="AMG1088" s="6"/>
      <c r="AMH1088" s="6"/>
      <c r="AMI1088" s="6"/>
      <c r="AMJ1088" s="6"/>
      <c r="AMK1088" s="6"/>
      <c r="AML1088" s="6"/>
      <c r="AMM1088" s="6"/>
    </row>
    <row r="1089" spans="1:1027" s="72" customFormat="1" ht="18.75">
      <c r="A1089" s="8">
        <v>44943</v>
      </c>
      <c r="B1089" s="32">
        <f t="shared" si="530"/>
        <v>0.78378378378378377</v>
      </c>
      <c r="C1089" s="73">
        <f t="shared" si="531"/>
        <v>0.59452054794520559</v>
      </c>
      <c r="D1089" s="73">
        <f t="shared" si="532"/>
        <v>0.54500000000000004</v>
      </c>
      <c r="E1089" s="73">
        <f t="shared" si="533"/>
        <v>0.59437455182215526</v>
      </c>
      <c r="F1089" s="73">
        <f t="shared" si="534"/>
        <v>0.77391304347826106</v>
      </c>
      <c r="G1089" s="73">
        <f t="shared" si="535"/>
        <v>0.2</v>
      </c>
      <c r="H1089" s="73">
        <f t="shared" si="536"/>
        <v>0.2</v>
      </c>
      <c r="I1089" s="73">
        <f t="shared" si="537"/>
        <v>0.15504322766570605</v>
      </c>
      <c r="J1089" s="73">
        <f t="shared" si="538"/>
        <v>0.26666666666666672</v>
      </c>
      <c r="K1089" s="73">
        <f t="shared" si="539"/>
        <v>-6.9565217391304335E-2</v>
      </c>
      <c r="L1089" s="73">
        <f t="shared" si="554"/>
        <v>0</v>
      </c>
      <c r="M1089" s="73">
        <f t="shared" si="555"/>
        <v>0</v>
      </c>
      <c r="N1089" s="73">
        <f t="shared" si="550"/>
        <v>0.68882066100776573</v>
      </c>
      <c r="O1089" s="73">
        <f t="shared" si="540"/>
        <v>0.2975206611570248</v>
      </c>
      <c r="P1089" s="73">
        <f t="shared" si="541"/>
        <v>0.19277108433734941</v>
      </c>
      <c r="Q1089" s="73">
        <f t="shared" si="542"/>
        <v>0.2</v>
      </c>
      <c r="R1089" s="73">
        <f t="shared" si="543"/>
        <v>0.36525077399380812</v>
      </c>
      <c r="S1089" s="73">
        <f t="shared" si="544"/>
        <v>0.2</v>
      </c>
      <c r="T1089" s="73">
        <f t="shared" si="553"/>
        <v>0.2</v>
      </c>
      <c r="U1089" s="73">
        <f t="shared" si="545"/>
        <v>0.2</v>
      </c>
      <c r="V1089" s="73">
        <f t="shared" si="546"/>
        <v>0.20396452790818989</v>
      </c>
      <c r="W1089" s="103">
        <v>0.32663217547894402</v>
      </c>
      <c r="X1089" s="2"/>
      <c r="Y1089" s="2"/>
      <c r="Z1089" s="47"/>
      <c r="AA1089" s="47"/>
      <c r="AB1089" s="47"/>
      <c r="AC1089" s="95">
        <v>-23.916129172210333</v>
      </c>
      <c r="AD1089" s="47"/>
      <c r="AE1089" s="47"/>
      <c r="AF1089" s="47"/>
      <c r="AG1089" s="58"/>
      <c r="AH1089" s="58"/>
      <c r="AI1089" s="58"/>
      <c r="AJ1089" s="3"/>
      <c r="AK1089" s="45"/>
      <c r="AL1089" s="36">
        <f t="shared" si="556"/>
        <v>22.503678555785875</v>
      </c>
      <c r="AM1089" s="36">
        <f t="shared" si="547"/>
        <v>22.5496983483335</v>
      </c>
      <c r="AN1089" s="96">
        <v>61</v>
      </c>
      <c r="AO1089" s="49"/>
      <c r="AP1089" s="49"/>
      <c r="AQ1089" s="36">
        <f t="shared" si="552"/>
        <v>8151.1428571428569</v>
      </c>
      <c r="AR1089" s="91">
        <v>11120</v>
      </c>
      <c r="AS1089" s="3"/>
      <c r="AT1089" s="3"/>
      <c r="AU1089" s="3"/>
      <c r="AV1089" s="3"/>
      <c r="AW1089" s="3"/>
      <c r="AX1089" s="66"/>
      <c r="AY1089" s="3"/>
      <c r="AZ1089" s="3"/>
      <c r="BA1089" s="3"/>
      <c r="BB1089" s="2"/>
      <c r="BC1089" s="3"/>
      <c r="BD1089" s="47"/>
      <c r="BE1089" s="47"/>
      <c r="BF1089" s="47"/>
      <c r="BG1089" s="36"/>
      <c r="BH1089" s="89">
        <v>0</v>
      </c>
      <c r="BI1089" s="47">
        <v>100</v>
      </c>
      <c r="BJ1089" s="71">
        <v>0</v>
      </c>
      <c r="BK1089" s="3">
        <v>0</v>
      </c>
      <c r="BL1089" s="49">
        <v>0</v>
      </c>
      <c r="BM1089" s="49">
        <v>0</v>
      </c>
      <c r="BN1089" s="49">
        <v>0</v>
      </c>
      <c r="BO1089" s="49">
        <v>0</v>
      </c>
      <c r="BP1089" s="49">
        <v>0</v>
      </c>
      <c r="BQ1089" s="49">
        <v>0</v>
      </c>
      <c r="BR1089" s="49">
        <v>0</v>
      </c>
      <c r="BS1089" s="3">
        <f t="shared" si="548"/>
        <v>0</v>
      </c>
      <c r="BT1089" s="2">
        <f t="shared" si="549"/>
        <v>100</v>
      </c>
      <c r="BU1089" s="2"/>
      <c r="BV1089" s="37"/>
      <c r="BW1089" s="37"/>
      <c r="BX1089" s="37"/>
      <c r="BY1089" s="2"/>
      <c r="BZ1089" s="2"/>
      <c r="CA1089" s="2"/>
      <c r="CB1089" s="3"/>
      <c r="CC1089" s="2"/>
      <c r="CD1089" s="55"/>
      <c r="CE1089" s="54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38"/>
      <c r="DI1089" s="38"/>
      <c r="DJ1089" s="38"/>
      <c r="DK1089" s="2"/>
      <c r="DL1089" s="2"/>
      <c r="DM1089" s="2"/>
      <c r="DN1089" s="2"/>
      <c r="DO1089" s="2"/>
      <c r="DP1089" s="2"/>
      <c r="DQ1089" s="2"/>
      <c r="DR1089" s="2"/>
      <c r="DS1089" s="2"/>
      <c r="DT1089" s="2"/>
      <c r="DU1089" s="2"/>
      <c r="DV1089" s="2"/>
      <c r="DW1089" s="2"/>
      <c r="DX1089" s="2"/>
      <c r="DY1089" s="2"/>
      <c r="DZ1089" s="2"/>
      <c r="EA1089" s="2"/>
      <c r="EB1089" s="2"/>
      <c r="EC1089" s="2"/>
      <c r="ED1089" s="2"/>
      <c r="EE1089" s="2"/>
      <c r="EF1089" s="2"/>
      <c r="EG1089" s="2"/>
      <c r="EH1089" s="2"/>
      <c r="EI1089" s="2"/>
      <c r="EJ1089" s="2"/>
      <c r="EK1089" s="2"/>
      <c r="EL1089" s="2"/>
      <c r="EM1089" s="2"/>
      <c r="EN1089" s="2"/>
      <c r="EO1089" s="2"/>
      <c r="EP1089" s="2"/>
      <c r="EQ1089" s="2"/>
      <c r="ER1089" s="2"/>
      <c r="ES1089" s="2"/>
      <c r="ET1089" s="2"/>
      <c r="EU1089" s="2"/>
      <c r="EV1089" s="2"/>
      <c r="EW1089" s="2"/>
      <c r="EX1089" s="2"/>
      <c r="EY1089" s="2"/>
      <c r="EZ1089" s="2"/>
      <c r="FA1089" s="2"/>
      <c r="FB1089" s="2"/>
      <c r="FC1089" s="2"/>
      <c r="FD1089" s="2"/>
      <c r="FE1089" s="2"/>
      <c r="FF1089" s="2"/>
      <c r="FG1089" s="2"/>
      <c r="FH1089" s="2"/>
      <c r="FI1089" s="2"/>
      <c r="FJ1089" s="2"/>
      <c r="FK1089" s="2"/>
      <c r="FL1089" s="2"/>
      <c r="FM1089" s="2"/>
      <c r="FN1089" s="2"/>
      <c r="FO1089" s="2"/>
      <c r="FP1089" s="2"/>
      <c r="FQ1089" s="2"/>
      <c r="FR1089" s="2"/>
      <c r="FS1089" s="2"/>
      <c r="FT1089" s="2"/>
      <c r="FU1089" s="2"/>
      <c r="FV1089" s="2"/>
      <c r="FW1089" s="2"/>
      <c r="FX1089" s="2"/>
      <c r="FY1089" s="2"/>
      <c r="FZ1089" s="2"/>
      <c r="GA1089" s="2"/>
      <c r="GB1089" s="2"/>
      <c r="GC1089" s="2"/>
      <c r="GD1089" s="2"/>
      <c r="GE1089" s="2"/>
      <c r="GF1089" s="2"/>
      <c r="GG1089" s="2"/>
      <c r="GH1089" s="2"/>
      <c r="GI1089" s="2"/>
      <c r="GJ1089" s="2"/>
      <c r="GK1089" s="2"/>
      <c r="GL1089" s="2"/>
      <c r="GM1089" s="2"/>
      <c r="GN1089" s="2"/>
      <c r="GO1089" s="2"/>
      <c r="GP1089" s="2"/>
      <c r="GQ1089" s="2"/>
      <c r="GR1089" s="2"/>
      <c r="GS1089" s="2"/>
      <c r="GT1089" s="2"/>
      <c r="GU1089" s="2"/>
      <c r="GV1089" s="2"/>
      <c r="GW1089" s="2"/>
      <c r="GX1089" s="2"/>
      <c r="GY1089" s="2"/>
      <c r="GZ1089" s="2"/>
      <c r="HA1089" s="2"/>
      <c r="HB1089" s="2"/>
      <c r="HC1089" s="2"/>
      <c r="HD1089" s="2"/>
      <c r="HE1089" s="2"/>
      <c r="HF1089" s="2"/>
      <c r="HG1089" s="2"/>
      <c r="HH1089" s="2"/>
      <c r="HI1089" s="2"/>
      <c r="HJ1089" s="2"/>
      <c r="HK1089" s="2"/>
      <c r="HL1089" s="2"/>
      <c r="HM1089" s="2"/>
      <c r="HN1089" s="2"/>
      <c r="HO1089" s="2"/>
      <c r="HP1089" s="2"/>
      <c r="HQ1089" s="2"/>
      <c r="HR1089" s="2"/>
      <c r="HS1089" s="2"/>
      <c r="HT1089" s="2"/>
      <c r="HU1089" s="2"/>
      <c r="HV1089" s="2"/>
      <c r="HW1089" s="2"/>
      <c r="HX1089" s="2"/>
      <c r="HY1089" s="2"/>
      <c r="HZ1089" s="2"/>
      <c r="IA1089" s="2"/>
      <c r="IB1089" s="2"/>
      <c r="IC1089" s="2"/>
      <c r="ID1089" s="2"/>
      <c r="IE1089" s="2"/>
      <c r="IF1089" s="2"/>
      <c r="IG1089" s="2"/>
      <c r="IH1089" s="2"/>
      <c r="II1089" s="2"/>
      <c r="IJ1089" s="2"/>
      <c r="IK1089" s="2"/>
      <c r="IL1089" s="2"/>
      <c r="IM1089" s="2"/>
      <c r="IN1089" s="2"/>
      <c r="IO1089" s="2"/>
      <c r="IP1089" s="2"/>
      <c r="IQ1089" s="2"/>
      <c r="IR1089" s="2"/>
      <c r="IS1089" s="2"/>
      <c r="IT1089" s="2"/>
      <c r="IU1089" s="2"/>
      <c r="IV1089" s="2"/>
      <c r="IW1089" s="2"/>
      <c r="IX1089" s="2"/>
      <c r="IY1089" s="2"/>
      <c r="IZ1089" s="2"/>
      <c r="JA1089" s="2"/>
      <c r="JB1089" s="2"/>
      <c r="JC1089" s="2"/>
      <c r="JD1089" s="2"/>
      <c r="JE1089" s="2"/>
      <c r="JF1089" s="2"/>
      <c r="JG1089" s="2"/>
      <c r="JH1089" s="2"/>
      <c r="JI1089" s="2"/>
      <c r="JJ1089" s="2"/>
      <c r="JK1089" s="2"/>
      <c r="JL1089" s="2"/>
      <c r="JM1089" s="2"/>
      <c r="JN1089" s="2"/>
      <c r="JO1089" s="2"/>
      <c r="JP1089" s="2"/>
      <c r="JQ1089" s="2"/>
      <c r="JR1089" s="2"/>
      <c r="JS1089" s="2"/>
      <c r="JT1089" s="2"/>
      <c r="JU1089" s="2"/>
      <c r="JV1089" s="2"/>
      <c r="JW1089" s="2"/>
      <c r="JX1089" s="2"/>
      <c r="JY1089" s="2"/>
      <c r="JZ1089" s="2"/>
      <c r="KA1089" s="2"/>
      <c r="KB1089" s="2"/>
      <c r="KC1089" s="2"/>
      <c r="KD1089" s="2"/>
      <c r="KE1089" s="2"/>
      <c r="KF1089" s="2"/>
      <c r="KG1089" s="2"/>
      <c r="KH1089" s="2"/>
      <c r="KI1089" s="2"/>
      <c r="KJ1089" s="2"/>
      <c r="KK1089" s="2"/>
      <c r="KL1089" s="2"/>
      <c r="KM1089" s="2"/>
      <c r="KN1089" s="2"/>
      <c r="KO1089" s="2"/>
      <c r="KP1089" s="2"/>
      <c r="KQ1089" s="2"/>
      <c r="KR1089" s="2"/>
      <c r="KS1089" s="2"/>
      <c r="KT1089" s="2"/>
      <c r="KU1089" s="2"/>
      <c r="KV1089" s="2"/>
      <c r="KW1089" s="2"/>
      <c r="KX1089" s="2"/>
      <c r="KY1089" s="2"/>
      <c r="KZ1089" s="2"/>
      <c r="LA1089" s="2"/>
      <c r="LB1089" s="2"/>
      <c r="LC1089" s="2"/>
      <c r="LD1089" s="2"/>
      <c r="LE1089" s="2"/>
      <c r="LF1089" s="2"/>
      <c r="LG1089" s="2"/>
      <c r="LH1089" s="2"/>
      <c r="LI1089" s="2"/>
      <c r="LJ1089" s="2"/>
      <c r="LK1089" s="2"/>
      <c r="LL1089" s="2"/>
      <c r="LM1089" s="2"/>
      <c r="LN1089" s="2"/>
      <c r="LO1089" s="2"/>
      <c r="LP1089" s="2"/>
      <c r="LQ1089" s="2"/>
      <c r="LR1089" s="2"/>
      <c r="LS1089" s="2"/>
      <c r="LT1089" s="2"/>
      <c r="LU1089" s="2"/>
      <c r="LV1089" s="2"/>
      <c r="LW1089" s="2"/>
      <c r="LX1089" s="2"/>
      <c r="LY1089" s="2"/>
      <c r="LZ1089" s="2"/>
      <c r="MA1089" s="2"/>
      <c r="MB1089" s="2"/>
      <c r="MC1089" s="2"/>
      <c r="MD1089" s="2"/>
      <c r="ME1089" s="2"/>
      <c r="MF1089" s="2"/>
      <c r="MG1089" s="2"/>
      <c r="MH1089" s="2"/>
      <c r="MI1089" s="2"/>
      <c r="MJ1089" s="2"/>
      <c r="MK1089" s="2"/>
      <c r="ML1089" s="2"/>
      <c r="MM1089" s="2"/>
      <c r="MN1089" s="2"/>
      <c r="MO1089" s="2"/>
      <c r="MP1089" s="2"/>
      <c r="MQ1089" s="2"/>
      <c r="MR1089" s="2"/>
      <c r="MS1089" s="2"/>
      <c r="MT1089" s="2"/>
      <c r="MU1089" s="2"/>
      <c r="MV1089" s="2"/>
      <c r="MW1089" s="2"/>
      <c r="MX1089" s="2"/>
      <c r="MY1089" s="2"/>
      <c r="MZ1089" s="2"/>
      <c r="NA1089" s="2"/>
      <c r="NB1089" s="2"/>
      <c r="NC1089" s="2"/>
      <c r="ND1089" s="2"/>
      <c r="NE1089" s="2"/>
      <c r="NF1089" s="2"/>
      <c r="NG1089" s="2"/>
      <c r="NH1089" s="2"/>
      <c r="NI1089" s="2"/>
      <c r="NJ1089" s="2"/>
      <c r="NK1089" s="2"/>
      <c r="NL1089" s="2"/>
      <c r="NM1089" s="2"/>
      <c r="NN1089" s="2"/>
      <c r="NO1089" s="2"/>
      <c r="NP1089" s="2"/>
      <c r="NQ1089" s="2"/>
      <c r="NR1089" s="2"/>
      <c r="NS1089" s="2"/>
      <c r="NT1089" s="2"/>
      <c r="NU1089" s="2"/>
      <c r="NV1089" s="2"/>
      <c r="NW1089" s="2"/>
      <c r="NX1089" s="2"/>
      <c r="NY1089" s="2"/>
      <c r="NZ1089" s="2"/>
      <c r="OA1089" s="2"/>
      <c r="OB1089" s="2"/>
      <c r="OC1089" s="2"/>
      <c r="OD1089" s="2"/>
      <c r="OE1089" s="2"/>
      <c r="OF1089" s="2"/>
      <c r="OG1089" s="2"/>
      <c r="OH1089" s="2"/>
      <c r="OI1089" s="2"/>
      <c r="OJ1089" s="2"/>
      <c r="OK1089" s="2"/>
      <c r="OL1089" s="2"/>
      <c r="OM1089" s="2"/>
      <c r="ON1089" s="2"/>
      <c r="OO1089" s="2"/>
      <c r="OP1089" s="2"/>
      <c r="OQ1089" s="2"/>
      <c r="OR1089" s="2"/>
      <c r="OS1089" s="2"/>
      <c r="OT1089" s="2"/>
      <c r="OU1089" s="2"/>
      <c r="OV1089" s="2"/>
      <c r="OW1089" s="2"/>
      <c r="OX1089" s="2"/>
      <c r="OY1089" s="2"/>
      <c r="OZ1089" s="2"/>
      <c r="PA1089" s="2"/>
      <c r="PB1089" s="2"/>
      <c r="PC1089" s="2"/>
      <c r="PD1089" s="2"/>
      <c r="PE1089" s="2"/>
      <c r="PF1089" s="2"/>
      <c r="PG1089" s="2"/>
      <c r="PH1089" s="2"/>
      <c r="PI1089" s="2"/>
      <c r="PJ1089" s="2"/>
      <c r="PK1089" s="2"/>
      <c r="PL1089" s="2"/>
      <c r="PM1089" s="2"/>
      <c r="PN1089" s="2"/>
      <c r="PO1089" s="2"/>
      <c r="PP1089" s="2"/>
      <c r="PQ1089" s="2"/>
      <c r="PR1089" s="2"/>
      <c r="PS1089" s="2"/>
      <c r="PT1089" s="2"/>
      <c r="PU1089" s="2"/>
      <c r="PV1089" s="2"/>
      <c r="PW1089" s="2"/>
      <c r="PX1089" s="2"/>
      <c r="PY1089" s="2"/>
      <c r="PZ1089" s="2"/>
      <c r="QA1089" s="2"/>
      <c r="QB1089" s="2"/>
      <c r="QC1089" s="2"/>
      <c r="QD1089" s="2"/>
      <c r="QE1089" s="2"/>
      <c r="QF1089" s="2"/>
      <c r="QG1089" s="2"/>
      <c r="QH1089" s="2"/>
      <c r="QI1089" s="2"/>
      <c r="QJ1089" s="2"/>
      <c r="QK1089" s="2"/>
      <c r="QL1089" s="2"/>
      <c r="QM1089" s="2"/>
      <c r="QN1089" s="2"/>
      <c r="QO1089" s="2"/>
      <c r="QP1089" s="2"/>
      <c r="QQ1089" s="2"/>
      <c r="QR1089" s="2"/>
      <c r="QS1089" s="2"/>
      <c r="QT1089" s="2"/>
      <c r="QU1089" s="2"/>
      <c r="QV1089" s="2"/>
      <c r="QW1089" s="2"/>
      <c r="QX1089" s="2"/>
      <c r="QY1089" s="2"/>
      <c r="QZ1089" s="2"/>
      <c r="RA1089" s="2"/>
      <c r="RB1089" s="2"/>
      <c r="RC1089" s="2"/>
      <c r="RD1089" s="2"/>
      <c r="RE1089" s="2"/>
      <c r="RF1089" s="2"/>
      <c r="RG1089" s="2"/>
      <c r="RH1089" s="2"/>
      <c r="RI1089" s="2"/>
      <c r="RJ1089" s="2"/>
      <c r="RK1089" s="2"/>
      <c r="RL1089" s="2"/>
      <c r="RM1089" s="2"/>
      <c r="RN1089" s="2"/>
      <c r="RO1089" s="2"/>
      <c r="RP1089" s="2"/>
      <c r="RQ1089" s="2"/>
      <c r="RR1089" s="2"/>
      <c r="RS1089" s="2"/>
      <c r="RT1089" s="2"/>
      <c r="RU1089" s="2"/>
      <c r="RV1089" s="2"/>
      <c r="RW1089" s="2"/>
      <c r="RX1089" s="2"/>
      <c r="RY1089" s="2"/>
      <c r="RZ1089" s="2"/>
      <c r="SA1089" s="2"/>
      <c r="SB1089" s="2"/>
      <c r="SC1089" s="2"/>
      <c r="SD1089" s="2"/>
      <c r="SE1089" s="2"/>
      <c r="SF1089" s="2"/>
      <c r="SG1089" s="2"/>
      <c r="SH1089" s="2"/>
      <c r="SI1089" s="2"/>
      <c r="SJ1089" s="2"/>
      <c r="SK1089" s="2"/>
      <c r="SL1089" s="2"/>
      <c r="SM1089" s="2"/>
      <c r="SN1089" s="2"/>
      <c r="SO1089" s="2"/>
      <c r="SP1089" s="2"/>
      <c r="SQ1089" s="2"/>
      <c r="SR1089" s="2"/>
      <c r="SS1089" s="2"/>
      <c r="ST1089" s="2"/>
      <c r="SU1089" s="2"/>
      <c r="SV1089" s="2"/>
      <c r="SW1089" s="2"/>
      <c r="SX1089" s="2"/>
      <c r="SY1089" s="2"/>
      <c r="SZ1089" s="2"/>
      <c r="TA1089" s="2"/>
      <c r="TB1089" s="2"/>
      <c r="TC1089" s="2"/>
      <c r="TD1089" s="2"/>
      <c r="TE1089" s="2"/>
      <c r="TF1089" s="2"/>
      <c r="TG1089" s="2"/>
      <c r="TH1089" s="2"/>
      <c r="TI1089" s="2"/>
      <c r="TJ1089" s="2"/>
      <c r="TK1089" s="2"/>
      <c r="TL1089" s="2"/>
      <c r="TM1089" s="2"/>
      <c r="TN1089" s="2"/>
      <c r="TO1089" s="2"/>
      <c r="TP1089" s="2"/>
      <c r="TQ1089" s="2"/>
      <c r="TR1089" s="2"/>
      <c r="TS1089" s="2"/>
      <c r="TT1089" s="2"/>
      <c r="TU1089" s="2"/>
      <c r="TV1089" s="2"/>
      <c r="TW1089" s="2"/>
      <c r="TX1089" s="2"/>
      <c r="TY1089" s="2"/>
      <c r="TZ1089" s="2"/>
      <c r="UA1089" s="2"/>
      <c r="UB1089" s="2"/>
      <c r="UC1089" s="2"/>
      <c r="UD1089" s="2"/>
      <c r="UE1089" s="2"/>
      <c r="UF1089" s="2"/>
      <c r="UG1089" s="2"/>
      <c r="UH1089" s="2"/>
      <c r="UI1089" s="2"/>
      <c r="UJ1089" s="2"/>
      <c r="UK1089" s="2"/>
      <c r="UL1089" s="2"/>
      <c r="UM1089" s="2"/>
      <c r="UN1089" s="2"/>
      <c r="UO1089" s="2"/>
      <c r="UP1089" s="2"/>
      <c r="UQ1089" s="2"/>
      <c r="UR1089" s="2"/>
      <c r="US1089" s="2"/>
      <c r="UT1089" s="2"/>
      <c r="UU1089" s="2"/>
      <c r="UV1089" s="2"/>
      <c r="UW1089" s="2"/>
      <c r="UX1089" s="2"/>
      <c r="UY1089" s="2"/>
      <c r="UZ1089" s="2"/>
      <c r="VA1089" s="2"/>
      <c r="VB1089" s="2"/>
      <c r="VC1089" s="2"/>
      <c r="VD1089" s="2"/>
      <c r="VE1089" s="2"/>
      <c r="VF1089" s="2"/>
      <c r="VG1089" s="2"/>
      <c r="VH1089" s="2"/>
      <c r="VI1089" s="2"/>
      <c r="VJ1089" s="2"/>
      <c r="VK1089" s="2"/>
      <c r="VL1089" s="2"/>
      <c r="VM1089" s="2"/>
      <c r="VN1089" s="2"/>
      <c r="VO1089" s="2"/>
      <c r="VP1089" s="2"/>
      <c r="VQ1089" s="2"/>
      <c r="VR1089" s="2"/>
      <c r="VS1089" s="2"/>
      <c r="VT1089" s="2"/>
      <c r="VU1089" s="2"/>
      <c r="VV1089" s="2"/>
      <c r="VW1089" s="2"/>
      <c r="VX1089" s="2"/>
      <c r="VY1089" s="2"/>
      <c r="VZ1089" s="2"/>
      <c r="WA1089" s="2"/>
      <c r="WB1089" s="2"/>
      <c r="WC1089" s="2"/>
      <c r="WD1089" s="2"/>
      <c r="WE1089" s="2"/>
      <c r="WF1089" s="2"/>
      <c r="WG1089" s="2"/>
      <c r="WH1089" s="2"/>
      <c r="WI1089" s="2"/>
      <c r="WJ1089" s="2"/>
      <c r="WK1089" s="2"/>
      <c r="WL1089" s="2"/>
      <c r="WM1089" s="2"/>
      <c r="WN1089" s="2"/>
      <c r="WO1089" s="2"/>
      <c r="WP1089" s="2"/>
      <c r="WQ1089" s="2"/>
      <c r="WR1089" s="2"/>
      <c r="WS1089" s="2"/>
      <c r="WT1089" s="2"/>
      <c r="WU1089" s="2"/>
      <c r="WV1089" s="2"/>
      <c r="WW1089" s="2"/>
      <c r="WX1089" s="2"/>
      <c r="WY1089" s="2"/>
      <c r="WZ1089" s="2"/>
      <c r="XA1089" s="2"/>
      <c r="XB1089" s="2"/>
      <c r="XC1089" s="2"/>
      <c r="XD1089" s="2"/>
      <c r="XE1089" s="2"/>
      <c r="XF1089" s="2"/>
      <c r="XG1089" s="2"/>
      <c r="XH1089" s="2"/>
      <c r="XI1089" s="2"/>
      <c r="XJ1089" s="2"/>
      <c r="XK1089" s="2"/>
      <c r="XL1089" s="2"/>
      <c r="XM1089" s="2"/>
      <c r="XN1089" s="2"/>
      <c r="XO1089" s="2"/>
      <c r="XP1089" s="2"/>
      <c r="XQ1089" s="2"/>
      <c r="XR1089" s="2"/>
      <c r="XS1089" s="2"/>
      <c r="XT1089" s="2"/>
      <c r="XU1089" s="2"/>
      <c r="XV1089" s="2"/>
      <c r="XW1089" s="2"/>
      <c r="XX1089" s="2"/>
      <c r="XY1089" s="2"/>
      <c r="XZ1089" s="2"/>
      <c r="YA1089" s="2"/>
      <c r="YB1089" s="2"/>
      <c r="YC1089" s="2"/>
      <c r="YD1089" s="2"/>
      <c r="YE1089" s="2"/>
      <c r="YF1089" s="2"/>
      <c r="YG1089" s="2"/>
      <c r="YH1089" s="2"/>
      <c r="YI1089" s="2"/>
      <c r="YJ1089" s="2"/>
      <c r="YK1089" s="2"/>
      <c r="YL1089" s="2"/>
      <c r="YM1089" s="2"/>
      <c r="YN1089" s="2"/>
      <c r="YO1089" s="2"/>
      <c r="YP1089" s="2"/>
      <c r="YQ1089" s="2"/>
      <c r="YR1089" s="2"/>
      <c r="YS1089" s="2"/>
      <c r="YT1089" s="2"/>
      <c r="YU1089" s="2"/>
      <c r="YV1089" s="2"/>
      <c r="YW1089" s="2"/>
      <c r="YX1089" s="2"/>
      <c r="YY1089" s="2"/>
      <c r="YZ1089" s="2"/>
      <c r="ZA1089" s="2"/>
      <c r="ZB1089" s="2"/>
      <c r="ZC1089" s="2"/>
      <c r="ZD1089" s="2"/>
      <c r="ZE1089" s="2"/>
      <c r="ZF1089" s="2"/>
      <c r="ZG1089" s="2"/>
      <c r="ZH1089" s="2"/>
      <c r="ZI1089" s="2"/>
      <c r="ZJ1089" s="2"/>
      <c r="ZK1089" s="2"/>
      <c r="ZL1089" s="2"/>
      <c r="ZM1089" s="2"/>
      <c r="ZN1089" s="2"/>
      <c r="ZO1089" s="2"/>
      <c r="ZP1089" s="2"/>
      <c r="ZQ1089" s="2"/>
      <c r="ZR1089" s="2"/>
      <c r="ZS1089" s="2"/>
      <c r="ZT1089" s="2"/>
      <c r="ZU1089" s="2"/>
      <c r="ZV1089" s="2"/>
      <c r="ZW1089" s="2"/>
      <c r="ZX1089" s="2"/>
      <c r="ZY1089" s="2"/>
      <c r="ZZ1089" s="2"/>
      <c r="AAA1089" s="2"/>
      <c r="AAB1089" s="2"/>
      <c r="AAC1089" s="2"/>
      <c r="AAD1089" s="2"/>
      <c r="AAE1089" s="2"/>
      <c r="AAF1089" s="2"/>
      <c r="AAG1089" s="2"/>
      <c r="AAH1089" s="2"/>
      <c r="AAI1089" s="2"/>
      <c r="AAJ1089" s="2"/>
      <c r="AAK1089" s="2"/>
      <c r="AAL1089" s="2"/>
      <c r="AAM1089" s="2"/>
      <c r="AAN1089" s="2"/>
      <c r="AAO1089" s="2"/>
      <c r="AAP1089" s="2"/>
      <c r="AAQ1089" s="2"/>
      <c r="AAR1089" s="2"/>
      <c r="AAS1089" s="2"/>
      <c r="AAT1089" s="2"/>
      <c r="AAU1089" s="2"/>
      <c r="AAV1089" s="2"/>
      <c r="AAW1089" s="2"/>
      <c r="AAX1089" s="2"/>
      <c r="AAY1089" s="2"/>
      <c r="AAZ1089" s="2"/>
      <c r="ABA1089" s="2"/>
      <c r="ABB1089" s="2"/>
      <c r="ABC1089" s="2"/>
      <c r="ABD1089" s="2"/>
      <c r="ABE1089" s="2"/>
      <c r="ABF1089" s="2"/>
      <c r="ABG1089" s="2"/>
      <c r="ABH1089" s="2"/>
      <c r="ABI1089" s="2"/>
      <c r="ABJ1089" s="2"/>
      <c r="ABK1089" s="2"/>
      <c r="ABL1089" s="2"/>
      <c r="ABM1089" s="2"/>
      <c r="ABN1089" s="2"/>
      <c r="ABO1089" s="2"/>
      <c r="ABP1089" s="2"/>
      <c r="ABQ1089" s="2"/>
      <c r="ABR1089" s="2"/>
      <c r="ABS1089" s="2"/>
      <c r="ABT1089" s="2"/>
      <c r="ABU1089" s="2"/>
      <c r="ABV1089" s="2"/>
      <c r="ABW1089" s="2"/>
      <c r="ABX1089" s="2"/>
      <c r="ABY1089" s="2"/>
      <c r="ABZ1089" s="2"/>
      <c r="ACA1089" s="2"/>
      <c r="ACB1089" s="2"/>
      <c r="ACC1089" s="2"/>
      <c r="ACD1089" s="2"/>
      <c r="ACE1089" s="2"/>
      <c r="ACF1089" s="2"/>
      <c r="ACG1089" s="2"/>
      <c r="ACH1089" s="2"/>
      <c r="ACI1089" s="2"/>
      <c r="ACJ1089" s="2"/>
      <c r="ACK1089" s="2"/>
      <c r="ACL1089" s="2"/>
      <c r="ACM1089" s="2"/>
      <c r="ACN1089" s="2"/>
      <c r="ACO1089" s="2"/>
      <c r="ACP1089" s="2"/>
      <c r="ACQ1089" s="2"/>
      <c r="ACR1089" s="2"/>
      <c r="ACS1089" s="2"/>
      <c r="ACT1089" s="2"/>
      <c r="ACU1089" s="2"/>
      <c r="ACV1089" s="2"/>
      <c r="ACW1089" s="2"/>
      <c r="ACX1089" s="2"/>
      <c r="ACY1089" s="2"/>
      <c r="ACZ1089" s="2"/>
      <c r="ADA1089" s="2"/>
      <c r="ADB1089" s="2"/>
      <c r="ADC1089" s="2"/>
      <c r="ADD1089" s="2"/>
      <c r="ADE1089" s="2"/>
      <c r="ADF1089" s="2"/>
      <c r="ADG1089" s="2"/>
      <c r="ADH1089" s="2"/>
      <c r="ADI1089" s="2"/>
      <c r="ADJ1089" s="2"/>
      <c r="ADK1089" s="2"/>
      <c r="ADL1089" s="2"/>
      <c r="ADM1089" s="2"/>
      <c r="ADN1089" s="2"/>
      <c r="ADO1089" s="2"/>
      <c r="ADP1089" s="2"/>
      <c r="ADQ1089" s="2"/>
      <c r="ADR1089" s="2"/>
      <c r="ADS1089" s="2"/>
      <c r="ADT1089" s="2"/>
      <c r="ADU1089" s="2"/>
      <c r="ADV1089" s="2"/>
      <c r="ADW1089" s="2"/>
      <c r="ADX1089" s="2"/>
      <c r="ADY1089" s="2"/>
      <c r="ADZ1089" s="2"/>
      <c r="AEA1089" s="2"/>
      <c r="AEB1089" s="2"/>
      <c r="AEC1089" s="2"/>
      <c r="AED1089" s="2"/>
      <c r="AEE1089" s="2"/>
      <c r="AEF1089" s="2"/>
      <c r="AEG1089" s="2"/>
      <c r="AEH1089" s="2"/>
      <c r="AEI1089" s="2"/>
      <c r="AEJ1089" s="2"/>
      <c r="AEK1089" s="2"/>
      <c r="AEL1089" s="2"/>
      <c r="AEM1089" s="2"/>
      <c r="AEN1089" s="2"/>
      <c r="AEO1089" s="2"/>
      <c r="AEP1089" s="2"/>
      <c r="AEQ1089" s="2"/>
      <c r="AER1089" s="2"/>
      <c r="AES1089" s="2"/>
      <c r="AET1089" s="2"/>
      <c r="AEU1089" s="2"/>
      <c r="AEV1089" s="2"/>
      <c r="AEW1089" s="2"/>
      <c r="AEX1089" s="2"/>
      <c r="AEY1089" s="2"/>
      <c r="AEZ1089" s="2"/>
      <c r="AFA1089" s="2"/>
      <c r="AFB1089" s="2"/>
      <c r="AFC1089" s="2"/>
      <c r="AFD1089" s="2"/>
      <c r="AFE1089" s="2"/>
      <c r="AFF1089" s="2"/>
      <c r="AFG1089" s="2"/>
      <c r="AFH1089" s="2"/>
      <c r="AFI1089" s="2"/>
      <c r="AFJ1089" s="2"/>
      <c r="AFK1089" s="2"/>
      <c r="AFL1089" s="2"/>
      <c r="AFM1089" s="2"/>
      <c r="AFN1089" s="2"/>
      <c r="AFO1089" s="2"/>
      <c r="AFP1089" s="2"/>
      <c r="AFQ1089" s="2"/>
      <c r="AFR1089" s="2"/>
      <c r="AFS1089" s="2"/>
      <c r="AFT1089" s="2"/>
      <c r="AFU1089" s="2"/>
      <c r="AFV1089" s="2"/>
      <c r="AFW1089" s="2"/>
      <c r="AFX1089" s="2"/>
      <c r="AFY1089" s="2"/>
      <c r="AFZ1089" s="2"/>
      <c r="AGA1089" s="2"/>
      <c r="AGB1089" s="2"/>
      <c r="AGC1089" s="2"/>
      <c r="AGD1089" s="2"/>
      <c r="AGE1089" s="2"/>
      <c r="AGF1089" s="2"/>
      <c r="AGG1089" s="2"/>
      <c r="AGH1089" s="2"/>
      <c r="AGI1089" s="2"/>
      <c r="AGJ1089" s="2"/>
      <c r="AGK1089" s="2"/>
      <c r="AGL1089" s="2"/>
      <c r="AGM1089" s="2"/>
      <c r="AGN1089" s="2"/>
      <c r="AGO1089" s="2"/>
      <c r="AGP1089" s="2"/>
      <c r="AGQ1089" s="2"/>
      <c r="AGR1089" s="2"/>
      <c r="AGS1089" s="2"/>
      <c r="AGT1089" s="2"/>
      <c r="AGU1089" s="2"/>
      <c r="AGV1089" s="2"/>
      <c r="AGW1089" s="2"/>
      <c r="AGX1089" s="2"/>
      <c r="AGY1089" s="2"/>
      <c r="AGZ1089" s="2"/>
      <c r="AHA1089" s="2"/>
      <c r="AHB1089" s="2"/>
      <c r="AHC1089" s="2"/>
      <c r="AHD1089" s="2"/>
      <c r="AHE1089" s="2"/>
      <c r="AHF1089" s="2"/>
      <c r="AHG1089" s="2"/>
      <c r="AHH1089" s="2"/>
      <c r="AHI1089" s="2"/>
      <c r="AHJ1089" s="2"/>
      <c r="AHK1089" s="2"/>
      <c r="AHL1089" s="2"/>
      <c r="AHM1089" s="2"/>
      <c r="AHN1089" s="2"/>
      <c r="AHO1089" s="2"/>
      <c r="AHP1089" s="2"/>
      <c r="AHQ1089" s="2"/>
      <c r="AHR1089" s="2"/>
      <c r="AHS1089" s="2"/>
      <c r="AHT1089" s="2"/>
      <c r="AHU1089" s="2"/>
      <c r="AHV1089" s="2"/>
      <c r="AHW1089" s="2"/>
      <c r="AHX1089" s="2"/>
      <c r="AHY1089" s="2"/>
      <c r="AHZ1089" s="2"/>
      <c r="AIA1089" s="2"/>
      <c r="AIB1089" s="2"/>
      <c r="AIC1089" s="2"/>
      <c r="AID1089" s="2"/>
      <c r="AIE1089" s="2"/>
      <c r="AIF1089" s="2"/>
      <c r="AIG1089" s="2"/>
      <c r="AIH1089" s="2"/>
      <c r="AII1089" s="2"/>
      <c r="AIJ1089" s="2"/>
      <c r="AIK1089" s="2"/>
      <c r="AIL1089" s="2"/>
      <c r="AIM1089" s="2"/>
      <c r="AIN1089" s="2"/>
      <c r="AIO1089" s="2"/>
      <c r="AIP1089" s="2"/>
      <c r="AIQ1089" s="2"/>
      <c r="AIR1089" s="2"/>
      <c r="AIS1089" s="2"/>
      <c r="AIT1089" s="2"/>
      <c r="AIU1089" s="2"/>
      <c r="AIV1089" s="2"/>
      <c r="AIW1089" s="2"/>
      <c r="AIX1089" s="2"/>
      <c r="AIY1089" s="2"/>
      <c r="AIZ1089" s="2"/>
      <c r="AJA1089" s="2"/>
      <c r="AJB1089" s="2"/>
      <c r="AJC1089" s="2"/>
      <c r="AJD1089" s="2"/>
      <c r="AJE1089" s="2"/>
      <c r="AJF1089" s="2"/>
      <c r="AJG1089" s="2"/>
      <c r="AJH1089" s="2"/>
      <c r="AJI1089" s="2"/>
      <c r="AJJ1089" s="2"/>
      <c r="AJK1089" s="2"/>
      <c r="AJL1089" s="2"/>
      <c r="AJM1089" s="2"/>
      <c r="AJN1089" s="2"/>
      <c r="AJO1089" s="2"/>
      <c r="AJP1089" s="2"/>
      <c r="AJQ1089" s="2"/>
      <c r="AJR1089" s="2"/>
      <c r="AJS1089" s="2"/>
      <c r="AJT1089" s="2"/>
      <c r="AJU1089" s="2"/>
      <c r="AJV1089" s="2"/>
      <c r="AJW1089" s="2"/>
      <c r="AJX1089" s="2"/>
      <c r="AJY1089" s="2"/>
      <c r="AJZ1089" s="2"/>
      <c r="AKA1089" s="2"/>
      <c r="AKB1089" s="2"/>
      <c r="AKC1089" s="2"/>
      <c r="AKD1089" s="2"/>
      <c r="AKE1089" s="2"/>
      <c r="AKF1089" s="2"/>
      <c r="AKG1089" s="2"/>
      <c r="AKH1089" s="2"/>
      <c r="AKI1089" s="2"/>
      <c r="AKJ1089" s="2"/>
      <c r="AKK1089" s="2"/>
      <c r="AKL1089" s="2"/>
      <c r="AKM1089" s="2"/>
      <c r="AKN1089" s="2"/>
      <c r="AKO1089" s="2"/>
      <c r="AKP1089" s="2"/>
      <c r="AKQ1089" s="2"/>
      <c r="AKR1089" s="2"/>
      <c r="AKS1089" s="2"/>
      <c r="AKT1089" s="2"/>
      <c r="AKU1089" s="2"/>
      <c r="AKV1089" s="2"/>
      <c r="AKW1089" s="2"/>
      <c r="AKX1089" s="2"/>
      <c r="AKY1089" s="2"/>
      <c r="AKZ1089" s="2"/>
      <c r="ALA1089" s="2"/>
      <c r="ALB1089" s="2"/>
      <c r="ALC1089" s="2"/>
      <c r="ALD1089" s="2"/>
      <c r="ALE1089" s="2"/>
      <c r="ALF1089" s="2"/>
      <c r="ALG1089" s="2"/>
      <c r="ALH1089" s="2"/>
      <c r="ALI1089" s="6"/>
      <c r="ALJ1089" s="6"/>
      <c r="ALK1089" s="6"/>
      <c r="ALL1089" s="6"/>
      <c r="ALM1089" s="6"/>
      <c r="ALN1089" s="6"/>
      <c r="ALO1089" s="6"/>
      <c r="ALP1089" s="6"/>
      <c r="ALQ1089" s="6"/>
      <c r="ALR1089" s="6"/>
      <c r="ALS1089" s="6"/>
      <c r="ALT1089" s="6"/>
      <c r="ALU1089" s="6"/>
      <c r="ALV1089" s="6"/>
      <c r="ALW1089" s="6"/>
      <c r="ALX1089" s="6"/>
      <c r="ALY1089" s="6"/>
      <c r="ALZ1089" s="6"/>
      <c r="AMA1089" s="6"/>
      <c r="AMB1089" s="6"/>
      <c r="AMC1089" s="6"/>
      <c r="AMD1089" s="6"/>
      <c r="AME1089" s="6"/>
      <c r="AMF1089" s="6"/>
      <c r="AMG1089" s="6"/>
      <c r="AMH1089" s="6"/>
      <c r="AMI1089" s="6"/>
      <c r="AMJ1089" s="6"/>
      <c r="AMK1089" s="6"/>
      <c r="AML1089" s="6"/>
      <c r="AMM1089" s="6"/>
    </row>
    <row r="1090" spans="1:1027" s="72" customFormat="1" ht="18.75">
      <c r="A1090" s="8">
        <v>44944</v>
      </c>
      <c r="B1090" s="32">
        <f t="shared" si="530"/>
        <v>0.78378378378378377</v>
      </c>
      <c r="C1090" s="73">
        <f t="shared" si="531"/>
        <v>0.59452054794520559</v>
      </c>
      <c r="D1090" s="73">
        <f t="shared" si="532"/>
        <v>0.54500000000000004</v>
      </c>
      <c r="E1090" s="73">
        <f t="shared" si="533"/>
        <v>0.58820731947116633</v>
      </c>
      <c r="F1090" s="73">
        <f t="shared" si="534"/>
        <v>0.77391304347826106</v>
      </c>
      <c r="G1090" s="73">
        <f t="shared" si="535"/>
        <v>0.2</v>
      </c>
      <c r="H1090" s="73">
        <f t="shared" si="536"/>
        <v>0.2</v>
      </c>
      <c r="I1090" s="73">
        <f t="shared" si="537"/>
        <v>0.15504322766570605</v>
      </c>
      <c r="J1090" s="73">
        <f t="shared" si="538"/>
        <v>0.26666666666666672</v>
      </c>
      <c r="K1090" s="73">
        <f t="shared" si="539"/>
        <v>-6.9565217391304335E-2</v>
      </c>
      <c r="L1090" s="73">
        <f t="shared" si="554"/>
        <v>0</v>
      </c>
      <c r="M1090" s="73">
        <f t="shared" si="555"/>
        <v>0</v>
      </c>
      <c r="N1090" s="73">
        <f t="shared" si="550"/>
        <v>0.68938217282085779</v>
      </c>
      <c r="O1090" s="73">
        <f t="shared" si="540"/>
        <v>0.27768595041322319</v>
      </c>
      <c r="P1090" s="73">
        <f t="shared" si="541"/>
        <v>0.19277108433734941</v>
      </c>
      <c r="Q1090" s="73">
        <f t="shared" si="542"/>
        <v>0.2</v>
      </c>
      <c r="R1090" s="73">
        <f t="shared" si="543"/>
        <v>0.32166439628482973</v>
      </c>
      <c r="S1090" s="73">
        <f t="shared" si="544"/>
        <v>0.2</v>
      </c>
      <c r="T1090" s="73">
        <f t="shared" si="553"/>
        <v>0.2</v>
      </c>
      <c r="U1090" s="73">
        <f t="shared" si="545"/>
        <v>0.2</v>
      </c>
      <c r="V1090" s="73">
        <f t="shared" si="546"/>
        <v>0.20396452790818989</v>
      </c>
      <c r="W1090" s="103">
        <v>0.32811558873997299</v>
      </c>
      <c r="X1090" s="2"/>
      <c r="Y1090" s="2"/>
      <c r="Z1090" s="47"/>
      <c r="AA1090" s="47"/>
      <c r="AB1090" s="47"/>
      <c r="AC1090" s="95">
        <v>-24.880357449422448</v>
      </c>
      <c r="AD1090" s="47"/>
      <c r="AE1090" s="47"/>
      <c r="AF1090" s="47"/>
      <c r="AG1090" s="58"/>
      <c r="AH1090" s="58"/>
      <c r="AI1090" s="58"/>
      <c r="AJ1090" s="3"/>
      <c r="AK1090" s="45"/>
      <c r="AL1090" s="36">
        <f t="shared" si="556"/>
        <v>22.526688452059684</v>
      </c>
      <c r="AM1090" s="36">
        <f t="shared" si="547"/>
        <v>22.5496983483335</v>
      </c>
      <c r="AN1090" s="96">
        <v>49</v>
      </c>
      <c r="AO1090" s="49"/>
      <c r="AP1090" s="49"/>
      <c r="AQ1090" s="36">
        <f t="shared" si="552"/>
        <v>7562.5714285714284</v>
      </c>
      <c r="AR1090" s="91">
        <v>8187</v>
      </c>
      <c r="AS1090" s="3"/>
      <c r="AT1090" s="3"/>
      <c r="AU1090" s="3"/>
      <c r="AV1090" s="3"/>
      <c r="AW1090" s="3"/>
      <c r="AX1090" s="66"/>
      <c r="AY1090" s="3"/>
      <c r="AZ1090" s="3"/>
      <c r="BA1090" s="3"/>
      <c r="BB1090" s="2"/>
      <c r="BC1090" s="3"/>
      <c r="BD1090" s="47"/>
      <c r="BE1090" s="47"/>
      <c r="BF1090" s="47"/>
      <c r="BG1090" s="36"/>
      <c r="BH1090" s="89">
        <v>0</v>
      </c>
      <c r="BI1090" s="47">
        <v>100</v>
      </c>
      <c r="BJ1090" s="71">
        <v>0</v>
      </c>
      <c r="BK1090" s="3">
        <v>0</v>
      </c>
      <c r="BL1090" s="49">
        <v>0</v>
      </c>
      <c r="BM1090" s="49">
        <v>0</v>
      </c>
      <c r="BN1090" s="49">
        <v>0</v>
      </c>
      <c r="BO1090" s="49">
        <v>0</v>
      </c>
      <c r="BP1090" s="49">
        <v>0</v>
      </c>
      <c r="BQ1090" s="49">
        <v>0</v>
      </c>
      <c r="BR1090" s="49">
        <v>0</v>
      </c>
      <c r="BS1090" s="3">
        <f t="shared" si="548"/>
        <v>0</v>
      </c>
      <c r="BT1090" s="2">
        <f t="shared" si="549"/>
        <v>100</v>
      </c>
      <c r="BU1090" s="2"/>
      <c r="BV1090" s="37"/>
      <c r="BW1090" s="37"/>
      <c r="BX1090" s="37"/>
      <c r="BY1090" s="2"/>
      <c r="BZ1090" s="2"/>
      <c r="CA1090" s="2"/>
      <c r="CB1090" s="3"/>
      <c r="CC1090" s="2"/>
      <c r="CD1090" s="55"/>
      <c r="CE1090" s="54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38"/>
      <c r="DI1090" s="38"/>
      <c r="DJ1090" s="38"/>
      <c r="DK1090" s="2"/>
      <c r="DL1090" s="2"/>
      <c r="DM1090" s="2"/>
      <c r="DN1090" s="2"/>
      <c r="DO1090" s="2"/>
      <c r="DP1090" s="2"/>
      <c r="DQ1090" s="2"/>
      <c r="DR1090" s="2"/>
      <c r="DS1090" s="2"/>
      <c r="DT1090" s="2"/>
      <c r="DU1090" s="2"/>
      <c r="DV1090" s="2"/>
      <c r="DW1090" s="2"/>
      <c r="DX1090" s="2"/>
      <c r="DY1090" s="2"/>
      <c r="DZ1090" s="2"/>
      <c r="EA1090" s="2"/>
      <c r="EB1090" s="2"/>
      <c r="EC1090" s="2"/>
      <c r="ED1090" s="2"/>
      <c r="EE1090" s="2"/>
      <c r="EF1090" s="2"/>
      <c r="EG1090" s="2"/>
      <c r="EH1090" s="2"/>
      <c r="EI1090" s="2"/>
      <c r="EJ1090" s="2"/>
      <c r="EK1090" s="2"/>
      <c r="EL1090" s="2"/>
      <c r="EM1090" s="2"/>
      <c r="EN1090" s="2"/>
      <c r="EO1090" s="2"/>
      <c r="EP1090" s="2"/>
      <c r="EQ1090" s="2"/>
      <c r="ER1090" s="2"/>
      <c r="ES1090" s="2"/>
      <c r="ET1090" s="2"/>
      <c r="EU1090" s="2"/>
      <c r="EV1090" s="2"/>
      <c r="EW1090" s="2"/>
      <c r="EX1090" s="2"/>
      <c r="EY1090" s="2"/>
      <c r="EZ1090" s="2"/>
      <c r="FA1090" s="2"/>
      <c r="FB1090" s="2"/>
      <c r="FC1090" s="2"/>
      <c r="FD1090" s="2"/>
      <c r="FE1090" s="2"/>
      <c r="FF1090" s="2"/>
      <c r="FG1090" s="2"/>
      <c r="FH1090" s="2"/>
      <c r="FI1090" s="2"/>
      <c r="FJ1090" s="2"/>
      <c r="FK1090" s="2"/>
      <c r="FL1090" s="2"/>
      <c r="FM1090" s="2"/>
      <c r="FN1090" s="2"/>
      <c r="FO1090" s="2"/>
      <c r="FP1090" s="2"/>
      <c r="FQ1090" s="2"/>
      <c r="FR1090" s="2"/>
      <c r="FS1090" s="2"/>
      <c r="FT1090" s="2"/>
      <c r="FU1090" s="2"/>
      <c r="FV1090" s="2"/>
      <c r="FW1090" s="2"/>
      <c r="FX1090" s="2"/>
      <c r="FY1090" s="2"/>
      <c r="FZ1090" s="2"/>
      <c r="GA1090" s="2"/>
      <c r="GB1090" s="2"/>
      <c r="GC1090" s="2"/>
      <c r="GD1090" s="2"/>
      <c r="GE1090" s="2"/>
      <c r="GF1090" s="2"/>
      <c r="GG1090" s="2"/>
      <c r="GH1090" s="2"/>
      <c r="GI1090" s="2"/>
      <c r="GJ1090" s="2"/>
      <c r="GK1090" s="2"/>
      <c r="GL1090" s="2"/>
      <c r="GM1090" s="2"/>
      <c r="GN1090" s="2"/>
      <c r="GO1090" s="2"/>
      <c r="GP1090" s="2"/>
      <c r="GQ1090" s="2"/>
      <c r="GR1090" s="2"/>
      <c r="GS1090" s="2"/>
      <c r="GT1090" s="2"/>
      <c r="GU1090" s="2"/>
      <c r="GV1090" s="2"/>
      <c r="GW1090" s="2"/>
      <c r="GX1090" s="2"/>
      <c r="GY1090" s="2"/>
      <c r="GZ1090" s="2"/>
      <c r="HA1090" s="2"/>
      <c r="HB1090" s="2"/>
      <c r="HC1090" s="2"/>
      <c r="HD1090" s="2"/>
      <c r="HE1090" s="2"/>
      <c r="HF1090" s="2"/>
      <c r="HG1090" s="2"/>
      <c r="HH1090" s="2"/>
      <c r="HI1090" s="2"/>
      <c r="HJ1090" s="2"/>
      <c r="HK1090" s="2"/>
      <c r="HL1090" s="2"/>
      <c r="HM1090" s="2"/>
      <c r="HN1090" s="2"/>
      <c r="HO1090" s="2"/>
      <c r="HP1090" s="2"/>
      <c r="HQ1090" s="2"/>
      <c r="HR1090" s="2"/>
      <c r="HS1090" s="2"/>
      <c r="HT1090" s="2"/>
      <c r="HU1090" s="2"/>
      <c r="HV1090" s="2"/>
      <c r="HW1090" s="2"/>
      <c r="HX1090" s="2"/>
      <c r="HY1090" s="2"/>
      <c r="HZ1090" s="2"/>
      <c r="IA1090" s="2"/>
      <c r="IB1090" s="2"/>
      <c r="IC1090" s="2"/>
      <c r="ID1090" s="2"/>
      <c r="IE1090" s="2"/>
      <c r="IF1090" s="2"/>
      <c r="IG1090" s="2"/>
      <c r="IH1090" s="2"/>
      <c r="II1090" s="2"/>
      <c r="IJ1090" s="2"/>
      <c r="IK1090" s="2"/>
      <c r="IL1090" s="2"/>
      <c r="IM1090" s="2"/>
      <c r="IN1090" s="2"/>
      <c r="IO1090" s="2"/>
      <c r="IP1090" s="2"/>
      <c r="IQ1090" s="2"/>
      <c r="IR1090" s="2"/>
      <c r="IS1090" s="2"/>
      <c r="IT1090" s="2"/>
      <c r="IU1090" s="2"/>
      <c r="IV1090" s="2"/>
      <c r="IW1090" s="2"/>
      <c r="IX1090" s="2"/>
      <c r="IY1090" s="2"/>
      <c r="IZ1090" s="2"/>
      <c r="JA1090" s="2"/>
      <c r="JB1090" s="2"/>
      <c r="JC1090" s="2"/>
      <c r="JD1090" s="2"/>
      <c r="JE1090" s="2"/>
      <c r="JF1090" s="2"/>
      <c r="JG1090" s="2"/>
      <c r="JH1090" s="2"/>
      <c r="JI1090" s="2"/>
      <c r="JJ1090" s="2"/>
      <c r="JK1090" s="2"/>
      <c r="JL1090" s="2"/>
      <c r="JM1090" s="2"/>
      <c r="JN1090" s="2"/>
      <c r="JO1090" s="2"/>
      <c r="JP1090" s="2"/>
      <c r="JQ1090" s="2"/>
      <c r="JR1090" s="2"/>
      <c r="JS1090" s="2"/>
      <c r="JT1090" s="2"/>
      <c r="JU1090" s="2"/>
      <c r="JV1090" s="2"/>
      <c r="JW1090" s="2"/>
      <c r="JX1090" s="2"/>
      <c r="JY1090" s="2"/>
      <c r="JZ1090" s="2"/>
      <c r="KA1090" s="2"/>
      <c r="KB1090" s="2"/>
      <c r="KC1090" s="2"/>
      <c r="KD1090" s="2"/>
      <c r="KE1090" s="2"/>
      <c r="KF1090" s="2"/>
      <c r="KG1090" s="2"/>
      <c r="KH1090" s="2"/>
      <c r="KI1090" s="2"/>
      <c r="KJ1090" s="2"/>
      <c r="KK1090" s="2"/>
      <c r="KL1090" s="2"/>
      <c r="KM1090" s="2"/>
      <c r="KN1090" s="2"/>
      <c r="KO1090" s="2"/>
      <c r="KP1090" s="2"/>
      <c r="KQ1090" s="2"/>
      <c r="KR1090" s="2"/>
      <c r="KS1090" s="2"/>
      <c r="KT1090" s="2"/>
      <c r="KU1090" s="2"/>
      <c r="KV1090" s="2"/>
      <c r="KW1090" s="2"/>
      <c r="KX1090" s="2"/>
      <c r="KY1090" s="2"/>
      <c r="KZ1090" s="2"/>
      <c r="LA1090" s="2"/>
      <c r="LB1090" s="2"/>
      <c r="LC1090" s="2"/>
      <c r="LD1090" s="2"/>
      <c r="LE1090" s="2"/>
      <c r="LF1090" s="2"/>
      <c r="LG1090" s="2"/>
      <c r="LH1090" s="2"/>
      <c r="LI1090" s="2"/>
      <c r="LJ1090" s="2"/>
      <c r="LK1090" s="2"/>
      <c r="LL1090" s="2"/>
      <c r="LM1090" s="2"/>
      <c r="LN1090" s="2"/>
      <c r="LO1090" s="2"/>
      <c r="LP1090" s="2"/>
      <c r="LQ1090" s="2"/>
      <c r="LR1090" s="2"/>
      <c r="LS1090" s="2"/>
      <c r="LT1090" s="2"/>
      <c r="LU1090" s="2"/>
      <c r="LV1090" s="2"/>
      <c r="LW1090" s="2"/>
      <c r="LX1090" s="2"/>
      <c r="LY1090" s="2"/>
      <c r="LZ1090" s="2"/>
      <c r="MA1090" s="2"/>
      <c r="MB1090" s="2"/>
      <c r="MC1090" s="2"/>
      <c r="MD1090" s="2"/>
      <c r="ME1090" s="2"/>
      <c r="MF1090" s="2"/>
      <c r="MG1090" s="2"/>
      <c r="MH1090" s="2"/>
      <c r="MI1090" s="2"/>
      <c r="MJ1090" s="2"/>
      <c r="MK1090" s="2"/>
      <c r="ML1090" s="2"/>
      <c r="MM1090" s="2"/>
      <c r="MN1090" s="2"/>
      <c r="MO1090" s="2"/>
      <c r="MP1090" s="2"/>
      <c r="MQ1090" s="2"/>
      <c r="MR1090" s="2"/>
      <c r="MS1090" s="2"/>
      <c r="MT1090" s="2"/>
      <c r="MU1090" s="2"/>
      <c r="MV1090" s="2"/>
      <c r="MW1090" s="2"/>
      <c r="MX1090" s="2"/>
      <c r="MY1090" s="2"/>
      <c r="MZ1090" s="2"/>
      <c r="NA1090" s="2"/>
      <c r="NB1090" s="2"/>
      <c r="NC1090" s="2"/>
      <c r="ND1090" s="2"/>
      <c r="NE1090" s="2"/>
      <c r="NF1090" s="2"/>
      <c r="NG1090" s="2"/>
      <c r="NH1090" s="2"/>
      <c r="NI1090" s="2"/>
      <c r="NJ1090" s="2"/>
      <c r="NK1090" s="2"/>
      <c r="NL1090" s="2"/>
      <c r="NM1090" s="2"/>
      <c r="NN1090" s="2"/>
      <c r="NO1090" s="2"/>
      <c r="NP1090" s="2"/>
      <c r="NQ1090" s="2"/>
      <c r="NR1090" s="2"/>
      <c r="NS1090" s="2"/>
      <c r="NT1090" s="2"/>
      <c r="NU1090" s="2"/>
      <c r="NV1090" s="2"/>
      <c r="NW1090" s="2"/>
      <c r="NX1090" s="2"/>
      <c r="NY1090" s="2"/>
      <c r="NZ1090" s="2"/>
      <c r="OA1090" s="2"/>
      <c r="OB1090" s="2"/>
      <c r="OC1090" s="2"/>
      <c r="OD1090" s="2"/>
      <c r="OE1090" s="2"/>
      <c r="OF1090" s="2"/>
      <c r="OG1090" s="2"/>
      <c r="OH1090" s="2"/>
      <c r="OI1090" s="2"/>
      <c r="OJ1090" s="2"/>
      <c r="OK1090" s="2"/>
      <c r="OL1090" s="2"/>
      <c r="OM1090" s="2"/>
      <c r="ON1090" s="2"/>
      <c r="OO1090" s="2"/>
      <c r="OP1090" s="2"/>
      <c r="OQ1090" s="2"/>
      <c r="OR1090" s="2"/>
      <c r="OS1090" s="2"/>
      <c r="OT1090" s="2"/>
      <c r="OU1090" s="2"/>
      <c r="OV1090" s="2"/>
      <c r="OW1090" s="2"/>
      <c r="OX1090" s="2"/>
      <c r="OY1090" s="2"/>
      <c r="OZ1090" s="2"/>
      <c r="PA1090" s="2"/>
      <c r="PB1090" s="2"/>
      <c r="PC1090" s="2"/>
      <c r="PD1090" s="2"/>
      <c r="PE1090" s="2"/>
      <c r="PF1090" s="2"/>
      <c r="PG1090" s="2"/>
      <c r="PH1090" s="2"/>
      <c r="PI1090" s="2"/>
      <c r="PJ1090" s="2"/>
      <c r="PK1090" s="2"/>
      <c r="PL1090" s="2"/>
      <c r="PM1090" s="2"/>
      <c r="PN1090" s="2"/>
      <c r="PO1090" s="2"/>
      <c r="PP1090" s="2"/>
      <c r="PQ1090" s="2"/>
      <c r="PR1090" s="2"/>
      <c r="PS1090" s="2"/>
      <c r="PT1090" s="2"/>
      <c r="PU1090" s="2"/>
      <c r="PV1090" s="2"/>
      <c r="PW1090" s="2"/>
      <c r="PX1090" s="2"/>
      <c r="PY1090" s="2"/>
      <c r="PZ1090" s="2"/>
      <c r="QA1090" s="2"/>
      <c r="QB1090" s="2"/>
      <c r="QC1090" s="2"/>
      <c r="QD1090" s="2"/>
      <c r="QE1090" s="2"/>
      <c r="QF1090" s="2"/>
      <c r="QG1090" s="2"/>
      <c r="QH1090" s="2"/>
      <c r="QI1090" s="2"/>
      <c r="QJ1090" s="2"/>
      <c r="QK1090" s="2"/>
      <c r="QL1090" s="2"/>
      <c r="QM1090" s="2"/>
      <c r="QN1090" s="2"/>
      <c r="QO1090" s="2"/>
      <c r="QP1090" s="2"/>
      <c r="QQ1090" s="2"/>
      <c r="QR1090" s="2"/>
      <c r="QS1090" s="2"/>
      <c r="QT1090" s="2"/>
      <c r="QU1090" s="2"/>
      <c r="QV1090" s="2"/>
      <c r="QW1090" s="2"/>
      <c r="QX1090" s="2"/>
      <c r="QY1090" s="2"/>
      <c r="QZ1090" s="2"/>
      <c r="RA1090" s="2"/>
      <c r="RB1090" s="2"/>
      <c r="RC1090" s="2"/>
      <c r="RD1090" s="2"/>
      <c r="RE1090" s="2"/>
      <c r="RF1090" s="2"/>
      <c r="RG1090" s="2"/>
      <c r="RH1090" s="2"/>
      <c r="RI1090" s="2"/>
      <c r="RJ1090" s="2"/>
      <c r="RK1090" s="2"/>
      <c r="RL1090" s="2"/>
      <c r="RM1090" s="2"/>
      <c r="RN1090" s="2"/>
      <c r="RO1090" s="2"/>
      <c r="RP1090" s="2"/>
      <c r="RQ1090" s="2"/>
      <c r="RR1090" s="2"/>
      <c r="RS1090" s="2"/>
      <c r="RT1090" s="2"/>
      <c r="RU1090" s="2"/>
      <c r="RV1090" s="2"/>
      <c r="RW1090" s="2"/>
      <c r="RX1090" s="2"/>
      <c r="RY1090" s="2"/>
      <c r="RZ1090" s="2"/>
      <c r="SA1090" s="2"/>
      <c r="SB1090" s="2"/>
      <c r="SC1090" s="2"/>
      <c r="SD1090" s="2"/>
      <c r="SE1090" s="2"/>
      <c r="SF1090" s="2"/>
      <c r="SG1090" s="2"/>
      <c r="SH1090" s="2"/>
      <c r="SI1090" s="2"/>
      <c r="SJ1090" s="2"/>
      <c r="SK1090" s="2"/>
      <c r="SL1090" s="2"/>
      <c r="SM1090" s="2"/>
      <c r="SN1090" s="2"/>
      <c r="SO1090" s="2"/>
      <c r="SP1090" s="2"/>
      <c r="SQ1090" s="2"/>
      <c r="SR1090" s="2"/>
      <c r="SS1090" s="2"/>
      <c r="ST1090" s="2"/>
      <c r="SU1090" s="2"/>
      <c r="SV1090" s="2"/>
      <c r="SW1090" s="2"/>
      <c r="SX1090" s="2"/>
      <c r="SY1090" s="2"/>
      <c r="SZ1090" s="2"/>
      <c r="TA1090" s="2"/>
      <c r="TB1090" s="2"/>
      <c r="TC1090" s="2"/>
      <c r="TD1090" s="2"/>
      <c r="TE1090" s="2"/>
      <c r="TF1090" s="2"/>
      <c r="TG1090" s="2"/>
      <c r="TH1090" s="2"/>
      <c r="TI1090" s="2"/>
      <c r="TJ1090" s="2"/>
      <c r="TK1090" s="2"/>
      <c r="TL1090" s="2"/>
      <c r="TM1090" s="2"/>
      <c r="TN1090" s="2"/>
      <c r="TO1090" s="2"/>
      <c r="TP1090" s="2"/>
      <c r="TQ1090" s="2"/>
      <c r="TR1090" s="2"/>
      <c r="TS1090" s="2"/>
      <c r="TT1090" s="2"/>
      <c r="TU1090" s="2"/>
      <c r="TV1090" s="2"/>
      <c r="TW1090" s="2"/>
      <c r="TX1090" s="2"/>
      <c r="TY1090" s="2"/>
      <c r="TZ1090" s="2"/>
      <c r="UA1090" s="2"/>
      <c r="UB1090" s="2"/>
      <c r="UC1090" s="2"/>
      <c r="UD1090" s="2"/>
      <c r="UE1090" s="2"/>
      <c r="UF1090" s="2"/>
      <c r="UG1090" s="2"/>
      <c r="UH1090" s="2"/>
      <c r="UI1090" s="2"/>
      <c r="UJ1090" s="2"/>
      <c r="UK1090" s="2"/>
      <c r="UL1090" s="2"/>
      <c r="UM1090" s="2"/>
      <c r="UN1090" s="2"/>
      <c r="UO1090" s="2"/>
      <c r="UP1090" s="2"/>
      <c r="UQ1090" s="2"/>
      <c r="UR1090" s="2"/>
      <c r="US1090" s="2"/>
      <c r="UT1090" s="2"/>
      <c r="UU1090" s="2"/>
      <c r="UV1090" s="2"/>
      <c r="UW1090" s="2"/>
      <c r="UX1090" s="2"/>
      <c r="UY1090" s="2"/>
      <c r="UZ1090" s="2"/>
      <c r="VA1090" s="2"/>
      <c r="VB1090" s="2"/>
      <c r="VC1090" s="2"/>
      <c r="VD1090" s="2"/>
      <c r="VE1090" s="2"/>
      <c r="VF1090" s="2"/>
      <c r="VG1090" s="2"/>
      <c r="VH1090" s="2"/>
      <c r="VI1090" s="2"/>
      <c r="VJ1090" s="2"/>
      <c r="VK1090" s="2"/>
      <c r="VL1090" s="2"/>
      <c r="VM1090" s="2"/>
      <c r="VN1090" s="2"/>
      <c r="VO1090" s="2"/>
      <c r="VP1090" s="2"/>
      <c r="VQ1090" s="2"/>
      <c r="VR1090" s="2"/>
      <c r="VS1090" s="2"/>
      <c r="VT1090" s="2"/>
      <c r="VU1090" s="2"/>
      <c r="VV1090" s="2"/>
      <c r="VW1090" s="2"/>
      <c r="VX1090" s="2"/>
      <c r="VY1090" s="2"/>
      <c r="VZ1090" s="2"/>
      <c r="WA1090" s="2"/>
      <c r="WB1090" s="2"/>
      <c r="WC1090" s="2"/>
      <c r="WD1090" s="2"/>
      <c r="WE1090" s="2"/>
      <c r="WF1090" s="2"/>
      <c r="WG1090" s="2"/>
      <c r="WH1090" s="2"/>
      <c r="WI1090" s="2"/>
      <c r="WJ1090" s="2"/>
      <c r="WK1090" s="2"/>
      <c r="WL1090" s="2"/>
      <c r="WM1090" s="2"/>
      <c r="WN1090" s="2"/>
      <c r="WO1090" s="2"/>
      <c r="WP1090" s="2"/>
      <c r="WQ1090" s="2"/>
      <c r="WR1090" s="2"/>
      <c r="WS1090" s="2"/>
      <c r="WT1090" s="2"/>
      <c r="WU1090" s="2"/>
      <c r="WV1090" s="2"/>
      <c r="WW1090" s="2"/>
      <c r="WX1090" s="2"/>
      <c r="WY1090" s="2"/>
      <c r="WZ1090" s="2"/>
      <c r="XA1090" s="2"/>
      <c r="XB1090" s="2"/>
      <c r="XC1090" s="2"/>
      <c r="XD1090" s="2"/>
      <c r="XE1090" s="2"/>
      <c r="XF1090" s="2"/>
      <c r="XG1090" s="2"/>
      <c r="XH1090" s="2"/>
      <c r="XI1090" s="2"/>
      <c r="XJ1090" s="2"/>
      <c r="XK1090" s="2"/>
      <c r="XL1090" s="2"/>
      <c r="XM1090" s="2"/>
      <c r="XN1090" s="2"/>
      <c r="XO1090" s="2"/>
      <c r="XP1090" s="2"/>
      <c r="XQ1090" s="2"/>
      <c r="XR1090" s="2"/>
      <c r="XS1090" s="2"/>
      <c r="XT1090" s="2"/>
      <c r="XU1090" s="2"/>
      <c r="XV1090" s="2"/>
      <c r="XW1090" s="2"/>
      <c r="XX1090" s="2"/>
      <c r="XY1090" s="2"/>
      <c r="XZ1090" s="2"/>
      <c r="YA1090" s="2"/>
      <c r="YB1090" s="2"/>
      <c r="YC1090" s="2"/>
      <c r="YD1090" s="2"/>
      <c r="YE1090" s="2"/>
      <c r="YF1090" s="2"/>
      <c r="YG1090" s="2"/>
      <c r="YH1090" s="2"/>
      <c r="YI1090" s="2"/>
      <c r="YJ1090" s="2"/>
      <c r="YK1090" s="2"/>
      <c r="YL1090" s="2"/>
      <c r="YM1090" s="2"/>
      <c r="YN1090" s="2"/>
      <c r="YO1090" s="2"/>
      <c r="YP1090" s="2"/>
      <c r="YQ1090" s="2"/>
      <c r="YR1090" s="2"/>
      <c r="YS1090" s="2"/>
      <c r="YT1090" s="2"/>
      <c r="YU1090" s="2"/>
      <c r="YV1090" s="2"/>
      <c r="YW1090" s="2"/>
      <c r="YX1090" s="2"/>
      <c r="YY1090" s="2"/>
      <c r="YZ1090" s="2"/>
      <c r="ZA1090" s="2"/>
      <c r="ZB1090" s="2"/>
      <c r="ZC1090" s="2"/>
      <c r="ZD1090" s="2"/>
      <c r="ZE1090" s="2"/>
      <c r="ZF1090" s="2"/>
      <c r="ZG1090" s="2"/>
      <c r="ZH1090" s="2"/>
      <c r="ZI1090" s="2"/>
      <c r="ZJ1090" s="2"/>
      <c r="ZK1090" s="2"/>
      <c r="ZL1090" s="2"/>
      <c r="ZM1090" s="2"/>
      <c r="ZN1090" s="2"/>
      <c r="ZO1090" s="2"/>
      <c r="ZP1090" s="2"/>
      <c r="ZQ1090" s="2"/>
      <c r="ZR1090" s="2"/>
      <c r="ZS1090" s="2"/>
      <c r="ZT1090" s="2"/>
      <c r="ZU1090" s="2"/>
      <c r="ZV1090" s="2"/>
      <c r="ZW1090" s="2"/>
      <c r="ZX1090" s="2"/>
      <c r="ZY1090" s="2"/>
      <c r="ZZ1090" s="2"/>
      <c r="AAA1090" s="2"/>
      <c r="AAB1090" s="2"/>
      <c r="AAC1090" s="2"/>
      <c r="AAD1090" s="2"/>
      <c r="AAE1090" s="2"/>
      <c r="AAF1090" s="2"/>
      <c r="AAG1090" s="2"/>
      <c r="AAH1090" s="2"/>
      <c r="AAI1090" s="2"/>
      <c r="AAJ1090" s="2"/>
      <c r="AAK1090" s="2"/>
      <c r="AAL1090" s="2"/>
      <c r="AAM1090" s="2"/>
      <c r="AAN1090" s="2"/>
      <c r="AAO1090" s="2"/>
      <c r="AAP1090" s="2"/>
      <c r="AAQ1090" s="2"/>
      <c r="AAR1090" s="2"/>
      <c r="AAS1090" s="2"/>
      <c r="AAT1090" s="2"/>
      <c r="AAU1090" s="2"/>
      <c r="AAV1090" s="2"/>
      <c r="AAW1090" s="2"/>
      <c r="AAX1090" s="2"/>
      <c r="AAY1090" s="2"/>
      <c r="AAZ1090" s="2"/>
      <c r="ABA1090" s="2"/>
      <c r="ABB1090" s="2"/>
      <c r="ABC1090" s="2"/>
      <c r="ABD1090" s="2"/>
      <c r="ABE1090" s="2"/>
      <c r="ABF1090" s="2"/>
      <c r="ABG1090" s="2"/>
      <c r="ABH1090" s="2"/>
      <c r="ABI1090" s="2"/>
      <c r="ABJ1090" s="2"/>
      <c r="ABK1090" s="2"/>
      <c r="ABL1090" s="2"/>
      <c r="ABM1090" s="2"/>
      <c r="ABN1090" s="2"/>
      <c r="ABO1090" s="2"/>
      <c r="ABP1090" s="2"/>
      <c r="ABQ1090" s="2"/>
      <c r="ABR1090" s="2"/>
      <c r="ABS1090" s="2"/>
      <c r="ABT1090" s="2"/>
      <c r="ABU1090" s="2"/>
      <c r="ABV1090" s="2"/>
      <c r="ABW1090" s="2"/>
      <c r="ABX1090" s="2"/>
      <c r="ABY1090" s="2"/>
      <c r="ABZ1090" s="2"/>
      <c r="ACA1090" s="2"/>
      <c r="ACB1090" s="2"/>
      <c r="ACC1090" s="2"/>
      <c r="ACD1090" s="2"/>
      <c r="ACE1090" s="2"/>
      <c r="ACF1090" s="2"/>
      <c r="ACG1090" s="2"/>
      <c r="ACH1090" s="2"/>
      <c r="ACI1090" s="2"/>
      <c r="ACJ1090" s="2"/>
      <c r="ACK1090" s="2"/>
      <c r="ACL1090" s="2"/>
      <c r="ACM1090" s="2"/>
      <c r="ACN1090" s="2"/>
      <c r="ACO1090" s="2"/>
      <c r="ACP1090" s="2"/>
      <c r="ACQ1090" s="2"/>
      <c r="ACR1090" s="2"/>
      <c r="ACS1090" s="2"/>
      <c r="ACT1090" s="2"/>
      <c r="ACU1090" s="2"/>
      <c r="ACV1090" s="2"/>
      <c r="ACW1090" s="2"/>
      <c r="ACX1090" s="2"/>
      <c r="ACY1090" s="2"/>
      <c r="ACZ1090" s="2"/>
      <c r="ADA1090" s="2"/>
      <c r="ADB1090" s="2"/>
      <c r="ADC1090" s="2"/>
      <c r="ADD1090" s="2"/>
      <c r="ADE1090" s="2"/>
      <c r="ADF1090" s="2"/>
      <c r="ADG1090" s="2"/>
      <c r="ADH1090" s="2"/>
      <c r="ADI1090" s="2"/>
      <c r="ADJ1090" s="2"/>
      <c r="ADK1090" s="2"/>
      <c r="ADL1090" s="2"/>
      <c r="ADM1090" s="2"/>
      <c r="ADN1090" s="2"/>
      <c r="ADO1090" s="2"/>
      <c r="ADP1090" s="2"/>
      <c r="ADQ1090" s="2"/>
      <c r="ADR1090" s="2"/>
      <c r="ADS1090" s="2"/>
      <c r="ADT1090" s="2"/>
      <c r="ADU1090" s="2"/>
      <c r="ADV1090" s="2"/>
      <c r="ADW1090" s="2"/>
      <c r="ADX1090" s="2"/>
      <c r="ADY1090" s="2"/>
      <c r="ADZ1090" s="2"/>
      <c r="AEA1090" s="2"/>
      <c r="AEB1090" s="2"/>
      <c r="AEC1090" s="2"/>
      <c r="AED1090" s="2"/>
      <c r="AEE1090" s="2"/>
      <c r="AEF1090" s="2"/>
      <c r="AEG1090" s="2"/>
      <c r="AEH1090" s="2"/>
      <c r="AEI1090" s="2"/>
      <c r="AEJ1090" s="2"/>
      <c r="AEK1090" s="2"/>
      <c r="AEL1090" s="2"/>
      <c r="AEM1090" s="2"/>
      <c r="AEN1090" s="2"/>
      <c r="AEO1090" s="2"/>
      <c r="AEP1090" s="2"/>
      <c r="AEQ1090" s="2"/>
      <c r="AER1090" s="2"/>
      <c r="AES1090" s="2"/>
      <c r="AET1090" s="2"/>
      <c r="AEU1090" s="2"/>
      <c r="AEV1090" s="2"/>
      <c r="AEW1090" s="2"/>
      <c r="AEX1090" s="2"/>
      <c r="AEY1090" s="2"/>
      <c r="AEZ1090" s="2"/>
      <c r="AFA1090" s="2"/>
      <c r="AFB1090" s="2"/>
      <c r="AFC1090" s="2"/>
      <c r="AFD1090" s="2"/>
      <c r="AFE1090" s="2"/>
      <c r="AFF1090" s="2"/>
      <c r="AFG1090" s="2"/>
      <c r="AFH1090" s="2"/>
      <c r="AFI1090" s="2"/>
      <c r="AFJ1090" s="2"/>
      <c r="AFK1090" s="2"/>
      <c r="AFL1090" s="2"/>
      <c r="AFM1090" s="2"/>
      <c r="AFN1090" s="2"/>
      <c r="AFO1090" s="2"/>
      <c r="AFP1090" s="2"/>
      <c r="AFQ1090" s="2"/>
      <c r="AFR1090" s="2"/>
      <c r="AFS1090" s="2"/>
      <c r="AFT1090" s="2"/>
      <c r="AFU1090" s="2"/>
      <c r="AFV1090" s="2"/>
      <c r="AFW1090" s="2"/>
      <c r="AFX1090" s="2"/>
      <c r="AFY1090" s="2"/>
      <c r="AFZ1090" s="2"/>
      <c r="AGA1090" s="2"/>
      <c r="AGB1090" s="2"/>
      <c r="AGC1090" s="2"/>
      <c r="AGD1090" s="2"/>
      <c r="AGE1090" s="2"/>
      <c r="AGF1090" s="2"/>
      <c r="AGG1090" s="2"/>
      <c r="AGH1090" s="2"/>
      <c r="AGI1090" s="2"/>
      <c r="AGJ1090" s="2"/>
      <c r="AGK1090" s="2"/>
      <c r="AGL1090" s="2"/>
      <c r="AGM1090" s="2"/>
      <c r="AGN1090" s="2"/>
      <c r="AGO1090" s="2"/>
      <c r="AGP1090" s="2"/>
      <c r="AGQ1090" s="2"/>
      <c r="AGR1090" s="2"/>
      <c r="AGS1090" s="2"/>
      <c r="AGT1090" s="2"/>
      <c r="AGU1090" s="2"/>
      <c r="AGV1090" s="2"/>
      <c r="AGW1090" s="2"/>
      <c r="AGX1090" s="2"/>
      <c r="AGY1090" s="2"/>
      <c r="AGZ1090" s="2"/>
      <c r="AHA1090" s="2"/>
      <c r="AHB1090" s="2"/>
      <c r="AHC1090" s="2"/>
      <c r="AHD1090" s="2"/>
      <c r="AHE1090" s="2"/>
      <c r="AHF1090" s="2"/>
      <c r="AHG1090" s="2"/>
      <c r="AHH1090" s="2"/>
      <c r="AHI1090" s="2"/>
      <c r="AHJ1090" s="2"/>
      <c r="AHK1090" s="2"/>
      <c r="AHL1090" s="2"/>
      <c r="AHM1090" s="2"/>
      <c r="AHN1090" s="2"/>
      <c r="AHO1090" s="2"/>
      <c r="AHP1090" s="2"/>
      <c r="AHQ1090" s="2"/>
      <c r="AHR1090" s="2"/>
      <c r="AHS1090" s="2"/>
      <c r="AHT1090" s="2"/>
      <c r="AHU1090" s="2"/>
      <c r="AHV1090" s="2"/>
      <c r="AHW1090" s="2"/>
      <c r="AHX1090" s="2"/>
      <c r="AHY1090" s="2"/>
      <c r="AHZ1090" s="2"/>
      <c r="AIA1090" s="2"/>
      <c r="AIB1090" s="2"/>
      <c r="AIC1090" s="2"/>
      <c r="AID1090" s="2"/>
      <c r="AIE1090" s="2"/>
      <c r="AIF1090" s="2"/>
      <c r="AIG1090" s="2"/>
      <c r="AIH1090" s="2"/>
      <c r="AII1090" s="2"/>
      <c r="AIJ1090" s="2"/>
      <c r="AIK1090" s="2"/>
      <c r="AIL1090" s="2"/>
      <c r="AIM1090" s="2"/>
      <c r="AIN1090" s="2"/>
      <c r="AIO1090" s="2"/>
      <c r="AIP1090" s="2"/>
      <c r="AIQ1090" s="2"/>
      <c r="AIR1090" s="2"/>
      <c r="AIS1090" s="2"/>
      <c r="AIT1090" s="2"/>
      <c r="AIU1090" s="2"/>
      <c r="AIV1090" s="2"/>
      <c r="AIW1090" s="2"/>
      <c r="AIX1090" s="2"/>
      <c r="AIY1090" s="2"/>
      <c r="AIZ1090" s="2"/>
      <c r="AJA1090" s="2"/>
      <c r="AJB1090" s="2"/>
      <c r="AJC1090" s="2"/>
      <c r="AJD1090" s="2"/>
      <c r="AJE1090" s="2"/>
      <c r="AJF1090" s="2"/>
      <c r="AJG1090" s="2"/>
      <c r="AJH1090" s="2"/>
      <c r="AJI1090" s="2"/>
      <c r="AJJ1090" s="2"/>
      <c r="AJK1090" s="2"/>
      <c r="AJL1090" s="2"/>
      <c r="AJM1090" s="2"/>
      <c r="AJN1090" s="2"/>
      <c r="AJO1090" s="2"/>
      <c r="AJP1090" s="2"/>
      <c r="AJQ1090" s="2"/>
      <c r="AJR1090" s="2"/>
      <c r="AJS1090" s="2"/>
      <c r="AJT1090" s="2"/>
      <c r="AJU1090" s="2"/>
      <c r="AJV1090" s="2"/>
      <c r="AJW1090" s="2"/>
      <c r="AJX1090" s="2"/>
      <c r="AJY1090" s="2"/>
      <c r="AJZ1090" s="2"/>
      <c r="AKA1090" s="2"/>
      <c r="AKB1090" s="2"/>
      <c r="AKC1090" s="2"/>
      <c r="AKD1090" s="2"/>
      <c r="AKE1090" s="2"/>
      <c r="AKF1090" s="2"/>
      <c r="AKG1090" s="2"/>
      <c r="AKH1090" s="2"/>
      <c r="AKI1090" s="2"/>
      <c r="AKJ1090" s="2"/>
      <c r="AKK1090" s="2"/>
      <c r="AKL1090" s="2"/>
      <c r="AKM1090" s="2"/>
      <c r="AKN1090" s="2"/>
      <c r="AKO1090" s="2"/>
      <c r="AKP1090" s="2"/>
      <c r="AKQ1090" s="2"/>
      <c r="AKR1090" s="2"/>
      <c r="AKS1090" s="2"/>
      <c r="AKT1090" s="2"/>
      <c r="AKU1090" s="2"/>
      <c r="AKV1090" s="2"/>
      <c r="AKW1090" s="2"/>
      <c r="AKX1090" s="2"/>
      <c r="AKY1090" s="2"/>
      <c r="AKZ1090" s="2"/>
      <c r="ALA1090" s="2"/>
      <c r="ALB1090" s="2"/>
      <c r="ALC1090" s="2"/>
      <c r="ALD1090" s="2"/>
      <c r="ALE1090" s="2"/>
      <c r="ALF1090" s="2"/>
      <c r="ALG1090" s="2"/>
      <c r="ALH1090" s="2"/>
      <c r="ALI1090" s="6"/>
      <c r="ALJ1090" s="6"/>
      <c r="ALK1090" s="6"/>
      <c r="ALL1090" s="6"/>
      <c r="ALM1090" s="6"/>
      <c r="ALN1090" s="6"/>
      <c r="ALO1090" s="6"/>
      <c r="ALP1090" s="6"/>
      <c r="ALQ1090" s="6"/>
      <c r="ALR1090" s="6"/>
      <c r="ALS1090" s="6"/>
      <c r="ALT1090" s="6"/>
      <c r="ALU1090" s="6"/>
      <c r="ALV1090" s="6"/>
      <c r="ALW1090" s="6"/>
      <c r="ALX1090" s="6"/>
      <c r="ALY1090" s="6"/>
      <c r="ALZ1090" s="6"/>
      <c r="AMA1090" s="6"/>
      <c r="AMB1090" s="6"/>
      <c r="AMC1090" s="6"/>
      <c r="AMD1090" s="6"/>
      <c r="AME1090" s="6"/>
      <c r="AMF1090" s="6"/>
      <c r="AMG1090" s="6"/>
      <c r="AMH1090" s="6"/>
      <c r="AMI1090" s="6"/>
      <c r="AMJ1090" s="6"/>
      <c r="AMK1090" s="6"/>
      <c r="AML1090" s="6"/>
      <c r="AMM1090" s="6"/>
    </row>
    <row r="1091" spans="1:1027" s="72" customFormat="1" ht="18.75">
      <c r="A1091" s="8">
        <v>44945</v>
      </c>
      <c r="B1091" s="32">
        <f t="shared" si="530"/>
        <v>0.78378378378378377</v>
      </c>
      <c r="C1091" s="73">
        <f t="shared" si="531"/>
        <v>0.59452054794520559</v>
      </c>
      <c r="D1091" s="73">
        <f t="shared" si="532"/>
        <v>0.54500000000000004</v>
      </c>
      <c r="E1091" s="73">
        <f t="shared" si="533"/>
        <v>0.59113955626840986</v>
      </c>
      <c r="F1091" s="73">
        <f t="shared" si="534"/>
        <v>0.77391304347826106</v>
      </c>
      <c r="G1091" s="73">
        <f t="shared" si="535"/>
        <v>0.2</v>
      </c>
      <c r="H1091" s="73">
        <f t="shared" si="536"/>
        <v>0.2</v>
      </c>
      <c r="I1091" s="73">
        <f t="shared" si="537"/>
        <v>0.15504322766570605</v>
      </c>
      <c r="J1091" s="73">
        <f t="shared" si="538"/>
        <v>0.26666666666666672</v>
      </c>
      <c r="K1091" s="73">
        <f t="shared" si="539"/>
        <v>-6.9565217391304335E-2</v>
      </c>
      <c r="L1091" s="73">
        <f t="shared" si="554"/>
        <v>0</v>
      </c>
      <c r="M1091" s="73">
        <f t="shared" si="555"/>
        <v>0</v>
      </c>
      <c r="N1091" s="73">
        <f t="shared" si="550"/>
        <v>0.68975651402958593</v>
      </c>
      <c r="O1091" s="73">
        <f t="shared" si="540"/>
        <v>0.26611570247933886</v>
      </c>
      <c r="P1091" s="73">
        <f t="shared" si="541"/>
        <v>0.19277108433734941</v>
      </c>
      <c r="Q1091" s="73">
        <f t="shared" si="542"/>
        <v>0.2</v>
      </c>
      <c r="R1091" s="73">
        <f t="shared" si="543"/>
        <v>0.31470959752321981</v>
      </c>
      <c r="S1091" s="73">
        <f t="shared" si="544"/>
        <v>0.2</v>
      </c>
      <c r="T1091" s="73">
        <f t="shared" si="553"/>
        <v>0.2</v>
      </c>
      <c r="U1091" s="73">
        <f t="shared" si="545"/>
        <v>0.2</v>
      </c>
      <c r="V1091" s="73">
        <f t="shared" si="546"/>
        <v>0.20396452790818989</v>
      </c>
      <c r="W1091" s="103">
        <v>0.32950858709382302</v>
      </c>
      <c r="X1091" s="2"/>
      <c r="Y1091" s="2"/>
      <c r="Z1091" s="47"/>
      <c r="AA1091" s="47"/>
      <c r="AB1091" s="47"/>
      <c r="AC1091" s="95">
        <v>-24.421911022488199</v>
      </c>
      <c r="AD1091" s="47"/>
      <c r="AE1091" s="47"/>
      <c r="AF1091" s="47"/>
      <c r="AG1091" s="58"/>
      <c r="AH1091" s="58"/>
      <c r="AI1091" s="58"/>
      <c r="AJ1091" s="3"/>
      <c r="AK1091" s="45"/>
      <c r="AL1091" s="36">
        <f t="shared" si="556"/>
        <v>22.542028382908892</v>
      </c>
      <c r="AM1091" s="36">
        <f t="shared" si="547"/>
        <v>22.5496983483335</v>
      </c>
      <c r="AN1091" s="96">
        <v>42</v>
      </c>
      <c r="AO1091" s="49"/>
      <c r="AP1091" s="49"/>
      <c r="AQ1091" s="36">
        <f t="shared" si="552"/>
        <v>7111.2857142857147</v>
      </c>
      <c r="AR1091" s="91">
        <v>7719</v>
      </c>
      <c r="AS1091" s="3"/>
      <c r="AT1091" s="3"/>
      <c r="AU1091" s="3"/>
      <c r="AV1091" s="3"/>
      <c r="AW1091" s="3"/>
      <c r="AX1091" s="66"/>
      <c r="AY1091" s="3"/>
      <c r="AZ1091" s="3"/>
      <c r="BA1091" s="3"/>
      <c r="BB1091" s="2"/>
      <c r="BC1091" s="3"/>
      <c r="BD1091" s="47"/>
      <c r="BE1091" s="47"/>
      <c r="BF1091" s="47"/>
      <c r="BG1091" s="36"/>
      <c r="BH1091" s="89">
        <v>0</v>
      </c>
      <c r="BI1091" s="47">
        <v>100</v>
      </c>
      <c r="BJ1091" s="71">
        <v>0</v>
      </c>
      <c r="BK1091" s="3">
        <v>0</v>
      </c>
      <c r="BL1091" s="49">
        <v>0</v>
      </c>
      <c r="BM1091" s="49">
        <v>0</v>
      </c>
      <c r="BN1091" s="49">
        <v>0</v>
      </c>
      <c r="BO1091" s="49">
        <v>0</v>
      </c>
      <c r="BP1091" s="49">
        <v>0</v>
      </c>
      <c r="BQ1091" s="49">
        <v>0</v>
      </c>
      <c r="BR1091" s="49">
        <v>0</v>
      </c>
      <c r="BS1091" s="3">
        <f t="shared" si="548"/>
        <v>0</v>
      </c>
      <c r="BT1091" s="2">
        <f t="shared" si="549"/>
        <v>100</v>
      </c>
      <c r="BU1091" s="2"/>
      <c r="BV1091" s="37"/>
      <c r="BW1091" s="37"/>
      <c r="BX1091" s="37"/>
      <c r="BY1091" s="2"/>
      <c r="BZ1091" s="2"/>
      <c r="CA1091" s="2"/>
      <c r="CB1091" s="3"/>
      <c r="CC1091" s="2"/>
      <c r="CD1091" s="55"/>
      <c r="CE1091" s="54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38"/>
      <c r="DI1091" s="38"/>
      <c r="DJ1091" s="38"/>
      <c r="DK1091" s="2"/>
      <c r="DL1091" s="2"/>
      <c r="DM1091" s="2"/>
      <c r="DN1091" s="2"/>
      <c r="DO1091" s="2"/>
      <c r="DP1091" s="2"/>
      <c r="DQ1091" s="2"/>
      <c r="DR1091" s="2"/>
      <c r="DS1091" s="2"/>
      <c r="DT1091" s="2"/>
      <c r="DU1091" s="2"/>
      <c r="DV1091" s="2"/>
      <c r="DW1091" s="2"/>
      <c r="DX1091" s="2"/>
      <c r="DY1091" s="2"/>
      <c r="DZ1091" s="2"/>
      <c r="EA1091" s="2"/>
      <c r="EB1091" s="2"/>
      <c r="EC1091" s="2"/>
      <c r="ED1091" s="2"/>
      <c r="EE1091" s="2"/>
      <c r="EF1091" s="2"/>
      <c r="EG1091" s="2"/>
      <c r="EH1091" s="2"/>
      <c r="EI1091" s="2"/>
      <c r="EJ1091" s="2"/>
      <c r="EK1091" s="2"/>
      <c r="EL1091" s="2"/>
      <c r="EM1091" s="2"/>
      <c r="EN1091" s="2"/>
      <c r="EO1091" s="2"/>
      <c r="EP1091" s="2"/>
      <c r="EQ1091" s="2"/>
      <c r="ER1091" s="2"/>
      <c r="ES1091" s="2"/>
      <c r="ET1091" s="2"/>
      <c r="EU1091" s="2"/>
      <c r="EV1091" s="2"/>
      <c r="EW1091" s="2"/>
      <c r="EX1091" s="2"/>
      <c r="EY1091" s="2"/>
      <c r="EZ1091" s="2"/>
      <c r="FA1091" s="2"/>
      <c r="FB1091" s="2"/>
      <c r="FC1091" s="2"/>
      <c r="FD1091" s="2"/>
      <c r="FE1091" s="2"/>
      <c r="FF1091" s="2"/>
      <c r="FG1091" s="2"/>
      <c r="FH1091" s="2"/>
      <c r="FI1091" s="2"/>
      <c r="FJ1091" s="2"/>
      <c r="FK1091" s="2"/>
      <c r="FL1091" s="2"/>
      <c r="FM1091" s="2"/>
      <c r="FN1091" s="2"/>
      <c r="FO1091" s="2"/>
      <c r="FP1091" s="2"/>
      <c r="FQ1091" s="2"/>
      <c r="FR1091" s="2"/>
      <c r="FS1091" s="2"/>
      <c r="FT1091" s="2"/>
      <c r="FU1091" s="2"/>
      <c r="FV1091" s="2"/>
      <c r="FW1091" s="2"/>
      <c r="FX1091" s="2"/>
      <c r="FY1091" s="2"/>
      <c r="FZ1091" s="2"/>
      <c r="GA1091" s="2"/>
      <c r="GB1091" s="2"/>
      <c r="GC1091" s="2"/>
      <c r="GD1091" s="2"/>
      <c r="GE1091" s="2"/>
      <c r="GF1091" s="2"/>
      <c r="GG1091" s="2"/>
      <c r="GH1091" s="2"/>
      <c r="GI1091" s="2"/>
      <c r="GJ1091" s="2"/>
      <c r="GK1091" s="2"/>
      <c r="GL1091" s="2"/>
      <c r="GM1091" s="2"/>
      <c r="GN1091" s="2"/>
      <c r="GO1091" s="2"/>
      <c r="GP1091" s="2"/>
      <c r="GQ1091" s="2"/>
      <c r="GR1091" s="2"/>
      <c r="GS1091" s="2"/>
      <c r="GT1091" s="2"/>
      <c r="GU1091" s="2"/>
      <c r="GV1091" s="2"/>
      <c r="GW1091" s="2"/>
      <c r="GX1091" s="2"/>
      <c r="GY1091" s="2"/>
      <c r="GZ1091" s="2"/>
      <c r="HA1091" s="2"/>
      <c r="HB1091" s="2"/>
      <c r="HC1091" s="2"/>
      <c r="HD1091" s="2"/>
      <c r="HE1091" s="2"/>
      <c r="HF1091" s="2"/>
      <c r="HG1091" s="2"/>
      <c r="HH1091" s="2"/>
      <c r="HI1091" s="2"/>
      <c r="HJ1091" s="2"/>
      <c r="HK1091" s="2"/>
      <c r="HL1091" s="2"/>
      <c r="HM1091" s="2"/>
      <c r="HN1091" s="2"/>
      <c r="HO1091" s="2"/>
      <c r="HP1091" s="2"/>
      <c r="HQ1091" s="2"/>
      <c r="HR1091" s="2"/>
      <c r="HS1091" s="2"/>
      <c r="HT1091" s="2"/>
      <c r="HU1091" s="2"/>
      <c r="HV1091" s="2"/>
      <c r="HW1091" s="2"/>
      <c r="HX1091" s="2"/>
      <c r="HY1091" s="2"/>
      <c r="HZ1091" s="2"/>
      <c r="IA1091" s="2"/>
      <c r="IB1091" s="2"/>
      <c r="IC1091" s="2"/>
      <c r="ID1091" s="2"/>
      <c r="IE1091" s="2"/>
      <c r="IF1091" s="2"/>
      <c r="IG1091" s="2"/>
      <c r="IH1091" s="2"/>
      <c r="II1091" s="2"/>
      <c r="IJ1091" s="2"/>
      <c r="IK1091" s="2"/>
      <c r="IL1091" s="2"/>
      <c r="IM1091" s="2"/>
      <c r="IN1091" s="2"/>
      <c r="IO1091" s="2"/>
      <c r="IP1091" s="2"/>
      <c r="IQ1091" s="2"/>
      <c r="IR1091" s="2"/>
      <c r="IS1091" s="2"/>
      <c r="IT1091" s="2"/>
      <c r="IU1091" s="2"/>
      <c r="IV1091" s="2"/>
      <c r="IW1091" s="2"/>
      <c r="IX1091" s="2"/>
      <c r="IY1091" s="2"/>
      <c r="IZ1091" s="2"/>
      <c r="JA1091" s="2"/>
      <c r="JB1091" s="2"/>
      <c r="JC1091" s="2"/>
      <c r="JD1091" s="2"/>
      <c r="JE1091" s="2"/>
      <c r="JF1091" s="2"/>
      <c r="JG1091" s="2"/>
      <c r="JH1091" s="2"/>
      <c r="JI1091" s="2"/>
      <c r="JJ1091" s="2"/>
      <c r="JK1091" s="2"/>
      <c r="JL1091" s="2"/>
      <c r="JM1091" s="2"/>
      <c r="JN1091" s="2"/>
      <c r="JO1091" s="2"/>
      <c r="JP1091" s="2"/>
      <c r="JQ1091" s="2"/>
      <c r="JR1091" s="2"/>
      <c r="JS1091" s="2"/>
      <c r="JT1091" s="2"/>
      <c r="JU1091" s="2"/>
      <c r="JV1091" s="2"/>
      <c r="JW1091" s="2"/>
      <c r="JX1091" s="2"/>
      <c r="JY1091" s="2"/>
      <c r="JZ1091" s="2"/>
      <c r="KA1091" s="2"/>
      <c r="KB1091" s="2"/>
      <c r="KC1091" s="2"/>
      <c r="KD1091" s="2"/>
      <c r="KE1091" s="2"/>
      <c r="KF1091" s="2"/>
      <c r="KG1091" s="2"/>
      <c r="KH1091" s="2"/>
      <c r="KI1091" s="2"/>
      <c r="KJ1091" s="2"/>
      <c r="KK1091" s="2"/>
      <c r="KL1091" s="2"/>
      <c r="KM1091" s="2"/>
      <c r="KN1091" s="2"/>
      <c r="KO1091" s="2"/>
      <c r="KP1091" s="2"/>
      <c r="KQ1091" s="2"/>
      <c r="KR1091" s="2"/>
      <c r="KS1091" s="2"/>
      <c r="KT1091" s="2"/>
      <c r="KU1091" s="2"/>
      <c r="KV1091" s="2"/>
      <c r="KW1091" s="2"/>
      <c r="KX1091" s="2"/>
      <c r="KY1091" s="2"/>
      <c r="KZ1091" s="2"/>
      <c r="LA1091" s="2"/>
      <c r="LB1091" s="2"/>
      <c r="LC1091" s="2"/>
      <c r="LD1091" s="2"/>
      <c r="LE1091" s="2"/>
      <c r="LF1091" s="2"/>
      <c r="LG1091" s="2"/>
      <c r="LH1091" s="2"/>
      <c r="LI1091" s="2"/>
      <c r="LJ1091" s="2"/>
      <c r="LK1091" s="2"/>
      <c r="LL1091" s="2"/>
      <c r="LM1091" s="2"/>
      <c r="LN1091" s="2"/>
      <c r="LO1091" s="2"/>
      <c r="LP1091" s="2"/>
      <c r="LQ1091" s="2"/>
      <c r="LR1091" s="2"/>
      <c r="LS1091" s="2"/>
      <c r="LT1091" s="2"/>
      <c r="LU1091" s="2"/>
      <c r="LV1091" s="2"/>
      <c r="LW1091" s="2"/>
      <c r="LX1091" s="2"/>
      <c r="LY1091" s="2"/>
      <c r="LZ1091" s="2"/>
      <c r="MA1091" s="2"/>
      <c r="MB1091" s="2"/>
      <c r="MC1091" s="2"/>
      <c r="MD1091" s="2"/>
      <c r="ME1091" s="2"/>
      <c r="MF1091" s="2"/>
      <c r="MG1091" s="2"/>
      <c r="MH1091" s="2"/>
      <c r="MI1091" s="2"/>
      <c r="MJ1091" s="2"/>
      <c r="MK1091" s="2"/>
      <c r="ML1091" s="2"/>
      <c r="MM1091" s="2"/>
      <c r="MN1091" s="2"/>
      <c r="MO1091" s="2"/>
      <c r="MP1091" s="2"/>
      <c r="MQ1091" s="2"/>
      <c r="MR1091" s="2"/>
      <c r="MS1091" s="2"/>
      <c r="MT1091" s="2"/>
      <c r="MU1091" s="2"/>
      <c r="MV1091" s="2"/>
      <c r="MW1091" s="2"/>
      <c r="MX1091" s="2"/>
      <c r="MY1091" s="2"/>
      <c r="MZ1091" s="2"/>
      <c r="NA1091" s="2"/>
      <c r="NB1091" s="2"/>
      <c r="NC1091" s="2"/>
      <c r="ND1091" s="2"/>
      <c r="NE1091" s="2"/>
      <c r="NF1091" s="2"/>
      <c r="NG1091" s="2"/>
      <c r="NH1091" s="2"/>
      <c r="NI1091" s="2"/>
      <c r="NJ1091" s="2"/>
      <c r="NK1091" s="2"/>
      <c r="NL1091" s="2"/>
      <c r="NM1091" s="2"/>
      <c r="NN1091" s="2"/>
      <c r="NO1091" s="2"/>
      <c r="NP1091" s="2"/>
      <c r="NQ1091" s="2"/>
      <c r="NR1091" s="2"/>
      <c r="NS1091" s="2"/>
      <c r="NT1091" s="2"/>
      <c r="NU1091" s="2"/>
      <c r="NV1091" s="2"/>
      <c r="NW1091" s="2"/>
      <c r="NX1091" s="2"/>
      <c r="NY1091" s="2"/>
      <c r="NZ1091" s="2"/>
      <c r="OA1091" s="2"/>
      <c r="OB1091" s="2"/>
      <c r="OC1091" s="2"/>
      <c r="OD1091" s="2"/>
      <c r="OE1091" s="2"/>
      <c r="OF1091" s="2"/>
      <c r="OG1091" s="2"/>
      <c r="OH1091" s="2"/>
      <c r="OI1091" s="2"/>
      <c r="OJ1091" s="2"/>
      <c r="OK1091" s="2"/>
      <c r="OL1091" s="2"/>
      <c r="OM1091" s="2"/>
      <c r="ON1091" s="2"/>
      <c r="OO1091" s="2"/>
      <c r="OP1091" s="2"/>
      <c r="OQ1091" s="2"/>
      <c r="OR1091" s="2"/>
      <c r="OS1091" s="2"/>
      <c r="OT1091" s="2"/>
      <c r="OU1091" s="2"/>
      <c r="OV1091" s="2"/>
      <c r="OW1091" s="2"/>
      <c r="OX1091" s="2"/>
      <c r="OY1091" s="2"/>
      <c r="OZ1091" s="2"/>
      <c r="PA1091" s="2"/>
      <c r="PB1091" s="2"/>
      <c r="PC1091" s="2"/>
      <c r="PD1091" s="2"/>
      <c r="PE1091" s="2"/>
      <c r="PF1091" s="2"/>
      <c r="PG1091" s="2"/>
      <c r="PH1091" s="2"/>
      <c r="PI1091" s="2"/>
      <c r="PJ1091" s="2"/>
      <c r="PK1091" s="2"/>
      <c r="PL1091" s="2"/>
      <c r="PM1091" s="2"/>
      <c r="PN1091" s="2"/>
      <c r="PO1091" s="2"/>
      <c r="PP1091" s="2"/>
      <c r="PQ1091" s="2"/>
      <c r="PR1091" s="2"/>
      <c r="PS1091" s="2"/>
      <c r="PT1091" s="2"/>
      <c r="PU1091" s="2"/>
      <c r="PV1091" s="2"/>
      <c r="PW1091" s="2"/>
      <c r="PX1091" s="2"/>
      <c r="PY1091" s="2"/>
      <c r="PZ1091" s="2"/>
      <c r="QA1091" s="2"/>
      <c r="QB1091" s="2"/>
      <c r="QC1091" s="2"/>
      <c r="QD1091" s="2"/>
      <c r="QE1091" s="2"/>
      <c r="QF1091" s="2"/>
      <c r="QG1091" s="2"/>
      <c r="QH1091" s="2"/>
      <c r="QI1091" s="2"/>
      <c r="QJ1091" s="2"/>
      <c r="QK1091" s="2"/>
      <c r="QL1091" s="2"/>
      <c r="QM1091" s="2"/>
      <c r="QN1091" s="2"/>
      <c r="QO1091" s="2"/>
      <c r="QP1091" s="2"/>
      <c r="QQ1091" s="2"/>
      <c r="QR1091" s="2"/>
      <c r="QS1091" s="2"/>
      <c r="QT1091" s="2"/>
      <c r="QU1091" s="2"/>
      <c r="QV1091" s="2"/>
      <c r="QW1091" s="2"/>
      <c r="QX1091" s="2"/>
      <c r="QY1091" s="2"/>
      <c r="QZ1091" s="2"/>
      <c r="RA1091" s="2"/>
      <c r="RB1091" s="2"/>
      <c r="RC1091" s="2"/>
      <c r="RD1091" s="2"/>
      <c r="RE1091" s="2"/>
      <c r="RF1091" s="2"/>
      <c r="RG1091" s="2"/>
      <c r="RH1091" s="2"/>
      <c r="RI1091" s="2"/>
      <c r="RJ1091" s="2"/>
      <c r="RK1091" s="2"/>
      <c r="RL1091" s="2"/>
      <c r="RM1091" s="2"/>
      <c r="RN1091" s="2"/>
      <c r="RO1091" s="2"/>
      <c r="RP1091" s="2"/>
      <c r="RQ1091" s="2"/>
      <c r="RR1091" s="2"/>
      <c r="RS1091" s="2"/>
      <c r="RT1091" s="2"/>
      <c r="RU1091" s="2"/>
      <c r="RV1091" s="2"/>
      <c r="RW1091" s="2"/>
      <c r="RX1091" s="2"/>
      <c r="RY1091" s="2"/>
      <c r="RZ1091" s="2"/>
      <c r="SA1091" s="2"/>
      <c r="SB1091" s="2"/>
      <c r="SC1091" s="2"/>
      <c r="SD1091" s="2"/>
      <c r="SE1091" s="2"/>
      <c r="SF1091" s="2"/>
      <c r="SG1091" s="2"/>
      <c r="SH1091" s="2"/>
      <c r="SI1091" s="2"/>
      <c r="SJ1091" s="2"/>
      <c r="SK1091" s="2"/>
      <c r="SL1091" s="2"/>
      <c r="SM1091" s="2"/>
      <c r="SN1091" s="2"/>
      <c r="SO1091" s="2"/>
      <c r="SP1091" s="2"/>
      <c r="SQ1091" s="2"/>
      <c r="SR1091" s="2"/>
      <c r="SS1091" s="2"/>
      <c r="ST1091" s="2"/>
      <c r="SU1091" s="2"/>
      <c r="SV1091" s="2"/>
      <c r="SW1091" s="2"/>
      <c r="SX1091" s="2"/>
      <c r="SY1091" s="2"/>
      <c r="SZ1091" s="2"/>
      <c r="TA1091" s="2"/>
      <c r="TB1091" s="2"/>
      <c r="TC1091" s="2"/>
      <c r="TD1091" s="2"/>
      <c r="TE1091" s="2"/>
      <c r="TF1091" s="2"/>
      <c r="TG1091" s="2"/>
      <c r="TH1091" s="2"/>
      <c r="TI1091" s="2"/>
      <c r="TJ1091" s="2"/>
      <c r="TK1091" s="2"/>
      <c r="TL1091" s="2"/>
      <c r="TM1091" s="2"/>
      <c r="TN1091" s="2"/>
      <c r="TO1091" s="2"/>
      <c r="TP1091" s="2"/>
      <c r="TQ1091" s="2"/>
      <c r="TR1091" s="2"/>
      <c r="TS1091" s="2"/>
      <c r="TT1091" s="2"/>
      <c r="TU1091" s="2"/>
      <c r="TV1091" s="2"/>
      <c r="TW1091" s="2"/>
      <c r="TX1091" s="2"/>
      <c r="TY1091" s="2"/>
      <c r="TZ1091" s="2"/>
      <c r="UA1091" s="2"/>
      <c r="UB1091" s="2"/>
      <c r="UC1091" s="2"/>
      <c r="UD1091" s="2"/>
      <c r="UE1091" s="2"/>
      <c r="UF1091" s="2"/>
      <c r="UG1091" s="2"/>
      <c r="UH1091" s="2"/>
      <c r="UI1091" s="2"/>
      <c r="UJ1091" s="2"/>
      <c r="UK1091" s="2"/>
      <c r="UL1091" s="2"/>
      <c r="UM1091" s="2"/>
      <c r="UN1091" s="2"/>
      <c r="UO1091" s="2"/>
      <c r="UP1091" s="2"/>
      <c r="UQ1091" s="2"/>
      <c r="UR1091" s="2"/>
      <c r="US1091" s="2"/>
      <c r="UT1091" s="2"/>
      <c r="UU1091" s="2"/>
      <c r="UV1091" s="2"/>
      <c r="UW1091" s="2"/>
      <c r="UX1091" s="2"/>
      <c r="UY1091" s="2"/>
      <c r="UZ1091" s="2"/>
      <c r="VA1091" s="2"/>
      <c r="VB1091" s="2"/>
      <c r="VC1091" s="2"/>
      <c r="VD1091" s="2"/>
      <c r="VE1091" s="2"/>
      <c r="VF1091" s="2"/>
      <c r="VG1091" s="2"/>
      <c r="VH1091" s="2"/>
      <c r="VI1091" s="2"/>
      <c r="VJ1091" s="2"/>
      <c r="VK1091" s="2"/>
      <c r="VL1091" s="2"/>
      <c r="VM1091" s="2"/>
      <c r="VN1091" s="2"/>
      <c r="VO1091" s="2"/>
      <c r="VP1091" s="2"/>
      <c r="VQ1091" s="2"/>
      <c r="VR1091" s="2"/>
      <c r="VS1091" s="2"/>
      <c r="VT1091" s="2"/>
      <c r="VU1091" s="2"/>
      <c r="VV1091" s="2"/>
      <c r="VW1091" s="2"/>
      <c r="VX1091" s="2"/>
      <c r="VY1091" s="2"/>
      <c r="VZ1091" s="2"/>
      <c r="WA1091" s="2"/>
      <c r="WB1091" s="2"/>
      <c r="WC1091" s="2"/>
      <c r="WD1091" s="2"/>
      <c r="WE1091" s="2"/>
      <c r="WF1091" s="2"/>
      <c r="WG1091" s="2"/>
      <c r="WH1091" s="2"/>
      <c r="WI1091" s="2"/>
      <c r="WJ1091" s="2"/>
      <c r="WK1091" s="2"/>
      <c r="WL1091" s="2"/>
      <c r="WM1091" s="2"/>
      <c r="WN1091" s="2"/>
      <c r="WO1091" s="2"/>
      <c r="WP1091" s="2"/>
      <c r="WQ1091" s="2"/>
      <c r="WR1091" s="2"/>
      <c r="WS1091" s="2"/>
      <c r="WT1091" s="2"/>
      <c r="WU1091" s="2"/>
      <c r="WV1091" s="2"/>
      <c r="WW1091" s="2"/>
      <c r="WX1091" s="2"/>
      <c r="WY1091" s="2"/>
      <c r="WZ1091" s="2"/>
      <c r="XA1091" s="2"/>
      <c r="XB1091" s="2"/>
      <c r="XC1091" s="2"/>
      <c r="XD1091" s="2"/>
      <c r="XE1091" s="2"/>
      <c r="XF1091" s="2"/>
      <c r="XG1091" s="2"/>
      <c r="XH1091" s="2"/>
      <c r="XI1091" s="2"/>
      <c r="XJ1091" s="2"/>
      <c r="XK1091" s="2"/>
      <c r="XL1091" s="2"/>
      <c r="XM1091" s="2"/>
      <c r="XN1091" s="2"/>
      <c r="XO1091" s="2"/>
      <c r="XP1091" s="2"/>
      <c r="XQ1091" s="2"/>
      <c r="XR1091" s="2"/>
      <c r="XS1091" s="2"/>
      <c r="XT1091" s="2"/>
      <c r="XU1091" s="2"/>
      <c r="XV1091" s="2"/>
      <c r="XW1091" s="2"/>
      <c r="XX1091" s="2"/>
      <c r="XY1091" s="2"/>
      <c r="XZ1091" s="2"/>
      <c r="YA1091" s="2"/>
      <c r="YB1091" s="2"/>
      <c r="YC1091" s="2"/>
      <c r="YD1091" s="2"/>
      <c r="YE1091" s="2"/>
      <c r="YF1091" s="2"/>
      <c r="YG1091" s="2"/>
      <c r="YH1091" s="2"/>
      <c r="YI1091" s="2"/>
      <c r="YJ1091" s="2"/>
      <c r="YK1091" s="2"/>
      <c r="YL1091" s="2"/>
      <c r="YM1091" s="2"/>
      <c r="YN1091" s="2"/>
      <c r="YO1091" s="2"/>
      <c r="YP1091" s="2"/>
      <c r="YQ1091" s="2"/>
      <c r="YR1091" s="2"/>
      <c r="YS1091" s="2"/>
      <c r="YT1091" s="2"/>
      <c r="YU1091" s="2"/>
      <c r="YV1091" s="2"/>
      <c r="YW1091" s="2"/>
      <c r="YX1091" s="2"/>
      <c r="YY1091" s="2"/>
      <c r="YZ1091" s="2"/>
      <c r="ZA1091" s="2"/>
      <c r="ZB1091" s="2"/>
      <c r="ZC1091" s="2"/>
      <c r="ZD1091" s="2"/>
      <c r="ZE1091" s="2"/>
      <c r="ZF1091" s="2"/>
      <c r="ZG1091" s="2"/>
      <c r="ZH1091" s="2"/>
      <c r="ZI1091" s="2"/>
      <c r="ZJ1091" s="2"/>
      <c r="ZK1091" s="2"/>
      <c r="ZL1091" s="2"/>
      <c r="ZM1091" s="2"/>
      <c r="ZN1091" s="2"/>
      <c r="ZO1091" s="2"/>
      <c r="ZP1091" s="2"/>
      <c r="ZQ1091" s="2"/>
      <c r="ZR1091" s="2"/>
      <c r="ZS1091" s="2"/>
      <c r="ZT1091" s="2"/>
      <c r="ZU1091" s="2"/>
      <c r="ZV1091" s="2"/>
      <c r="ZW1091" s="2"/>
      <c r="ZX1091" s="2"/>
      <c r="ZY1091" s="2"/>
      <c r="ZZ1091" s="2"/>
      <c r="AAA1091" s="2"/>
      <c r="AAB1091" s="2"/>
      <c r="AAC1091" s="2"/>
      <c r="AAD1091" s="2"/>
      <c r="AAE1091" s="2"/>
      <c r="AAF1091" s="2"/>
      <c r="AAG1091" s="2"/>
      <c r="AAH1091" s="2"/>
      <c r="AAI1091" s="2"/>
      <c r="AAJ1091" s="2"/>
      <c r="AAK1091" s="2"/>
      <c r="AAL1091" s="2"/>
      <c r="AAM1091" s="2"/>
      <c r="AAN1091" s="2"/>
      <c r="AAO1091" s="2"/>
      <c r="AAP1091" s="2"/>
      <c r="AAQ1091" s="2"/>
      <c r="AAR1091" s="2"/>
      <c r="AAS1091" s="2"/>
      <c r="AAT1091" s="2"/>
      <c r="AAU1091" s="2"/>
      <c r="AAV1091" s="2"/>
      <c r="AAW1091" s="2"/>
      <c r="AAX1091" s="2"/>
      <c r="AAY1091" s="2"/>
      <c r="AAZ1091" s="2"/>
      <c r="ABA1091" s="2"/>
      <c r="ABB1091" s="2"/>
      <c r="ABC1091" s="2"/>
      <c r="ABD1091" s="2"/>
      <c r="ABE1091" s="2"/>
      <c r="ABF1091" s="2"/>
      <c r="ABG1091" s="2"/>
      <c r="ABH1091" s="2"/>
      <c r="ABI1091" s="2"/>
      <c r="ABJ1091" s="2"/>
      <c r="ABK1091" s="2"/>
      <c r="ABL1091" s="2"/>
      <c r="ABM1091" s="2"/>
      <c r="ABN1091" s="2"/>
      <c r="ABO1091" s="2"/>
      <c r="ABP1091" s="2"/>
      <c r="ABQ1091" s="2"/>
      <c r="ABR1091" s="2"/>
      <c r="ABS1091" s="2"/>
      <c r="ABT1091" s="2"/>
      <c r="ABU1091" s="2"/>
      <c r="ABV1091" s="2"/>
      <c r="ABW1091" s="2"/>
      <c r="ABX1091" s="2"/>
      <c r="ABY1091" s="2"/>
      <c r="ABZ1091" s="2"/>
      <c r="ACA1091" s="2"/>
      <c r="ACB1091" s="2"/>
      <c r="ACC1091" s="2"/>
      <c r="ACD1091" s="2"/>
      <c r="ACE1091" s="2"/>
      <c r="ACF1091" s="2"/>
      <c r="ACG1091" s="2"/>
      <c r="ACH1091" s="2"/>
      <c r="ACI1091" s="2"/>
      <c r="ACJ1091" s="2"/>
      <c r="ACK1091" s="2"/>
      <c r="ACL1091" s="2"/>
      <c r="ACM1091" s="2"/>
      <c r="ACN1091" s="2"/>
      <c r="ACO1091" s="2"/>
      <c r="ACP1091" s="2"/>
      <c r="ACQ1091" s="2"/>
      <c r="ACR1091" s="2"/>
      <c r="ACS1091" s="2"/>
      <c r="ACT1091" s="2"/>
      <c r="ACU1091" s="2"/>
      <c r="ACV1091" s="2"/>
      <c r="ACW1091" s="2"/>
      <c r="ACX1091" s="2"/>
      <c r="ACY1091" s="2"/>
      <c r="ACZ1091" s="2"/>
      <c r="ADA1091" s="2"/>
      <c r="ADB1091" s="2"/>
      <c r="ADC1091" s="2"/>
      <c r="ADD1091" s="2"/>
      <c r="ADE1091" s="2"/>
      <c r="ADF1091" s="2"/>
      <c r="ADG1091" s="2"/>
      <c r="ADH1091" s="2"/>
      <c r="ADI1091" s="2"/>
      <c r="ADJ1091" s="2"/>
      <c r="ADK1091" s="2"/>
      <c r="ADL1091" s="2"/>
      <c r="ADM1091" s="2"/>
      <c r="ADN1091" s="2"/>
      <c r="ADO1091" s="2"/>
      <c r="ADP1091" s="2"/>
      <c r="ADQ1091" s="2"/>
      <c r="ADR1091" s="2"/>
      <c r="ADS1091" s="2"/>
      <c r="ADT1091" s="2"/>
      <c r="ADU1091" s="2"/>
      <c r="ADV1091" s="2"/>
      <c r="ADW1091" s="2"/>
      <c r="ADX1091" s="2"/>
      <c r="ADY1091" s="2"/>
      <c r="ADZ1091" s="2"/>
      <c r="AEA1091" s="2"/>
      <c r="AEB1091" s="2"/>
      <c r="AEC1091" s="2"/>
      <c r="AED1091" s="2"/>
      <c r="AEE1091" s="2"/>
      <c r="AEF1091" s="2"/>
      <c r="AEG1091" s="2"/>
      <c r="AEH1091" s="2"/>
      <c r="AEI1091" s="2"/>
      <c r="AEJ1091" s="2"/>
      <c r="AEK1091" s="2"/>
      <c r="AEL1091" s="2"/>
      <c r="AEM1091" s="2"/>
      <c r="AEN1091" s="2"/>
      <c r="AEO1091" s="2"/>
      <c r="AEP1091" s="2"/>
      <c r="AEQ1091" s="2"/>
      <c r="AER1091" s="2"/>
      <c r="AES1091" s="2"/>
      <c r="AET1091" s="2"/>
      <c r="AEU1091" s="2"/>
      <c r="AEV1091" s="2"/>
      <c r="AEW1091" s="2"/>
      <c r="AEX1091" s="2"/>
      <c r="AEY1091" s="2"/>
      <c r="AEZ1091" s="2"/>
      <c r="AFA1091" s="2"/>
      <c r="AFB1091" s="2"/>
      <c r="AFC1091" s="2"/>
      <c r="AFD1091" s="2"/>
      <c r="AFE1091" s="2"/>
      <c r="AFF1091" s="2"/>
      <c r="AFG1091" s="2"/>
      <c r="AFH1091" s="2"/>
      <c r="AFI1091" s="2"/>
      <c r="AFJ1091" s="2"/>
      <c r="AFK1091" s="2"/>
      <c r="AFL1091" s="2"/>
      <c r="AFM1091" s="2"/>
      <c r="AFN1091" s="2"/>
      <c r="AFO1091" s="2"/>
      <c r="AFP1091" s="2"/>
      <c r="AFQ1091" s="2"/>
      <c r="AFR1091" s="2"/>
      <c r="AFS1091" s="2"/>
      <c r="AFT1091" s="2"/>
      <c r="AFU1091" s="2"/>
      <c r="AFV1091" s="2"/>
      <c r="AFW1091" s="2"/>
      <c r="AFX1091" s="2"/>
      <c r="AFY1091" s="2"/>
      <c r="AFZ1091" s="2"/>
      <c r="AGA1091" s="2"/>
      <c r="AGB1091" s="2"/>
      <c r="AGC1091" s="2"/>
      <c r="AGD1091" s="2"/>
      <c r="AGE1091" s="2"/>
      <c r="AGF1091" s="2"/>
      <c r="AGG1091" s="2"/>
      <c r="AGH1091" s="2"/>
      <c r="AGI1091" s="2"/>
      <c r="AGJ1091" s="2"/>
      <c r="AGK1091" s="2"/>
      <c r="AGL1091" s="2"/>
      <c r="AGM1091" s="2"/>
      <c r="AGN1091" s="2"/>
      <c r="AGO1091" s="2"/>
      <c r="AGP1091" s="2"/>
      <c r="AGQ1091" s="2"/>
      <c r="AGR1091" s="2"/>
      <c r="AGS1091" s="2"/>
      <c r="AGT1091" s="2"/>
      <c r="AGU1091" s="2"/>
      <c r="AGV1091" s="2"/>
      <c r="AGW1091" s="2"/>
      <c r="AGX1091" s="2"/>
      <c r="AGY1091" s="2"/>
      <c r="AGZ1091" s="2"/>
      <c r="AHA1091" s="2"/>
      <c r="AHB1091" s="2"/>
      <c r="AHC1091" s="2"/>
      <c r="AHD1091" s="2"/>
      <c r="AHE1091" s="2"/>
      <c r="AHF1091" s="2"/>
      <c r="AHG1091" s="2"/>
      <c r="AHH1091" s="2"/>
      <c r="AHI1091" s="2"/>
      <c r="AHJ1091" s="2"/>
      <c r="AHK1091" s="2"/>
      <c r="AHL1091" s="2"/>
      <c r="AHM1091" s="2"/>
      <c r="AHN1091" s="2"/>
      <c r="AHO1091" s="2"/>
      <c r="AHP1091" s="2"/>
      <c r="AHQ1091" s="2"/>
      <c r="AHR1091" s="2"/>
      <c r="AHS1091" s="2"/>
      <c r="AHT1091" s="2"/>
      <c r="AHU1091" s="2"/>
      <c r="AHV1091" s="2"/>
      <c r="AHW1091" s="2"/>
      <c r="AHX1091" s="2"/>
      <c r="AHY1091" s="2"/>
      <c r="AHZ1091" s="2"/>
      <c r="AIA1091" s="2"/>
      <c r="AIB1091" s="2"/>
      <c r="AIC1091" s="2"/>
      <c r="AID1091" s="2"/>
      <c r="AIE1091" s="2"/>
      <c r="AIF1091" s="2"/>
      <c r="AIG1091" s="2"/>
      <c r="AIH1091" s="2"/>
      <c r="AII1091" s="2"/>
      <c r="AIJ1091" s="2"/>
      <c r="AIK1091" s="2"/>
      <c r="AIL1091" s="2"/>
      <c r="AIM1091" s="2"/>
      <c r="AIN1091" s="2"/>
      <c r="AIO1091" s="2"/>
      <c r="AIP1091" s="2"/>
      <c r="AIQ1091" s="2"/>
      <c r="AIR1091" s="2"/>
      <c r="AIS1091" s="2"/>
      <c r="AIT1091" s="2"/>
      <c r="AIU1091" s="2"/>
      <c r="AIV1091" s="2"/>
      <c r="AIW1091" s="2"/>
      <c r="AIX1091" s="2"/>
      <c r="AIY1091" s="2"/>
      <c r="AIZ1091" s="2"/>
      <c r="AJA1091" s="2"/>
      <c r="AJB1091" s="2"/>
      <c r="AJC1091" s="2"/>
      <c r="AJD1091" s="2"/>
      <c r="AJE1091" s="2"/>
      <c r="AJF1091" s="2"/>
      <c r="AJG1091" s="2"/>
      <c r="AJH1091" s="2"/>
      <c r="AJI1091" s="2"/>
      <c r="AJJ1091" s="2"/>
      <c r="AJK1091" s="2"/>
      <c r="AJL1091" s="2"/>
      <c r="AJM1091" s="2"/>
      <c r="AJN1091" s="2"/>
      <c r="AJO1091" s="2"/>
      <c r="AJP1091" s="2"/>
      <c r="AJQ1091" s="2"/>
      <c r="AJR1091" s="2"/>
      <c r="AJS1091" s="2"/>
      <c r="AJT1091" s="2"/>
      <c r="AJU1091" s="2"/>
      <c r="AJV1091" s="2"/>
      <c r="AJW1091" s="2"/>
      <c r="AJX1091" s="2"/>
      <c r="AJY1091" s="2"/>
      <c r="AJZ1091" s="2"/>
      <c r="AKA1091" s="2"/>
      <c r="AKB1091" s="2"/>
      <c r="AKC1091" s="2"/>
      <c r="AKD1091" s="2"/>
      <c r="AKE1091" s="2"/>
      <c r="AKF1091" s="2"/>
      <c r="AKG1091" s="2"/>
      <c r="AKH1091" s="2"/>
      <c r="AKI1091" s="2"/>
      <c r="AKJ1091" s="2"/>
      <c r="AKK1091" s="2"/>
      <c r="AKL1091" s="2"/>
      <c r="AKM1091" s="2"/>
      <c r="AKN1091" s="2"/>
      <c r="AKO1091" s="2"/>
      <c r="AKP1091" s="2"/>
      <c r="AKQ1091" s="2"/>
      <c r="AKR1091" s="2"/>
      <c r="AKS1091" s="2"/>
      <c r="AKT1091" s="2"/>
      <c r="AKU1091" s="2"/>
      <c r="AKV1091" s="2"/>
      <c r="AKW1091" s="2"/>
      <c r="AKX1091" s="2"/>
      <c r="AKY1091" s="2"/>
      <c r="AKZ1091" s="2"/>
      <c r="ALA1091" s="2"/>
      <c r="ALB1091" s="2"/>
      <c r="ALC1091" s="2"/>
      <c r="ALD1091" s="2"/>
      <c r="ALE1091" s="2"/>
      <c r="ALF1091" s="2"/>
      <c r="ALG1091" s="2"/>
      <c r="ALH1091" s="2"/>
      <c r="ALI1091" s="6"/>
      <c r="ALJ1091" s="6"/>
      <c r="ALK1091" s="6"/>
      <c r="ALL1091" s="6"/>
      <c r="ALM1091" s="6"/>
      <c r="ALN1091" s="6"/>
      <c r="ALO1091" s="6"/>
      <c r="ALP1091" s="6"/>
      <c r="ALQ1091" s="6"/>
      <c r="ALR1091" s="6"/>
      <c r="ALS1091" s="6"/>
      <c r="ALT1091" s="6"/>
      <c r="ALU1091" s="6"/>
      <c r="ALV1091" s="6"/>
      <c r="ALW1091" s="6"/>
      <c r="ALX1091" s="6"/>
      <c r="ALY1091" s="6"/>
      <c r="ALZ1091" s="6"/>
      <c r="AMA1091" s="6"/>
      <c r="AMB1091" s="6"/>
      <c r="AMC1091" s="6"/>
      <c r="AMD1091" s="6"/>
      <c r="AME1091" s="6"/>
      <c r="AMF1091" s="6"/>
      <c r="AMG1091" s="6"/>
      <c r="AMH1091" s="6"/>
      <c r="AMI1091" s="6"/>
      <c r="AMJ1091" s="6"/>
      <c r="AMK1091" s="6"/>
      <c r="AML1091" s="6"/>
      <c r="AMM1091" s="6"/>
    </row>
    <row r="1092" spans="1:1027" s="72" customFormat="1" ht="18.75">
      <c r="A1092" s="8">
        <v>44946</v>
      </c>
      <c r="B1092" s="32">
        <f t="shared" si="530"/>
        <v>0.78378378378378377</v>
      </c>
      <c r="C1092" s="73">
        <f t="shared" si="531"/>
        <v>0.59452054794520559</v>
      </c>
      <c r="D1092" s="73">
        <f t="shared" si="532"/>
        <v>0.54500000000000004</v>
      </c>
      <c r="E1092" s="73">
        <f t="shared" si="533"/>
        <v>0.60134386566223097</v>
      </c>
      <c r="F1092" s="73">
        <f t="shared" si="534"/>
        <v>0.77391304347826106</v>
      </c>
      <c r="G1092" s="73">
        <f t="shared" si="535"/>
        <v>0.2</v>
      </c>
      <c r="H1092" s="73">
        <f t="shared" si="536"/>
        <v>0.2</v>
      </c>
      <c r="I1092" s="73">
        <f t="shared" si="537"/>
        <v>0.15504322766570605</v>
      </c>
      <c r="J1092" s="73">
        <f t="shared" si="538"/>
        <v>0.26666666666666672</v>
      </c>
      <c r="K1092" s="73">
        <f t="shared" si="539"/>
        <v>-6.9565217391304335E-2</v>
      </c>
      <c r="L1092" s="73">
        <f t="shared" si="554"/>
        <v>0</v>
      </c>
      <c r="M1092" s="73">
        <f t="shared" si="555"/>
        <v>0</v>
      </c>
      <c r="N1092" s="73">
        <f t="shared" si="550"/>
        <v>0.68994368463394995</v>
      </c>
      <c r="O1092" s="73">
        <f t="shared" si="540"/>
        <v>0.3289256198347108</v>
      </c>
      <c r="P1092" s="73">
        <f t="shared" si="541"/>
        <v>0.19277108433734941</v>
      </c>
      <c r="Q1092" s="73">
        <f t="shared" si="542"/>
        <v>0.2</v>
      </c>
      <c r="R1092" s="73">
        <f t="shared" si="543"/>
        <v>0.29812507739938082</v>
      </c>
      <c r="S1092" s="73">
        <f t="shared" si="544"/>
        <v>0.2</v>
      </c>
      <c r="T1092" s="73">
        <f t="shared" si="553"/>
        <v>0.2</v>
      </c>
      <c r="U1092" s="73">
        <f t="shared" si="545"/>
        <v>0.2</v>
      </c>
      <c r="V1092" s="73">
        <f t="shared" si="546"/>
        <v>0.20396452790818989</v>
      </c>
      <c r="W1092" s="103">
        <v>0.33041778990113502</v>
      </c>
      <c r="X1092" s="2"/>
      <c r="Y1092" s="2"/>
      <c r="Z1092" s="47"/>
      <c r="AA1092" s="47"/>
      <c r="AB1092" s="47"/>
      <c r="AC1092" s="99">
        <v>-22.826497860315737</v>
      </c>
      <c r="AD1092" s="47"/>
      <c r="AE1092" s="47"/>
      <c r="AF1092" s="47"/>
      <c r="AG1092" s="58"/>
      <c r="AH1092" s="58"/>
      <c r="AI1092" s="58"/>
      <c r="AJ1092" s="3"/>
      <c r="AK1092" s="45"/>
      <c r="AL1092" s="36">
        <f t="shared" si="556"/>
        <v>22.549698348333497</v>
      </c>
      <c r="AM1092" s="36">
        <f t="shared" si="547"/>
        <v>22.5496983483335</v>
      </c>
      <c r="AN1092" s="98">
        <v>80</v>
      </c>
      <c r="AO1092" s="49"/>
      <c r="AP1092" s="49"/>
      <c r="AQ1092" s="36">
        <f t="shared" si="552"/>
        <v>6860.4285714285716</v>
      </c>
      <c r="AR1092" s="75">
        <v>6603</v>
      </c>
      <c r="AS1092" s="3"/>
      <c r="AT1092" s="3"/>
      <c r="AU1092" s="3"/>
      <c r="AV1092" s="3"/>
      <c r="AW1092" s="3"/>
      <c r="AX1092" s="66"/>
      <c r="AY1092" s="3"/>
      <c r="AZ1092" s="3"/>
      <c r="BA1092" s="3"/>
      <c r="BB1092" s="2"/>
      <c r="BC1092" s="3"/>
      <c r="BD1092" s="47"/>
      <c r="BE1092" s="47"/>
      <c r="BF1092" s="47"/>
      <c r="BG1092" s="36"/>
      <c r="BH1092" s="89">
        <v>0</v>
      </c>
      <c r="BI1092" s="47">
        <v>100</v>
      </c>
      <c r="BJ1092" s="71">
        <v>0</v>
      </c>
      <c r="BK1092" s="3">
        <v>0</v>
      </c>
      <c r="BL1092" s="49">
        <v>0</v>
      </c>
      <c r="BM1092" s="49">
        <v>0</v>
      </c>
      <c r="BN1092" s="49">
        <v>0</v>
      </c>
      <c r="BO1092" s="49">
        <v>0</v>
      </c>
      <c r="BP1092" s="49">
        <v>0</v>
      </c>
      <c r="BQ1092" s="49">
        <v>0</v>
      </c>
      <c r="BR1092" s="49">
        <v>0</v>
      </c>
      <c r="BS1092" s="3">
        <f t="shared" si="548"/>
        <v>0</v>
      </c>
      <c r="BT1092" s="2">
        <f t="shared" si="549"/>
        <v>100</v>
      </c>
      <c r="BU1092" s="2"/>
      <c r="BV1092" s="37"/>
      <c r="BW1092" s="37"/>
      <c r="BX1092" s="37"/>
      <c r="BY1092" s="2"/>
      <c r="BZ1092" s="2"/>
      <c r="CA1092" s="2"/>
      <c r="CB1092" s="3"/>
      <c r="CC1092" s="2"/>
      <c r="CD1092" s="55"/>
      <c r="CE1092" s="54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38"/>
      <c r="DI1092" s="38"/>
      <c r="DJ1092" s="38"/>
      <c r="DK1092" s="2"/>
      <c r="DL1092" s="2"/>
      <c r="DM1092" s="2"/>
      <c r="DN1092" s="2"/>
      <c r="DO1092" s="2"/>
      <c r="DP1092" s="2"/>
      <c r="DQ1092" s="2"/>
      <c r="DR1092" s="2"/>
      <c r="DS1092" s="2"/>
      <c r="DT1092" s="2"/>
      <c r="DU1092" s="2"/>
      <c r="DV1092" s="2"/>
      <c r="DW1092" s="2"/>
      <c r="DX1092" s="2"/>
      <c r="DY1092" s="2"/>
      <c r="DZ1092" s="2"/>
      <c r="EA1092" s="2"/>
      <c r="EB1092" s="2"/>
      <c r="EC1092" s="2"/>
      <c r="ED1092" s="2"/>
      <c r="EE1092" s="2"/>
      <c r="EF1092" s="2"/>
      <c r="EG1092" s="2"/>
      <c r="EH1092" s="2"/>
      <c r="EI1092" s="2"/>
      <c r="EJ1092" s="2"/>
      <c r="EK1092" s="2"/>
      <c r="EL1092" s="2"/>
      <c r="EM1092" s="2"/>
      <c r="EN1092" s="2"/>
      <c r="EO1092" s="2"/>
      <c r="EP1092" s="2"/>
      <c r="EQ1092" s="2"/>
      <c r="ER1092" s="2"/>
      <c r="ES1092" s="2"/>
      <c r="ET1092" s="2"/>
      <c r="EU1092" s="2"/>
      <c r="EV1092" s="2"/>
      <c r="EW1092" s="2"/>
      <c r="EX1092" s="2"/>
      <c r="EY1092" s="2"/>
      <c r="EZ1092" s="2"/>
      <c r="FA1092" s="2"/>
      <c r="FB1092" s="2"/>
      <c r="FC1092" s="2"/>
      <c r="FD1092" s="2"/>
      <c r="FE1092" s="2"/>
      <c r="FF1092" s="2"/>
      <c r="FG1092" s="2"/>
      <c r="FH1092" s="2"/>
      <c r="FI1092" s="2"/>
      <c r="FJ1092" s="2"/>
      <c r="FK1092" s="2"/>
      <c r="FL1092" s="2"/>
      <c r="FM1092" s="2"/>
      <c r="FN1092" s="2"/>
      <c r="FO1092" s="2"/>
      <c r="FP1092" s="2"/>
      <c r="FQ1092" s="2"/>
      <c r="FR1092" s="2"/>
      <c r="FS1092" s="2"/>
      <c r="FT1092" s="2"/>
      <c r="FU1092" s="2"/>
      <c r="FV1092" s="2"/>
      <c r="FW1092" s="2"/>
      <c r="FX1092" s="2"/>
      <c r="FY1092" s="2"/>
      <c r="FZ1092" s="2"/>
      <c r="GA1092" s="2"/>
      <c r="GB1092" s="2"/>
      <c r="GC1092" s="2"/>
      <c r="GD1092" s="2"/>
      <c r="GE1092" s="2"/>
      <c r="GF1092" s="2"/>
      <c r="GG1092" s="2"/>
      <c r="GH1092" s="2"/>
      <c r="GI1092" s="2"/>
      <c r="GJ1092" s="2"/>
      <c r="GK1092" s="2"/>
      <c r="GL1092" s="2"/>
      <c r="GM1092" s="2"/>
      <c r="GN1092" s="2"/>
      <c r="GO1092" s="2"/>
      <c r="GP1092" s="2"/>
      <c r="GQ1092" s="2"/>
      <c r="GR1092" s="2"/>
      <c r="GS1092" s="2"/>
      <c r="GT1092" s="2"/>
      <c r="GU1092" s="2"/>
      <c r="GV1092" s="2"/>
      <c r="GW1092" s="2"/>
      <c r="GX1092" s="2"/>
      <c r="GY1092" s="2"/>
      <c r="GZ1092" s="2"/>
      <c r="HA1092" s="2"/>
      <c r="HB1092" s="2"/>
      <c r="HC1092" s="2"/>
      <c r="HD1092" s="2"/>
      <c r="HE1092" s="2"/>
      <c r="HF1092" s="2"/>
      <c r="HG1092" s="2"/>
      <c r="HH1092" s="2"/>
      <c r="HI1092" s="2"/>
      <c r="HJ1092" s="2"/>
      <c r="HK1092" s="2"/>
      <c r="HL1092" s="2"/>
      <c r="HM1092" s="2"/>
      <c r="HN1092" s="2"/>
      <c r="HO1092" s="2"/>
      <c r="HP1092" s="2"/>
      <c r="HQ1092" s="2"/>
      <c r="HR1092" s="2"/>
      <c r="HS1092" s="2"/>
      <c r="HT1092" s="2"/>
      <c r="HU1092" s="2"/>
      <c r="HV1092" s="2"/>
      <c r="HW1092" s="2"/>
      <c r="HX1092" s="2"/>
      <c r="HY1092" s="2"/>
      <c r="HZ1092" s="2"/>
      <c r="IA1092" s="2"/>
      <c r="IB1092" s="2"/>
      <c r="IC1092" s="2"/>
      <c r="ID1092" s="2"/>
      <c r="IE1092" s="2"/>
      <c r="IF1092" s="2"/>
      <c r="IG1092" s="2"/>
      <c r="IH1092" s="2"/>
      <c r="II1092" s="2"/>
      <c r="IJ1092" s="2"/>
      <c r="IK1092" s="2"/>
      <c r="IL1092" s="2"/>
      <c r="IM1092" s="2"/>
      <c r="IN1092" s="2"/>
      <c r="IO1092" s="2"/>
      <c r="IP1092" s="2"/>
      <c r="IQ1092" s="2"/>
      <c r="IR1092" s="2"/>
      <c r="IS1092" s="2"/>
      <c r="IT1092" s="2"/>
      <c r="IU1092" s="2"/>
      <c r="IV1092" s="2"/>
      <c r="IW1092" s="2"/>
      <c r="IX1092" s="2"/>
      <c r="IY1092" s="2"/>
      <c r="IZ1092" s="2"/>
      <c r="JA1092" s="2"/>
      <c r="JB1092" s="2"/>
      <c r="JC1092" s="2"/>
      <c r="JD1092" s="2"/>
      <c r="JE1092" s="2"/>
      <c r="JF1092" s="2"/>
      <c r="JG1092" s="2"/>
      <c r="JH1092" s="2"/>
      <c r="JI1092" s="2"/>
      <c r="JJ1092" s="2"/>
      <c r="JK1092" s="2"/>
      <c r="JL1092" s="2"/>
      <c r="JM1092" s="2"/>
      <c r="JN1092" s="2"/>
      <c r="JO1092" s="2"/>
      <c r="JP1092" s="2"/>
      <c r="JQ1092" s="2"/>
      <c r="JR1092" s="2"/>
      <c r="JS1092" s="2"/>
      <c r="JT1092" s="2"/>
      <c r="JU1092" s="2"/>
      <c r="JV1092" s="2"/>
      <c r="JW1092" s="2"/>
      <c r="JX1092" s="2"/>
      <c r="JY1092" s="2"/>
      <c r="JZ1092" s="2"/>
      <c r="KA1092" s="2"/>
      <c r="KB1092" s="2"/>
      <c r="KC1092" s="2"/>
      <c r="KD1092" s="2"/>
      <c r="KE1092" s="2"/>
      <c r="KF1092" s="2"/>
      <c r="KG1092" s="2"/>
      <c r="KH1092" s="2"/>
      <c r="KI1092" s="2"/>
      <c r="KJ1092" s="2"/>
      <c r="KK1092" s="2"/>
      <c r="KL1092" s="2"/>
      <c r="KM1092" s="2"/>
      <c r="KN1092" s="2"/>
      <c r="KO1092" s="2"/>
      <c r="KP1092" s="2"/>
      <c r="KQ1092" s="2"/>
      <c r="KR1092" s="2"/>
      <c r="KS1092" s="2"/>
      <c r="KT1092" s="2"/>
      <c r="KU1092" s="2"/>
      <c r="KV1092" s="2"/>
      <c r="KW1092" s="2"/>
      <c r="KX1092" s="2"/>
      <c r="KY1092" s="2"/>
      <c r="KZ1092" s="2"/>
      <c r="LA1092" s="2"/>
      <c r="LB1092" s="2"/>
      <c r="LC1092" s="2"/>
      <c r="LD1092" s="2"/>
      <c r="LE1092" s="2"/>
      <c r="LF1092" s="2"/>
      <c r="LG1092" s="2"/>
      <c r="LH1092" s="2"/>
      <c r="LI1092" s="2"/>
      <c r="LJ1092" s="2"/>
      <c r="LK1092" s="2"/>
      <c r="LL1092" s="2"/>
      <c r="LM1092" s="2"/>
      <c r="LN1092" s="2"/>
      <c r="LO1092" s="2"/>
      <c r="LP1092" s="2"/>
      <c r="LQ1092" s="2"/>
      <c r="LR1092" s="2"/>
      <c r="LS1092" s="2"/>
      <c r="LT1092" s="2"/>
      <c r="LU1092" s="2"/>
      <c r="LV1092" s="2"/>
      <c r="LW1092" s="2"/>
      <c r="LX1092" s="2"/>
      <c r="LY1092" s="2"/>
      <c r="LZ1092" s="2"/>
      <c r="MA1092" s="2"/>
      <c r="MB1092" s="2"/>
      <c r="MC1092" s="2"/>
      <c r="MD1092" s="2"/>
      <c r="ME1092" s="2"/>
      <c r="MF1092" s="2"/>
      <c r="MG1092" s="2"/>
      <c r="MH1092" s="2"/>
      <c r="MI1092" s="2"/>
      <c r="MJ1092" s="2"/>
      <c r="MK1092" s="2"/>
      <c r="ML1092" s="2"/>
      <c r="MM1092" s="2"/>
      <c r="MN1092" s="2"/>
      <c r="MO1092" s="2"/>
      <c r="MP1092" s="2"/>
      <c r="MQ1092" s="2"/>
      <c r="MR1092" s="2"/>
      <c r="MS1092" s="2"/>
      <c r="MT1092" s="2"/>
      <c r="MU1092" s="2"/>
      <c r="MV1092" s="2"/>
      <c r="MW1092" s="2"/>
      <c r="MX1092" s="2"/>
      <c r="MY1092" s="2"/>
      <c r="MZ1092" s="2"/>
      <c r="NA1092" s="2"/>
      <c r="NB1092" s="2"/>
      <c r="NC1092" s="2"/>
      <c r="ND1092" s="2"/>
      <c r="NE1092" s="2"/>
      <c r="NF1092" s="2"/>
      <c r="NG1092" s="2"/>
      <c r="NH1092" s="2"/>
      <c r="NI1092" s="2"/>
      <c r="NJ1092" s="2"/>
      <c r="NK1092" s="2"/>
      <c r="NL1092" s="2"/>
      <c r="NM1092" s="2"/>
      <c r="NN1092" s="2"/>
      <c r="NO1092" s="2"/>
      <c r="NP1092" s="2"/>
      <c r="NQ1092" s="2"/>
      <c r="NR1092" s="2"/>
      <c r="NS1092" s="2"/>
      <c r="NT1092" s="2"/>
      <c r="NU1092" s="2"/>
      <c r="NV1092" s="2"/>
      <c r="NW1092" s="2"/>
      <c r="NX1092" s="2"/>
      <c r="NY1092" s="2"/>
      <c r="NZ1092" s="2"/>
      <c r="OA1092" s="2"/>
      <c r="OB1092" s="2"/>
      <c r="OC1092" s="2"/>
      <c r="OD1092" s="2"/>
      <c r="OE1092" s="2"/>
      <c r="OF1092" s="2"/>
      <c r="OG1092" s="2"/>
      <c r="OH1092" s="2"/>
      <c r="OI1092" s="2"/>
      <c r="OJ1092" s="2"/>
      <c r="OK1092" s="2"/>
      <c r="OL1092" s="2"/>
      <c r="OM1092" s="2"/>
      <c r="ON1092" s="2"/>
      <c r="OO1092" s="2"/>
      <c r="OP1092" s="2"/>
      <c r="OQ1092" s="2"/>
      <c r="OR1092" s="2"/>
      <c r="OS1092" s="2"/>
      <c r="OT1092" s="2"/>
      <c r="OU1092" s="2"/>
      <c r="OV1092" s="2"/>
      <c r="OW1092" s="2"/>
      <c r="OX1092" s="2"/>
      <c r="OY1092" s="2"/>
      <c r="OZ1092" s="2"/>
      <c r="PA1092" s="2"/>
      <c r="PB1092" s="2"/>
      <c r="PC1092" s="2"/>
      <c r="PD1092" s="2"/>
      <c r="PE1092" s="2"/>
      <c r="PF1092" s="2"/>
      <c r="PG1092" s="2"/>
      <c r="PH1092" s="2"/>
      <c r="PI1092" s="2"/>
      <c r="PJ1092" s="2"/>
      <c r="PK1092" s="2"/>
      <c r="PL1092" s="2"/>
      <c r="PM1092" s="2"/>
      <c r="PN1092" s="2"/>
      <c r="PO1092" s="2"/>
      <c r="PP1092" s="2"/>
      <c r="PQ1092" s="2"/>
      <c r="PR1092" s="2"/>
      <c r="PS1092" s="2"/>
      <c r="PT1092" s="2"/>
      <c r="PU1092" s="2"/>
      <c r="PV1092" s="2"/>
      <c r="PW1092" s="2"/>
      <c r="PX1092" s="2"/>
      <c r="PY1092" s="2"/>
      <c r="PZ1092" s="2"/>
      <c r="QA1092" s="2"/>
      <c r="QB1092" s="2"/>
      <c r="QC1092" s="2"/>
      <c r="QD1092" s="2"/>
      <c r="QE1092" s="2"/>
      <c r="QF1092" s="2"/>
      <c r="QG1092" s="2"/>
      <c r="QH1092" s="2"/>
      <c r="QI1092" s="2"/>
      <c r="QJ1092" s="2"/>
      <c r="QK1092" s="2"/>
      <c r="QL1092" s="2"/>
      <c r="QM1092" s="2"/>
      <c r="QN1092" s="2"/>
      <c r="QO1092" s="2"/>
      <c r="QP1092" s="2"/>
      <c r="QQ1092" s="2"/>
      <c r="QR1092" s="2"/>
      <c r="QS1092" s="2"/>
      <c r="QT1092" s="2"/>
      <c r="QU1092" s="2"/>
      <c r="QV1092" s="2"/>
      <c r="QW1092" s="2"/>
      <c r="QX1092" s="2"/>
      <c r="QY1092" s="2"/>
      <c r="QZ1092" s="2"/>
      <c r="RA1092" s="2"/>
      <c r="RB1092" s="2"/>
      <c r="RC1092" s="2"/>
      <c r="RD1092" s="2"/>
      <c r="RE1092" s="2"/>
      <c r="RF1092" s="2"/>
      <c r="RG1092" s="2"/>
      <c r="RH1092" s="2"/>
      <c r="RI1092" s="2"/>
      <c r="RJ1092" s="2"/>
      <c r="RK1092" s="2"/>
      <c r="RL1092" s="2"/>
      <c r="RM1092" s="2"/>
      <c r="RN1092" s="2"/>
      <c r="RO1092" s="2"/>
      <c r="RP1092" s="2"/>
      <c r="RQ1092" s="2"/>
      <c r="RR1092" s="2"/>
      <c r="RS1092" s="2"/>
      <c r="RT1092" s="2"/>
      <c r="RU1092" s="2"/>
      <c r="RV1092" s="2"/>
      <c r="RW1092" s="2"/>
      <c r="RX1092" s="2"/>
      <c r="RY1092" s="2"/>
      <c r="RZ1092" s="2"/>
      <c r="SA1092" s="2"/>
      <c r="SB1092" s="2"/>
      <c r="SC1092" s="2"/>
      <c r="SD1092" s="2"/>
      <c r="SE1092" s="2"/>
      <c r="SF1092" s="2"/>
      <c r="SG1092" s="2"/>
      <c r="SH1092" s="2"/>
      <c r="SI1092" s="2"/>
      <c r="SJ1092" s="2"/>
      <c r="SK1092" s="2"/>
      <c r="SL1092" s="2"/>
      <c r="SM1092" s="2"/>
      <c r="SN1092" s="2"/>
      <c r="SO1092" s="2"/>
      <c r="SP1092" s="2"/>
      <c r="SQ1092" s="2"/>
      <c r="SR1092" s="2"/>
      <c r="SS1092" s="2"/>
      <c r="ST1092" s="2"/>
      <c r="SU1092" s="2"/>
      <c r="SV1092" s="2"/>
      <c r="SW1092" s="2"/>
      <c r="SX1092" s="2"/>
      <c r="SY1092" s="2"/>
      <c r="SZ1092" s="2"/>
      <c r="TA1092" s="2"/>
      <c r="TB1092" s="2"/>
      <c r="TC1092" s="2"/>
      <c r="TD1092" s="2"/>
      <c r="TE1092" s="2"/>
      <c r="TF1092" s="2"/>
      <c r="TG1092" s="2"/>
      <c r="TH1092" s="2"/>
      <c r="TI1092" s="2"/>
      <c r="TJ1092" s="2"/>
      <c r="TK1092" s="2"/>
      <c r="TL1092" s="2"/>
      <c r="TM1092" s="2"/>
      <c r="TN1092" s="2"/>
      <c r="TO1092" s="2"/>
      <c r="TP1092" s="2"/>
      <c r="TQ1092" s="2"/>
      <c r="TR1092" s="2"/>
      <c r="TS1092" s="2"/>
      <c r="TT1092" s="2"/>
      <c r="TU1092" s="2"/>
      <c r="TV1092" s="2"/>
      <c r="TW1092" s="2"/>
      <c r="TX1092" s="2"/>
      <c r="TY1092" s="2"/>
      <c r="TZ1092" s="2"/>
      <c r="UA1092" s="2"/>
      <c r="UB1092" s="2"/>
      <c r="UC1092" s="2"/>
      <c r="UD1092" s="2"/>
      <c r="UE1092" s="2"/>
      <c r="UF1092" s="2"/>
      <c r="UG1092" s="2"/>
      <c r="UH1092" s="2"/>
      <c r="UI1092" s="2"/>
      <c r="UJ1092" s="2"/>
      <c r="UK1092" s="2"/>
      <c r="UL1092" s="2"/>
      <c r="UM1092" s="2"/>
      <c r="UN1092" s="2"/>
      <c r="UO1092" s="2"/>
      <c r="UP1092" s="2"/>
      <c r="UQ1092" s="2"/>
      <c r="UR1092" s="2"/>
      <c r="US1092" s="2"/>
      <c r="UT1092" s="2"/>
      <c r="UU1092" s="2"/>
      <c r="UV1092" s="2"/>
      <c r="UW1092" s="2"/>
      <c r="UX1092" s="2"/>
      <c r="UY1092" s="2"/>
      <c r="UZ1092" s="2"/>
      <c r="VA1092" s="2"/>
      <c r="VB1092" s="2"/>
      <c r="VC1092" s="2"/>
      <c r="VD1092" s="2"/>
      <c r="VE1092" s="2"/>
      <c r="VF1092" s="2"/>
      <c r="VG1092" s="2"/>
      <c r="VH1092" s="2"/>
      <c r="VI1092" s="2"/>
      <c r="VJ1092" s="2"/>
      <c r="VK1092" s="2"/>
      <c r="VL1092" s="2"/>
      <c r="VM1092" s="2"/>
      <c r="VN1092" s="2"/>
      <c r="VO1092" s="2"/>
      <c r="VP1092" s="2"/>
      <c r="VQ1092" s="2"/>
      <c r="VR1092" s="2"/>
      <c r="VS1092" s="2"/>
      <c r="VT1092" s="2"/>
      <c r="VU1092" s="2"/>
      <c r="VV1092" s="2"/>
      <c r="VW1092" s="2"/>
      <c r="VX1092" s="2"/>
      <c r="VY1092" s="2"/>
      <c r="VZ1092" s="2"/>
      <c r="WA1092" s="2"/>
      <c r="WB1092" s="2"/>
      <c r="WC1092" s="2"/>
      <c r="WD1092" s="2"/>
      <c r="WE1092" s="2"/>
      <c r="WF1092" s="2"/>
      <c r="WG1092" s="2"/>
      <c r="WH1092" s="2"/>
      <c r="WI1092" s="2"/>
      <c r="WJ1092" s="2"/>
      <c r="WK1092" s="2"/>
      <c r="WL1092" s="2"/>
      <c r="WM1092" s="2"/>
      <c r="WN1092" s="2"/>
      <c r="WO1092" s="2"/>
      <c r="WP1092" s="2"/>
      <c r="WQ1092" s="2"/>
      <c r="WR1092" s="2"/>
      <c r="WS1092" s="2"/>
      <c r="WT1092" s="2"/>
      <c r="WU1092" s="2"/>
      <c r="WV1092" s="2"/>
      <c r="WW1092" s="2"/>
      <c r="WX1092" s="2"/>
      <c r="WY1092" s="2"/>
      <c r="WZ1092" s="2"/>
      <c r="XA1092" s="2"/>
      <c r="XB1092" s="2"/>
      <c r="XC1092" s="2"/>
      <c r="XD1092" s="2"/>
      <c r="XE1092" s="2"/>
      <c r="XF1092" s="2"/>
      <c r="XG1092" s="2"/>
      <c r="XH1092" s="2"/>
      <c r="XI1092" s="2"/>
      <c r="XJ1092" s="2"/>
      <c r="XK1092" s="2"/>
      <c r="XL1092" s="2"/>
      <c r="XM1092" s="2"/>
      <c r="XN1092" s="2"/>
      <c r="XO1092" s="2"/>
      <c r="XP1092" s="2"/>
      <c r="XQ1092" s="2"/>
      <c r="XR1092" s="2"/>
      <c r="XS1092" s="2"/>
      <c r="XT1092" s="2"/>
      <c r="XU1092" s="2"/>
      <c r="XV1092" s="2"/>
      <c r="XW1092" s="2"/>
      <c r="XX1092" s="2"/>
      <c r="XY1092" s="2"/>
      <c r="XZ1092" s="2"/>
      <c r="YA1092" s="2"/>
      <c r="YB1092" s="2"/>
      <c r="YC1092" s="2"/>
      <c r="YD1092" s="2"/>
      <c r="YE1092" s="2"/>
      <c r="YF1092" s="2"/>
      <c r="YG1092" s="2"/>
      <c r="YH1092" s="2"/>
      <c r="YI1092" s="2"/>
      <c r="YJ1092" s="2"/>
      <c r="YK1092" s="2"/>
      <c r="YL1092" s="2"/>
      <c r="YM1092" s="2"/>
      <c r="YN1092" s="2"/>
      <c r="YO1092" s="2"/>
      <c r="YP1092" s="2"/>
      <c r="YQ1092" s="2"/>
      <c r="YR1092" s="2"/>
      <c r="YS1092" s="2"/>
      <c r="YT1092" s="2"/>
      <c r="YU1092" s="2"/>
      <c r="YV1092" s="2"/>
      <c r="YW1092" s="2"/>
      <c r="YX1092" s="2"/>
      <c r="YY1092" s="2"/>
      <c r="YZ1092" s="2"/>
      <c r="ZA1092" s="2"/>
      <c r="ZB1092" s="2"/>
      <c r="ZC1092" s="2"/>
      <c r="ZD1092" s="2"/>
      <c r="ZE1092" s="2"/>
      <c r="ZF1092" s="2"/>
      <c r="ZG1092" s="2"/>
      <c r="ZH1092" s="2"/>
      <c r="ZI1092" s="2"/>
      <c r="ZJ1092" s="2"/>
      <c r="ZK1092" s="2"/>
      <c r="ZL1092" s="2"/>
      <c r="ZM1092" s="2"/>
      <c r="ZN1092" s="2"/>
      <c r="ZO1092" s="2"/>
      <c r="ZP1092" s="2"/>
      <c r="ZQ1092" s="2"/>
      <c r="ZR1092" s="2"/>
      <c r="ZS1092" s="2"/>
      <c r="ZT1092" s="2"/>
      <c r="ZU1092" s="2"/>
      <c r="ZV1092" s="2"/>
      <c r="ZW1092" s="2"/>
      <c r="ZX1092" s="2"/>
      <c r="ZY1092" s="2"/>
      <c r="ZZ1092" s="2"/>
      <c r="AAA1092" s="2"/>
      <c r="AAB1092" s="2"/>
      <c r="AAC1092" s="2"/>
      <c r="AAD1092" s="2"/>
      <c r="AAE1092" s="2"/>
      <c r="AAF1092" s="2"/>
      <c r="AAG1092" s="2"/>
      <c r="AAH1092" s="2"/>
      <c r="AAI1092" s="2"/>
      <c r="AAJ1092" s="2"/>
      <c r="AAK1092" s="2"/>
      <c r="AAL1092" s="2"/>
      <c r="AAM1092" s="2"/>
      <c r="AAN1092" s="2"/>
      <c r="AAO1092" s="2"/>
      <c r="AAP1092" s="2"/>
      <c r="AAQ1092" s="2"/>
      <c r="AAR1092" s="2"/>
      <c r="AAS1092" s="2"/>
      <c r="AAT1092" s="2"/>
      <c r="AAU1092" s="2"/>
      <c r="AAV1092" s="2"/>
      <c r="AAW1092" s="2"/>
      <c r="AAX1092" s="2"/>
      <c r="AAY1092" s="2"/>
      <c r="AAZ1092" s="2"/>
      <c r="ABA1092" s="2"/>
      <c r="ABB1092" s="2"/>
      <c r="ABC1092" s="2"/>
      <c r="ABD1092" s="2"/>
      <c r="ABE1092" s="2"/>
      <c r="ABF1092" s="2"/>
      <c r="ABG1092" s="2"/>
      <c r="ABH1092" s="2"/>
      <c r="ABI1092" s="2"/>
      <c r="ABJ1092" s="2"/>
      <c r="ABK1092" s="2"/>
      <c r="ABL1092" s="2"/>
      <c r="ABM1092" s="2"/>
      <c r="ABN1092" s="2"/>
      <c r="ABO1092" s="2"/>
      <c r="ABP1092" s="2"/>
      <c r="ABQ1092" s="2"/>
      <c r="ABR1092" s="2"/>
      <c r="ABS1092" s="2"/>
      <c r="ABT1092" s="2"/>
      <c r="ABU1092" s="2"/>
      <c r="ABV1092" s="2"/>
      <c r="ABW1092" s="2"/>
      <c r="ABX1092" s="2"/>
      <c r="ABY1092" s="2"/>
      <c r="ABZ1092" s="2"/>
      <c r="ACA1092" s="2"/>
      <c r="ACB1092" s="2"/>
      <c r="ACC1092" s="2"/>
      <c r="ACD1092" s="2"/>
      <c r="ACE1092" s="2"/>
      <c r="ACF1092" s="2"/>
      <c r="ACG1092" s="2"/>
      <c r="ACH1092" s="2"/>
      <c r="ACI1092" s="2"/>
      <c r="ACJ1092" s="2"/>
      <c r="ACK1092" s="2"/>
      <c r="ACL1092" s="2"/>
      <c r="ACM1092" s="2"/>
      <c r="ACN1092" s="2"/>
      <c r="ACO1092" s="2"/>
      <c r="ACP1092" s="2"/>
      <c r="ACQ1092" s="2"/>
      <c r="ACR1092" s="2"/>
      <c r="ACS1092" s="2"/>
      <c r="ACT1092" s="2"/>
      <c r="ACU1092" s="2"/>
      <c r="ACV1092" s="2"/>
      <c r="ACW1092" s="2"/>
      <c r="ACX1092" s="2"/>
      <c r="ACY1092" s="2"/>
      <c r="ACZ1092" s="2"/>
      <c r="ADA1092" s="2"/>
      <c r="ADB1092" s="2"/>
      <c r="ADC1092" s="2"/>
      <c r="ADD1092" s="2"/>
      <c r="ADE1092" s="2"/>
      <c r="ADF1092" s="2"/>
      <c r="ADG1092" s="2"/>
      <c r="ADH1092" s="2"/>
      <c r="ADI1092" s="2"/>
      <c r="ADJ1092" s="2"/>
      <c r="ADK1092" s="2"/>
      <c r="ADL1092" s="2"/>
      <c r="ADM1092" s="2"/>
      <c r="ADN1092" s="2"/>
      <c r="ADO1092" s="2"/>
      <c r="ADP1092" s="2"/>
      <c r="ADQ1092" s="2"/>
      <c r="ADR1092" s="2"/>
      <c r="ADS1092" s="2"/>
      <c r="ADT1092" s="2"/>
      <c r="ADU1092" s="2"/>
      <c r="ADV1092" s="2"/>
      <c r="ADW1092" s="2"/>
      <c r="ADX1092" s="2"/>
      <c r="ADY1092" s="2"/>
      <c r="ADZ1092" s="2"/>
      <c r="AEA1092" s="2"/>
      <c r="AEB1092" s="2"/>
      <c r="AEC1092" s="2"/>
      <c r="AED1092" s="2"/>
      <c r="AEE1092" s="2"/>
      <c r="AEF1092" s="2"/>
      <c r="AEG1092" s="2"/>
      <c r="AEH1092" s="2"/>
      <c r="AEI1092" s="2"/>
      <c r="AEJ1092" s="2"/>
      <c r="AEK1092" s="2"/>
      <c r="AEL1092" s="2"/>
      <c r="AEM1092" s="2"/>
      <c r="AEN1092" s="2"/>
      <c r="AEO1092" s="2"/>
      <c r="AEP1092" s="2"/>
      <c r="AEQ1092" s="2"/>
      <c r="AER1092" s="2"/>
      <c r="AES1092" s="2"/>
      <c r="AET1092" s="2"/>
      <c r="AEU1092" s="2"/>
      <c r="AEV1092" s="2"/>
      <c r="AEW1092" s="2"/>
      <c r="AEX1092" s="2"/>
      <c r="AEY1092" s="2"/>
      <c r="AEZ1092" s="2"/>
      <c r="AFA1092" s="2"/>
      <c r="AFB1092" s="2"/>
      <c r="AFC1092" s="2"/>
      <c r="AFD1092" s="2"/>
      <c r="AFE1092" s="2"/>
      <c r="AFF1092" s="2"/>
      <c r="AFG1092" s="2"/>
      <c r="AFH1092" s="2"/>
      <c r="AFI1092" s="2"/>
      <c r="AFJ1092" s="2"/>
      <c r="AFK1092" s="2"/>
      <c r="AFL1092" s="2"/>
      <c r="AFM1092" s="2"/>
      <c r="AFN1092" s="2"/>
      <c r="AFO1092" s="2"/>
      <c r="AFP1092" s="2"/>
      <c r="AFQ1092" s="2"/>
      <c r="AFR1092" s="2"/>
      <c r="AFS1092" s="2"/>
      <c r="AFT1092" s="2"/>
      <c r="AFU1092" s="2"/>
      <c r="AFV1092" s="2"/>
      <c r="AFW1092" s="2"/>
      <c r="AFX1092" s="2"/>
      <c r="AFY1092" s="2"/>
      <c r="AFZ1092" s="2"/>
      <c r="AGA1092" s="2"/>
      <c r="AGB1092" s="2"/>
      <c r="AGC1092" s="2"/>
      <c r="AGD1092" s="2"/>
      <c r="AGE1092" s="2"/>
      <c r="AGF1092" s="2"/>
      <c r="AGG1092" s="2"/>
      <c r="AGH1092" s="2"/>
      <c r="AGI1092" s="2"/>
      <c r="AGJ1092" s="2"/>
      <c r="AGK1092" s="2"/>
      <c r="AGL1092" s="2"/>
      <c r="AGM1092" s="2"/>
      <c r="AGN1092" s="2"/>
      <c r="AGO1092" s="2"/>
      <c r="AGP1092" s="2"/>
      <c r="AGQ1092" s="2"/>
      <c r="AGR1092" s="2"/>
      <c r="AGS1092" s="2"/>
      <c r="AGT1092" s="2"/>
      <c r="AGU1092" s="2"/>
      <c r="AGV1092" s="2"/>
      <c r="AGW1092" s="2"/>
      <c r="AGX1092" s="2"/>
      <c r="AGY1092" s="2"/>
      <c r="AGZ1092" s="2"/>
      <c r="AHA1092" s="2"/>
      <c r="AHB1092" s="2"/>
      <c r="AHC1092" s="2"/>
      <c r="AHD1092" s="2"/>
      <c r="AHE1092" s="2"/>
      <c r="AHF1092" s="2"/>
      <c r="AHG1092" s="2"/>
      <c r="AHH1092" s="2"/>
      <c r="AHI1092" s="2"/>
      <c r="AHJ1092" s="2"/>
      <c r="AHK1092" s="2"/>
      <c r="AHL1092" s="2"/>
      <c r="AHM1092" s="2"/>
      <c r="AHN1092" s="2"/>
      <c r="AHO1092" s="2"/>
      <c r="AHP1092" s="2"/>
      <c r="AHQ1092" s="2"/>
      <c r="AHR1092" s="2"/>
      <c r="AHS1092" s="2"/>
      <c r="AHT1092" s="2"/>
      <c r="AHU1092" s="2"/>
      <c r="AHV1092" s="2"/>
      <c r="AHW1092" s="2"/>
      <c r="AHX1092" s="2"/>
      <c r="AHY1092" s="2"/>
      <c r="AHZ1092" s="2"/>
      <c r="AIA1092" s="2"/>
      <c r="AIB1092" s="2"/>
      <c r="AIC1092" s="2"/>
      <c r="AID1092" s="2"/>
      <c r="AIE1092" s="2"/>
      <c r="AIF1092" s="2"/>
      <c r="AIG1092" s="2"/>
      <c r="AIH1092" s="2"/>
      <c r="AII1092" s="2"/>
      <c r="AIJ1092" s="2"/>
      <c r="AIK1092" s="2"/>
      <c r="AIL1092" s="2"/>
      <c r="AIM1092" s="2"/>
      <c r="AIN1092" s="2"/>
      <c r="AIO1092" s="2"/>
      <c r="AIP1092" s="2"/>
      <c r="AIQ1092" s="2"/>
      <c r="AIR1092" s="2"/>
      <c r="AIS1092" s="2"/>
      <c r="AIT1092" s="2"/>
      <c r="AIU1092" s="2"/>
      <c r="AIV1092" s="2"/>
      <c r="AIW1092" s="2"/>
      <c r="AIX1092" s="2"/>
      <c r="AIY1092" s="2"/>
      <c r="AIZ1092" s="2"/>
      <c r="AJA1092" s="2"/>
      <c r="AJB1092" s="2"/>
      <c r="AJC1092" s="2"/>
      <c r="AJD1092" s="2"/>
      <c r="AJE1092" s="2"/>
      <c r="AJF1092" s="2"/>
      <c r="AJG1092" s="2"/>
      <c r="AJH1092" s="2"/>
      <c r="AJI1092" s="2"/>
      <c r="AJJ1092" s="2"/>
      <c r="AJK1092" s="2"/>
      <c r="AJL1092" s="2"/>
      <c r="AJM1092" s="2"/>
      <c r="AJN1092" s="2"/>
      <c r="AJO1092" s="2"/>
      <c r="AJP1092" s="2"/>
      <c r="AJQ1092" s="2"/>
      <c r="AJR1092" s="2"/>
      <c r="AJS1092" s="2"/>
      <c r="AJT1092" s="2"/>
      <c r="AJU1092" s="2"/>
      <c r="AJV1092" s="2"/>
      <c r="AJW1092" s="2"/>
      <c r="AJX1092" s="2"/>
      <c r="AJY1092" s="2"/>
      <c r="AJZ1092" s="2"/>
      <c r="AKA1092" s="2"/>
      <c r="AKB1092" s="2"/>
      <c r="AKC1092" s="2"/>
      <c r="AKD1092" s="2"/>
      <c r="AKE1092" s="2"/>
      <c r="AKF1092" s="2"/>
      <c r="AKG1092" s="2"/>
      <c r="AKH1092" s="2"/>
      <c r="AKI1092" s="2"/>
      <c r="AKJ1092" s="2"/>
      <c r="AKK1092" s="2"/>
      <c r="AKL1092" s="2"/>
      <c r="AKM1092" s="2"/>
      <c r="AKN1092" s="2"/>
      <c r="AKO1092" s="2"/>
      <c r="AKP1092" s="2"/>
      <c r="AKQ1092" s="2"/>
      <c r="AKR1092" s="2"/>
      <c r="AKS1092" s="2"/>
      <c r="AKT1092" s="2"/>
      <c r="AKU1092" s="2"/>
      <c r="AKV1092" s="2"/>
      <c r="AKW1092" s="2"/>
      <c r="AKX1092" s="2"/>
      <c r="AKY1092" s="2"/>
      <c r="AKZ1092" s="2"/>
      <c r="ALA1092" s="2"/>
      <c r="ALB1092" s="2"/>
      <c r="ALC1092" s="2"/>
      <c r="ALD1092" s="2"/>
      <c r="ALE1092" s="2"/>
      <c r="ALF1092" s="2"/>
      <c r="ALG1092" s="2"/>
      <c r="ALH1092" s="2"/>
      <c r="ALI1092" s="6"/>
      <c r="ALJ1092" s="6"/>
      <c r="ALK1092" s="6"/>
      <c r="ALL1092" s="6"/>
      <c r="ALM1092" s="6"/>
      <c r="ALN1092" s="6"/>
      <c r="ALO1092" s="6"/>
      <c r="ALP1092" s="6"/>
      <c r="ALQ1092" s="6"/>
      <c r="ALR1092" s="6"/>
      <c r="ALS1092" s="6"/>
      <c r="ALT1092" s="6"/>
      <c r="ALU1092" s="6"/>
      <c r="ALV1092" s="6"/>
      <c r="ALW1092" s="6"/>
      <c r="ALX1092" s="6"/>
      <c r="ALY1092" s="6"/>
      <c r="ALZ1092" s="6"/>
      <c r="AMA1092" s="6"/>
      <c r="AMB1092" s="6"/>
      <c r="AMC1092" s="6"/>
      <c r="AMD1092" s="6"/>
      <c r="AME1092" s="6"/>
      <c r="AMF1092" s="6"/>
      <c r="AMG1092" s="6"/>
      <c r="AMH1092" s="6"/>
      <c r="AMI1092" s="6"/>
      <c r="AMJ1092" s="6"/>
      <c r="AMK1092" s="6"/>
      <c r="AML1092" s="6"/>
      <c r="AMM1092" s="6"/>
    </row>
    <row r="1093" spans="1:1027" s="72" customFormat="1" ht="18.75">
      <c r="A1093" s="8">
        <v>44947</v>
      </c>
      <c r="B1093" s="32">
        <f t="shared" si="530"/>
        <v>0.78378378378378377</v>
      </c>
      <c r="C1093" s="73">
        <f t="shared" si="531"/>
        <v>0.59452054794520559</v>
      </c>
      <c r="D1093" s="73">
        <f t="shared" si="532"/>
        <v>0.54500000000000004</v>
      </c>
      <c r="E1093" s="73">
        <f t="shared" si="533"/>
        <v>0.64752105040673702</v>
      </c>
      <c r="F1093" s="73">
        <f t="shared" si="534"/>
        <v>0.77391304347826106</v>
      </c>
      <c r="G1093" s="73">
        <f t="shared" si="535"/>
        <v>0.2</v>
      </c>
      <c r="H1093" s="73">
        <f t="shared" si="536"/>
        <v>0.2</v>
      </c>
      <c r="I1093" s="73">
        <f t="shared" si="537"/>
        <v>0.15504322766570605</v>
      </c>
      <c r="J1093" s="73">
        <f t="shared" si="538"/>
        <v>0.26666666666666672</v>
      </c>
      <c r="K1093" s="73">
        <f t="shared" si="539"/>
        <v>-6.9565217391304335E-2</v>
      </c>
      <c r="L1093" s="73">
        <f t="shared" si="554"/>
        <v>0</v>
      </c>
      <c r="M1093" s="73">
        <f t="shared" si="555"/>
        <v>0</v>
      </c>
      <c r="N1093" s="73">
        <f t="shared" si="550"/>
        <v>0.68994368463394995</v>
      </c>
      <c r="O1093" s="73">
        <f t="shared" si="540"/>
        <v>0.33553719008264465</v>
      </c>
      <c r="P1093" s="73">
        <f t="shared" si="541"/>
        <v>0.19277108433734941</v>
      </c>
      <c r="Q1093" s="73">
        <f t="shared" si="542"/>
        <v>0.2</v>
      </c>
      <c r="R1093" s="73">
        <f t="shared" si="543"/>
        <v>0.29818452012383906</v>
      </c>
      <c r="S1093" s="73">
        <f t="shared" si="544"/>
        <v>0.2</v>
      </c>
      <c r="T1093" s="73">
        <f t="shared" si="553"/>
        <v>0.2</v>
      </c>
      <c r="U1093" s="73">
        <f t="shared" si="545"/>
        <v>0.2</v>
      </c>
      <c r="V1093" s="73">
        <f t="shared" si="546"/>
        <v>0.20396452790818989</v>
      </c>
      <c r="W1093" s="103">
        <v>0.33133437764698503</v>
      </c>
      <c r="X1093" s="2"/>
      <c r="Y1093" s="2"/>
      <c r="Z1093" s="47"/>
      <c r="AA1093" s="47"/>
      <c r="AB1093" s="47"/>
      <c r="AC1093" s="99">
        <v>-15.606833550836399</v>
      </c>
      <c r="AD1093" s="47"/>
      <c r="AE1093" s="47"/>
      <c r="AF1093" s="47"/>
      <c r="AG1093" s="58"/>
      <c r="AH1093" s="58"/>
      <c r="AI1093" s="58"/>
      <c r="AJ1093" s="3"/>
      <c r="AK1093" s="45"/>
      <c r="AL1093" s="36">
        <f t="shared" si="556"/>
        <v>22.549698348333497</v>
      </c>
      <c r="AM1093" s="36">
        <f t="shared" si="547"/>
        <v>22.5496983483335</v>
      </c>
      <c r="AN1093" s="98">
        <v>84</v>
      </c>
      <c r="AO1093" s="49"/>
      <c r="AP1093" s="49"/>
      <c r="AQ1093" s="36">
        <f t="shared" si="552"/>
        <v>6315.5714285714284</v>
      </c>
      <c r="AR1093" s="75">
        <v>6607</v>
      </c>
      <c r="AS1093" s="3"/>
      <c r="AT1093" s="3"/>
      <c r="AU1093" s="3"/>
      <c r="AV1093" s="3"/>
      <c r="AW1093" s="3"/>
      <c r="AX1093" s="66"/>
      <c r="AY1093" s="3"/>
      <c r="AZ1093" s="3"/>
      <c r="BA1093" s="3"/>
      <c r="BB1093" s="2"/>
      <c r="BC1093" s="3"/>
      <c r="BD1093" s="47"/>
      <c r="BE1093" s="47"/>
      <c r="BF1093" s="47"/>
      <c r="BG1093" s="36"/>
      <c r="BH1093" s="89">
        <v>0</v>
      </c>
      <c r="BI1093" s="47">
        <v>100</v>
      </c>
      <c r="BJ1093" s="71">
        <v>0</v>
      </c>
      <c r="BK1093" s="3">
        <v>0</v>
      </c>
      <c r="BL1093" s="49">
        <v>0</v>
      </c>
      <c r="BM1093" s="49">
        <v>0</v>
      </c>
      <c r="BN1093" s="49">
        <v>0</v>
      </c>
      <c r="BO1093" s="49">
        <v>0</v>
      </c>
      <c r="BP1093" s="49">
        <v>0</v>
      </c>
      <c r="BQ1093" s="49">
        <v>0</v>
      </c>
      <c r="BR1093" s="49">
        <v>0</v>
      </c>
      <c r="BS1093" s="3">
        <f t="shared" si="548"/>
        <v>0</v>
      </c>
      <c r="BT1093" s="2">
        <f t="shared" si="549"/>
        <v>100</v>
      </c>
      <c r="BU1093" s="2"/>
      <c r="BV1093" s="37"/>
      <c r="BW1093" s="37"/>
      <c r="BX1093" s="37"/>
      <c r="BY1093" s="2"/>
      <c r="BZ1093" s="2"/>
      <c r="CA1093" s="2"/>
      <c r="CB1093" s="3"/>
      <c r="CC1093" s="2"/>
      <c r="CD1093" s="55"/>
      <c r="CE1093" s="54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38"/>
      <c r="DI1093" s="38"/>
      <c r="DJ1093" s="38"/>
      <c r="DK1093" s="2"/>
      <c r="DL1093" s="2"/>
      <c r="DM1093" s="2"/>
      <c r="DN1093" s="2"/>
      <c r="DO1093" s="2"/>
      <c r="DP1093" s="2"/>
      <c r="DQ1093" s="2"/>
      <c r="DR1093" s="2"/>
      <c r="DS1093" s="2"/>
      <c r="DT1093" s="2"/>
      <c r="DU1093" s="2"/>
      <c r="DV1093" s="2"/>
      <c r="DW1093" s="2"/>
      <c r="DX1093" s="2"/>
      <c r="DY1093" s="2"/>
      <c r="DZ1093" s="2"/>
      <c r="EA1093" s="2"/>
      <c r="EB1093" s="2"/>
      <c r="EC1093" s="2"/>
      <c r="ED1093" s="2"/>
      <c r="EE1093" s="2"/>
      <c r="EF1093" s="2"/>
      <c r="EG1093" s="2"/>
      <c r="EH1093" s="2"/>
      <c r="EI1093" s="2"/>
      <c r="EJ1093" s="2"/>
      <c r="EK1093" s="2"/>
      <c r="EL1093" s="2"/>
      <c r="EM1093" s="2"/>
      <c r="EN1093" s="2"/>
      <c r="EO1093" s="2"/>
      <c r="EP1093" s="2"/>
      <c r="EQ1093" s="2"/>
      <c r="ER1093" s="2"/>
      <c r="ES1093" s="2"/>
      <c r="ET1093" s="2"/>
      <c r="EU1093" s="2"/>
      <c r="EV1093" s="2"/>
      <c r="EW1093" s="2"/>
      <c r="EX1093" s="2"/>
      <c r="EY1093" s="2"/>
      <c r="EZ1093" s="2"/>
      <c r="FA1093" s="2"/>
      <c r="FB1093" s="2"/>
      <c r="FC1093" s="2"/>
      <c r="FD1093" s="2"/>
      <c r="FE1093" s="2"/>
      <c r="FF1093" s="2"/>
      <c r="FG1093" s="2"/>
      <c r="FH1093" s="2"/>
      <c r="FI1093" s="2"/>
      <c r="FJ1093" s="2"/>
      <c r="FK1093" s="2"/>
      <c r="FL1093" s="2"/>
      <c r="FM1093" s="2"/>
      <c r="FN1093" s="2"/>
      <c r="FO1093" s="2"/>
      <c r="FP1093" s="2"/>
      <c r="FQ1093" s="2"/>
      <c r="FR1093" s="2"/>
      <c r="FS1093" s="2"/>
      <c r="FT1093" s="2"/>
      <c r="FU1093" s="2"/>
      <c r="FV1093" s="2"/>
      <c r="FW1093" s="2"/>
      <c r="FX1093" s="2"/>
      <c r="FY1093" s="2"/>
      <c r="FZ1093" s="2"/>
      <c r="GA1093" s="2"/>
      <c r="GB1093" s="2"/>
      <c r="GC1093" s="2"/>
      <c r="GD1093" s="2"/>
      <c r="GE1093" s="2"/>
      <c r="GF1093" s="2"/>
      <c r="GG1093" s="2"/>
      <c r="GH1093" s="2"/>
      <c r="GI1093" s="2"/>
      <c r="GJ1093" s="2"/>
      <c r="GK1093" s="2"/>
      <c r="GL1093" s="2"/>
      <c r="GM1093" s="2"/>
      <c r="GN1093" s="2"/>
      <c r="GO1093" s="2"/>
      <c r="GP1093" s="2"/>
      <c r="GQ1093" s="2"/>
      <c r="GR1093" s="2"/>
      <c r="GS1093" s="2"/>
      <c r="GT1093" s="2"/>
      <c r="GU1093" s="2"/>
      <c r="GV1093" s="2"/>
      <c r="GW1093" s="2"/>
      <c r="GX1093" s="2"/>
      <c r="GY1093" s="2"/>
      <c r="GZ1093" s="2"/>
      <c r="HA1093" s="2"/>
      <c r="HB1093" s="2"/>
      <c r="HC1093" s="2"/>
      <c r="HD1093" s="2"/>
      <c r="HE1093" s="2"/>
      <c r="HF1093" s="2"/>
      <c r="HG1093" s="2"/>
      <c r="HH1093" s="2"/>
      <c r="HI1093" s="2"/>
      <c r="HJ1093" s="2"/>
      <c r="HK1093" s="2"/>
      <c r="HL1093" s="2"/>
      <c r="HM1093" s="2"/>
      <c r="HN1093" s="2"/>
      <c r="HO1093" s="2"/>
      <c r="HP1093" s="2"/>
      <c r="HQ1093" s="2"/>
      <c r="HR1093" s="2"/>
      <c r="HS1093" s="2"/>
      <c r="HT1093" s="2"/>
      <c r="HU1093" s="2"/>
      <c r="HV1093" s="2"/>
      <c r="HW1093" s="2"/>
      <c r="HX1093" s="2"/>
      <c r="HY1093" s="2"/>
      <c r="HZ1093" s="2"/>
      <c r="IA1093" s="2"/>
      <c r="IB1093" s="2"/>
      <c r="IC1093" s="2"/>
      <c r="ID1093" s="2"/>
      <c r="IE1093" s="2"/>
      <c r="IF1093" s="2"/>
      <c r="IG1093" s="2"/>
      <c r="IH1093" s="2"/>
      <c r="II1093" s="2"/>
      <c r="IJ1093" s="2"/>
      <c r="IK1093" s="2"/>
      <c r="IL1093" s="2"/>
      <c r="IM1093" s="2"/>
      <c r="IN1093" s="2"/>
      <c r="IO1093" s="2"/>
      <c r="IP1093" s="2"/>
      <c r="IQ1093" s="2"/>
      <c r="IR1093" s="2"/>
      <c r="IS1093" s="2"/>
      <c r="IT1093" s="2"/>
      <c r="IU1093" s="2"/>
      <c r="IV1093" s="2"/>
      <c r="IW1093" s="2"/>
      <c r="IX1093" s="2"/>
      <c r="IY1093" s="2"/>
      <c r="IZ1093" s="2"/>
      <c r="JA1093" s="2"/>
      <c r="JB1093" s="2"/>
      <c r="JC1093" s="2"/>
      <c r="JD1093" s="2"/>
      <c r="JE1093" s="2"/>
      <c r="JF1093" s="2"/>
      <c r="JG1093" s="2"/>
      <c r="JH1093" s="2"/>
      <c r="JI1093" s="2"/>
      <c r="JJ1093" s="2"/>
      <c r="JK1093" s="2"/>
      <c r="JL1093" s="2"/>
      <c r="JM1093" s="2"/>
      <c r="JN1093" s="2"/>
      <c r="JO1093" s="2"/>
      <c r="JP1093" s="2"/>
      <c r="JQ1093" s="2"/>
      <c r="JR1093" s="2"/>
      <c r="JS1093" s="2"/>
      <c r="JT1093" s="2"/>
      <c r="JU1093" s="2"/>
      <c r="JV1093" s="2"/>
      <c r="JW1093" s="2"/>
      <c r="JX1093" s="2"/>
      <c r="JY1093" s="2"/>
      <c r="JZ1093" s="2"/>
      <c r="KA1093" s="2"/>
      <c r="KB1093" s="2"/>
      <c r="KC1093" s="2"/>
      <c r="KD1093" s="2"/>
      <c r="KE1093" s="2"/>
      <c r="KF1093" s="2"/>
      <c r="KG1093" s="2"/>
      <c r="KH1093" s="2"/>
      <c r="KI1093" s="2"/>
      <c r="KJ1093" s="2"/>
      <c r="KK1093" s="2"/>
      <c r="KL1093" s="2"/>
      <c r="KM1093" s="2"/>
      <c r="KN1093" s="2"/>
      <c r="KO1093" s="2"/>
      <c r="KP1093" s="2"/>
      <c r="KQ1093" s="2"/>
      <c r="KR1093" s="2"/>
      <c r="KS1093" s="2"/>
      <c r="KT1093" s="2"/>
      <c r="KU1093" s="2"/>
      <c r="KV1093" s="2"/>
      <c r="KW1093" s="2"/>
      <c r="KX1093" s="2"/>
      <c r="KY1093" s="2"/>
      <c r="KZ1093" s="2"/>
      <c r="LA1093" s="2"/>
      <c r="LB1093" s="2"/>
      <c r="LC1093" s="2"/>
      <c r="LD1093" s="2"/>
      <c r="LE1093" s="2"/>
      <c r="LF1093" s="2"/>
      <c r="LG1093" s="2"/>
      <c r="LH1093" s="2"/>
      <c r="LI1093" s="2"/>
      <c r="LJ1093" s="2"/>
      <c r="LK1093" s="2"/>
      <c r="LL1093" s="2"/>
      <c r="LM1093" s="2"/>
      <c r="LN1093" s="2"/>
      <c r="LO1093" s="2"/>
      <c r="LP1093" s="2"/>
      <c r="LQ1093" s="2"/>
      <c r="LR1093" s="2"/>
      <c r="LS1093" s="2"/>
      <c r="LT1093" s="2"/>
      <c r="LU1093" s="2"/>
      <c r="LV1093" s="2"/>
      <c r="LW1093" s="2"/>
      <c r="LX1093" s="2"/>
      <c r="LY1093" s="2"/>
      <c r="LZ1093" s="2"/>
      <c r="MA1093" s="2"/>
      <c r="MB1093" s="2"/>
      <c r="MC1093" s="2"/>
      <c r="MD1093" s="2"/>
      <c r="ME1093" s="2"/>
      <c r="MF1093" s="2"/>
      <c r="MG1093" s="2"/>
      <c r="MH1093" s="2"/>
      <c r="MI1093" s="2"/>
      <c r="MJ1093" s="2"/>
      <c r="MK1093" s="2"/>
      <c r="ML1093" s="2"/>
      <c r="MM1093" s="2"/>
      <c r="MN1093" s="2"/>
      <c r="MO1093" s="2"/>
      <c r="MP1093" s="2"/>
      <c r="MQ1093" s="2"/>
      <c r="MR1093" s="2"/>
      <c r="MS1093" s="2"/>
      <c r="MT1093" s="2"/>
      <c r="MU1093" s="2"/>
      <c r="MV1093" s="2"/>
      <c r="MW1093" s="2"/>
      <c r="MX1093" s="2"/>
      <c r="MY1093" s="2"/>
      <c r="MZ1093" s="2"/>
      <c r="NA1093" s="2"/>
      <c r="NB1093" s="2"/>
      <c r="NC1093" s="2"/>
      <c r="ND1093" s="2"/>
      <c r="NE1093" s="2"/>
      <c r="NF1093" s="2"/>
      <c r="NG1093" s="2"/>
      <c r="NH1093" s="2"/>
      <c r="NI1093" s="2"/>
      <c r="NJ1093" s="2"/>
      <c r="NK1093" s="2"/>
      <c r="NL1093" s="2"/>
      <c r="NM1093" s="2"/>
      <c r="NN1093" s="2"/>
      <c r="NO1093" s="2"/>
      <c r="NP1093" s="2"/>
      <c r="NQ1093" s="2"/>
      <c r="NR1093" s="2"/>
      <c r="NS1093" s="2"/>
      <c r="NT1093" s="2"/>
      <c r="NU1093" s="2"/>
      <c r="NV1093" s="2"/>
      <c r="NW1093" s="2"/>
      <c r="NX1093" s="2"/>
      <c r="NY1093" s="2"/>
      <c r="NZ1093" s="2"/>
      <c r="OA1093" s="2"/>
      <c r="OB1093" s="2"/>
      <c r="OC1093" s="2"/>
      <c r="OD1093" s="2"/>
      <c r="OE1093" s="2"/>
      <c r="OF1093" s="2"/>
      <c r="OG1093" s="2"/>
      <c r="OH1093" s="2"/>
      <c r="OI1093" s="2"/>
      <c r="OJ1093" s="2"/>
      <c r="OK1093" s="2"/>
      <c r="OL1093" s="2"/>
      <c r="OM1093" s="2"/>
      <c r="ON1093" s="2"/>
      <c r="OO1093" s="2"/>
      <c r="OP1093" s="2"/>
      <c r="OQ1093" s="2"/>
      <c r="OR1093" s="2"/>
      <c r="OS1093" s="2"/>
      <c r="OT1093" s="2"/>
      <c r="OU1093" s="2"/>
      <c r="OV1093" s="2"/>
      <c r="OW1093" s="2"/>
      <c r="OX1093" s="2"/>
      <c r="OY1093" s="2"/>
      <c r="OZ1093" s="2"/>
      <c r="PA1093" s="2"/>
      <c r="PB1093" s="2"/>
      <c r="PC1093" s="2"/>
      <c r="PD1093" s="2"/>
      <c r="PE1093" s="2"/>
      <c r="PF1093" s="2"/>
      <c r="PG1093" s="2"/>
      <c r="PH1093" s="2"/>
      <c r="PI1093" s="2"/>
      <c r="PJ1093" s="2"/>
      <c r="PK1093" s="2"/>
      <c r="PL1093" s="2"/>
      <c r="PM1093" s="2"/>
      <c r="PN1093" s="2"/>
      <c r="PO1093" s="2"/>
      <c r="PP1093" s="2"/>
      <c r="PQ1093" s="2"/>
      <c r="PR1093" s="2"/>
      <c r="PS1093" s="2"/>
      <c r="PT1093" s="2"/>
      <c r="PU1093" s="2"/>
      <c r="PV1093" s="2"/>
      <c r="PW1093" s="2"/>
      <c r="PX1093" s="2"/>
      <c r="PY1093" s="2"/>
      <c r="PZ1093" s="2"/>
      <c r="QA1093" s="2"/>
      <c r="QB1093" s="2"/>
      <c r="QC1093" s="2"/>
      <c r="QD1093" s="2"/>
      <c r="QE1093" s="2"/>
      <c r="QF1093" s="2"/>
      <c r="QG1093" s="2"/>
      <c r="QH1093" s="2"/>
      <c r="QI1093" s="2"/>
      <c r="QJ1093" s="2"/>
      <c r="QK1093" s="2"/>
      <c r="QL1093" s="2"/>
      <c r="QM1093" s="2"/>
      <c r="QN1093" s="2"/>
      <c r="QO1093" s="2"/>
      <c r="QP1093" s="2"/>
      <c r="QQ1093" s="2"/>
      <c r="QR1093" s="2"/>
      <c r="QS1093" s="2"/>
      <c r="QT1093" s="2"/>
      <c r="QU1093" s="2"/>
      <c r="QV1093" s="2"/>
      <c r="QW1093" s="2"/>
      <c r="QX1093" s="2"/>
      <c r="QY1093" s="2"/>
      <c r="QZ1093" s="2"/>
      <c r="RA1093" s="2"/>
      <c r="RB1093" s="2"/>
      <c r="RC1093" s="2"/>
      <c r="RD1093" s="2"/>
      <c r="RE1093" s="2"/>
      <c r="RF1093" s="2"/>
      <c r="RG1093" s="2"/>
      <c r="RH1093" s="2"/>
      <c r="RI1093" s="2"/>
      <c r="RJ1093" s="2"/>
      <c r="RK1093" s="2"/>
      <c r="RL1093" s="2"/>
      <c r="RM1093" s="2"/>
      <c r="RN1093" s="2"/>
      <c r="RO1093" s="2"/>
      <c r="RP1093" s="2"/>
      <c r="RQ1093" s="2"/>
      <c r="RR1093" s="2"/>
      <c r="RS1093" s="2"/>
      <c r="RT1093" s="2"/>
      <c r="RU1093" s="2"/>
      <c r="RV1093" s="2"/>
      <c r="RW1093" s="2"/>
      <c r="RX1093" s="2"/>
      <c r="RY1093" s="2"/>
      <c r="RZ1093" s="2"/>
      <c r="SA1093" s="2"/>
      <c r="SB1093" s="2"/>
      <c r="SC1093" s="2"/>
      <c r="SD1093" s="2"/>
      <c r="SE1093" s="2"/>
      <c r="SF1093" s="2"/>
      <c r="SG1093" s="2"/>
      <c r="SH1093" s="2"/>
      <c r="SI1093" s="2"/>
      <c r="SJ1093" s="2"/>
      <c r="SK1093" s="2"/>
      <c r="SL1093" s="2"/>
      <c r="SM1093" s="2"/>
      <c r="SN1093" s="2"/>
      <c r="SO1093" s="2"/>
      <c r="SP1093" s="2"/>
      <c r="SQ1093" s="2"/>
      <c r="SR1093" s="2"/>
      <c r="SS1093" s="2"/>
      <c r="ST1093" s="2"/>
      <c r="SU1093" s="2"/>
      <c r="SV1093" s="2"/>
      <c r="SW1093" s="2"/>
      <c r="SX1093" s="2"/>
      <c r="SY1093" s="2"/>
      <c r="SZ1093" s="2"/>
      <c r="TA1093" s="2"/>
      <c r="TB1093" s="2"/>
      <c r="TC1093" s="2"/>
      <c r="TD1093" s="2"/>
      <c r="TE1093" s="2"/>
      <c r="TF1093" s="2"/>
      <c r="TG1093" s="2"/>
      <c r="TH1093" s="2"/>
      <c r="TI1093" s="2"/>
      <c r="TJ1093" s="2"/>
      <c r="TK1093" s="2"/>
      <c r="TL1093" s="2"/>
      <c r="TM1093" s="2"/>
      <c r="TN1093" s="2"/>
      <c r="TO1093" s="2"/>
      <c r="TP1093" s="2"/>
      <c r="TQ1093" s="2"/>
      <c r="TR1093" s="2"/>
      <c r="TS1093" s="2"/>
      <c r="TT1093" s="2"/>
      <c r="TU1093" s="2"/>
      <c r="TV1093" s="2"/>
      <c r="TW1093" s="2"/>
      <c r="TX1093" s="2"/>
      <c r="TY1093" s="2"/>
      <c r="TZ1093" s="2"/>
      <c r="UA1093" s="2"/>
      <c r="UB1093" s="2"/>
      <c r="UC1093" s="2"/>
      <c r="UD1093" s="2"/>
      <c r="UE1093" s="2"/>
      <c r="UF1093" s="2"/>
      <c r="UG1093" s="2"/>
      <c r="UH1093" s="2"/>
      <c r="UI1093" s="2"/>
      <c r="UJ1093" s="2"/>
      <c r="UK1093" s="2"/>
      <c r="UL1093" s="2"/>
      <c r="UM1093" s="2"/>
      <c r="UN1093" s="2"/>
      <c r="UO1093" s="2"/>
      <c r="UP1093" s="2"/>
      <c r="UQ1093" s="2"/>
      <c r="UR1093" s="2"/>
      <c r="US1093" s="2"/>
      <c r="UT1093" s="2"/>
      <c r="UU1093" s="2"/>
      <c r="UV1093" s="2"/>
      <c r="UW1093" s="2"/>
      <c r="UX1093" s="2"/>
      <c r="UY1093" s="2"/>
      <c r="UZ1093" s="2"/>
      <c r="VA1093" s="2"/>
      <c r="VB1093" s="2"/>
      <c r="VC1093" s="2"/>
      <c r="VD1093" s="2"/>
      <c r="VE1093" s="2"/>
      <c r="VF1093" s="2"/>
      <c r="VG1093" s="2"/>
      <c r="VH1093" s="2"/>
      <c r="VI1093" s="2"/>
      <c r="VJ1093" s="2"/>
      <c r="VK1093" s="2"/>
      <c r="VL1093" s="2"/>
      <c r="VM1093" s="2"/>
      <c r="VN1093" s="2"/>
      <c r="VO1093" s="2"/>
      <c r="VP1093" s="2"/>
      <c r="VQ1093" s="2"/>
      <c r="VR1093" s="2"/>
      <c r="VS1093" s="2"/>
      <c r="VT1093" s="2"/>
      <c r="VU1093" s="2"/>
      <c r="VV1093" s="2"/>
      <c r="VW1093" s="2"/>
      <c r="VX1093" s="2"/>
      <c r="VY1093" s="2"/>
      <c r="VZ1093" s="2"/>
      <c r="WA1093" s="2"/>
      <c r="WB1093" s="2"/>
      <c r="WC1093" s="2"/>
      <c r="WD1093" s="2"/>
      <c r="WE1093" s="2"/>
      <c r="WF1093" s="2"/>
      <c r="WG1093" s="2"/>
      <c r="WH1093" s="2"/>
      <c r="WI1093" s="2"/>
      <c r="WJ1093" s="2"/>
      <c r="WK1093" s="2"/>
      <c r="WL1093" s="2"/>
      <c r="WM1093" s="2"/>
      <c r="WN1093" s="2"/>
      <c r="WO1093" s="2"/>
      <c r="WP1093" s="2"/>
      <c r="WQ1093" s="2"/>
      <c r="WR1093" s="2"/>
      <c r="WS1093" s="2"/>
      <c r="WT1093" s="2"/>
      <c r="WU1093" s="2"/>
      <c r="WV1093" s="2"/>
      <c r="WW1093" s="2"/>
      <c r="WX1093" s="2"/>
      <c r="WY1093" s="2"/>
      <c r="WZ1093" s="2"/>
      <c r="XA1093" s="2"/>
      <c r="XB1093" s="2"/>
      <c r="XC1093" s="2"/>
      <c r="XD1093" s="2"/>
      <c r="XE1093" s="2"/>
      <c r="XF1093" s="2"/>
      <c r="XG1093" s="2"/>
      <c r="XH1093" s="2"/>
      <c r="XI1093" s="2"/>
      <c r="XJ1093" s="2"/>
      <c r="XK1093" s="2"/>
      <c r="XL1093" s="2"/>
      <c r="XM1093" s="2"/>
      <c r="XN1093" s="2"/>
      <c r="XO1093" s="2"/>
      <c r="XP1093" s="2"/>
      <c r="XQ1093" s="2"/>
      <c r="XR1093" s="2"/>
      <c r="XS1093" s="2"/>
      <c r="XT1093" s="2"/>
      <c r="XU1093" s="2"/>
      <c r="XV1093" s="2"/>
      <c r="XW1093" s="2"/>
      <c r="XX1093" s="2"/>
      <c r="XY1093" s="2"/>
      <c r="XZ1093" s="2"/>
      <c r="YA1093" s="2"/>
      <c r="YB1093" s="2"/>
      <c r="YC1093" s="2"/>
      <c r="YD1093" s="2"/>
      <c r="YE1093" s="2"/>
      <c r="YF1093" s="2"/>
      <c r="YG1093" s="2"/>
      <c r="YH1093" s="2"/>
      <c r="YI1093" s="2"/>
      <c r="YJ1093" s="2"/>
      <c r="YK1093" s="2"/>
      <c r="YL1093" s="2"/>
      <c r="YM1093" s="2"/>
      <c r="YN1093" s="2"/>
      <c r="YO1093" s="2"/>
      <c r="YP1093" s="2"/>
      <c r="YQ1093" s="2"/>
      <c r="YR1093" s="2"/>
      <c r="YS1093" s="2"/>
      <c r="YT1093" s="2"/>
      <c r="YU1093" s="2"/>
      <c r="YV1093" s="2"/>
      <c r="YW1093" s="2"/>
      <c r="YX1093" s="2"/>
      <c r="YY1093" s="2"/>
      <c r="YZ1093" s="2"/>
      <c r="ZA1093" s="2"/>
      <c r="ZB1093" s="2"/>
      <c r="ZC1093" s="2"/>
      <c r="ZD1093" s="2"/>
      <c r="ZE1093" s="2"/>
      <c r="ZF1093" s="2"/>
      <c r="ZG1093" s="2"/>
      <c r="ZH1093" s="2"/>
      <c r="ZI1093" s="2"/>
      <c r="ZJ1093" s="2"/>
      <c r="ZK1093" s="2"/>
      <c r="ZL1093" s="2"/>
      <c r="ZM1093" s="2"/>
      <c r="ZN1093" s="2"/>
      <c r="ZO1093" s="2"/>
      <c r="ZP1093" s="2"/>
      <c r="ZQ1093" s="2"/>
      <c r="ZR1093" s="2"/>
      <c r="ZS1093" s="2"/>
      <c r="ZT1093" s="2"/>
      <c r="ZU1093" s="2"/>
      <c r="ZV1093" s="2"/>
      <c r="ZW1093" s="2"/>
      <c r="ZX1093" s="2"/>
      <c r="ZY1093" s="2"/>
      <c r="ZZ1093" s="2"/>
      <c r="AAA1093" s="2"/>
      <c r="AAB1093" s="2"/>
      <c r="AAC1093" s="2"/>
      <c r="AAD1093" s="2"/>
      <c r="AAE1093" s="2"/>
      <c r="AAF1093" s="2"/>
      <c r="AAG1093" s="2"/>
      <c r="AAH1093" s="2"/>
      <c r="AAI1093" s="2"/>
      <c r="AAJ1093" s="2"/>
      <c r="AAK1093" s="2"/>
      <c r="AAL1093" s="2"/>
      <c r="AAM1093" s="2"/>
      <c r="AAN1093" s="2"/>
      <c r="AAO1093" s="2"/>
      <c r="AAP1093" s="2"/>
      <c r="AAQ1093" s="2"/>
      <c r="AAR1093" s="2"/>
      <c r="AAS1093" s="2"/>
      <c r="AAT1093" s="2"/>
      <c r="AAU1093" s="2"/>
      <c r="AAV1093" s="2"/>
      <c r="AAW1093" s="2"/>
      <c r="AAX1093" s="2"/>
      <c r="AAY1093" s="2"/>
      <c r="AAZ1093" s="2"/>
      <c r="ABA1093" s="2"/>
      <c r="ABB1093" s="2"/>
      <c r="ABC1093" s="2"/>
      <c r="ABD1093" s="2"/>
      <c r="ABE1093" s="2"/>
      <c r="ABF1093" s="2"/>
      <c r="ABG1093" s="2"/>
      <c r="ABH1093" s="2"/>
      <c r="ABI1093" s="2"/>
      <c r="ABJ1093" s="2"/>
      <c r="ABK1093" s="2"/>
      <c r="ABL1093" s="2"/>
      <c r="ABM1093" s="2"/>
      <c r="ABN1093" s="2"/>
      <c r="ABO1093" s="2"/>
      <c r="ABP1093" s="2"/>
      <c r="ABQ1093" s="2"/>
      <c r="ABR1093" s="2"/>
      <c r="ABS1093" s="2"/>
      <c r="ABT1093" s="2"/>
      <c r="ABU1093" s="2"/>
      <c r="ABV1093" s="2"/>
      <c r="ABW1093" s="2"/>
      <c r="ABX1093" s="2"/>
      <c r="ABY1093" s="2"/>
      <c r="ABZ1093" s="2"/>
      <c r="ACA1093" s="2"/>
      <c r="ACB1093" s="2"/>
      <c r="ACC1093" s="2"/>
      <c r="ACD1093" s="2"/>
      <c r="ACE1093" s="2"/>
      <c r="ACF1093" s="2"/>
      <c r="ACG1093" s="2"/>
      <c r="ACH1093" s="2"/>
      <c r="ACI1093" s="2"/>
      <c r="ACJ1093" s="2"/>
      <c r="ACK1093" s="2"/>
      <c r="ACL1093" s="2"/>
      <c r="ACM1093" s="2"/>
      <c r="ACN1093" s="2"/>
      <c r="ACO1093" s="2"/>
      <c r="ACP1093" s="2"/>
      <c r="ACQ1093" s="2"/>
      <c r="ACR1093" s="2"/>
      <c r="ACS1093" s="2"/>
      <c r="ACT1093" s="2"/>
      <c r="ACU1093" s="2"/>
      <c r="ACV1093" s="2"/>
      <c r="ACW1093" s="2"/>
      <c r="ACX1093" s="2"/>
      <c r="ACY1093" s="2"/>
      <c r="ACZ1093" s="2"/>
      <c r="ADA1093" s="2"/>
      <c r="ADB1093" s="2"/>
      <c r="ADC1093" s="2"/>
      <c r="ADD1093" s="2"/>
      <c r="ADE1093" s="2"/>
      <c r="ADF1093" s="2"/>
      <c r="ADG1093" s="2"/>
      <c r="ADH1093" s="2"/>
      <c r="ADI1093" s="2"/>
      <c r="ADJ1093" s="2"/>
      <c r="ADK1093" s="2"/>
      <c r="ADL1093" s="2"/>
      <c r="ADM1093" s="2"/>
      <c r="ADN1093" s="2"/>
      <c r="ADO1093" s="2"/>
      <c r="ADP1093" s="2"/>
      <c r="ADQ1093" s="2"/>
      <c r="ADR1093" s="2"/>
      <c r="ADS1093" s="2"/>
      <c r="ADT1093" s="2"/>
      <c r="ADU1093" s="2"/>
      <c r="ADV1093" s="2"/>
      <c r="ADW1093" s="2"/>
      <c r="ADX1093" s="2"/>
      <c r="ADY1093" s="2"/>
      <c r="ADZ1093" s="2"/>
      <c r="AEA1093" s="2"/>
      <c r="AEB1093" s="2"/>
      <c r="AEC1093" s="2"/>
      <c r="AED1093" s="2"/>
      <c r="AEE1093" s="2"/>
      <c r="AEF1093" s="2"/>
      <c r="AEG1093" s="2"/>
      <c r="AEH1093" s="2"/>
      <c r="AEI1093" s="2"/>
      <c r="AEJ1093" s="2"/>
      <c r="AEK1093" s="2"/>
      <c r="AEL1093" s="2"/>
      <c r="AEM1093" s="2"/>
      <c r="AEN1093" s="2"/>
      <c r="AEO1093" s="2"/>
      <c r="AEP1093" s="2"/>
      <c r="AEQ1093" s="2"/>
      <c r="AER1093" s="2"/>
      <c r="AES1093" s="2"/>
      <c r="AET1093" s="2"/>
      <c r="AEU1093" s="2"/>
      <c r="AEV1093" s="2"/>
      <c r="AEW1093" s="2"/>
      <c r="AEX1093" s="2"/>
      <c r="AEY1093" s="2"/>
      <c r="AEZ1093" s="2"/>
      <c r="AFA1093" s="2"/>
      <c r="AFB1093" s="2"/>
      <c r="AFC1093" s="2"/>
      <c r="AFD1093" s="2"/>
      <c r="AFE1093" s="2"/>
      <c r="AFF1093" s="2"/>
      <c r="AFG1093" s="2"/>
      <c r="AFH1093" s="2"/>
      <c r="AFI1093" s="2"/>
      <c r="AFJ1093" s="2"/>
      <c r="AFK1093" s="2"/>
      <c r="AFL1093" s="2"/>
      <c r="AFM1093" s="2"/>
      <c r="AFN1093" s="2"/>
      <c r="AFO1093" s="2"/>
      <c r="AFP1093" s="2"/>
      <c r="AFQ1093" s="2"/>
      <c r="AFR1093" s="2"/>
      <c r="AFS1093" s="2"/>
      <c r="AFT1093" s="2"/>
      <c r="AFU1093" s="2"/>
      <c r="AFV1093" s="2"/>
      <c r="AFW1093" s="2"/>
      <c r="AFX1093" s="2"/>
      <c r="AFY1093" s="2"/>
      <c r="AFZ1093" s="2"/>
      <c r="AGA1093" s="2"/>
      <c r="AGB1093" s="2"/>
      <c r="AGC1093" s="2"/>
      <c r="AGD1093" s="2"/>
      <c r="AGE1093" s="2"/>
      <c r="AGF1093" s="2"/>
      <c r="AGG1093" s="2"/>
      <c r="AGH1093" s="2"/>
      <c r="AGI1093" s="2"/>
      <c r="AGJ1093" s="2"/>
      <c r="AGK1093" s="2"/>
      <c r="AGL1093" s="2"/>
      <c r="AGM1093" s="2"/>
      <c r="AGN1093" s="2"/>
      <c r="AGO1093" s="2"/>
      <c r="AGP1093" s="2"/>
      <c r="AGQ1093" s="2"/>
      <c r="AGR1093" s="2"/>
      <c r="AGS1093" s="2"/>
      <c r="AGT1093" s="2"/>
      <c r="AGU1093" s="2"/>
      <c r="AGV1093" s="2"/>
      <c r="AGW1093" s="2"/>
      <c r="AGX1093" s="2"/>
      <c r="AGY1093" s="2"/>
      <c r="AGZ1093" s="2"/>
      <c r="AHA1093" s="2"/>
      <c r="AHB1093" s="2"/>
      <c r="AHC1093" s="2"/>
      <c r="AHD1093" s="2"/>
      <c r="AHE1093" s="2"/>
      <c r="AHF1093" s="2"/>
      <c r="AHG1093" s="2"/>
      <c r="AHH1093" s="2"/>
      <c r="AHI1093" s="2"/>
      <c r="AHJ1093" s="2"/>
      <c r="AHK1093" s="2"/>
      <c r="AHL1093" s="2"/>
      <c r="AHM1093" s="2"/>
      <c r="AHN1093" s="2"/>
      <c r="AHO1093" s="2"/>
      <c r="AHP1093" s="2"/>
      <c r="AHQ1093" s="2"/>
      <c r="AHR1093" s="2"/>
      <c r="AHS1093" s="2"/>
      <c r="AHT1093" s="2"/>
      <c r="AHU1093" s="2"/>
      <c r="AHV1093" s="2"/>
      <c r="AHW1093" s="2"/>
      <c r="AHX1093" s="2"/>
      <c r="AHY1093" s="2"/>
      <c r="AHZ1093" s="2"/>
      <c r="AIA1093" s="2"/>
      <c r="AIB1093" s="2"/>
      <c r="AIC1093" s="2"/>
      <c r="AID1093" s="2"/>
      <c r="AIE1093" s="2"/>
      <c r="AIF1093" s="2"/>
      <c r="AIG1093" s="2"/>
      <c r="AIH1093" s="2"/>
      <c r="AII1093" s="2"/>
      <c r="AIJ1093" s="2"/>
      <c r="AIK1093" s="2"/>
      <c r="AIL1093" s="2"/>
      <c r="AIM1093" s="2"/>
      <c r="AIN1093" s="2"/>
      <c r="AIO1093" s="2"/>
      <c r="AIP1093" s="2"/>
      <c r="AIQ1093" s="2"/>
      <c r="AIR1093" s="2"/>
      <c r="AIS1093" s="2"/>
      <c r="AIT1093" s="2"/>
      <c r="AIU1093" s="2"/>
      <c r="AIV1093" s="2"/>
      <c r="AIW1093" s="2"/>
      <c r="AIX1093" s="2"/>
      <c r="AIY1093" s="2"/>
      <c r="AIZ1093" s="2"/>
      <c r="AJA1093" s="2"/>
      <c r="AJB1093" s="2"/>
      <c r="AJC1093" s="2"/>
      <c r="AJD1093" s="2"/>
      <c r="AJE1093" s="2"/>
      <c r="AJF1093" s="2"/>
      <c r="AJG1093" s="2"/>
      <c r="AJH1093" s="2"/>
      <c r="AJI1093" s="2"/>
      <c r="AJJ1093" s="2"/>
      <c r="AJK1093" s="2"/>
      <c r="AJL1093" s="2"/>
      <c r="AJM1093" s="2"/>
      <c r="AJN1093" s="2"/>
      <c r="AJO1093" s="2"/>
      <c r="AJP1093" s="2"/>
      <c r="AJQ1093" s="2"/>
      <c r="AJR1093" s="2"/>
      <c r="AJS1093" s="2"/>
      <c r="AJT1093" s="2"/>
      <c r="AJU1093" s="2"/>
      <c r="AJV1093" s="2"/>
      <c r="AJW1093" s="2"/>
      <c r="AJX1093" s="2"/>
      <c r="AJY1093" s="2"/>
      <c r="AJZ1093" s="2"/>
      <c r="AKA1093" s="2"/>
      <c r="AKB1093" s="2"/>
      <c r="AKC1093" s="2"/>
      <c r="AKD1093" s="2"/>
      <c r="AKE1093" s="2"/>
      <c r="AKF1093" s="2"/>
      <c r="AKG1093" s="2"/>
      <c r="AKH1093" s="2"/>
      <c r="AKI1093" s="2"/>
      <c r="AKJ1093" s="2"/>
      <c r="AKK1093" s="2"/>
      <c r="AKL1093" s="2"/>
      <c r="AKM1093" s="2"/>
      <c r="AKN1093" s="2"/>
      <c r="AKO1093" s="2"/>
      <c r="AKP1093" s="2"/>
      <c r="AKQ1093" s="2"/>
      <c r="AKR1093" s="2"/>
      <c r="AKS1093" s="2"/>
      <c r="AKT1093" s="2"/>
      <c r="AKU1093" s="2"/>
      <c r="AKV1093" s="2"/>
      <c r="AKW1093" s="2"/>
      <c r="AKX1093" s="2"/>
      <c r="AKY1093" s="2"/>
      <c r="AKZ1093" s="2"/>
      <c r="ALA1093" s="2"/>
      <c r="ALB1093" s="2"/>
      <c r="ALC1093" s="2"/>
      <c r="ALD1093" s="2"/>
      <c r="ALE1093" s="2"/>
      <c r="ALF1093" s="2"/>
      <c r="ALG1093" s="2"/>
      <c r="ALH1093" s="2"/>
      <c r="ALI1093" s="6"/>
      <c r="ALJ1093" s="6"/>
      <c r="ALK1093" s="6"/>
      <c r="ALL1093" s="6"/>
      <c r="ALM1093" s="6"/>
      <c r="ALN1093" s="6"/>
      <c r="ALO1093" s="6"/>
      <c r="ALP1093" s="6"/>
      <c r="ALQ1093" s="6"/>
      <c r="ALR1093" s="6"/>
      <c r="ALS1093" s="6"/>
      <c r="ALT1093" s="6"/>
      <c r="ALU1093" s="6"/>
      <c r="ALV1093" s="6"/>
      <c r="ALW1093" s="6"/>
      <c r="ALX1093" s="6"/>
      <c r="ALY1093" s="6"/>
      <c r="ALZ1093" s="6"/>
      <c r="AMA1093" s="6"/>
      <c r="AMB1093" s="6"/>
      <c r="AMC1093" s="6"/>
      <c r="AMD1093" s="6"/>
      <c r="AME1093" s="6"/>
      <c r="AMF1093" s="6"/>
      <c r="AMG1093" s="6"/>
      <c r="AMH1093" s="6"/>
      <c r="AMI1093" s="6"/>
      <c r="AMJ1093" s="6"/>
      <c r="AMK1093" s="6"/>
      <c r="AML1093" s="6"/>
      <c r="AMM1093" s="6"/>
    </row>
    <row r="1094" spans="1:1027" s="72" customFormat="1" ht="18.75">
      <c r="A1094" s="8">
        <v>44948</v>
      </c>
      <c r="B1094" s="32">
        <f t="shared" si="530"/>
        <v>0.78378378378378377</v>
      </c>
      <c r="C1094" s="73">
        <f t="shared" si="531"/>
        <v>0.59452054794520559</v>
      </c>
      <c r="D1094" s="73">
        <f t="shared" si="532"/>
        <v>0.54500000000000004</v>
      </c>
      <c r="E1094" s="73">
        <f t="shared" si="533"/>
        <v>0.62098051466820636</v>
      </c>
      <c r="F1094" s="73">
        <f t="shared" si="534"/>
        <v>0.77391304347826106</v>
      </c>
      <c r="G1094" s="73">
        <f t="shared" si="535"/>
        <v>0.2</v>
      </c>
      <c r="H1094" s="73">
        <f t="shared" si="536"/>
        <v>0.2</v>
      </c>
      <c r="I1094" s="73">
        <f t="shared" si="537"/>
        <v>0.15504322766570605</v>
      </c>
      <c r="J1094" s="73">
        <f t="shared" si="538"/>
        <v>0.26666666666666672</v>
      </c>
      <c r="K1094" s="73">
        <f t="shared" si="539"/>
        <v>-6.9565217391304335E-2</v>
      </c>
      <c r="L1094" s="73">
        <f t="shared" si="554"/>
        <v>0</v>
      </c>
      <c r="M1094" s="73">
        <f t="shared" si="555"/>
        <v>0</v>
      </c>
      <c r="N1094" s="73">
        <f t="shared" si="550"/>
        <v>0.68994368463394995</v>
      </c>
      <c r="O1094" s="73">
        <f t="shared" si="540"/>
        <v>0.26115702479338843</v>
      </c>
      <c r="P1094" s="73">
        <f t="shared" si="541"/>
        <v>0.19277108433734941</v>
      </c>
      <c r="Q1094" s="73">
        <f t="shared" si="542"/>
        <v>0.2</v>
      </c>
      <c r="R1094" s="73">
        <f t="shared" si="543"/>
        <v>0.27593808049535606</v>
      </c>
      <c r="S1094" s="73">
        <f t="shared" si="544"/>
        <v>0.2</v>
      </c>
      <c r="T1094" s="73">
        <f t="shared" si="553"/>
        <v>0.2</v>
      </c>
      <c r="U1094" s="73">
        <f t="shared" si="545"/>
        <v>0.2</v>
      </c>
      <c r="V1094" s="73">
        <f t="shared" si="546"/>
        <v>0.20396452790818989</v>
      </c>
      <c r="W1094" s="103">
        <v>0.332053515703086</v>
      </c>
      <c r="X1094" s="2"/>
      <c r="Y1094" s="2"/>
      <c r="Z1094" s="47"/>
      <c r="AA1094" s="47"/>
      <c r="AB1094" s="47"/>
      <c r="AC1094" s="99">
        <v>-19.756366695529216</v>
      </c>
      <c r="AD1094" s="47"/>
      <c r="AE1094" s="47"/>
      <c r="AF1094" s="47"/>
      <c r="AG1094" s="58"/>
      <c r="AH1094" s="58"/>
      <c r="AI1094" s="58"/>
      <c r="AJ1094" s="3"/>
      <c r="AK1094" s="45"/>
      <c r="AL1094" s="36">
        <f t="shared" si="556"/>
        <v>22.549698348333497</v>
      </c>
      <c r="AM1094" s="36">
        <f t="shared" si="547"/>
        <v>22.5496983483335</v>
      </c>
      <c r="AN1094" s="98">
        <v>39</v>
      </c>
      <c r="AO1094" s="49"/>
      <c r="AP1094" s="49"/>
      <c r="AQ1094" s="36">
        <f t="shared" si="552"/>
        <v>5993.7142857142853</v>
      </c>
      <c r="AR1094" s="75">
        <v>5110</v>
      </c>
      <c r="AS1094" s="3"/>
      <c r="AT1094" s="3"/>
      <c r="AU1094" s="3"/>
      <c r="AV1094" s="3"/>
      <c r="AW1094" s="3"/>
      <c r="AX1094" s="66"/>
      <c r="AY1094" s="3"/>
      <c r="AZ1094" s="3"/>
      <c r="BA1094" s="3"/>
      <c r="BB1094" s="2"/>
      <c r="BC1094" s="3"/>
      <c r="BD1094" s="47"/>
      <c r="BE1094" s="47"/>
      <c r="BF1094" s="47"/>
      <c r="BG1094" s="36"/>
      <c r="BH1094" s="89">
        <v>0</v>
      </c>
      <c r="BI1094" s="47">
        <v>100</v>
      </c>
      <c r="BJ1094" s="71">
        <v>0</v>
      </c>
      <c r="BK1094" s="3">
        <v>0</v>
      </c>
      <c r="BL1094" s="49">
        <v>0</v>
      </c>
      <c r="BM1094" s="49">
        <v>0</v>
      </c>
      <c r="BN1094" s="49">
        <v>0</v>
      </c>
      <c r="BO1094" s="49">
        <v>0</v>
      </c>
      <c r="BP1094" s="49">
        <v>0</v>
      </c>
      <c r="BQ1094" s="49">
        <v>0</v>
      </c>
      <c r="BR1094" s="49">
        <v>0</v>
      </c>
      <c r="BS1094" s="3">
        <f t="shared" si="548"/>
        <v>0</v>
      </c>
      <c r="BT1094" s="2">
        <f t="shared" si="549"/>
        <v>100</v>
      </c>
      <c r="BU1094" s="2"/>
      <c r="BV1094" s="37"/>
      <c r="BW1094" s="37"/>
      <c r="BX1094" s="37"/>
      <c r="BY1094" s="2"/>
      <c r="BZ1094" s="2"/>
      <c r="CA1094" s="2"/>
      <c r="CB1094" s="3"/>
      <c r="CC1094" s="2"/>
      <c r="CD1094" s="55"/>
      <c r="CE1094" s="54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38"/>
      <c r="DI1094" s="38"/>
      <c r="DJ1094" s="38"/>
      <c r="DK1094" s="2"/>
      <c r="DL1094" s="2"/>
      <c r="DM1094" s="2"/>
      <c r="DN1094" s="2"/>
      <c r="DO1094" s="2"/>
      <c r="DP1094" s="2"/>
      <c r="DQ1094" s="2"/>
      <c r="DR1094" s="2"/>
      <c r="DS1094" s="2"/>
      <c r="DT1094" s="2"/>
      <c r="DU1094" s="2"/>
      <c r="DV1094" s="2"/>
      <c r="DW1094" s="2"/>
      <c r="DX1094" s="2"/>
      <c r="DY1094" s="2"/>
      <c r="DZ1094" s="2"/>
      <c r="EA1094" s="2"/>
      <c r="EB1094" s="2"/>
      <c r="EC1094" s="2"/>
      <c r="ED1094" s="2"/>
      <c r="EE1094" s="2"/>
      <c r="EF1094" s="2"/>
      <c r="EG1094" s="2"/>
      <c r="EH1094" s="2"/>
      <c r="EI1094" s="2"/>
      <c r="EJ1094" s="2"/>
      <c r="EK1094" s="2"/>
      <c r="EL1094" s="2"/>
      <c r="EM1094" s="2"/>
      <c r="EN1094" s="2"/>
      <c r="EO1094" s="2"/>
      <c r="EP1094" s="2"/>
      <c r="EQ1094" s="2"/>
      <c r="ER1094" s="2"/>
      <c r="ES1094" s="2"/>
      <c r="ET1094" s="2"/>
      <c r="EU1094" s="2"/>
      <c r="EV1094" s="2"/>
      <c r="EW1094" s="2"/>
      <c r="EX1094" s="2"/>
      <c r="EY1094" s="2"/>
      <c r="EZ1094" s="2"/>
      <c r="FA1094" s="2"/>
      <c r="FB1094" s="2"/>
      <c r="FC1094" s="2"/>
      <c r="FD1094" s="2"/>
      <c r="FE1094" s="2"/>
      <c r="FF1094" s="2"/>
      <c r="FG1094" s="2"/>
      <c r="FH1094" s="2"/>
      <c r="FI1094" s="2"/>
      <c r="FJ1094" s="2"/>
      <c r="FK1094" s="2"/>
      <c r="FL1094" s="2"/>
      <c r="FM1094" s="2"/>
      <c r="FN1094" s="2"/>
      <c r="FO1094" s="2"/>
      <c r="FP1094" s="2"/>
      <c r="FQ1094" s="2"/>
      <c r="FR1094" s="2"/>
      <c r="FS1094" s="2"/>
      <c r="FT1094" s="2"/>
      <c r="FU1094" s="2"/>
      <c r="FV1094" s="2"/>
      <c r="FW1094" s="2"/>
      <c r="FX1094" s="2"/>
      <c r="FY1094" s="2"/>
      <c r="FZ1094" s="2"/>
      <c r="GA1094" s="2"/>
      <c r="GB1094" s="2"/>
      <c r="GC1094" s="2"/>
      <c r="GD1094" s="2"/>
      <c r="GE1094" s="2"/>
      <c r="GF1094" s="2"/>
      <c r="GG1094" s="2"/>
      <c r="GH1094" s="2"/>
      <c r="GI1094" s="2"/>
      <c r="GJ1094" s="2"/>
      <c r="GK1094" s="2"/>
      <c r="GL1094" s="2"/>
      <c r="GM1094" s="2"/>
      <c r="GN1094" s="2"/>
      <c r="GO1094" s="2"/>
      <c r="GP1094" s="2"/>
      <c r="GQ1094" s="2"/>
      <c r="GR1094" s="2"/>
      <c r="GS1094" s="2"/>
      <c r="GT1094" s="2"/>
      <c r="GU1094" s="2"/>
      <c r="GV1094" s="2"/>
      <c r="GW1094" s="2"/>
      <c r="GX1094" s="2"/>
      <c r="GY1094" s="2"/>
      <c r="GZ1094" s="2"/>
      <c r="HA1094" s="2"/>
      <c r="HB1094" s="2"/>
      <c r="HC1094" s="2"/>
      <c r="HD1094" s="2"/>
      <c r="HE1094" s="2"/>
      <c r="HF1094" s="2"/>
      <c r="HG1094" s="2"/>
      <c r="HH1094" s="2"/>
      <c r="HI1094" s="2"/>
      <c r="HJ1094" s="2"/>
      <c r="HK1094" s="2"/>
      <c r="HL1094" s="2"/>
      <c r="HM1094" s="2"/>
      <c r="HN1094" s="2"/>
      <c r="HO1094" s="2"/>
      <c r="HP1094" s="2"/>
      <c r="HQ1094" s="2"/>
      <c r="HR1094" s="2"/>
      <c r="HS1094" s="2"/>
      <c r="HT1094" s="2"/>
      <c r="HU1094" s="2"/>
      <c r="HV1094" s="2"/>
      <c r="HW1094" s="2"/>
      <c r="HX1094" s="2"/>
      <c r="HY1094" s="2"/>
      <c r="HZ1094" s="2"/>
      <c r="IA1094" s="2"/>
      <c r="IB1094" s="2"/>
      <c r="IC1094" s="2"/>
      <c r="ID1094" s="2"/>
      <c r="IE1094" s="2"/>
      <c r="IF1094" s="2"/>
      <c r="IG1094" s="2"/>
      <c r="IH1094" s="2"/>
      <c r="II1094" s="2"/>
      <c r="IJ1094" s="2"/>
      <c r="IK1094" s="2"/>
      <c r="IL1094" s="2"/>
      <c r="IM1094" s="2"/>
      <c r="IN1094" s="2"/>
      <c r="IO1094" s="2"/>
      <c r="IP1094" s="2"/>
      <c r="IQ1094" s="2"/>
      <c r="IR1094" s="2"/>
      <c r="IS1094" s="2"/>
      <c r="IT1094" s="2"/>
      <c r="IU1094" s="2"/>
      <c r="IV1094" s="2"/>
      <c r="IW1094" s="2"/>
      <c r="IX1094" s="2"/>
      <c r="IY1094" s="2"/>
      <c r="IZ1094" s="2"/>
      <c r="JA1094" s="2"/>
      <c r="JB1094" s="2"/>
      <c r="JC1094" s="2"/>
      <c r="JD1094" s="2"/>
      <c r="JE1094" s="2"/>
      <c r="JF1094" s="2"/>
      <c r="JG1094" s="2"/>
      <c r="JH1094" s="2"/>
      <c r="JI1094" s="2"/>
      <c r="JJ1094" s="2"/>
      <c r="JK1094" s="2"/>
      <c r="JL1094" s="2"/>
      <c r="JM1094" s="2"/>
      <c r="JN1094" s="2"/>
      <c r="JO1094" s="2"/>
      <c r="JP1094" s="2"/>
      <c r="JQ1094" s="2"/>
      <c r="JR1094" s="2"/>
      <c r="JS1094" s="2"/>
      <c r="JT1094" s="2"/>
      <c r="JU1094" s="2"/>
      <c r="JV1094" s="2"/>
      <c r="JW1094" s="2"/>
      <c r="JX1094" s="2"/>
      <c r="JY1094" s="2"/>
      <c r="JZ1094" s="2"/>
      <c r="KA1094" s="2"/>
      <c r="KB1094" s="2"/>
      <c r="KC1094" s="2"/>
      <c r="KD1094" s="2"/>
      <c r="KE1094" s="2"/>
      <c r="KF1094" s="2"/>
      <c r="KG1094" s="2"/>
      <c r="KH1094" s="2"/>
      <c r="KI1094" s="2"/>
      <c r="KJ1094" s="2"/>
      <c r="KK1094" s="2"/>
      <c r="KL1094" s="2"/>
      <c r="KM1094" s="2"/>
      <c r="KN1094" s="2"/>
      <c r="KO1094" s="2"/>
      <c r="KP1094" s="2"/>
      <c r="KQ1094" s="2"/>
      <c r="KR1094" s="2"/>
      <c r="KS1094" s="2"/>
      <c r="KT1094" s="2"/>
      <c r="KU1094" s="2"/>
      <c r="KV1094" s="2"/>
      <c r="KW1094" s="2"/>
      <c r="KX1094" s="2"/>
      <c r="KY1094" s="2"/>
      <c r="KZ1094" s="2"/>
      <c r="LA1094" s="2"/>
      <c r="LB1094" s="2"/>
      <c r="LC1094" s="2"/>
      <c r="LD1094" s="2"/>
      <c r="LE1094" s="2"/>
      <c r="LF1094" s="2"/>
      <c r="LG1094" s="2"/>
      <c r="LH1094" s="2"/>
      <c r="LI1094" s="2"/>
      <c r="LJ1094" s="2"/>
      <c r="LK1094" s="2"/>
      <c r="LL1094" s="2"/>
      <c r="LM1094" s="2"/>
      <c r="LN1094" s="2"/>
      <c r="LO1094" s="2"/>
      <c r="LP1094" s="2"/>
      <c r="LQ1094" s="2"/>
      <c r="LR1094" s="2"/>
      <c r="LS1094" s="2"/>
      <c r="LT1094" s="2"/>
      <c r="LU1094" s="2"/>
      <c r="LV1094" s="2"/>
      <c r="LW1094" s="2"/>
      <c r="LX1094" s="2"/>
      <c r="LY1094" s="2"/>
      <c r="LZ1094" s="2"/>
      <c r="MA1094" s="2"/>
      <c r="MB1094" s="2"/>
      <c r="MC1094" s="2"/>
      <c r="MD1094" s="2"/>
      <c r="ME1094" s="2"/>
      <c r="MF1094" s="2"/>
      <c r="MG1094" s="2"/>
      <c r="MH1094" s="2"/>
      <c r="MI1094" s="2"/>
      <c r="MJ1094" s="2"/>
      <c r="MK1094" s="2"/>
      <c r="ML1094" s="2"/>
      <c r="MM1094" s="2"/>
      <c r="MN1094" s="2"/>
      <c r="MO1094" s="2"/>
      <c r="MP1094" s="2"/>
      <c r="MQ1094" s="2"/>
      <c r="MR1094" s="2"/>
      <c r="MS1094" s="2"/>
      <c r="MT1094" s="2"/>
      <c r="MU1094" s="2"/>
      <c r="MV1094" s="2"/>
      <c r="MW1094" s="2"/>
      <c r="MX1094" s="2"/>
      <c r="MY1094" s="2"/>
      <c r="MZ1094" s="2"/>
      <c r="NA1094" s="2"/>
      <c r="NB1094" s="2"/>
      <c r="NC1094" s="2"/>
      <c r="ND1094" s="2"/>
      <c r="NE1094" s="2"/>
      <c r="NF1094" s="2"/>
      <c r="NG1094" s="2"/>
      <c r="NH1094" s="2"/>
      <c r="NI1094" s="2"/>
      <c r="NJ1094" s="2"/>
      <c r="NK1094" s="2"/>
      <c r="NL1094" s="2"/>
      <c r="NM1094" s="2"/>
      <c r="NN1094" s="2"/>
      <c r="NO1094" s="2"/>
      <c r="NP1094" s="2"/>
      <c r="NQ1094" s="2"/>
      <c r="NR1094" s="2"/>
      <c r="NS1094" s="2"/>
      <c r="NT1094" s="2"/>
      <c r="NU1094" s="2"/>
      <c r="NV1094" s="2"/>
      <c r="NW1094" s="2"/>
      <c r="NX1094" s="2"/>
      <c r="NY1094" s="2"/>
      <c r="NZ1094" s="2"/>
      <c r="OA1094" s="2"/>
      <c r="OB1094" s="2"/>
      <c r="OC1094" s="2"/>
      <c r="OD1094" s="2"/>
      <c r="OE1094" s="2"/>
      <c r="OF1094" s="2"/>
      <c r="OG1094" s="2"/>
      <c r="OH1094" s="2"/>
      <c r="OI1094" s="2"/>
      <c r="OJ1094" s="2"/>
      <c r="OK1094" s="2"/>
      <c r="OL1094" s="2"/>
      <c r="OM1094" s="2"/>
      <c r="ON1094" s="2"/>
      <c r="OO1094" s="2"/>
      <c r="OP1094" s="2"/>
      <c r="OQ1094" s="2"/>
      <c r="OR1094" s="2"/>
      <c r="OS1094" s="2"/>
      <c r="OT1094" s="2"/>
      <c r="OU1094" s="2"/>
      <c r="OV1094" s="2"/>
      <c r="OW1094" s="2"/>
      <c r="OX1094" s="2"/>
      <c r="OY1094" s="2"/>
      <c r="OZ1094" s="2"/>
      <c r="PA1094" s="2"/>
      <c r="PB1094" s="2"/>
      <c r="PC1094" s="2"/>
      <c r="PD1094" s="2"/>
      <c r="PE1094" s="2"/>
      <c r="PF1094" s="2"/>
      <c r="PG1094" s="2"/>
      <c r="PH1094" s="2"/>
      <c r="PI1094" s="2"/>
      <c r="PJ1094" s="2"/>
      <c r="PK1094" s="2"/>
      <c r="PL1094" s="2"/>
      <c r="PM1094" s="2"/>
      <c r="PN1094" s="2"/>
      <c r="PO1094" s="2"/>
      <c r="PP1094" s="2"/>
      <c r="PQ1094" s="2"/>
      <c r="PR1094" s="2"/>
      <c r="PS1094" s="2"/>
      <c r="PT1094" s="2"/>
      <c r="PU1094" s="2"/>
      <c r="PV1094" s="2"/>
      <c r="PW1094" s="2"/>
      <c r="PX1094" s="2"/>
      <c r="PY1094" s="2"/>
      <c r="PZ1094" s="2"/>
      <c r="QA1094" s="2"/>
      <c r="QB1094" s="2"/>
      <c r="QC1094" s="2"/>
      <c r="QD1094" s="2"/>
      <c r="QE1094" s="2"/>
      <c r="QF1094" s="2"/>
      <c r="QG1094" s="2"/>
      <c r="QH1094" s="2"/>
      <c r="QI1094" s="2"/>
      <c r="QJ1094" s="2"/>
      <c r="QK1094" s="2"/>
      <c r="QL1094" s="2"/>
      <c r="QM1094" s="2"/>
      <c r="QN1094" s="2"/>
      <c r="QO1094" s="2"/>
      <c r="QP1094" s="2"/>
      <c r="QQ1094" s="2"/>
      <c r="QR1094" s="2"/>
      <c r="QS1094" s="2"/>
      <c r="QT1094" s="2"/>
      <c r="QU1094" s="2"/>
      <c r="QV1094" s="2"/>
      <c r="QW1094" s="2"/>
      <c r="QX1094" s="2"/>
      <c r="QY1094" s="2"/>
      <c r="QZ1094" s="2"/>
      <c r="RA1094" s="2"/>
      <c r="RB1094" s="2"/>
      <c r="RC1094" s="2"/>
      <c r="RD1094" s="2"/>
      <c r="RE1094" s="2"/>
      <c r="RF1094" s="2"/>
      <c r="RG1094" s="2"/>
      <c r="RH1094" s="2"/>
      <c r="RI1094" s="2"/>
      <c r="RJ1094" s="2"/>
      <c r="RK1094" s="2"/>
      <c r="RL1094" s="2"/>
      <c r="RM1094" s="2"/>
      <c r="RN1094" s="2"/>
      <c r="RO1094" s="2"/>
      <c r="RP1094" s="2"/>
      <c r="RQ1094" s="2"/>
      <c r="RR1094" s="2"/>
      <c r="RS1094" s="2"/>
      <c r="RT1094" s="2"/>
      <c r="RU1094" s="2"/>
      <c r="RV1094" s="2"/>
      <c r="RW1094" s="2"/>
      <c r="RX1094" s="2"/>
      <c r="RY1094" s="2"/>
      <c r="RZ1094" s="2"/>
      <c r="SA1094" s="2"/>
      <c r="SB1094" s="2"/>
      <c r="SC1094" s="2"/>
      <c r="SD1094" s="2"/>
      <c r="SE1094" s="2"/>
      <c r="SF1094" s="2"/>
      <c r="SG1094" s="2"/>
      <c r="SH1094" s="2"/>
      <c r="SI1094" s="2"/>
      <c r="SJ1094" s="2"/>
      <c r="SK1094" s="2"/>
      <c r="SL1094" s="2"/>
      <c r="SM1094" s="2"/>
      <c r="SN1094" s="2"/>
      <c r="SO1094" s="2"/>
      <c r="SP1094" s="2"/>
      <c r="SQ1094" s="2"/>
      <c r="SR1094" s="2"/>
      <c r="SS1094" s="2"/>
      <c r="ST1094" s="2"/>
      <c r="SU1094" s="2"/>
      <c r="SV1094" s="2"/>
      <c r="SW1094" s="2"/>
      <c r="SX1094" s="2"/>
      <c r="SY1094" s="2"/>
      <c r="SZ1094" s="2"/>
      <c r="TA1094" s="2"/>
      <c r="TB1094" s="2"/>
      <c r="TC1094" s="2"/>
      <c r="TD1094" s="2"/>
      <c r="TE1094" s="2"/>
      <c r="TF1094" s="2"/>
      <c r="TG1094" s="2"/>
      <c r="TH1094" s="2"/>
      <c r="TI1094" s="2"/>
      <c r="TJ1094" s="2"/>
      <c r="TK1094" s="2"/>
      <c r="TL1094" s="2"/>
      <c r="TM1094" s="2"/>
      <c r="TN1094" s="2"/>
      <c r="TO1094" s="2"/>
      <c r="TP1094" s="2"/>
      <c r="TQ1094" s="2"/>
      <c r="TR1094" s="2"/>
      <c r="TS1094" s="2"/>
      <c r="TT1094" s="2"/>
      <c r="TU1094" s="2"/>
      <c r="TV1094" s="2"/>
      <c r="TW1094" s="2"/>
      <c r="TX1094" s="2"/>
      <c r="TY1094" s="2"/>
      <c r="TZ1094" s="2"/>
      <c r="UA1094" s="2"/>
      <c r="UB1094" s="2"/>
      <c r="UC1094" s="2"/>
      <c r="UD1094" s="2"/>
      <c r="UE1094" s="2"/>
      <c r="UF1094" s="2"/>
      <c r="UG1094" s="2"/>
      <c r="UH1094" s="2"/>
      <c r="UI1094" s="2"/>
      <c r="UJ1094" s="2"/>
      <c r="UK1094" s="2"/>
      <c r="UL1094" s="2"/>
      <c r="UM1094" s="2"/>
      <c r="UN1094" s="2"/>
      <c r="UO1094" s="2"/>
      <c r="UP1094" s="2"/>
      <c r="UQ1094" s="2"/>
      <c r="UR1094" s="2"/>
      <c r="US1094" s="2"/>
      <c r="UT1094" s="2"/>
      <c r="UU1094" s="2"/>
      <c r="UV1094" s="2"/>
      <c r="UW1094" s="2"/>
      <c r="UX1094" s="2"/>
      <c r="UY1094" s="2"/>
      <c r="UZ1094" s="2"/>
      <c r="VA1094" s="2"/>
      <c r="VB1094" s="2"/>
      <c r="VC1094" s="2"/>
      <c r="VD1094" s="2"/>
      <c r="VE1094" s="2"/>
      <c r="VF1094" s="2"/>
      <c r="VG1094" s="2"/>
      <c r="VH1094" s="2"/>
      <c r="VI1094" s="2"/>
      <c r="VJ1094" s="2"/>
      <c r="VK1094" s="2"/>
      <c r="VL1094" s="2"/>
      <c r="VM1094" s="2"/>
      <c r="VN1094" s="2"/>
      <c r="VO1094" s="2"/>
      <c r="VP1094" s="2"/>
      <c r="VQ1094" s="2"/>
      <c r="VR1094" s="2"/>
      <c r="VS1094" s="2"/>
      <c r="VT1094" s="2"/>
      <c r="VU1094" s="2"/>
      <c r="VV1094" s="2"/>
      <c r="VW1094" s="2"/>
      <c r="VX1094" s="2"/>
      <c r="VY1094" s="2"/>
      <c r="VZ1094" s="2"/>
      <c r="WA1094" s="2"/>
      <c r="WB1094" s="2"/>
      <c r="WC1094" s="2"/>
      <c r="WD1094" s="2"/>
      <c r="WE1094" s="2"/>
      <c r="WF1094" s="2"/>
      <c r="WG1094" s="2"/>
      <c r="WH1094" s="2"/>
      <c r="WI1094" s="2"/>
      <c r="WJ1094" s="2"/>
      <c r="WK1094" s="2"/>
      <c r="WL1094" s="2"/>
      <c r="WM1094" s="2"/>
      <c r="WN1094" s="2"/>
      <c r="WO1094" s="2"/>
      <c r="WP1094" s="2"/>
      <c r="WQ1094" s="2"/>
      <c r="WR1094" s="2"/>
      <c r="WS1094" s="2"/>
      <c r="WT1094" s="2"/>
      <c r="WU1094" s="2"/>
      <c r="WV1094" s="2"/>
      <c r="WW1094" s="2"/>
      <c r="WX1094" s="2"/>
      <c r="WY1094" s="2"/>
      <c r="WZ1094" s="2"/>
      <c r="XA1094" s="2"/>
      <c r="XB1094" s="2"/>
      <c r="XC1094" s="2"/>
      <c r="XD1094" s="2"/>
      <c r="XE1094" s="2"/>
      <c r="XF1094" s="2"/>
      <c r="XG1094" s="2"/>
      <c r="XH1094" s="2"/>
      <c r="XI1094" s="2"/>
      <c r="XJ1094" s="2"/>
      <c r="XK1094" s="2"/>
      <c r="XL1094" s="2"/>
      <c r="XM1094" s="2"/>
      <c r="XN1094" s="2"/>
      <c r="XO1094" s="2"/>
      <c r="XP1094" s="2"/>
      <c r="XQ1094" s="2"/>
      <c r="XR1094" s="2"/>
      <c r="XS1094" s="2"/>
      <c r="XT1094" s="2"/>
      <c r="XU1094" s="2"/>
      <c r="XV1094" s="2"/>
      <c r="XW1094" s="2"/>
      <c r="XX1094" s="2"/>
      <c r="XY1094" s="2"/>
      <c r="XZ1094" s="2"/>
      <c r="YA1094" s="2"/>
      <c r="YB1094" s="2"/>
      <c r="YC1094" s="2"/>
      <c r="YD1094" s="2"/>
      <c r="YE1094" s="2"/>
      <c r="YF1094" s="2"/>
      <c r="YG1094" s="2"/>
      <c r="YH1094" s="2"/>
      <c r="YI1094" s="2"/>
      <c r="YJ1094" s="2"/>
      <c r="YK1094" s="2"/>
      <c r="YL1094" s="2"/>
      <c r="YM1094" s="2"/>
      <c r="YN1094" s="2"/>
      <c r="YO1094" s="2"/>
      <c r="YP1094" s="2"/>
      <c r="YQ1094" s="2"/>
      <c r="YR1094" s="2"/>
      <c r="YS1094" s="2"/>
      <c r="YT1094" s="2"/>
      <c r="YU1094" s="2"/>
      <c r="YV1094" s="2"/>
      <c r="YW1094" s="2"/>
      <c r="YX1094" s="2"/>
      <c r="YY1094" s="2"/>
      <c r="YZ1094" s="2"/>
      <c r="ZA1094" s="2"/>
      <c r="ZB1094" s="2"/>
      <c r="ZC1094" s="2"/>
      <c r="ZD1094" s="2"/>
      <c r="ZE1094" s="2"/>
      <c r="ZF1094" s="2"/>
      <c r="ZG1094" s="2"/>
      <c r="ZH1094" s="2"/>
      <c r="ZI1094" s="2"/>
      <c r="ZJ1094" s="2"/>
      <c r="ZK1094" s="2"/>
      <c r="ZL1094" s="2"/>
      <c r="ZM1094" s="2"/>
      <c r="ZN1094" s="2"/>
      <c r="ZO1094" s="2"/>
      <c r="ZP1094" s="2"/>
      <c r="ZQ1094" s="2"/>
      <c r="ZR1094" s="2"/>
      <c r="ZS1094" s="2"/>
      <c r="ZT1094" s="2"/>
      <c r="ZU1094" s="2"/>
      <c r="ZV1094" s="2"/>
      <c r="ZW1094" s="2"/>
      <c r="ZX1094" s="2"/>
      <c r="ZY1094" s="2"/>
      <c r="ZZ1094" s="2"/>
      <c r="AAA1094" s="2"/>
      <c r="AAB1094" s="2"/>
      <c r="AAC1094" s="2"/>
      <c r="AAD1094" s="2"/>
      <c r="AAE1094" s="2"/>
      <c r="AAF1094" s="2"/>
      <c r="AAG1094" s="2"/>
      <c r="AAH1094" s="2"/>
      <c r="AAI1094" s="2"/>
      <c r="AAJ1094" s="2"/>
      <c r="AAK1094" s="2"/>
      <c r="AAL1094" s="2"/>
      <c r="AAM1094" s="2"/>
      <c r="AAN1094" s="2"/>
      <c r="AAO1094" s="2"/>
      <c r="AAP1094" s="2"/>
      <c r="AAQ1094" s="2"/>
      <c r="AAR1094" s="2"/>
      <c r="AAS1094" s="2"/>
      <c r="AAT1094" s="2"/>
      <c r="AAU1094" s="2"/>
      <c r="AAV1094" s="2"/>
      <c r="AAW1094" s="2"/>
      <c r="AAX1094" s="2"/>
      <c r="AAY1094" s="2"/>
      <c r="AAZ1094" s="2"/>
      <c r="ABA1094" s="2"/>
      <c r="ABB1094" s="2"/>
      <c r="ABC1094" s="2"/>
      <c r="ABD1094" s="2"/>
      <c r="ABE1094" s="2"/>
      <c r="ABF1094" s="2"/>
      <c r="ABG1094" s="2"/>
      <c r="ABH1094" s="2"/>
      <c r="ABI1094" s="2"/>
      <c r="ABJ1094" s="2"/>
      <c r="ABK1094" s="2"/>
      <c r="ABL1094" s="2"/>
      <c r="ABM1094" s="2"/>
      <c r="ABN1094" s="2"/>
      <c r="ABO1094" s="2"/>
      <c r="ABP1094" s="2"/>
      <c r="ABQ1094" s="2"/>
      <c r="ABR1094" s="2"/>
      <c r="ABS1094" s="2"/>
      <c r="ABT1094" s="2"/>
      <c r="ABU1094" s="2"/>
      <c r="ABV1094" s="2"/>
      <c r="ABW1094" s="2"/>
      <c r="ABX1094" s="2"/>
      <c r="ABY1094" s="2"/>
      <c r="ABZ1094" s="2"/>
      <c r="ACA1094" s="2"/>
      <c r="ACB1094" s="2"/>
      <c r="ACC1094" s="2"/>
      <c r="ACD1094" s="2"/>
      <c r="ACE1094" s="2"/>
      <c r="ACF1094" s="2"/>
      <c r="ACG1094" s="2"/>
      <c r="ACH1094" s="2"/>
      <c r="ACI1094" s="2"/>
      <c r="ACJ1094" s="2"/>
      <c r="ACK1094" s="2"/>
      <c r="ACL1094" s="2"/>
      <c r="ACM1094" s="2"/>
      <c r="ACN1094" s="2"/>
      <c r="ACO1094" s="2"/>
      <c r="ACP1094" s="2"/>
      <c r="ACQ1094" s="2"/>
      <c r="ACR1094" s="2"/>
      <c r="ACS1094" s="2"/>
      <c r="ACT1094" s="2"/>
      <c r="ACU1094" s="2"/>
      <c r="ACV1094" s="2"/>
      <c r="ACW1094" s="2"/>
      <c r="ACX1094" s="2"/>
      <c r="ACY1094" s="2"/>
      <c r="ACZ1094" s="2"/>
      <c r="ADA1094" s="2"/>
      <c r="ADB1094" s="2"/>
      <c r="ADC1094" s="2"/>
      <c r="ADD1094" s="2"/>
      <c r="ADE1094" s="2"/>
      <c r="ADF1094" s="2"/>
      <c r="ADG1094" s="2"/>
      <c r="ADH1094" s="2"/>
      <c r="ADI1094" s="2"/>
      <c r="ADJ1094" s="2"/>
      <c r="ADK1094" s="2"/>
      <c r="ADL1094" s="2"/>
      <c r="ADM1094" s="2"/>
      <c r="ADN1094" s="2"/>
      <c r="ADO1094" s="2"/>
      <c r="ADP1094" s="2"/>
      <c r="ADQ1094" s="2"/>
      <c r="ADR1094" s="2"/>
      <c r="ADS1094" s="2"/>
      <c r="ADT1094" s="2"/>
      <c r="ADU1094" s="2"/>
      <c r="ADV1094" s="2"/>
      <c r="ADW1094" s="2"/>
      <c r="ADX1094" s="2"/>
      <c r="ADY1094" s="2"/>
      <c r="ADZ1094" s="2"/>
      <c r="AEA1094" s="2"/>
      <c r="AEB1094" s="2"/>
      <c r="AEC1094" s="2"/>
      <c r="AED1094" s="2"/>
      <c r="AEE1094" s="2"/>
      <c r="AEF1094" s="2"/>
      <c r="AEG1094" s="2"/>
      <c r="AEH1094" s="2"/>
      <c r="AEI1094" s="2"/>
      <c r="AEJ1094" s="2"/>
      <c r="AEK1094" s="2"/>
      <c r="AEL1094" s="2"/>
      <c r="AEM1094" s="2"/>
      <c r="AEN1094" s="2"/>
      <c r="AEO1094" s="2"/>
      <c r="AEP1094" s="2"/>
      <c r="AEQ1094" s="2"/>
      <c r="AER1094" s="2"/>
      <c r="AES1094" s="2"/>
      <c r="AET1094" s="2"/>
      <c r="AEU1094" s="2"/>
      <c r="AEV1094" s="2"/>
      <c r="AEW1094" s="2"/>
      <c r="AEX1094" s="2"/>
      <c r="AEY1094" s="2"/>
      <c r="AEZ1094" s="2"/>
      <c r="AFA1094" s="2"/>
      <c r="AFB1094" s="2"/>
      <c r="AFC1094" s="2"/>
      <c r="AFD1094" s="2"/>
      <c r="AFE1094" s="2"/>
      <c r="AFF1094" s="2"/>
      <c r="AFG1094" s="2"/>
      <c r="AFH1094" s="2"/>
      <c r="AFI1094" s="2"/>
      <c r="AFJ1094" s="2"/>
      <c r="AFK1094" s="2"/>
      <c r="AFL1094" s="2"/>
      <c r="AFM1094" s="2"/>
      <c r="AFN1094" s="2"/>
      <c r="AFO1094" s="2"/>
      <c r="AFP1094" s="2"/>
      <c r="AFQ1094" s="2"/>
      <c r="AFR1094" s="2"/>
      <c r="AFS1094" s="2"/>
      <c r="AFT1094" s="2"/>
      <c r="AFU1094" s="2"/>
      <c r="AFV1094" s="2"/>
      <c r="AFW1094" s="2"/>
      <c r="AFX1094" s="2"/>
      <c r="AFY1094" s="2"/>
      <c r="AFZ1094" s="2"/>
      <c r="AGA1094" s="2"/>
      <c r="AGB1094" s="2"/>
      <c r="AGC1094" s="2"/>
      <c r="AGD1094" s="2"/>
      <c r="AGE1094" s="2"/>
      <c r="AGF1094" s="2"/>
      <c r="AGG1094" s="2"/>
      <c r="AGH1094" s="2"/>
      <c r="AGI1094" s="2"/>
      <c r="AGJ1094" s="2"/>
      <c r="AGK1094" s="2"/>
      <c r="AGL1094" s="2"/>
      <c r="AGM1094" s="2"/>
      <c r="AGN1094" s="2"/>
      <c r="AGO1094" s="2"/>
      <c r="AGP1094" s="2"/>
      <c r="AGQ1094" s="2"/>
      <c r="AGR1094" s="2"/>
      <c r="AGS1094" s="2"/>
      <c r="AGT1094" s="2"/>
      <c r="AGU1094" s="2"/>
      <c r="AGV1094" s="2"/>
      <c r="AGW1094" s="2"/>
      <c r="AGX1094" s="2"/>
      <c r="AGY1094" s="2"/>
      <c r="AGZ1094" s="2"/>
      <c r="AHA1094" s="2"/>
      <c r="AHB1094" s="2"/>
      <c r="AHC1094" s="2"/>
      <c r="AHD1094" s="2"/>
      <c r="AHE1094" s="2"/>
      <c r="AHF1094" s="2"/>
      <c r="AHG1094" s="2"/>
      <c r="AHH1094" s="2"/>
      <c r="AHI1094" s="2"/>
      <c r="AHJ1094" s="2"/>
      <c r="AHK1094" s="2"/>
      <c r="AHL1094" s="2"/>
      <c r="AHM1094" s="2"/>
      <c r="AHN1094" s="2"/>
      <c r="AHO1094" s="2"/>
      <c r="AHP1094" s="2"/>
      <c r="AHQ1094" s="2"/>
      <c r="AHR1094" s="2"/>
      <c r="AHS1094" s="2"/>
      <c r="AHT1094" s="2"/>
      <c r="AHU1094" s="2"/>
      <c r="AHV1094" s="2"/>
      <c r="AHW1094" s="2"/>
      <c r="AHX1094" s="2"/>
      <c r="AHY1094" s="2"/>
      <c r="AHZ1094" s="2"/>
      <c r="AIA1094" s="2"/>
      <c r="AIB1094" s="2"/>
      <c r="AIC1094" s="2"/>
      <c r="AID1094" s="2"/>
      <c r="AIE1094" s="2"/>
      <c r="AIF1094" s="2"/>
      <c r="AIG1094" s="2"/>
      <c r="AIH1094" s="2"/>
      <c r="AII1094" s="2"/>
      <c r="AIJ1094" s="2"/>
      <c r="AIK1094" s="2"/>
      <c r="AIL1094" s="2"/>
      <c r="AIM1094" s="2"/>
      <c r="AIN1094" s="2"/>
      <c r="AIO1094" s="2"/>
      <c r="AIP1094" s="2"/>
      <c r="AIQ1094" s="2"/>
      <c r="AIR1094" s="2"/>
      <c r="AIS1094" s="2"/>
      <c r="AIT1094" s="2"/>
      <c r="AIU1094" s="2"/>
      <c r="AIV1094" s="2"/>
      <c r="AIW1094" s="2"/>
      <c r="AIX1094" s="2"/>
      <c r="AIY1094" s="2"/>
      <c r="AIZ1094" s="2"/>
      <c r="AJA1094" s="2"/>
      <c r="AJB1094" s="2"/>
      <c r="AJC1094" s="2"/>
      <c r="AJD1094" s="2"/>
      <c r="AJE1094" s="2"/>
      <c r="AJF1094" s="2"/>
      <c r="AJG1094" s="2"/>
      <c r="AJH1094" s="2"/>
      <c r="AJI1094" s="2"/>
      <c r="AJJ1094" s="2"/>
      <c r="AJK1094" s="2"/>
      <c r="AJL1094" s="2"/>
      <c r="AJM1094" s="2"/>
      <c r="AJN1094" s="2"/>
      <c r="AJO1094" s="2"/>
      <c r="AJP1094" s="2"/>
      <c r="AJQ1094" s="2"/>
      <c r="AJR1094" s="2"/>
      <c r="AJS1094" s="2"/>
      <c r="AJT1094" s="2"/>
      <c r="AJU1094" s="2"/>
      <c r="AJV1094" s="2"/>
      <c r="AJW1094" s="2"/>
      <c r="AJX1094" s="2"/>
      <c r="AJY1094" s="2"/>
      <c r="AJZ1094" s="2"/>
      <c r="AKA1094" s="2"/>
      <c r="AKB1094" s="2"/>
      <c r="AKC1094" s="2"/>
      <c r="AKD1094" s="2"/>
      <c r="AKE1094" s="2"/>
      <c r="AKF1094" s="2"/>
      <c r="AKG1094" s="2"/>
      <c r="AKH1094" s="2"/>
      <c r="AKI1094" s="2"/>
      <c r="AKJ1094" s="2"/>
      <c r="AKK1094" s="2"/>
      <c r="AKL1094" s="2"/>
      <c r="AKM1094" s="2"/>
      <c r="AKN1094" s="2"/>
      <c r="AKO1094" s="2"/>
      <c r="AKP1094" s="2"/>
      <c r="AKQ1094" s="2"/>
      <c r="AKR1094" s="2"/>
      <c r="AKS1094" s="2"/>
      <c r="AKT1094" s="2"/>
      <c r="AKU1094" s="2"/>
      <c r="AKV1094" s="2"/>
      <c r="AKW1094" s="2"/>
      <c r="AKX1094" s="2"/>
      <c r="AKY1094" s="2"/>
      <c r="AKZ1094" s="2"/>
      <c r="ALA1094" s="2"/>
      <c r="ALB1094" s="2"/>
      <c r="ALC1094" s="2"/>
      <c r="ALD1094" s="2"/>
      <c r="ALE1094" s="2"/>
      <c r="ALF1094" s="2"/>
      <c r="ALG1094" s="2"/>
      <c r="ALH1094" s="2"/>
      <c r="ALI1094" s="6"/>
      <c r="ALJ1094" s="6"/>
      <c r="ALK1094" s="6"/>
      <c r="ALL1094" s="6"/>
      <c r="ALM1094" s="6"/>
      <c r="ALN1094" s="6"/>
      <c r="ALO1094" s="6"/>
      <c r="ALP1094" s="6"/>
      <c r="ALQ1094" s="6"/>
      <c r="ALR1094" s="6"/>
      <c r="ALS1094" s="6"/>
      <c r="ALT1094" s="6"/>
      <c r="ALU1094" s="6"/>
      <c r="ALV1094" s="6"/>
      <c r="ALW1094" s="6"/>
      <c r="ALX1094" s="6"/>
      <c r="ALY1094" s="6"/>
      <c r="ALZ1094" s="6"/>
      <c r="AMA1094" s="6"/>
      <c r="AMB1094" s="6"/>
      <c r="AMC1094" s="6"/>
      <c r="AMD1094" s="6"/>
      <c r="AME1094" s="6"/>
      <c r="AMF1094" s="6"/>
      <c r="AMG1094" s="6"/>
      <c r="AMH1094" s="6"/>
      <c r="AMI1094" s="6"/>
      <c r="AMJ1094" s="6"/>
      <c r="AMK1094" s="6"/>
      <c r="AML1094" s="6"/>
      <c r="AMM1094" s="6"/>
    </row>
    <row r="1095" spans="1:1027" s="72" customFormat="1" ht="18.75">
      <c r="A1095" s="8">
        <v>44949</v>
      </c>
      <c r="B1095" s="32">
        <f t="shared" si="530"/>
        <v>0.78378378378378377</v>
      </c>
      <c r="C1095" s="73">
        <f t="shared" si="531"/>
        <v>0.59452054794520559</v>
      </c>
      <c r="D1095" s="73">
        <f t="shared" si="532"/>
        <v>0.54500000000000004</v>
      </c>
      <c r="E1095" s="73">
        <f t="shared" si="533"/>
        <v>0.59467984107017202</v>
      </c>
      <c r="F1095" s="73">
        <f t="shared" si="534"/>
        <v>0.77391304347826106</v>
      </c>
      <c r="G1095" s="73">
        <f t="shared" si="535"/>
        <v>0.2</v>
      </c>
      <c r="H1095" s="73">
        <f t="shared" si="536"/>
        <v>0.2</v>
      </c>
      <c r="I1095" s="73">
        <f t="shared" si="537"/>
        <v>0.15504322766570605</v>
      </c>
      <c r="J1095" s="73">
        <f t="shared" si="538"/>
        <v>0.26666666666666672</v>
      </c>
      <c r="K1095" s="73">
        <f t="shared" si="539"/>
        <v>-6.9565217391304335E-2</v>
      </c>
      <c r="L1095" s="73">
        <f t="shared" si="554"/>
        <v>0</v>
      </c>
      <c r="M1095" s="73">
        <f t="shared" si="555"/>
        <v>0</v>
      </c>
      <c r="N1095" s="73">
        <f t="shared" si="550"/>
        <v>0.68994368463394995</v>
      </c>
      <c r="O1095" s="73">
        <f t="shared" si="540"/>
        <v>0.24462809917355374</v>
      </c>
      <c r="P1095" s="73">
        <f t="shared" si="541"/>
        <v>0.19277108433734941</v>
      </c>
      <c r="Q1095" s="73">
        <f t="shared" si="542"/>
        <v>0.2</v>
      </c>
      <c r="R1095" s="73">
        <f t="shared" si="543"/>
        <v>0.23978204334365327</v>
      </c>
      <c r="S1095" s="73">
        <f t="shared" si="544"/>
        <v>0.2</v>
      </c>
      <c r="T1095" s="73">
        <f t="shared" si="553"/>
        <v>0.2</v>
      </c>
      <c r="U1095" s="73">
        <f t="shared" si="545"/>
        <v>0.2</v>
      </c>
      <c r="V1095" s="73">
        <f t="shared" si="546"/>
        <v>0.20396452790818989</v>
      </c>
      <c r="W1095" s="103">
        <v>0.33196239009822703</v>
      </c>
      <c r="X1095" s="2"/>
      <c r="Y1095" s="2"/>
      <c r="Z1095" s="47"/>
      <c r="AA1095" s="47"/>
      <c r="AB1095" s="47"/>
      <c r="AC1095" s="99">
        <v>-23.86839811410945</v>
      </c>
      <c r="AD1095" s="47"/>
      <c r="AE1095" s="47"/>
      <c r="AF1095" s="47"/>
      <c r="AG1095" s="58"/>
      <c r="AH1095" s="58"/>
      <c r="AI1095" s="58"/>
      <c r="AJ1095" s="3"/>
      <c r="AK1095" s="45"/>
      <c r="AL1095" s="36">
        <f t="shared" si="556"/>
        <v>22.549698348333497</v>
      </c>
      <c r="AM1095" s="36">
        <f t="shared" si="547"/>
        <v>22.5496983483335</v>
      </c>
      <c r="AN1095" s="98">
        <v>29</v>
      </c>
      <c r="AO1095" s="49"/>
      <c r="AP1095" s="49"/>
      <c r="AQ1095" s="36">
        <f t="shared" si="552"/>
        <v>5614</v>
      </c>
      <c r="AR1095" s="75">
        <v>2677</v>
      </c>
      <c r="AS1095" s="3"/>
      <c r="AT1095" s="3"/>
      <c r="AU1095" s="3"/>
      <c r="AV1095" s="3"/>
      <c r="AW1095" s="3"/>
      <c r="AX1095" s="66"/>
      <c r="AY1095" s="3"/>
      <c r="AZ1095" s="3"/>
      <c r="BA1095" s="3"/>
      <c r="BB1095" s="2"/>
      <c r="BC1095" s="3"/>
      <c r="BD1095" s="47"/>
      <c r="BE1095" s="47"/>
      <c r="BF1095" s="47"/>
      <c r="BG1095" s="36"/>
      <c r="BH1095" s="89">
        <v>0</v>
      </c>
      <c r="BI1095" s="47">
        <v>100</v>
      </c>
      <c r="BJ1095" s="71">
        <v>0</v>
      </c>
      <c r="BK1095" s="3">
        <v>0</v>
      </c>
      <c r="BL1095" s="49">
        <v>0</v>
      </c>
      <c r="BM1095" s="49">
        <v>0</v>
      </c>
      <c r="BN1095" s="49">
        <v>0</v>
      </c>
      <c r="BO1095" s="49">
        <v>0</v>
      </c>
      <c r="BP1095" s="49">
        <v>0</v>
      </c>
      <c r="BQ1095" s="49">
        <v>0</v>
      </c>
      <c r="BR1095" s="49">
        <v>0</v>
      </c>
      <c r="BS1095" s="3">
        <f t="shared" si="548"/>
        <v>0</v>
      </c>
      <c r="BT1095" s="2">
        <f t="shared" si="549"/>
        <v>100</v>
      </c>
      <c r="BU1095" s="2"/>
      <c r="BV1095" s="37"/>
      <c r="BW1095" s="37"/>
      <c r="BX1095" s="37"/>
      <c r="BY1095" s="2"/>
      <c r="BZ1095" s="2"/>
      <c r="CA1095" s="2"/>
      <c r="CB1095" s="3"/>
      <c r="CC1095" s="2"/>
      <c r="CD1095" s="55"/>
      <c r="CE1095" s="54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38"/>
      <c r="DI1095" s="38"/>
      <c r="DJ1095" s="38"/>
      <c r="DK1095" s="2"/>
      <c r="DL1095" s="2"/>
      <c r="DM1095" s="2"/>
      <c r="DN1095" s="2"/>
      <c r="DO1095" s="2"/>
      <c r="DP1095" s="2"/>
      <c r="DQ1095" s="2"/>
      <c r="DR1095" s="2"/>
      <c r="DS1095" s="2"/>
      <c r="DT1095" s="2"/>
      <c r="DU1095" s="2"/>
      <c r="DV1095" s="2"/>
      <c r="DW1095" s="2"/>
      <c r="DX1095" s="2"/>
      <c r="DY1095" s="2"/>
      <c r="DZ1095" s="2"/>
      <c r="EA1095" s="2"/>
      <c r="EB1095" s="2"/>
      <c r="EC1095" s="2"/>
      <c r="ED1095" s="2"/>
      <c r="EE1095" s="2"/>
      <c r="EF1095" s="2"/>
      <c r="EG1095" s="2"/>
      <c r="EH1095" s="2"/>
      <c r="EI1095" s="2"/>
      <c r="EJ1095" s="2"/>
      <c r="EK1095" s="2"/>
      <c r="EL1095" s="2"/>
      <c r="EM1095" s="2"/>
      <c r="EN1095" s="2"/>
      <c r="EO1095" s="2"/>
      <c r="EP1095" s="2"/>
      <c r="EQ1095" s="2"/>
      <c r="ER1095" s="2"/>
      <c r="ES1095" s="2"/>
      <c r="ET1095" s="2"/>
      <c r="EU1095" s="2"/>
      <c r="EV1095" s="2"/>
      <c r="EW1095" s="2"/>
      <c r="EX1095" s="2"/>
      <c r="EY1095" s="2"/>
      <c r="EZ1095" s="2"/>
      <c r="FA1095" s="2"/>
      <c r="FB1095" s="2"/>
      <c r="FC1095" s="2"/>
      <c r="FD1095" s="2"/>
      <c r="FE1095" s="2"/>
      <c r="FF1095" s="2"/>
      <c r="FG1095" s="2"/>
      <c r="FH1095" s="2"/>
      <c r="FI1095" s="2"/>
      <c r="FJ1095" s="2"/>
      <c r="FK1095" s="2"/>
      <c r="FL1095" s="2"/>
      <c r="FM1095" s="2"/>
      <c r="FN1095" s="2"/>
      <c r="FO1095" s="2"/>
      <c r="FP1095" s="2"/>
      <c r="FQ1095" s="2"/>
      <c r="FR1095" s="2"/>
      <c r="FS1095" s="2"/>
      <c r="FT1095" s="2"/>
      <c r="FU1095" s="2"/>
      <c r="FV1095" s="2"/>
      <c r="FW1095" s="2"/>
      <c r="FX1095" s="2"/>
      <c r="FY1095" s="2"/>
      <c r="FZ1095" s="2"/>
      <c r="GA1095" s="2"/>
      <c r="GB1095" s="2"/>
      <c r="GC1095" s="2"/>
      <c r="GD1095" s="2"/>
      <c r="GE1095" s="2"/>
      <c r="GF1095" s="2"/>
      <c r="GG1095" s="2"/>
      <c r="GH1095" s="2"/>
      <c r="GI1095" s="2"/>
      <c r="GJ1095" s="2"/>
      <c r="GK1095" s="2"/>
      <c r="GL1095" s="2"/>
      <c r="GM1095" s="2"/>
      <c r="GN1095" s="2"/>
      <c r="GO1095" s="2"/>
      <c r="GP1095" s="2"/>
      <c r="GQ1095" s="2"/>
      <c r="GR1095" s="2"/>
      <c r="GS1095" s="2"/>
      <c r="GT1095" s="2"/>
      <c r="GU1095" s="2"/>
      <c r="GV1095" s="2"/>
      <c r="GW1095" s="2"/>
      <c r="GX1095" s="2"/>
      <c r="GY1095" s="2"/>
      <c r="GZ1095" s="2"/>
      <c r="HA1095" s="2"/>
      <c r="HB1095" s="2"/>
      <c r="HC1095" s="2"/>
      <c r="HD1095" s="2"/>
      <c r="HE1095" s="2"/>
      <c r="HF1095" s="2"/>
      <c r="HG1095" s="2"/>
      <c r="HH1095" s="2"/>
      <c r="HI1095" s="2"/>
      <c r="HJ1095" s="2"/>
      <c r="HK1095" s="2"/>
      <c r="HL1095" s="2"/>
      <c r="HM1095" s="2"/>
      <c r="HN1095" s="2"/>
      <c r="HO1095" s="2"/>
      <c r="HP1095" s="2"/>
      <c r="HQ1095" s="2"/>
      <c r="HR1095" s="2"/>
      <c r="HS1095" s="2"/>
      <c r="HT1095" s="2"/>
      <c r="HU1095" s="2"/>
      <c r="HV1095" s="2"/>
      <c r="HW1095" s="2"/>
      <c r="HX1095" s="2"/>
      <c r="HY1095" s="2"/>
      <c r="HZ1095" s="2"/>
      <c r="IA1095" s="2"/>
      <c r="IB1095" s="2"/>
      <c r="IC1095" s="2"/>
      <c r="ID1095" s="2"/>
      <c r="IE1095" s="2"/>
      <c r="IF1095" s="2"/>
      <c r="IG1095" s="2"/>
      <c r="IH1095" s="2"/>
      <c r="II1095" s="2"/>
      <c r="IJ1095" s="2"/>
      <c r="IK1095" s="2"/>
      <c r="IL1095" s="2"/>
      <c r="IM1095" s="2"/>
      <c r="IN1095" s="2"/>
      <c r="IO1095" s="2"/>
      <c r="IP1095" s="2"/>
      <c r="IQ1095" s="2"/>
      <c r="IR1095" s="2"/>
      <c r="IS1095" s="2"/>
      <c r="IT1095" s="2"/>
      <c r="IU1095" s="2"/>
      <c r="IV1095" s="2"/>
      <c r="IW1095" s="2"/>
      <c r="IX1095" s="2"/>
      <c r="IY1095" s="2"/>
      <c r="IZ1095" s="2"/>
      <c r="JA1095" s="2"/>
      <c r="JB1095" s="2"/>
      <c r="JC1095" s="2"/>
      <c r="JD1095" s="2"/>
      <c r="JE1095" s="2"/>
      <c r="JF1095" s="2"/>
      <c r="JG1095" s="2"/>
      <c r="JH1095" s="2"/>
      <c r="JI1095" s="2"/>
      <c r="JJ1095" s="2"/>
      <c r="JK1095" s="2"/>
      <c r="JL1095" s="2"/>
      <c r="JM1095" s="2"/>
      <c r="JN1095" s="2"/>
      <c r="JO1095" s="2"/>
      <c r="JP1095" s="2"/>
      <c r="JQ1095" s="2"/>
      <c r="JR1095" s="2"/>
      <c r="JS1095" s="2"/>
      <c r="JT1095" s="2"/>
      <c r="JU1095" s="2"/>
      <c r="JV1095" s="2"/>
      <c r="JW1095" s="2"/>
      <c r="JX1095" s="2"/>
      <c r="JY1095" s="2"/>
      <c r="JZ1095" s="2"/>
      <c r="KA1095" s="2"/>
      <c r="KB1095" s="2"/>
      <c r="KC1095" s="2"/>
      <c r="KD1095" s="2"/>
      <c r="KE1095" s="2"/>
      <c r="KF1095" s="2"/>
      <c r="KG1095" s="2"/>
      <c r="KH1095" s="2"/>
      <c r="KI1095" s="2"/>
      <c r="KJ1095" s="2"/>
      <c r="KK1095" s="2"/>
      <c r="KL1095" s="2"/>
      <c r="KM1095" s="2"/>
      <c r="KN1095" s="2"/>
      <c r="KO1095" s="2"/>
      <c r="KP1095" s="2"/>
      <c r="KQ1095" s="2"/>
      <c r="KR1095" s="2"/>
      <c r="KS1095" s="2"/>
      <c r="KT1095" s="2"/>
      <c r="KU1095" s="2"/>
      <c r="KV1095" s="2"/>
      <c r="KW1095" s="2"/>
      <c r="KX1095" s="2"/>
      <c r="KY1095" s="2"/>
      <c r="KZ1095" s="2"/>
      <c r="LA1095" s="2"/>
      <c r="LB1095" s="2"/>
      <c r="LC1095" s="2"/>
      <c r="LD1095" s="2"/>
      <c r="LE1095" s="2"/>
      <c r="LF1095" s="2"/>
      <c r="LG1095" s="2"/>
      <c r="LH1095" s="2"/>
      <c r="LI1095" s="2"/>
      <c r="LJ1095" s="2"/>
      <c r="LK1095" s="2"/>
      <c r="LL1095" s="2"/>
      <c r="LM1095" s="2"/>
      <c r="LN1095" s="2"/>
      <c r="LO1095" s="2"/>
      <c r="LP1095" s="2"/>
      <c r="LQ1095" s="2"/>
      <c r="LR1095" s="2"/>
      <c r="LS1095" s="2"/>
      <c r="LT1095" s="2"/>
      <c r="LU1095" s="2"/>
      <c r="LV1095" s="2"/>
      <c r="LW1095" s="2"/>
      <c r="LX1095" s="2"/>
      <c r="LY1095" s="2"/>
      <c r="LZ1095" s="2"/>
      <c r="MA1095" s="2"/>
      <c r="MB1095" s="2"/>
      <c r="MC1095" s="2"/>
      <c r="MD1095" s="2"/>
      <c r="ME1095" s="2"/>
      <c r="MF1095" s="2"/>
      <c r="MG1095" s="2"/>
      <c r="MH1095" s="2"/>
      <c r="MI1095" s="2"/>
      <c r="MJ1095" s="2"/>
      <c r="MK1095" s="2"/>
      <c r="ML1095" s="2"/>
      <c r="MM1095" s="2"/>
      <c r="MN1095" s="2"/>
      <c r="MO1095" s="2"/>
      <c r="MP1095" s="2"/>
      <c r="MQ1095" s="2"/>
      <c r="MR1095" s="2"/>
      <c r="MS1095" s="2"/>
      <c r="MT1095" s="2"/>
      <c r="MU1095" s="2"/>
      <c r="MV1095" s="2"/>
      <c r="MW1095" s="2"/>
      <c r="MX1095" s="2"/>
      <c r="MY1095" s="2"/>
      <c r="MZ1095" s="2"/>
      <c r="NA1095" s="2"/>
      <c r="NB1095" s="2"/>
      <c r="NC1095" s="2"/>
      <c r="ND1095" s="2"/>
      <c r="NE1095" s="2"/>
      <c r="NF1095" s="2"/>
      <c r="NG1095" s="2"/>
      <c r="NH1095" s="2"/>
      <c r="NI1095" s="2"/>
      <c r="NJ1095" s="2"/>
      <c r="NK1095" s="2"/>
      <c r="NL1095" s="2"/>
      <c r="NM1095" s="2"/>
      <c r="NN1095" s="2"/>
      <c r="NO1095" s="2"/>
      <c r="NP1095" s="2"/>
      <c r="NQ1095" s="2"/>
      <c r="NR1095" s="2"/>
      <c r="NS1095" s="2"/>
      <c r="NT1095" s="2"/>
      <c r="NU1095" s="2"/>
      <c r="NV1095" s="2"/>
      <c r="NW1095" s="2"/>
      <c r="NX1095" s="2"/>
      <c r="NY1095" s="2"/>
      <c r="NZ1095" s="2"/>
      <c r="OA1095" s="2"/>
      <c r="OB1095" s="2"/>
      <c r="OC1095" s="2"/>
      <c r="OD1095" s="2"/>
      <c r="OE1095" s="2"/>
      <c r="OF1095" s="2"/>
      <c r="OG1095" s="2"/>
      <c r="OH1095" s="2"/>
      <c r="OI1095" s="2"/>
      <c r="OJ1095" s="2"/>
      <c r="OK1095" s="2"/>
      <c r="OL1095" s="2"/>
      <c r="OM1095" s="2"/>
      <c r="ON1095" s="2"/>
      <c r="OO1095" s="2"/>
      <c r="OP1095" s="2"/>
      <c r="OQ1095" s="2"/>
      <c r="OR1095" s="2"/>
      <c r="OS1095" s="2"/>
      <c r="OT1095" s="2"/>
      <c r="OU1095" s="2"/>
      <c r="OV1095" s="2"/>
      <c r="OW1095" s="2"/>
      <c r="OX1095" s="2"/>
      <c r="OY1095" s="2"/>
      <c r="OZ1095" s="2"/>
      <c r="PA1095" s="2"/>
      <c r="PB1095" s="2"/>
      <c r="PC1095" s="2"/>
      <c r="PD1095" s="2"/>
      <c r="PE1095" s="2"/>
      <c r="PF1095" s="2"/>
      <c r="PG1095" s="2"/>
      <c r="PH1095" s="2"/>
      <c r="PI1095" s="2"/>
      <c r="PJ1095" s="2"/>
      <c r="PK1095" s="2"/>
      <c r="PL1095" s="2"/>
      <c r="PM1095" s="2"/>
      <c r="PN1095" s="2"/>
      <c r="PO1095" s="2"/>
      <c r="PP1095" s="2"/>
      <c r="PQ1095" s="2"/>
      <c r="PR1095" s="2"/>
      <c r="PS1095" s="2"/>
      <c r="PT1095" s="2"/>
      <c r="PU1095" s="2"/>
      <c r="PV1095" s="2"/>
      <c r="PW1095" s="2"/>
      <c r="PX1095" s="2"/>
      <c r="PY1095" s="2"/>
      <c r="PZ1095" s="2"/>
      <c r="QA1095" s="2"/>
      <c r="QB1095" s="2"/>
      <c r="QC1095" s="2"/>
      <c r="QD1095" s="2"/>
      <c r="QE1095" s="2"/>
      <c r="QF1095" s="2"/>
      <c r="QG1095" s="2"/>
      <c r="QH1095" s="2"/>
      <c r="QI1095" s="2"/>
      <c r="QJ1095" s="2"/>
      <c r="QK1095" s="2"/>
      <c r="QL1095" s="2"/>
      <c r="QM1095" s="2"/>
      <c r="QN1095" s="2"/>
      <c r="QO1095" s="2"/>
      <c r="QP1095" s="2"/>
      <c r="QQ1095" s="2"/>
      <c r="QR1095" s="2"/>
      <c r="QS1095" s="2"/>
      <c r="QT1095" s="2"/>
      <c r="QU1095" s="2"/>
      <c r="QV1095" s="2"/>
      <c r="QW1095" s="2"/>
      <c r="QX1095" s="2"/>
      <c r="QY1095" s="2"/>
      <c r="QZ1095" s="2"/>
      <c r="RA1095" s="2"/>
      <c r="RB1095" s="2"/>
      <c r="RC1095" s="2"/>
      <c r="RD1095" s="2"/>
      <c r="RE1095" s="2"/>
      <c r="RF1095" s="2"/>
      <c r="RG1095" s="2"/>
      <c r="RH1095" s="2"/>
      <c r="RI1095" s="2"/>
      <c r="RJ1095" s="2"/>
      <c r="RK1095" s="2"/>
      <c r="RL1095" s="2"/>
      <c r="RM1095" s="2"/>
      <c r="RN1095" s="2"/>
      <c r="RO1095" s="2"/>
      <c r="RP1095" s="2"/>
      <c r="RQ1095" s="2"/>
      <c r="RR1095" s="2"/>
      <c r="RS1095" s="2"/>
      <c r="RT1095" s="2"/>
      <c r="RU1095" s="2"/>
      <c r="RV1095" s="2"/>
      <c r="RW1095" s="2"/>
      <c r="RX1095" s="2"/>
      <c r="RY1095" s="2"/>
      <c r="RZ1095" s="2"/>
      <c r="SA1095" s="2"/>
      <c r="SB1095" s="2"/>
      <c r="SC1095" s="2"/>
      <c r="SD1095" s="2"/>
      <c r="SE1095" s="2"/>
      <c r="SF1095" s="2"/>
      <c r="SG1095" s="2"/>
      <c r="SH1095" s="2"/>
      <c r="SI1095" s="2"/>
      <c r="SJ1095" s="2"/>
      <c r="SK1095" s="2"/>
      <c r="SL1095" s="2"/>
      <c r="SM1095" s="2"/>
      <c r="SN1095" s="2"/>
      <c r="SO1095" s="2"/>
      <c r="SP1095" s="2"/>
      <c r="SQ1095" s="2"/>
      <c r="SR1095" s="2"/>
      <c r="SS1095" s="2"/>
      <c r="ST1095" s="2"/>
      <c r="SU1095" s="2"/>
      <c r="SV1095" s="2"/>
      <c r="SW1095" s="2"/>
      <c r="SX1095" s="2"/>
      <c r="SY1095" s="2"/>
      <c r="SZ1095" s="2"/>
      <c r="TA1095" s="2"/>
      <c r="TB1095" s="2"/>
      <c r="TC1095" s="2"/>
      <c r="TD1095" s="2"/>
      <c r="TE1095" s="2"/>
      <c r="TF1095" s="2"/>
      <c r="TG1095" s="2"/>
      <c r="TH1095" s="2"/>
      <c r="TI1095" s="2"/>
      <c r="TJ1095" s="2"/>
      <c r="TK1095" s="2"/>
      <c r="TL1095" s="2"/>
      <c r="TM1095" s="2"/>
      <c r="TN1095" s="2"/>
      <c r="TO1095" s="2"/>
      <c r="TP1095" s="2"/>
      <c r="TQ1095" s="2"/>
      <c r="TR1095" s="2"/>
      <c r="TS1095" s="2"/>
      <c r="TT1095" s="2"/>
      <c r="TU1095" s="2"/>
      <c r="TV1095" s="2"/>
      <c r="TW1095" s="2"/>
      <c r="TX1095" s="2"/>
      <c r="TY1095" s="2"/>
      <c r="TZ1095" s="2"/>
      <c r="UA1095" s="2"/>
      <c r="UB1095" s="2"/>
      <c r="UC1095" s="2"/>
      <c r="UD1095" s="2"/>
      <c r="UE1095" s="2"/>
      <c r="UF1095" s="2"/>
      <c r="UG1095" s="2"/>
      <c r="UH1095" s="2"/>
      <c r="UI1095" s="2"/>
      <c r="UJ1095" s="2"/>
      <c r="UK1095" s="2"/>
      <c r="UL1095" s="2"/>
      <c r="UM1095" s="2"/>
      <c r="UN1095" s="2"/>
      <c r="UO1095" s="2"/>
      <c r="UP1095" s="2"/>
      <c r="UQ1095" s="2"/>
      <c r="UR1095" s="2"/>
      <c r="US1095" s="2"/>
      <c r="UT1095" s="2"/>
      <c r="UU1095" s="2"/>
      <c r="UV1095" s="2"/>
      <c r="UW1095" s="2"/>
      <c r="UX1095" s="2"/>
      <c r="UY1095" s="2"/>
      <c r="UZ1095" s="2"/>
      <c r="VA1095" s="2"/>
      <c r="VB1095" s="2"/>
      <c r="VC1095" s="2"/>
      <c r="VD1095" s="2"/>
      <c r="VE1095" s="2"/>
      <c r="VF1095" s="2"/>
      <c r="VG1095" s="2"/>
      <c r="VH1095" s="2"/>
      <c r="VI1095" s="2"/>
      <c r="VJ1095" s="2"/>
      <c r="VK1095" s="2"/>
      <c r="VL1095" s="2"/>
      <c r="VM1095" s="2"/>
      <c r="VN1095" s="2"/>
      <c r="VO1095" s="2"/>
      <c r="VP1095" s="2"/>
      <c r="VQ1095" s="2"/>
      <c r="VR1095" s="2"/>
      <c r="VS1095" s="2"/>
      <c r="VT1095" s="2"/>
      <c r="VU1095" s="2"/>
      <c r="VV1095" s="2"/>
      <c r="VW1095" s="2"/>
      <c r="VX1095" s="2"/>
      <c r="VY1095" s="2"/>
      <c r="VZ1095" s="2"/>
      <c r="WA1095" s="2"/>
      <c r="WB1095" s="2"/>
      <c r="WC1095" s="2"/>
      <c r="WD1095" s="2"/>
      <c r="WE1095" s="2"/>
      <c r="WF1095" s="2"/>
      <c r="WG1095" s="2"/>
      <c r="WH1095" s="2"/>
      <c r="WI1095" s="2"/>
      <c r="WJ1095" s="2"/>
      <c r="WK1095" s="2"/>
      <c r="WL1095" s="2"/>
      <c r="WM1095" s="2"/>
      <c r="WN1095" s="2"/>
      <c r="WO1095" s="2"/>
      <c r="WP1095" s="2"/>
      <c r="WQ1095" s="2"/>
      <c r="WR1095" s="2"/>
      <c r="WS1095" s="2"/>
      <c r="WT1095" s="2"/>
      <c r="WU1095" s="2"/>
      <c r="WV1095" s="2"/>
      <c r="WW1095" s="2"/>
      <c r="WX1095" s="2"/>
      <c r="WY1095" s="2"/>
      <c r="WZ1095" s="2"/>
      <c r="XA1095" s="2"/>
      <c r="XB1095" s="2"/>
      <c r="XC1095" s="2"/>
      <c r="XD1095" s="2"/>
      <c r="XE1095" s="2"/>
      <c r="XF1095" s="2"/>
      <c r="XG1095" s="2"/>
      <c r="XH1095" s="2"/>
      <c r="XI1095" s="2"/>
      <c r="XJ1095" s="2"/>
      <c r="XK1095" s="2"/>
      <c r="XL1095" s="2"/>
      <c r="XM1095" s="2"/>
      <c r="XN1095" s="2"/>
      <c r="XO1095" s="2"/>
      <c r="XP1095" s="2"/>
      <c r="XQ1095" s="2"/>
      <c r="XR1095" s="2"/>
      <c r="XS1095" s="2"/>
      <c r="XT1095" s="2"/>
      <c r="XU1095" s="2"/>
      <c r="XV1095" s="2"/>
      <c r="XW1095" s="2"/>
      <c r="XX1095" s="2"/>
      <c r="XY1095" s="2"/>
      <c r="XZ1095" s="2"/>
      <c r="YA1095" s="2"/>
      <c r="YB1095" s="2"/>
      <c r="YC1095" s="2"/>
      <c r="YD1095" s="2"/>
      <c r="YE1095" s="2"/>
      <c r="YF1095" s="2"/>
      <c r="YG1095" s="2"/>
      <c r="YH1095" s="2"/>
      <c r="YI1095" s="2"/>
      <c r="YJ1095" s="2"/>
      <c r="YK1095" s="2"/>
      <c r="YL1095" s="2"/>
      <c r="YM1095" s="2"/>
      <c r="YN1095" s="2"/>
      <c r="YO1095" s="2"/>
      <c r="YP1095" s="2"/>
      <c r="YQ1095" s="2"/>
      <c r="YR1095" s="2"/>
      <c r="YS1095" s="2"/>
      <c r="YT1095" s="2"/>
      <c r="YU1095" s="2"/>
      <c r="YV1095" s="2"/>
      <c r="YW1095" s="2"/>
      <c r="YX1095" s="2"/>
      <c r="YY1095" s="2"/>
      <c r="YZ1095" s="2"/>
      <c r="ZA1095" s="2"/>
      <c r="ZB1095" s="2"/>
      <c r="ZC1095" s="2"/>
      <c r="ZD1095" s="2"/>
      <c r="ZE1095" s="2"/>
      <c r="ZF1095" s="2"/>
      <c r="ZG1095" s="2"/>
      <c r="ZH1095" s="2"/>
      <c r="ZI1095" s="2"/>
      <c r="ZJ1095" s="2"/>
      <c r="ZK1095" s="2"/>
      <c r="ZL1095" s="2"/>
      <c r="ZM1095" s="2"/>
      <c r="ZN1095" s="2"/>
      <c r="ZO1095" s="2"/>
      <c r="ZP1095" s="2"/>
      <c r="ZQ1095" s="2"/>
      <c r="ZR1095" s="2"/>
      <c r="ZS1095" s="2"/>
      <c r="ZT1095" s="2"/>
      <c r="ZU1095" s="2"/>
      <c r="ZV1095" s="2"/>
      <c r="ZW1095" s="2"/>
      <c r="ZX1095" s="2"/>
      <c r="ZY1095" s="2"/>
      <c r="ZZ1095" s="2"/>
      <c r="AAA1095" s="2"/>
      <c r="AAB1095" s="2"/>
      <c r="AAC1095" s="2"/>
      <c r="AAD1095" s="2"/>
      <c r="AAE1095" s="2"/>
      <c r="AAF1095" s="2"/>
      <c r="AAG1095" s="2"/>
      <c r="AAH1095" s="2"/>
      <c r="AAI1095" s="2"/>
      <c r="AAJ1095" s="2"/>
      <c r="AAK1095" s="2"/>
      <c r="AAL1095" s="2"/>
      <c r="AAM1095" s="2"/>
      <c r="AAN1095" s="2"/>
      <c r="AAO1095" s="2"/>
      <c r="AAP1095" s="2"/>
      <c r="AAQ1095" s="2"/>
      <c r="AAR1095" s="2"/>
      <c r="AAS1095" s="2"/>
      <c r="AAT1095" s="2"/>
      <c r="AAU1095" s="2"/>
      <c r="AAV1095" s="2"/>
      <c r="AAW1095" s="2"/>
      <c r="AAX1095" s="2"/>
      <c r="AAY1095" s="2"/>
      <c r="AAZ1095" s="2"/>
      <c r="ABA1095" s="2"/>
      <c r="ABB1095" s="2"/>
      <c r="ABC1095" s="2"/>
      <c r="ABD1095" s="2"/>
      <c r="ABE1095" s="2"/>
      <c r="ABF1095" s="2"/>
      <c r="ABG1095" s="2"/>
      <c r="ABH1095" s="2"/>
      <c r="ABI1095" s="2"/>
      <c r="ABJ1095" s="2"/>
      <c r="ABK1095" s="2"/>
      <c r="ABL1095" s="2"/>
      <c r="ABM1095" s="2"/>
      <c r="ABN1095" s="2"/>
      <c r="ABO1095" s="2"/>
      <c r="ABP1095" s="2"/>
      <c r="ABQ1095" s="2"/>
      <c r="ABR1095" s="2"/>
      <c r="ABS1095" s="2"/>
      <c r="ABT1095" s="2"/>
      <c r="ABU1095" s="2"/>
      <c r="ABV1095" s="2"/>
      <c r="ABW1095" s="2"/>
      <c r="ABX1095" s="2"/>
      <c r="ABY1095" s="2"/>
      <c r="ABZ1095" s="2"/>
      <c r="ACA1095" s="2"/>
      <c r="ACB1095" s="2"/>
      <c r="ACC1095" s="2"/>
      <c r="ACD1095" s="2"/>
      <c r="ACE1095" s="2"/>
      <c r="ACF1095" s="2"/>
      <c r="ACG1095" s="2"/>
      <c r="ACH1095" s="2"/>
      <c r="ACI1095" s="2"/>
      <c r="ACJ1095" s="2"/>
      <c r="ACK1095" s="2"/>
      <c r="ACL1095" s="2"/>
      <c r="ACM1095" s="2"/>
      <c r="ACN1095" s="2"/>
      <c r="ACO1095" s="2"/>
      <c r="ACP1095" s="2"/>
      <c r="ACQ1095" s="2"/>
      <c r="ACR1095" s="2"/>
      <c r="ACS1095" s="2"/>
      <c r="ACT1095" s="2"/>
      <c r="ACU1095" s="2"/>
      <c r="ACV1095" s="2"/>
      <c r="ACW1095" s="2"/>
      <c r="ACX1095" s="2"/>
      <c r="ACY1095" s="2"/>
      <c r="ACZ1095" s="2"/>
      <c r="ADA1095" s="2"/>
      <c r="ADB1095" s="2"/>
      <c r="ADC1095" s="2"/>
      <c r="ADD1095" s="2"/>
      <c r="ADE1095" s="2"/>
      <c r="ADF1095" s="2"/>
      <c r="ADG1095" s="2"/>
      <c r="ADH1095" s="2"/>
      <c r="ADI1095" s="2"/>
      <c r="ADJ1095" s="2"/>
      <c r="ADK1095" s="2"/>
      <c r="ADL1095" s="2"/>
      <c r="ADM1095" s="2"/>
      <c r="ADN1095" s="2"/>
      <c r="ADO1095" s="2"/>
      <c r="ADP1095" s="2"/>
      <c r="ADQ1095" s="2"/>
      <c r="ADR1095" s="2"/>
      <c r="ADS1095" s="2"/>
      <c r="ADT1095" s="2"/>
      <c r="ADU1095" s="2"/>
      <c r="ADV1095" s="2"/>
      <c r="ADW1095" s="2"/>
      <c r="ADX1095" s="2"/>
      <c r="ADY1095" s="2"/>
      <c r="ADZ1095" s="2"/>
      <c r="AEA1095" s="2"/>
      <c r="AEB1095" s="2"/>
      <c r="AEC1095" s="2"/>
      <c r="AED1095" s="2"/>
      <c r="AEE1095" s="2"/>
      <c r="AEF1095" s="2"/>
      <c r="AEG1095" s="2"/>
      <c r="AEH1095" s="2"/>
      <c r="AEI1095" s="2"/>
      <c r="AEJ1095" s="2"/>
      <c r="AEK1095" s="2"/>
      <c r="AEL1095" s="2"/>
      <c r="AEM1095" s="2"/>
      <c r="AEN1095" s="2"/>
      <c r="AEO1095" s="2"/>
      <c r="AEP1095" s="2"/>
      <c r="AEQ1095" s="2"/>
      <c r="AER1095" s="2"/>
      <c r="AES1095" s="2"/>
      <c r="AET1095" s="2"/>
      <c r="AEU1095" s="2"/>
      <c r="AEV1095" s="2"/>
      <c r="AEW1095" s="2"/>
      <c r="AEX1095" s="2"/>
      <c r="AEY1095" s="2"/>
      <c r="AEZ1095" s="2"/>
      <c r="AFA1095" s="2"/>
      <c r="AFB1095" s="2"/>
      <c r="AFC1095" s="2"/>
      <c r="AFD1095" s="2"/>
      <c r="AFE1095" s="2"/>
      <c r="AFF1095" s="2"/>
      <c r="AFG1095" s="2"/>
      <c r="AFH1095" s="2"/>
      <c r="AFI1095" s="2"/>
      <c r="AFJ1095" s="2"/>
      <c r="AFK1095" s="2"/>
      <c r="AFL1095" s="2"/>
      <c r="AFM1095" s="2"/>
      <c r="AFN1095" s="2"/>
      <c r="AFO1095" s="2"/>
      <c r="AFP1095" s="2"/>
      <c r="AFQ1095" s="2"/>
      <c r="AFR1095" s="2"/>
      <c r="AFS1095" s="2"/>
      <c r="AFT1095" s="2"/>
      <c r="AFU1095" s="2"/>
      <c r="AFV1095" s="2"/>
      <c r="AFW1095" s="2"/>
      <c r="AFX1095" s="2"/>
      <c r="AFY1095" s="2"/>
      <c r="AFZ1095" s="2"/>
      <c r="AGA1095" s="2"/>
      <c r="AGB1095" s="2"/>
      <c r="AGC1095" s="2"/>
      <c r="AGD1095" s="2"/>
      <c r="AGE1095" s="2"/>
      <c r="AGF1095" s="2"/>
      <c r="AGG1095" s="2"/>
      <c r="AGH1095" s="2"/>
      <c r="AGI1095" s="2"/>
      <c r="AGJ1095" s="2"/>
      <c r="AGK1095" s="2"/>
      <c r="AGL1095" s="2"/>
      <c r="AGM1095" s="2"/>
      <c r="AGN1095" s="2"/>
      <c r="AGO1095" s="2"/>
      <c r="AGP1095" s="2"/>
      <c r="AGQ1095" s="2"/>
      <c r="AGR1095" s="2"/>
      <c r="AGS1095" s="2"/>
      <c r="AGT1095" s="2"/>
      <c r="AGU1095" s="2"/>
      <c r="AGV1095" s="2"/>
      <c r="AGW1095" s="2"/>
      <c r="AGX1095" s="2"/>
      <c r="AGY1095" s="2"/>
      <c r="AGZ1095" s="2"/>
      <c r="AHA1095" s="2"/>
      <c r="AHB1095" s="2"/>
      <c r="AHC1095" s="2"/>
      <c r="AHD1095" s="2"/>
      <c r="AHE1095" s="2"/>
      <c r="AHF1095" s="2"/>
      <c r="AHG1095" s="2"/>
      <c r="AHH1095" s="2"/>
      <c r="AHI1095" s="2"/>
      <c r="AHJ1095" s="2"/>
      <c r="AHK1095" s="2"/>
      <c r="AHL1095" s="2"/>
      <c r="AHM1095" s="2"/>
      <c r="AHN1095" s="2"/>
      <c r="AHO1095" s="2"/>
      <c r="AHP1095" s="2"/>
      <c r="AHQ1095" s="2"/>
      <c r="AHR1095" s="2"/>
      <c r="AHS1095" s="2"/>
      <c r="AHT1095" s="2"/>
      <c r="AHU1095" s="2"/>
      <c r="AHV1095" s="2"/>
      <c r="AHW1095" s="2"/>
      <c r="AHX1095" s="2"/>
      <c r="AHY1095" s="2"/>
      <c r="AHZ1095" s="2"/>
      <c r="AIA1095" s="2"/>
      <c r="AIB1095" s="2"/>
      <c r="AIC1095" s="2"/>
      <c r="AID1095" s="2"/>
      <c r="AIE1095" s="2"/>
      <c r="AIF1095" s="2"/>
      <c r="AIG1095" s="2"/>
      <c r="AIH1095" s="2"/>
      <c r="AII1095" s="2"/>
      <c r="AIJ1095" s="2"/>
      <c r="AIK1095" s="2"/>
      <c r="AIL1095" s="2"/>
      <c r="AIM1095" s="2"/>
      <c r="AIN1095" s="2"/>
      <c r="AIO1095" s="2"/>
      <c r="AIP1095" s="2"/>
      <c r="AIQ1095" s="2"/>
      <c r="AIR1095" s="2"/>
      <c r="AIS1095" s="2"/>
      <c r="AIT1095" s="2"/>
      <c r="AIU1095" s="2"/>
      <c r="AIV1095" s="2"/>
      <c r="AIW1095" s="2"/>
      <c r="AIX1095" s="2"/>
      <c r="AIY1095" s="2"/>
      <c r="AIZ1095" s="2"/>
      <c r="AJA1095" s="2"/>
      <c r="AJB1095" s="2"/>
      <c r="AJC1095" s="2"/>
      <c r="AJD1095" s="2"/>
      <c r="AJE1095" s="2"/>
      <c r="AJF1095" s="2"/>
      <c r="AJG1095" s="2"/>
      <c r="AJH1095" s="2"/>
      <c r="AJI1095" s="2"/>
      <c r="AJJ1095" s="2"/>
      <c r="AJK1095" s="2"/>
      <c r="AJL1095" s="2"/>
      <c r="AJM1095" s="2"/>
      <c r="AJN1095" s="2"/>
      <c r="AJO1095" s="2"/>
      <c r="AJP1095" s="2"/>
      <c r="AJQ1095" s="2"/>
      <c r="AJR1095" s="2"/>
      <c r="AJS1095" s="2"/>
      <c r="AJT1095" s="2"/>
      <c r="AJU1095" s="2"/>
      <c r="AJV1095" s="2"/>
      <c r="AJW1095" s="2"/>
      <c r="AJX1095" s="2"/>
      <c r="AJY1095" s="2"/>
      <c r="AJZ1095" s="2"/>
      <c r="AKA1095" s="2"/>
      <c r="AKB1095" s="2"/>
      <c r="AKC1095" s="2"/>
      <c r="AKD1095" s="2"/>
      <c r="AKE1095" s="2"/>
      <c r="AKF1095" s="2"/>
      <c r="AKG1095" s="2"/>
      <c r="AKH1095" s="2"/>
      <c r="AKI1095" s="2"/>
      <c r="AKJ1095" s="2"/>
      <c r="AKK1095" s="2"/>
      <c r="AKL1095" s="2"/>
      <c r="AKM1095" s="2"/>
      <c r="AKN1095" s="2"/>
      <c r="AKO1095" s="2"/>
      <c r="AKP1095" s="2"/>
      <c r="AKQ1095" s="2"/>
      <c r="AKR1095" s="2"/>
      <c r="AKS1095" s="2"/>
      <c r="AKT1095" s="2"/>
      <c r="AKU1095" s="2"/>
      <c r="AKV1095" s="2"/>
      <c r="AKW1095" s="2"/>
      <c r="AKX1095" s="2"/>
      <c r="AKY1095" s="2"/>
      <c r="AKZ1095" s="2"/>
      <c r="ALA1095" s="2"/>
      <c r="ALB1095" s="2"/>
      <c r="ALC1095" s="2"/>
      <c r="ALD1095" s="2"/>
      <c r="ALE1095" s="2"/>
      <c r="ALF1095" s="2"/>
      <c r="ALG1095" s="2"/>
      <c r="ALH1095" s="2"/>
      <c r="ALI1095" s="6"/>
      <c r="ALJ1095" s="6"/>
      <c r="ALK1095" s="6"/>
      <c r="ALL1095" s="6"/>
      <c r="ALM1095" s="6"/>
      <c r="ALN1095" s="6"/>
      <c r="ALO1095" s="6"/>
      <c r="ALP1095" s="6"/>
      <c r="ALQ1095" s="6"/>
      <c r="ALR1095" s="6"/>
      <c r="ALS1095" s="6"/>
      <c r="ALT1095" s="6"/>
      <c r="ALU1095" s="6"/>
      <c r="ALV1095" s="6"/>
      <c r="ALW1095" s="6"/>
      <c r="ALX1095" s="6"/>
      <c r="ALY1095" s="6"/>
      <c r="ALZ1095" s="6"/>
      <c r="AMA1095" s="6"/>
      <c r="AMB1095" s="6"/>
      <c r="AMC1095" s="6"/>
      <c r="AMD1095" s="6"/>
      <c r="AME1095" s="6"/>
      <c r="AMF1095" s="6"/>
      <c r="AMG1095" s="6"/>
      <c r="AMH1095" s="6"/>
      <c r="AMI1095" s="6"/>
      <c r="AMJ1095" s="6"/>
      <c r="AMK1095" s="6"/>
      <c r="AML1095" s="6"/>
      <c r="AMM1095" s="6"/>
    </row>
    <row r="1096" spans="1:1027" s="72" customFormat="1" ht="18.75">
      <c r="A1096" s="8">
        <v>44950</v>
      </c>
      <c r="B1096" s="32">
        <f t="shared" si="530"/>
        <v>0.78378378378378377</v>
      </c>
      <c r="C1096" s="73">
        <f t="shared" si="531"/>
        <v>0.59452054794520559</v>
      </c>
      <c r="D1096" s="73">
        <f t="shared" si="532"/>
        <v>0.54500000000000004</v>
      </c>
      <c r="E1096" s="73">
        <f t="shared" si="533"/>
        <v>0.59716890663133526</v>
      </c>
      <c r="F1096" s="73">
        <f t="shared" si="534"/>
        <v>0.77391304347826106</v>
      </c>
      <c r="G1096" s="73">
        <f t="shared" si="535"/>
        <v>0.2</v>
      </c>
      <c r="H1096" s="73">
        <f t="shared" si="536"/>
        <v>0.2</v>
      </c>
      <c r="I1096" s="73">
        <f t="shared" si="537"/>
        <v>0.15504322766570605</v>
      </c>
      <c r="J1096" s="73">
        <f t="shared" si="538"/>
        <v>0.26666666666666672</v>
      </c>
      <c r="K1096" s="73">
        <f t="shared" si="539"/>
        <v>-6.9565217391304335E-2</v>
      </c>
      <c r="L1096" s="73">
        <f t="shared" si="554"/>
        <v>0</v>
      </c>
      <c r="M1096" s="73">
        <f t="shared" si="555"/>
        <v>0</v>
      </c>
      <c r="N1096" s="73">
        <f t="shared" si="550"/>
        <v>0.68994368463394995</v>
      </c>
      <c r="O1096" s="73">
        <f t="shared" si="540"/>
        <v>0.28595041322314052</v>
      </c>
      <c r="P1096" s="73">
        <f t="shared" si="541"/>
        <v>0.19277108433734941</v>
      </c>
      <c r="Q1096" s="73">
        <f t="shared" si="542"/>
        <v>0.2</v>
      </c>
      <c r="R1096" s="73">
        <f t="shared" si="543"/>
        <v>0.30857213622291024</v>
      </c>
      <c r="S1096" s="73">
        <f t="shared" si="544"/>
        <v>0.2</v>
      </c>
      <c r="T1096" s="73">
        <f t="shared" si="553"/>
        <v>0.2</v>
      </c>
      <c r="U1096" s="73">
        <f t="shared" si="545"/>
        <v>0.2</v>
      </c>
      <c r="V1096" s="73">
        <f t="shared" si="546"/>
        <v>0.20396452790818989</v>
      </c>
      <c r="W1096" s="103">
        <v>0.33314504820718499</v>
      </c>
      <c r="X1096" s="2"/>
      <c r="Y1096" s="2"/>
      <c r="Z1096" s="47"/>
      <c r="AA1096" s="47"/>
      <c r="AB1096" s="47"/>
      <c r="AC1096" s="99">
        <v>-23.479240180482446</v>
      </c>
      <c r="AD1096" s="47"/>
      <c r="AE1096" s="47"/>
      <c r="AF1096" s="47"/>
      <c r="AG1096" s="58"/>
      <c r="AH1096" s="58"/>
      <c r="AI1096" s="58"/>
      <c r="AJ1096" s="3"/>
      <c r="AK1096" s="45"/>
      <c r="AL1096" s="36">
        <f t="shared" si="556"/>
        <v>22.549698348333497</v>
      </c>
      <c r="AM1096" s="36">
        <f t="shared" si="547"/>
        <v>22.5496983483335</v>
      </c>
      <c r="AN1096" s="98">
        <v>54</v>
      </c>
      <c r="AO1096" s="49"/>
      <c r="AP1096" s="49"/>
      <c r="AQ1096" s="36">
        <f t="shared" si="552"/>
        <v>5284.5714285714284</v>
      </c>
      <c r="AR1096" s="101">
        <v>7306</v>
      </c>
      <c r="AS1096" s="3"/>
      <c r="AT1096" s="3"/>
      <c r="AU1096" s="3"/>
      <c r="AV1096" s="3"/>
      <c r="AW1096" s="3"/>
      <c r="AX1096" s="66"/>
      <c r="AY1096" s="3"/>
      <c r="AZ1096" s="3"/>
      <c r="BA1096" s="3"/>
      <c r="BB1096" s="2"/>
      <c r="BC1096" s="3"/>
      <c r="BD1096" s="47"/>
      <c r="BE1096" s="47"/>
      <c r="BF1096" s="47"/>
      <c r="BG1096" s="36"/>
      <c r="BH1096" s="89">
        <v>0</v>
      </c>
      <c r="BI1096" s="47">
        <v>100</v>
      </c>
      <c r="BJ1096" s="71">
        <v>0</v>
      </c>
      <c r="BK1096" s="3">
        <v>0</v>
      </c>
      <c r="BL1096" s="49">
        <v>0</v>
      </c>
      <c r="BM1096" s="49">
        <v>0</v>
      </c>
      <c r="BN1096" s="49">
        <v>0</v>
      </c>
      <c r="BO1096" s="49">
        <v>0</v>
      </c>
      <c r="BP1096" s="49">
        <v>0</v>
      </c>
      <c r="BQ1096" s="49">
        <v>0</v>
      </c>
      <c r="BR1096" s="49">
        <v>0</v>
      </c>
      <c r="BS1096" s="3">
        <f t="shared" si="548"/>
        <v>0</v>
      </c>
      <c r="BT1096" s="2">
        <f t="shared" si="549"/>
        <v>100</v>
      </c>
      <c r="BU1096" s="2"/>
      <c r="BV1096" s="37"/>
      <c r="BW1096" s="37"/>
      <c r="BX1096" s="37"/>
      <c r="BY1096" s="2"/>
      <c r="BZ1096" s="2"/>
      <c r="CA1096" s="2"/>
      <c r="CB1096" s="3"/>
      <c r="CC1096" s="2"/>
      <c r="CD1096" s="55"/>
      <c r="CE1096" s="54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38"/>
      <c r="DI1096" s="38"/>
      <c r="DJ1096" s="38"/>
      <c r="DK1096" s="2"/>
      <c r="DL1096" s="2"/>
      <c r="DM1096" s="2"/>
      <c r="DN1096" s="2"/>
      <c r="DO1096" s="2"/>
      <c r="DP1096" s="2"/>
      <c r="DQ1096" s="2"/>
      <c r="DR1096" s="2"/>
      <c r="DS1096" s="2"/>
      <c r="DT1096" s="2"/>
      <c r="DU1096" s="2"/>
      <c r="DV1096" s="2"/>
      <c r="DW1096" s="2"/>
      <c r="DX1096" s="2"/>
      <c r="DY1096" s="2"/>
      <c r="DZ1096" s="2"/>
      <c r="EA1096" s="2"/>
      <c r="EB1096" s="2"/>
      <c r="EC1096" s="2"/>
      <c r="ED1096" s="2"/>
      <c r="EE1096" s="2"/>
      <c r="EF1096" s="2"/>
      <c r="EG1096" s="2"/>
      <c r="EH1096" s="2"/>
      <c r="EI1096" s="2"/>
      <c r="EJ1096" s="2"/>
      <c r="EK1096" s="2"/>
      <c r="EL1096" s="2"/>
      <c r="EM1096" s="2"/>
      <c r="EN1096" s="2"/>
      <c r="EO1096" s="2"/>
      <c r="EP1096" s="2"/>
      <c r="EQ1096" s="2"/>
      <c r="ER1096" s="2"/>
      <c r="ES1096" s="2"/>
      <c r="ET1096" s="2"/>
      <c r="EU1096" s="2"/>
      <c r="EV1096" s="2"/>
      <c r="EW1096" s="2"/>
      <c r="EX1096" s="2"/>
      <c r="EY1096" s="2"/>
      <c r="EZ1096" s="2"/>
      <c r="FA1096" s="2"/>
      <c r="FB1096" s="2"/>
      <c r="FC1096" s="2"/>
      <c r="FD1096" s="2"/>
      <c r="FE1096" s="2"/>
      <c r="FF1096" s="2"/>
      <c r="FG1096" s="2"/>
      <c r="FH1096" s="2"/>
      <c r="FI1096" s="2"/>
      <c r="FJ1096" s="2"/>
      <c r="FK1096" s="2"/>
      <c r="FL1096" s="2"/>
      <c r="FM1096" s="2"/>
      <c r="FN1096" s="2"/>
      <c r="FO1096" s="2"/>
      <c r="FP1096" s="2"/>
      <c r="FQ1096" s="2"/>
      <c r="FR1096" s="2"/>
      <c r="FS1096" s="2"/>
      <c r="FT1096" s="2"/>
      <c r="FU1096" s="2"/>
      <c r="FV1096" s="2"/>
      <c r="FW1096" s="2"/>
      <c r="FX1096" s="2"/>
      <c r="FY1096" s="2"/>
      <c r="FZ1096" s="2"/>
      <c r="GA1096" s="2"/>
      <c r="GB1096" s="2"/>
      <c r="GC1096" s="2"/>
      <c r="GD1096" s="2"/>
      <c r="GE1096" s="2"/>
      <c r="GF1096" s="2"/>
      <c r="GG1096" s="2"/>
      <c r="GH1096" s="2"/>
      <c r="GI1096" s="2"/>
      <c r="GJ1096" s="2"/>
      <c r="GK1096" s="2"/>
      <c r="GL1096" s="2"/>
      <c r="GM1096" s="2"/>
      <c r="GN1096" s="2"/>
      <c r="GO1096" s="2"/>
      <c r="GP1096" s="2"/>
      <c r="GQ1096" s="2"/>
      <c r="GR1096" s="2"/>
      <c r="GS1096" s="2"/>
      <c r="GT1096" s="2"/>
      <c r="GU1096" s="2"/>
      <c r="GV1096" s="2"/>
      <c r="GW1096" s="2"/>
      <c r="GX1096" s="2"/>
      <c r="GY1096" s="2"/>
      <c r="GZ1096" s="2"/>
      <c r="HA1096" s="2"/>
      <c r="HB1096" s="2"/>
      <c r="HC1096" s="2"/>
      <c r="HD1096" s="2"/>
      <c r="HE1096" s="2"/>
      <c r="HF1096" s="2"/>
      <c r="HG1096" s="2"/>
      <c r="HH1096" s="2"/>
      <c r="HI1096" s="2"/>
      <c r="HJ1096" s="2"/>
      <c r="HK1096" s="2"/>
      <c r="HL1096" s="2"/>
      <c r="HM1096" s="2"/>
      <c r="HN1096" s="2"/>
      <c r="HO1096" s="2"/>
      <c r="HP1096" s="2"/>
      <c r="HQ1096" s="2"/>
      <c r="HR1096" s="2"/>
      <c r="HS1096" s="2"/>
      <c r="HT1096" s="2"/>
      <c r="HU1096" s="2"/>
      <c r="HV1096" s="2"/>
      <c r="HW1096" s="2"/>
      <c r="HX1096" s="2"/>
      <c r="HY1096" s="2"/>
      <c r="HZ1096" s="2"/>
      <c r="IA1096" s="2"/>
      <c r="IB1096" s="2"/>
      <c r="IC1096" s="2"/>
      <c r="ID1096" s="2"/>
      <c r="IE1096" s="2"/>
      <c r="IF1096" s="2"/>
      <c r="IG1096" s="2"/>
      <c r="IH1096" s="2"/>
      <c r="II1096" s="2"/>
      <c r="IJ1096" s="2"/>
      <c r="IK1096" s="2"/>
      <c r="IL1096" s="2"/>
      <c r="IM1096" s="2"/>
      <c r="IN1096" s="2"/>
      <c r="IO1096" s="2"/>
      <c r="IP1096" s="2"/>
      <c r="IQ1096" s="2"/>
      <c r="IR1096" s="2"/>
      <c r="IS1096" s="2"/>
      <c r="IT1096" s="2"/>
      <c r="IU1096" s="2"/>
      <c r="IV1096" s="2"/>
      <c r="IW1096" s="2"/>
      <c r="IX1096" s="2"/>
      <c r="IY1096" s="2"/>
      <c r="IZ1096" s="2"/>
      <c r="JA1096" s="2"/>
      <c r="JB1096" s="2"/>
      <c r="JC1096" s="2"/>
      <c r="JD1096" s="2"/>
      <c r="JE1096" s="2"/>
      <c r="JF1096" s="2"/>
      <c r="JG1096" s="2"/>
      <c r="JH1096" s="2"/>
      <c r="JI1096" s="2"/>
      <c r="JJ1096" s="2"/>
      <c r="JK1096" s="2"/>
      <c r="JL1096" s="2"/>
      <c r="JM1096" s="2"/>
      <c r="JN1096" s="2"/>
      <c r="JO1096" s="2"/>
      <c r="JP1096" s="2"/>
      <c r="JQ1096" s="2"/>
      <c r="JR1096" s="2"/>
      <c r="JS1096" s="2"/>
      <c r="JT1096" s="2"/>
      <c r="JU1096" s="2"/>
      <c r="JV1096" s="2"/>
      <c r="JW1096" s="2"/>
      <c r="JX1096" s="2"/>
      <c r="JY1096" s="2"/>
      <c r="JZ1096" s="2"/>
      <c r="KA1096" s="2"/>
      <c r="KB1096" s="2"/>
      <c r="KC1096" s="2"/>
      <c r="KD1096" s="2"/>
      <c r="KE1096" s="2"/>
      <c r="KF1096" s="2"/>
      <c r="KG1096" s="2"/>
      <c r="KH1096" s="2"/>
      <c r="KI1096" s="2"/>
      <c r="KJ1096" s="2"/>
      <c r="KK1096" s="2"/>
      <c r="KL1096" s="2"/>
      <c r="KM1096" s="2"/>
      <c r="KN1096" s="2"/>
      <c r="KO1096" s="2"/>
      <c r="KP1096" s="2"/>
      <c r="KQ1096" s="2"/>
      <c r="KR1096" s="2"/>
      <c r="KS1096" s="2"/>
      <c r="KT1096" s="2"/>
      <c r="KU1096" s="2"/>
      <c r="KV1096" s="2"/>
      <c r="KW1096" s="2"/>
      <c r="KX1096" s="2"/>
      <c r="KY1096" s="2"/>
      <c r="KZ1096" s="2"/>
      <c r="LA1096" s="2"/>
      <c r="LB1096" s="2"/>
      <c r="LC1096" s="2"/>
      <c r="LD1096" s="2"/>
      <c r="LE1096" s="2"/>
      <c r="LF1096" s="2"/>
      <c r="LG1096" s="2"/>
      <c r="LH1096" s="2"/>
      <c r="LI1096" s="2"/>
      <c r="LJ1096" s="2"/>
      <c r="LK1096" s="2"/>
      <c r="LL1096" s="2"/>
      <c r="LM1096" s="2"/>
      <c r="LN1096" s="2"/>
      <c r="LO1096" s="2"/>
      <c r="LP1096" s="2"/>
      <c r="LQ1096" s="2"/>
      <c r="LR1096" s="2"/>
      <c r="LS1096" s="2"/>
      <c r="LT1096" s="2"/>
      <c r="LU1096" s="2"/>
      <c r="LV1096" s="2"/>
      <c r="LW1096" s="2"/>
      <c r="LX1096" s="2"/>
      <c r="LY1096" s="2"/>
      <c r="LZ1096" s="2"/>
      <c r="MA1096" s="2"/>
      <c r="MB1096" s="2"/>
      <c r="MC1096" s="2"/>
      <c r="MD1096" s="2"/>
      <c r="ME1096" s="2"/>
      <c r="MF1096" s="2"/>
      <c r="MG1096" s="2"/>
      <c r="MH1096" s="2"/>
      <c r="MI1096" s="2"/>
      <c r="MJ1096" s="2"/>
      <c r="MK1096" s="2"/>
      <c r="ML1096" s="2"/>
      <c r="MM1096" s="2"/>
      <c r="MN1096" s="2"/>
      <c r="MO1096" s="2"/>
      <c r="MP1096" s="2"/>
      <c r="MQ1096" s="2"/>
      <c r="MR1096" s="2"/>
      <c r="MS1096" s="2"/>
      <c r="MT1096" s="2"/>
      <c r="MU1096" s="2"/>
      <c r="MV1096" s="2"/>
      <c r="MW1096" s="2"/>
      <c r="MX1096" s="2"/>
      <c r="MY1096" s="2"/>
      <c r="MZ1096" s="2"/>
      <c r="NA1096" s="2"/>
      <c r="NB1096" s="2"/>
      <c r="NC1096" s="2"/>
      <c r="ND1096" s="2"/>
      <c r="NE1096" s="2"/>
      <c r="NF1096" s="2"/>
      <c r="NG1096" s="2"/>
      <c r="NH1096" s="2"/>
      <c r="NI1096" s="2"/>
      <c r="NJ1096" s="2"/>
      <c r="NK1096" s="2"/>
      <c r="NL1096" s="2"/>
      <c r="NM1096" s="2"/>
      <c r="NN1096" s="2"/>
      <c r="NO1096" s="2"/>
      <c r="NP1096" s="2"/>
      <c r="NQ1096" s="2"/>
      <c r="NR1096" s="2"/>
      <c r="NS1096" s="2"/>
      <c r="NT1096" s="2"/>
      <c r="NU1096" s="2"/>
      <c r="NV1096" s="2"/>
      <c r="NW1096" s="2"/>
      <c r="NX1096" s="2"/>
      <c r="NY1096" s="2"/>
      <c r="NZ1096" s="2"/>
      <c r="OA1096" s="2"/>
      <c r="OB1096" s="2"/>
      <c r="OC1096" s="2"/>
      <c r="OD1096" s="2"/>
      <c r="OE1096" s="2"/>
      <c r="OF1096" s="2"/>
      <c r="OG1096" s="2"/>
      <c r="OH1096" s="2"/>
      <c r="OI1096" s="2"/>
      <c r="OJ1096" s="2"/>
      <c r="OK1096" s="2"/>
      <c r="OL1096" s="2"/>
      <c r="OM1096" s="2"/>
      <c r="ON1096" s="2"/>
      <c r="OO1096" s="2"/>
      <c r="OP1096" s="2"/>
      <c r="OQ1096" s="2"/>
      <c r="OR1096" s="2"/>
      <c r="OS1096" s="2"/>
      <c r="OT1096" s="2"/>
      <c r="OU1096" s="2"/>
      <c r="OV1096" s="2"/>
      <c r="OW1096" s="2"/>
      <c r="OX1096" s="2"/>
      <c r="OY1096" s="2"/>
      <c r="OZ1096" s="2"/>
      <c r="PA1096" s="2"/>
      <c r="PB1096" s="2"/>
      <c r="PC1096" s="2"/>
      <c r="PD1096" s="2"/>
      <c r="PE1096" s="2"/>
      <c r="PF1096" s="2"/>
      <c r="PG1096" s="2"/>
      <c r="PH1096" s="2"/>
      <c r="PI1096" s="2"/>
      <c r="PJ1096" s="2"/>
      <c r="PK1096" s="2"/>
      <c r="PL1096" s="2"/>
      <c r="PM1096" s="2"/>
      <c r="PN1096" s="2"/>
      <c r="PO1096" s="2"/>
      <c r="PP1096" s="2"/>
      <c r="PQ1096" s="2"/>
      <c r="PR1096" s="2"/>
      <c r="PS1096" s="2"/>
      <c r="PT1096" s="2"/>
      <c r="PU1096" s="2"/>
      <c r="PV1096" s="2"/>
      <c r="PW1096" s="2"/>
      <c r="PX1096" s="2"/>
      <c r="PY1096" s="2"/>
      <c r="PZ1096" s="2"/>
      <c r="QA1096" s="2"/>
      <c r="QB1096" s="2"/>
      <c r="QC1096" s="2"/>
      <c r="QD1096" s="2"/>
      <c r="QE1096" s="2"/>
      <c r="QF1096" s="2"/>
      <c r="QG1096" s="2"/>
      <c r="QH1096" s="2"/>
      <c r="QI1096" s="2"/>
      <c r="QJ1096" s="2"/>
      <c r="QK1096" s="2"/>
      <c r="QL1096" s="2"/>
      <c r="QM1096" s="2"/>
      <c r="QN1096" s="2"/>
      <c r="QO1096" s="2"/>
      <c r="QP1096" s="2"/>
      <c r="QQ1096" s="2"/>
      <c r="QR1096" s="2"/>
      <c r="QS1096" s="2"/>
      <c r="QT1096" s="2"/>
      <c r="QU1096" s="2"/>
      <c r="QV1096" s="2"/>
      <c r="QW1096" s="2"/>
      <c r="QX1096" s="2"/>
      <c r="QY1096" s="2"/>
      <c r="QZ1096" s="2"/>
      <c r="RA1096" s="2"/>
      <c r="RB1096" s="2"/>
      <c r="RC1096" s="2"/>
      <c r="RD1096" s="2"/>
      <c r="RE1096" s="2"/>
      <c r="RF1096" s="2"/>
      <c r="RG1096" s="2"/>
      <c r="RH1096" s="2"/>
      <c r="RI1096" s="2"/>
      <c r="RJ1096" s="2"/>
      <c r="RK1096" s="2"/>
      <c r="RL1096" s="2"/>
      <c r="RM1096" s="2"/>
      <c r="RN1096" s="2"/>
      <c r="RO1096" s="2"/>
      <c r="RP1096" s="2"/>
      <c r="RQ1096" s="2"/>
      <c r="RR1096" s="2"/>
      <c r="RS1096" s="2"/>
      <c r="RT1096" s="2"/>
      <c r="RU1096" s="2"/>
      <c r="RV1096" s="2"/>
      <c r="RW1096" s="2"/>
      <c r="RX1096" s="2"/>
      <c r="RY1096" s="2"/>
      <c r="RZ1096" s="2"/>
      <c r="SA1096" s="2"/>
      <c r="SB1096" s="2"/>
      <c r="SC1096" s="2"/>
      <c r="SD1096" s="2"/>
      <c r="SE1096" s="2"/>
      <c r="SF1096" s="2"/>
      <c r="SG1096" s="2"/>
      <c r="SH1096" s="2"/>
      <c r="SI1096" s="2"/>
      <c r="SJ1096" s="2"/>
      <c r="SK1096" s="2"/>
      <c r="SL1096" s="2"/>
      <c r="SM1096" s="2"/>
      <c r="SN1096" s="2"/>
      <c r="SO1096" s="2"/>
      <c r="SP1096" s="2"/>
      <c r="SQ1096" s="2"/>
      <c r="SR1096" s="2"/>
      <c r="SS1096" s="2"/>
      <c r="ST1096" s="2"/>
      <c r="SU1096" s="2"/>
      <c r="SV1096" s="2"/>
      <c r="SW1096" s="2"/>
      <c r="SX1096" s="2"/>
      <c r="SY1096" s="2"/>
      <c r="SZ1096" s="2"/>
      <c r="TA1096" s="2"/>
      <c r="TB1096" s="2"/>
      <c r="TC1096" s="2"/>
      <c r="TD1096" s="2"/>
      <c r="TE1096" s="2"/>
      <c r="TF1096" s="2"/>
      <c r="TG1096" s="2"/>
      <c r="TH1096" s="2"/>
      <c r="TI1096" s="2"/>
      <c r="TJ1096" s="2"/>
      <c r="TK1096" s="2"/>
      <c r="TL1096" s="2"/>
      <c r="TM1096" s="2"/>
      <c r="TN1096" s="2"/>
      <c r="TO1096" s="2"/>
      <c r="TP1096" s="2"/>
      <c r="TQ1096" s="2"/>
      <c r="TR1096" s="2"/>
      <c r="TS1096" s="2"/>
      <c r="TT1096" s="2"/>
      <c r="TU1096" s="2"/>
      <c r="TV1096" s="2"/>
      <c r="TW1096" s="2"/>
      <c r="TX1096" s="2"/>
      <c r="TY1096" s="2"/>
      <c r="TZ1096" s="2"/>
      <c r="UA1096" s="2"/>
      <c r="UB1096" s="2"/>
      <c r="UC1096" s="2"/>
      <c r="UD1096" s="2"/>
      <c r="UE1096" s="2"/>
      <c r="UF1096" s="2"/>
      <c r="UG1096" s="2"/>
      <c r="UH1096" s="2"/>
      <c r="UI1096" s="2"/>
      <c r="UJ1096" s="2"/>
      <c r="UK1096" s="2"/>
      <c r="UL1096" s="2"/>
      <c r="UM1096" s="2"/>
      <c r="UN1096" s="2"/>
      <c r="UO1096" s="2"/>
      <c r="UP1096" s="2"/>
      <c r="UQ1096" s="2"/>
      <c r="UR1096" s="2"/>
      <c r="US1096" s="2"/>
      <c r="UT1096" s="2"/>
      <c r="UU1096" s="2"/>
      <c r="UV1096" s="2"/>
      <c r="UW1096" s="2"/>
      <c r="UX1096" s="2"/>
      <c r="UY1096" s="2"/>
      <c r="UZ1096" s="2"/>
      <c r="VA1096" s="2"/>
      <c r="VB1096" s="2"/>
      <c r="VC1096" s="2"/>
      <c r="VD1096" s="2"/>
      <c r="VE1096" s="2"/>
      <c r="VF1096" s="2"/>
      <c r="VG1096" s="2"/>
      <c r="VH1096" s="2"/>
      <c r="VI1096" s="2"/>
      <c r="VJ1096" s="2"/>
      <c r="VK1096" s="2"/>
      <c r="VL1096" s="2"/>
      <c r="VM1096" s="2"/>
      <c r="VN1096" s="2"/>
      <c r="VO1096" s="2"/>
      <c r="VP1096" s="2"/>
      <c r="VQ1096" s="2"/>
      <c r="VR1096" s="2"/>
      <c r="VS1096" s="2"/>
      <c r="VT1096" s="2"/>
      <c r="VU1096" s="2"/>
      <c r="VV1096" s="2"/>
      <c r="VW1096" s="2"/>
      <c r="VX1096" s="2"/>
      <c r="VY1096" s="2"/>
      <c r="VZ1096" s="2"/>
      <c r="WA1096" s="2"/>
      <c r="WB1096" s="2"/>
      <c r="WC1096" s="2"/>
      <c r="WD1096" s="2"/>
      <c r="WE1096" s="2"/>
      <c r="WF1096" s="2"/>
      <c r="WG1096" s="2"/>
      <c r="WH1096" s="2"/>
      <c r="WI1096" s="2"/>
      <c r="WJ1096" s="2"/>
      <c r="WK1096" s="2"/>
      <c r="WL1096" s="2"/>
      <c r="WM1096" s="2"/>
      <c r="WN1096" s="2"/>
      <c r="WO1096" s="2"/>
      <c r="WP1096" s="2"/>
      <c r="WQ1096" s="2"/>
      <c r="WR1096" s="2"/>
      <c r="WS1096" s="2"/>
      <c r="WT1096" s="2"/>
      <c r="WU1096" s="2"/>
      <c r="WV1096" s="2"/>
      <c r="WW1096" s="2"/>
      <c r="WX1096" s="2"/>
      <c r="WY1096" s="2"/>
      <c r="WZ1096" s="2"/>
      <c r="XA1096" s="2"/>
      <c r="XB1096" s="2"/>
      <c r="XC1096" s="2"/>
      <c r="XD1096" s="2"/>
      <c r="XE1096" s="2"/>
      <c r="XF1096" s="2"/>
      <c r="XG1096" s="2"/>
      <c r="XH1096" s="2"/>
      <c r="XI1096" s="2"/>
      <c r="XJ1096" s="2"/>
      <c r="XK1096" s="2"/>
      <c r="XL1096" s="2"/>
      <c r="XM1096" s="2"/>
      <c r="XN1096" s="2"/>
      <c r="XO1096" s="2"/>
      <c r="XP1096" s="2"/>
      <c r="XQ1096" s="2"/>
      <c r="XR1096" s="2"/>
      <c r="XS1096" s="2"/>
      <c r="XT1096" s="2"/>
      <c r="XU1096" s="2"/>
      <c r="XV1096" s="2"/>
      <c r="XW1096" s="2"/>
      <c r="XX1096" s="2"/>
      <c r="XY1096" s="2"/>
      <c r="XZ1096" s="2"/>
      <c r="YA1096" s="2"/>
      <c r="YB1096" s="2"/>
      <c r="YC1096" s="2"/>
      <c r="YD1096" s="2"/>
      <c r="YE1096" s="2"/>
      <c r="YF1096" s="2"/>
      <c r="YG1096" s="2"/>
      <c r="YH1096" s="2"/>
      <c r="YI1096" s="2"/>
      <c r="YJ1096" s="2"/>
      <c r="YK1096" s="2"/>
      <c r="YL1096" s="2"/>
      <c r="YM1096" s="2"/>
      <c r="YN1096" s="2"/>
      <c r="YO1096" s="2"/>
      <c r="YP1096" s="2"/>
      <c r="YQ1096" s="2"/>
      <c r="YR1096" s="2"/>
      <c r="YS1096" s="2"/>
      <c r="YT1096" s="2"/>
      <c r="YU1096" s="2"/>
      <c r="YV1096" s="2"/>
      <c r="YW1096" s="2"/>
      <c r="YX1096" s="2"/>
      <c r="YY1096" s="2"/>
      <c r="YZ1096" s="2"/>
      <c r="ZA1096" s="2"/>
      <c r="ZB1096" s="2"/>
      <c r="ZC1096" s="2"/>
      <c r="ZD1096" s="2"/>
      <c r="ZE1096" s="2"/>
      <c r="ZF1096" s="2"/>
      <c r="ZG1096" s="2"/>
      <c r="ZH1096" s="2"/>
      <c r="ZI1096" s="2"/>
      <c r="ZJ1096" s="2"/>
      <c r="ZK1096" s="2"/>
      <c r="ZL1096" s="2"/>
      <c r="ZM1096" s="2"/>
      <c r="ZN1096" s="2"/>
      <c r="ZO1096" s="2"/>
      <c r="ZP1096" s="2"/>
      <c r="ZQ1096" s="2"/>
      <c r="ZR1096" s="2"/>
      <c r="ZS1096" s="2"/>
      <c r="ZT1096" s="2"/>
      <c r="ZU1096" s="2"/>
      <c r="ZV1096" s="2"/>
      <c r="ZW1096" s="2"/>
      <c r="ZX1096" s="2"/>
      <c r="ZY1096" s="2"/>
      <c r="ZZ1096" s="2"/>
      <c r="AAA1096" s="2"/>
      <c r="AAB1096" s="2"/>
      <c r="AAC1096" s="2"/>
      <c r="AAD1096" s="2"/>
      <c r="AAE1096" s="2"/>
      <c r="AAF1096" s="2"/>
      <c r="AAG1096" s="2"/>
      <c r="AAH1096" s="2"/>
      <c r="AAI1096" s="2"/>
      <c r="AAJ1096" s="2"/>
      <c r="AAK1096" s="2"/>
      <c r="AAL1096" s="2"/>
      <c r="AAM1096" s="2"/>
      <c r="AAN1096" s="2"/>
      <c r="AAO1096" s="2"/>
      <c r="AAP1096" s="2"/>
      <c r="AAQ1096" s="2"/>
      <c r="AAR1096" s="2"/>
      <c r="AAS1096" s="2"/>
      <c r="AAT1096" s="2"/>
      <c r="AAU1096" s="2"/>
      <c r="AAV1096" s="2"/>
      <c r="AAW1096" s="2"/>
      <c r="AAX1096" s="2"/>
      <c r="AAY1096" s="2"/>
      <c r="AAZ1096" s="2"/>
      <c r="ABA1096" s="2"/>
      <c r="ABB1096" s="2"/>
      <c r="ABC1096" s="2"/>
      <c r="ABD1096" s="2"/>
      <c r="ABE1096" s="2"/>
      <c r="ABF1096" s="2"/>
      <c r="ABG1096" s="2"/>
      <c r="ABH1096" s="2"/>
      <c r="ABI1096" s="2"/>
      <c r="ABJ1096" s="2"/>
      <c r="ABK1096" s="2"/>
      <c r="ABL1096" s="2"/>
      <c r="ABM1096" s="2"/>
      <c r="ABN1096" s="2"/>
      <c r="ABO1096" s="2"/>
      <c r="ABP1096" s="2"/>
      <c r="ABQ1096" s="2"/>
      <c r="ABR1096" s="2"/>
      <c r="ABS1096" s="2"/>
      <c r="ABT1096" s="2"/>
      <c r="ABU1096" s="2"/>
      <c r="ABV1096" s="2"/>
      <c r="ABW1096" s="2"/>
      <c r="ABX1096" s="2"/>
      <c r="ABY1096" s="2"/>
      <c r="ABZ1096" s="2"/>
      <c r="ACA1096" s="2"/>
      <c r="ACB1096" s="2"/>
      <c r="ACC1096" s="2"/>
      <c r="ACD1096" s="2"/>
      <c r="ACE1096" s="2"/>
      <c r="ACF1096" s="2"/>
      <c r="ACG1096" s="2"/>
      <c r="ACH1096" s="2"/>
      <c r="ACI1096" s="2"/>
      <c r="ACJ1096" s="2"/>
      <c r="ACK1096" s="2"/>
      <c r="ACL1096" s="2"/>
      <c r="ACM1096" s="2"/>
      <c r="ACN1096" s="2"/>
      <c r="ACO1096" s="2"/>
      <c r="ACP1096" s="2"/>
      <c r="ACQ1096" s="2"/>
      <c r="ACR1096" s="2"/>
      <c r="ACS1096" s="2"/>
      <c r="ACT1096" s="2"/>
      <c r="ACU1096" s="2"/>
      <c r="ACV1096" s="2"/>
      <c r="ACW1096" s="2"/>
      <c r="ACX1096" s="2"/>
      <c r="ACY1096" s="2"/>
      <c r="ACZ1096" s="2"/>
      <c r="ADA1096" s="2"/>
      <c r="ADB1096" s="2"/>
      <c r="ADC1096" s="2"/>
      <c r="ADD1096" s="2"/>
      <c r="ADE1096" s="2"/>
      <c r="ADF1096" s="2"/>
      <c r="ADG1096" s="2"/>
      <c r="ADH1096" s="2"/>
      <c r="ADI1096" s="2"/>
      <c r="ADJ1096" s="2"/>
      <c r="ADK1096" s="2"/>
      <c r="ADL1096" s="2"/>
      <c r="ADM1096" s="2"/>
      <c r="ADN1096" s="2"/>
      <c r="ADO1096" s="2"/>
      <c r="ADP1096" s="2"/>
      <c r="ADQ1096" s="2"/>
      <c r="ADR1096" s="2"/>
      <c r="ADS1096" s="2"/>
      <c r="ADT1096" s="2"/>
      <c r="ADU1096" s="2"/>
      <c r="ADV1096" s="2"/>
      <c r="ADW1096" s="2"/>
      <c r="ADX1096" s="2"/>
      <c r="ADY1096" s="2"/>
      <c r="ADZ1096" s="2"/>
      <c r="AEA1096" s="2"/>
      <c r="AEB1096" s="2"/>
      <c r="AEC1096" s="2"/>
      <c r="AED1096" s="2"/>
      <c r="AEE1096" s="2"/>
      <c r="AEF1096" s="2"/>
      <c r="AEG1096" s="2"/>
      <c r="AEH1096" s="2"/>
      <c r="AEI1096" s="2"/>
      <c r="AEJ1096" s="2"/>
      <c r="AEK1096" s="2"/>
      <c r="AEL1096" s="2"/>
      <c r="AEM1096" s="2"/>
      <c r="AEN1096" s="2"/>
      <c r="AEO1096" s="2"/>
      <c r="AEP1096" s="2"/>
      <c r="AEQ1096" s="2"/>
      <c r="AER1096" s="2"/>
      <c r="AES1096" s="2"/>
      <c r="AET1096" s="2"/>
      <c r="AEU1096" s="2"/>
      <c r="AEV1096" s="2"/>
      <c r="AEW1096" s="2"/>
      <c r="AEX1096" s="2"/>
      <c r="AEY1096" s="2"/>
      <c r="AEZ1096" s="2"/>
      <c r="AFA1096" s="2"/>
      <c r="AFB1096" s="2"/>
      <c r="AFC1096" s="2"/>
      <c r="AFD1096" s="2"/>
      <c r="AFE1096" s="2"/>
      <c r="AFF1096" s="2"/>
      <c r="AFG1096" s="2"/>
      <c r="AFH1096" s="2"/>
      <c r="AFI1096" s="2"/>
      <c r="AFJ1096" s="2"/>
      <c r="AFK1096" s="2"/>
      <c r="AFL1096" s="2"/>
      <c r="AFM1096" s="2"/>
      <c r="AFN1096" s="2"/>
      <c r="AFO1096" s="2"/>
      <c r="AFP1096" s="2"/>
      <c r="AFQ1096" s="2"/>
      <c r="AFR1096" s="2"/>
      <c r="AFS1096" s="2"/>
      <c r="AFT1096" s="2"/>
      <c r="AFU1096" s="2"/>
      <c r="AFV1096" s="2"/>
      <c r="AFW1096" s="2"/>
      <c r="AFX1096" s="2"/>
      <c r="AFY1096" s="2"/>
      <c r="AFZ1096" s="2"/>
      <c r="AGA1096" s="2"/>
      <c r="AGB1096" s="2"/>
      <c r="AGC1096" s="2"/>
      <c r="AGD1096" s="2"/>
      <c r="AGE1096" s="2"/>
      <c r="AGF1096" s="2"/>
      <c r="AGG1096" s="2"/>
      <c r="AGH1096" s="2"/>
      <c r="AGI1096" s="2"/>
      <c r="AGJ1096" s="2"/>
      <c r="AGK1096" s="2"/>
      <c r="AGL1096" s="2"/>
      <c r="AGM1096" s="2"/>
      <c r="AGN1096" s="2"/>
      <c r="AGO1096" s="2"/>
      <c r="AGP1096" s="2"/>
      <c r="AGQ1096" s="2"/>
      <c r="AGR1096" s="2"/>
      <c r="AGS1096" s="2"/>
      <c r="AGT1096" s="2"/>
      <c r="AGU1096" s="2"/>
      <c r="AGV1096" s="2"/>
      <c r="AGW1096" s="2"/>
      <c r="AGX1096" s="2"/>
      <c r="AGY1096" s="2"/>
      <c r="AGZ1096" s="2"/>
      <c r="AHA1096" s="2"/>
      <c r="AHB1096" s="2"/>
      <c r="AHC1096" s="2"/>
      <c r="AHD1096" s="2"/>
      <c r="AHE1096" s="2"/>
      <c r="AHF1096" s="2"/>
      <c r="AHG1096" s="2"/>
      <c r="AHH1096" s="2"/>
      <c r="AHI1096" s="2"/>
      <c r="AHJ1096" s="2"/>
      <c r="AHK1096" s="2"/>
      <c r="AHL1096" s="2"/>
      <c r="AHM1096" s="2"/>
      <c r="AHN1096" s="2"/>
      <c r="AHO1096" s="2"/>
      <c r="AHP1096" s="2"/>
      <c r="AHQ1096" s="2"/>
      <c r="AHR1096" s="2"/>
      <c r="AHS1096" s="2"/>
      <c r="AHT1096" s="2"/>
      <c r="AHU1096" s="2"/>
      <c r="AHV1096" s="2"/>
      <c r="AHW1096" s="2"/>
      <c r="AHX1096" s="2"/>
      <c r="AHY1096" s="2"/>
      <c r="AHZ1096" s="2"/>
      <c r="AIA1096" s="2"/>
      <c r="AIB1096" s="2"/>
      <c r="AIC1096" s="2"/>
      <c r="AID1096" s="2"/>
      <c r="AIE1096" s="2"/>
      <c r="AIF1096" s="2"/>
      <c r="AIG1096" s="2"/>
      <c r="AIH1096" s="2"/>
      <c r="AII1096" s="2"/>
      <c r="AIJ1096" s="2"/>
      <c r="AIK1096" s="2"/>
      <c r="AIL1096" s="2"/>
      <c r="AIM1096" s="2"/>
      <c r="AIN1096" s="2"/>
      <c r="AIO1096" s="2"/>
      <c r="AIP1096" s="2"/>
      <c r="AIQ1096" s="2"/>
      <c r="AIR1096" s="2"/>
      <c r="AIS1096" s="2"/>
      <c r="AIT1096" s="2"/>
      <c r="AIU1096" s="2"/>
      <c r="AIV1096" s="2"/>
      <c r="AIW1096" s="2"/>
      <c r="AIX1096" s="2"/>
      <c r="AIY1096" s="2"/>
      <c r="AIZ1096" s="2"/>
      <c r="AJA1096" s="2"/>
      <c r="AJB1096" s="2"/>
      <c r="AJC1096" s="2"/>
      <c r="AJD1096" s="2"/>
      <c r="AJE1096" s="2"/>
      <c r="AJF1096" s="2"/>
      <c r="AJG1096" s="2"/>
      <c r="AJH1096" s="2"/>
      <c r="AJI1096" s="2"/>
      <c r="AJJ1096" s="2"/>
      <c r="AJK1096" s="2"/>
      <c r="AJL1096" s="2"/>
      <c r="AJM1096" s="2"/>
      <c r="AJN1096" s="2"/>
      <c r="AJO1096" s="2"/>
      <c r="AJP1096" s="2"/>
      <c r="AJQ1096" s="2"/>
      <c r="AJR1096" s="2"/>
      <c r="AJS1096" s="2"/>
      <c r="AJT1096" s="2"/>
      <c r="AJU1096" s="2"/>
      <c r="AJV1096" s="2"/>
      <c r="AJW1096" s="2"/>
      <c r="AJX1096" s="2"/>
      <c r="AJY1096" s="2"/>
      <c r="AJZ1096" s="2"/>
      <c r="AKA1096" s="2"/>
      <c r="AKB1096" s="2"/>
      <c r="AKC1096" s="2"/>
      <c r="AKD1096" s="2"/>
      <c r="AKE1096" s="2"/>
      <c r="AKF1096" s="2"/>
      <c r="AKG1096" s="2"/>
      <c r="AKH1096" s="2"/>
      <c r="AKI1096" s="2"/>
      <c r="AKJ1096" s="2"/>
      <c r="AKK1096" s="2"/>
      <c r="AKL1096" s="2"/>
      <c r="AKM1096" s="2"/>
      <c r="AKN1096" s="2"/>
      <c r="AKO1096" s="2"/>
      <c r="AKP1096" s="2"/>
      <c r="AKQ1096" s="2"/>
      <c r="AKR1096" s="2"/>
      <c r="AKS1096" s="2"/>
      <c r="AKT1096" s="2"/>
      <c r="AKU1096" s="2"/>
      <c r="AKV1096" s="2"/>
      <c r="AKW1096" s="2"/>
      <c r="AKX1096" s="2"/>
      <c r="AKY1096" s="2"/>
      <c r="AKZ1096" s="2"/>
      <c r="ALA1096" s="2"/>
      <c r="ALB1096" s="2"/>
      <c r="ALC1096" s="2"/>
      <c r="ALD1096" s="2"/>
      <c r="ALE1096" s="2"/>
      <c r="ALF1096" s="2"/>
      <c r="ALG1096" s="2"/>
      <c r="ALH1096" s="2"/>
      <c r="ALI1096" s="6"/>
      <c r="ALJ1096" s="6"/>
      <c r="ALK1096" s="6"/>
      <c r="ALL1096" s="6"/>
      <c r="ALM1096" s="6"/>
      <c r="ALN1096" s="6"/>
      <c r="ALO1096" s="6"/>
      <c r="ALP1096" s="6"/>
      <c r="ALQ1096" s="6"/>
      <c r="ALR1096" s="6"/>
      <c r="ALS1096" s="6"/>
      <c r="ALT1096" s="6"/>
      <c r="ALU1096" s="6"/>
      <c r="ALV1096" s="6"/>
      <c r="ALW1096" s="6"/>
      <c r="ALX1096" s="6"/>
      <c r="ALY1096" s="6"/>
      <c r="ALZ1096" s="6"/>
      <c r="AMA1096" s="6"/>
      <c r="AMB1096" s="6"/>
      <c r="AMC1096" s="6"/>
      <c r="AMD1096" s="6"/>
      <c r="AME1096" s="6"/>
      <c r="AMF1096" s="6"/>
      <c r="AMG1096" s="6"/>
      <c r="AMH1096" s="6"/>
      <c r="AMI1096" s="6"/>
      <c r="AMJ1096" s="6"/>
      <c r="AMK1096" s="6"/>
      <c r="AML1096" s="6"/>
      <c r="AMM1096" s="6"/>
    </row>
    <row r="1097" spans="1:1027" s="72" customFormat="1" ht="18.75">
      <c r="A1097" s="8">
        <v>44951</v>
      </c>
      <c r="B1097" s="32">
        <f t="shared" si="530"/>
        <v>0.78378378378378377</v>
      </c>
      <c r="C1097" s="73">
        <f t="shared" si="531"/>
        <v>0.59452054794520559</v>
      </c>
      <c r="D1097" s="73">
        <f t="shared" si="532"/>
        <v>0.54500000000000004</v>
      </c>
      <c r="E1097" s="73">
        <f t="shared" si="533"/>
        <v>0.58351778426397916</v>
      </c>
      <c r="F1097" s="73">
        <f t="shared" si="534"/>
        <v>0.77391304347826106</v>
      </c>
      <c r="G1097" s="73">
        <f t="shared" si="535"/>
        <v>0.2</v>
      </c>
      <c r="H1097" s="73">
        <f t="shared" si="536"/>
        <v>0.2</v>
      </c>
      <c r="I1097" s="73">
        <f t="shared" si="537"/>
        <v>0.15504322766570605</v>
      </c>
      <c r="J1097" s="73">
        <f t="shared" si="538"/>
        <v>0.26666666666666672</v>
      </c>
      <c r="K1097" s="73">
        <f t="shared" si="539"/>
        <v>-6.9565217391304335E-2</v>
      </c>
      <c r="L1097" s="73">
        <f t="shared" si="554"/>
        <v>0</v>
      </c>
      <c r="M1097" s="73">
        <f t="shared" si="555"/>
        <v>0</v>
      </c>
      <c r="N1097" s="73">
        <f t="shared" si="550"/>
        <v>0.68994368463394995</v>
      </c>
      <c r="O1097" s="73">
        <f t="shared" si="540"/>
        <v>0.26280991735537196</v>
      </c>
      <c r="P1097" s="73">
        <f t="shared" si="541"/>
        <v>0.19277108433734941</v>
      </c>
      <c r="Q1097" s="73">
        <f t="shared" si="542"/>
        <v>0.2</v>
      </c>
      <c r="R1097" s="73">
        <f t="shared" si="543"/>
        <v>0.28818328173374619</v>
      </c>
      <c r="S1097" s="73">
        <f t="shared" si="544"/>
        <v>0.2</v>
      </c>
      <c r="T1097" s="73">
        <f t="shared" si="553"/>
        <v>0.2</v>
      </c>
      <c r="U1097" s="73">
        <f t="shared" si="545"/>
        <v>0.2</v>
      </c>
      <c r="V1097" s="73">
        <f t="shared" si="546"/>
        <v>0.20396452790818989</v>
      </c>
      <c r="W1097" s="103">
        <v>0.33393082608833502</v>
      </c>
      <c r="X1097" s="2"/>
      <c r="Y1097" s="2"/>
      <c r="Z1097" s="47"/>
      <c r="AA1097" s="47"/>
      <c r="AB1097" s="47"/>
      <c r="AC1097" s="99">
        <v>-25.613552211093232</v>
      </c>
      <c r="AD1097" s="47"/>
      <c r="AE1097" s="47"/>
      <c r="AF1097" s="47"/>
      <c r="AG1097" s="58"/>
      <c r="AH1097" s="58"/>
      <c r="AI1097" s="58"/>
      <c r="AJ1097" s="3"/>
      <c r="AK1097" s="45"/>
      <c r="AL1097" s="36">
        <f t="shared" si="556"/>
        <v>22.549698348333497</v>
      </c>
      <c r="AM1097" s="36">
        <f t="shared" si="547"/>
        <v>22.5496983483335</v>
      </c>
      <c r="AN1097" s="98">
        <v>40</v>
      </c>
      <c r="AO1097" s="49"/>
      <c r="AP1097" s="49"/>
      <c r="AQ1097" s="36">
        <f t="shared" si="552"/>
        <v>4985.7142857142853</v>
      </c>
      <c r="AR1097" s="101">
        <v>5934</v>
      </c>
      <c r="AS1097" s="3"/>
      <c r="AT1097" s="3"/>
      <c r="AU1097" s="3"/>
      <c r="AV1097" s="3"/>
      <c r="AW1097" s="3"/>
      <c r="AX1097" s="66"/>
      <c r="AY1097" s="3"/>
      <c r="AZ1097" s="3"/>
      <c r="BA1097" s="3"/>
      <c r="BB1097" s="2"/>
      <c r="BC1097" s="3"/>
      <c r="BD1097" s="47"/>
      <c r="BE1097" s="47"/>
      <c r="BF1097" s="47"/>
      <c r="BG1097" s="36"/>
      <c r="BH1097" s="89">
        <v>0</v>
      </c>
      <c r="BI1097" s="47">
        <v>100</v>
      </c>
      <c r="BJ1097" s="71">
        <v>0</v>
      </c>
      <c r="BK1097" s="3">
        <v>0</v>
      </c>
      <c r="BL1097" s="49">
        <v>0</v>
      </c>
      <c r="BM1097" s="49">
        <v>0</v>
      </c>
      <c r="BN1097" s="49">
        <v>0</v>
      </c>
      <c r="BO1097" s="49">
        <v>0</v>
      </c>
      <c r="BP1097" s="49">
        <v>0</v>
      </c>
      <c r="BQ1097" s="49">
        <v>0</v>
      </c>
      <c r="BR1097" s="49">
        <v>0</v>
      </c>
      <c r="BS1097" s="3">
        <f t="shared" si="548"/>
        <v>0</v>
      </c>
      <c r="BT1097" s="2">
        <f t="shared" si="549"/>
        <v>100</v>
      </c>
      <c r="BU1097" s="2"/>
      <c r="BV1097" s="37"/>
      <c r="BW1097" s="37"/>
      <c r="BX1097" s="37"/>
      <c r="BY1097" s="2"/>
      <c r="BZ1097" s="2"/>
      <c r="CA1097" s="2"/>
      <c r="CB1097" s="3"/>
      <c r="CC1097" s="2"/>
      <c r="CD1097" s="55"/>
      <c r="CE1097" s="54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38"/>
      <c r="DI1097" s="38"/>
      <c r="DJ1097" s="38"/>
      <c r="DK1097" s="2"/>
      <c r="DL1097" s="2"/>
      <c r="DM1097" s="2"/>
      <c r="DN1097" s="2"/>
      <c r="DO1097" s="2"/>
      <c r="DP1097" s="2"/>
      <c r="DQ1097" s="2"/>
      <c r="DR1097" s="2"/>
      <c r="DS1097" s="2"/>
      <c r="DT1097" s="2"/>
      <c r="DU1097" s="2"/>
      <c r="DV1097" s="2"/>
      <c r="DW1097" s="2"/>
      <c r="DX1097" s="2"/>
      <c r="DY1097" s="2"/>
      <c r="DZ1097" s="2"/>
      <c r="EA1097" s="2"/>
      <c r="EB1097" s="2"/>
      <c r="EC1097" s="2"/>
      <c r="ED1097" s="2"/>
      <c r="EE1097" s="2"/>
      <c r="EF1097" s="2"/>
      <c r="EG1097" s="2"/>
      <c r="EH1097" s="2"/>
      <c r="EI1097" s="2"/>
      <c r="EJ1097" s="2"/>
      <c r="EK1097" s="2"/>
      <c r="EL1097" s="2"/>
      <c r="EM1097" s="2"/>
      <c r="EN1097" s="2"/>
      <c r="EO1097" s="2"/>
      <c r="EP1097" s="2"/>
      <c r="EQ1097" s="2"/>
      <c r="ER1097" s="2"/>
      <c r="ES1097" s="2"/>
      <c r="ET1097" s="2"/>
      <c r="EU1097" s="2"/>
      <c r="EV1097" s="2"/>
      <c r="EW1097" s="2"/>
      <c r="EX1097" s="2"/>
      <c r="EY1097" s="2"/>
      <c r="EZ1097" s="2"/>
      <c r="FA1097" s="2"/>
      <c r="FB1097" s="2"/>
      <c r="FC1097" s="2"/>
      <c r="FD1097" s="2"/>
      <c r="FE1097" s="2"/>
      <c r="FF1097" s="2"/>
      <c r="FG1097" s="2"/>
      <c r="FH1097" s="2"/>
      <c r="FI1097" s="2"/>
      <c r="FJ1097" s="2"/>
      <c r="FK1097" s="2"/>
      <c r="FL1097" s="2"/>
      <c r="FM1097" s="2"/>
      <c r="FN1097" s="2"/>
      <c r="FO1097" s="2"/>
      <c r="FP1097" s="2"/>
      <c r="FQ1097" s="2"/>
      <c r="FR1097" s="2"/>
      <c r="FS1097" s="2"/>
      <c r="FT1097" s="2"/>
      <c r="FU1097" s="2"/>
      <c r="FV1097" s="2"/>
      <c r="FW1097" s="2"/>
      <c r="FX1097" s="2"/>
      <c r="FY1097" s="2"/>
      <c r="FZ1097" s="2"/>
      <c r="GA1097" s="2"/>
      <c r="GB1097" s="2"/>
      <c r="GC1097" s="2"/>
      <c r="GD1097" s="2"/>
      <c r="GE1097" s="2"/>
      <c r="GF1097" s="2"/>
      <c r="GG1097" s="2"/>
      <c r="GH1097" s="2"/>
      <c r="GI1097" s="2"/>
      <c r="GJ1097" s="2"/>
      <c r="GK1097" s="2"/>
      <c r="GL1097" s="2"/>
      <c r="GM1097" s="2"/>
      <c r="GN1097" s="2"/>
      <c r="GO1097" s="2"/>
      <c r="GP1097" s="2"/>
      <c r="GQ1097" s="2"/>
      <c r="GR1097" s="2"/>
      <c r="GS1097" s="2"/>
      <c r="GT1097" s="2"/>
      <c r="GU1097" s="2"/>
      <c r="GV1097" s="2"/>
      <c r="GW1097" s="2"/>
      <c r="GX1097" s="2"/>
      <c r="GY1097" s="2"/>
      <c r="GZ1097" s="2"/>
      <c r="HA1097" s="2"/>
      <c r="HB1097" s="2"/>
      <c r="HC1097" s="2"/>
      <c r="HD1097" s="2"/>
      <c r="HE1097" s="2"/>
      <c r="HF1097" s="2"/>
      <c r="HG1097" s="2"/>
      <c r="HH1097" s="2"/>
      <c r="HI1097" s="2"/>
      <c r="HJ1097" s="2"/>
      <c r="HK1097" s="2"/>
      <c r="HL1097" s="2"/>
      <c r="HM1097" s="2"/>
      <c r="HN1097" s="2"/>
      <c r="HO1097" s="2"/>
      <c r="HP1097" s="2"/>
      <c r="HQ1097" s="2"/>
      <c r="HR1097" s="2"/>
      <c r="HS1097" s="2"/>
      <c r="HT1097" s="2"/>
      <c r="HU1097" s="2"/>
      <c r="HV1097" s="2"/>
      <c r="HW1097" s="2"/>
      <c r="HX1097" s="2"/>
      <c r="HY1097" s="2"/>
      <c r="HZ1097" s="2"/>
      <c r="IA1097" s="2"/>
      <c r="IB1097" s="2"/>
      <c r="IC1097" s="2"/>
      <c r="ID1097" s="2"/>
      <c r="IE1097" s="2"/>
      <c r="IF1097" s="2"/>
      <c r="IG1097" s="2"/>
      <c r="IH1097" s="2"/>
      <c r="II1097" s="2"/>
      <c r="IJ1097" s="2"/>
      <c r="IK1097" s="2"/>
      <c r="IL1097" s="2"/>
      <c r="IM1097" s="2"/>
      <c r="IN1097" s="2"/>
      <c r="IO1097" s="2"/>
      <c r="IP1097" s="2"/>
      <c r="IQ1097" s="2"/>
      <c r="IR1097" s="2"/>
      <c r="IS1097" s="2"/>
      <c r="IT1097" s="2"/>
      <c r="IU1097" s="2"/>
      <c r="IV1097" s="2"/>
      <c r="IW1097" s="2"/>
      <c r="IX1097" s="2"/>
      <c r="IY1097" s="2"/>
      <c r="IZ1097" s="2"/>
      <c r="JA1097" s="2"/>
      <c r="JB1097" s="2"/>
      <c r="JC1097" s="2"/>
      <c r="JD1097" s="2"/>
      <c r="JE1097" s="2"/>
      <c r="JF1097" s="2"/>
      <c r="JG1097" s="2"/>
      <c r="JH1097" s="2"/>
      <c r="JI1097" s="2"/>
      <c r="JJ1097" s="2"/>
      <c r="JK1097" s="2"/>
      <c r="JL1097" s="2"/>
      <c r="JM1097" s="2"/>
      <c r="JN1097" s="2"/>
      <c r="JO1097" s="2"/>
      <c r="JP1097" s="2"/>
      <c r="JQ1097" s="2"/>
      <c r="JR1097" s="2"/>
      <c r="JS1097" s="2"/>
      <c r="JT1097" s="2"/>
      <c r="JU1097" s="2"/>
      <c r="JV1097" s="2"/>
      <c r="JW1097" s="2"/>
      <c r="JX1097" s="2"/>
      <c r="JY1097" s="2"/>
      <c r="JZ1097" s="2"/>
      <c r="KA1097" s="2"/>
      <c r="KB1097" s="2"/>
      <c r="KC1097" s="2"/>
      <c r="KD1097" s="2"/>
      <c r="KE1097" s="2"/>
      <c r="KF1097" s="2"/>
      <c r="KG1097" s="2"/>
      <c r="KH1097" s="2"/>
      <c r="KI1097" s="2"/>
      <c r="KJ1097" s="2"/>
      <c r="KK1097" s="2"/>
      <c r="KL1097" s="2"/>
      <c r="KM1097" s="2"/>
      <c r="KN1097" s="2"/>
      <c r="KO1097" s="2"/>
      <c r="KP1097" s="2"/>
      <c r="KQ1097" s="2"/>
      <c r="KR1097" s="2"/>
      <c r="KS1097" s="2"/>
      <c r="KT1097" s="2"/>
      <c r="KU1097" s="2"/>
      <c r="KV1097" s="2"/>
      <c r="KW1097" s="2"/>
      <c r="KX1097" s="2"/>
      <c r="KY1097" s="2"/>
      <c r="KZ1097" s="2"/>
      <c r="LA1097" s="2"/>
      <c r="LB1097" s="2"/>
      <c r="LC1097" s="2"/>
      <c r="LD1097" s="2"/>
      <c r="LE1097" s="2"/>
      <c r="LF1097" s="2"/>
      <c r="LG1097" s="2"/>
      <c r="LH1097" s="2"/>
      <c r="LI1097" s="2"/>
      <c r="LJ1097" s="2"/>
      <c r="LK1097" s="2"/>
      <c r="LL1097" s="2"/>
      <c r="LM1097" s="2"/>
      <c r="LN1097" s="2"/>
      <c r="LO1097" s="2"/>
      <c r="LP1097" s="2"/>
      <c r="LQ1097" s="2"/>
      <c r="LR1097" s="2"/>
      <c r="LS1097" s="2"/>
      <c r="LT1097" s="2"/>
      <c r="LU1097" s="2"/>
      <c r="LV1097" s="2"/>
      <c r="LW1097" s="2"/>
      <c r="LX1097" s="2"/>
      <c r="LY1097" s="2"/>
      <c r="LZ1097" s="2"/>
      <c r="MA1097" s="2"/>
      <c r="MB1097" s="2"/>
      <c r="MC1097" s="2"/>
      <c r="MD1097" s="2"/>
      <c r="ME1097" s="2"/>
      <c r="MF1097" s="2"/>
      <c r="MG1097" s="2"/>
      <c r="MH1097" s="2"/>
      <c r="MI1097" s="2"/>
      <c r="MJ1097" s="2"/>
      <c r="MK1097" s="2"/>
      <c r="ML1097" s="2"/>
      <c r="MM1097" s="2"/>
      <c r="MN1097" s="2"/>
      <c r="MO1097" s="2"/>
      <c r="MP1097" s="2"/>
      <c r="MQ1097" s="2"/>
      <c r="MR1097" s="2"/>
      <c r="MS1097" s="2"/>
      <c r="MT1097" s="2"/>
      <c r="MU1097" s="2"/>
      <c r="MV1097" s="2"/>
      <c r="MW1097" s="2"/>
      <c r="MX1097" s="2"/>
      <c r="MY1097" s="2"/>
      <c r="MZ1097" s="2"/>
      <c r="NA1097" s="2"/>
      <c r="NB1097" s="2"/>
      <c r="NC1097" s="2"/>
      <c r="ND1097" s="2"/>
      <c r="NE1097" s="2"/>
      <c r="NF1097" s="2"/>
      <c r="NG1097" s="2"/>
      <c r="NH1097" s="2"/>
      <c r="NI1097" s="2"/>
      <c r="NJ1097" s="2"/>
      <c r="NK1097" s="2"/>
      <c r="NL1097" s="2"/>
      <c r="NM1097" s="2"/>
      <c r="NN1097" s="2"/>
      <c r="NO1097" s="2"/>
      <c r="NP1097" s="2"/>
      <c r="NQ1097" s="2"/>
      <c r="NR1097" s="2"/>
      <c r="NS1097" s="2"/>
      <c r="NT1097" s="2"/>
      <c r="NU1097" s="2"/>
      <c r="NV1097" s="2"/>
      <c r="NW1097" s="2"/>
      <c r="NX1097" s="2"/>
      <c r="NY1097" s="2"/>
      <c r="NZ1097" s="2"/>
      <c r="OA1097" s="2"/>
      <c r="OB1097" s="2"/>
      <c r="OC1097" s="2"/>
      <c r="OD1097" s="2"/>
      <c r="OE1097" s="2"/>
      <c r="OF1097" s="2"/>
      <c r="OG1097" s="2"/>
      <c r="OH1097" s="2"/>
      <c r="OI1097" s="2"/>
      <c r="OJ1097" s="2"/>
      <c r="OK1097" s="2"/>
      <c r="OL1097" s="2"/>
      <c r="OM1097" s="2"/>
      <c r="ON1097" s="2"/>
      <c r="OO1097" s="2"/>
      <c r="OP1097" s="2"/>
      <c r="OQ1097" s="2"/>
      <c r="OR1097" s="2"/>
      <c r="OS1097" s="2"/>
      <c r="OT1097" s="2"/>
      <c r="OU1097" s="2"/>
      <c r="OV1097" s="2"/>
      <c r="OW1097" s="2"/>
      <c r="OX1097" s="2"/>
      <c r="OY1097" s="2"/>
      <c r="OZ1097" s="2"/>
      <c r="PA1097" s="2"/>
      <c r="PB1097" s="2"/>
      <c r="PC1097" s="2"/>
      <c r="PD1097" s="2"/>
      <c r="PE1097" s="2"/>
      <c r="PF1097" s="2"/>
      <c r="PG1097" s="2"/>
      <c r="PH1097" s="2"/>
      <c r="PI1097" s="2"/>
      <c r="PJ1097" s="2"/>
      <c r="PK1097" s="2"/>
      <c r="PL1097" s="2"/>
      <c r="PM1097" s="2"/>
      <c r="PN1097" s="2"/>
      <c r="PO1097" s="2"/>
      <c r="PP1097" s="2"/>
      <c r="PQ1097" s="2"/>
      <c r="PR1097" s="2"/>
      <c r="PS1097" s="2"/>
      <c r="PT1097" s="2"/>
      <c r="PU1097" s="2"/>
      <c r="PV1097" s="2"/>
      <c r="PW1097" s="2"/>
      <c r="PX1097" s="2"/>
      <c r="PY1097" s="2"/>
      <c r="PZ1097" s="2"/>
      <c r="QA1097" s="2"/>
      <c r="QB1097" s="2"/>
      <c r="QC1097" s="2"/>
      <c r="QD1097" s="2"/>
      <c r="QE1097" s="2"/>
      <c r="QF1097" s="2"/>
      <c r="QG1097" s="2"/>
      <c r="QH1097" s="2"/>
      <c r="QI1097" s="2"/>
      <c r="QJ1097" s="2"/>
      <c r="QK1097" s="2"/>
      <c r="QL1097" s="2"/>
      <c r="QM1097" s="2"/>
      <c r="QN1097" s="2"/>
      <c r="QO1097" s="2"/>
      <c r="QP1097" s="2"/>
      <c r="QQ1097" s="2"/>
      <c r="QR1097" s="2"/>
      <c r="QS1097" s="2"/>
      <c r="QT1097" s="2"/>
      <c r="QU1097" s="2"/>
      <c r="QV1097" s="2"/>
      <c r="QW1097" s="2"/>
      <c r="QX1097" s="2"/>
      <c r="QY1097" s="2"/>
      <c r="QZ1097" s="2"/>
      <c r="RA1097" s="2"/>
      <c r="RB1097" s="2"/>
      <c r="RC1097" s="2"/>
      <c r="RD1097" s="2"/>
      <c r="RE1097" s="2"/>
      <c r="RF1097" s="2"/>
      <c r="RG1097" s="2"/>
      <c r="RH1097" s="2"/>
      <c r="RI1097" s="2"/>
      <c r="RJ1097" s="2"/>
      <c r="RK1097" s="2"/>
      <c r="RL1097" s="2"/>
      <c r="RM1097" s="2"/>
      <c r="RN1097" s="2"/>
      <c r="RO1097" s="2"/>
      <c r="RP1097" s="2"/>
      <c r="RQ1097" s="2"/>
      <c r="RR1097" s="2"/>
      <c r="RS1097" s="2"/>
      <c r="RT1097" s="2"/>
      <c r="RU1097" s="2"/>
      <c r="RV1097" s="2"/>
      <c r="RW1097" s="2"/>
      <c r="RX1097" s="2"/>
      <c r="RY1097" s="2"/>
      <c r="RZ1097" s="2"/>
      <c r="SA1097" s="2"/>
      <c r="SB1097" s="2"/>
      <c r="SC1097" s="2"/>
      <c r="SD1097" s="2"/>
      <c r="SE1097" s="2"/>
      <c r="SF1097" s="2"/>
      <c r="SG1097" s="2"/>
      <c r="SH1097" s="2"/>
      <c r="SI1097" s="2"/>
      <c r="SJ1097" s="2"/>
      <c r="SK1097" s="2"/>
      <c r="SL1097" s="2"/>
      <c r="SM1097" s="2"/>
      <c r="SN1097" s="2"/>
      <c r="SO1097" s="2"/>
      <c r="SP1097" s="2"/>
      <c r="SQ1097" s="2"/>
      <c r="SR1097" s="2"/>
      <c r="SS1097" s="2"/>
      <c r="ST1097" s="2"/>
      <c r="SU1097" s="2"/>
      <c r="SV1097" s="2"/>
      <c r="SW1097" s="2"/>
      <c r="SX1097" s="2"/>
      <c r="SY1097" s="2"/>
      <c r="SZ1097" s="2"/>
      <c r="TA1097" s="2"/>
      <c r="TB1097" s="2"/>
      <c r="TC1097" s="2"/>
      <c r="TD1097" s="2"/>
      <c r="TE1097" s="2"/>
      <c r="TF1097" s="2"/>
      <c r="TG1097" s="2"/>
      <c r="TH1097" s="2"/>
      <c r="TI1097" s="2"/>
      <c r="TJ1097" s="2"/>
      <c r="TK1097" s="2"/>
      <c r="TL1097" s="2"/>
      <c r="TM1097" s="2"/>
      <c r="TN1097" s="2"/>
      <c r="TO1097" s="2"/>
      <c r="TP1097" s="2"/>
      <c r="TQ1097" s="2"/>
      <c r="TR1097" s="2"/>
      <c r="TS1097" s="2"/>
      <c r="TT1097" s="2"/>
      <c r="TU1097" s="2"/>
      <c r="TV1097" s="2"/>
      <c r="TW1097" s="2"/>
      <c r="TX1097" s="2"/>
      <c r="TY1097" s="2"/>
      <c r="TZ1097" s="2"/>
      <c r="UA1097" s="2"/>
      <c r="UB1097" s="2"/>
      <c r="UC1097" s="2"/>
      <c r="UD1097" s="2"/>
      <c r="UE1097" s="2"/>
      <c r="UF1097" s="2"/>
      <c r="UG1097" s="2"/>
      <c r="UH1097" s="2"/>
      <c r="UI1097" s="2"/>
      <c r="UJ1097" s="2"/>
      <c r="UK1097" s="2"/>
      <c r="UL1097" s="2"/>
      <c r="UM1097" s="2"/>
      <c r="UN1097" s="2"/>
      <c r="UO1097" s="2"/>
      <c r="UP1097" s="2"/>
      <c r="UQ1097" s="2"/>
      <c r="UR1097" s="2"/>
      <c r="US1097" s="2"/>
      <c r="UT1097" s="2"/>
      <c r="UU1097" s="2"/>
      <c r="UV1097" s="2"/>
      <c r="UW1097" s="2"/>
      <c r="UX1097" s="2"/>
      <c r="UY1097" s="2"/>
      <c r="UZ1097" s="2"/>
      <c r="VA1097" s="2"/>
      <c r="VB1097" s="2"/>
      <c r="VC1097" s="2"/>
      <c r="VD1097" s="2"/>
      <c r="VE1097" s="2"/>
      <c r="VF1097" s="2"/>
      <c r="VG1097" s="2"/>
      <c r="VH1097" s="2"/>
      <c r="VI1097" s="2"/>
      <c r="VJ1097" s="2"/>
      <c r="VK1097" s="2"/>
      <c r="VL1097" s="2"/>
      <c r="VM1097" s="2"/>
      <c r="VN1097" s="2"/>
      <c r="VO1097" s="2"/>
      <c r="VP1097" s="2"/>
      <c r="VQ1097" s="2"/>
      <c r="VR1097" s="2"/>
      <c r="VS1097" s="2"/>
      <c r="VT1097" s="2"/>
      <c r="VU1097" s="2"/>
      <c r="VV1097" s="2"/>
      <c r="VW1097" s="2"/>
      <c r="VX1097" s="2"/>
      <c r="VY1097" s="2"/>
      <c r="VZ1097" s="2"/>
      <c r="WA1097" s="2"/>
      <c r="WB1097" s="2"/>
      <c r="WC1097" s="2"/>
      <c r="WD1097" s="2"/>
      <c r="WE1097" s="2"/>
      <c r="WF1097" s="2"/>
      <c r="WG1097" s="2"/>
      <c r="WH1097" s="2"/>
      <c r="WI1097" s="2"/>
      <c r="WJ1097" s="2"/>
      <c r="WK1097" s="2"/>
      <c r="WL1097" s="2"/>
      <c r="WM1097" s="2"/>
      <c r="WN1097" s="2"/>
      <c r="WO1097" s="2"/>
      <c r="WP1097" s="2"/>
      <c r="WQ1097" s="2"/>
      <c r="WR1097" s="2"/>
      <c r="WS1097" s="2"/>
      <c r="WT1097" s="2"/>
      <c r="WU1097" s="2"/>
      <c r="WV1097" s="2"/>
      <c r="WW1097" s="2"/>
      <c r="WX1097" s="2"/>
      <c r="WY1097" s="2"/>
      <c r="WZ1097" s="2"/>
      <c r="XA1097" s="2"/>
      <c r="XB1097" s="2"/>
      <c r="XC1097" s="2"/>
      <c r="XD1097" s="2"/>
      <c r="XE1097" s="2"/>
      <c r="XF1097" s="2"/>
      <c r="XG1097" s="2"/>
      <c r="XH1097" s="2"/>
      <c r="XI1097" s="2"/>
      <c r="XJ1097" s="2"/>
      <c r="XK1097" s="2"/>
      <c r="XL1097" s="2"/>
      <c r="XM1097" s="2"/>
      <c r="XN1097" s="2"/>
      <c r="XO1097" s="2"/>
      <c r="XP1097" s="2"/>
      <c r="XQ1097" s="2"/>
      <c r="XR1097" s="2"/>
      <c r="XS1097" s="2"/>
      <c r="XT1097" s="2"/>
      <c r="XU1097" s="2"/>
      <c r="XV1097" s="2"/>
      <c r="XW1097" s="2"/>
      <c r="XX1097" s="2"/>
      <c r="XY1097" s="2"/>
      <c r="XZ1097" s="2"/>
      <c r="YA1097" s="2"/>
      <c r="YB1097" s="2"/>
      <c r="YC1097" s="2"/>
      <c r="YD1097" s="2"/>
      <c r="YE1097" s="2"/>
      <c r="YF1097" s="2"/>
      <c r="YG1097" s="2"/>
      <c r="YH1097" s="2"/>
      <c r="YI1097" s="2"/>
      <c r="YJ1097" s="2"/>
      <c r="YK1097" s="2"/>
      <c r="YL1097" s="2"/>
      <c r="YM1097" s="2"/>
      <c r="YN1097" s="2"/>
      <c r="YO1097" s="2"/>
      <c r="YP1097" s="2"/>
      <c r="YQ1097" s="2"/>
      <c r="YR1097" s="2"/>
      <c r="YS1097" s="2"/>
      <c r="YT1097" s="2"/>
      <c r="YU1097" s="2"/>
      <c r="YV1097" s="2"/>
      <c r="YW1097" s="2"/>
      <c r="YX1097" s="2"/>
      <c r="YY1097" s="2"/>
      <c r="YZ1097" s="2"/>
      <c r="ZA1097" s="2"/>
      <c r="ZB1097" s="2"/>
      <c r="ZC1097" s="2"/>
      <c r="ZD1097" s="2"/>
      <c r="ZE1097" s="2"/>
      <c r="ZF1097" s="2"/>
      <c r="ZG1097" s="2"/>
      <c r="ZH1097" s="2"/>
      <c r="ZI1097" s="2"/>
      <c r="ZJ1097" s="2"/>
      <c r="ZK1097" s="2"/>
      <c r="ZL1097" s="2"/>
      <c r="ZM1097" s="2"/>
      <c r="ZN1097" s="2"/>
      <c r="ZO1097" s="2"/>
      <c r="ZP1097" s="2"/>
      <c r="ZQ1097" s="2"/>
      <c r="ZR1097" s="2"/>
      <c r="ZS1097" s="2"/>
      <c r="ZT1097" s="2"/>
      <c r="ZU1097" s="2"/>
      <c r="ZV1097" s="2"/>
      <c r="ZW1097" s="2"/>
      <c r="ZX1097" s="2"/>
      <c r="ZY1097" s="2"/>
      <c r="ZZ1097" s="2"/>
      <c r="AAA1097" s="2"/>
      <c r="AAB1097" s="2"/>
      <c r="AAC1097" s="2"/>
      <c r="AAD1097" s="2"/>
      <c r="AAE1097" s="2"/>
      <c r="AAF1097" s="2"/>
      <c r="AAG1097" s="2"/>
      <c r="AAH1097" s="2"/>
      <c r="AAI1097" s="2"/>
      <c r="AAJ1097" s="2"/>
      <c r="AAK1097" s="2"/>
      <c r="AAL1097" s="2"/>
      <c r="AAM1097" s="2"/>
      <c r="AAN1097" s="2"/>
      <c r="AAO1097" s="2"/>
      <c r="AAP1097" s="2"/>
      <c r="AAQ1097" s="2"/>
      <c r="AAR1097" s="2"/>
      <c r="AAS1097" s="2"/>
      <c r="AAT1097" s="2"/>
      <c r="AAU1097" s="2"/>
      <c r="AAV1097" s="2"/>
      <c r="AAW1097" s="2"/>
      <c r="AAX1097" s="2"/>
      <c r="AAY1097" s="2"/>
      <c r="AAZ1097" s="2"/>
      <c r="ABA1097" s="2"/>
      <c r="ABB1097" s="2"/>
      <c r="ABC1097" s="2"/>
      <c r="ABD1097" s="2"/>
      <c r="ABE1097" s="2"/>
      <c r="ABF1097" s="2"/>
      <c r="ABG1097" s="2"/>
      <c r="ABH1097" s="2"/>
      <c r="ABI1097" s="2"/>
      <c r="ABJ1097" s="2"/>
      <c r="ABK1097" s="2"/>
      <c r="ABL1097" s="2"/>
      <c r="ABM1097" s="2"/>
      <c r="ABN1097" s="2"/>
      <c r="ABO1097" s="2"/>
      <c r="ABP1097" s="2"/>
      <c r="ABQ1097" s="2"/>
      <c r="ABR1097" s="2"/>
      <c r="ABS1097" s="2"/>
      <c r="ABT1097" s="2"/>
      <c r="ABU1097" s="2"/>
      <c r="ABV1097" s="2"/>
      <c r="ABW1097" s="2"/>
      <c r="ABX1097" s="2"/>
      <c r="ABY1097" s="2"/>
      <c r="ABZ1097" s="2"/>
      <c r="ACA1097" s="2"/>
      <c r="ACB1097" s="2"/>
      <c r="ACC1097" s="2"/>
      <c r="ACD1097" s="2"/>
      <c r="ACE1097" s="2"/>
      <c r="ACF1097" s="2"/>
      <c r="ACG1097" s="2"/>
      <c r="ACH1097" s="2"/>
      <c r="ACI1097" s="2"/>
      <c r="ACJ1097" s="2"/>
      <c r="ACK1097" s="2"/>
      <c r="ACL1097" s="2"/>
      <c r="ACM1097" s="2"/>
      <c r="ACN1097" s="2"/>
      <c r="ACO1097" s="2"/>
      <c r="ACP1097" s="2"/>
      <c r="ACQ1097" s="2"/>
      <c r="ACR1097" s="2"/>
      <c r="ACS1097" s="2"/>
      <c r="ACT1097" s="2"/>
      <c r="ACU1097" s="2"/>
      <c r="ACV1097" s="2"/>
      <c r="ACW1097" s="2"/>
      <c r="ACX1097" s="2"/>
      <c r="ACY1097" s="2"/>
      <c r="ACZ1097" s="2"/>
      <c r="ADA1097" s="2"/>
      <c r="ADB1097" s="2"/>
      <c r="ADC1097" s="2"/>
      <c r="ADD1097" s="2"/>
      <c r="ADE1097" s="2"/>
      <c r="ADF1097" s="2"/>
      <c r="ADG1097" s="2"/>
      <c r="ADH1097" s="2"/>
      <c r="ADI1097" s="2"/>
      <c r="ADJ1097" s="2"/>
      <c r="ADK1097" s="2"/>
      <c r="ADL1097" s="2"/>
      <c r="ADM1097" s="2"/>
      <c r="ADN1097" s="2"/>
      <c r="ADO1097" s="2"/>
      <c r="ADP1097" s="2"/>
      <c r="ADQ1097" s="2"/>
      <c r="ADR1097" s="2"/>
      <c r="ADS1097" s="2"/>
      <c r="ADT1097" s="2"/>
      <c r="ADU1097" s="2"/>
      <c r="ADV1097" s="2"/>
      <c r="ADW1097" s="2"/>
      <c r="ADX1097" s="2"/>
      <c r="ADY1097" s="2"/>
      <c r="ADZ1097" s="2"/>
      <c r="AEA1097" s="2"/>
      <c r="AEB1097" s="2"/>
      <c r="AEC1097" s="2"/>
      <c r="AED1097" s="2"/>
      <c r="AEE1097" s="2"/>
      <c r="AEF1097" s="2"/>
      <c r="AEG1097" s="2"/>
      <c r="AEH1097" s="2"/>
      <c r="AEI1097" s="2"/>
      <c r="AEJ1097" s="2"/>
      <c r="AEK1097" s="2"/>
      <c r="AEL1097" s="2"/>
      <c r="AEM1097" s="2"/>
      <c r="AEN1097" s="2"/>
      <c r="AEO1097" s="2"/>
      <c r="AEP1097" s="2"/>
      <c r="AEQ1097" s="2"/>
      <c r="AER1097" s="2"/>
      <c r="AES1097" s="2"/>
      <c r="AET1097" s="2"/>
      <c r="AEU1097" s="2"/>
      <c r="AEV1097" s="2"/>
      <c r="AEW1097" s="2"/>
      <c r="AEX1097" s="2"/>
      <c r="AEY1097" s="2"/>
      <c r="AEZ1097" s="2"/>
      <c r="AFA1097" s="2"/>
      <c r="AFB1097" s="2"/>
      <c r="AFC1097" s="2"/>
      <c r="AFD1097" s="2"/>
      <c r="AFE1097" s="2"/>
      <c r="AFF1097" s="2"/>
      <c r="AFG1097" s="2"/>
      <c r="AFH1097" s="2"/>
      <c r="AFI1097" s="2"/>
      <c r="AFJ1097" s="2"/>
      <c r="AFK1097" s="2"/>
      <c r="AFL1097" s="2"/>
      <c r="AFM1097" s="2"/>
      <c r="AFN1097" s="2"/>
      <c r="AFO1097" s="2"/>
      <c r="AFP1097" s="2"/>
      <c r="AFQ1097" s="2"/>
      <c r="AFR1097" s="2"/>
      <c r="AFS1097" s="2"/>
      <c r="AFT1097" s="2"/>
      <c r="AFU1097" s="2"/>
      <c r="AFV1097" s="2"/>
      <c r="AFW1097" s="2"/>
      <c r="AFX1097" s="2"/>
      <c r="AFY1097" s="2"/>
      <c r="AFZ1097" s="2"/>
      <c r="AGA1097" s="2"/>
      <c r="AGB1097" s="2"/>
      <c r="AGC1097" s="2"/>
      <c r="AGD1097" s="2"/>
      <c r="AGE1097" s="2"/>
      <c r="AGF1097" s="2"/>
      <c r="AGG1097" s="2"/>
      <c r="AGH1097" s="2"/>
      <c r="AGI1097" s="2"/>
      <c r="AGJ1097" s="2"/>
      <c r="AGK1097" s="2"/>
      <c r="AGL1097" s="2"/>
      <c r="AGM1097" s="2"/>
      <c r="AGN1097" s="2"/>
      <c r="AGO1097" s="2"/>
      <c r="AGP1097" s="2"/>
      <c r="AGQ1097" s="2"/>
      <c r="AGR1097" s="2"/>
      <c r="AGS1097" s="2"/>
      <c r="AGT1097" s="2"/>
      <c r="AGU1097" s="2"/>
      <c r="AGV1097" s="2"/>
      <c r="AGW1097" s="2"/>
      <c r="AGX1097" s="2"/>
      <c r="AGY1097" s="2"/>
      <c r="AGZ1097" s="2"/>
      <c r="AHA1097" s="2"/>
      <c r="AHB1097" s="2"/>
      <c r="AHC1097" s="2"/>
      <c r="AHD1097" s="2"/>
      <c r="AHE1097" s="2"/>
      <c r="AHF1097" s="2"/>
      <c r="AHG1097" s="2"/>
      <c r="AHH1097" s="2"/>
      <c r="AHI1097" s="2"/>
      <c r="AHJ1097" s="2"/>
      <c r="AHK1097" s="2"/>
      <c r="AHL1097" s="2"/>
      <c r="AHM1097" s="2"/>
      <c r="AHN1097" s="2"/>
      <c r="AHO1097" s="2"/>
      <c r="AHP1097" s="2"/>
      <c r="AHQ1097" s="2"/>
      <c r="AHR1097" s="2"/>
      <c r="AHS1097" s="2"/>
      <c r="AHT1097" s="2"/>
      <c r="AHU1097" s="2"/>
      <c r="AHV1097" s="2"/>
      <c r="AHW1097" s="2"/>
      <c r="AHX1097" s="2"/>
      <c r="AHY1097" s="2"/>
      <c r="AHZ1097" s="2"/>
      <c r="AIA1097" s="2"/>
      <c r="AIB1097" s="2"/>
      <c r="AIC1097" s="2"/>
      <c r="AID1097" s="2"/>
      <c r="AIE1097" s="2"/>
      <c r="AIF1097" s="2"/>
      <c r="AIG1097" s="2"/>
      <c r="AIH1097" s="2"/>
      <c r="AII1097" s="2"/>
      <c r="AIJ1097" s="2"/>
      <c r="AIK1097" s="2"/>
      <c r="AIL1097" s="2"/>
      <c r="AIM1097" s="2"/>
      <c r="AIN1097" s="2"/>
      <c r="AIO1097" s="2"/>
      <c r="AIP1097" s="2"/>
      <c r="AIQ1097" s="2"/>
      <c r="AIR1097" s="2"/>
      <c r="AIS1097" s="2"/>
      <c r="AIT1097" s="2"/>
      <c r="AIU1097" s="2"/>
      <c r="AIV1097" s="2"/>
      <c r="AIW1097" s="2"/>
      <c r="AIX1097" s="2"/>
      <c r="AIY1097" s="2"/>
      <c r="AIZ1097" s="2"/>
      <c r="AJA1097" s="2"/>
      <c r="AJB1097" s="2"/>
      <c r="AJC1097" s="2"/>
      <c r="AJD1097" s="2"/>
      <c r="AJE1097" s="2"/>
      <c r="AJF1097" s="2"/>
      <c r="AJG1097" s="2"/>
      <c r="AJH1097" s="2"/>
      <c r="AJI1097" s="2"/>
      <c r="AJJ1097" s="2"/>
      <c r="AJK1097" s="2"/>
      <c r="AJL1097" s="2"/>
      <c r="AJM1097" s="2"/>
      <c r="AJN1097" s="2"/>
      <c r="AJO1097" s="2"/>
      <c r="AJP1097" s="2"/>
      <c r="AJQ1097" s="2"/>
      <c r="AJR1097" s="2"/>
      <c r="AJS1097" s="2"/>
      <c r="AJT1097" s="2"/>
      <c r="AJU1097" s="2"/>
      <c r="AJV1097" s="2"/>
      <c r="AJW1097" s="2"/>
      <c r="AJX1097" s="2"/>
      <c r="AJY1097" s="2"/>
      <c r="AJZ1097" s="2"/>
      <c r="AKA1097" s="2"/>
      <c r="AKB1097" s="2"/>
      <c r="AKC1097" s="2"/>
      <c r="AKD1097" s="2"/>
      <c r="AKE1097" s="2"/>
      <c r="AKF1097" s="2"/>
      <c r="AKG1097" s="2"/>
      <c r="AKH1097" s="2"/>
      <c r="AKI1097" s="2"/>
      <c r="AKJ1097" s="2"/>
      <c r="AKK1097" s="2"/>
      <c r="AKL1097" s="2"/>
      <c r="AKM1097" s="2"/>
      <c r="AKN1097" s="2"/>
      <c r="AKO1097" s="2"/>
      <c r="AKP1097" s="2"/>
      <c r="AKQ1097" s="2"/>
      <c r="AKR1097" s="2"/>
      <c r="AKS1097" s="2"/>
      <c r="AKT1097" s="2"/>
      <c r="AKU1097" s="2"/>
      <c r="AKV1097" s="2"/>
      <c r="AKW1097" s="2"/>
      <c r="AKX1097" s="2"/>
      <c r="AKY1097" s="2"/>
      <c r="AKZ1097" s="2"/>
      <c r="ALA1097" s="2"/>
      <c r="ALB1097" s="2"/>
      <c r="ALC1097" s="2"/>
      <c r="ALD1097" s="2"/>
      <c r="ALE1097" s="2"/>
      <c r="ALF1097" s="2"/>
      <c r="ALG1097" s="2"/>
      <c r="ALH1097" s="2"/>
      <c r="ALI1097" s="6"/>
      <c r="ALJ1097" s="6"/>
      <c r="ALK1097" s="6"/>
      <c r="ALL1097" s="6"/>
      <c r="ALM1097" s="6"/>
      <c r="ALN1097" s="6"/>
      <c r="ALO1097" s="6"/>
      <c r="ALP1097" s="6"/>
      <c r="ALQ1097" s="6"/>
      <c r="ALR1097" s="6"/>
      <c r="ALS1097" s="6"/>
      <c r="ALT1097" s="6"/>
      <c r="ALU1097" s="6"/>
      <c r="ALV1097" s="6"/>
      <c r="ALW1097" s="6"/>
      <c r="ALX1097" s="6"/>
      <c r="ALY1097" s="6"/>
      <c r="ALZ1097" s="6"/>
      <c r="AMA1097" s="6"/>
      <c r="AMB1097" s="6"/>
      <c r="AMC1097" s="6"/>
      <c r="AMD1097" s="6"/>
      <c r="AME1097" s="6"/>
      <c r="AMF1097" s="6"/>
      <c r="AMG1097" s="6"/>
      <c r="AMH1097" s="6"/>
      <c r="AMI1097" s="6"/>
      <c r="AMJ1097" s="6"/>
      <c r="AMK1097" s="6"/>
      <c r="AML1097" s="6"/>
      <c r="AMM1097" s="6"/>
    </row>
    <row r="1098" spans="1:1027" s="72" customFormat="1" ht="18.75">
      <c r="A1098" s="8">
        <v>44952</v>
      </c>
      <c r="B1098" s="32">
        <f t="shared" si="530"/>
        <v>0.78378378378378377</v>
      </c>
      <c r="C1098" s="73">
        <f t="shared" si="531"/>
        <v>0.59452054794520559</v>
      </c>
      <c r="D1098" s="73">
        <f t="shared" si="532"/>
        <v>0.54500000000000004</v>
      </c>
      <c r="E1098" s="73">
        <f t="shared" si="533"/>
        <v>0.60501110019406013</v>
      </c>
      <c r="F1098" s="73">
        <f t="shared" si="534"/>
        <v>0.77391304347826106</v>
      </c>
      <c r="G1098" s="73">
        <f t="shared" si="535"/>
        <v>0.2</v>
      </c>
      <c r="H1098" s="73">
        <f t="shared" si="536"/>
        <v>0.2</v>
      </c>
      <c r="I1098" s="73">
        <f t="shared" si="537"/>
        <v>0.15504322766570605</v>
      </c>
      <c r="J1098" s="73">
        <f t="shared" si="538"/>
        <v>0.26666666666666672</v>
      </c>
      <c r="K1098" s="73">
        <f t="shared" si="539"/>
        <v>-6.9565217391304335E-2</v>
      </c>
      <c r="L1098" s="73">
        <f t="shared" si="554"/>
        <v>0</v>
      </c>
      <c r="M1098" s="73">
        <f t="shared" si="555"/>
        <v>0</v>
      </c>
      <c r="N1098" s="73">
        <f t="shared" si="550"/>
        <v>0.68994368463394995</v>
      </c>
      <c r="O1098" s="73">
        <f t="shared" si="540"/>
        <v>0.27768595041322319</v>
      </c>
      <c r="P1098" s="73">
        <f t="shared" si="541"/>
        <v>0.19277108433734941</v>
      </c>
      <c r="Q1098" s="73">
        <f t="shared" si="542"/>
        <v>0.2</v>
      </c>
      <c r="R1098" s="73">
        <f t="shared" si="543"/>
        <v>0.27520990712074306</v>
      </c>
      <c r="S1098" s="73">
        <f t="shared" si="544"/>
        <v>0.2</v>
      </c>
      <c r="T1098" s="73">
        <f t="shared" si="553"/>
        <v>0.2</v>
      </c>
      <c r="U1098" s="73">
        <f t="shared" si="545"/>
        <v>0.2</v>
      </c>
      <c r="V1098" s="73">
        <f t="shared" si="546"/>
        <v>0.20396452790818989</v>
      </c>
      <c r="W1098" s="103">
        <v>0.334456378183907</v>
      </c>
      <c r="X1098" s="2"/>
      <c r="Y1098" s="2"/>
      <c r="Z1098" s="47"/>
      <c r="AA1098" s="47"/>
      <c r="AB1098" s="47"/>
      <c r="AC1098" s="99">
        <v>-22.253136742473085</v>
      </c>
      <c r="AD1098" s="47"/>
      <c r="AE1098" s="47"/>
      <c r="AF1098" s="47"/>
      <c r="AG1098" s="58"/>
      <c r="AH1098" s="58"/>
      <c r="AI1098" s="58"/>
      <c r="AJ1098" s="3"/>
      <c r="AK1098" s="45"/>
      <c r="AL1098" s="36">
        <f t="shared" si="556"/>
        <v>22.549698348333497</v>
      </c>
      <c r="AM1098" s="36">
        <f t="shared" si="547"/>
        <v>22.5496983483335</v>
      </c>
      <c r="AN1098" s="98">
        <v>49</v>
      </c>
      <c r="AO1098" s="49"/>
      <c r="AP1098" s="49"/>
      <c r="AQ1098" s="36">
        <f t="shared" si="552"/>
        <v>4745.2857142857147</v>
      </c>
      <c r="AR1098" s="101">
        <v>5061</v>
      </c>
      <c r="AS1098" s="3"/>
      <c r="AT1098" s="3"/>
      <c r="AU1098" s="3"/>
      <c r="AV1098" s="3"/>
      <c r="AW1098" s="3"/>
      <c r="AX1098" s="66"/>
      <c r="AY1098" s="3"/>
      <c r="AZ1098" s="3"/>
      <c r="BA1098" s="3"/>
      <c r="BB1098" s="2"/>
      <c r="BC1098" s="3"/>
      <c r="BD1098" s="47"/>
      <c r="BE1098" s="47"/>
      <c r="BF1098" s="47"/>
      <c r="BG1098" s="36"/>
      <c r="BH1098" s="89">
        <v>0</v>
      </c>
      <c r="BI1098" s="47">
        <v>100</v>
      </c>
      <c r="BJ1098" s="71">
        <v>0</v>
      </c>
      <c r="BK1098" s="3">
        <v>0</v>
      </c>
      <c r="BL1098" s="49">
        <v>0</v>
      </c>
      <c r="BM1098" s="49">
        <v>0</v>
      </c>
      <c r="BN1098" s="49">
        <v>0</v>
      </c>
      <c r="BO1098" s="49">
        <v>0</v>
      </c>
      <c r="BP1098" s="49">
        <v>0</v>
      </c>
      <c r="BQ1098" s="49">
        <v>0</v>
      </c>
      <c r="BR1098" s="49">
        <v>0</v>
      </c>
      <c r="BS1098" s="3">
        <f t="shared" si="548"/>
        <v>0</v>
      </c>
      <c r="BT1098" s="2">
        <f t="shared" si="549"/>
        <v>100</v>
      </c>
      <c r="BU1098" s="2"/>
      <c r="BV1098" s="37"/>
      <c r="BW1098" s="37"/>
      <c r="BX1098" s="37"/>
      <c r="BY1098" s="2"/>
      <c r="BZ1098" s="2"/>
      <c r="CA1098" s="2"/>
      <c r="CB1098" s="3"/>
      <c r="CC1098" s="2"/>
      <c r="CD1098" s="55"/>
      <c r="CE1098" s="54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38"/>
      <c r="DI1098" s="38"/>
      <c r="DJ1098" s="38"/>
      <c r="DK1098" s="2"/>
      <c r="DL1098" s="2"/>
      <c r="DM1098" s="2"/>
      <c r="DN1098" s="2"/>
      <c r="DO1098" s="2"/>
      <c r="DP1098" s="2"/>
      <c r="DQ1098" s="2"/>
      <c r="DR1098" s="2"/>
      <c r="DS1098" s="2"/>
      <c r="DT1098" s="2"/>
      <c r="DU1098" s="2"/>
      <c r="DV1098" s="2"/>
      <c r="DW1098" s="2"/>
      <c r="DX1098" s="2"/>
      <c r="DY1098" s="2"/>
      <c r="DZ1098" s="2"/>
      <c r="EA1098" s="2"/>
      <c r="EB1098" s="2"/>
      <c r="EC1098" s="2"/>
      <c r="ED1098" s="2"/>
      <c r="EE1098" s="2"/>
      <c r="EF1098" s="2"/>
      <c r="EG1098" s="2"/>
      <c r="EH1098" s="2"/>
      <c r="EI1098" s="2"/>
      <c r="EJ1098" s="2"/>
      <c r="EK1098" s="2"/>
      <c r="EL1098" s="2"/>
      <c r="EM1098" s="2"/>
      <c r="EN1098" s="2"/>
      <c r="EO1098" s="2"/>
      <c r="EP1098" s="2"/>
      <c r="EQ1098" s="2"/>
      <c r="ER1098" s="2"/>
      <c r="ES1098" s="2"/>
      <c r="ET1098" s="2"/>
      <c r="EU1098" s="2"/>
      <c r="EV1098" s="2"/>
      <c r="EW1098" s="2"/>
      <c r="EX1098" s="2"/>
      <c r="EY1098" s="2"/>
      <c r="EZ1098" s="2"/>
      <c r="FA1098" s="2"/>
      <c r="FB1098" s="2"/>
      <c r="FC1098" s="2"/>
      <c r="FD1098" s="2"/>
      <c r="FE1098" s="2"/>
      <c r="FF1098" s="2"/>
      <c r="FG1098" s="2"/>
      <c r="FH1098" s="2"/>
      <c r="FI1098" s="2"/>
      <c r="FJ1098" s="2"/>
      <c r="FK1098" s="2"/>
      <c r="FL1098" s="2"/>
      <c r="FM1098" s="2"/>
      <c r="FN1098" s="2"/>
      <c r="FO1098" s="2"/>
      <c r="FP1098" s="2"/>
      <c r="FQ1098" s="2"/>
      <c r="FR1098" s="2"/>
      <c r="FS1098" s="2"/>
      <c r="FT1098" s="2"/>
      <c r="FU1098" s="2"/>
      <c r="FV1098" s="2"/>
      <c r="FW1098" s="2"/>
      <c r="FX1098" s="2"/>
      <c r="FY1098" s="2"/>
      <c r="FZ1098" s="2"/>
      <c r="GA1098" s="2"/>
      <c r="GB1098" s="2"/>
      <c r="GC1098" s="2"/>
      <c r="GD1098" s="2"/>
      <c r="GE1098" s="2"/>
      <c r="GF1098" s="2"/>
      <c r="GG1098" s="2"/>
      <c r="GH1098" s="2"/>
      <c r="GI1098" s="2"/>
      <c r="GJ1098" s="2"/>
      <c r="GK1098" s="2"/>
      <c r="GL1098" s="2"/>
      <c r="GM1098" s="2"/>
      <c r="GN1098" s="2"/>
      <c r="GO1098" s="2"/>
      <c r="GP1098" s="2"/>
      <c r="GQ1098" s="2"/>
      <c r="GR1098" s="2"/>
      <c r="GS1098" s="2"/>
      <c r="GT1098" s="2"/>
      <c r="GU1098" s="2"/>
      <c r="GV1098" s="2"/>
      <c r="GW1098" s="2"/>
      <c r="GX1098" s="2"/>
      <c r="GY1098" s="2"/>
      <c r="GZ1098" s="2"/>
      <c r="HA1098" s="2"/>
      <c r="HB1098" s="2"/>
      <c r="HC1098" s="2"/>
      <c r="HD1098" s="2"/>
      <c r="HE1098" s="2"/>
      <c r="HF1098" s="2"/>
      <c r="HG1098" s="2"/>
      <c r="HH1098" s="2"/>
      <c r="HI1098" s="2"/>
      <c r="HJ1098" s="2"/>
      <c r="HK1098" s="2"/>
      <c r="HL1098" s="2"/>
      <c r="HM1098" s="2"/>
      <c r="HN1098" s="2"/>
      <c r="HO1098" s="2"/>
      <c r="HP1098" s="2"/>
      <c r="HQ1098" s="2"/>
      <c r="HR1098" s="2"/>
      <c r="HS1098" s="2"/>
      <c r="HT1098" s="2"/>
      <c r="HU1098" s="2"/>
      <c r="HV1098" s="2"/>
      <c r="HW1098" s="2"/>
      <c r="HX1098" s="2"/>
      <c r="HY1098" s="2"/>
      <c r="HZ1098" s="2"/>
      <c r="IA1098" s="2"/>
      <c r="IB1098" s="2"/>
      <c r="IC1098" s="2"/>
      <c r="ID1098" s="2"/>
      <c r="IE1098" s="2"/>
      <c r="IF1098" s="2"/>
      <c r="IG1098" s="2"/>
      <c r="IH1098" s="2"/>
      <c r="II1098" s="2"/>
      <c r="IJ1098" s="2"/>
      <c r="IK1098" s="2"/>
      <c r="IL1098" s="2"/>
      <c r="IM1098" s="2"/>
      <c r="IN1098" s="2"/>
      <c r="IO1098" s="2"/>
      <c r="IP1098" s="2"/>
      <c r="IQ1098" s="2"/>
      <c r="IR1098" s="2"/>
      <c r="IS1098" s="2"/>
      <c r="IT1098" s="2"/>
      <c r="IU1098" s="2"/>
      <c r="IV1098" s="2"/>
      <c r="IW1098" s="2"/>
      <c r="IX1098" s="2"/>
      <c r="IY1098" s="2"/>
      <c r="IZ1098" s="2"/>
      <c r="JA1098" s="2"/>
      <c r="JB1098" s="2"/>
      <c r="JC1098" s="2"/>
      <c r="JD1098" s="2"/>
      <c r="JE1098" s="2"/>
      <c r="JF1098" s="2"/>
      <c r="JG1098" s="2"/>
      <c r="JH1098" s="2"/>
      <c r="JI1098" s="2"/>
      <c r="JJ1098" s="2"/>
      <c r="JK1098" s="2"/>
      <c r="JL1098" s="2"/>
      <c r="JM1098" s="2"/>
      <c r="JN1098" s="2"/>
      <c r="JO1098" s="2"/>
      <c r="JP1098" s="2"/>
      <c r="JQ1098" s="2"/>
      <c r="JR1098" s="2"/>
      <c r="JS1098" s="2"/>
      <c r="JT1098" s="2"/>
      <c r="JU1098" s="2"/>
      <c r="JV1098" s="2"/>
      <c r="JW1098" s="2"/>
      <c r="JX1098" s="2"/>
      <c r="JY1098" s="2"/>
      <c r="JZ1098" s="2"/>
      <c r="KA1098" s="2"/>
      <c r="KB1098" s="2"/>
      <c r="KC1098" s="2"/>
      <c r="KD1098" s="2"/>
      <c r="KE1098" s="2"/>
      <c r="KF1098" s="2"/>
      <c r="KG1098" s="2"/>
      <c r="KH1098" s="2"/>
      <c r="KI1098" s="2"/>
      <c r="KJ1098" s="2"/>
      <c r="KK1098" s="2"/>
      <c r="KL1098" s="2"/>
      <c r="KM1098" s="2"/>
      <c r="KN1098" s="2"/>
      <c r="KO1098" s="2"/>
      <c r="KP1098" s="2"/>
      <c r="KQ1098" s="2"/>
      <c r="KR1098" s="2"/>
      <c r="KS1098" s="2"/>
      <c r="KT1098" s="2"/>
      <c r="KU1098" s="2"/>
      <c r="KV1098" s="2"/>
      <c r="KW1098" s="2"/>
      <c r="KX1098" s="2"/>
      <c r="KY1098" s="2"/>
      <c r="KZ1098" s="2"/>
      <c r="LA1098" s="2"/>
      <c r="LB1098" s="2"/>
      <c r="LC1098" s="2"/>
      <c r="LD1098" s="2"/>
      <c r="LE1098" s="2"/>
      <c r="LF1098" s="2"/>
      <c r="LG1098" s="2"/>
      <c r="LH1098" s="2"/>
      <c r="LI1098" s="2"/>
      <c r="LJ1098" s="2"/>
      <c r="LK1098" s="2"/>
      <c r="LL1098" s="2"/>
      <c r="LM1098" s="2"/>
      <c r="LN1098" s="2"/>
      <c r="LO1098" s="2"/>
      <c r="LP1098" s="2"/>
      <c r="LQ1098" s="2"/>
      <c r="LR1098" s="2"/>
      <c r="LS1098" s="2"/>
      <c r="LT1098" s="2"/>
      <c r="LU1098" s="2"/>
      <c r="LV1098" s="2"/>
      <c r="LW1098" s="2"/>
      <c r="LX1098" s="2"/>
      <c r="LY1098" s="2"/>
      <c r="LZ1098" s="2"/>
      <c r="MA1098" s="2"/>
      <c r="MB1098" s="2"/>
      <c r="MC1098" s="2"/>
      <c r="MD1098" s="2"/>
      <c r="ME1098" s="2"/>
      <c r="MF1098" s="2"/>
      <c r="MG1098" s="2"/>
      <c r="MH1098" s="2"/>
      <c r="MI1098" s="2"/>
      <c r="MJ1098" s="2"/>
      <c r="MK1098" s="2"/>
      <c r="ML1098" s="2"/>
      <c r="MM1098" s="2"/>
      <c r="MN1098" s="2"/>
      <c r="MO1098" s="2"/>
      <c r="MP1098" s="2"/>
      <c r="MQ1098" s="2"/>
      <c r="MR1098" s="2"/>
      <c r="MS1098" s="2"/>
      <c r="MT1098" s="2"/>
      <c r="MU1098" s="2"/>
      <c r="MV1098" s="2"/>
      <c r="MW1098" s="2"/>
      <c r="MX1098" s="2"/>
      <c r="MY1098" s="2"/>
      <c r="MZ1098" s="2"/>
      <c r="NA1098" s="2"/>
      <c r="NB1098" s="2"/>
      <c r="NC1098" s="2"/>
      <c r="ND1098" s="2"/>
      <c r="NE1098" s="2"/>
      <c r="NF1098" s="2"/>
      <c r="NG1098" s="2"/>
      <c r="NH1098" s="2"/>
      <c r="NI1098" s="2"/>
      <c r="NJ1098" s="2"/>
      <c r="NK1098" s="2"/>
      <c r="NL1098" s="2"/>
      <c r="NM1098" s="2"/>
      <c r="NN1098" s="2"/>
      <c r="NO1098" s="2"/>
      <c r="NP1098" s="2"/>
      <c r="NQ1098" s="2"/>
      <c r="NR1098" s="2"/>
      <c r="NS1098" s="2"/>
      <c r="NT1098" s="2"/>
      <c r="NU1098" s="2"/>
      <c r="NV1098" s="2"/>
      <c r="NW1098" s="2"/>
      <c r="NX1098" s="2"/>
      <c r="NY1098" s="2"/>
      <c r="NZ1098" s="2"/>
      <c r="OA1098" s="2"/>
      <c r="OB1098" s="2"/>
      <c r="OC1098" s="2"/>
      <c r="OD1098" s="2"/>
      <c r="OE1098" s="2"/>
      <c r="OF1098" s="2"/>
      <c r="OG1098" s="2"/>
      <c r="OH1098" s="2"/>
      <c r="OI1098" s="2"/>
      <c r="OJ1098" s="2"/>
      <c r="OK1098" s="2"/>
      <c r="OL1098" s="2"/>
      <c r="OM1098" s="2"/>
      <c r="ON1098" s="2"/>
      <c r="OO1098" s="2"/>
      <c r="OP1098" s="2"/>
      <c r="OQ1098" s="2"/>
      <c r="OR1098" s="2"/>
      <c r="OS1098" s="2"/>
      <c r="OT1098" s="2"/>
      <c r="OU1098" s="2"/>
      <c r="OV1098" s="2"/>
      <c r="OW1098" s="2"/>
      <c r="OX1098" s="2"/>
      <c r="OY1098" s="2"/>
      <c r="OZ1098" s="2"/>
      <c r="PA1098" s="2"/>
      <c r="PB1098" s="2"/>
      <c r="PC1098" s="2"/>
      <c r="PD1098" s="2"/>
      <c r="PE1098" s="2"/>
      <c r="PF1098" s="2"/>
      <c r="PG1098" s="2"/>
      <c r="PH1098" s="2"/>
      <c r="PI1098" s="2"/>
      <c r="PJ1098" s="2"/>
      <c r="PK1098" s="2"/>
      <c r="PL1098" s="2"/>
      <c r="PM1098" s="2"/>
      <c r="PN1098" s="2"/>
      <c r="PO1098" s="2"/>
      <c r="PP1098" s="2"/>
      <c r="PQ1098" s="2"/>
      <c r="PR1098" s="2"/>
      <c r="PS1098" s="2"/>
      <c r="PT1098" s="2"/>
      <c r="PU1098" s="2"/>
      <c r="PV1098" s="2"/>
      <c r="PW1098" s="2"/>
      <c r="PX1098" s="2"/>
      <c r="PY1098" s="2"/>
      <c r="PZ1098" s="2"/>
      <c r="QA1098" s="2"/>
      <c r="QB1098" s="2"/>
      <c r="QC1098" s="2"/>
      <c r="QD1098" s="2"/>
      <c r="QE1098" s="2"/>
      <c r="QF1098" s="2"/>
      <c r="QG1098" s="2"/>
      <c r="QH1098" s="2"/>
      <c r="QI1098" s="2"/>
      <c r="QJ1098" s="2"/>
      <c r="QK1098" s="2"/>
      <c r="QL1098" s="2"/>
      <c r="QM1098" s="2"/>
      <c r="QN1098" s="2"/>
      <c r="QO1098" s="2"/>
      <c r="QP1098" s="2"/>
      <c r="QQ1098" s="2"/>
      <c r="QR1098" s="2"/>
      <c r="QS1098" s="2"/>
      <c r="QT1098" s="2"/>
      <c r="QU1098" s="2"/>
      <c r="QV1098" s="2"/>
      <c r="QW1098" s="2"/>
      <c r="QX1098" s="2"/>
      <c r="QY1098" s="2"/>
      <c r="QZ1098" s="2"/>
      <c r="RA1098" s="2"/>
      <c r="RB1098" s="2"/>
      <c r="RC1098" s="2"/>
      <c r="RD1098" s="2"/>
      <c r="RE1098" s="2"/>
      <c r="RF1098" s="2"/>
      <c r="RG1098" s="2"/>
      <c r="RH1098" s="2"/>
      <c r="RI1098" s="2"/>
      <c r="RJ1098" s="2"/>
      <c r="RK1098" s="2"/>
      <c r="RL1098" s="2"/>
      <c r="RM1098" s="2"/>
      <c r="RN1098" s="2"/>
      <c r="RO1098" s="2"/>
      <c r="RP1098" s="2"/>
      <c r="RQ1098" s="2"/>
      <c r="RR1098" s="2"/>
      <c r="RS1098" s="2"/>
      <c r="RT1098" s="2"/>
      <c r="RU1098" s="2"/>
      <c r="RV1098" s="2"/>
      <c r="RW1098" s="2"/>
      <c r="RX1098" s="2"/>
      <c r="RY1098" s="2"/>
      <c r="RZ1098" s="2"/>
      <c r="SA1098" s="2"/>
      <c r="SB1098" s="2"/>
      <c r="SC1098" s="2"/>
      <c r="SD1098" s="2"/>
      <c r="SE1098" s="2"/>
      <c r="SF1098" s="2"/>
      <c r="SG1098" s="2"/>
      <c r="SH1098" s="2"/>
      <c r="SI1098" s="2"/>
      <c r="SJ1098" s="2"/>
      <c r="SK1098" s="2"/>
      <c r="SL1098" s="2"/>
      <c r="SM1098" s="2"/>
      <c r="SN1098" s="2"/>
      <c r="SO1098" s="2"/>
      <c r="SP1098" s="2"/>
      <c r="SQ1098" s="2"/>
      <c r="SR1098" s="2"/>
      <c r="SS1098" s="2"/>
      <c r="ST1098" s="2"/>
      <c r="SU1098" s="2"/>
      <c r="SV1098" s="2"/>
      <c r="SW1098" s="2"/>
      <c r="SX1098" s="2"/>
      <c r="SY1098" s="2"/>
      <c r="SZ1098" s="2"/>
      <c r="TA1098" s="2"/>
      <c r="TB1098" s="2"/>
      <c r="TC1098" s="2"/>
      <c r="TD1098" s="2"/>
      <c r="TE1098" s="2"/>
      <c r="TF1098" s="2"/>
      <c r="TG1098" s="2"/>
      <c r="TH1098" s="2"/>
      <c r="TI1098" s="2"/>
      <c r="TJ1098" s="2"/>
      <c r="TK1098" s="2"/>
      <c r="TL1098" s="2"/>
      <c r="TM1098" s="2"/>
      <c r="TN1098" s="2"/>
      <c r="TO1098" s="2"/>
      <c r="TP1098" s="2"/>
      <c r="TQ1098" s="2"/>
      <c r="TR1098" s="2"/>
      <c r="TS1098" s="2"/>
      <c r="TT1098" s="2"/>
      <c r="TU1098" s="2"/>
      <c r="TV1098" s="2"/>
      <c r="TW1098" s="2"/>
      <c r="TX1098" s="2"/>
      <c r="TY1098" s="2"/>
      <c r="TZ1098" s="2"/>
      <c r="UA1098" s="2"/>
      <c r="UB1098" s="2"/>
      <c r="UC1098" s="2"/>
      <c r="UD1098" s="2"/>
      <c r="UE1098" s="2"/>
      <c r="UF1098" s="2"/>
      <c r="UG1098" s="2"/>
      <c r="UH1098" s="2"/>
      <c r="UI1098" s="2"/>
      <c r="UJ1098" s="2"/>
      <c r="UK1098" s="2"/>
      <c r="UL1098" s="2"/>
      <c r="UM1098" s="2"/>
      <c r="UN1098" s="2"/>
      <c r="UO1098" s="2"/>
      <c r="UP1098" s="2"/>
      <c r="UQ1098" s="2"/>
      <c r="UR1098" s="2"/>
      <c r="US1098" s="2"/>
      <c r="UT1098" s="2"/>
      <c r="UU1098" s="2"/>
      <c r="UV1098" s="2"/>
      <c r="UW1098" s="2"/>
      <c r="UX1098" s="2"/>
      <c r="UY1098" s="2"/>
      <c r="UZ1098" s="2"/>
      <c r="VA1098" s="2"/>
      <c r="VB1098" s="2"/>
      <c r="VC1098" s="2"/>
      <c r="VD1098" s="2"/>
      <c r="VE1098" s="2"/>
      <c r="VF1098" s="2"/>
      <c r="VG1098" s="2"/>
      <c r="VH1098" s="2"/>
      <c r="VI1098" s="2"/>
      <c r="VJ1098" s="2"/>
      <c r="VK1098" s="2"/>
      <c r="VL1098" s="2"/>
      <c r="VM1098" s="2"/>
      <c r="VN1098" s="2"/>
      <c r="VO1098" s="2"/>
      <c r="VP1098" s="2"/>
      <c r="VQ1098" s="2"/>
      <c r="VR1098" s="2"/>
      <c r="VS1098" s="2"/>
      <c r="VT1098" s="2"/>
      <c r="VU1098" s="2"/>
      <c r="VV1098" s="2"/>
      <c r="VW1098" s="2"/>
      <c r="VX1098" s="2"/>
      <c r="VY1098" s="2"/>
      <c r="VZ1098" s="2"/>
      <c r="WA1098" s="2"/>
      <c r="WB1098" s="2"/>
      <c r="WC1098" s="2"/>
      <c r="WD1098" s="2"/>
      <c r="WE1098" s="2"/>
      <c r="WF1098" s="2"/>
      <c r="WG1098" s="2"/>
      <c r="WH1098" s="2"/>
      <c r="WI1098" s="2"/>
      <c r="WJ1098" s="2"/>
      <c r="WK1098" s="2"/>
      <c r="WL1098" s="2"/>
      <c r="WM1098" s="2"/>
      <c r="WN1098" s="2"/>
      <c r="WO1098" s="2"/>
      <c r="WP1098" s="2"/>
      <c r="WQ1098" s="2"/>
      <c r="WR1098" s="2"/>
      <c r="WS1098" s="2"/>
      <c r="WT1098" s="2"/>
      <c r="WU1098" s="2"/>
      <c r="WV1098" s="2"/>
      <c r="WW1098" s="2"/>
      <c r="WX1098" s="2"/>
      <c r="WY1098" s="2"/>
      <c r="WZ1098" s="2"/>
      <c r="XA1098" s="2"/>
      <c r="XB1098" s="2"/>
      <c r="XC1098" s="2"/>
      <c r="XD1098" s="2"/>
      <c r="XE1098" s="2"/>
      <c r="XF1098" s="2"/>
      <c r="XG1098" s="2"/>
      <c r="XH1098" s="2"/>
      <c r="XI1098" s="2"/>
      <c r="XJ1098" s="2"/>
      <c r="XK1098" s="2"/>
      <c r="XL1098" s="2"/>
      <c r="XM1098" s="2"/>
      <c r="XN1098" s="2"/>
      <c r="XO1098" s="2"/>
      <c r="XP1098" s="2"/>
      <c r="XQ1098" s="2"/>
      <c r="XR1098" s="2"/>
      <c r="XS1098" s="2"/>
      <c r="XT1098" s="2"/>
      <c r="XU1098" s="2"/>
      <c r="XV1098" s="2"/>
      <c r="XW1098" s="2"/>
      <c r="XX1098" s="2"/>
      <c r="XY1098" s="2"/>
      <c r="XZ1098" s="2"/>
      <c r="YA1098" s="2"/>
      <c r="YB1098" s="2"/>
      <c r="YC1098" s="2"/>
      <c r="YD1098" s="2"/>
      <c r="YE1098" s="2"/>
      <c r="YF1098" s="2"/>
      <c r="YG1098" s="2"/>
      <c r="YH1098" s="2"/>
      <c r="YI1098" s="2"/>
      <c r="YJ1098" s="2"/>
      <c r="YK1098" s="2"/>
      <c r="YL1098" s="2"/>
      <c r="YM1098" s="2"/>
      <c r="YN1098" s="2"/>
      <c r="YO1098" s="2"/>
      <c r="YP1098" s="2"/>
      <c r="YQ1098" s="2"/>
      <c r="YR1098" s="2"/>
      <c r="YS1098" s="2"/>
      <c r="YT1098" s="2"/>
      <c r="YU1098" s="2"/>
      <c r="YV1098" s="2"/>
      <c r="YW1098" s="2"/>
      <c r="YX1098" s="2"/>
      <c r="YY1098" s="2"/>
      <c r="YZ1098" s="2"/>
      <c r="ZA1098" s="2"/>
      <c r="ZB1098" s="2"/>
      <c r="ZC1098" s="2"/>
      <c r="ZD1098" s="2"/>
      <c r="ZE1098" s="2"/>
      <c r="ZF1098" s="2"/>
      <c r="ZG1098" s="2"/>
      <c r="ZH1098" s="2"/>
      <c r="ZI1098" s="2"/>
      <c r="ZJ1098" s="2"/>
      <c r="ZK1098" s="2"/>
      <c r="ZL1098" s="2"/>
      <c r="ZM1098" s="2"/>
      <c r="ZN1098" s="2"/>
      <c r="ZO1098" s="2"/>
      <c r="ZP1098" s="2"/>
      <c r="ZQ1098" s="2"/>
      <c r="ZR1098" s="2"/>
      <c r="ZS1098" s="2"/>
      <c r="ZT1098" s="2"/>
      <c r="ZU1098" s="2"/>
      <c r="ZV1098" s="2"/>
      <c r="ZW1098" s="2"/>
      <c r="ZX1098" s="2"/>
      <c r="ZY1098" s="2"/>
      <c r="ZZ1098" s="2"/>
      <c r="AAA1098" s="2"/>
      <c r="AAB1098" s="2"/>
      <c r="AAC1098" s="2"/>
      <c r="AAD1098" s="2"/>
      <c r="AAE1098" s="2"/>
      <c r="AAF1098" s="2"/>
      <c r="AAG1098" s="2"/>
      <c r="AAH1098" s="2"/>
      <c r="AAI1098" s="2"/>
      <c r="AAJ1098" s="2"/>
      <c r="AAK1098" s="2"/>
      <c r="AAL1098" s="2"/>
      <c r="AAM1098" s="2"/>
      <c r="AAN1098" s="2"/>
      <c r="AAO1098" s="2"/>
      <c r="AAP1098" s="2"/>
      <c r="AAQ1098" s="2"/>
      <c r="AAR1098" s="2"/>
      <c r="AAS1098" s="2"/>
      <c r="AAT1098" s="2"/>
      <c r="AAU1098" s="2"/>
      <c r="AAV1098" s="2"/>
      <c r="AAW1098" s="2"/>
      <c r="AAX1098" s="2"/>
      <c r="AAY1098" s="2"/>
      <c r="AAZ1098" s="2"/>
      <c r="ABA1098" s="2"/>
      <c r="ABB1098" s="2"/>
      <c r="ABC1098" s="2"/>
      <c r="ABD1098" s="2"/>
      <c r="ABE1098" s="2"/>
      <c r="ABF1098" s="2"/>
      <c r="ABG1098" s="2"/>
      <c r="ABH1098" s="2"/>
      <c r="ABI1098" s="2"/>
      <c r="ABJ1098" s="2"/>
      <c r="ABK1098" s="2"/>
      <c r="ABL1098" s="2"/>
      <c r="ABM1098" s="2"/>
      <c r="ABN1098" s="2"/>
      <c r="ABO1098" s="2"/>
      <c r="ABP1098" s="2"/>
      <c r="ABQ1098" s="2"/>
      <c r="ABR1098" s="2"/>
      <c r="ABS1098" s="2"/>
      <c r="ABT1098" s="2"/>
      <c r="ABU1098" s="2"/>
      <c r="ABV1098" s="2"/>
      <c r="ABW1098" s="2"/>
      <c r="ABX1098" s="2"/>
      <c r="ABY1098" s="2"/>
      <c r="ABZ1098" s="2"/>
      <c r="ACA1098" s="2"/>
      <c r="ACB1098" s="2"/>
      <c r="ACC1098" s="2"/>
      <c r="ACD1098" s="2"/>
      <c r="ACE1098" s="2"/>
      <c r="ACF1098" s="2"/>
      <c r="ACG1098" s="2"/>
      <c r="ACH1098" s="2"/>
      <c r="ACI1098" s="2"/>
      <c r="ACJ1098" s="2"/>
      <c r="ACK1098" s="2"/>
      <c r="ACL1098" s="2"/>
      <c r="ACM1098" s="2"/>
      <c r="ACN1098" s="2"/>
      <c r="ACO1098" s="2"/>
      <c r="ACP1098" s="2"/>
      <c r="ACQ1098" s="2"/>
      <c r="ACR1098" s="2"/>
      <c r="ACS1098" s="2"/>
      <c r="ACT1098" s="2"/>
      <c r="ACU1098" s="2"/>
      <c r="ACV1098" s="2"/>
      <c r="ACW1098" s="2"/>
      <c r="ACX1098" s="2"/>
      <c r="ACY1098" s="2"/>
      <c r="ACZ1098" s="2"/>
      <c r="ADA1098" s="2"/>
      <c r="ADB1098" s="2"/>
      <c r="ADC1098" s="2"/>
      <c r="ADD1098" s="2"/>
      <c r="ADE1098" s="2"/>
      <c r="ADF1098" s="2"/>
      <c r="ADG1098" s="2"/>
      <c r="ADH1098" s="2"/>
      <c r="ADI1098" s="2"/>
      <c r="ADJ1098" s="2"/>
      <c r="ADK1098" s="2"/>
      <c r="ADL1098" s="2"/>
      <c r="ADM1098" s="2"/>
      <c r="ADN1098" s="2"/>
      <c r="ADO1098" s="2"/>
      <c r="ADP1098" s="2"/>
      <c r="ADQ1098" s="2"/>
      <c r="ADR1098" s="2"/>
      <c r="ADS1098" s="2"/>
      <c r="ADT1098" s="2"/>
      <c r="ADU1098" s="2"/>
      <c r="ADV1098" s="2"/>
      <c r="ADW1098" s="2"/>
      <c r="ADX1098" s="2"/>
      <c r="ADY1098" s="2"/>
      <c r="ADZ1098" s="2"/>
      <c r="AEA1098" s="2"/>
      <c r="AEB1098" s="2"/>
      <c r="AEC1098" s="2"/>
      <c r="AED1098" s="2"/>
      <c r="AEE1098" s="2"/>
      <c r="AEF1098" s="2"/>
      <c r="AEG1098" s="2"/>
      <c r="AEH1098" s="2"/>
      <c r="AEI1098" s="2"/>
      <c r="AEJ1098" s="2"/>
      <c r="AEK1098" s="2"/>
      <c r="AEL1098" s="2"/>
      <c r="AEM1098" s="2"/>
      <c r="AEN1098" s="2"/>
      <c r="AEO1098" s="2"/>
      <c r="AEP1098" s="2"/>
      <c r="AEQ1098" s="2"/>
      <c r="AER1098" s="2"/>
      <c r="AES1098" s="2"/>
      <c r="AET1098" s="2"/>
      <c r="AEU1098" s="2"/>
      <c r="AEV1098" s="2"/>
      <c r="AEW1098" s="2"/>
      <c r="AEX1098" s="2"/>
      <c r="AEY1098" s="2"/>
      <c r="AEZ1098" s="2"/>
      <c r="AFA1098" s="2"/>
      <c r="AFB1098" s="2"/>
      <c r="AFC1098" s="2"/>
      <c r="AFD1098" s="2"/>
      <c r="AFE1098" s="2"/>
      <c r="AFF1098" s="2"/>
      <c r="AFG1098" s="2"/>
      <c r="AFH1098" s="2"/>
      <c r="AFI1098" s="2"/>
      <c r="AFJ1098" s="2"/>
      <c r="AFK1098" s="2"/>
      <c r="AFL1098" s="2"/>
      <c r="AFM1098" s="2"/>
      <c r="AFN1098" s="2"/>
      <c r="AFO1098" s="2"/>
      <c r="AFP1098" s="2"/>
      <c r="AFQ1098" s="2"/>
      <c r="AFR1098" s="2"/>
      <c r="AFS1098" s="2"/>
      <c r="AFT1098" s="2"/>
      <c r="AFU1098" s="2"/>
      <c r="AFV1098" s="2"/>
      <c r="AFW1098" s="2"/>
      <c r="AFX1098" s="2"/>
      <c r="AFY1098" s="2"/>
      <c r="AFZ1098" s="2"/>
      <c r="AGA1098" s="2"/>
      <c r="AGB1098" s="2"/>
      <c r="AGC1098" s="2"/>
      <c r="AGD1098" s="2"/>
      <c r="AGE1098" s="2"/>
      <c r="AGF1098" s="2"/>
      <c r="AGG1098" s="2"/>
      <c r="AGH1098" s="2"/>
      <c r="AGI1098" s="2"/>
      <c r="AGJ1098" s="2"/>
      <c r="AGK1098" s="2"/>
      <c r="AGL1098" s="2"/>
      <c r="AGM1098" s="2"/>
      <c r="AGN1098" s="2"/>
      <c r="AGO1098" s="2"/>
      <c r="AGP1098" s="2"/>
      <c r="AGQ1098" s="2"/>
      <c r="AGR1098" s="2"/>
      <c r="AGS1098" s="2"/>
      <c r="AGT1098" s="2"/>
      <c r="AGU1098" s="2"/>
      <c r="AGV1098" s="2"/>
      <c r="AGW1098" s="2"/>
      <c r="AGX1098" s="2"/>
      <c r="AGY1098" s="2"/>
      <c r="AGZ1098" s="2"/>
      <c r="AHA1098" s="2"/>
      <c r="AHB1098" s="2"/>
      <c r="AHC1098" s="2"/>
      <c r="AHD1098" s="2"/>
      <c r="AHE1098" s="2"/>
      <c r="AHF1098" s="2"/>
      <c r="AHG1098" s="2"/>
      <c r="AHH1098" s="2"/>
      <c r="AHI1098" s="2"/>
      <c r="AHJ1098" s="2"/>
      <c r="AHK1098" s="2"/>
      <c r="AHL1098" s="2"/>
      <c r="AHM1098" s="2"/>
      <c r="AHN1098" s="2"/>
      <c r="AHO1098" s="2"/>
      <c r="AHP1098" s="2"/>
      <c r="AHQ1098" s="2"/>
      <c r="AHR1098" s="2"/>
      <c r="AHS1098" s="2"/>
      <c r="AHT1098" s="2"/>
      <c r="AHU1098" s="2"/>
      <c r="AHV1098" s="2"/>
      <c r="AHW1098" s="2"/>
      <c r="AHX1098" s="2"/>
      <c r="AHY1098" s="2"/>
      <c r="AHZ1098" s="2"/>
      <c r="AIA1098" s="2"/>
      <c r="AIB1098" s="2"/>
      <c r="AIC1098" s="2"/>
      <c r="AID1098" s="2"/>
      <c r="AIE1098" s="2"/>
      <c r="AIF1098" s="2"/>
      <c r="AIG1098" s="2"/>
      <c r="AIH1098" s="2"/>
      <c r="AII1098" s="2"/>
      <c r="AIJ1098" s="2"/>
      <c r="AIK1098" s="2"/>
      <c r="AIL1098" s="2"/>
      <c r="AIM1098" s="2"/>
      <c r="AIN1098" s="2"/>
      <c r="AIO1098" s="2"/>
      <c r="AIP1098" s="2"/>
      <c r="AIQ1098" s="2"/>
      <c r="AIR1098" s="2"/>
      <c r="AIS1098" s="2"/>
      <c r="AIT1098" s="2"/>
      <c r="AIU1098" s="2"/>
      <c r="AIV1098" s="2"/>
      <c r="AIW1098" s="2"/>
      <c r="AIX1098" s="2"/>
      <c r="AIY1098" s="2"/>
      <c r="AIZ1098" s="2"/>
      <c r="AJA1098" s="2"/>
      <c r="AJB1098" s="2"/>
      <c r="AJC1098" s="2"/>
      <c r="AJD1098" s="2"/>
      <c r="AJE1098" s="2"/>
      <c r="AJF1098" s="2"/>
      <c r="AJG1098" s="2"/>
      <c r="AJH1098" s="2"/>
      <c r="AJI1098" s="2"/>
      <c r="AJJ1098" s="2"/>
      <c r="AJK1098" s="2"/>
      <c r="AJL1098" s="2"/>
      <c r="AJM1098" s="2"/>
      <c r="AJN1098" s="2"/>
      <c r="AJO1098" s="2"/>
      <c r="AJP1098" s="2"/>
      <c r="AJQ1098" s="2"/>
      <c r="AJR1098" s="2"/>
      <c r="AJS1098" s="2"/>
      <c r="AJT1098" s="2"/>
      <c r="AJU1098" s="2"/>
      <c r="AJV1098" s="2"/>
      <c r="AJW1098" s="2"/>
      <c r="AJX1098" s="2"/>
      <c r="AJY1098" s="2"/>
      <c r="AJZ1098" s="2"/>
      <c r="AKA1098" s="2"/>
      <c r="AKB1098" s="2"/>
      <c r="AKC1098" s="2"/>
      <c r="AKD1098" s="2"/>
      <c r="AKE1098" s="2"/>
      <c r="AKF1098" s="2"/>
      <c r="AKG1098" s="2"/>
      <c r="AKH1098" s="2"/>
      <c r="AKI1098" s="2"/>
      <c r="AKJ1098" s="2"/>
      <c r="AKK1098" s="2"/>
      <c r="AKL1098" s="2"/>
      <c r="AKM1098" s="2"/>
      <c r="AKN1098" s="2"/>
      <c r="AKO1098" s="2"/>
      <c r="AKP1098" s="2"/>
      <c r="AKQ1098" s="2"/>
      <c r="AKR1098" s="2"/>
      <c r="AKS1098" s="2"/>
      <c r="AKT1098" s="2"/>
      <c r="AKU1098" s="2"/>
      <c r="AKV1098" s="2"/>
      <c r="AKW1098" s="2"/>
      <c r="AKX1098" s="2"/>
      <c r="AKY1098" s="2"/>
      <c r="AKZ1098" s="2"/>
      <c r="ALA1098" s="2"/>
      <c r="ALB1098" s="2"/>
      <c r="ALC1098" s="2"/>
      <c r="ALD1098" s="2"/>
      <c r="ALE1098" s="2"/>
      <c r="ALF1098" s="2"/>
      <c r="ALG1098" s="2"/>
      <c r="ALH1098" s="2"/>
      <c r="ALI1098" s="6"/>
      <c r="ALJ1098" s="6"/>
      <c r="ALK1098" s="6"/>
      <c r="ALL1098" s="6"/>
      <c r="ALM1098" s="6"/>
      <c r="ALN1098" s="6"/>
      <c r="ALO1098" s="6"/>
      <c r="ALP1098" s="6"/>
      <c r="ALQ1098" s="6"/>
      <c r="ALR1098" s="6"/>
      <c r="ALS1098" s="6"/>
      <c r="ALT1098" s="6"/>
      <c r="ALU1098" s="6"/>
      <c r="ALV1098" s="6"/>
      <c r="ALW1098" s="6"/>
      <c r="ALX1098" s="6"/>
      <c r="ALY1098" s="6"/>
      <c r="ALZ1098" s="6"/>
      <c r="AMA1098" s="6"/>
      <c r="AMB1098" s="6"/>
      <c r="AMC1098" s="6"/>
      <c r="AMD1098" s="6"/>
      <c r="AME1098" s="6"/>
      <c r="AMF1098" s="6"/>
      <c r="AMG1098" s="6"/>
      <c r="AMH1098" s="6"/>
      <c r="AMI1098" s="6"/>
      <c r="AMJ1098" s="6"/>
      <c r="AMK1098" s="6"/>
      <c r="AML1098" s="6"/>
      <c r="AMM1098" s="6"/>
    </row>
    <row r="1099" spans="1:1027" s="72" customFormat="1" ht="18.75">
      <c r="A1099" s="8">
        <v>44953</v>
      </c>
      <c r="B1099" s="32">
        <f t="shared" si="530"/>
        <v>0.78378378378378377</v>
      </c>
      <c r="C1099" s="73">
        <f t="shared" si="531"/>
        <v>0.59452054794520559</v>
      </c>
      <c r="D1099" s="73">
        <f t="shared" si="532"/>
        <v>0.54500000000000004</v>
      </c>
      <c r="E1099" s="73">
        <f t="shared" si="533"/>
        <v>0.60357449332200286</v>
      </c>
      <c r="F1099" s="73">
        <f t="shared" si="534"/>
        <v>0.77391304347826106</v>
      </c>
      <c r="G1099" s="73">
        <f t="shared" si="535"/>
        <v>0.2</v>
      </c>
      <c r="H1099" s="73">
        <f t="shared" si="536"/>
        <v>0.2</v>
      </c>
      <c r="I1099" s="73">
        <f t="shared" si="537"/>
        <v>0.15504322766570605</v>
      </c>
      <c r="J1099" s="73">
        <f t="shared" si="538"/>
        <v>0.26666666666666672</v>
      </c>
      <c r="K1099" s="73">
        <f t="shared" si="539"/>
        <v>-6.9565217391304335E-2</v>
      </c>
      <c r="L1099" s="73">
        <f t="shared" si="554"/>
        <v>0</v>
      </c>
      <c r="M1099" s="73">
        <f t="shared" si="555"/>
        <v>0</v>
      </c>
      <c r="N1099" s="73">
        <f t="shared" si="550"/>
        <v>0.68994368463394995</v>
      </c>
      <c r="O1099" s="73">
        <f t="shared" si="540"/>
        <v>0.31735537190082647</v>
      </c>
      <c r="P1099" s="73">
        <f t="shared" si="541"/>
        <v>0.19277108433734941</v>
      </c>
      <c r="Q1099" s="73">
        <f t="shared" si="542"/>
        <v>0.2</v>
      </c>
      <c r="R1099" s="73">
        <f t="shared" si="543"/>
        <v>0.26385634674922603</v>
      </c>
      <c r="S1099" s="73">
        <f t="shared" si="544"/>
        <v>0.2</v>
      </c>
      <c r="T1099" s="73">
        <f t="shared" si="553"/>
        <v>0.2</v>
      </c>
      <c r="U1099" s="73">
        <f t="shared" si="545"/>
        <v>0.2</v>
      </c>
      <c r="V1099" s="73">
        <f t="shared" si="546"/>
        <v>0.20396452790818989</v>
      </c>
      <c r="W1099" s="103">
        <v>0.33464183812311599</v>
      </c>
      <c r="X1099" s="2"/>
      <c r="Y1099" s="2"/>
      <c r="Z1099" s="47"/>
      <c r="AA1099" s="47"/>
      <c r="AB1099" s="47"/>
      <c r="AC1099" s="99">
        <v>-22.477745917292435</v>
      </c>
      <c r="AD1099" s="47"/>
      <c r="AE1099" s="47"/>
      <c r="AF1099" s="47"/>
      <c r="AG1099" s="58"/>
      <c r="AH1099" s="58"/>
      <c r="AI1099" s="58"/>
      <c r="AJ1099" s="3"/>
      <c r="AK1099" s="45"/>
      <c r="AL1099" s="36">
        <f t="shared" si="556"/>
        <v>22.549698348333497</v>
      </c>
      <c r="AM1099" s="36">
        <f t="shared" si="547"/>
        <v>22.5496983483335</v>
      </c>
      <c r="AN1099" s="98">
        <v>73</v>
      </c>
      <c r="AO1099" s="49"/>
      <c r="AP1099" s="49"/>
      <c r="AQ1099" s="36">
        <f>AVERAGE(AR1096:AR1102)</f>
        <v>4622.5714285714284</v>
      </c>
      <c r="AR1099" s="101">
        <v>4297</v>
      </c>
      <c r="AS1099" s="3"/>
      <c r="AT1099" s="3"/>
      <c r="AU1099" s="3"/>
      <c r="AV1099" s="3"/>
      <c r="AW1099" s="3"/>
      <c r="AX1099" s="66"/>
      <c r="AY1099" s="3"/>
      <c r="AZ1099" s="3"/>
      <c r="BA1099" s="3"/>
      <c r="BB1099" s="2"/>
      <c r="BC1099" s="3"/>
      <c r="BD1099" s="47"/>
      <c r="BE1099" s="47"/>
      <c r="BF1099" s="47"/>
      <c r="BG1099" s="36"/>
      <c r="BH1099" s="89">
        <v>0</v>
      </c>
      <c r="BI1099" s="47">
        <v>100</v>
      </c>
      <c r="BJ1099" s="71">
        <v>0</v>
      </c>
      <c r="BK1099" s="3">
        <v>0</v>
      </c>
      <c r="BL1099" s="49">
        <v>0</v>
      </c>
      <c r="BM1099" s="49">
        <v>0</v>
      </c>
      <c r="BN1099" s="49">
        <v>0</v>
      </c>
      <c r="BO1099" s="49">
        <v>0</v>
      </c>
      <c r="BP1099" s="49">
        <v>0</v>
      </c>
      <c r="BQ1099" s="49">
        <v>0</v>
      </c>
      <c r="BR1099" s="49">
        <v>0</v>
      </c>
      <c r="BS1099" s="3">
        <f t="shared" si="548"/>
        <v>0</v>
      </c>
      <c r="BT1099" s="2">
        <f t="shared" si="549"/>
        <v>100</v>
      </c>
      <c r="BU1099" s="2"/>
      <c r="BV1099" s="37"/>
      <c r="BW1099" s="37"/>
      <c r="BX1099" s="37"/>
      <c r="BY1099" s="2"/>
      <c r="BZ1099" s="2"/>
      <c r="CA1099" s="2"/>
      <c r="CB1099" s="3"/>
      <c r="CC1099" s="2"/>
      <c r="CD1099" s="55"/>
      <c r="CE1099" s="54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38"/>
      <c r="DI1099" s="38"/>
      <c r="DJ1099" s="38"/>
      <c r="DK1099" s="2"/>
      <c r="DL1099" s="2"/>
      <c r="DM1099" s="2"/>
      <c r="DN1099" s="2"/>
      <c r="DO1099" s="2"/>
      <c r="DP1099" s="2"/>
      <c r="DQ1099" s="2"/>
      <c r="DR1099" s="2"/>
      <c r="DS1099" s="2"/>
      <c r="DT1099" s="2"/>
      <c r="DU1099" s="2"/>
      <c r="DV1099" s="2"/>
      <c r="DW1099" s="2"/>
      <c r="DX1099" s="2"/>
      <c r="DY1099" s="2"/>
      <c r="DZ1099" s="2"/>
      <c r="EA1099" s="2"/>
      <c r="EB1099" s="2"/>
      <c r="EC1099" s="2"/>
      <c r="ED1099" s="2"/>
      <c r="EE1099" s="2"/>
      <c r="EF1099" s="2"/>
      <c r="EG1099" s="2"/>
      <c r="EH1099" s="2"/>
      <c r="EI1099" s="2"/>
      <c r="EJ1099" s="2"/>
      <c r="EK1099" s="2"/>
      <c r="EL1099" s="2"/>
      <c r="EM1099" s="2"/>
      <c r="EN1099" s="2"/>
      <c r="EO1099" s="2"/>
      <c r="EP1099" s="2"/>
      <c r="EQ1099" s="2"/>
      <c r="ER1099" s="2"/>
      <c r="ES1099" s="2"/>
      <c r="ET1099" s="2"/>
      <c r="EU1099" s="2"/>
      <c r="EV1099" s="2"/>
      <c r="EW1099" s="2"/>
      <c r="EX1099" s="2"/>
      <c r="EY1099" s="2"/>
      <c r="EZ1099" s="2"/>
      <c r="FA1099" s="2"/>
      <c r="FB1099" s="2"/>
      <c r="FC1099" s="2"/>
      <c r="FD1099" s="2"/>
      <c r="FE1099" s="2"/>
      <c r="FF1099" s="2"/>
      <c r="FG1099" s="2"/>
      <c r="FH1099" s="2"/>
      <c r="FI1099" s="2"/>
      <c r="FJ1099" s="2"/>
      <c r="FK1099" s="2"/>
      <c r="FL1099" s="2"/>
      <c r="FM1099" s="2"/>
      <c r="FN1099" s="2"/>
      <c r="FO1099" s="2"/>
      <c r="FP1099" s="2"/>
      <c r="FQ1099" s="2"/>
      <c r="FR1099" s="2"/>
      <c r="FS1099" s="2"/>
      <c r="FT1099" s="2"/>
      <c r="FU1099" s="2"/>
      <c r="FV1099" s="2"/>
      <c r="FW1099" s="2"/>
      <c r="FX1099" s="2"/>
      <c r="FY1099" s="2"/>
      <c r="FZ1099" s="2"/>
      <c r="GA1099" s="2"/>
      <c r="GB1099" s="2"/>
      <c r="GC1099" s="2"/>
      <c r="GD1099" s="2"/>
      <c r="GE1099" s="2"/>
      <c r="GF1099" s="2"/>
      <c r="GG1099" s="2"/>
      <c r="GH1099" s="2"/>
      <c r="GI1099" s="2"/>
      <c r="GJ1099" s="2"/>
      <c r="GK1099" s="2"/>
      <c r="GL1099" s="2"/>
      <c r="GM1099" s="2"/>
      <c r="GN1099" s="2"/>
      <c r="GO1099" s="2"/>
      <c r="GP1099" s="2"/>
      <c r="GQ1099" s="2"/>
      <c r="GR1099" s="2"/>
      <c r="GS1099" s="2"/>
      <c r="GT1099" s="2"/>
      <c r="GU1099" s="2"/>
      <c r="GV1099" s="2"/>
      <c r="GW1099" s="2"/>
      <c r="GX1099" s="2"/>
      <c r="GY1099" s="2"/>
      <c r="GZ1099" s="2"/>
      <c r="HA1099" s="2"/>
      <c r="HB1099" s="2"/>
      <c r="HC1099" s="2"/>
      <c r="HD1099" s="2"/>
      <c r="HE1099" s="2"/>
      <c r="HF1099" s="2"/>
      <c r="HG1099" s="2"/>
      <c r="HH1099" s="2"/>
      <c r="HI1099" s="2"/>
      <c r="HJ1099" s="2"/>
      <c r="HK1099" s="2"/>
      <c r="HL1099" s="2"/>
      <c r="HM1099" s="2"/>
      <c r="HN1099" s="2"/>
      <c r="HO1099" s="2"/>
      <c r="HP1099" s="2"/>
      <c r="HQ1099" s="2"/>
      <c r="HR1099" s="2"/>
      <c r="HS1099" s="2"/>
      <c r="HT1099" s="2"/>
      <c r="HU1099" s="2"/>
      <c r="HV1099" s="2"/>
      <c r="HW1099" s="2"/>
      <c r="HX1099" s="2"/>
      <c r="HY1099" s="2"/>
      <c r="HZ1099" s="2"/>
      <c r="IA1099" s="2"/>
      <c r="IB1099" s="2"/>
      <c r="IC1099" s="2"/>
      <c r="ID1099" s="2"/>
      <c r="IE1099" s="2"/>
      <c r="IF1099" s="2"/>
      <c r="IG1099" s="2"/>
      <c r="IH1099" s="2"/>
      <c r="II1099" s="2"/>
      <c r="IJ1099" s="2"/>
      <c r="IK1099" s="2"/>
      <c r="IL1099" s="2"/>
      <c r="IM1099" s="2"/>
      <c r="IN1099" s="2"/>
      <c r="IO1099" s="2"/>
      <c r="IP1099" s="2"/>
      <c r="IQ1099" s="2"/>
      <c r="IR1099" s="2"/>
      <c r="IS1099" s="2"/>
      <c r="IT1099" s="2"/>
      <c r="IU1099" s="2"/>
      <c r="IV1099" s="2"/>
      <c r="IW1099" s="2"/>
      <c r="IX1099" s="2"/>
      <c r="IY1099" s="2"/>
      <c r="IZ1099" s="2"/>
      <c r="JA1099" s="2"/>
      <c r="JB1099" s="2"/>
      <c r="JC1099" s="2"/>
      <c r="JD1099" s="2"/>
      <c r="JE1099" s="2"/>
      <c r="JF1099" s="2"/>
      <c r="JG1099" s="2"/>
      <c r="JH1099" s="2"/>
      <c r="JI1099" s="2"/>
      <c r="JJ1099" s="2"/>
      <c r="JK1099" s="2"/>
      <c r="JL1099" s="2"/>
      <c r="JM1099" s="2"/>
      <c r="JN1099" s="2"/>
      <c r="JO1099" s="2"/>
      <c r="JP1099" s="2"/>
      <c r="JQ1099" s="2"/>
      <c r="JR1099" s="2"/>
      <c r="JS1099" s="2"/>
      <c r="JT1099" s="2"/>
      <c r="JU1099" s="2"/>
      <c r="JV1099" s="2"/>
      <c r="JW1099" s="2"/>
      <c r="JX1099" s="2"/>
      <c r="JY1099" s="2"/>
      <c r="JZ1099" s="2"/>
      <c r="KA1099" s="2"/>
      <c r="KB1099" s="2"/>
      <c r="KC1099" s="2"/>
      <c r="KD1099" s="2"/>
      <c r="KE1099" s="2"/>
      <c r="KF1099" s="2"/>
      <c r="KG1099" s="2"/>
      <c r="KH1099" s="2"/>
      <c r="KI1099" s="2"/>
      <c r="KJ1099" s="2"/>
      <c r="KK1099" s="2"/>
      <c r="KL1099" s="2"/>
      <c r="KM1099" s="2"/>
      <c r="KN1099" s="2"/>
      <c r="KO1099" s="2"/>
      <c r="KP1099" s="2"/>
      <c r="KQ1099" s="2"/>
      <c r="KR1099" s="2"/>
      <c r="KS1099" s="2"/>
      <c r="KT1099" s="2"/>
      <c r="KU1099" s="2"/>
      <c r="KV1099" s="2"/>
      <c r="KW1099" s="2"/>
      <c r="KX1099" s="2"/>
      <c r="KY1099" s="2"/>
      <c r="KZ1099" s="2"/>
      <c r="LA1099" s="2"/>
      <c r="LB1099" s="2"/>
      <c r="LC1099" s="2"/>
      <c r="LD1099" s="2"/>
      <c r="LE1099" s="2"/>
      <c r="LF1099" s="2"/>
      <c r="LG1099" s="2"/>
      <c r="LH1099" s="2"/>
      <c r="LI1099" s="2"/>
      <c r="LJ1099" s="2"/>
      <c r="LK1099" s="2"/>
      <c r="LL1099" s="2"/>
      <c r="LM1099" s="2"/>
      <c r="LN1099" s="2"/>
      <c r="LO1099" s="2"/>
      <c r="LP1099" s="2"/>
      <c r="LQ1099" s="2"/>
      <c r="LR1099" s="2"/>
      <c r="LS1099" s="2"/>
      <c r="LT1099" s="2"/>
      <c r="LU1099" s="2"/>
      <c r="LV1099" s="2"/>
      <c r="LW1099" s="2"/>
      <c r="LX1099" s="2"/>
      <c r="LY1099" s="2"/>
      <c r="LZ1099" s="2"/>
      <c r="MA1099" s="2"/>
      <c r="MB1099" s="2"/>
      <c r="MC1099" s="2"/>
      <c r="MD1099" s="2"/>
      <c r="ME1099" s="2"/>
      <c r="MF1099" s="2"/>
      <c r="MG1099" s="2"/>
      <c r="MH1099" s="2"/>
      <c r="MI1099" s="2"/>
      <c r="MJ1099" s="2"/>
      <c r="MK1099" s="2"/>
      <c r="ML1099" s="2"/>
      <c r="MM1099" s="2"/>
      <c r="MN1099" s="2"/>
      <c r="MO1099" s="2"/>
      <c r="MP1099" s="2"/>
      <c r="MQ1099" s="2"/>
      <c r="MR1099" s="2"/>
      <c r="MS1099" s="2"/>
      <c r="MT1099" s="2"/>
      <c r="MU1099" s="2"/>
      <c r="MV1099" s="2"/>
      <c r="MW1099" s="2"/>
      <c r="MX1099" s="2"/>
      <c r="MY1099" s="2"/>
      <c r="MZ1099" s="2"/>
      <c r="NA1099" s="2"/>
      <c r="NB1099" s="2"/>
      <c r="NC1099" s="2"/>
      <c r="ND1099" s="2"/>
      <c r="NE1099" s="2"/>
      <c r="NF1099" s="2"/>
      <c r="NG1099" s="2"/>
      <c r="NH1099" s="2"/>
      <c r="NI1099" s="2"/>
      <c r="NJ1099" s="2"/>
      <c r="NK1099" s="2"/>
      <c r="NL1099" s="2"/>
      <c r="NM1099" s="2"/>
      <c r="NN1099" s="2"/>
      <c r="NO1099" s="2"/>
      <c r="NP1099" s="2"/>
      <c r="NQ1099" s="2"/>
      <c r="NR1099" s="2"/>
      <c r="NS1099" s="2"/>
      <c r="NT1099" s="2"/>
      <c r="NU1099" s="2"/>
      <c r="NV1099" s="2"/>
      <c r="NW1099" s="2"/>
      <c r="NX1099" s="2"/>
      <c r="NY1099" s="2"/>
      <c r="NZ1099" s="2"/>
      <c r="OA1099" s="2"/>
      <c r="OB1099" s="2"/>
      <c r="OC1099" s="2"/>
      <c r="OD1099" s="2"/>
      <c r="OE1099" s="2"/>
      <c r="OF1099" s="2"/>
      <c r="OG1099" s="2"/>
      <c r="OH1099" s="2"/>
      <c r="OI1099" s="2"/>
      <c r="OJ1099" s="2"/>
      <c r="OK1099" s="2"/>
      <c r="OL1099" s="2"/>
      <c r="OM1099" s="2"/>
      <c r="ON1099" s="2"/>
      <c r="OO1099" s="2"/>
      <c r="OP1099" s="2"/>
      <c r="OQ1099" s="2"/>
      <c r="OR1099" s="2"/>
      <c r="OS1099" s="2"/>
      <c r="OT1099" s="2"/>
      <c r="OU1099" s="2"/>
      <c r="OV1099" s="2"/>
      <c r="OW1099" s="2"/>
      <c r="OX1099" s="2"/>
      <c r="OY1099" s="2"/>
      <c r="OZ1099" s="2"/>
      <c r="PA1099" s="2"/>
      <c r="PB1099" s="2"/>
      <c r="PC1099" s="2"/>
      <c r="PD1099" s="2"/>
      <c r="PE1099" s="2"/>
      <c r="PF1099" s="2"/>
      <c r="PG1099" s="2"/>
      <c r="PH1099" s="2"/>
      <c r="PI1099" s="2"/>
      <c r="PJ1099" s="2"/>
      <c r="PK1099" s="2"/>
      <c r="PL1099" s="2"/>
      <c r="PM1099" s="2"/>
      <c r="PN1099" s="2"/>
      <c r="PO1099" s="2"/>
      <c r="PP1099" s="2"/>
      <c r="PQ1099" s="2"/>
      <c r="PR1099" s="2"/>
      <c r="PS1099" s="2"/>
      <c r="PT1099" s="2"/>
      <c r="PU1099" s="2"/>
      <c r="PV1099" s="2"/>
      <c r="PW1099" s="2"/>
      <c r="PX1099" s="2"/>
      <c r="PY1099" s="2"/>
      <c r="PZ1099" s="2"/>
      <c r="QA1099" s="2"/>
      <c r="QB1099" s="2"/>
      <c r="QC1099" s="2"/>
      <c r="QD1099" s="2"/>
      <c r="QE1099" s="2"/>
      <c r="QF1099" s="2"/>
      <c r="QG1099" s="2"/>
      <c r="QH1099" s="2"/>
      <c r="QI1099" s="2"/>
      <c r="QJ1099" s="2"/>
      <c r="QK1099" s="2"/>
      <c r="QL1099" s="2"/>
      <c r="QM1099" s="2"/>
      <c r="QN1099" s="2"/>
      <c r="QO1099" s="2"/>
      <c r="QP1099" s="2"/>
      <c r="QQ1099" s="2"/>
      <c r="QR1099" s="2"/>
      <c r="QS1099" s="2"/>
      <c r="QT1099" s="2"/>
      <c r="QU1099" s="2"/>
      <c r="QV1099" s="2"/>
      <c r="QW1099" s="2"/>
      <c r="QX1099" s="2"/>
      <c r="QY1099" s="2"/>
      <c r="QZ1099" s="2"/>
      <c r="RA1099" s="2"/>
      <c r="RB1099" s="2"/>
      <c r="RC1099" s="2"/>
      <c r="RD1099" s="2"/>
      <c r="RE1099" s="2"/>
      <c r="RF1099" s="2"/>
      <c r="RG1099" s="2"/>
      <c r="RH1099" s="2"/>
      <c r="RI1099" s="2"/>
      <c r="RJ1099" s="2"/>
      <c r="RK1099" s="2"/>
      <c r="RL1099" s="2"/>
      <c r="RM1099" s="2"/>
      <c r="RN1099" s="2"/>
      <c r="RO1099" s="2"/>
      <c r="RP1099" s="2"/>
      <c r="RQ1099" s="2"/>
      <c r="RR1099" s="2"/>
      <c r="RS1099" s="2"/>
      <c r="RT1099" s="2"/>
      <c r="RU1099" s="2"/>
      <c r="RV1099" s="2"/>
      <c r="RW1099" s="2"/>
      <c r="RX1099" s="2"/>
      <c r="RY1099" s="2"/>
      <c r="RZ1099" s="2"/>
      <c r="SA1099" s="2"/>
      <c r="SB1099" s="2"/>
      <c r="SC1099" s="2"/>
      <c r="SD1099" s="2"/>
      <c r="SE1099" s="2"/>
      <c r="SF1099" s="2"/>
      <c r="SG1099" s="2"/>
      <c r="SH1099" s="2"/>
      <c r="SI1099" s="2"/>
      <c r="SJ1099" s="2"/>
      <c r="SK1099" s="2"/>
      <c r="SL1099" s="2"/>
      <c r="SM1099" s="2"/>
      <c r="SN1099" s="2"/>
      <c r="SO1099" s="2"/>
      <c r="SP1099" s="2"/>
      <c r="SQ1099" s="2"/>
      <c r="SR1099" s="2"/>
      <c r="SS1099" s="2"/>
      <c r="ST1099" s="2"/>
      <c r="SU1099" s="2"/>
      <c r="SV1099" s="2"/>
      <c r="SW1099" s="2"/>
      <c r="SX1099" s="2"/>
      <c r="SY1099" s="2"/>
      <c r="SZ1099" s="2"/>
      <c r="TA1099" s="2"/>
      <c r="TB1099" s="2"/>
      <c r="TC1099" s="2"/>
      <c r="TD1099" s="2"/>
      <c r="TE1099" s="2"/>
      <c r="TF1099" s="2"/>
      <c r="TG1099" s="2"/>
      <c r="TH1099" s="2"/>
      <c r="TI1099" s="2"/>
      <c r="TJ1099" s="2"/>
      <c r="TK1099" s="2"/>
      <c r="TL1099" s="2"/>
      <c r="TM1099" s="2"/>
      <c r="TN1099" s="2"/>
      <c r="TO1099" s="2"/>
      <c r="TP1099" s="2"/>
      <c r="TQ1099" s="2"/>
      <c r="TR1099" s="2"/>
      <c r="TS1099" s="2"/>
      <c r="TT1099" s="2"/>
      <c r="TU1099" s="2"/>
      <c r="TV1099" s="2"/>
      <c r="TW1099" s="2"/>
      <c r="TX1099" s="2"/>
      <c r="TY1099" s="2"/>
      <c r="TZ1099" s="2"/>
      <c r="UA1099" s="2"/>
      <c r="UB1099" s="2"/>
      <c r="UC1099" s="2"/>
      <c r="UD1099" s="2"/>
      <c r="UE1099" s="2"/>
      <c r="UF1099" s="2"/>
      <c r="UG1099" s="2"/>
      <c r="UH1099" s="2"/>
      <c r="UI1099" s="2"/>
      <c r="UJ1099" s="2"/>
      <c r="UK1099" s="2"/>
      <c r="UL1099" s="2"/>
      <c r="UM1099" s="2"/>
      <c r="UN1099" s="2"/>
      <c r="UO1099" s="2"/>
      <c r="UP1099" s="2"/>
      <c r="UQ1099" s="2"/>
      <c r="UR1099" s="2"/>
      <c r="US1099" s="2"/>
      <c r="UT1099" s="2"/>
      <c r="UU1099" s="2"/>
      <c r="UV1099" s="2"/>
      <c r="UW1099" s="2"/>
      <c r="UX1099" s="2"/>
      <c r="UY1099" s="2"/>
      <c r="UZ1099" s="2"/>
      <c r="VA1099" s="2"/>
      <c r="VB1099" s="2"/>
      <c r="VC1099" s="2"/>
      <c r="VD1099" s="2"/>
      <c r="VE1099" s="2"/>
      <c r="VF1099" s="2"/>
      <c r="VG1099" s="2"/>
      <c r="VH1099" s="2"/>
      <c r="VI1099" s="2"/>
      <c r="VJ1099" s="2"/>
      <c r="VK1099" s="2"/>
      <c r="VL1099" s="2"/>
      <c r="VM1099" s="2"/>
      <c r="VN1099" s="2"/>
      <c r="VO1099" s="2"/>
      <c r="VP1099" s="2"/>
      <c r="VQ1099" s="2"/>
      <c r="VR1099" s="2"/>
      <c r="VS1099" s="2"/>
      <c r="VT1099" s="2"/>
      <c r="VU1099" s="2"/>
      <c r="VV1099" s="2"/>
      <c r="VW1099" s="2"/>
      <c r="VX1099" s="2"/>
      <c r="VY1099" s="2"/>
      <c r="VZ1099" s="2"/>
      <c r="WA1099" s="2"/>
      <c r="WB1099" s="2"/>
      <c r="WC1099" s="2"/>
      <c r="WD1099" s="2"/>
      <c r="WE1099" s="2"/>
      <c r="WF1099" s="2"/>
      <c r="WG1099" s="2"/>
      <c r="WH1099" s="2"/>
      <c r="WI1099" s="2"/>
      <c r="WJ1099" s="2"/>
      <c r="WK1099" s="2"/>
      <c r="WL1099" s="2"/>
      <c r="WM1099" s="2"/>
      <c r="WN1099" s="2"/>
      <c r="WO1099" s="2"/>
      <c r="WP1099" s="2"/>
      <c r="WQ1099" s="2"/>
      <c r="WR1099" s="2"/>
      <c r="WS1099" s="2"/>
      <c r="WT1099" s="2"/>
      <c r="WU1099" s="2"/>
      <c r="WV1099" s="2"/>
      <c r="WW1099" s="2"/>
      <c r="WX1099" s="2"/>
      <c r="WY1099" s="2"/>
      <c r="WZ1099" s="2"/>
      <c r="XA1099" s="2"/>
      <c r="XB1099" s="2"/>
      <c r="XC1099" s="2"/>
      <c r="XD1099" s="2"/>
      <c r="XE1099" s="2"/>
      <c r="XF1099" s="2"/>
      <c r="XG1099" s="2"/>
      <c r="XH1099" s="2"/>
      <c r="XI1099" s="2"/>
      <c r="XJ1099" s="2"/>
      <c r="XK1099" s="2"/>
      <c r="XL1099" s="2"/>
      <c r="XM1099" s="2"/>
      <c r="XN1099" s="2"/>
      <c r="XO1099" s="2"/>
      <c r="XP1099" s="2"/>
      <c r="XQ1099" s="2"/>
      <c r="XR1099" s="2"/>
      <c r="XS1099" s="2"/>
      <c r="XT1099" s="2"/>
      <c r="XU1099" s="2"/>
      <c r="XV1099" s="2"/>
      <c r="XW1099" s="2"/>
      <c r="XX1099" s="2"/>
      <c r="XY1099" s="2"/>
      <c r="XZ1099" s="2"/>
      <c r="YA1099" s="2"/>
      <c r="YB1099" s="2"/>
      <c r="YC1099" s="2"/>
      <c r="YD1099" s="2"/>
      <c r="YE1099" s="2"/>
      <c r="YF1099" s="2"/>
      <c r="YG1099" s="2"/>
      <c r="YH1099" s="2"/>
      <c r="YI1099" s="2"/>
      <c r="YJ1099" s="2"/>
      <c r="YK1099" s="2"/>
      <c r="YL1099" s="2"/>
      <c r="YM1099" s="2"/>
      <c r="YN1099" s="2"/>
      <c r="YO1099" s="2"/>
      <c r="YP1099" s="2"/>
      <c r="YQ1099" s="2"/>
      <c r="YR1099" s="2"/>
      <c r="YS1099" s="2"/>
      <c r="YT1099" s="2"/>
      <c r="YU1099" s="2"/>
      <c r="YV1099" s="2"/>
      <c r="YW1099" s="2"/>
      <c r="YX1099" s="2"/>
      <c r="YY1099" s="2"/>
      <c r="YZ1099" s="2"/>
      <c r="ZA1099" s="2"/>
      <c r="ZB1099" s="2"/>
      <c r="ZC1099" s="2"/>
      <c r="ZD1099" s="2"/>
      <c r="ZE1099" s="2"/>
      <c r="ZF1099" s="2"/>
      <c r="ZG1099" s="2"/>
      <c r="ZH1099" s="2"/>
      <c r="ZI1099" s="2"/>
      <c r="ZJ1099" s="2"/>
      <c r="ZK1099" s="2"/>
      <c r="ZL1099" s="2"/>
      <c r="ZM1099" s="2"/>
      <c r="ZN1099" s="2"/>
      <c r="ZO1099" s="2"/>
      <c r="ZP1099" s="2"/>
      <c r="ZQ1099" s="2"/>
      <c r="ZR1099" s="2"/>
      <c r="ZS1099" s="2"/>
      <c r="ZT1099" s="2"/>
      <c r="ZU1099" s="2"/>
      <c r="ZV1099" s="2"/>
      <c r="ZW1099" s="2"/>
      <c r="ZX1099" s="2"/>
      <c r="ZY1099" s="2"/>
      <c r="ZZ1099" s="2"/>
      <c r="AAA1099" s="2"/>
      <c r="AAB1099" s="2"/>
      <c r="AAC1099" s="2"/>
      <c r="AAD1099" s="2"/>
      <c r="AAE1099" s="2"/>
      <c r="AAF1099" s="2"/>
      <c r="AAG1099" s="2"/>
      <c r="AAH1099" s="2"/>
      <c r="AAI1099" s="2"/>
      <c r="AAJ1099" s="2"/>
      <c r="AAK1099" s="2"/>
      <c r="AAL1099" s="2"/>
      <c r="AAM1099" s="2"/>
      <c r="AAN1099" s="2"/>
      <c r="AAO1099" s="2"/>
      <c r="AAP1099" s="2"/>
      <c r="AAQ1099" s="2"/>
      <c r="AAR1099" s="2"/>
      <c r="AAS1099" s="2"/>
      <c r="AAT1099" s="2"/>
      <c r="AAU1099" s="2"/>
      <c r="AAV1099" s="2"/>
      <c r="AAW1099" s="2"/>
      <c r="AAX1099" s="2"/>
      <c r="AAY1099" s="2"/>
      <c r="AAZ1099" s="2"/>
      <c r="ABA1099" s="2"/>
      <c r="ABB1099" s="2"/>
      <c r="ABC1099" s="2"/>
      <c r="ABD1099" s="2"/>
      <c r="ABE1099" s="2"/>
      <c r="ABF1099" s="2"/>
      <c r="ABG1099" s="2"/>
      <c r="ABH1099" s="2"/>
      <c r="ABI1099" s="2"/>
      <c r="ABJ1099" s="2"/>
      <c r="ABK1099" s="2"/>
      <c r="ABL1099" s="2"/>
      <c r="ABM1099" s="2"/>
      <c r="ABN1099" s="2"/>
      <c r="ABO1099" s="2"/>
      <c r="ABP1099" s="2"/>
      <c r="ABQ1099" s="2"/>
      <c r="ABR1099" s="2"/>
      <c r="ABS1099" s="2"/>
      <c r="ABT1099" s="2"/>
      <c r="ABU1099" s="2"/>
      <c r="ABV1099" s="2"/>
      <c r="ABW1099" s="2"/>
      <c r="ABX1099" s="2"/>
      <c r="ABY1099" s="2"/>
      <c r="ABZ1099" s="2"/>
      <c r="ACA1099" s="2"/>
      <c r="ACB1099" s="2"/>
      <c r="ACC1099" s="2"/>
      <c r="ACD1099" s="2"/>
      <c r="ACE1099" s="2"/>
      <c r="ACF1099" s="2"/>
      <c r="ACG1099" s="2"/>
      <c r="ACH1099" s="2"/>
      <c r="ACI1099" s="2"/>
      <c r="ACJ1099" s="2"/>
      <c r="ACK1099" s="2"/>
      <c r="ACL1099" s="2"/>
      <c r="ACM1099" s="2"/>
      <c r="ACN1099" s="2"/>
      <c r="ACO1099" s="2"/>
      <c r="ACP1099" s="2"/>
      <c r="ACQ1099" s="2"/>
      <c r="ACR1099" s="2"/>
      <c r="ACS1099" s="2"/>
      <c r="ACT1099" s="2"/>
      <c r="ACU1099" s="2"/>
      <c r="ACV1099" s="2"/>
      <c r="ACW1099" s="2"/>
      <c r="ACX1099" s="2"/>
      <c r="ACY1099" s="2"/>
      <c r="ACZ1099" s="2"/>
      <c r="ADA1099" s="2"/>
      <c r="ADB1099" s="2"/>
      <c r="ADC1099" s="2"/>
      <c r="ADD1099" s="2"/>
      <c r="ADE1099" s="2"/>
      <c r="ADF1099" s="2"/>
      <c r="ADG1099" s="2"/>
      <c r="ADH1099" s="2"/>
      <c r="ADI1099" s="2"/>
      <c r="ADJ1099" s="2"/>
      <c r="ADK1099" s="2"/>
      <c r="ADL1099" s="2"/>
      <c r="ADM1099" s="2"/>
      <c r="ADN1099" s="2"/>
      <c r="ADO1099" s="2"/>
      <c r="ADP1099" s="2"/>
      <c r="ADQ1099" s="2"/>
      <c r="ADR1099" s="2"/>
      <c r="ADS1099" s="2"/>
      <c r="ADT1099" s="2"/>
      <c r="ADU1099" s="2"/>
      <c r="ADV1099" s="2"/>
      <c r="ADW1099" s="2"/>
      <c r="ADX1099" s="2"/>
      <c r="ADY1099" s="2"/>
      <c r="ADZ1099" s="2"/>
      <c r="AEA1099" s="2"/>
      <c r="AEB1099" s="2"/>
      <c r="AEC1099" s="2"/>
      <c r="AED1099" s="2"/>
      <c r="AEE1099" s="2"/>
      <c r="AEF1099" s="2"/>
      <c r="AEG1099" s="2"/>
      <c r="AEH1099" s="2"/>
      <c r="AEI1099" s="2"/>
      <c r="AEJ1099" s="2"/>
      <c r="AEK1099" s="2"/>
      <c r="AEL1099" s="2"/>
      <c r="AEM1099" s="2"/>
      <c r="AEN1099" s="2"/>
      <c r="AEO1099" s="2"/>
      <c r="AEP1099" s="2"/>
      <c r="AEQ1099" s="2"/>
      <c r="AER1099" s="2"/>
      <c r="AES1099" s="2"/>
      <c r="AET1099" s="2"/>
      <c r="AEU1099" s="2"/>
      <c r="AEV1099" s="2"/>
      <c r="AEW1099" s="2"/>
      <c r="AEX1099" s="2"/>
      <c r="AEY1099" s="2"/>
      <c r="AEZ1099" s="2"/>
      <c r="AFA1099" s="2"/>
      <c r="AFB1099" s="2"/>
      <c r="AFC1099" s="2"/>
      <c r="AFD1099" s="2"/>
      <c r="AFE1099" s="2"/>
      <c r="AFF1099" s="2"/>
      <c r="AFG1099" s="2"/>
      <c r="AFH1099" s="2"/>
      <c r="AFI1099" s="2"/>
      <c r="AFJ1099" s="2"/>
      <c r="AFK1099" s="2"/>
      <c r="AFL1099" s="2"/>
      <c r="AFM1099" s="2"/>
      <c r="AFN1099" s="2"/>
      <c r="AFO1099" s="2"/>
      <c r="AFP1099" s="2"/>
      <c r="AFQ1099" s="2"/>
      <c r="AFR1099" s="2"/>
      <c r="AFS1099" s="2"/>
      <c r="AFT1099" s="2"/>
      <c r="AFU1099" s="2"/>
      <c r="AFV1099" s="2"/>
      <c r="AFW1099" s="2"/>
      <c r="AFX1099" s="2"/>
      <c r="AFY1099" s="2"/>
      <c r="AFZ1099" s="2"/>
      <c r="AGA1099" s="2"/>
      <c r="AGB1099" s="2"/>
      <c r="AGC1099" s="2"/>
      <c r="AGD1099" s="2"/>
      <c r="AGE1099" s="2"/>
      <c r="AGF1099" s="2"/>
      <c r="AGG1099" s="2"/>
      <c r="AGH1099" s="2"/>
      <c r="AGI1099" s="2"/>
      <c r="AGJ1099" s="2"/>
      <c r="AGK1099" s="2"/>
      <c r="AGL1099" s="2"/>
      <c r="AGM1099" s="2"/>
      <c r="AGN1099" s="2"/>
      <c r="AGO1099" s="2"/>
      <c r="AGP1099" s="2"/>
      <c r="AGQ1099" s="2"/>
      <c r="AGR1099" s="2"/>
      <c r="AGS1099" s="2"/>
      <c r="AGT1099" s="2"/>
      <c r="AGU1099" s="2"/>
      <c r="AGV1099" s="2"/>
      <c r="AGW1099" s="2"/>
      <c r="AGX1099" s="2"/>
      <c r="AGY1099" s="2"/>
      <c r="AGZ1099" s="2"/>
      <c r="AHA1099" s="2"/>
      <c r="AHB1099" s="2"/>
      <c r="AHC1099" s="2"/>
      <c r="AHD1099" s="2"/>
      <c r="AHE1099" s="2"/>
      <c r="AHF1099" s="2"/>
      <c r="AHG1099" s="2"/>
      <c r="AHH1099" s="2"/>
      <c r="AHI1099" s="2"/>
      <c r="AHJ1099" s="2"/>
      <c r="AHK1099" s="2"/>
      <c r="AHL1099" s="2"/>
      <c r="AHM1099" s="2"/>
      <c r="AHN1099" s="2"/>
      <c r="AHO1099" s="2"/>
      <c r="AHP1099" s="2"/>
      <c r="AHQ1099" s="2"/>
      <c r="AHR1099" s="2"/>
      <c r="AHS1099" s="2"/>
      <c r="AHT1099" s="2"/>
      <c r="AHU1099" s="2"/>
      <c r="AHV1099" s="2"/>
      <c r="AHW1099" s="2"/>
      <c r="AHX1099" s="2"/>
      <c r="AHY1099" s="2"/>
      <c r="AHZ1099" s="2"/>
      <c r="AIA1099" s="2"/>
      <c r="AIB1099" s="2"/>
      <c r="AIC1099" s="2"/>
      <c r="AID1099" s="2"/>
      <c r="AIE1099" s="2"/>
      <c r="AIF1099" s="2"/>
      <c r="AIG1099" s="2"/>
      <c r="AIH1099" s="2"/>
      <c r="AII1099" s="2"/>
      <c r="AIJ1099" s="2"/>
      <c r="AIK1099" s="2"/>
      <c r="AIL1099" s="2"/>
      <c r="AIM1099" s="2"/>
      <c r="AIN1099" s="2"/>
      <c r="AIO1099" s="2"/>
      <c r="AIP1099" s="2"/>
      <c r="AIQ1099" s="2"/>
      <c r="AIR1099" s="2"/>
      <c r="AIS1099" s="2"/>
      <c r="AIT1099" s="2"/>
      <c r="AIU1099" s="2"/>
      <c r="AIV1099" s="2"/>
      <c r="AIW1099" s="2"/>
      <c r="AIX1099" s="2"/>
      <c r="AIY1099" s="2"/>
      <c r="AIZ1099" s="2"/>
      <c r="AJA1099" s="2"/>
      <c r="AJB1099" s="2"/>
      <c r="AJC1099" s="2"/>
      <c r="AJD1099" s="2"/>
      <c r="AJE1099" s="2"/>
      <c r="AJF1099" s="2"/>
      <c r="AJG1099" s="2"/>
      <c r="AJH1099" s="2"/>
      <c r="AJI1099" s="2"/>
      <c r="AJJ1099" s="2"/>
      <c r="AJK1099" s="2"/>
      <c r="AJL1099" s="2"/>
      <c r="AJM1099" s="2"/>
      <c r="AJN1099" s="2"/>
      <c r="AJO1099" s="2"/>
      <c r="AJP1099" s="2"/>
      <c r="AJQ1099" s="2"/>
      <c r="AJR1099" s="2"/>
      <c r="AJS1099" s="2"/>
      <c r="AJT1099" s="2"/>
      <c r="AJU1099" s="2"/>
      <c r="AJV1099" s="2"/>
      <c r="AJW1099" s="2"/>
      <c r="AJX1099" s="2"/>
      <c r="AJY1099" s="2"/>
      <c r="AJZ1099" s="2"/>
      <c r="AKA1099" s="2"/>
      <c r="AKB1099" s="2"/>
      <c r="AKC1099" s="2"/>
      <c r="AKD1099" s="2"/>
      <c r="AKE1099" s="2"/>
      <c r="AKF1099" s="2"/>
      <c r="AKG1099" s="2"/>
      <c r="AKH1099" s="2"/>
      <c r="AKI1099" s="2"/>
      <c r="AKJ1099" s="2"/>
      <c r="AKK1099" s="2"/>
      <c r="AKL1099" s="2"/>
      <c r="AKM1099" s="2"/>
      <c r="AKN1099" s="2"/>
      <c r="AKO1099" s="2"/>
      <c r="AKP1099" s="2"/>
      <c r="AKQ1099" s="2"/>
      <c r="AKR1099" s="2"/>
      <c r="AKS1099" s="2"/>
      <c r="AKT1099" s="2"/>
      <c r="AKU1099" s="2"/>
      <c r="AKV1099" s="2"/>
      <c r="AKW1099" s="2"/>
      <c r="AKX1099" s="2"/>
      <c r="AKY1099" s="2"/>
      <c r="AKZ1099" s="2"/>
      <c r="ALA1099" s="2"/>
      <c r="ALB1099" s="2"/>
      <c r="ALC1099" s="2"/>
      <c r="ALD1099" s="2"/>
      <c r="ALE1099" s="2"/>
      <c r="ALF1099" s="2"/>
      <c r="ALG1099" s="2"/>
      <c r="ALH1099" s="2"/>
      <c r="ALI1099" s="6"/>
      <c r="ALJ1099" s="6"/>
      <c r="ALK1099" s="6"/>
      <c r="ALL1099" s="6"/>
      <c r="ALM1099" s="6"/>
      <c r="ALN1099" s="6"/>
      <c r="ALO1099" s="6"/>
      <c r="ALP1099" s="6"/>
      <c r="ALQ1099" s="6"/>
      <c r="ALR1099" s="6"/>
      <c r="ALS1099" s="6"/>
      <c r="ALT1099" s="6"/>
      <c r="ALU1099" s="6"/>
      <c r="ALV1099" s="6"/>
      <c r="ALW1099" s="6"/>
      <c r="ALX1099" s="6"/>
      <c r="ALY1099" s="6"/>
      <c r="ALZ1099" s="6"/>
      <c r="AMA1099" s="6"/>
      <c r="AMB1099" s="6"/>
      <c r="AMC1099" s="6"/>
      <c r="AMD1099" s="6"/>
      <c r="AME1099" s="6"/>
      <c r="AMF1099" s="6"/>
      <c r="AMG1099" s="6"/>
      <c r="AMH1099" s="6"/>
      <c r="AMI1099" s="6"/>
      <c r="AMJ1099" s="6"/>
      <c r="AMK1099" s="6"/>
      <c r="AML1099" s="6"/>
      <c r="AMM1099" s="6"/>
    </row>
    <row r="1100" spans="1:1027" s="72" customFormat="1" ht="18.75">
      <c r="A1100" s="8">
        <v>44954</v>
      </c>
      <c r="B1100" s="32">
        <f t="shared" si="530"/>
        <v>0.78378378378378377</v>
      </c>
      <c r="C1100" s="73">
        <f t="shared" si="531"/>
        <v>0.59452054794520559</v>
      </c>
      <c r="D1100" s="73">
        <f t="shared" si="532"/>
        <v>0.54500000000000004</v>
      </c>
      <c r="E1100" s="73">
        <f t="shared" si="533"/>
        <v>0.65919502903383598</v>
      </c>
      <c r="F1100" s="73">
        <f t="shared" si="534"/>
        <v>0.77391304347826106</v>
      </c>
      <c r="G1100" s="73">
        <f t="shared" si="535"/>
        <v>0.2</v>
      </c>
      <c r="H1100" s="73">
        <f t="shared" si="536"/>
        <v>0.2</v>
      </c>
      <c r="I1100" s="73">
        <f t="shared" si="537"/>
        <v>0.15504322766570605</v>
      </c>
      <c r="J1100" s="73">
        <f t="shared" si="538"/>
        <v>0.26666666666666672</v>
      </c>
      <c r="K1100" s="73">
        <f t="shared" si="539"/>
        <v>-6.9565217391304335E-2</v>
      </c>
      <c r="L1100" s="73">
        <f t="shared" si="554"/>
        <v>0</v>
      </c>
      <c r="M1100" s="73">
        <f t="shared" si="555"/>
        <v>0</v>
      </c>
      <c r="N1100" s="73">
        <f t="shared" si="550"/>
        <v>0.68994368463394995</v>
      </c>
      <c r="O1100" s="73">
        <f t="shared" si="540"/>
        <v>0.32727272727272727</v>
      </c>
      <c r="P1100" s="73">
        <f t="shared" si="541"/>
        <v>0.19277108433734941</v>
      </c>
      <c r="Q1100" s="73">
        <f t="shared" si="542"/>
        <v>0.2</v>
      </c>
      <c r="R1100" s="73">
        <f t="shared" si="543"/>
        <v>0.26709597523219819</v>
      </c>
      <c r="S1100" s="73">
        <f t="shared" si="544"/>
        <v>0.2</v>
      </c>
      <c r="T1100" s="73">
        <f t="shared" si="553"/>
        <v>0.2</v>
      </c>
      <c r="U1100" s="73">
        <f t="shared" si="545"/>
        <v>0.2</v>
      </c>
      <c r="V1100" s="73">
        <f t="shared" si="546"/>
        <v>0.20396452790818989</v>
      </c>
      <c r="W1100" s="103">
        <v>0.33486825826260003</v>
      </c>
      <c r="X1100" s="2"/>
      <c r="Y1100" s="2"/>
      <c r="Z1100" s="47"/>
      <c r="AA1100" s="47"/>
      <c r="AB1100" s="47"/>
      <c r="AC1100" s="99">
        <v>-13.781642012850373</v>
      </c>
      <c r="AD1100" s="47"/>
      <c r="AE1100" s="47"/>
      <c r="AF1100" s="47"/>
      <c r="AG1100" s="58"/>
      <c r="AH1100" s="58"/>
      <c r="AI1100" s="58"/>
      <c r="AJ1100" s="3"/>
      <c r="AK1100" s="45"/>
      <c r="AL1100" s="36">
        <f t="shared" si="556"/>
        <v>22.549698348333497</v>
      </c>
      <c r="AM1100" s="36">
        <f t="shared" si="547"/>
        <v>22.5496983483335</v>
      </c>
      <c r="AN1100" s="98">
        <v>79</v>
      </c>
      <c r="AO1100" s="49"/>
      <c r="AP1100" s="49"/>
      <c r="AQ1100" s="36">
        <f t="shared" ref="AQ1100:AQ1116" si="557">AVERAGE(AR1097:AR1103)</f>
        <v>4273.4285714285716</v>
      </c>
      <c r="AR1100" s="101">
        <v>4515</v>
      </c>
      <c r="AS1100" s="3"/>
      <c r="AT1100" s="3"/>
      <c r="AU1100" s="3"/>
      <c r="AV1100" s="3"/>
      <c r="AW1100" s="3"/>
      <c r="AX1100" s="66"/>
      <c r="AY1100" s="3"/>
      <c r="AZ1100" s="3"/>
      <c r="BA1100" s="3"/>
      <c r="BB1100" s="2"/>
      <c r="BC1100" s="3"/>
      <c r="BD1100" s="47"/>
      <c r="BE1100" s="47"/>
      <c r="BF1100" s="47"/>
      <c r="BG1100" s="36"/>
      <c r="BH1100" s="89">
        <v>0</v>
      </c>
      <c r="BI1100" s="47">
        <v>100</v>
      </c>
      <c r="BJ1100" s="71">
        <v>0</v>
      </c>
      <c r="BK1100" s="3">
        <v>0</v>
      </c>
      <c r="BL1100" s="49">
        <v>0</v>
      </c>
      <c r="BM1100" s="49">
        <v>0</v>
      </c>
      <c r="BN1100" s="49">
        <v>0</v>
      </c>
      <c r="BO1100" s="49">
        <v>0</v>
      </c>
      <c r="BP1100" s="49">
        <v>0</v>
      </c>
      <c r="BQ1100" s="49">
        <v>0</v>
      </c>
      <c r="BR1100" s="49">
        <v>0</v>
      </c>
      <c r="BS1100" s="3">
        <f t="shared" si="548"/>
        <v>0</v>
      </c>
      <c r="BT1100" s="2">
        <f t="shared" si="549"/>
        <v>100</v>
      </c>
      <c r="BU1100" s="2"/>
      <c r="BV1100" s="37"/>
      <c r="BW1100" s="37"/>
      <c r="BX1100" s="37"/>
      <c r="BY1100" s="2"/>
      <c r="BZ1100" s="2"/>
      <c r="CA1100" s="2"/>
      <c r="CB1100" s="3"/>
      <c r="CC1100" s="2"/>
      <c r="CD1100" s="55"/>
      <c r="CE1100" s="54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38"/>
      <c r="DI1100" s="38"/>
      <c r="DJ1100" s="38"/>
      <c r="DK1100" s="2"/>
      <c r="DL1100" s="2"/>
      <c r="DM1100" s="2"/>
      <c r="DN1100" s="2"/>
      <c r="DO1100" s="2"/>
      <c r="DP1100" s="2"/>
      <c r="DQ1100" s="2"/>
      <c r="DR1100" s="2"/>
      <c r="DS1100" s="2"/>
      <c r="DT1100" s="2"/>
      <c r="DU1100" s="2"/>
      <c r="DV1100" s="2"/>
      <c r="DW1100" s="2"/>
      <c r="DX1100" s="2"/>
      <c r="DY1100" s="2"/>
      <c r="DZ1100" s="2"/>
      <c r="EA1100" s="2"/>
      <c r="EB1100" s="2"/>
      <c r="EC1100" s="2"/>
      <c r="ED1100" s="2"/>
      <c r="EE1100" s="2"/>
      <c r="EF1100" s="2"/>
      <c r="EG1100" s="2"/>
      <c r="EH1100" s="2"/>
      <c r="EI1100" s="2"/>
      <c r="EJ1100" s="2"/>
      <c r="EK1100" s="2"/>
      <c r="EL1100" s="2"/>
      <c r="EM1100" s="2"/>
      <c r="EN1100" s="2"/>
      <c r="EO1100" s="2"/>
      <c r="EP1100" s="2"/>
      <c r="EQ1100" s="2"/>
      <c r="ER1100" s="2"/>
      <c r="ES1100" s="2"/>
      <c r="ET1100" s="2"/>
      <c r="EU1100" s="2"/>
      <c r="EV1100" s="2"/>
      <c r="EW1100" s="2"/>
      <c r="EX1100" s="2"/>
      <c r="EY1100" s="2"/>
      <c r="EZ1100" s="2"/>
      <c r="FA1100" s="2"/>
      <c r="FB1100" s="2"/>
      <c r="FC1100" s="2"/>
      <c r="FD1100" s="2"/>
      <c r="FE1100" s="2"/>
      <c r="FF1100" s="2"/>
      <c r="FG1100" s="2"/>
      <c r="FH1100" s="2"/>
      <c r="FI1100" s="2"/>
      <c r="FJ1100" s="2"/>
      <c r="FK1100" s="2"/>
      <c r="FL1100" s="2"/>
      <c r="FM1100" s="2"/>
      <c r="FN1100" s="2"/>
      <c r="FO1100" s="2"/>
      <c r="FP1100" s="2"/>
      <c r="FQ1100" s="2"/>
      <c r="FR1100" s="2"/>
      <c r="FS1100" s="2"/>
      <c r="FT1100" s="2"/>
      <c r="FU1100" s="2"/>
      <c r="FV1100" s="2"/>
      <c r="FW1100" s="2"/>
      <c r="FX1100" s="2"/>
      <c r="FY1100" s="2"/>
      <c r="FZ1100" s="2"/>
      <c r="GA1100" s="2"/>
      <c r="GB1100" s="2"/>
      <c r="GC1100" s="2"/>
      <c r="GD1100" s="2"/>
      <c r="GE1100" s="2"/>
      <c r="GF1100" s="2"/>
      <c r="GG1100" s="2"/>
      <c r="GH1100" s="2"/>
      <c r="GI1100" s="2"/>
      <c r="GJ1100" s="2"/>
      <c r="GK1100" s="2"/>
      <c r="GL1100" s="2"/>
      <c r="GM1100" s="2"/>
      <c r="GN1100" s="2"/>
      <c r="GO1100" s="2"/>
      <c r="GP1100" s="2"/>
      <c r="GQ1100" s="2"/>
      <c r="GR1100" s="2"/>
      <c r="GS1100" s="2"/>
      <c r="GT1100" s="2"/>
      <c r="GU1100" s="2"/>
      <c r="GV1100" s="2"/>
      <c r="GW1100" s="2"/>
      <c r="GX1100" s="2"/>
      <c r="GY1100" s="2"/>
      <c r="GZ1100" s="2"/>
      <c r="HA1100" s="2"/>
      <c r="HB1100" s="2"/>
      <c r="HC1100" s="2"/>
      <c r="HD1100" s="2"/>
      <c r="HE1100" s="2"/>
      <c r="HF1100" s="2"/>
      <c r="HG1100" s="2"/>
      <c r="HH1100" s="2"/>
      <c r="HI1100" s="2"/>
      <c r="HJ1100" s="2"/>
      <c r="HK1100" s="2"/>
      <c r="HL1100" s="2"/>
      <c r="HM1100" s="2"/>
      <c r="HN1100" s="2"/>
      <c r="HO1100" s="2"/>
      <c r="HP1100" s="2"/>
      <c r="HQ1100" s="2"/>
      <c r="HR1100" s="2"/>
      <c r="HS1100" s="2"/>
      <c r="HT1100" s="2"/>
      <c r="HU1100" s="2"/>
      <c r="HV1100" s="2"/>
      <c r="HW1100" s="2"/>
      <c r="HX1100" s="2"/>
      <c r="HY1100" s="2"/>
      <c r="HZ1100" s="2"/>
      <c r="IA1100" s="2"/>
      <c r="IB1100" s="2"/>
      <c r="IC1100" s="2"/>
      <c r="ID1100" s="2"/>
      <c r="IE1100" s="2"/>
      <c r="IF1100" s="2"/>
      <c r="IG1100" s="2"/>
      <c r="IH1100" s="2"/>
      <c r="II1100" s="2"/>
      <c r="IJ1100" s="2"/>
      <c r="IK1100" s="2"/>
      <c r="IL1100" s="2"/>
      <c r="IM1100" s="2"/>
      <c r="IN1100" s="2"/>
      <c r="IO1100" s="2"/>
      <c r="IP1100" s="2"/>
      <c r="IQ1100" s="2"/>
      <c r="IR1100" s="2"/>
      <c r="IS1100" s="2"/>
      <c r="IT1100" s="2"/>
      <c r="IU1100" s="2"/>
      <c r="IV1100" s="2"/>
      <c r="IW1100" s="2"/>
      <c r="IX1100" s="2"/>
      <c r="IY1100" s="2"/>
      <c r="IZ1100" s="2"/>
      <c r="JA1100" s="2"/>
      <c r="JB1100" s="2"/>
      <c r="JC1100" s="2"/>
      <c r="JD1100" s="2"/>
      <c r="JE1100" s="2"/>
      <c r="JF1100" s="2"/>
      <c r="JG1100" s="2"/>
      <c r="JH1100" s="2"/>
      <c r="JI1100" s="2"/>
      <c r="JJ1100" s="2"/>
      <c r="JK1100" s="2"/>
      <c r="JL1100" s="2"/>
      <c r="JM1100" s="2"/>
      <c r="JN1100" s="2"/>
      <c r="JO1100" s="2"/>
      <c r="JP1100" s="2"/>
      <c r="JQ1100" s="2"/>
      <c r="JR1100" s="2"/>
      <c r="JS1100" s="2"/>
      <c r="JT1100" s="2"/>
      <c r="JU1100" s="2"/>
      <c r="JV1100" s="2"/>
      <c r="JW1100" s="2"/>
      <c r="JX1100" s="2"/>
      <c r="JY1100" s="2"/>
      <c r="JZ1100" s="2"/>
      <c r="KA1100" s="2"/>
      <c r="KB1100" s="2"/>
      <c r="KC1100" s="2"/>
      <c r="KD1100" s="2"/>
      <c r="KE1100" s="2"/>
      <c r="KF1100" s="2"/>
      <c r="KG1100" s="2"/>
      <c r="KH1100" s="2"/>
      <c r="KI1100" s="2"/>
      <c r="KJ1100" s="2"/>
      <c r="KK1100" s="2"/>
      <c r="KL1100" s="2"/>
      <c r="KM1100" s="2"/>
      <c r="KN1100" s="2"/>
      <c r="KO1100" s="2"/>
      <c r="KP1100" s="2"/>
      <c r="KQ1100" s="2"/>
      <c r="KR1100" s="2"/>
      <c r="KS1100" s="2"/>
      <c r="KT1100" s="2"/>
      <c r="KU1100" s="2"/>
      <c r="KV1100" s="2"/>
      <c r="KW1100" s="2"/>
      <c r="KX1100" s="2"/>
      <c r="KY1100" s="2"/>
      <c r="KZ1100" s="2"/>
      <c r="LA1100" s="2"/>
      <c r="LB1100" s="2"/>
      <c r="LC1100" s="2"/>
      <c r="LD1100" s="2"/>
      <c r="LE1100" s="2"/>
      <c r="LF1100" s="2"/>
      <c r="LG1100" s="2"/>
      <c r="LH1100" s="2"/>
      <c r="LI1100" s="2"/>
      <c r="LJ1100" s="2"/>
      <c r="LK1100" s="2"/>
      <c r="LL1100" s="2"/>
      <c r="LM1100" s="2"/>
      <c r="LN1100" s="2"/>
      <c r="LO1100" s="2"/>
      <c r="LP1100" s="2"/>
      <c r="LQ1100" s="2"/>
      <c r="LR1100" s="2"/>
      <c r="LS1100" s="2"/>
      <c r="LT1100" s="2"/>
      <c r="LU1100" s="2"/>
      <c r="LV1100" s="2"/>
      <c r="LW1100" s="2"/>
      <c r="LX1100" s="2"/>
      <c r="LY1100" s="2"/>
      <c r="LZ1100" s="2"/>
      <c r="MA1100" s="2"/>
      <c r="MB1100" s="2"/>
      <c r="MC1100" s="2"/>
      <c r="MD1100" s="2"/>
      <c r="ME1100" s="2"/>
      <c r="MF1100" s="2"/>
      <c r="MG1100" s="2"/>
      <c r="MH1100" s="2"/>
      <c r="MI1100" s="2"/>
      <c r="MJ1100" s="2"/>
      <c r="MK1100" s="2"/>
      <c r="ML1100" s="2"/>
      <c r="MM1100" s="2"/>
      <c r="MN1100" s="2"/>
      <c r="MO1100" s="2"/>
      <c r="MP1100" s="2"/>
      <c r="MQ1100" s="2"/>
      <c r="MR1100" s="2"/>
      <c r="MS1100" s="2"/>
      <c r="MT1100" s="2"/>
      <c r="MU1100" s="2"/>
      <c r="MV1100" s="2"/>
      <c r="MW1100" s="2"/>
      <c r="MX1100" s="2"/>
      <c r="MY1100" s="2"/>
      <c r="MZ1100" s="2"/>
      <c r="NA1100" s="2"/>
      <c r="NB1100" s="2"/>
      <c r="NC1100" s="2"/>
      <c r="ND1100" s="2"/>
      <c r="NE1100" s="2"/>
      <c r="NF1100" s="2"/>
      <c r="NG1100" s="2"/>
      <c r="NH1100" s="2"/>
      <c r="NI1100" s="2"/>
      <c r="NJ1100" s="2"/>
      <c r="NK1100" s="2"/>
      <c r="NL1100" s="2"/>
      <c r="NM1100" s="2"/>
      <c r="NN1100" s="2"/>
      <c r="NO1100" s="2"/>
      <c r="NP1100" s="2"/>
      <c r="NQ1100" s="2"/>
      <c r="NR1100" s="2"/>
      <c r="NS1100" s="2"/>
      <c r="NT1100" s="2"/>
      <c r="NU1100" s="2"/>
      <c r="NV1100" s="2"/>
      <c r="NW1100" s="2"/>
      <c r="NX1100" s="2"/>
      <c r="NY1100" s="2"/>
      <c r="NZ1100" s="2"/>
      <c r="OA1100" s="2"/>
      <c r="OB1100" s="2"/>
      <c r="OC1100" s="2"/>
      <c r="OD1100" s="2"/>
      <c r="OE1100" s="2"/>
      <c r="OF1100" s="2"/>
      <c r="OG1100" s="2"/>
      <c r="OH1100" s="2"/>
      <c r="OI1100" s="2"/>
      <c r="OJ1100" s="2"/>
      <c r="OK1100" s="2"/>
      <c r="OL1100" s="2"/>
      <c r="OM1100" s="2"/>
      <c r="ON1100" s="2"/>
      <c r="OO1100" s="2"/>
      <c r="OP1100" s="2"/>
      <c r="OQ1100" s="2"/>
      <c r="OR1100" s="2"/>
      <c r="OS1100" s="2"/>
      <c r="OT1100" s="2"/>
      <c r="OU1100" s="2"/>
      <c r="OV1100" s="2"/>
      <c r="OW1100" s="2"/>
      <c r="OX1100" s="2"/>
      <c r="OY1100" s="2"/>
      <c r="OZ1100" s="2"/>
      <c r="PA1100" s="2"/>
      <c r="PB1100" s="2"/>
      <c r="PC1100" s="2"/>
      <c r="PD1100" s="2"/>
      <c r="PE1100" s="2"/>
      <c r="PF1100" s="2"/>
      <c r="PG1100" s="2"/>
      <c r="PH1100" s="2"/>
      <c r="PI1100" s="2"/>
      <c r="PJ1100" s="2"/>
      <c r="PK1100" s="2"/>
      <c r="PL1100" s="2"/>
      <c r="PM1100" s="2"/>
      <c r="PN1100" s="2"/>
      <c r="PO1100" s="2"/>
      <c r="PP1100" s="2"/>
      <c r="PQ1100" s="2"/>
      <c r="PR1100" s="2"/>
      <c r="PS1100" s="2"/>
      <c r="PT1100" s="2"/>
      <c r="PU1100" s="2"/>
      <c r="PV1100" s="2"/>
      <c r="PW1100" s="2"/>
      <c r="PX1100" s="2"/>
      <c r="PY1100" s="2"/>
      <c r="PZ1100" s="2"/>
      <c r="QA1100" s="2"/>
      <c r="QB1100" s="2"/>
      <c r="QC1100" s="2"/>
      <c r="QD1100" s="2"/>
      <c r="QE1100" s="2"/>
      <c r="QF1100" s="2"/>
      <c r="QG1100" s="2"/>
      <c r="QH1100" s="2"/>
      <c r="QI1100" s="2"/>
      <c r="QJ1100" s="2"/>
      <c r="QK1100" s="2"/>
      <c r="QL1100" s="2"/>
      <c r="QM1100" s="2"/>
      <c r="QN1100" s="2"/>
      <c r="QO1100" s="2"/>
      <c r="QP1100" s="2"/>
      <c r="QQ1100" s="2"/>
      <c r="QR1100" s="2"/>
      <c r="QS1100" s="2"/>
      <c r="QT1100" s="2"/>
      <c r="QU1100" s="2"/>
      <c r="QV1100" s="2"/>
      <c r="QW1100" s="2"/>
      <c r="QX1100" s="2"/>
      <c r="QY1100" s="2"/>
      <c r="QZ1100" s="2"/>
      <c r="RA1100" s="2"/>
      <c r="RB1100" s="2"/>
      <c r="RC1100" s="2"/>
      <c r="RD1100" s="2"/>
      <c r="RE1100" s="2"/>
      <c r="RF1100" s="2"/>
      <c r="RG1100" s="2"/>
      <c r="RH1100" s="2"/>
      <c r="RI1100" s="2"/>
      <c r="RJ1100" s="2"/>
      <c r="RK1100" s="2"/>
      <c r="RL1100" s="2"/>
      <c r="RM1100" s="2"/>
      <c r="RN1100" s="2"/>
      <c r="RO1100" s="2"/>
      <c r="RP1100" s="2"/>
      <c r="RQ1100" s="2"/>
      <c r="RR1100" s="2"/>
      <c r="RS1100" s="2"/>
      <c r="RT1100" s="2"/>
      <c r="RU1100" s="2"/>
      <c r="RV1100" s="2"/>
      <c r="RW1100" s="2"/>
      <c r="RX1100" s="2"/>
      <c r="RY1100" s="2"/>
      <c r="RZ1100" s="2"/>
      <c r="SA1100" s="2"/>
      <c r="SB1100" s="2"/>
      <c r="SC1100" s="2"/>
      <c r="SD1100" s="2"/>
      <c r="SE1100" s="2"/>
      <c r="SF1100" s="2"/>
      <c r="SG1100" s="2"/>
      <c r="SH1100" s="2"/>
      <c r="SI1100" s="2"/>
      <c r="SJ1100" s="2"/>
      <c r="SK1100" s="2"/>
      <c r="SL1100" s="2"/>
      <c r="SM1100" s="2"/>
      <c r="SN1100" s="2"/>
      <c r="SO1100" s="2"/>
      <c r="SP1100" s="2"/>
      <c r="SQ1100" s="2"/>
      <c r="SR1100" s="2"/>
      <c r="SS1100" s="2"/>
      <c r="ST1100" s="2"/>
      <c r="SU1100" s="2"/>
      <c r="SV1100" s="2"/>
      <c r="SW1100" s="2"/>
      <c r="SX1100" s="2"/>
      <c r="SY1100" s="2"/>
      <c r="SZ1100" s="2"/>
      <c r="TA1100" s="2"/>
      <c r="TB1100" s="2"/>
      <c r="TC1100" s="2"/>
      <c r="TD1100" s="2"/>
      <c r="TE1100" s="2"/>
      <c r="TF1100" s="2"/>
      <c r="TG1100" s="2"/>
      <c r="TH1100" s="2"/>
      <c r="TI1100" s="2"/>
      <c r="TJ1100" s="2"/>
      <c r="TK1100" s="2"/>
      <c r="TL1100" s="2"/>
      <c r="TM1100" s="2"/>
      <c r="TN1100" s="2"/>
      <c r="TO1100" s="2"/>
      <c r="TP1100" s="2"/>
      <c r="TQ1100" s="2"/>
      <c r="TR1100" s="2"/>
      <c r="TS1100" s="2"/>
      <c r="TT1100" s="2"/>
      <c r="TU1100" s="2"/>
      <c r="TV1100" s="2"/>
      <c r="TW1100" s="2"/>
      <c r="TX1100" s="2"/>
      <c r="TY1100" s="2"/>
      <c r="TZ1100" s="2"/>
      <c r="UA1100" s="2"/>
      <c r="UB1100" s="2"/>
      <c r="UC1100" s="2"/>
      <c r="UD1100" s="2"/>
      <c r="UE1100" s="2"/>
      <c r="UF1100" s="2"/>
      <c r="UG1100" s="2"/>
      <c r="UH1100" s="2"/>
      <c r="UI1100" s="2"/>
      <c r="UJ1100" s="2"/>
      <c r="UK1100" s="2"/>
      <c r="UL1100" s="2"/>
      <c r="UM1100" s="2"/>
      <c r="UN1100" s="2"/>
      <c r="UO1100" s="2"/>
      <c r="UP1100" s="2"/>
      <c r="UQ1100" s="2"/>
      <c r="UR1100" s="2"/>
      <c r="US1100" s="2"/>
      <c r="UT1100" s="2"/>
      <c r="UU1100" s="2"/>
      <c r="UV1100" s="2"/>
      <c r="UW1100" s="2"/>
      <c r="UX1100" s="2"/>
      <c r="UY1100" s="2"/>
      <c r="UZ1100" s="2"/>
      <c r="VA1100" s="2"/>
      <c r="VB1100" s="2"/>
      <c r="VC1100" s="2"/>
      <c r="VD1100" s="2"/>
      <c r="VE1100" s="2"/>
      <c r="VF1100" s="2"/>
      <c r="VG1100" s="2"/>
      <c r="VH1100" s="2"/>
      <c r="VI1100" s="2"/>
      <c r="VJ1100" s="2"/>
      <c r="VK1100" s="2"/>
      <c r="VL1100" s="2"/>
      <c r="VM1100" s="2"/>
      <c r="VN1100" s="2"/>
      <c r="VO1100" s="2"/>
      <c r="VP1100" s="2"/>
      <c r="VQ1100" s="2"/>
      <c r="VR1100" s="2"/>
      <c r="VS1100" s="2"/>
      <c r="VT1100" s="2"/>
      <c r="VU1100" s="2"/>
      <c r="VV1100" s="2"/>
      <c r="VW1100" s="2"/>
      <c r="VX1100" s="2"/>
      <c r="VY1100" s="2"/>
      <c r="VZ1100" s="2"/>
      <c r="WA1100" s="2"/>
      <c r="WB1100" s="2"/>
      <c r="WC1100" s="2"/>
      <c r="WD1100" s="2"/>
      <c r="WE1100" s="2"/>
      <c r="WF1100" s="2"/>
      <c r="WG1100" s="2"/>
      <c r="WH1100" s="2"/>
      <c r="WI1100" s="2"/>
      <c r="WJ1100" s="2"/>
      <c r="WK1100" s="2"/>
      <c r="WL1100" s="2"/>
      <c r="WM1100" s="2"/>
      <c r="WN1100" s="2"/>
      <c r="WO1100" s="2"/>
      <c r="WP1100" s="2"/>
      <c r="WQ1100" s="2"/>
      <c r="WR1100" s="2"/>
      <c r="WS1100" s="2"/>
      <c r="WT1100" s="2"/>
      <c r="WU1100" s="2"/>
      <c r="WV1100" s="2"/>
      <c r="WW1100" s="2"/>
      <c r="WX1100" s="2"/>
      <c r="WY1100" s="2"/>
      <c r="WZ1100" s="2"/>
      <c r="XA1100" s="2"/>
      <c r="XB1100" s="2"/>
      <c r="XC1100" s="2"/>
      <c r="XD1100" s="2"/>
      <c r="XE1100" s="2"/>
      <c r="XF1100" s="2"/>
      <c r="XG1100" s="2"/>
      <c r="XH1100" s="2"/>
      <c r="XI1100" s="2"/>
      <c r="XJ1100" s="2"/>
      <c r="XK1100" s="2"/>
      <c r="XL1100" s="2"/>
      <c r="XM1100" s="2"/>
      <c r="XN1100" s="2"/>
      <c r="XO1100" s="2"/>
      <c r="XP1100" s="2"/>
      <c r="XQ1100" s="2"/>
      <c r="XR1100" s="2"/>
      <c r="XS1100" s="2"/>
      <c r="XT1100" s="2"/>
      <c r="XU1100" s="2"/>
      <c r="XV1100" s="2"/>
      <c r="XW1100" s="2"/>
      <c r="XX1100" s="2"/>
      <c r="XY1100" s="2"/>
      <c r="XZ1100" s="2"/>
      <c r="YA1100" s="2"/>
      <c r="YB1100" s="2"/>
      <c r="YC1100" s="2"/>
      <c r="YD1100" s="2"/>
      <c r="YE1100" s="2"/>
      <c r="YF1100" s="2"/>
      <c r="YG1100" s="2"/>
      <c r="YH1100" s="2"/>
      <c r="YI1100" s="2"/>
      <c r="YJ1100" s="2"/>
      <c r="YK1100" s="2"/>
      <c r="YL1100" s="2"/>
      <c r="YM1100" s="2"/>
      <c r="YN1100" s="2"/>
      <c r="YO1100" s="2"/>
      <c r="YP1100" s="2"/>
      <c r="YQ1100" s="2"/>
      <c r="YR1100" s="2"/>
      <c r="YS1100" s="2"/>
      <c r="YT1100" s="2"/>
      <c r="YU1100" s="2"/>
      <c r="YV1100" s="2"/>
      <c r="YW1100" s="2"/>
      <c r="YX1100" s="2"/>
      <c r="YY1100" s="2"/>
      <c r="YZ1100" s="2"/>
      <c r="ZA1100" s="2"/>
      <c r="ZB1100" s="2"/>
      <c r="ZC1100" s="2"/>
      <c r="ZD1100" s="2"/>
      <c r="ZE1100" s="2"/>
      <c r="ZF1100" s="2"/>
      <c r="ZG1100" s="2"/>
      <c r="ZH1100" s="2"/>
      <c r="ZI1100" s="2"/>
      <c r="ZJ1100" s="2"/>
      <c r="ZK1100" s="2"/>
      <c r="ZL1100" s="2"/>
      <c r="ZM1100" s="2"/>
      <c r="ZN1100" s="2"/>
      <c r="ZO1100" s="2"/>
      <c r="ZP1100" s="2"/>
      <c r="ZQ1100" s="2"/>
      <c r="ZR1100" s="2"/>
      <c r="ZS1100" s="2"/>
      <c r="ZT1100" s="2"/>
      <c r="ZU1100" s="2"/>
      <c r="ZV1100" s="2"/>
      <c r="ZW1100" s="2"/>
      <c r="ZX1100" s="2"/>
      <c r="ZY1100" s="2"/>
      <c r="ZZ1100" s="2"/>
      <c r="AAA1100" s="2"/>
      <c r="AAB1100" s="2"/>
      <c r="AAC1100" s="2"/>
      <c r="AAD1100" s="2"/>
      <c r="AAE1100" s="2"/>
      <c r="AAF1100" s="2"/>
      <c r="AAG1100" s="2"/>
      <c r="AAH1100" s="2"/>
      <c r="AAI1100" s="2"/>
      <c r="AAJ1100" s="2"/>
      <c r="AAK1100" s="2"/>
      <c r="AAL1100" s="2"/>
      <c r="AAM1100" s="2"/>
      <c r="AAN1100" s="2"/>
      <c r="AAO1100" s="2"/>
      <c r="AAP1100" s="2"/>
      <c r="AAQ1100" s="2"/>
      <c r="AAR1100" s="2"/>
      <c r="AAS1100" s="2"/>
      <c r="AAT1100" s="2"/>
      <c r="AAU1100" s="2"/>
      <c r="AAV1100" s="2"/>
      <c r="AAW1100" s="2"/>
      <c r="AAX1100" s="2"/>
      <c r="AAY1100" s="2"/>
      <c r="AAZ1100" s="2"/>
      <c r="ABA1100" s="2"/>
      <c r="ABB1100" s="2"/>
      <c r="ABC1100" s="2"/>
      <c r="ABD1100" s="2"/>
      <c r="ABE1100" s="2"/>
      <c r="ABF1100" s="2"/>
      <c r="ABG1100" s="2"/>
      <c r="ABH1100" s="2"/>
      <c r="ABI1100" s="2"/>
      <c r="ABJ1100" s="2"/>
      <c r="ABK1100" s="2"/>
      <c r="ABL1100" s="2"/>
      <c r="ABM1100" s="2"/>
      <c r="ABN1100" s="2"/>
      <c r="ABO1100" s="2"/>
      <c r="ABP1100" s="2"/>
      <c r="ABQ1100" s="2"/>
      <c r="ABR1100" s="2"/>
      <c r="ABS1100" s="2"/>
      <c r="ABT1100" s="2"/>
      <c r="ABU1100" s="2"/>
      <c r="ABV1100" s="2"/>
      <c r="ABW1100" s="2"/>
      <c r="ABX1100" s="2"/>
      <c r="ABY1100" s="2"/>
      <c r="ABZ1100" s="2"/>
      <c r="ACA1100" s="2"/>
      <c r="ACB1100" s="2"/>
      <c r="ACC1100" s="2"/>
      <c r="ACD1100" s="2"/>
      <c r="ACE1100" s="2"/>
      <c r="ACF1100" s="2"/>
      <c r="ACG1100" s="2"/>
      <c r="ACH1100" s="2"/>
      <c r="ACI1100" s="2"/>
      <c r="ACJ1100" s="2"/>
      <c r="ACK1100" s="2"/>
      <c r="ACL1100" s="2"/>
      <c r="ACM1100" s="2"/>
      <c r="ACN1100" s="2"/>
      <c r="ACO1100" s="2"/>
      <c r="ACP1100" s="2"/>
      <c r="ACQ1100" s="2"/>
      <c r="ACR1100" s="2"/>
      <c r="ACS1100" s="2"/>
      <c r="ACT1100" s="2"/>
      <c r="ACU1100" s="2"/>
      <c r="ACV1100" s="2"/>
      <c r="ACW1100" s="2"/>
      <c r="ACX1100" s="2"/>
      <c r="ACY1100" s="2"/>
      <c r="ACZ1100" s="2"/>
      <c r="ADA1100" s="2"/>
      <c r="ADB1100" s="2"/>
      <c r="ADC1100" s="2"/>
      <c r="ADD1100" s="2"/>
      <c r="ADE1100" s="2"/>
      <c r="ADF1100" s="2"/>
      <c r="ADG1100" s="2"/>
      <c r="ADH1100" s="2"/>
      <c r="ADI1100" s="2"/>
      <c r="ADJ1100" s="2"/>
      <c r="ADK1100" s="2"/>
      <c r="ADL1100" s="2"/>
      <c r="ADM1100" s="2"/>
      <c r="ADN1100" s="2"/>
      <c r="ADO1100" s="2"/>
      <c r="ADP1100" s="2"/>
      <c r="ADQ1100" s="2"/>
      <c r="ADR1100" s="2"/>
      <c r="ADS1100" s="2"/>
      <c r="ADT1100" s="2"/>
      <c r="ADU1100" s="2"/>
      <c r="ADV1100" s="2"/>
      <c r="ADW1100" s="2"/>
      <c r="ADX1100" s="2"/>
      <c r="ADY1100" s="2"/>
      <c r="ADZ1100" s="2"/>
      <c r="AEA1100" s="2"/>
      <c r="AEB1100" s="2"/>
      <c r="AEC1100" s="2"/>
      <c r="AED1100" s="2"/>
      <c r="AEE1100" s="2"/>
      <c r="AEF1100" s="2"/>
      <c r="AEG1100" s="2"/>
      <c r="AEH1100" s="2"/>
      <c r="AEI1100" s="2"/>
      <c r="AEJ1100" s="2"/>
      <c r="AEK1100" s="2"/>
      <c r="AEL1100" s="2"/>
      <c r="AEM1100" s="2"/>
      <c r="AEN1100" s="2"/>
      <c r="AEO1100" s="2"/>
      <c r="AEP1100" s="2"/>
      <c r="AEQ1100" s="2"/>
      <c r="AER1100" s="2"/>
      <c r="AES1100" s="2"/>
      <c r="AET1100" s="2"/>
      <c r="AEU1100" s="2"/>
      <c r="AEV1100" s="2"/>
      <c r="AEW1100" s="2"/>
      <c r="AEX1100" s="2"/>
      <c r="AEY1100" s="2"/>
      <c r="AEZ1100" s="2"/>
      <c r="AFA1100" s="2"/>
      <c r="AFB1100" s="2"/>
      <c r="AFC1100" s="2"/>
      <c r="AFD1100" s="2"/>
      <c r="AFE1100" s="2"/>
      <c r="AFF1100" s="2"/>
      <c r="AFG1100" s="2"/>
      <c r="AFH1100" s="2"/>
      <c r="AFI1100" s="2"/>
      <c r="AFJ1100" s="2"/>
      <c r="AFK1100" s="2"/>
      <c r="AFL1100" s="2"/>
      <c r="AFM1100" s="2"/>
      <c r="AFN1100" s="2"/>
      <c r="AFO1100" s="2"/>
      <c r="AFP1100" s="2"/>
      <c r="AFQ1100" s="2"/>
      <c r="AFR1100" s="2"/>
      <c r="AFS1100" s="2"/>
      <c r="AFT1100" s="2"/>
      <c r="AFU1100" s="2"/>
      <c r="AFV1100" s="2"/>
      <c r="AFW1100" s="2"/>
      <c r="AFX1100" s="2"/>
      <c r="AFY1100" s="2"/>
      <c r="AFZ1100" s="2"/>
      <c r="AGA1100" s="2"/>
      <c r="AGB1100" s="2"/>
      <c r="AGC1100" s="2"/>
      <c r="AGD1100" s="2"/>
      <c r="AGE1100" s="2"/>
      <c r="AGF1100" s="2"/>
      <c r="AGG1100" s="2"/>
      <c r="AGH1100" s="2"/>
      <c r="AGI1100" s="2"/>
      <c r="AGJ1100" s="2"/>
      <c r="AGK1100" s="2"/>
      <c r="AGL1100" s="2"/>
      <c r="AGM1100" s="2"/>
      <c r="AGN1100" s="2"/>
      <c r="AGO1100" s="2"/>
      <c r="AGP1100" s="2"/>
      <c r="AGQ1100" s="2"/>
      <c r="AGR1100" s="2"/>
      <c r="AGS1100" s="2"/>
      <c r="AGT1100" s="2"/>
      <c r="AGU1100" s="2"/>
      <c r="AGV1100" s="2"/>
      <c r="AGW1100" s="2"/>
      <c r="AGX1100" s="2"/>
      <c r="AGY1100" s="2"/>
      <c r="AGZ1100" s="2"/>
      <c r="AHA1100" s="2"/>
      <c r="AHB1100" s="2"/>
      <c r="AHC1100" s="2"/>
      <c r="AHD1100" s="2"/>
      <c r="AHE1100" s="2"/>
      <c r="AHF1100" s="2"/>
      <c r="AHG1100" s="2"/>
      <c r="AHH1100" s="2"/>
      <c r="AHI1100" s="2"/>
      <c r="AHJ1100" s="2"/>
      <c r="AHK1100" s="2"/>
      <c r="AHL1100" s="2"/>
      <c r="AHM1100" s="2"/>
      <c r="AHN1100" s="2"/>
      <c r="AHO1100" s="2"/>
      <c r="AHP1100" s="2"/>
      <c r="AHQ1100" s="2"/>
      <c r="AHR1100" s="2"/>
      <c r="AHS1100" s="2"/>
      <c r="AHT1100" s="2"/>
      <c r="AHU1100" s="2"/>
      <c r="AHV1100" s="2"/>
      <c r="AHW1100" s="2"/>
      <c r="AHX1100" s="2"/>
      <c r="AHY1100" s="2"/>
      <c r="AHZ1100" s="2"/>
      <c r="AIA1100" s="2"/>
      <c r="AIB1100" s="2"/>
      <c r="AIC1100" s="2"/>
      <c r="AID1100" s="2"/>
      <c r="AIE1100" s="2"/>
      <c r="AIF1100" s="2"/>
      <c r="AIG1100" s="2"/>
      <c r="AIH1100" s="2"/>
      <c r="AII1100" s="2"/>
      <c r="AIJ1100" s="2"/>
      <c r="AIK1100" s="2"/>
      <c r="AIL1100" s="2"/>
      <c r="AIM1100" s="2"/>
      <c r="AIN1100" s="2"/>
      <c r="AIO1100" s="2"/>
      <c r="AIP1100" s="2"/>
      <c r="AIQ1100" s="2"/>
      <c r="AIR1100" s="2"/>
      <c r="AIS1100" s="2"/>
      <c r="AIT1100" s="2"/>
      <c r="AIU1100" s="2"/>
      <c r="AIV1100" s="2"/>
      <c r="AIW1100" s="2"/>
      <c r="AIX1100" s="2"/>
      <c r="AIY1100" s="2"/>
      <c r="AIZ1100" s="2"/>
      <c r="AJA1100" s="2"/>
      <c r="AJB1100" s="2"/>
      <c r="AJC1100" s="2"/>
      <c r="AJD1100" s="2"/>
      <c r="AJE1100" s="2"/>
      <c r="AJF1100" s="2"/>
      <c r="AJG1100" s="2"/>
      <c r="AJH1100" s="2"/>
      <c r="AJI1100" s="2"/>
      <c r="AJJ1100" s="2"/>
      <c r="AJK1100" s="2"/>
      <c r="AJL1100" s="2"/>
      <c r="AJM1100" s="2"/>
      <c r="AJN1100" s="2"/>
      <c r="AJO1100" s="2"/>
      <c r="AJP1100" s="2"/>
      <c r="AJQ1100" s="2"/>
      <c r="AJR1100" s="2"/>
      <c r="AJS1100" s="2"/>
      <c r="AJT1100" s="2"/>
      <c r="AJU1100" s="2"/>
      <c r="AJV1100" s="2"/>
      <c r="AJW1100" s="2"/>
      <c r="AJX1100" s="2"/>
      <c r="AJY1100" s="2"/>
      <c r="AJZ1100" s="2"/>
      <c r="AKA1100" s="2"/>
      <c r="AKB1100" s="2"/>
      <c r="AKC1100" s="2"/>
      <c r="AKD1100" s="2"/>
      <c r="AKE1100" s="2"/>
      <c r="AKF1100" s="2"/>
      <c r="AKG1100" s="2"/>
      <c r="AKH1100" s="2"/>
      <c r="AKI1100" s="2"/>
      <c r="AKJ1100" s="2"/>
      <c r="AKK1100" s="2"/>
      <c r="AKL1100" s="2"/>
      <c r="AKM1100" s="2"/>
      <c r="AKN1100" s="2"/>
      <c r="AKO1100" s="2"/>
      <c r="AKP1100" s="2"/>
      <c r="AKQ1100" s="2"/>
      <c r="AKR1100" s="2"/>
      <c r="AKS1100" s="2"/>
      <c r="AKT1100" s="2"/>
      <c r="AKU1100" s="2"/>
      <c r="AKV1100" s="2"/>
      <c r="AKW1100" s="2"/>
      <c r="AKX1100" s="2"/>
      <c r="AKY1100" s="2"/>
      <c r="AKZ1100" s="2"/>
      <c r="ALA1100" s="2"/>
      <c r="ALB1100" s="2"/>
      <c r="ALC1100" s="2"/>
      <c r="ALD1100" s="2"/>
      <c r="ALE1100" s="2"/>
      <c r="ALF1100" s="2"/>
      <c r="ALG1100" s="2"/>
      <c r="ALH1100" s="2"/>
      <c r="ALI1100" s="6"/>
      <c r="ALJ1100" s="6"/>
      <c r="ALK1100" s="6"/>
      <c r="ALL1100" s="6"/>
      <c r="ALM1100" s="6"/>
      <c r="ALN1100" s="6"/>
      <c r="ALO1100" s="6"/>
      <c r="ALP1100" s="6"/>
      <c r="ALQ1100" s="6"/>
      <c r="ALR1100" s="6"/>
      <c r="ALS1100" s="6"/>
      <c r="ALT1100" s="6"/>
      <c r="ALU1100" s="6"/>
      <c r="ALV1100" s="6"/>
      <c r="ALW1100" s="6"/>
      <c r="ALX1100" s="6"/>
      <c r="ALY1100" s="6"/>
      <c r="ALZ1100" s="6"/>
      <c r="AMA1100" s="6"/>
      <c r="AMB1100" s="6"/>
      <c r="AMC1100" s="6"/>
      <c r="AMD1100" s="6"/>
      <c r="AME1100" s="6"/>
      <c r="AMF1100" s="6"/>
      <c r="AMG1100" s="6"/>
      <c r="AMH1100" s="6"/>
      <c r="AMI1100" s="6"/>
      <c r="AMJ1100" s="6"/>
      <c r="AMK1100" s="6"/>
      <c r="AML1100" s="6"/>
      <c r="AMM1100" s="6"/>
    </row>
    <row r="1101" spans="1:1027" s="72" customFormat="1" ht="18.75">
      <c r="A1101" s="8">
        <v>44955</v>
      </c>
      <c r="B1101" s="32">
        <f t="shared" si="530"/>
        <v>0.78378378378378377</v>
      </c>
      <c r="C1101" s="73">
        <f t="shared" si="531"/>
        <v>0.59452054794520559</v>
      </c>
      <c r="D1101" s="73">
        <f t="shared" si="532"/>
        <v>0.54500000000000004</v>
      </c>
      <c r="E1101" s="73">
        <f t="shared" si="533"/>
        <v>0.59058867816838156</v>
      </c>
      <c r="F1101" s="73">
        <f t="shared" si="534"/>
        <v>0.77391304347826106</v>
      </c>
      <c r="G1101" s="73">
        <f t="shared" si="535"/>
        <v>0.2</v>
      </c>
      <c r="H1101" s="73">
        <f t="shared" si="536"/>
        <v>0.2</v>
      </c>
      <c r="I1101" s="73">
        <f t="shared" si="537"/>
        <v>0.15504322766570605</v>
      </c>
      <c r="J1101" s="73">
        <f t="shared" si="538"/>
        <v>0.26666666666666672</v>
      </c>
      <c r="K1101" s="73">
        <f t="shared" si="539"/>
        <v>-6.9565217391304335E-2</v>
      </c>
      <c r="L1101" s="73">
        <f t="shared" si="554"/>
        <v>0</v>
      </c>
      <c r="M1101" s="73">
        <f t="shared" si="555"/>
        <v>0</v>
      </c>
      <c r="N1101" s="73">
        <f t="shared" si="550"/>
        <v>0.68994368463394995</v>
      </c>
      <c r="O1101" s="73">
        <f t="shared" si="540"/>
        <v>0.28099173553719009</v>
      </c>
      <c r="P1101" s="73">
        <f t="shared" si="541"/>
        <v>0.19277108433734941</v>
      </c>
      <c r="Q1101" s="73">
        <f t="shared" si="542"/>
        <v>0.2</v>
      </c>
      <c r="R1101" s="73">
        <f t="shared" si="543"/>
        <v>0.25092755417956658</v>
      </c>
      <c r="S1101" s="73">
        <f t="shared" si="544"/>
        <v>0.2</v>
      </c>
      <c r="T1101" s="73">
        <f t="shared" si="553"/>
        <v>0.2</v>
      </c>
      <c r="U1101" s="73">
        <f t="shared" si="545"/>
        <v>0.2</v>
      </c>
      <c r="V1101" s="73">
        <f t="shared" si="546"/>
        <v>0.20396452790818989</v>
      </c>
      <c r="W1101" s="103">
        <v>0.334914422052141</v>
      </c>
      <c r="X1101" s="2"/>
      <c r="Y1101" s="2"/>
      <c r="Z1101" s="47"/>
      <c r="AA1101" s="47"/>
      <c r="AB1101" s="47"/>
      <c r="AC1101" s="99">
        <v>-24.508039160867643</v>
      </c>
      <c r="AD1101" s="47"/>
      <c r="AE1101" s="47"/>
      <c r="AF1101" s="47"/>
      <c r="AG1101" s="58"/>
      <c r="AH1101" s="58"/>
      <c r="AI1101" s="58"/>
      <c r="AJ1101" s="3"/>
      <c r="AK1101" s="45"/>
      <c r="AL1101" s="36">
        <f t="shared" si="556"/>
        <v>22.549698348333497</v>
      </c>
      <c r="AM1101" s="36">
        <f t="shared" si="547"/>
        <v>22.5496983483335</v>
      </c>
      <c r="AN1101" s="98">
        <v>51</v>
      </c>
      <c r="AO1101" s="49"/>
      <c r="AP1101" s="49"/>
      <c r="AQ1101" s="36">
        <f t="shared" si="557"/>
        <v>3998.8571428571427</v>
      </c>
      <c r="AR1101" s="101">
        <v>3427</v>
      </c>
      <c r="AS1101" s="3"/>
      <c r="AT1101" s="3"/>
      <c r="AU1101" s="3"/>
      <c r="AV1101" s="3"/>
      <c r="AW1101" s="3"/>
      <c r="AX1101" s="66"/>
      <c r="AY1101" s="3"/>
      <c r="AZ1101" s="3"/>
      <c r="BA1101" s="3"/>
      <c r="BB1101" s="2"/>
      <c r="BC1101" s="3"/>
      <c r="BD1101" s="47"/>
      <c r="BE1101" s="47"/>
      <c r="BF1101" s="47"/>
      <c r="BG1101" s="36"/>
      <c r="BH1101" s="89">
        <v>0</v>
      </c>
      <c r="BI1101" s="47">
        <v>100</v>
      </c>
      <c r="BJ1101" s="71">
        <v>0</v>
      </c>
      <c r="BK1101" s="3">
        <v>0</v>
      </c>
      <c r="BL1101" s="49">
        <v>0</v>
      </c>
      <c r="BM1101" s="49">
        <v>0</v>
      </c>
      <c r="BN1101" s="49">
        <v>0</v>
      </c>
      <c r="BO1101" s="49">
        <v>0</v>
      </c>
      <c r="BP1101" s="49">
        <v>0</v>
      </c>
      <c r="BQ1101" s="49">
        <v>0</v>
      </c>
      <c r="BR1101" s="49">
        <v>0</v>
      </c>
      <c r="BS1101" s="3">
        <f t="shared" si="548"/>
        <v>0</v>
      </c>
      <c r="BT1101" s="2">
        <f t="shared" si="549"/>
        <v>100</v>
      </c>
      <c r="BU1101" s="2"/>
      <c r="BV1101" s="37"/>
      <c r="BW1101" s="37"/>
      <c r="BX1101" s="37"/>
      <c r="BY1101" s="2"/>
      <c r="BZ1101" s="2"/>
      <c r="CA1101" s="2"/>
      <c r="CB1101" s="3"/>
      <c r="CC1101" s="2"/>
      <c r="CD1101" s="55"/>
      <c r="CE1101" s="54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38"/>
      <c r="DI1101" s="38"/>
      <c r="DJ1101" s="38"/>
      <c r="DK1101" s="2"/>
      <c r="DL1101" s="2"/>
      <c r="DM1101" s="2"/>
      <c r="DN1101" s="2"/>
      <c r="DO1101" s="2"/>
      <c r="DP1101" s="2"/>
      <c r="DQ1101" s="2"/>
      <c r="DR1101" s="2"/>
      <c r="DS1101" s="2"/>
      <c r="DT1101" s="2"/>
      <c r="DU1101" s="2"/>
      <c r="DV1101" s="2"/>
      <c r="DW1101" s="2"/>
      <c r="DX1101" s="2"/>
      <c r="DY1101" s="2"/>
      <c r="DZ1101" s="2"/>
      <c r="EA1101" s="2"/>
      <c r="EB1101" s="2"/>
      <c r="EC1101" s="2"/>
      <c r="ED1101" s="2"/>
      <c r="EE1101" s="2"/>
      <c r="EF1101" s="2"/>
      <c r="EG1101" s="2"/>
      <c r="EH1101" s="2"/>
      <c r="EI1101" s="2"/>
      <c r="EJ1101" s="2"/>
      <c r="EK1101" s="2"/>
      <c r="EL1101" s="2"/>
      <c r="EM1101" s="2"/>
      <c r="EN1101" s="2"/>
      <c r="EO1101" s="2"/>
      <c r="EP1101" s="2"/>
      <c r="EQ1101" s="2"/>
      <c r="ER1101" s="2"/>
      <c r="ES1101" s="2"/>
      <c r="ET1101" s="2"/>
      <c r="EU1101" s="2"/>
      <c r="EV1101" s="2"/>
      <c r="EW1101" s="2"/>
      <c r="EX1101" s="2"/>
      <c r="EY1101" s="2"/>
      <c r="EZ1101" s="2"/>
      <c r="FA1101" s="2"/>
      <c r="FB1101" s="2"/>
      <c r="FC1101" s="2"/>
      <c r="FD1101" s="2"/>
      <c r="FE1101" s="2"/>
      <c r="FF1101" s="2"/>
      <c r="FG1101" s="2"/>
      <c r="FH1101" s="2"/>
      <c r="FI1101" s="2"/>
      <c r="FJ1101" s="2"/>
      <c r="FK1101" s="2"/>
      <c r="FL1101" s="2"/>
      <c r="FM1101" s="2"/>
      <c r="FN1101" s="2"/>
      <c r="FO1101" s="2"/>
      <c r="FP1101" s="2"/>
      <c r="FQ1101" s="2"/>
      <c r="FR1101" s="2"/>
      <c r="FS1101" s="2"/>
      <c r="FT1101" s="2"/>
      <c r="FU1101" s="2"/>
      <c r="FV1101" s="2"/>
      <c r="FW1101" s="2"/>
      <c r="FX1101" s="2"/>
      <c r="FY1101" s="2"/>
      <c r="FZ1101" s="2"/>
      <c r="GA1101" s="2"/>
      <c r="GB1101" s="2"/>
      <c r="GC1101" s="2"/>
      <c r="GD1101" s="2"/>
      <c r="GE1101" s="2"/>
      <c r="GF1101" s="2"/>
      <c r="GG1101" s="2"/>
      <c r="GH1101" s="2"/>
      <c r="GI1101" s="2"/>
      <c r="GJ1101" s="2"/>
      <c r="GK1101" s="2"/>
      <c r="GL1101" s="2"/>
      <c r="GM1101" s="2"/>
      <c r="GN1101" s="2"/>
      <c r="GO1101" s="2"/>
      <c r="GP1101" s="2"/>
      <c r="GQ1101" s="2"/>
      <c r="GR1101" s="2"/>
      <c r="GS1101" s="2"/>
      <c r="GT1101" s="2"/>
      <c r="GU1101" s="2"/>
      <c r="GV1101" s="2"/>
      <c r="GW1101" s="2"/>
      <c r="GX1101" s="2"/>
      <c r="GY1101" s="2"/>
      <c r="GZ1101" s="2"/>
      <c r="HA1101" s="2"/>
      <c r="HB1101" s="2"/>
      <c r="HC1101" s="2"/>
      <c r="HD1101" s="2"/>
      <c r="HE1101" s="2"/>
      <c r="HF1101" s="2"/>
      <c r="HG1101" s="2"/>
      <c r="HH1101" s="2"/>
      <c r="HI1101" s="2"/>
      <c r="HJ1101" s="2"/>
      <c r="HK1101" s="2"/>
      <c r="HL1101" s="2"/>
      <c r="HM1101" s="2"/>
      <c r="HN1101" s="2"/>
      <c r="HO1101" s="2"/>
      <c r="HP1101" s="2"/>
      <c r="HQ1101" s="2"/>
      <c r="HR1101" s="2"/>
      <c r="HS1101" s="2"/>
      <c r="HT1101" s="2"/>
      <c r="HU1101" s="2"/>
      <c r="HV1101" s="2"/>
      <c r="HW1101" s="2"/>
      <c r="HX1101" s="2"/>
      <c r="HY1101" s="2"/>
      <c r="HZ1101" s="2"/>
      <c r="IA1101" s="2"/>
      <c r="IB1101" s="2"/>
      <c r="IC1101" s="2"/>
      <c r="ID1101" s="2"/>
      <c r="IE1101" s="2"/>
      <c r="IF1101" s="2"/>
      <c r="IG1101" s="2"/>
      <c r="IH1101" s="2"/>
      <c r="II1101" s="2"/>
      <c r="IJ1101" s="2"/>
      <c r="IK1101" s="2"/>
      <c r="IL1101" s="2"/>
      <c r="IM1101" s="2"/>
      <c r="IN1101" s="2"/>
      <c r="IO1101" s="2"/>
      <c r="IP1101" s="2"/>
      <c r="IQ1101" s="2"/>
      <c r="IR1101" s="2"/>
      <c r="IS1101" s="2"/>
      <c r="IT1101" s="2"/>
      <c r="IU1101" s="2"/>
      <c r="IV1101" s="2"/>
      <c r="IW1101" s="2"/>
      <c r="IX1101" s="2"/>
      <c r="IY1101" s="2"/>
      <c r="IZ1101" s="2"/>
      <c r="JA1101" s="2"/>
      <c r="JB1101" s="2"/>
      <c r="JC1101" s="2"/>
      <c r="JD1101" s="2"/>
      <c r="JE1101" s="2"/>
      <c r="JF1101" s="2"/>
      <c r="JG1101" s="2"/>
      <c r="JH1101" s="2"/>
      <c r="JI1101" s="2"/>
      <c r="JJ1101" s="2"/>
      <c r="JK1101" s="2"/>
      <c r="JL1101" s="2"/>
      <c r="JM1101" s="2"/>
      <c r="JN1101" s="2"/>
      <c r="JO1101" s="2"/>
      <c r="JP1101" s="2"/>
      <c r="JQ1101" s="2"/>
      <c r="JR1101" s="2"/>
      <c r="JS1101" s="2"/>
      <c r="JT1101" s="2"/>
      <c r="JU1101" s="2"/>
      <c r="JV1101" s="2"/>
      <c r="JW1101" s="2"/>
      <c r="JX1101" s="2"/>
      <c r="JY1101" s="2"/>
      <c r="JZ1101" s="2"/>
      <c r="KA1101" s="2"/>
      <c r="KB1101" s="2"/>
      <c r="KC1101" s="2"/>
      <c r="KD1101" s="2"/>
      <c r="KE1101" s="2"/>
      <c r="KF1101" s="2"/>
      <c r="KG1101" s="2"/>
      <c r="KH1101" s="2"/>
      <c r="KI1101" s="2"/>
      <c r="KJ1101" s="2"/>
      <c r="KK1101" s="2"/>
      <c r="KL1101" s="2"/>
      <c r="KM1101" s="2"/>
      <c r="KN1101" s="2"/>
      <c r="KO1101" s="2"/>
      <c r="KP1101" s="2"/>
      <c r="KQ1101" s="2"/>
      <c r="KR1101" s="2"/>
      <c r="KS1101" s="2"/>
      <c r="KT1101" s="2"/>
      <c r="KU1101" s="2"/>
      <c r="KV1101" s="2"/>
      <c r="KW1101" s="2"/>
      <c r="KX1101" s="2"/>
      <c r="KY1101" s="2"/>
      <c r="KZ1101" s="2"/>
      <c r="LA1101" s="2"/>
      <c r="LB1101" s="2"/>
      <c r="LC1101" s="2"/>
      <c r="LD1101" s="2"/>
      <c r="LE1101" s="2"/>
      <c r="LF1101" s="2"/>
      <c r="LG1101" s="2"/>
      <c r="LH1101" s="2"/>
      <c r="LI1101" s="2"/>
      <c r="LJ1101" s="2"/>
      <c r="LK1101" s="2"/>
      <c r="LL1101" s="2"/>
      <c r="LM1101" s="2"/>
      <c r="LN1101" s="2"/>
      <c r="LO1101" s="2"/>
      <c r="LP1101" s="2"/>
      <c r="LQ1101" s="2"/>
      <c r="LR1101" s="2"/>
      <c r="LS1101" s="2"/>
      <c r="LT1101" s="2"/>
      <c r="LU1101" s="2"/>
      <c r="LV1101" s="2"/>
      <c r="LW1101" s="2"/>
      <c r="LX1101" s="2"/>
      <c r="LY1101" s="2"/>
      <c r="LZ1101" s="2"/>
      <c r="MA1101" s="2"/>
      <c r="MB1101" s="2"/>
      <c r="MC1101" s="2"/>
      <c r="MD1101" s="2"/>
      <c r="ME1101" s="2"/>
      <c r="MF1101" s="2"/>
      <c r="MG1101" s="2"/>
      <c r="MH1101" s="2"/>
      <c r="MI1101" s="2"/>
      <c r="MJ1101" s="2"/>
      <c r="MK1101" s="2"/>
      <c r="ML1101" s="2"/>
      <c r="MM1101" s="2"/>
      <c r="MN1101" s="2"/>
      <c r="MO1101" s="2"/>
      <c r="MP1101" s="2"/>
      <c r="MQ1101" s="2"/>
      <c r="MR1101" s="2"/>
      <c r="MS1101" s="2"/>
      <c r="MT1101" s="2"/>
      <c r="MU1101" s="2"/>
      <c r="MV1101" s="2"/>
      <c r="MW1101" s="2"/>
      <c r="MX1101" s="2"/>
      <c r="MY1101" s="2"/>
      <c r="MZ1101" s="2"/>
      <c r="NA1101" s="2"/>
      <c r="NB1101" s="2"/>
      <c r="NC1101" s="2"/>
      <c r="ND1101" s="2"/>
      <c r="NE1101" s="2"/>
      <c r="NF1101" s="2"/>
      <c r="NG1101" s="2"/>
      <c r="NH1101" s="2"/>
      <c r="NI1101" s="2"/>
      <c r="NJ1101" s="2"/>
      <c r="NK1101" s="2"/>
      <c r="NL1101" s="2"/>
      <c r="NM1101" s="2"/>
      <c r="NN1101" s="2"/>
      <c r="NO1101" s="2"/>
      <c r="NP1101" s="2"/>
      <c r="NQ1101" s="2"/>
      <c r="NR1101" s="2"/>
      <c r="NS1101" s="2"/>
      <c r="NT1101" s="2"/>
      <c r="NU1101" s="2"/>
      <c r="NV1101" s="2"/>
      <c r="NW1101" s="2"/>
      <c r="NX1101" s="2"/>
      <c r="NY1101" s="2"/>
      <c r="NZ1101" s="2"/>
      <c r="OA1101" s="2"/>
      <c r="OB1101" s="2"/>
      <c r="OC1101" s="2"/>
      <c r="OD1101" s="2"/>
      <c r="OE1101" s="2"/>
      <c r="OF1101" s="2"/>
      <c r="OG1101" s="2"/>
      <c r="OH1101" s="2"/>
      <c r="OI1101" s="2"/>
      <c r="OJ1101" s="2"/>
      <c r="OK1101" s="2"/>
      <c r="OL1101" s="2"/>
      <c r="OM1101" s="2"/>
      <c r="ON1101" s="2"/>
      <c r="OO1101" s="2"/>
      <c r="OP1101" s="2"/>
      <c r="OQ1101" s="2"/>
      <c r="OR1101" s="2"/>
      <c r="OS1101" s="2"/>
      <c r="OT1101" s="2"/>
      <c r="OU1101" s="2"/>
      <c r="OV1101" s="2"/>
      <c r="OW1101" s="2"/>
      <c r="OX1101" s="2"/>
      <c r="OY1101" s="2"/>
      <c r="OZ1101" s="2"/>
      <c r="PA1101" s="2"/>
      <c r="PB1101" s="2"/>
      <c r="PC1101" s="2"/>
      <c r="PD1101" s="2"/>
      <c r="PE1101" s="2"/>
      <c r="PF1101" s="2"/>
      <c r="PG1101" s="2"/>
      <c r="PH1101" s="2"/>
      <c r="PI1101" s="2"/>
      <c r="PJ1101" s="2"/>
      <c r="PK1101" s="2"/>
      <c r="PL1101" s="2"/>
      <c r="PM1101" s="2"/>
      <c r="PN1101" s="2"/>
      <c r="PO1101" s="2"/>
      <c r="PP1101" s="2"/>
      <c r="PQ1101" s="2"/>
      <c r="PR1101" s="2"/>
      <c r="PS1101" s="2"/>
      <c r="PT1101" s="2"/>
      <c r="PU1101" s="2"/>
      <c r="PV1101" s="2"/>
      <c r="PW1101" s="2"/>
      <c r="PX1101" s="2"/>
      <c r="PY1101" s="2"/>
      <c r="PZ1101" s="2"/>
      <c r="QA1101" s="2"/>
      <c r="QB1101" s="2"/>
      <c r="QC1101" s="2"/>
      <c r="QD1101" s="2"/>
      <c r="QE1101" s="2"/>
      <c r="QF1101" s="2"/>
      <c r="QG1101" s="2"/>
      <c r="QH1101" s="2"/>
      <c r="QI1101" s="2"/>
      <c r="QJ1101" s="2"/>
      <c r="QK1101" s="2"/>
      <c r="QL1101" s="2"/>
      <c r="QM1101" s="2"/>
      <c r="QN1101" s="2"/>
      <c r="QO1101" s="2"/>
      <c r="QP1101" s="2"/>
      <c r="QQ1101" s="2"/>
      <c r="QR1101" s="2"/>
      <c r="QS1101" s="2"/>
      <c r="QT1101" s="2"/>
      <c r="QU1101" s="2"/>
      <c r="QV1101" s="2"/>
      <c r="QW1101" s="2"/>
      <c r="QX1101" s="2"/>
      <c r="QY1101" s="2"/>
      <c r="QZ1101" s="2"/>
      <c r="RA1101" s="2"/>
      <c r="RB1101" s="2"/>
      <c r="RC1101" s="2"/>
      <c r="RD1101" s="2"/>
      <c r="RE1101" s="2"/>
      <c r="RF1101" s="2"/>
      <c r="RG1101" s="2"/>
      <c r="RH1101" s="2"/>
      <c r="RI1101" s="2"/>
      <c r="RJ1101" s="2"/>
      <c r="RK1101" s="2"/>
      <c r="RL1101" s="2"/>
      <c r="RM1101" s="2"/>
      <c r="RN1101" s="2"/>
      <c r="RO1101" s="2"/>
      <c r="RP1101" s="2"/>
      <c r="RQ1101" s="2"/>
      <c r="RR1101" s="2"/>
      <c r="RS1101" s="2"/>
      <c r="RT1101" s="2"/>
      <c r="RU1101" s="2"/>
      <c r="RV1101" s="2"/>
      <c r="RW1101" s="2"/>
      <c r="RX1101" s="2"/>
      <c r="RY1101" s="2"/>
      <c r="RZ1101" s="2"/>
      <c r="SA1101" s="2"/>
      <c r="SB1101" s="2"/>
      <c r="SC1101" s="2"/>
      <c r="SD1101" s="2"/>
      <c r="SE1101" s="2"/>
      <c r="SF1101" s="2"/>
      <c r="SG1101" s="2"/>
      <c r="SH1101" s="2"/>
      <c r="SI1101" s="2"/>
      <c r="SJ1101" s="2"/>
      <c r="SK1101" s="2"/>
      <c r="SL1101" s="2"/>
      <c r="SM1101" s="2"/>
      <c r="SN1101" s="2"/>
      <c r="SO1101" s="2"/>
      <c r="SP1101" s="2"/>
      <c r="SQ1101" s="2"/>
      <c r="SR1101" s="2"/>
      <c r="SS1101" s="2"/>
      <c r="ST1101" s="2"/>
      <c r="SU1101" s="2"/>
      <c r="SV1101" s="2"/>
      <c r="SW1101" s="2"/>
      <c r="SX1101" s="2"/>
      <c r="SY1101" s="2"/>
      <c r="SZ1101" s="2"/>
      <c r="TA1101" s="2"/>
      <c r="TB1101" s="2"/>
      <c r="TC1101" s="2"/>
      <c r="TD1101" s="2"/>
      <c r="TE1101" s="2"/>
      <c r="TF1101" s="2"/>
      <c r="TG1101" s="2"/>
      <c r="TH1101" s="2"/>
      <c r="TI1101" s="2"/>
      <c r="TJ1101" s="2"/>
      <c r="TK1101" s="2"/>
      <c r="TL1101" s="2"/>
      <c r="TM1101" s="2"/>
      <c r="TN1101" s="2"/>
      <c r="TO1101" s="2"/>
      <c r="TP1101" s="2"/>
      <c r="TQ1101" s="2"/>
      <c r="TR1101" s="2"/>
      <c r="TS1101" s="2"/>
      <c r="TT1101" s="2"/>
      <c r="TU1101" s="2"/>
      <c r="TV1101" s="2"/>
      <c r="TW1101" s="2"/>
      <c r="TX1101" s="2"/>
      <c r="TY1101" s="2"/>
      <c r="TZ1101" s="2"/>
      <c r="UA1101" s="2"/>
      <c r="UB1101" s="2"/>
      <c r="UC1101" s="2"/>
      <c r="UD1101" s="2"/>
      <c r="UE1101" s="2"/>
      <c r="UF1101" s="2"/>
      <c r="UG1101" s="2"/>
      <c r="UH1101" s="2"/>
      <c r="UI1101" s="2"/>
      <c r="UJ1101" s="2"/>
      <c r="UK1101" s="2"/>
      <c r="UL1101" s="2"/>
      <c r="UM1101" s="2"/>
      <c r="UN1101" s="2"/>
      <c r="UO1101" s="2"/>
      <c r="UP1101" s="2"/>
      <c r="UQ1101" s="2"/>
      <c r="UR1101" s="2"/>
      <c r="US1101" s="2"/>
      <c r="UT1101" s="2"/>
      <c r="UU1101" s="2"/>
      <c r="UV1101" s="2"/>
      <c r="UW1101" s="2"/>
      <c r="UX1101" s="2"/>
      <c r="UY1101" s="2"/>
      <c r="UZ1101" s="2"/>
      <c r="VA1101" s="2"/>
      <c r="VB1101" s="2"/>
      <c r="VC1101" s="2"/>
      <c r="VD1101" s="2"/>
      <c r="VE1101" s="2"/>
      <c r="VF1101" s="2"/>
      <c r="VG1101" s="2"/>
      <c r="VH1101" s="2"/>
      <c r="VI1101" s="2"/>
      <c r="VJ1101" s="2"/>
      <c r="VK1101" s="2"/>
      <c r="VL1101" s="2"/>
      <c r="VM1101" s="2"/>
      <c r="VN1101" s="2"/>
      <c r="VO1101" s="2"/>
      <c r="VP1101" s="2"/>
      <c r="VQ1101" s="2"/>
      <c r="VR1101" s="2"/>
      <c r="VS1101" s="2"/>
      <c r="VT1101" s="2"/>
      <c r="VU1101" s="2"/>
      <c r="VV1101" s="2"/>
      <c r="VW1101" s="2"/>
      <c r="VX1101" s="2"/>
      <c r="VY1101" s="2"/>
      <c r="VZ1101" s="2"/>
      <c r="WA1101" s="2"/>
      <c r="WB1101" s="2"/>
      <c r="WC1101" s="2"/>
      <c r="WD1101" s="2"/>
      <c r="WE1101" s="2"/>
      <c r="WF1101" s="2"/>
      <c r="WG1101" s="2"/>
      <c r="WH1101" s="2"/>
      <c r="WI1101" s="2"/>
      <c r="WJ1101" s="2"/>
      <c r="WK1101" s="2"/>
      <c r="WL1101" s="2"/>
      <c r="WM1101" s="2"/>
      <c r="WN1101" s="2"/>
      <c r="WO1101" s="2"/>
      <c r="WP1101" s="2"/>
      <c r="WQ1101" s="2"/>
      <c r="WR1101" s="2"/>
      <c r="WS1101" s="2"/>
      <c r="WT1101" s="2"/>
      <c r="WU1101" s="2"/>
      <c r="WV1101" s="2"/>
      <c r="WW1101" s="2"/>
      <c r="WX1101" s="2"/>
      <c r="WY1101" s="2"/>
      <c r="WZ1101" s="2"/>
      <c r="XA1101" s="2"/>
      <c r="XB1101" s="2"/>
      <c r="XC1101" s="2"/>
      <c r="XD1101" s="2"/>
      <c r="XE1101" s="2"/>
      <c r="XF1101" s="2"/>
      <c r="XG1101" s="2"/>
      <c r="XH1101" s="2"/>
      <c r="XI1101" s="2"/>
      <c r="XJ1101" s="2"/>
      <c r="XK1101" s="2"/>
      <c r="XL1101" s="2"/>
      <c r="XM1101" s="2"/>
      <c r="XN1101" s="2"/>
      <c r="XO1101" s="2"/>
      <c r="XP1101" s="2"/>
      <c r="XQ1101" s="2"/>
      <c r="XR1101" s="2"/>
      <c r="XS1101" s="2"/>
      <c r="XT1101" s="2"/>
      <c r="XU1101" s="2"/>
      <c r="XV1101" s="2"/>
      <c r="XW1101" s="2"/>
      <c r="XX1101" s="2"/>
      <c r="XY1101" s="2"/>
      <c r="XZ1101" s="2"/>
      <c r="YA1101" s="2"/>
      <c r="YB1101" s="2"/>
      <c r="YC1101" s="2"/>
      <c r="YD1101" s="2"/>
      <c r="YE1101" s="2"/>
      <c r="YF1101" s="2"/>
      <c r="YG1101" s="2"/>
      <c r="YH1101" s="2"/>
      <c r="YI1101" s="2"/>
      <c r="YJ1101" s="2"/>
      <c r="YK1101" s="2"/>
      <c r="YL1101" s="2"/>
      <c r="YM1101" s="2"/>
      <c r="YN1101" s="2"/>
      <c r="YO1101" s="2"/>
      <c r="YP1101" s="2"/>
      <c r="YQ1101" s="2"/>
      <c r="YR1101" s="2"/>
      <c r="YS1101" s="2"/>
      <c r="YT1101" s="2"/>
      <c r="YU1101" s="2"/>
      <c r="YV1101" s="2"/>
      <c r="YW1101" s="2"/>
      <c r="YX1101" s="2"/>
      <c r="YY1101" s="2"/>
      <c r="YZ1101" s="2"/>
      <c r="ZA1101" s="2"/>
      <c r="ZB1101" s="2"/>
      <c r="ZC1101" s="2"/>
      <c r="ZD1101" s="2"/>
      <c r="ZE1101" s="2"/>
      <c r="ZF1101" s="2"/>
      <c r="ZG1101" s="2"/>
      <c r="ZH1101" s="2"/>
      <c r="ZI1101" s="2"/>
      <c r="ZJ1101" s="2"/>
      <c r="ZK1101" s="2"/>
      <c r="ZL1101" s="2"/>
      <c r="ZM1101" s="2"/>
      <c r="ZN1101" s="2"/>
      <c r="ZO1101" s="2"/>
      <c r="ZP1101" s="2"/>
      <c r="ZQ1101" s="2"/>
      <c r="ZR1101" s="2"/>
      <c r="ZS1101" s="2"/>
      <c r="ZT1101" s="2"/>
      <c r="ZU1101" s="2"/>
      <c r="ZV1101" s="2"/>
      <c r="ZW1101" s="2"/>
      <c r="ZX1101" s="2"/>
      <c r="ZY1101" s="2"/>
      <c r="ZZ1101" s="2"/>
      <c r="AAA1101" s="2"/>
      <c r="AAB1101" s="2"/>
      <c r="AAC1101" s="2"/>
      <c r="AAD1101" s="2"/>
      <c r="AAE1101" s="2"/>
      <c r="AAF1101" s="2"/>
      <c r="AAG1101" s="2"/>
      <c r="AAH1101" s="2"/>
      <c r="AAI1101" s="2"/>
      <c r="AAJ1101" s="2"/>
      <c r="AAK1101" s="2"/>
      <c r="AAL1101" s="2"/>
      <c r="AAM1101" s="2"/>
      <c r="AAN1101" s="2"/>
      <c r="AAO1101" s="2"/>
      <c r="AAP1101" s="2"/>
      <c r="AAQ1101" s="2"/>
      <c r="AAR1101" s="2"/>
      <c r="AAS1101" s="2"/>
      <c r="AAT1101" s="2"/>
      <c r="AAU1101" s="2"/>
      <c r="AAV1101" s="2"/>
      <c r="AAW1101" s="2"/>
      <c r="AAX1101" s="2"/>
      <c r="AAY1101" s="2"/>
      <c r="AAZ1101" s="2"/>
      <c r="ABA1101" s="2"/>
      <c r="ABB1101" s="2"/>
      <c r="ABC1101" s="2"/>
      <c r="ABD1101" s="2"/>
      <c r="ABE1101" s="2"/>
      <c r="ABF1101" s="2"/>
      <c r="ABG1101" s="2"/>
      <c r="ABH1101" s="2"/>
      <c r="ABI1101" s="2"/>
      <c r="ABJ1101" s="2"/>
      <c r="ABK1101" s="2"/>
      <c r="ABL1101" s="2"/>
      <c r="ABM1101" s="2"/>
      <c r="ABN1101" s="2"/>
      <c r="ABO1101" s="2"/>
      <c r="ABP1101" s="2"/>
      <c r="ABQ1101" s="2"/>
      <c r="ABR1101" s="2"/>
      <c r="ABS1101" s="2"/>
      <c r="ABT1101" s="2"/>
      <c r="ABU1101" s="2"/>
      <c r="ABV1101" s="2"/>
      <c r="ABW1101" s="2"/>
      <c r="ABX1101" s="2"/>
      <c r="ABY1101" s="2"/>
      <c r="ABZ1101" s="2"/>
      <c r="ACA1101" s="2"/>
      <c r="ACB1101" s="2"/>
      <c r="ACC1101" s="2"/>
      <c r="ACD1101" s="2"/>
      <c r="ACE1101" s="2"/>
      <c r="ACF1101" s="2"/>
      <c r="ACG1101" s="2"/>
      <c r="ACH1101" s="2"/>
      <c r="ACI1101" s="2"/>
      <c r="ACJ1101" s="2"/>
      <c r="ACK1101" s="2"/>
      <c r="ACL1101" s="2"/>
      <c r="ACM1101" s="2"/>
      <c r="ACN1101" s="2"/>
      <c r="ACO1101" s="2"/>
      <c r="ACP1101" s="2"/>
      <c r="ACQ1101" s="2"/>
      <c r="ACR1101" s="2"/>
      <c r="ACS1101" s="2"/>
      <c r="ACT1101" s="2"/>
      <c r="ACU1101" s="2"/>
      <c r="ACV1101" s="2"/>
      <c r="ACW1101" s="2"/>
      <c r="ACX1101" s="2"/>
      <c r="ACY1101" s="2"/>
      <c r="ACZ1101" s="2"/>
      <c r="ADA1101" s="2"/>
      <c r="ADB1101" s="2"/>
      <c r="ADC1101" s="2"/>
      <c r="ADD1101" s="2"/>
      <c r="ADE1101" s="2"/>
      <c r="ADF1101" s="2"/>
      <c r="ADG1101" s="2"/>
      <c r="ADH1101" s="2"/>
      <c r="ADI1101" s="2"/>
      <c r="ADJ1101" s="2"/>
      <c r="ADK1101" s="2"/>
      <c r="ADL1101" s="2"/>
      <c r="ADM1101" s="2"/>
      <c r="ADN1101" s="2"/>
      <c r="ADO1101" s="2"/>
      <c r="ADP1101" s="2"/>
      <c r="ADQ1101" s="2"/>
      <c r="ADR1101" s="2"/>
      <c r="ADS1101" s="2"/>
      <c r="ADT1101" s="2"/>
      <c r="ADU1101" s="2"/>
      <c r="ADV1101" s="2"/>
      <c r="ADW1101" s="2"/>
      <c r="ADX1101" s="2"/>
      <c r="ADY1101" s="2"/>
      <c r="ADZ1101" s="2"/>
      <c r="AEA1101" s="2"/>
      <c r="AEB1101" s="2"/>
      <c r="AEC1101" s="2"/>
      <c r="AED1101" s="2"/>
      <c r="AEE1101" s="2"/>
      <c r="AEF1101" s="2"/>
      <c r="AEG1101" s="2"/>
      <c r="AEH1101" s="2"/>
      <c r="AEI1101" s="2"/>
      <c r="AEJ1101" s="2"/>
      <c r="AEK1101" s="2"/>
      <c r="AEL1101" s="2"/>
      <c r="AEM1101" s="2"/>
      <c r="AEN1101" s="2"/>
      <c r="AEO1101" s="2"/>
      <c r="AEP1101" s="2"/>
      <c r="AEQ1101" s="2"/>
      <c r="AER1101" s="2"/>
      <c r="AES1101" s="2"/>
      <c r="AET1101" s="2"/>
      <c r="AEU1101" s="2"/>
      <c r="AEV1101" s="2"/>
      <c r="AEW1101" s="2"/>
      <c r="AEX1101" s="2"/>
      <c r="AEY1101" s="2"/>
      <c r="AEZ1101" s="2"/>
      <c r="AFA1101" s="2"/>
      <c r="AFB1101" s="2"/>
      <c r="AFC1101" s="2"/>
      <c r="AFD1101" s="2"/>
      <c r="AFE1101" s="2"/>
      <c r="AFF1101" s="2"/>
      <c r="AFG1101" s="2"/>
      <c r="AFH1101" s="2"/>
      <c r="AFI1101" s="2"/>
      <c r="AFJ1101" s="2"/>
      <c r="AFK1101" s="2"/>
      <c r="AFL1101" s="2"/>
      <c r="AFM1101" s="2"/>
      <c r="AFN1101" s="2"/>
      <c r="AFO1101" s="2"/>
      <c r="AFP1101" s="2"/>
      <c r="AFQ1101" s="2"/>
      <c r="AFR1101" s="2"/>
      <c r="AFS1101" s="2"/>
      <c r="AFT1101" s="2"/>
      <c r="AFU1101" s="2"/>
      <c r="AFV1101" s="2"/>
      <c r="AFW1101" s="2"/>
      <c r="AFX1101" s="2"/>
      <c r="AFY1101" s="2"/>
      <c r="AFZ1101" s="2"/>
      <c r="AGA1101" s="2"/>
      <c r="AGB1101" s="2"/>
      <c r="AGC1101" s="2"/>
      <c r="AGD1101" s="2"/>
      <c r="AGE1101" s="2"/>
      <c r="AGF1101" s="2"/>
      <c r="AGG1101" s="2"/>
      <c r="AGH1101" s="2"/>
      <c r="AGI1101" s="2"/>
      <c r="AGJ1101" s="2"/>
      <c r="AGK1101" s="2"/>
      <c r="AGL1101" s="2"/>
      <c r="AGM1101" s="2"/>
      <c r="AGN1101" s="2"/>
      <c r="AGO1101" s="2"/>
      <c r="AGP1101" s="2"/>
      <c r="AGQ1101" s="2"/>
      <c r="AGR1101" s="2"/>
      <c r="AGS1101" s="2"/>
      <c r="AGT1101" s="2"/>
      <c r="AGU1101" s="2"/>
      <c r="AGV1101" s="2"/>
      <c r="AGW1101" s="2"/>
      <c r="AGX1101" s="2"/>
      <c r="AGY1101" s="2"/>
      <c r="AGZ1101" s="2"/>
      <c r="AHA1101" s="2"/>
      <c r="AHB1101" s="2"/>
      <c r="AHC1101" s="2"/>
      <c r="AHD1101" s="2"/>
      <c r="AHE1101" s="2"/>
      <c r="AHF1101" s="2"/>
      <c r="AHG1101" s="2"/>
      <c r="AHH1101" s="2"/>
      <c r="AHI1101" s="2"/>
      <c r="AHJ1101" s="2"/>
      <c r="AHK1101" s="2"/>
      <c r="AHL1101" s="2"/>
      <c r="AHM1101" s="2"/>
      <c r="AHN1101" s="2"/>
      <c r="AHO1101" s="2"/>
      <c r="AHP1101" s="2"/>
      <c r="AHQ1101" s="2"/>
      <c r="AHR1101" s="2"/>
      <c r="AHS1101" s="2"/>
      <c r="AHT1101" s="2"/>
      <c r="AHU1101" s="2"/>
      <c r="AHV1101" s="2"/>
      <c r="AHW1101" s="2"/>
      <c r="AHX1101" s="2"/>
      <c r="AHY1101" s="2"/>
      <c r="AHZ1101" s="2"/>
      <c r="AIA1101" s="2"/>
      <c r="AIB1101" s="2"/>
      <c r="AIC1101" s="2"/>
      <c r="AID1101" s="2"/>
      <c r="AIE1101" s="2"/>
      <c r="AIF1101" s="2"/>
      <c r="AIG1101" s="2"/>
      <c r="AIH1101" s="2"/>
      <c r="AII1101" s="2"/>
      <c r="AIJ1101" s="2"/>
      <c r="AIK1101" s="2"/>
      <c r="AIL1101" s="2"/>
      <c r="AIM1101" s="2"/>
      <c r="AIN1101" s="2"/>
      <c r="AIO1101" s="2"/>
      <c r="AIP1101" s="2"/>
      <c r="AIQ1101" s="2"/>
      <c r="AIR1101" s="2"/>
      <c r="AIS1101" s="2"/>
      <c r="AIT1101" s="2"/>
      <c r="AIU1101" s="2"/>
      <c r="AIV1101" s="2"/>
      <c r="AIW1101" s="2"/>
      <c r="AIX1101" s="2"/>
      <c r="AIY1101" s="2"/>
      <c r="AIZ1101" s="2"/>
      <c r="AJA1101" s="2"/>
      <c r="AJB1101" s="2"/>
      <c r="AJC1101" s="2"/>
      <c r="AJD1101" s="2"/>
      <c r="AJE1101" s="2"/>
      <c r="AJF1101" s="2"/>
      <c r="AJG1101" s="2"/>
      <c r="AJH1101" s="2"/>
      <c r="AJI1101" s="2"/>
      <c r="AJJ1101" s="2"/>
      <c r="AJK1101" s="2"/>
      <c r="AJL1101" s="2"/>
      <c r="AJM1101" s="2"/>
      <c r="AJN1101" s="2"/>
      <c r="AJO1101" s="2"/>
      <c r="AJP1101" s="2"/>
      <c r="AJQ1101" s="2"/>
      <c r="AJR1101" s="2"/>
      <c r="AJS1101" s="2"/>
      <c r="AJT1101" s="2"/>
      <c r="AJU1101" s="2"/>
      <c r="AJV1101" s="2"/>
      <c r="AJW1101" s="2"/>
      <c r="AJX1101" s="2"/>
      <c r="AJY1101" s="2"/>
      <c r="AJZ1101" s="2"/>
      <c r="AKA1101" s="2"/>
      <c r="AKB1101" s="2"/>
      <c r="AKC1101" s="2"/>
      <c r="AKD1101" s="2"/>
      <c r="AKE1101" s="2"/>
      <c r="AKF1101" s="2"/>
      <c r="AKG1101" s="2"/>
      <c r="AKH1101" s="2"/>
      <c r="AKI1101" s="2"/>
      <c r="AKJ1101" s="2"/>
      <c r="AKK1101" s="2"/>
      <c r="AKL1101" s="2"/>
      <c r="AKM1101" s="2"/>
      <c r="AKN1101" s="2"/>
      <c r="AKO1101" s="2"/>
      <c r="AKP1101" s="2"/>
      <c r="AKQ1101" s="2"/>
      <c r="AKR1101" s="2"/>
      <c r="AKS1101" s="2"/>
      <c r="AKT1101" s="2"/>
      <c r="AKU1101" s="2"/>
      <c r="AKV1101" s="2"/>
      <c r="AKW1101" s="2"/>
      <c r="AKX1101" s="2"/>
      <c r="AKY1101" s="2"/>
      <c r="AKZ1101" s="2"/>
      <c r="ALA1101" s="2"/>
      <c r="ALB1101" s="2"/>
      <c r="ALC1101" s="2"/>
      <c r="ALD1101" s="2"/>
      <c r="ALE1101" s="2"/>
      <c r="ALF1101" s="2"/>
      <c r="ALG1101" s="2"/>
      <c r="ALH1101" s="2"/>
      <c r="ALI1101" s="6"/>
      <c r="ALJ1101" s="6"/>
      <c r="ALK1101" s="6"/>
      <c r="ALL1101" s="6"/>
      <c r="ALM1101" s="6"/>
      <c r="ALN1101" s="6"/>
      <c r="ALO1101" s="6"/>
      <c r="ALP1101" s="6"/>
      <c r="ALQ1101" s="6"/>
      <c r="ALR1101" s="6"/>
      <c r="ALS1101" s="6"/>
      <c r="ALT1101" s="6"/>
      <c r="ALU1101" s="6"/>
      <c r="ALV1101" s="6"/>
      <c r="ALW1101" s="6"/>
      <c r="ALX1101" s="6"/>
      <c r="ALY1101" s="6"/>
      <c r="ALZ1101" s="6"/>
      <c r="AMA1101" s="6"/>
      <c r="AMB1101" s="6"/>
      <c r="AMC1101" s="6"/>
      <c r="AMD1101" s="6"/>
      <c r="AME1101" s="6"/>
      <c r="AMF1101" s="6"/>
      <c r="AMG1101" s="6"/>
      <c r="AMH1101" s="6"/>
      <c r="AMI1101" s="6"/>
      <c r="AMJ1101" s="6"/>
      <c r="AMK1101" s="6"/>
      <c r="AML1101" s="6"/>
      <c r="AMM1101" s="6"/>
    </row>
    <row r="1102" spans="1:1027" s="72" customFormat="1" ht="18.75">
      <c r="A1102" s="8">
        <v>44956</v>
      </c>
      <c r="B1102" s="32">
        <f t="shared" si="530"/>
        <v>0.78378378378378377</v>
      </c>
      <c r="C1102" s="73">
        <f t="shared" si="531"/>
        <v>0.59452054794520559</v>
      </c>
      <c r="D1102" s="73">
        <f t="shared" si="532"/>
        <v>0.54500000000000004</v>
      </c>
      <c r="E1102" s="73">
        <f t="shared" si="533"/>
        <v>0.61012056459142305</v>
      </c>
      <c r="F1102" s="73">
        <f t="shared" si="534"/>
        <v>0.77391304347826106</v>
      </c>
      <c r="G1102" s="73">
        <f t="shared" si="535"/>
        <v>0.2</v>
      </c>
      <c r="H1102" s="73">
        <f t="shared" si="536"/>
        <v>0.2</v>
      </c>
      <c r="I1102" s="73">
        <f t="shared" si="537"/>
        <v>0.15504322766570605</v>
      </c>
      <c r="J1102" s="73">
        <f t="shared" si="538"/>
        <v>0.26666666666666672</v>
      </c>
      <c r="K1102" s="73">
        <f t="shared" si="539"/>
        <v>-6.9565217391304335E-2</v>
      </c>
      <c r="L1102" s="73">
        <f t="shared" si="554"/>
        <v>0</v>
      </c>
      <c r="M1102" s="73">
        <f t="shared" si="555"/>
        <v>0</v>
      </c>
      <c r="N1102" s="73">
        <f t="shared" si="550"/>
        <v>0.68994368463394995</v>
      </c>
      <c r="O1102" s="73">
        <f t="shared" si="540"/>
        <v>0.26776859504132233</v>
      </c>
      <c r="P1102" s="73">
        <f t="shared" si="541"/>
        <v>0.19277108433734941</v>
      </c>
      <c r="Q1102" s="73">
        <f t="shared" si="542"/>
        <v>0.2</v>
      </c>
      <c r="R1102" s="73">
        <f t="shared" si="543"/>
        <v>0.22701671826625389</v>
      </c>
      <c r="S1102" s="73">
        <f t="shared" si="544"/>
        <v>0.2</v>
      </c>
      <c r="T1102" s="73">
        <f t="shared" si="553"/>
        <v>0.2</v>
      </c>
      <c r="U1102" s="73">
        <f t="shared" si="545"/>
        <v>0.2</v>
      </c>
      <c r="V1102" s="73">
        <f t="shared" si="546"/>
        <v>0.20396452790818989</v>
      </c>
      <c r="W1102" s="103">
        <v>0.33445938262120301</v>
      </c>
      <c r="X1102" s="2"/>
      <c r="Y1102" s="2"/>
      <c r="Z1102" s="47"/>
      <c r="AA1102" s="47"/>
      <c r="AB1102" s="47"/>
      <c r="AC1102" s="99">
        <v>-21.454287311649221</v>
      </c>
      <c r="AD1102" s="47"/>
      <c r="AE1102" s="47"/>
      <c r="AF1102" s="47"/>
      <c r="AG1102" s="58"/>
      <c r="AH1102" s="58"/>
      <c r="AI1102" s="58"/>
      <c r="AJ1102" s="3"/>
      <c r="AK1102" s="45"/>
      <c r="AL1102" s="36">
        <f t="shared" si="556"/>
        <v>22.549698348333497</v>
      </c>
      <c r="AM1102" s="36">
        <f t="shared" si="547"/>
        <v>22.5496983483335</v>
      </c>
      <c r="AN1102" s="98">
        <v>43</v>
      </c>
      <c r="AO1102" s="49"/>
      <c r="AP1102" s="49"/>
      <c r="AQ1102" s="36">
        <f t="shared" si="557"/>
        <v>3776.1428571428573</v>
      </c>
      <c r="AR1102" s="101">
        <v>1818</v>
      </c>
      <c r="AS1102" s="3"/>
      <c r="AT1102" s="3"/>
      <c r="AU1102" s="3"/>
      <c r="AV1102" s="3"/>
      <c r="AW1102" s="3"/>
      <c r="AX1102" s="66"/>
      <c r="AY1102" s="3"/>
      <c r="AZ1102" s="3"/>
      <c r="BA1102" s="3"/>
      <c r="BB1102" s="2"/>
      <c r="BC1102" s="3"/>
      <c r="BD1102" s="47"/>
      <c r="BE1102" s="47"/>
      <c r="BF1102" s="47"/>
      <c r="BG1102" s="36"/>
      <c r="BH1102" s="89">
        <v>0</v>
      </c>
      <c r="BI1102" s="47">
        <v>100</v>
      </c>
      <c r="BJ1102" s="71">
        <v>0</v>
      </c>
      <c r="BK1102" s="3">
        <v>0</v>
      </c>
      <c r="BL1102" s="49">
        <v>0</v>
      </c>
      <c r="BM1102" s="49">
        <v>0</v>
      </c>
      <c r="BN1102" s="49">
        <v>0</v>
      </c>
      <c r="BO1102" s="49">
        <v>0</v>
      </c>
      <c r="BP1102" s="49">
        <v>0</v>
      </c>
      <c r="BQ1102" s="49">
        <v>0</v>
      </c>
      <c r="BR1102" s="49">
        <v>0</v>
      </c>
      <c r="BS1102" s="3">
        <f t="shared" si="548"/>
        <v>0</v>
      </c>
      <c r="BT1102" s="2">
        <f t="shared" si="549"/>
        <v>100</v>
      </c>
      <c r="BU1102" s="2"/>
      <c r="BV1102" s="37"/>
      <c r="BW1102" s="37"/>
      <c r="BX1102" s="37"/>
      <c r="BY1102" s="2"/>
      <c r="BZ1102" s="2"/>
      <c r="CA1102" s="2"/>
      <c r="CB1102" s="3"/>
      <c r="CC1102" s="2"/>
      <c r="CD1102" s="55"/>
      <c r="CE1102" s="54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38"/>
      <c r="DI1102" s="38"/>
      <c r="DJ1102" s="38"/>
      <c r="DK1102" s="2"/>
      <c r="DL1102" s="2"/>
      <c r="DM1102" s="2"/>
      <c r="DN1102" s="2"/>
      <c r="DO1102" s="2"/>
      <c r="DP1102" s="2"/>
      <c r="DQ1102" s="2"/>
      <c r="DR1102" s="2"/>
      <c r="DS1102" s="2"/>
      <c r="DT1102" s="2"/>
      <c r="DU1102" s="2"/>
      <c r="DV1102" s="2"/>
      <c r="DW1102" s="2"/>
      <c r="DX1102" s="2"/>
      <c r="DY1102" s="2"/>
      <c r="DZ1102" s="2"/>
      <c r="EA1102" s="2"/>
      <c r="EB1102" s="2"/>
      <c r="EC1102" s="2"/>
      <c r="ED1102" s="2"/>
      <c r="EE1102" s="2"/>
      <c r="EF1102" s="2"/>
      <c r="EG1102" s="2"/>
      <c r="EH1102" s="2"/>
      <c r="EI1102" s="2"/>
      <c r="EJ1102" s="2"/>
      <c r="EK1102" s="2"/>
      <c r="EL1102" s="2"/>
      <c r="EM1102" s="2"/>
      <c r="EN1102" s="2"/>
      <c r="EO1102" s="2"/>
      <c r="EP1102" s="2"/>
      <c r="EQ1102" s="2"/>
      <c r="ER1102" s="2"/>
      <c r="ES1102" s="2"/>
      <c r="ET1102" s="2"/>
      <c r="EU1102" s="2"/>
      <c r="EV1102" s="2"/>
      <c r="EW1102" s="2"/>
      <c r="EX1102" s="2"/>
      <c r="EY1102" s="2"/>
      <c r="EZ1102" s="2"/>
      <c r="FA1102" s="2"/>
      <c r="FB1102" s="2"/>
      <c r="FC1102" s="2"/>
      <c r="FD1102" s="2"/>
      <c r="FE1102" s="2"/>
      <c r="FF1102" s="2"/>
      <c r="FG1102" s="2"/>
      <c r="FH1102" s="2"/>
      <c r="FI1102" s="2"/>
      <c r="FJ1102" s="2"/>
      <c r="FK1102" s="2"/>
      <c r="FL1102" s="2"/>
      <c r="FM1102" s="2"/>
      <c r="FN1102" s="2"/>
      <c r="FO1102" s="2"/>
      <c r="FP1102" s="2"/>
      <c r="FQ1102" s="2"/>
      <c r="FR1102" s="2"/>
      <c r="FS1102" s="2"/>
      <c r="FT1102" s="2"/>
      <c r="FU1102" s="2"/>
      <c r="FV1102" s="2"/>
      <c r="FW1102" s="2"/>
      <c r="FX1102" s="2"/>
      <c r="FY1102" s="2"/>
      <c r="FZ1102" s="2"/>
      <c r="GA1102" s="2"/>
      <c r="GB1102" s="2"/>
      <c r="GC1102" s="2"/>
      <c r="GD1102" s="2"/>
      <c r="GE1102" s="2"/>
      <c r="GF1102" s="2"/>
      <c r="GG1102" s="2"/>
      <c r="GH1102" s="2"/>
      <c r="GI1102" s="2"/>
      <c r="GJ1102" s="2"/>
      <c r="GK1102" s="2"/>
      <c r="GL1102" s="2"/>
      <c r="GM1102" s="2"/>
      <c r="GN1102" s="2"/>
      <c r="GO1102" s="2"/>
      <c r="GP1102" s="2"/>
      <c r="GQ1102" s="2"/>
      <c r="GR1102" s="2"/>
      <c r="GS1102" s="2"/>
      <c r="GT1102" s="2"/>
      <c r="GU1102" s="2"/>
      <c r="GV1102" s="2"/>
      <c r="GW1102" s="2"/>
      <c r="GX1102" s="2"/>
      <c r="GY1102" s="2"/>
      <c r="GZ1102" s="2"/>
      <c r="HA1102" s="2"/>
      <c r="HB1102" s="2"/>
      <c r="HC1102" s="2"/>
      <c r="HD1102" s="2"/>
      <c r="HE1102" s="2"/>
      <c r="HF1102" s="2"/>
      <c r="HG1102" s="2"/>
      <c r="HH1102" s="2"/>
      <c r="HI1102" s="2"/>
      <c r="HJ1102" s="2"/>
      <c r="HK1102" s="2"/>
      <c r="HL1102" s="2"/>
      <c r="HM1102" s="2"/>
      <c r="HN1102" s="2"/>
      <c r="HO1102" s="2"/>
      <c r="HP1102" s="2"/>
      <c r="HQ1102" s="2"/>
      <c r="HR1102" s="2"/>
      <c r="HS1102" s="2"/>
      <c r="HT1102" s="2"/>
      <c r="HU1102" s="2"/>
      <c r="HV1102" s="2"/>
      <c r="HW1102" s="2"/>
      <c r="HX1102" s="2"/>
      <c r="HY1102" s="2"/>
      <c r="HZ1102" s="2"/>
      <c r="IA1102" s="2"/>
      <c r="IB1102" s="2"/>
      <c r="IC1102" s="2"/>
      <c r="ID1102" s="2"/>
      <c r="IE1102" s="2"/>
      <c r="IF1102" s="2"/>
      <c r="IG1102" s="2"/>
      <c r="IH1102" s="2"/>
      <c r="II1102" s="2"/>
      <c r="IJ1102" s="2"/>
      <c r="IK1102" s="2"/>
      <c r="IL1102" s="2"/>
      <c r="IM1102" s="2"/>
      <c r="IN1102" s="2"/>
      <c r="IO1102" s="2"/>
      <c r="IP1102" s="2"/>
      <c r="IQ1102" s="2"/>
      <c r="IR1102" s="2"/>
      <c r="IS1102" s="2"/>
      <c r="IT1102" s="2"/>
      <c r="IU1102" s="2"/>
      <c r="IV1102" s="2"/>
      <c r="IW1102" s="2"/>
      <c r="IX1102" s="2"/>
      <c r="IY1102" s="2"/>
      <c r="IZ1102" s="2"/>
      <c r="JA1102" s="2"/>
      <c r="JB1102" s="2"/>
      <c r="JC1102" s="2"/>
      <c r="JD1102" s="2"/>
      <c r="JE1102" s="2"/>
      <c r="JF1102" s="2"/>
      <c r="JG1102" s="2"/>
      <c r="JH1102" s="2"/>
      <c r="JI1102" s="2"/>
      <c r="JJ1102" s="2"/>
      <c r="JK1102" s="2"/>
      <c r="JL1102" s="2"/>
      <c r="JM1102" s="2"/>
      <c r="JN1102" s="2"/>
      <c r="JO1102" s="2"/>
      <c r="JP1102" s="2"/>
      <c r="JQ1102" s="2"/>
      <c r="JR1102" s="2"/>
      <c r="JS1102" s="2"/>
      <c r="JT1102" s="2"/>
      <c r="JU1102" s="2"/>
      <c r="JV1102" s="2"/>
      <c r="JW1102" s="2"/>
      <c r="JX1102" s="2"/>
      <c r="JY1102" s="2"/>
      <c r="JZ1102" s="2"/>
      <c r="KA1102" s="2"/>
      <c r="KB1102" s="2"/>
      <c r="KC1102" s="2"/>
      <c r="KD1102" s="2"/>
      <c r="KE1102" s="2"/>
      <c r="KF1102" s="2"/>
      <c r="KG1102" s="2"/>
      <c r="KH1102" s="2"/>
      <c r="KI1102" s="2"/>
      <c r="KJ1102" s="2"/>
      <c r="KK1102" s="2"/>
      <c r="KL1102" s="2"/>
      <c r="KM1102" s="2"/>
      <c r="KN1102" s="2"/>
      <c r="KO1102" s="2"/>
      <c r="KP1102" s="2"/>
      <c r="KQ1102" s="2"/>
      <c r="KR1102" s="2"/>
      <c r="KS1102" s="2"/>
      <c r="KT1102" s="2"/>
      <c r="KU1102" s="2"/>
      <c r="KV1102" s="2"/>
      <c r="KW1102" s="2"/>
      <c r="KX1102" s="2"/>
      <c r="KY1102" s="2"/>
      <c r="KZ1102" s="2"/>
      <c r="LA1102" s="2"/>
      <c r="LB1102" s="2"/>
      <c r="LC1102" s="2"/>
      <c r="LD1102" s="2"/>
      <c r="LE1102" s="2"/>
      <c r="LF1102" s="2"/>
      <c r="LG1102" s="2"/>
      <c r="LH1102" s="2"/>
      <c r="LI1102" s="2"/>
      <c r="LJ1102" s="2"/>
      <c r="LK1102" s="2"/>
      <c r="LL1102" s="2"/>
      <c r="LM1102" s="2"/>
      <c r="LN1102" s="2"/>
      <c r="LO1102" s="2"/>
      <c r="LP1102" s="2"/>
      <c r="LQ1102" s="2"/>
      <c r="LR1102" s="2"/>
      <c r="LS1102" s="2"/>
      <c r="LT1102" s="2"/>
      <c r="LU1102" s="2"/>
      <c r="LV1102" s="2"/>
      <c r="LW1102" s="2"/>
      <c r="LX1102" s="2"/>
      <c r="LY1102" s="2"/>
      <c r="LZ1102" s="2"/>
      <c r="MA1102" s="2"/>
      <c r="MB1102" s="2"/>
      <c r="MC1102" s="2"/>
      <c r="MD1102" s="2"/>
      <c r="ME1102" s="2"/>
      <c r="MF1102" s="2"/>
      <c r="MG1102" s="2"/>
      <c r="MH1102" s="2"/>
      <c r="MI1102" s="2"/>
      <c r="MJ1102" s="2"/>
      <c r="MK1102" s="2"/>
      <c r="ML1102" s="2"/>
      <c r="MM1102" s="2"/>
      <c r="MN1102" s="2"/>
      <c r="MO1102" s="2"/>
      <c r="MP1102" s="2"/>
      <c r="MQ1102" s="2"/>
      <c r="MR1102" s="2"/>
      <c r="MS1102" s="2"/>
      <c r="MT1102" s="2"/>
      <c r="MU1102" s="2"/>
      <c r="MV1102" s="2"/>
      <c r="MW1102" s="2"/>
      <c r="MX1102" s="2"/>
      <c r="MY1102" s="2"/>
      <c r="MZ1102" s="2"/>
      <c r="NA1102" s="2"/>
      <c r="NB1102" s="2"/>
      <c r="NC1102" s="2"/>
      <c r="ND1102" s="2"/>
      <c r="NE1102" s="2"/>
      <c r="NF1102" s="2"/>
      <c r="NG1102" s="2"/>
      <c r="NH1102" s="2"/>
      <c r="NI1102" s="2"/>
      <c r="NJ1102" s="2"/>
      <c r="NK1102" s="2"/>
      <c r="NL1102" s="2"/>
      <c r="NM1102" s="2"/>
      <c r="NN1102" s="2"/>
      <c r="NO1102" s="2"/>
      <c r="NP1102" s="2"/>
      <c r="NQ1102" s="2"/>
      <c r="NR1102" s="2"/>
      <c r="NS1102" s="2"/>
      <c r="NT1102" s="2"/>
      <c r="NU1102" s="2"/>
      <c r="NV1102" s="2"/>
      <c r="NW1102" s="2"/>
      <c r="NX1102" s="2"/>
      <c r="NY1102" s="2"/>
      <c r="NZ1102" s="2"/>
      <c r="OA1102" s="2"/>
      <c r="OB1102" s="2"/>
      <c r="OC1102" s="2"/>
      <c r="OD1102" s="2"/>
      <c r="OE1102" s="2"/>
      <c r="OF1102" s="2"/>
      <c r="OG1102" s="2"/>
      <c r="OH1102" s="2"/>
      <c r="OI1102" s="2"/>
      <c r="OJ1102" s="2"/>
      <c r="OK1102" s="2"/>
      <c r="OL1102" s="2"/>
      <c r="OM1102" s="2"/>
      <c r="ON1102" s="2"/>
      <c r="OO1102" s="2"/>
      <c r="OP1102" s="2"/>
      <c r="OQ1102" s="2"/>
      <c r="OR1102" s="2"/>
      <c r="OS1102" s="2"/>
      <c r="OT1102" s="2"/>
      <c r="OU1102" s="2"/>
      <c r="OV1102" s="2"/>
      <c r="OW1102" s="2"/>
      <c r="OX1102" s="2"/>
      <c r="OY1102" s="2"/>
      <c r="OZ1102" s="2"/>
      <c r="PA1102" s="2"/>
      <c r="PB1102" s="2"/>
      <c r="PC1102" s="2"/>
      <c r="PD1102" s="2"/>
      <c r="PE1102" s="2"/>
      <c r="PF1102" s="2"/>
      <c r="PG1102" s="2"/>
      <c r="PH1102" s="2"/>
      <c r="PI1102" s="2"/>
      <c r="PJ1102" s="2"/>
      <c r="PK1102" s="2"/>
      <c r="PL1102" s="2"/>
      <c r="PM1102" s="2"/>
      <c r="PN1102" s="2"/>
      <c r="PO1102" s="2"/>
      <c r="PP1102" s="2"/>
      <c r="PQ1102" s="2"/>
      <c r="PR1102" s="2"/>
      <c r="PS1102" s="2"/>
      <c r="PT1102" s="2"/>
      <c r="PU1102" s="2"/>
      <c r="PV1102" s="2"/>
      <c r="PW1102" s="2"/>
      <c r="PX1102" s="2"/>
      <c r="PY1102" s="2"/>
      <c r="PZ1102" s="2"/>
      <c r="QA1102" s="2"/>
      <c r="QB1102" s="2"/>
      <c r="QC1102" s="2"/>
      <c r="QD1102" s="2"/>
      <c r="QE1102" s="2"/>
      <c r="QF1102" s="2"/>
      <c r="QG1102" s="2"/>
      <c r="QH1102" s="2"/>
      <c r="QI1102" s="2"/>
      <c r="QJ1102" s="2"/>
      <c r="QK1102" s="2"/>
      <c r="QL1102" s="2"/>
      <c r="QM1102" s="2"/>
      <c r="QN1102" s="2"/>
      <c r="QO1102" s="2"/>
      <c r="QP1102" s="2"/>
      <c r="QQ1102" s="2"/>
      <c r="QR1102" s="2"/>
      <c r="QS1102" s="2"/>
      <c r="QT1102" s="2"/>
      <c r="QU1102" s="2"/>
      <c r="QV1102" s="2"/>
      <c r="QW1102" s="2"/>
      <c r="QX1102" s="2"/>
      <c r="QY1102" s="2"/>
      <c r="QZ1102" s="2"/>
      <c r="RA1102" s="2"/>
      <c r="RB1102" s="2"/>
      <c r="RC1102" s="2"/>
      <c r="RD1102" s="2"/>
      <c r="RE1102" s="2"/>
      <c r="RF1102" s="2"/>
      <c r="RG1102" s="2"/>
      <c r="RH1102" s="2"/>
      <c r="RI1102" s="2"/>
      <c r="RJ1102" s="2"/>
      <c r="RK1102" s="2"/>
      <c r="RL1102" s="2"/>
      <c r="RM1102" s="2"/>
      <c r="RN1102" s="2"/>
      <c r="RO1102" s="2"/>
      <c r="RP1102" s="2"/>
      <c r="RQ1102" s="2"/>
      <c r="RR1102" s="2"/>
      <c r="RS1102" s="2"/>
      <c r="RT1102" s="2"/>
      <c r="RU1102" s="2"/>
      <c r="RV1102" s="2"/>
      <c r="RW1102" s="2"/>
      <c r="RX1102" s="2"/>
      <c r="RY1102" s="2"/>
      <c r="RZ1102" s="2"/>
      <c r="SA1102" s="2"/>
      <c r="SB1102" s="2"/>
      <c r="SC1102" s="2"/>
      <c r="SD1102" s="2"/>
      <c r="SE1102" s="2"/>
      <c r="SF1102" s="2"/>
      <c r="SG1102" s="2"/>
      <c r="SH1102" s="2"/>
      <c r="SI1102" s="2"/>
      <c r="SJ1102" s="2"/>
      <c r="SK1102" s="2"/>
      <c r="SL1102" s="2"/>
      <c r="SM1102" s="2"/>
      <c r="SN1102" s="2"/>
      <c r="SO1102" s="2"/>
      <c r="SP1102" s="2"/>
      <c r="SQ1102" s="2"/>
      <c r="SR1102" s="2"/>
      <c r="SS1102" s="2"/>
      <c r="ST1102" s="2"/>
      <c r="SU1102" s="2"/>
      <c r="SV1102" s="2"/>
      <c r="SW1102" s="2"/>
      <c r="SX1102" s="2"/>
      <c r="SY1102" s="2"/>
      <c r="SZ1102" s="2"/>
      <c r="TA1102" s="2"/>
      <c r="TB1102" s="2"/>
      <c r="TC1102" s="2"/>
      <c r="TD1102" s="2"/>
      <c r="TE1102" s="2"/>
      <c r="TF1102" s="2"/>
      <c r="TG1102" s="2"/>
      <c r="TH1102" s="2"/>
      <c r="TI1102" s="2"/>
      <c r="TJ1102" s="2"/>
      <c r="TK1102" s="2"/>
      <c r="TL1102" s="2"/>
      <c r="TM1102" s="2"/>
      <c r="TN1102" s="2"/>
      <c r="TO1102" s="2"/>
      <c r="TP1102" s="2"/>
      <c r="TQ1102" s="2"/>
      <c r="TR1102" s="2"/>
      <c r="TS1102" s="2"/>
      <c r="TT1102" s="2"/>
      <c r="TU1102" s="2"/>
      <c r="TV1102" s="2"/>
      <c r="TW1102" s="2"/>
      <c r="TX1102" s="2"/>
      <c r="TY1102" s="2"/>
      <c r="TZ1102" s="2"/>
      <c r="UA1102" s="2"/>
      <c r="UB1102" s="2"/>
      <c r="UC1102" s="2"/>
      <c r="UD1102" s="2"/>
      <c r="UE1102" s="2"/>
      <c r="UF1102" s="2"/>
      <c r="UG1102" s="2"/>
      <c r="UH1102" s="2"/>
      <c r="UI1102" s="2"/>
      <c r="UJ1102" s="2"/>
      <c r="UK1102" s="2"/>
      <c r="UL1102" s="2"/>
      <c r="UM1102" s="2"/>
      <c r="UN1102" s="2"/>
      <c r="UO1102" s="2"/>
      <c r="UP1102" s="2"/>
      <c r="UQ1102" s="2"/>
      <c r="UR1102" s="2"/>
      <c r="US1102" s="2"/>
      <c r="UT1102" s="2"/>
      <c r="UU1102" s="2"/>
      <c r="UV1102" s="2"/>
      <c r="UW1102" s="2"/>
      <c r="UX1102" s="2"/>
      <c r="UY1102" s="2"/>
      <c r="UZ1102" s="2"/>
      <c r="VA1102" s="2"/>
      <c r="VB1102" s="2"/>
      <c r="VC1102" s="2"/>
      <c r="VD1102" s="2"/>
      <c r="VE1102" s="2"/>
      <c r="VF1102" s="2"/>
      <c r="VG1102" s="2"/>
      <c r="VH1102" s="2"/>
      <c r="VI1102" s="2"/>
      <c r="VJ1102" s="2"/>
      <c r="VK1102" s="2"/>
      <c r="VL1102" s="2"/>
      <c r="VM1102" s="2"/>
      <c r="VN1102" s="2"/>
      <c r="VO1102" s="2"/>
      <c r="VP1102" s="2"/>
      <c r="VQ1102" s="2"/>
      <c r="VR1102" s="2"/>
      <c r="VS1102" s="2"/>
      <c r="VT1102" s="2"/>
      <c r="VU1102" s="2"/>
      <c r="VV1102" s="2"/>
      <c r="VW1102" s="2"/>
      <c r="VX1102" s="2"/>
      <c r="VY1102" s="2"/>
      <c r="VZ1102" s="2"/>
      <c r="WA1102" s="2"/>
      <c r="WB1102" s="2"/>
      <c r="WC1102" s="2"/>
      <c r="WD1102" s="2"/>
      <c r="WE1102" s="2"/>
      <c r="WF1102" s="2"/>
      <c r="WG1102" s="2"/>
      <c r="WH1102" s="2"/>
      <c r="WI1102" s="2"/>
      <c r="WJ1102" s="2"/>
      <c r="WK1102" s="2"/>
      <c r="WL1102" s="2"/>
      <c r="WM1102" s="2"/>
      <c r="WN1102" s="2"/>
      <c r="WO1102" s="2"/>
      <c r="WP1102" s="2"/>
      <c r="WQ1102" s="2"/>
      <c r="WR1102" s="2"/>
      <c r="WS1102" s="2"/>
      <c r="WT1102" s="2"/>
      <c r="WU1102" s="2"/>
      <c r="WV1102" s="2"/>
      <c r="WW1102" s="2"/>
      <c r="WX1102" s="2"/>
      <c r="WY1102" s="2"/>
      <c r="WZ1102" s="2"/>
      <c r="XA1102" s="2"/>
      <c r="XB1102" s="2"/>
      <c r="XC1102" s="2"/>
      <c r="XD1102" s="2"/>
      <c r="XE1102" s="2"/>
      <c r="XF1102" s="2"/>
      <c r="XG1102" s="2"/>
      <c r="XH1102" s="2"/>
      <c r="XI1102" s="2"/>
      <c r="XJ1102" s="2"/>
      <c r="XK1102" s="2"/>
      <c r="XL1102" s="2"/>
      <c r="XM1102" s="2"/>
      <c r="XN1102" s="2"/>
      <c r="XO1102" s="2"/>
      <c r="XP1102" s="2"/>
      <c r="XQ1102" s="2"/>
      <c r="XR1102" s="2"/>
      <c r="XS1102" s="2"/>
      <c r="XT1102" s="2"/>
      <c r="XU1102" s="2"/>
      <c r="XV1102" s="2"/>
      <c r="XW1102" s="2"/>
      <c r="XX1102" s="2"/>
      <c r="XY1102" s="2"/>
      <c r="XZ1102" s="2"/>
      <c r="YA1102" s="2"/>
      <c r="YB1102" s="2"/>
      <c r="YC1102" s="2"/>
      <c r="YD1102" s="2"/>
      <c r="YE1102" s="2"/>
      <c r="YF1102" s="2"/>
      <c r="YG1102" s="2"/>
      <c r="YH1102" s="2"/>
      <c r="YI1102" s="2"/>
      <c r="YJ1102" s="2"/>
      <c r="YK1102" s="2"/>
      <c r="YL1102" s="2"/>
      <c r="YM1102" s="2"/>
      <c r="YN1102" s="2"/>
      <c r="YO1102" s="2"/>
      <c r="YP1102" s="2"/>
      <c r="YQ1102" s="2"/>
      <c r="YR1102" s="2"/>
      <c r="YS1102" s="2"/>
      <c r="YT1102" s="2"/>
      <c r="YU1102" s="2"/>
      <c r="YV1102" s="2"/>
      <c r="YW1102" s="2"/>
      <c r="YX1102" s="2"/>
      <c r="YY1102" s="2"/>
      <c r="YZ1102" s="2"/>
      <c r="ZA1102" s="2"/>
      <c r="ZB1102" s="2"/>
      <c r="ZC1102" s="2"/>
      <c r="ZD1102" s="2"/>
      <c r="ZE1102" s="2"/>
      <c r="ZF1102" s="2"/>
      <c r="ZG1102" s="2"/>
      <c r="ZH1102" s="2"/>
      <c r="ZI1102" s="2"/>
      <c r="ZJ1102" s="2"/>
      <c r="ZK1102" s="2"/>
      <c r="ZL1102" s="2"/>
      <c r="ZM1102" s="2"/>
      <c r="ZN1102" s="2"/>
      <c r="ZO1102" s="2"/>
      <c r="ZP1102" s="2"/>
      <c r="ZQ1102" s="2"/>
      <c r="ZR1102" s="2"/>
      <c r="ZS1102" s="2"/>
      <c r="ZT1102" s="2"/>
      <c r="ZU1102" s="2"/>
      <c r="ZV1102" s="2"/>
      <c r="ZW1102" s="2"/>
      <c r="ZX1102" s="2"/>
      <c r="ZY1102" s="2"/>
      <c r="ZZ1102" s="2"/>
      <c r="AAA1102" s="2"/>
      <c r="AAB1102" s="2"/>
      <c r="AAC1102" s="2"/>
      <c r="AAD1102" s="2"/>
      <c r="AAE1102" s="2"/>
      <c r="AAF1102" s="2"/>
      <c r="AAG1102" s="2"/>
      <c r="AAH1102" s="2"/>
      <c r="AAI1102" s="2"/>
      <c r="AAJ1102" s="2"/>
      <c r="AAK1102" s="2"/>
      <c r="AAL1102" s="2"/>
      <c r="AAM1102" s="2"/>
      <c r="AAN1102" s="2"/>
      <c r="AAO1102" s="2"/>
      <c r="AAP1102" s="2"/>
      <c r="AAQ1102" s="2"/>
      <c r="AAR1102" s="2"/>
      <c r="AAS1102" s="2"/>
      <c r="AAT1102" s="2"/>
      <c r="AAU1102" s="2"/>
      <c r="AAV1102" s="2"/>
      <c r="AAW1102" s="2"/>
      <c r="AAX1102" s="2"/>
      <c r="AAY1102" s="2"/>
      <c r="AAZ1102" s="2"/>
      <c r="ABA1102" s="2"/>
      <c r="ABB1102" s="2"/>
      <c r="ABC1102" s="2"/>
      <c r="ABD1102" s="2"/>
      <c r="ABE1102" s="2"/>
      <c r="ABF1102" s="2"/>
      <c r="ABG1102" s="2"/>
      <c r="ABH1102" s="2"/>
      <c r="ABI1102" s="2"/>
      <c r="ABJ1102" s="2"/>
      <c r="ABK1102" s="2"/>
      <c r="ABL1102" s="2"/>
      <c r="ABM1102" s="2"/>
      <c r="ABN1102" s="2"/>
      <c r="ABO1102" s="2"/>
      <c r="ABP1102" s="2"/>
      <c r="ABQ1102" s="2"/>
      <c r="ABR1102" s="2"/>
      <c r="ABS1102" s="2"/>
      <c r="ABT1102" s="2"/>
      <c r="ABU1102" s="2"/>
      <c r="ABV1102" s="2"/>
      <c r="ABW1102" s="2"/>
      <c r="ABX1102" s="2"/>
      <c r="ABY1102" s="2"/>
      <c r="ABZ1102" s="2"/>
      <c r="ACA1102" s="2"/>
      <c r="ACB1102" s="2"/>
      <c r="ACC1102" s="2"/>
      <c r="ACD1102" s="2"/>
      <c r="ACE1102" s="2"/>
      <c r="ACF1102" s="2"/>
      <c r="ACG1102" s="2"/>
      <c r="ACH1102" s="2"/>
      <c r="ACI1102" s="2"/>
      <c r="ACJ1102" s="2"/>
      <c r="ACK1102" s="2"/>
      <c r="ACL1102" s="2"/>
      <c r="ACM1102" s="2"/>
      <c r="ACN1102" s="2"/>
      <c r="ACO1102" s="2"/>
      <c r="ACP1102" s="2"/>
      <c r="ACQ1102" s="2"/>
      <c r="ACR1102" s="2"/>
      <c r="ACS1102" s="2"/>
      <c r="ACT1102" s="2"/>
      <c r="ACU1102" s="2"/>
      <c r="ACV1102" s="2"/>
      <c r="ACW1102" s="2"/>
      <c r="ACX1102" s="2"/>
      <c r="ACY1102" s="2"/>
      <c r="ACZ1102" s="2"/>
      <c r="ADA1102" s="2"/>
      <c r="ADB1102" s="2"/>
      <c r="ADC1102" s="2"/>
      <c r="ADD1102" s="2"/>
      <c r="ADE1102" s="2"/>
      <c r="ADF1102" s="2"/>
      <c r="ADG1102" s="2"/>
      <c r="ADH1102" s="2"/>
      <c r="ADI1102" s="2"/>
      <c r="ADJ1102" s="2"/>
      <c r="ADK1102" s="2"/>
      <c r="ADL1102" s="2"/>
      <c r="ADM1102" s="2"/>
      <c r="ADN1102" s="2"/>
      <c r="ADO1102" s="2"/>
      <c r="ADP1102" s="2"/>
      <c r="ADQ1102" s="2"/>
      <c r="ADR1102" s="2"/>
      <c r="ADS1102" s="2"/>
      <c r="ADT1102" s="2"/>
      <c r="ADU1102" s="2"/>
      <c r="ADV1102" s="2"/>
      <c r="ADW1102" s="2"/>
      <c r="ADX1102" s="2"/>
      <c r="ADY1102" s="2"/>
      <c r="ADZ1102" s="2"/>
      <c r="AEA1102" s="2"/>
      <c r="AEB1102" s="2"/>
      <c r="AEC1102" s="2"/>
      <c r="AED1102" s="2"/>
      <c r="AEE1102" s="2"/>
      <c r="AEF1102" s="2"/>
      <c r="AEG1102" s="2"/>
      <c r="AEH1102" s="2"/>
      <c r="AEI1102" s="2"/>
      <c r="AEJ1102" s="2"/>
      <c r="AEK1102" s="2"/>
      <c r="AEL1102" s="2"/>
      <c r="AEM1102" s="2"/>
      <c r="AEN1102" s="2"/>
      <c r="AEO1102" s="2"/>
      <c r="AEP1102" s="2"/>
      <c r="AEQ1102" s="2"/>
      <c r="AER1102" s="2"/>
      <c r="AES1102" s="2"/>
      <c r="AET1102" s="2"/>
      <c r="AEU1102" s="2"/>
      <c r="AEV1102" s="2"/>
      <c r="AEW1102" s="2"/>
      <c r="AEX1102" s="2"/>
      <c r="AEY1102" s="2"/>
      <c r="AEZ1102" s="2"/>
      <c r="AFA1102" s="2"/>
      <c r="AFB1102" s="2"/>
      <c r="AFC1102" s="2"/>
      <c r="AFD1102" s="2"/>
      <c r="AFE1102" s="2"/>
      <c r="AFF1102" s="2"/>
      <c r="AFG1102" s="2"/>
      <c r="AFH1102" s="2"/>
      <c r="AFI1102" s="2"/>
      <c r="AFJ1102" s="2"/>
      <c r="AFK1102" s="2"/>
      <c r="AFL1102" s="2"/>
      <c r="AFM1102" s="2"/>
      <c r="AFN1102" s="2"/>
      <c r="AFO1102" s="2"/>
      <c r="AFP1102" s="2"/>
      <c r="AFQ1102" s="2"/>
      <c r="AFR1102" s="2"/>
      <c r="AFS1102" s="2"/>
      <c r="AFT1102" s="2"/>
      <c r="AFU1102" s="2"/>
      <c r="AFV1102" s="2"/>
      <c r="AFW1102" s="2"/>
      <c r="AFX1102" s="2"/>
      <c r="AFY1102" s="2"/>
      <c r="AFZ1102" s="2"/>
      <c r="AGA1102" s="2"/>
      <c r="AGB1102" s="2"/>
      <c r="AGC1102" s="2"/>
      <c r="AGD1102" s="2"/>
      <c r="AGE1102" s="2"/>
      <c r="AGF1102" s="2"/>
      <c r="AGG1102" s="2"/>
      <c r="AGH1102" s="2"/>
      <c r="AGI1102" s="2"/>
      <c r="AGJ1102" s="2"/>
      <c r="AGK1102" s="2"/>
      <c r="AGL1102" s="2"/>
      <c r="AGM1102" s="2"/>
      <c r="AGN1102" s="2"/>
      <c r="AGO1102" s="2"/>
      <c r="AGP1102" s="2"/>
      <c r="AGQ1102" s="2"/>
      <c r="AGR1102" s="2"/>
      <c r="AGS1102" s="2"/>
      <c r="AGT1102" s="2"/>
      <c r="AGU1102" s="2"/>
      <c r="AGV1102" s="2"/>
      <c r="AGW1102" s="2"/>
      <c r="AGX1102" s="2"/>
      <c r="AGY1102" s="2"/>
      <c r="AGZ1102" s="2"/>
      <c r="AHA1102" s="2"/>
      <c r="AHB1102" s="2"/>
      <c r="AHC1102" s="2"/>
      <c r="AHD1102" s="2"/>
      <c r="AHE1102" s="2"/>
      <c r="AHF1102" s="2"/>
      <c r="AHG1102" s="2"/>
      <c r="AHH1102" s="2"/>
      <c r="AHI1102" s="2"/>
      <c r="AHJ1102" s="2"/>
      <c r="AHK1102" s="2"/>
      <c r="AHL1102" s="2"/>
      <c r="AHM1102" s="2"/>
      <c r="AHN1102" s="2"/>
      <c r="AHO1102" s="2"/>
      <c r="AHP1102" s="2"/>
      <c r="AHQ1102" s="2"/>
      <c r="AHR1102" s="2"/>
      <c r="AHS1102" s="2"/>
      <c r="AHT1102" s="2"/>
      <c r="AHU1102" s="2"/>
      <c r="AHV1102" s="2"/>
      <c r="AHW1102" s="2"/>
      <c r="AHX1102" s="2"/>
      <c r="AHY1102" s="2"/>
      <c r="AHZ1102" s="2"/>
      <c r="AIA1102" s="2"/>
      <c r="AIB1102" s="2"/>
      <c r="AIC1102" s="2"/>
      <c r="AID1102" s="2"/>
      <c r="AIE1102" s="2"/>
      <c r="AIF1102" s="2"/>
      <c r="AIG1102" s="2"/>
      <c r="AIH1102" s="2"/>
      <c r="AII1102" s="2"/>
      <c r="AIJ1102" s="2"/>
      <c r="AIK1102" s="2"/>
      <c r="AIL1102" s="2"/>
      <c r="AIM1102" s="2"/>
      <c r="AIN1102" s="2"/>
      <c r="AIO1102" s="2"/>
      <c r="AIP1102" s="2"/>
      <c r="AIQ1102" s="2"/>
      <c r="AIR1102" s="2"/>
      <c r="AIS1102" s="2"/>
      <c r="AIT1102" s="2"/>
      <c r="AIU1102" s="2"/>
      <c r="AIV1102" s="2"/>
      <c r="AIW1102" s="2"/>
      <c r="AIX1102" s="2"/>
      <c r="AIY1102" s="2"/>
      <c r="AIZ1102" s="2"/>
      <c r="AJA1102" s="2"/>
      <c r="AJB1102" s="2"/>
      <c r="AJC1102" s="2"/>
      <c r="AJD1102" s="2"/>
      <c r="AJE1102" s="2"/>
      <c r="AJF1102" s="2"/>
      <c r="AJG1102" s="2"/>
      <c r="AJH1102" s="2"/>
      <c r="AJI1102" s="2"/>
      <c r="AJJ1102" s="2"/>
      <c r="AJK1102" s="2"/>
      <c r="AJL1102" s="2"/>
      <c r="AJM1102" s="2"/>
      <c r="AJN1102" s="2"/>
      <c r="AJO1102" s="2"/>
      <c r="AJP1102" s="2"/>
      <c r="AJQ1102" s="2"/>
      <c r="AJR1102" s="2"/>
      <c r="AJS1102" s="2"/>
      <c r="AJT1102" s="2"/>
      <c r="AJU1102" s="2"/>
      <c r="AJV1102" s="2"/>
      <c r="AJW1102" s="2"/>
      <c r="AJX1102" s="2"/>
      <c r="AJY1102" s="2"/>
      <c r="AJZ1102" s="2"/>
      <c r="AKA1102" s="2"/>
      <c r="AKB1102" s="2"/>
      <c r="AKC1102" s="2"/>
      <c r="AKD1102" s="2"/>
      <c r="AKE1102" s="2"/>
      <c r="AKF1102" s="2"/>
      <c r="AKG1102" s="2"/>
      <c r="AKH1102" s="2"/>
      <c r="AKI1102" s="2"/>
      <c r="AKJ1102" s="2"/>
      <c r="AKK1102" s="2"/>
      <c r="AKL1102" s="2"/>
      <c r="AKM1102" s="2"/>
      <c r="AKN1102" s="2"/>
      <c r="AKO1102" s="2"/>
      <c r="AKP1102" s="2"/>
      <c r="AKQ1102" s="2"/>
      <c r="AKR1102" s="2"/>
      <c r="AKS1102" s="2"/>
      <c r="AKT1102" s="2"/>
      <c r="AKU1102" s="2"/>
      <c r="AKV1102" s="2"/>
      <c r="AKW1102" s="2"/>
      <c r="AKX1102" s="2"/>
      <c r="AKY1102" s="2"/>
      <c r="AKZ1102" s="2"/>
      <c r="ALA1102" s="2"/>
      <c r="ALB1102" s="2"/>
      <c r="ALC1102" s="2"/>
      <c r="ALD1102" s="2"/>
      <c r="ALE1102" s="2"/>
      <c r="ALF1102" s="2"/>
      <c r="ALG1102" s="2"/>
      <c r="ALH1102" s="2"/>
      <c r="ALI1102" s="6"/>
      <c r="ALJ1102" s="6"/>
      <c r="ALK1102" s="6"/>
      <c r="ALL1102" s="6"/>
      <c r="ALM1102" s="6"/>
      <c r="ALN1102" s="6"/>
      <c r="ALO1102" s="6"/>
      <c r="ALP1102" s="6"/>
      <c r="ALQ1102" s="6"/>
      <c r="ALR1102" s="6"/>
      <c r="ALS1102" s="6"/>
      <c r="ALT1102" s="6"/>
      <c r="ALU1102" s="6"/>
      <c r="ALV1102" s="6"/>
      <c r="ALW1102" s="6"/>
      <c r="ALX1102" s="6"/>
      <c r="ALY1102" s="6"/>
      <c r="ALZ1102" s="6"/>
      <c r="AMA1102" s="6"/>
      <c r="AMB1102" s="6"/>
      <c r="AMC1102" s="6"/>
      <c r="AMD1102" s="6"/>
      <c r="AME1102" s="6"/>
      <c r="AMF1102" s="6"/>
      <c r="AMG1102" s="6"/>
      <c r="AMH1102" s="6"/>
      <c r="AMI1102" s="6"/>
      <c r="AMJ1102" s="6"/>
      <c r="AMK1102" s="6"/>
      <c r="AML1102" s="6"/>
      <c r="AMM1102" s="6"/>
    </row>
    <row r="1103" spans="1:1027" s="72" customFormat="1" ht="18.75">
      <c r="A1103" s="8">
        <v>44957</v>
      </c>
      <c r="B1103" s="32">
        <f t="shared" si="530"/>
        <v>0.78378378378378377</v>
      </c>
      <c r="C1103" s="73">
        <f t="shared" si="531"/>
        <v>0.59452054794520559</v>
      </c>
      <c r="D1103" s="73">
        <f t="shared" si="532"/>
        <v>0.54500000000000004</v>
      </c>
      <c r="E1103" s="73">
        <f t="shared" si="533"/>
        <v>0.62363942922375903</v>
      </c>
      <c r="F1103" s="73">
        <f t="shared" si="534"/>
        <v>0.77391304347826106</v>
      </c>
      <c r="G1103" s="73">
        <f t="shared" si="535"/>
        <v>0.2</v>
      </c>
      <c r="H1103" s="73">
        <f t="shared" si="536"/>
        <v>0.2</v>
      </c>
      <c r="I1103" s="73">
        <f t="shared" si="537"/>
        <v>0.15504322766570605</v>
      </c>
      <c r="J1103" s="73">
        <f t="shared" si="538"/>
        <v>0.26666666666666672</v>
      </c>
      <c r="K1103" s="73">
        <f t="shared" si="539"/>
        <v>-6.9565217391304335E-2</v>
      </c>
      <c r="L1103" s="73">
        <f t="shared" si="554"/>
        <v>0</v>
      </c>
      <c r="M1103" s="73">
        <f t="shared" si="555"/>
        <v>0</v>
      </c>
      <c r="N1103" s="73">
        <f t="shared" si="550"/>
        <v>0.68994368463394995</v>
      </c>
      <c r="O1103" s="73">
        <f t="shared" si="540"/>
        <v>0.25123966942148762</v>
      </c>
      <c r="P1103" s="73">
        <f t="shared" si="541"/>
        <v>0.19277108433734941</v>
      </c>
      <c r="Q1103" s="73">
        <f t="shared" si="542"/>
        <v>0.2</v>
      </c>
      <c r="R1103" s="73">
        <f t="shared" ref="R1103:R1132" si="558">(AR$1454-AR$1453)*(AR1104-AR$1451)/(AR$1450-AR$1451)+AR$1453</f>
        <v>0.25962105263157897</v>
      </c>
      <c r="S1103" s="73">
        <f t="shared" si="544"/>
        <v>0.2</v>
      </c>
      <c r="T1103" s="73">
        <f t="shared" si="553"/>
        <v>0.2</v>
      </c>
      <c r="U1103" s="73">
        <f t="shared" si="545"/>
        <v>0.2</v>
      </c>
      <c r="V1103" s="73">
        <f t="shared" si="546"/>
        <v>0.20396452790818989</v>
      </c>
      <c r="W1103" s="103">
        <v>0.33482247071100402</v>
      </c>
      <c r="X1103" s="2"/>
      <c r="Y1103" s="2"/>
      <c r="Z1103" s="47"/>
      <c r="AA1103" s="47"/>
      <c r="AB1103" s="47"/>
      <c r="AC1103" s="99">
        <v>-19.340653381153469</v>
      </c>
      <c r="AD1103" s="47"/>
      <c r="AE1103" s="47"/>
      <c r="AF1103" s="47"/>
      <c r="AG1103" s="58"/>
      <c r="AH1103" s="58"/>
      <c r="AI1103" s="58"/>
      <c r="AJ1103" s="3"/>
      <c r="AK1103" s="45"/>
      <c r="AL1103" s="36">
        <f t="shared" si="556"/>
        <v>22.549698348333497</v>
      </c>
      <c r="AM1103" s="36">
        <f t="shared" si="547"/>
        <v>22.5496983483335</v>
      </c>
      <c r="AN1103" s="98">
        <v>33</v>
      </c>
      <c r="AO1103" s="49"/>
      <c r="AP1103" s="49"/>
      <c r="AQ1103" s="36">
        <f t="shared" si="557"/>
        <v>3582.4285714285716</v>
      </c>
      <c r="AR1103" s="102">
        <v>4862</v>
      </c>
      <c r="AS1103" s="3"/>
      <c r="AT1103" s="3"/>
      <c r="AU1103" s="3"/>
      <c r="AV1103" s="3"/>
      <c r="AW1103" s="3"/>
      <c r="AX1103" s="66"/>
      <c r="AY1103" s="3"/>
      <c r="AZ1103" s="3"/>
      <c r="BA1103" s="3"/>
      <c r="BB1103" s="2"/>
      <c r="BC1103" s="3"/>
      <c r="BD1103" s="47"/>
      <c r="BE1103" s="47"/>
      <c r="BF1103" s="47"/>
      <c r="BG1103" s="36"/>
      <c r="BH1103" s="89">
        <v>0</v>
      </c>
      <c r="BI1103" s="47">
        <v>100</v>
      </c>
      <c r="BJ1103" s="71">
        <v>0</v>
      </c>
      <c r="BK1103" s="3">
        <v>0</v>
      </c>
      <c r="BL1103" s="49">
        <v>0</v>
      </c>
      <c r="BM1103" s="49">
        <v>0</v>
      </c>
      <c r="BN1103" s="49">
        <v>0</v>
      </c>
      <c r="BO1103" s="49">
        <v>0</v>
      </c>
      <c r="BP1103" s="49">
        <v>0</v>
      </c>
      <c r="BQ1103" s="49">
        <v>0</v>
      </c>
      <c r="BR1103" s="49">
        <v>0</v>
      </c>
      <c r="BS1103" s="3">
        <f t="shared" si="548"/>
        <v>0</v>
      </c>
      <c r="BT1103" s="2">
        <f t="shared" si="549"/>
        <v>100</v>
      </c>
      <c r="BU1103" s="2"/>
      <c r="BV1103" s="37"/>
      <c r="BW1103" s="37"/>
      <c r="BX1103" s="37"/>
      <c r="BY1103" s="2"/>
      <c r="BZ1103" s="2"/>
      <c r="CA1103" s="2"/>
      <c r="CB1103" s="3"/>
      <c r="CC1103" s="2"/>
      <c r="CD1103" s="55"/>
      <c r="CE1103" s="54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38"/>
      <c r="DI1103" s="38"/>
      <c r="DJ1103" s="38"/>
      <c r="DK1103" s="2"/>
      <c r="DL1103" s="2"/>
      <c r="DM1103" s="2"/>
      <c r="DN1103" s="2"/>
      <c r="DO1103" s="2"/>
      <c r="DP1103" s="2"/>
      <c r="DQ1103" s="2"/>
      <c r="DR1103" s="2"/>
      <c r="DS1103" s="2"/>
      <c r="DT1103" s="2"/>
      <c r="DU1103" s="2"/>
      <c r="DV1103" s="2"/>
      <c r="DW1103" s="2"/>
      <c r="DX1103" s="2"/>
      <c r="DY1103" s="2"/>
      <c r="DZ1103" s="2"/>
      <c r="EA1103" s="2"/>
      <c r="EB1103" s="2"/>
      <c r="EC1103" s="2"/>
      <c r="ED1103" s="2"/>
      <c r="EE1103" s="2"/>
      <c r="EF1103" s="2"/>
      <c r="EG1103" s="2"/>
      <c r="EH1103" s="2"/>
      <c r="EI1103" s="2"/>
      <c r="EJ1103" s="2"/>
      <c r="EK1103" s="2"/>
      <c r="EL1103" s="2"/>
      <c r="EM1103" s="2"/>
      <c r="EN1103" s="2"/>
      <c r="EO1103" s="2"/>
      <c r="EP1103" s="2"/>
      <c r="EQ1103" s="2"/>
      <c r="ER1103" s="2"/>
      <c r="ES1103" s="2"/>
      <c r="ET1103" s="2"/>
      <c r="EU1103" s="2"/>
      <c r="EV1103" s="2"/>
      <c r="EW1103" s="2"/>
      <c r="EX1103" s="2"/>
      <c r="EY1103" s="2"/>
      <c r="EZ1103" s="2"/>
      <c r="FA1103" s="2"/>
      <c r="FB1103" s="2"/>
      <c r="FC1103" s="2"/>
      <c r="FD1103" s="2"/>
      <c r="FE1103" s="2"/>
      <c r="FF1103" s="2"/>
      <c r="FG1103" s="2"/>
      <c r="FH1103" s="2"/>
      <c r="FI1103" s="2"/>
      <c r="FJ1103" s="2"/>
      <c r="FK1103" s="2"/>
      <c r="FL1103" s="2"/>
      <c r="FM1103" s="2"/>
      <c r="FN1103" s="2"/>
      <c r="FO1103" s="2"/>
      <c r="FP1103" s="2"/>
      <c r="FQ1103" s="2"/>
      <c r="FR1103" s="2"/>
      <c r="FS1103" s="2"/>
      <c r="FT1103" s="2"/>
      <c r="FU1103" s="2"/>
      <c r="FV1103" s="2"/>
      <c r="FW1103" s="2"/>
      <c r="FX1103" s="2"/>
      <c r="FY1103" s="2"/>
      <c r="FZ1103" s="2"/>
      <c r="GA1103" s="2"/>
      <c r="GB1103" s="2"/>
      <c r="GC1103" s="2"/>
      <c r="GD1103" s="2"/>
      <c r="GE1103" s="2"/>
      <c r="GF1103" s="2"/>
      <c r="GG1103" s="2"/>
      <c r="GH1103" s="2"/>
      <c r="GI1103" s="2"/>
      <c r="GJ1103" s="2"/>
      <c r="GK1103" s="2"/>
      <c r="GL1103" s="2"/>
      <c r="GM1103" s="2"/>
      <c r="GN1103" s="2"/>
      <c r="GO1103" s="2"/>
      <c r="GP1103" s="2"/>
      <c r="GQ1103" s="2"/>
      <c r="GR1103" s="2"/>
      <c r="GS1103" s="2"/>
      <c r="GT1103" s="2"/>
      <c r="GU1103" s="2"/>
      <c r="GV1103" s="2"/>
      <c r="GW1103" s="2"/>
      <c r="GX1103" s="2"/>
      <c r="GY1103" s="2"/>
      <c r="GZ1103" s="2"/>
      <c r="HA1103" s="2"/>
      <c r="HB1103" s="2"/>
      <c r="HC1103" s="2"/>
      <c r="HD1103" s="2"/>
      <c r="HE1103" s="2"/>
      <c r="HF1103" s="2"/>
      <c r="HG1103" s="2"/>
      <c r="HH1103" s="2"/>
      <c r="HI1103" s="2"/>
      <c r="HJ1103" s="2"/>
      <c r="HK1103" s="2"/>
      <c r="HL1103" s="2"/>
      <c r="HM1103" s="2"/>
      <c r="HN1103" s="2"/>
      <c r="HO1103" s="2"/>
      <c r="HP1103" s="2"/>
      <c r="HQ1103" s="2"/>
      <c r="HR1103" s="2"/>
      <c r="HS1103" s="2"/>
      <c r="HT1103" s="2"/>
      <c r="HU1103" s="2"/>
      <c r="HV1103" s="2"/>
      <c r="HW1103" s="2"/>
      <c r="HX1103" s="2"/>
      <c r="HY1103" s="2"/>
      <c r="HZ1103" s="2"/>
      <c r="IA1103" s="2"/>
      <c r="IB1103" s="2"/>
      <c r="IC1103" s="2"/>
      <c r="ID1103" s="2"/>
      <c r="IE1103" s="2"/>
      <c r="IF1103" s="2"/>
      <c r="IG1103" s="2"/>
      <c r="IH1103" s="2"/>
      <c r="II1103" s="2"/>
      <c r="IJ1103" s="2"/>
      <c r="IK1103" s="2"/>
      <c r="IL1103" s="2"/>
      <c r="IM1103" s="2"/>
      <c r="IN1103" s="2"/>
      <c r="IO1103" s="2"/>
      <c r="IP1103" s="2"/>
      <c r="IQ1103" s="2"/>
      <c r="IR1103" s="2"/>
      <c r="IS1103" s="2"/>
      <c r="IT1103" s="2"/>
      <c r="IU1103" s="2"/>
      <c r="IV1103" s="2"/>
      <c r="IW1103" s="2"/>
      <c r="IX1103" s="2"/>
      <c r="IY1103" s="2"/>
      <c r="IZ1103" s="2"/>
      <c r="JA1103" s="2"/>
      <c r="JB1103" s="2"/>
      <c r="JC1103" s="2"/>
      <c r="JD1103" s="2"/>
      <c r="JE1103" s="2"/>
      <c r="JF1103" s="2"/>
      <c r="JG1103" s="2"/>
      <c r="JH1103" s="2"/>
      <c r="JI1103" s="2"/>
      <c r="JJ1103" s="2"/>
      <c r="JK1103" s="2"/>
      <c r="JL1103" s="2"/>
      <c r="JM1103" s="2"/>
      <c r="JN1103" s="2"/>
      <c r="JO1103" s="2"/>
      <c r="JP1103" s="2"/>
      <c r="JQ1103" s="2"/>
      <c r="JR1103" s="2"/>
      <c r="JS1103" s="2"/>
      <c r="JT1103" s="2"/>
      <c r="JU1103" s="2"/>
      <c r="JV1103" s="2"/>
      <c r="JW1103" s="2"/>
      <c r="JX1103" s="2"/>
      <c r="JY1103" s="2"/>
      <c r="JZ1103" s="2"/>
      <c r="KA1103" s="2"/>
      <c r="KB1103" s="2"/>
      <c r="KC1103" s="2"/>
      <c r="KD1103" s="2"/>
      <c r="KE1103" s="2"/>
      <c r="KF1103" s="2"/>
      <c r="KG1103" s="2"/>
      <c r="KH1103" s="2"/>
      <c r="KI1103" s="2"/>
      <c r="KJ1103" s="2"/>
      <c r="KK1103" s="2"/>
      <c r="KL1103" s="2"/>
      <c r="KM1103" s="2"/>
      <c r="KN1103" s="2"/>
      <c r="KO1103" s="2"/>
      <c r="KP1103" s="2"/>
      <c r="KQ1103" s="2"/>
      <c r="KR1103" s="2"/>
      <c r="KS1103" s="2"/>
      <c r="KT1103" s="2"/>
      <c r="KU1103" s="2"/>
      <c r="KV1103" s="2"/>
      <c r="KW1103" s="2"/>
      <c r="KX1103" s="2"/>
      <c r="KY1103" s="2"/>
      <c r="KZ1103" s="2"/>
      <c r="LA1103" s="2"/>
      <c r="LB1103" s="2"/>
      <c r="LC1103" s="2"/>
      <c r="LD1103" s="2"/>
      <c r="LE1103" s="2"/>
      <c r="LF1103" s="2"/>
      <c r="LG1103" s="2"/>
      <c r="LH1103" s="2"/>
      <c r="LI1103" s="2"/>
      <c r="LJ1103" s="2"/>
      <c r="LK1103" s="2"/>
      <c r="LL1103" s="2"/>
      <c r="LM1103" s="2"/>
      <c r="LN1103" s="2"/>
      <c r="LO1103" s="2"/>
      <c r="LP1103" s="2"/>
      <c r="LQ1103" s="2"/>
      <c r="LR1103" s="2"/>
      <c r="LS1103" s="2"/>
      <c r="LT1103" s="2"/>
      <c r="LU1103" s="2"/>
      <c r="LV1103" s="2"/>
      <c r="LW1103" s="2"/>
      <c r="LX1103" s="2"/>
      <c r="LY1103" s="2"/>
      <c r="LZ1103" s="2"/>
      <c r="MA1103" s="2"/>
      <c r="MB1103" s="2"/>
      <c r="MC1103" s="2"/>
      <c r="MD1103" s="2"/>
      <c r="ME1103" s="2"/>
      <c r="MF1103" s="2"/>
      <c r="MG1103" s="2"/>
      <c r="MH1103" s="2"/>
      <c r="MI1103" s="2"/>
      <c r="MJ1103" s="2"/>
      <c r="MK1103" s="2"/>
      <c r="ML1103" s="2"/>
      <c r="MM1103" s="2"/>
      <c r="MN1103" s="2"/>
      <c r="MO1103" s="2"/>
      <c r="MP1103" s="2"/>
      <c r="MQ1103" s="2"/>
      <c r="MR1103" s="2"/>
      <c r="MS1103" s="2"/>
      <c r="MT1103" s="2"/>
      <c r="MU1103" s="2"/>
      <c r="MV1103" s="2"/>
      <c r="MW1103" s="2"/>
      <c r="MX1103" s="2"/>
      <c r="MY1103" s="2"/>
      <c r="MZ1103" s="2"/>
      <c r="NA1103" s="2"/>
      <c r="NB1103" s="2"/>
      <c r="NC1103" s="2"/>
      <c r="ND1103" s="2"/>
      <c r="NE1103" s="2"/>
      <c r="NF1103" s="2"/>
      <c r="NG1103" s="2"/>
      <c r="NH1103" s="2"/>
      <c r="NI1103" s="2"/>
      <c r="NJ1103" s="2"/>
      <c r="NK1103" s="2"/>
      <c r="NL1103" s="2"/>
      <c r="NM1103" s="2"/>
      <c r="NN1103" s="2"/>
      <c r="NO1103" s="2"/>
      <c r="NP1103" s="2"/>
      <c r="NQ1103" s="2"/>
      <c r="NR1103" s="2"/>
      <c r="NS1103" s="2"/>
      <c r="NT1103" s="2"/>
      <c r="NU1103" s="2"/>
      <c r="NV1103" s="2"/>
      <c r="NW1103" s="2"/>
      <c r="NX1103" s="2"/>
      <c r="NY1103" s="2"/>
      <c r="NZ1103" s="2"/>
      <c r="OA1103" s="2"/>
      <c r="OB1103" s="2"/>
      <c r="OC1103" s="2"/>
      <c r="OD1103" s="2"/>
      <c r="OE1103" s="2"/>
      <c r="OF1103" s="2"/>
      <c r="OG1103" s="2"/>
      <c r="OH1103" s="2"/>
      <c r="OI1103" s="2"/>
      <c r="OJ1103" s="2"/>
      <c r="OK1103" s="2"/>
      <c r="OL1103" s="2"/>
      <c r="OM1103" s="2"/>
      <c r="ON1103" s="2"/>
      <c r="OO1103" s="2"/>
      <c r="OP1103" s="2"/>
      <c r="OQ1103" s="2"/>
      <c r="OR1103" s="2"/>
      <c r="OS1103" s="2"/>
      <c r="OT1103" s="2"/>
      <c r="OU1103" s="2"/>
      <c r="OV1103" s="2"/>
      <c r="OW1103" s="2"/>
      <c r="OX1103" s="2"/>
      <c r="OY1103" s="2"/>
      <c r="OZ1103" s="2"/>
      <c r="PA1103" s="2"/>
      <c r="PB1103" s="2"/>
      <c r="PC1103" s="2"/>
      <c r="PD1103" s="2"/>
      <c r="PE1103" s="2"/>
      <c r="PF1103" s="2"/>
      <c r="PG1103" s="2"/>
      <c r="PH1103" s="2"/>
      <c r="PI1103" s="2"/>
      <c r="PJ1103" s="2"/>
      <c r="PK1103" s="2"/>
      <c r="PL1103" s="2"/>
      <c r="PM1103" s="2"/>
      <c r="PN1103" s="2"/>
      <c r="PO1103" s="2"/>
      <c r="PP1103" s="2"/>
      <c r="PQ1103" s="2"/>
      <c r="PR1103" s="2"/>
      <c r="PS1103" s="2"/>
      <c r="PT1103" s="2"/>
      <c r="PU1103" s="2"/>
      <c r="PV1103" s="2"/>
      <c r="PW1103" s="2"/>
      <c r="PX1103" s="2"/>
      <c r="PY1103" s="2"/>
      <c r="PZ1103" s="2"/>
      <c r="QA1103" s="2"/>
      <c r="QB1103" s="2"/>
      <c r="QC1103" s="2"/>
      <c r="QD1103" s="2"/>
      <c r="QE1103" s="2"/>
      <c r="QF1103" s="2"/>
      <c r="QG1103" s="2"/>
      <c r="QH1103" s="2"/>
      <c r="QI1103" s="2"/>
      <c r="QJ1103" s="2"/>
      <c r="QK1103" s="2"/>
      <c r="QL1103" s="2"/>
      <c r="QM1103" s="2"/>
      <c r="QN1103" s="2"/>
      <c r="QO1103" s="2"/>
      <c r="QP1103" s="2"/>
      <c r="QQ1103" s="2"/>
      <c r="QR1103" s="2"/>
      <c r="QS1103" s="2"/>
      <c r="QT1103" s="2"/>
      <c r="QU1103" s="2"/>
      <c r="QV1103" s="2"/>
      <c r="QW1103" s="2"/>
      <c r="QX1103" s="2"/>
      <c r="QY1103" s="2"/>
      <c r="QZ1103" s="2"/>
      <c r="RA1103" s="2"/>
      <c r="RB1103" s="2"/>
      <c r="RC1103" s="2"/>
      <c r="RD1103" s="2"/>
      <c r="RE1103" s="2"/>
      <c r="RF1103" s="2"/>
      <c r="RG1103" s="2"/>
      <c r="RH1103" s="2"/>
      <c r="RI1103" s="2"/>
      <c r="RJ1103" s="2"/>
      <c r="RK1103" s="2"/>
      <c r="RL1103" s="2"/>
      <c r="RM1103" s="2"/>
      <c r="RN1103" s="2"/>
      <c r="RO1103" s="2"/>
      <c r="RP1103" s="2"/>
      <c r="RQ1103" s="2"/>
      <c r="RR1103" s="2"/>
      <c r="RS1103" s="2"/>
      <c r="RT1103" s="2"/>
      <c r="RU1103" s="2"/>
      <c r="RV1103" s="2"/>
      <c r="RW1103" s="2"/>
      <c r="RX1103" s="2"/>
      <c r="RY1103" s="2"/>
      <c r="RZ1103" s="2"/>
      <c r="SA1103" s="2"/>
      <c r="SB1103" s="2"/>
      <c r="SC1103" s="2"/>
      <c r="SD1103" s="2"/>
      <c r="SE1103" s="2"/>
      <c r="SF1103" s="2"/>
      <c r="SG1103" s="2"/>
      <c r="SH1103" s="2"/>
      <c r="SI1103" s="2"/>
      <c r="SJ1103" s="2"/>
      <c r="SK1103" s="2"/>
      <c r="SL1103" s="2"/>
      <c r="SM1103" s="2"/>
      <c r="SN1103" s="2"/>
      <c r="SO1103" s="2"/>
      <c r="SP1103" s="2"/>
      <c r="SQ1103" s="2"/>
      <c r="SR1103" s="2"/>
      <c r="SS1103" s="2"/>
      <c r="ST1103" s="2"/>
      <c r="SU1103" s="2"/>
      <c r="SV1103" s="2"/>
      <c r="SW1103" s="2"/>
      <c r="SX1103" s="2"/>
      <c r="SY1103" s="2"/>
      <c r="SZ1103" s="2"/>
      <c r="TA1103" s="2"/>
      <c r="TB1103" s="2"/>
      <c r="TC1103" s="2"/>
      <c r="TD1103" s="2"/>
      <c r="TE1103" s="2"/>
      <c r="TF1103" s="2"/>
      <c r="TG1103" s="2"/>
      <c r="TH1103" s="2"/>
      <c r="TI1103" s="2"/>
      <c r="TJ1103" s="2"/>
      <c r="TK1103" s="2"/>
      <c r="TL1103" s="2"/>
      <c r="TM1103" s="2"/>
      <c r="TN1103" s="2"/>
      <c r="TO1103" s="2"/>
      <c r="TP1103" s="2"/>
      <c r="TQ1103" s="2"/>
      <c r="TR1103" s="2"/>
      <c r="TS1103" s="2"/>
      <c r="TT1103" s="2"/>
      <c r="TU1103" s="2"/>
      <c r="TV1103" s="2"/>
      <c r="TW1103" s="2"/>
      <c r="TX1103" s="2"/>
      <c r="TY1103" s="2"/>
      <c r="TZ1103" s="2"/>
      <c r="UA1103" s="2"/>
      <c r="UB1103" s="2"/>
      <c r="UC1103" s="2"/>
      <c r="UD1103" s="2"/>
      <c r="UE1103" s="2"/>
      <c r="UF1103" s="2"/>
      <c r="UG1103" s="2"/>
      <c r="UH1103" s="2"/>
      <c r="UI1103" s="2"/>
      <c r="UJ1103" s="2"/>
      <c r="UK1103" s="2"/>
      <c r="UL1103" s="2"/>
      <c r="UM1103" s="2"/>
      <c r="UN1103" s="2"/>
      <c r="UO1103" s="2"/>
      <c r="UP1103" s="2"/>
      <c r="UQ1103" s="2"/>
      <c r="UR1103" s="2"/>
      <c r="US1103" s="2"/>
      <c r="UT1103" s="2"/>
      <c r="UU1103" s="2"/>
      <c r="UV1103" s="2"/>
      <c r="UW1103" s="2"/>
      <c r="UX1103" s="2"/>
      <c r="UY1103" s="2"/>
      <c r="UZ1103" s="2"/>
      <c r="VA1103" s="2"/>
      <c r="VB1103" s="2"/>
      <c r="VC1103" s="2"/>
      <c r="VD1103" s="2"/>
      <c r="VE1103" s="2"/>
      <c r="VF1103" s="2"/>
      <c r="VG1103" s="2"/>
      <c r="VH1103" s="2"/>
      <c r="VI1103" s="2"/>
      <c r="VJ1103" s="2"/>
      <c r="VK1103" s="2"/>
      <c r="VL1103" s="2"/>
      <c r="VM1103" s="2"/>
      <c r="VN1103" s="2"/>
      <c r="VO1103" s="2"/>
      <c r="VP1103" s="2"/>
      <c r="VQ1103" s="2"/>
      <c r="VR1103" s="2"/>
      <c r="VS1103" s="2"/>
      <c r="VT1103" s="2"/>
      <c r="VU1103" s="2"/>
      <c r="VV1103" s="2"/>
      <c r="VW1103" s="2"/>
      <c r="VX1103" s="2"/>
      <c r="VY1103" s="2"/>
      <c r="VZ1103" s="2"/>
      <c r="WA1103" s="2"/>
      <c r="WB1103" s="2"/>
      <c r="WC1103" s="2"/>
      <c r="WD1103" s="2"/>
      <c r="WE1103" s="2"/>
      <c r="WF1103" s="2"/>
      <c r="WG1103" s="2"/>
      <c r="WH1103" s="2"/>
      <c r="WI1103" s="2"/>
      <c r="WJ1103" s="2"/>
      <c r="WK1103" s="2"/>
      <c r="WL1103" s="2"/>
      <c r="WM1103" s="2"/>
      <c r="WN1103" s="2"/>
      <c r="WO1103" s="2"/>
      <c r="WP1103" s="2"/>
      <c r="WQ1103" s="2"/>
      <c r="WR1103" s="2"/>
      <c r="WS1103" s="2"/>
      <c r="WT1103" s="2"/>
      <c r="WU1103" s="2"/>
      <c r="WV1103" s="2"/>
      <c r="WW1103" s="2"/>
      <c r="WX1103" s="2"/>
      <c r="WY1103" s="2"/>
      <c r="WZ1103" s="2"/>
      <c r="XA1103" s="2"/>
      <c r="XB1103" s="2"/>
      <c r="XC1103" s="2"/>
      <c r="XD1103" s="2"/>
      <c r="XE1103" s="2"/>
      <c r="XF1103" s="2"/>
      <c r="XG1103" s="2"/>
      <c r="XH1103" s="2"/>
      <c r="XI1103" s="2"/>
      <c r="XJ1103" s="2"/>
      <c r="XK1103" s="2"/>
      <c r="XL1103" s="2"/>
      <c r="XM1103" s="2"/>
      <c r="XN1103" s="2"/>
      <c r="XO1103" s="2"/>
      <c r="XP1103" s="2"/>
      <c r="XQ1103" s="2"/>
      <c r="XR1103" s="2"/>
      <c r="XS1103" s="2"/>
      <c r="XT1103" s="2"/>
      <c r="XU1103" s="2"/>
      <c r="XV1103" s="2"/>
      <c r="XW1103" s="2"/>
      <c r="XX1103" s="2"/>
      <c r="XY1103" s="2"/>
      <c r="XZ1103" s="2"/>
      <c r="YA1103" s="2"/>
      <c r="YB1103" s="2"/>
      <c r="YC1103" s="2"/>
      <c r="YD1103" s="2"/>
      <c r="YE1103" s="2"/>
      <c r="YF1103" s="2"/>
      <c r="YG1103" s="2"/>
      <c r="YH1103" s="2"/>
      <c r="YI1103" s="2"/>
      <c r="YJ1103" s="2"/>
      <c r="YK1103" s="2"/>
      <c r="YL1103" s="2"/>
      <c r="YM1103" s="2"/>
      <c r="YN1103" s="2"/>
      <c r="YO1103" s="2"/>
      <c r="YP1103" s="2"/>
      <c r="YQ1103" s="2"/>
      <c r="YR1103" s="2"/>
      <c r="YS1103" s="2"/>
      <c r="YT1103" s="2"/>
      <c r="YU1103" s="2"/>
      <c r="YV1103" s="2"/>
      <c r="YW1103" s="2"/>
      <c r="YX1103" s="2"/>
      <c r="YY1103" s="2"/>
      <c r="YZ1103" s="2"/>
      <c r="ZA1103" s="2"/>
      <c r="ZB1103" s="2"/>
      <c r="ZC1103" s="2"/>
      <c r="ZD1103" s="2"/>
      <c r="ZE1103" s="2"/>
      <c r="ZF1103" s="2"/>
      <c r="ZG1103" s="2"/>
      <c r="ZH1103" s="2"/>
      <c r="ZI1103" s="2"/>
      <c r="ZJ1103" s="2"/>
      <c r="ZK1103" s="2"/>
      <c r="ZL1103" s="2"/>
      <c r="ZM1103" s="2"/>
      <c r="ZN1103" s="2"/>
      <c r="ZO1103" s="2"/>
      <c r="ZP1103" s="2"/>
      <c r="ZQ1103" s="2"/>
      <c r="ZR1103" s="2"/>
      <c r="ZS1103" s="2"/>
      <c r="ZT1103" s="2"/>
      <c r="ZU1103" s="2"/>
      <c r="ZV1103" s="2"/>
      <c r="ZW1103" s="2"/>
      <c r="ZX1103" s="2"/>
      <c r="ZY1103" s="2"/>
      <c r="ZZ1103" s="2"/>
      <c r="AAA1103" s="2"/>
      <c r="AAB1103" s="2"/>
      <c r="AAC1103" s="2"/>
      <c r="AAD1103" s="2"/>
      <c r="AAE1103" s="2"/>
      <c r="AAF1103" s="2"/>
      <c r="AAG1103" s="2"/>
      <c r="AAH1103" s="2"/>
      <c r="AAI1103" s="2"/>
      <c r="AAJ1103" s="2"/>
      <c r="AAK1103" s="2"/>
      <c r="AAL1103" s="2"/>
      <c r="AAM1103" s="2"/>
      <c r="AAN1103" s="2"/>
      <c r="AAO1103" s="2"/>
      <c r="AAP1103" s="2"/>
      <c r="AAQ1103" s="2"/>
      <c r="AAR1103" s="2"/>
      <c r="AAS1103" s="2"/>
      <c r="AAT1103" s="2"/>
      <c r="AAU1103" s="2"/>
      <c r="AAV1103" s="2"/>
      <c r="AAW1103" s="2"/>
      <c r="AAX1103" s="2"/>
      <c r="AAY1103" s="2"/>
      <c r="AAZ1103" s="2"/>
      <c r="ABA1103" s="2"/>
      <c r="ABB1103" s="2"/>
      <c r="ABC1103" s="2"/>
      <c r="ABD1103" s="2"/>
      <c r="ABE1103" s="2"/>
      <c r="ABF1103" s="2"/>
      <c r="ABG1103" s="2"/>
      <c r="ABH1103" s="2"/>
      <c r="ABI1103" s="2"/>
      <c r="ABJ1103" s="2"/>
      <c r="ABK1103" s="2"/>
      <c r="ABL1103" s="2"/>
      <c r="ABM1103" s="2"/>
      <c r="ABN1103" s="2"/>
      <c r="ABO1103" s="2"/>
      <c r="ABP1103" s="2"/>
      <c r="ABQ1103" s="2"/>
      <c r="ABR1103" s="2"/>
      <c r="ABS1103" s="2"/>
      <c r="ABT1103" s="2"/>
      <c r="ABU1103" s="2"/>
      <c r="ABV1103" s="2"/>
      <c r="ABW1103" s="2"/>
      <c r="ABX1103" s="2"/>
      <c r="ABY1103" s="2"/>
      <c r="ABZ1103" s="2"/>
      <c r="ACA1103" s="2"/>
      <c r="ACB1103" s="2"/>
      <c r="ACC1103" s="2"/>
      <c r="ACD1103" s="2"/>
      <c r="ACE1103" s="2"/>
      <c r="ACF1103" s="2"/>
      <c r="ACG1103" s="2"/>
      <c r="ACH1103" s="2"/>
      <c r="ACI1103" s="2"/>
      <c r="ACJ1103" s="2"/>
      <c r="ACK1103" s="2"/>
      <c r="ACL1103" s="2"/>
      <c r="ACM1103" s="2"/>
      <c r="ACN1103" s="2"/>
      <c r="ACO1103" s="2"/>
      <c r="ACP1103" s="2"/>
      <c r="ACQ1103" s="2"/>
      <c r="ACR1103" s="2"/>
      <c r="ACS1103" s="2"/>
      <c r="ACT1103" s="2"/>
      <c r="ACU1103" s="2"/>
      <c r="ACV1103" s="2"/>
      <c r="ACW1103" s="2"/>
      <c r="ACX1103" s="2"/>
      <c r="ACY1103" s="2"/>
      <c r="ACZ1103" s="2"/>
      <c r="ADA1103" s="2"/>
      <c r="ADB1103" s="2"/>
      <c r="ADC1103" s="2"/>
      <c r="ADD1103" s="2"/>
      <c r="ADE1103" s="2"/>
      <c r="ADF1103" s="2"/>
      <c r="ADG1103" s="2"/>
      <c r="ADH1103" s="2"/>
      <c r="ADI1103" s="2"/>
      <c r="ADJ1103" s="2"/>
      <c r="ADK1103" s="2"/>
      <c r="ADL1103" s="2"/>
      <c r="ADM1103" s="2"/>
      <c r="ADN1103" s="2"/>
      <c r="ADO1103" s="2"/>
      <c r="ADP1103" s="2"/>
      <c r="ADQ1103" s="2"/>
      <c r="ADR1103" s="2"/>
      <c r="ADS1103" s="2"/>
      <c r="ADT1103" s="2"/>
      <c r="ADU1103" s="2"/>
      <c r="ADV1103" s="2"/>
      <c r="ADW1103" s="2"/>
      <c r="ADX1103" s="2"/>
      <c r="ADY1103" s="2"/>
      <c r="ADZ1103" s="2"/>
      <c r="AEA1103" s="2"/>
      <c r="AEB1103" s="2"/>
      <c r="AEC1103" s="2"/>
      <c r="AED1103" s="2"/>
      <c r="AEE1103" s="2"/>
      <c r="AEF1103" s="2"/>
      <c r="AEG1103" s="2"/>
      <c r="AEH1103" s="2"/>
      <c r="AEI1103" s="2"/>
      <c r="AEJ1103" s="2"/>
      <c r="AEK1103" s="2"/>
      <c r="AEL1103" s="2"/>
      <c r="AEM1103" s="2"/>
      <c r="AEN1103" s="2"/>
      <c r="AEO1103" s="2"/>
      <c r="AEP1103" s="2"/>
      <c r="AEQ1103" s="2"/>
      <c r="AER1103" s="2"/>
      <c r="AES1103" s="2"/>
      <c r="AET1103" s="2"/>
      <c r="AEU1103" s="2"/>
      <c r="AEV1103" s="2"/>
      <c r="AEW1103" s="2"/>
      <c r="AEX1103" s="2"/>
      <c r="AEY1103" s="2"/>
      <c r="AEZ1103" s="2"/>
      <c r="AFA1103" s="2"/>
      <c r="AFB1103" s="2"/>
      <c r="AFC1103" s="2"/>
      <c r="AFD1103" s="2"/>
      <c r="AFE1103" s="2"/>
      <c r="AFF1103" s="2"/>
      <c r="AFG1103" s="2"/>
      <c r="AFH1103" s="2"/>
      <c r="AFI1103" s="2"/>
      <c r="AFJ1103" s="2"/>
      <c r="AFK1103" s="2"/>
      <c r="AFL1103" s="2"/>
      <c r="AFM1103" s="2"/>
      <c r="AFN1103" s="2"/>
      <c r="AFO1103" s="2"/>
      <c r="AFP1103" s="2"/>
      <c r="AFQ1103" s="2"/>
      <c r="AFR1103" s="2"/>
      <c r="AFS1103" s="2"/>
      <c r="AFT1103" s="2"/>
      <c r="AFU1103" s="2"/>
      <c r="AFV1103" s="2"/>
      <c r="AFW1103" s="2"/>
      <c r="AFX1103" s="2"/>
      <c r="AFY1103" s="2"/>
      <c r="AFZ1103" s="2"/>
      <c r="AGA1103" s="2"/>
      <c r="AGB1103" s="2"/>
      <c r="AGC1103" s="2"/>
      <c r="AGD1103" s="2"/>
      <c r="AGE1103" s="2"/>
      <c r="AGF1103" s="2"/>
      <c r="AGG1103" s="2"/>
      <c r="AGH1103" s="2"/>
      <c r="AGI1103" s="2"/>
      <c r="AGJ1103" s="2"/>
      <c r="AGK1103" s="2"/>
      <c r="AGL1103" s="2"/>
      <c r="AGM1103" s="2"/>
      <c r="AGN1103" s="2"/>
      <c r="AGO1103" s="2"/>
      <c r="AGP1103" s="2"/>
      <c r="AGQ1103" s="2"/>
      <c r="AGR1103" s="2"/>
      <c r="AGS1103" s="2"/>
      <c r="AGT1103" s="2"/>
      <c r="AGU1103" s="2"/>
      <c r="AGV1103" s="2"/>
      <c r="AGW1103" s="2"/>
      <c r="AGX1103" s="2"/>
      <c r="AGY1103" s="2"/>
      <c r="AGZ1103" s="2"/>
      <c r="AHA1103" s="2"/>
      <c r="AHB1103" s="2"/>
      <c r="AHC1103" s="2"/>
      <c r="AHD1103" s="2"/>
      <c r="AHE1103" s="2"/>
      <c r="AHF1103" s="2"/>
      <c r="AHG1103" s="2"/>
      <c r="AHH1103" s="2"/>
      <c r="AHI1103" s="2"/>
      <c r="AHJ1103" s="2"/>
      <c r="AHK1103" s="2"/>
      <c r="AHL1103" s="2"/>
      <c r="AHM1103" s="2"/>
      <c r="AHN1103" s="2"/>
      <c r="AHO1103" s="2"/>
      <c r="AHP1103" s="2"/>
      <c r="AHQ1103" s="2"/>
      <c r="AHR1103" s="2"/>
      <c r="AHS1103" s="2"/>
      <c r="AHT1103" s="2"/>
      <c r="AHU1103" s="2"/>
      <c r="AHV1103" s="2"/>
      <c r="AHW1103" s="2"/>
      <c r="AHX1103" s="2"/>
      <c r="AHY1103" s="2"/>
      <c r="AHZ1103" s="2"/>
      <c r="AIA1103" s="2"/>
      <c r="AIB1103" s="2"/>
      <c r="AIC1103" s="2"/>
      <c r="AID1103" s="2"/>
      <c r="AIE1103" s="2"/>
      <c r="AIF1103" s="2"/>
      <c r="AIG1103" s="2"/>
      <c r="AIH1103" s="2"/>
      <c r="AII1103" s="2"/>
      <c r="AIJ1103" s="2"/>
      <c r="AIK1103" s="2"/>
      <c r="AIL1103" s="2"/>
      <c r="AIM1103" s="2"/>
      <c r="AIN1103" s="2"/>
      <c r="AIO1103" s="2"/>
      <c r="AIP1103" s="2"/>
      <c r="AIQ1103" s="2"/>
      <c r="AIR1103" s="2"/>
      <c r="AIS1103" s="2"/>
      <c r="AIT1103" s="2"/>
      <c r="AIU1103" s="2"/>
      <c r="AIV1103" s="2"/>
      <c r="AIW1103" s="2"/>
      <c r="AIX1103" s="2"/>
      <c r="AIY1103" s="2"/>
      <c r="AIZ1103" s="2"/>
      <c r="AJA1103" s="2"/>
      <c r="AJB1103" s="2"/>
      <c r="AJC1103" s="2"/>
      <c r="AJD1103" s="2"/>
      <c r="AJE1103" s="2"/>
      <c r="AJF1103" s="2"/>
      <c r="AJG1103" s="2"/>
      <c r="AJH1103" s="2"/>
      <c r="AJI1103" s="2"/>
      <c r="AJJ1103" s="2"/>
      <c r="AJK1103" s="2"/>
      <c r="AJL1103" s="2"/>
      <c r="AJM1103" s="2"/>
      <c r="AJN1103" s="2"/>
      <c r="AJO1103" s="2"/>
      <c r="AJP1103" s="2"/>
      <c r="AJQ1103" s="2"/>
      <c r="AJR1103" s="2"/>
      <c r="AJS1103" s="2"/>
      <c r="AJT1103" s="2"/>
      <c r="AJU1103" s="2"/>
      <c r="AJV1103" s="2"/>
      <c r="AJW1103" s="2"/>
      <c r="AJX1103" s="2"/>
      <c r="AJY1103" s="2"/>
      <c r="AJZ1103" s="2"/>
      <c r="AKA1103" s="2"/>
      <c r="AKB1103" s="2"/>
      <c r="AKC1103" s="2"/>
      <c r="AKD1103" s="2"/>
      <c r="AKE1103" s="2"/>
      <c r="AKF1103" s="2"/>
      <c r="AKG1103" s="2"/>
      <c r="AKH1103" s="2"/>
      <c r="AKI1103" s="2"/>
      <c r="AKJ1103" s="2"/>
      <c r="AKK1103" s="2"/>
      <c r="AKL1103" s="2"/>
      <c r="AKM1103" s="2"/>
      <c r="AKN1103" s="2"/>
      <c r="AKO1103" s="2"/>
      <c r="AKP1103" s="2"/>
      <c r="AKQ1103" s="2"/>
      <c r="AKR1103" s="2"/>
      <c r="AKS1103" s="2"/>
      <c r="AKT1103" s="2"/>
      <c r="AKU1103" s="2"/>
      <c r="AKV1103" s="2"/>
      <c r="AKW1103" s="2"/>
      <c r="AKX1103" s="2"/>
      <c r="AKY1103" s="2"/>
      <c r="AKZ1103" s="2"/>
      <c r="ALA1103" s="2"/>
      <c r="ALB1103" s="2"/>
      <c r="ALC1103" s="2"/>
      <c r="ALD1103" s="2"/>
      <c r="ALE1103" s="2"/>
      <c r="ALF1103" s="2"/>
      <c r="ALG1103" s="2"/>
      <c r="ALH1103" s="2"/>
      <c r="ALI1103" s="6"/>
      <c r="ALJ1103" s="6"/>
      <c r="ALK1103" s="6"/>
      <c r="ALL1103" s="6"/>
      <c r="ALM1103" s="6"/>
      <c r="ALN1103" s="6"/>
      <c r="ALO1103" s="6"/>
      <c r="ALP1103" s="6"/>
      <c r="ALQ1103" s="6"/>
      <c r="ALR1103" s="6"/>
      <c r="ALS1103" s="6"/>
      <c r="ALT1103" s="6"/>
      <c r="ALU1103" s="6"/>
      <c r="ALV1103" s="6"/>
      <c r="ALW1103" s="6"/>
      <c r="ALX1103" s="6"/>
      <c r="ALY1103" s="6"/>
      <c r="ALZ1103" s="6"/>
      <c r="AMA1103" s="6"/>
      <c r="AMB1103" s="6"/>
      <c r="AMC1103" s="6"/>
      <c r="AMD1103" s="6"/>
      <c r="AME1103" s="6"/>
      <c r="AMF1103" s="6"/>
      <c r="AMG1103" s="6"/>
      <c r="AMH1103" s="6"/>
      <c r="AMI1103" s="6"/>
      <c r="AMJ1103" s="6"/>
      <c r="AMK1103" s="6"/>
      <c r="AML1103" s="6"/>
      <c r="AMM1103" s="6"/>
    </row>
    <row r="1104" spans="1:1027" s="72" customFormat="1" ht="18.75">
      <c r="A1104" s="8">
        <v>44958</v>
      </c>
      <c r="B1104" s="32">
        <f t="shared" si="530"/>
        <v>0.78378378378378377</v>
      </c>
      <c r="C1104" s="73">
        <f t="shared" si="531"/>
        <v>0.59452054794520559</v>
      </c>
      <c r="D1104" s="73">
        <f t="shared" si="532"/>
        <v>0.54500000000000004</v>
      </c>
      <c r="E1104" s="73">
        <f t="shared" si="533"/>
        <v>0.60607454883808898</v>
      </c>
      <c r="F1104" s="73">
        <f t="shared" si="534"/>
        <v>0.77391304347826106</v>
      </c>
      <c r="G1104" s="73">
        <f t="shared" si="535"/>
        <v>0.2</v>
      </c>
      <c r="H1104" s="73">
        <f t="shared" si="536"/>
        <v>0.2</v>
      </c>
      <c r="I1104" s="73">
        <f t="shared" si="537"/>
        <v>0.15504322766570605</v>
      </c>
      <c r="J1104" s="73">
        <f t="shared" si="538"/>
        <v>0.26666666666666672</v>
      </c>
      <c r="K1104" s="73">
        <f t="shared" si="539"/>
        <v>-6.9565217391304335E-2</v>
      </c>
      <c r="L1104" s="73">
        <f t="shared" si="554"/>
        <v>0</v>
      </c>
      <c r="M1104" s="73">
        <f t="shared" si="555"/>
        <v>0</v>
      </c>
      <c r="N1104" s="73">
        <f t="shared" si="550"/>
        <v>0.68994368463394995</v>
      </c>
      <c r="O1104" s="73">
        <f t="shared" si="540"/>
        <v>0.25123966942148762</v>
      </c>
      <c r="P1104" s="73">
        <f t="shared" si="541"/>
        <v>0.19277108433734941</v>
      </c>
      <c r="Q1104" s="73">
        <f t="shared" si="542"/>
        <v>0.2</v>
      </c>
      <c r="R1104" s="73">
        <f t="shared" si="558"/>
        <v>0.2520421052631579</v>
      </c>
      <c r="S1104" s="73">
        <f t="shared" si="544"/>
        <v>0.2</v>
      </c>
      <c r="T1104" s="73">
        <f t="shared" si="553"/>
        <v>0.2</v>
      </c>
      <c r="U1104" s="73">
        <f t="shared" si="545"/>
        <v>0.2</v>
      </c>
      <c r="V1104" s="73">
        <f t="shared" si="546"/>
        <v>0.20396452790818989</v>
      </c>
      <c r="W1104" s="103">
        <v>0.33499856009508</v>
      </c>
      <c r="X1104" s="2"/>
      <c r="Y1104" s="2"/>
      <c r="Z1104" s="47"/>
      <c r="AA1104" s="47"/>
      <c r="AB1104" s="47"/>
      <c r="AC1104" s="99">
        <v>-22.086869737181626</v>
      </c>
      <c r="AD1104" s="47"/>
      <c r="AE1104" s="47"/>
      <c r="AF1104" s="47"/>
      <c r="AG1104" s="58"/>
      <c r="AH1104" s="58"/>
      <c r="AI1104" s="58"/>
      <c r="AJ1104" s="3"/>
      <c r="AK1104" s="45"/>
      <c r="AL1104" s="36">
        <f t="shared" si="556"/>
        <v>22.549698348333497</v>
      </c>
      <c r="AM1104" s="36">
        <f t="shared" si="547"/>
        <v>22.5496983483335</v>
      </c>
      <c r="AN1104" s="98">
        <v>33</v>
      </c>
      <c r="AO1104" s="49"/>
      <c r="AP1104" s="49"/>
      <c r="AQ1104" s="36">
        <f t="shared" si="557"/>
        <v>3364.8571428571427</v>
      </c>
      <c r="AR1104" s="102">
        <v>4012</v>
      </c>
      <c r="AS1104" s="3"/>
      <c r="AT1104" s="3"/>
      <c r="AU1104" s="3"/>
      <c r="AV1104" s="3"/>
      <c r="AW1104" s="3"/>
      <c r="AX1104" s="66"/>
      <c r="AY1104" s="3"/>
      <c r="AZ1104" s="3"/>
      <c r="BA1104" s="3"/>
      <c r="BB1104" s="2"/>
      <c r="BC1104" s="3"/>
      <c r="BD1104" s="47"/>
      <c r="BE1104" s="47"/>
      <c r="BF1104" s="47"/>
      <c r="BG1104" s="36"/>
      <c r="BH1104" s="89">
        <v>0</v>
      </c>
      <c r="BI1104" s="47">
        <v>100</v>
      </c>
      <c r="BJ1104" s="71">
        <v>0</v>
      </c>
      <c r="BK1104" s="3">
        <v>0</v>
      </c>
      <c r="BL1104" s="49">
        <v>0</v>
      </c>
      <c r="BM1104" s="49">
        <v>0</v>
      </c>
      <c r="BN1104" s="49">
        <v>0</v>
      </c>
      <c r="BO1104" s="49">
        <v>0</v>
      </c>
      <c r="BP1104" s="49">
        <v>0</v>
      </c>
      <c r="BQ1104" s="49">
        <v>0</v>
      </c>
      <c r="BR1104" s="49">
        <v>0</v>
      </c>
      <c r="BS1104" s="3">
        <f t="shared" si="548"/>
        <v>0</v>
      </c>
      <c r="BT1104" s="2">
        <f t="shared" si="549"/>
        <v>100</v>
      </c>
      <c r="BU1104" s="2"/>
      <c r="BV1104" s="37"/>
      <c r="BW1104" s="37"/>
      <c r="BX1104" s="37"/>
      <c r="BY1104" s="2"/>
      <c r="BZ1104" s="2"/>
      <c r="CA1104" s="2"/>
      <c r="CB1104" s="3"/>
      <c r="CC1104" s="2"/>
      <c r="CD1104" s="55"/>
      <c r="CE1104" s="54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38"/>
      <c r="DI1104" s="38"/>
      <c r="DJ1104" s="38"/>
      <c r="DK1104" s="2"/>
      <c r="DL1104" s="2"/>
      <c r="DM1104" s="2"/>
      <c r="DN1104" s="2"/>
      <c r="DO1104" s="2"/>
      <c r="DP1104" s="2"/>
      <c r="DQ1104" s="2"/>
      <c r="DR1104" s="2"/>
      <c r="DS1104" s="2"/>
      <c r="DT1104" s="2"/>
      <c r="DU1104" s="2"/>
      <c r="DV1104" s="2"/>
      <c r="DW1104" s="2"/>
      <c r="DX1104" s="2"/>
      <c r="DY1104" s="2"/>
      <c r="DZ1104" s="2"/>
      <c r="EA1104" s="2"/>
      <c r="EB1104" s="2"/>
      <c r="EC1104" s="2"/>
      <c r="ED1104" s="2"/>
      <c r="EE1104" s="2"/>
      <c r="EF1104" s="2"/>
      <c r="EG1104" s="2"/>
      <c r="EH1104" s="2"/>
      <c r="EI1104" s="2"/>
      <c r="EJ1104" s="2"/>
      <c r="EK1104" s="2"/>
      <c r="EL1104" s="2"/>
      <c r="EM1104" s="2"/>
      <c r="EN1104" s="2"/>
      <c r="EO1104" s="2"/>
      <c r="EP1104" s="2"/>
      <c r="EQ1104" s="2"/>
      <c r="ER1104" s="2"/>
      <c r="ES1104" s="2"/>
      <c r="ET1104" s="2"/>
      <c r="EU1104" s="2"/>
      <c r="EV1104" s="2"/>
      <c r="EW1104" s="2"/>
      <c r="EX1104" s="2"/>
      <c r="EY1104" s="2"/>
      <c r="EZ1104" s="2"/>
      <c r="FA1104" s="2"/>
      <c r="FB1104" s="2"/>
      <c r="FC1104" s="2"/>
      <c r="FD1104" s="2"/>
      <c r="FE1104" s="2"/>
      <c r="FF1104" s="2"/>
      <c r="FG1104" s="2"/>
      <c r="FH1104" s="2"/>
      <c r="FI1104" s="2"/>
      <c r="FJ1104" s="2"/>
      <c r="FK1104" s="2"/>
      <c r="FL1104" s="2"/>
      <c r="FM1104" s="2"/>
      <c r="FN1104" s="2"/>
      <c r="FO1104" s="2"/>
      <c r="FP1104" s="2"/>
      <c r="FQ1104" s="2"/>
      <c r="FR1104" s="2"/>
      <c r="FS1104" s="2"/>
      <c r="FT1104" s="2"/>
      <c r="FU1104" s="2"/>
      <c r="FV1104" s="2"/>
      <c r="FW1104" s="2"/>
      <c r="FX1104" s="2"/>
      <c r="FY1104" s="2"/>
      <c r="FZ1104" s="2"/>
      <c r="GA1104" s="2"/>
      <c r="GB1104" s="2"/>
      <c r="GC1104" s="2"/>
      <c r="GD1104" s="2"/>
      <c r="GE1104" s="2"/>
      <c r="GF1104" s="2"/>
      <c r="GG1104" s="2"/>
      <c r="GH1104" s="2"/>
      <c r="GI1104" s="2"/>
      <c r="GJ1104" s="2"/>
      <c r="GK1104" s="2"/>
      <c r="GL1104" s="2"/>
      <c r="GM1104" s="2"/>
      <c r="GN1104" s="2"/>
      <c r="GO1104" s="2"/>
      <c r="GP1104" s="2"/>
      <c r="GQ1104" s="2"/>
      <c r="GR1104" s="2"/>
      <c r="GS1104" s="2"/>
      <c r="GT1104" s="2"/>
      <c r="GU1104" s="2"/>
      <c r="GV1104" s="2"/>
      <c r="GW1104" s="2"/>
      <c r="GX1104" s="2"/>
      <c r="GY1104" s="2"/>
      <c r="GZ1104" s="2"/>
      <c r="HA1104" s="2"/>
      <c r="HB1104" s="2"/>
      <c r="HC1104" s="2"/>
      <c r="HD1104" s="2"/>
      <c r="HE1104" s="2"/>
      <c r="HF1104" s="2"/>
      <c r="HG1104" s="2"/>
      <c r="HH1104" s="2"/>
      <c r="HI1104" s="2"/>
      <c r="HJ1104" s="2"/>
      <c r="HK1104" s="2"/>
      <c r="HL1104" s="2"/>
      <c r="HM1104" s="2"/>
      <c r="HN1104" s="2"/>
      <c r="HO1104" s="2"/>
      <c r="HP1104" s="2"/>
      <c r="HQ1104" s="2"/>
      <c r="HR1104" s="2"/>
      <c r="HS1104" s="2"/>
      <c r="HT1104" s="2"/>
      <c r="HU1104" s="2"/>
      <c r="HV1104" s="2"/>
      <c r="HW1104" s="2"/>
      <c r="HX1104" s="2"/>
      <c r="HY1104" s="2"/>
      <c r="HZ1104" s="2"/>
      <c r="IA1104" s="2"/>
      <c r="IB1104" s="2"/>
      <c r="IC1104" s="2"/>
      <c r="ID1104" s="2"/>
      <c r="IE1104" s="2"/>
      <c r="IF1104" s="2"/>
      <c r="IG1104" s="2"/>
      <c r="IH1104" s="2"/>
      <c r="II1104" s="2"/>
      <c r="IJ1104" s="2"/>
      <c r="IK1104" s="2"/>
      <c r="IL1104" s="2"/>
      <c r="IM1104" s="2"/>
      <c r="IN1104" s="2"/>
      <c r="IO1104" s="2"/>
      <c r="IP1104" s="2"/>
      <c r="IQ1104" s="2"/>
      <c r="IR1104" s="2"/>
      <c r="IS1104" s="2"/>
      <c r="IT1104" s="2"/>
      <c r="IU1104" s="2"/>
      <c r="IV1104" s="2"/>
      <c r="IW1104" s="2"/>
      <c r="IX1104" s="2"/>
      <c r="IY1104" s="2"/>
      <c r="IZ1104" s="2"/>
      <c r="JA1104" s="2"/>
      <c r="JB1104" s="2"/>
      <c r="JC1104" s="2"/>
      <c r="JD1104" s="2"/>
      <c r="JE1104" s="2"/>
      <c r="JF1104" s="2"/>
      <c r="JG1104" s="2"/>
      <c r="JH1104" s="2"/>
      <c r="JI1104" s="2"/>
      <c r="JJ1104" s="2"/>
      <c r="JK1104" s="2"/>
      <c r="JL1104" s="2"/>
      <c r="JM1104" s="2"/>
      <c r="JN1104" s="2"/>
      <c r="JO1104" s="2"/>
      <c r="JP1104" s="2"/>
      <c r="JQ1104" s="2"/>
      <c r="JR1104" s="2"/>
      <c r="JS1104" s="2"/>
      <c r="JT1104" s="2"/>
      <c r="JU1104" s="2"/>
      <c r="JV1104" s="2"/>
      <c r="JW1104" s="2"/>
      <c r="JX1104" s="2"/>
      <c r="JY1104" s="2"/>
      <c r="JZ1104" s="2"/>
      <c r="KA1104" s="2"/>
      <c r="KB1104" s="2"/>
      <c r="KC1104" s="2"/>
      <c r="KD1104" s="2"/>
      <c r="KE1104" s="2"/>
      <c r="KF1104" s="2"/>
      <c r="KG1104" s="2"/>
      <c r="KH1104" s="2"/>
      <c r="KI1104" s="2"/>
      <c r="KJ1104" s="2"/>
      <c r="KK1104" s="2"/>
      <c r="KL1104" s="2"/>
      <c r="KM1104" s="2"/>
      <c r="KN1104" s="2"/>
      <c r="KO1104" s="2"/>
      <c r="KP1104" s="2"/>
      <c r="KQ1104" s="2"/>
      <c r="KR1104" s="2"/>
      <c r="KS1104" s="2"/>
      <c r="KT1104" s="2"/>
      <c r="KU1104" s="2"/>
      <c r="KV1104" s="2"/>
      <c r="KW1104" s="2"/>
      <c r="KX1104" s="2"/>
      <c r="KY1104" s="2"/>
      <c r="KZ1104" s="2"/>
      <c r="LA1104" s="2"/>
      <c r="LB1104" s="2"/>
      <c r="LC1104" s="2"/>
      <c r="LD1104" s="2"/>
      <c r="LE1104" s="2"/>
      <c r="LF1104" s="2"/>
      <c r="LG1104" s="2"/>
      <c r="LH1104" s="2"/>
      <c r="LI1104" s="2"/>
      <c r="LJ1104" s="2"/>
      <c r="LK1104" s="2"/>
      <c r="LL1104" s="2"/>
      <c r="LM1104" s="2"/>
      <c r="LN1104" s="2"/>
      <c r="LO1104" s="2"/>
      <c r="LP1104" s="2"/>
      <c r="LQ1104" s="2"/>
      <c r="LR1104" s="2"/>
      <c r="LS1104" s="2"/>
      <c r="LT1104" s="2"/>
      <c r="LU1104" s="2"/>
      <c r="LV1104" s="2"/>
      <c r="LW1104" s="2"/>
      <c r="LX1104" s="2"/>
      <c r="LY1104" s="2"/>
      <c r="LZ1104" s="2"/>
      <c r="MA1104" s="2"/>
      <c r="MB1104" s="2"/>
      <c r="MC1104" s="2"/>
      <c r="MD1104" s="2"/>
      <c r="ME1104" s="2"/>
      <c r="MF1104" s="2"/>
      <c r="MG1104" s="2"/>
      <c r="MH1104" s="2"/>
      <c r="MI1104" s="2"/>
      <c r="MJ1104" s="2"/>
      <c r="MK1104" s="2"/>
      <c r="ML1104" s="2"/>
      <c r="MM1104" s="2"/>
      <c r="MN1104" s="2"/>
      <c r="MO1104" s="2"/>
      <c r="MP1104" s="2"/>
      <c r="MQ1104" s="2"/>
      <c r="MR1104" s="2"/>
      <c r="MS1104" s="2"/>
      <c r="MT1104" s="2"/>
      <c r="MU1104" s="2"/>
      <c r="MV1104" s="2"/>
      <c r="MW1104" s="2"/>
      <c r="MX1104" s="2"/>
      <c r="MY1104" s="2"/>
      <c r="MZ1104" s="2"/>
      <c r="NA1104" s="2"/>
      <c r="NB1104" s="2"/>
      <c r="NC1104" s="2"/>
      <c r="ND1104" s="2"/>
      <c r="NE1104" s="2"/>
      <c r="NF1104" s="2"/>
      <c r="NG1104" s="2"/>
      <c r="NH1104" s="2"/>
      <c r="NI1104" s="2"/>
      <c r="NJ1104" s="2"/>
      <c r="NK1104" s="2"/>
      <c r="NL1104" s="2"/>
      <c r="NM1104" s="2"/>
      <c r="NN1104" s="2"/>
      <c r="NO1104" s="2"/>
      <c r="NP1104" s="2"/>
      <c r="NQ1104" s="2"/>
      <c r="NR1104" s="2"/>
      <c r="NS1104" s="2"/>
      <c r="NT1104" s="2"/>
      <c r="NU1104" s="2"/>
      <c r="NV1104" s="2"/>
      <c r="NW1104" s="2"/>
      <c r="NX1104" s="2"/>
      <c r="NY1104" s="2"/>
      <c r="NZ1104" s="2"/>
      <c r="OA1104" s="2"/>
      <c r="OB1104" s="2"/>
      <c r="OC1104" s="2"/>
      <c r="OD1104" s="2"/>
      <c r="OE1104" s="2"/>
      <c r="OF1104" s="2"/>
      <c r="OG1104" s="2"/>
      <c r="OH1104" s="2"/>
      <c r="OI1104" s="2"/>
      <c r="OJ1104" s="2"/>
      <c r="OK1104" s="2"/>
      <c r="OL1104" s="2"/>
      <c r="OM1104" s="2"/>
      <c r="ON1104" s="2"/>
      <c r="OO1104" s="2"/>
      <c r="OP1104" s="2"/>
      <c r="OQ1104" s="2"/>
      <c r="OR1104" s="2"/>
      <c r="OS1104" s="2"/>
      <c r="OT1104" s="2"/>
      <c r="OU1104" s="2"/>
      <c r="OV1104" s="2"/>
      <c r="OW1104" s="2"/>
      <c r="OX1104" s="2"/>
      <c r="OY1104" s="2"/>
      <c r="OZ1104" s="2"/>
      <c r="PA1104" s="2"/>
      <c r="PB1104" s="2"/>
      <c r="PC1104" s="2"/>
      <c r="PD1104" s="2"/>
      <c r="PE1104" s="2"/>
      <c r="PF1104" s="2"/>
      <c r="PG1104" s="2"/>
      <c r="PH1104" s="2"/>
      <c r="PI1104" s="2"/>
      <c r="PJ1104" s="2"/>
      <c r="PK1104" s="2"/>
      <c r="PL1104" s="2"/>
      <c r="PM1104" s="2"/>
      <c r="PN1104" s="2"/>
      <c r="PO1104" s="2"/>
      <c r="PP1104" s="2"/>
      <c r="PQ1104" s="2"/>
      <c r="PR1104" s="2"/>
      <c r="PS1104" s="2"/>
      <c r="PT1104" s="2"/>
      <c r="PU1104" s="2"/>
      <c r="PV1104" s="2"/>
      <c r="PW1104" s="2"/>
      <c r="PX1104" s="2"/>
      <c r="PY1104" s="2"/>
      <c r="PZ1104" s="2"/>
      <c r="QA1104" s="2"/>
      <c r="QB1104" s="2"/>
      <c r="QC1104" s="2"/>
      <c r="QD1104" s="2"/>
      <c r="QE1104" s="2"/>
      <c r="QF1104" s="2"/>
      <c r="QG1104" s="2"/>
      <c r="QH1104" s="2"/>
      <c r="QI1104" s="2"/>
      <c r="QJ1104" s="2"/>
      <c r="QK1104" s="2"/>
      <c r="QL1104" s="2"/>
      <c r="QM1104" s="2"/>
      <c r="QN1104" s="2"/>
      <c r="QO1104" s="2"/>
      <c r="QP1104" s="2"/>
      <c r="QQ1104" s="2"/>
      <c r="QR1104" s="2"/>
      <c r="QS1104" s="2"/>
      <c r="QT1104" s="2"/>
      <c r="QU1104" s="2"/>
      <c r="QV1104" s="2"/>
      <c r="QW1104" s="2"/>
      <c r="QX1104" s="2"/>
      <c r="QY1104" s="2"/>
      <c r="QZ1104" s="2"/>
      <c r="RA1104" s="2"/>
      <c r="RB1104" s="2"/>
      <c r="RC1104" s="2"/>
      <c r="RD1104" s="2"/>
      <c r="RE1104" s="2"/>
      <c r="RF1104" s="2"/>
      <c r="RG1104" s="2"/>
      <c r="RH1104" s="2"/>
      <c r="RI1104" s="2"/>
      <c r="RJ1104" s="2"/>
      <c r="RK1104" s="2"/>
      <c r="RL1104" s="2"/>
      <c r="RM1104" s="2"/>
      <c r="RN1104" s="2"/>
      <c r="RO1104" s="2"/>
      <c r="RP1104" s="2"/>
      <c r="RQ1104" s="2"/>
      <c r="RR1104" s="2"/>
      <c r="RS1104" s="2"/>
      <c r="RT1104" s="2"/>
      <c r="RU1104" s="2"/>
      <c r="RV1104" s="2"/>
      <c r="RW1104" s="2"/>
      <c r="RX1104" s="2"/>
      <c r="RY1104" s="2"/>
      <c r="RZ1104" s="2"/>
      <c r="SA1104" s="2"/>
      <c r="SB1104" s="2"/>
      <c r="SC1104" s="2"/>
      <c r="SD1104" s="2"/>
      <c r="SE1104" s="2"/>
      <c r="SF1104" s="2"/>
      <c r="SG1104" s="2"/>
      <c r="SH1104" s="2"/>
      <c r="SI1104" s="2"/>
      <c r="SJ1104" s="2"/>
      <c r="SK1104" s="2"/>
      <c r="SL1104" s="2"/>
      <c r="SM1104" s="2"/>
      <c r="SN1104" s="2"/>
      <c r="SO1104" s="2"/>
      <c r="SP1104" s="2"/>
      <c r="SQ1104" s="2"/>
      <c r="SR1104" s="2"/>
      <c r="SS1104" s="2"/>
      <c r="ST1104" s="2"/>
      <c r="SU1104" s="2"/>
      <c r="SV1104" s="2"/>
      <c r="SW1104" s="2"/>
      <c r="SX1104" s="2"/>
      <c r="SY1104" s="2"/>
      <c r="SZ1104" s="2"/>
      <c r="TA1104" s="2"/>
      <c r="TB1104" s="2"/>
      <c r="TC1104" s="2"/>
      <c r="TD1104" s="2"/>
      <c r="TE1104" s="2"/>
      <c r="TF1104" s="2"/>
      <c r="TG1104" s="2"/>
      <c r="TH1104" s="2"/>
      <c r="TI1104" s="2"/>
      <c r="TJ1104" s="2"/>
      <c r="TK1104" s="2"/>
      <c r="TL1104" s="2"/>
      <c r="TM1104" s="2"/>
      <c r="TN1104" s="2"/>
      <c r="TO1104" s="2"/>
      <c r="TP1104" s="2"/>
      <c r="TQ1104" s="2"/>
      <c r="TR1104" s="2"/>
      <c r="TS1104" s="2"/>
      <c r="TT1104" s="2"/>
      <c r="TU1104" s="2"/>
      <c r="TV1104" s="2"/>
      <c r="TW1104" s="2"/>
      <c r="TX1104" s="2"/>
      <c r="TY1104" s="2"/>
      <c r="TZ1104" s="2"/>
      <c r="UA1104" s="2"/>
      <c r="UB1104" s="2"/>
      <c r="UC1104" s="2"/>
      <c r="UD1104" s="2"/>
      <c r="UE1104" s="2"/>
      <c r="UF1104" s="2"/>
      <c r="UG1104" s="2"/>
      <c r="UH1104" s="2"/>
      <c r="UI1104" s="2"/>
      <c r="UJ1104" s="2"/>
      <c r="UK1104" s="2"/>
      <c r="UL1104" s="2"/>
      <c r="UM1104" s="2"/>
      <c r="UN1104" s="2"/>
      <c r="UO1104" s="2"/>
      <c r="UP1104" s="2"/>
      <c r="UQ1104" s="2"/>
      <c r="UR1104" s="2"/>
      <c r="US1104" s="2"/>
      <c r="UT1104" s="2"/>
      <c r="UU1104" s="2"/>
      <c r="UV1104" s="2"/>
      <c r="UW1104" s="2"/>
      <c r="UX1104" s="2"/>
      <c r="UY1104" s="2"/>
      <c r="UZ1104" s="2"/>
      <c r="VA1104" s="2"/>
      <c r="VB1104" s="2"/>
      <c r="VC1104" s="2"/>
      <c r="VD1104" s="2"/>
      <c r="VE1104" s="2"/>
      <c r="VF1104" s="2"/>
      <c r="VG1104" s="2"/>
      <c r="VH1104" s="2"/>
      <c r="VI1104" s="2"/>
      <c r="VJ1104" s="2"/>
      <c r="VK1104" s="2"/>
      <c r="VL1104" s="2"/>
      <c r="VM1104" s="2"/>
      <c r="VN1104" s="2"/>
      <c r="VO1104" s="2"/>
      <c r="VP1104" s="2"/>
      <c r="VQ1104" s="2"/>
      <c r="VR1104" s="2"/>
      <c r="VS1104" s="2"/>
      <c r="VT1104" s="2"/>
      <c r="VU1104" s="2"/>
      <c r="VV1104" s="2"/>
      <c r="VW1104" s="2"/>
      <c r="VX1104" s="2"/>
      <c r="VY1104" s="2"/>
      <c r="VZ1104" s="2"/>
      <c r="WA1104" s="2"/>
      <c r="WB1104" s="2"/>
      <c r="WC1104" s="2"/>
      <c r="WD1104" s="2"/>
      <c r="WE1104" s="2"/>
      <c r="WF1104" s="2"/>
      <c r="WG1104" s="2"/>
      <c r="WH1104" s="2"/>
      <c r="WI1104" s="2"/>
      <c r="WJ1104" s="2"/>
      <c r="WK1104" s="2"/>
      <c r="WL1104" s="2"/>
      <c r="WM1104" s="2"/>
      <c r="WN1104" s="2"/>
      <c r="WO1104" s="2"/>
      <c r="WP1104" s="2"/>
      <c r="WQ1104" s="2"/>
      <c r="WR1104" s="2"/>
      <c r="WS1104" s="2"/>
      <c r="WT1104" s="2"/>
      <c r="WU1104" s="2"/>
      <c r="WV1104" s="2"/>
      <c r="WW1104" s="2"/>
      <c r="WX1104" s="2"/>
      <c r="WY1104" s="2"/>
      <c r="WZ1104" s="2"/>
      <c r="XA1104" s="2"/>
      <c r="XB1104" s="2"/>
      <c r="XC1104" s="2"/>
      <c r="XD1104" s="2"/>
      <c r="XE1104" s="2"/>
      <c r="XF1104" s="2"/>
      <c r="XG1104" s="2"/>
      <c r="XH1104" s="2"/>
      <c r="XI1104" s="2"/>
      <c r="XJ1104" s="2"/>
      <c r="XK1104" s="2"/>
      <c r="XL1104" s="2"/>
      <c r="XM1104" s="2"/>
      <c r="XN1104" s="2"/>
      <c r="XO1104" s="2"/>
      <c r="XP1104" s="2"/>
      <c r="XQ1104" s="2"/>
      <c r="XR1104" s="2"/>
      <c r="XS1104" s="2"/>
      <c r="XT1104" s="2"/>
      <c r="XU1104" s="2"/>
      <c r="XV1104" s="2"/>
      <c r="XW1104" s="2"/>
      <c r="XX1104" s="2"/>
      <c r="XY1104" s="2"/>
      <c r="XZ1104" s="2"/>
      <c r="YA1104" s="2"/>
      <c r="YB1104" s="2"/>
      <c r="YC1104" s="2"/>
      <c r="YD1104" s="2"/>
      <c r="YE1104" s="2"/>
      <c r="YF1104" s="2"/>
      <c r="YG1104" s="2"/>
      <c r="YH1104" s="2"/>
      <c r="YI1104" s="2"/>
      <c r="YJ1104" s="2"/>
      <c r="YK1104" s="2"/>
      <c r="YL1104" s="2"/>
      <c r="YM1104" s="2"/>
      <c r="YN1104" s="2"/>
      <c r="YO1104" s="2"/>
      <c r="YP1104" s="2"/>
      <c r="YQ1104" s="2"/>
      <c r="YR1104" s="2"/>
      <c r="YS1104" s="2"/>
      <c r="YT1104" s="2"/>
      <c r="YU1104" s="2"/>
      <c r="YV1104" s="2"/>
      <c r="YW1104" s="2"/>
      <c r="YX1104" s="2"/>
      <c r="YY1104" s="2"/>
      <c r="YZ1104" s="2"/>
      <c r="ZA1104" s="2"/>
      <c r="ZB1104" s="2"/>
      <c r="ZC1104" s="2"/>
      <c r="ZD1104" s="2"/>
      <c r="ZE1104" s="2"/>
      <c r="ZF1104" s="2"/>
      <c r="ZG1104" s="2"/>
      <c r="ZH1104" s="2"/>
      <c r="ZI1104" s="2"/>
      <c r="ZJ1104" s="2"/>
      <c r="ZK1104" s="2"/>
      <c r="ZL1104" s="2"/>
      <c r="ZM1104" s="2"/>
      <c r="ZN1104" s="2"/>
      <c r="ZO1104" s="2"/>
      <c r="ZP1104" s="2"/>
      <c r="ZQ1104" s="2"/>
      <c r="ZR1104" s="2"/>
      <c r="ZS1104" s="2"/>
      <c r="ZT1104" s="2"/>
      <c r="ZU1104" s="2"/>
      <c r="ZV1104" s="2"/>
      <c r="ZW1104" s="2"/>
      <c r="ZX1104" s="2"/>
      <c r="ZY1104" s="2"/>
      <c r="ZZ1104" s="2"/>
      <c r="AAA1104" s="2"/>
      <c r="AAB1104" s="2"/>
      <c r="AAC1104" s="2"/>
      <c r="AAD1104" s="2"/>
      <c r="AAE1104" s="2"/>
      <c r="AAF1104" s="2"/>
      <c r="AAG1104" s="2"/>
      <c r="AAH1104" s="2"/>
      <c r="AAI1104" s="2"/>
      <c r="AAJ1104" s="2"/>
      <c r="AAK1104" s="2"/>
      <c r="AAL1104" s="2"/>
      <c r="AAM1104" s="2"/>
      <c r="AAN1104" s="2"/>
      <c r="AAO1104" s="2"/>
      <c r="AAP1104" s="2"/>
      <c r="AAQ1104" s="2"/>
      <c r="AAR1104" s="2"/>
      <c r="AAS1104" s="2"/>
      <c r="AAT1104" s="2"/>
      <c r="AAU1104" s="2"/>
      <c r="AAV1104" s="2"/>
      <c r="AAW1104" s="2"/>
      <c r="AAX1104" s="2"/>
      <c r="AAY1104" s="2"/>
      <c r="AAZ1104" s="2"/>
      <c r="ABA1104" s="2"/>
      <c r="ABB1104" s="2"/>
      <c r="ABC1104" s="2"/>
      <c r="ABD1104" s="2"/>
      <c r="ABE1104" s="2"/>
      <c r="ABF1104" s="2"/>
      <c r="ABG1104" s="2"/>
      <c r="ABH1104" s="2"/>
      <c r="ABI1104" s="2"/>
      <c r="ABJ1104" s="2"/>
      <c r="ABK1104" s="2"/>
      <c r="ABL1104" s="2"/>
      <c r="ABM1104" s="2"/>
      <c r="ABN1104" s="2"/>
      <c r="ABO1104" s="2"/>
      <c r="ABP1104" s="2"/>
      <c r="ABQ1104" s="2"/>
      <c r="ABR1104" s="2"/>
      <c r="ABS1104" s="2"/>
      <c r="ABT1104" s="2"/>
      <c r="ABU1104" s="2"/>
      <c r="ABV1104" s="2"/>
      <c r="ABW1104" s="2"/>
      <c r="ABX1104" s="2"/>
      <c r="ABY1104" s="2"/>
      <c r="ABZ1104" s="2"/>
      <c r="ACA1104" s="2"/>
      <c r="ACB1104" s="2"/>
      <c r="ACC1104" s="2"/>
      <c r="ACD1104" s="2"/>
      <c r="ACE1104" s="2"/>
      <c r="ACF1104" s="2"/>
      <c r="ACG1104" s="2"/>
      <c r="ACH1104" s="2"/>
      <c r="ACI1104" s="2"/>
      <c r="ACJ1104" s="2"/>
      <c r="ACK1104" s="2"/>
      <c r="ACL1104" s="2"/>
      <c r="ACM1104" s="2"/>
      <c r="ACN1104" s="2"/>
      <c r="ACO1104" s="2"/>
      <c r="ACP1104" s="2"/>
      <c r="ACQ1104" s="2"/>
      <c r="ACR1104" s="2"/>
      <c r="ACS1104" s="2"/>
      <c r="ACT1104" s="2"/>
      <c r="ACU1104" s="2"/>
      <c r="ACV1104" s="2"/>
      <c r="ACW1104" s="2"/>
      <c r="ACX1104" s="2"/>
      <c r="ACY1104" s="2"/>
      <c r="ACZ1104" s="2"/>
      <c r="ADA1104" s="2"/>
      <c r="ADB1104" s="2"/>
      <c r="ADC1104" s="2"/>
      <c r="ADD1104" s="2"/>
      <c r="ADE1104" s="2"/>
      <c r="ADF1104" s="2"/>
      <c r="ADG1104" s="2"/>
      <c r="ADH1104" s="2"/>
      <c r="ADI1104" s="2"/>
      <c r="ADJ1104" s="2"/>
      <c r="ADK1104" s="2"/>
      <c r="ADL1104" s="2"/>
      <c r="ADM1104" s="2"/>
      <c r="ADN1104" s="2"/>
      <c r="ADO1104" s="2"/>
      <c r="ADP1104" s="2"/>
      <c r="ADQ1104" s="2"/>
      <c r="ADR1104" s="2"/>
      <c r="ADS1104" s="2"/>
      <c r="ADT1104" s="2"/>
      <c r="ADU1104" s="2"/>
      <c r="ADV1104" s="2"/>
      <c r="ADW1104" s="2"/>
      <c r="ADX1104" s="2"/>
      <c r="ADY1104" s="2"/>
      <c r="ADZ1104" s="2"/>
      <c r="AEA1104" s="2"/>
      <c r="AEB1104" s="2"/>
      <c r="AEC1104" s="2"/>
      <c r="AED1104" s="2"/>
      <c r="AEE1104" s="2"/>
      <c r="AEF1104" s="2"/>
      <c r="AEG1104" s="2"/>
      <c r="AEH1104" s="2"/>
      <c r="AEI1104" s="2"/>
      <c r="AEJ1104" s="2"/>
      <c r="AEK1104" s="2"/>
      <c r="AEL1104" s="2"/>
      <c r="AEM1104" s="2"/>
      <c r="AEN1104" s="2"/>
      <c r="AEO1104" s="2"/>
      <c r="AEP1104" s="2"/>
      <c r="AEQ1104" s="2"/>
      <c r="AER1104" s="2"/>
      <c r="AES1104" s="2"/>
      <c r="AET1104" s="2"/>
      <c r="AEU1104" s="2"/>
      <c r="AEV1104" s="2"/>
      <c r="AEW1104" s="2"/>
      <c r="AEX1104" s="2"/>
      <c r="AEY1104" s="2"/>
      <c r="AEZ1104" s="2"/>
      <c r="AFA1104" s="2"/>
      <c r="AFB1104" s="2"/>
      <c r="AFC1104" s="2"/>
      <c r="AFD1104" s="2"/>
      <c r="AFE1104" s="2"/>
      <c r="AFF1104" s="2"/>
      <c r="AFG1104" s="2"/>
      <c r="AFH1104" s="2"/>
      <c r="AFI1104" s="2"/>
      <c r="AFJ1104" s="2"/>
      <c r="AFK1104" s="2"/>
      <c r="AFL1104" s="2"/>
      <c r="AFM1104" s="2"/>
      <c r="AFN1104" s="2"/>
      <c r="AFO1104" s="2"/>
      <c r="AFP1104" s="2"/>
      <c r="AFQ1104" s="2"/>
      <c r="AFR1104" s="2"/>
      <c r="AFS1104" s="2"/>
      <c r="AFT1104" s="2"/>
      <c r="AFU1104" s="2"/>
      <c r="AFV1104" s="2"/>
      <c r="AFW1104" s="2"/>
      <c r="AFX1104" s="2"/>
      <c r="AFY1104" s="2"/>
      <c r="AFZ1104" s="2"/>
      <c r="AGA1104" s="2"/>
      <c r="AGB1104" s="2"/>
      <c r="AGC1104" s="2"/>
      <c r="AGD1104" s="2"/>
      <c r="AGE1104" s="2"/>
      <c r="AGF1104" s="2"/>
      <c r="AGG1104" s="2"/>
      <c r="AGH1104" s="2"/>
      <c r="AGI1104" s="2"/>
      <c r="AGJ1104" s="2"/>
      <c r="AGK1104" s="2"/>
      <c r="AGL1104" s="2"/>
      <c r="AGM1104" s="2"/>
      <c r="AGN1104" s="2"/>
      <c r="AGO1104" s="2"/>
      <c r="AGP1104" s="2"/>
      <c r="AGQ1104" s="2"/>
      <c r="AGR1104" s="2"/>
      <c r="AGS1104" s="2"/>
      <c r="AGT1104" s="2"/>
      <c r="AGU1104" s="2"/>
      <c r="AGV1104" s="2"/>
      <c r="AGW1104" s="2"/>
      <c r="AGX1104" s="2"/>
      <c r="AGY1104" s="2"/>
      <c r="AGZ1104" s="2"/>
      <c r="AHA1104" s="2"/>
      <c r="AHB1104" s="2"/>
      <c r="AHC1104" s="2"/>
      <c r="AHD1104" s="2"/>
      <c r="AHE1104" s="2"/>
      <c r="AHF1104" s="2"/>
      <c r="AHG1104" s="2"/>
      <c r="AHH1104" s="2"/>
      <c r="AHI1104" s="2"/>
      <c r="AHJ1104" s="2"/>
      <c r="AHK1104" s="2"/>
      <c r="AHL1104" s="2"/>
      <c r="AHM1104" s="2"/>
      <c r="AHN1104" s="2"/>
      <c r="AHO1104" s="2"/>
      <c r="AHP1104" s="2"/>
      <c r="AHQ1104" s="2"/>
      <c r="AHR1104" s="2"/>
      <c r="AHS1104" s="2"/>
      <c r="AHT1104" s="2"/>
      <c r="AHU1104" s="2"/>
      <c r="AHV1104" s="2"/>
      <c r="AHW1104" s="2"/>
      <c r="AHX1104" s="2"/>
      <c r="AHY1104" s="2"/>
      <c r="AHZ1104" s="2"/>
      <c r="AIA1104" s="2"/>
      <c r="AIB1104" s="2"/>
      <c r="AIC1104" s="2"/>
      <c r="AID1104" s="2"/>
      <c r="AIE1104" s="2"/>
      <c r="AIF1104" s="2"/>
      <c r="AIG1104" s="2"/>
      <c r="AIH1104" s="2"/>
      <c r="AII1104" s="2"/>
      <c r="AIJ1104" s="2"/>
      <c r="AIK1104" s="2"/>
      <c r="AIL1104" s="2"/>
      <c r="AIM1104" s="2"/>
      <c r="AIN1104" s="2"/>
      <c r="AIO1104" s="2"/>
      <c r="AIP1104" s="2"/>
      <c r="AIQ1104" s="2"/>
      <c r="AIR1104" s="2"/>
      <c r="AIS1104" s="2"/>
      <c r="AIT1104" s="2"/>
      <c r="AIU1104" s="2"/>
      <c r="AIV1104" s="2"/>
      <c r="AIW1104" s="2"/>
      <c r="AIX1104" s="2"/>
      <c r="AIY1104" s="2"/>
      <c r="AIZ1104" s="2"/>
      <c r="AJA1104" s="2"/>
      <c r="AJB1104" s="2"/>
      <c r="AJC1104" s="2"/>
      <c r="AJD1104" s="2"/>
      <c r="AJE1104" s="2"/>
      <c r="AJF1104" s="2"/>
      <c r="AJG1104" s="2"/>
      <c r="AJH1104" s="2"/>
      <c r="AJI1104" s="2"/>
      <c r="AJJ1104" s="2"/>
      <c r="AJK1104" s="2"/>
      <c r="AJL1104" s="2"/>
      <c r="AJM1104" s="2"/>
      <c r="AJN1104" s="2"/>
      <c r="AJO1104" s="2"/>
      <c r="AJP1104" s="2"/>
      <c r="AJQ1104" s="2"/>
      <c r="AJR1104" s="2"/>
      <c r="AJS1104" s="2"/>
      <c r="AJT1104" s="2"/>
      <c r="AJU1104" s="2"/>
      <c r="AJV1104" s="2"/>
      <c r="AJW1104" s="2"/>
      <c r="AJX1104" s="2"/>
      <c r="AJY1104" s="2"/>
      <c r="AJZ1104" s="2"/>
      <c r="AKA1104" s="2"/>
      <c r="AKB1104" s="2"/>
      <c r="AKC1104" s="2"/>
      <c r="AKD1104" s="2"/>
      <c r="AKE1104" s="2"/>
      <c r="AKF1104" s="2"/>
      <c r="AKG1104" s="2"/>
      <c r="AKH1104" s="2"/>
      <c r="AKI1104" s="2"/>
      <c r="AKJ1104" s="2"/>
      <c r="AKK1104" s="2"/>
      <c r="AKL1104" s="2"/>
      <c r="AKM1104" s="2"/>
      <c r="AKN1104" s="2"/>
      <c r="AKO1104" s="2"/>
      <c r="AKP1104" s="2"/>
      <c r="AKQ1104" s="2"/>
      <c r="AKR1104" s="2"/>
      <c r="AKS1104" s="2"/>
      <c r="AKT1104" s="2"/>
      <c r="AKU1104" s="2"/>
      <c r="AKV1104" s="2"/>
      <c r="AKW1104" s="2"/>
      <c r="AKX1104" s="2"/>
      <c r="AKY1104" s="2"/>
      <c r="AKZ1104" s="2"/>
      <c r="ALA1104" s="2"/>
      <c r="ALB1104" s="2"/>
      <c r="ALC1104" s="2"/>
      <c r="ALD1104" s="2"/>
      <c r="ALE1104" s="2"/>
      <c r="ALF1104" s="2"/>
      <c r="ALG1104" s="2"/>
      <c r="ALH1104" s="2"/>
      <c r="ALI1104" s="6"/>
      <c r="ALJ1104" s="6"/>
      <c r="ALK1104" s="6"/>
      <c r="ALL1104" s="6"/>
      <c r="ALM1104" s="6"/>
      <c r="ALN1104" s="6"/>
      <c r="ALO1104" s="6"/>
      <c r="ALP1104" s="6"/>
      <c r="ALQ1104" s="6"/>
      <c r="ALR1104" s="6"/>
      <c r="ALS1104" s="6"/>
      <c r="ALT1104" s="6"/>
      <c r="ALU1104" s="6"/>
      <c r="ALV1104" s="6"/>
      <c r="ALW1104" s="6"/>
      <c r="ALX1104" s="6"/>
      <c r="ALY1104" s="6"/>
      <c r="ALZ1104" s="6"/>
      <c r="AMA1104" s="6"/>
      <c r="AMB1104" s="6"/>
      <c r="AMC1104" s="6"/>
      <c r="AMD1104" s="6"/>
      <c r="AME1104" s="6"/>
      <c r="AMF1104" s="6"/>
      <c r="AMG1104" s="6"/>
      <c r="AMH1104" s="6"/>
      <c r="AMI1104" s="6"/>
      <c r="AMJ1104" s="6"/>
      <c r="AMK1104" s="6"/>
      <c r="AML1104" s="6"/>
      <c r="AMM1104" s="6"/>
    </row>
    <row r="1105" spans="1:1027" s="72" customFormat="1" ht="18.75">
      <c r="A1105" s="8">
        <v>44959</v>
      </c>
      <c r="B1105" s="32">
        <f t="shared" si="530"/>
        <v>0.78378378378378377</v>
      </c>
      <c r="C1105" s="73">
        <f t="shared" si="531"/>
        <v>0.59452054794520559</v>
      </c>
      <c r="D1105" s="73">
        <f t="shared" si="532"/>
        <v>0.54500000000000004</v>
      </c>
      <c r="E1105" s="73">
        <f t="shared" si="533"/>
        <v>0.60340870767160604</v>
      </c>
      <c r="F1105" s="73">
        <f t="shared" si="534"/>
        <v>0.77391304347826106</v>
      </c>
      <c r="G1105" s="73">
        <f t="shared" si="535"/>
        <v>0.2</v>
      </c>
      <c r="H1105" s="73">
        <f t="shared" si="536"/>
        <v>0.2</v>
      </c>
      <c r="I1105" s="73">
        <f t="shared" si="537"/>
        <v>0.15504322766570605</v>
      </c>
      <c r="J1105" s="73">
        <f t="shared" si="538"/>
        <v>0.26666666666666672</v>
      </c>
      <c r="K1105" s="73">
        <f t="shared" si="539"/>
        <v>-6.9565217391304335E-2</v>
      </c>
      <c r="L1105" s="73">
        <f t="shared" si="554"/>
        <v>0</v>
      </c>
      <c r="M1105" s="73">
        <f t="shared" si="555"/>
        <v>0</v>
      </c>
      <c r="N1105" s="73">
        <f t="shared" si="550"/>
        <v>0.68994368463394995</v>
      </c>
      <c r="O1105" s="73">
        <f t="shared" si="540"/>
        <v>0.24793388429752067</v>
      </c>
      <c r="P1105" s="73">
        <f t="shared" si="541"/>
        <v>0.19277108433734941</v>
      </c>
      <c r="Q1105" s="73">
        <f t="shared" si="542"/>
        <v>0.2</v>
      </c>
      <c r="R1105" s="73">
        <f t="shared" si="558"/>
        <v>0.24370526315789476</v>
      </c>
      <c r="S1105" s="73">
        <f t="shared" si="544"/>
        <v>0.2</v>
      </c>
      <c r="T1105" s="73">
        <f t="shared" si="553"/>
        <v>0.2</v>
      </c>
      <c r="U1105" s="73">
        <f t="shared" si="545"/>
        <v>0.2</v>
      </c>
      <c r="V1105" s="73">
        <f t="shared" si="546"/>
        <v>0.20396452790818989</v>
      </c>
      <c r="W1105" s="103">
        <v>0.33499999658388901</v>
      </c>
      <c r="X1105" s="2"/>
      <c r="Y1105" s="2"/>
      <c r="Z1105" s="47"/>
      <c r="AA1105" s="47"/>
      <c r="AB1105" s="47"/>
      <c r="AC1105" s="99">
        <v>-22.503666006397395</v>
      </c>
      <c r="AD1105" s="47"/>
      <c r="AE1105" s="47"/>
      <c r="AF1105" s="47"/>
      <c r="AG1105" s="58"/>
      <c r="AH1105" s="58"/>
      <c r="AI1105" s="58"/>
      <c r="AJ1105" s="3"/>
      <c r="AK1105" s="45"/>
      <c r="AL1105" s="36">
        <f t="shared" si="556"/>
        <v>22.549698348333497</v>
      </c>
      <c r="AM1105" s="36">
        <f t="shared" si="547"/>
        <v>22.5496983483335</v>
      </c>
      <c r="AN1105" s="98">
        <v>31</v>
      </c>
      <c r="AO1105" s="49"/>
      <c r="AP1105" s="49"/>
      <c r="AQ1105" s="36">
        <f t="shared" si="557"/>
        <v>3202</v>
      </c>
      <c r="AR1105" s="102">
        <v>3502</v>
      </c>
      <c r="AS1105" s="3"/>
      <c r="AT1105" s="3"/>
      <c r="AU1105" s="3"/>
      <c r="AV1105" s="3"/>
      <c r="AW1105" s="3"/>
      <c r="AX1105" s="66"/>
      <c r="AY1105" s="3"/>
      <c r="AZ1105" s="3"/>
      <c r="BA1105" s="3"/>
      <c r="BB1105" s="2"/>
      <c r="BC1105" s="3"/>
      <c r="BD1105" s="47"/>
      <c r="BE1105" s="47"/>
      <c r="BF1105" s="47"/>
      <c r="BG1105" s="36"/>
      <c r="BH1105" s="89">
        <v>0</v>
      </c>
      <c r="BI1105" s="47">
        <v>100</v>
      </c>
      <c r="BJ1105" s="71">
        <v>0</v>
      </c>
      <c r="BK1105" s="3">
        <v>0</v>
      </c>
      <c r="BL1105" s="49">
        <v>0</v>
      </c>
      <c r="BM1105" s="49">
        <v>0</v>
      </c>
      <c r="BN1105" s="49">
        <v>0</v>
      </c>
      <c r="BO1105" s="49">
        <v>0</v>
      </c>
      <c r="BP1105" s="49">
        <v>0</v>
      </c>
      <c r="BQ1105" s="49">
        <v>0</v>
      </c>
      <c r="BR1105" s="49">
        <v>0</v>
      </c>
      <c r="BS1105" s="3">
        <f t="shared" si="548"/>
        <v>0</v>
      </c>
      <c r="BT1105" s="2">
        <f t="shared" si="549"/>
        <v>100</v>
      </c>
      <c r="BU1105" s="2"/>
      <c r="BV1105" s="37"/>
      <c r="BW1105" s="37"/>
      <c r="BX1105" s="37"/>
      <c r="BY1105" s="2"/>
      <c r="BZ1105" s="2"/>
      <c r="CA1105" s="2"/>
      <c r="CB1105" s="3"/>
      <c r="CC1105" s="2"/>
      <c r="CD1105" s="55"/>
      <c r="CE1105" s="54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38"/>
      <c r="DI1105" s="38"/>
      <c r="DJ1105" s="38"/>
      <c r="DK1105" s="2"/>
      <c r="DL1105" s="2"/>
      <c r="DM1105" s="2"/>
      <c r="DN1105" s="2"/>
      <c r="DO1105" s="2"/>
      <c r="DP1105" s="2"/>
      <c r="DQ1105" s="2"/>
      <c r="DR1105" s="2"/>
      <c r="DS1105" s="2"/>
      <c r="DT1105" s="2"/>
      <c r="DU1105" s="2"/>
      <c r="DV1105" s="2"/>
      <c r="DW1105" s="2"/>
      <c r="DX1105" s="2"/>
      <c r="DY1105" s="2"/>
      <c r="DZ1105" s="2"/>
      <c r="EA1105" s="2"/>
      <c r="EB1105" s="2"/>
      <c r="EC1105" s="2"/>
      <c r="ED1105" s="2"/>
      <c r="EE1105" s="2"/>
      <c r="EF1105" s="2"/>
      <c r="EG1105" s="2"/>
      <c r="EH1105" s="2"/>
      <c r="EI1105" s="2"/>
      <c r="EJ1105" s="2"/>
      <c r="EK1105" s="2"/>
      <c r="EL1105" s="2"/>
      <c r="EM1105" s="2"/>
      <c r="EN1105" s="2"/>
      <c r="EO1105" s="2"/>
      <c r="EP1105" s="2"/>
      <c r="EQ1105" s="2"/>
      <c r="ER1105" s="2"/>
      <c r="ES1105" s="2"/>
      <c r="ET1105" s="2"/>
      <c r="EU1105" s="2"/>
      <c r="EV1105" s="2"/>
      <c r="EW1105" s="2"/>
      <c r="EX1105" s="2"/>
      <c r="EY1105" s="2"/>
      <c r="EZ1105" s="2"/>
      <c r="FA1105" s="2"/>
      <c r="FB1105" s="2"/>
      <c r="FC1105" s="2"/>
      <c r="FD1105" s="2"/>
      <c r="FE1105" s="2"/>
      <c r="FF1105" s="2"/>
      <c r="FG1105" s="2"/>
      <c r="FH1105" s="2"/>
      <c r="FI1105" s="2"/>
      <c r="FJ1105" s="2"/>
      <c r="FK1105" s="2"/>
      <c r="FL1105" s="2"/>
      <c r="FM1105" s="2"/>
      <c r="FN1105" s="2"/>
      <c r="FO1105" s="2"/>
      <c r="FP1105" s="2"/>
      <c r="FQ1105" s="2"/>
      <c r="FR1105" s="2"/>
      <c r="FS1105" s="2"/>
      <c r="FT1105" s="2"/>
      <c r="FU1105" s="2"/>
      <c r="FV1105" s="2"/>
      <c r="FW1105" s="2"/>
      <c r="FX1105" s="2"/>
      <c r="FY1105" s="2"/>
      <c r="FZ1105" s="2"/>
      <c r="GA1105" s="2"/>
      <c r="GB1105" s="2"/>
      <c r="GC1105" s="2"/>
      <c r="GD1105" s="2"/>
      <c r="GE1105" s="2"/>
      <c r="GF1105" s="2"/>
      <c r="GG1105" s="2"/>
      <c r="GH1105" s="2"/>
      <c r="GI1105" s="2"/>
      <c r="GJ1105" s="2"/>
      <c r="GK1105" s="2"/>
      <c r="GL1105" s="2"/>
      <c r="GM1105" s="2"/>
      <c r="GN1105" s="2"/>
      <c r="GO1105" s="2"/>
      <c r="GP1105" s="2"/>
      <c r="GQ1105" s="2"/>
      <c r="GR1105" s="2"/>
      <c r="GS1105" s="2"/>
      <c r="GT1105" s="2"/>
      <c r="GU1105" s="2"/>
      <c r="GV1105" s="2"/>
      <c r="GW1105" s="2"/>
      <c r="GX1105" s="2"/>
      <c r="GY1105" s="2"/>
      <c r="GZ1105" s="2"/>
      <c r="HA1105" s="2"/>
      <c r="HB1105" s="2"/>
      <c r="HC1105" s="2"/>
      <c r="HD1105" s="2"/>
      <c r="HE1105" s="2"/>
      <c r="HF1105" s="2"/>
      <c r="HG1105" s="2"/>
      <c r="HH1105" s="2"/>
      <c r="HI1105" s="2"/>
      <c r="HJ1105" s="2"/>
      <c r="HK1105" s="2"/>
      <c r="HL1105" s="2"/>
      <c r="HM1105" s="2"/>
      <c r="HN1105" s="2"/>
      <c r="HO1105" s="2"/>
      <c r="HP1105" s="2"/>
      <c r="HQ1105" s="2"/>
      <c r="HR1105" s="2"/>
      <c r="HS1105" s="2"/>
      <c r="HT1105" s="2"/>
      <c r="HU1105" s="2"/>
      <c r="HV1105" s="2"/>
      <c r="HW1105" s="2"/>
      <c r="HX1105" s="2"/>
      <c r="HY1105" s="2"/>
      <c r="HZ1105" s="2"/>
      <c r="IA1105" s="2"/>
      <c r="IB1105" s="2"/>
      <c r="IC1105" s="2"/>
      <c r="ID1105" s="2"/>
      <c r="IE1105" s="2"/>
      <c r="IF1105" s="2"/>
      <c r="IG1105" s="2"/>
      <c r="IH1105" s="2"/>
      <c r="II1105" s="2"/>
      <c r="IJ1105" s="2"/>
      <c r="IK1105" s="2"/>
      <c r="IL1105" s="2"/>
      <c r="IM1105" s="2"/>
      <c r="IN1105" s="2"/>
      <c r="IO1105" s="2"/>
      <c r="IP1105" s="2"/>
      <c r="IQ1105" s="2"/>
      <c r="IR1105" s="2"/>
      <c r="IS1105" s="2"/>
      <c r="IT1105" s="2"/>
      <c r="IU1105" s="2"/>
      <c r="IV1105" s="2"/>
      <c r="IW1105" s="2"/>
      <c r="IX1105" s="2"/>
      <c r="IY1105" s="2"/>
      <c r="IZ1105" s="2"/>
      <c r="JA1105" s="2"/>
      <c r="JB1105" s="2"/>
      <c r="JC1105" s="2"/>
      <c r="JD1105" s="2"/>
      <c r="JE1105" s="2"/>
      <c r="JF1105" s="2"/>
      <c r="JG1105" s="2"/>
      <c r="JH1105" s="2"/>
      <c r="JI1105" s="2"/>
      <c r="JJ1105" s="2"/>
      <c r="JK1105" s="2"/>
      <c r="JL1105" s="2"/>
      <c r="JM1105" s="2"/>
      <c r="JN1105" s="2"/>
      <c r="JO1105" s="2"/>
      <c r="JP1105" s="2"/>
      <c r="JQ1105" s="2"/>
      <c r="JR1105" s="2"/>
      <c r="JS1105" s="2"/>
      <c r="JT1105" s="2"/>
      <c r="JU1105" s="2"/>
      <c r="JV1105" s="2"/>
      <c r="JW1105" s="2"/>
      <c r="JX1105" s="2"/>
      <c r="JY1105" s="2"/>
      <c r="JZ1105" s="2"/>
      <c r="KA1105" s="2"/>
      <c r="KB1105" s="2"/>
      <c r="KC1105" s="2"/>
      <c r="KD1105" s="2"/>
      <c r="KE1105" s="2"/>
      <c r="KF1105" s="2"/>
      <c r="KG1105" s="2"/>
      <c r="KH1105" s="2"/>
      <c r="KI1105" s="2"/>
      <c r="KJ1105" s="2"/>
      <c r="KK1105" s="2"/>
      <c r="KL1105" s="2"/>
      <c r="KM1105" s="2"/>
      <c r="KN1105" s="2"/>
      <c r="KO1105" s="2"/>
      <c r="KP1105" s="2"/>
      <c r="KQ1105" s="2"/>
      <c r="KR1105" s="2"/>
      <c r="KS1105" s="2"/>
      <c r="KT1105" s="2"/>
      <c r="KU1105" s="2"/>
      <c r="KV1105" s="2"/>
      <c r="KW1105" s="2"/>
      <c r="KX1105" s="2"/>
      <c r="KY1105" s="2"/>
      <c r="KZ1105" s="2"/>
      <c r="LA1105" s="2"/>
      <c r="LB1105" s="2"/>
      <c r="LC1105" s="2"/>
      <c r="LD1105" s="2"/>
      <c r="LE1105" s="2"/>
      <c r="LF1105" s="2"/>
      <c r="LG1105" s="2"/>
      <c r="LH1105" s="2"/>
      <c r="LI1105" s="2"/>
      <c r="LJ1105" s="2"/>
      <c r="LK1105" s="2"/>
      <c r="LL1105" s="2"/>
      <c r="LM1105" s="2"/>
      <c r="LN1105" s="2"/>
      <c r="LO1105" s="2"/>
      <c r="LP1105" s="2"/>
      <c r="LQ1105" s="2"/>
      <c r="LR1105" s="2"/>
      <c r="LS1105" s="2"/>
      <c r="LT1105" s="2"/>
      <c r="LU1105" s="2"/>
      <c r="LV1105" s="2"/>
      <c r="LW1105" s="2"/>
      <c r="LX1105" s="2"/>
      <c r="LY1105" s="2"/>
      <c r="LZ1105" s="2"/>
      <c r="MA1105" s="2"/>
      <c r="MB1105" s="2"/>
      <c r="MC1105" s="2"/>
      <c r="MD1105" s="2"/>
      <c r="ME1105" s="2"/>
      <c r="MF1105" s="2"/>
      <c r="MG1105" s="2"/>
      <c r="MH1105" s="2"/>
      <c r="MI1105" s="2"/>
      <c r="MJ1105" s="2"/>
      <c r="MK1105" s="2"/>
      <c r="ML1105" s="2"/>
      <c r="MM1105" s="2"/>
      <c r="MN1105" s="2"/>
      <c r="MO1105" s="2"/>
      <c r="MP1105" s="2"/>
      <c r="MQ1105" s="2"/>
      <c r="MR1105" s="2"/>
      <c r="MS1105" s="2"/>
      <c r="MT1105" s="2"/>
      <c r="MU1105" s="2"/>
      <c r="MV1105" s="2"/>
      <c r="MW1105" s="2"/>
      <c r="MX1105" s="2"/>
      <c r="MY1105" s="2"/>
      <c r="MZ1105" s="2"/>
      <c r="NA1105" s="2"/>
      <c r="NB1105" s="2"/>
      <c r="NC1105" s="2"/>
      <c r="ND1105" s="2"/>
      <c r="NE1105" s="2"/>
      <c r="NF1105" s="2"/>
      <c r="NG1105" s="2"/>
      <c r="NH1105" s="2"/>
      <c r="NI1105" s="2"/>
      <c r="NJ1105" s="2"/>
      <c r="NK1105" s="2"/>
      <c r="NL1105" s="2"/>
      <c r="NM1105" s="2"/>
      <c r="NN1105" s="2"/>
      <c r="NO1105" s="2"/>
      <c r="NP1105" s="2"/>
      <c r="NQ1105" s="2"/>
      <c r="NR1105" s="2"/>
      <c r="NS1105" s="2"/>
      <c r="NT1105" s="2"/>
      <c r="NU1105" s="2"/>
      <c r="NV1105" s="2"/>
      <c r="NW1105" s="2"/>
      <c r="NX1105" s="2"/>
      <c r="NY1105" s="2"/>
      <c r="NZ1105" s="2"/>
      <c r="OA1105" s="2"/>
      <c r="OB1105" s="2"/>
      <c r="OC1105" s="2"/>
      <c r="OD1105" s="2"/>
      <c r="OE1105" s="2"/>
      <c r="OF1105" s="2"/>
      <c r="OG1105" s="2"/>
      <c r="OH1105" s="2"/>
      <c r="OI1105" s="2"/>
      <c r="OJ1105" s="2"/>
      <c r="OK1105" s="2"/>
      <c r="OL1105" s="2"/>
      <c r="OM1105" s="2"/>
      <c r="ON1105" s="2"/>
      <c r="OO1105" s="2"/>
      <c r="OP1105" s="2"/>
      <c r="OQ1105" s="2"/>
      <c r="OR1105" s="2"/>
      <c r="OS1105" s="2"/>
      <c r="OT1105" s="2"/>
      <c r="OU1105" s="2"/>
      <c r="OV1105" s="2"/>
      <c r="OW1105" s="2"/>
      <c r="OX1105" s="2"/>
      <c r="OY1105" s="2"/>
      <c r="OZ1105" s="2"/>
      <c r="PA1105" s="2"/>
      <c r="PB1105" s="2"/>
      <c r="PC1105" s="2"/>
      <c r="PD1105" s="2"/>
      <c r="PE1105" s="2"/>
      <c r="PF1105" s="2"/>
      <c r="PG1105" s="2"/>
      <c r="PH1105" s="2"/>
      <c r="PI1105" s="2"/>
      <c r="PJ1105" s="2"/>
      <c r="PK1105" s="2"/>
      <c r="PL1105" s="2"/>
      <c r="PM1105" s="2"/>
      <c r="PN1105" s="2"/>
      <c r="PO1105" s="2"/>
      <c r="PP1105" s="2"/>
      <c r="PQ1105" s="2"/>
      <c r="PR1105" s="2"/>
      <c r="PS1105" s="2"/>
      <c r="PT1105" s="2"/>
      <c r="PU1105" s="2"/>
      <c r="PV1105" s="2"/>
      <c r="PW1105" s="2"/>
      <c r="PX1105" s="2"/>
      <c r="PY1105" s="2"/>
      <c r="PZ1105" s="2"/>
      <c r="QA1105" s="2"/>
      <c r="QB1105" s="2"/>
      <c r="QC1105" s="2"/>
      <c r="QD1105" s="2"/>
      <c r="QE1105" s="2"/>
      <c r="QF1105" s="2"/>
      <c r="QG1105" s="2"/>
      <c r="QH1105" s="2"/>
      <c r="QI1105" s="2"/>
      <c r="QJ1105" s="2"/>
      <c r="QK1105" s="2"/>
      <c r="QL1105" s="2"/>
      <c r="QM1105" s="2"/>
      <c r="QN1105" s="2"/>
      <c r="QO1105" s="2"/>
      <c r="QP1105" s="2"/>
      <c r="QQ1105" s="2"/>
      <c r="QR1105" s="2"/>
      <c r="QS1105" s="2"/>
      <c r="QT1105" s="2"/>
      <c r="QU1105" s="2"/>
      <c r="QV1105" s="2"/>
      <c r="QW1105" s="2"/>
      <c r="QX1105" s="2"/>
      <c r="QY1105" s="2"/>
      <c r="QZ1105" s="2"/>
      <c r="RA1105" s="2"/>
      <c r="RB1105" s="2"/>
      <c r="RC1105" s="2"/>
      <c r="RD1105" s="2"/>
      <c r="RE1105" s="2"/>
      <c r="RF1105" s="2"/>
      <c r="RG1105" s="2"/>
      <c r="RH1105" s="2"/>
      <c r="RI1105" s="2"/>
      <c r="RJ1105" s="2"/>
      <c r="RK1105" s="2"/>
      <c r="RL1105" s="2"/>
      <c r="RM1105" s="2"/>
      <c r="RN1105" s="2"/>
      <c r="RO1105" s="2"/>
      <c r="RP1105" s="2"/>
      <c r="RQ1105" s="2"/>
      <c r="RR1105" s="2"/>
      <c r="RS1105" s="2"/>
      <c r="RT1105" s="2"/>
      <c r="RU1105" s="2"/>
      <c r="RV1105" s="2"/>
      <c r="RW1105" s="2"/>
      <c r="RX1105" s="2"/>
      <c r="RY1105" s="2"/>
      <c r="RZ1105" s="2"/>
      <c r="SA1105" s="2"/>
      <c r="SB1105" s="2"/>
      <c r="SC1105" s="2"/>
      <c r="SD1105" s="2"/>
      <c r="SE1105" s="2"/>
      <c r="SF1105" s="2"/>
      <c r="SG1105" s="2"/>
      <c r="SH1105" s="2"/>
      <c r="SI1105" s="2"/>
      <c r="SJ1105" s="2"/>
      <c r="SK1105" s="2"/>
      <c r="SL1105" s="2"/>
      <c r="SM1105" s="2"/>
      <c r="SN1105" s="2"/>
      <c r="SO1105" s="2"/>
      <c r="SP1105" s="2"/>
      <c r="SQ1105" s="2"/>
      <c r="SR1105" s="2"/>
      <c r="SS1105" s="2"/>
      <c r="ST1105" s="2"/>
      <c r="SU1105" s="2"/>
      <c r="SV1105" s="2"/>
      <c r="SW1105" s="2"/>
      <c r="SX1105" s="2"/>
      <c r="SY1105" s="2"/>
      <c r="SZ1105" s="2"/>
      <c r="TA1105" s="2"/>
      <c r="TB1105" s="2"/>
      <c r="TC1105" s="2"/>
      <c r="TD1105" s="2"/>
      <c r="TE1105" s="2"/>
      <c r="TF1105" s="2"/>
      <c r="TG1105" s="2"/>
      <c r="TH1105" s="2"/>
      <c r="TI1105" s="2"/>
      <c r="TJ1105" s="2"/>
      <c r="TK1105" s="2"/>
      <c r="TL1105" s="2"/>
      <c r="TM1105" s="2"/>
      <c r="TN1105" s="2"/>
      <c r="TO1105" s="2"/>
      <c r="TP1105" s="2"/>
      <c r="TQ1105" s="2"/>
      <c r="TR1105" s="2"/>
      <c r="TS1105" s="2"/>
      <c r="TT1105" s="2"/>
      <c r="TU1105" s="2"/>
      <c r="TV1105" s="2"/>
      <c r="TW1105" s="2"/>
      <c r="TX1105" s="2"/>
      <c r="TY1105" s="2"/>
      <c r="TZ1105" s="2"/>
      <c r="UA1105" s="2"/>
      <c r="UB1105" s="2"/>
      <c r="UC1105" s="2"/>
      <c r="UD1105" s="2"/>
      <c r="UE1105" s="2"/>
      <c r="UF1105" s="2"/>
      <c r="UG1105" s="2"/>
      <c r="UH1105" s="2"/>
      <c r="UI1105" s="2"/>
      <c r="UJ1105" s="2"/>
      <c r="UK1105" s="2"/>
      <c r="UL1105" s="2"/>
      <c r="UM1105" s="2"/>
      <c r="UN1105" s="2"/>
      <c r="UO1105" s="2"/>
      <c r="UP1105" s="2"/>
      <c r="UQ1105" s="2"/>
      <c r="UR1105" s="2"/>
      <c r="US1105" s="2"/>
      <c r="UT1105" s="2"/>
      <c r="UU1105" s="2"/>
      <c r="UV1105" s="2"/>
      <c r="UW1105" s="2"/>
      <c r="UX1105" s="2"/>
      <c r="UY1105" s="2"/>
      <c r="UZ1105" s="2"/>
      <c r="VA1105" s="2"/>
      <c r="VB1105" s="2"/>
      <c r="VC1105" s="2"/>
      <c r="VD1105" s="2"/>
      <c r="VE1105" s="2"/>
      <c r="VF1105" s="2"/>
      <c r="VG1105" s="2"/>
      <c r="VH1105" s="2"/>
      <c r="VI1105" s="2"/>
      <c r="VJ1105" s="2"/>
      <c r="VK1105" s="2"/>
      <c r="VL1105" s="2"/>
      <c r="VM1105" s="2"/>
      <c r="VN1105" s="2"/>
      <c r="VO1105" s="2"/>
      <c r="VP1105" s="2"/>
      <c r="VQ1105" s="2"/>
      <c r="VR1105" s="2"/>
      <c r="VS1105" s="2"/>
      <c r="VT1105" s="2"/>
      <c r="VU1105" s="2"/>
      <c r="VV1105" s="2"/>
      <c r="VW1105" s="2"/>
      <c r="VX1105" s="2"/>
      <c r="VY1105" s="2"/>
      <c r="VZ1105" s="2"/>
      <c r="WA1105" s="2"/>
      <c r="WB1105" s="2"/>
      <c r="WC1105" s="2"/>
      <c r="WD1105" s="2"/>
      <c r="WE1105" s="2"/>
      <c r="WF1105" s="2"/>
      <c r="WG1105" s="2"/>
      <c r="WH1105" s="2"/>
      <c r="WI1105" s="2"/>
      <c r="WJ1105" s="2"/>
      <c r="WK1105" s="2"/>
      <c r="WL1105" s="2"/>
      <c r="WM1105" s="2"/>
      <c r="WN1105" s="2"/>
      <c r="WO1105" s="2"/>
      <c r="WP1105" s="2"/>
      <c r="WQ1105" s="2"/>
      <c r="WR1105" s="2"/>
      <c r="WS1105" s="2"/>
      <c r="WT1105" s="2"/>
      <c r="WU1105" s="2"/>
      <c r="WV1105" s="2"/>
      <c r="WW1105" s="2"/>
      <c r="WX1105" s="2"/>
      <c r="WY1105" s="2"/>
      <c r="WZ1105" s="2"/>
      <c r="XA1105" s="2"/>
      <c r="XB1105" s="2"/>
      <c r="XC1105" s="2"/>
      <c r="XD1105" s="2"/>
      <c r="XE1105" s="2"/>
      <c r="XF1105" s="2"/>
      <c r="XG1105" s="2"/>
      <c r="XH1105" s="2"/>
      <c r="XI1105" s="2"/>
      <c r="XJ1105" s="2"/>
      <c r="XK1105" s="2"/>
      <c r="XL1105" s="2"/>
      <c r="XM1105" s="2"/>
      <c r="XN1105" s="2"/>
      <c r="XO1105" s="2"/>
      <c r="XP1105" s="2"/>
      <c r="XQ1105" s="2"/>
      <c r="XR1105" s="2"/>
      <c r="XS1105" s="2"/>
      <c r="XT1105" s="2"/>
      <c r="XU1105" s="2"/>
      <c r="XV1105" s="2"/>
      <c r="XW1105" s="2"/>
      <c r="XX1105" s="2"/>
      <c r="XY1105" s="2"/>
      <c r="XZ1105" s="2"/>
      <c r="YA1105" s="2"/>
      <c r="YB1105" s="2"/>
      <c r="YC1105" s="2"/>
      <c r="YD1105" s="2"/>
      <c r="YE1105" s="2"/>
      <c r="YF1105" s="2"/>
      <c r="YG1105" s="2"/>
      <c r="YH1105" s="2"/>
      <c r="YI1105" s="2"/>
      <c r="YJ1105" s="2"/>
      <c r="YK1105" s="2"/>
      <c r="YL1105" s="2"/>
      <c r="YM1105" s="2"/>
      <c r="YN1105" s="2"/>
      <c r="YO1105" s="2"/>
      <c r="YP1105" s="2"/>
      <c r="YQ1105" s="2"/>
      <c r="YR1105" s="2"/>
      <c r="YS1105" s="2"/>
      <c r="YT1105" s="2"/>
      <c r="YU1105" s="2"/>
      <c r="YV1105" s="2"/>
      <c r="YW1105" s="2"/>
      <c r="YX1105" s="2"/>
      <c r="YY1105" s="2"/>
      <c r="YZ1105" s="2"/>
      <c r="ZA1105" s="2"/>
      <c r="ZB1105" s="2"/>
      <c r="ZC1105" s="2"/>
      <c r="ZD1105" s="2"/>
      <c r="ZE1105" s="2"/>
      <c r="ZF1105" s="2"/>
      <c r="ZG1105" s="2"/>
      <c r="ZH1105" s="2"/>
      <c r="ZI1105" s="2"/>
      <c r="ZJ1105" s="2"/>
      <c r="ZK1105" s="2"/>
      <c r="ZL1105" s="2"/>
      <c r="ZM1105" s="2"/>
      <c r="ZN1105" s="2"/>
      <c r="ZO1105" s="2"/>
      <c r="ZP1105" s="2"/>
      <c r="ZQ1105" s="2"/>
      <c r="ZR1105" s="2"/>
      <c r="ZS1105" s="2"/>
      <c r="ZT1105" s="2"/>
      <c r="ZU1105" s="2"/>
      <c r="ZV1105" s="2"/>
      <c r="ZW1105" s="2"/>
      <c r="ZX1105" s="2"/>
      <c r="ZY1105" s="2"/>
      <c r="ZZ1105" s="2"/>
      <c r="AAA1105" s="2"/>
      <c r="AAB1105" s="2"/>
      <c r="AAC1105" s="2"/>
      <c r="AAD1105" s="2"/>
      <c r="AAE1105" s="2"/>
      <c r="AAF1105" s="2"/>
      <c r="AAG1105" s="2"/>
      <c r="AAH1105" s="2"/>
      <c r="AAI1105" s="2"/>
      <c r="AAJ1105" s="2"/>
      <c r="AAK1105" s="2"/>
      <c r="AAL1105" s="2"/>
      <c r="AAM1105" s="2"/>
      <c r="AAN1105" s="2"/>
      <c r="AAO1105" s="2"/>
      <c r="AAP1105" s="2"/>
      <c r="AAQ1105" s="2"/>
      <c r="AAR1105" s="2"/>
      <c r="AAS1105" s="2"/>
      <c r="AAT1105" s="2"/>
      <c r="AAU1105" s="2"/>
      <c r="AAV1105" s="2"/>
      <c r="AAW1105" s="2"/>
      <c r="AAX1105" s="2"/>
      <c r="AAY1105" s="2"/>
      <c r="AAZ1105" s="2"/>
      <c r="ABA1105" s="2"/>
      <c r="ABB1105" s="2"/>
      <c r="ABC1105" s="2"/>
      <c r="ABD1105" s="2"/>
      <c r="ABE1105" s="2"/>
      <c r="ABF1105" s="2"/>
      <c r="ABG1105" s="2"/>
      <c r="ABH1105" s="2"/>
      <c r="ABI1105" s="2"/>
      <c r="ABJ1105" s="2"/>
      <c r="ABK1105" s="2"/>
      <c r="ABL1105" s="2"/>
      <c r="ABM1105" s="2"/>
      <c r="ABN1105" s="2"/>
      <c r="ABO1105" s="2"/>
      <c r="ABP1105" s="2"/>
      <c r="ABQ1105" s="2"/>
      <c r="ABR1105" s="2"/>
      <c r="ABS1105" s="2"/>
      <c r="ABT1105" s="2"/>
      <c r="ABU1105" s="2"/>
      <c r="ABV1105" s="2"/>
      <c r="ABW1105" s="2"/>
      <c r="ABX1105" s="2"/>
      <c r="ABY1105" s="2"/>
      <c r="ABZ1105" s="2"/>
      <c r="ACA1105" s="2"/>
      <c r="ACB1105" s="2"/>
      <c r="ACC1105" s="2"/>
      <c r="ACD1105" s="2"/>
      <c r="ACE1105" s="2"/>
      <c r="ACF1105" s="2"/>
      <c r="ACG1105" s="2"/>
      <c r="ACH1105" s="2"/>
      <c r="ACI1105" s="2"/>
      <c r="ACJ1105" s="2"/>
      <c r="ACK1105" s="2"/>
      <c r="ACL1105" s="2"/>
      <c r="ACM1105" s="2"/>
      <c r="ACN1105" s="2"/>
      <c r="ACO1105" s="2"/>
      <c r="ACP1105" s="2"/>
      <c r="ACQ1105" s="2"/>
      <c r="ACR1105" s="2"/>
      <c r="ACS1105" s="2"/>
      <c r="ACT1105" s="2"/>
      <c r="ACU1105" s="2"/>
      <c r="ACV1105" s="2"/>
      <c r="ACW1105" s="2"/>
      <c r="ACX1105" s="2"/>
      <c r="ACY1105" s="2"/>
      <c r="ACZ1105" s="2"/>
      <c r="ADA1105" s="2"/>
      <c r="ADB1105" s="2"/>
      <c r="ADC1105" s="2"/>
      <c r="ADD1105" s="2"/>
      <c r="ADE1105" s="2"/>
      <c r="ADF1105" s="2"/>
      <c r="ADG1105" s="2"/>
      <c r="ADH1105" s="2"/>
      <c r="ADI1105" s="2"/>
      <c r="ADJ1105" s="2"/>
      <c r="ADK1105" s="2"/>
      <c r="ADL1105" s="2"/>
      <c r="ADM1105" s="2"/>
      <c r="ADN1105" s="2"/>
      <c r="ADO1105" s="2"/>
      <c r="ADP1105" s="2"/>
      <c r="ADQ1105" s="2"/>
      <c r="ADR1105" s="2"/>
      <c r="ADS1105" s="2"/>
      <c r="ADT1105" s="2"/>
      <c r="ADU1105" s="2"/>
      <c r="ADV1105" s="2"/>
      <c r="ADW1105" s="2"/>
      <c r="ADX1105" s="2"/>
      <c r="ADY1105" s="2"/>
      <c r="ADZ1105" s="2"/>
      <c r="AEA1105" s="2"/>
      <c r="AEB1105" s="2"/>
      <c r="AEC1105" s="2"/>
      <c r="AED1105" s="2"/>
      <c r="AEE1105" s="2"/>
      <c r="AEF1105" s="2"/>
      <c r="AEG1105" s="2"/>
      <c r="AEH1105" s="2"/>
      <c r="AEI1105" s="2"/>
      <c r="AEJ1105" s="2"/>
      <c r="AEK1105" s="2"/>
      <c r="AEL1105" s="2"/>
      <c r="AEM1105" s="2"/>
      <c r="AEN1105" s="2"/>
      <c r="AEO1105" s="2"/>
      <c r="AEP1105" s="2"/>
      <c r="AEQ1105" s="2"/>
      <c r="AER1105" s="2"/>
      <c r="AES1105" s="2"/>
      <c r="AET1105" s="2"/>
      <c r="AEU1105" s="2"/>
      <c r="AEV1105" s="2"/>
      <c r="AEW1105" s="2"/>
      <c r="AEX1105" s="2"/>
      <c r="AEY1105" s="2"/>
      <c r="AEZ1105" s="2"/>
      <c r="AFA1105" s="2"/>
      <c r="AFB1105" s="2"/>
      <c r="AFC1105" s="2"/>
      <c r="AFD1105" s="2"/>
      <c r="AFE1105" s="2"/>
      <c r="AFF1105" s="2"/>
      <c r="AFG1105" s="2"/>
      <c r="AFH1105" s="2"/>
      <c r="AFI1105" s="2"/>
      <c r="AFJ1105" s="2"/>
      <c r="AFK1105" s="2"/>
      <c r="AFL1105" s="2"/>
      <c r="AFM1105" s="2"/>
      <c r="AFN1105" s="2"/>
      <c r="AFO1105" s="2"/>
      <c r="AFP1105" s="2"/>
      <c r="AFQ1105" s="2"/>
      <c r="AFR1105" s="2"/>
      <c r="AFS1105" s="2"/>
      <c r="AFT1105" s="2"/>
      <c r="AFU1105" s="2"/>
      <c r="AFV1105" s="2"/>
      <c r="AFW1105" s="2"/>
      <c r="AFX1105" s="2"/>
      <c r="AFY1105" s="2"/>
      <c r="AFZ1105" s="2"/>
      <c r="AGA1105" s="2"/>
      <c r="AGB1105" s="2"/>
      <c r="AGC1105" s="2"/>
      <c r="AGD1105" s="2"/>
      <c r="AGE1105" s="2"/>
      <c r="AGF1105" s="2"/>
      <c r="AGG1105" s="2"/>
      <c r="AGH1105" s="2"/>
      <c r="AGI1105" s="2"/>
      <c r="AGJ1105" s="2"/>
      <c r="AGK1105" s="2"/>
      <c r="AGL1105" s="2"/>
      <c r="AGM1105" s="2"/>
      <c r="AGN1105" s="2"/>
      <c r="AGO1105" s="2"/>
      <c r="AGP1105" s="2"/>
      <c r="AGQ1105" s="2"/>
      <c r="AGR1105" s="2"/>
      <c r="AGS1105" s="2"/>
      <c r="AGT1105" s="2"/>
      <c r="AGU1105" s="2"/>
      <c r="AGV1105" s="2"/>
      <c r="AGW1105" s="2"/>
      <c r="AGX1105" s="2"/>
      <c r="AGY1105" s="2"/>
      <c r="AGZ1105" s="2"/>
      <c r="AHA1105" s="2"/>
      <c r="AHB1105" s="2"/>
      <c r="AHC1105" s="2"/>
      <c r="AHD1105" s="2"/>
      <c r="AHE1105" s="2"/>
      <c r="AHF1105" s="2"/>
      <c r="AHG1105" s="2"/>
      <c r="AHH1105" s="2"/>
      <c r="AHI1105" s="2"/>
      <c r="AHJ1105" s="2"/>
      <c r="AHK1105" s="2"/>
      <c r="AHL1105" s="2"/>
      <c r="AHM1105" s="2"/>
      <c r="AHN1105" s="2"/>
      <c r="AHO1105" s="2"/>
      <c r="AHP1105" s="2"/>
      <c r="AHQ1105" s="2"/>
      <c r="AHR1105" s="2"/>
      <c r="AHS1105" s="2"/>
      <c r="AHT1105" s="2"/>
      <c r="AHU1105" s="2"/>
      <c r="AHV1105" s="2"/>
      <c r="AHW1105" s="2"/>
      <c r="AHX1105" s="2"/>
      <c r="AHY1105" s="2"/>
      <c r="AHZ1105" s="2"/>
      <c r="AIA1105" s="2"/>
      <c r="AIB1105" s="2"/>
      <c r="AIC1105" s="2"/>
      <c r="AID1105" s="2"/>
      <c r="AIE1105" s="2"/>
      <c r="AIF1105" s="2"/>
      <c r="AIG1105" s="2"/>
      <c r="AIH1105" s="2"/>
      <c r="AII1105" s="2"/>
      <c r="AIJ1105" s="2"/>
      <c r="AIK1105" s="2"/>
      <c r="AIL1105" s="2"/>
      <c r="AIM1105" s="2"/>
      <c r="AIN1105" s="2"/>
      <c r="AIO1105" s="2"/>
      <c r="AIP1105" s="2"/>
      <c r="AIQ1105" s="2"/>
      <c r="AIR1105" s="2"/>
      <c r="AIS1105" s="2"/>
      <c r="AIT1105" s="2"/>
      <c r="AIU1105" s="2"/>
      <c r="AIV1105" s="2"/>
      <c r="AIW1105" s="2"/>
      <c r="AIX1105" s="2"/>
      <c r="AIY1105" s="2"/>
      <c r="AIZ1105" s="2"/>
      <c r="AJA1105" s="2"/>
      <c r="AJB1105" s="2"/>
      <c r="AJC1105" s="2"/>
      <c r="AJD1105" s="2"/>
      <c r="AJE1105" s="2"/>
      <c r="AJF1105" s="2"/>
      <c r="AJG1105" s="2"/>
      <c r="AJH1105" s="2"/>
      <c r="AJI1105" s="2"/>
      <c r="AJJ1105" s="2"/>
      <c r="AJK1105" s="2"/>
      <c r="AJL1105" s="2"/>
      <c r="AJM1105" s="2"/>
      <c r="AJN1105" s="2"/>
      <c r="AJO1105" s="2"/>
      <c r="AJP1105" s="2"/>
      <c r="AJQ1105" s="2"/>
      <c r="AJR1105" s="2"/>
      <c r="AJS1105" s="2"/>
      <c r="AJT1105" s="2"/>
      <c r="AJU1105" s="2"/>
      <c r="AJV1105" s="2"/>
      <c r="AJW1105" s="2"/>
      <c r="AJX1105" s="2"/>
      <c r="AJY1105" s="2"/>
      <c r="AJZ1105" s="2"/>
      <c r="AKA1105" s="2"/>
      <c r="AKB1105" s="2"/>
      <c r="AKC1105" s="2"/>
      <c r="AKD1105" s="2"/>
      <c r="AKE1105" s="2"/>
      <c r="AKF1105" s="2"/>
      <c r="AKG1105" s="2"/>
      <c r="AKH1105" s="2"/>
      <c r="AKI1105" s="2"/>
      <c r="AKJ1105" s="2"/>
      <c r="AKK1105" s="2"/>
      <c r="AKL1105" s="2"/>
      <c r="AKM1105" s="2"/>
      <c r="AKN1105" s="2"/>
      <c r="AKO1105" s="2"/>
      <c r="AKP1105" s="2"/>
      <c r="AKQ1105" s="2"/>
      <c r="AKR1105" s="2"/>
      <c r="AKS1105" s="2"/>
      <c r="AKT1105" s="2"/>
      <c r="AKU1105" s="2"/>
      <c r="AKV1105" s="2"/>
      <c r="AKW1105" s="2"/>
      <c r="AKX1105" s="2"/>
      <c r="AKY1105" s="2"/>
      <c r="AKZ1105" s="2"/>
      <c r="ALA1105" s="2"/>
      <c r="ALB1105" s="2"/>
      <c r="ALC1105" s="2"/>
      <c r="ALD1105" s="2"/>
      <c r="ALE1105" s="2"/>
      <c r="ALF1105" s="2"/>
      <c r="ALG1105" s="2"/>
      <c r="ALH1105" s="2"/>
      <c r="ALI1105" s="6"/>
      <c r="ALJ1105" s="6"/>
      <c r="ALK1105" s="6"/>
      <c r="ALL1105" s="6"/>
      <c r="ALM1105" s="6"/>
      <c r="ALN1105" s="6"/>
      <c r="ALO1105" s="6"/>
      <c r="ALP1105" s="6"/>
      <c r="ALQ1105" s="6"/>
      <c r="ALR1105" s="6"/>
      <c r="ALS1105" s="6"/>
      <c r="ALT1105" s="6"/>
      <c r="ALU1105" s="6"/>
      <c r="ALV1105" s="6"/>
      <c r="ALW1105" s="6"/>
      <c r="ALX1105" s="6"/>
      <c r="ALY1105" s="6"/>
      <c r="ALZ1105" s="6"/>
      <c r="AMA1105" s="6"/>
      <c r="AMB1105" s="6"/>
      <c r="AMC1105" s="6"/>
      <c r="AMD1105" s="6"/>
      <c r="AME1105" s="6"/>
      <c r="AMF1105" s="6"/>
      <c r="AMG1105" s="6"/>
      <c r="AMH1105" s="6"/>
      <c r="AMI1105" s="6"/>
      <c r="AMJ1105" s="6"/>
      <c r="AMK1105" s="6"/>
      <c r="AML1105" s="6"/>
      <c r="AMM1105" s="6"/>
    </row>
    <row r="1106" spans="1:1027" s="72" customFormat="1" ht="18.75">
      <c r="A1106" s="8">
        <v>44960</v>
      </c>
      <c r="B1106" s="32">
        <f t="shared" si="530"/>
        <v>0.78378378378378377</v>
      </c>
      <c r="C1106" s="73">
        <f t="shared" si="531"/>
        <v>0.59452054794520559</v>
      </c>
      <c r="D1106" s="73">
        <f t="shared" si="532"/>
        <v>0.54500000000000004</v>
      </c>
      <c r="E1106" s="73">
        <f t="shared" si="533"/>
        <v>0.59721387519663849</v>
      </c>
      <c r="F1106" s="73">
        <f t="shared" si="534"/>
        <v>0.77391304347826106</v>
      </c>
      <c r="G1106" s="73">
        <f t="shared" si="535"/>
        <v>0.2</v>
      </c>
      <c r="H1106" s="73">
        <f t="shared" si="536"/>
        <v>0.2</v>
      </c>
      <c r="I1106" s="73">
        <f t="shared" si="537"/>
        <v>0.15504322766570605</v>
      </c>
      <c r="J1106" s="73">
        <f t="shared" si="538"/>
        <v>0.26666666666666672</v>
      </c>
      <c r="K1106" s="73">
        <f t="shared" si="539"/>
        <v>-6.9565217391304335E-2</v>
      </c>
      <c r="L1106" s="73">
        <f t="shared" si="554"/>
        <v>0</v>
      </c>
      <c r="M1106" s="73">
        <f t="shared" si="555"/>
        <v>0</v>
      </c>
      <c r="N1106" s="73">
        <f t="shared" si="550"/>
        <v>0.68994368463394995</v>
      </c>
      <c r="O1106" s="73">
        <f t="shared" si="540"/>
        <v>0.287603305785124</v>
      </c>
      <c r="P1106" s="73">
        <f t="shared" si="541"/>
        <v>0.19277108433734941</v>
      </c>
      <c r="Q1106" s="73">
        <f t="shared" si="542"/>
        <v>0.2</v>
      </c>
      <c r="R1106" s="73">
        <f t="shared" si="558"/>
        <v>0.24446315789473685</v>
      </c>
      <c r="S1106" s="73">
        <f t="shared" si="544"/>
        <v>0.2</v>
      </c>
      <c r="T1106" s="73">
        <f t="shared" si="553"/>
        <v>0.2</v>
      </c>
      <c r="U1106" s="73">
        <f t="shared" si="545"/>
        <v>0.2</v>
      </c>
      <c r="V1106" s="73">
        <f t="shared" si="546"/>
        <v>0.20396452790818989</v>
      </c>
      <c r="W1106" s="103">
        <v>0.33476505684510499</v>
      </c>
      <c r="X1106" s="2"/>
      <c r="Y1106" s="2"/>
      <c r="Z1106" s="47"/>
      <c r="AA1106" s="47"/>
      <c r="AB1106" s="47"/>
      <c r="AC1106" s="99">
        <v>-23.472209480196941</v>
      </c>
      <c r="AD1106" s="47"/>
      <c r="AE1106" s="47"/>
      <c r="AF1106" s="47"/>
      <c r="AG1106" s="58"/>
      <c r="AH1106" s="58"/>
      <c r="AI1106" s="58"/>
      <c r="AJ1106" s="3"/>
      <c r="AK1106" s="45"/>
      <c r="AL1106" s="36">
        <f t="shared" si="556"/>
        <v>22.549698348333497</v>
      </c>
      <c r="AM1106" s="36">
        <f t="shared" si="547"/>
        <v>22.5496983483335</v>
      </c>
      <c r="AN1106" s="98">
        <v>55</v>
      </c>
      <c r="AO1106" s="49"/>
      <c r="AP1106" s="49"/>
      <c r="AQ1106" s="36">
        <f t="shared" si="557"/>
        <v>3100.1428571428573</v>
      </c>
      <c r="AR1106" s="102">
        <v>2941</v>
      </c>
      <c r="AS1106" s="3"/>
      <c r="AT1106" s="3"/>
      <c r="AU1106" s="3"/>
      <c r="AV1106" s="3"/>
      <c r="AW1106" s="3"/>
      <c r="AX1106" s="66"/>
      <c r="AY1106" s="3"/>
      <c r="AZ1106" s="3"/>
      <c r="BA1106" s="3"/>
      <c r="BB1106" s="2"/>
      <c r="BC1106" s="3"/>
      <c r="BD1106" s="47"/>
      <c r="BE1106" s="47"/>
      <c r="BF1106" s="47"/>
      <c r="BG1106" s="36"/>
      <c r="BH1106" s="89">
        <v>0</v>
      </c>
      <c r="BI1106" s="47">
        <v>100</v>
      </c>
      <c r="BJ1106" s="71">
        <v>0</v>
      </c>
      <c r="BK1106" s="3">
        <v>0</v>
      </c>
      <c r="BL1106" s="49">
        <v>0</v>
      </c>
      <c r="BM1106" s="49">
        <v>0</v>
      </c>
      <c r="BN1106" s="49">
        <v>0</v>
      </c>
      <c r="BO1106" s="49">
        <v>0</v>
      </c>
      <c r="BP1106" s="49">
        <v>0</v>
      </c>
      <c r="BQ1106" s="49">
        <v>0</v>
      </c>
      <c r="BR1106" s="49">
        <v>0</v>
      </c>
      <c r="BS1106" s="3">
        <f t="shared" si="548"/>
        <v>0</v>
      </c>
      <c r="BT1106" s="2">
        <f t="shared" si="549"/>
        <v>100</v>
      </c>
      <c r="BU1106" s="2"/>
      <c r="BV1106" s="37"/>
      <c r="BW1106" s="37"/>
      <c r="BX1106" s="37"/>
      <c r="BY1106" s="2"/>
      <c r="BZ1106" s="2"/>
      <c r="CA1106" s="2"/>
      <c r="CB1106" s="3"/>
      <c r="CC1106" s="2"/>
      <c r="CD1106" s="55"/>
      <c r="CE1106" s="54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38"/>
      <c r="DI1106" s="38"/>
      <c r="DJ1106" s="38"/>
      <c r="DK1106" s="2"/>
      <c r="DL1106" s="2"/>
      <c r="DM1106" s="2"/>
      <c r="DN1106" s="2"/>
      <c r="DO1106" s="2"/>
      <c r="DP1106" s="2"/>
      <c r="DQ1106" s="2"/>
      <c r="DR1106" s="2"/>
      <c r="DS1106" s="2"/>
      <c r="DT1106" s="2"/>
      <c r="DU1106" s="2"/>
      <c r="DV1106" s="2"/>
      <c r="DW1106" s="2"/>
      <c r="DX1106" s="2"/>
      <c r="DY1106" s="2"/>
      <c r="DZ1106" s="2"/>
      <c r="EA1106" s="2"/>
      <c r="EB1106" s="2"/>
      <c r="EC1106" s="2"/>
      <c r="ED1106" s="2"/>
      <c r="EE1106" s="2"/>
      <c r="EF1106" s="2"/>
      <c r="EG1106" s="2"/>
      <c r="EH1106" s="2"/>
      <c r="EI1106" s="2"/>
      <c r="EJ1106" s="2"/>
      <c r="EK1106" s="2"/>
      <c r="EL1106" s="2"/>
      <c r="EM1106" s="2"/>
      <c r="EN1106" s="2"/>
      <c r="EO1106" s="2"/>
      <c r="EP1106" s="2"/>
      <c r="EQ1106" s="2"/>
      <c r="ER1106" s="2"/>
      <c r="ES1106" s="2"/>
      <c r="ET1106" s="2"/>
      <c r="EU1106" s="2"/>
      <c r="EV1106" s="2"/>
      <c r="EW1106" s="2"/>
      <c r="EX1106" s="2"/>
      <c r="EY1106" s="2"/>
      <c r="EZ1106" s="2"/>
      <c r="FA1106" s="2"/>
      <c r="FB1106" s="2"/>
      <c r="FC1106" s="2"/>
      <c r="FD1106" s="2"/>
      <c r="FE1106" s="2"/>
      <c r="FF1106" s="2"/>
      <c r="FG1106" s="2"/>
      <c r="FH1106" s="2"/>
      <c r="FI1106" s="2"/>
      <c r="FJ1106" s="2"/>
      <c r="FK1106" s="2"/>
      <c r="FL1106" s="2"/>
      <c r="FM1106" s="2"/>
      <c r="FN1106" s="2"/>
      <c r="FO1106" s="2"/>
      <c r="FP1106" s="2"/>
      <c r="FQ1106" s="2"/>
      <c r="FR1106" s="2"/>
      <c r="FS1106" s="2"/>
      <c r="FT1106" s="2"/>
      <c r="FU1106" s="2"/>
      <c r="FV1106" s="2"/>
      <c r="FW1106" s="2"/>
      <c r="FX1106" s="2"/>
      <c r="FY1106" s="2"/>
      <c r="FZ1106" s="2"/>
      <c r="GA1106" s="2"/>
      <c r="GB1106" s="2"/>
      <c r="GC1106" s="2"/>
      <c r="GD1106" s="2"/>
      <c r="GE1106" s="2"/>
      <c r="GF1106" s="2"/>
      <c r="GG1106" s="2"/>
      <c r="GH1106" s="2"/>
      <c r="GI1106" s="2"/>
      <c r="GJ1106" s="2"/>
      <c r="GK1106" s="2"/>
      <c r="GL1106" s="2"/>
      <c r="GM1106" s="2"/>
      <c r="GN1106" s="2"/>
      <c r="GO1106" s="2"/>
      <c r="GP1106" s="2"/>
      <c r="GQ1106" s="2"/>
      <c r="GR1106" s="2"/>
      <c r="GS1106" s="2"/>
      <c r="GT1106" s="2"/>
      <c r="GU1106" s="2"/>
      <c r="GV1106" s="2"/>
      <c r="GW1106" s="2"/>
      <c r="GX1106" s="2"/>
      <c r="GY1106" s="2"/>
      <c r="GZ1106" s="2"/>
      <c r="HA1106" s="2"/>
      <c r="HB1106" s="2"/>
      <c r="HC1106" s="2"/>
      <c r="HD1106" s="2"/>
      <c r="HE1106" s="2"/>
      <c r="HF1106" s="2"/>
      <c r="HG1106" s="2"/>
      <c r="HH1106" s="2"/>
      <c r="HI1106" s="2"/>
      <c r="HJ1106" s="2"/>
      <c r="HK1106" s="2"/>
      <c r="HL1106" s="2"/>
      <c r="HM1106" s="2"/>
      <c r="HN1106" s="2"/>
      <c r="HO1106" s="2"/>
      <c r="HP1106" s="2"/>
      <c r="HQ1106" s="2"/>
      <c r="HR1106" s="2"/>
      <c r="HS1106" s="2"/>
      <c r="HT1106" s="2"/>
      <c r="HU1106" s="2"/>
      <c r="HV1106" s="2"/>
      <c r="HW1106" s="2"/>
      <c r="HX1106" s="2"/>
      <c r="HY1106" s="2"/>
      <c r="HZ1106" s="2"/>
      <c r="IA1106" s="2"/>
      <c r="IB1106" s="2"/>
      <c r="IC1106" s="2"/>
      <c r="ID1106" s="2"/>
      <c r="IE1106" s="2"/>
      <c r="IF1106" s="2"/>
      <c r="IG1106" s="2"/>
      <c r="IH1106" s="2"/>
      <c r="II1106" s="2"/>
      <c r="IJ1106" s="2"/>
      <c r="IK1106" s="2"/>
      <c r="IL1106" s="2"/>
      <c r="IM1106" s="2"/>
      <c r="IN1106" s="2"/>
      <c r="IO1106" s="2"/>
      <c r="IP1106" s="2"/>
      <c r="IQ1106" s="2"/>
      <c r="IR1106" s="2"/>
      <c r="IS1106" s="2"/>
      <c r="IT1106" s="2"/>
      <c r="IU1106" s="2"/>
      <c r="IV1106" s="2"/>
      <c r="IW1106" s="2"/>
      <c r="IX1106" s="2"/>
      <c r="IY1106" s="2"/>
      <c r="IZ1106" s="2"/>
      <c r="JA1106" s="2"/>
      <c r="JB1106" s="2"/>
      <c r="JC1106" s="2"/>
      <c r="JD1106" s="2"/>
      <c r="JE1106" s="2"/>
      <c r="JF1106" s="2"/>
      <c r="JG1106" s="2"/>
      <c r="JH1106" s="2"/>
      <c r="JI1106" s="2"/>
      <c r="JJ1106" s="2"/>
      <c r="JK1106" s="2"/>
      <c r="JL1106" s="2"/>
      <c r="JM1106" s="2"/>
      <c r="JN1106" s="2"/>
      <c r="JO1106" s="2"/>
      <c r="JP1106" s="2"/>
      <c r="JQ1106" s="2"/>
      <c r="JR1106" s="2"/>
      <c r="JS1106" s="2"/>
      <c r="JT1106" s="2"/>
      <c r="JU1106" s="2"/>
      <c r="JV1106" s="2"/>
      <c r="JW1106" s="2"/>
      <c r="JX1106" s="2"/>
      <c r="JY1106" s="2"/>
      <c r="JZ1106" s="2"/>
      <c r="KA1106" s="2"/>
      <c r="KB1106" s="2"/>
      <c r="KC1106" s="2"/>
      <c r="KD1106" s="2"/>
      <c r="KE1106" s="2"/>
      <c r="KF1106" s="2"/>
      <c r="KG1106" s="2"/>
      <c r="KH1106" s="2"/>
      <c r="KI1106" s="2"/>
      <c r="KJ1106" s="2"/>
      <c r="KK1106" s="2"/>
      <c r="KL1106" s="2"/>
      <c r="KM1106" s="2"/>
      <c r="KN1106" s="2"/>
      <c r="KO1106" s="2"/>
      <c r="KP1106" s="2"/>
      <c r="KQ1106" s="2"/>
      <c r="KR1106" s="2"/>
      <c r="KS1106" s="2"/>
      <c r="KT1106" s="2"/>
      <c r="KU1106" s="2"/>
      <c r="KV1106" s="2"/>
      <c r="KW1106" s="2"/>
      <c r="KX1106" s="2"/>
      <c r="KY1106" s="2"/>
      <c r="KZ1106" s="2"/>
      <c r="LA1106" s="2"/>
      <c r="LB1106" s="2"/>
      <c r="LC1106" s="2"/>
      <c r="LD1106" s="2"/>
      <c r="LE1106" s="2"/>
      <c r="LF1106" s="2"/>
      <c r="LG1106" s="2"/>
      <c r="LH1106" s="2"/>
      <c r="LI1106" s="2"/>
      <c r="LJ1106" s="2"/>
      <c r="LK1106" s="2"/>
      <c r="LL1106" s="2"/>
      <c r="LM1106" s="2"/>
      <c r="LN1106" s="2"/>
      <c r="LO1106" s="2"/>
      <c r="LP1106" s="2"/>
      <c r="LQ1106" s="2"/>
      <c r="LR1106" s="2"/>
      <c r="LS1106" s="2"/>
      <c r="LT1106" s="2"/>
      <c r="LU1106" s="2"/>
      <c r="LV1106" s="2"/>
      <c r="LW1106" s="2"/>
      <c r="LX1106" s="2"/>
      <c r="LY1106" s="2"/>
      <c r="LZ1106" s="2"/>
      <c r="MA1106" s="2"/>
      <c r="MB1106" s="2"/>
      <c r="MC1106" s="2"/>
      <c r="MD1106" s="2"/>
      <c r="ME1106" s="2"/>
      <c r="MF1106" s="2"/>
      <c r="MG1106" s="2"/>
      <c r="MH1106" s="2"/>
      <c r="MI1106" s="2"/>
      <c r="MJ1106" s="2"/>
      <c r="MK1106" s="2"/>
      <c r="ML1106" s="2"/>
      <c r="MM1106" s="2"/>
      <c r="MN1106" s="2"/>
      <c r="MO1106" s="2"/>
      <c r="MP1106" s="2"/>
      <c r="MQ1106" s="2"/>
      <c r="MR1106" s="2"/>
      <c r="MS1106" s="2"/>
      <c r="MT1106" s="2"/>
      <c r="MU1106" s="2"/>
      <c r="MV1106" s="2"/>
      <c r="MW1106" s="2"/>
      <c r="MX1106" s="2"/>
      <c r="MY1106" s="2"/>
      <c r="MZ1106" s="2"/>
      <c r="NA1106" s="2"/>
      <c r="NB1106" s="2"/>
      <c r="NC1106" s="2"/>
      <c r="ND1106" s="2"/>
      <c r="NE1106" s="2"/>
      <c r="NF1106" s="2"/>
      <c r="NG1106" s="2"/>
      <c r="NH1106" s="2"/>
      <c r="NI1106" s="2"/>
      <c r="NJ1106" s="2"/>
      <c r="NK1106" s="2"/>
      <c r="NL1106" s="2"/>
      <c r="NM1106" s="2"/>
      <c r="NN1106" s="2"/>
      <c r="NO1106" s="2"/>
      <c r="NP1106" s="2"/>
      <c r="NQ1106" s="2"/>
      <c r="NR1106" s="2"/>
      <c r="NS1106" s="2"/>
      <c r="NT1106" s="2"/>
      <c r="NU1106" s="2"/>
      <c r="NV1106" s="2"/>
      <c r="NW1106" s="2"/>
      <c r="NX1106" s="2"/>
      <c r="NY1106" s="2"/>
      <c r="NZ1106" s="2"/>
      <c r="OA1106" s="2"/>
      <c r="OB1106" s="2"/>
      <c r="OC1106" s="2"/>
      <c r="OD1106" s="2"/>
      <c r="OE1106" s="2"/>
      <c r="OF1106" s="2"/>
      <c r="OG1106" s="2"/>
      <c r="OH1106" s="2"/>
      <c r="OI1106" s="2"/>
      <c r="OJ1106" s="2"/>
      <c r="OK1106" s="2"/>
      <c r="OL1106" s="2"/>
      <c r="OM1106" s="2"/>
      <c r="ON1106" s="2"/>
      <c r="OO1106" s="2"/>
      <c r="OP1106" s="2"/>
      <c r="OQ1106" s="2"/>
      <c r="OR1106" s="2"/>
      <c r="OS1106" s="2"/>
      <c r="OT1106" s="2"/>
      <c r="OU1106" s="2"/>
      <c r="OV1106" s="2"/>
      <c r="OW1106" s="2"/>
      <c r="OX1106" s="2"/>
      <c r="OY1106" s="2"/>
      <c r="OZ1106" s="2"/>
      <c r="PA1106" s="2"/>
      <c r="PB1106" s="2"/>
      <c r="PC1106" s="2"/>
      <c r="PD1106" s="2"/>
      <c r="PE1106" s="2"/>
      <c r="PF1106" s="2"/>
      <c r="PG1106" s="2"/>
      <c r="PH1106" s="2"/>
      <c r="PI1106" s="2"/>
      <c r="PJ1106" s="2"/>
      <c r="PK1106" s="2"/>
      <c r="PL1106" s="2"/>
      <c r="PM1106" s="2"/>
      <c r="PN1106" s="2"/>
      <c r="PO1106" s="2"/>
      <c r="PP1106" s="2"/>
      <c r="PQ1106" s="2"/>
      <c r="PR1106" s="2"/>
      <c r="PS1106" s="2"/>
      <c r="PT1106" s="2"/>
      <c r="PU1106" s="2"/>
      <c r="PV1106" s="2"/>
      <c r="PW1106" s="2"/>
      <c r="PX1106" s="2"/>
      <c r="PY1106" s="2"/>
      <c r="PZ1106" s="2"/>
      <c r="QA1106" s="2"/>
      <c r="QB1106" s="2"/>
      <c r="QC1106" s="2"/>
      <c r="QD1106" s="2"/>
      <c r="QE1106" s="2"/>
      <c r="QF1106" s="2"/>
      <c r="QG1106" s="2"/>
      <c r="QH1106" s="2"/>
      <c r="QI1106" s="2"/>
      <c r="QJ1106" s="2"/>
      <c r="QK1106" s="2"/>
      <c r="QL1106" s="2"/>
      <c r="QM1106" s="2"/>
      <c r="QN1106" s="2"/>
      <c r="QO1106" s="2"/>
      <c r="QP1106" s="2"/>
      <c r="QQ1106" s="2"/>
      <c r="QR1106" s="2"/>
      <c r="QS1106" s="2"/>
      <c r="QT1106" s="2"/>
      <c r="QU1106" s="2"/>
      <c r="QV1106" s="2"/>
      <c r="QW1106" s="2"/>
      <c r="QX1106" s="2"/>
      <c r="QY1106" s="2"/>
      <c r="QZ1106" s="2"/>
      <c r="RA1106" s="2"/>
      <c r="RB1106" s="2"/>
      <c r="RC1106" s="2"/>
      <c r="RD1106" s="2"/>
      <c r="RE1106" s="2"/>
      <c r="RF1106" s="2"/>
      <c r="RG1106" s="2"/>
      <c r="RH1106" s="2"/>
      <c r="RI1106" s="2"/>
      <c r="RJ1106" s="2"/>
      <c r="RK1106" s="2"/>
      <c r="RL1106" s="2"/>
      <c r="RM1106" s="2"/>
      <c r="RN1106" s="2"/>
      <c r="RO1106" s="2"/>
      <c r="RP1106" s="2"/>
      <c r="RQ1106" s="2"/>
      <c r="RR1106" s="2"/>
      <c r="RS1106" s="2"/>
      <c r="RT1106" s="2"/>
      <c r="RU1106" s="2"/>
      <c r="RV1106" s="2"/>
      <c r="RW1106" s="2"/>
      <c r="RX1106" s="2"/>
      <c r="RY1106" s="2"/>
      <c r="RZ1106" s="2"/>
      <c r="SA1106" s="2"/>
      <c r="SB1106" s="2"/>
      <c r="SC1106" s="2"/>
      <c r="SD1106" s="2"/>
      <c r="SE1106" s="2"/>
      <c r="SF1106" s="2"/>
      <c r="SG1106" s="2"/>
      <c r="SH1106" s="2"/>
      <c r="SI1106" s="2"/>
      <c r="SJ1106" s="2"/>
      <c r="SK1106" s="2"/>
      <c r="SL1106" s="2"/>
      <c r="SM1106" s="2"/>
      <c r="SN1106" s="2"/>
      <c r="SO1106" s="2"/>
      <c r="SP1106" s="2"/>
      <c r="SQ1106" s="2"/>
      <c r="SR1106" s="2"/>
      <c r="SS1106" s="2"/>
      <c r="ST1106" s="2"/>
      <c r="SU1106" s="2"/>
      <c r="SV1106" s="2"/>
      <c r="SW1106" s="2"/>
      <c r="SX1106" s="2"/>
      <c r="SY1106" s="2"/>
      <c r="SZ1106" s="2"/>
      <c r="TA1106" s="2"/>
      <c r="TB1106" s="2"/>
      <c r="TC1106" s="2"/>
      <c r="TD1106" s="2"/>
      <c r="TE1106" s="2"/>
      <c r="TF1106" s="2"/>
      <c r="TG1106" s="2"/>
      <c r="TH1106" s="2"/>
      <c r="TI1106" s="2"/>
      <c r="TJ1106" s="2"/>
      <c r="TK1106" s="2"/>
      <c r="TL1106" s="2"/>
      <c r="TM1106" s="2"/>
      <c r="TN1106" s="2"/>
      <c r="TO1106" s="2"/>
      <c r="TP1106" s="2"/>
      <c r="TQ1106" s="2"/>
      <c r="TR1106" s="2"/>
      <c r="TS1106" s="2"/>
      <c r="TT1106" s="2"/>
      <c r="TU1106" s="2"/>
      <c r="TV1106" s="2"/>
      <c r="TW1106" s="2"/>
      <c r="TX1106" s="2"/>
      <c r="TY1106" s="2"/>
      <c r="TZ1106" s="2"/>
      <c r="UA1106" s="2"/>
      <c r="UB1106" s="2"/>
      <c r="UC1106" s="2"/>
      <c r="UD1106" s="2"/>
      <c r="UE1106" s="2"/>
      <c r="UF1106" s="2"/>
      <c r="UG1106" s="2"/>
      <c r="UH1106" s="2"/>
      <c r="UI1106" s="2"/>
      <c r="UJ1106" s="2"/>
      <c r="UK1106" s="2"/>
      <c r="UL1106" s="2"/>
      <c r="UM1106" s="2"/>
      <c r="UN1106" s="2"/>
      <c r="UO1106" s="2"/>
      <c r="UP1106" s="2"/>
      <c r="UQ1106" s="2"/>
      <c r="UR1106" s="2"/>
      <c r="US1106" s="2"/>
      <c r="UT1106" s="2"/>
      <c r="UU1106" s="2"/>
      <c r="UV1106" s="2"/>
      <c r="UW1106" s="2"/>
      <c r="UX1106" s="2"/>
      <c r="UY1106" s="2"/>
      <c r="UZ1106" s="2"/>
      <c r="VA1106" s="2"/>
      <c r="VB1106" s="2"/>
      <c r="VC1106" s="2"/>
      <c r="VD1106" s="2"/>
      <c r="VE1106" s="2"/>
      <c r="VF1106" s="2"/>
      <c r="VG1106" s="2"/>
      <c r="VH1106" s="2"/>
      <c r="VI1106" s="2"/>
      <c r="VJ1106" s="2"/>
      <c r="VK1106" s="2"/>
      <c r="VL1106" s="2"/>
      <c r="VM1106" s="2"/>
      <c r="VN1106" s="2"/>
      <c r="VO1106" s="2"/>
      <c r="VP1106" s="2"/>
      <c r="VQ1106" s="2"/>
      <c r="VR1106" s="2"/>
      <c r="VS1106" s="2"/>
      <c r="VT1106" s="2"/>
      <c r="VU1106" s="2"/>
      <c r="VV1106" s="2"/>
      <c r="VW1106" s="2"/>
      <c r="VX1106" s="2"/>
      <c r="VY1106" s="2"/>
      <c r="VZ1106" s="2"/>
      <c r="WA1106" s="2"/>
      <c r="WB1106" s="2"/>
      <c r="WC1106" s="2"/>
      <c r="WD1106" s="2"/>
      <c r="WE1106" s="2"/>
      <c r="WF1106" s="2"/>
      <c r="WG1106" s="2"/>
      <c r="WH1106" s="2"/>
      <c r="WI1106" s="2"/>
      <c r="WJ1106" s="2"/>
      <c r="WK1106" s="2"/>
      <c r="WL1106" s="2"/>
      <c r="WM1106" s="2"/>
      <c r="WN1106" s="2"/>
      <c r="WO1106" s="2"/>
      <c r="WP1106" s="2"/>
      <c r="WQ1106" s="2"/>
      <c r="WR1106" s="2"/>
      <c r="WS1106" s="2"/>
      <c r="WT1106" s="2"/>
      <c r="WU1106" s="2"/>
      <c r="WV1106" s="2"/>
      <c r="WW1106" s="2"/>
      <c r="WX1106" s="2"/>
      <c r="WY1106" s="2"/>
      <c r="WZ1106" s="2"/>
      <c r="XA1106" s="2"/>
      <c r="XB1106" s="2"/>
      <c r="XC1106" s="2"/>
      <c r="XD1106" s="2"/>
      <c r="XE1106" s="2"/>
      <c r="XF1106" s="2"/>
      <c r="XG1106" s="2"/>
      <c r="XH1106" s="2"/>
      <c r="XI1106" s="2"/>
      <c r="XJ1106" s="2"/>
      <c r="XK1106" s="2"/>
      <c r="XL1106" s="2"/>
      <c r="XM1106" s="2"/>
      <c r="XN1106" s="2"/>
      <c r="XO1106" s="2"/>
      <c r="XP1106" s="2"/>
      <c r="XQ1106" s="2"/>
      <c r="XR1106" s="2"/>
      <c r="XS1106" s="2"/>
      <c r="XT1106" s="2"/>
      <c r="XU1106" s="2"/>
      <c r="XV1106" s="2"/>
      <c r="XW1106" s="2"/>
      <c r="XX1106" s="2"/>
      <c r="XY1106" s="2"/>
      <c r="XZ1106" s="2"/>
      <c r="YA1106" s="2"/>
      <c r="YB1106" s="2"/>
      <c r="YC1106" s="2"/>
      <c r="YD1106" s="2"/>
      <c r="YE1106" s="2"/>
      <c r="YF1106" s="2"/>
      <c r="YG1106" s="2"/>
      <c r="YH1106" s="2"/>
      <c r="YI1106" s="2"/>
      <c r="YJ1106" s="2"/>
      <c r="YK1106" s="2"/>
      <c r="YL1106" s="2"/>
      <c r="YM1106" s="2"/>
      <c r="YN1106" s="2"/>
      <c r="YO1106" s="2"/>
      <c r="YP1106" s="2"/>
      <c r="YQ1106" s="2"/>
      <c r="YR1106" s="2"/>
      <c r="YS1106" s="2"/>
      <c r="YT1106" s="2"/>
      <c r="YU1106" s="2"/>
      <c r="YV1106" s="2"/>
      <c r="YW1106" s="2"/>
      <c r="YX1106" s="2"/>
      <c r="YY1106" s="2"/>
      <c r="YZ1106" s="2"/>
      <c r="ZA1106" s="2"/>
      <c r="ZB1106" s="2"/>
      <c r="ZC1106" s="2"/>
      <c r="ZD1106" s="2"/>
      <c r="ZE1106" s="2"/>
      <c r="ZF1106" s="2"/>
      <c r="ZG1106" s="2"/>
      <c r="ZH1106" s="2"/>
      <c r="ZI1106" s="2"/>
      <c r="ZJ1106" s="2"/>
      <c r="ZK1106" s="2"/>
      <c r="ZL1106" s="2"/>
      <c r="ZM1106" s="2"/>
      <c r="ZN1106" s="2"/>
      <c r="ZO1106" s="2"/>
      <c r="ZP1106" s="2"/>
      <c r="ZQ1106" s="2"/>
      <c r="ZR1106" s="2"/>
      <c r="ZS1106" s="2"/>
      <c r="ZT1106" s="2"/>
      <c r="ZU1106" s="2"/>
      <c r="ZV1106" s="2"/>
      <c r="ZW1106" s="2"/>
      <c r="ZX1106" s="2"/>
      <c r="ZY1106" s="2"/>
      <c r="ZZ1106" s="2"/>
      <c r="AAA1106" s="2"/>
      <c r="AAB1106" s="2"/>
      <c r="AAC1106" s="2"/>
      <c r="AAD1106" s="2"/>
      <c r="AAE1106" s="2"/>
      <c r="AAF1106" s="2"/>
      <c r="AAG1106" s="2"/>
      <c r="AAH1106" s="2"/>
      <c r="AAI1106" s="2"/>
      <c r="AAJ1106" s="2"/>
      <c r="AAK1106" s="2"/>
      <c r="AAL1106" s="2"/>
      <c r="AAM1106" s="2"/>
      <c r="AAN1106" s="2"/>
      <c r="AAO1106" s="2"/>
      <c r="AAP1106" s="2"/>
      <c r="AAQ1106" s="2"/>
      <c r="AAR1106" s="2"/>
      <c r="AAS1106" s="2"/>
      <c r="AAT1106" s="2"/>
      <c r="AAU1106" s="2"/>
      <c r="AAV1106" s="2"/>
      <c r="AAW1106" s="2"/>
      <c r="AAX1106" s="2"/>
      <c r="AAY1106" s="2"/>
      <c r="AAZ1106" s="2"/>
      <c r="ABA1106" s="2"/>
      <c r="ABB1106" s="2"/>
      <c r="ABC1106" s="2"/>
      <c r="ABD1106" s="2"/>
      <c r="ABE1106" s="2"/>
      <c r="ABF1106" s="2"/>
      <c r="ABG1106" s="2"/>
      <c r="ABH1106" s="2"/>
      <c r="ABI1106" s="2"/>
      <c r="ABJ1106" s="2"/>
      <c r="ABK1106" s="2"/>
      <c r="ABL1106" s="2"/>
      <c r="ABM1106" s="2"/>
      <c r="ABN1106" s="2"/>
      <c r="ABO1106" s="2"/>
      <c r="ABP1106" s="2"/>
      <c r="ABQ1106" s="2"/>
      <c r="ABR1106" s="2"/>
      <c r="ABS1106" s="2"/>
      <c r="ABT1106" s="2"/>
      <c r="ABU1106" s="2"/>
      <c r="ABV1106" s="2"/>
      <c r="ABW1106" s="2"/>
      <c r="ABX1106" s="2"/>
      <c r="ABY1106" s="2"/>
      <c r="ABZ1106" s="2"/>
      <c r="ACA1106" s="2"/>
      <c r="ACB1106" s="2"/>
      <c r="ACC1106" s="2"/>
      <c r="ACD1106" s="2"/>
      <c r="ACE1106" s="2"/>
      <c r="ACF1106" s="2"/>
      <c r="ACG1106" s="2"/>
      <c r="ACH1106" s="2"/>
      <c r="ACI1106" s="2"/>
      <c r="ACJ1106" s="2"/>
      <c r="ACK1106" s="2"/>
      <c r="ACL1106" s="2"/>
      <c r="ACM1106" s="2"/>
      <c r="ACN1106" s="2"/>
      <c r="ACO1106" s="2"/>
      <c r="ACP1106" s="2"/>
      <c r="ACQ1106" s="2"/>
      <c r="ACR1106" s="2"/>
      <c r="ACS1106" s="2"/>
      <c r="ACT1106" s="2"/>
      <c r="ACU1106" s="2"/>
      <c r="ACV1106" s="2"/>
      <c r="ACW1106" s="2"/>
      <c r="ACX1106" s="2"/>
      <c r="ACY1106" s="2"/>
      <c r="ACZ1106" s="2"/>
      <c r="ADA1106" s="2"/>
      <c r="ADB1106" s="2"/>
      <c r="ADC1106" s="2"/>
      <c r="ADD1106" s="2"/>
      <c r="ADE1106" s="2"/>
      <c r="ADF1106" s="2"/>
      <c r="ADG1106" s="2"/>
      <c r="ADH1106" s="2"/>
      <c r="ADI1106" s="2"/>
      <c r="ADJ1106" s="2"/>
      <c r="ADK1106" s="2"/>
      <c r="ADL1106" s="2"/>
      <c r="ADM1106" s="2"/>
      <c r="ADN1106" s="2"/>
      <c r="ADO1106" s="2"/>
      <c r="ADP1106" s="2"/>
      <c r="ADQ1106" s="2"/>
      <c r="ADR1106" s="2"/>
      <c r="ADS1106" s="2"/>
      <c r="ADT1106" s="2"/>
      <c r="ADU1106" s="2"/>
      <c r="ADV1106" s="2"/>
      <c r="ADW1106" s="2"/>
      <c r="ADX1106" s="2"/>
      <c r="ADY1106" s="2"/>
      <c r="ADZ1106" s="2"/>
      <c r="AEA1106" s="2"/>
      <c r="AEB1106" s="2"/>
      <c r="AEC1106" s="2"/>
      <c r="AED1106" s="2"/>
      <c r="AEE1106" s="2"/>
      <c r="AEF1106" s="2"/>
      <c r="AEG1106" s="2"/>
      <c r="AEH1106" s="2"/>
      <c r="AEI1106" s="2"/>
      <c r="AEJ1106" s="2"/>
      <c r="AEK1106" s="2"/>
      <c r="AEL1106" s="2"/>
      <c r="AEM1106" s="2"/>
      <c r="AEN1106" s="2"/>
      <c r="AEO1106" s="2"/>
      <c r="AEP1106" s="2"/>
      <c r="AEQ1106" s="2"/>
      <c r="AER1106" s="2"/>
      <c r="AES1106" s="2"/>
      <c r="AET1106" s="2"/>
      <c r="AEU1106" s="2"/>
      <c r="AEV1106" s="2"/>
      <c r="AEW1106" s="2"/>
      <c r="AEX1106" s="2"/>
      <c r="AEY1106" s="2"/>
      <c r="AEZ1106" s="2"/>
      <c r="AFA1106" s="2"/>
      <c r="AFB1106" s="2"/>
      <c r="AFC1106" s="2"/>
      <c r="AFD1106" s="2"/>
      <c r="AFE1106" s="2"/>
      <c r="AFF1106" s="2"/>
      <c r="AFG1106" s="2"/>
      <c r="AFH1106" s="2"/>
      <c r="AFI1106" s="2"/>
      <c r="AFJ1106" s="2"/>
      <c r="AFK1106" s="2"/>
      <c r="AFL1106" s="2"/>
      <c r="AFM1106" s="2"/>
      <c r="AFN1106" s="2"/>
      <c r="AFO1106" s="2"/>
      <c r="AFP1106" s="2"/>
      <c r="AFQ1106" s="2"/>
      <c r="AFR1106" s="2"/>
      <c r="AFS1106" s="2"/>
      <c r="AFT1106" s="2"/>
      <c r="AFU1106" s="2"/>
      <c r="AFV1106" s="2"/>
      <c r="AFW1106" s="2"/>
      <c r="AFX1106" s="2"/>
      <c r="AFY1106" s="2"/>
      <c r="AFZ1106" s="2"/>
      <c r="AGA1106" s="2"/>
      <c r="AGB1106" s="2"/>
      <c r="AGC1106" s="2"/>
      <c r="AGD1106" s="2"/>
      <c r="AGE1106" s="2"/>
      <c r="AGF1106" s="2"/>
      <c r="AGG1106" s="2"/>
      <c r="AGH1106" s="2"/>
      <c r="AGI1106" s="2"/>
      <c r="AGJ1106" s="2"/>
      <c r="AGK1106" s="2"/>
      <c r="AGL1106" s="2"/>
      <c r="AGM1106" s="2"/>
      <c r="AGN1106" s="2"/>
      <c r="AGO1106" s="2"/>
      <c r="AGP1106" s="2"/>
      <c r="AGQ1106" s="2"/>
      <c r="AGR1106" s="2"/>
      <c r="AGS1106" s="2"/>
      <c r="AGT1106" s="2"/>
      <c r="AGU1106" s="2"/>
      <c r="AGV1106" s="2"/>
      <c r="AGW1106" s="2"/>
      <c r="AGX1106" s="2"/>
      <c r="AGY1106" s="2"/>
      <c r="AGZ1106" s="2"/>
      <c r="AHA1106" s="2"/>
      <c r="AHB1106" s="2"/>
      <c r="AHC1106" s="2"/>
      <c r="AHD1106" s="2"/>
      <c r="AHE1106" s="2"/>
      <c r="AHF1106" s="2"/>
      <c r="AHG1106" s="2"/>
      <c r="AHH1106" s="2"/>
      <c r="AHI1106" s="2"/>
      <c r="AHJ1106" s="2"/>
      <c r="AHK1106" s="2"/>
      <c r="AHL1106" s="2"/>
      <c r="AHM1106" s="2"/>
      <c r="AHN1106" s="2"/>
      <c r="AHO1106" s="2"/>
      <c r="AHP1106" s="2"/>
      <c r="AHQ1106" s="2"/>
      <c r="AHR1106" s="2"/>
      <c r="AHS1106" s="2"/>
      <c r="AHT1106" s="2"/>
      <c r="AHU1106" s="2"/>
      <c r="AHV1106" s="2"/>
      <c r="AHW1106" s="2"/>
      <c r="AHX1106" s="2"/>
      <c r="AHY1106" s="2"/>
      <c r="AHZ1106" s="2"/>
      <c r="AIA1106" s="2"/>
      <c r="AIB1106" s="2"/>
      <c r="AIC1106" s="2"/>
      <c r="AID1106" s="2"/>
      <c r="AIE1106" s="2"/>
      <c r="AIF1106" s="2"/>
      <c r="AIG1106" s="2"/>
      <c r="AIH1106" s="2"/>
      <c r="AII1106" s="2"/>
      <c r="AIJ1106" s="2"/>
      <c r="AIK1106" s="2"/>
      <c r="AIL1106" s="2"/>
      <c r="AIM1106" s="2"/>
      <c r="AIN1106" s="2"/>
      <c r="AIO1106" s="2"/>
      <c r="AIP1106" s="2"/>
      <c r="AIQ1106" s="2"/>
      <c r="AIR1106" s="2"/>
      <c r="AIS1106" s="2"/>
      <c r="AIT1106" s="2"/>
      <c r="AIU1106" s="2"/>
      <c r="AIV1106" s="2"/>
      <c r="AIW1106" s="2"/>
      <c r="AIX1106" s="2"/>
      <c r="AIY1106" s="2"/>
      <c r="AIZ1106" s="2"/>
      <c r="AJA1106" s="2"/>
      <c r="AJB1106" s="2"/>
      <c r="AJC1106" s="2"/>
      <c r="AJD1106" s="2"/>
      <c r="AJE1106" s="2"/>
      <c r="AJF1106" s="2"/>
      <c r="AJG1106" s="2"/>
      <c r="AJH1106" s="2"/>
      <c r="AJI1106" s="2"/>
      <c r="AJJ1106" s="2"/>
      <c r="AJK1106" s="2"/>
      <c r="AJL1106" s="2"/>
      <c r="AJM1106" s="2"/>
      <c r="AJN1106" s="2"/>
      <c r="AJO1106" s="2"/>
      <c r="AJP1106" s="2"/>
      <c r="AJQ1106" s="2"/>
      <c r="AJR1106" s="2"/>
      <c r="AJS1106" s="2"/>
      <c r="AJT1106" s="2"/>
      <c r="AJU1106" s="2"/>
      <c r="AJV1106" s="2"/>
      <c r="AJW1106" s="2"/>
      <c r="AJX1106" s="2"/>
      <c r="AJY1106" s="2"/>
      <c r="AJZ1106" s="2"/>
      <c r="AKA1106" s="2"/>
      <c r="AKB1106" s="2"/>
      <c r="AKC1106" s="2"/>
      <c r="AKD1106" s="2"/>
      <c r="AKE1106" s="2"/>
      <c r="AKF1106" s="2"/>
      <c r="AKG1106" s="2"/>
      <c r="AKH1106" s="2"/>
      <c r="AKI1106" s="2"/>
      <c r="AKJ1106" s="2"/>
      <c r="AKK1106" s="2"/>
      <c r="AKL1106" s="2"/>
      <c r="AKM1106" s="2"/>
      <c r="AKN1106" s="2"/>
      <c r="AKO1106" s="2"/>
      <c r="AKP1106" s="2"/>
      <c r="AKQ1106" s="2"/>
      <c r="AKR1106" s="2"/>
      <c r="AKS1106" s="2"/>
      <c r="AKT1106" s="2"/>
      <c r="AKU1106" s="2"/>
      <c r="AKV1106" s="2"/>
      <c r="AKW1106" s="2"/>
      <c r="AKX1106" s="2"/>
      <c r="AKY1106" s="2"/>
      <c r="AKZ1106" s="2"/>
      <c r="ALA1106" s="2"/>
      <c r="ALB1106" s="2"/>
      <c r="ALC1106" s="2"/>
      <c r="ALD1106" s="2"/>
      <c r="ALE1106" s="2"/>
      <c r="ALF1106" s="2"/>
      <c r="ALG1106" s="2"/>
      <c r="ALH1106" s="2"/>
      <c r="ALI1106" s="6"/>
      <c r="ALJ1106" s="6"/>
      <c r="ALK1106" s="6"/>
      <c r="ALL1106" s="6"/>
      <c r="ALM1106" s="6"/>
      <c r="ALN1106" s="6"/>
      <c r="ALO1106" s="6"/>
      <c r="ALP1106" s="6"/>
      <c r="ALQ1106" s="6"/>
      <c r="ALR1106" s="6"/>
      <c r="ALS1106" s="6"/>
      <c r="ALT1106" s="6"/>
      <c r="ALU1106" s="6"/>
      <c r="ALV1106" s="6"/>
      <c r="ALW1106" s="6"/>
      <c r="ALX1106" s="6"/>
      <c r="ALY1106" s="6"/>
      <c r="ALZ1106" s="6"/>
      <c r="AMA1106" s="6"/>
      <c r="AMB1106" s="6"/>
      <c r="AMC1106" s="6"/>
      <c r="AMD1106" s="6"/>
      <c r="AME1106" s="6"/>
      <c r="AMF1106" s="6"/>
      <c r="AMG1106" s="6"/>
      <c r="AMH1106" s="6"/>
      <c r="AMI1106" s="6"/>
      <c r="AMJ1106" s="6"/>
      <c r="AMK1106" s="6"/>
      <c r="AML1106" s="6"/>
      <c r="AMM1106" s="6"/>
    </row>
    <row r="1107" spans="1:1027" s="72" customFormat="1" ht="18.75">
      <c r="A1107" s="8">
        <v>44961</v>
      </c>
      <c r="B1107" s="32">
        <f t="shared" si="530"/>
        <v>0.78378378378378377</v>
      </c>
      <c r="C1107" s="73">
        <f t="shared" si="531"/>
        <v>0.59452054794520559</v>
      </c>
      <c r="D1107" s="73">
        <f t="shared" si="532"/>
        <v>0.54500000000000004</v>
      </c>
      <c r="E1107" s="73">
        <f t="shared" si="533"/>
        <v>0.63747078045353078</v>
      </c>
      <c r="F1107" s="73">
        <f t="shared" si="534"/>
        <v>0.77391304347826106</v>
      </c>
      <c r="G1107" s="73">
        <f t="shared" si="535"/>
        <v>0.2</v>
      </c>
      <c r="H1107" s="73">
        <f t="shared" si="536"/>
        <v>0.2</v>
      </c>
      <c r="I1107" s="73">
        <f t="shared" si="537"/>
        <v>0.15504322766570605</v>
      </c>
      <c r="J1107" s="73">
        <f t="shared" si="538"/>
        <v>0.26666666666666672</v>
      </c>
      <c r="K1107" s="73">
        <f t="shared" si="539"/>
        <v>-6.9565217391304335E-2</v>
      </c>
      <c r="L1107" s="73">
        <f t="shared" si="554"/>
        <v>0</v>
      </c>
      <c r="M1107" s="73">
        <f t="shared" si="555"/>
        <v>0</v>
      </c>
      <c r="N1107" s="73">
        <f t="shared" si="550"/>
        <v>0.68994368463394995</v>
      </c>
      <c r="O1107" s="73">
        <f t="shared" si="540"/>
        <v>0.30413223140495871</v>
      </c>
      <c r="P1107" s="73">
        <f t="shared" si="541"/>
        <v>0.19277108433734941</v>
      </c>
      <c r="Q1107" s="73">
        <f t="shared" si="542"/>
        <v>0.2</v>
      </c>
      <c r="R1107" s="73">
        <f t="shared" si="558"/>
        <v>0.23398637770897834</v>
      </c>
      <c r="S1107" s="73">
        <f t="shared" si="544"/>
        <v>0.2</v>
      </c>
      <c r="T1107" s="73">
        <f t="shared" si="553"/>
        <v>0.2</v>
      </c>
      <c r="U1107" s="73">
        <f t="shared" si="545"/>
        <v>0.2</v>
      </c>
      <c r="V1107" s="73">
        <f t="shared" si="546"/>
        <v>0.20396452790818989</v>
      </c>
      <c r="W1107" s="103">
        <v>0.33450088573076803</v>
      </c>
      <c r="X1107" s="2"/>
      <c r="Y1107" s="2"/>
      <c r="Z1107" s="47"/>
      <c r="AA1107" s="47"/>
      <c r="AB1107" s="47"/>
      <c r="AC1107" s="99">
        <v>-17.178163108566292</v>
      </c>
      <c r="AD1107" s="47"/>
      <c r="AE1107" s="47"/>
      <c r="AF1107" s="47"/>
      <c r="AG1107" s="58"/>
      <c r="AH1107" s="58"/>
      <c r="AI1107" s="58"/>
      <c r="AJ1107" s="3"/>
      <c r="AK1107" s="45"/>
      <c r="AL1107" s="36">
        <f t="shared" si="556"/>
        <v>22.549698348333497</v>
      </c>
      <c r="AM1107" s="36">
        <f t="shared" si="547"/>
        <v>22.5496983483335</v>
      </c>
      <c r="AN1107" s="98">
        <v>65</v>
      </c>
      <c r="AO1107" s="49"/>
      <c r="AP1107" s="49"/>
      <c r="AQ1107" s="36">
        <f t="shared" si="557"/>
        <v>2852.8571428571427</v>
      </c>
      <c r="AR1107" s="102">
        <v>2992</v>
      </c>
      <c r="AS1107" s="3"/>
      <c r="AT1107" s="3"/>
      <c r="AU1107" s="3"/>
      <c r="AV1107" s="3"/>
      <c r="AW1107" s="3"/>
      <c r="AX1107" s="66"/>
      <c r="AY1107" s="3"/>
      <c r="AZ1107" s="3"/>
      <c r="BA1107" s="3"/>
      <c r="BB1107" s="2"/>
      <c r="BC1107" s="3"/>
      <c r="BD1107" s="47"/>
      <c r="BE1107" s="47"/>
      <c r="BF1107" s="47"/>
      <c r="BG1107" s="36"/>
      <c r="BH1107" s="89">
        <v>0</v>
      </c>
      <c r="BI1107" s="47">
        <v>100</v>
      </c>
      <c r="BJ1107" s="71">
        <v>0</v>
      </c>
      <c r="BK1107" s="3">
        <v>0</v>
      </c>
      <c r="BL1107" s="49">
        <v>0</v>
      </c>
      <c r="BM1107" s="49">
        <v>0</v>
      </c>
      <c r="BN1107" s="49">
        <v>0</v>
      </c>
      <c r="BO1107" s="49">
        <v>0</v>
      </c>
      <c r="BP1107" s="49">
        <v>0</v>
      </c>
      <c r="BQ1107" s="49">
        <v>0</v>
      </c>
      <c r="BR1107" s="49">
        <v>0</v>
      </c>
      <c r="BS1107" s="3">
        <f t="shared" si="548"/>
        <v>0</v>
      </c>
      <c r="BT1107" s="2">
        <f t="shared" si="549"/>
        <v>100</v>
      </c>
      <c r="BU1107" s="2"/>
      <c r="BV1107" s="37"/>
      <c r="BW1107" s="37"/>
      <c r="BX1107" s="37"/>
      <c r="BY1107" s="2"/>
      <c r="BZ1107" s="2"/>
      <c r="CA1107" s="2"/>
      <c r="CB1107" s="3"/>
      <c r="CC1107" s="2"/>
      <c r="CD1107" s="55"/>
      <c r="CE1107" s="54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38"/>
      <c r="DI1107" s="38"/>
      <c r="DJ1107" s="38"/>
      <c r="DK1107" s="2"/>
      <c r="DL1107" s="2"/>
      <c r="DM1107" s="2"/>
      <c r="DN1107" s="2"/>
      <c r="DO1107" s="2"/>
      <c r="DP1107" s="2"/>
      <c r="DQ1107" s="2"/>
      <c r="DR1107" s="2"/>
      <c r="DS1107" s="2"/>
      <c r="DT1107" s="2"/>
      <c r="DU1107" s="2"/>
      <c r="DV1107" s="2"/>
      <c r="DW1107" s="2"/>
      <c r="DX1107" s="2"/>
      <c r="DY1107" s="2"/>
      <c r="DZ1107" s="2"/>
      <c r="EA1107" s="2"/>
      <c r="EB1107" s="2"/>
      <c r="EC1107" s="2"/>
      <c r="ED1107" s="2"/>
      <c r="EE1107" s="2"/>
      <c r="EF1107" s="2"/>
      <c r="EG1107" s="2"/>
      <c r="EH1107" s="2"/>
      <c r="EI1107" s="2"/>
      <c r="EJ1107" s="2"/>
      <c r="EK1107" s="2"/>
      <c r="EL1107" s="2"/>
      <c r="EM1107" s="2"/>
      <c r="EN1107" s="2"/>
      <c r="EO1107" s="2"/>
      <c r="EP1107" s="2"/>
      <c r="EQ1107" s="2"/>
      <c r="ER1107" s="2"/>
      <c r="ES1107" s="2"/>
      <c r="ET1107" s="2"/>
      <c r="EU1107" s="2"/>
      <c r="EV1107" s="2"/>
      <c r="EW1107" s="2"/>
      <c r="EX1107" s="2"/>
      <c r="EY1107" s="2"/>
      <c r="EZ1107" s="2"/>
      <c r="FA1107" s="2"/>
      <c r="FB1107" s="2"/>
      <c r="FC1107" s="2"/>
      <c r="FD1107" s="2"/>
      <c r="FE1107" s="2"/>
      <c r="FF1107" s="2"/>
      <c r="FG1107" s="2"/>
      <c r="FH1107" s="2"/>
      <c r="FI1107" s="2"/>
      <c r="FJ1107" s="2"/>
      <c r="FK1107" s="2"/>
      <c r="FL1107" s="2"/>
      <c r="FM1107" s="2"/>
      <c r="FN1107" s="2"/>
      <c r="FO1107" s="2"/>
      <c r="FP1107" s="2"/>
      <c r="FQ1107" s="2"/>
      <c r="FR1107" s="2"/>
      <c r="FS1107" s="2"/>
      <c r="FT1107" s="2"/>
      <c r="FU1107" s="2"/>
      <c r="FV1107" s="2"/>
      <c r="FW1107" s="2"/>
      <c r="FX1107" s="2"/>
      <c r="FY1107" s="2"/>
      <c r="FZ1107" s="2"/>
      <c r="GA1107" s="2"/>
      <c r="GB1107" s="2"/>
      <c r="GC1107" s="2"/>
      <c r="GD1107" s="2"/>
      <c r="GE1107" s="2"/>
      <c r="GF1107" s="2"/>
      <c r="GG1107" s="2"/>
      <c r="GH1107" s="2"/>
      <c r="GI1107" s="2"/>
      <c r="GJ1107" s="2"/>
      <c r="GK1107" s="2"/>
      <c r="GL1107" s="2"/>
      <c r="GM1107" s="2"/>
      <c r="GN1107" s="2"/>
      <c r="GO1107" s="2"/>
      <c r="GP1107" s="2"/>
      <c r="GQ1107" s="2"/>
      <c r="GR1107" s="2"/>
      <c r="GS1107" s="2"/>
      <c r="GT1107" s="2"/>
      <c r="GU1107" s="2"/>
      <c r="GV1107" s="2"/>
      <c r="GW1107" s="2"/>
      <c r="GX1107" s="2"/>
      <c r="GY1107" s="2"/>
      <c r="GZ1107" s="2"/>
      <c r="HA1107" s="2"/>
      <c r="HB1107" s="2"/>
      <c r="HC1107" s="2"/>
      <c r="HD1107" s="2"/>
      <c r="HE1107" s="2"/>
      <c r="HF1107" s="2"/>
      <c r="HG1107" s="2"/>
      <c r="HH1107" s="2"/>
      <c r="HI1107" s="2"/>
      <c r="HJ1107" s="2"/>
      <c r="HK1107" s="2"/>
      <c r="HL1107" s="2"/>
      <c r="HM1107" s="2"/>
      <c r="HN1107" s="2"/>
      <c r="HO1107" s="2"/>
      <c r="HP1107" s="2"/>
      <c r="HQ1107" s="2"/>
      <c r="HR1107" s="2"/>
      <c r="HS1107" s="2"/>
      <c r="HT1107" s="2"/>
      <c r="HU1107" s="2"/>
      <c r="HV1107" s="2"/>
      <c r="HW1107" s="2"/>
      <c r="HX1107" s="2"/>
      <c r="HY1107" s="2"/>
      <c r="HZ1107" s="2"/>
      <c r="IA1107" s="2"/>
      <c r="IB1107" s="2"/>
      <c r="IC1107" s="2"/>
      <c r="ID1107" s="2"/>
      <c r="IE1107" s="2"/>
      <c r="IF1107" s="2"/>
      <c r="IG1107" s="2"/>
      <c r="IH1107" s="2"/>
      <c r="II1107" s="2"/>
      <c r="IJ1107" s="2"/>
      <c r="IK1107" s="2"/>
      <c r="IL1107" s="2"/>
      <c r="IM1107" s="2"/>
      <c r="IN1107" s="2"/>
      <c r="IO1107" s="2"/>
      <c r="IP1107" s="2"/>
      <c r="IQ1107" s="2"/>
      <c r="IR1107" s="2"/>
      <c r="IS1107" s="2"/>
      <c r="IT1107" s="2"/>
      <c r="IU1107" s="2"/>
      <c r="IV1107" s="2"/>
      <c r="IW1107" s="2"/>
      <c r="IX1107" s="2"/>
      <c r="IY1107" s="2"/>
      <c r="IZ1107" s="2"/>
      <c r="JA1107" s="2"/>
      <c r="JB1107" s="2"/>
      <c r="JC1107" s="2"/>
      <c r="JD1107" s="2"/>
      <c r="JE1107" s="2"/>
      <c r="JF1107" s="2"/>
      <c r="JG1107" s="2"/>
      <c r="JH1107" s="2"/>
      <c r="JI1107" s="2"/>
      <c r="JJ1107" s="2"/>
      <c r="JK1107" s="2"/>
      <c r="JL1107" s="2"/>
      <c r="JM1107" s="2"/>
      <c r="JN1107" s="2"/>
      <c r="JO1107" s="2"/>
      <c r="JP1107" s="2"/>
      <c r="JQ1107" s="2"/>
      <c r="JR1107" s="2"/>
      <c r="JS1107" s="2"/>
      <c r="JT1107" s="2"/>
      <c r="JU1107" s="2"/>
      <c r="JV1107" s="2"/>
      <c r="JW1107" s="2"/>
      <c r="JX1107" s="2"/>
      <c r="JY1107" s="2"/>
      <c r="JZ1107" s="2"/>
      <c r="KA1107" s="2"/>
      <c r="KB1107" s="2"/>
      <c r="KC1107" s="2"/>
      <c r="KD1107" s="2"/>
      <c r="KE1107" s="2"/>
      <c r="KF1107" s="2"/>
      <c r="KG1107" s="2"/>
      <c r="KH1107" s="2"/>
      <c r="KI1107" s="2"/>
      <c r="KJ1107" s="2"/>
      <c r="KK1107" s="2"/>
      <c r="KL1107" s="2"/>
      <c r="KM1107" s="2"/>
      <c r="KN1107" s="2"/>
      <c r="KO1107" s="2"/>
      <c r="KP1107" s="2"/>
      <c r="KQ1107" s="2"/>
      <c r="KR1107" s="2"/>
      <c r="KS1107" s="2"/>
      <c r="KT1107" s="2"/>
      <c r="KU1107" s="2"/>
      <c r="KV1107" s="2"/>
      <c r="KW1107" s="2"/>
      <c r="KX1107" s="2"/>
      <c r="KY1107" s="2"/>
      <c r="KZ1107" s="2"/>
      <c r="LA1107" s="2"/>
      <c r="LB1107" s="2"/>
      <c r="LC1107" s="2"/>
      <c r="LD1107" s="2"/>
      <c r="LE1107" s="2"/>
      <c r="LF1107" s="2"/>
      <c r="LG1107" s="2"/>
      <c r="LH1107" s="2"/>
      <c r="LI1107" s="2"/>
      <c r="LJ1107" s="2"/>
      <c r="LK1107" s="2"/>
      <c r="LL1107" s="2"/>
      <c r="LM1107" s="2"/>
      <c r="LN1107" s="2"/>
      <c r="LO1107" s="2"/>
      <c r="LP1107" s="2"/>
      <c r="LQ1107" s="2"/>
      <c r="LR1107" s="2"/>
      <c r="LS1107" s="2"/>
      <c r="LT1107" s="2"/>
      <c r="LU1107" s="2"/>
      <c r="LV1107" s="2"/>
      <c r="LW1107" s="2"/>
      <c r="LX1107" s="2"/>
      <c r="LY1107" s="2"/>
      <c r="LZ1107" s="2"/>
      <c r="MA1107" s="2"/>
      <c r="MB1107" s="2"/>
      <c r="MC1107" s="2"/>
      <c r="MD1107" s="2"/>
      <c r="ME1107" s="2"/>
      <c r="MF1107" s="2"/>
      <c r="MG1107" s="2"/>
      <c r="MH1107" s="2"/>
      <c r="MI1107" s="2"/>
      <c r="MJ1107" s="2"/>
      <c r="MK1107" s="2"/>
      <c r="ML1107" s="2"/>
      <c r="MM1107" s="2"/>
      <c r="MN1107" s="2"/>
      <c r="MO1107" s="2"/>
      <c r="MP1107" s="2"/>
      <c r="MQ1107" s="2"/>
      <c r="MR1107" s="2"/>
      <c r="MS1107" s="2"/>
      <c r="MT1107" s="2"/>
      <c r="MU1107" s="2"/>
      <c r="MV1107" s="2"/>
      <c r="MW1107" s="2"/>
      <c r="MX1107" s="2"/>
      <c r="MY1107" s="2"/>
      <c r="MZ1107" s="2"/>
      <c r="NA1107" s="2"/>
      <c r="NB1107" s="2"/>
      <c r="NC1107" s="2"/>
      <c r="ND1107" s="2"/>
      <c r="NE1107" s="2"/>
      <c r="NF1107" s="2"/>
      <c r="NG1107" s="2"/>
      <c r="NH1107" s="2"/>
      <c r="NI1107" s="2"/>
      <c r="NJ1107" s="2"/>
      <c r="NK1107" s="2"/>
      <c r="NL1107" s="2"/>
      <c r="NM1107" s="2"/>
      <c r="NN1107" s="2"/>
      <c r="NO1107" s="2"/>
      <c r="NP1107" s="2"/>
      <c r="NQ1107" s="2"/>
      <c r="NR1107" s="2"/>
      <c r="NS1107" s="2"/>
      <c r="NT1107" s="2"/>
      <c r="NU1107" s="2"/>
      <c r="NV1107" s="2"/>
      <c r="NW1107" s="2"/>
      <c r="NX1107" s="2"/>
      <c r="NY1107" s="2"/>
      <c r="NZ1107" s="2"/>
      <c r="OA1107" s="2"/>
      <c r="OB1107" s="2"/>
      <c r="OC1107" s="2"/>
      <c r="OD1107" s="2"/>
      <c r="OE1107" s="2"/>
      <c r="OF1107" s="2"/>
      <c r="OG1107" s="2"/>
      <c r="OH1107" s="2"/>
      <c r="OI1107" s="2"/>
      <c r="OJ1107" s="2"/>
      <c r="OK1107" s="2"/>
      <c r="OL1107" s="2"/>
      <c r="OM1107" s="2"/>
      <c r="ON1107" s="2"/>
      <c r="OO1107" s="2"/>
      <c r="OP1107" s="2"/>
      <c r="OQ1107" s="2"/>
      <c r="OR1107" s="2"/>
      <c r="OS1107" s="2"/>
      <c r="OT1107" s="2"/>
      <c r="OU1107" s="2"/>
      <c r="OV1107" s="2"/>
      <c r="OW1107" s="2"/>
      <c r="OX1107" s="2"/>
      <c r="OY1107" s="2"/>
      <c r="OZ1107" s="2"/>
      <c r="PA1107" s="2"/>
      <c r="PB1107" s="2"/>
      <c r="PC1107" s="2"/>
      <c r="PD1107" s="2"/>
      <c r="PE1107" s="2"/>
      <c r="PF1107" s="2"/>
      <c r="PG1107" s="2"/>
      <c r="PH1107" s="2"/>
      <c r="PI1107" s="2"/>
      <c r="PJ1107" s="2"/>
      <c r="PK1107" s="2"/>
      <c r="PL1107" s="2"/>
      <c r="PM1107" s="2"/>
      <c r="PN1107" s="2"/>
      <c r="PO1107" s="2"/>
      <c r="PP1107" s="2"/>
      <c r="PQ1107" s="2"/>
      <c r="PR1107" s="2"/>
      <c r="PS1107" s="2"/>
      <c r="PT1107" s="2"/>
      <c r="PU1107" s="2"/>
      <c r="PV1107" s="2"/>
      <c r="PW1107" s="2"/>
      <c r="PX1107" s="2"/>
      <c r="PY1107" s="2"/>
      <c r="PZ1107" s="2"/>
      <c r="QA1107" s="2"/>
      <c r="QB1107" s="2"/>
      <c r="QC1107" s="2"/>
      <c r="QD1107" s="2"/>
      <c r="QE1107" s="2"/>
      <c r="QF1107" s="2"/>
      <c r="QG1107" s="2"/>
      <c r="QH1107" s="2"/>
      <c r="QI1107" s="2"/>
      <c r="QJ1107" s="2"/>
      <c r="QK1107" s="2"/>
      <c r="QL1107" s="2"/>
      <c r="QM1107" s="2"/>
      <c r="QN1107" s="2"/>
      <c r="QO1107" s="2"/>
      <c r="QP1107" s="2"/>
      <c r="QQ1107" s="2"/>
      <c r="QR1107" s="2"/>
      <c r="QS1107" s="2"/>
      <c r="QT1107" s="2"/>
      <c r="QU1107" s="2"/>
      <c r="QV1107" s="2"/>
      <c r="QW1107" s="2"/>
      <c r="QX1107" s="2"/>
      <c r="QY1107" s="2"/>
      <c r="QZ1107" s="2"/>
      <c r="RA1107" s="2"/>
      <c r="RB1107" s="2"/>
      <c r="RC1107" s="2"/>
      <c r="RD1107" s="2"/>
      <c r="RE1107" s="2"/>
      <c r="RF1107" s="2"/>
      <c r="RG1107" s="2"/>
      <c r="RH1107" s="2"/>
      <c r="RI1107" s="2"/>
      <c r="RJ1107" s="2"/>
      <c r="RK1107" s="2"/>
      <c r="RL1107" s="2"/>
      <c r="RM1107" s="2"/>
      <c r="RN1107" s="2"/>
      <c r="RO1107" s="2"/>
      <c r="RP1107" s="2"/>
      <c r="RQ1107" s="2"/>
      <c r="RR1107" s="2"/>
      <c r="RS1107" s="2"/>
      <c r="RT1107" s="2"/>
      <c r="RU1107" s="2"/>
      <c r="RV1107" s="2"/>
      <c r="RW1107" s="2"/>
      <c r="RX1107" s="2"/>
      <c r="RY1107" s="2"/>
      <c r="RZ1107" s="2"/>
      <c r="SA1107" s="2"/>
      <c r="SB1107" s="2"/>
      <c r="SC1107" s="2"/>
      <c r="SD1107" s="2"/>
      <c r="SE1107" s="2"/>
      <c r="SF1107" s="2"/>
      <c r="SG1107" s="2"/>
      <c r="SH1107" s="2"/>
      <c r="SI1107" s="2"/>
      <c r="SJ1107" s="2"/>
      <c r="SK1107" s="2"/>
      <c r="SL1107" s="2"/>
      <c r="SM1107" s="2"/>
      <c r="SN1107" s="2"/>
      <c r="SO1107" s="2"/>
      <c r="SP1107" s="2"/>
      <c r="SQ1107" s="2"/>
      <c r="SR1107" s="2"/>
      <c r="SS1107" s="2"/>
      <c r="ST1107" s="2"/>
      <c r="SU1107" s="2"/>
      <c r="SV1107" s="2"/>
      <c r="SW1107" s="2"/>
      <c r="SX1107" s="2"/>
      <c r="SY1107" s="2"/>
      <c r="SZ1107" s="2"/>
      <c r="TA1107" s="2"/>
      <c r="TB1107" s="2"/>
      <c r="TC1107" s="2"/>
      <c r="TD1107" s="2"/>
      <c r="TE1107" s="2"/>
      <c r="TF1107" s="2"/>
      <c r="TG1107" s="2"/>
      <c r="TH1107" s="2"/>
      <c r="TI1107" s="2"/>
      <c r="TJ1107" s="2"/>
      <c r="TK1107" s="2"/>
      <c r="TL1107" s="2"/>
      <c r="TM1107" s="2"/>
      <c r="TN1107" s="2"/>
      <c r="TO1107" s="2"/>
      <c r="TP1107" s="2"/>
      <c r="TQ1107" s="2"/>
      <c r="TR1107" s="2"/>
      <c r="TS1107" s="2"/>
      <c r="TT1107" s="2"/>
      <c r="TU1107" s="2"/>
      <c r="TV1107" s="2"/>
      <c r="TW1107" s="2"/>
      <c r="TX1107" s="2"/>
      <c r="TY1107" s="2"/>
      <c r="TZ1107" s="2"/>
      <c r="UA1107" s="2"/>
      <c r="UB1107" s="2"/>
      <c r="UC1107" s="2"/>
      <c r="UD1107" s="2"/>
      <c r="UE1107" s="2"/>
      <c r="UF1107" s="2"/>
      <c r="UG1107" s="2"/>
      <c r="UH1107" s="2"/>
      <c r="UI1107" s="2"/>
      <c r="UJ1107" s="2"/>
      <c r="UK1107" s="2"/>
      <c r="UL1107" s="2"/>
      <c r="UM1107" s="2"/>
      <c r="UN1107" s="2"/>
      <c r="UO1107" s="2"/>
      <c r="UP1107" s="2"/>
      <c r="UQ1107" s="2"/>
      <c r="UR1107" s="2"/>
      <c r="US1107" s="2"/>
      <c r="UT1107" s="2"/>
      <c r="UU1107" s="2"/>
      <c r="UV1107" s="2"/>
      <c r="UW1107" s="2"/>
      <c r="UX1107" s="2"/>
      <c r="UY1107" s="2"/>
      <c r="UZ1107" s="2"/>
      <c r="VA1107" s="2"/>
      <c r="VB1107" s="2"/>
      <c r="VC1107" s="2"/>
      <c r="VD1107" s="2"/>
      <c r="VE1107" s="2"/>
      <c r="VF1107" s="2"/>
      <c r="VG1107" s="2"/>
      <c r="VH1107" s="2"/>
      <c r="VI1107" s="2"/>
      <c r="VJ1107" s="2"/>
      <c r="VK1107" s="2"/>
      <c r="VL1107" s="2"/>
      <c r="VM1107" s="2"/>
      <c r="VN1107" s="2"/>
      <c r="VO1107" s="2"/>
      <c r="VP1107" s="2"/>
      <c r="VQ1107" s="2"/>
      <c r="VR1107" s="2"/>
      <c r="VS1107" s="2"/>
      <c r="VT1107" s="2"/>
      <c r="VU1107" s="2"/>
      <c r="VV1107" s="2"/>
      <c r="VW1107" s="2"/>
      <c r="VX1107" s="2"/>
      <c r="VY1107" s="2"/>
      <c r="VZ1107" s="2"/>
      <c r="WA1107" s="2"/>
      <c r="WB1107" s="2"/>
      <c r="WC1107" s="2"/>
      <c r="WD1107" s="2"/>
      <c r="WE1107" s="2"/>
      <c r="WF1107" s="2"/>
      <c r="WG1107" s="2"/>
      <c r="WH1107" s="2"/>
      <c r="WI1107" s="2"/>
      <c r="WJ1107" s="2"/>
      <c r="WK1107" s="2"/>
      <c r="WL1107" s="2"/>
      <c r="WM1107" s="2"/>
      <c r="WN1107" s="2"/>
      <c r="WO1107" s="2"/>
      <c r="WP1107" s="2"/>
      <c r="WQ1107" s="2"/>
      <c r="WR1107" s="2"/>
      <c r="WS1107" s="2"/>
      <c r="WT1107" s="2"/>
      <c r="WU1107" s="2"/>
      <c r="WV1107" s="2"/>
      <c r="WW1107" s="2"/>
      <c r="WX1107" s="2"/>
      <c r="WY1107" s="2"/>
      <c r="WZ1107" s="2"/>
      <c r="XA1107" s="2"/>
      <c r="XB1107" s="2"/>
      <c r="XC1107" s="2"/>
      <c r="XD1107" s="2"/>
      <c r="XE1107" s="2"/>
      <c r="XF1107" s="2"/>
      <c r="XG1107" s="2"/>
      <c r="XH1107" s="2"/>
      <c r="XI1107" s="2"/>
      <c r="XJ1107" s="2"/>
      <c r="XK1107" s="2"/>
      <c r="XL1107" s="2"/>
      <c r="XM1107" s="2"/>
      <c r="XN1107" s="2"/>
      <c r="XO1107" s="2"/>
      <c r="XP1107" s="2"/>
      <c r="XQ1107" s="2"/>
      <c r="XR1107" s="2"/>
      <c r="XS1107" s="2"/>
      <c r="XT1107" s="2"/>
      <c r="XU1107" s="2"/>
      <c r="XV1107" s="2"/>
      <c r="XW1107" s="2"/>
      <c r="XX1107" s="2"/>
      <c r="XY1107" s="2"/>
      <c r="XZ1107" s="2"/>
      <c r="YA1107" s="2"/>
      <c r="YB1107" s="2"/>
      <c r="YC1107" s="2"/>
      <c r="YD1107" s="2"/>
      <c r="YE1107" s="2"/>
      <c r="YF1107" s="2"/>
      <c r="YG1107" s="2"/>
      <c r="YH1107" s="2"/>
      <c r="YI1107" s="2"/>
      <c r="YJ1107" s="2"/>
      <c r="YK1107" s="2"/>
      <c r="YL1107" s="2"/>
      <c r="YM1107" s="2"/>
      <c r="YN1107" s="2"/>
      <c r="YO1107" s="2"/>
      <c r="YP1107" s="2"/>
      <c r="YQ1107" s="2"/>
      <c r="YR1107" s="2"/>
      <c r="YS1107" s="2"/>
      <c r="YT1107" s="2"/>
      <c r="YU1107" s="2"/>
      <c r="YV1107" s="2"/>
      <c r="YW1107" s="2"/>
      <c r="YX1107" s="2"/>
      <c r="YY1107" s="2"/>
      <c r="YZ1107" s="2"/>
      <c r="ZA1107" s="2"/>
      <c r="ZB1107" s="2"/>
      <c r="ZC1107" s="2"/>
      <c r="ZD1107" s="2"/>
      <c r="ZE1107" s="2"/>
      <c r="ZF1107" s="2"/>
      <c r="ZG1107" s="2"/>
      <c r="ZH1107" s="2"/>
      <c r="ZI1107" s="2"/>
      <c r="ZJ1107" s="2"/>
      <c r="ZK1107" s="2"/>
      <c r="ZL1107" s="2"/>
      <c r="ZM1107" s="2"/>
      <c r="ZN1107" s="2"/>
      <c r="ZO1107" s="2"/>
      <c r="ZP1107" s="2"/>
      <c r="ZQ1107" s="2"/>
      <c r="ZR1107" s="2"/>
      <c r="ZS1107" s="2"/>
      <c r="ZT1107" s="2"/>
      <c r="ZU1107" s="2"/>
      <c r="ZV1107" s="2"/>
      <c r="ZW1107" s="2"/>
      <c r="ZX1107" s="2"/>
      <c r="ZY1107" s="2"/>
      <c r="ZZ1107" s="2"/>
      <c r="AAA1107" s="2"/>
      <c r="AAB1107" s="2"/>
      <c r="AAC1107" s="2"/>
      <c r="AAD1107" s="2"/>
      <c r="AAE1107" s="2"/>
      <c r="AAF1107" s="2"/>
      <c r="AAG1107" s="2"/>
      <c r="AAH1107" s="2"/>
      <c r="AAI1107" s="2"/>
      <c r="AAJ1107" s="2"/>
      <c r="AAK1107" s="2"/>
      <c r="AAL1107" s="2"/>
      <c r="AAM1107" s="2"/>
      <c r="AAN1107" s="2"/>
      <c r="AAO1107" s="2"/>
      <c r="AAP1107" s="2"/>
      <c r="AAQ1107" s="2"/>
      <c r="AAR1107" s="2"/>
      <c r="AAS1107" s="2"/>
      <c r="AAT1107" s="2"/>
      <c r="AAU1107" s="2"/>
      <c r="AAV1107" s="2"/>
      <c r="AAW1107" s="2"/>
      <c r="AAX1107" s="2"/>
      <c r="AAY1107" s="2"/>
      <c r="AAZ1107" s="2"/>
      <c r="ABA1107" s="2"/>
      <c r="ABB1107" s="2"/>
      <c r="ABC1107" s="2"/>
      <c r="ABD1107" s="2"/>
      <c r="ABE1107" s="2"/>
      <c r="ABF1107" s="2"/>
      <c r="ABG1107" s="2"/>
      <c r="ABH1107" s="2"/>
      <c r="ABI1107" s="2"/>
      <c r="ABJ1107" s="2"/>
      <c r="ABK1107" s="2"/>
      <c r="ABL1107" s="2"/>
      <c r="ABM1107" s="2"/>
      <c r="ABN1107" s="2"/>
      <c r="ABO1107" s="2"/>
      <c r="ABP1107" s="2"/>
      <c r="ABQ1107" s="2"/>
      <c r="ABR1107" s="2"/>
      <c r="ABS1107" s="2"/>
      <c r="ABT1107" s="2"/>
      <c r="ABU1107" s="2"/>
      <c r="ABV1107" s="2"/>
      <c r="ABW1107" s="2"/>
      <c r="ABX1107" s="2"/>
      <c r="ABY1107" s="2"/>
      <c r="ABZ1107" s="2"/>
      <c r="ACA1107" s="2"/>
      <c r="ACB1107" s="2"/>
      <c r="ACC1107" s="2"/>
      <c r="ACD1107" s="2"/>
      <c r="ACE1107" s="2"/>
      <c r="ACF1107" s="2"/>
      <c r="ACG1107" s="2"/>
      <c r="ACH1107" s="2"/>
      <c r="ACI1107" s="2"/>
      <c r="ACJ1107" s="2"/>
      <c r="ACK1107" s="2"/>
      <c r="ACL1107" s="2"/>
      <c r="ACM1107" s="2"/>
      <c r="ACN1107" s="2"/>
      <c r="ACO1107" s="2"/>
      <c r="ACP1107" s="2"/>
      <c r="ACQ1107" s="2"/>
      <c r="ACR1107" s="2"/>
      <c r="ACS1107" s="2"/>
      <c r="ACT1107" s="2"/>
      <c r="ACU1107" s="2"/>
      <c r="ACV1107" s="2"/>
      <c r="ACW1107" s="2"/>
      <c r="ACX1107" s="2"/>
      <c r="ACY1107" s="2"/>
      <c r="ACZ1107" s="2"/>
      <c r="ADA1107" s="2"/>
      <c r="ADB1107" s="2"/>
      <c r="ADC1107" s="2"/>
      <c r="ADD1107" s="2"/>
      <c r="ADE1107" s="2"/>
      <c r="ADF1107" s="2"/>
      <c r="ADG1107" s="2"/>
      <c r="ADH1107" s="2"/>
      <c r="ADI1107" s="2"/>
      <c r="ADJ1107" s="2"/>
      <c r="ADK1107" s="2"/>
      <c r="ADL1107" s="2"/>
      <c r="ADM1107" s="2"/>
      <c r="ADN1107" s="2"/>
      <c r="ADO1107" s="2"/>
      <c r="ADP1107" s="2"/>
      <c r="ADQ1107" s="2"/>
      <c r="ADR1107" s="2"/>
      <c r="ADS1107" s="2"/>
      <c r="ADT1107" s="2"/>
      <c r="ADU1107" s="2"/>
      <c r="ADV1107" s="2"/>
      <c r="ADW1107" s="2"/>
      <c r="ADX1107" s="2"/>
      <c r="ADY1107" s="2"/>
      <c r="ADZ1107" s="2"/>
      <c r="AEA1107" s="2"/>
      <c r="AEB1107" s="2"/>
      <c r="AEC1107" s="2"/>
      <c r="AED1107" s="2"/>
      <c r="AEE1107" s="2"/>
      <c r="AEF1107" s="2"/>
      <c r="AEG1107" s="2"/>
      <c r="AEH1107" s="2"/>
      <c r="AEI1107" s="2"/>
      <c r="AEJ1107" s="2"/>
      <c r="AEK1107" s="2"/>
      <c r="AEL1107" s="2"/>
      <c r="AEM1107" s="2"/>
      <c r="AEN1107" s="2"/>
      <c r="AEO1107" s="2"/>
      <c r="AEP1107" s="2"/>
      <c r="AEQ1107" s="2"/>
      <c r="AER1107" s="2"/>
      <c r="AES1107" s="2"/>
      <c r="AET1107" s="2"/>
      <c r="AEU1107" s="2"/>
      <c r="AEV1107" s="2"/>
      <c r="AEW1107" s="2"/>
      <c r="AEX1107" s="2"/>
      <c r="AEY1107" s="2"/>
      <c r="AEZ1107" s="2"/>
      <c r="AFA1107" s="2"/>
      <c r="AFB1107" s="2"/>
      <c r="AFC1107" s="2"/>
      <c r="AFD1107" s="2"/>
      <c r="AFE1107" s="2"/>
      <c r="AFF1107" s="2"/>
      <c r="AFG1107" s="2"/>
      <c r="AFH1107" s="2"/>
      <c r="AFI1107" s="2"/>
      <c r="AFJ1107" s="2"/>
      <c r="AFK1107" s="2"/>
      <c r="AFL1107" s="2"/>
      <c r="AFM1107" s="2"/>
      <c r="AFN1107" s="2"/>
      <c r="AFO1107" s="2"/>
      <c r="AFP1107" s="2"/>
      <c r="AFQ1107" s="2"/>
      <c r="AFR1107" s="2"/>
      <c r="AFS1107" s="2"/>
      <c r="AFT1107" s="2"/>
      <c r="AFU1107" s="2"/>
      <c r="AFV1107" s="2"/>
      <c r="AFW1107" s="2"/>
      <c r="AFX1107" s="2"/>
      <c r="AFY1107" s="2"/>
      <c r="AFZ1107" s="2"/>
      <c r="AGA1107" s="2"/>
      <c r="AGB1107" s="2"/>
      <c r="AGC1107" s="2"/>
      <c r="AGD1107" s="2"/>
      <c r="AGE1107" s="2"/>
      <c r="AGF1107" s="2"/>
      <c r="AGG1107" s="2"/>
      <c r="AGH1107" s="2"/>
      <c r="AGI1107" s="2"/>
      <c r="AGJ1107" s="2"/>
      <c r="AGK1107" s="2"/>
      <c r="AGL1107" s="2"/>
      <c r="AGM1107" s="2"/>
      <c r="AGN1107" s="2"/>
      <c r="AGO1107" s="2"/>
      <c r="AGP1107" s="2"/>
      <c r="AGQ1107" s="2"/>
      <c r="AGR1107" s="2"/>
      <c r="AGS1107" s="2"/>
      <c r="AGT1107" s="2"/>
      <c r="AGU1107" s="2"/>
      <c r="AGV1107" s="2"/>
      <c r="AGW1107" s="2"/>
      <c r="AGX1107" s="2"/>
      <c r="AGY1107" s="2"/>
      <c r="AGZ1107" s="2"/>
      <c r="AHA1107" s="2"/>
      <c r="AHB1107" s="2"/>
      <c r="AHC1107" s="2"/>
      <c r="AHD1107" s="2"/>
      <c r="AHE1107" s="2"/>
      <c r="AHF1107" s="2"/>
      <c r="AHG1107" s="2"/>
      <c r="AHH1107" s="2"/>
      <c r="AHI1107" s="2"/>
      <c r="AHJ1107" s="2"/>
      <c r="AHK1107" s="2"/>
      <c r="AHL1107" s="2"/>
      <c r="AHM1107" s="2"/>
      <c r="AHN1107" s="2"/>
      <c r="AHO1107" s="2"/>
      <c r="AHP1107" s="2"/>
      <c r="AHQ1107" s="2"/>
      <c r="AHR1107" s="2"/>
      <c r="AHS1107" s="2"/>
      <c r="AHT1107" s="2"/>
      <c r="AHU1107" s="2"/>
      <c r="AHV1107" s="2"/>
      <c r="AHW1107" s="2"/>
      <c r="AHX1107" s="2"/>
      <c r="AHY1107" s="2"/>
      <c r="AHZ1107" s="2"/>
      <c r="AIA1107" s="2"/>
      <c r="AIB1107" s="2"/>
      <c r="AIC1107" s="2"/>
      <c r="AID1107" s="2"/>
      <c r="AIE1107" s="2"/>
      <c r="AIF1107" s="2"/>
      <c r="AIG1107" s="2"/>
      <c r="AIH1107" s="2"/>
      <c r="AII1107" s="2"/>
      <c r="AIJ1107" s="2"/>
      <c r="AIK1107" s="2"/>
      <c r="AIL1107" s="2"/>
      <c r="AIM1107" s="2"/>
      <c r="AIN1107" s="2"/>
      <c r="AIO1107" s="2"/>
      <c r="AIP1107" s="2"/>
      <c r="AIQ1107" s="2"/>
      <c r="AIR1107" s="2"/>
      <c r="AIS1107" s="2"/>
      <c r="AIT1107" s="2"/>
      <c r="AIU1107" s="2"/>
      <c r="AIV1107" s="2"/>
      <c r="AIW1107" s="2"/>
      <c r="AIX1107" s="2"/>
      <c r="AIY1107" s="2"/>
      <c r="AIZ1107" s="2"/>
      <c r="AJA1107" s="2"/>
      <c r="AJB1107" s="2"/>
      <c r="AJC1107" s="2"/>
      <c r="AJD1107" s="2"/>
      <c r="AJE1107" s="2"/>
      <c r="AJF1107" s="2"/>
      <c r="AJG1107" s="2"/>
      <c r="AJH1107" s="2"/>
      <c r="AJI1107" s="2"/>
      <c r="AJJ1107" s="2"/>
      <c r="AJK1107" s="2"/>
      <c r="AJL1107" s="2"/>
      <c r="AJM1107" s="2"/>
      <c r="AJN1107" s="2"/>
      <c r="AJO1107" s="2"/>
      <c r="AJP1107" s="2"/>
      <c r="AJQ1107" s="2"/>
      <c r="AJR1107" s="2"/>
      <c r="AJS1107" s="2"/>
      <c r="AJT1107" s="2"/>
      <c r="AJU1107" s="2"/>
      <c r="AJV1107" s="2"/>
      <c r="AJW1107" s="2"/>
      <c r="AJX1107" s="2"/>
      <c r="AJY1107" s="2"/>
      <c r="AJZ1107" s="2"/>
      <c r="AKA1107" s="2"/>
      <c r="AKB1107" s="2"/>
      <c r="AKC1107" s="2"/>
      <c r="AKD1107" s="2"/>
      <c r="AKE1107" s="2"/>
      <c r="AKF1107" s="2"/>
      <c r="AKG1107" s="2"/>
      <c r="AKH1107" s="2"/>
      <c r="AKI1107" s="2"/>
      <c r="AKJ1107" s="2"/>
      <c r="AKK1107" s="2"/>
      <c r="AKL1107" s="2"/>
      <c r="AKM1107" s="2"/>
      <c r="AKN1107" s="2"/>
      <c r="AKO1107" s="2"/>
      <c r="AKP1107" s="2"/>
      <c r="AKQ1107" s="2"/>
      <c r="AKR1107" s="2"/>
      <c r="AKS1107" s="2"/>
      <c r="AKT1107" s="2"/>
      <c r="AKU1107" s="2"/>
      <c r="AKV1107" s="2"/>
      <c r="AKW1107" s="2"/>
      <c r="AKX1107" s="2"/>
      <c r="AKY1107" s="2"/>
      <c r="AKZ1107" s="2"/>
      <c r="ALA1107" s="2"/>
      <c r="ALB1107" s="2"/>
      <c r="ALC1107" s="2"/>
      <c r="ALD1107" s="2"/>
      <c r="ALE1107" s="2"/>
      <c r="ALF1107" s="2"/>
      <c r="ALG1107" s="2"/>
      <c r="ALH1107" s="2"/>
      <c r="ALI1107" s="6"/>
      <c r="ALJ1107" s="6"/>
      <c r="ALK1107" s="6"/>
      <c r="ALL1107" s="6"/>
      <c r="ALM1107" s="6"/>
      <c r="ALN1107" s="6"/>
      <c r="ALO1107" s="6"/>
      <c r="ALP1107" s="6"/>
      <c r="ALQ1107" s="6"/>
      <c r="ALR1107" s="6"/>
      <c r="ALS1107" s="6"/>
      <c r="ALT1107" s="6"/>
      <c r="ALU1107" s="6"/>
      <c r="ALV1107" s="6"/>
      <c r="ALW1107" s="6"/>
      <c r="ALX1107" s="6"/>
      <c r="ALY1107" s="6"/>
      <c r="ALZ1107" s="6"/>
      <c r="AMA1107" s="6"/>
      <c r="AMB1107" s="6"/>
      <c r="AMC1107" s="6"/>
      <c r="AMD1107" s="6"/>
      <c r="AME1107" s="6"/>
      <c r="AMF1107" s="6"/>
      <c r="AMG1107" s="6"/>
      <c r="AMH1107" s="6"/>
      <c r="AMI1107" s="6"/>
      <c r="AMJ1107" s="6"/>
      <c r="AMK1107" s="6"/>
      <c r="AML1107" s="6"/>
      <c r="AMM1107" s="6"/>
    </row>
    <row r="1108" spans="1:1027" s="72" customFormat="1" ht="18.75">
      <c r="A1108" s="8">
        <v>44962</v>
      </c>
      <c r="B1108" s="32">
        <f t="shared" si="530"/>
        <v>0.78378378378378377</v>
      </c>
      <c r="C1108" s="73">
        <f t="shared" si="531"/>
        <v>0.59452054794520559</v>
      </c>
      <c r="D1108" s="73">
        <f t="shared" si="532"/>
        <v>0.54500000000000004</v>
      </c>
      <c r="E1108" s="73">
        <f t="shared" si="533"/>
        <v>0.61699498473615555</v>
      </c>
      <c r="F1108" s="73">
        <f t="shared" si="534"/>
        <v>0.77391304347826106</v>
      </c>
      <c r="G1108" s="73">
        <f t="shared" si="535"/>
        <v>0.2</v>
      </c>
      <c r="H1108" s="73">
        <f t="shared" si="536"/>
        <v>0.2</v>
      </c>
      <c r="I1108" s="73">
        <f t="shared" si="537"/>
        <v>0.15504322766570605</v>
      </c>
      <c r="J1108" s="73">
        <f t="shared" si="538"/>
        <v>0.26666666666666672</v>
      </c>
      <c r="K1108" s="73">
        <f t="shared" si="539"/>
        <v>-6.9565217391304335E-2</v>
      </c>
      <c r="L1108" s="73">
        <f t="shared" si="554"/>
        <v>0</v>
      </c>
      <c r="M1108" s="73">
        <f t="shared" si="555"/>
        <v>0</v>
      </c>
      <c r="N1108" s="73">
        <f t="shared" si="550"/>
        <v>0.68994368463394995</v>
      </c>
      <c r="O1108" s="73">
        <f t="shared" si="540"/>
        <v>0.24462809917355374</v>
      </c>
      <c r="P1108" s="73">
        <f t="shared" si="541"/>
        <v>0.19277108433734941</v>
      </c>
      <c r="Q1108" s="73">
        <f t="shared" si="542"/>
        <v>0.2</v>
      </c>
      <c r="R1108" s="73">
        <f t="shared" si="558"/>
        <v>0.21642105263157896</v>
      </c>
      <c r="S1108" s="73">
        <f t="shared" si="544"/>
        <v>0.2</v>
      </c>
      <c r="T1108" s="73">
        <f t="shared" si="553"/>
        <v>0.2</v>
      </c>
      <c r="U1108" s="73">
        <f t="shared" si="545"/>
        <v>0.2</v>
      </c>
      <c r="V1108" s="73">
        <f t="shared" si="546"/>
        <v>0.20396452790818989</v>
      </c>
      <c r="W1108" s="103">
        <v>0.33405195373128399</v>
      </c>
      <c r="X1108" s="2"/>
      <c r="Y1108" s="2"/>
      <c r="Z1108" s="47"/>
      <c r="AA1108" s="47"/>
      <c r="AB1108" s="47"/>
      <c r="AC1108" s="99">
        <v>-20.379492344353284</v>
      </c>
      <c r="AD1108" s="47"/>
      <c r="AE1108" s="47"/>
      <c r="AF1108" s="47"/>
      <c r="AG1108" s="58"/>
      <c r="AH1108" s="58"/>
      <c r="AI1108" s="58"/>
      <c r="AJ1108" s="3"/>
      <c r="AK1108" s="45"/>
      <c r="AL1108" s="36">
        <f t="shared" si="556"/>
        <v>22.549698348333497</v>
      </c>
      <c r="AM1108" s="36">
        <f t="shared" si="547"/>
        <v>22.5496983483335</v>
      </c>
      <c r="AN1108" s="98">
        <v>29</v>
      </c>
      <c r="AO1108" s="49"/>
      <c r="AP1108" s="49"/>
      <c r="AQ1108" s="36">
        <f t="shared" si="557"/>
        <v>2652.8571428571427</v>
      </c>
      <c r="AR1108" s="102">
        <v>2287</v>
      </c>
      <c r="AS1108" s="3"/>
      <c r="AT1108" s="3"/>
      <c r="AU1108" s="3"/>
      <c r="AV1108" s="3"/>
      <c r="AW1108" s="3"/>
      <c r="AX1108" s="66"/>
      <c r="AY1108" s="3"/>
      <c r="AZ1108" s="3"/>
      <c r="BA1108" s="3"/>
      <c r="BB1108" s="2"/>
      <c r="BC1108" s="3"/>
      <c r="BD1108" s="47"/>
      <c r="BE1108" s="47"/>
      <c r="BF1108" s="47"/>
      <c r="BG1108" s="36"/>
      <c r="BH1108" s="89">
        <v>0</v>
      </c>
      <c r="BI1108" s="47">
        <v>100</v>
      </c>
      <c r="BJ1108" s="71">
        <v>0</v>
      </c>
      <c r="BK1108" s="3">
        <v>0</v>
      </c>
      <c r="BL1108" s="49">
        <v>0</v>
      </c>
      <c r="BM1108" s="49">
        <v>0</v>
      </c>
      <c r="BN1108" s="49">
        <v>0</v>
      </c>
      <c r="BO1108" s="49">
        <v>0</v>
      </c>
      <c r="BP1108" s="49">
        <v>0</v>
      </c>
      <c r="BQ1108" s="49">
        <v>0</v>
      </c>
      <c r="BR1108" s="49">
        <v>0</v>
      </c>
      <c r="BS1108" s="3">
        <f t="shared" si="548"/>
        <v>0</v>
      </c>
      <c r="BT1108" s="2">
        <f t="shared" si="549"/>
        <v>100</v>
      </c>
      <c r="BU1108" s="2"/>
      <c r="BV1108" s="37"/>
      <c r="BW1108" s="37"/>
      <c r="BX1108" s="37"/>
      <c r="BY1108" s="2"/>
      <c r="BZ1108" s="2"/>
      <c r="CA1108" s="2"/>
      <c r="CB1108" s="3"/>
      <c r="CC1108" s="2"/>
      <c r="CD1108" s="55"/>
      <c r="CE1108" s="54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38"/>
      <c r="DI1108" s="38"/>
      <c r="DJ1108" s="38"/>
      <c r="DK1108" s="2"/>
      <c r="DL1108" s="2"/>
      <c r="DM1108" s="2"/>
      <c r="DN1108" s="2"/>
      <c r="DO1108" s="2"/>
      <c r="DP1108" s="2"/>
      <c r="DQ1108" s="2"/>
      <c r="DR1108" s="2"/>
      <c r="DS1108" s="2"/>
      <c r="DT1108" s="2"/>
      <c r="DU1108" s="2"/>
      <c r="DV1108" s="2"/>
      <c r="DW1108" s="2"/>
      <c r="DX1108" s="2"/>
      <c r="DY1108" s="2"/>
      <c r="DZ1108" s="2"/>
      <c r="EA1108" s="2"/>
      <c r="EB1108" s="2"/>
      <c r="EC1108" s="2"/>
      <c r="ED1108" s="2"/>
      <c r="EE1108" s="2"/>
      <c r="EF1108" s="2"/>
      <c r="EG1108" s="2"/>
      <c r="EH1108" s="2"/>
      <c r="EI1108" s="2"/>
      <c r="EJ1108" s="2"/>
      <c r="EK1108" s="2"/>
      <c r="EL1108" s="2"/>
      <c r="EM1108" s="2"/>
      <c r="EN1108" s="2"/>
      <c r="EO1108" s="2"/>
      <c r="EP1108" s="2"/>
      <c r="EQ1108" s="2"/>
      <c r="ER1108" s="2"/>
      <c r="ES1108" s="2"/>
      <c r="ET1108" s="2"/>
      <c r="EU1108" s="2"/>
      <c r="EV1108" s="2"/>
      <c r="EW1108" s="2"/>
      <c r="EX1108" s="2"/>
      <c r="EY1108" s="2"/>
      <c r="EZ1108" s="2"/>
      <c r="FA1108" s="2"/>
      <c r="FB1108" s="2"/>
      <c r="FC1108" s="2"/>
      <c r="FD1108" s="2"/>
      <c r="FE1108" s="2"/>
      <c r="FF1108" s="2"/>
      <c r="FG1108" s="2"/>
      <c r="FH1108" s="2"/>
      <c r="FI1108" s="2"/>
      <c r="FJ1108" s="2"/>
      <c r="FK1108" s="2"/>
      <c r="FL1108" s="2"/>
      <c r="FM1108" s="2"/>
      <c r="FN1108" s="2"/>
      <c r="FO1108" s="2"/>
      <c r="FP1108" s="2"/>
      <c r="FQ1108" s="2"/>
      <c r="FR1108" s="2"/>
      <c r="FS1108" s="2"/>
      <c r="FT1108" s="2"/>
      <c r="FU1108" s="2"/>
      <c r="FV1108" s="2"/>
      <c r="FW1108" s="2"/>
      <c r="FX1108" s="2"/>
      <c r="FY1108" s="2"/>
      <c r="FZ1108" s="2"/>
      <c r="GA1108" s="2"/>
      <c r="GB1108" s="2"/>
      <c r="GC1108" s="2"/>
      <c r="GD1108" s="2"/>
      <c r="GE1108" s="2"/>
      <c r="GF1108" s="2"/>
      <c r="GG1108" s="2"/>
      <c r="GH1108" s="2"/>
      <c r="GI1108" s="2"/>
      <c r="GJ1108" s="2"/>
      <c r="GK1108" s="2"/>
      <c r="GL1108" s="2"/>
      <c r="GM1108" s="2"/>
      <c r="GN1108" s="2"/>
      <c r="GO1108" s="2"/>
      <c r="GP1108" s="2"/>
      <c r="GQ1108" s="2"/>
      <c r="GR1108" s="2"/>
      <c r="GS1108" s="2"/>
      <c r="GT1108" s="2"/>
      <c r="GU1108" s="2"/>
      <c r="GV1108" s="2"/>
      <c r="GW1108" s="2"/>
      <c r="GX1108" s="2"/>
      <c r="GY1108" s="2"/>
      <c r="GZ1108" s="2"/>
      <c r="HA1108" s="2"/>
      <c r="HB1108" s="2"/>
      <c r="HC1108" s="2"/>
      <c r="HD1108" s="2"/>
      <c r="HE1108" s="2"/>
      <c r="HF1108" s="2"/>
      <c r="HG1108" s="2"/>
      <c r="HH1108" s="2"/>
      <c r="HI1108" s="2"/>
      <c r="HJ1108" s="2"/>
      <c r="HK1108" s="2"/>
      <c r="HL1108" s="2"/>
      <c r="HM1108" s="2"/>
      <c r="HN1108" s="2"/>
      <c r="HO1108" s="2"/>
      <c r="HP1108" s="2"/>
      <c r="HQ1108" s="2"/>
      <c r="HR1108" s="2"/>
      <c r="HS1108" s="2"/>
      <c r="HT1108" s="2"/>
      <c r="HU1108" s="2"/>
      <c r="HV1108" s="2"/>
      <c r="HW1108" s="2"/>
      <c r="HX1108" s="2"/>
      <c r="HY1108" s="2"/>
      <c r="HZ1108" s="2"/>
      <c r="IA1108" s="2"/>
      <c r="IB1108" s="2"/>
      <c r="IC1108" s="2"/>
      <c r="ID1108" s="2"/>
      <c r="IE1108" s="2"/>
      <c r="IF1108" s="2"/>
      <c r="IG1108" s="2"/>
      <c r="IH1108" s="2"/>
      <c r="II1108" s="2"/>
      <c r="IJ1108" s="2"/>
      <c r="IK1108" s="2"/>
      <c r="IL1108" s="2"/>
      <c r="IM1108" s="2"/>
      <c r="IN1108" s="2"/>
      <c r="IO1108" s="2"/>
      <c r="IP1108" s="2"/>
      <c r="IQ1108" s="2"/>
      <c r="IR1108" s="2"/>
      <c r="IS1108" s="2"/>
      <c r="IT1108" s="2"/>
      <c r="IU1108" s="2"/>
      <c r="IV1108" s="2"/>
      <c r="IW1108" s="2"/>
      <c r="IX1108" s="2"/>
      <c r="IY1108" s="2"/>
      <c r="IZ1108" s="2"/>
      <c r="JA1108" s="2"/>
      <c r="JB1108" s="2"/>
      <c r="JC1108" s="2"/>
      <c r="JD1108" s="2"/>
      <c r="JE1108" s="2"/>
      <c r="JF1108" s="2"/>
      <c r="JG1108" s="2"/>
      <c r="JH1108" s="2"/>
      <c r="JI1108" s="2"/>
      <c r="JJ1108" s="2"/>
      <c r="JK1108" s="2"/>
      <c r="JL1108" s="2"/>
      <c r="JM1108" s="2"/>
      <c r="JN1108" s="2"/>
      <c r="JO1108" s="2"/>
      <c r="JP1108" s="2"/>
      <c r="JQ1108" s="2"/>
      <c r="JR1108" s="2"/>
      <c r="JS1108" s="2"/>
      <c r="JT1108" s="2"/>
      <c r="JU1108" s="2"/>
      <c r="JV1108" s="2"/>
      <c r="JW1108" s="2"/>
      <c r="JX1108" s="2"/>
      <c r="JY1108" s="2"/>
      <c r="JZ1108" s="2"/>
      <c r="KA1108" s="2"/>
      <c r="KB1108" s="2"/>
      <c r="KC1108" s="2"/>
      <c r="KD1108" s="2"/>
      <c r="KE1108" s="2"/>
      <c r="KF1108" s="2"/>
      <c r="KG1108" s="2"/>
      <c r="KH1108" s="2"/>
      <c r="KI1108" s="2"/>
      <c r="KJ1108" s="2"/>
      <c r="KK1108" s="2"/>
      <c r="KL1108" s="2"/>
      <c r="KM1108" s="2"/>
      <c r="KN1108" s="2"/>
      <c r="KO1108" s="2"/>
      <c r="KP1108" s="2"/>
      <c r="KQ1108" s="2"/>
      <c r="KR1108" s="2"/>
      <c r="KS1108" s="2"/>
      <c r="KT1108" s="2"/>
      <c r="KU1108" s="2"/>
      <c r="KV1108" s="2"/>
      <c r="KW1108" s="2"/>
      <c r="KX1108" s="2"/>
      <c r="KY1108" s="2"/>
      <c r="KZ1108" s="2"/>
      <c r="LA1108" s="2"/>
      <c r="LB1108" s="2"/>
      <c r="LC1108" s="2"/>
      <c r="LD1108" s="2"/>
      <c r="LE1108" s="2"/>
      <c r="LF1108" s="2"/>
      <c r="LG1108" s="2"/>
      <c r="LH1108" s="2"/>
      <c r="LI1108" s="2"/>
      <c r="LJ1108" s="2"/>
      <c r="LK1108" s="2"/>
      <c r="LL1108" s="2"/>
      <c r="LM1108" s="2"/>
      <c r="LN1108" s="2"/>
      <c r="LO1108" s="2"/>
      <c r="LP1108" s="2"/>
      <c r="LQ1108" s="2"/>
      <c r="LR1108" s="2"/>
      <c r="LS1108" s="2"/>
      <c r="LT1108" s="2"/>
      <c r="LU1108" s="2"/>
      <c r="LV1108" s="2"/>
      <c r="LW1108" s="2"/>
      <c r="LX1108" s="2"/>
      <c r="LY1108" s="2"/>
      <c r="LZ1108" s="2"/>
      <c r="MA1108" s="2"/>
      <c r="MB1108" s="2"/>
      <c r="MC1108" s="2"/>
      <c r="MD1108" s="2"/>
      <c r="ME1108" s="2"/>
      <c r="MF1108" s="2"/>
      <c r="MG1108" s="2"/>
      <c r="MH1108" s="2"/>
      <c r="MI1108" s="2"/>
      <c r="MJ1108" s="2"/>
      <c r="MK1108" s="2"/>
      <c r="ML1108" s="2"/>
      <c r="MM1108" s="2"/>
      <c r="MN1108" s="2"/>
      <c r="MO1108" s="2"/>
      <c r="MP1108" s="2"/>
      <c r="MQ1108" s="2"/>
      <c r="MR1108" s="2"/>
      <c r="MS1108" s="2"/>
      <c r="MT1108" s="2"/>
      <c r="MU1108" s="2"/>
      <c r="MV1108" s="2"/>
      <c r="MW1108" s="2"/>
      <c r="MX1108" s="2"/>
      <c r="MY1108" s="2"/>
      <c r="MZ1108" s="2"/>
      <c r="NA1108" s="2"/>
      <c r="NB1108" s="2"/>
      <c r="NC1108" s="2"/>
      <c r="ND1108" s="2"/>
      <c r="NE1108" s="2"/>
      <c r="NF1108" s="2"/>
      <c r="NG1108" s="2"/>
      <c r="NH1108" s="2"/>
      <c r="NI1108" s="2"/>
      <c r="NJ1108" s="2"/>
      <c r="NK1108" s="2"/>
      <c r="NL1108" s="2"/>
      <c r="NM1108" s="2"/>
      <c r="NN1108" s="2"/>
      <c r="NO1108" s="2"/>
      <c r="NP1108" s="2"/>
      <c r="NQ1108" s="2"/>
      <c r="NR1108" s="2"/>
      <c r="NS1108" s="2"/>
      <c r="NT1108" s="2"/>
      <c r="NU1108" s="2"/>
      <c r="NV1108" s="2"/>
      <c r="NW1108" s="2"/>
      <c r="NX1108" s="2"/>
      <c r="NY1108" s="2"/>
      <c r="NZ1108" s="2"/>
      <c r="OA1108" s="2"/>
      <c r="OB1108" s="2"/>
      <c r="OC1108" s="2"/>
      <c r="OD1108" s="2"/>
      <c r="OE1108" s="2"/>
      <c r="OF1108" s="2"/>
      <c r="OG1108" s="2"/>
      <c r="OH1108" s="2"/>
      <c r="OI1108" s="2"/>
      <c r="OJ1108" s="2"/>
      <c r="OK1108" s="2"/>
      <c r="OL1108" s="2"/>
      <c r="OM1108" s="2"/>
      <c r="ON1108" s="2"/>
      <c r="OO1108" s="2"/>
      <c r="OP1108" s="2"/>
      <c r="OQ1108" s="2"/>
      <c r="OR1108" s="2"/>
      <c r="OS1108" s="2"/>
      <c r="OT1108" s="2"/>
      <c r="OU1108" s="2"/>
      <c r="OV1108" s="2"/>
      <c r="OW1108" s="2"/>
      <c r="OX1108" s="2"/>
      <c r="OY1108" s="2"/>
      <c r="OZ1108" s="2"/>
      <c r="PA1108" s="2"/>
      <c r="PB1108" s="2"/>
      <c r="PC1108" s="2"/>
      <c r="PD1108" s="2"/>
      <c r="PE1108" s="2"/>
      <c r="PF1108" s="2"/>
      <c r="PG1108" s="2"/>
      <c r="PH1108" s="2"/>
      <c r="PI1108" s="2"/>
      <c r="PJ1108" s="2"/>
      <c r="PK1108" s="2"/>
      <c r="PL1108" s="2"/>
      <c r="PM1108" s="2"/>
      <c r="PN1108" s="2"/>
      <c r="PO1108" s="2"/>
      <c r="PP1108" s="2"/>
      <c r="PQ1108" s="2"/>
      <c r="PR1108" s="2"/>
      <c r="PS1108" s="2"/>
      <c r="PT1108" s="2"/>
      <c r="PU1108" s="2"/>
      <c r="PV1108" s="2"/>
      <c r="PW1108" s="2"/>
      <c r="PX1108" s="2"/>
      <c r="PY1108" s="2"/>
      <c r="PZ1108" s="2"/>
      <c r="QA1108" s="2"/>
      <c r="QB1108" s="2"/>
      <c r="QC1108" s="2"/>
      <c r="QD1108" s="2"/>
      <c r="QE1108" s="2"/>
      <c r="QF1108" s="2"/>
      <c r="QG1108" s="2"/>
      <c r="QH1108" s="2"/>
      <c r="QI1108" s="2"/>
      <c r="QJ1108" s="2"/>
      <c r="QK1108" s="2"/>
      <c r="QL1108" s="2"/>
      <c r="QM1108" s="2"/>
      <c r="QN1108" s="2"/>
      <c r="QO1108" s="2"/>
      <c r="QP1108" s="2"/>
      <c r="QQ1108" s="2"/>
      <c r="QR1108" s="2"/>
      <c r="QS1108" s="2"/>
      <c r="QT1108" s="2"/>
      <c r="QU1108" s="2"/>
      <c r="QV1108" s="2"/>
      <c r="QW1108" s="2"/>
      <c r="QX1108" s="2"/>
      <c r="QY1108" s="2"/>
      <c r="QZ1108" s="2"/>
      <c r="RA1108" s="2"/>
      <c r="RB1108" s="2"/>
      <c r="RC1108" s="2"/>
      <c r="RD1108" s="2"/>
      <c r="RE1108" s="2"/>
      <c r="RF1108" s="2"/>
      <c r="RG1108" s="2"/>
      <c r="RH1108" s="2"/>
      <c r="RI1108" s="2"/>
      <c r="RJ1108" s="2"/>
      <c r="RK1108" s="2"/>
      <c r="RL1108" s="2"/>
      <c r="RM1108" s="2"/>
      <c r="RN1108" s="2"/>
      <c r="RO1108" s="2"/>
      <c r="RP1108" s="2"/>
      <c r="RQ1108" s="2"/>
      <c r="RR1108" s="2"/>
      <c r="RS1108" s="2"/>
      <c r="RT1108" s="2"/>
      <c r="RU1108" s="2"/>
      <c r="RV1108" s="2"/>
      <c r="RW1108" s="2"/>
      <c r="RX1108" s="2"/>
      <c r="RY1108" s="2"/>
      <c r="RZ1108" s="2"/>
      <c r="SA1108" s="2"/>
      <c r="SB1108" s="2"/>
      <c r="SC1108" s="2"/>
      <c r="SD1108" s="2"/>
      <c r="SE1108" s="2"/>
      <c r="SF1108" s="2"/>
      <c r="SG1108" s="2"/>
      <c r="SH1108" s="2"/>
      <c r="SI1108" s="2"/>
      <c r="SJ1108" s="2"/>
      <c r="SK1108" s="2"/>
      <c r="SL1108" s="2"/>
      <c r="SM1108" s="2"/>
      <c r="SN1108" s="2"/>
      <c r="SO1108" s="2"/>
      <c r="SP1108" s="2"/>
      <c r="SQ1108" s="2"/>
      <c r="SR1108" s="2"/>
      <c r="SS1108" s="2"/>
      <c r="ST1108" s="2"/>
      <c r="SU1108" s="2"/>
      <c r="SV1108" s="2"/>
      <c r="SW1108" s="2"/>
      <c r="SX1108" s="2"/>
      <c r="SY1108" s="2"/>
      <c r="SZ1108" s="2"/>
      <c r="TA1108" s="2"/>
      <c r="TB1108" s="2"/>
      <c r="TC1108" s="2"/>
      <c r="TD1108" s="2"/>
      <c r="TE1108" s="2"/>
      <c r="TF1108" s="2"/>
      <c r="TG1108" s="2"/>
      <c r="TH1108" s="2"/>
      <c r="TI1108" s="2"/>
      <c r="TJ1108" s="2"/>
      <c r="TK1108" s="2"/>
      <c r="TL1108" s="2"/>
      <c r="TM1108" s="2"/>
      <c r="TN1108" s="2"/>
      <c r="TO1108" s="2"/>
      <c r="TP1108" s="2"/>
      <c r="TQ1108" s="2"/>
      <c r="TR1108" s="2"/>
      <c r="TS1108" s="2"/>
      <c r="TT1108" s="2"/>
      <c r="TU1108" s="2"/>
      <c r="TV1108" s="2"/>
      <c r="TW1108" s="2"/>
      <c r="TX1108" s="2"/>
      <c r="TY1108" s="2"/>
      <c r="TZ1108" s="2"/>
      <c r="UA1108" s="2"/>
      <c r="UB1108" s="2"/>
      <c r="UC1108" s="2"/>
      <c r="UD1108" s="2"/>
      <c r="UE1108" s="2"/>
      <c r="UF1108" s="2"/>
      <c r="UG1108" s="2"/>
      <c r="UH1108" s="2"/>
      <c r="UI1108" s="2"/>
      <c r="UJ1108" s="2"/>
      <c r="UK1108" s="2"/>
      <c r="UL1108" s="2"/>
      <c r="UM1108" s="2"/>
      <c r="UN1108" s="2"/>
      <c r="UO1108" s="2"/>
      <c r="UP1108" s="2"/>
      <c r="UQ1108" s="2"/>
      <c r="UR1108" s="2"/>
      <c r="US1108" s="2"/>
      <c r="UT1108" s="2"/>
      <c r="UU1108" s="2"/>
      <c r="UV1108" s="2"/>
      <c r="UW1108" s="2"/>
      <c r="UX1108" s="2"/>
      <c r="UY1108" s="2"/>
      <c r="UZ1108" s="2"/>
      <c r="VA1108" s="2"/>
      <c r="VB1108" s="2"/>
      <c r="VC1108" s="2"/>
      <c r="VD1108" s="2"/>
      <c r="VE1108" s="2"/>
      <c r="VF1108" s="2"/>
      <c r="VG1108" s="2"/>
      <c r="VH1108" s="2"/>
      <c r="VI1108" s="2"/>
      <c r="VJ1108" s="2"/>
      <c r="VK1108" s="2"/>
      <c r="VL1108" s="2"/>
      <c r="VM1108" s="2"/>
      <c r="VN1108" s="2"/>
      <c r="VO1108" s="2"/>
      <c r="VP1108" s="2"/>
      <c r="VQ1108" s="2"/>
      <c r="VR1108" s="2"/>
      <c r="VS1108" s="2"/>
      <c r="VT1108" s="2"/>
      <c r="VU1108" s="2"/>
      <c r="VV1108" s="2"/>
      <c r="VW1108" s="2"/>
      <c r="VX1108" s="2"/>
      <c r="VY1108" s="2"/>
      <c r="VZ1108" s="2"/>
      <c r="WA1108" s="2"/>
      <c r="WB1108" s="2"/>
      <c r="WC1108" s="2"/>
      <c r="WD1108" s="2"/>
      <c r="WE1108" s="2"/>
      <c r="WF1108" s="2"/>
      <c r="WG1108" s="2"/>
      <c r="WH1108" s="2"/>
      <c r="WI1108" s="2"/>
      <c r="WJ1108" s="2"/>
      <c r="WK1108" s="2"/>
      <c r="WL1108" s="2"/>
      <c r="WM1108" s="2"/>
      <c r="WN1108" s="2"/>
      <c r="WO1108" s="2"/>
      <c r="WP1108" s="2"/>
      <c r="WQ1108" s="2"/>
      <c r="WR1108" s="2"/>
      <c r="WS1108" s="2"/>
      <c r="WT1108" s="2"/>
      <c r="WU1108" s="2"/>
      <c r="WV1108" s="2"/>
      <c r="WW1108" s="2"/>
      <c r="WX1108" s="2"/>
      <c r="WY1108" s="2"/>
      <c r="WZ1108" s="2"/>
      <c r="XA1108" s="2"/>
      <c r="XB1108" s="2"/>
      <c r="XC1108" s="2"/>
      <c r="XD1108" s="2"/>
      <c r="XE1108" s="2"/>
      <c r="XF1108" s="2"/>
      <c r="XG1108" s="2"/>
      <c r="XH1108" s="2"/>
      <c r="XI1108" s="2"/>
      <c r="XJ1108" s="2"/>
      <c r="XK1108" s="2"/>
      <c r="XL1108" s="2"/>
      <c r="XM1108" s="2"/>
      <c r="XN1108" s="2"/>
      <c r="XO1108" s="2"/>
      <c r="XP1108" s="2"/>
      <c r="XQ1108" s="2"/>
      <c r="XR1108" s="2"/>
      <c r="XS1108" s="2"/>
      <c r="XT1108" s="2"/>
      <c r="XU1108" s="2"/>
      <c r="XV1108" s="2"/>
      <c r="XW1108" s="2"/>
      <c r="XX1108" s="2"/>
      <c r="XY1108" s="2"/>
      <c r="XZ1108" s="2"/>
      <c r="YA1108" s="2"/>
      <c r="YB1108" s="2"/>
      <c r="YC1108" s="2"/>
      <c r="YD1108" s="2"/>
      <c r="YE1108" s="2"/>
      <c r="YF1108" s="2"/>
      <c r="YG1108" s="2"/>
      <c r="YH1108" s="2"/>
      <c r="YI1108" s="2"/>
      <c r="YJ1108" s="2"/>
      <c r="YK1108" s="2"/>
      <c r="YL1108" s="2"/>
      <c r="YM1108" s="2"/>
      <c r="YN1108" s="2"/>
      <c r="YO1108" s="2"/>
      <c r="YP1108" s="2"/>
      <c r="YQ1108" s="2"/>
      <c r="YR1108" s="2"/>
      <c r="YS1108" s="2"/>
      <c r="YT1108" s="2"/>
      <c r="YU1108" s="2"/>
      <c r="YV1108" s="2"/>
      <c r="YW1108" s="2"/>
      <c r="YX1108" s="2"/>
      <c r="YY1108" s="2"/>
      <c r="YZ1108" s="2"/>
      <c r="ZA1108" s="2"/>
      <c r="ZB1108" s="2"/>
      <c r="ZC1108" s="2"/>
      <c r="ZD1108" s="2"/>
      <c r="ZE1108" s="2"/>
      <c r="ZF1108" s="2"/>
      <c r="ZG1108" s="2"/>
      <c r="ZH1108" s="2"/>
      <c r="ZI1108" s="2"/>
      <c r="ZJ1108" s="2"/>
      <c r="ZK1108" s="2"/>
      <c r="ZL1108" s="2"/>
      <c r="ZM1108" s="2"/>
      <c r="ZN1108" s="2"/>
      <c r="ZO1108" s="2"/>
      <c r="ZP1108" s="2"/>
      <c r="ZQ1108" s="2"/>
      <c r="ZR1108" s="2"/>
      <c r="ZS1108" s="2"/>
      <c r="ZT1108" s="2"/>
      <c r="ZU1108" s="2"/>
      <c r="ZV1108" s="2"/>
      <c r="ZW1108" s="2"/>
      <c r="ZX1108" s="2"/>
      <c r="ZY1108" s="2"/>
      <c r="ZZ1108" s="2"/>
      <c r="AAA1108" s="2"/>
      <c r="AAB1108" s="2"/>
      <c r="AAC1108" s="2"/>
      <c r="AAD1108" s="2"/>
      <c r="AAE1108" s="2"/>
      <c r="AAF1108" s="2"/>
      <c r="AAG1108" s="2"/>
      <c r="AAH1108" s="2"/>
      <c r="AAI1108" s="2"/>
      <c r="AAJ1108" s="2"/>
      <c r="AAK1108" s="2"/>
      <c r="AAL1108" s="2"/>
      <c r="AAM1108" s="2"/>
      <c r="AAN1108" s="2"/>
      <c r="AAO1108" s="2"/>
      <c r="AAP1108" s="2"/>
      <c r="AAQ1108" s="2"/>
      <c r="AAR1108" s="2"/>
      <c r="AAS1108" s="2"/>
      <c r="AAT1108" s="2"/>
      <c r="AAU1108" s="2"/>
      <c r="AAV1108" s="2"/>
      <c r="AAW1108" s="2"/>
      <c r="AAX1108" s="2"/>
      <c r="AAY1108" s="2"/>
      <c r="AAZ1108" s="2"/>
      <c r="ABA1108" s="2"/>
      <c r="ABB1108" s="2"/>
      <c r="ABC1108" s="2"/>
      <c r="ABD1108" s="2"/>
      <c r="ABE1108" s="2"/>
      <c r="ABF1108" s="2"/>
      <c r="ABG1108" s="2"/>
      <c r="ABH1108" s="2"/>
      <c r="ABI1108" s="2"/>
      <c r="ABJ1108" s="2"/>
      <c r="ABK1108" s="2"/>
      <c r="ABL1108" s="2"/>
      <c r="ABM1108" s="2"/>
      <c r="ABN1108" s="2"/>
      <c r="ABO1108" s="2"/>
      <c r="ABP1108" s="2"/>
      <c r="ABQ1108" s="2"/>
      <c r="ABR1108" s="2"/>
      <c r="ABS1108" s="2"/>
      <c r="ABT1108" s="2"/>
      <c r="ABU1108" s="2"/>
      <c r="ABV1108" s="2"/>
      <c r="ABW1108" s="2"/>
      <c r="ABX1108" s="2"/>
      <c r="ABY1108" s="2"/>
      <c r="ABZ1108" s="2"/>
      <c r="ACA1108" s="2"/>
      <c r="ACB1108" s="2"/>
      <c r="ACC1108" s="2"/>
      <c r="ACD1108" s="2"/>
      <c r="ACE1108" s="2"/>
      <c r="ACF1108" s="2"/>
      <c r="ACG1108" s="2"/>
      <c r="ACH1108" s="2"/>
      <c r="ACI1108" s="2"/>
      <c r="ACJ1108" s="2"/>
      <c r="ACK1108" s="2"/>
      <c r="ACL1108" s="2"/>
      <c r="ACM1108" s="2"/>
      <c r="ACN1108" s="2"/>
      <c r="ACO1108" s="2"/>
      <c r="ACP1108" s="2"/>
      <c r="ACQ1108" s="2"/>
      <c r="ACR1108" s="2"/>
      <c r="ACS1108" s="2"/>
      <c r="ACT1108" s="2"/>
      <c r="ACU1108" s="2"/>
      <c r="ACV1108" s="2"/>
      <c r="ACW1108" s="2"/>
      <c r="ACX1108" s="2"/>
      <c r="ACY1108" s="2"/>
      <c r="ACZ1108" s="2"/>
      <c r="ADA1108" s="2"/>
      <c r="ADB1108" s="2"/>
      <c r="ADC1108" s="2"/>
      <c r="ADD1108" s="2"/>
      <c r="ADE1108" s="2"/>
      <c r="ADF1108" s="2"/>
      <c r="ADG1108" s="2"/>
      <c r="ADH1108" s="2"/>
      <c r="ADI1108" s="2"/>
      <c r="ADJ1108" s="2"/>
      <c r="ADK1108" s="2"/>
      <c r="ADL1108" s="2"/>
      <c r="ADM1108" s="2"/>
      <c r="ADN1108" s="2"/>
      <c r="ADO1108" s="2"/>
      <c r="ADP1108" s="2"/>
      <c r="ADQ1108" s="2"/>
      <c r="ADR1108" s="2"/>
      <c r="ADS1108" s="2"/>
      <c r="ADT1108" s="2"/>
      <c r="ADU1108" s="2"/>
      <c r="ADV1108" s="2"/>
      <c r="ADW1108" s="2"/>
      <c r="ADX1108" s="2"/>
      <c r="ADY1108" s="2"/>
      <c r="ADZ1108" s="2"/>
      <c r="AEA1108" s="2"/>
      <c r="AEB1108" s="2"/>
      <c r="AEC1108" s="2"/>
      <c r="AED1108" s="2"/>
      <c r="AEE1108" s="2"/>
      <c r="AEF1108" s="2"/>
      <c r="AEG1108" s="2"/>
      <c r="AEH1108" s="2"/>
      <c r="AEI1108" s="2"/>
      <c r="AEJ1108" s="2"/>
      <c r="AEK1108" s="2"/>
      <c r="AEL1108" s="2"/>
      <c r="AEM1108" s="2"/>
      <c r="AEN1108" s="2"/>
      <c r="AEO1108" s="2"/>
      <c r="AEP1108" s="2"/>
      <c r="AEQ1108" s="2"/>
      <c r="AER1108" s="2"/>
      <c r="AES1108" s="2"/>
      <c r="AET1108" s="2"/>
      <c r="AEU1108" s="2"/>
      <c r="AEV1108" s="2"/>
      <c r="AEW1108" s="2"/>
      <c r="AEX1108" s="2"/>
      <c r="AEY1108" s="2"/>
      <c r="AEZ1108" s="2"/>
      <c r="AFA1108" s="2"/>
      <c r="AFB1108" s="2"/>
      <c r="AFC1108" s="2"/>
      <c r="AFD1108" s="2"/>
      <c r="AFE1108" s="2"/>
      <c r="AFF1108" s="2"/>
      <c r="AFG1108" s="2"/>
      <c r="AFH1108" s="2"/>
      <c r="AFI1108" s="2"/>
      <c r="AFJ1108" s="2"/>
      <c r="AFK1108" s="2"/>
      <c r="AFL1108" s="2"/>
      <c r="AFM1108" s="2"/>
      <c r="AFN1108" s="2"/>
      <c r="AFO1108" s="2"/>
      <c r="AFP1108" s="2"/>
      <c r="AFQ1108" s="2"/>
      <c r="AFR1108" s="2"/>
      <c r="AFS1108" s="2"/>
      <c r="AFT1108" s="2"/>
      <c r="AFU1108" s="2"/>
      <c r="AFV1108" s="2"/>
      <c r="AFW1108" s="2"/>
      <c r="AFX1108" s="2"/>
      <c r="AFY1108" s="2"/>
      <c r="AFZ1108" s="2"/>
      <c r="AGA1108" s="2"/>
      <c r="AGB1108" s="2"/>
      <c r="AGC1108" s="2"/>
      <c r="AGD1108" s="2"/>
      <c r="AGE1108" s="2"/>
      <c r="AGF1108" s="2"/>
      <c r="AGG1108" s="2"/>
      <c r="AGH1108" s="2"/>
      <c r="AGI1108" s="2"/>
      <c r="AGJ1108" s="2"/>
      <c r="AGK1108" s="2"/>
      <c r="AGL1108" s="2"/>
      <c r="AGM1108" s="2"/>
      <c r="AGN1108" s="2"/>
      <c r="AGO1108" s="2"/>
      <c r="AGP1108" s="2"/>
      <c r="AGQ1108" s="2"/>
      <c r="AGR1108" s="2"/>
      <c r="AGS1108" s="2"/>
      <c r="AGT1108" s="2"/>
      <c r="AGU1108" s="2"/>
      <c r="AGV1108" s="2"/>
      <c r="AGW1108" s="2"/>
      <c r="AGX1108" s="2"/>
      <c r="AGY1108" s="2"/>
      <c r="AGZ1108" s="2"/>
      <c r="AHA1108" s="2"/>
      <c r="AHB1108" s="2"/>
      <c r="AHC1108" s="2"/>
      <c r="AHD1108" s="2"/>
      <c r="AHE1108" s="2"/>
      <c r="AHF1108" s="2"/>
      <c r="AHG1108" s="2"/>
      <c r="AHH1108" s="2"/>
      <c r="AHI1108" s="2"/>
      <c r="AHJ1108" s="2"/>
      <c r="AHK1108" s="2"/>
      <c r="AHL1108" s="2"/>
      <c r="AHM1108" s="2"/>
      <c r="AHN1108" s="2"/>
      <c r="AHO1108" s="2"/>
      <c r="AHP1108" s="2"/>
      <c r="AHQ1108" s="2"/>
      <c r="AHR1108" s="2"/>
      <c r="AHS1108" s="2"/>
      <c r="AHT1108" s="2"/>
      <c r="AHU1108" s="2"/>
      <c r="AHV1108" s="2"/>
      <c r="AHW1108" s="2"/>
      <c r="AHX1108" s="2"/>
      <c r="AHY1108" s="2"/>
      <c r="AHZ1108" s="2"/>
      <c r="AIA1108" s="2"/>
      <c r="AIB1108" s="2"/>
      <c r="AIC1108" s="2"/>
      <c r="AID1108" s="2"/>
      <c r="AIE1108" s="2"/>
      <c r="AIF1108" s="2"/>
      <c r="AIG1108" s="2"/>
      <c r="AIH1108" s="2"/>
      <c r="AII1108" s="2"/>
      <c r="AIJ1108" s="2"/>
      <c r="AIK1108" s="2"/>
      <c r="AIL1108" s="2"/>
      <c r="AIM1108" s="2"/>
      <c r="AIN1108" s="2"/>
      <c r="AIO1108" s="2"/>
      <c r="AIP1108" s="2"/>
      <c r="AIQ1108" s="2"/>
      <c r="AIR1108" s="2"/>
      <c r="AIS1108" s="2"/>
      <c r="AIT1108" s="2"/>
      <c r="AIU1108" s="2"/>
      <c r="AIV1108" s="2"/>
      <c r="AIW1108" s="2"/>
      <c r="AIX1108" s="2"/>
      <c r="AIY1108" s="2"/>
      <c r="AIZ1108" s="2"/>
      <c r="AJA1108" s="2"/>
      <c r="AJB1108" s="2"/>
      <c r="AJC1108" s="2"/>
      <c r="AJD1108" s="2"/>
      <c r="AJE1108" s="2"/>
      <c r="AJF1108" s="2"/>
      <c r="AJG1108" s="2"/>
      <c r="AJH1108" s="2"/>
      <c r="AJI1108" s="2"/>
      <c r="AJJ1108" s="2"/>
      <c r="AJK1108" s="2"/>
      <c r="AJL1108" s="2"/>
      <c r="AJM1108" s="2"/>
      <c r="AJN1108" s="2"/>
      <c r="AJO1108" s="2"/>
      <c r="AJP1108" s="2"/>
      <c r="AJQ1108" s="2"/>
      <c r="AJR1108" s="2"/>
      <c r="AJS1108" s="2"/>
      <c r="AJT1108" s="2"/>
      <c r="AJU1108" s="2"/>
      <c r="AJV1108" s="2"/>
      <c r="AJW1108" s="2"/>
      <c r="AJX1108" s="2"/>
      <c r="AJY1108" s="2"/>
      <c r="AJZ1108" s="2"/>
      <c r="AKA1108" s="2"/>
      <c r="AKB1108" s="2"/>
      <c r="AKC1108" s="2"/>
      <c r="AKD1108" s="2"/>
      <c r="AKE1108" s="2"/>
      <c r="AKF1108" s="2"/>
      <c r="AKG1108" s="2"/>
      <c r="AKH1108" s="2"/>
      <c r="AKI1108" s="2"/>
      <c r="AKJ1108" s="2"/>
      <c r="AKK1108" s="2"/>
      <c r="AKL1108" s="2"/>
      <c r="AKM1108" s="2"/>
      <c r="AKN1108" s="2"/>
      <c r="AKO1108" s="2"/>
      <c r="AKP1108" s="2"/>
      <c r="AKQ1108" s="2"/>
      <c r="AKR1108" s="2"/>
      <c r="AKS1108" s="2"/>
      <c r="AKT1108" s="2"/>
      <c r="AKU1108" s="2"/>
      <c r="AKV1108" s="2"/>
      <c r="AKW1108" s="2"/>
      <c r="AKX1108" s="2"/>
      <c r="AKY1108" s="2"/>
      <c r="AKZ1108" s="2"/>
      <c r="ALA1108" s="2"/>
      <c r="ALB1108" s="2"/>
      <c r="ALC1108" s="2"/>
      <c r="ALD1108" s="2"/>
      <c r="ALE1108" s="2"/>
      <c r="ALF1108" s="2"/>
      <c r="ALG1108" s="2"/>
      <c r="ALH1108" s="2"/>
      <c r="ALI1108" s="6"/>
      <c r="ALJ1108" s="6"/>
      <c r="ALK1108" s="6"/>
      <c r="ALL1108" s="6"/>
      <c r="ALM1108" s="6"/>
      <c r="ALN1108" s="6"/>
      <c r="ALO1108" s="6"/>
      <c r="ALP1108" s="6"/>
      <c r="ALQ1108" s="6"/>
      <c r="ALR1108" s="6"/>
      <c r="ALS1108" s="6"/>
      <c r="ALT1108" s="6"/>
      <c r="ALU1108" s="6"/>
      <c r="ALV1108" s="6"/>
      <c r="ALW1108" s="6"/>
      <c r="ALX1108" s="6"/>
      <c r="ALY1108" s="6"/>
      <c r="ALZ1108" s="6"/>
      <c r="AMA1108" s="6"/>
      <c r="AMB1108" s="6"/>
      <c r="AMC1108" s="6"/>
      <c r="AMD1108" s="6"/>
      <c r="AME1108" s="6"/>
      <c r="AMF1108" s="6"/>
      <c r="AMG1108" s="6"/>
      <c r="AMH1108" s="6"/>
      <c r="AMI1108" s="6"/>
      <c r="AMJ1108" s="6"/>
      <c r="AMK1108" s="6"/>
      <c r="AML1108" s="6"/>
      <c r="AMM1108" s="6"/>
    </row>
    <row r="1109" spans="1:1027" s="72" customFormat="1" ht="18.75">
      <c r="A1109" s="8">
        <v>44963</v>
      </c>
      <c r="B1109" s="32">
        <f t="shared" si="530"/>
        <v>0.78378378378378377</v>
      </c>
      <c r="C1109" s="73">
        <f t="shared" si="531"/>
        <v>0.59452054794520559</v>
      </c>
      <c r="D1109" s="73">
        <f t="shared" si="532"/>
        <v>0.54500000000000004</v>
      </c>
      <c r="E1109" s="73">
        <f t="shared" si="533"/>
        <v>0.61575227472989758</v>
      </c>
      <c r="F1109" s="73">
        <f t="shared" si="534"/>
        <v>0.77391304347826106</v>
      </c>
      <c r="G1109" s="73">
        <f t="shared" si="535"/>
        <v>0.2</v>
      </c>
      <c r="H1109" s="73">
        <f t="shared" si="536"/>
        <v>0.2</v>
      </c>
      <c r="I1109" s="73">
        <f t="shared" si="537"/>
        <v>0.15504322766570605</v>
      </c>
      <c r="J1109" s="73">
        <f t="shared" si="538"/>
        <v>0.26666666666666672</v>
      </c>
      <c r="K1109" s="73">
        <f t="shared" si="539"/>
        <v>-6.9565217391304335E-2</v>
      </c>
      <c r="L1109" s="73">
        <f t="shared" si="554"/>
        <v>0</v>
      </c>
      <c r="M1109" s="73">
        <f t="shared" si="555"/>
        <v>0</v>
      </c>
      <c r="N1109" s="73">
        <f t="shared" si="550"/>
        <v>0.68994368463394995</v>
      </c>
      <c r="O1109" s="73">
        <f t="shared" si="540"/>
        <v>0.23636363636363639</v>
      </c>
      <c r="P1109" s="73">
        <f t="shared" si="541"/>
        <v>0.19277108433734941</v>
      </c>
      <c r="Q1109" s="73">
        <f t="shared" si="542"/>
        <v>0.2</v>
      </c>
      <c r="R1109" s="73">
        <f t="shared" si="558"/>
        <v>0.24652879256965946</v>
      </c>
      <c r="S1109" s="73">
        <f t="shared" si="544"/>
        <v>0.2</v>
      </c>
      <c r="T1109" s="73">
        <f t="shared" si="553"/>
        <v>0.2</v>
      </c>
      <c r="U1109" s="73">
        <f t="shared" si="545"/>
        <v>0.2</v>
      </c>
      <c r="V1109" s="73">
        <f t="shared" si="546"/>
        <v>0.20396452790818989</v>
      </c>
      <c r="W1109" s="103">
        <v>0.33323304964202399</v>
      </c>
      <c r="X1109" s="2"/>
      <c r="Y1109" s="2"/>
      <c r="Z1109" s="47"/>
      <c r="AA1109" s="47"/>
      <c r="AB1109" s="47"/>
      <c r="AC1109" s="99">
        <v>-20.573786325869353</v>
      </c>
      <c r="AD1109" s="47"/>
      <c r="AE1109" s="47"/>
      <c r="AF1109" s="47"/>
      <c r="AG1109" s="58"/>
      <c r="AH1109" s="58"/>
      <c r="AI1109" s="58"/>
      <c r="AJ1109" s="3"/>
      <c r="AK1109" s="45"/>
      <c r="AL1109" s="36">
        <f t="shared" si="556"/>
        <v>22.549698348333497</v>
      </c>
      <c r="AM1109" s="36">
        <f t="shared" si="547"/>
        <v>22.5496983483335</v>
      </c>
      <c r="AN1109" s="98">
        <v>24</v>
      </c>
      <c r="AO1109" s="49"/>
      <c r="AP1109" s="49"/>
      <c r="AQ1109" s="36">
        <f t="shared" si="557"/>
        <v>2463</v>
      </c>
      <c r="AR1109" s="102">
        <v>1105</v>
      </c>
      <c r="AS1109" s="3"/>
      <c r="AT1109" s="3"/>
      <c r="AU1109" s="3"/>
      <c r="AV1109" s="3"/>
      <c r="AW1109" s="3"/>
      <c r="AX1109" s="66"/>
      <c r="AY1109" s="3"/>
      <c r="AZ1109" s="3"/>
      <c r="BA1109" s="3"/>
      <c r="BB1109" s="2"/>
      <c r="BC1109" s="3"/>
      <c r="BD1109" s="47"/>
      <c r="BE1109" s="47"/>
      <c r="BF1109" s="47"/>
      <c r="BG1109" s="36"/>
      <c r="BH1109" s="89">
        <v>0</v>
      </c>
      <c r="BI1109" s="47">
        <v>100</v>
      </c>
      <c r="BJ1109" s="71">
        <v>0</v>
      </c>
      <c r="BK1109" s="3">
        <v>0</v>
      </c>
      <c r="BL1109" s="49">
        <v>0</v>
      </c>
      <c r="BM1109" s="49">
        <v>0</v>
      </c>
      <c r="BN1109" s="49">
        <v>0</v>
      </c>
      <c r="BO1109" s="49">
        <v>0</v>
      </c>
      <c r="BP1109" s="49">
        <v>0</v>
      </c>
      <c r="BQ1109" s="49">
        <v>0</v>
      </c>
      <c r="BR1109" s="49">
        <v>0</v>
      </c>
      <c r="BS1109" s="3">
        <f t="shared" si="548"/>
        <v>0</v>
      </c>
      <c r="BT1109" s="2">
        <f t="shared" si="549"/>
        <v>100</v>
      </c>
      <c r="BU1109" s="2"/>
      <c r="BV1109" s="37"/>
      <c r="BW1109" s="37"/>
      <c r="BX1109" s="37"/>
      <c r="BY1109" s="2"/>
      <c r="BZ1109" s="2"/>
      <c r="CA1109" s="2"/>
      <c r="CB1109" s="3"/>
      <c r="CC1109" s="2"/>
      <c r="CD1109" s="55"/>
      <c r="CE1109" s="54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38"/>
      <c r="DI1109" s="38"/>
      <c r="DJ1109" s="38"/>
      <c r="DK1109" s="2"/>
      <c r="DL1109" s="2"/>
      <c r="DM1109" s="2"/>
      <c r="DN1109" s="2"/>
      <c r="DO1109" s="2"/>
      <c r="DP1109" s="2"/>
      <c r="DQ1109" s="2"/>
      <c r="DR1109" s="2"/>
      <c r="DS1109" s="2"/>
      <c r="DT1109" s="2"/>
      <c r="DU1109" s="2"/>
      <c r="DV1109" s="2"/>
      <c r="DW1109" s="2"/>
      <c r="DX1109" s="2"/>
      <c r="DY1109" s="2"/>
      <c r="DZ1109" s="2"/>
      <c r="EA1109" s="2"/>
      <c r="EB1109" s="2"/>
      <c r="EC1109" s="2"/>
      <c r="ED1109" s="2"/>
      <c r="EE1109" s="2"/>
      <c r="EF1109" s="2"/>
      <c r="EG1109" s="2"/>
      <c r="EH1109" s="2"/>
      <c r="EI1109" s="2"/>
      <c r="EJ1109" s="2"/>
      <c r="EK1109" s="2"/>
      <c r="EL1109" s="2"/>
      <c r="EM1109" s="2"/>
      <c r="EN1109" s="2"/>
      <c r="EO1109" s="2"/>
      <c r="EP1109" s="2"/>
      <c r="EQ1109" s="2"/>
      <c r="ER1109" s="2"/>
      <c r="ES1109" s="2"/>
      <c r="ET1109" s="2"/>
      <c r="EU1109" s="2"/>
      <c r="EV1109" s="2"/>
      <c r="EW1109" s="2"/>
      <c r="EX1109" s="2"/>
      <c r="EY1109" s="2"/>
      <c r="EZ1109" s="2"/>
      <c r="FA1109" s="2"/>
      <c r="FB1109" s="2"/>
      <c r="FC1109" s="2"/>
      <c r="FD1109" s="2"/>
      <c r="FE1109" s="2"/>
      <c r="FF1109" s="2"/>
      <c r="FG1109" s="2"/>
      <c r="FH1109" s="2"/>
      <c r="FI1109" s="2"/>
      <c r="FJ1109" s="2"/>
      <c r="FK1109" s="2"/>
      <c r="FL1109" s="2"/>
      <c r="FM1109" s="2"/>
      <c r="FN1109" s="2"/>
      <c r="FO1109" s="2"/>
      <c r="FP1109" s="2"/>
      <c r="FQ1109" s="2"/>
      <c r="FR1109" s="2"/>
      <c r="FS1109" s="2"/>
      <c r="FT1109" s="2"/>
      <c r="FU1109" s="2"/>
      <c r="FV1109" s="2"/>
      <c r="FW1109" s="2"/>
      <c r="FX1109" s="2"/>
      <c r="FY1109" s="2"/>
      <c r="FZ1109" s="2"/>
      <c r="GA1109" s="2"/>
      <c r="GB1109" s="2"/>
      <c r="GC1109" s="2"/>
      <c r="GD1109" s="2"/>
      <c r="GE1109" s="2"/>
      <c r="GF1109" s="2"/>
      <c r="GG1109" s="2"/>
      <c r="GH1109" s="2"/>
      <c r="GI1109" s="2"/>
      <c r="GJ1109" s="2"/>
      <c r="GK1109" s="2"/>
      <c r="GL1109" s="2"/>
      <c r="GM1109" s="2"/>
      <c r="GN1109" s="2"/>
      <c r="GO1109" s="2"/>
      <c r="GP1109" s="2"/>
      <c r="GQ1109" s="2"/>
      <c r="GR1109" s="2"/>
      <c r="GS1109" s="2"/>
      <c r="GT1109" s="2"/>
      <c r="GU1109" s="2"/>
      <c r="GV1109" s="2"/>
      <c r="GW1109" s="2"/>
      <c r="GX1109" s="2"/>
      <c r="GY1109" s="2"/>
      <c r="GZ1109" s="2"/>
      <c r="HA1109" s="2"/>
      <c r="HB1109" s="2"/>
      <c r="HC1109" s="2"/>
      <c r="HD1109" s="2"/>
      <c r="HE1109" s="2"/>
      <c r="HF1109" s="2"/>
      <c r="HG1109" s="2"/>
      <c r="HH1109" s="2"/>
      <c r="HI1109" s="2"/>
      <c r="HJ1109" s="2"/>
      <c r="HK1109" s="2"/>
      <c r="HL1109" s="2"/>
      <c r="HM1109" s="2"/>
      <c r="HN1109" s="2"/>
      <c r="HO1109" s="2"/>
      <c r="HP1109" s="2"/>
      <c r="HQ1109" s="2"/>
      <c r="HR1109" s="2"/>
      <c r="HS1109" s="2"/>
      <c r="HT1109" s="2"/>
      <c r="HU1109" s="2"/>
      <c r="HV1109" s="2"/>
      <c r="HW1109" s="2"/>
      <c r="HX1109" s="2"/>
      <c r="HY1109" s="2"/>
      <c r="HZ1109" s="2"/>
      <c r="IA1109" s="2"/>
      <c r="IB1109" s="2"/>
      <c r="IC1109" s="2"/>
      <c r="ID1109" s="2"/>
      <c r="IE1109" s="2"/>
      <c r="IF1109" s="2"/>
      <c r="IG1109" s="2"/>
      <c r="IH1109" s="2"/>
      <c r="II1109" s="2"/>
      <c r="IJ1109" s="2"/>
      <c r="IK1109" s="2"/>
      <c r="IL1109" s="2"/>
      <c r="IM1109" s="2"/>
      <c r="IN1109" s="2"/>
      <c r="IO1109" s="2"/>
      <c r="IP1109" s="2"/>
      <c r="IQ1109" s="2"/>
      <c r="IR1109" s="2"/>
      <c r="IS1109" s="2"/>
      <c r="IT1109" s="2"/>
      <c r="IU1109" s="2"/>
      <c r="IV1109" s="2"/>
      <c r="IW1109" s="2"/>
      <c r="IX1109" s="2"/>
      <c r="IY1109" s="2"/>
      <c r="IZ1109" s="2"/>
      <c r="JA1109" s="2"/>
      <c r="JB1109" s="2"/>
      <c r="JC1109" s="2"/>
      <c r="JD1109" s="2"/>
      <c r="JE1109" s="2"/>
      <c r="JF1109" s="2"/>
      <c r="JG1109" s="2"/>
      <c r="JH1109" s="2"/>
      <c r="JI1109" s="2"/>
      <c r="JJ1109" s="2"/>
      <c r="JK1109" s="2"/>
      <c r="JL1109" s="2"/>
      <c r="JM1109" s="2"/>
      <c r="JN1109" s="2"/>
      <c r="JO1109" s="2"/>
      <c r="JP1109" s="2"/>
      <c r="JQ1109" s="2"/>
      <c r="JR1109" s="2"/>
      <c r="JS1109" s="2"/>
      <c r="JT1109" s="2"/>
      <c r="JU1109" s="2"/>
      <c r="JV1109" s="2"/>
      <c r="JW1109" s="2"/>
      <c r="JX1109" s="2"/>
      <c r="JY1109" s="2"/>
      <c r="JZ1109" s="2"/>
      <c r="KA1109" s="2"/>
      <c r="KB1109" s="2"/>
      <c r="KC1109" s="2"/>
      <c r="KD1109" s="2"/>
      <c r="KE1109" s="2"/>
      <c r="KF1109" s="2"/>
      <c r="KG1109" s="2"/>
      <c r="KH1109" s="2"/>
      <c r="KI1109" s="2"/>
      <c r="KJ1109" s="2"/>
      <c r="KK1109" s="2"/>
      <c r="KL1109" s="2"/>
      <c r="KM1109" s="2"/>
      <c r="KN1109" s="2"/>
      <c r="KO1109" s="2"/>
      <c r="KP1109" s="2"/>
      <c r="KQ1109" s="2"/>
      <c r="KR1109" s="2"/>
      <c r="KS1109" s="2"/>
      <c r="KT1109" s="2"/>
      <c r="KU1109" s="2"/>
      <c r="KV1109" s="2"/>
      <c r="KW1109" s="2"/>
      <c r="KX1109" s="2"/>
      <c r="KY1109" s="2"/>
      <c r="KZ1109" s="2"/>
      <c r="LA1109" s="2"/>
      <c r="LB1109" s="2"/>
      <c r="LC1109" s="2"/>
      <c r="LD1109" s="2"/>
      <c r="LE1109" s="2"/>
      <c r="LF1109" s="2"/>
      <c r="LG1109" s="2"/>
      <c r="LH1109" s="2"/>
      <c r="LI1109" s="2"/>
      <c r="LJ1109" s="2"/>
      <c r="LK1109" s="2"/>
      <c r="LL1109" s="2"/>
      <c r="LM1109" s="2"/>
      <c r="LN1109" s="2"/>
      <c r="LO1109" s="2"/>
      <c r="LP1109" s="2"/>
      <c r="LQ1109" s="2"/>
      <c r="LR1109" s="2"/>
      <c r="LS1109" s="2"/>
      <c r="LT1109" s="2"/>
      <c r="LU1109" s="2"/>
      <c r="LV1109" s="2"/>
      <c r="LW1109" s="2"/>
      <c r="LX1109" s="2"/>
      <c r="LY1109" s="2"/>
      <c r="LZ1109" s="2"/>
      <c r="MA1109" s="2"/>
      <c r="MB1109" s="2"/>
      <c r="MC1109" s="2"/>
      <c r="MD1109" s="2"/>
      <c r="ME1109" s="2"/>
      <c r="MF1109" s="2"/>
      <c r="MG1109" s="2"/>
      <c r="MH1109" s="2"/>
      <c r="MI1109" s="2"/>
      <c r="MJ1109" s="2"/>
      <c r="MK1109" s="2"/>
      <c r="ML1109" s="2"/>
      <c r="MM1109" s="2"/>
      <c r="MN1109" s="2"/>
      <c r="MO1109" s="2"/>
      <c r="MP1109" s="2"/>
      <c r="MQ1109" s="2"/>
      <c r="MR1109" s="2"/>
      <c r="MS1109" s="2"/>
      <c r="MT1109" s="2"/>
      <c r="MU1109" s="2"/>
      <c r="MV1109" s="2"/>
      <c r="MW1109" s="2"/>
      <c r="MX1109" s="2"/>
      <c r="MY1109" s="2"/>
      <c r="MZ1109" s="2"/>
      <c r="NA1109" s="2"/>
      <c r="NB1109" s="2"/>
      <c r="NC1109" s="2"/>
      <c r="ND1109" s="2"/>
      <c r="NE1109" s="2"/>
      <c r="NF1109" s="2"/>
      <c r="NG1109" s="2"/>
      <c r="NH1109" s="2"/>
      <c r="NI1109" s="2"/>
      <c r="NJ1109" s="2"/>
      <c r="NK1109" s="2"/>
      <c r="NL1109" s="2"/>
      <c r="NM1109" s="2"/>
      <c r="NN1109" s="2"/>
      <c r="NO1109" s="2"/>
      <c r="NP1109" s="2"/>
      <c r="NQ1109" s="2"/>
      <c r="NR1109" s="2"/>
      <c r="NS1109" s="2"/>
      <c r="NT1109" s="2"/>
      <c r="NU1109" s="2"/>
      <c r="NV1109" s="2"/>
      <c r="NW1109" s="2"/>
      <c r="NX1109" s="2"/>
      <c r="NY1109" s="2"/>
      <c r="NZ1109" s="2"/>
      <c r="OA1109" s="2"/>
      <c r="OB1109" s="2"/>
      <c r="OC1109" s="2"/>
      <c r="OD1109" s="2"/>
      <c r="OE1109" s="2"/>
      <c r="OF1109" s="2"/>
      <c r="OG1109" s="2"/>
      <c r="OH1109" s="2"/>
      <c r="OI1109" s="2"/>
      <c r="OJ1109" s="2"/>
      <c r="OK1109" s="2"/>
      <c r="OL1109" s="2"/>
      <c r="OM1109" s="2"/>
      <c r="ON1109" s="2"/>
      <c r="OO1109" s="2"/>
      <c r="OP1109" s="2"/>
      <c r="OQ1109" s="2"/>
      <c r="OR1109" s="2"/>
      <c r="OS1109" s="2"/>
      <c r="OT1109" s="2"/>
      <c r="OU1109" s="2"/>
      <c r="OV1109" s="2"/>
      <c r="OW1109" s="2"/>
      <c r="OX1109" s="2"/>
      <c r="OY1109" s="2"/>
      <c r="OZ1109" s="2"/>
      <c r="PA1109" s="2"/>
      <c r="PB1109" s="2"/>
      <c r="PC1109" s="2"/>
      <c r="PD1109" s="2"/>
      <c r="PE1109" s="2"/>
      <c r="PF1109" s="2"/>
      <c r="PG1109" s="2"/>
      <c r="PH1109" s="2"/>
      <c r="PI1109" s="2"/>
      <c r="PJ1109" s="2"/>
      <c r="PK1109" s="2"/>
      <c r="PL1109" s="2"/>
      <c r="PM1109" s="2"/>
      <c r="PN1109" s="2"/>
      <c r="PO1109" s="2"/>
      <c r="PP1109" s="2"/>
      <c r="PQ1109" s="2"/>
      <c r="PR1109" s="2"/>
      <c r="PS1109" s="2"/>
      <c r="PT1109" s="2"/>
      <c r="PU1109" s="2"/>
      <c r="PV1109" s="2"/>
      <c r="PW1109" s="2"/>
      <c r="PX1109" s="2"/>
      <c r="PY1109" s="2"/>
      <c r="PZ1109" s="2"/>
      <c r="QA1109" s="2"/>
      <c r="QB1109" s="2"/>
      <c r="QC1109" s="2"/>
      <c r="QD1109" s="2"/>
      <c r="QE1109" s="2"/>
      <c r="QF1109" s="2"/>
      <c r="QG1109" s="2"/>
      <c r="QH1109" s="2"/>
      <c r="QI1109" s="2"/>
      <c r="QJ1109" s="2"/>
      <c r="QK1109" s="2"/>
      <c r="QL1109" s="2"/>
      <c r="QM1109" s="2"/>
      <c r="QN1109" s="2"/>
      <c r="QO1109" s="2"/>
      <c r="QP1109" s="2"/>
      <c r="QQ1109" s="2"/>
      <c r="QR1109" s="2"/>
      <c r="QS1109" s="2"/>
      <c r="QT1109" s="2"/>
      <c r="QU1109" s="2"/>
      <c r="QV1109" s="2"/>
      <c r="QW1109" s="2"/>
      <c r="QX1109" s="2"/>
      <c r="QY1109" s="2"/>
      <c r="QZ1109" s="2"/>
      <c r="RA1109" s="2"/>
      <c r="RB1109" s="2"/>
      <c r="RC1109" s="2"/>
      <c r="RD1109" s="2"/>
      <c r="RE1109" s="2"/>
      <c r="RF1109" s="2"/>
      <c r="RG1109" s="2"/>
      <c r="RH1109" s="2"/>
      <c r="RI1109" s="2"/>
      <c r="RJ1109" s="2"/>
      <c r="RK1109" s="2"/>
      <c r="RL1109" s="2"/>
      <c r="RM1109" s="2"/>
      <c r="RN1109" s="2"/>
      <c r="RO1109" s="2"/>
      <c r="RP1109" s="2"/>
      <c r="RQ1109" s="2"/>
      <c r="RR1109" s="2"/>
      <c r="RS1109" s="2"/>
      <c r="RT1109" s="2"/>
      <c r="RU1109" s="2"/>
      <c r="RV1109" s="2"/>
      <c r="RW1109" s="2"/>
      <c r="RX1109" s="2"/>
      <c r="RY1109" s="2"/>
      <c r="RZ1109" s="2"/>
      <c r="SA1109" s="2"/>
      <c r="SB1109" s="2"/>
      <c r="SC1109" s="2"/>
      <c r="SD1109" s="2"/>
      <c r="SE1109" s="2"/>
      <c r="SF1109" s="2"/>
      <c r="SG1109" s="2"/>
      <c r="SH1109" s="2"/>
      <c r="SI1109" s="2"/>
      <c r="SJ1109" s="2"/>
      <c r="SK1109" s="2"/>
      <c r="SL1109" s="2"/>
      <c r="SM1109" s="2"/>
      <c r="SN1109" s="2"/>
      <c r="SO1109" s="2"/>
      <c r="SP1109" s="2"/>
      <c r="SQ1109" s="2"/>
      <c r="SR1109" s="2"/>
      <c r="SS1109" s="2"/>
      <c r="ST1109" s="2"/>
      <c r="SU1109" s="2"/>
      <c r="SV1109" s="2"/>
      <c r="SW1109" s="2"/>
      <c r="SX1109" s="2"/>
      <c r="SY1109" s="2"/>
      <c r="SZ1109" s="2"/>
      <c r="TA1109" s="2"/>
      <c r="TB1109" s="2"/>
      <c r="TC1109" s="2"/>
      <c r="TD1109" s="2"/>
      <c r="TE1109" s="2"/>
      <c r="TF1109" s="2"/>
      <c r="TG1109" s="2"/>
      <c r="TH1109" s="2"/>
      <c r="TI1109" s="2"/>
      <c r="TJ1109" s="2"/>
      <c r="TK1109" s="2"/>
      <c r="TL1109" s="2"/>
      <c r="TM1109" s="2"/>
      <c r="TN1109" s="2"/>
      <c r="TO1109" s="2"/>
      <c r="TP1109" s="2"/>
      <c r="TQ1109" s="2"/>
      <c r="TR1109" s="2"/>
      <c r="TS1109" s="2"/>
      <c r="TT1109" s="2"/>
      <c r="TU1109" s="2"/>
      <c r="TV1109" s="2"/>
      <c r="TW1109" s="2"/>
      <c r="TX1109" s="2"/>
      <c r="TY1109" s="2"/>
      <c r="TZ1109" s="2"/>
      <c r="UA1109" s="2"/>
      <c r="UB1109" s="2"/>
      <c r="UC1109" s="2"/>
      <c r="UD1109" s="2"/>
      <c r="UE1109" s="2"/>
      <c r="UF1109" s="2"/>
      <c r="UG1109" s="2"/>
      <c r="UH1109" s="2"/>
      <c r="UI1109" s="2"/>
      <c r="UJ1109" s="2"/>
      <c r="UK1109" s="2"/>
      <c r="UL1109" s="2"/>
      <c r="UM1109" s="2"/>
      <c r="UN1109" s="2"/>
      <c r="UO1109" s="2"/>
      <c r="UP1109" s="2"/>
      <c r="UQ1109" s="2"/>
      <c r="UR1109" s="2"/>
      <c r="US1109" s="2"/>
      <c r="UT1109" s="2"/>
      <c r="UU1109" s="2"/>
      <c r="UV1109" s="2"/>
      <c r="UW1109" s="2"/>
      <c r="UX1109" s="2"/>
      <c r="UY1109" s="2"/>
      <c r="UZ1109" s="2"/>
      <c r="VA1109" s="2"/>
      <c r="VB1109" s="2"/>
      <c r="VC1109" s="2"/>
      <c r="VD1109" s="2"/>
      <c r="VE1109" s="2"/>
      <c r="VF1109" s="2"/>
      <c r="VG1109" s="2"/>
      <c r="VH1109" s="2"/>
      <c r="VI1109" s="2"/>
      <c r="VJ1109" s="2"/>
      <c r="VK1109" s="2"/>
      <c r="VL1109" s="2"/>
      <c r="VM1109" s="2"/>
      <c r="VN1109" s="2"/>
      <c r="VO1109" s="2"/>
      <c r="VP1109" s="2"/>
      <c r="VQ1109" s="2"/>
      <c r="VR1109" s="2"/>
      <c r="VS1109" s="2"/>
      <c r="VT1109" s="2"/>
      <c r="VU1109" s="2"/>
      <c r="VV1109" s="2"/>
      <c r="VW1109" s="2"/>
      <c r="VX1109" s="2"/>
      <c r="VY1109" s="2"/>
      <c r="VZ1109" s="2"/>
      <c r="WA1109" s="2"/>
      <c r="WB1109" s="2"/>
      <c r="WC1109" s="2"/>
      <c r="WD1109" s="2"/>
      <c r="WE1109" s="2"/>
      <c r="WF1109" s="2"/>
      <c r="WG1109" s="2"/>
      <c r="WH1109" s="2"/>
      <c r="WI1109" s="2"/>
      <c r="WJ1109" s="2"/>
      <c r="WK1109" s="2"/>
      <c r="WL1109" s="2"/>
      <c r="WM1109" s="2"/>
      <c r="WN1109" s="2"/>
      <c r="WO1109" s="2"/>
      <c r="WP1109" s="2"/>
      <c r="WQ1109" s="2"/>
      <c r="WR1109" s="2"/>
      <c r="WS1109" s="2"/>
      <c r="WT1109" s="2"/>
      <c r="WU1109" s="2"/>
      <c r="WV1109" s="2"/>
      <c r="WW1109" s="2"/>
      <c r="WX1109" s="2"/>
      <c r="WY1109" s="2"/>
      <c r="WZ1109" s="2"/>
      <c r="XA1109" s="2"/>
      <c r="XB1109" s="2"/>
      <c r="XC1109" s="2"/>
      <c r="XD1109" s="2"/>
      <c r="XE1109" s="2"/>
      <c r="XF1109" s="2"/>
      <c r="XG1109" s="2"/>
      <c r="XH1109" s="2"/>
      <c r="XI1109" s="2"/>
      <c r="XJ1109" s="2"/>
      <c r="XK1109" s="2"/>
      <c r="XL1109" s="2"/>
      <c r="XM1109" s="2"/>
      <c r="XN1109" s="2"/>
      <c r="XO1109" s="2"/>
      <c r="XP1109" s="2"/>
      <c r="XQ1109" s="2"/>
      <c r="XR1109" s="2"/>
      <c r="XS1109" s="2"/>
      <c r="XT1109" s="2"/>
      <c r="XU1109" s="2"/>
      <c r="XV1109" s="2"/>
      <c r="XW1109" s="2"/>
      <c r="XX1109" s="2"/>
      <c r="XY1109" s="2"/>
      <c r="XZ1109" s="2"/>
      <c r="YA1109" s="2"/>
      <c r="YB1109" s="2"/>
      <c r="YC1109" s="2"/>
      <c r="YD1109" s="2"/>
      <c r="YE1109" s="2"/>
      <c r="YF1109" s="2"/>
      <c r="YG1109" s="2"/>
      <c r="YH1109" s="2"/>
      <c r="YI1109" s="2"/>
      <c r="YJ1109" s="2"/>
      <c r="YK1109" s="2"/>
      <c r="YL1109" s="2"/>
      <c r="YM1109" s="2"/>
      <c r="YN1109" s="2"/>
      <c r="YO1109" s="2"/>
      <c r="YP1109" s="2"/>
      <c r="YQ1109" s="2"/>
      <c r="YR1109" s="2"/>
      <c r="YS1109" s="2"/>
      <c r="YT1109" s="2"/>
      <c r="YU1109" s="2"/>
      <c r="YV1109" s="2"/>
      <c r="YW1109" s="2"/>
      <c r="YX1109" s="2"/>
      <c r="YY1109" s="2"/>
      <c r="YZ1109" s="2"/>
      <c r="ZA1109" s="2"/>
      <c r="ZB1109" s="2"/>
      <c r="ZC1109" s="2"/>
      <c r="ZD1109" s="2"/>
      <c r="ZE1109" s="2"/>
      <c r="ZF1109" s="2"/>
      <c r="ZG1109" s="2"/>
      <c r="ZH1109" s="2"/>
      <c r="ZI1109" s="2"/>
      <c r="ZJ1109" s="2"/>
      <c r="ZK1109" s="2"/>
      <c r="ZL1109" s="2"/>
      <c r="ZM1109" s="2"/>
      <c r="ZN1109" s="2"/>
      <c r="ZO1109" s="2"/>
      <c r="ZP1109" s="2"/>
      <c r="ZQ1109" s="2"/>
      <c r="ZR1109" s="2"/>
      <c r="ZS1109" s="2"/>
      <c r="ZT1109" s="2"/>
      <c r="ZU1109" s="2"/>
      <c r="ZV1109" s="2"/>
      <c r="ZW1109" s="2"/>
      <c r="ZX1109" s="2"/>
      <c r="ZY1109" s="2"/>
      <c r="ZZ1109" s="2"/>
      <c r="AAA1109" s="2"/>
      <c r="AAB1109" s="2"/>
      <c r="AAC1109" s="2"/>
      <c r="AAD1109" s="2"/>
      <c r="AAE1109" s="2"/>
      <c r="AAF1109" s="2"/>
      <c r="AAG1109" s="2"/>
      <c r="AAH1109" s="2"/>
      <c r="AAI1109" s="2"/>
      <c r="AAJ1109" s="2"/>
      <c r="AAK1109" s="2"/>
      <c r="AAL1109" s="2"/>
      <c r="AAM1109" s="2"/>
      <c r="AAN1109" s="2"/>
      <c r="AAO1109" s="2"/>
      <c r="AAP1109" s="2"/>
      <c r="AAQ1109" s="2"/>
      <c r="AAR1109" s="2"/>
      <c r="AAS1109" s="2"/>
      <c r="AAT1109" s="2"/>
      <c r="AAU1109" s="2"/>
      <c r="AAV1109" s="2"/>
      <c r="AAW1109" s="2"/>
      <c r="AAX1109" s="2"/>
      <c r="AAY1109" s="2"/>
      <c r="AAZ1109" s="2"/>
      <c r="ABA1109" s="2"/>
      <c r="ABB1109" s="2"/>
      <c r="ABC1109" s="2"/>
      <c r="ABD1109" s="2"/>
      <c r="ABE1109" s="2"/>
      <c r="ABF1109" s="2"/>
      <c r="ABG1109" s="2"/>
      <c r="ABH1109" s="2"/>
      <c r="ABI1109" s="2"/>
      <c r="ABJ1109" s="2"/>
      <c r="ABK1109" s="2"/>
      <c r="ABL1109" s="2"/>
      <c r="ABM1109" s="2"/>
      <c r="ABN1109" s="2"/>
      <c r="ABO1109" s="2"/>
      <c r="ABP1109" s="2"/>
      <c r="ABQ1109" s="2"/>
      <c r="ABR1109" s="2"/>
      <c r="ABS1109" s="2"/>
      <c r="ABT1109" s="2"/>
      <c r="ABU1109" s="2"/>
      <c r="ABV1109" s="2"/>
      <c r="ABW1109" s="2"/>
      <c r="ABX1109" s="2"/>
      <c r="ABY1109" s="2"/>
      <c r="ABZ1109" s="2"/>
      <c r="ACA1109" s="2"/>
      <c r="ACB1109" s="2"/>
      <c r="ACC1109" s="2"/>
      <c r="ACD1109" s="2"/>
      <c r="ACE1109" s="2"/>
      <c r="ACF1109" s="2"/>
      <c r="ACG1109" s="2"/>
      <c r="ACH1109" s="2"/>
      <c r="ACI1109" s="2"/>
      <c r="ACJ1109" s="2"/>
      <c r="ACK1109" s="2"/>
      <c r="ACL1109" s="2"/>
      <c r="ACM1109" s="2"/>
      <c r="ACN1109" s="2"/>
      <c r="ACO1109" s="2"/>
      <c r="ACP1109" s="2"/>
      <c r="ACQ1109" s="2"/>
      <c r="ACR1109" s="2"/>
      <c r="ACS1109" s="2"/>
      <c r="ACT1109" s="2"/>
      <c r="ACU1109" s="2"/>
      <c r="ACV1109" s="2"/>
      <c r="ACW1109" s="2"/>
      <c r="ACX1109" s="2"/>
      <c r="ACY1109" s="2"/>
      <c r="ACZ1109" s="2"/>
      <c r="ADA1109" s="2"/>
      <c r="ADB1109" s="2"/>
      <c r="ADC1109" s="2"/>
      <c r="ADD1109" s="2"/>
      <c r="ADE1109" s="2"/>
      <c r="ADF1109" s="2"/>
      <c r="ADG1109" s="2"/>
      <c r="ADH1109" s="2"/>
      <c r="ADI1109" s="2"/>
      <c r="ADJ1109" s="2"/>
      <c r="ADK1109" s="2"/>
      <c r="ADL1109" s="2"/>
      <c r="ADM1109" s="2"/>
      <c r="ADN1109" s="2"/>
      <c r="ADO1109" s="2"/>
      <c r="ADP1109" s="2"/>
      <c r="ADQ1109" s="2"/>
      <c r="ADR1109" s="2"/>
      <c r="ADS1109" s="2"/>
      <c r="ADT1109" s="2"/>
      <c r="ADU1109" s="2"/>
      <c r="ADV1109" s="2"/>
      <c r="ADW1109" s="2"/>
      <c r="ADX1109" s="2"/>
      <c r="ADY1109" s="2"/>
      <c r="ADZ1109" s="2"/>
      <c r="AEA1109" s="2"/>
      <c r="AEB1109" s="2"/>
      <c r="AEC1109" s="2"/>
      <c r="AED1109" s="2"/>
      <c r="AEE1109" s="2"/>
      <c r="AEF1109" s="2"/>
      <c r="AEG1109" s="2"/>
      <c r="AEH1109" s="2"/>
      <c r="AEI1109" s="2"/>
      <c r="AEJ1109" s="2"/>
      <c r="AEK1109" s="2"/>
      <c r="AEL1109" s="2"/>
      <c r="AEM1109" s="2"/>
      <c r="AEN1109" s="2"/>
      <c r="AEO1109" s="2"/>
      <c r="AEP1109" s="2"/>
      <c r="AEQ1109" s="2"/>
      <c r="AER1109" s="2"/>
      <c r="AES1109" s="2"/>
      <c r="AET1109" s="2"/>
      <c r="AEU1109" s="2"/>
      <c r="AEV1109" s="2"/>
      <c r="AEW1109" s="2"/>
      <c r="AEX1109" s="2"/>
      <c r="AEY1109" s="2"/>
      <c r="AEZ1109" s="2"/>
      <c r="AFA1109" s="2"/>
      <c r="AFB1109" s="2"/>
      <c r="AFC1109" s="2"/>
      <c r="AFD1109" s="2"/>
      <c r="AFE1109" s="2"/>
      <c r="AFF1109" s="2"/>
      <c r="AFG1109" s="2"/>
      <c r="AFH1109" s="2"/>
      <c r="AFI1109" s="2"/>
      <c r="AFJ1109" s="2"/>
      <c r="AFK1109" s="2"/>
      <c r="AFL1109" s="2"/>
      <c r="AFM1109" s="2"/>
      <c r="AFN1109" s="2"/>
      <c r="AFO1109" s="2"/>
      <c r="AFP1109" s="2"/>
      <c r="AFQ1109" s="2"/>
      <c r="AFR1109" s="2"/>
      <c r="AFS1109" s="2"/>
      <c r="AFT1109" s="2"/>
      <c r="AFU1109" s="2"/>
      <c r="AFV1109" s="2"/>
      <c r="AFW1109" s="2"/>
      <c r="AFX1109" s="2"/>
      <c r="AFY1109" s="2"/>
      <c r="AFZ1109" s="2"/>
      <c r="AGA1109" s="2"/>
      <c r="AGB1109" s="2"/>
      <c r="AGC1109" s="2"/>
      <c r="AGD1109" s="2"/>
      <c r="AGE1109" s="2"/>
      <c r="AGF1109" s="2"/>
      <c r="AGG1109" s="2"/>
      <c r="AGH1109" s="2"/>
      <c r="AGI1109" s="2"/>
      <c r="AGJ1109" s="2"/>
      <c r="AGK1109" s="2"/>
      <c r="AGL1109" s="2"/>
      <c r="AGM1109" s="2"/>
      <c r="AGN1109" s="2"/>
      <c r="AGO1109" s="2"/>
      <c r="AGP1109" s="2"/>
      <c r="AGQ1109" s="2"/>
      <c r="AGR1109" s="2"/>
      <c r="AGS1109" s="2"/>
      <c r="AGT1109" s="2"/>
      <c r="AGU1109" s="2"/>
      <c r="AGV1109" s="2"/>
      <c r="AGW1109" s="2"/>
      <c r="AGX1109" s="2"/>
      <c r="AGY1109" s="2"/>
      <c r="AGZ1109" s="2"/>
      <c r="AHA1109" s="2"/>
      <c r="AHB1109" s="2"/>
      <c r="AHC1109" s="2"/>
      <c r="AHD1109" s="2"/>
      <c r="AHE1109" s="2"/>
      <c r="AHF1109" s="2"/>
      <c r="AHG1109" s="2"/>
      <c r="AHH1109" s="2"/>
      <c r="AHI1109" s="2"/>
      <c r="AHJ1109" s="2"/>
      <c r="AHK1109" s="2"/>
      <c r="AHL1109" s="2"/>
      <c r="AHM1109" s="2"/>
      <c r="AHN1109" s="2"/>
      <c r="AHO1109" s="2"/>
      <c r="AHP1109" s="2"/>
      <c r="AHQ1109" s="2"/>
      <c r="AHR1109" s="2"/>
      <c r="AHS1109" s="2"/>
      <c r="AHT1109" s="2"/>
      <c r="AHU1109" s="2"/>
      <c r="AHV1109" s="2"/>
      <c r="AHW1109" s="2"/>
      <c r="AHX1109" s="2"/>
      <c r="AHY1109" s="2"/>
      <c r="AHZ1109" s="2"/>
      <c r="AIA1109" s="2"/>
      <c r="AIB1109" s="2"/>
      <c r="AIC1109" s="2"/>
      <c r="AID1109" s="2"/>
      <c r="AIE1109" s="2"/>
      <c r="AIF1109" s="2"/>
      <c r="AIG1109" s="2"/>
      <c r="AIH1109" s="2"/>
      <c r="AII1109" s="2"/>
      <c r="AIJ1109" s="2"/>
      <c r="AIK1109" s="2"/>
      <c r="AIL1109" s="2"/>
      <c r="AIM1109" s="2"/>
      <c r="AIN1109" s="2"/>
      <c r="AIO1109" s="2"/>
      <c r="AIP1109" s="2"/>
      <c r="AIQ1109" s="2"/>
      <c r="AIR1109" s="2"/>
      <c r="AIS1109" s="2"/>
      <c r="AIT1109" s="2"/>
      <c r="AIU1109" s="2"/>
      <c r="AIV1109" s="2"/>
      <c r="AIW1109" s="2"/>
      <c r="AIX1109" s="2"/>
      <c r="AIY1109" s="2"/>
      <c r="AIZ1109" s="2"/>
      <c r="AJA1109" s="2"/>
      <c r="AJB1109" s="2"/>
      <c r="AJC1109" s="2"/>
      <c r="AJD1109" s="2"/>
      <c r="AJE1109" s="2"/>
      <c r="AJF1109" s="2"/>
      <c r="AJG1109" s="2"/>
      <c r="AJH1109" s="2"/>
      <c r="AJI1109" s="2"/>
      <c r="AJJ1109" s="2"/>
      <c r="AJK1109" s="2"/>
      <c r="AJL1109" s="2"/>
      <c r="AJM1109" s="2"/>
      <c r="AJN1109" s="2"/>
      <c r="AJO1109" s="2"/>
      <c r="AJP1109" s="2"/>
      <c r="AJQ1109" s="2"/>
      <c r="AJR1109" s="2"/>
      <c r="AJS1109" s="2"/>
      <c r="AJT1109" s="2"/>
      <c r="AJU1109" s="2"/>
      <c r="AJV1109" s="2"/>
      <c r="AJW1109" s="2"/>
      <c r="AJX1109" s="2"/>
      <c r="AJY1109" s="2"/>
      <c r="AJZ1109" s="2"/>
      <c r="AKA1109" s="2"/>
      <c r="AKB1109" s="2"/>
      <c r="AKC1109" s="2"/>
      <c r="AKD1109" s="2"/>
      <c r="AKE1109" s="2"/>
      <c r="AKF1109" s="2"/>
      <c r="AKG1109" s="2"/>
      <c r="AKH1109" s="2"/>
      <c r="AKI1109" s="2"/>
      <c r="AKJ1109" s="2"/>
      <c r="AKK1109" s="2"/>
      <c r="AKL1109" s="2"/>
      <c r="AKM1109" s="2"/>
      <c r="AKN1109" s="2"/>
      <c r="AKO1109" s="2"/>
      <c r="AKP1109" s="2"/>
      <c r="AKQ1109" s="2"/>
      <c r="AKR1109" s="2"/>
      <c r="AKS1109" s="2"/>
      <c r="AKT1109" s="2"/>
      <c r="AKU1109" s="2"/>
      <c r="AKV1109" s="2"/>
      <c r="AKW1109" s="2"/>
      <c r="AKX1109" s="2"/>
      <c r="AKY1109" s="2"/>
      <c r="AKZ1109" s="2"/>
      <c r="ALA1109" s="2"/>
      <c r="ALB1109" s="2"/>
      <c r="ALC1109" s="2"/>
      <c r="ALD1109" s="2"/>
      <c r="ALE1109" s="2"/>
      <c r="ALF1109" s="2"/>
      <c r="ALG1109" s="2"/>
      <c r="ALH1109" s="2"/>
      <c r="ALI1109" s="6"/>
      <c r="ALJ1109" s="6"/>
      <c r="ALK1109" s="6"/>
      <c r="ALL1109" s="6"/>
      <c r="ALM1109" s="6"/>
      <c r="ALN1109" s="6"/>
      <c r="ALO1109" s="6"/>
      <c r="ALP1109" s="6"/>
      <c r="ALQ1109" s="6"/>
      <c r="ALR1109" s="6"/>
      <c r="ALS1109" s="6"/>
      <c r="ALT1109" s="6"/>
      <c r="ALU1109" s="6"/>
      <c r="ALV1109" s="6"/>
      <c r="ALW1109" s="6"/>
      <c r="ALX1109" s="6"/>
      <c r="ALY1109" s="6"/>
      <c r="ALZ1109" s="6"/>
      <c r="AMA1109" s="6"/>
      <c r="AMB1109" s="6"/>
      <c r="AMC1109" s="6"/>
      <c r="AMD1109" s="6"/>
      <c r="AME1109" s="6"/>
      <c r="AMF1109" s="6"/>
      <c r="AMG1109" s="6"/>
      <c r="AMH1109" s="6"/>
      <c r="AMI1109" s="6"/>
      <c r="AMJ1109" s="6"/>
      <c r="AMK1109" s="6"/>
      <c r="AML1109" s="6"/>
      <c r="AMM1109" s="6"/>
    </row>
    <row r="1110" spans="1:1027" s="72" customFormat="1" ht="18.75">
      <c r="A1110" s="8">
        <v>44964</v>
      </c>
      <c r="B1110" s="32">
        <f t="shared" ref="B1110:B1133" si="559">($Z$1454-$Z$1453)*(Z1110-$Z$1451)/($Z$1450-$Z$1451)+$Z$1453</f>
        <v>0.78378378378378377</v>
      </c>
      <c r="C1110" s="73">
        <f t="shared" ref="C1110:C1133" si="560">(AA$1454-AA$1453)*(AA1110-AA$1451)/(AA$1450-AA$1451)+AA$1453</f>
        <v>0.59452054794520559</v>
      </c>
      <c r="D1110" s="73">
        <f t="shared" ref="D1110:D1133" si="561">(AB$1454-AB$1453)*(AB1110-AB$1451)/(AB$1450-AB$1451)+AB$1453</f>
        <v>0.54500000000000004</v>
      </c>
      <c r="E1110" s="73">
        <f t="shared" ref="E1110:E1133" si="562">(AC$1454-AC$1453)*(AC1110-AC$1451)/(AC$1450-AC$1451)+AC$1453</f>
        <v>0.61811408051384931</v>
      </c>
      <c r="F1110" s="73">
        <f t="shared" ref="F1110:F1133" si="563">(AD$1454-AD$1453)*(AD1110-AD$1451)/(AD$1450-AD$1451)+AD$1453</f>
        <v>0.77391304347826106</v>
      </c>
      <c r="G1110" s="73">
        <f t="shared" ref="G1110:G1133" si="564">(AE$1454-AE$1453)*(AE1110-AE$1451)/(AE$1450-AE$1451)+AE$1453</f>
        <v>0.2</v>
      </c>
      <c r="H1110" s="73">
        <f t="shared" ref="H1110:H1133" si="565">(AF$1454-AF$1453)*(AF1110-AF$1451)/(AF$1450-AF$1451)+AF$1453</f>
        <v>0.2</v>
      </c>
      <c r="I1110" s="73">
        <f t="shared" ref="I1110:I1133" si="566">(AG$1454-AG$1453)*(AG1110-AG$1451)/(AG$1450-AG$1451)+AG$1453</f>
        <v>0.15504322766570605</v>
      </c>
      <c r="J1110" s="73">
        <f t="shared" ref="J1110:J1133" si="567">(AH$1454-AH$1453)*(AH1110-AH$1451)/(AH$1450-AH$1451)+AH$1453</f>
        <v>0.26666666666666672</v>
      </c>
      <c r="K1110" s="73">
        <f t="shared" ref="K1110:K1133" si="568">(AI$1454-AI$1453)*(AI1110-AI$1451)/(AI$1450-AI$1451)+AI$1453</f>
        <v>-6.9565217391304335E-2</v>
      </c>
      <c r="L1110" s="73">
        <f t="shared" si="554"/>
        <v>0</v>
      </c>
      <c r="M1110" s="73">
        <f t="shared" si="555"/>
        <v>0</v>
      </c>
      <c r="N1110" s="73">
        <f t="shared" si="550"/>
        <v>0.68994368463394995</v>
      </c>
      <c r="O1110" s="73">
        <f t="shared" ref="O1110:O1133" si="569">(AN$1454-AN$1453)*(AN1110-AN$1451)/(AN$1450-AN$1451)+AN$1453</f>
        <v>0.23471074380165291</v>
      </c>
      <c r="P1110" s="73">
        <f t="shared" ref="P1110:P1133" si="570">(AO$1454-AO$1453)*(AO1110-AO$1451)/(AO$1450-AO$1451)+AO$1453</f>
        <v>0.19277108433734941</v>
      </c>
      <c r="Q1110" s="73">
        <f t="shared" ref="Q1110:Q1133" si="571">(AP$1454-AP$1453)*(AP1110-AP$1451)/(AP$1450-AP$1451)+AP$1453</f>
        <v>0.2</v>
      </c>
      <c r="R1110" s="73">
        <f t="shared" si="558"/>
        <v>0.23881609907120743</v>
      </c>
      <c r="S1110" s="73">
        <f t="shared" ref="S1110:S1133" si="572">(AT$1454-AT$1453)*(AT1110-AT$1451)/(AT$1450-AT$1451)+AT$1453</f>
        <v>0.2</v>
      </c>
      <c r="T1110" s="73">
        <f t="shared" si="553"/>
        <v>0.2</v>
      </c>
      <c r="U1110" s="73">
        <f t="shared" ref="U1110:U1133" si="573">(AX$1454-AX$1453)*(AX1110-AX$1451)/(AX$1450-AX$1451)+AX$1453</f>
        <v>0.2</v>
      </c>
      <c r="V1110" s="73">
        <f t="shared" ref="V1110:V1133" si="574">(AY$1454-AY$1453)*(AY1110-AY$1451)/(AY$1450-AY$1451)+AY$1453</f>
        <v>0.20396452790818989</v>
      </c>
      <c r="W1110" s="103">
        <v>0.33294425736662503</v>
      </c>
      <c r="X1110" s="2"/>
      <c r="Y1110" s="2"/>
      <c r="Z1110" s="47"/>
      <c r="AA1110" s="47"/>
      <c r="AB1110" s="47"/>
      <c r="AC1110" s="99">
        <v>-20.204525076647194</v>
      </c>
      <c r="AD1110" s="47"/>
      <c r="AE1110" s="47"/>
      <c r="AF1110" s="47"/>
      <c r="AG1110" s="58"/>
      <c r="AH1110" s="58"/>
      <c r="AI1110" s="58"/>
      <c r="AJ1110" s="3"/>
      <c r="AK1110" s="45"/>
      <c r="AL1110" s="36">
        <f t="shared" si="556"/>
        <v>22.549698348333497</v>
      </c>
      <c r="AM1110" s="36">
        <f t="shared" si="547"/>
        <v>22.5496983483335</v>
      </c>
      <c r="AN1110" s="98">
        <v>23</v>
      </c>
      <c r="AO1110" s="49"/>
      <c r="AP1110" s="49"/>
      <c r="AQ1110" s="36">
        <f t="shared" si="557"/>
        <v>2317.4285714285716</v>
      </c>
      <c r="AR1110" s="102">
        <v>3131</v>
      </c>
      <c r="AS1110" s="3"/>
      <c r="AT1110" s="3"/>
      <c r="AU1110" s="3"/>
      <c r="AV1110" s="3"/>
      <c r="AW1110" s="3"/>
      <c r="AX1110" s="66"/>
      <c r="AY1110" s="3"/>
      <c r="AZ1110" s="3"/>
      <c r="BA1110" s="3"/>
      <c r="BB1110" s="2"/>
      <c r="BC1110" s="3"/>
      <c r="BD1110" s="47"/>
      <c r="BE1110" s="47"/>
      <c r="BF1110" s="47"/>
      <c r="BG1110" s="36"/>
      <c r="BH1110" s="89">
        <v>0</v>
      </c>
      <c r="BI1110" s="47">
        <v>100</v>
      </c>
      <c r="BJ1110" s="71">
        <v>0</v>
      </c>
      <c r="BK1110" s="3">
        <v>0</v>
      </c>
      <c r="BL1110" s="49">
        <v>0</v>
      </c>
      <c r="BM1110" s="49">
        <v>0</v>
      </c>
      <c r="BN1110" s="49">
        <v>0</v>
      </c>
      <c r="BO1110" s="49">
        <v>0</v>
      </c>
      <c r="BP1110" s="49">
        <v>0</v>
      </c>
      <c r="BQ1110" s="49">
        <v>0</v>
      </c>
      <c r="BR1110" s="49">
        <v>0</v>
      </c>
      <c r="BS1110" s="3">
        <f t="shared" si="548"/>
        <v>0</v>
      </c>
      <c r="BT1110" s="2">
        <f t="shared" si="549"/>
        <v>100</v>
      </c>
      <c r="BU1110" s="2"/>
      <c r="BV1110" s="37"/>
      <c r="BW1110" s="37"/>
      <c r="BX1110" s="37"/>
      <c r="BY1110" s="2"/>
      <c r="BZ1110" s="2"/>
      <c r="CA1110" s="2"/>
      <c r="CB1110" s="3"/>
      <c r="CC1110" s="2"/>
      <c r="CD1110" s="55"/>
      <c r="CE1110" s="54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38"/>
      <c r="DI1110" s="38"/>
      <c r="DJ1110" s="38"/>
      <c r="DK1110" s="2"/>
      <c r="DL1110" s="2"/>
      <c r="DM1110" s="2"/>
      <c r="DN1110" s="2"/>
      <c r="DO1110" s="2"/>
      <c r="DP1110" s="2"/>
      <c r="DQ1110" s="2"/>
      <c r="DR1110" s="2"/>
      <c r="DS1110" s="2"/>
      <c r="DT1110" s="2"/>
      <c r="DU1110" s="2"/>
      <c r="DV1110" s="2"/>
      <c r="DW1110" s="2"/>
      <c r="DX1110" s="2"/>
      <c r="DY1110" s="2"/>
      <c r="DZ1110" s="2"/>
      <c r="EA1110" s="2"/>
      <c r="EB1110" s="2"/>
      <c r="EC1110" s="2"/>
      <c r="ED1110" s="2"/>
      <c r="EE1110" s="2"/>
      <c r="EF1110" s="2"/>
      <c r="EG1110" s="2"/>
      <c r="EH1110" s="2"/>
      <c r="EI1110" s="2"/>
      <c r="EJ1110" s="2"/>
      <c r="EK1110" s="2"/>
      <c r="EL1110" s="2"/>
      <c r="EM1110" s="2"/>
      <c r="EN1110" s="2"/>
      <c r="EO1110" s="2"/>
      <c r="EP1110" s="2"/>
      <c r="EQ1110" s="2"/>
      <c r="ER1110" s="2"/>
      <c r="ES1110" s="2"/>
      <c r="ET1110" s="2"/>
      <c r="EU1110" s="2"/>
      <c r="EV1110" s="2"/>
      <c r="EW1110" s="2"/>
      <c r="EX1110" s="2"/>
      <c r="EY1110" s="2"/>
      <c r="EZ1110" s="2"/>
      <c r="FA1110" s="2"/>
      <c r="FB1110" s="2"/>
      <c r="FC1110" s="2"/>
      <c r="FD1110" s="2"/>
      <c r="FE1110" s="2"/>
      <c r="FF1110" s="2"/>
      <c r="FG1110" s="2"/>
      <c r="FH1110" s="2"/>
      <c r="FI1110" s="2"/>
      <c r="FJ1110" s="2"/>
      <c r="FK1110" s="2"/>
      <c r="FL1110" s="2"/>
      <c r="FM1110" s="2"/>
      <c r="FN1110" s="2"/>
      <c r="FO1110" s="2"/>
      <c r="FP1110" s="2"/>
      <c r="FQ1110" s="2"/>
      <c r="FR1110" s="2"/>
      <c r="FS1110" s="2"/>
      <c r="FT1110" s="2"/>
      <c r="FU1110" s="2"/>
      <c r="FV1110" s="2"/>
      <c r="FW1110" s="2"/>
      <c r="FX1110" s="2"/>
      <c r="FY1110" s="2"/>
      <c r="FZ1110" s="2"/>
      <c r="GA1110" s="2"/>
      <c r="GB1110" s="2"/>
      <c r="GC1110" s="2"/>
      <c r="GD1110" s="2"/>
      <c r="GE1110" s="2"/>
      <c r="GF1110" s="2"/>
      <c r="GG1110" s="2"/>
      <c r="GH1110" s="2"/>
      <c r="GI1110" s="2"/>
      <c r="GJ1110" s="2"/>
      <c r="GK1110" s="2"/>
      <c r="GL1110" s="2"/>
      <c r="GM1110" s="2"/>
      <c r="GN1110" s="2"/>
      <c r="GO1110" s="2"/>
      <c r="GP1110" s="2"/>
      <c r="GQ1110" s="2"/>
      <c r="GR1110" s="2"/>
      <c r="GS1110" s="2"/>
      <c r="GT1110" s="2"/>
      <c r="GU1110" s="2"/>
      <c r="GV1110" s="2"/>
      <c r="GW1110" s="2"/>
      <c r="GX1110" s="2"/>
      <c r="GY1110" s="2"/>
      <c r="GZ1110" s="2"/>
      <c r="HA1110" s="2"/>
      <c r="HB1110" s="2"/>
      <c r="HC1110" s="2"/>
      <c r="HD1110" s="2"/>
      <c r="HE1110" s="2"/>
      <c r="HF1110" s="2"/>
      <c r="HG1110" s="2"/>
      <c r="HH1110" s="2"/>
      <c r="HI1110" s="2"/>
      <c r="HJ1110" s="2"/>
      <c r="HK1110" s="2"/>
      <c r="HL1110" s="2"/>
      <c r="HM1110" s="2"/>
      <c r="HN1110" s="2"/>
      <c r="HO1110" s="2"/>
      <c r="HP1110" s="2"/>
      <c r="HQ1110" s="2"/>
      <c r="HR1110" s="2"/>
      <c r="HS1110" s="2"/>
      <c r="HT1110" s="2"/>
      <c r="HU1110" s="2"/>
      <c r="HV1110" s="2"/>
      <c r="HW1110" s="2"/>
      <c r="HX1110" s="2"/>
      <c r="HY1110" s="2"/>
      <c r="HZ1110" s="2"/>
      <c r="IA1110" s="2"/>
      <c r="IB1110" s="2"/>
      <c r="IC1110" s="2"/>
      <c r="ID1110" s="2"/>
      <c r="IE1110" s="2"/>
      <c r="IF1110" s="2"/>
      <c r="IG1110" s="2"/>
      <c r="IH1110" s="2"/>
      <c r="II1110" s="2"/>
      <c r="IJ1110" s="2"/>
      <c r="IK1110" s="2"/>
      <c r="IL1110" s="2"/>
      <c r="IM1110" s="2"/>
      <c r="IN1110" s="2"/>
      <c r="IO1110" s="2"/>
      <c r="IP1110" s="2"/>
      <c r="IQ1110" s="2"/>
      <c r="IR1110" s="2"/>
      <c r="IS1110" s="2"/>
      <c r="IT1110" s="2"/>
      <c r="IU1110" s="2"/>
      <c r="IV1110" s="2"/>
      <c r="IW1110" s="2"/>
      <c r="IX1110" s="2"/>
      <c r="IY1110" s="2"/>
      <c r="IZ1110" s="2"/>
      <c r="JA1110" s="2"/>
      <c r="JB1110" s="2"/>
      <c r="JC1110" s="2"/>
      <c r="JD1110" s="2"/>
      <c r="JE1110" s="2"/>
      <c r="JF1110" s="2"/>
      <c r="JG1110" s="2"/>
      <c r="JH1110" s="2"/>
      <c r="JI1110" s="2"/>
      <c r="JJ1110" s="2"/>
      <c r="JK1110" s="2"/>
      <c r="JL1110" s="2"/>
      <c r="JM1110" s="2"/>
      <c r="JN1110" s="2"/>
      <c r="JO1110" s="2"/>
      <c r="JP1110" s="2"/>
      <c r="JQ1110" s="2"/>
      <c r="JR1110" s="2"/>
      <c r="JS1110" s="2"/>
      <c r="JT1110" s="2"/>
      <c r="JU1110" s="2"/>
      <c r="JV1110" s="2"/>
      <c r="JW1110" s="2"/>
      <c r="JX1110" s="2"/>
      <c r="JY1110" s="2"/>
      <c r="JZ1110" s="2"/>
      <c r="KA1110" s="2"/>
      <c r="KB1110" s="2"/>
      <c r="KC1110" s="2"/>
      <c r="KD1110" s="2"/>
      <c r="KE1110" s="2"/>
      <c r="KF1110" s="2"/>
      <c r="KG1110" s="2"/>
      <c r="KH1110" s="2"/>
      <c r="KI1110" s="2"/>
      <c r="KJ1110" s="2"/>
      <c r="KK1110" s="2"/>
      <c r="KL1110" s="2"/>
      <c r="KM1110" s="2"/>
      <c r="KN1110" s="2"/>
      <c r="KO1110" s="2"/>
      <c r="KP1110" s="2"/>
      <c r="KQ1110" s="2"/>
      <c r="KR1110" s="2"/>
      <c r="KS1110" s="2"/>
      <c r="KT1110" s="2"/>
      <c r="KU1110" s="2"/>
      <c r="KV1110" s="2"/>
      <c r="KW1110" s="2"/>
      <c r="KX1110" s="2"/>
      <c r="KY1110" s="2"/>
      <c r="KZ1110" s="2"/>
      <c r="LA1110" s="2"/>
      <c r="LB1110" s="2"/>
      <c r="LC1110" s="2"/>
      <c r="LD1110" s="2"/>
      <c r="LE1110" s="2"/>
      <c r="LF1110" s="2"/>
      <c r="LG1110" s="2"/>
      <c r="LH1110" s="2"/>
      <c r="LI1110" s="2"/>
      <c r="LJ1110" s="2"/>
      <c r="LK1110" s="2"/>
      <c r="LL1110" s="2"/>
      <c r="LM1110" s="2"/>
      <c r="LN1110" s="2"/>
      <c r="LO1110" s="2"/>
      <c r="LP1110" s="2"/>
      <c r="LQ1110" s="2"/>
      <c r="LR1110" s="2"/>
      <c r="LS1110" s="2"/>
      <c r="LT1110" s="2"/>
      <c r="LU1110" s="2"/>
      <c r="LV1110" s="2"/>
      <c r="LW1110" s="2"/>
      <c r="LX1110" s="2"/>
      <c r="LY1110" s="2"/>
      <c r="LZ1110" s="2"/>
      <c r="MA1110" s="2"/>
      <c r="MB1110" s="2"/>
      <c r="MC1110" s="2"/>
      <c r="MD1110" s="2"/>
      <c r="ME1110" s="2"/>
      <c r="MF1110" s="2"/>
      <c r="MG1110" s="2"/>
      <c r="MH1110" s="2"/>
      <c r="MI1110" s="2"/>
      <c r="MJ1110" s="2"/>
      <c r="MK1110" s="2"/>
      <c r="ML1110" s="2"/>
      <c r="MM1110" s="2"/>
      <c r="MN1110" s="2"/>
      <c r="MO1110" s="2"/>
      <c r="MP1110" s="2"/>
      <c r="MQ1110" s="2"/>
      <c r="MR1110" s="2"/>
      <c r="MS1110" s="2"/>
      <c r="MT1110" s="2"/>
      <c r="MU1110" s="2"/>
      <c r="MV1110" s="2"/>
      <c r="MW1110" s="2"/>
      <c r="MX1110" s="2"/>
      <c r="MY1110" s="2"/>
      <c r="MZ1110" s="2"/>
      <c r="NA1110" s="2"/>
      <c r="NB1110" s="2"/>
      <c r="NC1110" s="2"/>
      <c r="ND1110" s="2"/>
      <c r="NE1110" s="2"/>
      <c r="NF1110" s="2"/>
      <c r="NG1110" s="2"/>
      <c r="NH1110" s="2"/>
      <c r="NI1110" s="2"/>
      <c r="NJ1110" s="2"/>
      <c r="NK1110" s="2"/>
      <c r="NL1110" s="2"/>
      <c r="NM1110" s="2"/>
      <c r="NN1110" s="2"/>
      <c r="NO1110" s="2"/>
      <c r="NP1110" s="2"/>
      <c r="NQ1110" s="2"/>
      <c r="NR1110" s="2"/>
      <c r="NS1110" s="2"/>
      <c r="NT1110" s="2"/>
      <c r="NU1110" s="2"/>
      <c r="NV1110" s="2"/>
      <c r="NW1110" s="2"/>
      <c r="NX1110" s="2"/>
      <c r="NY1110" s="2"/>
      <c r="NZ1110" s="2"/>
      <c r="OA1110" s="2"/>
      <c r="OB1110" s="2"/>
      <c r="OC1110" s="2"/>
      <c r="OD1110" s="2"/>
      <c r="OE1110" s="2"/>
      <c r="OF1110" s="2"/>
      <c r="OG1110" s="2"/>
      <c r="OH1110" s="2"/>
      <c r="OI1110" s="2"/>
      <c r="OJ1110" s="2"/>
      <c r="OK1110" s="2"/>
      <c r="OL1110" s="2"/>
      <c r="OM1110" s="2"/>
      <c r="ON1110" s="2"/>
      <c r="OO1110" s="2"/>
      <c r="OP1110" s="2"/>
      <c r="OQ1110" s="2"/>
      <c r="OR1110" s="2"/>
      <c r="OS1110" s="2"/>
      <c r="OT1110" s="2"/>
      <c r="OU1110" s="2"/>
      <c r="OV1110" s="2"/>
      <c r="OW1110" s="2"/>
      <c r="OX1110" s="2"/>
      <c r="OY1110" s="2"/>
      <c r="OZ1110" s="2"/>
      <c r="PA1110" s="2"/>
      <c r="PB1110" s="2"/>
      <c r="PC1110" s="2"/>
      <c r="PD1110" s="2"/>
      <c r="PE1110" s="2"/>
      <c r="PF1110" s="2"/>
      <c r="PG1110" s="2"/>
      <c r="PH1110" s="2"/>
      <c r="PI1110" s="2"/>
      <c r="PJ1110" s="2"/>
      <c r="PK1110" s="2"/>
      <c r="PL1110" s="2"/>
      <c r="PM1110" s="2"/>
      <c r="PN1110" s="2"/>
      <c r="PO1110" s="2"/>
      <c r="PP1110" s="2"/>
      <c r="PQ1110" s="2"/>
      <c r="PR1110" s="2"/>
      <c r="PS1110" s="2"/>
      <c r="PT1110" s="2"/>
      <c r="PU1110" s="2"/>
      <c r="PV1110" s="2"/>
      <c r="PW1110" s="2"/>
      <c r="PX1110" s="2"/>
      <c r="PY1110" s="2"/>
      <c r="PZ1110" s="2"/>
      <c r="QA1110" s="2"/>
      <c r="QB1110" s="2"/>
      <c r="QC1110" s="2"/>
      <c r="QD1110" s="2"/>
      <c r="QE1110" s="2"/>
      <c r="QF1110" s="2"/>
      <c r="QG1110" s="2"/>
      <c r="QH1110" s="2"/>
      <c r="QI1110" s="2"/>
      <c r="QJ1110" s="2"/>
      <c r="QK1110" s="2"/>
      <c r="QL1110" s="2"/>
      <c r="QM1110" s="2"/>
      <c r="QN1110" s="2"/>
      <c r="QO1110" s="2"/>
      <c r="QP1110" s="2"/>
      <c r="QQ1110" s="2"/>
      <c r="QR1110" s="2"/>
      <c r="QS1110" s="2"/>
      <c r="QT1110" s="2"/>
      <c r="QU1110" s="2"/>
      <c r="QV1110" s="2"/>
      <c r="QW1110" s="2"/>
      <c r="QX1110" s="2"/>
      <c r="QY1110" s="2"/>
      <c r="QZ1110" s="2"/>
      <c r="RA1110" s="2"/>
      <c r="RB1110" s="2"/>
      <c r="RC1110" s="2"/>
      <c r="RD1110" s="2"/>
      <c r="RE1110" s="2"/>
      <c r="RF1110" s="2"/>
      <c r="RG1110" s="2"/>
      <c r="RH1110" s="2"/>
      <c r="RI1110" s="2"/>
      <c r="RJ1110" s="2"/>
      <c r="RK1110" s="2"/>
      <c r="RL1110" s="2"/>
      <c r="RM1110" s="2"/>
      <c r="RN1110" s="2"/>
      <c r="RO1110" s="2"/>
      <c r="RP1110" s="2"/>
      <c r="RQ1110" s="2"/>
      <c r="RR1110" s="2"/>
      <c r="RS1110" s="2"/>
      <c r="RT1110" s="2"/>
      <c r="RU1110" s="2"/>
      <c r="RV1110" s="2"/>
      <c r="RW1110" s="2"/>
      <c r="RX1110" s="2"/>
      <c r="RY1110" s="2"/>
      <c r="RZ1110" s="2"/>
      <c r="SA1110" s="2"/>
      <c r="SB1110" s="2"/>
      <c r="SC1110" s="2"/>
      <c r="SD1110" s="2"/>
      <c r="SE1110" s="2"/>
      <c r="SF1110" s="2"/>
      <c r="SG1110" s="2"/>
      <c r="SH1110" s="2"/>
      <c r="SI1110" s="2"/>
      <c r="SJ1110" s="2"/>
      <c r="SK1110" s="2"/>
      <c r="SL1110" s="2"/>
      <c r="SM1110" s="2"/>
      <c r="SN1110" s="2"/>
      <c r="SO1110" s="2"/>
      <c r="SP1110" s="2"/>
      <c r="SQ1110" s="2"/>
      <c r="SR1110" s="2"/>
      <c r="SS1110" s="2"/>
      <c r="ST1110" s="2"/>
      <c r="SU1110" s="2"/>
      <c r="SV1110" s="2"/>
      <c r="SW1110" s="2"/>
      <c r="SX1110" s="2"/>
      <c r="SY1110" s="2"/>
      <c r="SZ1110" s="2"/>
      <c r="TA1110" s="2"/>
      <c r="TB1110" s="2"/>
      <c r="TC1110" s="2"/>
      <c r="TD1110" s="2"/>
      <c r="TE1110" s="2"/>
      <c r="TF1110" s="2"/>
      <c r="TG1110" s="2"/>
      <c r="TH1110" s="2"/>
      <c r="TI1110" s="2"/>
      <c r="TJ1110" s="2"/>
      <c r="TK1110" s="2"/>
      <c r="TL1110" s="2"/>
      <c r="TM1110" s="2"/>
      <c r="TN1110" s="2"/>
      <c r="TO1110" s="2"/>
      <c r="TP1110" s="2"/>
      <c r="TQ1110" s="2"/>
      <c r="TR1110" s="2"/>
      <c r="TS1110" s="2"/>
      <c r="TT1110" s="2"/>
      <c r="TU1110" s="2"/>
      <c r="TV1110" s="2"/>
      <c r="TW1110" s="2"/>
      <c r="TX1110" s="2"/>
      <c r="TY1110" s="2"/>
      <c r="TZ1110" s="2"/>
      <c r="UA1110" s="2"/>
      <c r="UB1110" s="2"/>
      <c r="UC1110" s="2"/>
      <c r="UD1110" s="2"/>
      <c r="UE1110" s="2"/>
      <c r="UF1110" s="2"/>
      <c r="UG1110" s="2"/>
      <c r="UH1110" s="2"/>
      <c r="UI1110" s="2"/>
      <c r="UJ1110" s="2"/>
      <c r="UK1110" s="2"/>
      <c r="UL1110" s="2"/>
      <c r="UM1110" s="2"/>
      <c r="UN1110" s="2"/>
      <c r="UO1110" s="2"/>
      <c r="UP1110" s="2"/>
      <c r="UQ1110" s="2"/>
      <c r="UR1110" s="2"/>
      <c r="US1110" s="2"/>
      <c r="UT1110" s="2"/>
      <c r="UU1110" s="2"/>
      <c r="UV1110" s="2"/>
      <c r="UW1110" s="2"/>
      <c r="UX1110" s="2"/>
      <c r="UY1110" s="2"/>
      <c r="UZ1110" s="2"/>
      <c r="VA1110" s="2"/>
      <c r="VB1110" s="2"/>
      <c r="VC1110" s="2"/>
      <c r="VD1110" s="2"/>
      <c r="VE1110" s="2"/>
      <c r="VF1110" s="2"/>
      <c r="VG1110" s="2"/>
      <c r="VH1110" s="2"/>
      <c r="VI1110" s="2"/>
      <c r="VJ1110" s="2"/>
      <c r="VK1110" s="2"/>
      <c r="VL1110" s="2"/>
      <c r="VM1110" s="2"/>
      <c r="VN1110" s="2"/>
      <c r="VO1110" s="2"/>
      <c r="VP1110" s="2"/>
      <c r="VQ1110" s="2"/>
      <c r="VR1110" s="2"/>
      <c r="VS1110" s="2"/>
      <c r="VT1110" s="2"/>
      <c r="VU1110" s="2"/>
      <c r="VV1110" s="2"/>
      <c r="VW1110" s="2"/>
      <c r="VX1110" s="2"/>
      <c r="VY1110" s="2"/>
      <c r="VZ1110" s="2"/>
      <c r="WA1110" s="2"/>
      <c r="WB1110" s="2"/>
      <c r="WC1110" s="2"/>
      <c r="WD1110" s="2"/>
      <c r="WE1110" s="2"/>
      <c r="WF1110" s="2"/>
      <c r="WG1110" s="2"/>
      <c r="WH1110" s="2"/>
      <c r="WI1110" s="2"/>
      <c r="WJ1110" s="2"/>
      <c r="WK1110" s="2"/>
      <c r="WL1110" s="2"/>
      <c r="WM1110" s="2"/>
      <c r="WN1110" s="2"/>
      <c r="WO1110" s="2"/>
      <c r="WP1110" s="2"/>
      <c r="WQ1110" s="2"/>
      <c r="WR1110" s="2"/>
      <c r="WS1110" s="2"/>
      <c r="WT1110" s="2"/>
      <c r="WU1110" s="2"/>
      <c r="WV1110" s="2"/>
      <c r="WW1110" s="2"/>
      <c r="WX1110" s="2"/>
      <c r="WY1110" s="2"/>
      <c r="WZ1110" s="2"/>
      <c r="XA1110" s="2"/>
      <c r="XB1110" s="2"/>
      <c r="XC1110" s="2"/>
      <c r="XD1110" s="2"/>
      <c r="XE1110" s="2"/>
      <c r="XF1110" s="2"/>
      <c r="XG1110" s="2"/>
      <c r="XH1110" s="2"/>
      <c r="XI1110" s="2"/>
      <c r="XJ1110" s="2"/>
      <c r="XK1110" s="2"/>
      <c r="XL1110" s="2"/>
      <c r="XM1110" s="2"/>
      <c r="XN1110" s="2"/>
      <c r="XO1110" s="2"/>
      <c r="XP1110" s="2"/>
      <c r="XQ1110" s="2"/>
      <c r="XR1110" s="2"/>
      <c r="XS1110" s="2"/>
      <c r="XT1110" s="2"/>
      <c r="XU1110" s="2"/>
      <c r="XV1110" s="2"/>
      <c r="XW1110" s="2"/>
      <c r="XX1110" s="2"/>
      <c r="XY1110" s="2"/>
      <c r="XZ1110" s="2"/>
      <c r="YA1110" s="2"/>
      <c r="YB1110" s="2"/>
      <c r="YC1110" s="2"/>
      <c r="YD1110" s="2"/>
      <c r="YE1110" s="2"/>
      <c r="YF1110" s="2"/>
      <c r="YG1110" s="2"/>
      <c r="YH1110" s="2"/>
      <c r="YI1110" s="2"/>
      <c r="YJ1110" s="2"/>
      <c r="YK1110" s="2"/>
      <c r="YL1110" s="2"/>
      <c r="YM1110" s="2"/>
      <c r="YN1110" s="2"/>
      <c r="YO1110" s="2"/>
      <c r="YP1110" s="2"/>
      <c r="YQ1110" s="2"/>
      <c r="YR1110" s="2"/>
      <c r="YS1110" s="2"/>
      <c r="YT1110" s="2"/>
      <c r="YU1110" s="2"/>
      <c r="YV1110" s="2"/>
      <c r="YW1110" s="2"/>
      <c r="YX1110" s="2"/>
      <c r="YY1110" s="2"/>
      <c r="YZ1110" s="2"/>
      <c r="ZA1110" s="2"/>
      <c r="ZB1110" s="2"/>
      <c r="ZC1110" s="2"/>
      <c r="ZD1110" s="2"/>
      <c r="ZE1110" s="2"/>
      <c r="ZF1110" s="2"/>
      <c r="ZG1110" s="2"/>
      <c r="ZH1110" s="2"/>
      <c r="ZI1110" s="2"/>
      <c r="ZJ1110" s="2"/>
      <c r="ZK1110" s="2"/>
      <c r="ZL1110" s="2"/>
      <c r="ZM1110" s="2"/>
      <c r="ZN1110" s="2"/>
      <c r="ZO1110" s="2"/>
      <c r="ZP1110" s="2"/>
      <c r="ZQ1110" s="2"/>
      <c r="ZR1110" s="2"/>
      <c r="ZS1110" s="2"/>
      <c r="ZT1110" s="2"/>
      <c r="ZU1110" s="2"/>
      <c r="ZV1110" s="2"/>
      <c r="ZW1110" s="2"/>
      <c r="ZX1110" s="2"/>
      <c r="ZY1110" s="2"/>
      <c r="ZZ1110" s="2"/>
      <c r="AAA1110" s="2"/>
      <c r="AAB1110" s="2"/>
      <c r="AAC1110" s="2"/>
      <c r="AAD1110" s="2"/>
      <c r="AAE1110" s="2"/>
      <c r="AAF1110" s="2"/>
      <c r="AAG1110" s="2"/>
      <c r="AAH1110" s="2"/>
      <c r="AAI1110" s="2"/>
      <c r="AAJ1110" s="2"/>
      <c r="AAK1110" s="2"/>
      <c r="AAL1110" s="2"/>
      <c r="AAM1110" s="2"/>
      <c r="AAN1110" s="2"/>
      <c r="AAO1110" s="2"/>
      <c r="AAP1110" s="2"/>
      <c r="AAQ1110" s="2"/>
      <c r="AAR1110" s="2"/>
      <c r="AAS1110" s="2"/>
      <c r="AAT1110" s="2"/>
      <c r="AAU1110" s="2"/>
      <c r="AAV1110" s="2"/>
      <c r="AAW1110" s="2"/>
      <c r="AAX1110" s="2"/>
      <c r="AAY1110" s="2"/>
      <c r="AAZ1110" s="2"/>
      <c r="ABA1110" s="2"/>
      <c r="ABB1110" s="2"/>
      <c r="ABC1110" s="2"/>
      <c r="ABD1110" s="2"/>
      <c r="ABE1110" s="2"/>
      <c r="ABF1110" s="2"/>
      <c r="ABG1110" s="2"/>
      <c r="ABH1110" s="2"/>
      <c r="ABI1110" s="2"/>
      <c r="ABJ1110" s="2"/>
      <c r="ABK1110" s="2"/>
      <c r="ABL1110" s="2"/>
      <c r="ABM1110" s="2"/>
      <c r="ABN1110" s="2"/>
      <c r="ABO1110" s="2"/>
      <c r="ABP1110" s="2"/>
      <c r="ABQ1110" s="2"/>
      <c r="ABR1110" s="2"/>
      <c r="ABS1110" s="2"/>
      <c r="ABT1110" s="2"/>
      <c r="ABU1110" s="2"/>
      <c r="ABV1110" s="2"/>
      <c r="ABW1110" s="2"/>
      <c r="ABX1110" s="2"/>
      <c r="ABY1110" s="2"/>
      <c r="ABZ1110" s="2"/>
      <c r="ACA1110" s="2"/>
      <c r="ACB1110" s="2"/>
      <c r="ACC1110" s="2"/>
      <c r="ACD1110" s="2"/>
      <c r="ACE1110" s="2"/>
      <c r="ACF1110" s="2"/>
      <c r="ACG1110" s="2"/>
      <c r="ACH1110" s="2"/>
      <c r="ACI1110" s="2"/>
      <c r="ACJ1110" s="2"/>
      <c r="ACK1110" s="2"/>
      <c r="ACL1110" s="2"/>
      <c r="ACM1110" s="2"/>
      <c r="ACN1110" s="2"/>
      <c r="ACO1110" s="2"/>
      <c r="ACP1110" s="2"/>
      <c r="ACQ1110" s="2"/>
      <c r="ACR1110" s="2"/>
      <c r="ACS1110" s="2"/>
      <c r="ACT1110" s="2"/>
      <c r="ACU1110" s="2"/>
      <c r="ACV1110" s="2"/>
      <c r="ACW1110" s="2"/>
      <c r="ACX1110" s="2"/>
      <c r="ACY1110" s="2"/>
      <c r="ACZ1110" s="2"/>
      <c r="ADA1110" s="2"/>
      <c r="ADB1110" s="2"/>
      <c r="ADC1110" s="2"/>
      <c r="ADD1110" s="2"/>
      <c r="ADE1110" s="2"/>
      <c r="ADF1110" s="2"/>
      <c r="ADG1110" s="2"/>
      <c r="ADH1110" s="2"/>
      <c r="ADI1110" s="2"/>
      <c r="ADJ1110" s="2"/>
      <c r="ADK1110" s="2"/>
      <c r="ADL1110" s="2"/>
      <c r="ADM1110" s="2"/>
      <c r="ADN1110" s="2"/>
      <c r="ADO1110" s="2"/>
      <c r="ADP1110" s="2"/>
      <c r="ADQ1110" s="2"/>
      <c r="ADR1110" s="2"/>
      <c r="ADS1110" s="2"/>
      <c r="ADT1110" s="2"/>
      <c r="ADU1110" s="2"/>
      <c r="ADV1110" s="2"/>
      <c r="ADW1110" s="2"/>
      <c r="ADX1110" s="2"/>
      <c r="ADY1110" s="2"/>
      <c r="ADZ1110" s="2"/>
      <c r="AEA1110" s="2"/>
      <c r="AEB1110" s="2"/>
      <c r="AEC1110" s="2"/>
      <c r="AED1110" s="2"/>
      <c r="AEE1110" s="2"/>
      <c r="AEF1110" s="2"/>
      <c r="AEG1110" s="2"/>
      <c r="AEH1110" s="2"/>
      <c r="AEI1110" s="2"/>
      <c r="AEJ1110" s="2"/>
      <c r="AEK1110" s="2"/>
      <c r="AEL1110" s="2"/>
      <c r="AEM1110" s="2"/>
      <c r="AEN1110" s="2"/>
      <c r="AEO1110" s="2"/>
      <c r="AEP1110" s="2"/>
      <c r="AEQ1110" s="2"/>
      <c r="AER1110" s="2"/>
      <c r="AES1110" s="2"/>
      <c r="AET1110" s="2"/>
      <c r="AEU1110" s="2"/>
      <c r="AEV1110" s="2"/>
      <c r="AEW1110" s="2"/>
      <c r="AEX1110" s="2"/>
      <c r="AEY1110" s="2"/>
      <c r="AEZ1110" s="2"/>
      <c r="AFA1110" s="2"/>
      <c r="AFB1110" s="2"/>
      <c r="AFC1110" s="2"/>
      <c r="AFD1110" s="2"/>
      <c r="AFE1110" s="2"/>
      <c r="AFF1110" s="2"/>
      <c r="AFG1110" s="2"/>
      <c r="AFH1110" s="2"/>
      <c r="AFI1110" s="2"/>
      <c r="AFJ1110" s="2"/>
      <c r="AFK1110" s="2"/>
      <c r="AFL1110" s="2"/>
      <c r="AFM1110" s="2"/>
      <c r="AFN1110" s="2"/>
      <c r="AFO1110" s="2"/>
      <c r="AFP1110" s="2"/>
      <c r="AFQ1110" s="2"/>
      <c r="AFR1110" s="2"/>
      <c r="AFS1110" s="2"/>
      <c r="AFT1110" s="2"/>
      <c r="AFU1110" s="2"/>
      <c r="AFV1110" s="2"/>
      <c r="AFW1110" s="2"/>
      <c r="AFX1110" s="2"/>
      <c r="AFY1110" s="2"/>
      <c r="AFZ1110" s="2"/>
      <c r="AGA1110" s="2"/>
      <c r="AGB1110" s="2"/>
      <c r="AGC1110" s="2"/>
      <c r="AGD1110" s="2"/>
      <c r="AGE1110" s="2"/>
      <c r="AGF1110" s="2"/>
      <c r="AGG1110" s="2"/>
      <c r="AGH1110" s="2"/>
      <c r="AGI1110" s="2"/>
      <c r="AGJ1110" s="2"/>
      <c r="AGK1110" s="2"/>
      <c r="AGL1110" s="2"/>
      <c r="AGM1110" s="2"/>
      <c r="AGN1110" s="2"/>
      <c r="AGO1110" s="2"/>
      <c r="AGP1110" s="2"/>
      <c r="AGQ1110" s="2"/>
      <c r="AGR1110" s="2"/>
      <c r="AGS1110" s="2"/>
      <c r="AGT1110" s="2"/>
      <c r="AGU1110" s="2"/>
      <c r="AGV1110" s="2"/>
      <c r="AGW1110" s="2"/>
      <c r="AGX1110" s="2"/>
      <c r="AGY1110" s="2"/>
      <c r="AGZ1110" s="2"/>
      <c r="AHA1110" s="2"/>
      <c r="AHB1110" s="2"/>
      <c r="AHC1110" s="2"/>
      <c r="AHD1110" s="2"/>
      <c r="AHE1110" s="2"/>
      <c r="AHF1110" s="2"/>
      <c r="AHG1110" s="2"/>
      <c r="AHH1110" s="2"/>
      <c r="AHI1110" s="2"/>
      <c r="AHJ1110" s="2"/>
      <c r="AHK1110" s="2"/>
      <c r="AHL1110" s="2"/>
      <c r="AHM1110" s="2"/>
      <c r="AHN1110" s="2"/>
      <c r="AHO1110" s="2"/>
      <c r="AHP1110" s="2"/>
      <c r="AHQ1110" s="2"/>
      <c r="AHR1110" s="2"/>
      <c r="AHS1110" s="2"/>
      <c r="AHT1110" s="2"/>
      <c r="AHU1110" s="2"/>
      <c r="AHV1110" s="2"/>
      <c r="AHW1110" s="2"/>
      <c r="AHX1110" s="2"/>
      <c r="AHY1110" s="2"/>
      <c r="AHZ1110" s="2"/>
      <c r="AIA1110" s="2"/>
      <c r="AIB1110" s="2"/>
      <c r="AIC1110" s="2"/>
      <c r="AID1110" s="2"/>
      <c r="AIE1110" s="2"/>
      <c r="AIF1110" s="2"/>
      <c r="AIG1110" s="2"/>
      <c r="AIH1110" s="2"/>
      <c r="AII1110" s="2"/>
      <c r="AIJ1110" s="2"/>
      <c r="AIK1110" s="2"/>
      <c r="AIL1110" s="2"/>
      <c r="AIM1110" s="2"/>
      <c r="AIN1110" s="2"/>
      <c r="AIO1110" s="2"/>
      <c r="AIP1110" s="2"/>
      <c r="AIQ1110" s="2"/>
      <c r="AIR1110" s="2"/>
      <c r="AIS1110" s="2"/>
      <c r="AIT1110" s="2"/>
      <c r="AIU1110" s="2"/>
      <c r="AIV1110" s="2"/>
      <c r="AIW1110" s="2"/>
      <c r="AIX1110" s="2"/>
      <c r="AIY1110" s="2"/>
      <c r="AIZ1110" s="2"/>
      <c r="AJA1110" s="2"/>
      <c r="AJB1110" s="2"/>
      <c r="AJC1110" s="2"/>
      <c r="AJD1110" s="2"/>
      <c r="AJE1110" s="2"/>
      <c r="AJF1110" s="2"/>
      <c r="AJG1110" s="2"/>
      <c r="AJH1110" s="2"/>
      <c r="AJI1110" s="2"/>
      <c r="AJJ1110" s="2"/>
      <c r="AJK1110" s="2"/>
      <c r="AJL1110" s="2"/>
      <c r="AJM1110" s="2"/>
      <c r="AJN1110" s="2"/>
      <c r="AJO1110" s="2"/>
      <c r="AJP1110" s="2"/>
      <c r="AJQ1110" s="2"/>
      <c r="AJR1110" s="2"/>
      <c r="AJS1110" s="2"/>
      <c r="AJT1110" s="2"/>
      <c r="AJU1110" s="2"/>
      <c r="AJV1110" s="2"/>
      <c r="AJW1110" s="2"/>
      <c r="AJX1110" s="2"/>
      <c r="AJY1110" s="2"/>
      <c r="AJZ1110" s="2"/>
      <c r="AKA1110" s="2"/>
      <c r="AKB1110" s="2"/>
      <c r="AKC1110" s="2"/>
      <c r="AKD1110" s="2"/>
      <c r="AKE1110" s="2"/>
      <c r="AKF1110" s="2"/>
      <c r="AKG1110" s="2"/>
      <c r="AKH1110" s="2"/>
      <c r="AKI1110" s="2"/>
      <c r="AKJ1110" s="2"/>
      <c r="AKK1110" s="2"/>
      <c r="AKL1110" s="2"/>
      <c r="AKM1110" s="2"/>
      <c r="AKN1110" s="2"/>
      <c r="AKO1110" s="2"/>
      <c r="AKP1110" s="2"/>
      <c r="AKQ1110" s="2"/>
      <c r="AKR1110" s="2"/>
      <c r="AKS1110" s="2"/>
      <c r="AKT1110" s="2"/>
      <c r="AKU1110" s="2"/>
      <c r="AKV1110" s="2"/>
      <c r="AKW1110" s="2"/>
      <c r="AKX1110" s="2"/>
      <c r="AKY1110" s="2"/>
      <c r="AKZ1110" s="2"/>
      <c r="ALA1110" s="2"/>
      <c r="ALB1110" s="2"/>
      <c r="ALC1110" s="2"/>
      <c r="ALD1110" s="2"/>
      <c r="ALE1110" s="2"/>
      <c r="ALF1110" s="2"/>
      <c r="ALG1110" s="2"/>
      <c r="ALH1110" s="2"/>
      <c r="ALI1110" s="6"/>
      <c r="ALJ1110" s="6"/>
      <c r="ALK1110" s="6"/>
      <c r="ALL1110" s="6"/>
      <c r="ALM1110" s="6"/>
      <c r="ALN1110" s="6"/>
      <c r="ALO1110" s="6"/>
      <c r="ALP1110" s="6"/>
      <c r="ALQ1110" s="6"/>
      <c r="ALR1110" s="6"/>
      <c r="ALS1110" s="6"/>
      <c r="ALT1110" s="6"/>
      <c r="ALU1110" s="6"/>
      <c r="ALV1110" s="6"/>
      <c r="ALW1110" s="6"/>
      <c r="ALX1110" s="6"/>
      <c r="ALY1110" s="6"/>
      <c r="ALZ1110" s="6"/>
      <c r="AMA1110" s="6"/>
      <c r="AMB1110" s="6"/>
      <c r="AMC1110" s="6"/>
      <c r="AMD1110" s="6"/>
      <c r="AME1110" s="6"/>
      <c r="AMF1110" s="6"/>
      <c r="AMG1110" s="6"/>
      <c r="AMH1110" s="6"/>
      <c r="AMI1110" s="6"/>
      <c r="AMJ1110" s="6"/>
      <c r="AMK1110" s="6"/>
      <c r="AML1110" s="6"/>
      <c r="AMM1110" s="6"/>
    </row>
    <row r="1111" spans="1:1027" s="72" customFormat="1" ht="18.75">
      <c r="A1111" s="8">
        <v>44965</v>
      </c>
      <c r="B1111" s="32">
        <f t="shared" si="559"/>
        <v>0.78378378378378377</v>
      </c>
      <c r="C1111" s="73">
        <f t="shared" si="560"/>
        <v>0.59452054794520559</v>
      </c>
      <c r="D1111" s="73">
        <f t="shared" si="561"/>
        <v>0.54500000000000004</v>
      </c>
      <c r="E1111" s="73">
        <f t="shared" si="562"/>
        <v>0.60874683776783634</v>
      </c>
      <c r="F1111" s="73">
        <f t="shared" si="563"/>
        <v>0.77391304347826106</v>
      </c>
      <c r="G1111" s="73">
        <f t="shared" si="564"/>
        <v>0.2</v>
      </c>
      <c r="H1111" s="73">
        <f t="shared" si="565"/>
        <v>0.2</v>
      </c>
      <c r="I1111" s="73">
        <f t="shared" si="566"/>
        <v>0.15504322766570605</v>
      </c>
      <c r="J1111" s="73">
        <f t="shared" si="567"/>
        <v>0.26666666666666672</v>
      </c>
      <c r="K1111" s="73">
        <f t="shared" si="568"/>
        <v>-6.9565217391304335E-2</v>
      </c>
      <c r="L1111" s="73">
        <f t="shared" si="554"/>
        <v>0</v>
      </c>
      <c r="M1111" s="73">
        <f t="shared" si="555"/>
        <v>0</v>
      </c>
      <c r="N1111" s="73">
        <f t="shared" si="550"/>
        <v>0.68994368463394995</v>
      </c>
      <c r="O1111" s="73">
        <f t="shared" si="569"/>
        <v>0.26115702479338843</v>
      </c>
      <c r="P1111" s="73">
        <f t="shared" si="570"/>
        <v>0.19277108433734941</v>
      </c>
      <c r="Q1111" s="73">
        <f t="shared" si="571"/>
        <v>0.2</v>
      </c>
      <c r="R1111" s="73">
        <f t="shared" si="558"/>
        <v>0.23229226006191953</v>
      </c>
      <c r="S1111" s="73">
        <f t="shared" si="572"/>
        <v>0.2</v>
      </c>
      <c r="T1111" s="73">
        <f t="shared" si="553"/>
        <v>0.2</v>
      </c>
      <c r="U1111" s="73">
        <f t="shared" si="573"/>
        <v>0.2</v>
      </c>
      <c r="V1111" s="73">
        <f t="shared" si="574"/>
        <v>0.20396452790818989</v>
      </c>
      <c r="W1111" s="103">
        <v>0.33249576548038501</v>
      </c>
      <c r="X1111" s="2"/>
      <c r="Y1111" s="2"/>
      <c r="Z1111" s="47"/>
      <c r="AA1111" s="47"/>
      <c r="AB1111" s="47"/>
      <c r="AC1111" s="99">
        <v>-21.669065379521875</v>
      </c>
      <c r="AD1111" s="47"/>
      <c r="AE1111" s="47"/>
      <c r="AF1111" s="47"/>
      <c r="AG1111" s="58"/>
      <c r="AH1111" s="58"/>
      <c r="AI1111" s="58"/>
      <c r="AJ1111" s="3"/>
      <c r="AK1111" s="45"/>
      <c r="AL1111" s="36">
        <f t="shared" si="556"/>
        <v>22.549698348333497</v>
      </c>
      <c r="AM1111" s="36">
        <f t="shared" ref="AM1111:AM1130" si="575">BM1111*BM$20+BN1111*BN$20+BO1111*BO$20+BP1111*BP$20+BQ1111*BQ$20+BR1111*BR$20+BS1111*BS$20+BL1111*BL$20+BK1111*BK$20+BJ1111*BJ$20+BH1111*BH$20+BI1111*BI$20</f>
        <v>22.5496983483335</v>
      </c>
      <c r="AN1111" s="98">
        <v>39</v>
      </c>
      <c r="AO1111" s="49"/>
      <c r="AP1111" s="49"/>
      <c r="AQ1111" s="36">
        <f t="shared" si="557"/>
        <v>2140.2857142857142</v>
      </c>
      <c r="AR1111" s="102">
        <v>2612</v>
      </c>
      <c r="AS1111" s="3"/>
      <c r="AT1111" s="3"/>
      <c r="AU1111" s="3"/>
      <c r="AV1111" s="3"/>
      <c r="AW1111" s="3"/>
      <c r="AX1111" s="66"/>
      <c r="AY1111" s="3"/>
      <c r="AZ1111" s="3"/>
      <c r="BA1111" s="3"/>
      <c r="BB1111" s="2"/>
      <c r="BC1111" s="3"/>
      <c r="BD1111" s="47"/>
      <c r="BE1111" s="47"/>
      <c r="BF1111" s="47"/>
      <c r="BG1111" s="36"/>
      <c r="BH1111" s="89">
        <v>0</v>
      </c>
      <c r="BI1111" s="47">
        <v>100</v>
      </c>
      <c r="BJ1111" s="71">
        <v>0</v>
      </c>
      <c r="BK1111" s="3">
        <v>0</v>
      </c>
      <c r="BL1111" s="49">
        <v>0</v>
      </c>
      <c r="BM1111" s="49">
        <v>0</v>
      </c>
      <c r="BN1111" s="49">
        <v>0</v>
      </c>
      <c r="BO1111" s="49">
        <v>0</v>
      </c>
      <c r="BP1111" s="49">
        <v>0</v>
      </c>
      <c r="BQ1111" s="49">
        <v>0</v>
      </c>
      <c r="BR1111" s="49">
        <v>0</v>
      </c>
      <c r="BS1111" s="3">
        <f t="shared" ref="BS1111:BS1131" si="576">100-SUM(BH1111:BR1111)</f>
        <v>0</v>
      </c>
      <c r="BT1111" s="2">
        <f t="shared" ref="BT1111:BT1131" si="577">SUM(BH1111:BS1111)</f>
        <v>100</v>
      </c>
      <c r="BU1111" s="2"/>
      <c r="BV1111" s="37"/>
      <c r="BW1111" s="37"/>
      <c r="BX1111" s="37"/>
      <c r="BY1111" s="2"/>
      <c r="BZ1111" s="2"/>
      <c r="CA1111" s="2"/>
      <c r="CB1111" s="3"/>
      <c r="CC1111" s="2"/>
      <c r="CD1111" s="55"/>
      <c r="CE1111" s="54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38"/>
      <c r="DI1111" s="38"/>
      <c r="DJ1111" s="38"/>
      <c r="DK1111" s="2"/>
      <c r="DL1111" s="2"/>
      <c r="DM1111" s="2"/>
      <c r="DN1111" s="2"/>
      <c r="DO1111" s="2"/>
      <c r="DP1111" s="2"/>
      <c r="DQ1111" s="2"/>
      <c r="DR1111" s="2"/>
      <c r="DS1111" s="2"/>
      <c r="DT1111" s="2"/>
      <c r="DU1111" s="2"/>
      <c r="DV1111" s="2"/>
      <c r="DW1111" s="2"/>
      <c r="DX1111" s="2"/>
      <c r="DY1111" s="2"/>
      <c r="DZ1111" s="2"/>
      <c r="EA1111" s="2"/>
      <c r="EB1111" s="2"/>
      <c r="EC1111" s="2"/>
      <c r="ED1111" s="2"/>
      <c r="EE1111" s="2"/>
      <c r="EF1111" s="2"/>
      <c r="EG1111" s="2"/>
      <c r="EH1111" s="2"/>
      <c r="EI1111" s="2"/>
      <c r="EJ1111" s="2"/>
      <c r="EK1111" s="2"/>
      <c r="EL1111" s="2"/>
      <c r="EM1111" s="2"/>
      <c r="EN1111" s="2"/>
      <c r="EO1111" s="2"/>
      <c r="EP1111" s="2"/>
      <c r="EQ1111" s="2"/>
      <c r="ER1111" s="2"/>
      <c r="ES1111" s="2"/>
      <c r="ET1111" s="2"/>
      <c r="EU1111" s="2"/>
      <c r="EV1111" s="2"/>
      <c r="EW1111" s="2"/>
      <c r="EX1111" s="2"/>
      <c r="EY1111" s="2"/>
      <c r="EZ1111" s="2"/>
      <c r="FA1111" s="2"/>
      <c r="FB1111" s="2"/>
      <c r="FC1111" s="2"/>
      <c r="FD1111" s="2"/>
      <c r="FE1111" s="2"/>
      <c r="FF1111" s="2"/>
      <c r="FG1111" s="2"/>
      <c r="FH1111" s="2"/>
      <c r="FI1111" s="2"/>
      <c r="FJ1111" s="2"/>
      <c r="FK1111" s="2"/>
      <c r="FL1111" s="2"/>
      <c r="FM1111" s="2"/>
      <c r="FN1111" s="2"/>
      <c r="FO1111" s="2"/>
      <c r="FP1111" s="2"/>
      <c r="FQ1111" s="2"/>
      <c r="FR1111" s="2"/>
      <c r="FS1111" s="2"/>
      <c r="FT1111" s="2"/>
      <c r="FU1111" s="2"/>
      <c r="FV1111" s="2"/>
      <c r="FW1111" s="2"/>
      <c r="FX1111" s="2"/>
      <c r="FY1111" s="2"/>
      <c r="FZ1111" s="2"/>
      <c r="GA1111" s="2"/>
      <c r="GB1111" s="2"/>
      <c r="GC1111" s="2"/>
      <c r="GD1111" s="2"/>
      <c r="GE1111" s="2"/>
      <c r="GF1111" s="2"/>
      <c r="GG1111" s="2"/>
      <c r="GH1111" s="2"/>
      <c r="GI1111" s="2"/>
      <c r="GJ1111" s="2"/>
      <c r="GK1111" s="2"/>
      <c r="GL1111" s="2"/>
      <c r="GM1111" s="2"/>
      <c r="GN1111" s="2"/>
      <c r="GO1111" s="2"/>
      <c r="GP1111" s="2"/>
      <c r="GQ1111" s="2"/>
      <c r="GR1111" s="2"/>
      <c r="GS1111" s="2"/>
      <c r="GT1111" s="2"/>
      <c r="GU1111" s="2"/>
      <c r="GV1111" s="2"/>
      <c r="GW1111" s="2"/>
      <c r="GX1111" s="2"/>
      <c r="GY1111" s="2"/>
      <c r="GZ1111" s="2"/>
      <c r="HA1111" s="2"/>
      <c r="HB1111" s="2"/>
      <c r="HC1111" s="2"/>
      <c r="HD1111" s="2"/>
      <c r="HE1111" s="2"/>
      <c r="HF1111" s="2"/>
      <c r="HG1111" s="2"/>
      <c r="HH1111" s="2"/>
      <c r="HI1111" s="2"/>
      <c r="HJ1111" s="2"/>
      <c r="HK1111" s="2"/>
      <c r="HL1111" s="2"/>
      <c r="HM1111" s="2"/>
      <c r="HN1111" s="2"/>
      <c r="HO1111" s="2"/>
      <c r="HP1111" s="2"/>
      <c r="HQ1111" s="2"/>
      <c r="HR1111" s="2"/>
      <c r="HS1111" s="2"/>
      <c r="HT1111" s="2"/>
      <c r="HU1111" s="2"/>
      <c r="HV1111" s="2"/>
      <c r="HW1111" s="2"/>
      <c r="HX1111" s="2"/>
      <c r="HY1111" s="2"/>
      <c r="HZ1111" s="2"/>
      <c r="IA1111" s="2"/>
      <c r="IB1111" s="2"/>
      <c r="IC1111" s="2"/>
      <c r="ID1111" s="2"/>
      <c r="IE1111" s="2"/>
      <c r="IF1111" s="2"/>
      <c r="IG1111" s="2"/>
      <c r="IH1111" s="2"/>
      <c r="II1111" s="2"/>
      <c r="IJ1111" s="2"/>
      <c r="IK1111" s="2"/>
      <c r="IL1111" s="2"/>
      <c r="IM1111" s="2"/>
      <c r="IN1111" s="2"/>
      <c r="IO1111" s="2"/>
      <c r="IP1111" s="2"/>
      <c r="IQ1111" s="2"/>
      <c r="IR1111" s="2"/>
      <c r="IS1111" s="2"/>
      <c r="IT1111" s="2"/>
      <c r="IU1111" s="2"/>
      <c r="IV1111" s="2"/>
      <c r="IW1111" s="2"/>
      <c r="IX1111" s="2"/>
      <c r="IY1111" s="2"/>
      <c r="IZ1111" s="2"/>
      <c r="JA1111" s="2"/>
      <c r="JB1111" s="2"/>
      <c r="JC1111" s="2"/>
      <c r="JD1111" s="2"/>
      <c r="JE1111" s="2"/>
      <c r="JF1111" s="2"/>
      <c r="JG1111" s="2"/>
      <c r="JH1111" s="2"/>
      <c r="JI1111" s="2"/>
      <c r="JJ1111" s="2"/>
      <c r="JK1111" s="2"/>
      <c r="JL1111" s="2"/>
      <c r="JM1111" s="2"/>
      <c r="JN1111" s="2"/>
      <c r="JO1111" s="2"/>
      <c r="JP1111" s="2"/>
      <c r="JQ1111" s="2"/>
      <c r="JR1111" s="2"/>
      <c r="JS1111" s="2"/>
      <c r="JT1111" s="2"/>
      <c r="JU1111" s="2"/>
      <c r="JV1111" s="2"/>
      <c r="JW1111" s="2"/>
      <c r="JX1111" s="2"/>
      <c r="JY1111" s="2"/>
      <c r="JZ1111" s="2"/>
      <c r="KA1111" s="2"/>
      <c r="KB1111" s="2"/>
      <c r="KC1111" s="2"/>
      <c r="KD1111" s="2"/>
      <c r="KE1111" s="2"/>
      <c r="KF1111" s="2"/>
      <c r="KG1111" s="2"/>
      <c r="KH1111" s="2"/>
      <c r="KI1111" s="2"/>
      <c r="KJ1111" s="2"/>
      <c r="KK1111" s="2"/>
      <c r="KL1111" s="2"/>
      <c r="KM1111" s="2"/>
      <c r="KN1111" s="2"/>
      <c r="KO1111" s="2"/>
      <c r="KP1111" s="2"/>
      <c r="KQ1111" s="2"/>
      <c r="KR1111" s="2"/>
      <c r="KS1111" s="2"/>
      <c r="KT1111" s="2"/>
      <c r="KU1111" s="2"/>
      <c r="KV1111" s="2"/>
      <c r="KW1111" s="2"/>
      <c r="KX1111" s="2"/>
      <c r="KY1111" s="2"/>
      <c r="KZ1111" s="2"/>
      <c r="LA1111" s="2"/>
      <c r="LB1111" s="2"/>
      <c r="LC1111" s="2"/>
      <c r="LD1111" s="2"/>
      <c r="LE1111" s="2"/>
      <c r="LF1111" s="2"/>
      <c r="LG1111" s="2"/>
      <c r="LH1111" s="2"/>
      <c r="LI1111" s="2"/>
      <c r="LJ1111" s="2"/>
      <c r="LK1111" s="2"/>
      <c r="LL1111" s="2"/>
      <c r="LM1111" s="2"/>
      <c r="LN1111" s="2"/>
      <c r="LO1111" s="2"/>
      <c r="LP1111" s="2"/>
      <c r="LQ1111" s="2"/>
      <c r="LR1111" s="2"/>
      <c r="LS1111" s="2"/>
      <c r="LT1111" s="2"/>
      <c r="LU1111" s="2"/>
      <c r="LV1111" s="2"/>
      <c r="LW1111" s="2"/>
      <c r="LX1111" s="2"/>
      <c r="LY1111" s="2"/>
      <c r="LZ1111" s="2"/>
      <c r="MA1111" s="2"/>
      <c r="MB1111" s="2"/>
      <c r="MC1111" s="2"/>
      <c r="MD1111" s="2"/>
      <c r="ME1111" s="2"/>
      <c r="MF1111" s="2"/>
      <c r="MG1111" s="2"/>
      <c r="MH1111" s="2"/>
      <c r="MI1111" s="2"/>
      <c r="MJ1111" s="2"/>
      <c r="MK1111" s="2"/>
      <c r="ML1111" s="2"/>
      <c r="MM1111" s="2"/>
      <c r="MN1111" s="2"/>
      <c r="MO1111" s="2"/>
      <c r="MP1111" s="2"/>
      <c r="MQ1111" s="2"/>
      <c r="MR1111" s="2"/>
      <c r="MS1111" s="2"/>
      <c r="MT1111" s="2"/>
      <c r="MU1111" s="2"/>
      <c r="MV1111" s="2"/>
      <c r="MW1111" s="2"/>
      <c r="MX1111" s="2"/>
      <c r="MY1111" s="2"/>
      <c r="MZ1111" s="2"/>
      <c r="NA1111" s="2"/>
      <c r="NB1111" s="2"/>
      <c r="NC1111" s="2"/>
      <c r="ND1111" s="2"/>
      <c r="NE1111" s="2"/>
      <c r="NF1111" s="2"/>
      <c r="NG1111" s="2"/>
      <c r="NH1111" s="2"/>
      <c r="NI1111" s="2"/>
      <c r="NJ1111" s="2"/>
      <c r="NK1111" s="2"/>
      <c r="NL1111" s="2"/>
      <c r="NM1111" s="2"/>
      <c r="NN1111" s="2"/>
      <c r="NO1111" s="2"/>
      <c r="NP1111" s="2"/>
      <c r="NQ1111" s="2"/>
      <c r="NR1111" s="2"/>
      <c r="NS1111" s="2"/>
      <c r="NT1111" s="2"/>
      <c r="NU1111" s="2"/>
      <c r="NV1111" s="2"/>
      <c r="NW1111" s="2"/>
      <c r="NX1111" s="2"/>
      <c r="NY1111" s="2"/>
      <c r="NZ1111" s="2"/>
      <c r="OA1111" s="2"/>
      <c r="OB1111" s="2"/>
      <c r="OC1111" s="2"/>
      <c r="OD1111" s="2"/>
      <c r="OE1111" s="2"/>
      <c r="OF1111" s="2"/>
      <c r="OG1111" s="2"/>
      <c r="OH1111" s="2"/>
      <c r="OI1111" s="2"/>
      <c r="OJ1111" s="2"/>
      <c r="OK1111" s="2"/>
      <c r="OL1111" s="2"/>
      <c r="OM1111" s="2"/>
      <c r="ON1111" s="2"/>
      <c r="OO1111" s="2"/>
      <c r="OP1111" s="2"/>
      <c r="OQ1111" s="2"/>
      <c r="OR1111" s="2"/>
      <c r="OS1111" s="2"/>
      <c r="OT1111" s="2"/>
      <c r="OU1111" s="2"/>
      <c r="OV1111" s="2"/>
      <c r="OW1111" s="2"/>
      <c r="OX1111" s="2"/>
      <c r="OY1111" s="2"/>
      <c r="OZ1111" s="2"/>
      <c r="PA1111" s="2"/>
      <c r="PB1111" s="2"/>
      <c r="PC1111" s="2"/>
      <c r="PD1111" s="2"/>
      <c r="PE1111" s="2"/>
      <c r="PF1111" s="2"/>
      <c r="PG1111" s="2"/>
      <c r="PH1111" s="2"/>
      <c r="PI1111" s="2"/>
      <c r="PJ1111" s="2"/>
      <c r="PK1111" s="2"/>
      <c r="PL1111" s="2"/>
      <c r="PM1111" s="2"/>
      <c r="PN1111" s="2"/>
      <c r="PO1111" s="2"/>
      <c r="PP1111" s="2"/>
      <c r="PQ1111" s="2"/>
      <c r="PR1111" s="2"/>
      <c r="PS1111" s="2"/>
      <c r="PT1111" s="2"/>
      <c r="PU1111" s="2"/>
      <c r="PV1111" s="2"/>
      <c r="PW1111" s="2"/>
      <c r="PX1111" s="2"/>
      <c r="PY1111" s="2"/>
      <c r="PZ1111" s="2"/>
      <c r="QA1111" s="2"/>
      <c r="QB1111" s="2"/>
      <c r="QC1111" s="2"/>
      <c r="QD1111" s="2"/>
      <c r="QE1111" s="2"/>
      <c r="QF1111" s="2"/>
      <c r="QG1111" s="2"/>
      <c r="QH1111" s="2"/>
      <c r="QI1111" s="2"/>
      <c r="QJ1111" s="2"/>
      <c r="QK1111" s="2"/>
      <c r="QL1111" s="2"/>
      <c r="QM1111" s="2"/>
      <c r="QN1111" s="2"/>
      <c r="QO1111" s="2"/>
      <c r="QP1111" s="2"/>
      <c r="QQ1111" s="2"/>
      <c r="QR1111" s="2"/>
      <c r="QS1111" s="2"/>
      <c r="QT1111" s="2"/>
      <c r="QU1111" s="2"/>
      <c r="QV1111" s="2"/>
      <c r="QW1111" s="2"/>
      <c r="QX1111" s="2"/>
      <c r="QY1111" s="2"/>
      <c r="QZ1111" s="2"/>
      <c r="RA1111" s="2"/>
      <c r="RB1111" s="2"/>
      <c r="RC1111" s="2"/>
      <c r="RD1111" s="2"/>
      <c r="RE1111" s="2"/>
      <c r="RF1111" s="2"/>
      <c r="RG1111" s="2"/>
      <c r="RH1111" s="2"/>
      <c r="RI1111" s="2"/>
      <c r="RJ1111" s="2"/>
      <c r="RK1111" s="2"/>
      <c r="RL1111" s="2"/>
      <c r="RM1111" s="2"/>
      <c r="RN1111" s="2"/>
      <c r="RO1111" s="2"/>
      <c r="RP1111" s="2"/>
      <c r="RQ1111" s="2"/>
      <c r="RR1111" s="2"/>
      <c r="RS1111" s="2"/>
      <c r="RT1111" s="2"/>
      <c r="RU1111" s="2"/>
      <c r="RV1111" s="2"/>
      <c r="RW1111" s="2"/>
      <c r="RX1111" s="2"/>
      <c r="RY1111" s="2"/>
      <c r="RZ1111" s="2"/>
      <c r="SA1111" s="2"/>
      <c r="SB1111" s="2"/>
      <c r="SC1111" s="2"/>
      <c r="SD1111" s="2"/>
      <c r="SE1111" s="2"/>
      <c r="SF1111" s="2"/>
      <c r="SG1111" s="2"/>
      <c r="SH1111" s="2"/>
      <c r="SI1111" s="2"/>
      <c r="SJ1111" s="2"/>
      <c r="SK1111" s="2"/>
      <c r="SL1111" s="2"/>
      <c r="SM1111" s="2"/>
      <c r="SN1111" s="2"/>
      <c r="SO1111" s="2"/>
      <c r="SP1111" s="2"/>
      <c r="SQ1111" s="2"/>
      <c r="SR1111" s="2"/>
      <c r="SS1111" s="2"/>
      <c r="ST1111" s="2"/>
      <c r="SU1111" s="2"/>
      <c r="SV1111" s="2"/>
      <c r="SW1111" s="2"/>
      <c r="SX1111" s="2"/>
      <c r="SY1111" s="2"/>
      <c r="SZ1111" s="2"/>
      <c r="TA1111" s="2"/>
      <c r="TB1111" s="2"/>
      <c r="TC1111" s="2"/>
      <c r="TD1111" s="2"/>
      <c r="TE1111" s="2"/>
      <c r="TF1111" s="2"/>
      <c r="TG1111" s="2"/>
      <c r="TH1111" s="2"/>
      <c r="TI1111" s="2"/>
      <c r="TJ1111" s="2"/>
      <c r="TK1111" s="2"/>
      <c r="TL1111" s="2"/>
      <c r="TM1111" s="2"/>
      <c r="TN1111" s="2"/>
      <c r="TO1111" s="2"/>
      <c r="TP1111" s="2"/>
      <c r="TQ1111" s="2"/>
      <c r="TR1111" s="2"/>
      <c r="TS1111" s="2"/>
      <c r="TT1111" s="2"/>
      <c r="TU1111" s="2"/>
      <c r="TV1111" s="2"/>
      <c r="TW1111" s="2"/>
      <c r="TX1111" s="2"/>
      <c r="TY1111" s="2"/>
      <c r="TZ1111" s="2"/>
      <c r="UA1111" s="2"/>
      <c r="UB1111" s="2"/>
      <c r="UC1111" s="2"/>
      <c r="UD1111" s="2"/>
      <c r="UE1111" s="2"/>
      <c r="UF1111" s="2"/>
      <c r="UG1111" s="2"/>
      <c r="UH1111" s="2"/>
      <c r="UI1111" s="2"/>
      <c r="UJ1111" s="2"/>
      <c r="UK1111" s="2"/>
      <c r="UL1111" s="2"/>
      <c r="UM1111" s="2"/>
      <c r="UN1111" s="2"/>
      <c r="UO1111" s="2"/>
      <c r="UP1111" s="2"/>
      <c r="UQ1111" s="2"/>
      <c r="UR1111" s="2"/>
      <c r="US1111" s="2"/>
      <c r="UT1111" s="2"/>
      <c r="UU1111" s="2"/>
      <c r="UV1111" s="2"/>
      <c r="UW1111" s="2"/>
      <c r="UX1111" s="2"/>
      <c r="UY1111" s="2"/>
      <c r="UZ1111" s="2"/>
      <c r="VA1111" s="2"/>
      <c r="VB1111" s="2"/>
      <c r="VC1111" s="2"/>
      <c r="VD1111" s="2"/>
      <c r="VE1111" s="2"/>
      <c r="VF1111" s="2"/>
      <c r="VG1111" s="2"/>
      <c r="VH1111" s="2"/>
      <c r="VI1111" s="2"/>
      <c r="VJ1111" s="2"/>
      <c r="VK1111" s="2"/>
      <c r="VL1111" s="2"/>
      <c r="VM1111" s="2"/>
      <c r="VN1111" s="2"/>
      <c r="VO1111" s="2"/>
      <c r="VP1111" s="2"/>
      <c r="VQ1111" s="2"/>
      <c r="VR1111" s="2"/>
      <c r="VS1111" s="2"/>
      <c r="VT1111" s="2"/>
      <c r="VU1111" s="2"/>
      <c r="VV1111" s="2"/>
      <c r="VW1111" s="2"/>
      <c r="VX1111" s="2"/>
      <c r="VY1111" s="2"/>
      <c r="VZ1111" s="2"/>
      <c r="WA1111" s="2"/>
      <c r="WB1111" s="2"/>
      <c r="WC1111" s="2"/>
      <c r="WD1111" s="2"/>
      <c r="WE1111" s="2"/>
      <c r="WF1111" s="2"/>
      <c r="WG1111" s="2"/>
      <c r="WH1111" s="2"/>
      <c r="WI1111" s="2"/>
      <c r="WJ1111" s="2"/>
      <c r="WK1111" s="2"/>
      <c r="WL1111" s="2"/>
      <c r="WM1111" s="2"/>
      <c r="WN1111" s="2"/>
      <c r="WO1111" s="2"/>
      <c r="WP1111" s="2"/>
      <c r="WQ1111" s="2"/>
      <c r="WR1111" s="2"/>
      <c r="WS1111" s="2"/>
      <c r="WT1111" s="2"/>
      <c r="WU1111" s="2"/>
      <c r="WV1111" s="2"/>
      <c r="WW1111" s="2"/>
      <c r="WX1111" s="2"/>
      <c r="WY1111" s="2"/>
      <c r="WZ1111" s="2"/>
      <c r="XA1111" s="2"/>
      <c r="XB1111" s="2"/>
      <c r="XC1111" s="2"/>
      <c r="XD1111" s="2"/>
      <c r="XE1111" s="2"/>
      <c r="XF1111" s="2"/>
      <c r="XG1111" s="2"/>
      <c r="XH1111" s="2"/>
      <c r="XI1111" s="2"/>
      <c r="XJ1111" s="2"/>
      <c r="XK1111" s="2"/>
      <c r="XL1111" s="2"/>
      <c r="XM1111" s="2"/>
      <c r="XN1111" s="2"/>
      <c r="XO1111" s="2"/>
      <c r="XP1111" s="2"/>
      <c r="XQ1111" s="2"/>
      <c r="XR1111" s="2"/>
      <c r="XS1111" s="2"/>
      <c r="XT1111" s="2"/>
      <c r="XU1111" s="2"/>
      <c r="XV1111" s="2"/>
      <c r="XW1111" s="2"/>
      <c r="XX1111" s="2"/>
      <c r="XY1111" s="2"/>
      <c r="XZ1111" s="2"/>
      <c r="YA1111" s="2"/>
      <c r="YB1111" s="2"/>
      <c r="YC1111" s="2"/>
      <c r="YD1111" s="2"/>
      <c r="YE1111" s="2"/>
      <c r="YF1111" s="2"/>
      <c r="YG1111" s="2"/>
      <c r="YH1111" s="2"/>
      <c r="YI1111" s="2"/>
      <c r="YJ1111" s="2"/>
      <c r="YK1111" s="2"/>
      <c r="YL1111" s="2"/>
      <c r="YM1111" s="2"/>
      <c r="YN1111" s="2"/>
      <c r="YO1111" s="2"/>
      <c r="YP1111" s="2"/>
      <c r="YQ1111" s="2"/>
      <c r="YR1111" s="2"/>
      <c r="YS1111" s="2"/>
      <c r="YT1111" s="2"/>
      <c r="YU1111" s="2"/>
      <c r="YV1111" s="2"/>
      <c r="YW1111" s="2"/>
      <c r="YX1111" s="2"/>
      <c r="YY1111" s="2"/>
      <c r="YZ1111" s="2"/>
      <c r="ZA1111" s="2"/>
      <c r="ZB1111" s="2"/>
      <c r="ZC1111" s="2"/>
      <c r="ZD1111" s="2"/>
      <c r="ZE1111" s="2"/>
      <c r="ZF1111" s="2"/>
      <c r="ZG1111" s="2"/>
      <c r="ZH1111" s="2"/>
      <c r="ZI1111" s="2"/>
      <c r="ZJ1111" s="2"/>
      <c r="ZK1111" s="2"/>
      <c r="ZL1111" s="2"/>
      <c r="ZM1111" s="2"/>
      <c r="ZN1111" s="2"/>
      <c r="ZO1111" s="2"/>
      <c r="ZP1111" s="2"/>
      <c r="ZQ1111" s="2"/>
      <c r="ZR1111" s="2"/>
      <c r="ZS1111" s="2"/>
      <c r="ZT1111" s="2"/>
      <c r="ZU1111" s="2"/>
      <c r="ZV1111" s="2"/>
      <c r="ZW1111" s="2"/>
      <c r="ZX1111" s="2"/>
      <c r="ZY1111" s="2"/>
      <c r="ZZ1111" s="2"/>
      <c r="AAA1111" s="2"/>
      <c r="AAB1111" s="2"/>
      <c r="AAC1111" s="2"/>
      <c r="AAD1111" s="2"/>
      <c r="AAE1111" s="2"/>
      <c r="AAF1111" s="2"/>
      <c r="AAG1111" s="2"/>
      <c r="AAH1111" s="2"/>
      <c r="AAI1111" s="2"/>
      <c r="AAJ1111" s="2"/>
      <c r="AAK1111" s="2"/>
      <c r="AAL1111" s="2"/>
      <c r="AAM1111" s="2"/>
      <c r="AAN1111" s="2"/>
      <c r="AAO1111" s="2"/>
      <c r="AAP1111" s="2"/>
      <c r="AAQ1111" s="2"/>
      <c r="AAR1111" s="2"/>
      <c r="AAS1111" s="2"/>
      <c r="AAT1111" s="2"/>
      <c r="AAU1111" s="2"/>
      <c r="AAV1111" s="2"/>
      <c r="AAW1111" s="2"/>
      <c r="AAX1111" s="2"/>
      <c r="AAY1111" s="2"/>
      <c r="AAZ1111" s="2"/>
      <c r="ABA1111" s="2"/>
      <c r="ABB1111" s="2"/>
      <c r="ABC1111" s="2"/>
      <c r="ABD1111" s="2"/>
      <c r="ABE1111" s="2"/>
      <c r="ABF1111" s="2"/>
      <c r="ABG1111" s="2"/>
      <c r="ABH1111" s="2"/>
      <c r="ABI1111" s="2"/>
      <c r="ABJ1111" s="2"/>
      <c r="ABK1111" s="2"/>
      <c r="ABL1111" s="2"/>
      <c r="ABM1111" s="2"/>
      <c r="ABN1111" s="2"/>
      <c r="ABO1111" s="2"/>
      <c r="ABP1111" s="2"/>
      <c r="ABQ1111" s="2"/>
      <c r="ABR1111" s="2"/>
      <c r="ABS1111" s="2"/>
      <c r="ABT1111" s="2"/>
      <c r="ABU1111" s="2"/>
      <c r="ABV1111" s="2"/>
      <c r="ABW1111" s="2"/>
      <c r="ABX1111" s="2"/>
      <c r="ABY1111" s="2"/>
      <c r="ABZ1111" s="2"/>
      <c r="ACA1111" s="2"/>
      <c r="ACB1111" s="2"/>
      <c r="ACC1111" s="2"/>
      <c r="ACD1111" s="2"/>
      <c r="ACE1111" s="2"/>
      <c r="ACF1111" s="2"/>
      <c r="ACG1111" s="2"/>
      <c r="ACH1111" s="2"/>
      <c r="ACI1111" s="2"/>
      <c r="ACJ1111" s="2"/>
      <c r="ACK1111" s="2"/>
      <c r="ACL1111" s="2"/>
      <c r="ACM1111" s="2"/>
      <c r="ACN1111" s="2"/>
      <c r="ACO1111" s="2"/>
      <c r="ACP1111" s="2"/>
      <c r="ACQ1111" s="2"/>
      <c r="ACR1111" s="2"/>
      <c r="ACS1111" s="2"/>
      <c r="ACT1111" s="2"/>
      <c r="ACU1111" s="2"/>
      <c r="ACV1111" s="2"/>
      <c r="ACW1111" s="2"/>
      <c r="ACX1111" s="2"/>
      <c r="ACY1111" s="2"/>
      <c r="ACZ1111" s="2"/>
      <c r="ADA1111" s="2"/>
      <c r="ADB1111" s="2"/>
      <c r="ADC1111" s="2"/>
      <c r="ADD1111" s="2"/>
      <c r="ADE1111" s="2"/>
      <c r="ADF1111" s="2"/>
      <c r="ADG1111" s="2"/>
      <c r="ADH1111" s="2"/>
      <c r="ADI1111" s="2"/>
      <c r="ADJ1111" s="2"/>
      <c r="ADK1111" s="2"/>
      <c r="ADL1111" s="2"/>
      <c r="ADM1111" s="2"/>
      <c r="ADN1111" s="2"/>
      <c r="ADO1111" s="2"/>
      <c r="ADP1111" s="2"/>
      <c r="ADQ1111" s="2"/>
      <c r="ADR1111" s="2"/>
      <c r="ADS1111" s="2"/>
      <c r="ADT1111" s="2"/>
      <c r="ADU1111" s="2"/>
      <c r="ADV1111" s="2"/>
      <c r="ADW1111" s="2"/>
      <c r="ADX1111" s="2"/>
      <c r="ADY1111" s="2"/>
      <c r="ADZ1111" s="2"/>
      <c r="AEA1111" s="2"/>
      <c r="AEB1111" s="2"/>
      <c r="AEC1111" s="2"/>
      <c r="AED1111" s="2"/>
      <c r="AEE1111" s="2"/>
      <c r="AEF1111" s="2"/>
      <c r="AEG1111" s="2"/>
      <c r="AEH1111" s="2"/>
      <c r="AEI1111" s="2"/>
      <c r="AEJ1111" s="2"/>
      <c r="AEK1111" s="2"/>
      <c r="AEL1111" s="2"/>
      <c r="AEM1111" s="2"/>
      <c r="AEN1111" s="2"/>
      <c r="AEO1111" s="2"/>
      <c r="AEP1111" s="2"/>
      <c r="AEQ1111" s="2"/>
      <c r="AER1111" s="2"/>
      <c r="AES1111" s="2"/>
      <c r="AET1111" s="2"/>
      <c r="AEU1111" s="2"/>
      <c r="AEV1111" s="2"/>
      <c r="AEW1111" s="2"/>
      <c r="AEX1111" s="2"/>
      <c r="AEY1111" s="2"/>
      <c r="AEZ1111" s="2"/>
      <c r="AFA1111" s="2"/>
      <c r="AFB1111" s="2"/>
      <c r="AFC1111" s="2"/>
      <c r="AFD1111" s="2"/>
      <c r="AFE1111" s="2"/>
      <c r="AFF1111" s="2"/>
      <c r="AFG1111" s="2"/>
      <c r="AFH1111" s="2"/>
      <c r="AFI1111" s="2"/>
      <c r="AFJ1111" s="2"/>
      <c r="AFK1111" s="2"/>
      <c r="AFL1111" s="2"/>
      <c r="AFM1111" s="2"/>
      <c r="AFN1111" s="2"/>
      <c r="AFO1111" s="2"/>
      <c r="AFP1111" s="2"/>
      <c r="AFQ1111" s="2"/>
      <c r="AFR1111" s="2"/>
      <c r="AFS1111" s="2"/>
      <c r="AFT1111" s="2"/>
      <c r="AFU1111" s="2"/>
      <c r="AFV1111" s="2"/>
      <c r="AFW1111" s="2"/>
      <c r="AFX1111" s="2"/>
      <c r="AFY1111" s="2"/>
      <c r="AFZ1111" s="2"/>
      <c r="AGA1111" s="2"/>
      <c r="AGB1111" s="2"/>
      <c r="AGC1111" s="2"/>
      <c r="AGD1111" s="2"/>
      <c r="AGE1111" s="2"/>
      <c r="AGF1111" s="2"/>
      <c r="AGG1111" s="2"/>
      <c r="AGH1111" s="2"/>
      <c r="AGI1111" s="2"/>
      <c r="AGJ1111" s="2"/>
      <c r="AGK1111" s="2"/>
      <c r="AGL1111" s="2"/>
      <c r="AGM1111" s="2"/>
      <c r="AGN1111" s="2"/>
      <c r="AGO1111" s="2"/>
      <c r="AGP1111" s="2"/>
      <c r="AGQ1111" s="2"/>
      <c r="AGR1111" s="2"/>
      <c r="AGS1111" s="2"/>
      <c r="AGT1111" s="2"/>
      <c r="AGU1111" s="2"/>
      <c r="AGV1111" s="2"/>
      <c r="AGW1111" s="2"/>
      <c r="AGX1111" s="2"/>
      <c r="AGY1111" s="2"/>
      <c r="AGZ1111" s="2"/>
      <c r="AHA1111" s="2"/>
      <c r="AHB1111" s="2"/>
      <c r="AHC1111" s="2"/>
      <c r="AHD1111" s="2"/>
      <c r="AHE1111" s="2"/>
      <c r="AHF1111" s="2"/>
      <c r="AHG1111" s="2"/>
      <c r="AHH1111" s="2"/>
      <c r="AHI1111" s="2"/>
      <c r="AHJ1111" s="2"/>
      <c r="AHK1111" s="2"/>
      <c r="AHL1111" s="2"/>
      <c r="AHM1111" s="2"/>
      <c r="AHN1111" s="2"/>
      <c r="AHO1111" s="2"/>
      <c r="AHP1111" s="2"/>
      <c r="AHQ1111" s="2"/>
      <c r="AHR1111" s="2"/>
      <c r="AHS1111" s="2"/>
      <c r="AHT1111" s="2"/>
      <c r="AHU1111" s="2"/>
      <c r="AHV1111" s="2"/>
      <c r="AHW1111" s="2"/>
      <c r="AHX1111" s="2"/>
      <c r="AHY1111" s="2"/>
      <c r="AHZ1111" s="2"/>
      <c r="AIA1111" s="2"/>
      <c r="AIB1111" s="2"/>
      <c r="AIC1111" s="2"/>
      <c r="AID1111" s="2"/>
      <c r="AIE1111" s="2"/>
      <c r="AIF1111" s="2"/>
      <c r="AIG1111" s="2"/>
      <c r="AIH1111" s="2"/>
      <c r="AII1111" s="2"/>
      <c r="AIJ1111" s="2"/>
      <c r="AIK1111" s="2"/>
      <c r="AIL1111" s="2"/>
      <c r="AIM1111" s="2"/>
      <c r="AIN1111" s="2"/>
      <c r="AIO1111" s="2"/>
      <c r="AIP1111" s="2"/>
      <c r="AIQ1111" s="2"/>
      <c r="AIR1111" s="2"/>
      <c r="AIS1111" s="2"/>
      <c r="AIT1111" s="2"/>
      <c r="AIU1111" s="2"/>
      <c r="AIV1111" s="2"/>
      <c r="AIW1111" s="2"/>
      <c r="AIX1111" s="2"/>
      <c r="AIY1111" s="2"/>
      <c r="AIZ1111" s="2"/>
      <c r="AJA1111" s="2"/>
      <c r="AJB1111" s="2"/>
      <c r="AJC1111" s="2"/>
      <c r="AJD1111" s="2"/>
      <c r="AJE1111" s="2"/>
      <c r="AJF1111" s="2"/>
      <c r="AJG1111" s="2"/>
      <c r="AJH1111" s="2"/>
      <c r="AJI1111" s="2"/>
      <c r="AJJ1111" s="2"/>
      <c r="AJK1111" s="2"/>
      <c r="AJL1111" s="2"/>
      <c r="AJM1111" s="2"/>
      <c r="AJN1111" s="2"/>
      <c r="AJO1111" s="2"/>
      <c r="AJP1111" s="2"/>
      <c r="AJQ1111" s="2"/>
      <c r="AJR1111" s="2"/>
      <c r="AJS1111" s="2"/>
      <c r="AJT1111" s="2"/>
      <c r="AJU1111" s="2"/>
      <c r="AJV1111" s="2"/>
      <c r="AJW1111" s="2"/>
      <c r="AJX1111" s="2"/>
      <c r="AJY1111" s="2"/>
      <c r="AJZ1111" s="2"/>
      <c r="AKA1111" s="2"/>
      <c r="AKB1111" s="2"/>
      <c r="AKC1111" s="2"/>
      <c r="AKD1111" s="2"/>
      <c r="AKE1111" s="2"/>
      <c r="AKF1111" s="2"/>
      <c r="AKG1111" s="2"/>
      <c r="AKH1111" s="2"/>
      <c r="AKI1111" s="2"/>
      <c r="AKJ1111" s="2"/>
      <c r="AKK1111" s="2"/>
      <c r="AKL1111" s="2"/>
      <c r="AKM1111" s="2"/>
      <c r="AKN1111" s="2"/>
      <c r="AKO1111" s="2"/>
      <c r="AKP1111" s="2"/>
      <c r="AKQ1111" s="2"/>
      <c r="AKR1111" s="2"/>
      <c r="AKS1111" s="2"/>
      <c r="AKT1111" s="2"/>
      <c r="AKU1111" s="2"/>
      <c r="AKV1111" s="2"/>
      <c r="AKW1111" s="2"/>
      <c r="AKX1111" s="2"/>
      <c r="AKY1111" s="2"/>
      <c r="AKZ1111" s="2"/>
      <c r="ALA1111" s="2"/>
      <c r="ALB1111" s="2"/>
      <c r="ALC1111" s="2"/>
      <c r="ALD1111" s="2"/>
      <c r="ALE1111" s="2"/>
      <c r="ALF1111" s="2"/>
      <c r="ALG1111" s="2"/>
      <c r="ALH1111" s="2"/>
      <c r="ALI1111" s="6"/>
      <c r="ALJ1111" s="6"/>
      <c r="ALK1111" s="6"/>
      <c r="ALL1111" s="6"/>
      <c r="ALM1111" s="6"/>
      <c r="ALN1111" s="6"/>
      <c r="ALO1111" s="6"/>
      <c r="ALP1111" s="6"/>
      <c r="ALQ1111" s="6"/>
      <c r="ALR1111" s="6"/>
      <c r="ALS1111" s="6"/>
      <c r="ALT1111" s="6"/>
      <c r="ALU1111" s="6"/>
      <c r="ALV1111" s="6"/>
      <c r="ALW1111" s="6"/>
      <c r="ALX1111" s="6"/>
      <c r="ALY1111" s="6"/>
      <c r="ALZ1111" s="6"/>
      <c r="AMA1111" s="6"/>
      <c r="AMB1111" s="6"/>
      <c r="AMC1111" s="6"/>
      <c r="AMD1111" s="6"/>
      <c r="AME1111" s="6"/>
      <c r="AMF1111" s="6"/>
      <c r="AMG1111" s="6"/>
      <c r="AMH1111" s="6"/>
      <c r="AMI1111" s="6"/>
      <c r="AMJ1111" s="6"/>
      <c r="AMK1111" s="6"/>
      <c r="AML1111" s="6"/>
      <c r="AMM1111" s="6"/>
    </row>
    <row r="1112" spans="1:1027" s="72" customFormat="1" ht="18.75">
      <c r="A1112" s="8">
        <v>44966</v>
      </c>
      <c r="B1112" s="32">
        <f t="shared" si="559"/>
        <v>0.78378378378378377</v>
      </c>
      <c r="C1112" s="73">
        <f t="shared" si="560"/>
        <v>0.59452054794520559</v>
      </c>
      <c r="D1112" s="73">
        <f t="shared" si="561"/>
        <v>0.54500000000000004</v>
      </c>
      <c r="E1112" s="73">
        <f t="shared" si="562"/>
        <v>0.61625652551985599</v>
      </c>
      <c r="F1112" s="73">
        <f t="shared" si="563"/>
        <v>0.77391304347826106</v>
      </c>
      <c r="G1112" s="73">
        <f t="shared" si="564"/>
        <v>0.2</v>
      </c>
      <c r="H1112" s="73">
        <f t="shared" si="565"/>
        <v>0.2</v>
      </c>
      <c r="I1112" s="73">
        <f t="shared" si="566"/>
        <v>0.15504322766570605</v>
      </c>
      <c r="J1112" s="73">
        <f t="shared" si="567"/>
        <v>0.26666666666666672</v>
      </c>
      <c r="K1112" s="73">
        <f t="shared" si="568"/>
        <v>-6.9565217391304335E-2</v>
      </c>
      <c r="L1112" s="73">
        <f t="shared" si="554"/>
        <v>0</v>
      </c>
      <c r="M1112" s="73">
        <f t="shared" si="555"/>
        <v>0</v>
      </c>
      <c r="N1112" s="73">
        <f t="shared" si="550"/>
        <v>0.68994368463394995</v>
      </c>
      <c r="O1112" s="73">
        <f t="shared" si="569"/>
        <v>0.27933884297520661</v>
      </c>
      <c r="P1112" s="73">
        <f t="shared" si="570"/>
        <v>0.19277108433734941</v>
      </c>
      <c r="Q1112" s="73">
        <f t="shared" si="571"/>
        <v>0.2</v>
      </c>
      <c r="R1112" s="73">
        <f t="shared" si="558"/>
        <v>0.2285622291021672</v>
      </c>
      <c r="S1112" s="73">
        <f t="shared" si="572"/>
        <v>0.2</v>
      </c>
      <c r="T1112" s="73">
        <f t="shared" si="553"/>
        <v>0.2</v>
      </c>
      <c r="U1112" s="73">
        <f t="shared" si="573"/>
        <v>0.2</v>
      </c>
      <c r="V1112" s="73">
        <f t="shared" si="574"/>
        <v>0.20396452790818989</v>
      </c>
      <c r="W1112" s="103">
        <v>0.33190976534558803</v>
      </c>
      <c r="X1112" s="2"/>
      <c r="Y1112" s="2"/>
      <c r="Z1112" s="47"/>
      <c r="AA1112" s="47"/>
      <c r="AB1112" s="47"/>
      <c r="AC1112" s="99">
        <v>-20.494948227543691</v>
      </c>
      <c r="AD1112" s="47"/>
      <c r="AE1112" s="47"/>
      <c r="AF1112" s="47"/>
      <c r="AG1112" s="58"/>
      <c r="AH1112" s="58"/>
      <c r="AI1112" s="58"/>
      <c r="AJ1112" s="3"/>
      <c r="AK1112" s="45"/>
      <c r="AL1112" s="36">
        <f t="shared" si="556"/>
        <v>22.549698348333497</v>
      </c>
      <c r="AM1112" s="36">
        <f t="shared" si="575"/>
        <v>22.5496983483335</v>
      </c>
      <c r="AN1112" s="98">
        <v>50</v>
      </c>
      <c r="AO1112" s="49"/>
      <c r="AP1112" s="49"/>
      <c r="AQ1112" s="36">
        <f t="shared" si="557"/>
        <v>1927.7142857142858</v>
      </c>
      <c r="AR1112" s="102">
        <v>2173</v>
      </c>
      <c r="AS1112" s="3"/>
      <c r="AT1112" s="3"/>
      <c r="AU1112" s="3"/>
      <c r="AV1112" s="3"/>
      <c r="AW1112" s="3"/>
      <c r="AX1112" s="66"/>
      <c r="AY1112" s="3"/>
      <c r="AZ1112" s="3"/>
      <c r="BA1112" s="3"/>
      <c r="BB1112" s="2"/>
      <c r="BC1112" s="3"/>
      <c r="BD1112" s="47"/>
      <c r="BE1112" s="47"/>
      <c r="BF1112" s="47"/>
      <c r="BG1112" s="36"/>
      <c r="BH1112" s="89">
        <v>0</v>
      </c>
      <c r="BI1112" s="47">
        <v>100</v>
      </c>
      <c r="BJ1112" s="71">
        <v>0</v>
      </c>
      <c r="BK1112" s="3">
        <v>0</v>
      </c>
      <c r="BL1112" s="49">
        <v>0</v>
      </c>
      <c r="BM1112" s="49">
        <v>0</v>
      </c>
      <c r="BN1112" s="49">
        <v>0</v>
      </c>
      <c r="BO1112" s="49">
        <v>0</v>
      </c>
      <c r="BP1112" s="49">
        <v>0</v>
      </c>
      <c r="BQ1112" s="49">
        <v>0</v>
      </c>
      <c r="BR1112" s="49">
        <v>0</v>
      </c>
      <c r="BS1112" s="3">
        <f t="shared" si="576"/>
        <v>0</v>
      </c>
      <c r="BT1112" s="2">
        <f t="shared" si="577"/>
        <v>100</v>
      </c>
      <c r="BU1112" s="2"/>
      <c r="BV1112" s="37"/>
      <c r="BW1112" s="37"/>
      <c r="BX1112" s="37"/>
      <c r="BY1112" s="2"/>
      <c r="BZ1112" s="2"/>
      <c r="CA1112" s="2"/>
      <c r="CB1112" s="3"/>
      <c r="CC1112" s="2"/>
      <c r="CD1112" s="55"/>
      <c r="CE1112" s="54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38"/>
      <c r="DI1112" s="38"/>
      <c r="DJ1112" s="38"/>
      <c r="DK1112" s="2"/>
      <c r="DL1112" s="2"/>
      <c r="DM1112" s="2"/>
      <c r="DN1112" s="2"/>
      <c r="DO1112" s="2"/>
      <c r="DP1112" s="2"/>
      <c r="DQ1112" s="2"/>
      <c r="DR1112" s="2"/>
      <c r="DS1112" s="2"/>
      <c r="DT1112" s="2"/>
      <c r="DU1112" s="2"/>
      <c r="DV1112" s="2"/>
      <c r="DW1112" s="2"/>
      <c r="DX1112" s="2"/>
      <c r="DY1112" s="2"/>
      <c r="DZ1112" s="2"/>
      <c r="EA1112" s="2"/>
      <c r="EB1112" s="2"/>
      <c r="EC1112" s="2"/>
      <c r="ED1112" s="2"/>
      <c r="EE1112" s="2"/>
      <c r="EF1112" s="2"/>
      <c r="EG1112" s="2"/>
      <c r="EH1112" s="2"/>
      <c r="EI1112" s="2"/>
      <c r="EJ1112" s="2"/>
      <c r="EK1112" s="2"/>
      <c r="EL1112" s="2"/>
      <c r="EM1112" s="2"/>
      <c r="EN1112" s="2"/>
      <c r="EO1112" s="2"/>
      <c r="EP1112" s="2"/>
      <c r="EQ1112" s="2"/>
      <c r="ER1112" s="2"/>
      <c r="ES1112" s="2"/>
      <c r="ET1112" s="2"/>
      <c r="EU1112" s="2"/>
      <c r="EV1112" s="2"/>
      <c r="EW1112" s="2"/>
      <c r="EX1112" s="2"/>
      <c r="EY1112" s="2"/>
      <c r="EZ1112" s="2"/>
      <c r="FA1112" s="2"/>
      <c r="FB1112" s="2"/>
      <c r="FC1112" s="2"/>
      <c r="FD1112" s="2"/>
      <c r="FE1112" s="2"/>
      <c r="FF1112" s="2"/>
      <c r="FG1112" s="2"/>
      <c r="FH1112" s="2"/>
      <c r="FI1112" s="2"/>
      <c r="FJ1112" s="2"/>
      <c r="FK1112" s="2"/>
      <c r="FL1112" s="2"/>
      <c r="FM1112" s="2"/>
      <c r="FN1112" s="2"/>
      <c r="FO1112" s="2"/>
      <c r="FP1112" s="2"/>
      <c r="FQ1112" s="2"/>
      <c r="FR1112" s="2"/>
      <c r="FS1112" s="2"/>
      <c r="FT1112" s="2"/>
      <c r="FU1112" s="2"/>
      <c r="FV1112" s="2"/>
      <c r="FW1112" s="2"/>
      <c r="FX1112" s="2"/>
      <c r="FY1112" s="2"/>
      <c r="FZ1112" s="2"/>
      <c r="GA1112" s="2"/>
      <c r="GB1112" s="2"/>
      <c r="GC1112" s="2"/>
      <c r="GD1112" s="2"/>
      <c r="GE1112" s="2"/>
      <c r="GF1112" s="2"/>
      <c r="GG1112" s="2"/>
      <c r="GH1112" s="2"/>
      <c r="GI1112" s="2"/>
      <c r="GJ1112" s="2"/>
      <c r="GK1112" s="2"/>
      <c r="GL1112" s="2"/>
      <c r="GM1112" s="2"/>
      <c r="GN1112" s="2"/>
      <c r="GO1112" s="2"/>
      <c r="GP1112" s="2"/>
      <c r="GQ1112" s="2"/>
      <c r="GR1112" s="2"/>
      <c r="GS1112" s="2"/>
      <c r="GT1112" s="2"/>
      <c r="GU1112" s="2"/>
      <c r="GV1112" s="2"/>
      <c r="GW1112" s="2"/>
      <c r="GX1112" s="2"/>
      <c r="GY1112" s="2"/>
      <c r="GZ1112" s="2"/>
      <c r="HA1112" s="2"/>
      <c r="HB1112" s="2"/>
      <c r="HC1112" s="2"/>
      <c r="HD1112" s="2"/>
      <c r="HE1112" s="2"/>
      <c r="HF1112" s="2"/>
      <c r="HG1112" s="2"/>
      <c r="HH1112" s="2"/>
      <c r="HI1112" s="2"/>
      <c r="HJ1112" s="2"/>
      <c r="HK1112" s="2"/>
      <c r="HL1112" s="2"/>
      <c r="HM1112" s="2"/>
      <c r="HN1112" s="2"/>
      <c r="HO1112" s="2"/>
      <c r="HP1112" s="2"/>
      <c r="HQ1112" s="2"/>
      <c r="HR1112" s="2"/>
      <c r="HS1112" s="2"/>
      <c r="HT1112" s="2"/>
      <c r="HU1112" s="2"/>
      <c r="HV1112" s="2"/>
      <c r="HW1112" s="2"/>
      <c r="HX1112" s="2"/>
      <c r="HY1112" s="2"/>
      <c r="HZ1112" s="2"/>
      <c r="IA1112" s="2"/>
      <c r="IB1112" s="2"/>
      <c r="IC1112" s="2"/>
      <c r="ID1112" s="2"/>
      <c r="IE1112" s="2"/>
      <c r="IF1112" s="2"/>
      <c r="IG1112" s="2"/>
      <c r="IH1112" s="2"/>
      <c r="II1112" s="2"/>
      <c r="IJ1112" s="2"/>
      <c r="IK1112" s="2"/>
      <c r="IL1112" s="2"/>
      <c r="IM1112" s="2"/>
      <c r="IN1112" s="2"/>
      <c r="IO1112" s="2"/>
      <c r="IP1112" s="2"/>
      <c r="IQ1112" s="2"/>
      <c r="IR1112" s="2"/>
      <c r="IS1112" s="2"/>
      <c r="IT1112" s="2"/>
      <c r="IU1112" s="2"/>
      <c r="IV1112" s="2"/>
      <c r="IW1112" s="2"/>
      <c r="IX1112" s="2"/>
      <c r="IY1112" s="2"/>
      <c r="IZ1112" s="2"/>
      <c r="JA1112" s="2"/>
      <c r="JB1112" s="2"/>
      <c r="JC1112" s="2"/>
      <c r="JD1112" s="2"/>
      <c r="JE1112" s="2"/>
      <c r="JF1112" s="2"/>
      <c r="JG1112" s="2"/>
      <c r="JH1112" s="2"/>
      <c r="JI1112" s="2"/>
      <c r="JJ1112" s="2"/>
      <c r="JK1112" s="2"/>
      <c r="JL1112" s="2"/>
      <c r="JM1112" s="2"/>
      <c r="JN1112" s="2"/>
      <c r="JO1112" s="2"/>
      <c r="JP1112" s="2"/>
      <c r="JQ1112" s="2"/>
      <c r="JR1112" s="2"/>
      <c r="JS1112" s="2"/>
      <c r="JT1112" s="2"/>
      <c r="JU1112" s="2"/>
      <c r="JV1112" s="2"/>
      <c r="JW1112" s="2"/>
      <c r="JX1112" s="2"/>
      <c r="JY1112" s="2"/>
      <c r="JZ1112" s="2"/>
      <c r="KA1112" s="2"/>
      <c r="KB1112" s="2"/>
      <c r="KC1112" s="2"/>
      <c r="KD1112" s="2"/>
      <c r="KE1112" s="2"/>
      <c r="KF1112" s="2"/>
      <c r="KG1112" s="2"/>
      <c r="KH1112" s="2"/>
      <c r="KI1112" s="2"/>
      <c r="KJ1112" s="2"/>
      <c r="KK1112" s="2"/>
      <c r="KL1112" s="2"/>
      <c r="KM1112" s="2"/>
      <c r="KN1112" s="2"/>
      <c r="KO1112" s="2"/>
      <c r="KP1112" s="2"/>
      <c r="KQ1112" s="2"/>
      <c r="KR1112" s="2"/>
      <c r="KS1112" s="2"/>
      <c r="KT1112" s="2"/>
      <c r="KU1112" s="2"/>
      <c r="KV1112" s="2"/>
      <c r="KW1112" s="2"/>
      <c r="KX1112" s="2"/>
      <c r="KY1112" s="2"/>
      <c r="KZ1112" s="2"/>
      <c r="LA1112" s="2"/>
      <c r="LB1112" s="2"/>
      <c r="LC1112" s="2"/>
      <c r="LD1112" s="2"/>
      <c r="LE1112" s="2"/>
      <c r="LF1112" s="2"/>
      <c r="LG1112" s="2"/>
      <c r="LH1112" s="2"/>
      <c r="LI1112" s="2"/>
      <c r="LJ1112" s="2"/>
      <c r="LK1112" s="2"/>
      <c r="LL1112" s="2"/>
      <c r="LM1112" s="2"/>
      <c r="LN1112" s="2"/>
      <c r="LO1112" s="2"/>
      <c r="LP1112" s="2"/>
      <c r="LQ1112" s="2"/>
      <c r="LR1112" s="2"/>
      <c r="LS1112" s="2"/>
      <c r="LT1112" s="2"/>
      <c r="LU1112" s="2"/>
      <c r="LV1112" s="2"/>
      <c r="LW1112" s="2"/>
      <c r="LX1112" s="2"/>
      <c r="LY1112" s="2"/>
      <c r="LZ1112" s="2"/>
      <c r="MA1112" s="2"/>
      <c r="MB1112" s="2"/>
      <c r="MC1112" s="2"/>
      <c r="MD1112" s="2"/>
      <c r="ME1112" s="2"/>
      <c r="MF1112" s="2"/>
      <c r="MG1112" s="2"/>
      <c r="MH1112" s="2"/>
      <c r="MI1112" s="2"/>
      <c r="MJ1112" s="2"/>
      <c r="MK1112" s="2"/>
      <c r="ML1112" s="2"/>
      <c r="MM1112" s="2"/>
      <c r="MN1112" s="2"/>
      <c r="MO1112" s="2"/>
      <c r="MP1112" s="2"/>
      <c r="MQ1112" s="2"/>
      <c r="MR1112" s="2"/>
      <c r="MS1112" s="2"/>
      <c r="MT1112" s="2"/>
      <c r="MU1112" s="2"/>
      <c r="MV1112" s="2"/>
      <c r="MW1112" s="2"/>
      <c r="MX1112" s="2"/>
      <c r="MY1112" s="2"/>
      <c r="MZ1112" s="2"/>
      <c r="NA1112" s="2"/>
      <c r="NB1112" s="2"/>
      <c r="NC1112" s="2"/>
      <c r="ND1112" s="2"/>
      <c r="NE1112" s="2"/>
      <c r="NF1112" s="2"/>
      <c r="NG1112" s="2"/>
      <c r="NH1112" s="2"/>
      <c r="NI1112" s="2"/>
      <c r="NJ1112" s="2"/>
      <c r="NK1112" s="2"/>
      <c r="NL1112" s="2"/>
      <c r="NM1112" s="2"/>
      <c r="NN1112" s="2"/>
      <c r="NO1112" s="2"/>
      <c r="NP1112" s="2"/>
      <c r="NQ1112" s="2"/>
      <c r="NR1112" s="2"/>
      <c r="NS1112" s="2"/>
      <c r="NT1112" s="2"/>
      <c r="NU1112" s="2"/>
      <c r="NV1112" s="2"/>
      <c r="NW1112" s="2"/>
      <c r="NX1112" s="2"/>
      <c r="NY1112" s="2"/>
      <c r="NZ1112" s="2"/>
      <c r="OA1112" s="2"/>
      <c r="OB1112" s="2"/>
      <c r="OC1112" s="2"/>
      <c r="OD1112" s="2"/>
      <c r="OE1112" s="2"/>
      <c r="OF1112" s="2"/>
      <c r="OG1112" s="2"/>
      <c r="OH1112" s="2"/>
      <c r="OI1112" s="2"/>
      <c r="OJ1112" s="2"/>
      <c r="OK1112" s="2"/>
      <c r="OL1112" s="2"/>
      <c r="OM1112" s="2"/>
      <c r="ON1112" s="2"/>
      <c r="OO1112" s="2"/>
      <c r="OP1112" s="2"/>
      <c r="OQ1112" s="2"/>
      <c r="OR1112" s="2"/>
      <c r="OS1112" s="2"/>
      <c r="OT1112" s="2"/>
      <c r="OU1112" s="2"/>
      <c r="OV1112" s="2"/>
      <c r="OW1112" s="2"/>
      <c r="OX1112" s="2"/>
      <c r="OY1112" s="2"/>
      <c r="OZ1112" s="2"/>
      <c r="PA1112" s="2"/>
      <c r="PB1112" s="2"/>
      <c r="PC1112" s="2"/>
      <c r="PD1112" s="2"/>
      <c r="PE1112" s="2"/>
      <c r="PF1112" s="2"/>
      <c r="PG1112" s="2"/>
      <c r="PH1112" s="2"/>
      <c r="PI1112" s="2"/>
      <c r="PJ1112" s="2"/>
      <c r="PK1112" s="2"/>
      <c r="PL1112" s="2"/>
      <c r="PM1112" s="2"/>
      <c r="PN1112" s="2"/>
      <c r="PO1112" s="2"/>
      <c r="PP1112" s="2"/>
      <c r="PQ1112" s="2"/>
      <c r="PR1112" s="2"/>
      <c r="PS1112" s="2"/>
      <c r="PT1112" s="2"/>
      <c r="PU1112" s="2"/>
      <c r="PV1112" s="2"/>
      <c r="PW1112" s="2"/>
      <c r="PX1112" s="2"/>
      <c r="PY1112" s="2"/>
      <c r="PZ1112" s="2"/>
      <c r="QA1112" s="2"/>
      <c r="QB1112" s="2"/>
      <c r="QC1112" s="2"/>
      <c r="QD1112" s="2"/>
      <c r="QE1112" s="2"/>
      <c r="QF1112" s="2"/>
      <c r="QG1112" s="2"/>
      <c r="QH1112" s="2"/>
      <c r="QI1112" s="2"/>
      <c r="QJ1112" s="2"/>
      <c r="QK1112" s="2"/>
      <c r="QL1112" s="2"/>
      <c r="QM1112" s="2"/>
      <c r="QN1112" s="2"/>
      <c r="QO1112" s="2"/>
      <c r="QP1112" s="2"/>
      <c r="QQ1112" s="2"/>
      <c r="QR1112" s="2"/>
      <c r="QS1112" s="2"/>
      <c r="QT1112" s="2"/>
      <c r="QU1112" s="2"/>
      <c r="QV1112" s="2"/>
      <c r="QW1112" s="2"/>
      <c r="QX1112" s="2"/>
      <c r="QY1112" s="2"/>
      <c r="QZ1112" s="2"/>
      <c r="RA1112" s="2"/>
      <c r="RB1112" s="2"/>
      <c r="RC1112" s="2"/>
      <c r="RD1112" s="2"/>
      <c r="RE1112" s="2"/>
      <c r="RF1112" s="2"/>
      <c r="RG1112" s="2"/>
      <c r="RH1112" s="2"/>
      <c r="RI1112" s="2"/>
      <c r="RJ1112" s="2"/>
      <c r="RK1112" s="2"/>
      <c r="RL1112" s="2"/>
      <c r="RM1112" s="2"/>
      <c r="RN1112" s="2"/>
      <c r="RO1112" s="2"/>
      <c r="RP1112" s="2"/>
      <c r="RQ1112" s="2"/>
      <c r="RR1112" s="2"/>
      <c r="RS1112" s="2"/>
      <c r="RT1112" s="2"/>
      <c r="RU1112" s="2"/>
      <c r="RV1112" s="2"/>
      <c r="RW1112" s="2"/>
      <c r="RX1112" s="2"/>
      <c r="RY1112" s="2"/>
      <c r="RZ1112" s="2"/>
      <c r="SA1112" s="2"/>
      <c r="SB1112" s="2"/>
      <c r="SC1112" s="2"/>
      <c r="SD1112" s="2"/>
      <c r="SE1112" s="2"/>
      <c r="SF1112" s="2"/>
      <c r="SG1112" s="2"/>
      <c r="SH1112" s="2"/>
      <c r="SI1112" s="2"/>
      <c r="SJ1112" s="2"/>
      <c r="SK1112" s="2"/>
      <c r="SL1112" s="2"/>
      <c r="SM1112" s="2"/>
      <c r="SN1112" s="2"/>
      <c r="SO1112" s="2"/>
      <c r="SP1112" s="2"/>
      <c r="SQ1112" s="2"/>
      <c r="SR1112" s="2"/>
      <c r="SS1112" s="2"/>
      <c r="ST1112" s="2"/>
      <c r="SU1112" s="2"/>
      <c r="SV1112" s="2"/>
      <c r="SW1112" s="2"/>
      <c r="SX1112" s="2"/>
      <c r="SY1112" s="2"/>
      <c r="SZ1112" s="2"/>
      <c r="TA1112" s="2"/>
      <c r="TB1112" s="2"/>
      <c r="TC1112" s="2"/>
      <c r="TD1112" s="2"/>
      <c r="TE1112" s="2"/>
      <c r="TF1112" s="2"/>
      <c r="TG1112" s="2"/>
      <c r="TH1112" s="2"/>
      <c r="TI1112" s="2"/>
      <c r="TJ1112" s="2"/>
      <c r="TK1112" s="2"/>
      <c r="TL1112" s="2"/>
      <c r="TM1112" s="2"/>
      <c r="TN1112" s="2"/>
      <c r="TO1112" s="2"/>
      <c r="TP1112" s="2"/>
      <c r="TQ1112" s="2"/>
      <c r="TR1112" s="2"/>
      <c r="TS1112" s="2"/>
      <c r="TT1112" s="2"/>
      <c r="TU1112" s="2"/>
      <c r="TV1112" s="2"/>
      <c r="TW1112" s="2"/>
      <c r="TX1112" s="2"/>
      <c r="TY1112" s="2"/>
      <c r="TZ1112" s="2"/>
      <c r="UA1112" s="2"/>
      <c r="UB1112" s="2"/>
      <c r="UC1112" s="2"/>
      <c r="UD1112" s="2"/>
      <c r="UE1112" s="2"/>
      <c r="UF1112" s="2"/>
      <c r="UG1112" s="2"/>
      <c r="UH1112" s="2"/>
      <c r="UI1112" s="2"/>
      <c r="UJ1112" s="2"/>
      <c r="UK1112" s="2"/>
      <c r="UL1112" s="2"/>
      <c r="UM1112" s="2"/>
      <c r="UN1112" s="2"/>
      <c r="UO1112" s="2"/>
      <c r="UP1112" s="2"/>
      <c r="UQ1112" s="2"/>
      <c r="UR1112" s="2"/>
      <c r="US1112" s="2"/>
      <c r="UT1112" s="2"/>
      <c r="UU1112" s="2"/>
      <c r="UV1112" s="2"/>
      <c r="UW1112" s="2"/>
      <c r="UX1112" s="2"/>
      <c r="UY1112" s="2"/>
      <c r="UZ1112" s="2"/>
      <c r="VA1112" s="2"/>
      <c r="VB1112" s="2"/>
      <c r="VC1112" s="2"/>
      <c r="VD1112" s="2"/>
      <c r="VE1112" s="2"/>
      <c r="VF1112" s="2"/>
      <c r="VG1112" s="2"/>
      <c r="VH1112" s="2"/>
      <c r="VI1112" s="2"/>
      <c r="VJ1112" s="2"/>
      <c r="VK1112" s="2"/>
      <c r="VL1112" s="2"/>
      <c r="VM1112" s="2"/>
      <c r="VN1112" s="2"/>
      <c r="VO1112" s="2"/>
      <c r="VP1112" s="2"/>
      <c r="VQ1112" s="2"/>
      <c r="VR1112" s="2"/>
      <c r="VS1112" s="2"/>
      <c r="VT1112" s="2"/>
      <c r="VU1112" s="2"/>
      <c r="VV1112" s="2"/>
      <c r="VW1112" s="2"/>
      <c r="VX1112" s="2"/>
      <c r="VY1112" s="2"/>
      <c r="VZ1112" s="2"/>
      <c r="WA1112" s="2"/>
      <c r="WB1112" s="2"/>
      <c r="WC1112" s="2"/>
      <c r="WD1112" s="2"/>
      <c r="WE1112" s="2"/>
      <c r="WF1112" s="2"/>
      <c r="WG1112" s="2"/>
      <c r="WH1112" s="2"/>
      <c r="WI1112" s="2"/>
      <c r="WJ1112" s="2"/>
      <c r="WK1112" s="2"/>
      <c r="WL1112" s="2"/>
      <c r="WM1112" s="2"/>
      <c r="WN1112" s="2"/>
      <c r="WO1112" s="2"/>
      <c r="WP1112" s="2"/>
      <c r="WQ1112" s="2"/>
      <c r="WR1112" s="2"/>
      <c r="WS1112" s="2"/>
      <c r="WT1112" s="2"/>
      <c r="WU1112" s="2"/>
      <c r="WV1112" s="2"/>
      <c r="WW1112" s="2"/>
      <c r="WX1112" s="2"/>
      <c r="WY1112" s="2"/>
      <c r="WZ1112" s="2"/>
      <c r="XA1112" s="2"/>
      <c r="XB1112" s="2"/>
      <c r="XC1112" s="2"/>
      <c r="XD1112" s="2"/>
      <c r="XE1112" s="2"/>
      <c r="XF1112" s="2"/>
      <c r="XG1112" s="2"/>
      <c r="XH1112" s="2"/>
      <c r="XI1112" s="2"/>
      <c r="XJ1112" s="2"/>
      <c r="XK1112" s="2"/>
      <c r="XL1112" s="2"/>
      <c r="XM1112" s="2"/>
      <c r="XN1112" s="2"/>
      <c r="XO1112" s="2"/>
      <c r="XP1112" s="2"/>
      <c r="XQ1112" s="2"/>
      <c r="XR1112" s="2"/>
      <c r="XS1112" s="2"/>
      <c r="XT1112" s="2"/>
      <c r="XU1112" s="2"/>
      <c r="XV1112" s="2"/>
      <c r="XW1112" s="2"/>
      <c r="XX1112" s="2"/>
      <c r="XY1112" s="2"/>
      <c r="XZ1112" s="2"/>
      <c r="YA1112" s="2"/>
      <c r="YB1112" s="2"/>
      <c r="YC1112" s="2"/>
      <c r="YD1112" s="2"/>
      <c r="YE1112" s="2"/>
      <c r="YF1112" s="2"/>
      <c r="YG1112" s="2"/>
      <c r="YH1112" s="2"/>
      <c r="YI1112" s="2"/>
      <c r="YJ1112" s="2"/>
      <c r="YK1112" s="2"/>
      <c r="YL1112" s="2"/>
      <c r="YM1112" s="2"/>
      <c r="YN1112" s="2"/>
      <c r="YO1112" s="2"/>
      <c r="YP1112" s="2"/>
      <c r="YQ1112" s="2"/>
      <c r="YR1112" s="2"/>
      <c r="YS1112" s="2"/>
      <c r="YT1112" s="2"/>
      <c r="YU1112" s="2"/>
      <c r="YV1112" s="2"/>
      <c r="YW1112" s="2"/>
      <c r="YX1112" s="2"/>
      <c r="YY1112" s="2"/>
      <c r="YZ1112" s="2"/>
      <c r="ZA1112" s="2"/>
      <c r="ZB1112" s="2"/>
      <c r="ZC1112" s="2"/>
      <c r="ZD1112" s="2"/>
      <c r="ZE1112" s="2"/>
      <c r="ZF1112" s="2"/>
      <c r="ZG1112" s="2"/>
      <c r="ZH1112" s="2"/>
      <c r="ZI1112" s="2"/>
      <c r="ZJ1112" s="2"/>
      <c r="ZK1112" s="2"/>
      <c r="ZL1112" s="2"/>
      <c r="ZM1112" s="2"/>
      <c r="ZN1112" s="2"/>
      <c r="ZO1112" s="2"/>
      <c r="ZP1112" s="2"/>
      <c r="ZQ1112" s="2"/>
      <c r="ZR1112" s="2"/>
      <c r="ZS1112" s="2"/>
      <c r="ZT1112" s="2"/>
      <c r="ZU1112" s="2"/>
      <c r="ZV1112" s="2"/>
      <c r="ZW1112" s="2"/>
      <c r="ZX1112" s="2"/>
      <c r="ZY1112" s="2"/>
      <c r="ZZ1112" s="2"/>
      <c r="AAA1112" s="2"/>
      <c r="AAB1112" s="2"/>
      <c r="AAC1112" s="2"/>
      <c r="AAD1112" s="2"/>
      <c r="AAE1112" s="2"/>
      <c r="AAF1112" s="2"/>
      <c r="AAG1112" s="2"/>
      <c r="AAH1112" s="2"/>
      <c r="AAI1112" s="2"/>
      <c r="AAJ1112" s="2"/>
      <c r="AAK1112" s="2"/>
      <c r="AAL1112" s="2"/>
      <c r="AAM1112" s="2"/>
      <c r="AAN1112" s="2"/>
      <c r="AAO1112" s="2"/>
      <c r="AAP1112" s="2"/>
      <c r="AAQ1112" s="2"/>
      <c r="AAR1112" s="2"/>
      <c r="AAS1112" s="2"/>
      <c r="AAT1112" s="2"/>
      <c r="AAU1112" s="2"/>
      <c r="AAV1112" s="2"/>
      <c r="AAW1112" s="2"/>
      <c r="AAX1112" s="2"/>
      <c r="AAY1112" s="2"/>
      <c r="AAZ1112" s="2"/>
      <c r="ABA1112" s="2"/>
      <c r="ABB1112" s="2"/>
      <c r="ABC1112" s="2"/>
      <c r="ABD1112" s="2"/>
      <c r="ABE1112" s="2"/>
      <c r="ABF1112" s="2"/>
      <c r="ABG1112" s="2"/>
      <c r="ABH1112" s="2"/>
      <c r="ABI1112" s="2"/>
      <c r="ABJ1112" s="2"/>
      <c r="ABK1112" s="2"/>
      <c r="ABL1112" s="2"/>
      <c r="ABM1112" s="2"/>
      <c r="ABN1112" s="2"/>
      <c r="ABO1112" s="2"/>
      <c r="ABP1112" s="2"/>
      <c r="ABQ1112" s="2"/>
      <c r="ABR1112" s="2"/>
      <c r="ABS1112" s="2"/>
      <c r="ABT1112" s="2"/>
      <c r="ABU1112" s="2"/>
      <c r="ABV1112" s="2"/>
      <c r="ABW1112" s="2"/>
      <c r="ABX1112" s="2"/>
      <c r="ABY1112" s="2"/>
      <c r="ABZ1112" s="2"/>
      <c r="ACA1112" s="2"/>
      <c r="ACB1112" s="2"/>
      <c r="ACC1112" s="2"/>
      <c r="ACD1112" s="2"/>
      <c r="ACE1112" s="2"/>
      <c r="ACF1112" s="2"/>
      <c r="ACG1112" s="2"/>
      <c r="ACH1112" s="2"/>
      <c r="ACI1112" s="2"/>
      <c r="ACJ1112" s="2"/>
      <c r="ACK1112" s="2"/>
      <c r="ACL1112" s="2"/>
      <c r="ACM1112" s="2"/>
      <c r="ACN1112" s="2"/>
      <c r="ACO1112" s="2"/>
      <c r="ACP1112" s="2"/>
      <c r="ACQ1112" s="2"/>
      <c r="ACR1112" s="2"/>
      <c r="ACS1112" s="2"/>
      <c r="ACT1112" s="2"/>
      <c r="ACU1112" s="2"/>
      <c r="ACV1112" s="2"/>
      <c r="ACW1112" s="2"/>
      <c r="ACX1112" s="2"/>
      <c r="ACY1112" s="2"/>
      <c r="ACZ1112" s="2"/>
      <c r="ADA1112" s="2"/>
      <c r="ADB1112" s="2"/>
      <c r="ADC1112" s="2"/>
      <c r="ADD1112" s="2"/>
      <c r="ADE1112" s="2"/>
      <c r="ADF1112" s="2"/>
      <c r="ADG1112" s="2"/>
      <c r="ADH1112" s="2"/>
      <c r="ADI1112" s="2"/>
      <c r="ADJ1112" s="2"/>
      <c r="ADK1112" s="2"/>
      <c r="ADL1112" s="2"/>
      <c r="ADM1112" s="2"/>
      <c r="ADN1112" s="2"/>
      <c r="ADO1112" s="2"/>
      <c r="ADP1112" s="2"/>
      <c r="ADQ1112" s="2"/>
      <c r="ADR1112" s="2"/>
      <c r="ADS1112" s="2"/>
      <c r="ADT1112" s="2"/>
      <c r="ADU1112" s="2"/>
      <c r="ADV1112" s="2"/>
      <c r="ADW1112" s="2"/>
      <c r="ADX1112" s="2"/>
      <c r="ADY1112" s="2"/>
      <c r="ADZ1112" s="2"/>
      <c r="AEA1112" s="2"/>
      <c r="AEB1112" s="2"/>
      <c r="AEC1112" s="2"/>
      <c r="AED1112" s="2"/>
      <c r="AEE1112" s="2"/>
      <c r="AEF1112" s="2"/>
      <c r="AEG1112" s="2"/>
      <c r="AEH1112" s="2"/>
      <c r="AEI1112" s="2"/>
      <c r="AEJ1112" s="2"/>
      <c r="AEK1112" s="2"/>
      <c r="AEL1112" s="2"/>
      <c r="AEM1112" s="2"/>
      <c r="AEN1112" s="2"/>
      <c r="AEO1112" s="2"/>
      <c r="AEP1112" s="2"/>
      <c r="AEQ1112" s="2"/>
      <c r="AER1112" s="2"/>
      <c r="AES1112" s="2"/>
      <c r="AET1112" s="2"/>
      <c r="AEU1112" s="2"/>
      <c r="AEV1112" s="2"/>
      <c r="AEW1112" s="2"/>
      <c r="AEX1112" s="2"/>
      <c r="AEY1112" s="2"/>
      <c r="AEZ1112" s="2"/>
      <c r="AFA1112" s="2"/>
      <c r="AFB1112" s="2"/>
      <c r="AFC1112" s="2"/>
      <c r="AFD1112" s="2"/>
      <c r="AFE1112" s="2"/>
      <c r="AFF1112" s="2"/>
      <c r="AFG1112" s="2"/>
      <c r="AFH1112" s="2"/>
      <c r="AFI1112" s="2"/>
      <c r="AFJ1112" s="2"/>
      <c r="AFK1112" s="2"/>
      <c r="AFL1112" s="2"/>
      <c r="AFM1112" s="2"/>
      <c r="AFN1112" s="2"/>
      <c r="AFO1112" s="2"/>
      <c r="AFP1112" s="2"/>
      <c r="AFQ1112" s="2"/>
      <c r="AFR1112" s="2"/>
      <c r="AFS1112" s="2"/>
      <c r="AFT1112" s="2"/>
      <c r="AFU1112" s="2"/>
      <c r="AFV1112" s="2"/>
      <c r="AFW1112" s="2"/>
      <c r="AFX1112" s="2"/>
      <c r="AFY1112" s="2"/>
      <c r="AFZ1112" s="2"/>
      <c r="AGA1112" s="2"/>
      <c r="AGB1112" s="2"/>
      <c r="AGC1112" s="2"/>
      <c r="AGD1112" s="2"/>
      <c r="AGE1112" s="2"/>
      <c r="AGF1112" s="2"/>
      <c r="AGG1112" s="2"/>
      <c r="AGH1112" s="2"/>
      <c r="AGI1112" s="2"/>
      <c r="AGJ1112" s="2"/>
      <c r="AGK1112" s="2"/>
      <c r="AGL1112" s="2"/>
      <c r="AGM1112" s="2"/>
      <c r="AGN1112" s="2"/>
      <c r="AGO1112" s="2"/>
      <c r="AGP1112" s="2"/>
      <c r="AGQ1112" s="2"/>
      <c r="AGR1112" s="2"/>
      <c r="AGS1112" s="2"/>
      <c r="AGT1112" s="2"/>
      <c r="AGU1112" s="2"/>
      <c r="AGV1112" s="2"/>
      <c r="AGW1112" s="2"/>
      <c r="AGX1112" s="2"/>
      <c r="AGY1112" s="2"/>
      <c r="AGZ1112" s="2"/>
      <c r="AHA1112" s="2"/>
      <c r="AHB1112" s="2"/>
      <c r="AHC1112" s="2"/>
      <c r="AHD1112" s="2"/>
      <c r="AHE1112" s="2"/>
      <c r="AHF1112" s="2"/>
      <c r="AHG1112" s="2"/>
      <c r="AHH1112" s="2"/>
      <c r="AHI1112" s="2"/>
      <c r="AHJ1112" s="2"/>
      <c r="AHK1112" s="2"/>
      <c r="AHL1112" s="2"/>
      <c r="AHM1112" s="2"/>
      <c r="AHN1112" s="2"/>
      <c r="AHO1112" s="2"/>
      <c r="AHP1112" s="2"/>
      <c r="AHQ1112" s="2"/>
      <c r="AHR1112" s="2"/>
      <c r="AHS1112" s="2"/>
      <c r="AHT1112" s="2"/>
      <c r="AHU1112" s="2"/>
      <c r="AHV1112" s="2"/>
      <c r="AHW1112" s="2"/>
      <c r="AHX1112" s="2"/>
      <c r="AHY1112" s="2"/>
      <c r="AHZ1112" s="2"/>
      <c r="AIA1112" s="2"/>
      <c r="AIB1112" s="2"/>
      <c r="AIC1112" s="2"/>
      <c r="AID1112" s="2"/>
      <c r="AIE1112" s="2"/>
      <c r="AIF1112" s="2"/>
      <c r="AIG1112" s="2"/>
      <c r="AIH1112" s="2"/>
      <c r="AII1112" s="2"/>
      <c r="AIJ1112" s="2"/>
      <c r="AIK1112" s="2"/>
      <c r="AIL1112" s="2"/>
      <c r="AIM1112" s="2"/>
      <c r="AIN1112" s="2"/>
      <c r="AIO1112" s="2"/>
      <c r="AIP1112" s="2"/>
      <c r="AIQ1112" s="2"/>
      <c r="AIR1112" s="2"/>
      <c r="AIS1112" s="2"/>
      <c r="AIT1112" s="2"/>
      <c r="AIU1112" s="2"/>
      <c r="AIV1112" s="2"/>
      <c r="AIW1112" s="2"/>
      <c r="AIX1112" s="2"/>
      <c r="AIY1112" s="2"/>
      <c r="AIZ1112" s="2"/>
      <c r="AJA1112" s="2"/>
      <c r="AJB1112" s="2"/>
      <c r="AJC1112" s="2"/>
      <c r="AJD1112" s="2"/>
      <c r="AJE1112" s="2"/>
      <c r="AJF1112" s="2"/>
      <c r="AJG1112" s="2"/>
      <c r="AJH1112" s="2"/>
      <c r="AJI1112" s="2"/>
      <c r="AJJ1112" s="2"/>
      <c r="AJK1112" s="2"/>
      <c r="AJL1112" s="2"/>
      <c r="AJM1112" s="2"/>
      <c r="AJN1112" s="2"/>
      <c r="AJO1112" s="2"/>
      <c r="AJP1112" s="2"/>
      <c r="AJQ1112" s="2"/>
      <c r="AJR1112" s="2"/>
      <c r="AJS1112" s="2"/>
      <c r="AJT1112" s="2"/>
      <c r="AJU1112" s="2"/>
      <c r="AJV1112" s="2"/>
      <c r="AJW1112" s="2"/>
      <c r="AJX1112" s="2"/>
      <c r="AJY1112" s="2"/>
      <c r="AJZ1112" s="2"/>
      <c r="AKA1112" s="2"/>
      <c r="AKB1112" s="2"/>
      <c r="AKC1112" s="2"/>
      <c r="AKD1112" s="2"/>
      <c r="AKE1112" s="2"/>
      <c r="AKF1112" s="2"/>
      <c r="AKG1112" s="2"/>
      <c r="AKH1112" s="2"/>
      <c r="AKI1112" s="2"/>
      <c r="AKJ1112" s="2"/>
      <c r="AKK1112" s="2"/>
      <c r="AKL1112" s="2"/>
      <c r="AKM1112" s="2"/>
      <c r="AKN1112" s="2"/>
      <c r="AKO1112" s="2"/>
      <c r="AKP1112" s="2"/>
      <c r="AKQ1112" s="2"/>
      <c r="AKR1112" s="2"/>
      <c r="AKS1112" s="2"/>
      <c r="AKT1112" s="2"/>
      <c r="AKU1112" s="2"/>
      <c r="AKV1112" s="2"/>
      <c r="AKW1112" s="2"/>
      <c r="AKX1112" s="2"/>
      <c r="AKY1112" s="2"/>
      <c r="AKZ1112" s="2"/>
      <c r="ALA1112" s="2"/>
      <c r="ALB1112" s="2"/>
      <c r="ALC1112" s="2"/>
      <c r="ALD1112" s="2"/>
      <c r="ALE1112" s="2"/>
      <c r="ALF1112" s="2"/>
      <c r="ALG1112" s="2"/>
      <c r="ALH1112" s="2"/>
      <c r="ALI1112" s="6"/>
      <c r="ALJ1112" s="6"/>
      <c r="ALK1112" s="6"/>
      <c r="ALL1112" s="6"/>
      <c r="ALM1112" s="6"/>
      <c r="ALN1112" s="6"/>
      <c r="ALO1112" s="6"/>
      <c r="ALP1112" s="6"/>
      <c r="ALQ1112" s="6"/>
      <c r="ALR1112" s="6"/>
      <c r="ALS1112" s="6"/>
      <c r="ALT1112" s="6"/>
      <c r="ALU1112" s="6"/>
      <c r="ALV1112" s="6"/>
      <c r="ALW1112" s="6"/>
      <c r="ALX1112" s="6"/>
      <c r="ALY1112" s="6"/>
      <c r="ALZ1112" s="6"/>
      <c r="AMA1112" s="6"/>
      <c r="AMB1112" s="6"/>
      <c r="AMC1112" s="6"/>
      <c r="AMD1112" s="6"/>
      <c r="AME1112" s="6"/>
      <c r="AMF1112" s="6"/>
      <c r="AMG1112" s="6"/>
      <c r="AMH1112" s="6"/>
      <c r="AMI1112" s="6"/>
      <c r="AMJ1112" s="6"/>
      <c r="AMK1112" s="6"/>
      <c r="AML1112" s="6"/>
      <c r="AMM1112" s="6"/>
    </row>
    <row r="1113" spans="1:1027" s="72" customFormat="1" ht="18.75">
      <c r="A1113" s="8">
        <v>44967</v>
      </c>
      <c r="B1113" s="32">
        <f t="shared" si="559"/>
        <v>0.78378378378378377</v>
      </c>
      <c r="C1113" s="73">
        <f t="shared" si="560"/>
        <v>0.59452054794520559</v>
      </c>
      <c r="D1113" s="73">
        <f t="shared" si="561"/>
        <v>0.54500000000000004</v>
      </c>
      <c r="E1113" s="73">
        <f t="shared" si="562"/>
        <v>0.54619409374563199</v>
      </c>
      <c r="F1113" s="73">
        <f t="shared" si="563"/>
        <v>0.77391304347826106</v>
      </c>
      <c r="G1113" s="73">
        <f t="shared" si="564"/>
        <v>0.2</v>
      </c>
      <c r="H1113" s="73">
        <f t="shared" si="565"/>
        <v>0.2</v>
      </c>
      <c r="I1113" s="73">
        <f t="shared" si="566"/>
        <v>0.15504322766570605</v>
      </c>
      <c r="J1113" s="73">
        <f t="shared" si="567"/>
        <v>0.26666666666666672</v>
      </c>
      <c r="K1113" s="73">
        <f t="shared" si="568"/>
        <v>-6.9565217391304335E-2</v>
      </c>
      <c r="L1113" s="73">
        <f t="shared" si="554"/>
        <v>0</v>
      </c>
      <c r="M1113" s="73">
        <f t="shared" si="555"/>
        <v>0</v>
      </c>
      <c r="N1113" s="73">
        <f t="shared" ref="N1113:N1176" si="578">(AL$1454-AL$1453)*(AL1113-AL$1451)/(AL$1450-AL$1451)+AL$1453</f>
        <v>0.68994368463394995</v>
      </c>
      <c r="O1113" s="73">
        <f t="shared" si="569"/>
        <v>0.31570247933884299</v>
      </c>
      <c r="P1113" s="73">
        <f t="shared" si="570"/>
        <v>0.19277108433734941</v>
      </c>
      <c r="Q1113" s="73">
        <f t="shared" si="571"/>
        <v>0.2</v>
      </c>
      <c r="R1113" s="73">
        <f t="shared" si="558"/>
        <v>0.22603591331269351</v>
      </c>
      <c r="S1113" s="73">
        <f t="shared" si="572"/>
        <v>0.2</v>
      </c>
      <c r="T1113" s="73">
        <f t="shared" si="553"/>
        <v>0.2</v>
      </c>
      <c r="U1113" s="73">
        <f t="shared" si="573"/>
        <v>0.2</v>
      </c>
      <c r="V1113" s="73">
        <f t="shared" si="574"/>
        <v>0.20396452790818989</v>
      </c>
      <c r="W1113" s="103">
        <v>0.33124785681912899</v>
      </c>
      <c r="X1113" s="2"/>
      <c r="Y1113" s="2"/>
      <c r="Z1113" s="47"/>
      <c r="AA1113" s="47"/>
      <c r="AB1113" s="47"/>
      <c r="AC1113" s="99">
        <v>-31.448999257600807</v>
      </c>
      <c r="AD1113" s="47"/>
      <c r="AE1113" s="47"/>
      <c r="AF1113" s="47"/>
      <c r="AG1113" s="58"/>
      <c r="AH1113" s="58"/>
      <c r="AI1113" s="58"/>
      <c r="AJ1113" s="3"/>
      <c r="AK1113" s="45"/>
      <c r="AL1113" s="36">
        <f t="shared" si="556"/>
        <v>22.549698348333497</v>
      </c>
      <c r="AM1113" s="36">
        <f t="shared" si="575"/>
        <v>22.5496983483335</v>
      </c>
      <c r="AN1113" s="98">
        <v>72</v>
      </c>
      <c r="AO1113" s="49"/>
      <c r="AP1113" s="49"/>
      <c r="AQ1113" s="36">
        <f t="shared" si="557"/>
        <v>1885.5714285714287</v>
      </c>
      <c r="AR1113" s="102">
        <v>1922</v>
      </c>
      <c r="AS1113" s="3"/>
      <c r="AT1113" s="3"/>
      <c r="AU1113" s="3"/>
      <c r="AV1113" s="3"/>
      <c r="AW1113" s="3"/>
      <c r="AX1113" s="66"/>
      <c r="AY1113" s="3"/>
      <c r="AZ1113" s="3"/>
      <c r="BA1113" s="3"/>
      <c r="BB1113" s="2"/>
      <c r="BC1113" s="3"/>
      <c r="BD1113" s="47"/>
      <c r="BE1113" s="47"/>
      <c r="BF1113" s="47"/>
      <c r="BG1113" s="36"/>
      <c r="BH1113" s="89">
        <v>0</v>
      </c>
      <c r="BI1113" s="47">
        <v>100</v>
      </c>
      <c r="BJ1113" s="71">
        <v>0</v>
      </c>
      <c r="BK1113" s="3">
        <v>0</v>
      </c>
      <c r="BL1113" s="49">
        <v>0</v>
      </c>
      <c r="BM1113" s="49">
        <v>0</v>
      </c>
      <c r="BN1113" s="49">
        <v>0</v>
      </c>
      <c r="BO1113" s="49">
        <v>0</v>
      </c>
      <c r="BP1113" s="49">
        <v>0</v>
      </c>
      <c r="BQ1113" s="49">
        <v>0</v>
      </c>
      <c r="BR1113" s="49">
        <v>0</v>
      </c>
      <c r="BS1113" s="3">
        <f t="shared" si="576"/>
        <v>0</v>
      </c>
      <c r="BT1113" s="2">
        <f t="shared" si="577"/>
        <v>100</v>
      </c>
      <c r="BU1113" s="2"/>
      <c r="BV1113" s="37"/>
      <c r="BW1113" s="37"/>
      <c r="BX1113" s="37"/>
      <c r="BY1113" s="2"/>
      <c r="BZ1113" s="2"/>
      <c r="CA1113" s="2"/>
      <c r="CB1113" s="3"/>
      <c r="CC1113" s="2"/>
      <c r="CD1113" s="55"/>
      <c r="CE1113" s="54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38"/>
      <c r="DI1113" s="38"/>
      <c r="DJ1113" s="38"/>
      <c r="DK1113" s="2"/>
      <c r="DL1113" s="2"/>
      <c r="DM1113" s="2"/>
      <c r="DN1113" s="2"/>
      <c r="DO1113" s="2"/>
      <c r="DP1113" s="2"/>
      <c r="DQ1113" s="2"/>
      <c r="DR1113" s="2"/>
      <c r="DS1113" s="2"/>
      <c r="DT1113" s="2"/>
      <c r="DU1113" s="2"/>
      <c r="DV1113" s="2"/>
      <c r="DW1113" s="2"/>
      <c r="DX1113" s="2"/>
      <c r="DY1113" s="2"/>
      <c r="DZ1113" s="2"/>
      <c r="EA1113" s="2"/>
      <c r="EB1113" s="2"/>
      <c r="EC1113" s="2"/>
      <c r="ED1113" s="2"/>
      <c r="EE1113" s="2"/>
      <c r="EF1113" s="2"/>
      <c r="EG1113" s="2"/>
      <c r="EH1113" s="2"/>
      <c r="EI1113" s="2"/>
      <c r="EJ1113" s="2"/>
      <c r="EK1113" s="2"/>
      <c r="EL1113" s="2"/>
      <c r="EM1113" s="2"/>
      <c r="EN1113" s="2"/>
      <c r="EO1113" s="2"/>
      <c r="EP1113" s="2"/>
      <c r="EQ1113" s="2"/>
      <c r="ER1113" s="2"/>
      <c r="ES1113" s="2"/>
      <c r="ET1113" s="2"/>
      <c r="EU1113" s="2"/>
      <c r="EV1113" s="2"/>
      <c r="EW1113" s="2"/>
      <c r="EX1113" s="2"/>
      <c r="EY1113" s="2"/>
      <c r="EZ1113" s="2"/>
      <c r="FA1113" s="2"/>
      <c r="FB1113" s="2"/>
      <c r="FC1113" s="2"/>
      <c r="FD1113" s="2"/>
      <c r="FE1113" s="2"/>
      <c r="FF1113" s="2"/>
      <c r="FG1113" s="2"/>
      <c r="FH1113" s="2"/>
      <c r="FI1113" s="2"/>
      <c r="FJ1113" s="2"/>
      <c r="FK1113" s="2"/>
      <c r="FL1113" s="2"/>
      <c r="FM1113" s="2"/>
      <c r="FN1113" s="2"/>
      <c r="FO1113" s="2"/>
      <c r="FP1113" s="2"/>
      <c r="FQ1113" s="2"/>
      <c r="FR1113" s="2"/>
      <c r="FS1113" s="2"/>
      <c r="FT1113" s="2"/>
      <c r="FU1113" s="2"/>
      <c r="FV1113" s="2"/>
      <c r="FW1113" s="2"/>
      <c r="FX1113" s="2"/>
      <c r="FY1113" s="2"/>
      <c r="FZ1113" s="2"/>
      <c r="GA1113" s="2"/>
      <c r="GB1113" s="2"/>
      <c r="GC1113" s="2"/>
      <c r="GD1113" s="2"/>
      <c r="GE1113" s="2"/>
      <c r="GF1113" s="2"/>
      <c r="GG1113" s="2"/>
      <c r="GH1113" s="2"/>
      <c r="GI1113" s="2"/>
      <c r="GJ1113" s="2"/>
      <c r="GK1113" s="2"/>
      <c r="GL1113" s="2"/>
      <c r="GM1113" s="2"/>
      <c r="GN1113" s="2"/>
      <c r="GO1113" s="2"/>
      <c r="GP1113" s="2"/>
      <c r="GQ1113" s="2"/>
      <c r="GR1113" s="2"/>
      <c r="GS1113" s="2"/>
      <c r="GT1113" s="2"/>
      <c r="GU1113" s="2"/>
      <c r="GV1113" s="2"/>
      <c r="GW1113" s="2"/>
      <c r="GX1113" s="2"/>
      <c r="GY1113" s="2"/>
      <c r="GZ1113" s="2"/>
      <c r="HA1113" s="2"/>
      <c r="HB1113" s="2"/>
      <c r="HC1113" s="2"/>
      <c r="HD1113" s="2"/>
      <c r="HE1113" s="2"/>
      <c r="HF1113" s="2"/>
      <c r="HG1113" s="2"/>
      <c r="HH1113" s="2"/>
      <c r="HI1113" s="2"/>
      <c r="HJ1113" s="2"/>
      <c r="HK1113" s="2"/>
      <c r="HL1113" s="2"/>
      <c r="HM1113" s="2"/>
      <c r="HN1113" s="2"/>
      <c r="HO1113" s="2"/>
      <c r="HP1113" s="2"/>
      <c r="HQ1113" s="2"/>
      <c r="HR1113" s="2"/>
      <c r="HS1113" s="2"/>
      <c r="HT1113" s="2"/>
      <c r="HU1113" s="2"/>
      <c r="HV1113" s="2"/>
      <c r="HW1113" s="2"/>
      <c r="HX1113" s="2"/>
      <c r="HY1113" s="2"/>
      <c r="HZ1113" s="2"/>
      <c r="IA1113" s="2"/>
      <c r="IB1113" s="2"/>
      <c r="IC1113" s="2"/>
      <c r="ID1113" s="2"/>
      <c r="IE1113" s="2"/>
      <c r="IF1113" s="2"/>
      <c r="IG1113" s="2"/>
      <c r="IH1113" s="2"/>
      <c r="II1113" s="2"/>
      <c r="IJ1113" s="2"/>
      <c r="IK1113" s="2"/>
      <c r="IL1113" s="2"/>
      <c r="IM1113" s="2"/>
      <c r="IN1113" s="2"/>
      <c r="IO1113" s="2"/>
      <c r="IP1113" s="2"/>
      <c r="IQ1113" s="2"/>
      <c r="IR1113" s="2"/>
      <c r="IS1113" s="2"/>
      <c r="IT1113" s="2"/>
      <c r="IU1113" s="2"/>
      <c r="IV1113" s="2"/>
      <c r="IW1113" s="2"/>
      <c r="IX1113" s="2"/>
      <c r="IY1113" s="2"/>
      <c r="IZ1113" s="2"/>
      <c r="JA1113" s="2"/>
      <c r="JB1113" s="2"/>
      <c r="JC1113" s="2"/>
      <c r="JD1113" s="2"/>
      <c r="JE1113" s="2"/>
      <c r="JF1113" s="2"/>
      <c r="JG1113" s="2"/>
      <c r="JH1113" s="2"/>
      <c r="JI1113" s="2"/>
      <c r="JJ1113" s="2"/>
      <c r="JK1113" s="2"/>
      <c r="JL1113" s="2"/>
      <c r="JM1113" s="2"/>
      <c r="JN1113" s="2"/>
      <c r="JO1113" s="2"/>
      <c r="JP1113" s="2"/>
      <c r="JQ1113" s="2"/>
      <c r="JR1113" s="2"/>
      <c r="JS1113" s="2"/>
      <c r="JT1113" s="2"/>
      <c r="JU1113" s="2"/>
      <c r="JV1113" s="2"/>
      <c r="JW1113" s="2"/>
      <c r="JX1113" s="2"/>
      <c r="JY1113" s="2"/>
      <c r="JZ1113" s="2"/>
      <c r="KA1113" s="2"/>
      <c r="KB1113" s="2"/>
      <c r="KC1113" s="2"/>
      <c r="KD1113" s="2"/>
      <c r="KE1113" s="2"/>
      <c r="KF1113" s="2"/>
      <c r="KG1113" s="2"/>
      <c r="KH1113" s="2"/>
      <c r="KI1113" s="2"/>
      <c r="KJ1113" s="2"/>
      <c r="KK1113" s="2"/>
      <c r="KL1113" s="2"/>
      <c r="KM1113" s="2"/>
      <c r="KN1113" s="2"/>
      <c r="KO1113" s="2"/>
      <c r="KP1113" s="2"/>
      <c r="KQ1113" s="2"/>
      <c r="KR1113" s="2"/>
      <c r="KS1113" s="2"/>
      <c r="KT1113" s="2"/>
      <c r="KU1113" s="2"/>
      <c r="KV1113" s="2"/>
      <c r="KW1113" s="2"/>
      <c r="KX1113" s="2"/>
      <c r="KY1113" s="2"/>
      <c r="KZ1113" s="2"/>
      <c r="LA1113" s="2"/>
      <c r="LB1113" s="2"/>
      <c r="LC1113" s="2"/>
      <c r="LD1113" s="2"/>
      <c r="LE1113" s="2"/>
      <c r="LF1113" s="2"/>
      <c r="LG1113" s="2"/>
      <c r="LH1113" s="2"/>
      <c r="LI1113" s="2"/>
      <c r="LJ1113" s="2"/>
      <c r="LK1113" s="2"/>
      <c r="LL1113" s="2"/>
      <c r="LM1113" s="2"/>
      <c r="LN1113" s="2"/>
      <c r="LO1113" s="2"/>
      <c r="LP1113" s="2"/>
      <c r="LQ1113" s="2"/>
      <c r="LR1113" s="2"/>
      <c r="LS1113" s="2"/>
      <c r="LT1113" s="2"/>
      <c r="LU1113" s="2"/>
      <c r="LV1113" s="2"/>
      <c r="LW1113" s="2"/>
      <c r="LX1113" s="2"/>
      <c r="LY1113" s="2"/>
      <c r="LZ1113" s="2"/>
      <c r="MA1113" s="2"/>
      <c r="MB1113" s="2"/>
      <c r="MC1113" s="2"/>
      <c r="MD1113" s="2"/>
      <c r="ME1113" s="2"/>
      <c r="MF1113" s="2"/>
      <c r="MG1113" s="2"/>
      <c r="MH1113" s="2"/>
      <c r="MI1113" s="2"/>
      <c r="MJ1113" s="2"/>
      <c r="MK1113" s="2"/>
      <c r="ML1113" s="2"/>
      <c r="MM1113" s="2"/>
      <c r="MN1113" s="2"/>
      <c r="MO1113" s="2"/>
      <c r="MP1113" s="2"/>
      <c r="MQ1113" s="2"/>
      <c r="MR1113" s="2"/>
      <c r="MS1113" s="2"/>
      <c r="MT1113" s="2"/>
      <c r="MU1113" s="2"/>
      <c r="MV1113" s="2"/>
      <c r="MW1113" s="2"/>
      <c r="MX1113" s="2"/>
      <c r="MY1113" s="2"/>
      <c r="MZ1113" s="2"/>
      <c r="NA1113" s="2"/>
      <c r="NB1113" s="2"/>
      <c r="NC1113" s="2"/>
      <c r="ND1113" s="2"/>
      <c r="NE1113" s="2"/>
      <c r="NF1113" s="2"/>
      <c r="NG1113" s="2"/>
      <c r="NH1113" s="2"/>
      <c r="NI1113" s="2"/>
      <c r="NJ1113" s="2"/>
      <c r="NK1113" s="2"/>
      <c r="NL1113" s="2"/>
      <c r="NM1113" s="2"/>
      <c r="NN1113" s="2"/>
      <c r="NO1113" s="2"/>
      <c r="NP1113" s="2"/>
      <c r="NQ1113" s="2"/>
      <c r="NR1113" s="2"/>
      <c r="NS1113" s="2"/>
      <c r="NT1113" s="2"/>
      <c r="NU1113" s="2"/>
      <c r="NV1113" s="2"/>
      <c r="NW1113" s="2"/>
      <c r="NX1113" s="2"/>
      <c r="NY1113" s="2"/>
      <c r="NZ1113" s="2"/>
      <c r="OA1113" s="2"/>
      <c r="OB1113" s="2"/>
      <c r="OC1113" s="2"/>
      <c r="OD1113" s="2"/>
      <c r="OE1113" s="2"/>
      <c r="OF1113" s="2"/>
      <c r="OG1113" s="2"/>
      <c r="OH1113" s="2"/>
      <c r="OI1113" s="2"/>
      <c r="OJ1113" s="2"/>
      <c r="OK1113" s="2"/>
      <c r="OL1113" s="2"/>
      <c r="OM1113" s="2"/>
      <c r="ON1113" s="2"/>
      <c r="OO1113" s="2"/>
      <c r="OP1113" s="2"/>
      <c r="OQ1113" s="2"/>
      <c r="OR1113" s="2"/>
      <c r="OS1113" s="2"/>
      <c r="OT1113" s="2"/>
      <c r="OU1113" s="2"/>
      <c r="OV1113" s="2"/>
      <c r="OW1113" s="2"/>
      <c r="OX1113" s="2"/>
      <c r="OY1113" s="2"/>
      <c r="OZ1113" s="2"/>
      <c r="PA1113" s="2"/>
      <c r="PB1113" s="2"/>
      <c r="PC1113" s="2"/>
      <c r="PD1113" s="2"/>
      <c r="PE1113" s="2"/>
      <c r="PF1113" s="2"/>
      <c r="PG1113" s="2"/>
      <c r="PH1113" s="2"/>
      <c r="PI1113" s="2"/>
      <c r="PJ1113" s="2"/>
      <c r="PK1113" s="2"/>
      <c r="PL1113" s="2"/>
      <c r="PM1113" s="2"/>
      <c r="PN1113" s="2"/>
      <c r="PO1113" s="2"/>
      <c r="PP1113" s="2"/>
      <c r="PQ1113" s="2"/>
      <c r="PR1113" s="2"/>
      <c r="PS1113" s="2"/>
      <c r="PT1113" s="2"/>
      <c r="PU1113" s="2"/>
      <c r="PV1113" s="2"/>
      <c r="PW1113" s="2"/>
      <c r="PX1113" s="2"/>
      <c r="PY1113" s="2"/>
      <c r="PZ1113" s="2"/>
      <c r="QA1113" s="2"/>
      <c r="QB1113" s="2"/>
      <c r="QC1113" s="2"/>
      <c r="QD1113" s="2"/>
      <c r="QE1113" s="2"/>
      <c r="QF1113" s="2"/>
      <c r="QG1113" s="2"/>
      <c r="QH1113" s="2"/>
      <c r="QI1113" s="2"/>
      <c r="QJ1113" s="2"/>
      <c r="QK1113" s="2"/>
      <c r="QL1113" s="2"/>
      <c r="QM1113" s="2"/>
      <c r="QN1113" s="2"/>
      <c r="QO1113" s="2"/>
      <c r="QP1113" s="2"/>
      <c r="QQ1113" s="2"/>
      <c r="QR1113" s="2"/>
      <c r="QS1113" s="2"/>
      <c r="QT1113" s="2"/>
      <c r="QU1113" s="2"/>
      <c r="QV1113" s="2"/>
      <c r="QW1113" s="2"/>
      <c r="QX1113" s="2"/>
      <c r="QY1113" s="2"/>
      <c r="QZ1113" s="2"/>
      <c r="RA1113" s="2"/>
      <c r="RB1113" s="2"/>
      <c r="RC1113" s="2"/>
      <c r="RD1113" s="2"/>
      <c r="RE1113" s="2"/>
      <c r="RF1113" s="2"/>
      <c r="RG1113" s="2"/>
      <c r="RH1113" s="2"/>
      <c r="RI1113" s="2"/>
      <c r="RJ1113" s="2"/>
      <c r="RK1113" s="2"/>
      <c r="RL1113" s="2"/>
      <c r="RM1113" s="2"/>
      <c r="RN1113" s="2"/>
      <c r="RO1113" s="2"/>
      <c r="RP1113" s="2"/>
      <c r="RQ1113" s="2"/>
      <c r="RR1113" s="2"/>
      <c r="RS1113" s="2"/>
      <c r="RT1113" s="2"/>
      <c r="RU1113" s="2"/>
      <c r="RV1113" s="2"/>
      <c r="RW1113" s="2"/>
      <c r="RX1113" s="2"/>
      <c r="RY1113" s="2"/>
      <c r="RZ1113" s="2"/>
      <c r="SA1113" s="2"/>
      <c r="SB1113" s="2"/>
      <c r="SC1113" s="2"/>
      <c r="SD1113" s="2"/>
      <c r="SE1113" s="2"/>
      <c r="SF1113" s="2"/>
      <c r="SG1113" s="2"/>
      <c r="SH1113" s="2"/>
      <c r="SI1113" s="2"/>
      <c r="SJ1113" s="2"/>
      <c r="SK1113" s="2"/>
      <c r="SL1113" s="2"/>
      <c r="SM1113" s="2"/>
      <c r="SN1113" s="2"/>
      <c r="SO1113" s="2"/>
      <c r="SP1113" s="2"/>
      <c r="SQ1113" s="2"/>
      <c r="SR1113" s="2"/>
      <c r="SS1113" s="2"/>
      <c r="ST1113" s="2"/>
      <c r="SU1113" s="2"/>
      <c r="SV1113" s="2"/>
      <c r="SW1113" s="2"/>
      <c r="SX1113" s="2"/>
      <c r="SY1113" s="2"/>
      <c r="SZ1113" s="2"/>
      <c r="TA1113" s="2"/>
      <c r="TB1113" s="2"/>
      <c r="TC1113" s="2"/>
      <c r="TD1113" s="2"/>
      <c r="TE1113" s="2"/>
      <c r="TF1113" s="2"/>
      <c r="TG1113" s="2"/>
      <c r="TH1113" s="2"/>
      <c r="TI1113" s="2"/>
      <c r="TJ1113" s="2"/>
      <c r="TK1113" s="2"/>
      <c r="TL1113" s="2"/>
      <c r="TM1113" s="2"/>
      <c r="TN1113" s="2"/>
      <c r="TO1113" s="2"/>
      <c r="TP1113" s="2"/>
      <c r="TQ1113" s="2"/>
      <c r="TR1113" s="2"/>
      <c r="TS1113" s="2"/>
      <c r="TT1113" s="2"/>
      <c r="TU1113" s="2"/>
      <c r="TV1113" s="2"/>
      <c r="TW1113" s="2"/>
      <c r="TX1113" s="2"/>
      <c r="TY1113" s="2"/>
      <c r="TZ1113" s="2"/>
      <c r="UA1113" s="2"/>
      <c r="UB1113" s="2"/>
      <c r="UC1113" s="2"/>
      <c r="UD1113" s="2"/>
      <c r="UE1113" s="2"/>
      <c r="UF1113" s="2"/>
      <c r="UG1113" s="2"/>
      <c r="UH1113" s="2"/>
      <c r="UI1113" s="2"/>
      <c r="UJ1113" s="2"/>
      <c r="UK1113" s="2"/>
      <c r="UL1113" s="2"/>
      <c r="UM1113" s="2"/>
      <c r="UN1113" s="2"/>
      <c r="UO1113" s="2"/>
      <c r="UP1113" s="2"/>
      <c r="UQ1113" s="2"/>
      <c r="UR1113" s="2"/>
      <c r="US1113" s="2"/>
      <c r="UT1113" s="2"/>
      <c r="UU1113" s="2"/>
      <c r="UV1113" s="2"/>
      <c r="UW1113" s="2"/>
      <c r="UX1113" s="2"/>
      <c r="UY1113" s="2"/>
      <c r="UZ1113" s="2"/>
      <c r="VA1113" s="2"/>
      <c r="VB1113" s="2"/>
      <c r="VC1113" s="2"/>
      <c r="VD1113" s="2"/>
      <c r="VE1113" s="2"/>
      <c r="VF1113" s="2"/>
      <c r="VG1113" s="2"/>
      <c r="VH1113" s="2"/>
      <c r="VI1113" s="2"/>
      <c r="VJ1113" s="2"/>
      <c r="VK1113" s="2"/>
      <c r="VL1113" s="2"/>
      <c r="VM1113" s="2"/>
      <c r="VN1113" s="2"/>
      <c r="VO1113" s="2"/>
      <c r="VP1113" s="2"/>
      <c r="VQ1113" s="2"/>
      <c r="VR1113" s="2"/>
      <c r="VS1113" s="2"/>
      <c r="VT1113" s="2"/>
      <c r="VU1113" s="2"/>
      <c r="VV1113" s="2"/>
      <c r="VW1113" s="2"/>
      <c r="VX1113" s="2"/>
      <c r="VY1113" s="2"/>
      <c r="VZ1113" s="2"/>
      <c r="WA1113" s="2"/>
      <c r="WB1113" s="2"/>
      <c r="WC1113" s="2"/>
      <c r="WD1113" s="2"/>
      <c r="WE1113" s="2"/>
      <c r="WF1113" s="2"/>
      <c r="WG1113" s="2"/>
      <c r="WH1113" s="2"/>
      <c r="WI1113" s="2"/>
      <c r="WJ1113" s="2"/>
      <c r="WK1113" s="2"/>
      <c r="WL1113" s="2"/>
      <c r="WM1113" s="2"/>
      <c r="WN1113" s="2"/>
      <c r="WO1113" s="2"/>
      <c r="WP1113" s="2"/>
      <c r="WQ1113" s="2"/>
      <c r="WR1113" s="2"/>
      <c r="WS1113" s="2"/>
      <c r="WT1113" s="2"/>
      <c r="WU1113" s="2"/>
      <c r="WV1113" s="2"/>
      <c r="WW1113" s="2"/>
      <c r="WX1113" s="2"/>
      <c r="WY1113" s="2"/>
      <c r="WZ1113" s="2"/>
      <c r="XA1113" s="2"/>
      <c r="XB1113" s="2"/>
      <c r="XC1113" s="2"/>
      <c r="XD1113" s="2"/>
      <c r="XE1113" s="2"/>
      <c r="XF1113" s="2"/>
      <c r="XG1113" s="2"/>
      <c r="XH1113" s="2"/>
      <c r="XI1113" s="2"/>
      <c r="XJ1113" s="2"/>
      <c r="XK1113" s="2"/>
      <c r="XL1113" s="2"/>
      <c r="XM1113" s="2"/>
      <c r="XN1113" s="2"/>
      <c r="XO1113" s="2"/>
      <c r="XP1113" s="2"/>
      <c r="XQ1113" s="2"/>
      <c r="XR1113" s="2"/>
      <c r="XS1113" s="2"/>
      <c r="XT1113" s="2"/>
      <c r="XU1113" s="2"/>
      <c r="XV1113" s="2"/>
      <c r="XW1113" s="2"/>
      <c r="XX1113" s="2"/>
      <c r="XY1113" s="2"/>
      <c r="XZ1113" s="2"/>
      <c r="YA1113" s="2"/>
      <c r="YB1113" s="2"/>
      <c r="YC1113" s="2"/>
      <c r="YD1113" s="2"/>
      <c r="YE1113" s="2"/>
      <c r="YF1113" s="2"/>
      <c r="YG1113" s="2"/>
      <c r="YH1113" s="2"/>
      <c r="YI1113" s="2"/>
      <c r="YJ1113" s="2"/>
      <c r="YK1113" s="2"/>
      <c r="YL1113" s="2"/>
      <c r="YM1113" s="2"/>
      <c r="YN1113" s="2"/>
      <c r="YO1113" s="2"/>
      <c r="YP1113" s="2"/>
      <c r="YQ1113" s="2"/>
      <c r="YR1113" s="2"/>
      <c r="YS1113" s="2"/>
      <c r="YT1113" s="2"/>
      <c r="YU1113" s="2"/>
      <c r="YV1113" s="2"/>
      <c r="YW1113" s="2"/>
      <c r="YX1113" s="2"/>
      <c r="YY1113" s="2"/>
      <c r="YZ1113" s="2"/>
      <c r="ZA1113" s="2"/>
      <c r="ZB1113" s="2"/>
      <c r="ZC1113" s="2"/>
      <c r="ZD1113" s="2"/>
      <c r="ZE1113" s="2"/>
      <c r="ZF1113" s="2"/>
      <c r="ZG1113" s="2"/>
      <c r="ZH1113" s="2"/>
      <c r="ZI1113" s="2"/>
      <c r="ZJ1113" s="2"/>
      <c r="ZK1113" s="2"/>
      <c r="ZL1113" s="2"/>
      <c r="ZM1113" s="2"/>
      <c r="ZN1113" s="2"/>
      <c r="ZO1113" s="2"/>
      <c r="ZP1113" s="2"/>
      <c r="ZQ1113" s="2"/>
      <c r="ZR1113" s="2"/>
      <c r="ZS1113" s="2"/>
      <c r="ZT1113" s="2"/>
      <c r="ZU1113" s="2"/>
      <c r="ZV1113" s="2"/>
      <c r="ZW1113" s="2"/>
      <c r="ZX1113" s="2"/>
      <c r="ZY1113" s="2"/>
      <c r="ZZ1113" s="2"/>
      <c r="AAA1113" s="2"/>
      <c r="AAB1113" s="2"/>
      <c r="AAC1113" s="2"/>
      <c r="AAD1113" s="2"/>
      <c r="AAE1113" s="2"/>
      <c r="AAF1113" s="2"/>
      <c r="AAG1113" s="2"/>
      <c r="AAH1113" s="2"/>
      <c r="AAI1113" s="2"/>
      <c r="AAJ1113" s="2"/>
      <c r="AAK1113" s="2"/>
      <c r="AAL1113" s="2"/>
      <c r="AAM1113" s="2"/>
      <c r="AAN1113" s="2"/>
      <c r="AAO1113" s="2"/>
      <c r="AAP1113" s="2"/>
      <c r="AAQ1113" s="2"/>
      <c r="AAR1113" s="2"/>
      <c r="AAS1113" s="2"/>
      <c r="AAT1113" s="2"/>
      <c r="AAU1113" s="2"/>
      <c r="AAV1113" s="2"/>
      <c r="AAW1113" s="2"/>
      <c r="AAX1113" s="2"/>
      <c r="AAY1113" s="2"/>
      <c r="AAZ1113" s="2"/>
      <c r="ABA1113" s="2"/>
      <c r="ABB1113" s="2"/>
      <c r="ABC1113" s="2"/>
      <c r="ABD1113" s="2"/>
      <c r="ABE1113" s="2"/>
      <c r="ABF1113" s="2"/>
      <c r="ABG1113" s="2"/>
      <c r="ABH1113" s="2"/>
      <c r="ABI1113" s="2"/>
      <c r="ABJ1113" s="2"/>
      <c r="ABK1113" s="2"/>
      <c r="ABL1113" s="2"/>
      <c r="ABM1113" s="2"/>
      <c r="ABN1113" s="2"/>
      <c r="ABO1113" s="2"/>
      <c r="ABP1113" s="2"/>
      <c r="ABQ1113" s="2"/>
      <c r="ABR1113" s="2"/>
      <c r="ABS1113" s="2"/>
      <c r="ABT1113" s="2"/>
      <c r="ABU1113" s="2"/>
      <c r="ABV1113" s="2"/>
      <c r="ABW1113" s="2"/>
      <c r="ABX1113" s="2"/>
      <c r="ABY1113" s="2"/>
      <c r="ABZ1113" s="2"/>
      <c r="ACA1113" s="2"/>
      <c r="ACB1113" s="2"/>
      <c r="ACC1113" s="2"/>
      <c r="ACD1113" s="2"/>
      <c r="ACE1113" s="2"/>
      <c r="ACF1113" s="2"/>
      <c r="ACG1113" s="2"/>
      <c r="ACH1113" s="2"/>
      <c r="ACI1113" s="2"/>
      <c r="ACJ1113" s="2"/>
      <c r="ACK1113" s="2"/>
      <c r="ACL1113" s="2"/>
      <c r="ACM1113" s="2"/>
      <c r="ACN1113" s="2"/>
      <c r="ACO1113" s="2"/>
      <c r="ACP1113" s="2"/>
      <c r="ACQ1113" s="2"/>
      <c r="ACR1113" s="2"/>
      <c r="ACS1113" s="2"/>
      <c r="ACT1113" s="2"/>
      <c r="ACU1113" s="2"/>
      <c r="ACV1113" s="2"/>
      <c r="ACW1113" s="2"/>
      <c r="ACX1113" s="2"/>
      <c r="ACY1113" s="2"/>
      <c r="ACZ1113" s="2"/>
      <c r="ADA1113" s="2"/>
      <c r="ADB1113" s="2"/>
      <c r="ADC1113" s="2"/>
      <c r="ADD1113" s="2"/>
      <c r="ADE1113" s="2"/>
      <c r="ADF1113" s="2"/>
      <c r="ADG1113" s="2"/>
      <c r="ADH1113" s="2"/>
      <c r="ADI1113" s="2"/>
      <c r="ADJ1113" s="2"/>
      <c r="ADK1113" s="2"/>
      <c r="ADL1113" s="2"/>
      <c r="ADM1113" s="2"/>
      <c r="ADN1113" s="2"/>
      <c r="ADO1113" s="2"/>
      <c r="ADP1113" s="2"/>
      <c r="ADQ1113" s="2"/>
      <c r="ADR1113" s="2"/>
      <c r="ADS1113" s="2"/>
      <c r="ADT1113" s="2"/>
      <c r="ADU1113" s="2"/>
      <c r="ADV1113" s="2"/>
      <c r="ADW1113" s="2"/>
      <c r="ADX1113" s="2"/>
      <c r="ADY1113" s="2"/>
      <c r="ADZ1113" s="2"/>
      <c r="AEA1113" s="2"/>
      <c r="AEB1113" s="2"/>
      <c r="AEC1113" s="2"/>
      <c r="AED1113" s="2"/>
      <c r="AEE1113" s="2"/>
      <c r="AEF1113" s="2"/>
      <c r="AEG1113" s="2"/>
      <c r="AEH1113" s="2"/>
      <c r="AEI1113" s="2"/>
      <c r="AEJ1113" s="2"/>
      <c r="AEK1113" s="2"/>
      <c r="AEL1113" s="2"/>
      <c r="AEM1113" s="2"/>
      <c r="AEN1113" s="2"/>
      <c r="AEO1113" s="2"/>
      <c r="AEP1113" s="2"/>
      <c r="AEQ1113" s="2"/>
      <c r="AER1113" s="2"/>
      <c r="AES1113" s="2"/>
      <c r="AET1113" s="2"/>
      <c r="AEU1113" s="2"/>
      <c r="AEV1113" s="2"/>
      <c r="AEW1113" s="2"/>
      <c r="AEX1113" s="2"/>
      <c r="AEY1113" s="2"/>
      <c r="AEZ1113" s="2"/>
      <c r="AFA1113" s="2"/>
      <c r="AFB1113" s="2"/>
      <c r="AFC1113" s="2"/>
      <c r="AFD1113" s="2"/>
      <c r="AFE1113" s="2"/>
      <c r="AFF1113" s="2"/>
      <c r="AFG1113" s="2"/>
      <c r="AFH1113" s="2"/>
      <c r="AFI1113" s="2"/>
      <c r="AFJ1113" s="2"/>
      <c r="AFK1113" s="2"/>
      <c r="AFL1113" s="2"/>
      <c r="AFM1113" s="2"/>
      <c r="AFN1113" s="2"/>
      <c r="AFO1113" s="2"/>
      <c r="AFP1113" s="2"/>
      <c r="AFQ1113" s="2"/>
      <c r="AFR1113" s="2"/>
      <c r="AFS1113" s="2"/>
      <c r="AFT1113" s="2"/>
      <c r="AFU1113" s="2"/>
      <c r="AFV1113" s="2"/>
      <c r="AFW1113" s="2"/>
      <c r="AFX1113" s="2"/>
      <c r="AFY1113" s="2"/>
      <c r="AFZ1113" s="2"/>
      <c r="AGA1113" s="2"/>
      <c r="AGB1113" s="2"/>
      <c r="AGC1113" s="2"/>
      <c r="AGD1113" s="2"/>
      <c r="AGE1113" s="2"/>
      <c r="AGF1113" s="2"/>
      <c r="AGG1113" s="2"/>
      <c r="AGH1113" s="2"/>
      <c r="AGI1113" s="2"/>
      <c r="AGJ1113" s="2"/>
      <c r="AGK1113" s="2"/>
      <c r="AGL1113" s="2"/>
      <c r="AGM1113" s="2"/>
      <c r="AGN1113" s="2"/>
      <c r="AGO1113" s="2"/>
      <c r="AGP1113" s="2"/>
      <c r="AGQ1113" s="2"/>
      <c r="AGR1113" s="2"/>
      <c r="AGS1113" s="2"/>
      <c r="AGT1113" s="2"/>
      <c r="AGU1113" s="2"/>
      <c r="AGV1113" s="2"/>
      <c r="AGW1113" s="2"/>
      <c r="AGX1113" s="2"/>
      <c r="AGY1113" s="2"/>
      <c r="AGZ1113" s="2"/>
      <c r="AHA1113" s="2"/>
      <c r="AHB1113" s="2"/>
      <c r="AHC1113" s="2"/>
      <c r="AHD1113" s="2"/>
      <c r="AHE1113" s="2"/>
      <c r="AHF1113" s="2"/>
      <c r="AHG1113" s="2"/>
      <c r="AHH1113" s="2"/>
      <c r="AHI1113" s="2"/>
      <c r="AHJ1113" s="2"/>
      <c r="AHK1113" s="2"/>
      <c r="AHL1113" s="2"/>
      <c r="AHM1113" s="2"/>
      <c r="AHN1113" s="2"/>
      <c r="AHO1113" s="2"/>
      <c r="AHP1113" s="2"/>
      <c r="AHQ1113" s="2"/>
      <c r="AHR1113" s="2"/>
      <c r="AHS1113" s="2"/>
      <c r="AHT1113" s="2"/>
      <c r="AHU1113" s="2"/>
      <c r="AHV1113" s="2"/>
      <c r="AHW1113" s="2"/>
      <c r="AHX1113" s="2"/>
      <c r="AHY1113" s="2"/>
      <c r="AHZ1113" s="2"/>
      <c r="AIA1113" s="2"/>
      <c r="AIB1113" s="2"/>
      <c r="AIC1113" s="2"/>
      <c r="AID1113" s="2"/>
      <c r="AIE1113" s="2"/>
      <c r="AIF1113" s="2"/>
      <c r="AIG1113" s="2"/>
      <c r="AIH1113" s="2"/>
      <c r="AII1113" s="2"/>
      <c r="AIJ1113" s="2"/>
      <c r="AIK1113" s="2"/>
      <c r="AIL1113" s="2"/>
      <c r="AIM1113" s="2"/>
      <c r="AIN1113" s="2"/>
      <c r="AIO1113" s="2"/>
      <c r="AIP1113" s="2"/>
      <c r="AIQ1113" s="2"/>
      <c r="AIR1113" s="2"/>
      <c r="AIS1113" s="2"/>
      <c r="AIT1113" s="2"/>
      <c r="AIU1113" s="2"/>
      <c r="AIV1113" s="2"/>
      <c r="AIW1113" s="2"/>
      <c r="AIX1113" s="2"/>
      <c r="AIY1113" s="2"/>
      <c r="AIZ1113" s="2"/>
      <c r="AJA1113" s="2"/>
      <c r="AJB1113" s="2"/>
      <c r="AJC1113" s="2"/>
      <c r="AJD1113" s="2"/>
      <c r="AJE1113" s="2"/>
      <c r="AJF1113" s="2"/>
      <c r="AJG1113" s="2"/>
      <c r="AJH1113" s="2"/>
      <c r="AJI1113" s="2"/>
      <c r="AJJ1113" s="2"/>
      <c r="AJK1113" s="2"/>
      <c r="AJL1113" s="2"/>
      <c r="AJM1113" s="2"/>
      <c r="AJN1113" s="2"/>
      <c r="AJO1113" s="2"/>
      <c r="AJP1113" s="2"/>
      <c r="AJQ1113" s="2"/>
      <c r="AJR1113" s="2"/>
      <c r="AJS1113" s="2"/>
      <c r="AJT1113" s="2"/>
      <c r="AJU1113" s="2"/>
      <c r="AJV1113" s="2"/>
      <c r="AJW1113" s="2"/>
      <c r="AJX1113" s="2"/>
      <c r="AJY1113" s="2"/>
      <c r="AJZ1113" s="2"/>
      <c r="AKA1113" s="2"/>
      <c r="AKB1113" s="2"/>
      <c r="AKC1113" s="2"/>
      <c r="AKD1113" s="2"/>
      <c r="AKE1113" s="2"/>
      <c r="AKF1113" s="2"/>
      <c r="AKG1113" s="2"/>
      <c r="AKH1113" s="2"/>
      <c r="AKI1113" s="2"/>
      <c r="AKJ1113" s="2"/>
      <c r="AKK1113" s="2"/>
      <c r="AKL1113" s="2"/>
      <c r="AKM1113" s="2"/>
      <c r="AKN1113" s="2"/>
      <c r="AKO1113" s="2"/>
      <c r="AKP1113" s="2"/>
      <c r="AKQ1113" s="2"/>
      <c r="AKR1113" s="2"/>
      <c r="AKS1113" s="2"/>
      <c r="AKT1113" s="2"/>
      <c r="AKU1113" s="2"/>
      <c r="AKV1113" s="2"/>
      <c r="AKW1113" s="2"/>
      <c r="AKX1113" s="2"/>
      <c r="AKY1113" s="2"/>
      <c r="AKZ1113" s="2"/>
      <c r="ALA1113" s="2"/>
      <c r="ALB1113" s="2"/>
      <c r="ALC1113" s="2"/>
      <c r="ALD1113" s="2"/>
      <c r="ALE1113" s="2"/>
      <c r="ALF1113" s="2"/>
      <c r="ALG1113" s="2"/>
      <c r="ALH1113" s="2"/>
      <c r="ALI1113" s="6"/>
      <c r="ALJ1113" s="6"/>
      <c r="ALK1113" s="6"/>
      <c r="ALL1113" s="6"/>
      <c r="ALM1113" s="6"/>
      <c r="ALN1113" s="6"/>
      <c r="ALO1113" s="6"/>
      <c r="ALP1113" s="6"/>
      <c r="ALQ1113" s="6"/>
      <c r="ALR1113" s="6"/>
      <c r="ALS1113" s="6"/>
      <c r="ALT1113" s="6"/>
      <c r="ALU1113" s="6"/>
      <c r="ALV1113" s="6"/>
      <c r="ALW1113" s="6"/>
      <c r="ALX1113" s="6"/>
      <c r="ALY1113" s="6"/>
      <c r="ALZ1113" s="6"/>
      <c r="AMA1113" s="6"/>
      <c r="AMB1113" s="6"/>
      <c r="AMC1113" s="6"/>
      <c r="AMD1113" s="6"/>
      <c r="AME1113" s="6"/>
      <c r="AMF1113" s="6"/>
      <c r="AMG1113" s="6"/>
      <c r="AMH1113" s="6"/>
      <c r="AMI1113" s="6"/>
      <c r="AMJ1113" s="6"/>
      <c r="AMK1113" s="6"/>
      <c r="AML1113" s="6"/>
      <c r="AMM1113" s="6"/>
    </row>
    <row r="1114" spans="1:1027" s="72" customFormat="1" ht="18.75">
      <c r="A1114" s="8">
        <v>44968</v>
      </c>
      <c r="B1114" s="32">
        <f t="shared" si="559"/>
        <v>0.78378378378378377</v>
      </c>
      <c r="C1114" s="73">
        <f t="shared" si="560"/>
        <v>0.59452054794520559</v>
      </c>
      <c r="D1114" s="73">
        <f t="shared" si="561"/>
        <v>0.54500000000000004</v>
      </c>
      <c r="E1114" s="73">
        <f t="shared" si="562"/>
        <v>0.66370347270298979</v>
      </c>
      <c r="F1114" s="73">
        <f t="shared" si="563"/>
        <v>0.77391304347826106</v>
      </c>
      <c r="G1114" s="73">
        <f t="shared" si="564"/>
        <v>0.2</v>
      </c>
      <c r="H1114" s="73">
        <f t="shared" si="565"/>
        <v>0.2</v>
      </c>
      <c r="I1114" s="73">
        <f t="shared" si="566"/>
        <v>0.15504322766570605</v>
      </c>
      <c r="J1114" s="73">
        <f t="shared" si="567"/>
        <v>0.26666666666666672</v>
      </c>
      <c r="K1114" s="73">
        <f t="shared" si="568"/>
        <v>-6.9565217391304335E-2</v>
      </c>
      <c r="L1114" s="73">
        <f t="shared" si="554"/>
        <v>0</v>
      </c>
      <c r="M1114" s="73">
        <f t="shared" si="555"/>
        <v>0</v>
      </c>
      <c r="N1114" s="73">
        <f t="shared" si="578"/>
        <v>0.68994368463394995</v>
      </c>
      <c r="O1114" s="73">
        <f t="shared" si="569"/>
        <v>0.259504132231405</v>
      </c>
      <c r="P1114" s="73">
        <f t="shared" si="570"/>
        <v>0.19277108433734941</v>
      </c>
      <c r="Q1114" s="73">
        <f t="shared" si="571"/>
        <v>0.2</v>
      </c>
      <c r="R1114" s="73">
        <f t="shared" si="558"/>
        <v>0.21187368421052633</v>
      </c>
      <c r="S1114" s="73">
        <f t="shared" si="572"/>
        <v>0.2</v>
      </c>
      <c r="T1114" s="73">
        <f t="shared" si="553"/>
        <v>0.2</v>
      </c>
      <c r="U1114" s="73">
        <f t="shared" si="573"/>
        <v>0.2</v>
      </c>
      <c r="V1114" s="73">
        <f t="shared" si="574"/>
        <v>0.20396452790818989</v>
      </c>
      <c r="W1114" s="103">
        <v>0.33056168499764899</v>
      </c>
      <c r="X1114" s="2"/>
      <c r="Y1114" s="2"/>
      <c r="Z1114" s="47"/>
      <c r="AA1114" s="47"/>
      <c r="AB1114" s="47"/>
      <c r="AC1114" s="99">
        <v>-13.076760369900905</v>
      </c>
      <c r="AD1114" s="47"/>
      <c r="AE1114" s="47"/>
      <c r="AF1114" s="47"/>
      <c r="AG1114" s="58"/>
      <c r="AH1114" s="58"/>
      <c r="AI1114" s="58"/>
      <c r="AJ1114" s="3"/>
      <c r="AK1114" s="45"/>
      <c r="AL1114" s="36">
        <f t="shared" si="556"/>
        <v>22.549698348333497</v>
      </c>
      <c r="AM1114" s="36">
        <f t="shared" si="575"/>
        <v>22.5496983483335</v>
      </c>
      <c r="AN1114" s="98">
        <v>38</v>
      </c>
      <c r="AO1114" s="49"/>
      <c r="AP1114" s="49"/>
      <c r="AQ1114" s="36">
        <f t="shared" si="557"/>
        <v>1757.1428571428571</v>
      </c>
      <c r="AR1114" s="102">
        <v>1752</v>
      </c>
      <c r="AS1114" s="3"/>
      <c r="AT1114" s="3"/>
      <c r="AU1114" s="3"/>
      <c r="AV1114" s="3"/>
      <c r="AW1114" s="3"/>
      <c r="AX1114" s="66"/>
      <c r="AY1114" s="3"/>
      <c r="AZ1114" s="3"/>
      <c r="BA1114" s="3"/>
      <c r="BB1114" s="2"/>
      <c r="BC1114" s="3"/>
      <c r="BD1114" s="47"/>
      <c r="BE1114" s="47"/>
      <c r="BF1114" s="47"/>
      <c r="BG1114" s="36"/>
      <c r="BH1114" s="89">
        <v>0</v>
      </c>
      <c r="BI1114" s="47">
        <v>100</v>
      </c>
      <c r="BJ1114" s="71">
        <v>0</v>
      </c>
      <c r="BK1114" s="3">
        <v>0</v>
      </c>
      <c r="BL1114" s="49">
        <v>0</v>
      </c>
      <c r="BM1114" s="49">
        <v>0</v>
      </c>
      <c r="BN1114" s="49">
        <v>0</v>
      </c>
      <c r="BO1114" s="49">
        <v>0</v>
      </c>
      <c r="BP1114" s="49">
        <v>0</v>
      </c>
      <c r="BQ1114" s="49">
        <v>0</v>
      </c>
      <c r="BR1114" s="49">
        <v>0</v>
      </c>
      <c r="BS1114" s="3">
        <f t="shared" si="576"/>
        <v>0</v>
      </c>
      <c r="BT1114" s="2">
        <f t="shared" si="577"/>
        <v>100</v>
      </c>
      <c r="BU1114" s="2"/>
      <c r="BV1114" s="37"/>
      <c r="BW1114" s="37"/>
      <c r="BX1114" s="37"/>
      <c r="BY1114" s="2"/>
      <c r="BZ1114" s="2"/>
      <c r="CA1114" s="2"/>
      <c r="CB1114" s="3"/>
      <c r="CC1114" s="2"/>
      <c r="CD1114" s="55"/>
      <c r="CE1114" s="54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38"/>
      <c r="DI1114" s="38"/>
      <c r="DJ1114" s="38"/>
      <c r="DK1114" s="2"/>
      <c r="DL1114" s="2"/>
      <c r="DM1114" s="2"/>
      <c r="DN1114" s="2"/>
      <c r="DO1114" s="2"/>
      <c r="DP1114" s="2"/>
      <c r="DQ1114" s="2"/>
      <c r="DR1114" s="2"/>
      <c r="DS1114" s="2"/>
      <c r="DT1114" s="2"/>
      <c r="DU1114" s="2"/>
      <c r="DV1114" s="2"/>
      <c r="DW1114" s="2"/>
      <c r="DX1114" s="2"/>
      <c r="DY1114" s="2"/>
      <c r="DZ1114" s="2"/>
      <c r="EA1114" s="2"/>
      <c r="EB1114" s="2"/>
      <c r="EC1114" s="2"/>
      <c r="ED1114" s="2"/>
      <c r="EE1114" s="2"/>
      <c r="EF1114" s="2"/>
      <c r="EG1114" s="2"/>
      <c r="EH1114" s="2"/>
      <c r="EI1114" s="2"/>
      <c r="EJ1114" s="2"/>
      <c r="EK1114" s="2"/>
      <c r="EL1114" s="2"/>
      <c r="EM1114" s="2"/>
      <c r="EN1114" s="2"/>
      <c r="EO1114" s="2"/>
      <c r="EP1114" s="2"/>
      <c r="EQ1114" s="2"/>
      <c r="ER1114" s="2"/>
      <c r="ES1114" s="2"/>
      <c r="ET1114" s="2"/>
      <c r="EU1114" s="2"/>
      <c r="EV1114" s="2"/>
      <c r="EW1114" s="2"/>
      <c r="EX1114" s="2"/>
      <c r="EY1114" s="2"/>
      <c r="EZ1114" s="2"/>
      <c r="FA1114" s="2"/>
      <c r="FB1114" s="2"/>
      <c r="FC1114" s="2"/>
      <c r="FD1114" s="2"/>
      <c r="FE1114" s="2"/>
      <c r="FF1114" s="2"/>
      <c r="FG1114" s="2"/>
      <c r="FH1114" s="2"/>
      <c r="FI1114" s="2"/>
      <c r="FJ1114" s="2"/>
      <c r="FK1114" s="2"/>
      <c r="FL1114" s="2"/>
      <c r="FM1114" s="2"/>
      <c r="FN1114" s="2"/>
      <c r="FO1114" s="2"/>
      <c r="FP1114" s="2"/>
      <c r="FQ1114" s="2"/>
      <c r="FR1114" s="2"/>
      <c r="FS1114" s="2"/>
      <c r="FT1114" s="2"/>
      <c r="FU1114" s="2"/>
      <c r="FV1114" s="2"/>
      <c r="FW1114" s="2"/>
      <c r="FX1114" s="2"/>
      <c r="FY1114" s="2"/>
      <c r="FZ1114" s="2"/>
      <c r="GA1114" s="2"/>
      <c r="GB1114" s="2"/>
      <c r="GC1114" s="2"/>
      <c r="GD1114" s="2"/>
      <c r="GE1114" s="2"/>
      <c r="GF1114" s="2"/>
      <c r="GG1114" s="2"/>
      <c r="GH1114" s="2"/>
      <c r="GI1114" s="2"/>
      <c r="GJ1114" s="2"/>
      <c r="GK1114" s="2"/>
      <c r="GL1114" s="2"/>
      <c r="GM1114" s="2"/>
      <c r="GN1114" s="2"/>
      <c r="GO1114" s="2"/>
      <c r="GP1114" s="2"/>
      <c r="GQ1114" s="2"/>
      <c r="GR1114" s="2"/>
      <c r="GS1114" s="2"/>
      <c r="GT1114" s="2"/>
      <c r="GU1114" s="2"/>
      <c r="GV1114" s="2"/>
      <c r="GW1114" s="2"/>
      <c r="GX1114" s="2"/>
      <c r="GY1114" s="2"/>
      <c r="GZ1114" s="2"/>
      <c r="HA1114" s="2"/>
      <c r="HB1114" s="2"/>
      <c r="HC1114" s="2"/>
      <c r="HD1114" s="2"/>
      <c r="HE1114" s="2"/>
      <c r="HF1114" s="2"/>
      <c r="HG1114" s="2"/>
      <c r="HH1114" s="2"/>
      <c r="HI1114" s="2"/>
      <c r="HJ1114" s="2"/>
      <c r="HK1114" s="2"/>
      <c r="HL1114" s="2"/>
      <c r="HM1114" s="2"/>
      <c r="HN1114" s="2"/>
      <c r="HO1114" s="2"/>
      <c r="HP1114" s="2"/>
      <c r="HQ1114" s="2"/>
      <c r="HR1114" s="2"/>
      <c r="HS1114" s="2"/>
      <c r="HT1114" s="2"/>
      <c r="HU1114" s="2"/>
      <c r="HV1114" s="2"/>
      <c r="HW1114" s="2"/>
      <c r="HX1114" s="2"/>
      <c r="HY1114" s="2"/>
      <c r="HZ1114" s="2"/>
      <c r="IA1114" s="2"/>
      <c r="IB1114" s="2"/>
      <c r="IC1114" s="2"/>
      <c r="ID1114" s="2"/>
      <c r="IE1114" s="2"/>
      <c r="IF1114" s="2"/>
      <c r="IG1114" s="2"/>
      <c r="IH1114" s="2"/>
      <c r="II1114" s="2"/>
      <c r="IJ1114" s="2"/>
      <c r="IK1114" s="2"/>
      <c r="IL1114" s="2"/>
      <c r="IM1114" s="2"/>
      <c r="IN1114" s="2"/>
      <c r="IO1114" s="2"/>
      <c r="IP1114" s="2"/>
      <c r="IQ1114" s="2"/>
      <c r="IR1114" s="2"/>
      <c r="IS1114" s="2"/>
      <c r="IT1114" s="2"/>
      <c r="IU1114" s="2"/>
      <c r="IV1114" s="2"/>
      <c r="IW1114" s="2"/>
      <c r="IX1114" s="2"/>
      <c r="IY1114" s="2"/>
      <c r="IZ1114" s="2"/>
      <c r="JA1114" s="2"/>
      <c r="JB1114" s="2"/>
      <c r="JC1114" s="2"/>
      <c r="JD1114" s="2"/>
      <c r="JE1114" s="2"/>
      <c r="JF1114" s="2"/>
      <c r="JG1114" s="2"/>
      <c r="JH1114" s="2"/>
      <c r="JI1114" s="2"/>
      <c r="JJ1114" s="2"/>
      <c r="JK1114" s="2"/>
      <c r="JL1114" s="2"/>
      <c r="JM1114" s="2"/>
      <c r="JN1114" s="2"/>
      <c r="JO1114" s="2"/>
      <c r="JP1114" s="2"/>
      <c r="JQ1114" s="2"/>
      <c r="JR1114" s="2"/>
      <c r="JS1114" s="2"/>
      <c r="JT1114" s="2"/>
      <c r="JU1114" s="2"/>
      <c r="JV1114" s="2"/>
      <c r="JW1114" s="2"/>
      <c r="JX1114" s="2"/>
      <c r="JY1114" s="2"/>
      <c r="JZ1114" s="2"/>
      <c r="KA1114" s="2"/>
      <c r="KB1114" s="2"/>
      <c r="KC1114" s="2"/>
      <c r="KD1114" s="2"/>
      <c r="KE1114" s="2"/>
      <c r="KF1114" s="2"/>
      <c r="KG1114" s="2"/>
      <c r="KH1114" s="2"/>
      <c r="KI1114" s="2"/>
      <c r="KJ1114" s="2"/>
      <c r="KK1114" s="2"/>
      <c r="KL1114" s="2"/>
      <c r="KM1114" s="2"/>
      <c r="KN1114" s="2"/>
      <c r="KO1114" s="2"/>
      <c r="KP1114" s="2"/>
      <c r="KQ1114" s="2"/>
      <c r="KR1114" s="2"/>
      <c r="KS1114" s="2"/>
      <c r="KT1114" s="2"/>
      <c r="KU1114" s="2"/>
      <c r="KV1114" s="2"/>
      <c r="KW1114" s="2"/>
      <c r="KX1114" s="2"/>
      <c r="KY1114" s="2"/>
      <c r="KZ1114" s="2"/>
      <c r="LA1114" s="2"/>
      <c r="LB1114" s="2"/>
      <c r="LC1114" s="2"/>
      <c r="LD1114" s="2"/>
      <c r="LE1114" s="2"/>
      <c r="LF1114" s="2"/>
      <c r="LG1114" s="2"/>
      <c r="LH1114" s="2"/>
      <c r="LI1114" s="2"/>
      <c r="LJ1114" s="2"/>
      <c r="LK1114" s="2"/>
      <c r="LL1114" s="2"/>
      <c r="LM1114" s="2"/>
      <c r="LN1114" s="2"/>
      <c r="LO1114" s="2"/>
      <c r="LP1114" s="2"/>
      <c r="LQ1114" s="2"/>
      <c r="LR1114" s="2"/>
      <c r="LS1114" s="2"/>
      <c r="LT1114" s="2"/>
      <c r="LU1114" s="2"/>
      <c r="LV1114" s="2"/>
      <c r="LW1114" s="2"/>
      <c r="LX1114" s="2"/>
      <c r="LY1114" s="2"/>
      <c r="LZ1114" s="2"/>
      <c r="MA1114" s="2"/>
      <c r="MB1114" s="2"/>
      <c r="MC1114" s="2"/>
      <c r="MD1114" s="2"/>
      <c r="ME1114" s="2"/>
      <c r="MF1114" s="2"/>
      <c r="MG1114" s="2"/>
      <c r="MH1114" s="2"/>
      <c r="MI1114" s="2"/>
      <c r="MJ1114" s="2"/>
      <c r="MK1114" s="2"/>
      <c r="ML1114" s="2"/>
      <c r="MM1114" s="2"/>
      <c r="MN1114" s="2"/>
      <c r="MO1114" s="2"/>
      <c r="MP1114" s="2"/>
      <c r="MQ1114" s="2"/>
      <c r="MR1114" s="2"/>
      <c r="MS1114" s="2"/>
      <c r="MT1114" s="2"/>
      <c r="MU1114" s="2"/>
      <c r="MV1114" s="2"/>
      <c r="MW1114" s="2"/>
      <c r="MX1114" s="2"/>
      <c r="MY1114" s="2"/>
      <c r="MZ1114" s="2"/>
      <c r="NA1114" s="2"/>
      <c r="NB1114" s="2"/>
      <c r="NC1114" s="2"/>
      <c r="ND1114" s="2"/>
      <c r="NE1114" s="2"/>
      <c r="NF1114" s="2"/>
      <c r="NG1114" s="2"/>
      <c r="NH1114" s="2"/>
      <c r="NI1114" s="2"/>
      <c r="NJ1114" s="2"/>
      <c r="NK1114" s="2"/>
      <c r="NL1114" s="2"/>
      <c r="NM1114" s="2"/>
      <c r="NN1114" s="2"/>
      <c r="NO1114" s="2"/>
      <c r="NP1114" s="2"/>
      <c r="NQ1114" s="2"/>
      <c r="NR1114" s="2"/>
      <c r="NS1114" s="2"/>
      <c r="NT1114" s="2"/>
      <c r="NU1114" s="2"/>
      <c r="NV1114" s="2"/>
      <c r="NW1114" s="2"/>
      <c r="NX1114" s="2"/>
      <c r="NY1114" s="2"/>
      <c r="NZ1114" s="2"/>
      <c r="OA1114" s="2"/>
      <c r="OB1114" s="2"/>
      <c r="OC1114" s="2"/>
      <c r="OD1114" s="2"/>
      <c r="OE1114" s="2"/>
      <c r="OF1114" s="2"/>
      <c r="OG1114" s="2"/>
      <c r="OH1114" s="2"/>
      <c r="OI1114" s="2"/>
      <c r="OJ1114" s="2"/>
      <c r="OK1114" s="2"/>
      <c r="OL1114" s="2"/>
      <c r="OM1114" s="2"/>
      <c r="ON1114" s="2"/>
      <c r="OO1114" s="2"/>
      <c r="OP1114" s="2"/>
      <c r="OQ1114" s="2"/>
      <c r="OR1114" s="2"/>
      <c r="OS1114" s="2"/>
      <c r="OT1114" s="2"/>
      <c r="OU1114" s="2"/>
      <c r="OV1114" s="2"/>
      <c r="OW1114" s="2"/>
      <c r="OX1114" s="2"/>
      <c r="OY1114" s="2"/>
      <c r="OZ1114" s="2"/>
      <c r="PA1114" s="2"/>
      <c r="PB1114" s="2"/>
      <c r="PC1114" s="2"/>
      <c r="PD1114" s="2"/>
      <c r="PE1114" s="2"/>
      <c r="PF1114" s="2"/>
      <c r="PG1114" s="2"/>
      <c r="PH1114" s="2"/>
      <c r="PI1114" s="2"/>
      <c r="PJ1114" s="2"/>
      <c r="PK1114" s="2"/>
      <c r="PL1114" s="2"/>
      <c r="PM1114" s="2"/>
      <c r="PN1114" s="2"/>
      <c r="PO1114" s="2"/>
      <c r="PP1114" s="2"/>
      <c r="PQ1114" s="2"/>
      <c r="PR1114" s="2"/>
      <c r="PS1114" s="2"/>
      <c r="PT1114" s="2"/>
      <c r="PU1114" s="2"/>
      <c r="PV1114" s="2"/>
      <c r="PW1114" s="2"/>
      <c r="PX1114" s="2"/>
      <c r="PY1114" s="2"/>
      <c r="PZ1114" s="2"/>
      <c r="QA1114" s="2"/>
      <c r="QB1114" s="2"/>
      <c r="QC1114" s="2"/>
      <c r="QD1114" s="2"/>
      <c r="QE1114" s="2"/>
      <c r="QF1114" s="2"/>
      <c r="QG1114" s="2"/>
      <c r="QH1114" s="2"/>
      <c r="QI1114" s="2"/>
      <c r="QJ1114" s="2"/>
      <c r="QK1114" s="2"/>
      <c r="QL1114" s="2"/>
      <c r="QM1114" s="2"/>
      <c r="QN1114" s="2"/>
      <c r="QO1114" s="2"/>
      <c r="QP1114" s="2"/>
      <c r="QQ1114" s="2"/>
      <c r="QR1114" s="2"/>
      <c r="QS1114" s="2"/>
      <c r="QT1114" s="2"/>
      <c r="QU1114" s="2"/>
      <c r="QV1114" s="2"/>
      <c r="QW1114" s="2"/>
      <c r="QX1114" s="2"/>
      <c r="QY1114" s="2"/>
      <c r="QZ1114" s="2"/>
      <c r="RA1114" s="2"/>
      <c r="RB1114" s="2"/>
      <c r="RC1114" s="2"/>
      <c r="RD1114" s="2"/>
      <c r="RE1114" s="2"/>
      <c r="RF1114" s="2"/>
      <c r="RG1114" s="2"/>
      <c r="RH1114" s="2"/>
      <c r="RI1114" s="2"/>
      <c r="RJ1114" s="2"/>
      <c r="RK1114" s="2"/>
      <c r="RL1114" s="2"/>
      <c r="RM1114" s="2"/>
      <c r="RN1114" s="2"/>
      <c r="RO1114" s="2"/>
      <c r="RP1114" s="2"/>
      <c r="RQ1114" s="2"/>
      <c r="RR1114" s="2"/>
      <c r="RS1114" s="2"/>
      <c r="RT1114" s="2"/>
      <c r="RU1114" s="2"/>
      <c r="RV1114" s="2"/>
      <c r="RW1114" s="2"/>
      <c r="RX1114" s="2"/>
      <c r="RY1114" s="2"/>
      <c r="RZ1114" s="2"/>
      <c r="SA1114" s="2"/>
      <c r="SB1114" s="2"/>
      <c r="SC1114" s="2"/>
      <c r="SD1114" s="2"/>
      <c r="SE1114" s="2"/>
      <c r="SF1114" s="2"/>
      <c r="SG1114" s="2"/>
      <c r="SH1114" s="2"/>
      <c r="SI1114" s="2"/>
      <c r="SJ1114" s="2"/>
      <c r="SK1114" s="2"/>
      <c r="SL1114" s="2"/>
      <c r="SM1114" s="2"/>
      <c r="SN1114" s="2"/>
      <c r="SO1114" s="2"/>
      <c r="SP1114" s="2"/>
      <c r="SQ1114" s="2"/>
      <c r="SR1114" s="2"/>
      <c r="SS1114" s="2"/>
      <c r="ST1114" s="2"/>
      <c r="SU1114" s="2"/>
      <c r="SV1114" s="2"/>
      <c r="SW1114" s="2"/>
      <c r="SX1114" s="2"/>
      <c r="SY1114" s="2"/>
      <c r="SZ1114" s="2"/>
      <c r="TA1114" s="2"/>
      <c r="TB1114" s="2"/>
      <c r="TC1114" s="2"/>
      <c r="TD1114" s="2"/>
      <c r="TE1114" s="2"/>
      <c r="TF1114" s="2"/>
      <c r="TG1114" s="2"/>
      <c r="TH1114" s="2"/>
      <c r="TI1114" s="2"/>
      <c r="TJ1114" s="2"/>
      <c r="TK1114" s="2"/>
      <c r="TL1114" s="2"/>
      <c r="TM1114" s="2"/>
      <c r="TN1114" s="2"/>
      <c r="TO1114" s="2"/>
      <c r="TP1114" s="2"/>
      <c r="TQ1114" s="2"/>
      <c r="TR1114" s="2"/>
      <c r="TS1114" s="2"/>
      <c r="TT1114" s="2"/>
      <c r="TU1114" s="2"/>
      <c r="TV1114" s="2"/>
      <c r="TW1114" s="2"/>
      <c r="TX1114" s="2"/>
      <c r="TY1114" s="2"/>
      <c r="TZ1114" s="2"/>
      <c r="UA1114" s="2"/>
      <c r="UB1114" s="2"/>
      <c r="UC1114" s="2"/>
      <c r="UD1114" s="2"/>
      <c r="UE1114" s="2"/>
      <c r="UF1114" s="2"/>
      <c r="UG1114" s="2"/>
      <c r="UH1114" s="2"/>
      <c r="UI1114" s="2"/>
      <c r="UJ1114" s="2"/>
      <c r="UK1114" s="2"/>
      <c r="UL1114" s="2"/>
      <c r="UM1114" s="2"/>
      <c r="UN1114" s="2"/>
      <c r="UO1114" s="2"/>
      <c r="UP1114" s="2"/>
      <c r="UQ1114" s="2"/>
      <c r="UR1114" s="2"/>
      <c r="US1114" s="2"/>
      <c r="UT1114" s="2"/>
      <c r="UU1114" s="2"/>
      <c r="UV1114" s="2"/>
      <c r="UW1114" s="2"/>
      <c r="UX1114" s="2"/>
      <c r="UY1114" s="2"/>
      <c r="UZ1114" s="2"/>
      <c r="VA1114" s="2"/>
      <c r="VB1114" s="2"/>
      <c r="VC1114" s="2"/>
      <c r="VD1114" s="2"/>
      <c r="VE1114" s="2"/>
      <c r="VF1114" s="2"/>
      <c r="VG1114" s="2"/>
      <c r="VH1114" s="2"/>
      <c r="VI1114" s="2"/>
      <c r="VJ1114" s="2"/>
      <c r="VK1114" s="2"/>
      <c r="VL1114" s="2"/>
      <c r="VM1114" s="2"/>
      <c r="VN1114" s="2"/>
      <c r="VO1114" s="2"/>
      <c r="VP1114" s="2"/>
      <c r="VQ1114" s="2"/>
      <c r="VR1114" s="2"/>
      <c r="VS1114" s="2"/>
      <c r="VT1114" s="2"/>
      <c r="VU1114" s="2"/>
      <c r="VV1114" s="2"/>
      <c r="VW1114" s="2"/>
      <c r="VX1114" s="2"/>
      <c r="VY1114" s="2"/>
      <c r="VZ1114" s="2"/>
      <c r="WA1114" s="2"/>
      <c r="WB1114" s="2"/>
      <c r="WC1114" s="2"/>
      <c r="WD1114" s="2"/>
      <c r="WE1114" s="2"/>
      <c r="WF1114" s="2"/>
      <c r="WG1114" s="2"/>
      <c r="WH1114" s="2"/>
      <c r="WI1114" s="2"/>
      <c r="WJ1114" s="2"/>
      <c r="WK1114" s="2"/>
      <c r="WL1114" s="2"/>
      <c r="WM1114" s="2"/>
      <c r="WN1114" s="2"/>
      <c r="WO1114" s="2"/>
      <c r="WP1114" s="2"/>
      <c r="WQ1114" s="2"/>
      <c r="WR1114" s="2"/>
      <c r="WS1114" s="2"/>
      <c r="WT1114" s="2"/>
      <c r="WU1114" s="2"/>
      <c r="WV1114" s="2"/>
      <c r="WW1114" s="2"/>
      <c r="WX1114" s="2"/>
      <c r="WY1114" s="2"/>
      <c r="WZ1114" s="2"/>
      <c r="XA1114" s="2"/>
      <c r="XB1114" s="2"/>
      <c r="XC1114" s="2"/>
      <c r="XD1114" s="2"/>
      <c r="XE1114" s="2"/>
      <c r="XF1114" s="2"/>
      <c r="XG1114" s="2"/>
      <c r="XH1114" s="2"/>
      <c r="XI1114" s="2"/>
      <c r="XJ1114" s="2"/>
      <c r="XK1114" s="2"/>
      <c r="XL1114" s="2"/>
      <c r="XM1114" s="2"/>
      <c r="XN1114" s="2"/>
      <c r="XO1114" s="2"/>
      <c r="XP1114" s="2"/>
      <c r="XQ1114" s="2"/>
      <c r="XR1114" s="2"/>
      <c r="XS1114" s="2"/>
      <c r="XT1114" s="2"/>
      <c r="XU1114" s="2"/>
      <c r="XV1114" s="2"/>
      <c r="XW1114" s="2"/>
      <c r="XX1114" s="2"/>
      <c r="XY1114" s="2"/>
      <c r="XZ1114" s="2"/>
      <c r="YA1114" s="2"/>
      <c r="YB1114" s="2"/>
      <c r="YC1114" s="2"/>
      <c r="YD1114" s="2"/>
      <c r="YE1114" s="2"/>
      <c r="YF1114" s="2"/>
      <c r="YG1114" s="2"/>
      <c r="YH1114" s="2"/>
      <c r="YI1114" s="2"/>
      <c r="YJ1114" s="2"/>
      <c r="YK1114" s="2"/>
      <c r="YL1114" s="2"/>
      <c r="YM1114" s="2"/>
      <c r="YN1114" s="2"/>
      <c r="YO1114" s="2"/>
      <c r="YP1114" s="2"/>
      <c r="YQ1114" s="2"/>
      <c r="YR1114" s="2"/>
      <c r="YS1114" s="2"/>
      <c r="YT1114" s="2"/>
      <c r="YU1114" s="2"/>
      <c r="YV1114" s="2"/>
      <c r="YW1114" s="2"/>
      <c r="YX1114" s="2"/>
      <c r="YY1114" s="2"/>
      <c r="YZ1114" s="2"/>
      <c r="ZA1114" s="2"/>
      <c r="ZB1114" s="2"/>
      <c r="ZC1114" s="2"/>
      <c r="ZD1114" s="2"/>
      <c r="ZE1114" s="2"/>
      <c r="ZF1114" s="2"/>
      <c r="ZG1114" s="2"/>
      <c r="ZH1114" s="2"/>
      <c r="ZI1114" s="2"/>
      <c r="ZJ1114" s="2"/>
      <c r="ZK1114" s="2"/>
      <c r="ZL1114" s="2"/>
      <c r="ZM1114" s="2"/>
      <c r="ZN1114" s="2"/>
      <c r="ZO1114" s="2"/>
      <c r="ZP1114" s="2"/>
      <c r="ZQ1114" s="2"/>
      <c r="ZR1114" s="2"/>
      <c r="ZS1114" s="2"/>
      <c r="ZT1114" s="2"/>
      <c r="ZU1114" s="2"/>
      <c r="ZV1114" s="2"/>
      <c r="ZW1114" s="2"/>
      <c r="ZX1114" s="2"/>
      <c r="ZY1114" s="2"/>
      <c r="ZZ1114" s="2"/>
      <c r="AAA1114" s="2"/>
      <c r="AAB1114" s="2"/>
      <c r="AAC1114" s="2"/>
      <c r="AAD1114" s="2"/>
      <c r="AAE1114" s="2"/>
      <c r="AAF1114" s="2"/>
      <c r="AAG1114" s="2"/>
      <c r="AAH1114" s="2"/>
      <c r="AAI1114" s="2"/>
      <c r="AAJ1114" s="2"/>
      <c r="AAK1114" s="2"/>
      <c r="AAL1114" s="2"/>
      <c r="AAM1114" s="2"/>
      <c r="AAN1114" s="2"/>
      <c r="AAO1114" s="2"/>
      <c r="AAP1114" s="2"/>
      <c r="AAQ1114" s="2"/>
      <c r="AAR1114" s="2"/>
      <c r="AAS1114" s="2"/>
      <c r="AAT1114" s="2"/>
      <c r="AAU1114" s="2"/>
      <c r="AAV1114" s="2"/>
      <c r="AAW1114" s="2"/>
      <c r="AAX1114" s="2"/>
      <c r="AAY1114" s="2"/>
      <c r="AAZ1114" s="2"/>
      <c r="ABA1114" s="2"/>
      <c r="ABB1114" s="2"/>
      <c r="ABC1114" s="2"/>
      <c r="ABD1114" s="2"/>
      <c r="ABE1114" s="2"/>
      <c r="ABF1114" s="2"/>
      <c r="ABG1114" s="2"/>
      <c r="ABH1114" s="2"/>
      <c r="ABI1114" s="2"/>
      <c r="ABJ1114" s="2"/>
      <c r="ABK1114" s="2"/>
      <c r="ABL1114" s="2"/>
      <c r="ABM1114" s="2"/>
      <c r="ABN1114" s="2"/>
      <c r="ABO1114" s="2"/>
      <c r="ABP1114" s="2"/>
      <c r="ABQ1114" s="2"/>
      <c r="ABR1114" s="2"/>
      <c r="ABS1114" s="2"/>
      <c r="ABT1114" s="2"/>
      <c r="ABU1114" s="2"/>
      <c r="ABV1114" s="2"/>
      <c r="ABW1114" s="2"/>
      <c r="ABX1114" s="2"/>
      <c r="ABY1114" s="2"/>
      <c r="ABZ1114" s="2"/>
      <c r="ACA1114" s="2"/>
      <c r="ACB1114" s="2"/>
      <c r="ACC1114" s="2"/>
      <c r="ACD1114" s="2"/>
      <c r="ACE1114" s="2"/>
      <c r="ACF1114" s="2"/>
      <c r="ACG1114" s="2"/>
      <c r="ACH1114" s="2"/>
      <c r="ACI1114" s="2"/>
      <c r="ACJ1114" s="2"/>
      <c r="ACK1114" s="2"/>
      <c r="ACL1114" s="2"/>
      <c r="ACM1114" s="2"/>
      <c r="ACN1114" s="2"/>
      <c r="ACO1114" s="2"/>
      <c r="ACP1114" s="2"/>
      <c r="ACQ1114" s="2"/>
      <c r="ACR1114" s="2"/>
      <c r="ACS1114" s="2"/>
      <c r="ACT1114" s="2"/>
      <c r="ACU1114" s="2"/>
      <c r="ACV1114" s="2"/>
      <c r="ACW1114" s="2"/>
      <c r="ACX1114" s="2"/>
      <c r="ACY1114" s="2"/>
      <c r="ACZ1114" s="2"/>
      <c r="ADA1114" s="2"/>
      <c r="ADB1114" s="2"/>
      <c r="ADC1114" s="2"/>
      <c r="ADD1114" s="2"/>
      <c r="ADE1114" s="2"/>
      <c r="ADF1114" s="2"/>
      <c r="ADG1114" s="2"/>
      <c r="ADH1114" s="2"/>
      <c r="ADI1114" s="2"/>
      <c r="ADJ1114" s="2"/>
      <c r="ADK1114" s="2"/>
      <c r="ADL1114" s="2"/>
      <c r="ADM1114" s="2"/>
      <c r="ADN1114" s="2"/>
      <c r="ADO1114" s="2"/>
      <c r="ADP1114" s="2"/>
      <c r="ADQ1114" s="2"/>
      <c r="ADR1114" s="2"/>
      <c r="ADS1114" s="2"/>
      <c r="ADT1114" s="2"/>
      <c r="ADU1114" s="2"/>
      <c r="ADV1114" s="2"/>
      <c r="ADW1114" s="2"/>
      <c r="ADX1114" s="2"/>
      <c r="ADY1114" s="2"/>
      <c r="ADZ1114" s="2"/>
      <c r="AEA1114" s="2"/>
      <c r="AEB1114" s="2"/>
      <c r="AEC1114" s="2"/>
      <c r="AED1114" s="2"/>
      <c r="AEE1114" s="2"/>
      <c r="AEF1114" s="2"/>
      <c r="AEG1114" s="2"/>
      <c r="AEH1114" s="2"/>
      <c r="AEI1114" s="2"/>
      <c r="AEJ1114" s="2"/>
      <c r="AEK1114" s="2"/>
      <c r="AEL1114" s="2"/>
      <c r="AEM1114" s="2"/>
      <c r="AEN1114" s="2"/>
      <c r="AEO1114" s="2"/>
      <c r="AEP1114" s="2"/>
      <c r="AEQ1114" s="2"/>
      <c r="AER1114" s="2"/>
      <c r="AES1114" s="2"/>
      <c r="AET1114" s="2"/>
      <c r="AEU1114" s="2"/>
      <c r="AEV1114" s="2"/>
      <c r="AEW1114" s="2"/>
      <c r="AEX1114" s="2"/>
      <c r="AEY1114" s="2"/>
      <c r="AEZ1114" s="2"/>
      <c r="AFA1114" s="2"/>
      <c r="AFB1114" s="2"/>
      <c r="AFC1114" s="2"/>
      <c r="AFD1114" s="2"/>
      <c r="AFE1114" s="2"/>
      <c r="AFF1114" s="2"/>
      <c r="AFG1114" s="2"/>
      <c r="AFH1114" s="2"/>
      <c r="AFI1114" s="2"/>
      <c r="AFJ1114" s="2"/>
      <c r="AFK1114" s="2"/>
      <c r="AFL1114" s="2"/>
      <c r="AFM1114" s="2"/>
      <c r="AFN1114" s="2"/>
      <c r="AFO1114" s="2"/>
      <c r="AFP1114" s="2"/>
      <c r="AFQ1114" s="2"/>
      <c r="AFR1114" s="2"/>
      <c r="AFS1114" s="2"/>
      <c r="AFT1114" s="2"/>
      <c r="AFU1114" s="2"/>
      <c r="AFV1114" s="2"/>
      <c r="AFW1114" s="2"/>
      <c r="AFX1114" s="2"/>
      <c r="AFY1114" s="2"/>
      <c r="AFZ1114" s="2"/>
      <c r="AGA1114" s="2"/>
      <c r="AGB1114" s="2"/>
      <c r="AGC1114" s="2"/>
      <c r="AGD1114" s="2"/>
      <c r="AGE1114" s="2"/>
      <c r="AGF1114" s="2"/>
      <c r="AGG1114" s="2"/>
      <c r="AGH1114" s="2"/>
      <c r="AGI1114" s="2"/>
      <c r="AGJ1114" s="2"/>
      <c r="AGK1114" s="2"/>
      <c r="AGL1114" s="2"/>
      <c r="AGM1114" s="2"/>
      <c r="AGN1114" s="2"/>
      <c r="AGO1114" s="2"/>
      <c r="AGP1114" s="2"/>
      <c r="AGQ1114" s="2"/>
      <c r="AGR1114" s="2"/>
      <c r="AGS1114" s="2"/>
      <c r="AGT1114" s="2"/>
      <c r="AGU1114" s="2"/>
      <c r="AGV1114" s="2"/>
      <c r="AGW1114" s="2"/>
      <c r="AGX1114" s="2"/>
      <c r="AGY1114" s="2"/>
      <c r="AGZ1114" s="2"/>
      <c r="AHA1114" s="2"/>
      <c r="AHB1114" s="2"/>
      <c r="AHC1114" s="2"/>
      <c r="AHD1114" s="2"/>
      <c r="AHE1114" s="2"/>
      <c r="AHF1114" s="2"/>
      <c r="AHG1114" s="2"/>
      <c r="AHH1114" s="2"/>
      <c r="AHI1114" s="2"/>
      <c r="AHJ1114" s="2"/>
      <c r="AHK1114" s="2"/>
      <c r="AHL1114" s="2"/>
      <c r="AHM1114" s="2"/>
      <c r="AHN1114" s="2"/>
      <c r="AHO1114" s="2"/>
      <c r="AHP1114" s="2"/>
      <c r="AHQ1114" s="2"/>
      <c r="AHR1114" s="2"/>
      <c r="AHS1114" s="2"/>
      <c r="AHT1114" s="2"/>
      <c r="AHU1114" s="2"/>
      <c r="AHV1114" s="2"/>
      <c r="AHW1114" s="2"/>
      <c r="AHX1114" s="2"/>
      <c r="AHY1114" s="2"/>
      <c r="AHZ1114" s="2"/>
      <c r="AIA1114" s="2"/>
      <c r="AIB1114" s="2"/>
      <c r="AIC1114" s="2"/>
      <c r="AID1114" s="2"/>
      <c r="AIE1114" s="2"/>
      <c r="AIF1114" s="2"/>
      <c r="AIG1114" s="2"/>
      <c r="AIH1114" s="2"/>
      <c r="AII1114" s="2"/>
      <c r="AIJ1114" s="2"/>
      <c r="AIK1114" s="2"/>
      <c r="AIL1114" s="2"/>
      <c r="AIM1114" s="2"/>
      <c r="AIN1114" s="2"/>
      <c r="AIO1114" s="2"/>
      <c r="AIP1114" s="2"/>
      <c r="AIQ1114" s="2"/>
      <c r="AIR1114" s="2"/>
      <c r="AIS1114" s="2"/>
      <c r="AIT1114" s="2"/>
      <c r="AIU1114" s="2"/>
      <c r="AIV1114" s="2"/>
      <c r="AIW1114" s="2"/>
      <c r="AIX1114" s="2"/>
      <c r="AIY1114" s="2"/>
      <c r="AIZ1114" s="2"/>
      <c r="AJA1114" s="2"/>
      <c r="AJB1114" s="2"/>
      <c r="AJC1114" s="2"/>
      <c r="AJD1114" s="2"/>
      <c r="AJE1114" s="2"/>
      <c r="AJF1114" s="2"/>
      <c r="AJG1114" s="2"/>
      <c r="AJH1114" s="2"/>
      <c r="AJI1114" s="2"/>
      <c r="AJJ1114" s="2"/>
      <c r="AJK1114" s="2"/>
      <c r="AJL1114" s="2"/>
      <c r="AJM1114" s="2"/>
      <c r="AJN1114" s="2"/>
      <c r="AJO1114" s="2"/>
      <c r="AJP1114" s="2"/>
      <c r="AJQ1114" s="2"/>
      <c r="AJR1114" s="2"/>
      <c r="AJS1114" s="2"/>
      <c r="AJT1114" s="2"/>
      <c r="AJU1114" s="2"/>
      <c r="AJV1114" s="2"/>
      <c r="AJW1114" s="2"/>
      <c r="AJX1114" s="2"/>
      <c r="AJY1114" s="2"/>
      <c r="AJZ1114" s="2"/>
      <c r="AKA1114" s="2"/>
      <c r="AKB1114" s="2"/>
      <c r="AKC1114" s="2"/>
      <c r="AKD1114" s="2"/>
      <c r="AKE1114" s="2"/>
      <c r="AKF1114" s="2"/>
      <c r="AKG1114" s="2"/>
      <c r="AKH1114" s="2"/>
      <c r="AKI1114" s="2"/>
      <c r="AKJ1114" s="2"/>
      <c r="AKK1114" s="2"/>
      <c r="AKL1114" s="2"/>
      <c r="AKM1114" s="2"/>
      <c r="AKN1114" s="2"/>
      <c r="AKO1114" s="2"/>
      <c r="AKP1114" s="2"/>
      <c r="AKQ1114" s="2"/>
      <c r="AKR1114" s="2"/>
      <c r="AKS1114" s="2"/>
      <c r="AKT1114" s="2"/>
      <c r="AKU1114" s="2"/>
      <c r="AKV1114" s="2"/>
      <c r="AKW1114" s="2"/>
      <c r="AKX1114" s="2"/>
      <c r="AKY1114" s="2"/>
      <c r="AKZ1114" s="2"/>
      <c r="ALA1114" s="2"/>
      <c r="ALB1114" s="2"/>
      <c r="ALC1114" s="2"/>
      <c r="ALD1114" s="2"/>
      <c r="ALE1114" s="2"/>
      <c r="ALF1114" s="2"/>
      <c r="ALG1114" s="2"/>
      <c r="ALH1114" s="2"/>
      <c r="ALI1114" s="6"/>
      <c r="ALJ1114" s="6"/>
      <c r="ALK1114" s="6"/>
      <c r="ALL1114" s="6"/>
      <c r="ALM1114" s="6"/>
      <c r="ALN1114" s="6"/>
      <c r="ALO1114" s="6"/>
      <c r="ALP1114" s="6"/>
      <c r="ALQ1114" s="6"/>
      <c r="ALR1114" s="6"/>
      <c r="ALS1114" s="6"/>
      <c r="ALT1114" s="6"/>
      <c r="ALU1114" s="6"/>
      <c r="ALV1114" s="6"/>
      <c r="ALW1114" s="6"/>
      <c r="ALX1114" s="6"/>
      <c r="ALY1114" s="6"/>
      <c r="ALZ1114" s="6"/>
      <c r="AMA1114" s="6"/>
      <c r="AMB1114" s="6"/>
      <c r="AMC1114" s="6"/>
      <c r="AMD1114" s="6"/>
      <c r="AME1114" s="6"/>
      <c r="AMF1114" s="6"/>
      <c r="AMG1114" s="6"/>
      <c r="AMH1114" s="6"/>
      <c r="AMI1114" s="6"/>
      <c r="AMJ1114" s="6"/>
      <c r="AMK1114" s="6"/>
      <c r="AML1114" s="6"/>
      <c r="AMM1114" s="6"/>
    </row>
    <row r="1115" spans="1:1027" s="72" customFormat="1" ht="18.75">
      <c r="A1115" s="8">
        <v>44969</v>
      </c>
      <c r="B1115" s="32">
        <f t="shared" si="559"/>
        <v>0.78378378378378377</v>
      </c>
      <c r="C1115" s="73">
        <f t="shared" si="560"/>
        <v>0.59452054794520559</v>
      </c>
      <c r="D1115" s="73">
        <f t="shared" si="561"/>
        <v>0.54500000000000004</v>
      </c>
      <c r="E1115" s="73">
        <f t="shared" si="562"/>
        <v>0.63419370775380113</v>
      </c>
      <c r="F1115" s="73">
        <f t="shared" si="563"/>
        <v>0.77391304347826106</v>
      </c>
      <c r="G1115" s="73">
        <f t="shared" si="564"/>
        <v>0.2</v>
      </c>
      <c r="H1115" s="73">
        <f t="shared" si="565"/>
        <v>0.2</v>
      </c>
      <c r="I1115" s="73">
        <f t="shared" si="566"/>
        <v>0.15504322766570605</v>
      </c>
      <c r="J1115" s="73">
        <f t="shared" si="567"/>
        <v>0.26666666666666672</v>
      </c>
      <c r="K1115" s="73">
        <f t="shared" si="568"/>
        <v>-6.9565217391304335E-2</v>
      </c>
      <c r="L1115" s="73">
        <f t="shared" si="554"/>
        <v>0</v>
      </c>
      <c r="M1115" s="73">
        <f t="shared" si="555"/>
        <v>0</v>
      </c>
      <c r="N1115" s="73">
        <f t="shared" si="578"/>
        <v>0.68994368463394995</v>
      </c>
      <c r="O1115" s="73">
        <f t="shared" si="569"/>
        <v>0.259504132231405</v>
      </c>
      <c r="P1115" s="73">
        <f t="shared" si="570"/>
        <v>0.19277108433734941</v>
      </c>
      <c r="Q1115" s="73">
        <f t="shared" si="571"/>
        <v>0.2</v>
      </c>
      <c r="R1115" s="73">
        <f t="shared" si="558"/>
        <v>0.21203715170278639</v>
      </c>
      <c r="S1115" s="73">
        <f t="shared" si="572"/>
        <v>0.2</v>
      </c>
      <c r="T1115" s="73">
        <f t="shared" si="553"/>
        <v>0.2</v>
      </c>
      <c r="U1115" s="73">
        <f t="shared" si="573"/>
        <v>0.2</v>
      </c>
      <c r="V1115" s="73">
        <f t="shared" si="574"/>
        <v>0.20396452790818989</v>
      </c>
      <c r="W1115" s="103">
        <v>0.32956450213633098</v>
      </c>
      <c r="X1115" s="2"/>
      <c r="Y1115" s="2"/>
      <c r="Z1115" s="47"/>
      <c r="AA1115" s="47"/>
      <c r="AB1115" s="47"/>
      <c r="AC1115" s="99">
        <v>-17.690523594393056</v>
      </c>
      <c r="AD1115" s="47"/>
      <c r="AE1115" s="47"/>
      <c r="AF1115" s="47"/>
      <c r="AG1115" s="58"/>
      <c r="AH1115" s="58"/>
      <c r="AI1115" s="58"/>
      <c r="AJ1115" s="3"/>
      <c r="AK1115" s="45"/>
      <c r="AL1115" s="36">
        <f t="shared" si="556"/>
        <v>22.549698348333497</v>
      </c>
      <c r="AM1115" s="36">
        <f t="shared" si="575"/>
        <v>22.5496983483335</v>
      </c>
      <c r="AN1115" s="98">
        <v>38</v>
      </c>
      <c r="AO1115" s="49"/>
      <c r="AP1115" s="49"/>
      <c r="AQ1115" s="36">
        <f t="shared" si="557"/>
        <v>1649.4285714285713</v>
      </c>
      <c r="AR1115" s="102">
        <v>799</v>
      </c>
      <c r="AS1115" s="3"/>
      <c r="AT1115" s="3"/>
      <c r="AU1115" s="3"/>
      <c r="AV1115" s="3"/>
      <c r="AW1115" s="3"/>
      <c r="AX1115" s="66"/>
      <c r="AY1115" s="3"/>
      <c r="AZ1115" s="3"/>
      <c r="BA1115" s="3"/>
      <c r="BB1115" s="2"/>
      <c r="BC1115" s="3"/>
      <c r="BD1115" s="47"/>
      <c r="BE1115" s="47"/>
      <c r="BF1115" s="47"/>
      <c r="BG1115" s="36"/>
      <c r="BH1115" s="89">
        <v>0</v>
      </c>
      <c r="BI1115" s="47">
        <v>100</v>
      </c>
      <c r="BJ1115" s="71">
        <v>0</v>
      </c>
      <c r="BK1115" s="3">
        <v>0</v>
      </c>
      <c r="BL1115" s="49">
        <v>0</v>
      </c>
      <c r="BM1115" s="49">
        <v>0</v>
      </c>
      <c r="BN1115" s="49">
        <v>0</v>
      </c>
      <c r="BO1115" s="49">
        <v>0</v>
      </c>
      <c r="BP1115" s="49">
        <v>0</v>
      </c>
      <c r="BQ1115" s="49">
        <v>0</v>
      </c>
      <c r="BR1115" s="49">
        <v>0</v>
      </c>
      <c r="BS1115" s="3">
        <f t="shared" si="576"/>
        <v>0</v>
      </c>
      <c r="BT1115" s="2">
        <f t="shared" si="577"/>
        <v>100</v>
      </c>
      <c r="BU1115" s="2"/>
      <c r="BV1115" s="37"/>
      <c r="BW1115" s="37"/>
      <c r="BX1115" s="37"/>
      <c r="BY1115" s="2"/>
      <c r="BZ1115" s="2"/>
      <c r="CA1115" s="2"/>
      <c r="CB1115" s="3"/>
      <c r="CC1115" s="2"/>
      <c r="CD1115" s="55"/>
      <c r="CE1115" s="54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38"/>
      <c r="DI1115" s="38"/>
      <c r="DJ1115" s="38"/>
      <c r="DK1115" s="2"/>
      <c r="DL1115" s="2"/>
      <c r="DM1115" s="2"/>
      <c r="DN1115" s="2"/>
      <c r="DO1115" s="2"/>
      <c r="DP1115" s="2"/>
      <c r="DQ1115" s="2"/>
      <c r="DR1115" s="2"/>
      <c r="DS1115" s="2"/>
      <c r="DT1115" s="2"/>
      <c r="DU1115" s="2"/>
      <c r="DV1115" s="2"/>
      <c r="DW1115" s="2"/>
      <c r="DX1115" s="2"/>
      <c r="DY1115" s="2"/>
      <c r="DZ1115" s="2"/>
      <c r="EA1115" s="2"/>
      <c r="EB1115" s="2"/>
      <c r="EC1115" s="2"/>
      <c r="ED1115" s="2"/>
      <c r="EE1115" s="2"/>
      <c r="EF1115" s="2"/>
      <c r="EG1115" s="2"/>
      <c r="EH1115" s="2"/>
      <c r="EI1115" s="2"/>
      <c r="EJ1115" s="2"/>
      <c r="EK1115" s="2"/>
      <c r="EL1115" s="2"/>
      <c r="EM1115" s="2"/>
      <c r="EN1115" s="2"/>
      <c r="EO1115" s="2"/>
      <c r="EP1115" s="2"/>
      <c r="EQ1115" s="2"/>
      <c r="ER1115" s="2"/>
      <c r="ES1115" s="2"/>
      <c r="ET1115" s="2"/>
      <c r="EU1115" s="2"/>
      <c r="EV1115" s="2"/>
      <c r="EW1115" s="2"/>
      <c r="EX1115" s="2"/>
      <c r="EY1115" s="2"/>
      <c r="EZ1115" s="2"/>
      <c r="FA1115" s="2"/>
      <c r="FB1115" s="2"/>
      <c r="FC1115" s="2"/>
      <c r="FD1115" s="2"/>
      <c r="FE1115" s="2"/>
      <c r="FF1115" s="2"/>
      <c r="FG1115" s="2"/>
      <c r="FH1115" s="2"/>
      <c r="FI1115" s="2"/>
      <c r="FJ1115" s="2"/>
      <c r="FK1115" s="2"/>
      <c r="FL1115" s="2"/>
      <c r="FM1115" s="2"/>
      <c r="FN1115" s="2"/>
      <c r="FO1115" s="2"/>
      <c r="FP1115" s="2"/>
      <c r="FQ1115" s="2"/>
      <c r="FR1115" s="2"/>
      <c r="FS1115" s="2"/>
      <c r="FT1115" s="2"/>
      <c r="FU1115" s="2"/>
      <c r="FV1115" s="2"/>
      <c r="FW1115" s="2"/>
      <c r="FX1115" s="2"/>
      <c r="FY1115" s="2"/>
      <c r="FZ1115" s="2"/>
      <c r="GA1115" s="2"/>
      <c r="GB1115" s="2"/>
      <c r="GC1115" s="2"/>
      <c r="GD1115" s="2"/>
      <c r="GE1115" s="2"/>
      <c r="GF1115" s="2"/>
      <c r="GG1115" s="2"/>
      <c r="GH1115" s="2"/>
      <c r="GI1115" s="2"/>
      <c r="GJ1115" s="2"/>
      <c r="GK1115" s="2"/>
      <c r="GL1115" s="2"/>
      <c r="GM1115" s="2"/>
      <c r="GN1115" s="2"/>
      <c r="GO1115" s="2"/>
      <c r="GP1115" s="2"/>
      <c r="GQ1115" s="2"/>
      <c r="GR1115" s="2"/>
      <c r="GS1115" s="2"/>
      <c r="GT1115" s="2"/>
      <c r="GU1115" s="2"/>
      <c r="GV1115" s="2"/>
      <c r="GW1115" s="2"/>
      <c r="GX1115" s="2"/>
      <c r="GY1115" s="2"/>
      <c r="GZ1115" s="2"/>
      <c r="HA1115" s="2"/>
      <c r="HB1115" s="2"/>
      <c r="HC1115" s="2"/>
      <c r="HD1115" s="2"/>
      <c r="HE1115" s="2"/>
      <c r="HF1115" s="2"/>
      <c r="HG1115" s="2"/>
      <c r="HH1115" s="2"/>
      <c r="HI1115" s="2"/>
      <c r="HJ1115" s="2"/>
      <c r="HK1115" s="2"/>
      <c r="HL1115" s="2"/>
      <c r="HM1115" s="2"/>
      <c r="HN1115" s="2"/>
      <c r="HO1115" s="2"/>
      <c r="HP1115" s="2"/>
      <c r="HQ1115" s="2"/>
      <c r="HR1115" s="2"/>
      <c r="HS1115" s="2"/>
      <c r="HT1115" s="2"/>
      <c r="HU1115" s="2"/>
      <c r="HV1115" s="2"/>
      <c r="HW1115" s="2"/>
      <c r="HX1115" s="2"/>
      <c r="HY1115" s="2"/>
      <c r="HZ1115" s="2"/>
      <c r="IA1115" s="2"/>
      <c r="IB1115" s="2"/>
      <c r="IC1115" s="2"/>
      <c r="ID1115" s="2"/>
      <c r="IE1115" s="2"/>
      <c r="IF1115" s="2"/>
      <c r="IG1115" s="2"/>
      <c r="IH1115" s="2"/>
      <c r="II1115" s="2"/>
      <c r="IJ1115" s="2"/>
      <c r="IK1115" s="2"/>
      <c r="IL1115" s="2"/>
      <c r="IM1115" s="2"/>
      <c r="IN1115" s="2"/>
      <c r="IO1115" s="2"/>
      <c r="IP1115" s="2"/>
      <c r="IQ1115" s="2"/>
      <c r="IR1115" s="2"/>
      <c r="IS1115" s="2"/>
      <c r="IT1115" s="2"/>
      <c r="IU1115" s="2"/>
      <c r="IV1115" s="2"/>
      <c r="IW1115" s="2"/>
      <c r="IX1115" s="2"/>
      <c r="IY1115" s="2"/>
      <c r="IZ1115" s="2"/>
      <c r="JA1115" s="2"/>
      <c r="JB1115" s="2"/>
      <c r="JC1115" s="2"/>
      <c r="JD1115" s="2"/>
      <c r="JE1115" s="2"/>
      <c r="JF1115" s="2"/>
      <c r="JG1115" s="2"/>
      <c r="JH1115" s="2"/>
      <c r="JI1115" s="2"/>
      <c r="JJ1115" s="2"/>
      <c r="JK1115" s="2"/>
      <c r="JL1115" s="2"/>
      <c r="JM1115" s="2"/>
      <c r="JN1115" s="2"/>
      <c r="JO1115" s="2"/>
      <c r="JP1115" s="2"/>
      <c r="JQ1115" s="2"/>
      <c r="JR1115" s="2"/>
      <c r="JS1115" s="2"/>
      <c r="JT1115" s="2"/>
      <c r="JU1115" s="2"/>
      <c r="JV1115" s="2"/>
      <c r="JW1115" s="2"/>
      <c r="JX1115" s="2"/>
      <c r="JY1115" s="2"/>
      <c r="JZ1115" s="2"/>
      <c r="KA1115" s="2"/>
      <c r="KB1115" s="2"/>
      <c r="KC1115" s="2"/>
      <c r="KD1115" s="2"/>
      <c r="KE1115" s="2"/>
      <c r="KF1115" s="2"/>
      <c r="KG1115" s="2"/>
      <c r="KH1115" s="2"/>
      <c r="KI1115" s="2"/>
      <c r="KJ1115" s="2"/>
      <c r="KK1115" s="2"/>
      <c r="KL1115" s="2"/>
      <c r="KM1115" s="2"/>
      <c r="KN1115" s="2"/>
      <c r="KO1115" s="2"/>
      <c r="KP1115" s="2"/>
      <c r="KQ1115" s="2"/>
      <c r="KR1115" s="2"/>
      <c r="KS1115" s="2"/>
      <c r="KT1115" s="2"/>
      <c r="KU1115" s="2"/>
      <c r="KV1115" s="2"/>
      <c r="KW1115" s="2"/>
      <c r="KX1115" s="2"/>
      <c r="KY1115" s="2"/>
      <c r="KZ1115" s="2"/>
      <c r="LA1115" s="2"/>
      <c r="LB1115" s="2"/>
      <c r="LC1115" s="2"/>
      <c r="LD1115" s="2"/>
      <c r="LE1115" s="2"/>
      <c r="LF1115" s="2"/>
      <c r="LG1115" s="2"/>
      <c r="LH1115" s="2"/>
      <c r="LI1115" s="2"/>
      <c r="LJ1115" s="2"/>
      <c r="LK1115" s="2"/>
      <c r="LL1115" s="2"/>
      <c r="LM1115" s="2"/>
      <c r="LN1115" s="2"/>
      <c r="LO1115" s="2"/>
      <c r="LP1115" s="2"/>
      <c r="LQ1115" s="2"/>
      <c r="LR1115" s="2"/>
      <c r="LS1115" s="2"/>
      <c r="LT1115" s="2"/>
      <c r="LU1115" s="2"/>
      <c r="LV1115" s="2"/>
      <c r="LW1115" s="2"/>
      <c r="LX1115" s="2"/>
      <c r="LY1115" s="2"/>
      <c r="LZ1115" s="2"/>
      <c r="MA1115" s="2"/>
      <c r="MB1115" s="2"/>
      <c r="MC1115" s="2"/>
      <c r="MD1115" s="2"/>
      <c r="ME1115" s="2"/>
      <c r="MF1115" s="2"/>
      <c r="MG1115" s="2"/>
      <c r="MH1115" s="2"/>
      <c r="MI1115" s="2"/>
      <c r="MJ1115" s="2"/>
      <c r="MK1115" s="2"/>
      <c r="ML1115" s="2"/>
      <c r="MM1115" s="2"/>
      <c r="MN1115" s="2"/>
      <c r="MO1115" s="2"/>
      <c r="MP1115" s="2"/>
      <c r="MQ1115" s="2"/>
      <c r="MR1115" s="2"/>
      <c r="MS1115" s="2"/>
      <c r="MT1115" s="2"/>
      <c r="MU1115" s="2"/>
      <c r="MV1115" s="2"/>
      <c r="MW1115" s="2"/>
      <c r="MX1115" s="2"/>
      <c r="MY1115" s="2"/>
      <c r="MZ1115" s="2"/>
      <c r="NA1115" s="2"/>
      <c r="NB1115" s="2"/>
      <c r="NC1115" s="2"/>
      <c r="ND1115" s="2"/>
      <c r="NE1115" s="2"/>
      <c r="NF1115" s="2"/>
      <c r="NG1115" s="2"/>
      <c r="NH1115" s="2"/>
      <c r="NI1115" s="2"/>
      <c r="NJ1115" s="2"/>
      <c r="NK1115" s="2"/>
      <c r="NL1115" s="2"/>
      <c r="NM1115" s="2"/>
      <c r="NN1115" s="2"/>
      <c r="NO1115" s="2"/>
      <c r="NP1115" s="2"/>
      <c r="NQ1115" s="2"/>
      <c r="NR1115" s="2"/>
      <c r="NS1115" s="2"/>
      <c r="NT1115" s="2"/>
      <c r="NU1115" s="2"/>
      <c r="NV1115" s="2"/>
      <c r="NW1115" s="2"/>
      <c r="NX1115" s="2"/>
      <c r="NY1115" s="2"/>
      <c r="NZ1115" s="2"/>
      <c r="OA1115" s="2"/>
      <c r="OB1115" s="2"/>
      <c r="OC1115" s="2"/>
      <c r="OD1115" s="2"/>
      <c r="OE1115" s="2"/>
      <c r="OF1115" s="2"/>
      <c r="OG1115" s="2"/>
      <c r="OH1115" s="2"/>
      <c r="OI1115" s="2"/>
      <c r="OJ1115" s="2"/>
      <c r="OK1115" s="2"/>
      <c r="OL1115" s="2"/>
      <c r="OM1115" s="2"/>
      <c r="ON1115" s="2"/>
      <c r="OO1115" s="2"/>
      <c r="OP1115" s="2"/>
      <c r="OQ1115" s="2"/>
      <c r="OR1115" s="2"/>
      <c r="OS1115" s="2"/>
      <c r="OT1115" s="2"/>
      <c r="OU1115" s="2"/>
      <c r="OV1115" s="2"/>
      <c r="OW1115" s="2"/>
      <c r="OX1115" s="2"/>
      <c r="OY1115" s="2"/>
      <c r="OZ1115" s="2"/>
      <c r="PA1115" s="2"/>
      <c r="PB1115" s="2"/>
      <c r="PC1115" s="2"/>
      <c r="PD1115" s="2"/>
      <c r="PE1115" s="2"/>
      <c r="PF1115" s="2"/>
      <c r="PG1115" s="2"/>
      <c r="PH1115" s="2"/>
      <c r="PI1115" s="2"/>
      <c r="PJ1115" s="2"/>
      <c r="PK1115" s="2"/>
      <c r="PL1115" s="2"/>
      <c r="PM1115" s="2"/>
      <c r="PN1115" s="2"/>
      <c r="PO1115" s="2"/>
      <c r="PP1115" s="2"/>
      <c r="PQ1115" s="2"/>
      <c r="PR1115" s="2"/>
      <c r="PS1115" s="2"/>
      <c r="PT1115" s="2"/>
      <c r="PU1115" s="2"/>
      <c r="PV1115" s="2"/>
      <c r="PW1115" s="2"/>
      <c r="PX1115" s="2"/>
      <c r="PY1115" s="2"/>
      <c r="PZ1115" s="2"/>
      <c r="QA1115" s="2"/>
      <c r="QB1115" s="2"/>
      <c r="QC1115" s="2"/>
      <c r="QD1115" s="2"/>
      <c r="QE1115" s="2"/>
      <c r="QF1115" s="2"/>
      <c r="QG1115" s="2"/>
      <c r="QH1115" s="2"/>
      <c r="QI1115" s="2"/>
      <c r="QJ1115" s="2"/>
      <c r="QK1115" s="2"/>
      <c r="QL1115" s="2"/>
      <c r="QM1115" s="2"/>
      <c r="QN1115" s="2"/>
      <c r="QO1115" s="2"/>
      <c r="QP1115" s="2"/>
      <c r="QQ1115" s="2"/>
      <c r="QR1115" s="2"/>
      <c r="QS1115" s="2"/>
      <c r="QT1115" s="2"/>
      <c r="QU1115" s="2"/>
      <c r="QV1115" s="2"/>
      <c r="QW1115" s="2"/>
      <c r="QX1115" s="2"/>
      <c r="QY1115" s="2"/>
      <c r="QZ1115" s="2"/>
      <c r="RA1115" s="2"/>
      <c r="RB1115" s="2"/>
      <c r="RC1115" s="2"/>
      <c r="RD1115" s="2"/>
      <c r="RE1115" s="2"/>
      <c r="RF1115" s="2"/>
      <c r="RG1115" s="2"/>
      <c r="RH1115" s="2"/>
      <c r="RI1115" s="2"/>
      <c r="RJ1115" s="2"/>
      <c r="RK1115" s="2"/>
      <c r="RL1115" s="2"/>
      <c r="RM1115" s="2"/>
      <c r="RN1115" s="2"/>
      <c r="RO1115" s="2"/>
      <c r="RP1115" s="2"/>
      <c r="RQ1115" s="2"/>
      <c r="RR1115" s="2"/>
      <c r="RS1115" s="2"/>
      <c r="RT1115" s="2"/>
      <c r="RU1115" s="2"/>
      <c r="RV1115" s="2"/>
      <c r="RW1115" s="2"/>
      <c r="RX1115" s="2"/>
      <c r="RY1115" s="2"/>
      <c r="RZ1115" s="2"/>
      <c r="SA1115" s="2"/>
      <c r="SB1115" s="2"/>
      <c r="SC1115" s="2"/>
      <c r="SD1115" s="2"/>
      <c r="SE1115" s="2"/>
      <c r="SF1115" s="2"/>
      <c r="SG1115" s="2"/>
      <c r="SH1115" s="2"/>
      <c r="SI1115" s="2"/>
      <c r="SJ1115" s="2"/>
      <c r="SK1115" s="2"/>
      <c r="SL1115" s="2"/>
      <c r="SM1115" s="2"/>
      <c r="SN1115" s="2"/>
      <c r="SO1115" s="2"/>
      <c r="SP1115" s="2"/>
      <c r="SQ1115" s="2"/>
      <c r="SR1115" s="2"/>
      <c r="SS1115" s="2"/>
      <c r="ST1115" s="2"/>
      <c r="SU1115" s="2"/>
      <c r="SV1115" s="2"/>
      <c r="SW1115" s="2"/>
      <c r="SX1115" s="2"/>
      <c r="SY1115" s="2"/>
      <c r="SZ1115" s="2"/>
      <c r="TA1115" s="2"/>
      <c r="TB1115" s="2"/>
      <c r="TC1115" s="2"/>
      <c r="TD1115" s="2"/>
      <c r="TE1115" s="2"/>
      <c r="TF1115" s="2"/>
      <c r="TG1115" s="2"/>
      <c r="TH1115" s="2"/>
      <c r="TI1115" s="2"/>
      <c r="TJ1115" s="2"/>
      <c r="TK1115" s="2"/>
      <c r="TL1115" s="2"/>
      <c r="TM1115" s="2"/>
      <c r="TN1115" s="2"/>
      <c r="TO1115" s="2"/>
      <c r="TP1115" s="2"/>
      <c r="TQ1115" s="2"/>
      <c r="TR1115" s="2"/>
      <c r="TS1115" s="2"/>
      <c r="TT1115" s="2"/>
      <c r="TU1115" s="2"/>
      <c r="TV1115" s="2"/>
      <c r="TW1115" s="2"/>
      <c r="TX1115" s="2"/>
      <c r="TY1115" s="2"/>
      <c r="TZ1115" s="2"/>
      <c r="UA1115" s="2"/>
      <c r="UB1115" s="2"/>
      <c r="UC1115" s="2"/>
      <c r="UD1115" s="2"/>
      <c r="UE1115" s="2"/>
      <c r="UF1115" s="2"/>
      <c r="UG1115" s="2"/>
      <c r="UH1115" s="2"/>
      <c r="UI1115" s="2"/>
      <c r="UJ1115" s="2"/>
      <c r="UK1115" s="2"/>
      <c r="UL1115" s="2"/>
      <c r="UM1115" s="2"/>
      <c r="UN1115" s="2"/>
      <c r="UO1115" s="2"/>
      <c r="UP1115" s="2"/>
      <c r="UQ1115" s="2"/>
      <c r="UR1115" s="2"/>
      <c r="US1115" s="2"/>
      <c r="UT1115" s="2"/>
      <c r="UU1115" s="2"/>
      <c r="UV1115" s="2"/>
      <c r="UW1115" s="2"/>
      <c r="UX1115" s="2"/>
      <c r="UY1115" s="2"/>
      <c r="UZ1115" s="2"/>
      <c r="VA1115" s="2"/>
      <c r="VB1115" s="2"/>
      <c r="VC1115" s="2"/>
      <c r="VD1115" s="2"/>
      <c r="VE1115" s="2"/>
      <c r="VF1115" s="2"/>
      <c r="VG1115" s="2"/>
      <c r="VH1115" s="2"/>
      <c r="VI1115" s="2"/>
      <c r="VJ1115" s="2"/>
      <c r="VK1115" s="2"/>
      <c r="VL1115" s="2"/>
      <c r="VM1115" s="2"/>
      <c r="VN1115" s="2"/>
      <c r="VO1115" s="2"/>
      <c r="VP1115" s="2"/>
      <c r="VQ1115" s="2"/>
      <c r="VR1115" s="2"/>
      <c r="VS1115" s="2"/>
      <c r="VT1115" s="2"/>
      <c r="VU1115" s="2"/>
      <c r="VV1115" s="2"/>
      <c r="VW1115" s="2"/>
      <c r="VX1115" s="2"/>
      <c r="VY1115" s="2"/>
      <c r="VZ1115" s="2"/>
      <c r="WA1115" s="2"/>
      <c r="WB1115" s="2"/>
      <c r="WC1115" s="2"/>
      <c r="WD1115" s="2"/>
      <c r="WE1115" s="2"/>
      <c r="WF1115" s="2"/>
      <c r="WG1115" s="2"/>
      <c r="WH1115" s="2"/>
      <c r="WI1115" s="2"/>
      <c r="WJ1115" s="2"/>
      <c r="WK1115" s="2"/>
      <c r="WL1115" s="2"/>
      <c r="WM1115" s="2"/>
      <c r="WN1115" s="2"/>
      <c r="WO1115" s="2"/>
      <c r="WP1115" s="2"/>
      <c r="WQ1115" s="2"/>
      <c r="WR1115" s="2"/>
      <c r="WS1115" s="2"/>
      <c r="WT1115" s="2"/>
      <c r="WU1115" s="2"/>
      <c r="WV1115" s="2"/>
      <c r="WW1115" s="2"/>
      <c r="WX1115" s="2"/>
      <c r="WY1115" s="2"/>
      <c r="WZ1115" s="2"/>
      <c r="XA1115" s="2"/>
      <c r="XB1115" s="2"/>
      <c r="XC1115" s="2"/>
      <c r="XD1115" s="2"/>
      <c r="XE1115" s="2"/>
      <c r="XF1115" s="2"/>
      <c r="XG1115" s="2"/>
      <c r="XH1115" s="2"/>
      <c r="XI1115" s="2"/>
      <c r="XJ1115" s="2"/>
      <c r="XK1115" s="2"/>
      <c r="XL1115" s="2"/>
      <c r="XM1115" s="2"/>
      <c r="XN1115" s="2"/>
      <c r="XO1115" s="2"/>
      <c r="XP1115" s="2"/>
      <c r="XQ1115" s="2"/>
      <c r="XR1115" s="2"/>
      <c r="XS1115" s="2"/>
      <c r="XT1115" s="2"/>
      <c r="XU1115" s="2"/>
      <c r="XV1115" s="2"/>
      <c r="XW1115" s="2"/>
      <c r="XX1115" s="2"/>
      <c r="XY1115" s="2"/>
      <c r="XZ1115" s="2"/>
      <c r="YA1115" s="2"/>
      <c r="YB1115" s="2"/>
      <c r="YC1115" s="2"/>
      <c r="YD1115" s="2"/>
      <c r="YE1115" s="2"/>
      <c r="YF1115" s="2"/>
      <c r="YG1115" s="2"/>
      <c r="YH1115" s="2"/>
      <c r="YI1115" s="2"/>
      <c r="YJ1115" s="2"/>
      <c r="YK1115" s="2"/>
      <c r="YL1115" s="2"/>
      <c r="YM1115" s="2"/>
      <c r="YN1115" s="2"/>
      <c r="YO1115" s="2"/>
      <c r="YP1115" s="2"/>
      <c r="YQ1115" s="2"/>
      <c r="YR1115" s="2"/>
      <c r="YS1115" s="2"/>
      <c r="YT1115" s="2"/>
      <c r="YU1115" s="2"/>
      <c r="YV1115" s="2"/>
      <c r="YW1115" s="2"/>
      <c r="YX1115" s="2"/>
      <c r="YY1115" s="2"/>
      <c r="YZ1115" s="2"/>
      <c r="ZA1115" s="2"/>
      <c r="ZB1115" s="2"/>
      <c r="ZC1115" s="2"/>
      <c r="ZD1115" s="2"/>
      <c r="ZE1115" s="2"/>
      <c r="ZF1115" s="2"/>
      <c r="ZG1115" s="2"/>
      <c r="ZH1115" s="2"/>
      <c r="ZI1115" s="2"/>
      <c r="ZJ1115" s="2"/>
      <c r="ZK1115" s="2"/>
      <c r="ZL1115" s="2"/>
      <c r="ZM1115" s="2"/>
      <c r="ZN1115" s="2"/>
      <c r="ZO1115" s="2"/>
      <c r="ZP1115" s="2"/>
      <c r="ZQ1115" s="2"/>
      <c r="ZR1115" s="2"/>
      <c r="ZS1115" s="2"/>
      <c r="ZT1115" s="2"/>
      <c r="ZU1115" s="2"/>
      <c r="ZV1115" s="2"/>
      <c r="ZW1115" s="2"/>
      <c r="ZX1115" s="2"/>
      <c r="ZY1115" s="2"/>
      <c r="ZZ1115" s="2"/>
      <c r="AAA1115" s="2"/>
      <c r="AAB1115" s="2"/>
      <c r="AAC1115" s="2"/>
      <c r="AAD1115" s="2"/>
      <c r="AAE1115" s="2"/>
      <c r="AAF1115" s="2"/>
      <c r="AAG1115" s="2"/>
      <c r="AAH1115" s="2"/>
      <c r="AAI1115" s="2"/>
      <c r="AAJ1115" s="2"/>
      <c r="AAK1115" s="2"/>
      <c r="AAL1115" s="2"/>
      <c r="AAM1115" s="2"/>
      <c r="AAN1115" s="2"/>
      <c r="AAO1115" s="2"/>
      <c r="AAP1115" s="2"/>
      <c r="AAQ1115" s="2"/>
      <c r="AAR1115" s="2"/>
      <c r="AAS1115" s="2"/>
      <c r="AAT1115" s="2"/>
      <c r="AAU1115" s="2"/>
      <c r="AAV1115" s="2"/>
      <c r="AAW1115" s="2"/>
      <c r="AAX1115" s="2"/>
      <c r="AAY1115" s="2"/>
      <c r="AAZ1115" s="2"/>
      <c r="ABA1115" s="2"/>
      <c r="ABB1115" s="2"/>
      <c r="ABC1115" s="2"/>
      <c r="ABD1115" s="2"/>
      <c r="ABE1115" s="2"/>
      <c r="ABF1115" s="2"/>
      <c r="ABG1115" s="2"/>
      <c r="ABH1115" s="2"/>
      <c r="ABI1115" s="2"/>
      <c r="ABJ1115" s="2"/>
      <c r="ABK1115" s="2"/>
      <c r="ABL1115" s="2"/>
      <c r="ABM1115" s="2"/>
      <c r="ABN1115" s="2"/>
      <c r="ABO1115" s="2"/>
      <c r="ABP1115" s="2"/>
      <c r="ABQ1115" s="2"/>
      <c r="ABR1115" s="2"/>
      <c r="ABS1115" s="2"/>
      <c r="ABT1115" s="2"/>
      <c r="ABU1115" s="2"/>
      <c r="ABV1115" s="2"/>
      <c r="ABW1115" s="2"/>
      <c r="ABX1115" s="2"/>
      <c r="ABY1115" s="2"/>
      <c r="ABZ1115" s="2"/>
      <c r="ACA1115" s="2"/>
      <c r="ACB1115" s="2"/>
      <c r="ACC1115" s="2"/>
      <c r="ACD1115" s="2"/>
      <c r="ACE1115" s="2"/>
      <c r="ACF1115" s="2"/>
      <c r="ACG1115" s="2"/>
      <c r="ACH1115" s="2"/>
      <c r="ACI1115" s="2"/>
      <c r="ACJ1115" s="2"/>
      <c r="ACK1115" s="2"/>
      <c r="ACL1115" s="2"/>
      <c r="ACM1115" s="2"/>
      <c r="ACN1115" s="2"/>
      <c r="ACO1115" s="2"/>
      <c r="ACP1115" s="2"/>
      <c r="ACQ1115" s="2"/>
      <c r="ACR1115" s="2"/>
      <c r="ACS1115" s="2"/>
      <c r="ACT1115" s="2"/>
      <c r="ACU1115" s="2"/>
      <c r="ACV1115" s="2"/>
      <c r="ACW1115" s="2"/>
      <c r="ACX1115" s="2"/>
      <c r="ACY1115" s="2"/>
      <c r="ACZ1115" s="2"/>
      <c r="ADA1115" s="2"/>
      <c r="ADB1115" s="2"/>
      <c r="ADC1115" s="2"/>
      <c r="ADD1115" s="2"/>
      <c r="ADE1115" s="2"/>
      <c r="ADF1115" s="2"/>
      <c r="ADG1115" s="2"/>
      <c r="ADH1115" s="2"/>
      <c r="ADI1115" s="2"/>
      <c r="ADJ1115" s="2"/>
      <c r="ADK1115" s="2"/>
      <c r="ADL1115" s="2"/>
      <c r="ADM1115" s="2"/>
      <c r="ADN1115" s="2"/>
      <c r="ADO1115" s="2"/>
      <c r="ADP1115" s="2"/>
      <c r="ADQ1115" s="2"/>
      <c r="ADR1115" s="2"/>
      <c r="ADS1115" s="2"/>
      <c r="ADT1115" s="2"/>
      <c r="ADU1115" s="2"/>
      <c r="ADV1115" s="2"/>
      <c r="ADW1115" s="2"/>
      <c r="ADX1115" s="2"/>
      <c r="ADY1115" s="2"/>
      <c r="ADZ1115" s="2"/>
      <c r="AEA1115" s="2"/>
      <c r="AEB1115" s="2"/>
      <c r="AEC1115" s="2"/>
      <c r="AED1115" s="2"/>
      <c r="AEE1115" s="2"/>
      <c r="AEF1115" s="2"/>
      <c r="AEG1115" s="2"/>
      <c r="AEH1115" s="2"/>
      <c r="AEI1115" s="2"/>
      <c r="AEJ1115" s="2"/>
      <c r="AEK1115" s="2"/>
      <c r="AEL1115" s="2"/>
      <c r="AEM1115" s="2"/>
      <c r="AEN1115" s="2"/>
      <c r="AEO1115" s="2"/>
      <c r="AEP1115" s="2"/>
      <c r="AEQ1115" s="2"/>
      <c r="AER1115" s="2"/>
      <c r="AES1115" s="2"/>
      <c r="AET1115" s="2"/>
      <c r="AEU1115" s="2"/>
      <c r="AEV1115" s="2"/>
      <c r="AEW1115" s="2"/>
      <c r="AEX1115" s="2"/>
      <c r="AEY1115" s="2"/>
      <c r="AEZ1115" s="2"/>
      <c r="AFA1115" s="2"/>
      <c r="AFB1115" s="2"/>
      <c r="AFC1115" s="2"/>
      <c r="AFD1115" s="2"/>
      <c r="AFE1115" s="2"/>
      <c r="AFF1115" s="2"/>
      <c r="AFG1115" s="2"/>
      <c r="AFH1115" s="2"/>
      <c r="AFI1115" s="2"/>
      <c r="AFJ1115" s="2"/>
      <c r="AFK1115" s="2"/>
      <c r="AFL1115" s="2"/>
      <c r="AFM1115" s="2"/>
      <c r="AFN1115" s="2"/>
      <c r="AFO1115" s="2"/>
      <c r="AFP1115" s="2"/>
      <c r="AFQ1115" s="2"/>
      <c r="AFR1115" s="2"/>
      <c r="AFS1115" s="2"/>
      <c r="AFT1115" s="2"/>
      <c r="AFU1115" s="2"/>
      <c r="AFV1115" s="2"/>
      <c r="AFW1115" s="2"/>
      <c r="AFX1115" s="2"/>
      <c r="AFY1115" s="2"/>
      <c r="AFZ1115" s="2"/>
      <c r="AGA1115" s="2"/>
      <c r="AGB1115" s="2"/>
      <c r="AGC1115" s="2"/>
      <c r="AGD1115" s="2"/>
      <c r="AGE1115" s="2"/>
      <c r="AGF1115" s="2"/>
      <c r="AGG1115" s="2"/>
      <c r="AGH1115" s="2"/>
      <c r="AGI1115" s="2"/>
      <c r="AGJ1115" s="2"/>
      <c r="AGK1115" s="2"/>
      <c r="AGL1115" s="2"/>
      <c r="AGM1115" s="2"/>
      <c r="AGN1115" s="2"/>
      <c r="AGO1115" s="2"/>
      <c r="AGP1115" s="2"/>
      <c r="AGQ1115" s="2"/>
      <c r="AGR1115" s="2"/>
      <c r="AGS1115" s="2"/>
      <c r="AGT1115" s="2"/>
      <c r="AGU1115" s="2"/>
      <c r="AGV1115" s="2"/>
      <c r="AGW1115" s="2"/>
      <c r="AGX1115" s="2"/>
      <c r="AGY1115" s="2"/>
      <c r="AGZ1115" s="2"/>
      <c r="AHA1115" s="2"/>
      <c r="AHB1115" s="2"/>
      <c r="AHC1115" s="2"/>
      <c r="AHD1115" s="2"/>
      <c r="AHE1115" s="2"/>
      <c r="AHF1115" s="2"/>
      <c r="AHG1115" s="2"/>
      <c r="AHH1115" s="2"/>
      <c r="AHI1115" s="2"/>
      <c r="AHJ1115" s="2"/>
      <c r="AHK1115" s="2"/>
      <c r="AHL1115" s="2"/>
      <c r="AHM1115" s="2"/>
      <c r="AHN1115" s="2"/>
      <c r="AHO1115" s="2"/>
      <c r="AHP1115" s="2"/>
      <c r="AHQ1115" s="2"/>
      <c r="AHR1115" s="2"/>
      <c r="AHS1115" s="2"/>
      <c r="AHT1115" s="2"/>
      <c r="AHU1115" s="2"/>
      <c r="AHV1115" s="2"/>
      <c r="AHW1115" s="2"/>
      <c r="AHX1115" s="2"/>
      <c r="AHY1115" s="2"/>
      <c r="AHZ1115" s="2"/>
      <c r="AIA1115" s="2"/>
      <c r="AIB1115" s="2"/>
      <c r="AIC1115" s="2"/>
      <c r="AID1115" s="2"/>
      <c r="AIE1115" s="2"/>
      <c r="AIF1115" s="2"/>
      <c r="AIG1115" s="2"/>
      <c r="AIH1115" s="2"/>
      <c r="AII1115" s="2"/>
      <c r="AIJ1115" s="2"/>
      <c r="AIK1115" s="2"/>
      <c r="AIL1115" s="2"/>
      <c r="AIM1115" s="2"/>
      <c r="AIN1115" s="2"/>
      <c r="AIO1115" s="2"/>
      <c r="AIP1115" s="2"/>
      <c r="AIQ1115" s="2"/>
      <c r="AIR1115" s="2"/>
      <c r="AIS1115" s="2"/>
      <c r="AIT1115" s="2"/>
      <c r="AIU1115" s="2"/>
      <c r="AIV1115" s="2"/>
      <c r="AIW1115" s="2"/>
      <c r="AIX1115" s="2"/>
      <c r="AIY1115" s="2"/>
      <c r="AIZ1115" s="2"/>
      <c r="AJA1115" s="2"/>
      <c r="AJB1115" s="2"/>
      <c r="AJC1115" s="2"/>
      <c r="AJD1115" s="2"/>
      <c r="AJE1115" s="2"/>
      <c r="AJF1115" s="2"/>
      <c r="AJG1115" s="2"/>
      <c r="AJH1115" s="2"/>
      <c r="AJI1115" s="2"/>
      <c r="AJJ1115" s="2"/>
      <c r="AJK1115" s="2"/>
      <c r="AJL1115" s="2"/>
      <c r="AJM1115" s="2"/>
      <c r="AJN1115" s="2"/>
      <c r="AJO1115" s="2"/>
      <c r="AJP1115" s="2"/>
      <c r="AJQ1115" s="2"/>
      <c r="AJR1115" s="2"/>
      <c r="AJS1115" s="2"/>
      <c r="AJT1115" s="2"/>
      <c r="AJU1115" s="2"/>
      <c r="AJV1115" s="2"/>
      <c r="AJW1115" s="2"/>
      <c r="AJX1115" s="2"/>
      <c r="AJY1115" s="2"/>
      <c r="AJZ1115" s="2"/>
      <c r="AKA1115" s="2"/>
      <c r="AKB1115" s="2"/>
      <c r="AKC1115" s="2"/>
      <c r="AKD1115" s="2"/>
      <c r="AKE1115" s="2"/>
      <c r="AKF1115" s="2"/>
      <c r="AKG1115" s="2"/>
      <c r="AKH1115" s="2"/>
      <c r="AKI1115" s="2"/>
      <c r="AKJ1115" s="2"/>
      <c r="AKK1115" s="2"/>
      <c r="AKL1115" s="2"/>
      <c r="AKM1115" s="2"/>
      <c r="AKN1115" s="2"/>
      <c r="AKO1115" s="2"/>
      <c r="AKP1115" s="2"/>
      <c r="AKQ1115" s="2"/>
      <c r="AKR1115" s="2"/>
      <c r="AKS1115" s="2"/>
      <c r="AKT1115" s="2"/>
      <c r="AKU1115" s="2"/>
      <c r="AKV1115" s="2"/>
      <c r="AKW1115" s="2"/>
      <c r="AKX1115" s="2"/>
      <c r="AKY1115" s="2"/>
      <c r="AKZ1115" s="2"/>
      <c r="ALA1115" s="2"/>
      <c r="ALB1115" s="2"/>
      <c r="ALC1115" s="2"/>
      <c r="ALD1115" s="2"/>
      <c r="ALE1115" s="2"/>
      <c r="ALF1115" s="2"/>
      <c r="ALG1115" s="2"/>
      <c r="ALH1115" s="2"/>
      <c r="ALI1115" s="6"/>
      <c r="ALJ1115" s="6"/>
      <c r="ALK1115" s="6"/>
      <c r="ALL1115" s="6"/>
      <c r="ALM1115" s="6"/>
      <c r="ALN1115" s="6"/>
      <c r="ALO1115" s="6"/>
      <c r="ALP1115" s="6"/>
      <c r="ALQ1115" s="6"/>
      <c r="ALR1115" s="6"/>
      <c r="ALS1115" s="6"/>
      <c r="ALT1115" s="6"/>
      <c r="ALU1115" s="6"/>
      <c r="ALV1115" s="6"/>
      <c r="ALW1115" s="6"/>
      <c r="ALX1115" s="6"/>
      <c r="ALY1115" s="6"/>
      <c r="ALZ1115" s="6"/>
      <c r="AMA1115" s="6"/>
      <c r="AMB1115" s="6"/>
      <c r="AMC1115" s="6"/>
      <c r="AMD1115" s="6"/>
      <c r="AME1115" s="6"/>
      <c r="AMF1115" s="6"/>
      <c r="AMG1115" s="6"/>
      <c r="AMH1115" s="6"/>
      <c r="AMI1115" s="6"/>
      <c r="AMJ1115" s="6"/>
      <c r="AMK1115" s="6"/>
      <c r="AML1115" s="6"/>
      <c r="AMM1115" s="6"/>
    </row>
    <row r="1116" spans="1:1027" s="72" customFormat="1" ht="18.75">
      <c r="A1116" s="8">
        <v>44970</v>
      </c>
      <c r="B1116" s="32">
        <f t="shared" si="559"/>
        <v>0.78378378378378377</v>
      </c>
      <c r="C1116" s="73">
        <f t="shared" si="560"/>
        <v>0.59452054794520559</v>
      </c>
      <c r="D1116" s="73">
        <f t="shared" si="561"/>
        <v>0.54500000000000004</v>
      </c>
      <c r="E1116" s="73">
        <f t="shared" si="562"/>
        <v>0.61129679602213627</v>
      </c>
      <c r="F1116" s="73">
        <f t="shared" si="563"/>
        <v>0.77391304347826106</v>
      </c>
      <c r="G1116" s="73">
        <f t="shared" si="564"/>
        <v>0.2</v>
      </c>
      <c r="H1116" s="73">
        <f t="shared" si="565"/>
        <v>0.2</v>
      </c>
      <c r="I1116" s="73">
        <f t="shared" si="566"/>
        <v>0.15504322766570605</v>
      </c>
      <c r="J1116" s="73">
        <f t="shared" si="567"/>
        <v>0.26666666666666672</v>
      </c>
      <c r="K1116" s="73">
        <f t="shared" si="568"/>
        <v>-6.9565217391304335E-2</v>
      </c>
      <c r="L1116" s="73">
        <f t="shared" si="554"/>
        <v>0</v>
      </c>
      <c r="M1116" s="73">
        <f t="shared" si="555"/>
        <v>0</v>
      </c>
      <c r="N1116" s="73">
        <f t="shared" si="578"/>
        <v>0.68994368463394995</v>
      </c>
      <c r="O1116" s="73">
        <f t="shared" si="569"/>
        <v>0.23636363636363639</v>
      </c>
      <c r="P1116" s="73">
        <f t="shared" si="570"/>
        <v>0.19277108433734941</v>
      </c>
      <c r="Q1116" s="73">
        <f t="shared" si="571"/>
        <v>0.2</v>
      </c>
      <c r="R1116" s="73">
        <f t="shared" si="558"/>
        <v>0.23316904024767804</v>
      </c>
      <c r="S1116" s="73">
        <f t="shared" si="572"/>
        <v>0.2</v>
      </c>
      <c r="T1116" s="73">
        <f t="shared" si="553"/>
        <v>0.2</v>
      </c>
      <c r="U1116" s="73">
        <f t="shared" si="573"/>
        <v>0.2</v>
      </c>
      <c r="V1116" s="73">
        <f t="shared" si="574"/>
        <v>0.20396452790818989</v>
      </c>
      <c r="W1116" s="103">
        <v>0.32833325669249303</v>
      </c>
      <c r="X1116" s="2"/>
      <c r="Y1116" s="2"/>
      <c r="Z1116" s="47"/>
      <c r="AA1116" s="47"/>
      <c r="AB1116" s="47"/>
      <c r="AC1116" s="99">
        <v>-21.270387055992806</v>
      </c>
      <c r="AD1116" s="47"/>
      <c r="AE1116" s="47"/>
      <c r="AF1116" s="47"/>
      <c r="AG1116" s="58"/>
      <c r="AH1116" s="58"/>
      <c r="AI1116" s="58"/>
      <c r="AJ1116" s="3"/>
      <c r="AK1116" s="45"/>
      <c r="AL1116" s="36">
        <f t="shared" si="556"/>
        <v>22.549698348333497</v>
      </c>
      <c r="AM1116" s="36">
        <f t="shared" si="575"/>
        <v>22.5496983483335</v>
      </c>
      <c r="AN1116" s="98">
        <v>24</v>
      </c>
      <c r="AO1116" s="49"/>
      <c r="AP1116" s="49"/>
      <c r="AQ1116" s="36">
        <f t="shared" si="557"/>
        <v>1546.7142857142858</v>
      </c>
      <c r="AR1116" s="102">
        <v>810</v>
      </c>
      <c r="AS1116" s="3"/>
      <c r="AT1116" s="3"/>
      <c r="AU1116" s="3"/>
      <c r="AV1116" s="3"/>
      <c r="AW1116" s="3"/>
      <c r="AX1116" s="66"/>
      <c r="AY1116" s="3"/>
      <c r="AZ1116" s="3"/>
      <c r="BA1116" s="3"/>
      <c r="BB1116" s="2"/>
      <c r="BC1116" s="3"/>
      <c r="BD1116" s="47"/>
      <c r="BE1116" s="47"/>
      <c r="BF1116" s="47"/>
      <c r="BG1116" s="36"/>
      <c r="BH1116" s="89">
        <v>0</v>
      </c>
      <c r="BI1116" s="47">
        <v>100</v>
      </c>
      <c r="BJ1116" s="71">
        <v>0</v>
      </c>
      <c r="BK1116" s="3">
        <v>0</v>
      </c>
      <c r="BL1116" s="49">
        <v>0</v>
      </c>
      <c r="BM1116" s="49">
        <v>0</v>
      </c>
      <c r="BN1116" s="49">
        <v>0</v>
      </c>
      <c r="BO1116" s="49">
        <v>0</v>
      </c>
      <c r="BP1116" s="49">
        <v>0</v>
      </c>
      <c r="BQ1116" s="49">
        <v>0</v>
      </c>
      <c r="BR1116" s="49">
        <v>0</v>
      </c>
      <c r="BS1116" s="3">
        <f t="shared" si="576"/>
        <v>0</v>
      </c>
      <c r="BT1116" s="2">
        <f t="shared" si="577"/>
        <v>100</v>
      </c>
      <c r="BU1116" s="2"/>
      <c r="BV1116" s="37"/>
      <c r="BW1116" s="37"/>
      <c r="BX1116" s="37"/>
      <c r="BY1116" s="2"/>
      <c r="BZ1116" s="2"/>
      <c r="CA1116" s="2"/>
      <c r="CB1116" s="3"/>
      <c r="CC1116" s="2"/>
      <c r="CD1116" s="55"/>
      <c r="CE1116" s="54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38"/>
      <c r="DI1116" s="38"/>
      <c r="DJ1116" s="38"/>
      <c r="DK1116" s="2"/>
      <c r="DL1116" s="2"/>
      <c r="DM1116" s="2"/>
      <c r="DN1116" s="2"/>
      <c r="DO1116" s="2"/>
      <c r="DP1116" s="2"/>
      <c r="DQ1116" s="2"/>
      <c r="DR1116" s="2"/>
      <c r="DS1116" s="2"/>
      <c r="DT1116" s="2"/>
      <c r="DU1116" s="2"/>
      <c r="DV1116" s="2"/>
      <c r="DW1116" s="2"/>
      <c r="DX1116" s="2"/>
      <c r="DY1116" s="2"/>
      <c r="DZ1116" s="2"/>
      <c r="EA1116" s="2"/>
      <c r="EB1116" s="2"/>
      <c r="EC1116" s="2"/>
      <c r="ED1116" s="2"/>
      <c r="EE1116" s="2"/>
      <c r="EF1116" s="2"/>
      <c r="EG1116" s="2"/>
      <c r="EH1116" s="2"/>
      <c r="EI1116" s="2"/>
      <c r="EJ1116" s="2"/>
      <c r="EK1116" s="2"/>
      <c r="EL1116" s="2"/>
      <c r="EM1116" s="2"/>
      <c r="EN1116" s="2"/>
      <c r="EO1116" s="2"/>
      <c r="EP1116" s="2"/>
      <c r="EQ1116" s="2"/>
      <c r="ER1116" s="2"/>
      <c r="ES1116" s="2"/>
      <c r="ET1116" s="2"/>
      <c r="EU1116" s="2"/>
      <c r="EV1116" s="2"/>
      <c r="EW1116" s="2"/>
      <c r="EX1116" s="2"/>
      <c r="EY1116" s="2"/>
      <c r="EZ1116" s="2"/>
      <c r="FA1116" s="2"/>
      <c r="FB1116" s="2"/>
      <c r="FC1116" s="2"/>
      <c r="FD1116" s="2"/>
      <c r="FE1116" s="2"/>
      <c r="FF1116" s="2"/>
      <c r="FG1116" s="2"/>
      <c r="FH1116" s="2"/>
      <c r="FI1116" s="2"/>
      <c r="FJ1116" s="2"/>
      <c r="FK1116" s="2"/>
      <c r="FL1116" s="2"/>
      <c r="FM1116" s="2"/>
      <c r="FN1116" s="2"/>
      <c r="FO1116" s="2"/>
      <c r="FP1116" s="2"/>
      <c r="FQ1116" s="2"/>
      <c r="FR1116" s="2"/>
      <c r="FS1116" s="2"/>
      <c r="FT1116" s="2"/>
      <c r="FU1116" s="2"/>
      <c r="FV1116" s="2"/>
      <c r="FW1116" s="2"/>
      <c r="FX1116" s="2"/>
      <c r="FY1116" s="2"/>
      <c r="FZ1116" s="2"/>
      <c r="GA1116" s="2"/>
      <c r="GB1116" s="2"/>
      <c r="GC1116" s="2"/>
      <c r="GD1116" s="2"/>
      <c r="GE1116" s="2"/>
      <c r="GF1116" s="2"/>
      <c r="GG1116" s="2"/>
      <c r="GH1116" s="2"/>
      <c r="GI1116" s="2"/>
      <c r="GJ1116" s="2"/>
      <c r="GK1116" s="2"/>
      <c r="GL1116" s="2"/>
      <c r="GM1116" s="2"/>
      <c r="GN1116" s="2"/>
      <c r="GO1116" s="2"/>
      <c r="GP1116" s="2"/>
      <c r="GQ1116" s="2"/>
      <c r="GR1116" s="2"/>
      <c r="GS1116" s="2"/>
      <c r="GT1116" s="2"/>
      <c r="GU1116" s="2"/>
      <c r="GV1116" s="2"/>
      <c r="GW1116" s="2"/>
      <c r="GX1116" s="2"/>
      <c r="GY1116" s="2"/>
      <c r="GZ1116" s="2"/>
      <c r="HA1116" s="2"/>
      <c r="HB1116" s="2"/>
      <c r="HC1116" s="2"/>
      <c r="HD1116" s="2"/>
      <c r="HE1116" s="2"/>
      <c r="HF1116" s="2"/>
      <c r="HG1116" s="2"/>
      <c r="HH1116" s="2"/>
      <c r="HI1116" s="2"/>
      <c r="HJ1116" s="2"/>
      <c r="HK1116" s="2"/>
      <c r="HL1116" s="2"/>
      <c r="HM1116" s="2"/>
      <c r="HN1116" s="2"/>
      <c r="HO1116" s="2"/>
      <c r="HP1116" s="2"/>
      <c r="HQ1116" s="2"/>
      <c r="HR1116" s="2"/>
      <c r="HS1116" s="2"/>
      <c r="HT1116" s="2"/>
      <c r="HU1116" s="2"/>
      <c r="HV1116" s="2"/>
      <c r="HW1116" s="2"/>
      <c r="HX1116" s="2"/>
      <c r="HY1116" s="2"/>
      <c r="HZ1116" s="2"/>
      <c r="IA1116" s="2"/>
      <c r="IB1116" s="2"/>
      <c r="IC1116" s="2"/>
      <c r="ID1116" s="2"/>
      <c r="IE1116" s="2"/>
      <c r="IF1116" s="2"/>
      <c r="IG1116" s="2"/>
      <c r="IH1116" s="2"/>
      <c r="II1116" s="2"/>
      <c r="IJ1116" s="2"/>
      <c r="IK1116" s="2"/>
      <c r="IL1116" s="2"/>
      <c r="IM1116" s="2"/>
      <c r="IN1116" s="2"/>
      <c r="IO1116" s="2"/>
      <c r="IP1116" s="2"/>
      <c r="IQ1116" s="2"/>
      <c r="IR1116" s="2"/>
      <c r="IS1116" s="2"/>
      <c r="IT1116" s="2"/>
      <c r="IU1116" s="2"/>
      <c r="IV1116" s="2"/>
      <c r="IW1116" s="2"/>
      <c r="IX1116" s="2"/>
      <c r="IY1116" s="2"/>
      <c r="IZ1116" s="2"/>
      <c r="JA1116" s="2"/>
      <c r="JB1116" s="2"/>
      <c r="JC1116" s="2"/>
      <c r="JD1116" s="2"/>
      <c r="JE1116" s="2"/>
      <c r="JF1116" s="2"/>
      <c r="JG1116" s="2"/>
      <c r="JH1116" s="2"/>
      <c r="JI1116" s="2"/>
      <c r="JJ1116" s="2"/>
      <c r="JK1116" s="2"/>
      <c r="JL1116" s="2"/>
      <c r="JM1116" s="2"/>
      <c r="JN1116" s="2"/>
      <c r="JO1116" s="2"/>
      <c r="JP1116" s="2"/>
      <c r="JQ1116" s="2"/>
      <c r="JR1116" s="2"/>
      <c r="JS1116" s="2"/>
      <c r="JT1116" s="2"/>
      <c r="JU1116" s="2"/>
      <c r="JV1116" s="2"/>
      <c r="JW1116" s="2"/>
      <c r="JX1116" s="2"/>
      <c r="JY1116" s="2"/>
      <c r="JZ1116" s="2"/>
      <c r="KA1116" s="2"/>
      <c r="KB1116" s="2"/>
      <c r="KC1116" s="2"/>
      <c r="KD1116" s="2"/>
      <c r="KE1116" s="2"/>
      <c r="KF1116" s="2"/>
      <c r="KG1116" s="2"/>
      <c r="KH1116" s="2"/>
      <c r="KI1116" s="2"/>
      <c r="KJ1116" s="2"/>
      <c r="KK1116" s="2"/>
      <c r="KL1116" s="2"/>
      <c r="KM1116" s="2"/>
      <c r="KN1116" s="2"/>
      <c r="KO1116" s="2"/>
      <c r="KP1116" s="2"/>
      <c r="KQ1116" s="2"/>
      <c r="KR1116" s="2"/>
      <c r="KS1116" s="2"/>
      <c r="KT1116" s="2"/>
      <c r="KU1116" s="2"/>
      <c r="KV1116" s="2"/>
      <c r="KW1116" s="2"/>
      <c r="KX1116" s="2"/>
      <c r="KY1116" s="2"/>
      <c r="KZ1116" s="2"/>
      <c r="LA1116" s="2"/>
      <c r="LB1116" s="2"/>
      <c r="LC1116" s="2"/>
      <c r="LD1116" s="2"/>
      <c r="LE1116" s="2"/>
      <c r="LF1116" s="2"/>
      <c r="LG1116" s="2"/>
      <c r="LH1116" s="2"/>
      <c r="LI1116" s="2"/>
      <c r="LJ1116" s="2"/>
      <c r="LK1116" s="2"/>
      <c r="LL1116" s="2"/>
      <c r="LM1116" s="2"/>
      <c r="LN1116" s="2"/>
      <c r="LO1116" s="2"/>
      <c r="LP1116" s="2"/>
      <c r="LQ1116" s="2"/>
      <c r="LR1116" s="2"/>
      <c r="LS1116" s="2"/>
      <c r="LT1116" s="2"/>
      <c r="LU1116" s="2"/>
      <c r="LV1116" s="2"/>
      <c r="LW1116" s="2"/>
      <c r="LX1116" s="2"/>
      <c r="LY1116" s="2"/>
      <c r="LZ1116" s="2"/>
      <c r="MA1116" s="2"/>
      <c r="MB1116" s="2"/>
      <c r="MC1116" s="2"/>
      <c r="MD1116" s="2"/>
      <c r="ME1116" s="2"/>
      <c r="MF1116" s="2"/>
      <c r="MG1116" s="2"/>
      <c r="MH1116" s="2"/>
      <c r="MI1116" s="2"/>
      <c r="MJ1116" s="2"/>
      <c r="MK1116" s="2"/>
      <c r="ML1116" s="2"/>
      <c r="MM1116" s="2"/>
      <c r="MN1116" s="2"/>
      <c r="MO1116" s="2"/>
      <c r="MP1116" s="2"/>
      <c r="MQ1116" s="2"/>
      <c r="MR1116" s="2"/>
      <c r="MS1116" s="2"/>
      <c r="MT1116" s="2"/>
      <c r="MU1116" s="2"/>
      <c r="MV1116" s="2"/>
      <c r="MW1116" s="2"/>
      <c r="MX1116" s="2"/>
      <c r="MY1116" s="2"/>
      <c r="MZ1116" s="2"/>
      <c r="NA1116" s="2"/>
      <c r="NB1116" s="2"/>
      <c r="NC1116" s="2"/>
      <c r="ND1116" s="2"/>
      <c r="NE1116" s="2"/>
      <c r="NF1116" s="2"/>
      <c r="NG1116" s="2"/>
      <c r="NH1116" s="2"/>
      <c r="NI1116" s="2"/>
      <c r="NJ1116" s="2"/>
      <c r="NK1116" s="2"/>
      <c r="NL1116" s="2"/>
      <c r="NM1116" s="2"/>
      <c r="NN1116" s="2"/>
      <c r="NO1116" s="2"/>
      <c r="NP1116" s="2"/>
      <c r="NQ1116" s="2"/>
      <c r="NR1116" s="2"/>
      <c r="NS1116" s="2"/>
      <c r="NT1116" s="2"/>
      <c r="NU1116" s="2"/>
      <c r="NV1116" s="2"/>
      <c r="NW1116" s="2"/>
      <c r="NX1116" s="2"/>
      <c r="NY1116" s="2"/>
      <c r="NZ1116" s="2"/>
      <c r="OA1116" s="2"/>
      <c r="OB1116" s="2"/>
      <c r="OC1116" s="2"/>
      <c r="OD1116" s="2"/>
      <c r="OE1116" s="2"/>
      <c r="OF1116" s="2"/>
      <c r="OG1116" s="2"/>
      <c r="OH1116" s="2"/>
      <c r="OI1116" s="2"/>
      <c r="OJ1116" s="2"/>
      <c r="OK1116" s="2"/>
      <c r="OL1116" s="2"/>
      <c r="OM1116" s="2"/>
      <c r="ON1116" s="2"/>
      <c r="OO1116" s="2"/>
      <c r="OP1116" s="2"/>
      <c r="OQ1116" s="2"/>
      <c r="OR1116" s="2"/>
      <c r="OS1116" s="2"/>
      <c r="OT1116" s="2"/>
      <c r="OU1116" s="2"/>
      <c r="OV1116" s="2"/>
      <c r="OW1116" s="2"/>
      <c r="OX1116" s="2"/>
      <c r="OY1116" s="2"/>
      <c r="OZ1116" s="2"/>
      <c r="PA1116" s="2"/>
      <c r="PB1116" s="2"/>
      <c r="PC1116" s="2"/>
      <c r="PD1116" s="2"/>
      <c r="PE1116" s="2"/>
      <c r="PF1116" s="2"/>
      <c r="PG1116" s="2"/>
      <c r="PH1116" s="2"/>
      <c r="PI1116" s="2"/>
      <c r="PJ1116" s="2"/>
      <c r="PK1116" s="2"/>
      <c r="PL1116" s="2"/>
      <c r="PM1116" s="2"/>
      <c r="PN1116" s="2"/>
      <c r="PO1116" s="2"/>
      <c r="PP1116" s="2"/>
      <c r="PQ1116" s="2"/>
      <c r="PR1116" s="2"/>
      <c r="PS1116" s="2"/>
      <c r="PT1116" s="2"/>
      <c r="PU1116" s="2"/>
      <c r="PV1116" s="2"/>
      <c r="PW1116" s="2"/>
      <c r="PX1116" s="2"/>
      <c r="PY1116" s="2"/>
      <c r="PZ1116" s="2"/>
      <c r="QA1116" s="2"/>
      <c r="QB1116" s="2"/>
      <c r="QC1116" s="2"/>
      <c r="QD1116" s="2"/>
      <c r="QE1116" s="2"/>
      <c r="QF1116" s="2"/>
      <c r="QG1116" s="2"/>
      <c r="QH1116" s="2"/>
      <c r="QI1116" s="2"/>
      <c r="QJ1116" s="2"/>
      <c r="QK1116" s="2"/>
      <c r="QL1116" s="2"/>
      <c r="QM1116" s="2"/>
      <c r="QN1116" s="2"/>
      <c r="QO1116" s="2"/>
      <c r="QP1116" s="2"/>
      <c r="QQ1116" s="2"/>
      <c r="QR1116" s="2"/>
      <c r="QS1116" s="2"/>
      <c r="QT1116" s="2"/>
      <c r="QU1116" s="2"/>
      <c r="QV1116" s="2"/>
      <c r="QW1116" s="2"/>
      <c r="QX1116" s="2"/>
      <c r="QY1116" s="2"/>
      <c r="QZ1116" s="2"/>
      <c r="RA1116" s="2"/>
      <c r="RB1116" s="2"/>
      <c r="RC1116" s="2"/>
      <c r="RD1116" s="2"/>
      <c r="RE1116" s="2"/>
      <c r="RF1116" s="2"/>
      <c r="RG1116" s="2"/>
      <c r="RH1116" s="2"/>
      <c r="RI1116" s="2"/>
      <c r="RJ1116" s="2"/>
      <c r="RK1116" s="2"/>
      <c r="RL1116" s="2"/>
      <c r="RM1116" s="2"/>
      <c r="RN1116" s="2"/>
      <c r="RO1116" s="2"/>
      <c r="RP1116" s="2"/>
      <c r="RQ1116" s="2"/>
      <c r="RR1116" s="2"/>
      <c r="RS1116" s="2"/>
      <c r="RT1116" s="2"/>
      <c r="RU1116" s="2"/>
      <c r="RV1116" s="2"/>
      <c r="RW1116" s="2"/>
      <c r="RX1116" s="2"/>
      <c r="RY1116" s="2"/>
      <c r="RZ1116" s="2"/>
      <c r="SA1116" s="2"/>
      <c r="SB1116" s="2"/>
      <c r="SC1116" s="2"/>
      <c r="SD1116" s="2"/>
      <c r="SE1116" s="2"/>
      <c r="SF1116" s="2"/>
      <c r="SG1116" s="2"/>
      <c r="SH1116" s="2"/>
      <c r="SI1116" s="2"/>
      <c r="SJ1116" s="2"/>
      <c r="SK1116" s="2"/>
      <c r="SL1116" s="2"/>
      <c r="SM1116" s="2"/>
      <c r="SN1116" s="2"/>
      <c r="SO1116" s="2"/>
      <c r="SP1116" s="2"/>
      <c r="SQ1116" s="2"/>
      <c r="SR1116" s="2"/>
      <c r="SS1116" s="2"/>
      <c r="ST1116" s="2"/>
      <c r="SU1116" s="2"/>
      <c r="SV1116" s="2"/>
      <c r="SW1116" s="2"/>
      <c r="SX1116" s="2"/>
      <c r="SY1116" s="2"/>
      <c r="SZ1116" s="2"/>
      <c r="TA1116" s="2"/>
      <c r="TB1116" s="2"/>
      <c r="TC1116" s="2"/>
      <c r="TD1116" s="2"/>
      <c r="TE1116" s="2"/>
      <c r="TF1116" s="2"/>
      <c r="TG1116" s="2"/>
      <c r="TH1116" s="2"/>
      <c r="TI1116" s="2"/>
      <c r="TJ1116" s="2"/>
      <c r="TK1116" s="2"/>
      <c r="TL1116" s="2"/>
      <c r="TM1116" s="2"/>
      <c r="TN1116" s="2"/>
      <c r="TO1116" s="2"/>
      <c r="TP1116" s="2"/>
      <c r="TQ1116" s="2"/>
      <c r="TR1116" s="2"/>
      <c r="TS1116" s="2"/>
      <c r="TT1116" s="2"/>
      <c r="TU1116" s="2"/>
      <c r="TV1116" s="2"/>
      <c r="TW1116" s="2"/>
      <c r="TX1116" s="2"/>
      <c r="TY1116" s="2"/>
      <c r="TZ1116" s="2"/>
      <c r="UA1116" s="2"/>
      <c r="UB1116" s="2"/>
      <c r="UC1116" s="2"/>
      <c r="UD1116" s="2"/>
      <c r="UE1116" s="2"/>
      <c r="UF1116" s="2"/>
      <c r="UG1116" s="2"/>
      <c r="UH1116" s="2"/>
      <c r="UI1116" s="2"/>
      <c r="UJ1116" s="2"/>
      <c r="UK1116" s="2"/>
      <c r="UL1116" s="2"/>
      <c r="UM1116" s="2"/>
      <c r="UN1116" s="2"/>
      <c r="UO1116" s="2"/>
      <c r="UP1116" s="2"/>
      <c r="UQ1116" s="2"/>
      <c r="UR1116" s="2"/>
      <c r="US1116" s="2"/>
      <c r="UT1116" s="2"/>
      <c r="UU1116" s="2"/>
      <c r="UV1116" s="2"/>
      <c r="UW1116" s="2"/>
      <c r="UX1116" s="2"/>
      <c r="UY1116" s="2"/>
      <c r="UZ1116" s="2"/>
      <c r="VA1116" s="2"/>
      <c r="VB1116" s="2"/>
      <c r="VC1116" s="2"/>
      <c r="VD1116" s="2"/>
      <c r="VE1116" s="2"/>
      <c r="VF1116" s="2"/>
      <c r="VG1116" s="2"/>
      <c r="VH1116" s="2"/>
      <c r="VI1116" s="2"/>
      <c r="VJ1116" s="2"/>
      <c r="VK1116" s="2"/>
      <c r="VL1116" s="2"/>
      <c r="VM1116" s="2"/>
      <c r="VN1116" s="2"/>
      <c r="VO1116" s="2"/>
      <c r="VP1116" s="2"/>
      <c r="VQ1116" s="2"/>
      <c r="VR1116" s="2"/>
      <c r="VS1116" s="2"/>
      <c r="VT1116" s="2"/>
      <c r="VU1116" s="2"/>
      <c r="VV1116" s="2"/>
      <c r="VW1116" s="2"/>
      <c r="VX1116" s="2"/>
      <c r="VY1116" s="2"/>
      <c r="VZ1116" s="2"/>
      <c r="WA1116" s="2"/>
      <c r="WB1116" s="2"/>
      <c r="WC1116" s="2"/>
      <c r="WD1116" s="2"/>
      <c r="WE1116" s="2"/>
      <c r="WF1116" s="2"/>
      <c r="WG1116" s="2"/>
      <c r="WH1116" s="2"/>
      <c r="WI1116" s="2"/>
      <c r="WJ1116" s="2"/>
      <c r="WK1116" s="2"/>
      <c r="WL1116" s="2"/>
      <c r="WM1116" s="2"/>
      <c r="WN1116" s="2"/>
      <c r="WO1116" s="2"/>
      <c r="WP1116" s="2"/>
      <c r="WQ1116" s="2"/>
      <c r="WR1116" s="2"/>
      <c r="WS1116" s="2"/>
      <c r="WT1116" s="2"/>
      <c r="WU1116" s="2"/>
      <c r="WV1116" s="2"/>
      <c r="WW1116" s="2"/>
      <c r="WX1116" s="2"/>
      <c r="WY1116" s="2"/>
      <c r="WZ1116" s="2"/>
      <c r="XA1116" s="2"/>
      <c r="XB1116" s="2"/>
      <c r="XC1116" s="2"/>
      <c r="XD1116" s="2"/>
      <c r="XE1116" s="2"/>
      <c r="XF1116" s="2"/>
      <c r="XG1116" s="2"/>
      <c r="XH1116" s="2"/>
      <c r="XI1116" s="2"/>
      <c r="XJ1116" s="2"/>
      <c r="XK1116" s="2"/>
      <c r="XL1116" s="2"/>
      <c r="XM1116" s="2"/>
      <c r="XN1116" s="2"/>
      <c r="XO1116" s="2"/>
      <c r="XP1116" s="2"/>
      <c r="XQ1116" s="2"/>
      <c r="XR1116" s="2"/>
      <c r="XS1116" s="2"/>
      <c r="XT1116" s="2"/>
      <c r="XU1116" s="2"/>
      <c r="XV1116" s="2"/>
      <c r="XW1116" s="2"/>
      <c r="XX1116" s="2"/>
      <c r="XY1116" s="2"/>
      <c r="XZ1116" s="2"/>
      <c r="YA1116" s="2"/>
      <c r="YB1116" s="2"/>
      <c r="YC1116" s="2"/>
      <c r="YD1116" s="2"/>
      <c r="YE1116" s="2"/>
      <c r="YF1116" s="2"/>
      <c r="YG1116" s="2"/>
      <c r="YH1116" s="2"/>
      <c r="YI1116" s="2"/>
      <c r="YJ1116" s="2"/>
      <c r="YK1116" s="2"/>
      <c r="YL1116" s="2"/>
      <c r="YM1116" s="2"/>
      <c r="YN1116" s="2"/>
      <c r="YO1116" s="2"/>
      <c r="YP1116" s="2"/>
      <c r="YQ1116" s="2"/>
      <c r="YR1116" s="2"/>
      <c r="YS1116" s="2"/>
      <c r="YT1116" s="2"/>
      <c r="YU1116" s="2"/>
      <c r="YV1116" s="2"/>
      <c r="YW1116" s="2"/>
      <c r="YX1116" s="2"/>
      <c r="YY1116" s="2"/>
      <c r="YZ1116" s="2"/>
      <c r="ZA1116" s="2"/>
      <c r="ZB1116" s="2"/>
      <c r="ZC1116" s="2"/>
      <c r="ZD1116" s="2"/>
      <c r="ZE1116" s="2"/>
      <c r="ZF1116" s="2"/>
      <c r="ZG1116" s="2"/>
      <c r="ZH1116" s="2"/>
      <c r="ZI1116" s="2"/>
      <c r="ZJ1116" s="2"/>
      <c r="ZK1116" s="2"/>
      <c r="ZL1116" s="2"/>
      <c r="ZM1116" s="2"/>
      <c r="ZN1116" s="2"/>
      <c r="ZO1116" s="2"/>
      <c r="ZP1116" s="2"/>
      <c r="ZQ1116" s="2"/>
      <c r="ZR1116" s="2"/>
      <c r="ZS1116" s="2"/>
      <c r="ZT1116" s="2"/>
      <c r="ZU1116" s="2"/>
      <c r="ZV1116" s="2"/>
      <c r="ZW1116" s="2"/>
      <c r="ZX1116" s="2"/>
      <c r="ZY1116" s="2"/>
      <c r="ZZ1116" s="2"/>
      <c r="AAA1116" s="2"/>
      <c r="AAB1116" s="2"/>
      <c r="AAC1116" s="2"/>
      <c r="AAD1116" s="2"/>
      <c r="AAE1116" s="2"/>
      <c r="AAF1116" s="2"/>
      <c r="AAG1116" s="2"/>
      <c r="AAH1116" s="2"/>
      <c r="AAI1116" s="2"/>
      <c r="AAJ1116" s="2"/>
      <c r="AAK1116" s="2"/>
      <c r="AAL1116" s="2"/>
      <c r="AAM1116" s="2"/>
      <c r="AAN1116" s="2"/>
      <c r="AAO1116" s="2"/>
      <c r="AAP1116" s="2"/>
      <c r="AAQ1116" s="2"/>
      <c r="AAR1116" s="2"/>
      <c r="AAS1116" s="2"/>
      <c r="AAT1116" s="2"/>
      <c r="AAU1116" s="2"/>
      <c r="AAV1116" s="2"/>
      <c r="AAW1116" s="2"/>
      <c r="AAX1116" s="2"/>
      <c r="AAY1116" s="2"/>
      <c r="AAZ1116" s="2"/>
      <c r="ABA1116" s="2"/>
      <c r="ABB1116" s="2"/>
      <c r="ABC1116" s="2"/>
      <c r="ABD1116" s="2"/>
      <c r="ABE1116" s="2"/>
      <c r="ABF1116" s="2"/>
      <c r="ABG1116" s="2"/>
      <c r="ABH1116" s="2"/>
      <c r="ABI1116" s="2"/>
      <c r="ABJ1116" s="2"/>
      <c r="ABK1116" s="2"/>
      <c r="ABL1116" s="2"/>
      <c r="ABM1116" s="2"/>
      <c r="ABN1116" s="2"/>
      <c r="ABO1116" s="2"/>
      <c r="ABP1116" s="2"/>
      <c r="ABQ1116" s="2"/>
      <c r="ABR1116" s="2"/>
      <c r="ABS1116" s="2"/>
      <c r="ABT1116" s="2"/>
      <c r="ABU1116" s="2"/>
      <c r="ABV1116" s="2"/>
      <c r="ABW1116" s="2"/>
      <c r="ABX1116" s="2"/>
      <c r="ABY1116" s="2"/>
      <c r="ABZ1116" s="2"/>
      <c r="ACA1116" s="2"/>
      <c r="ACB1116" s="2"/>
      <c r="ACC1116" s="2"/>
      <c r="ACD1116" s="2"/>
      <c r="ACE1116" s="2"/>
      <c r="ACF1116" s="2"/>
      <c r="ACG1116" s="2"/>
      <c r="ACH1116" s="2"/>
      <c r="ACI1116" s="2"/>
      <c r="ACJ1116" s="2"/>
      <c r="ACK1116" s="2"/>
      <c r="ACL1116" s="2"/>
      <c r="ACM1116" s="2"/>
      <c r="ACN1116" s="2"/>
      <c r="ACO1116" s="2"/>
      <c r="ACP1116" s="2"/>
      <c r="ACQ1116" s="2"/>
      <c r="ACR1116" s="2"/>
      <c r="ACS1116" s="2"/>
      <c r="ACT1116" s="2"/>
      <c r="ACU1116" s="2"/>
      <c r="ACV1116" s="2"/>
      <c r="ACW1116" s="2"/>
      <c r="ACX1116" s="2"/>
      <c r="ACY1116" s="2"/>
      <c r="ACZ1116" s="2"/>
      <c r="ADA1116" s="2"/>
      <c r="ADB1116" s="2"/>
      <c r="ADC1116" s="2"/>
      <c r="ADD1116" s="2"/>
      <c r="ADE1116" s="2"/>
      <c r="ADF1116" s="2"/>
      <c r="ADG1116" s="2"/>
      <c r="ADH1116" s="2"/>
      <c r="ADI1116" s="2"/>
      <c r="ADJ1116" s="2"/>
      <c r="ADK1116" s="2"/>
      <c r="ADL1116" s="2"/>
      <c r="ADM1116" s="2"/>
      <c r="ADN1116" s="2"/>
      <c r="ADO1116" s="2"/>
      <c r="ADP1116" s="2"/>
      <c r="ADQ1116" s="2"/>
      <c r="ADR1116" s="2"/>
      <c r="ADS1116" s="2"/>
      <c r="ADT1116" s="2"/>
      <c r="ADU1116" s="2"/>
      <c r="ADV1116" s="2"/>
      <c r="ADW1116" s="2"/>
      <c r="ADX1116" s="2"/>
      <c r="ADY1116" s="2"/>
      <c r="ADZ1116" s="2"/>
      <c r="AEA1116" s="2"/>
      <c r="AEB1116" s="2"/>
      <c r="AEC1116" s="2"/>
      <c r="AED1116" s="2"/>
      <c r="AEE1116" s="2"/>
      <c r="AEF1116" s="2"/>
      <c r="AEG1116" s="2"/>
      <c r="AEH1116" s="2"/>
      <c r="AEI1116" s="2"/>
      <c r="AEJ1116" s="2"/>
      <c r="AEK1116" s="2"/>
      <c r="AEL1116" s="2"/>
      <c r="AEM1116" s="2"/>
      <c r="AEN1116" s="2"/>
      <c r="AEO1116" s="2"/>
      <c r="AEP1116" s="2"/>
      <c r="AEQ1116" s="2"/>
      <c r="AER1116" s="2"/>
      <c r="AES1116" s="2"/>
      <c r="AET1116" s="2"/>
      <c r="AEU1116" s="2"/>
      <c r="AEV1116" s="2"/>
      <c r="AEW1116" s="2"/>
      <c r="AEX1116" s="2"/>
      <c r="AEY1116" s="2"/>
      <c r="AEZ1116" s="2"/>
      <c r="AFA1116" s="2"/>
      <c r="AFB1116" s="2"/>
      <c r="AFC1116" s="2"/>
      <c r="AFD1116" s="2"/>
      <c r="AFE1116" s="2"/>
      <c r="AFF1116" s="2"/>
      <c r="AFG1116" s="2"/>
      <c r="AFH1116" s="2"/>
      <c r="AFI1116" s="2"/>
      <c r="AFJ1116" s="2"/>
      <c r="AFK1116" s="2"/>
      <c r="AFL1116" s="2"/>
      <c r="AFM1116" s="2"/>
      <c r="AFN1116" s="2"/>
      <c r="AFO1116" s="2"/>
      <c r="AFP1116" s="2"/>
      <c r="AFQ1116" s="2"/>
      <c r="AFR1116" s="2"/>
      <c r="AFS1116" s="2"/>
      <c r="AFT1116" s="2"/>
      <c r="AFU1116" s="2"/>
      <c r="AFV1116" s="2"/>
      <c r="AFW1116" s="2"/>
      <c r="AFX1116" s="2"/>
      <c r="AFY1116" s="2"/>
      <c r="AFZ1116" s="2"/>
      <c r="AGA1116" s="2"/>
      <c r="AGB1116" s="2"/>
      <c r="AGC1116" s="2"/>
      <c r="AGD1116" s="2"/>
      <c r="AGE1116" s="2"/>
      <c r="AGF1116" s="2"/>
      <c r="AGG1116" s="2"/>
      <c r="AGH1116" s="2"/>
      <c r="AGI1116" s="2"/>
      <c r="AGJ1116" s="2"/>
      <c r="AGK1116" s="2"/>
      <c r="AGL1116" s="2"/>
      <c r="AGM1116" s="2"/>
      <c r="AGN1116" s="2"/>
      <c r="AGO1116" s="2"/>
      <c r="AGP1116" s="2"/>
      <c r="AGQ1116" s="2"/>
      <c r="AGR1116" s="2"/>
      <c r="AGS1116" s="2"/>
      <c r="AGT1116" s="2"/>
      <c r="AGU1116" s="2"/>
      <c r="AGV1116" s="2"/>
      <c r="AGW1116" s="2"/>
      <c r="AGX1116" s="2"/>
      <c r="AGY1116" s="2"/>
      <c r="AGZ1116" s="2"/>
      <c r="AHA1116" s="2"/>
      <c r="AHB1116" s="2"/>
      <c r="AHC1116" s="2"/>
      <c r="AHD1116" s="2"/>
      <c r="AHE1116" s="2"/>
      <c r="AHF1116" s="2"/>
      <c r="AHG1116" s="2"/>
      <c r="AHH1116" s="2"/>
      <c r="AHI1116" s="2"/>
      <c r="AHJ1116" s="2"/>
      <c r="AHK1116" s="2"/>
      <c r="AHL1116" s="2"/>
      <c r="AHM1116" s="2"/>
      <c r="AHN1116" s="2"/>
      <c r="AHO1116" s="2"/>
      <c r="AHP1116" s="2"/>
      <c r="AHQ1116" s="2"/>
      <c r="AHR1116" s="2"/>
      <c r="AHS1116" s="2"/>
      <c r="AHT1116" s="2"/>
      <c r="AHU1116" s="2"/>
      <c r="AHV1116" s="2"/>
      <c r="AHW1116" s="2"/>
      <c r="AHX1116" s="2"/>
      <c r="AHY1116" s="2"/>
      <c r="AHZ1116" s="2"/>
      <c r="AIA1116" s="2"/>
      <c r="AIB1116" s="2"/>
      <c r="AIC1116" s="2"/>
      <c r="AID1116" s="2"/>
      <c r="AIE1116" s="2"/>
      <c r="AIF1116" s="2"/>
      <c r="AIG1116" s="2"/>
      <c r="AIH1116" s="2"/>
      <c r="AII1116" s="2"/>
      <c r="AIJ1116" s="2"/>
      <c r="AIK1116" s="2"/>
      <c r="AIL1116" s="2"/>
      <c r="AIM1116" s="2"/>
      <c r="AIN1116" s="2"/>
      <c r="AIO1116" s="2"/>
      <c r="AIP1116" s="2"/>
      <c r="AIQ1116" s="2"/>
      <c r="AIR1116" s="2"/>
      <c r="AIS1116" s="2"/>
      <c r="AIT1116" s="2"/>
      <c r="AIU1116" s="2"/>
      <c r="AIV1116" s="2"/>
      <c r="AIW1116" s="2"/>
      <c r="AIX1116" s="2"/>
      <c r="AIY1116" s="2"/>
      <c r="AIZ1116" s="2"/>
      <c r="AJA1116" s="2"/>
      <c r="AJB1116" s="2"/>
      <c r="AJC1116" s="2"/>
      <c r="AJD1116" s="2"/>
      <c r="AJE1116" s="2"/>
      <c r="AJF1116" s="2"/>
      <c r="AJG1116" s="2"/>
      <c r="AJH1116" s="2"/>
      <c r="AJI1116" s="2"/>
      <c r="AJJ1116" s="2"/>
      <c r="AJK1116" s="2"/>
      <c r="AJL1116" s="2"/>
      <c r="AJM1116" s="2"/>
      <c r="AJN1116" s="2"/>
      <c r="AJO1116" s="2"/>
      <c r="AJP1116" s="2"/>
      <c r="AJQ1116" s="2"/>
      <c r="AJR1116" s="2"/>
      <c r="AJS1116" s="2"/>
      <c r="AJT1116" s="2"/>
      <c r="AJU1116" s="2"/>
      <c r="AJV1116" s="2"/>
      <c r="AJW1116" s="2"/>
      <c r="AJX1116" s="2"/>
      <c r="AJY1116" s="2"/>
      <c r="AJZ1116" s="2"/>
      <c r="AKA1116" s="2"/>
      <c r="AKB1116" s="2"/>
      <c r="AKC1116" s="2"/>
      <c r="AKD1116" s="2"/>
      <c r="AKE1116" s="2"/>
      <c r="AKF1116" s="2"/>
      <c r="AKG1116" s="2"/>
      <c r="AKH1116" s="2"/>
      <c r="AKI1116" s="2"/>
      <c r="AKJ1116" s="2"/>
      <c r="AKK1116" s="2"/>
      <c r="AKL1116" s="2"/>
      <c r="AKM1116" s="2"/>
      <c r="AKN1116" s="2"/>
      <c r="AKO1116" s="2"/>
      <c r="AKP1116" s="2"/>
      <c r="AKQ1116" s="2"/>
      <c r="AKR1116" s="2"/>
      <c r="AKS1116" s="2"/>
      <c r="AKT1116" s="2"/>
      <c r="AKU1116" s="2"/>
      <c r="AKV1116" s="2"/>
      <c r="AKW1116" s="2"/>
      <c r="AKX1116" s="2"/>
      <c r="AKY1116" s="2"/>
      <c r="AKZ1116" s="2"/>
      <c r="ALA1116" s="2"/>
      <c r="ALB1116" s="2"/>
      <c r="ALC1116" s="2"/>
      <c r="ALD1116" s="2"/>
      <c r="ALE1116" s="2"/>
      <c r="ALF1116" s="2"/>
      <c r="ALG1116" s="2"/>
      <c r="ALH1116" s="2"/>
      <c r="ALI1116" s="6"/>
      <c r="ALJ1116" s="6"/>
      <c r="ALK1116" s="6"/>
      <c r="ALL1116" s="6"/>
      <c r="ALM1116" s="6"/>
      <c r="ALN1116" s="6"/>
      <c r="ALO1116" s="6"/>
      <c r="ALP1116" s="6"/>
      <c r="ALQ1116" s="6"/>
      <c r="ALR1116" s="6"/>
      <c r="ALS1116" s="6"/>
      <c r="ALT1116" s="6"/>
      <c r="ALU1116" s="6"/>
      <c r="ALV1116" s="6"/>
      <c r="ALW1116" s="6"/>
      <c r="ALX1116" s="6"/>
      <c r="ALY1116" s="6"/>
      <c r="ALZ1116" s="6"/>
      <c r="AMA1116" s="6"/>
      <c r="AMB1116" s="6"/>
      <c r="AMC1116" s="6"/>
      <c r="AMD1116" s="6"/>
      <c r="AME1116" s="6"/>
      <c r="AMF1116" s="6"/>
      <c r="AMG1116" s="6"/>
      <c r="AMH1116" s="6"/>
      <c r="AMI1116" s="6"/>
      <c r="AMJ1116" s="6"/>
      <c r="AMK1116" s="6"/>
      <c r="AML1116" s="6"/>
      <c r="AMM1116" s="6"/>
    </row>
    <row r="1117" spans="1:1027" s="72" customFormat="1" ht="18.75">
      <c r="A1117" s="8">
        <v>44971</v>
      </c>
      <c r="B1117" s="32">
        <f t="shared" si="559"/>
        <v>0.78378378378378377</v>
      </c>
      <c r="C1117" s="73">
        <f t="shared" si="560"/>
        <v>0.59452054794520559</v>
      </c>
      <c r="D1117" s="73">
        <f t="shared" si="561"/>
        <v>0.54500000000000004</v>
      </c>
      <c r="E1117" s="73">
        <f t="shared" si="562"/>
        <v>0.62420597749275053</v>
      </c>
      <c r="F1117" s="73">
        <f t="shared" si="563"/>
        <v>0.77391304347826106</v>
      </c>
      <c r="G1117" s="73">
        <f t="shared" si="564"/>
        <v>0.2</v>
      </c>
      <c r="H1117" s="73">
        <f t="shared" si="565"/>
        <v>0.2</v>
      </c>
      <c r="I1117" s="73">
        <f t="shared" si="566"/>
        <v>0.15504322766570605</v>
      </c>
      <c r="J1117" s="73">
        <f t="shared" si="567"/>
        <v>0.26666666666666672</v>
      </c>
      <c r="K1117" s="73">
        <f t="shared" si="568"/>
        <v>-6.9565217391304335E-2</v>
      </c>
      <c r="L1117" s="73">
        <f t="shared" si="554"/>
        <v>0</v>
      </c>
      <c r="M1117" s="73">
        <f t="shared" si="555"/>
        <v>0</v>
      </c>
      <c r="N1117" s="73">
        <f t="shared" si="578"/>
        <v>0.68994368463394995</v>
      </c>
      <c r="O1117" s="73">
        <f t="shared" si="569"/>
        <v>0.23305785123966943</v>
      </c>
      <c r="P1117" s="73">
        <f t="shared" si="570"/>
        <v>0.19277108433734941</v>
      </c>
      <c r="Q1117" s="73">
        <f t="shared" si="571"/>
        <v>0.2</v>
      </c>
      <c r="R1117" s="73">
        <f t="shared" si="558"/>
        <v>0.22761114551083594</v>
      </c>
      <c r="S1117" s="73">
        <f t="shared" si="572"/>
        <v>0.2</v>
      </c>
      <c r="T1117" s="73">
        <f t="shared" si="553"/>
        <v>0.2</v>
      </c>
      <c r="U1117" s="73">
        <f t="shared" si="573"/>
        <v>0.2</v>
      </c>
      <c r="V1117" s="73">
        <f t="shared" si="574"/>
        <v>0.20396452790818989</v>
      </c>
      <c r="W1117" s="103">
        <v>0.32747046351705</v>
      </c>
      <c r="X1117" s="2"/>
      <c r="Y1117" s="2"/>
      <c r="Z1117" s="47"/>
      <c r="AA1117" s="47"/>
      <c r="AB1117" s="47"/>
      <c r="AC1117" s="99">
        <v>-19.252075258865041</v>
      </c>
      <c r="AD1117" s="47"/>
      <c r="AE1117" s="47"/>
      <c r="AF1117" s="47"/>
      <c r="AG1117" s="58"/>
      <c r="AH1117" s="58"/>
      <c r="AI1117" s="58"/>
      <c r="AJ1117" s="3"/>
      <c r="AK1117" s="45"/>
      <c r="AL1117" s="36">
        <f t="shared" si="556"/>
        <v>22.549698348333497</v>
      </c>
      <c r="AM1117" s="36">
        <f t="shared" si="575"/>
        <v>22.5496983483335</v>
      </c>
      <c r="AN1117" s="98">
        <v>22</v>
      </c>
      <c r="AO1117" s="49"/>
      <c r="AP1117" s="49"/>
      <c r="AQ1117" s="36"/>
      <c r="AR1117" s="102">
        <v>2232</v>
      </c>
      <c r="AS1117" s="3"/>
      <c r="AT1117" s="3"/>
      <c r="AU1117" s="3"/>
      <c r="AV1117" s="3"/>
      <c r="AW1117" s="3"/>
      <c r="AX1117" s="66"/>
      <c r="AY1117" s="3"/>
      <c r="AZ1117" s="3"/>
      <c r="BA1117" s="3"/>
      <c r="BB1117" s="2"/>
      <c r="BC1117" s="3"/>
      <c r="BD1117" s="47"/>
      <c r="BE1117" s="47"/>
      <c r="BF1117" s="47"/>
      <c r="BG1117" s="36"/>
      <c r="BH1117" s="89">
        <v>0</v>
      </c>
      <c r="BI1117" s="47">
        <v>100</v>
      </c>
      <c r="BJ1117" s="71">
        <v>0</v>
      </c>
      <c r="BK1117" s="3">
        <v>0</v>
      </c>
      <c r="BL1117" s="49">
        <v>0</v>
      </c>
      <c r="BM1117" s="49">
        <v>0</v>
      </c>
      <c r="BN1117" s="49">
        <v>0</v>
      </c>
      <c r="BO1117" s="49">
        <v>0</v>
      </c>
      <c r="BP1117" s="49">
        <v>0</v>
      </c>
      <c r="BQ1117" s="49">
        <v>0</v>
      </c>
      <c r="BR1117" s="49">
        <v>0</v>
      </c>
      <c r="BS1117" s="3">
        <f t="shared" si="576"/>
        <v>0</v>
      </c>
      <c r="BT1117" s="2">
        <f t="shared" si="577"/>
        <v>100</v>
      </c>
      <c r="BU1117" s="2"/>
      <c r="BV1117" s="37"/>
      <c r="BW1117" s="37"/>
      <c r="BX1117" s="37"/>
      <c r="BY1117" s="2"/>
      <c r="BZ1117" s="2"/>
      <c r="CA1117" s="2"/>
      <c r="CB1117" s="3"/>
      <c r="CC1117" s="2"/>
      <c r="CD1117" s="55"/>
      <c r="CE1117" s="54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38"/>
      <c r="DI1117" s="38"/>
      <c r="DJ1117" s="38"/>
      <c r="DK1117" s="2"/>
      <c r="DL1117" s="2"/>
      <c r="DM1117" s="2"/>
      <c r="DN1117" s="2"/>
      <c r="DO1117" s="2"/>
      <c r="DP1117" s="2"/>
      <c r="DQ1117" s="2"/>
      <c r="DR1117" s="2"/>
      <c r="DS1117" s="2"/>
      <c r="DT1117" s="2"/>
      <c r="DU1117" s="2"/>
      <c r="DV1117" s="2"/>
      <c r="DW1117" s="2"/>
      <c r="DX1117" s="2"/>
      <c r="DY1117" s="2"/>
      <c r="DZ1117" s="2"/>
      <c r="EA1117" s="2"/>
      <c r="EB1117" s="2"/>
      <c r="EC1117" s="2"/>
      <c r="ED1117" s="2"/>
      <c r="EE1117" s="2"/>
      <c r="EF1117" s="2"/>
      <c r="EG1117" s="2"/>
      <c r="EH1117" s="2"/>
      <c r="EI1117" s="2"/>
      <c r="EJ1117" s="2"/>
      <c r="EK1117" s="2"/>
      <c r="EL1117" s="2"/>
      <c r="EM1117" s="2"/>
      <c r="EN1117" s="2"/>
      <c r="EO1117" s="2"/>
      <c r="EP1117" s="2"/>
      <c r="EQ1117" s="2"/>
      <c r="ER1117" s="2"/>
      <c r="ES1117" s="2"/>
      <c r="ET1117" s="2"/>
      <c r="EU1117" s="2"/>
      <c r="EV1117" s="2"/>
      <c r="EW1117" s="2"/>
      <c r="EX1117" s="2"/>
      <c r="EY1117" s="2"/>
      <c r="EZ1117" s="2"/>
      <c r="FA1117" s="2"/>
      <c r="FB1117" s="2"/>
      <c r="FC1117" s="2"/>
      <c r="FD1117" s="2"/>
      <c r="FE1117" s="2"/>
      <c r="FF1117" s="2"/>
      <c r="FG1117" s="2"/>
      <c r="FH1117" s="2"/>
      <c r="FI1117" s="2"/>
      <c r="FJ1117" s="2"/>
      <c r="FK1117" s="2"/>
      <c r="FL1117" s="2"/>
      <c r="FM1117" s="2"/>
      <c r="FN1117" s="2"/>
      <c r="FO1117" s="2"/>
      <c r="FP1117" s="2"/>
      <c r="FQ1117" s="2"/>
      <c r="FR1117" s="2"/>
      <c r="FS1117" s="2"/>
      <c r="FT1117" s="2"/>
      <c r="FU1117" s="2"/>
      <c r="FV1117" s="2"/>
      <c r="FW1117" s="2"/>
      <c r="FX1117" s="2"/>
      <c r="FY1117" s="2"/>
      <c r="FZ1117" s="2"/>
      <c r="GA1117" s="2"/>
      <c r="GB1117" s="2"/>
      <c r="GC1117" s="2"/>
      <c r="GD1117" s="2"/>
      <c r="GE1117" s="2"/>
      <c r="GF1117" s="2"/>
      <c r="GG1117" s="2"/>
      <c r="GH1117" s="2"/>
      <c r="GI1117" s="2"/>
      <c r="GJ1117" s="2"/>
      <c r="GK1117" s="2"/>
      <c r="GL1117" s="2"/>
      <c r="GM1117" s="2"/>
      <c r="GN1117" s="2"/>
      <c r="GO1117" s="2"/>
      <c r="GP1117" s="2"/>
      <c r="GQ1117" s="2"/>
      <c r="GR1117" s="2"/>
      <c r="GS1117" s="2"/>
      <c r="GT1117" s="2"/>
      <c r="GU1117" s="2"/>
      <c r="GV1117" s="2"/>
      <c r="GW1117" s="2"/>
      <c r="GX1117" s="2"/>
      <c r="GY1117" s="2"/>
      <c r="GZ1117" s="2"/>
      <c r="HA1117" s="2"/>
      <c r="HB1117" s="2"/>
      <c r="HC1117" s="2"/>
      <c r="HD1117" s="2"/>
      <c r="HE1117" s="2"/>
      <c r="HF1117" s="2"/>
      <c r="HG1117" s="2"/>
      <c r="HH1117" s="2"/>
      <c r="HI1117" s="2"/>
      <c r="HJ1117" s="2"/>
      <c r="HK1117" s="2"/>
      <c r="HL1117" s="2"/>
      <c r="HM1117" s="2"/>
      <c r="HN1117" s="2"/>
      <c r="HO1117" s="2"/>
      <c r="HP1117" s="2"/>
      <c r="HQ1117" s="2"/>
      <c r="HR1117" s="2"/>
      <c r="HS1117" s="2"/>
      <c r="HT1117" s="2"/>
      <c r="HU1117" s="2"/>
      <c r="HV1117" s="2"/>
      <c r="HW1117" s="2"/>
      <c r="HX1117" s="2"/>
      <c r="HY1117" s="2"/>
      <c r="HZ1117" s="2"/>
      <c r="IA1117" s="2"/>
      <c r="IB1117" s="2"/>
      <c r="IC1117" s="2"/>
      <c r="ID1117" s="2"/>
      <c r="IE1117" s="2"/>
      <c r="IF1117" s="2"/>
      <c r="IG1117" s="2"/>
      <c r="IH1117" s="2"/>
      <c r="II1117" s="2"/>
      <c r="IJ1117" s="2"/>
      <c r="IK1117" s="2"/>
      <c r="IL1117" s="2"/>
      <c r="IM1117" s="2"/>
      <c r="IN1117" s="2"/>
      <c r="IO1117" s="2"/>
      <c r="IP1117" s="2"/>
      <c r="IQ1117" s="2"/>
      <c r="IR1117" s="2"/>
      <c r="IS1117" s="2"/>
      <c r="IT1117" s="2"/>
      <c r="IU1117" s="2"/>
      <c r="IV1117" s="2"/>
      <c r="IW1117" s="2"/>
      <c r="IX1117" s="2"/>
      <c r="IY1117" s="2"/>
      <c r="IZ1117" s="2"/>
      <c r="JA1117" s="2"/>
      <c r="JB1117" s="2"/>
      <c r="JC1117" s="2"/>
      <c r="JD1117" s="2"/>
      <c r="JE1117" s="2"/>
      <c r="JF1117" s="2"/>
      <c r="JG1117" s="2"/>
      <c r="JH1117" s="2"/>
      <c r="JI1117" s="2"/>
      <c r="JJ1117" s="2"/>
      <c r="JK1117" s="2"/>
      <c r="JL1117" s="2"/>
      <c r="JM1117" s="2"/>
      <c r="JN1117" s="2"/>
      <c r="JO1117" s="2"/>
      <c r="JP1117" s="2"/>
      <c r="JQ1117" s="2"/>
      <c r="JR1117" s="2"/>
      <c r="JS1117" s="2"/>
      <c r="JT1117" s="2"/>
      <c r="JU1117" s="2"/>
      <c r="JV1117" s="2"/>
      <c r="JW1117" s="2"/>
      <c r="JX1117" s="2"/>
      <c r="JY1117" s="2"/>
      <c r="JZ1117" s="2"/>
      <c r="KA1117" s="2"/>
      <c r="KB1117" s="2"/>
      <c r="KC1117" s="2"/>
      <c r="KD1117" s="2"/>
      <c r="KE1117" s="2"/>
      <c r="KF1117" s="2"/>
      <c r="KG1117" s="2"/>
      <c r="KH1117" s="2"/>
      <c r="KI1117" s="2"/>
      <c r="KJ1117" s="2"/>
      <c r="KK1117" s="2"/>
      <c r="KL1117" s="2"/>
      <c r="KM1117" s="2"/>
      <c r="KN1117" s="2"/>
      <c r="KO1117" s="2"/>
      <c r="KP1117" s="2"/>
      <c r="KQ1117" s="2"/>
      <c r="KR1117" s="2"/>
      <c r="KS1117" s="2"/>
      <c r="KT1117" s="2"/>
      <c r="KU1117" s="2"/>
      <c r="KV1117" s="2"/>
      <c r="KW1117" s="2"/>
      <c r="KX1117" s="2"/>
      <c r="KY1117" s="2"/>
      <c r="KZ1117" s="2"/>
      <c r="LA1117" s="2"/>
      <c r="LB1117" s="2"/>
      <c r="LC1117" s="2"/>
      <c r="LD1117" s="2"/>
      <c r="LE1117" s="2"/>
      <c r="LF1117" s="2"/>
      <c r="LG1117" s="2"/>
      <c r="LH1117" s="2"/>
      <c r="LI1117" s="2"/>
      <c r="LJ1117" s="2"/>
      <c r="LK1117" s="2"/>
      <c r="LL1117" s="2"/>
      <c r="LM1117" s="2"/>
      <c r="LN1117" s="2"/>
      <c r="LO1117" s="2"/>
      <c r="LP1117" s="2"/>
      <c r="LQ1117" s="2"/>
      <c r="LR1117" s="2"/>
      <c r="LS1117" s="2"/>
      <c r="LT1117" s="2"/>
      <c r="LU1117" s="2"/>
      <c r="LV1117" s="2"/>
      <c r="LW1117" s="2"/>
      <c r="LX1117" s="2"/>
      <c r="LY1117" s="2"/>
      <c r="LZ1117" s="2"/>
      <c r="MA1117" s="2"/>
      <c r="MB1117" s="2"/>
      <c r="MC1117" s="2"/>
      <c r="MD1117" s="2"/>
      <c r="ME1117" s="2"/>
      <c r="MF1117" s="2"/>
      <c r="MG1117" s="2"/>
      <c r="MH1117" s="2"/>
      <c r="MI1117" s="2"/>
      <c r="MJ1117" s="2"/>
      <c r="MK1117" s="2"/>
      <c r="ML1117" s="2"/>
      <c r="MM1117" s="2"/>
      <c r="MN1117" s="2"/>
      <c r="MO1117" s="2"/>
      <c r="MP1117" s="2"/>
      <c r="MQ1117" s="2"/>
      <c r="MR1117" s="2"/>
      <c r="MS1117" s="2"/>
      <c r="MT1117" s="2"/>
      <c r="MU1117" s="2"/>
      <c r="MV1117" s="2"/>
      <c r="MW1117" s="2"/>
      <c r="MX1117" s="2"/>
      <c r="MY1117" s="2"/>
      <c r="MZ1117" s="2"/>
      <c r="NA1117" s="2"/>
      <c r="NB1117" s="2"/>
      <c r="NC1117" s="2"/>
      <c r="ND1117" s="2"/>
      <c r="NE1117" s="2"/>
      <c r="NF1117" s="2"/>
      <c r="NG1117" s="2"/>
      <c r="NH1117" s="2"/>
      <c r="NI1117" s="2"/>
      <c r="NJ1117" s="2"/>
      <c r="NK1117" s="2"/>
      <c r="NL1117" s="2"/>
      <c r="NM1117" s="2"/>
      <c r="NN1117" s="2"/>
      <c r="NO1117" s="2"/>
      <c r="NP1117" s="2"/>
      <c r="NQ1117" s="2"/>
      <c r="NR1117" s="2"/>
      <c r="NS1117" s="2"/>
      <c r="NT1117" s="2"/>
      <c r="NU1117" s="2"/>
      <c r="NV1117" s="2"/>
      <c r="NW1117" s="2"/>
      <c r="NX1117" s="2"/>
      <c r="NY1117" s="2"/>
      <c r="NZ1117" s="2"/>
      <c r="OA1117" s="2"/>
      <c r="OB1117" s="2"/>
      <c r="OC1117" s="2"/>
      <c r="OD1117" s="2"/>
      <c r="OE1117" s="2"/>
      <c r="OF1117" s="2"/>
      <c r="OG1117" s="2"/>
      <c r="OH1117" s="2"/>
      <c r="OI1117" s="2"/>
      <c r="OJ1117" s="2"/>
      <c r="OK1117" s="2"/>
      <c r="OL1117" s="2"/>
      <c r="OM1117" s="2"/>
      <c r="ON1117" s="2"/>
      <c r="OO1117" s="2"/>
      <c r="OP1117" s="2"/>
      <c r="OQ1117" s="2"/>
      <c r="OR1117" s="2"/>
      <c r="OS1117" s="2"/>
      <c r="OT1117" s="2"/>
      <c r="OU1117" s="2"/>
      <c r="OV1117" s="2"/>
      <c r="OW1117" s="2"/>
      <c r="OX1117" s="2"/>
      <c r="OY1117" s="2"/>
      <c r="OZ1117" s="2"/>
      <c r="PA1117" s="2"/>
      <c r="PB1117" s="2"/>
      <c r="PC1117" s="2"/>
      <c r="PD1117" s="2"/>
      <c r="PE1117" s="2"/>
      <c r="PF1117" s="2"/>
      <c r="PG1117" s="2"/>
      <c r="PH1117" s="2"/>
      <c r="PI1117" s="2"/>
      <c r="PJ1117" s="2"/>
      <c r="PK1117" s="2"/>
      <c r="PL1117" s="2"/>
      <c r="PM1117" s="2"/>
      <c r="PN1117" s="2"/>
      <c r="PO1117" s="2"/>
      <c r="PP1117" s="2"/>
      <c r="PQ1117" s="2"/>
      <c r="PR1117" s="2"/>
      <c r="PS1117" s="2"/>
      <c r="PT1117" s="2"/>
      <c r="PU1117" s="2"/>
      <c r="PV1117" s="2"/>
      <c r="PW1117" s="2"/>
      <c r="PX1117" s="2"/>
      <c r="PY1117" s="2"/>
      <c r="PZ1117" s="2"/>
      <c r="QA1117" s="2"/>
      <c r="QB1117" s="2"/>
      <c r="QC1117" s="2"/>
      <c r="QD1117" s="2"/>
      <c r="QE1117" s="2"/>
      <c r="QF1117" s="2"/>
      <c r="QG1117" s="2"/>
      <c r="QH1117" s="2"/>
      <c r="QI1117" s="2"/>
      <c r="QJ1117" s="2"/>
      <c r="QK1117" s="2"/>
      <c r="QL1117" s="2"/>
      <c r="QM1117" s="2"/>
      <c r="QN1117" s="2"/>
      <c r="QO1117" s="2"/>
      <c r="QP1117" s="2"/>
      <c r="QQ1117" s="2"/>
      <c r="QR1117" s="2"/>
      <c r="QS1117" s="2"/>
      <c r="QT1117" s="2"/>
      <c r="QU1117" s="2"/>
      <c r="QV1117" s="2"/>
      <c r="QW1117" s="2"/>
      <c r="QX1117" s="2"/>
      <c r="QY1117" s="2"/>
      <c r="QZ1117" s="2"/>
      <c r="RA1117" s="2"/>
      <c r="RB1117" s="2"/>
      <c r="RC1117" s="2"/>
      <c r="RD1117" s="2"/>
      <c r="RE1117" s="2"/>
      <c r="RF1117" s="2"/>
      <c r="RG1117" s="2"/>
      <c r="RH1117" s="2"/>
      <c r="RI1117" s="2"/>
      <c r="RJ1117" s="2"/>
      <c r="RK1117" s="2"/>
      <c r="RL1117" s="2"/>
      <c r="RM1117" s="2"/>
      <c r="RN1117" s="2"/>
      <c r="RO1117" s="2"/>
      <c r="RP1117" s="2"/>
      <c r="RQ1117" s="2"/>
      <c r="RR1117" s="2"/>
      <c r="RS1117" s="2"/>
      <c r="RT1117" s="2"/>
      <c r="RU1117" s="2"/>
      <c r="RV1117" s="2"/>
      <c r="RW1117" s="2"/>
      <c r="RX1117" s="2"/>
      <c r="RY1117" s="2"/>
      <c r="RZ1117" s="2"/>
      <c r="SA1117" s="2"/>
      <c r="SB1117" s="2"/>
      <c r="SC1117" s="2"/>
      <c r="SD1117" s="2"/>
      <c r="SE1117" s="2"/>
      <c r="SF1117" s="2"/>
      <c r="SG1117" s="2"/>
      <c r="SH1117" s="2"/>
      <c r="SI1117" s="2"/>
      <c r="SJ1117" s="2"/>
      <c r="SK1117" s="2"/>
      <c r="SL1117" s="2"/>
      <c r="SM1117" s="2"/>
      <c r="SN1117" s="2"/>
      <c r="SO1117" s="2"/>
      <c r="SP1117" s="2"/>
      <c r="SQ1117" s="2"/>
      <c r="SR1117" s="2"/>
      <c r="SS1117" s="2"/>
      <c r="ST1117" s="2"/>
      <c r="SU1117" s="2"/>
      <c r="SV1117" s="2"/>
      <c r="SW1117" s="2"/>
      <c r="SX1117" s="2"/>
      <c r="SY1117" s="2"/>
      <c r="SZ1117" s="2"/>
      <c r="TA1117" s="2"/>
      <c r="TB1117" s="2"/>
      <c r="TC1117" s="2"/>
      <c r="TD1117" s="2"/>
      <c r="TE1117" s="2"/>
      <c r="TF1117" s="2"/>
      <c r="TG1117" s="2"/>
      <c r="TH1117" s="2"/>
      <c r="TI1117" s="2"/>
      <c r="TJ1117" s="2"/>
      <c r="TK1117" s="2"/>
      <c r="TL1117" s="2"/>
      <c r="TM1117" s="2"/>
      <c r="TN1117" s="2"/>
      <c r="TO1117" s="2"/>
      <c r="TP1117" s="2"/>
      <c r="TQ1117" s="2"/>
      <c r="TR1117" s="2"/>
      <c r="TS1117" s="2"/>
      <c r="TT1117" s="2"/>
      <c r="TU1117" s="2"/>
      <c r="TV1117" s="2"/>
      <c r="TW1117" s="2"/>
      <c r="TX1117" s="2"/>
      <c r="TY1117" s="2"/>
      <c r="TZ1117" s="2"/>
      <c r="UA1117" s="2"/>
      <c r="UB1117" s="2"/>
      <c r="UC1117" s="2"/>
      <c r="UD1117" s="2"/>
      <c r="UE1117" s="2"/>
      <c r="UF1117" s="2"/>
      <c r="UG1117" s="2"/>
      <c r="UH1117" s="2"/>
      <c r="UI1117" s="2"/>
      <c r="UJ1117" s="2"/>
      <c r="UK1117" s="2"/>
      <c r="UL1117" s="2"/>
      <c r="UM1117" s="2"/>
      <c r="UN1117" s="2"/>
      <c r="UO1117" s="2"/>
      <c r="UP1117" s="2"/>
      <c r="UQ1117" s="2"/>
      <c r="UR1117" s="2"/>
      <c r="US1117" s="2"/>
      <c r="UT1117" s="2"/>
      <c r="UU1117" s="2"/>
      <c r="UV1117" s="2"/>
      <c r="UW1117" s="2"/>
      <c r="UX1117" s="2"/>
      <c r="UY1117" s="2"/>
      <c r="UZ1117" s="2"/>
      <c r="VA1117" s="2"/>
      <c r="VB1117" s="2"/>
      <c r="VC1117" s="2"/>
      <c r="VD1117" s="2"/>
      <c r="VE1117" s="2"/>
      <c r="VF1117" s="2"/>
      <c r="VG1117" s="2"/>
      <c r="VH1117" s="2"/>
      <c r="VI1117" s="2"/>
      <c r="VJ1117" s="2"/>
      <c r="VK1117" s="2"/>
      <c r="VL1117" s="2"/>
      <c r="VM1117" s="2"/>
      <c r="VN1117" s="2"/>
      <c r="VO1117" s="2"/>
      <c r="VP1117" s="2"/>
      <c r="VQ1117" s="2"/>
      <c r="VR1117" s="2"/>
      <c r="VS1117" s="2"/>
      <c r="VT1117" s="2"/>
      <c r="VU1117" s="2"/>
      <c r="VV1117" s="2"/>
      <c r="VW1117" s="2"/>
      <c r="VX1117" s="2"/>
      <c r="VY1117" s="2"/>
      <c r="VZ1117" s="2"/>
      <c r="WA1117" s="2"/>
      <c r="WB1117" s="2"/>
      <c r="WC1117" s="2"/>
      <c r="WD1117" s="2"/>
      <c r="WE1117" s="2"/>
      <c r="WF1117" s="2"/>
      <c r="WG1117" s="2"/>
      <c r="WH1117" s="2"/>
      <c r="WI1117" s="2"/>
      <c r="WJ1117" s="2"/>
      <c r="WK1117" s="2"/>
      <c r="WL1117" s="2"/>
      <c r="WM1117" s="2"/>
      <c r="WN1117" s="2"/>
      <c r="WO1117" s="2"/>
      <c r="WP1117" s="2"/>
      <c r="WQ1117" s="2"/>
      <c r="WR1117" s="2"/>
      <c r="WS1117" s="2"/>
      <c r="WT1117" s="2"/>
      <c r="WU1117" s="2"/>
      <c r="WV1117" s="2"/>
      <c r="WW1117" s="2"/>
      <c r="WX1117" s="2"/>
      <c r="WY1117" s="2"/>
      <c r="WZ1117" s="2"/>
      <c r="XA1117" s="2"/>
      <c r="XB1117" s="2"/>
      <c r="XC1117" s="2"/>
      <c r="XD1117" s="2"/>
      <c r="XE1117" s="2"/>
      <c r="XF1117" s="2"/>
      <c r="XG1117" s="2"/>
      <c r="XH1117" s="2"/>
      <c r="XI1117" s="2"/>
      <c r="XJ1117" s="2"/>
      <c r="XK1117" s="2"/>
      <c r="XL1117" s="2"/>
      <c r="XM1117" s="2"/>
      <c r="XN1117" s="2"/>
      <c r="XO1117" s="2"/>
      <c r="XP1117" s="2"/>
      <c r="XQ1117" s="2"/>
      <c r="XR1117" s="2"/>
      <c r="XS1117" s="2"/>
      <c r="XT1117" s="2"/>
      <c r="XU1117" s="2"/>
      <c r="XV1117" s="2"/>
      <c r="XW1117" s="2"/>
      <c r="XX1117" s="2"/>
      <c r="XY1117" s="2"/>
      <c r="XZ1117" s="2"/>
      <c r="YA1117" s="2"/>
      <c r="YB1117" s="2"/>
      <c r="YC1117" s="2"/>
      <c r="YD1117" s="2"/>
      <c r="YE1117" s="2"/>
      <c r="YF1117" s="2"/>
      <c r="YG1117" s="2"/>
      <c r="YH1117" s="2"/>
      <c r="YI1117" s="2"/>
      <c r="YJ1117" s="2"/>
      <c r="YK1117" s="2"/>
      <c r="YL1117" s="2"/>
      <c r="YM1117" s="2"/>
      <c r="YN1117" s="2"/>
      <c r="YO1117" s="2"/>
      <c r="YP1117" s="2"/>
      <c r="YQ1117" s="2"/>
      <c r="YR1117" s="2"/>
      <c r="YS1117" s="2"/>
      <c r="YT1117" s="2"/>
      <c r="YU1117" s="2"/>
      <c r="YV1117" s="2"/>
      <c r="YW1117" s="2"/>
      <c r="YX1117" s="2"/>
      <c r="YY1117" s="2"/>
      <c r="YZ1117" s="2"/>
      <c r="ZA1117" s="2"/>
      <c r="ZB1117" s="2"/>
      <c r="ZC1117" s="2"/>
      <c r="ZD1117" s="2"/>
      <c r="ZE1117" s="2"/>
      <c r="ZF1117" s="2"/>
      <c r="ZG1117" s="2"/>
      <c r="ZH1117" s="2"/>
      <c r="ZI1117" s="2"/>
      <c r="ZJ1117" s="2"/>
      <c r="ZK1117" s="2"/>
      <c r="ZL1117" s="2"/>
      <c r="ZM1117" s="2"/>
      <c r="ZN1117" s="2"/>
      <c r="ZO1117" s="2"/>
      <c r="ZP1117" s="2"/>
      <c r="ZQ1117" s="2"/>
      <c r="ZR1117" s="2"/>
      <c r="ZS1117" s="2"/>
      <c r="ZT1117" s="2"/>
      <c r="ZU1117" s="2"/>
      <c r="ZV1117" s="2"/>
      <c r="ZW1117" s="2"/>
      <c r="ZX1117" s="2"/>
      <c r="ZY1117" s="2"/>
      <c r="ZZ1117" s="2"/>
      <c r="AAA1117" s="2"/>
      <c r="AAB1117" s="2"/>
      <c r="AAC1117" s="2"/>
      <c r="AAD1117" s="2"/>
      <c r="AAE1117" s="2"/>
      <c r="AAF1117" s="2"/>
      <c r="AAG1117" s="2"/>
      <c r="AAH1117" s="2"/>
      <c r="AAI1117" s="2"/>
      <c r="AAJ1117" s="2"/>
      <c r="AAK1117" s="2"/>
      <c r="AAL1117" s="2"/>
      <c r="AAM1117" s="2"/>
      <c r="AAN1117" s="2"/>
      <c r="AAO1117" s="2"/>
      <c r="AAP1117" s="2"/>
      <c r="AAQ1117" s="2"/>
      <c r="AAR1117" s="2"/>
      <c r="AAS1117" s="2"/>
      <c r="AAT1117" s="2"/>
      <c r="AAU1117" s="2"/>
      <c r="AAV1117" s="2"/>
      <c r="AAW1117" s="2"/>
      <c r="AAX1117" s="2"/>
      <c r="AAY1117" s="2"/>
      <c r="AAZ1117" s="2"/>
      <c r="ABA1117" s="2"/>
      <c r="ABB1117" s="2"/>
      <c r="ABC1117" s="2"/>
      <c r="ABD1117" s="2"/>
      <c r="ABE1117" s="2"/>
      <c r="ABF1117" s="2"/>
      <c r="ABG1117" s="2"/>
      <c r="ABH1117" s="2"/>
      <c r="ABI1117" s="2"/>
      <c r="ABJ1117" s="2"/>
      <c r="ABK1117" s="2"/>
      <c r="ABL1117" s="2"/>
      <c r="ABM1117" s="2"/>
      <c r="ABN1117" s="2"/>
      <c r="ABO1117" s="2"/>
      <c r="ABP1117" s="2"/>
      <c r="ABQ1117" s="2"/>
      <c r="ABR1117" s="2"/>
      <c r="ABS1117" s="2"/>
      <c r="ABT1117" s="2"/>
      <c r="ABU1117" s="2"/>
      <c r="ABV1117" s="2"/>
      <c r="ABW1117" s="2"/>
      <c r="ABX1117" s="2"/>
      <c r="ABY1117" s="2"/>
      <c r="ABZ1117" s="2"/>
      <c r="ACA1117" s="2"/>
      <c r="ACB1117" s="2"/>
      <c r="ACC1117" s="2"/>
      <c r="ACD1117" s="2"/>
      <c r="ACE1117" s="2"/>
      <c r="ACF1117" s="2"/>
      <c r="ACG1117" s="2"/>
      <c r="ACH1117" s="2"/>
      <c r="ACI1117" s="2"/>
      <c r="ACJ1117" s="2"/>
      <c r="ACK1117" s="2"/>
      <c r="ACL1117" s="2"/>
      <c r="ACM1117" s="2"/>
      <c r="ACN1117" s="2"/>
      <c r="ACO1117" s="2"/>
      <c r="ACP1117" s="2"/>
      <c r="ACQ1117" s="2"/>
      <c r="ACR1117" s="2"/>
      <c r="ACS1117" s="2"/>
      <c r="ACT1117" s="2"/>
      <c r="ACU1117" s="2"/>
      <c r="ACV1117" s="2"/>
      <c r="ACW1117" s="2"/>
      <c r="ACX1117" s="2"/>
      <c r="ACY1117" s="2"/>
      <c r="ACZ1117" s="2"/>
      <c r="ADA1117" s="2"/>
      <c r="ADB1117" s="2"/>
      <c r="ADC1117" s="2"/>
      <c r="ADD1117" s="2"/>
      <c r="ADE1117" s="2"/>
      <c r="ADF1117" s="2"/>
      <c r="ADG1117" s="2"/>
      <c r="ADH1117" s="2"/>
      <c r="ADI1117" s="2"/>
      <c r="ADJ1117" s="2"/>
      <c r="ADK1117" s="2"/>
      <c r="ADL1117" s="2"/>
      <c r="ADM1117" s="2"/>
      <c r="ADN1117" s="2"/>
      <c r="ADO1117" s="2"/>
      <c r="ADP1117" s="2"/>
      <c r="ADQ1117" s="2"/>
      <c r="ADR1117" s="2"/>
      <c r="ADS1117" s="2"/>
      <c r="ADT1117" s="2"/>
      <c r="ADU1117" s="2"/>
      <c r="ADV1117" s="2"/>
      <c r="ADW1117" s="2"/>
      <c r="ADX1117" s="2"/>
      <c r="ADY1117" s="2"/>
      <c r="ADZ1117" s="2"/>
      <c r="AEA1117" s="2"/>
      <c r="AEB1117" s="2"/>
      <c r="AEC1117" s="2"/>
      <c r="AED1117" s="2"/>
      <c r="AEE1117" s="2"/>
      <c r="AEF1117" s="2"/>
      <c r="AEG1117" s="2"/>
      <c r="AEH1117" s="2"/>
      <c r="AEI1117" s="2"/>
      <c r="AEJ1117" s="2"/>
      <c r="AEK1117" s="2"/>
      <c r="AEL1117" s="2"/>
      <c r="AEM1117" s="2"/>
      <c r="AEN1117" s="2"/>
      <c r="AEO1117" s="2"/>
      <c r="AEP1117" s="2"/>
      <c r="AEQ1117" s="2"/>
      <c r="AER1117" s="2"/>
      <c r="AES1117" s="2"/>
      <c r="AET1117" s="2"/>
      <c r="AEU1117" s="2"/>
      <c r="AEV1117" s="2"/>
      <c r="AEW1117" s="2"/>
      <c r="AEX1117" s="2"/>
      <c r="AEY1117" s="2"/>
      <c r="AEZ1117" s="2"/>
      <c r="AFA1117" s="2"/>
      <c r="AFB1117" s="2"/>
      <c r="AFC1117" s="2"/>
      <c r="AFD1117" s="2"/>
      <c r="AFE1117" s="2"/>
      <c r="AFF1117" s="2"/>
      <c r="AFG1117" s="2"/>
      <c r="AFH1117" s="2"/>
      <c r="AFI1117" s="2"/>
      <c r="AFJ1117" s="2"/>
      <c r="AFK1117" s="2"/>
      <c r="AFL1117" s="2"/>
      <c r="AFM1117" s="2"/>
      <c r="AFN1117" s="2"/>
      <c r="AFO1117" s="2"/>
      <c r="AFP1117" s="2"/>
      <c r="AFQ1117" s="2"/>
      <c r="AFR1117" s="2"/>
      <c r="AFS1117" s="2"/>
      <c r="AFT1117" s="2"/>
      <c r="AFU1117" s="2"/>
      <c r="AFV1117" s="2"/>
      <c r="AFW1117" s="2"/>
      <c r="AFX1117" s="2"/>
      <c r="AFY1117" s="2"/>
      <c r="AFZ1117" s="2"/>
      <c r="AGA1117" s="2"/>
      <c r="AGB1117" s="2"/>
      <c r="AGC1117" s="2"/>
      <c r="AGD1117" s="2"/>
      <c r="AGE1117" s="2"/>
      <c r="AGF1117" s="2"/>
      <c r="AGG1117" s="2"/>
      <c r="AGH1117" s="2"/>
      <c r="AGI1117" s="2"/>
      <c r="AGJ1117" s="2"/>
      <c r="AGK1117" s="2"/>
      <c r="AGL1117" s="2"/>
      <c r="AGM1117" s="2"/>
      <c r="AGN1117" s="2"/>
      <c r="AGO1117" s="2"/>
      <c r="AGP1117" s="2"/>
      <c r="AGQ1117" s="2"/>
      <c r="AGR1117" s="2"/>
      <c r="AGS1117" s="2"/>
      <c r="AGT1117" s="2"/>
      <c r="AGU1117" s="2"/>
      <c r="AGV1117" s="2"/>
      <c r="AGW1117" s="2"/>
      <c r="AGX1117" s="2"/>
      <c r="AGY1117" s="2"/>
      <c r="AGZ1117" s="2"/>
      <c r="AHA1117" s="2"/>
      <c r="AHB1117" s="2"/>
      <c r="AHC1117" s="2"/>
      <c r="AHD1117" s="2"/>
      <c r="AHE1117" s="2"/>
      <c r="AHF1117" s="2"/>
      <c r="AHG1117" s="2"/>
      <c r="AHH1117" s="2"/>
      <c r="AHI1117" s="2"/>
      <c r="AHJ1117" s="2"/>
      <c r="AHK1117" s="2"/>
      <c r="AHL1117" s="2"/>
      <c r="AHM1117" s="2"/>
      <c r="AHN1117" s="2"/>
      <c r="AHO1117" s="2"/>
      <c r="AHP1117" s="2"/>
      <c r="AHQ1117" s="2"/>
      <c r="AHR1117" s="2"/>
      <c r="AHS1117" s="2"/>
      <c r="AHT1117" s="2"/>
      <c r="AHU1117" s="2"/>
      <c r="AHV1117" s="2"/>
      <c r="AHW1117" s="2"/>
      <c r="AHX1117" s="2"/>
      <c r="AHY1117" s="2"/>
      <c r="AHZ1117" s="2"/>
      <c r="AIA1117" s="2"/>
      <c r="AIB1117" s="2"/>
      <c r="AIC1117" s="2"/>
      <c r="AID1117" s="2"/>
      <c r="AIE1117" s="2"/>
      <c r="AIF1117" s="2"/>
      <c r="AIG1117" s="2"/>
      <c r="AIH1117" s="2"/>
      <c r="AII1117" s="2"/>
      <c r="AIJ1117" s="2"/>
      <c r="AIK1117" s="2"/>
      <c r="AIL1117" s="2"/>
      <c r="AIM1117" s="2"/>
      <c r="AIN1117" s="2"/>
      <c r="AIO1117" s="2"/>
      <c r="AIP1117" s="2"/>
      <c r="AIQ1117" s="2"/>
      <c r="AIR1117" s="2"/>
      <c r="AIS1117" s="2"/>
      <c r="AIT1117" s="2"/>
      <c r="AIU1117" s="2"/>
      <c r="AIV1117" s="2"/>
      <c r="AIW1117" s="2"/>
      <c r="AIX1117" s="2"/>
      <c r="AIY1117" s="2"/>
      <c r="AIZ1117" s="2"/>
      <c r="AJA1117" s="2"/>
      <c r="AJB1117" s="2"/>
      <c r="AJC1117" s="2"/>
      <c r="AJD1117" s="2"/>
      <c r="AJE1117" s="2"/>
      <c r="AJF1117" s="2"/>
      <c r="AJG1117" s="2"/>
      <c r="AJH1117" s="2"/>
      <c r="AJI1117" s="2"/>
      <c r="AJJ1117" s="2"/>
      <c r="AJK1117" s="2"/>
      <c r="AJL1117" s="2"/>
      <c r="AJM1117" s="2"/>
      <c r="AJN1117" s="2"/>
      <c r="AJO1117" s="2"/>
      <c r="AJP1117" s="2"/>
      <c r="AJQ1117" s="2"/>
      <c r="AJR1117" s="2"/>
      <c r="AJS1117" s="2"/>
      <c r="AJT1117" s="2"/>
      <c r="AJU1117" s="2"/>
      <c r="AJV1117" s="2"/>
      <c r="AJW1117" s="2"/>
      <c r="AJX1117" s="2"/>
      <c r="AJY1117" s="2"/>
      <c r="AJZ1117" s="2"/>
      <c r="AKA1117" s="2"/>
      <c r="AKB1117" s="2"/>
      <c r="AKC1117" s="2"/>
      <c r="AKD1117" s="2"/>
      <c r="AKE1117" s="2"/>
      <c r="AKF1117" s="2"/>
      <c r="AKG1117" s="2"/>
      <c r="AKH1117" s="2"/>
      <c r="AKI1117" s="2"/>
      <c r="AKJ1117" s="2"/>
      <c r="AKK1117" s="2"/>
      <c r="AKL1117" s="2"/>
      <c r="AKM1117" s="2"/>
      <c r="AKN1117" s="2"/>
      <c r="AKO1117" s="2"/>
      <c r="AKP1117" s="2"/>
      <c r="AKQ1117" s="2"/>
      <c r="AKR1117" s="2"/>
      <c r="AKS1117" s="2"/>
      <c r="AKT1117" s="2"/>
      <c r="AKU1117" s="2"/>
      <c r="AKV1117" s="2"/>
      <c r="AKW1117" s="2"/>
      <c r="AKX1117" s="2"/>
      <c r="AKY1117" s="2"/>
      <c r="AKZ1117" s="2"/>
      <c r="ALA1117" s="2"/>
      <c r="ALB1117" s="2"/>
      <c r="ALC1117" s="2"/>
      <c r="ALD1117" s="2"/>
      <c r="ALE1117" s="2"/>
      <c r="ALF1117" s="2"/>
      <c r="ALG1117" s="2"/>
      <c r="ALH1117" s="2"/>
      <c r="ALI1117" s="6"/>
      <c r="ALJ1117" s="6"/>
      <c r="ALK1117" s="6"/>
      <c r="ALL1117" s="6"/>
      <c r="ALM1117" s="6"/>
      <c r="ALN1117" s="6"/>
      <c r="ALO1117" s="6"/>
      <c r="ALP1117" s="6"/>
      <c r="ALQ1117" s="6"/>
      <c r="ALR1117" s="6"/>
      <c r="ALS1117" s="6"/>
      <c r="ALT1117" s="6"/>
      <c r="ALU1117" s="6"/>
      <c r="ALV1117" s="6"/>
      <c r="ALW1117" s="6"/>
      <c r="ALX1117" s="6"/>
      <c r="ALY1117" s="6"/>
      <c r="ALZ1117" s="6"/>
      <c r="AMA1117" s="6"/>
      <c r="AMB1117" s="6"/>
      <c r="AMC1117" s="6"/>
      <c r="AMD1117" s="6"/>
      <c r="AME1117" s="6"/>
      <c r="AMF1117" s="6"/>
      <c r="AMG1117" s="6"/>
      <c r="AMH1117" s="6"/>
      <c r="AMI1117" s="6"/>
      <c r="AMJ1117" s="6"/>
      <c r="AMK1117" s="6"/>
      <c r="AML1117" s="6"/>
      <c r="AMM1117" s="6"/>
    </row>
    <row r="1118" spans="1:1027" s="72" customFormat="1" ht="18.75">
      <c r="A1118" s="8">
        <v>44972</v>
      </c>
      <c r="B1118" s="32">
        <f t="shared" si="559"/>
        <v>0.78378378378378377</v>
      </c>
      <c r="C1118" s="73">
        <f t="shared" si="560"/>
        <v>0.59452054794520559</v>
      </c>
      <c r="D1118" s="73">
        <f t="shared" si="561"/>
        <v>0.54500000000000004</v>
      </c>
      <c r="E1118" s="73">
        <f t="shared" si="562"/>
        <v>0.61856503734794543</v>
      </c>
      <c r="F1118" s="73">
        <f t="shared" si="563"/>
        <v>0.77391304347826106</v>
      </c>
      <c r="G1118" s="73">
        <f t="shared" si="564"/>
        <v>0.2</v>
      </c>
      <c r="H1118" s="73">
        <f t="shared" si="565"/>
        <v>0.2</v>
      </c>
      <c r="I1118" s="73">
        <f t="shared" si="566"/>
        <v>0.15504322766570605</v>
      </c>
      <c r="J1118" s="73">
        <f t="shared" si="567"/>
        <v>0.26666666666666672</v>
      </c>
      <c r="K1118" s="73">
        <f t="shared" si="568"/>
        <v>-6.9565217391304335E-2</v>
      </c>
      <c r="L1118" s="73">
        <f t="shared" si="554"/>
        <v>0</v>
      </c>
      <c r="M1118" s="73">
        <f t="shared" si="555"/>
        <v>0</v>
      </c>
      <c r="N1118" s="73">
        <f t="shared" si="578"/>
        <v>0.68994368463394995</v>
      </c>
      <c r="O1118" s="73">
        <f t="shared" si="569"/>
        <v>0.25818181818181818</v>
      </c>
      <c r="P1118" s="73">
        <f t="shared" si="570"/>
        <v>0.19277108433734941</v>
      </c>
      <c r="Q1118" s="73">
        <f t="shared" si="571"/>
        <v>0.2</v>
      </c>
      <c r="R1118" s="73">
        <f t="shared" si="558"/>
        <v>0.2216074303405573</v>
      </c>
      <c r="S1118" s="73">
        <f t="shared" si="572"/>
        <v>0.2</v>
      </c>
      <c r="T1118" s="73">
        <f t="shared" si="553"/>
        <v>0.2</v>
      </c>
      <c r="U1118" s="73">
        <f t="shared" si="573"/>
        <v>0.2</v>
      </c>
      <c r="V1118" s="73">
        <f t="shared" si="574"/>
        <v>0.20396452790818989</v>
      </c>
      <c r="W1118" s="103">
        <v>0.32650946475588799</v>
      </c>
      <c r="X1118" s="2"/>
      <c r="Y1118" s="2"/>
      <c r="Z1118" s="47"/>
      <c r="AA1118" s="47"/>
      <c r="AB1118" s="47"/>
      <c r="AC1118" s="99">
        <v>-20.134019328445934</v>
      </c>
      <c r="AD1118" s="47"/>
      <c r="AE1118" s="47"/>
      <c r="AF1118" s="47"/>
      <c r="AG1118" s="58"/>
      <c r="AH1118" s="58"/>
      <c r="AI1118" s="58"/>
      <c r="AJ1118" s="3"/>
      <c r="AK1118" s="45"/>
      <c r="AL1118" s="36">
        <f t="shared" si="556"/>
        <v>22.549698348333497</v>
      </c>
      <c r="AM1118" s="36">
        <f t="shared" si="575"/>
        <v>22.5496983483335</v>
      </c>
      <c r="AN1118" s="98">
        <v>37.199999999999996</v>
      </c>
      <c r="AO1118" s="49"/>
      <c r="AP1118" s="49"/>
      <c r="AQ1118" s="36"/>
      <c r="AR1118" s="75">
        <v>1858</v>
      </c>
      <c r="AS1118" s="3"/>
      <c r="AT1118" s="3"/>
      <c r="AU1118" s="3"/>
      <c r="AV1118" s="3"/>
      <c r="AW1118" s="3"/>
      <c r="AX1118" s="66"/>
      <c r="AY1118" s="3"/>
      <c r="AZ1118" s="3"/>
      <c r="BA1118" s="3"/>
      <c r="BB1118" s="2"/>
      <c r="BC1118" s="3"/>
      <c r="BD1118" s="47"/>
      <c r="BE1118" s="47"/>
      <c r="BF1118" s="47"/>
      <c r="BG1118" s="36"/>
      <c r="BH1118" s="89">
        <v>0</v>
      </c>
      <c r="BI1118" s="47">
        <v>100</v>
      </c>
      <c r="BJ1118" s="71">
        <v>0</v>
      </c>
      <c r="BK1118" s="3">
        <v>0</v>
      </c>
      <c r="BL1118" s="49">
        <v>0</v>
      </c>
      <c r="BM1118" s="49">
        <v>0</v>
      </c>
      <c r="BN1118" s="49">
        <v>0</v>
      </c>
      <c r="BO1118" s="49">
        <v>0</v>
      </c>
      <c r="BP1118" s="49">
        <v>0</v>
      </c>
      <c r="BQ1118" s="49">
        <v>0</v>
      </c>
      <c r="BR1118" s="49">
        <v>0</v>
      </c>
      <c r="BS1118" s="3">
        <f t="shared" si="576"/>
        <v>0</v>
      </c>
      <c r="BT1118" s="2">
        <f t="shared" si="577"/>
        <v>100</v>
      </c>
      <c r="BU1118" s="2"/>
      <c r="BV1118" s="37"/>
      <c r="BW1118" s="37"/>
      <c r="BX1118" s="37"/>
      <c r="BY1118" s="2"/>
      <c r="BZ1118" s="2"/>
      <c r="CA1118" s="2"/>
      <c r="CB1118" s="3"/>
      <c r="CC1118" s="2"/>
      <c r="CD1118" s="55"/>
      <c r="CE1118" s="54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38"/>
      <c r="DI1118" s="38"/>
      <c r="DJ1118" s="38"/>
      <c r="DK1118" s="2"/>
      <c r="DL1118" s="2"/>
      <c r="DM1118" s="2"/>
      <c r="DN1118" s="2"/>
      <c r="DO1118" s="2"/>
      <c r="DP1118" s="2"/>
      <c r="DQ1118" s="2"/>
      <c r="DR1118" s="2"/>
      <c r="DS1118" s="2"/>
      <c r="DT1118" s="2"/>
      <c r="DU1118" s="2"/>
      <c r="DV1118" s="2"/>
      <c r="DW1118" s="2"/>
      <c r="DX1118" s="2"/>
      <c r="DY1118" s="2"/>
      <c r="DZ1118" s="2"/>
      <c r="EA1118" s="2"/>
      <c r="EB1118" s="2"/>
      <c r="EC1118" s="2"/>
      <c r="ED1118" s="2"/>
      <c r="EE1118" s="2"/>
      <c r="EF1118" s="2"/>
      <c r="EG1118" s="2"/>
      <c r="EH1118" s="2"/>
      <c r="EI1118" s="2"/>
      <c r="EJ1118" s="2"/>
      <c r="EK1118" s="2"/>
      <c r="EL1118" s="2"/>
      <c r="EM1118" s="2"/>
      <c r="EN1118" s="2"/>
      <c r="EO1118" s="2"/>
      <c r="EP1118" s="2"/>
      <c r="EQ1118" s="2"/>
      <c r="ER1118" s="2"/>
      <c r="ES1118" s="2"/>
      <c r="ET1118" s="2"/>
      <c r="EU1118" s="2"/>
      <c r="EV1118" s="2"/>
      <c r="EW1118" s="2"/>
      <c r="EX1118" s="2"/>
      <c r="EY1118" s="2"/>
      <c r="EZ1118" s="2"/>
      <c r="FA1118" s="2"/>
      <c r="FB1118" s="2"/>
      <c r="FC1118" s="2"/>
      <c r="FD1118" s="2"/>
      <c r="FE1118" s="2"/>
      <c r="FF1118" s="2"/>
      <c r="FG1118" s="2"/>
      <c r="FH1118" s="2"/>
      <c r="FI1118" s="2"/>
      <c r="FJ1118" s="2"/>
      <c r="FK1118" s="2"/>
      <c r="FL1118" s="2"/>
      <c r="FM1118" s="2"/>
      <c r="FN1118" s="2"/>
      <c r="FO1118" s="2"/>
      <c r="FP1118" s="2"/>
      <c r="FQ1118" s="2"/>
      <c r="FR1118" s="2"/>
      <c r="FS1118" s="2"/>
      <c r="FT1118" s="2"/>
      <c r="FU1118" s="2"/>
      <c r="FV1118" s="2"/>
      <c r="FW1118" s="2"/>
      <c r="FX1118" s="2"/>
      <c r="FY1118" s="2"/>
      <c r="FZ1118" s="2"/>
      <c r="GA1118" s="2"/>
      <c r="GB1118" s="2"/>
      <c r="GC1118" s="2"/>
      <c r="GD1118" s="2"/>
      <c r="GE1118" s="2"/>
      <c r="GF1118" s="2"/>
      <c r="GG1118" s="2"/>
      <c r="GH1118" s="2"/>
      <c r="GI1118" s="2"/>
      <c r="GJ1118" s="2"/>
      <c r="GK1118" s="2"/>
      <c r="GL1118" s="2"/>
      <c r="GM1118" s="2"/>
      <c r="GN1118" s="2"/>
      <c r="GO1118" s="2"/>
      <c r="GP1118" s="2"/>
      <c r="GQ1118" s="2"/>
      <c r="GR1118" s="2"/>
      <c r="GS1118" s="2"/>
      <c r="GT1118" s="2"/>
      <c r="GU1118" s="2"/>
      <c r="GV1118" s="2"/>
      <c r="GW1118" s="2"/>
      <c r="GX1118" s="2"/>
      <c r="GY1118" s="2"/>
      <c r="GZ1118" s="2"/>
      <c r="HA1118" s="2"/>
      <c r="HB1118" s="2"/>
      <c r="HC1118" s="2"/>
      <c r="HD1118" s="2"/>
      <c r="HE1118" s="2"/>
      <c r="HF1118" s="2"/>
      <c r="HG1118" s="2"/>
      <c r="HH1118" s="2"/>
      <c r="HI1118" s="2"/>
      <c r="HJ1118" s="2"/>
      <c r="HK1118" s="2"/>
      <c r="HL1118" s="2"/>
      <c r="HM1118" s="2"/>
      <c r="HN1118" s="2"/>
      <c r="HO1118" s="2"/>
      <c r="HP1118" s="2"/>
      <c r="HQ1118" s="2"/>
      <c r="HR1118" s="2"/>
      <c r="HS1118" s="2"/>
      <c r="HT1118" s="2"/>
      <c r="HU1118" s="2"/>
      <c r="HV1118" s="2"/>
      <c r="HW1118" s="2"/>
      <c r="HX1118" s="2"/>
      <c r="HY1118" s="2"/>
      <c r="HZ1118" s="2"/>
      <c r="IA1118" s="2"/>
      <c r="IB1118" s="2"/>
      <c r="IC1118" s="2"/>
      <c r="ID1118" s="2"/>
      <c r="IE1118" s="2"/>
      <c r="IF1118" s="2"/>
      <c r="IG1118" s="2"/>
      <c r="IH1118" s="2"/>
      <c r="II1118" s="2"/>
      <c r="IJ1118" s="2"/>
      <c r="IK1118" s="2"/>
      <c r="IL1118" s="2"/>
      <c r="IM1118" s="2"/>
      <c r="IN1118" s="2"/>
      <c r="IO1118" s="2"/>
      <c r="IP1118" s="2"/>
      <c r="IQ1118" s="2"/>
      <c r="IR1118" s="2"/>
      <c r="IS1118" s="2"/>
      <c r="IT1118" s="2"/>
      <c r="IU1118" s="2"/>
      <c r="IV1118" s="2"/>
      <c r="IW1118" s="2"/>
      <c r="IX1118" s="2"/>
      <c r="IY1118" s="2"/>
      <c r="IZ1118" s="2"/>
      <c r="JA1118" s="2"/>
      <c r="JB1118" s="2"/>
      <c r="JC1118" s="2"/>
      <c r="JD1118" s="2"/>
      <c r="JE1118" s="2"/>
      <c r="JF1118" s="2"/>
      <c r="JG1118" s="2"/>
      <c r="JH1118" s="2"/>
      <c r="JI1118" s="2"/>
      <c r="JJ1118" s="2"/>
      <c r="JK1118" s="2"/>
      <c r="JL1118" s="2"/>
      <c r="JM1118" s="2"/>
      <c r="JN1118" s="2"/>
      <c r="JO1118" s="2"/>
      <c r="JP1118" s="2"/>
      <c r="JQ1118" s="2"/>
      <c r="JR1118" s="2"/>
      <c r="JS1118" s="2"/>
      <c r="JT1118" s="2"/>
      <c r="JU1118" s="2"/>
      <c r="JV1118" s="2"/>
      <c r="JW1118" s="2"/>
      <c r="JX1118" s="2"/>
      <c r="JY1118" s="2"/>
      <c r="JZ1118" s="2"/>
      <c r="KA1118" s="2"/>
      <c r="KB1118" s="2"/>
      <c r="KC1118" s="2"/>
      <c r="KD1118" s="2"/>
      <c r="KE1118" s="2"/>
      <c r="KF1118" s="2"/>
      <c r="KG1118" s="2"/>
      <c r="KH1118" s="2"/>
      <c r="KI1118" s="2"/>
      <c r="KJ1118" s="2"/>
      <c r="KK1118" s="2"/>
      <c r="KL1118" s="2"/>
      <c r="KM1118" s="2"/>
      <c r="KN1118" s="2"/>
      <c r="KO1118" s="2"/>
      <c r="KP1118" s="2"/>
      <c r="KQ1118" s="2"/>
      <c r="KR1118" s="2"/>
      <c r="KS1118" s="2"/>
      <c r="KT1118" s="2"/>
      <c r="KU1118" s="2"/>
      <c r="KV1118" s="2"/>
      <c r="KW1118" s="2"/>
      <c r="KX1118" s="2"/>
      <c r="KY1118" s="2"/>
      <c r="KZ1118" s="2"/>
      <c r="LA1118" s="2"/>
      <c r="LB1118" s="2"/>
      <c r="LC1118" s="2"/>
      <c r="LD1118" s="2"/>
      <c r="LE1118" s="2"/>
      <c r="LF1118" s="2"/>
      <c r="LG1118" s="2"/>
      <c r="LH1118" s="2"/>
      <c r="LI1118" s="2"/>
      <c r="LJ1118" s="2"/>
      <c r="LK1118" s="2"/>
      <c r="LL1118" s="2"/>
      <c r="LM1118" s="2"/>
      <c r="LN1118" s="2"/>
      <c r="LO1118" s="2"/>
      <c r="LP1118" s="2"/>
      <c r="LQ1118" s="2"/>
      <c r="LR1118" s="2"/>
      <c r="LS1118" s="2"/>
      <c r="LT1118" s="2"/>
      <c r="LU1118" s="2"/>
      <c r="LV1118" s="2"/>
      <c r="LW1118" s="2"/>
      <c r="LX1118" s="2"/>
      <c r="LY1118" s="2"/>
      <c r="LZ1118" s="2"/>
      <c r="MA1118" s="2"/>
      <c r="MB1118" s="2"/>
      <c r="MC1118" s="2"/>
      <c r="MD1118" s="2"/>
      <c r="ME1118" s="2"/>
      <c r="MF1118" s="2"/>
      <c r="MG1118" s="2"/>
      <c r="MH1118" s="2"/>
      <c r="MI1118" s="2"/>
      <c r="MJ1118" s="2"/>
      <c r="MK1118" s="2"/>
      <c r="ML1118" s="2"/>
      <c r="MM1118" s="2"/>
      <c r="MN1118" s="2"/>
      <c r="MO1118" s="2"/>
      <c r="MP1118" s="2"/>
      <c r="MQ1118" s="2"/>
      <c r="MR1118" s="2"/>
      <c r="MS1118" s="2"/>
      <c r="MT1118" s="2"/>
      <c r="MU1118" s="2"/>
      <c r="MV1118" s="2"/>
      <c r="MW1118" s="2"/>
      <c r="MX1118" s="2"/>
      <c r="MY1118" s="2"/>
      <c r="MZ1118" s="2"/>
      <c r="NA1118" s="2"/>
      <c r="NB1118" s="2"/>
      <c r="NC1118" s="2"/>
      <c r="ND1118" s="2"/>
      <c r="NE1118" s="2"/>
      <c r="NF1118" s="2"/>
      <c r="NG1118" s="2"/>
      <c r="NH1118" s="2"/>
      <c r="NI1118" s="2"/>
      <c r="NJ1118" s="2"/>
      <c r="NK1118" s="2"/>
      <c r="NL1118" s="2"/>
      <c r="NM1118" s="2"/>
      <c r="NN1118" s="2"/>
      <c r="NO1118" s="2"/>
      <c r="NP1118" s="2"/>
      <c r="NQ1118" s="2"/>
      <c r="NR1118" s="2"/>
      <c r="NS1118" s="2"/>
      <c r="NT1118" s="2"/>
      <c r="NU1118" s="2"/>
      <c r="NV1118" s="2"/>
      <c r="NW1118" s="2"/>
      <c r="NX1118" s="2"/>
      <c r="NY1118" s="2"/>
      <c r="NZ1118" s="2"/>
      <c r="OA1118" s="2"/>
      <c r="OB1118" s="2"/>
      <c r="OC1118" s="2"/>
      <c r="OD1118" s="2"/>
      <c r="OE1118" s="2"/>
      <c r="OF1118" s="2"/>
      <c r="OG1118" s="2"/>
      <c r="OH1118" s="2"/>
      <c r="OI1118" s="2"/>
      <c r="OJ1118" s="2"/>
      <c r="OK1118" s="2"/>
      <c r="OL1118" s="2"/>
      <c r="OM1118" s="2"/>
      <c r="ON1118" s="2"/>
      <c r="OO1118" s="2"/>
      <c r="OP1118" s="2"/>
      <c r="OQ1118" s="2"/>
      <c r="OR1118" s="2"/>
      <c r="OS1118" s="2"/>
      <c r="OT1118" s="2"/>
      <c r="OU1118" s="2"/>
      <c r="OV1118" s="2"/>
      <c r="OW1118" s="2"/>
      <c r="OX1118" s="2"/>
      <c r="OY1118" s="2"/>
      <c r="OZ1118" s="2"/>
      <c r="PA1118" s="2"/>
      <c r="PB1118" s="2"/>
      <c r="PC1118" s="2"/>
      <c r="PD1118" s="2"/>
      <c r="PE1118" s="2"/>
      <c r="PF1118" s="2"/>
      <c r="PG1118" s="2"/>
      <c r="PH1118" s="2"/>
      <c r="PI1118" s="2"/>
      <c r="PJ1118" s="2"/>
      <c r="PK1118" s="2"/>
      <c r="PL1118" s="2"/>
      <c r="PM1118" s="2"/>
      <c r="PN1118" s="2"/>
      <c r="PO1118" s="2"/>
      <c r="PP1118" s="2"/>
      <c r="PQ1118" s="2"/>
      <c r="PR1118" s="2"/>
      <c r="PS1118" s="2"/>
      <c r="PT1118" s="2"/>
      <c r="PU1118" s="2"/>
      <c r="PV1118" s="2"/>
      <c r="PW1118" s="2"/>
      <c r="PX1118" s="2"/>
      <c r="PY1118" s="2"/>
      <c r="PZ1118" s="2"/>
      <c r="QA1118" s="2"/>
      <c r="QB1118" s="2"/>
      <c r="QC1118" s="2"/>
      <c r="QD1118" s="2"/>
      <c r="QE1118" s="2"/>
      <c r="QF1118" s="2"/>
      <c r="QG1118" s="2"/>
      <c r="QH1118" s="2"/>
      <c r="QI1118" s="2"/>
      <c r="QJ1118" s="2"/>
      <c r="QK1118" s="2"/>
      <c r="QL1118" s="2"/>
      <c r="QM1118" s="2"/>
      <c r="QN1118" s="2"/>
      <c r="QO1118" s="2"/>
      <c r="QP1118" s="2"/>
      <c r="QQ1118" s="2"/>
      <c r="QR1118" s="2"/>
      <c r="QS1118" s="2"/>
      <c r="QT1118" s="2"/>
      <c r="QU1118" s="2"/>
      <c r="QV1118" s="2"/>
      <c r="QW1118" s="2"/>
      <c r="QX1118" s="2"/>
      <c r="QY1118" s="2"/>
      <c r="QZ1118" s="2"/>
      <c r="RA1118" s="2"/>
      <c r="RB1118" s="2"/>
      <c r="RC1118" s="2"/>
      <c r="RD1118" s="2"/>
      <c r="RE1118" s="2"/>
      <c r="RF1118" s="2"/>
      <c r="RG1118" s="2"/>
      <c r="RH1118" s="2"/>
      <c r="RI1118" s="2"/>
      <c r="RJ1118" s="2"/>
      <c r="RK1118" s="2"/>
      <c r="RL1118" s="2"/>
      <c r="RM1118" s="2"/>
      <c r="RN1118" s="2"/>
      <c r="RO1118" s="2"/>
      <c r="RP1118" s="2"/>
      <c r="RQ1118" s="2"/>
      <c r="RR1118" s="2"/>
      <c r="RS1118" s="2"/>
      <c r="RT1118" s="2"/>
      <c r="RU1118" s="2"/>
      <c r="RV1118" s="2"/>
      <c r="RW1118" s="2"/>
      <c r="RX1118" s="2"/>
      <c r="RY1118" s="2"/>
      <c r="RZ1118" s="2"/>
      <c r="SA1118" s="2"/>
      <c r="SB1118" s="2"/>
      <c r="SC1118" s="2"/>
      <c r="SD1118" s="2"/>
      <c r="SE1118" s="2"/>
      <c r="SF1118" s="2"/>
      <c r="SG1118" s="2"/>
      <c r="SH1118" s="2"/>
      <c r="SI1118" s="2"/>
      <c r="SJ1118" s="2"/>
      <c r="SK1118" s="2"/>
      <c r="SL1118" s="2"/>
      <c r="SM1118" s="2"/>
      <c r="SN1118" s="2"/>
      <c r="SO1118" s="2"/>
      <c r="SP1118" s="2"/>
      <c r="SQ1118" s="2"/>
      <c r="SR1118" s="2"/>
      <c r="SS1118" s="2"/>
      <c r="ST1118" s="2"/>
      <c r="SU1118" s="2"/>
      <c r="SV1118" s="2"/>
      <c r="SW1118" s="2"/>
      <c r="SX1118" s="2"/>
      <c r="SY1118" s="2"/>
      <c r="SZ1118" s="2"/>
      <c r="TA1118" s="2"/>
      <c r="TB1118" s="2"/>
      <c r="TC1118" s="2"/>
      <c r="TD1118" s="2"/>
      <c r="TE1118" s="2"/>
      <c r="TF1118" s="2"/>
      <c r="TG1118" s="2"/>
      <c r="TH1118" s="2"/>
      <c r="TI1118" s="2"/>
      <c r="TJ1118" s="2"/>
      <c r="TK1118" s="2"/>
      <c r="TL1118" s="2"/>
      <c r="TM1118" s="2"/>
      <c r="TN1118" s="2"/>
      <c r="TO1118" s="2"/>
      <c r="TP1118" s="2"/>
      <c r="TQ1118" s="2"/>
      <c r="TR1118" s="2"/>
      <c r="TS1118" s="2"/>
      <c r="TT1118" s="2"/>
      <c r="TU1118" s="2"/>
      <c r="TV1118" s="2"/>
      <c r="TW1118" s="2"/>
      <c r="TX1118" s="2"/>
      <c r="TY1118" s="2"/>
      <c r="TZ1118" s="2"/>
      <c r="UA1118" s="2"/>
      <c r="UB1118" s="2"/>
      <c r="UC1118" s="2"/>
      <c r="UD1118" s="2"/>
      <c r="UE1118" s="2"/>
      <c r="UF1118" s="2"/>
      <c r="UG1118" s="2"/>
      <c r="UH1118" s="2"/>
      <c r="UI1118" s="2"/>
      <c r="UJ1118" s="2"/>
      <c r="UK1118" s="2"/>
      <c r="UL1118" s="2"/>
      <c r="UM1118" s="2"/>
      <c r="UN1118" s="2"/>
      <c r="UO1118" s="2"/>
      <c r="UP1118" s="2"/>
      <c r="UQ1118" s="2"/>
      <c r="UR1118" s="2"/>
      <c r="US1118" s="2"/>
      <c r="UT1118" s="2"/>
      <c r="UU1118" s="2"/>
      <c r="UV1118" s="2"/>
      <c r="UW1118" s="2"/>
      <c r="UX1118" s="2"/>
      <c r="UY1118" s="2"/>
      <c r="UZ1118" s="2"/>
      <c r="VA1118" s="2"/>
      <c r="VB1118" s="2"/>
      <c r="VC1118" s="2"/>
      <c r="VD1118" s="2"/>
      <c r="VE1118" s="2"/>
      <c r="VF1118" s="2"/>
      <c r="VG1118" s="2"/>
      <c r="VH1118" s="2"/>
      <c r="VI1118" s="2"/>
      <c r="VJ1118" s="2"/>
      <c r="VK1118" s="2"/>
      <c r="VL1118" s="2"/>
      <c r="VM1118" s="2"/>
      <c r="VN1118" s="2"/>
      <c r="VO1118" s="2"/>
      <c r="VP1118" s="2"/>
      <c r="VQ1118" s="2"/>
      <c r="VR1118" s="2"/>
      <c r="VS1118" s="2"/>
      <c r="VT1118" s="2"/>
      <c r="VU1118" s="2"/>
      <c r="VV1118" s="2"/>
      <c r="VW1118" s="2"/>
      <c r="VX1118" s="2"/>
      <c r="VY1118" s="2"/>
      <c r="VZ1118" s="2"/>
      <c r="WA1118" s="2"/>
      <c r="WB1118" s="2"/>
      <c r="WC1118" s="2"/>
      <c r="WD1118" s="2"/>
      <c r="WE1118" s="2"/>
      <c r="WF1118" s="2"/>
      <c r="WG1118" s="2"/>
      <c r="WH1118" s="2"/>
      <c r="WI1118" s="2"/>
      <c r="WJ1118" s="2"/>
      <c r="WK1118" s="2"/>
      <c r="WL1118" s="2"/>
      <c r="WM1118" s="2"/>
      <c r="WN1118" s="2"/>
      <c r="WO1118" s="2"/>
      <c r="WP1118" s="2"/>
      <c r="WQ1118" s="2"/>
      <c r="WR1118" s="2"/>
      <c r="WS1118" s="2"/>
      <c r="WT1118" s="2"/>
      <c r="WU1118" s="2"/>
      <c r="WV1118" s="2"/>
      <c r="WW1118" s="2"/>
      <c r="WX1118" s="2"/>
      <c r="WY1118" s="2"/>
      <c r="WZ1118" s="2"/>
      <c r="XA1118" s="2"/>
      <c r="XB1118" s="2"/>
      <c r="XC1118" s="2"/>
      <c r="XD1118" s="2"/>
      <c r="XE1118" s="2"/>
      <c r="XF1118" s="2"/>
      <c r="XG1118" s="2"/>
      <c r="XH1118" s="2"/>
      <c r="XI1118" s="2"/>
      <c r="XJ1118" s="2"/>
      <c r="XK1118" s="2"/>
      <c r="XL1118" s="2"/>
      <c r="XM1118" s="2"/>
      <c r="XN1118" s="2"/>
      <c r="XO1118" s="2"/>
      <c r="XP1118" s="2"/>
      <c r="XQ1118" s="2"/>
      <c r="XR1118" s="2"/>
      <c r="XS1118" s="2"/>
      <c r="XT1118" s="2"/>
      <c r="XU1118" s="2"/>
      <c r="XV1118" s="2"/>
      <c r="XW1118" s="2"/>
      <c r="XX1118" s="2"/>
      <c r="XY1118" s="2"/>
      <c r="XZ1118" s="2"/>
      <c r="YA1118" s="2"/>
      <c r="YB1118" s="2"/>
      <c r="YC1118" s="2"/>
      <c r="YD1118" s="2"/>
      <c r="YE1118" s="2"/>
      <c r="YF1118" s="2"/>
      <c r="YG1118" s="2"/>
      <c r="YH1118" s="2"/>
      <c r="YI1118" s="2"/>
      <c r="YJ1118" s="2"/>
      <c r="YK1118" s="2"/>
      <c r="YL1118" s="2"/>
      <c r="YM1118" s="2"/>
      <c r="YN1118" s="2"/>
      <c r="YO1118" s="2"/>
      <c r="YP1118" s="2"/>
      <c r="YQ1118" s="2"/>
      <c r="YR1118" s="2"/>
      <c r="YS1118" s="2"/>
      <c r="YT1118" s="2"/>
      <c r="YU1118" s="2"/>
      <c r="YV1118" s="2"/>
      <c r="YW1118" s="2"/>
      <c r="YX1118" s="2"/>
      <c r="YY1118" s="2"/>
      <c r="YZ1118" s="2"/>
      <c r="ZA1118" s="2"/>
      <c r="ZB1118" s="2"/>
      <c r="ZC1118" s="2"/>
      <c r="ZD1118" s="2"/>
      <c r="ZE1118" s="2"/>
      <c r="ZF1118" s="2"/>
      <c r="ZG1118" s="2"/>
      <c r="ZH1118" s="2"/>
      <c r="ZI1118" s="2"/>
      <c r="ZJ1118" s="2"/>
      <c r="ZK1118" s="2"/>
      <c r="ZL1118" s="2"/>
      <c r="ZM1118" s="2"/>
      <c r="ZN1118" s="2"/>
      <c r="ZO1118" s="2"/>
      <c r="ZP1118" s="2"/>
      <c r="ZQ1118" s="2"/>
      <c r="ZR1118" s="2"/>
      <c r="ZS1118" s="2"/>
      <c r="ZT1118" s="2"/>
      <c r="ZU1118" s="2"/>
      <c r="ZV1118" s="2"/>
      <c r="ZW1118" s="2"/>
      <c r="ZX1118" s="2"/>
      <c r="ZY1118" s="2"/>
      <c r="ZZ1118" s="2"/>
      <c r="AAA1118" s="2"/>
      <c r="AAB1118" s="2"/>
      <c r="AAC1118" s="2"/>
      <c r="AAD1118" s="2"/>
      <c r="AAE1118" s="2"/>
      <c r="AAF1118" s="2"/>
      <c r="AAG1118" s="2"/>
      <c r="AAH1118" s="2"/>
      <c r="AAI1118" s="2"/>
      <c r="AAJ1118" s="2"/>
      <c r="AAK1118" s="2"/>
      <c r="AAL1118" s="2"/>
      <c r="AAM1118" s="2"/>
      <c r="AAN1118" s="2"/>
      <c r="AAO1118" s="2"/>
      <c r="AAP1118" s="2"/>
      <c r="AAQ1118" s="2"/>
      <c r="AAR1118" s="2"/>
      <c r="AAS1118" s="2"/>
      <c r="AAT1118" s="2"/>
      <c r="AAU1118" s="2"/>
      <c r="AAV1118" s="2"/>
      <c r="AAW1118" s="2"/>
      <c r="AAX1118" s="2"/>
      <c r="AAY1118" s="2"/>
      <c r="AAZ1118" s="2"/>
      <c r="ABA1118" s="2"/>
      <c r="ABB1118" s="2"/>
      <c r="ABC1118" s="2"/>
      <c r="ABD1118" s="2"/>
      <c r="ABE1118" s="2"/>
      <c r="ABF1118" s="2"/>
      <c r="ABG1118" s="2"/>
      <c r="ABH1118" s="2"/>
      <c r="ABI1118" s="2"/>
      <c r="ABJ1118" s="2"/>
      <c r="ABK1118" s="2"/>
      <c r="ABL1118" s="2"/>
      <c r="ABM1118" s="2"/>
      <c r="ABN1118" s="2"/>
      <c r="ABO1118" s="2"/>
      <c r="ABP1118" s="2"/>
      <c r="ABQ1118" s="2"/>
      <c r="ABR1118" s="2"/>
      <c r="ABS1118" s="2"/>
      <c r="ABT1118" s="2"/>
      <c r="ABU1118" s="2"/>
      <c r="ABV1118" s="2"/>
      <c r="ABW1118" s="2"/>
      <c r="ABX1118" s="2"/>
      <c r="ABY1118" s="2"/>
      <c r="ABZ1118" s="2"/>
      <c r="ACA1118" s="2"/>
      <c r="ACB1118" s="2"/>
      <c r="ACC1118" s="2"/>
      <c r="ACD1118" s="2"/>
      <c r="ACE1118" s="2"/>
      <c r="ACF1118" s="2"/>
      <c r="ACG1118" s="2"/>
      <c r="ACH1118" s="2"/>
      <c r="ACI1118" s="2"/>
      <c r="ACJ1118" s="2"/>
      <c r="ACK1118" s="2"/>
      <c r="ACL1118" s="2"/>
      <c r="ACM1118" s="2"/>
      <c r="ACN1118" s="2"/>
      <c r="ACO1118" s="2"/>
      <c r="ACP1118" s="2"/>
      <c r="ACQ1118" s="2"/>
      <c r="ACR1118" s="2"/>
      <c r="ACS1118" s="2"/>
      <c r="ACT1118" s="2"/>
      <c r="ACU1118" s="2"/>
      <c r="ACV1118" s="2"/>
      <c r="ACW1118" s="2"/>
      <c r="ACX1118" s="2"/>
      <c r="ACY1118" s="2"/>
      <c r="ACZ1118" s="2"/>
      <c r="ADA1118" s="2"/>
      <c r="ADB1118" s="2"/>
      <c r="ADC1118" s="2"/>
      <c r="ADD1118" s="2"/>
      <c r="ADE1118" s="2"/>
      <c r="ADF1118" s="2"/>
      <c r="ADG1118" s="2"/>
      <c r="ADH1118" s="2"/>
      <c r="ADI1118" s="2"/>
      <c r="ADJ1118" s="2"/>
      <c r="ADK1118" s="2"/>
      <c r="ADL1118" s="2"/>
      <c r="ADM1118" s="2"/>
      <c r="ADN1118" s="2"/>
      <c r="ADO1118" s="2"/>
      <c r="ADP1118" s="2"/>
      <c r="ADQ1118" s="2"/>
      <c r="ADR1118" s="2"/>
      <c r="ADS1118" s="2"/>
      <c r="ADT1118" s="2"/>
      <c r="ADU1118" s="2"/>
      <c r="ADV1118" s="2"/>
      <c r="ADW1118" s="2"/>
      <c r="ADX1118" s="2"/>
      <c r="ADY1118" s="2"/>
      <c r="ADZ1118" s="2"/>
      <c r="AEA1118" s="2"/>
      <c r="AEB1118" s="2"/>
      <c r="AEC1118" s="2"/>
      <c r="AED1118" s="2"/>
      <c r="AEE1118" s="2"/>
      <c r="AEF1118" s="2"/>
      <c r="AEG1118" s="2"/>
      <c r="AEH1118" s="2"/>
      <c r="AEI1118" s="2"/>
      <c r="AEJ1118" s="2"/>
      <c r="AEK1118" s="2"/>
      <c r="AEL1118" s="2"/>
      <c r="AEM1118" s="2"/>
      <c r="AEN1118" s="2"/>
      <c r="AEO1118" s="2"/>
      <c r="AEP1118" s="2"/>
      <c r="AEQ1118" s="2"/>
      <c r="AER1118" s="2"/>
      <c r="AES1118" s="2"/>
      <c r="AET1118" s="2"/>
      <c r="AEU1118" s="2"/>
      <c r="AEV1118" s="2"/>
      <c r="AEW1118" s="2"/>
      <c r="AEX1118" s="2"/>
      <c r="AEY1118" s="2"/>
      <c r="AEZ1118" s="2"/>
      <c r="AFA1118" s="2"/>
      <c r="AFB1118" s="2"/>
      <c r="AFC1118" s="2"/>
      <c r="AFD1118" s="2"/>
      <c r="AFE1118" s="2"/>
      <c r="AFF1118" s="2"/>
      <c r="AFG1118" s="2"/>
      <c r="AFH1118" s="2"/>
      <c r="AFI1118" s="2"/>
      <c r="AFJ1118" s="2"/>
      <c r="AFK1118" s="2"/>
      <c r="AFL1118" s="2"/>
      <c r="AFM1118" s="2"/>
      <c r="AFN1118" s="2"/>
      <c r="AFO1118" s="2"/>
      <c r="AFP1118" s="2"/>
      <c r="AFQ1118" s="2"/>
      <c r="AFR1118" s="2"/>
      <c r="AFS1118" s="2"/>
      <c r="AFT1118" s="2"/>
      <c r="AFU1118" s="2"/>
      <c r="AFV1118" s="2"/>
      <c r="AFW1118" s="2"/>
      <c r="AFX1118" s="2"/>
      <c r="AFY1118" s="2"/>
      <c r="AFZ1118" s="2"/>
      <c r="AGA1118" s="2"/>
      <c r="AGB1118" s="2"/>
      <c r="AGC1118" s="2"/>
      <c r="AGD1118" s="2"/>
      <c r="AGE1118" s="2"/>
      <c r="AGF1118" s="2"/>
      <c r="AGG1118" s="2"/>
      <c r="AGH1118" s="2"/>
      <c r="AGI1118" s="2"/>
      <c r="AGJ1118" s="2"/>
      <c r="AGK1118" s="2"/>
      <c r="AGL1118" s="2"/>
      <c r="AGM1118" s="2"/>
      <c r="AGN1118" s="2"/>
      <c r="AGO1118" s="2"/>
      <c r="AGP1118" s="2"/>
      <c r="AGQ1118" s="2"/>
      <c r="AGR1118" s="2"/>
      <c r="AGS1118" s="2"/>
      <c r="AGT1118" s="2"/>
      <c r="AGU1118" s="2"/>
      <c r="AGV1118" s="2"/>
      <c r="AGW1118" s="2"/>
      <c r="AGX1118" s="2"/>
      <c r="AGY1118" s="2"/>
      <c r="AGZ1118" s="2"/>
      <c r="AHA1118" s="2"/>
      <c r="AHB1118" s="2"/>
      <c r="AHC1118" s="2"/>
      <c r="AHD1118" s="2"/>
      <c r="AHE1118" s="2"/>
      <c r="AHF1118" s="2"/>
      <c r="AHG1118" s="2"/>
      <c r="AHH1118" s="2"/>
      <c r="AHI1118" s="2"/>
      <c r="AHJ1118" s="2"/>
      <c r="AHK1118" s="2"/>
      <c r="AHL1118" s="2"/>
      <c r="AHM1118" s="2"/>
      <c r="AHN1118" s="2"/>
      <c r="AHO1118" s="2"/>
      <c r="AHP1118" s="2"/>
      <c r="AHQ1118" s="2"/>
      <c r="AHR1118" s="2"/>
      <c r="AHS1118" s="2"/>
      <c r="AHT1118" s="2"/>
      <c r="AHU1118" s="2"/>
      <c r="AHV1118" s="2"/>
      <c r="AHW1118" s="2"/>
      <c r="AHX1118" s="2"/>
      <c r="AHY1118" s="2"/>
      <c r="AHZ1118" s="2"/>
      <c r="AIA1118" s="2"/>
      <c r="AIB1118" s="2"/>
      <c r="AIC1118" s="2"/>
      <c r="AID1118" s="2"/>
      <c r="AIE1118" s="2"/>
      <c r="AIF1118" s="2"/>
      <c r="AIG1118" s="2"/>
      <c r="AIH1118" s="2"/>
      <c r="AII1118" s="2"/>
      <c r="AIJ1118" s="2"/>
      <c r="AIK1118" s="2"/>
      <c r="AIL1118" s="2"/>
      <c r="AIM1118" s="2"/>
      <c r="AIN1118" s="2"/>
      <c r="AIO1118" s="2"/>
      <c r="AIP1118" s="2"/>
      <c r="AIQ1118" s="2"/>
      <c r="AIR1118" s="2"/>
      <c r="AIS1118" s="2"/>
      <c r="AIT1118" s="2"/>
      <c r="AIU1118" s="2"/>
      <c r="AIV1118" s="2"/>
      <c r="AIW1118" s="2"/>
      <c r="AIX1118" s="2"/>
      <c r="AIY1118" s="2"/>
      <c r="AIZ1118" s="2"/>
      <c r="AJA1118" s="2"/>
      <c r="AJB1118" s="2"/>
      <c r="AJC1118" s="2"/>
      <c r="AJD1118" s="2"/>
      <c r="AJE1118" s="2"/>
      <c r="AJF1118" s="2"/>
      <c r="AJG1118" s="2"/>
      <c r="AJH1118" s="2"/>
      <c r="AJI1118" s="2"/>
      <c r="AJJ1118" s="2"/>
      <c r="AJK1118" s="2"/>
      <c r="AJL1118" s="2"/>
      <c r="AJM1118" s="2"/>
      <c r="AJN1118" s="2"/>
      <c r="AJO1118" s="2"/>
      <c r="AJP1118" s="2"/>
      <c r="AJQ1118" s="2"/>
      <c r="AJR1118" s="2"/>
      <c r="AJS1118" s="2"/>
      <c r="AJT1118" s="2"/>
      <c r="AJU1118" s="2"/>
      <c r="AJV1118" s="2"/>
      <c r="AJW1118" s="2"/>
      <c r="AJX1118" s="2"/>
      <c r="AJY1118" s="2"/>
      <c r="AJZ1118" s="2"/>
      <c r="AKA1118" s="2"/>
      <c r="AKB1118" s="2"/>
      <c r="AKC1118" s="2"/>
      <c r="AKD1118" s="2"/>
      <c r="AKE1118" s="2"/>
      <c r="AKF1118" s="2"/>
      <c r="AKG1118" s="2"/>
      <c r="AKH1118" s="2"/>
      <c r="AKI1118" s="2"/>
      <c r="AKJ1118" s="2"/>
      <c r="AKK1118" s="2"/>
      <c r="AKL1118" s="2"/>
      <c r="AKM1118" s="2"/>
      <c r="AKN1118" s="2"/>
      <c r="AKO1118" s="2"/>
      <c r="AKP1118" s="2"/>
      <c r="AKQ1118" s="2"/>
      <c r="AKR1118" s="2"/>
      <c r="AKS1118" s="2"/>
      <c r="AKT1118" s="2"/>
      <c r="AKU1118" s="2"/>
      <c r="AKV1118" s="2"/>
      <c r="AKW1118" s="2"/>
      <c r="AKX1118" s="2"/>
      <c r="AKY1118" s="2"/>
      <c r="AKZ1118" s="2"/>
      <c r="ALA1118" s="2"/>
      <c r="ALB1118" s="2"/>
      <c r="ALC1118" s="2"/>
      <c r="ALD1118" s="2"/>
      <c r="ALE1118" s="2"/>
      <c r="ALF1118" s="2"/>
      <c r="ALG1118" s="2"/>
      <c r="ALH1118" s="2"/>
      <c r="ALI1118" s="6"/>
      <c r="ALJ1118" s="6"/>
      <c r="ALK1118" s="6"/>
      <c r="ALL1118" s="6"/>
      <c r="ALM1118" s="6"/>
      <c r="ALN1118" s="6"/>
      <c r="ALO1118" s="6"/>
      <c r="ALP1118" s="6"/>
      <c r="ALQ1118" s="6"/>
      <c r="ALR1118" s="6"/>
      <c r="ALS1118" s="6"/>
      <c r="ALT1118" s="6"/>
      <c r="ALU1118" s="6"/>
      <c r="ALV1118" s="6"/>
      <c r="ALW1118" s="6"/>
      <c r="ALX1118" s="6"/>
      <c r="ALY1118" s="6"/>
      <c r="ALZ1118" s="6"/>
      <c r="AMA1118" s="6"/>
      <c r="AMB1118" s="6"/>
      <c r="AMC1118" s="6"/>
      <c r="AMD1118" s="6"/>
      <c r="AME1118" s="6"/>
      <c r="AMF1118" s="6"/>
      <c r="AMG1118" s="6"/>
      <c r="AMH1118" s="6"/>
      <c r="AMI1118" s="6"/>
      <c r="AMJ1118" s="6"/>
      <c r="AMK1118" s="6"/>
      <c r="AML1118" s="6"/>
      <c r="AMM1118" s="6"/>
    </row>
    <row r="1119" spans="1:1027" s="72" customFormat="1" ht="18.75">
      <c r="A1119" s="8">
        <v>44973</v>
      </c>
      <c r="B1119" s="32">
        <f t="shared" si="559"/>
        <v>0.78378378378378377</v>
      </c>
      <c r="C1119" s="73">
        <f t="shared" si="560"/>
        <v>0.59452054794520559</v>
      </c>
      <c r="D1119" s="73">
        <f t="shared" si="561"/>
        <v>0.54500000000000004</v>
      </c>
      <c r="E1119" s="73">
        <f t="shared" si="562"/>
        <v>0.6662250186915355</v>
      </c>
      <c r="F1119" s="73">
        <f t="shared" si="563"/>
        <v>0.77391304347826106</v>
      </c>
      <c r="G1119" s="73">
        <f t="shared" si="564"/>
        <v>0.2</v>
      </c>
      <c r="H1119" s="73">
        <f t="shared" si="565"/>
        <v>0.2</v>
      </c>
      <c r="I1119" s="73">
        <f t="shared" si="566"/>
        <v>0.15504322766570605</v>
      </c>
      <c r="J1119" s="73">
        <f t="shared" si="567"/>
        <v>0.26666666666666672</v>
      </c>
      <c r="K1119" s="73">
        <f t="shared" si="568"/>
        <v>-6.9565217391304335E-2</v>
      </c>
      <c r="L1119" s="73">
        <f t="shared" si="554"/>
        <v>0</v>
      </c>
      <c r="M1119" s="73">
        <f t="shared" si="555"/>
        <v>0</v>
      </c>
      <c r="N1119" s="73">
        <f t="shared" si="578"/>
        <v>0.68994368463394995</v>
      </c>
      <c r="O1119" s="73">
        <f t="shared" si="569"/>
        <v>0.28892561983471077</v>
      </c>
      <c r="P1119" s="73">
        <f t="shared" si="570"/>
        <v>0.19277108433734941</v>
      </c>
      <c r="Q1119" s="73">
        <f t="shared" si="571"/>
        <v>0.2</v>
      </c>
      <c r="R1119" s="73">
        <f t="shared" si="558"/>
        <v>0.2</v>
      </c>
      <c r="S1119" s="73">
        <f t="shared" si="572"/>
        <v>0.2</v>
      </c>
      <c r="T1119" s="73">
        <f t="shared" si="553"/>
        <v>0.2</v>
      </c>
      <c r="U1119" s="73">
        <f t="shared" si="573"/>
        <v>0.2</v>
      </c>
      <c r="V1119" s="73">
        <f t="shared" si="574"/>
        <v>0.20396452790818989</v>
      </c>
      <c r="W1119" s="103">
        <v>0.32579021102260403</v>
      </c>
      <c r="X1119" s="2"/>
      <c r="Y1119" s="2"/>
      <c r="Z1119" s="47"/>
      <c r="AA1119" s="47"/>
      <c r="AB1119" s="47"/>
      <c r="AC1119" s="99">
        <v>-12.682524218889563</v>
      </c>
      <c r="AD1119" s="47"/>
      <c r="AE1119" s="47"/>
      <c r="AF1119" s="47"/>
      <c r="AG1119" s="58"/>
      <c r="AH1119" s="58"/>
      <c r="AI1119" s="58"/>
      <c r="AJ1119" s="3"/>
      <c r="AK1119" s="45"/>
      <c r="AL1119" s="36">
        <f t="shared" si="556"/>
        <v>22.549698348333497</v>
      </c>
      <c r="AM1119" s="36">
        <f t="shared" si="575"/>
        <v>22.5496983483335</v>
      </c>
      <c r="AN1119" s="98">
        <v>55.8</v>
      </c>
      <c r="AO1119" s="49"/>
      <c r="AP1119" s="49"/>
      <c r="AQ1119" s="36"/>
      <c r="AR1119" s="75">
        <v>1454</v>
      </c>
      <c r="AS1119" s="3"/>
      <c r="AT1119" s="3"/>
      <c r="AU1119" s="3"/>
      <c r="AV1119" s="3"/>
      <c r="AW1119" s="3"/>
      <c r="AX1119" s="66"/>
      <c r="AY1119" s="3"/>
      <c r="AZ1119" s="3"/>
      <c r="BA1119" s="3"/>
      <c r="BB1119" s="2"/>
      <c r="BC1119" s="3"/>
      <c r="BD1119" s="47"/>
      <c r="BE1119" s="47"/>
      <c r="BF1119" s="47"/>
      <c r="BG1119" s="36"/>
      <c r="BH1119" s="89">
        <v>0</v>
      </c>
      <c r="BI1119" s="47">
        <v>100</v>
      </c>
      <c r="BJ1119" s="71">
        <v>0</v>
      </c>
      <c r="BK1119" s="3">
        <v>0</v>
      </c>
      <c r="BL1119" s="49">
        <v>0</v>
      </c>
      <c r="BM1119" s="49">
        <v>0</v>
      </c>
      <c r="BN1119" s="49">
        <v>0</v>
      </c>
      <c r="BO1119" s="49">
        <v>0</v>
      </c>
      <c r="BP1119" s="49">
        <v>0</v>
      </c>
      <c r="BQ1119" s="49">
        <v>0</v>
      </c>
      <c r="BR1119" s="49">
        <v>0</v>
      </c>
      <c r="BS1119" s="3">
        <f t="shared" si="576"/>
        <v>0</v>
      </c>
      <c r="BT1119" s="2">
        <f t="shared" si="577"/>
        <v>100</v>
      </c>
      <c r="BU1119" s="2"/>
      <c r="BV1119" s="37"/>
      <c r="BW1119" s="37"/>
      <c r="BX1119" s="37"/>
      <c r="BY1119" s="2"/>
      <c r="BZ1119" s="2"/>
      <c r="CA1119" s="2"/>
      <c r="CB1119" s="3"/>
      <c r="CC1119" s="2"/>
      <c r="CD1119" s="55"/>
      <c r="CE1119" s="54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38"/>
      <c r="DI1119" s="38"/>
      <c r="DJ1119" s="38"/>
      <c r="DK1119" s="2"/>
      <c r="DL1119" s="2"/>
      <c r="DM1119" s="2"/>
      <c r="DN1119" s="2"/>
      <c r="DO1119" s="2"/>
      <c r="DP1119" s="2"/>
      <c r="DQ1119" s="2"/>
      <c r="DR1119" s="2"/>
      <c r="DS1119" s="2"/>
      <c r="DT1119" s="2"/>
      <c r="DU1119" s="2"/>
      <c r="DV1119" s="2"/>
      <c r="DW1119" s="2"/>
      <c r="DX1119" s="2"/>
      <c r="DY1119" s="2"/>
      <c r="DZ1119" s="2"/>
      <c r="EA1119" s="2"/>
      <c r="EB1119" s="2"/>
      <c r="EC1119" s="2"/>
      <c r="ED1119" s="2"/>
      <c r="EE1119" s="2"/>
      <c r="EF1119" s="2"/>
      <c r="EG1119" s="2"/>
      <c r="EH1119" s="2"/>
      <c r="EI1119" s="2"/>
      <c r="EJ1119" s="2"/>
      <c r="EK1119" s="2"/>
      <c r="EL1119" s="2"/>
      <c r="EM1119" s="2"/>
      <c r="EN1119" s="2"/>
      <c r="EO1119" s="2"/>
      <c r="EP1119" s="2"/>
      <c r="EQ1119" s="2"/>
      <c r="ER1119" s="2"/>
      <c r="ES1119" s="2"/>
      <c r="ET1119" s="2"/>
      <c r="EU1119" s="2"/>
      <c r="EV1119" s="2"/>
      <c r="EW1119" s="2"/>
      <c r="EX1119" s="2"/>
      <c r="EY1119" s="2"/>
      <c r="EZ1119" s="2"/>
      <c r="FA1119" s="2"/>
      <c r="FB1119" s="2"/>
      <c r="FC1119" s="2"/>
      <c r="FD1119" s="2"/>
      <c r="FE1119" s="2"/>
      <c r="FF1119" s="2"/>
      <c r="FG1119" s="2"/>
      <c r="FH1119" s="2"/>
      <c r="FI1119" s="2"/>
      <c r="FJ1119" s="2"/>
      <c r="FK1119" s="2"/>
      <c r="FL1119" s="2"/>
      <c r="FM1119" s="2"/>
      <c r="FN1119" s="2"/>
      <c r="FO1119" s="2"/>
      <c r="FP1119" s="2"/>
      <c r="FQ1119" s="2"/>
      <c r="FR1119" s="2"/>
      <c r="FS1119" s="2"/>
      <c r="FT1119" s="2"/>
      <c r="FU1119" s="2"/>
      <c r="FV1119" s="2"/>
      <c r="FW1119" s="2"/>
      <c r="FX1119" s="2"/>
      <c r="FY1119" s="2"/>
      <c r="FZ1119" s="2"/>
      <c r="GA1119" s="2"/>
      <c r="GB1119" s="2"/>
      <c r="GC1119" s="2"/>
      <c r="GD1119" s="2"/>
      <c r="GE1119" s="2"/>
      <c r="GF1119" s="2"/>
      <c r="GG1119" s="2"/>
      <c r="GH1119" s="2"/>
      <c r="GI1119" s="2"/>
      <c r="GJ1119" s="2"/>
      <c r="GK1119" s="2"/>
      <c r="GL1119" s="2"/>
      <c r="GM1119" s="2"/>
      <c r="GN1119" s="2"/>
      <c r="GO1119" s="2"/>
      <c r="GP1119" s="2"/>
      <c r="GQ1119" s="2"/>
      <c r="GR1119" s="2"/>
      <c r="GS1119" s="2"/>
      <c r="GT1119" s="2"/>
      <c r="GU1119" s="2"/>
      <c r="GV1119" s="2"/>
      <c r="GW1119" s="2"/>
      <c r="GX1119" s="2"/>
      <c r="GY1119" s="2"/>
      <c r="GZ1119" s="2"/>
      <c r="HA1119" s="2"/>
      <c r="HB1119" s="2"/>
      <c r="HC1119" s="2"/>
      <c r="HD1119" s="2"/>
      <c r="HE1119" s="2"/>
      <c r="HF1119" s="2"/>
      <c r="HG1119" s="2"/>
      <c r="HH1119" s="2"/>
      <c r="HI1119" s="2"/>
      <c r="HJ1119" s="2"/>
      <c r="HK1119" s="2"/>
      <c r="HL1119" s="2"/>
      <c r="HM1119" s="2"/>
      <c r="HN1119" s="2"/>
      <c r="HO1119" s="2"/>
      <c r="HP1119" s="2"/>
      <c r="HQ1119" s="2"/>
      <c r="HR1119" s="2"/>
      <c r="HS1119" s="2"/>
      <c r="HT1119" s="2"/>
      <c r="HU1119" s="2"/>
      <c r="HV1119" s="2"/>
      <c r="HW1119" s="2"/>
      <c r="HX1119" s="2"/>
      <c r="HY1119" s="2"/>
      <c r="HZ1119" s="2"/>
      <c r="IA1119" s="2"/>
      <c r="IB1119" s="2"/>
      <c r="IC1119" s="2"/>
      <c r="ID1119" s="2"/>
      <c r="IE1119" s="2"/>
      <c r="IF1119" s="2"/>
      <c r="IG1119" s="2"/>
      <c r="IH1119" s="2"/>
      <c r="II1119" s="2"/>
      <c r="IJ1119" s="2"/>
      <c r="IK1119" s="2"/>
      <c r="IL1119" s="2"/>
      <c r="IM1119" s="2"/>
      <c r="IN1119" s="2"/>
      <c r="IO1119" s="2"/>
      <c r="IP1119" s="2"/>
      <c r="IQ1119" s="2"/>
      <c r="IR1119" s="2"/>
      <c r="IS1119" s="2"/>
      <c r="IT1119" s="2"/>
      <c r="IU1119" s="2"/>
      <c r="IV1119" s="2"/>
      <c r="IW1119" s="2"/>
      <c r="IX1119" s="2"/>
      <c r="IY1119" s="2"/>
      <c r="IZ1119" s="2"/>
      <c r="JA1119" s="2"/>
      <c r="JB1119" s="2"/>
      <c r="JC1119" s="2"/>
      <c r="JD1119" s="2"/>
      <c r="JE1119" s="2"/>
      <c r="JF1119" s="2"/>
      <c r="JG1119" s="2"/>
      <c r="JH1119" s="2"/>
      <c r="JI1119" s="2"/>
      <c r="JJ1119" s="2"/>
      <c r="JK1119" s="2"/>
      <c r="JL1119" s="2"/>
      <c r="JM1119" s="2"/>
      <c r="JN1119" s="2"/>
      <c r="JO1119" s="2"/>
      <c r="JP1119" s="2"/>
      <c r="JQ1119" s="2"/>
      <c r="JR1119" s="2"/>
      <c r="JS1119" s="2"/>
      <c r="JT1119" s="2"/>
      <c r="JU1119" s="2"/>
      <c r="JV1119" s="2"/>
      <c r="JW1119" s="2"/>
      <c r="JX1119" s="2"/>
      <c r="JY1119" s="2"/>
      <c r="JZ1119" s="2"/>
      <c r="KA1119" s="2"/>
      <c r="KB1119" s="2"/>
      <c r="KC1119" s="2"/>
      <c r="KD1119" s="2"/>
      <c r="KE1119" s="2"/>
      <c r="KF1119" s="2"/>
      <c r="KG1119" s="2"/>
      <c r="KH1119" s="2"/>
      <c r="KI1119" s="2"/>
      <c r="KJ1119" s="2"/>
      <c r="KK1119" s="2"/>
      <c r="KL1119" s="2"/>
      <c r="KM1119" s="2"/>
      <c r="KN1119" s="2"/>
      <c r="KO1119" s="2"/>
      <c r="KP1119" s="2"/>
      <c r="KQ1119" s="2"/>
      <c r="KR1119" s="2"/>
      <c r="KS1119" s="2"/>
      <c r="KT1119" s="2"/>
      <c r="KU1119" s="2"/>
      <c r="KV1119" s="2"/>
      <c r="KW1119" s="2"/>
      <c r="KX1119" s="2"/>
      <c r="KY1119" s="2"/>
      <c r="KZ1119" s="2"/>
      <c r="LA1119" s="2"/>
      <c r="LB1119" s="2"/>
      <c r="LC1119" s="2"/>
      <c r="LD1119" s="2"/>
      <c r="LE1119" s="2"/>
      <c r="LF1119" s="2"/>
      <c r="LG1119" s="2"/>
      <c r="LH1119" s="2"/>
      <c r="LI1119" s="2"/>
      <c r="LJ1119" s="2"/>
      <c r="LK1119" s="2"/>
      <c r="LL1119" s="2"/>
      <c r="LM1119" s="2"/>
      <c r="LN1119" s="2"/>
      <c r="LO1119" s="2"/>
      <c r="LP1119" s="2"/>
      <c r="LQ1119" s="2"/>
      <c r="LR1119" s="2"/>
      <c r="LS1119" s="2"/>
      <c r="LT1119" s="2"/>
      <c r="LU1119" s="2"/>
      <c r="LV1119" s="2"/>
      <c r="LW1119" s="2"/>
      <c r="LX1119" s="2"/>
      <c r="LY1119" s="2"/>
      <c r="LZ1119" s="2"/>
      <c r="MA1119" s="2"/>
      <c r="MB1119" s="2"/>
      <c r="MC1119" s="2"/>
      <c r="MD1119" s="2"/>
      <c r="ME1119" s="2"/>
      <c r="MF1119" s="2"/>
      <c r="MG1119" s="2"/>
      <c r="MH1119" s="2"/>
      <c r="MI1119" s="2"/>
      <c r="MJ1119" s="2"/>
      <c r="MK1119" s="2"/>
      <c r="ML1119" s="2"/>
      <c r="MM1119" s="2"/>
      <c r="MN1119" s="2"/>
      <c r="MO1119" s="2"/>
      <c r="MP1119" s="2"/>
      <c r="MQ1119" s="2"/>
      <c r="MR1119" s="2"/>
      <c r="MS1119" s="2"/>
      <c r="MT1119" s="2"/>
      <c r="MU1119" s="2"/>
      <c r="MV1119" s="2"/>
      <c r="MW1119" s="2"/>
      <c r="MX1119" s="2"/>
      <c r="MY1119" s="2"/>
      <c r="MZ1119" s="2"/>
      <c r="NA1119" s="2"/>
      <c r="NB1119" s="2"/>
      <c r="NC1119" s="2"/>
      <c r="ND1119" s="2"/>
      <c r="NE1119" s="2"/>
      <c r="NF1119" s="2"/>
      <c r="NG1119" s="2"/>
      <c r="NH1119" s="2"/>
      <c r="NI1119" s="2"/>
      <c r="NJ1119" s="2"/>
      <c r="NK1119" s="2"/>
      <c r="NL1119" s="2"/>
      <c r="NM1119" s="2"/>
      <c r="NN1119" s="2"/>
      <c r="NO1119" s="2"/>
      <c r="NP1119" s="2"/>
      <c r="NQ1119" s="2"/>
      <c r="NR1119" s="2"/>
      <c r="NS1119" s="2"/>
      <c r="NT1119" s="2"/>
      <c r="NU1119" s="2"/>
      <c r="NV1119" s="2"/>
      <c r="NW1119" s="2"/>
      <c r="NX1119" s="2"/>
      <c r="NY1119" s="2"/>
      <c r="NZ1119" s="2"/>
      <c r="OA1119" s="2"/>
      <c r="OB1119" s="2"/>
      <c r="OC1119" s="2"/>
      <c r="OD1119" s="2"/>
      <c r="OE1119" s="2"/>
      <c r="OF1119" s="2"/>
      <c r="OG1119" s="2"/>
      <c r="OH1119" s="2"/>
      <c r="OI1119" s="2"/>
      <c r="OJ1119" s="2"/>
      <c r="OK1119" s="2"/>
      <c r="OL1119" s="2"/>
      <c r="OM1119" s="2"/>
      <c r="ON1119" s="2"/>
      <c r="OO1119" s="2"/>
      <c r="OP1119" s="2"/>
      <c r="OQ1119" s="2"/>
      <c r="OR1119" s="2"/>
      <c r="OS1119" s="2"/>
      <c r="OT1119" s="2"/>
      <c r="OU1119" s="2"/>
      <c r="OV1119" s="2"/>
      <c r="OW1119" s="2"/>
      <c r="OX1119" s="2"/>
      <c r="OY1119" s="2"/>
      <c r="OZ1119" s="2"/>
      <c r="PA1119" s="2"/>
      <c r="PB1119" s="2"/>
      <c r="PC1119" s="2"/>
      <c r="PD1119" s="2"/>
      <c r="PE1119" s="2"/>
      <c r="PF1119" s="2"/>
      <c r="PG1119" s="2"/>
      <c r="PH1119" s="2"/>
      <c r="PI1119" s="2"/>
      <c r="PJ1119" s="2"/>
      <c r="PK1119" s="2"/>
      <c r="PL1119" s="2"/>
      <c r="PM1119" s="2"/>
      <c r="PN1119" s="2"/>
      <c r="PO1119" s="2"/>
      <c r="PP1119" s="2"/>
      <c r="PQ1119" s="2"/>
      <c r="PR1119" s="2"/>
      <c r="PS1119" s="2"/>
      <c r="PT1119" s="2"/>
      <c r="PU1119" s="2"/>
      <c r="PV1119" s="2"/>
      <c r="PW1119" s="2"/>
      <c r="PX1119" s="2"/>
      <c r="PY1119" s="2"/>
      <c r="PZ1119" s="2"/>
      <c r="QA1119" s="2"/>
      <c r="QB1119" s="2"/>
      <c r="QC1119" s="2"/>
      <c r="QD1119" s="2"/>
      <c r="QE1119" s="2"/>
      <c r="QF1119" s="2"/>
      <c r="QG1119" s="2"/>
      <c r="QH1119" s="2"/>
      <c r="QI1119" s="2"/>
      <c r="QJ1119" s="2"/>
      <c r="QK1119" s="2"/>
      <c r="QL1119" s="2"/>
      <c r="QM1119" s="2"/>
      <c r="QN1119" s="2"/>
      <c r="QO1119" s="2"/>
      <c r="QP1119" s="2"/>
      <c r="QQ1119" s="2"/>
      <c r="QR1119" s="2"/>
      <c r="QS1119" s="2"/>
      <c r="QT1119" s="2"/>
      <c r="QU1119" s="2"/>
      <c r="QV1119" s="2"/>
      <c r="QW1119" s="2"/>
      <c r="QX1119" s="2"/>
      <c r="QY1119" s="2"/>
      <c r="QZ1119" s="2"/>
      <c r="RA1119" s="2"/>
      <c r="RB1119" s="2"/>
      <c r="RC1119" s="2"/>
      <c r="RD1119" s="2"/>
      <c r="RE1119" s="2"/>
      <c r="RF1119" s="2"/>
      <c r="RG1119" s="2"/>
      <c r="RH1119" s="2"/>
      <c r="RI1119" s="2"/>
      <c r="RJ1119" s="2"/>
      <c r="RK1119" s="2"/>
      <c r="RL1119" s="2"/>
      <c r="RM1119" s="2"/>
      <c r="RN1119" s="2"/>
      <c r="RO1119" s="2"/>
      <c r="RP1119" s="2"/>
      <c r="RQ1119" s="2"/>
      <c r="RR1119" s="2"/>
      <c r="RS1119" s="2"/>
      <c r="RT1119" s="2"/>
      <c r="RU1119" s="2"/>
      <c r="RV1119" s="2"/>
      <c r="RW1119" s="2"/>
      <c r="RX1119" s="2"/>
      <c r="RY1119" s="2"/>
      <c r="RZ1119" s="2"/>
      <c r="SA1119" s="2"/>
      <c r="SB1119" s="2"/>
      <c r="SC1119" s="2"/>
      <c r="SD1119" s="2"/>
      <c r="SE1119" s="2"/>
      <c r="SF1119" s="2"/>
      <c r="SG1119" s="2"/>
      <c r="SH1119" s="2"/>
      <c r="SI1119" s="2"/>
      <c r="SJ1119" s="2"/>
      <c r="SK1119" s="2"/>
      <c r="SL1119" s="2"/>
      <c r="SM1119" s="2"/>
      <c r="SN1119" s="2"/>
      <c r="SO1119" s="2"/>
      <c r="SP1119" s="2"/>
      <c r="SQ1119" s="2"/>
      <c r="SR1119" s="2"/>
      <c r="SS1119" s="2"/>
      <c r="ST1119" s="2"/>
      <c r="SU1119" s="2"/>
      <c r="SV1119" s="2"/>
      <c r="SW1119" s="2"/>
      <c r="SX1119" s="2"/>
      <c r="SY1119" s="2"/>
      <c r="SZ1119" s="2"/>
      <c r="TA1119" s="2"/>
      <c r="TB1119" s="2"/>
      <c r="TC1119" s="2"/>
      <c r="TD1119" s="2"/>
      <c r="TE1119" s="2"/>
      <c r="TF1119" s="2"/>
      <c r="TG1119" s="2"/>
      <c r="TH1119" s="2"/>
      <c r="TI1119" s="2"/>
      <c r="TJ1119" s="2"/>
      <c r="TK1119" s="2"/>
      <c r="TL1119" s="2"/>
      <c r="TM1119" s="2"/>
      <c r="TN1119" s="2"/>
      <c r="TO1119" s="2"/>
      <c r="TP1119" s="2"/>
      <c r="TQ1119" s="2"/>
      <c r="TR1119" s="2"/>
      <c r="TS1119" s="2"/>
      <c r="TT1119" s="2"/>
      <c r="TU1119" s="2"/>
      <c r="TV1119" s="2"/>
      <c r="TW1119" s="2"/>
      <c r="TX1119" s="2"/>
      <c r="TY1119" s="2"/>
      <c r="TZ1119" s="2"/>
      <c r="UA1119" s="2"/>
      <c r="UB1119" s="2"/>
      <c r="UC1119" s="2"/>
      <c r="UD1119" s="2"/>
      <c r="UE1119" s="2"/>
      <c r="UF1119" s="2"/>
      <c r="UG1119" s="2"/>
      <c r="UH1119" s="2"/>
      <c r="UI1119" s="2"/>
      <c r="UJ1119" s="2"/>
      <c r="UK1119" s="2"/>
      <c r="UL1119" s="2"/>
      <c r="UM1119" s="2"/>
      <c r="UN1119" s="2"/>
      <c r="UO1119" s="2"/>
      <c r="UP1119" s="2"/>
      <c r="UQ1119" s="2"/>
      <c r="UR1119" s="2"/>
      <c r="US1119" s="2"/>
      <c r="UT1119" s="2"/>
      <c r="UU1119" s="2"/>
      <c r="UV1119" s="2"/>
      <c r="UW1119" s="2"/>
      <c r="UX1119" s="2"/>
      <c r="UY1119" s="2"/>
      <c r="UZ1119" s="2"/>
      <c r="VA1119" s="2"/>
      <c r="VB1119" s="2"/>
      <c r="VC1119" s="2"/>
      <c r="VD1119" s="2"/>
      <c r="VE1119" s="2"/>
      <c r="VF1119" s="2"/>
      <c r="VG1119" s="2"/>
      <c r="VH1119" s="2"/>
      <c r="VI1119" s="2"/>
      <c r="VJ1119" s="2"/>
      <c r="VK1119" s="2"/>
      <c r="VL1119" s="2"/>
      <c r="VM1119" s="2"/>
      <c r="VN1119" s="2"/>
      <c r="VO1119" s="2"/>
      <c r="VP1119" s="2"/>
      <c r="VQ1119" s="2"/>
      <c r="VR1119" s="2"/>
      <c r="VS1119" s="2"/>
      <c r="VT1119" s="2"/>
      <c r="VU1119" s="2"/>
      <c r="VV1119" s="2"/>
      <c r="VW1119" s="2"/>
      <c r="VX1119" s="2"/>
      <c r="VY1119" s="2"/>
      <c r="VZ1119" s="2"/>
      <c r="WA1119" s="2"/>
      <c r="WB1119" s="2"/>
      <c r="WC1119" s="2"/>
      <c r="WD1119" s="2"/>
      <c r="WE1119" s="2"/>
      <c r="WF1119" s="2"/>
      <c r="WG1119" s="2"/>
      <c r="WH1119" s="2"/>
      <c r="WI1119" s="2"/>
      <c r="WJ1119" s="2"/>
      <c r="WK1119" s="2"/>
      <c r="WL1119" s="2"/>
      <c r="WM1119" s="2"/>
      <c r="WN1119" s="2"/>
      <c r="WO1119" s="2"/>
      <c r="WP1119" s="2"/>
      <c r="WQ1119" s="2"/>
      <c r="WR1119" s="2"/>
      <c r="WS1119" s="2"/>
      <c r="WT1119" s="2"/>
      <c r="WU1119" s="2"/>
      <c r="WV1119" s="2"/>
      <c r="WW1119" s="2"/>
      <c r="WX1119" s="2"/>
      <c r="WY1119" s="2"/>
      <c r="WZ1119" s="2"/>
      <c r="XA1119" s="2"/>
      <c r="XB1119" s="2"/>
      <c r="XC1119" s="2"/>
      <c r="XD1119" s="2"/>
      <c r="XE1119" s="2"/>
      <c r="XF1119" s="2"/>
      <c r="XG1119" s="2"/>
      <c r="XH1119" s="2"/>
      <c r="XI1119" s="2"/>
      <c r="XJ1119" s="2"/>
      <c r="XK1119" s="2"/>
      <c r="XL1119" s="2"/>
      <c r="XM1119" s="2"/>
      <c r="XN1119" s="2"/>
      <c r="XO1119" s="2"/>
      <c r="XP1119" s="2"/>
      <c r="XQ1119" s="2"/>
      <c r="XR1119" s="2"/>
      <c r="XS1119" s="2"/>
      <c r="XT1119" s="2"/>
      <c r="XU1119" s="2"/>
      <c r="XV1119" s="2"/>
      <c r="XW1119" s="2"/>
      <c r="XX1119" s="2"/>
      <c r="XY1119" s="2"/>
      <c r="XZ1119" s="2"/>
      <c r="YA1119" s="2"/>
      <c r="YB1119" s="2"/>
      <c r="YC1119" s="2"/>
      <c r="YD1119" s="2"/>
      <c r="YE1119" s="2"/>
      <c r="YF1119" s="2"/>
      <c r="YG1119" s="2"/>
      <c r="YH1119" s="2"/>
      <c r="YI1119" s="2"/>
      <c r="YJ1119" s="2"/>
      <c r="YK1119" s="2"/>
      <c r="YL1119" s="2"/>
      <c r="YM1119" s="2"/>
      <c r="YN1119" s="2"/>
      <c r="YO1119" s="2"/>
      <c r="YP1119" s="2"/>
      <c r="YQ1119" s="2"/>
      <c r="YR1119" s="2"/>
      <c r="YS1119" s="2"/>
      <c r="YT1119" s="2"/>
      <c r="YU1119" s="2"/>
      <c r="YV1119" s="2"/>
      <c r="YW1119" s="2"/>
      <c r="YX1119" s="2"/>
      <c r="YY1119" s="2"/>
      <c r="YZ1119" s="2"/>
      <c r="ZA1119" s="2"/>
      <c r="ZB1119" s="2"/>
      <c r="ZC1119" s="2"/>
      <c r="ZD1119" s="2"/>
      <c r="ZE1119" s="2"/>
      <c r="ZF1119" s="2"/>
      <c r="ZG1119" s="2"/>
      <c r="ZH1119" s="2"/>
      <c r="ZI1119" s="2"/>
      <c r="ZJ1119" s="2"/>
      <c r="ZK1119" s="2"/>
      <c r="ZL1119" s="2"/>
      <c r="ZM1119" s="2"/>
      <c r="ZN1119" s="2"/>
      <c r="ZO1119" s="2"/>
      <c r="ZP1119" s="2"/>
      <c r="ZQ1119" s="2"/>
      <c r="ZR1119" s="2"/>
      <c r="ZS1119" s="2"/>
      <c r="ZT1119" s="2"/>
      <c r="ZU1119" s="2"/>
      <c r="ZV1119" s="2"/>
      <c r="ZW1119" s="2"/>
      <c r="ZX1119" s="2"/>
      <c r="ZY1119" s="2"/>
      <c r="ZZ1119" s="2"/>
      <c r="AAA1119" s="2"/>
      <c r="AAB1119" s="2"/>
      <c r="AAC1119" s="2"/>
      <c r="AAD1119" s="2"/>
      <c r="AAE1119" s="2"/>
      <c r="AAF1119" s="2"/>
      <c r="AAG1119" s="2"/>
      <c r="AAH1119" s="2"/>
      <c r="AAI1119" s="2"/>
      <c r="AAJ1119" s="2"/>
      <c r="AAK1119" s="2"/>
      <c r="AAL1119" s="2"/>
      <c r="AAM1119" s="2"/>
      <c r="AAN1119" s="2"/>
      <c r="AAO1119" s="2"/>
      <c r="AAP1119" s="2"/>
      <c r="AAQ1119" s="2"/>
      <c r="AAR1119" s="2"/>
      <c r="AAS1119" s="2"/>
      <c r="AAT1119" s="2"/>
      <c r="AAU1119" s="2"/>
      <c r="AAV1119" s="2"/>
      <c r="AAW1119" s="2"/>
      <c r="AAX1119" s="2"/>
      <c r="AAY1119" s="2"/>
      <c r="AAZ1119" s="2"/>
      <c r="ABA1119" s="2"/>
      <c r="ABB1119" s="2"/>
      <c r="ABC1119" s="2"/>
      <c r="ABD1119" s="2"/>
      <c r="ABE1119" s="2"/>
      <c r="ABF1119" s="2"/>
      <c r="ABG1119" s="2"/>
      <c r="ABH1119" s="2"/>
      <c r="ABI1119" s="2"/>
      <c r="ABJ1119" s="2"/>
      <c r="ABK1119" s="2"/>
      <c r="ABL1119" s="2"/>
      <c r="ABM1119" s="2"/>
      <c r="ABN1119" s="2"/>
      <c r="ABO1119" s="2"/>
      <c r="ABP1119" s="2"/>
      <c r="ABQ1119" s="2"/>
      <c r="ABR1119" s="2"/>
      <c r="ABS1119" s="2"/>
      <c r="ABT1119" s="2"/>
      <c r="ABU1119" s="2"/>
      <c r="ABV1119" s="2"/>
      <c r="ABW1119" s="2"/>
      <c r="ABX1119" s="2"/>
      <c r="ABY1119" s="2"/>
      <c r="ABZ1119" s="2"/>
      <c r="ACA1119" s="2"/>
      <c r="ACB1119" s="2"/>
      <c r="ACC1119" s="2"/>
      <c r="ACD1119" s="2"/>
      <c r="ACE1119" s="2"/>
      <c r="ACF1119" s="2"/>
      <c r="ACG1119" s="2"/>
      <c r="ACH1119" s="2"/>
      <c r="ACI1119" s="2"/>
      <c r="ACJ1119" s="2"/>
      <c r="ACK1119" s="2"/>
      <c r="ACL1119" s="2"/>
      <c r="ACM1119" s="2"/>
      <c r="ACN1119" s="2"/>
      <c r="ACO1119" s="2"/>
      <c r="ACP1119" s="2"/>
      <c r="ACQ1119" s="2"/>
      <c r="ACR1119" s="2"/>
      <c r="ACS1119" s="2"/>
      <c r="ACT1119" s="2"/>
      <c r="ACU1119" s="2"/>
      <c r="ACV1119" s="2"/>
      <c r="ACW1119" s="2"/>
      <c r="ACX1119" s="2"/>
      <c r="ACY1119" s="2"/>
      <c r="ACZ1119" s="2"/>
      <c r="ADA1119" s="2"/>
      <c r="ADB1119" s="2"/>
      <c r="ADC1119" s="2"/>
      <c r="ADD1119" s="2"/>
      <c r="ADE1119" s="2"/>
      <c r="ADF1119" s="2"/>
      <c r="ADG1119" s="2"/>
      <c r="ADH1119" s="2"/>
      <c r="ADI1119" s="2"/>
      <c r="ADJ1119" s="2"/>
      <c r="ADK1119" s="2"/>
      <c r="ADL1119" s="2"/>
      <c r="ADM1119" s="2"/>
      <c r="ADN1119" s="2"/>
      <c r="ADO1119" s="2"/>
      <c r="ADP1119" s="2"/>
      <c r="ADQ1119" s="2"/>
      <c r="ADR1119" s="2"/>
      <c r="ADS1119" s="2"/>
      <c r="ADT1119" s="2"/>
      <c r="ADU1119" s="2"/>
      <c r="ADV1119" s="2"/>
      <c r="ADW1119" s="2"/>
      <c r="ADX1119" s="2"/>
      <c r="ADY1119" s="2"/>
      <c r="ADZ1119" s="2"/>
      <c r="AEA1119" s="2"/>
      <c r="AEB1119" s="2"/>
      <c r="AEC1119" s="2"/>
      <c r="AED1119" s="2"/>
      <c r="AEE1119" s="2"/>
      <c r="AEF1119" s="2"/>
      <c r="AEG1119" s="2"/>
      <c r="AEH1119" s="2"/>
      <c r="AEI1119" s="2"/>
      <c r="AEJ1119" s="2"/>
      <c r="AEK1119" s="2"/>
      <c r="AEL1119" s="2"/>
      <c r="AEM1119" s="2"/>
      <c r="AEN1119" s="2"/>
      <c r="AEO1119" s="2"/>
      <c r="AEP1119" s="2"/>
      <c r="AEQ1119" s="2"/>
      <c r="AER1119" s="2"/>
      <c r="AES1119" s="2"/>
      <c r="AET1119" s="2"/>
      <c r="AEU1119" s="2"/>
      <c r="AEV1119" s="2"/>
      <c r="AEW1119" s="2"/>
      <c r="AEX1119" s="2"/>
      <c r="AEY1119" s="2"/>
      <c r="AEZ1119" s="2"/>
      <c r="AFA1119" s="2"/>
      <c r="AFB1119" s="2"/>
      <c r="AFC1119" s="2"/>
      <c r="AFD1119" s="2"/>
      <c r="AFE1119" s="2"/>
      <c r="AFF1119" s="2"/>
      <c r="AFG1119" s="2"/>
      <c r="AFH1119" s="2"/>
      <c r="AFI1119" s="2"/>
      <c r="AFJ1119" s="2"/>
      <c r="AFK1119" s="2"/>
      <c r="AFL1119" s="2"/>
      <c r="AFM1119" s="2"/>
      <c r="AFN1119" s="2"/>
      <c r="AFO1119" s="2"/>
      <c r="AFP1119" s="2"/>
      <c r="AFQ1119" s="2"/>
      <c r="AFR1119" s="2"/>
      <c r="AFS1119" s="2"/>
      <c r="AFT1119" s="2"/>
      <c r="AFU1119" s="2"/>
      <c r="AFV1119" s="2"/>
      <c r="AFW1119" s="2"/>
      <c r="AFX1119" s="2"/>
      <c r="AFY1119" s="2"/>
      <c r="AFZ1119" s="2"/>
      <c r="AGA1119" s="2"/>
      <c r="AGB1119" s="2"/>
      <c r="AGC1119" s="2"/>
      <c r="AGD1119" s="2"/>
      <c r="AGE1119" s="2"/>
      <c r="AGF1119" s="2"/>
      <c r="AGG1119" s="2"/>
      <c r="AGH1119" s="2"/>
      <c r="AGI1119" s="2"/>
      <c r="AGJ1119" s="2"/>
      <c r="AGK1119" s="2"/>
      <c r="AGL1119" s="2"/>
      <c r="AGM1119" s="2"/>
      <c r="AGN1119" s="2"/>
      <c r="AGO1119" s="2"/>
      <c r="AGP1119" s="2"/>
      <c r="AGQ1119" s="2"/>
      <c r="AGR1119" s="2"/>
      <c r="AGS1119" s="2"/>
      <c r="AGT1119" s="2"/>
      <c r="AGU1119" s="2"/>
      <c r="AGV1119" s="2"/>
      <c r="AGW1119" s="2"/>
      <c r="AGX1119" s="2"/>
      <c r="AGY1119" s="2"/>
      <c r="AGZ1119" s="2"/>
      <c r="AHA1119" s="2"/>
      <c r="AHB1119" s="2"/>
      <c r="AHC1119" s="2"/>
      <c r="AHD1119" s="2"/>
      <c r="AHE1119" s="2"/>
      <c r="AHF1119" s="2"/>
      <c r="AHG1119" s="2"/>
      <c r="AHH1119" s="2"/>
      <c r="AHI1119" s="2"/>
      <c r="AHJ1119" s="2"/>
      <c r="AHK1119" s="2"/>
      <c r="AHL1119" s="2"/>
      <c r="AHM1119" s="2"/>
      <c r="AHN1119" s="2"/>
      <c r="AHO1119" s="2"/>
      <c r="AHP1119" s="2"/>
      <c r="AHQ1119" s="2"/>
      <c r="AHR1119" s="2"/>
      <c r="AHS1119" s="2"/>
      <c r="AHT1119" s="2"/>
      <c r="AHU1119" s="2"/>
      <c r="AHV1119" s="2"/>
      <c r="AHW1119" s="2"/>
      <c r="AHX1119" s="2"/>
      <c r="AHY1119" s="2"/>
      <c r="AHZ1119" s="2"/>
      <c r="AIA1119" s="2"/>
      <c r="AIB1119" s="2"/>
      <c r="AIC1119" s="2"/>
      <c r="AID1119" s="2"/>
      <c r="AIE1119" s="2"/>
      <c r="AIF1119" s="2"/>
      <c r="AIG1119" s="2"/>
      <c r="AIH1119" s="2"/>
      <c r="AII1119" s="2"/>
      <c r="AIJ1119" s="2"/>
      <c r="AIK1119" s="2"/>
      <c r="AIL1119" s="2"/>
      <c r="AIM1119" s="2"/>
      <c r="AIN1119" s="2"/>
      <c r="AIO1119" s="2"/>
      <c r="AIP1119" s="2"/>
      <c r="AIQ1119" s="2"/>
      <c r="AIR1119" s="2"/>
      <c r="AIS1119" s="2"/>
      <c r="AIT1119" s="2"/>
      <c r="AIU1119" s="2"/>
      <c r="AIV1119" s="2"/>
      <c r="AIW1119" s="2"/>
      <c r="AIX1119" s="2"/>
      <c r="AIY1119" s="2"/>
      <c r="AIZ1119" s="2"/>
      <c r="AJA1119" s="2"/>
      <c r="AJB1119" s="2"/>
      <c r="AJC1119" s="2"/>
      <c r="AJD1119" s="2"/>
      <c r="AJE1119" s="2"/>
      <c r="AJF1119" s="2"/>
      <c r="AJG1119" s="2"/>
      <c r="AJH1119" s="2"/>
      <c r="AJI1119" s="2"/>
      <c r="AJJ1119" s="2"/>
      <c r="AJK1119" s="2"/>
      <c r="AJL1119" s="2"/>
      <c r="AJM1119" s="2"/>
      <c r="AJN1119" s="2"/>
      <c r="AJO1119" s="2"/>
      <c r="AJP1119" s="2"/>
      <c r="AJQ1119" s="2"/>
      <c r="AJR1119" s="2"/>
      <c r="AJS1119" s="2"/>
      <c r="AJT1119" s="2"/>
      <c r="AJU1119" s="2"/>
      <c r="AJV1119" s="2"/>
      <c r="AJW1119" s="2"/>
      <c r="AJX1119" s="2"/>
      <c r="AJY1119" s="2"/>
      <c r="AJZ1119" s="2"/>
      <c r="AKA1119" s="2"/>
      <c r="AKB1119" s="2"/>
      <c r="AKC1119" s="2"/>
      <c r="AKD1119" s="2"/>
      <c r="AKE1119" s="2"/>
      <c r="AKF1119" s="2"/>
      <c r="AKG1119" s="2"/>
      <c r="AKH1119" s="2"/>
      <c r="AKI1119" s="2"/>
      <c r="AKJ1119" s="2"/>
      <c r="AKK1119" s="2"/>
      <c r="AKL1119" s="2"/>
      <c r="AKM1119" s="2"/>
      <c r="AKN1119" s="2"/>
      <c r="AKO1119" s="2"/>
      <c r="AKP1119" s="2"/>
      <c r="AKQ1119" s="2"/>
      <c r="AKR1119" s="2"/>
      <c r="AKS1119" s="2"/>
      <c r="AKT1119" s="2"/>
      <c r="AKU1119" s="2"/>
      <c r="AKV1119" s="2"/>
      <c r="AKW1119" s="2"/>
      <c r="AKX1119" s="2"/>
      <c r="AKY1119" s="2"/>
      <c r="AKZ1119" s="2"/>
      <c r="ALA1119" s="2"/>
      <c r="ALB1119" s="2"/>
      <c r="ALC1119" s="2"/>
      <c r="ALD1119" s="2"/>
      <c r="ALE1119" s="2"/>
      <c r="ALF1119" s="2"/>
      <c r="ALG1119" s="2"/>
      <c r="ALH1119" s="2"/>
      <c r="ALI1119" s="6"/>
      <c r="ALJ1119" s="6"/>
      <c r="ALK1119" s="6"/>
      <c r="ALL1119" s="6"/>
      <c r="ALM1119" s="6"/>
      <c r="ALN1119" s="6"/>
      <c r="ALO1119" s="6"/>
      <c r="ALP1119" s="6"/>
      <c r="ALQ1119" s="6"/>
      <c r="ALR1119" s="6"/>
      <c r="ALS1119" s="6"/>
      <c r="ALT1119" s="6"/>
      <c r="ALU1119" s="6"/>
      <c r="ALV1119" s="6"/>
      <c r="ALW1119" s="6"/>
      <c r="ALX1119" s="6"/>
      <c r="ALY1119" s="6"/>
      <c r="ALZ1119" s="6"/>
      <c r="AMA1119" s="6"/>
      <c r="AMB1119" s="6"/>
      <c r="AMC1119" s="6"/>
      <c r="AMD1119" s="6"/>
      <c r="AME1119" s="6"/>
      <c r="AMF1119" s="6"/>
      <c r="AMG1119" s="6"/>
      <c r="AMH1119" s="6"/>
      <c r="AMI1119" s="6"/>
      <c r="AMJ1119" s="6"/>
      <c r="AMK1119" s="6"/>
      <c r="AML1119" s="6"/>
      <c r="AMM1119" s="6"/>
    </row>
    <row r="1120" spans="1:1027" s="72" customFormat="1" ht="18.75">
      <c r="A1120" s="8">
        <v>44974</v>
      </c>
      <c r="B1120" s="32">
        <f t="shared" si="559"/>
        <v>0.78378378378378377</v>
      </c>
      <c r="C1120" s="73">
        <f t="shared" si="560"/>
        <v>0.59452054794520559</v>
      </c>
      <c r="D1120" s="73">
        <f t="shared" si="561"/>
        <v>0.54500000000000004</v>
      </c>
      <c r="E1120" s="73">
        <f t="shared" si="562"/>
        <v>0.68490585762304512</v>
      </c>
      <c r="F1120" s="73">
        <f t="shared" si="563"/>
        <v>0.77391304347826106</v>
      </c>
      <c r="G1120" s="73">
        <f t="shared" si="564"/>
        <v>0.2</v>
      </c>
      <c r="H1120" s="73">
        <f t="shared" si="565"/>
        <v>0.2</v>
      </c>
      <c r="I1120" s="73">
        <f t="shared" si="566"/>
        <v>0.15504322766570605</v>
      </c>
      <c r="J1120" s="73">
        <f t="shared" si="567"/>
        <v>0.26666666666666672</v>
      </c>
      <c r="K1120" s="73">
        <f t="shared" si="568"/>
        <v>-6.9565217391304335E-2</v>
      </c>
      <c r="L1120" s="73">
        <f t="shared" si="554"/>
        <v>0</v>
      </c>
      <c r="M1120" s="73">
        <f t="shared" si="555"/>
        <v>0</v>
      </c>
      <c r="N1120" s="73">
        <f t="shared" si="578"/>
        <v>0.68994368463394995</v>
      </c>
      <c r="O1120" s="73">
        <f t="shared" si="569"/>
        <v>0.303801652892562</v>
      </c>
      <c r="P1120" s="73">
        <f t="shared" si="570"/>
        <v>0.19277108433734941</v>
      </c>
      <c r="Q1120" s="73">
        <f t="shared" si="571"/>
        <v>0.2</v>
      </c>
      <c r="R1120" s="73">
        <f t="shared" si="558"/>
        <v>0.2</v>
      </c>
      <c r="S1120" s="73">
        <f t="shared" si="572"/>
        <v>0.2</v>
      </c>
      <c r="T1120" s="73">
        <f t="shared" si="553"/>
        <v>0.2</v>
      </c>
      <c r="U1120" s="73">
        <f t="shared" si="573"/>
        <v>0.2</v>
      </c>
      <c r="V1120" s="73">
        <f t="shared" si="574"/>
        <v>0.20396452790818989</v>
      </c>
      <c r="W1120" s="103">
        <v>0.32505199276874902</v>
      </c>
      <c r="X1120" s="2"/>
      <c r="Y1120" s="2"/>
      <c r="Z1120" s="47"/>
      <c r="AA1120" s="47"/>
      <c r="AB1120" s="47"/>
      <c r="AC1120" s="99">
        <v>-9.7618310919444795</v>
      </c>
      <c r="AD1120" s="47"/>
      <c r="AE1120" s="47"/>
      <c r="AF1120" s="47"/>
      <c r="AG1120" s="58"/>
      <c r="AH1120" s="58"/>
      <c r="AI1120" s="58"/>
      <c r="AJ1120" s="3"/>
      <c r="AK1120" s="45"/>
      <c r="AL1120" s="36">
        <f t="shared" si="556"/>
        <v>22.549698348333497</v>
      </c>
      <c r="AM1120" s="36">
        <f t="shared" si="575"/>
        <v>22.5496983483335</v>
      </c>
      <c r="AN1120" s="98">
        <v>64.8</v>
      </c>
      <c r="AO1120" s="49"/>
      <c r="AP1120" s="49"/>
      <c r="AQ1120" s="36"/>
      <c r="AR1120" s="75"/>
      <c r="AS1120" s="3"/>
      <c r="AT1120" s="3"/>
      <c r="AU1120" s="3"/>
      <c r="AV1120" s="3"/>
      <c r="AW1120" s="3"/>
      <c r="AX1120" s="66"/>
      <c r="AY1120" s="3"/>
      <c r="AZ1120" s="3"/>
      <c r="BA1120" s="3"/>
      <c r="BB1120" s="2"/>
      <c r="BC1120" s="3"/>
      <c r="BD1120" s="47"/>
      <c r="BE1120" s="47"/>
      <c r="BF1120" s="47"/>
      <c r="BG1120" s="36"/>
      <c r="BH1120" s="89">
        <v>0</v>
      </c>
      <c r="BI1120" s="47">
        <v>100</v>
      </c>
      <c r="BJ1120" s="71">
        <v>0</v>
      </c>
      <c r="BK1120" s="3">
        <v>0</v>
      </c>
      <c r="BL1120" s="49">
        <v>0</v>
      </c>
      <c r="BM1120" s="49">
        <v>0</v>
      </c>
      <c r="BN1120" s="49">
        <v>0</v>
      </c>
      <c r="BO1120" s="49">
        <v>0</v>
      </c>
      <c r="BP1120" s="49">
        <v>0</v>
      </c>
      <c r="BQ1120" s="49">
        <v>0</v>
      </c>
      <c r="BR1120" s="49">
        <v>0</v>
      </c>
      <c r="BS1120" s="3">
        <f t="shared" si="576"/>
        <v>0</v>
      </c>
      <c r="BT1120" s="2">
        <f t="shared" si="577"/>
        <v>100</v>
      </c>
      <c r="BU1120" s="2"/>
      <c r="BV1120" s="37"/>
      <c r="BW1120" s="37"/>
      <c r="BX1120" s="37"/>
      <c r="BY1120" s="2"/>
      <c r="BZ1120" s="2"/>
      <c r="CA1120" s="2"/>
      <c r="CB1120" s="3"/>
      <c r="CC1120" s="2"/>
      <c r="CD1120" s="55"/>
      <c r="CE1120" s="54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38"/>
      <c r="DI1120" s="38"/>
      <c r="DJ1120" s="38"/>
      <c r="DK1120" s="2"/>
      <c r="DL1120" s="2"/>
      <c r="DM1120" s="2"/>
      <c r="DN1120" s="2"/>
      <c r="DO1120" s="2"/>
      <c r="DP1120" s="2"/>
      <c r="DQ1120" s="2"/>
      <c r="DR1120" s="2"/>
      <c r="DS1120" s="2"/>
      <c r="DT1120" s="2"/>
      <c r="DU1120" s="2"/>
      <c r="DV1120" s="2"/>
      <c r="DW1120" s="2"/>
      <c r="DX1120" s="2"/>
      <c r="DY1120" s="2"/>
      <c r="DZ1120" s="2"/>
      <c r="EA1120" s="2"/>
      <c r="EB1120" s="2"/>
      <c r="EC1120" s="2"/>
      <c r="ED1120" s="2"/>
      <c r="EE1120" s="2"/>
      <c r="EF1120" s="2"/>
      <c r="EG1120" s="2"/>
      <c r="EH1120" s="2"/>
      <c r="EI1120" s="2"/>
      <c r="EJ1120" s="2"/>
      <c r="EK1120" s="2"/>
      <c r="EL1120" s="2"/>
      <c r="EM1120" s="2"/>
      <c r="EN1120" s="2"/>
      <c r="EO1120" s="2"/>
      <c r="EP1120" s="2"/>
      <c r="EQ1120" s="2"/>
      <c r="ER1120" s="2"/>
      <c r="ES1120" s="2"/>
      <c r="ET1120" s="2"/>
      <c r="EU1120" s="2"/>
      <c r="EV1120" s="2"/>
      <c r="EW1120" s="2"/>
      <c r="EX1120" s="2"/>
      <c r="EY1120" s="2"/>
      <c r="EZ1120" s="2"/>
      <c r="FA1120" s="2"/>
      <c r="FB1120" s="2"/>
      <c r="FC1120" s="2"/>
      <c r="FD1120" s="2"/>
      <c r="FE1120" s="2"/>
      <c r="FF1120" s="2"/>
      <c r="FG1120" s="2"/>
      <c r="FH1120" s="2"/>
      <c r="FI1120" s="2"/>
      <c r="FJ1120" s="2"/>
      <c r="FK1120" s="2"/>
      <c r="FL1120" s="2"/>
      <c r="FM1120" s="2"/>
      <c r="FN1120" s="2"/>
      <c r="FO1120" s="2"/>
      <c r="FP1120" s="2"/>
      <c r="FQ1120" s="2"/>
      <c r="FR1120" s="2"/>
      <c r="FS1120" s="2"/>
      <c r="FT1120" s="2"/>
      <c r="FU1120" s="2"/>
      <c r="FV1120" s="2"/>
      <c r="FW1120" s="2"/>
      <c r="FX1120" s="2"/>
      <c r="FY1120" s="2"/>
      <c r="FZ1120" s="2"/>
      <c r="GA1120" s="2"/>
      <c r="GB1120" s="2"/>
      <c r="GC1120" s="2"/>
      <c r="GD1120" s="2"/>
      <c r="GE1120" s="2"/>
      <c r="GF1120" s="2"/>
      <c r="GG1120" s="2"/>
      <c r="GH1120" s="2"/>
      <c r="GI1120" s="2"/>
      <c r="GJ1120" s="2"/>
      <c r="GK1120" s="2"/>
      <c r="GL1120" s="2"/>
      <c r="GM1120" s="2"/>
      <c r="GN1120" s="2"/>
      <c r="GO1120" s="2"/>
      <c r="GP1120" s="2"/>
      <c r="GQ1120" s="2"/>
      <c r="GR1120" s="2"/>
      <c r="GS1120" s="2"/>
      <c r="GT1120" s="2"/>
      <c r="GU1120" s="2"/>
      <c r="GV1120" s="2"/>
      <c r="GW1120" s="2"/>
      <c r="GX1120" s="2"/>
      <c r="GY1120" s="2"/>
      <c r="GZ1120" s="2"/>
      <c r="HA1120" s="2"/>
      <c r="HB1120" s="2"/>
      <c r="HC1120" s="2"/>
      <c r="HD1120" s="2"/>
      <c r="HE1120" s="2"/>
      <c r="HF1120" s="2"/>
      <c r="HG1120" s="2"/>
      <c r="HH1120" s="2"/>
      <c r="HI1120" s="2"/>
      <c r="HJ1120" s="2"/>
      <c r="HK1120" s="2"/>
      <c r="HL1120" s="2"/>
      <c r="HM1120" s="2"/>
      <c r="HN1120" s="2"/>
      <c r="HO1120" s="2"/>
      <c r="HP1120" s="2"/>
      <c r="HQ1120" s="2"/>
      <c r="HR1120" s="2"/>
      <c r="HS1120" s="2"/>
      <c r="HT1120" s="2"/>
      <c r="HU1120" s="2"/>
      <c r="HV1120" s="2"/>
      <c r="HW1120" s="2"/>
      <c r="HX1120" s="2"/>
      <c r="HY1120" s="2"/>
      <c r="HZ1120" s="2"/>
      <c r="IA1120" s="2"/>
      <c r="IB1120" s="2"/>
      <c r="IC1120" s="2"/>
      <c r="ID1120" s="2"/>
      <c r="IE1120" s="2"/>
      <c r="IF1120" s="2"/>
      <c r="IG1120" s="2"/>
      <c r="IH1120" s="2"/>
      <c r="II1120" s="2"/>
      <c r="IJ1120" s="2"/>
      <c r="IK1120" s="2"/>
      <c r="IL1120" s="2"/>
      <c r="IM1120" s="2"/>
      <c r="IN1120" s="2"/>
      <c r="IO1120" s="2"/>
      <c r="IP1120" s="2"/>
      <c r="IQ1120" s="2"/>
      <c r="IR1120" s="2"/>
      <c r="IS1120" s="2"/>
      <c r="IT1120" s="2"/>
      <c r="IU1120" s="2"/>
      <c r="IV1120" s="2"/>
      <c r="IW1120" s="2"/>
      <c r="IX1120" s="2"/>
      <c r="IY1120" s="2"/>
      <c r="IZ1120" s="2"/>
      <c r="JA1120" s="2"/>
      <c r="JB1120" s="2"/>
      <c r="JC1120" s="2"/>
      <c r="JD1120" s="2"/>
      <c r="JE1120" s="2"/>
      <c r="JF1120" s="2"/>
      <c r="JG1120" s="2"/>
      <c r="JH1120" s="2"/>
      <c r="JI1120" s="2"/>
      <c r="JJ1120" s="2"/>
      <c r="JK1120" s="2"/>
      <c r="JL1120" s="2"/>
      <c r="JM1120" s="2"/>
      <c r="JN1120" s="2"/>
      <c r="JO1120" s="2"/>
      <c r="JP1120" s="2"/>
      <c r="JQ1120" s="2"/>
      <c r="JR1120" s="2"/>
      <c r="JS1120" s="2"/>
      <c r="JT1120" s="2"/>
      <c r="JU1120" s="2"/>
      <c r="JV1120" s="2"/>
      <c r="JW1120" s="2"/>
      <c r="JX1120" s="2"/>
      <c r="JY1120" s="2"/>
      <c r="JZ1120" s="2"/>
      <c r="KA1120" s="2"/>
      <c r="KB1120" s="2"/>
      <c r="KC1120" s="2"/>
      <c r="KD1120" s="2"/>
      <c r="KE1120" s="2"/>
      <c r="KF1120" s="2"/>
      <c r="KG1120" s="2"/>
      <c r="KH1120" s="2"/>
      <c r="KI1120" s="2"/>
      <c r="KJ1120" s="2"/>
      <c r="KK1120" s="2"/>
      <c r="KL1120" s="2"/>
      <c r="KM1120" s="2"/>
      <c r="KN1120" s="2"/>
      <c r="KO1120" s="2"/>
      <c r="KP1120" s="2"/>
      <c r="KQ1120" s="2"/>
      <c r="KR1120" s="2"/>
      <c r="KS1120" s="2"/>
      <c r="KT1120" s="2"/>
      <c r="KU1120" s="2"/>
      <c r="KV1120" s="2"/>
      <c r="KW1120" s="2"/>
      <c r="KX1120" s="2"/>
      <c r="KY1120" s="2"/>
      <c r="KZ1120" s="2"/>
      <c r="LA1120" s="2"/>
      <c r="LB1120" s="2"/>
      <c r="LC1120" s="2"/>
      <c r="LD1120" s="2"/>
      <c r="LE1120" s="2"/>
      <c r="LF1120" s="2"/>
      <c r="LG1120" s="2"/>
      <c r="LH1120" s="2"/>
      <c r="LI1120" s="2"/>
      <c r="LJ1120" s="2"/>
      <c r="LK1120" s="2"/>
      <c r="LL1120" s="2"/>
      <c r="LM1120" s="2"/>
      <c r="LN1120" s="2"/>
      <c r="LO1120" s="2"/>
      <c r="LP1120" s="2"/>
      <c r="LQ1120" s="2"/>
      <c r="LR1120" s="2"/>
      <c r="LS1120" s="2"/>
      <c r="LT1120" s="2"/>
      <c r="LU1120" s="2"/>
      <c r="LV1120" s="2"/>
      <c r="LW1120" s="2"/>
      <c r="LX1120" s="2"/>
      <c r="LY1120" s="2"/>
      <c r="LZ1120" s="2"/>
      <c r="MA1120" s="2"/>
      <c r="MB1120" s="2"/>
      <c r="MC1120" s="2"/>
      <c r="MD1120" s="2"/>
      <c r="ME1120" s="2"/>
      <c r="MF1120" s="2"/>
      <c r="MG1120" s="2"/>
      <c r="MH1120" s="2"/>
      <c r="MI1120" s="2"/>
      <c r="MJ1120" s="2"/>
      <c r="MK1120" s="2"/>
      <c r="ML1120" s="2"/>
      <c r="MM1120" s="2"/>
      <c r="MN1120" s="2"/>
      <c r="MO1120" s="2"/>
      <c r="MP1120" s="2"/>
      <c r="MQ1120" s="2"/>
      <c r="MR1120" s="2"/>
      <c r="MS1120" s="2"/>
      <c r="MT1120" s="2"/>
      <c r="MU1120" s="2"/>
      <c r="MV1120" s="2"/>
      <c r="MW1120" s="2"/>
      <c r="MX1120" s="2"/>
      <c r="MY1120" s="2"/>
      <c r="MZ1120" s="2"/>
      <c r="NA1120" s="2"/>
      <c r="NB1120" s="2"/>
      <c r="NC1120" s="2"/>
      <c r="ND1120" s="2"/>
      <c r="NE1120" s="2"/>
      <c r="NF1120" s="2"/>
      <c r="NG1120" s="2"/>
      <c r="NH1120" s="2"/>
      <c r="NI1120" s="2"/>
      <c r="NJ1120" s="2"/>
      <c r="NK1120" s="2"/>
      <c r="NL1120" s="2"/>
      <c r="NM1120" s="2"/>
      <c r="NN1120" s="2"/>
      <c r="NO1120" s="2"/>
      <c r="NP1120" s="2"/>
      <c r="NQ1120" s="2"/>
      <c r="NR1120" s="2"/>
      <c r="NS1120" s="2"/>
      <c r="NT1120" s="2"/>
      <c r="NU1120" s="2"/>
      <c r="NV1120" s="2"/>
      <c r="NW1120" s="2"/>
      <c r="NX1120" s="2"/>
      <c r="NY1120" s="2"/>
      <c r="NZ1120" s="2"/>
      <c r="OA1120" s="2"/>
      <c r="OB1120" s="2"/>
      <c r="OC1120" s="2"/>
      <c r="OD1120" s="2"/>
      <c r="OE1120" s="2"/>
      <c r="OF1120" s="2"/>
      <c r="OG1120" s="2"/>
      <c r="OH1120" s="2"/>
      <c r="OI1120" s="2"/>
      <c r="OJ1120" s="2"/>
      <c r="OK1120" s="2"/>
      <c r="OL1120" s="2"/>
      <c r="OM1120" s="2"/>
      <c r="ON1120" s="2"/>
      <c r="OO1120" s="2"/>
      <c r="OP1120" s="2"/>
      <c r="OQ1120" s="2"/>
      <c r="OR1120" s="2"/>
      <c r="OS1120" s="2"/>
      <c r="OT1120" s="2"/>
      <c r="OU1120" s="2"/>
      <c r="OV1120" s="2"/>
      <c r="OW1120" s="2"/>
      <c r="OX1120" s="2"/>
      <c r="OY1120" s="2"/>
      <c r="OZ1120" s="2"/>
      <c r="PA1120" s="2"/>
      <c r="PB1120" s="2"/>
      <c r="PC1120" s="2"/>
      <c r="PD1120" s="2"/>
      <c r="PE1120" s="2"/>
      <c r="PF1120" s="2"/>
      <c r="PG1120" s="2"/>
      <c r="PH1120" s="2"/>
      <c r="PI1120" s="2"/>
      <c r="PJ1120" s="2"/>
      <c r="PK1120" s="2"/>
      <c r="PL1120" s="2"/>
      <c r="PM1120" s="2"/>
      <c r="PN1120" s="2"/>
      <c r="PO1120" s="2"/>
      <c r="PP1120" s="2"/>
      <c r="PQ1120" s="2"/>
      <c r="PR1120" s="2"/>
      <c r="PS1120" s="2"/>
      <c r="PT1120" s="2"/>
      <c r="PU1120" s="2"/>
      <c r="PV1120" s="2"/>
      <c r="PW1120" s="2"/>
      <c r="PX1120" s="2"/>
      <c r="PY1120" s="2"/>
      <c r="PZ1120" s="2"/>
      <c r="QA1120" s="2"/>
      <c r="QB1120" s="2"/>
      <c r="QC1120" s="2"/>
      <c r="QD1120" s="2"/>
      <c r="QE1120" s="2"/>
      <c r="QF1120" s="2"/>
      <c r="QG1120" s="2"/>
      <c r="QH1120" s="2"/>
      <c r="QI1120" s="2"/>
      <c r="QJ1120" s="2"/>
      <c r="QK1120" s="2"/>
      <c r="QL1120" s="2"/>
      <c r="QM1120" s="2"/>
      <c r="QN1120" s="2"/>
      <c r="QO1120" s="2"/>
      <c r="QP1120" s="2"/>
      <c r="QQ1120" s="2"/>
      <c r="QR1120" s="2"/>
      <c r="QS1120" s="2"/>
      <c r="QT1120" s="2"/>
      <c r="QU1120" s="2"/>
      <c r="QV1120" s="2"/>
      <c r="QW1120" s="2"/>
      <c r="QX1120" s="2"/>
      <c r="QY1120" s="2"/>
      <c r="QZ1120" s="2"/>
      <c r="RA1120" s="2"/>
      <c r="RB1120" s="2"/>
      <c r="RC1120" s="2"/>
      <c r="RD1120" s="2"/>
      <c r="RE1120" s="2"/>
      <c r="RF1120" s="2"/>
      <c r="RG1120" s="2"/>
      <c r="RH1120" s="2"/>
      <c r="RI1120" s="2"/>
      <c r="RJ1120" s="2"/>
      <c r="RK1120" s="2"/>
      <c r="RL1120" s="2"/>
      <c r="RM1120" s="2"/>
      <c r="RN1120" s="2"/>
      <c r="RO1120" s="2"/>
      <c r="RP1120" s="2"/>
      <c r="RQ1120" s="2"/>
      <c r="RR1120" s="2"/>
      <c r="RS1120" s="2"/>
      <c r="RT1120" s="2"/>
      <c r="RU1120" s="2"/>
      <c r="RV1120" s="2"/>
      <c r="RW1120" s="2"/>
      <c r="RX1120" s="2"/>
      <c r="RY1120" s="2"/>
      <c r="RZ1120" s="2"/>
      <c r="SA1120" s="2"/>
      <c r="SB1120" s="2"/>
      <c r="SC1120" s="2"/>
      <c r="SD1120" s="2"/>
      <c r="SE1120" s="2"/>
      <c r="SF1120" s="2"/>
      <c r="SG1120" s="2"/>
      <c r="SH1120" s="2"/>
      <c r="SI1120" s="2"/>
      <c r="SJ1120" s="2"/>
      <c r="SK1120" s="2"/>
      <c r="SL1120" s="2"/>
      <c r="SM1120" s="2"/>
      <c r="SN1120" s="2"/>
      <c r="SO1120" s="2"/>
      <c r="SP1120" s="2"/>
      <c r="SQ1120" s="2"/>
      <c r="SR1120" s="2"/>
      <c r="SS1120" s="2"/>
      <c r="ST1120" s="2"/>
      <c r="SU1120" s="2"/>
      <c r="SV1120" s="2"/>
      <c r="SW1120" s="2"/>
      <c r="SX1120" s="2"/>
      <c r="SY1120" s="2"/>
      <c r="SZ1120" s="2"/>
      <c r="TA1120" s="2"/>
      <c r="TB1120" s="2"/>
      <c r="TC1120" s="2"/>
      <c r="TD1120" s="2"/>
      <c r="TE1120" s="2"/>
      <c r="TF1120" s="2"/>
      <c r="TG1120" s="2"/>
      <c r="TH1120" s="2"/>
      <c r="TI1120" s="2"/>
      <c r="TJ1120" s="2"/>
      <c r="TK1120" s="2"/>
      <c r="TL1120" s="2"/>
      <c r="TM1120" s="2"/>
      <c r="TN1120" s="2"/>
      <c r="TO1120" s="2"/>
      <c r="TP1120" s="2"/>
      <c r="TQ1120" s="2"/>
      <c r="TR1120" s="2"/>
      <c r="TS1120" s="2"/>
      <c r="TT1120" s="2"/>
      <c r="TU1120" s="2"/>
      <c r="TV1120" s="2"/>
      <c r="TW1120" s="2"/>
      <c r="TX1120" s="2"/>
      <c r="TY1120" s="2"/>
      <c r="TZ1120" s="2"/>
      <c r="UA1120" s="2"/>
      <c r="UB1120" s="2"/>
      <c r="UC1120" s="2"/>
      <c r="UD1120" s="2"/>
      <c r="UE1120" s="2"/>
      <c r="UF1120" s="2"/>
      <c r="UG1120" s="2"/>
      <c r="UH1120" s="2"/>
      <c r="UI1120" s="2"/>
      <c r="UJ1120" s="2"/>
      <c r="UK1120" s="2"/>
      <c r="UL1120" s="2"/>
      <c r="UM1120" s="2"/>
      <c r="UN1120" s="2"/>
      <c r="UO1120" s="2"/>
      <c r="UP1120" s="2"/>
      <c r="UQ1120" s="2"/>
      <c r="UR1120" s="2"/>
      <c r="US1120" s="2"/>
      <c r="UT1120" s="2"/>
      <c r="UU1120" s="2"/>
      <c r="UV1120" s="2"/>
      <c r="UW1120" s="2"/>
      <c r="UX1120" s="2"/>
      <c r="UY1120" s="2"/>
      <c r="UZ1120" s="2"/>
      <c r="VA1120" s="2"/>
      <c r="VB1120" s="2"/>
      <c r="VC1120" s="2"/>
      <c r="VD1120" s="2"/>
      <c r="VE1120" s="2"/>
      <c r="VF1120" s="2"/>
      <c r="VG1120" s="2"/>
      <c r="VH1120" s="2"/>
      <c r="VI1120" s="2"/>
      <c r="VJ1120" s="2"/>
      <c r="VK1120" s="2"/>
      <c r="VL1120" s="2"/>
      <c r="VM1120" s="2"/>
      <c r="VN1120" s="2"/>
      <c r="VO1120" s="2"/>
      <c r="VP1120" s="2"/>
      <c r="VQ1120" s="2"/>
      <c r="VR1120" s="2"/>
      <c r="VS1120" s="2"/>
      <c r="VT1120" s="2"/>
      <c r="VU1120" s="2"/>
      <c r="VV1120" s="2"/>
      <c r="VW1120" s="2"/>
      <c r="VX1120" s="2"/>
      <c r="VY1120" s="2"/>
      <c r="VZ1120" s="2"/>
      <c r="WA1120" s="2"/>
      <c r="WB1120" s="2"/>
      <c r="WC1120" s="2"/>
      <c r="WD1120" s="2"/>
      <c r="WE1120" s="2"/>
      <c r="WF1120" s="2"/>
      <c r="WG1120" s="2"/>
      <c r="WH1120" s="2"/>
      <c r="WI1120" s="2"/>
      <c r="WJ1120" s="2"/>
      <c r="WK1120" s="2"/>
      <c r="WL1120" s="2"/>
      <c r="WM1120" s="2"/>
      <c r="WN1120" s="2"/>
      <c r="WO1120" s="2"/>
      <c r="WP1120" s="2"/>
      <c r="WQ1120" s="2"/>
      <c r="WR1120" s="2"/>
      <c r="WS1120" s="2"/>
      <c r="WT1120" s="2"/>
      <c r="WU1120" s="2"/>
      <c r="WV1120" s="2"/>
      <c r="WW1120" s="2"/>
      <c r="WX1120" s="2"/>
      <c r="WY1120" s="2"/>
      <c r="WZ1120" s="2"/>
      <c r="XA1120" s="2"/>
      <c r="XB1120" s="2"/>
      <c r="XC1120" s="2"/>
      <c r="XD1120" s="2"/>
      <c r="XE1120" s="2"/>
      <c r="XF1120" s="2"/>
      <c r="XG1120" s="2"/>
      <c r="XH1120" s="2"/>
      <c r="XI1120" s="2"/>
      <c r="XJ1120" s="2"/>
      <c r="XK1120" s="2"/>
      <c r="XL1120" s="2"/>
      <c r="XM1120" s="2"/>
      <c r="XN1120" s="2"/>
      <c r="XO1120" s="2"/>
      <c r="XP1120" s="2"/>
      <c r="XQ1120" s="2"/>
      <c r="XR1120" s="2"/>
      <c r="XS1120" s="2"/>
      <c r="XT1120" s="2"/>
      <c r="XU1120" s="2"/>
      <c r="XV1120" s="2"/>
      <c r="XW1120" s="2"/>
      <c r="XX1120" s="2"/>
      <c r="XY1120" s="2"/>
      <c r="XZ1120" s="2"/>
      <c r="YA1120" s="2"/>
      <c r="YB1120" s="2"/>
      <c r="YC1120" s="2"/>
      <c r="YD1120" s="2"/>
      <c r="YE1120" s="2"/>
      <c r="YF1120" s="2"/>
      <c r="YG1120" s="2"/>
      <c r="YH1120" s="2"/>
      <c r="YI1120" s="2"/>
      <c r="YJ1120" s="2"/>
      <c r="YK1120" s="2"/>
      <c r="YL1120" s="2"/>
      <c r="YM1120" s="2"/>
      <c r="YN1120" s="2"/>
      <c r="YO1120" s="2"/>
      <c r="YP1120" s="2"/>
      <c r="YQ1120" s="2"/>
      <c r="YR1120" s="2"/>
      <c r="YS1120" s="2"/>
      <c r="YT1120" s="2"/>
      <c r="YU1120" s="2"/>
      <c r="YV1120" s="2"/>
      <c r="YW1120" s="2"/>
      <c r="YX1120" s="2"/>
      <c r="YY1120" s="2"/>
      <c r="YZ1120" s="2"/>
      <c r="ZA1120" s="2"/>
      <c r="ZB1120" s="2"/>
      <c r="ZC1120" s="2"/>
      <c r="ZD1120" s="2"/>
      <c r="ZE1120" s="2"/>
      <c r="ZF1120" s="2"/>
      <c r="ZG1120" s="2"/>
      <c r="ZH1120" s="2"/>
      <c r="ZI1120" s="2"/>
      <c r="ZJ1120" s="2"/>
      <c r="ZK1120" s="2"/>
      <c r="ZL1120" s="2"/>
      <c r="ZM1120" s="2"/>
      <c r="ZN1120" s="2"/>
      <c r="ZO1120" s="2"/>
      <c r="ZP1120" s="2"/>
      <c r="ZQ1120" s="2"/>
      <c r="ZR1120" s="2"/>
      <c r="ZS1120" s="2"/>
      <c r="ZT1120" s="2"/>
      <c r="ZU1120" s="2"/>
      <c r="ZV1120" s="2"/>
      <c r="ZW1120" s="2"/>
      <c r="ZX1120" s="2"/>
      <c r="ZY1120" s="2"/>
      <c r="ZZ1120" s="2"/>
      <c r="AAA1120" s="2"/>
      <c r="AAB1120" s="2"/>
      <c r="AAC1120" s="2"/>
      <c r="AAD1120" s="2"/>
      <c r="AAE1120" s="2"/>
      <c r="AAF1120" s="2"/>
      <c r="AAG1120" s="2"/>
      <c r="AAH1120" s="2"/>
      <c r="AAI1120" s="2"/>
      <c r="AAJ1120" s="2"/>
      <c r="AAK1120" s="2"/>
      <c r="AAL1120" s="2"/>
      <c r="AAM1120" s="2"/>
      <c r="AAN1120" s="2"/>
      <c r="AAO1120" s="2"/>
      <c r="AAP1120" s="2"/>
      <c r="AAQ1120" s="2"/>
      <c r="AAR1120" s="2"/>
      <c r="AAS1120" s="2"/>
      <c r="AAT1120" s="2"/>
      <c r="AAU1120" s="2"/>
      <c r="AAV1120" s="2"/>
      <c r="AAW1120" s="2"/>
      <c r="AAX1120" s="2"/>
      <c r="AAY1120" s="2"/>
      <c r="AAZ1120" s="2"/>
      <c r="ABA1120" s="2"/>
      <c r="ABB1120" s="2"/>
      <c r="ABC1120" s="2"/>
      <c r="ABD1120" s="2"/>
      <c r="ABE1120" s="2"/>
      <c r="ABF1120" s="2"/>
      <c r="ABG1120" s="2"/>
      <c r="ABH1120" s="2"/>
      <c r="ABI1120" s="2"/>
      <c r="ABJ1120" s="2"/>
      <c r="ABK1120" s="2"/>
      <c r="ABL1120" s="2"/>
      <c r="ABM1120" s="2"/>
      <c r="ABN1120" s="2"/>
      <c r="ABO1120" s="2"/>
      <c r="ABP1120" s="2"/>
      <c r="ABQ1120" s="2"/>
      <c r="ABR1120" s="2"/>
      <c r="ABS1120" s="2"/>
      <c r="ABT1120" s="2"/>
      <c r="ABU1120" s="2"/>
      <c r="ABV1120" s="2"/>
      <c r="ABW1120" s="2"/>
      <c r="ABX1120" s="2"/>
      <c r="ABY1120" s="2"/>
      <c r="ABZ1120" s="2"/>
      <c r="ACA1120" s="2"/>
      <c r="ACB1120" s="2"/>
      <c r="ACC1120" s="2"/>
      <c r="ACD1120" s="2"/>
      <c r="ACE1120" s="2"/>
      <c r="ACF1120" s="2"/>
      <c r="ACG1120" s="2"/>
      <c r="ACH1120" s="2"/>
      <c r="ACI1120" s="2"/>
      <c r="ACJ1120" s="2"/>
      <c r="ACK1120" s="2"/>
      <c r="ACL1120" s="2"/>
      <c r="ACM1120" s="2"/>
      <c r="ACN1120" s="2"/>
      <c r="ACO1120" s="2"/>
      <c r="ACP1120" s="2"/>
      <c r="ACQ1120" s="2"/>
      <c r="ACR1120" s="2"/>
      <c r="ACS1120" s="2"/>
      <c r="ACT1120" s="2"/>
      <c r="ACU1120" s="2"/>
      <c r="ACV1120" s="2"/>
      <c r="ACW1120" s="2"/>
      <c r="ACX1120" s="2"/>
      <c r="ACY1120" s="2"/>
      <c r="ACZ1120" s="2"/>
      <c r="ADA1120" s="2"/>
      <c r="ADB1120" s="2"/>
      <c r="ADC1120" s="2"/>
      <c r="ADD1120" s="2"/>
      <c r="ADE1120" s="2"/>
      <c r="ADF1120" s="2"/>
      <c r="ADG1120" s="2"/>
      <c r="ADH1120" s="2"/>
      <c r="ADI1120" s="2"/>
      <c r="ADJ1120" s="2"/>
      <c r="ADK1120" s="2"/>
      <c r="ADL1120" s="2"/>
      <c r="ADM1120" s="2"/>
      <c r="ADN1120" s="2"/>
      <c r="ADO1120" s="2"/>
      <c r="ADP1120" s="2"/>
      <c r="ADQ1120" s="2"/>
      <c r="ADR1120" s="2"/>
      <c r="ADS1120" s="2"/>
      <c r="ADT1120" s="2"/>
      <c r="ADU1120" s="2"/>
      <c r="ADV1120" s="2"/>
      <c r="ADW1120" s="2"/>
      <c r="ADX1120" s="2"/>
      <c r="ADY1120" s="2"/>
      <c r="ADZ1120" s="2"/>
      <c r="AEA1120" s="2"/>
      <c r="AEB1120" s="2"/>
      <c r="AEC1120" s="2"/>
      <c r="AED1120" s="2"/>
      <c r="AEE1120" s="2"/>
      <c r="AEF1120" s="2"/>
      <c r="AEG1120" s="2"/>
      <c r="AEH1120" s="2"/>
      <c r="AEI1120" s="2"/>
      <c r="AEJ1120" s="2"/>
      <c r="AEK1120" s="2"/>
      <c r="AEL1120" s="2"/>
      <c r="AEM1120" s="2"/>
      <c r="AEN1120" s="2"/>
      <c r="AEO1120" s="2"/>
      <c r="AEP1120" s="2"/>
      <c r="AEQ1120" s="2"/>
      <c r="AER1120" s="2"/>
      <c r="AES1120" s="2"/>
      <c r="AET1120" s="2"/>
      <c r="AEU1120" s="2"/>
      <c r="AEV1120" s="2"/>
      <c r="AEW1120" s="2"/>
      <c r="AEX1120" s="2"/>
      <c r="AEY1120" s="2"/>
      <c r="AEZ1120" s="2"/>
      <c r="AFA1120" s="2"/>
      <c r="AFB1120" s="2"/>
      <c r="AFC1120" s="2"/>
      <c r="AFD1120" s="2"/>
      <c r="AFE1120" s="2"/>
      <c r="AFF1120" s="2"/>
      <c r="AFG1120" s="2"/>
      <c r="AFH1120" s="2"/>
      <c r="AFI1120" s="2"/>
      <c r="AFJ1120" s="2"/>
      <c r="AFK1120" s="2"/>
      <c r="AFL1120" s="2"/>
      <c r="AFM1120" s="2"/>
      <c r="AFN1120" s="2"/>
      <c r="AFO1120" s="2"/>
      <c r="AFP1120" s="2"/>
      <c r="AFQ1120" s="2"/>
      <c r="AFR1120" s="2"/>
      <c r="AFS1120" s="2"/>
      <c r="AFT1120" s="2"/>
      <c r="AFU1120" s="2"/>
      <c r="AFV1120" s="2"/>
      <c r="AFW1120" s="2"/>
      <c r="AFX1120" s="2"/>
      <c r="AFY1120" s="2"/>
      <c r="AFZ1120" s="2"/>
      <c r="AGA1120" s="2"/>
      <c r="AGB1120" s="2"/>
      <c r="AGC1120" s="2"/>
      <c r="AGD1120" s="2"/>
      <c r="AGE1120" s="2"/>
      <c r="AGF1120" s="2"/>
      <c r="AGG1120" s="2"/>
      <c r="AGH1120" s="2"/>
      <c r="AGI1120" s="2"/>
      <c r="AGJ1120" s="2"/>
      <c r="AGK1120" s="2"/>
      <c r="AGL1120" s="2"/>
      <c r="AGM1120" s="2"/>
      <c r="AGN1120" s="2"/>
      <c r="AGO1120" s="2"/>
      <c r="AGP1120" s="2"/>
      <c r="AGQ1120" s="2"/>
      <c r="AGR1120" s="2"/>
      <c r="AGS1120" s="2"/>
      <c r="AGT1120" s="2"/>
      <c r="AGU1120" s="2"/>
      <c r="AGV1120" s="2"/>
      <c r="AGW1120" s="2"/>
      <c r="AGX1120" s="2"/>
      <c r="AGY1120" s="2"/>
      <c r="AGZ1120" s="2"/>
      <c r="AHA1120" s="2"/>
      <c r="AHB1120" s="2"/>
      <c r="AHC1120" s="2"/>
      <c r="AHD1120" s="2"/>
      <c r="AHE1120" s="2"/>
      <c r="AHF1120" s="2"/>
      <c r="AHG1120" s="2"/>
      <c r="AHH1120" s="2"/>
      <c r="AHI1120" s="2"/>
      <c r="AHJ1120" s="2"/>
      <c r="AHK1120" s="2"/>
      <c r="AHL1120" s="2"/>
      <c r="AHM1120" s="2"/>
      <c r="AHN1120" s="2"/>
      <c r="AHO1120" s="2"/>
      <c r="AHP1120" s="2"/>
      <c r="AHQ1120" s="2"/>
      <c r="AHR1120" s="2"/>
      <c r="AHS1120" s="2"/>
      <c r="AHT1120" s="2"/>
      <c r="AHU1120" s="2"/>
      <c r="AHV1120" s="2"/>
      <c r="AHW1120" s="2"/>
      <c r="AHX1120" s="2"/>
      <c r="AHY1120" s="2"/>
      <c r="AHZ1120" s="2"/>
      <c r="AIA1120" s="2"/>
      <c r="AIB1120" s="2"/>
      <c r="AIC1120" s="2"/>
      <c r="AID1120" s="2"/>
      <c r="AIE1120" s="2"/>
      <c r="AIF1120" s="2"/>
      <c r="AIG1120" s="2"/>
      <c r="AIH1120" s="2"/>
      <c r="AII1120" s="2"/>
      <c r="AIJ1120" s="2"/>
      <c r="AIK1120" s="2"/>
      <c r="AIL1120" s="2"/>
      <c r="AIM1120" s="2"/>
      <c r="AIN1120" s="2"/>
      <c r="AIO1120" s="2"/>
      <c r="AIP1120" s="2"/>
      <c r="AIQ1120" s="2"/>
      <c r="AIR1120" s="2"/>
      <c r="AIS1120" s="2"/>
      <c r="AIT1120" s="2"/>
      <c r="AIU1120" s="2"/>
      <c r="AIV1120" s="2"/>
      <c r="AIW1120" s="2"/>
      <c r="AIX1120" s="2"/>
      <c r="AIY1120" s="2"/>
      <c r="AIZ1120" s="2"/>
      <c r="AJA1120" s="2"/>
      <c r="AJB1120" s="2"/>
      <c r="AJC1120" s="2"/>
      <c r="AJD1120" s="2"/>
      <c r="AJE1120" s="2"/>
      <c r="AJF1120" s="2"/>
      <c r="AJG1120" s="2"/>
      <c r="AJH1120" s="2"/>
      <c r="AJI1120" s="2"/>
      <c r="AJJ1120" s="2"/>
      <c r="AJK1120" s="2"/>
      <c r="AJL1120" s="2"/>
      <c r="AJM1120" s="2"/>
      <c r="AJN1120" s="2"/>
      <c r="AJO1120" s="2"/>
      <c r="AJP1120" s="2"/>
      <c r="AJQ1120" s="2"/>
      <c r="AJR1120" s="2"/>
      <c r="AJS1120" s="2"/>
      <c r="AJT1120" s="2"/>
      <c r="AJU1120" s="2"/>
      <c r="AJV1120" s="2"/>
      <c r="AJW1120" s="2"/>
      <c r="AJX1120" s="2"/>
      <c r="AJY1120" s="2"/>
      <c r="AJZ1120" s="2"/>
      <c r="AKA1120" s="2"/>
      <c r="AKB1120" s="2"/>
      <c r="AKC1120" s="2"/>
      <c r="AKD1120" s="2"/>
      <c r="AKE1120" s="2"/>
      <c r="AKF1120" s="2"/>
      <c r="AKG1120" s="2"/>
      <c r="AKH1120" s="2"/>
      <c r="AKI1120" s="2"/>
      <c r="AKJ1120" s="2"/>
      <c r="AKK1120" s="2"/>
      <c r="AKL1120" s="2"/>
      <c r="AKM1120" s="2"/>
      <c r="AKN1120" s="2"/>
      <c r="AKO1120" s="2"/>
      <c r="AKP1120" s="2"/>
      <c r="AKQ1120" s="2"/>
      <c r="AKR1120" s="2"/>
      <c r="AKS1120" s="2"/>
      <c r="AKT1120" s="2"/>
      <c r="AKU1120" s="2"/>
      <c r="AKV1120" s="2"/>
      <c r="AKW1120" s="2"/>
      <c r="AKX1120" s="2"/>
      <c r="AKY1120" s="2"/>
      <c r="AKZ1120" s="2"/>
      <c r="ALA1120" s="2"/>
      <c r="ALB1120" s="2"/>
      <c r="ALC1120" s="2"/>
      <c r="ALD1120" s="2"/>
      <c r="ALE1120" s="2"/>
      <c r="ALF1120" s="2"/>
      <c r="ALG1120" s="2"/>
      <c r="ALH1120" s="2"/>
      <c r="ALI1120" s="6"/>
      <c r="ALJ1120" s="6"/>
      <c r="ALK1120" s="6"/>
      <c r="ALL1120" s="6"/>
      <c r="ALM1120" s="6"/>
      <c r="ALN1120" s="6"/>
      <c r="ALO1120" s="6"/>
      <c r="ALP1120" s="6"/>
      <c r="ALQ1120" s="6"/>
      <c r="ALR1120" s="6"/>
      <c r="ALS1120" s="6"/>
      <c r="ALT1120" s="6"/>
      <c r="ALU1120" s="6"/>
      <c r="ALV1120" s="6"/>
      <c r="ALW1120" s="6"/>
      <c r="ALX1120" s="6"/>
      <c r="ALY1120" s="6"/>
      <c r="ALZ1120" s="6"/>
      <c r="AMA1120" s="6"/>
      <c r="AMB1120" s="6"/>
      <c r="AMC1120" s="6"/>
      <c r="AMD1120" s="6"/>
      <c r="AME1120" s="6"/>
      <c r="AMF1120" s="6"/>
      <c r="AMG1120" s="6"/>
      <c r="AMH1120" s="6"/>
      <c r="AMI1120" s="6"/>
      <c r="AMJ1120" s="6"/>
      <c r="AMK1120" s="6"/>
      <c r="AML1120" s="6"/>
      <c r="AMM1120" s="6"/>
    </row>
    <row r="1121" spans="1:1027" s="72" customFormat="1" ht="18.75">
      <c r="A1121" s="8">
        <v>44975</v>
      </c>
      <c r="B1121" s="32">
        <f t="shared" si="559"/>
        <v>0.78378378378378377</v>
      </c>
      <c r="C1121" s="73">
        <f t="shared" si="560"/>
        <v>0.59452054794520559</v>
      </c>
      <c r="D1121" s="73">
        <f t="shared" si="561"/>
        <v>0.54500000000000004</v>
      </c>
      <c r="E1121" s="73">
        <f t="shared" si="562"/>
        <v>0.57591672093396695</v>
      </c>
      <c r="F1121" s="73">
        <f t="shared" si="563"/>
        <v>0.77391304347826106</v>
      </c>
      <c r="G1121" s="73">
        <f t="shared" si="564"/>
        <v>0.2</v>
      </c>
      <c r="H1121" s="73">
        <f t="shared" si="565"/>
        <v>0.2</v>
      </c>
      <c r="I1121" s="73">
        <f t="shared" si="566"/>
        <v>0.15504322766570605</v>
      </c>
      <c r="J1121" s="73">
        <f t="shared" si="567"/>
        <v>0.26666666666666672</v>
      </c>
      <c r="K1121" s="73">
        <f t="shared" si="568"/>
        <v>-6.9565217391304335E-2</v>
      </c>
      <c r="L1121" s="73">
        <f t="shared" si="554"/>
        <v>0</v>
      </c>
      <c r="M1121" s="73">
        <f t="shared" si="555"/>
        <v>0</v>
      </c>
      <c r="N1121" s="73">
        <f t="shared" si="578"/>
        <v>0.68994368463394995</v>
      </c>
      <c r="O1121" s="73">
        <f t="shared" si="569"/>
        <v>0.28297520661157027</v>
      </c>
      <c r="P1121" s="73">
        <f t="shared" si="570"/>
        <v>0.19277108433734941</v>
      </c>
      <c r="Q1121" s="73">
        <f t="shared" si="571"/>
        <v>0.2</v>
      </c>
      <c r="R1121" s="73">
        <f t="shared" si="558"/>
        <v>0.2</v>
      </c>
      <c r="S1121" s="73">
        <f t="shared" si="572"/>
        <v>0.2</v>
      </c>
      <c r="T1121" s="73">
        <f t="shared" si="553"/>
        <v>0.2</v>
      </c>
      <c r="U1121" s="73">
        <f t="shared" si="573"/>
        <v>0.2</v>
      </c>
      <c r="V1121" s="73">
        <f t="shared" si="574"/>
        <v>0.20396452790818989</v>
      </c>
      <c r="W1121" s="103">
        <v>0.32431221911493402</v>
      </c>
      <c r="X1121" s="2"/>
      <c r="Y1121" s="2"/>
      <c r="Z1121" s="47"/>
      <c r="AA1121" s="47"/>
      <c r="AB1121" s="47"/>
      <c r="AC1121" s="99">
        <v>-26.801955660576155</v>
      </c>
      <c r="AD1121" s="47"/>
      <c r="AE1121" s="47"/>
      <c r="AF1121" s="47"/>
      <c r="AG1121" s="58"/>
      <c r="AH1121" s="58"/>
      <c r="AI1121" s="58"/>
      <c r="AJ1121" s="3"/>
      <c r="AK1121" s="45"/>
      <c r="AL1121" s="36">
        <f t="shared" si="556"/>
        <v>22.549698348333497</v>
      </c>
      <c r="AM1121" s="36">
        <f t="shared" si="575"/>
        <v>22.5496983483335</v>
      </c>
      <c r="AN1121" s="98">
        <v>52.199999999999996</v>
      </c>
      <c r="AO1121" s="49"/>
      <c r="AP1121" s="49"/>
      <c r="AQ1121" s="36"/>
      <c r="AR1121" s="75"/>
      <c r="AS1121" s="3"/>
      <c r="AT1121" s="3"/>
      <c r="AU1121" s="3"/>
      <c r="AV1121" s="3"/>
      <c r="AW1121" s="3"/>
      <c r="AX1121" s="66"/>
      <c r="AY1121" s="3"/>
      <c r="AZ1121" s="3"/>
      <c r="BA1121" s="3"/>
      <c r="BB1121" s="2"/>
      <c r="BC1121" s="3"/>
      <c r="BD1121" s="47"/>
      <c r="BE1121" s="47"/>
      <c r="BF1121" s="47"/>
      <c r="BG1121" s="36"/>
      <c r="BH1121" s="89">
        <v>0</v>
      </c>
      <c r="BI1121" s="47">
        <v>100</v>
      </c>
      <c r="BJ1121" s="71">
        <v>0</v>
      </c>
      <c r="BK1121" s="3">
        <v>0</v>
      </c>
      <c r="BL1121" s="49">
        <v>0</v>
      </c>
      <c r="BM1121" s="49">
        <v>0</v>
      </c>
      <c r="BN1121" s="49">
        <v>0</v>
      </c>
      <c r="BO1121" s="49">
        <v>0</v>
      </c>
      <c r="BP1121" s="49">
        <v>0</v>
      </c>
      <c r="BQ1121" s="49">
        <v>0</v>
      </c>
      <c r="BR1121" s="49">
        <v>0</v>
      </c>
      <c r="BS1121" s="3">
        <f t="shared" si="576"/>
        <v>0</v>
      </c>
      <c r="BT1121" s="2">
        <f t="shared" si="577"/>
        <v>100</v>
      </c>
      <c r="BU1121" s="2"/>
      <c r="BV1121" s="37"/>
      <c r="BW1121" s="37"/>
      <c r="BX1121" s="37"/>
      <c r="BY1121" s="2"/>
      <c r="BZ1121" s="2"/>
      <c r="CA1121" s="2"/>
      <c r="CB1121" s="3"/>
      <c r="CC1121" s="2"/>
      <c r="CD1121" s="55"/>
      <c r="CE1121" s="54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38"/>
      <c r="DI1121" s="38"/>
      <c r="DJ1121" s="38"/>
      <c r="DK1121" s="2"/>
      <c r="DL1121" s="2"/>
      <c r="DM1121" s="2"/>
      <c r="DN1121" s="2"/>
      <c r="DO1121" s="2"/>
      <c r="DP1121" s="2"/>
      <c r="DQ1121" s="2"/>
      <c r="DR1121" s="2"/>
      <c r="DS1121" s="2"/>
      <c r="DT1121" s="2"/>
      <c r="DU1121" s="2"/>
      <c r="DV1121" s="2"/>
      <c r="DW1121" s="2"/>
      <c r="DX1121" s="2"/>
      <c r="DY1121" s="2"/>
      <c r="DZ1121" s="2"/>
      <c r="EA1121" s="2"/>
      <c r="EB1121" s="2"/>
      <c r="EC1121" s="2"/>
      <c r="ED1121" s="2"/>
      <c r="EE1121" s="2"/>
      <c r="EF1121" s="2"/>
      <c r="EG1121" s="2"/>
      <c r="EH1121" s="2"/>
      <c r="EI1121" s="2"/>
      <c r="EJ1121" s="2"/>
      <c r="EK1121" s="2"/>
      <c r="EL1121" s="2"/>
      <c r="EM1121" s="2"/>
      <c r="EN1121" s="2"/>
      <c r="EO1121" s="2"/>
      <c r="EP1121" s="2"/>
      <c r="EQ1121" s="2"/>
      <c r="ER1121" s="2"/>
      <c r="ES1121" s="2"/>
      <c r="ET1121" s="2"/>
      <c r="EU1121" s="2"/>
      <c r="EV1121" s="2"/>
      <c r="EW1121" s="2"/>
      <c r="EX1121" s="2"/>
      <c r="EY1121" s="2"/>
      <c r="EZ1121" s="2"/>
      <c r="FA1121" s="2"/>
      <c r="FB1121" s="2"/>
      <c r="FC1121" s="2"/>
      <c r="FD1121" s="2"/>
      <c r="FE1121" s="2"/>
      <c r="FF1121" s="2"/>
      <c r="FG1121" s="2"/>
      <c r="FH1121" s="2"/>
      <c r="FI1121" s="2"/>
      <c r="FJ1121" s="2"/>
      <c r="FK1121" s="2"/>
      <c r="FL1121" s="2"/>
      <c r="FM1121" s="2"/>
      <c r="FN1121" s="2"/>
      <c r="FO1121" s="2"/>
      <c r="FP1121" s="2"/>
      <c r="FQ1121" s="2"/>
      <c r="FR1121" s="2"/>
      <c r="FS1121" s="2"/>
      <c r="FT1121" s="2"/>
      <c r="FU1121" s="2"/>
      <c r="FV1121" s="2"/>
      <c r="FW1121" s="2"/>
      <c r="FX1121" s="2"/>
      <c r="FY1121" s="2"/>
      <c r="FZ1121" s="2"/>
      <c r="GA1121" s="2"/>
      <c r="GB1121" s="2"/>
      <c r="GC1121" s="2"/>
      <c r="GD1121" s="2"/>
      <c r="GE1121" s="2"/>
      <c r="GF1121" s="2"/>
      <c r="GG1121" s="2"/>
      <c r="GH1121" s="2"/>
      <c r="GI1121" s="2"/>
      <c r="GJ1121" s="2"/>
      <c r="GK1121" s="2"/>
      <c r="GL1121" s="2"/>
      <c r="GM1121" s="2"/>
      <c r="GN1121" s="2"/>
      <c r="GO1121" s="2"/>
      <c r="GP1121" s="2"/>
      <c r="GQ1121" s="2"/>
      <c r="GR1121" s="2"/>
      <c r="GS1121" s="2"/>
      <c r="GT1121" s="2"/>
      <c r="GU1121" s="2"/>
      <c r="GV1121" s="2"/>
      <c r="GW1121" s="2"/>
      <c r="GX1121" s="2"/>
      <c r="GY1121" s="2"/>
      <c r="GZ1121" s="2"/>
      <c r="HA1121" s="2"/>
      <c r="HB1121" s="2"/>
      <c r="HC1121" s="2"/>
      <c r="HD1121" s="2"/>
      <c r="HE1121" s="2"/>
      <c r="HF1121" s="2"/>
      <c r="HG1121" s="2"/>
      <c r="HH1121" s="2"/>
      <c r="HI1121" s="2"/>
      <c r="HJ1121" s="2"/>
      <c r="HK1121" s="2"/>
      <c r="HL1121" s="2"/>
      <c r="HM1121" s="2"/>
      <c r="HN1121" s="2"/>
      <c r="HO1121" s="2"/>
      <c r="HP1121" s="2"/>
      <c r="HQ1121" s="2"/>
      <c r="HR1121" s="2"/>
      <c r="HS1121" s="2"/>
      <c r="HT1121" s="2"/>
      <c r="HU1121" s="2"/>
      <c r="HV1121" s="2"/>
      <c r="HW1121" s="2"/>
      <c r="HX1121" s="2"/>
      <c r="HY1121" s="2"/>
      <c r="HZ1121" s="2"/>
      <c r="IA1121" s="2"/>
      <c r="IB1121" s="2"/>
      <c r="IC1121" s="2"/>
      <c r="ID1121" s="2"/>
      <c r="IE1121" s="2"/>
      <c r="IF1121" s="2"/>
      <c r="IG1121" s="2"/>
      <c r="IH1121" s="2"/>
      <c r="II1121" s="2"/>
      <c r="IJ1121" s="2"/>
      <c r="IK1121" s="2"/>
      <c r="IL1121" s="2"/>
      <c r="IM1121" s="2"/>
      <c r="IN1121" s="2"/>
      <c r="IO1121" s="2"/>
      <c r="IP1121" s="2"/>
      <c r="IQ1121" s="2"/>
      <c r="IR1121" s="2"/>
      <c r="IS1121" s="2"/>
      <c r="IT1121" s="2"/>
      <c r="IU1121" s="2"/>
      <c r="IV1121" s="2"/>
      <c r="IW1121" s="2"/>
      <c r="IX1121" s="2"/>
      <c r="IY1121" s="2"/>
      <c r="IZ1121" s="2"/>
      <c r="JA1121" s="2"/>
      <c r="JB1121" s="2"/>
      <c r="JC1121" s="2"/>
      <c r="JD1121" s="2"/>
      <c r="JE1121" s="2"/>
      <c r="JF1121" s="2"/>
      <c r="JG1121" s="2"/>
      <c r="JH1121" s="2"/>
      <c r="JI1121" s="2"/>
      <c r="JJ1121" s="2"/>
      <c r="JK1121" s="2"/>
      <c r="JL1121" s="2"/>
      <c r="JM1121" s="2"/>
      <c r="JN1121" s="2"/>
      <c r="JO1121" s="2"/>
      <c r="JP1121" s="2"/>
      <c r="JQ1121" s="2"/>
      <c r="JR1121" s="2"/>
      <c r="JS1121" s="2"/>
      <c r="JT1121" s="2"/>
      <c r="JU1121" s="2"/>
      <c r="JV1121" s="2"/>
      <c r="JW1121" s="2"/>
      <c r="JX1121" s="2"/>
      <c r="JY1121" s="2"/>
      <c r="JZ1121" s="2"/>
      <c r="KA1121" s="2"/>
      <c r="KB1121" s="2"/>
      <c r="KC1121" s="2"/>
      <c r="KD1121" s="2"/>
      <c r="KE1121" s="2"/>
      <c r="KF1121" s="2"/>
      <c r="KG1121" s="2"/>
      <c r="KH1121" s="2"/>
      <c r="KI1121" s="2"/>
      <c r="KJ1121" s="2"/>
      <c r="KK1121" s="2"/>
      <c r="KL1121" s="2"/>
      <c r="KM1121" s="2"/>
      <c r="KN1121" s="2"/>
      <c r="KO1121" s="2"/>
      <c r="KP1121" s="2"/>
      <c r="KQ1121" s="2"/>
      <c r="KR1121" s="2"/>
      <c r="KS1121" s="2"/>
      <c r="KT1121" s="2"/>
      <c r="KU1121" s="2"/>
      <c r="KV1121" s="2"/>
      <c r="KW1121" s="2"/>
      <c r="KX1121" s="2"/>
      <c r="KY1121" s="2"/>
      <c r="KZ1121" s="2"/>
      <c r="LA1121" s="2"/>
      <c r="LB1121" s="2"/>
      <c r="LC1121" s="2"/>
      <c r="LD1121" s="2"/>
      <c r="LE1121" s="2"/>
      <c r="LF1121" s="2"/>
      <c r="LG1121" s="2"/>
      <c r="LH1121" s="2"/>
      <c r="LI1121" s="2"/>
      <c r="LJ1121" s="2"/>
      <c r="LK1121" s="2"/>
      <c r="LL1121" s="2"/>
      <c r="LM1121" s="2"/>
      <c r="LN1121" s="2"/>
      <c r="LO1121" s="2"/>
      <c r="LP1121" s="2"/>
      <c r="LQ1121" s="2"/>
      <c r="LR1121" s="2"/>
      <c r="LS1121" s="2"/>
      <c r="LT1121" s="2"/>
      <c r="LU1121" s="2"/>
      <c r="LV1121" s="2"/>
      <c r="LW1121" s="2"/>
      <c r="LX1121" s="2"/>
      <c r="LY1121" s="2"/>
      <c r="LZ1121" s="2"/>
      <c r="MA1121" s="2"/>
      <c r="MB1121" s="2"/>
      <c r="MC1121" s="2"/>
      <c r="MD1121" s="2"/>
      <c r="ME1121" s="2"/>
      <c r="MF1121" s="2"/>
      <c r="MG1121" s="2"/>
      <c r="MH1121" s="2"/>
      <c r="MI1121" s="2"/>
      <c r="MJ1121" s="2"/>
      <c r="MK1121" s="2"/>
      <c r="ML1121" s="2"/>
      <c r="MM1121" s="2"/>
      <c r="MN1121" s="2"/>
      <c r="MO1121" s="2"/>
      <c r="MP1121" s="2"/>
      <c r="MQ1121" s="2"/>
      <c r="MR1121" s="2"/>
      <c r="MS1121" s="2"/>
      <c r="MT1121" s="2"/>
      <c r="MU1121" s="2"/>
      <c r="MV1121" s="2"/>
      <c r="MW1121" s="2"/>
      <c r="MX1121" s="2"/>
      <c r="MY1121" s="2"/>
      <c r="MZ1121" s="2"/>
      <c r="NA1121" s="2"/>
      <c r="NB1121" s="2"/>
      <c r="NC1121" s="2"/>
      <c r="ND1121" s="2"/>
      <c r="NE1121" s="2"/>
      <c r="NF1121" s="2"/>
      <c r="NG1121" s="2"/>
      <c r="NH1121" s="2"/>
      <c r="NI1121" s="2"/>
      <c r="NJ1121" s="2"/>
      <c r="NK1121" s="2"/>
      <c r="NL1121" s="2"/>
      <c r="NM1121" s="2"/>
      <c r="NN1121" s="2"/>
      <c r="NO1121" s="2"/>
      <c r="NP1121" s="2"/>
      <c r="NQ1121" s="2"/>
      <c r="NR1121" s="2"/>
      <c r="NS1121" s="2"/>
      <c r="NT1121" s="2"/>
      <c r="NU1121" s="2"/>
      <c r="NV1121" s="2"/>
      <c r="NW1121" s="2"/>
      <c r="NX1121" s="2"/>
      <c r="NY1121" s="2"/>
      <c r="NZ1121" s="2"/>
      <c r="OA1121" s="2"/>
      <c r="OB1121" s="2"/>
      <c r="OC1121" s="2"/>
      <c r="OD1121" s="2"/>
      <c r="OE1121" s="2"/>
      <c r="OF1121" s="2"/>
      <c r="OG1121" s="2"/>
      <c r="OH1121" s="2"/>
      <c r="OI1121" s="2"/>
      <c r="OJ1121" s="2"/>
      <c r="OK1121" s="2"/>
      <c r="OL1121" s="2"/>
      <c r="OM1121" s="2"/>
      <c r="ON1121" s="2"/>
      <c r="OO1121" s="2"/>
      <c r="OP1121" s="2"/>
      <c r="OQ1121" s="2"/>
      <c r="OR1121" s="2"/>
      <c r="OS1121" s="2"/>
      <c r="OT1121" s="2"/>
      <c r="OU1121" s="2"/>
      <c r="OV1121" s="2"/>
      <c r="OW1121" s="2"/>
      <c r="OX1121" s="2"/>
      <c r="OY1121" s="2"/>
      <c r="OZ1121" s="2"/>
      <c r="PA1121" s="2"/>
      <c r="PB1121" s="2"/>
      <c r="PC1121" s="2"/>
      <c r="PD1121" s="2"/>
      <c r="PE1121" s="2"/>
      <c r="PF1121" s="2"/>
      <c r="PG1121" s="2"/>
      <c r="PH1121" s="2"/>
      <c r="PI1121" s="2"/>
      <c r="PJ1121" s="2"/>
      <c r="PK1121" s="2"/>
      <c r="PL1121" s="2"/>
      <c r="PM1121" s="2"/>
      <c r="PN1121" s="2"/>
      <c r="PO1121" s="2"/>
      <c r="PP1121" s="2"/>
      <c r="PQ1121" s="2"/>
      <c r="PR1121" s="2"/>
      <c r="PS1121" s="2"/>
      <c r="PT1121" s="2"/>
      <c r="PU1121" s="2"/>
      <c r="PV1121" s="2"/>
      <c r="PW1121" s="2"/>
      <c r="PX1121" s="2"/>
      <c r="PY1121" s="2"/>
      <c r="PZ1121" s="2"/>
      <c r="QA1121" s="2"/>
      <c r="QB1121" s="2"/>
      <c r="QC1121" s="2"/>
      <c r="QD1121" s="2"/>
      <c r="QE1121" s="2"/>
      <c r="QF1121" s="2"/>
      <c r="QG1121" s="2"/>
      <c r="QH1121" s="2"/>
      <c r="QI1121" s="2"/>
      <c r="QJ1121" s="2"/>
      <c r="QK1121" s="2"/>
      <c r="QL1121" s="2"/>
      <c r="QM1121" s="2"/>
      <c r="QN1121" s="2"/>
      <c r="QO1121" s="2"/>
      <c r="QP1121" s="2"/>
      <c r="QQ1121" s="2"/>
      <c r="QR1121" s="2"/>
      <c r="QS1121" s="2"/>
      <c r="QT1121" s="2"/>
      <c r="QU1121" s="2"/>
      <c r="QV1121" s="2"/>
      <c r="QW1121" s="2"/>
      <c r="QX1121" s="2"/>
      <c r="QY1121" s="2"/>
      <c r="QZ1121" s="2"/>
      <c r="RA1121" s="2"/>
      <c r="RB1121" s="2"/>
      <c r="RC1121" s="2"/>
      <c r="RD1121" s="2"/>
      <c r="RE1121" s="2"/>
      <c r="RF1121" s="2"/>
      <c r="RG1121" s="2"/>
      <c r="RH1121" s="2"/>
      <c r="RI1121" s="2"/>
      <c r="RJ1121" s="2"/>
      <c r="RK1121" s="2"/>
      <c r="RL1121" s="2"/>
      <c r="RM1121" s="2"/>
      <c r="RN1121" s="2"/>
      <c r="RO1121" s="2"/>
      <c r="RP1121" s="2"/>
      <c r="RQ1121" s="2"/>
      <c r="RR1121" s="2"/>
      <c r="RS1121" s="2"/>
      <c r="RT1121" s="2"/>
      <c r="RU1121" s="2"/>
      <c r="RV1121" s="2"/>
      <c r="RW1121" s="2"/>
      <c r="RX1121" s="2"/>
      <c r="RY1121" s="2"/>
      <c r="RZ1121" s="2"/>
      <c r="SA1121" s="2"/>
      <c r="SB1121" s="2"/>
      <c r="SC1121" s="2"/>
      <c r="SD1121" s="2"/>
      <c r="SE1121" s="2"/>
      <c r="SF1121" s="2"/>
      <c r="SG1121" s="2"/>
      <c r="SH1121" s="2"/>
      <c r="SI1121" s="2"/>
      <c r="SJ1121" s="2"/>
      <c r="SK1121" s="2"/>
      <c r="SL1121" s="2"/>
      <c r="SM1121" s="2"/>
      <c r="SN1121" s="2"/>
      <c r="SO1121" s="2"/>
      <c r="SP1121" s="2"/>
      <c r="SQ1121" s="2"/>
      <c r="SR1121" s="2"/>
      <c r="SS1121" s="2"/>
      <c r="ST1121" s="2"/>
      <c r="SU1121" s="2"/>
      <c r="SV1121" s="2"/>
      <c r="SW1121" s="2"/>
      <c r="SX1121" s="2"/>
      <c r="SY1121" s="2"/>
      <c r="SZ1121" s="2"/>
      <c r="TA1121" s="2"/>
      <c r="TB1121" s="2"/>
      <c r="TC1121" s="2"/>
      <c r="TD1121" s="2"/>
      <c r="TE1121" s="2"/>
      <c r="TF1121" s="2"/>
      <c r="TG1121" s="2"/>
      <c r="TH1121" s="2"/>
      <c r="TI1121" s="2"/>
      <c r="TJ1121" s="2"/>
      <c r="TK1121" s="2"/>
      <c r="TL1121" s="2"/>
      <c r="TM1121" s="2"/>
      <c r="TN1121" s="2"/>
      <c r="TO1121" s="2"/>
      <c r="TP1121" s="2"/>
      <c r="TQ1121" s="2"/>
      <c r="TR1121" s="2"/>
      <c r="TS1121" s="2"/>
      <c r="TT1121" s="2"/>
      <c r="TU1121" s="2"/>
      <c r="TV1121" s="2"/>
      <c r="TW1121" s="2"/>
      <c r="TX1121" s="2"/>
      <c r="TY1121" s="2"/>
      <c r="TZ1121" s="2"/>
      <c r="UA1121" s="2"/>
      <c r="UB1121" s="2"/>
      <c r="UC1121" s="2"/>
      <c r="UD1121" s="2"/>
      <c r="UE1121" s="2"/>
      <c r="UF1121" s="2"/>
      <c r="UG1121" s="2"/>
      <c r="UH1121" s="2"/>
      <c r="UI1121" s="2"/>
      <c r="UJ1121" s="2"/>
      <c r="UK1121" s="2"/>
      <c r="UL1121" s="2"/>
      <c r="UM1121" s="2"/>
      <c r="UN1121" s="2"/>
      <c r="UO1121" s="2"/>
      <c r="UP1121" s="2"/>
      <c r="UQ1121" s="2"/>
      <c r="UR1121" s="2"/>
      <c r="US1121" s="2"/>
      <c r="UT1121" s="2"/>
      <c r="UU1121" s="2"/>
      <c r="UV1121" s="2"/>
      <c r="UW1121" s="2"/>
      <c r="UX1121" s="2"/>
      <c r="UY1121" s="2"/>
      <c r="UZ1121" s="2"/>
      <c r="VA1121" s="2"/>
      <c r="VB1121" s="2"/>
      <c r="VC1121" s="2"/>
      <c r="VD1121" s="2"/>
      <c r="VE1121" s="2"/>
      <c r="VF1121" s="2"/>
      <c r="VG1121" s="2"/>
      <c r="VH1121" s="2"/>
      <c r="VI1121" s="2"/>
      <c r="VJ1121" s="2"/>
      <c r="VK1121" s="2"/>
      <c r="VL1121" s="2"/>
      <c r="VM1121" s="2"/>
      <c r="VN1121" s="2"/>
      <c r="VO1121" s="2"/>
      <c r="VP1121" s="2"/>
      <c r="VQ1121" s="2"/>
      <c r="VR1121" s="2"/>
      <c r="VS1121" s="2"/>
      <c r="VT1121" s="2"/>
      <c r="VU1121" s="2"/>
      <c r="VV1121" s="2"/>
      <c r="VW1121" s="2"/>
      <c r="VX1121" s="2"/>
      <c r="VY1121" s="2"/>
      <c r="VZ1121" s="2"/>
      <c r="WA1121" s="2"/>
      <c r="WB1121" s="2"/>
      <c r="WC1121" s="2"/>
      <c r="WD1121" s="2"/>
      <c r="WE1121" s="2"/>
      <c r="WF1121" s="2"/>
      <c r="WG1121" s="2"/>
      <c r="WH1121" s="2"/>
      <c r="WI1121" s="2"/>
      <c r="WJ1121" s="2"/>
      <c r="WK1121" s="2"/>
      <c r="WL1121" s="2"/>
      <c r="WM1121" s="2"/>
      <c r="WN1121" s="2"/>
      <c r="WO1121" s="2"/>
      <c r="WP1121" s="2"/>
      <c r="WQ1121" s="2"/>
      <c r="WR1121" s="2"/>
      <c r="WS1121" s="2"/>
      <c r="WT1121" s="2"/>
      <c r="WU1121" s="2"/>
      <c r="WV1121" s="2"/>
      <c r="WW1121" s="2"/>
      <c r="WX1121" s="2"/>
      <c r="WY1121" s="2"/>
      <c r="WZ1121" s="2"/>
      <c r="XA1121" s="2"/>
      <c r="XB1121" s="2"/>
      <c r="XC1121" s="2"/>
      <c r="XD1121" s="2"/>
      <c r="XE1121" s="2"/>
      <c r="XF1121" s="2"/>
      <c r="XG1121" s="2"/>
      <c r="XH1121" s="2"/>
      <c r="XI1121" s="2"/>
      <c r="XJ1121" s="2"/>
      <c r="XK1121" s="2"/>
      <c r="XL1121" s="2"/>
      <c r="XM1121" s="2"/>
      <c r="XN1121" s="2"/>
      <c r="XO1121" s="2"/>
      <c r="XP1121" s="2"/>
      <c r="XQ1121" s="2"/>
      <c r="XR1121" s="2"/>
      <c r="XS1121" s="2"/>
      <c r="XT1121" s="2"/>
      <c r="XU1121" s="2"/>
      <c r="XV1121" s="2"/>
      <c r="XW1121" s="2"/>
      <c r="XX1121" s="2"/>
      <c r="XY1121" s="2"/>
      <c r="XZ1121" s="2"/>
      <c r="YA1121" s="2"/>
      <c r="YB1121" s="2"/>
      <c r="YC1121" s="2"/>
      <c r="YD1121" s="2"/>
      <c r="YE1121" s="2"/>
      <c r="YF1121" s="2"/>
      <c r="YG1121" s="2"/>
      <c r="YH1121" s="2"/>
      <c r="YI1121" s="2"/>
      <c r="YJ1121" s="2"/>
      <c r="YK1121" s="2"/>
      <c r="YL1121" s="2"/>
      <c r="YM1121" s="2"/>
      <c r="YN1121" s="2"/>
      <c r="YO1121" s="2"/>
      <c r="YP1121" s="2"/>
      <c r="YQ1121" s="2"/>
      <c r="YR1121" s="2"/>
      <c r="YS1121" s="2"/>
      <c r="YT1121" s="2"/>
      <c r="YU1121" s="2"/>
      <c r="YV1121" s="2"/>
      <c r="YW1121" s="2"/>
      <c r="YX1121" s="2"/>
      <c r="YY1121" s="2"/>
      <c r="YZ1121" s="2"/>
      <c r="ZA1121" s="2"/>
      <c r="ZB1121" s="2"/>
      <c r="ZC1121" s="2"/>
      <c r="ZD1121" s="2"/>
      <c r="ZE1121" s="2"/>
      <c r="ZF1121" s="2"/>
      <c r="ZG1121" s="2"/>
      <c r="ZH1121" s="2"/>
      <c r="ZI1121" s="2"/>
      <c r="ZJ1121" s="2"/>
      <c r="ZK1121" s="2"/>
      <c r="ZL1121" s="2"/>
      <c r="ZM1121" s="2"/>
      <c r="ZN1121" s="2"/>
      <c r="ZO1121" s="2"/>
      <c r="ZP1121" s="2"/>
      <c r="ZQ1121" s="2"/>
      <c r="ZR1121" s="2"/>
      <c r="ZS1121" s="2"/>
      <c r="ZT1121" s="2"/>
      <c r="ZU1121" s="2"/>
      <c r="ZV1121" s="2"/>
      <c r="ZW1121" s="2"/>
      <c r="ZX1121" s="2"/>
      <c r="ZY1121" s="2"/>
      <c r="ZZ1121" s="2"/>
      <c r="AAA1121" s="2"/>
      <c r="AAB1121" s="2"/>
      <c r="AAC1121" s="2"/>
      <c r="AAD1121" s="2"/>
      <c r="AAE1121" s="2"/>
      <c r="AAF1121" s="2"/>
      <c r="AAG1121" s="2"/>
      <c r="AAH1121" s="2"/>
      <c r="AAI1121" s="2"/>
      <c r="AAJ1121" s="2"/>
      <c r="AAK1121" s="2"/>
      <c r="AAL1121" s="2"/>
      <c r="AAM1121" s="2"/>
      <c r="AAN1121" s="2"/>
      <c r="AAO1121" s="2"/>
      <c r="AAP1121" s="2"/>
      <c r="AAQ1121" s="2"/>
      <c r="AAR1121" s="2"/>
      <c r="AAS1121" s="2"/>
      <c r="AAT1121" s="2"/>
      <c r="AAU1121" s="2"/>
      <c r="AAV1121" s="2"/>
      <c r="AAW1121" s="2"/>
      <c r="AAX1121" s="2"/>
      <c r="AAY1121" s="2"/>
      <c r="AAZ1121" s="2"/>
      <c r="ABA1121" s="2"/>
      <c r="ABB1121" s="2"/>
      <c r="ABC1121" s="2"/>
      <c r="ABD1121" s="2"/>
      <c r="ABE1121" s="2"/>
      <c r="ABF1121" s="2"/>
      <c r="ABG1121" s="2"/>
      <c r="ABH1121" s="2"/>
      <c r="ABI1121" s="2"/>
      <c r="ABJ1121" s="2"/>
      <c r="ABK1121" s="2"/>
      <c r="ABL1121" s="2"/>
      <c r="ABM1121" s="2"/>
      <c r="ABN1121" s="2"/>
      <c r="ABO1121" s="2"/>
      <c r="ABP1121" s="2"/>
      <c r="ABQ1121" s="2"/>
      <c r="ABR1121" s="2"/>
      <c r="ABS1121" s="2"/>
      <c r="ABT1121" s="2"/>
      <c r="ABU1121" s="2"/>
      <c r="ABV1121" s="2"/>
      <c r="ABW1121" s="2"/>
      <c r="ABX1121" s="2"/>
      <c r="ABY1121" s="2"/>
      <c r="ABZ1121" s="2"/>
      <c r="ACA1121" s="2"/>
      <c r="ACB1121" s="2"/>
      <c r="ACC1121" s="2"/>
      <c r="ACD1121" s="2"/>
      <c r="ACE1121" s="2"/>
      <c r="ACF1121" s="2"/>
      <c r="ACG1121" s="2"/>
      <c r="ACH1121" s="2"/>
      <c r="ACI1121" s="2"/>
      <c r="ACJ1121" s="2"/>
      <c r="ACK1121" s="2"/>
      <c r="ACL1121" s="2"/>
      <c r="ACM1121" s="2"/>
      <c r="ACN1121" s="2"/>
      <c r="ACO1121" s="2"/>
      <c r="ACP1121" s="2"/>
      <c r="ACQ1121" s="2"/>
      <c r="ACR1121" s="2"/>
      <c r="ACS1121" s="2"/>
      <c r="ACT1121" s="2"/>
      <c r="ACU1121" s="2"/>
      <c r="ACV1121" s="2"/>
      <c r="ACW1121" s="2"/>
      <c r="ACX1121" s="2"/>
      <c r="ACY1121" s="2"/>
      <c r="ACZ1121" s="2"/>
      <c r="ADA1121" s="2"/>
      <c r="ADB1121" s="2"/>
      <c r="ADC1121" s="2"/>
      <c r="ADD1121" s="2"/>
      <c r="ADE1121" s="2"/>
      <c r="ADF1121" s="2"/>
      <c r="ADG1121" s="2"/>
      <c r="ADH1121" s="2"/>
      <c r="ADI1121" s="2"/>
      <c r="ADJ1121" s="2"/>
      <c r="ADK1121" s="2"/>
      <c r="ADL1121" s="2"/>
      <c r="ADM1121" s="2"/>
      <c r="ADN1121" s="2"/>
      <c r="ADO1121" s="2"/>
      <c r="ADP1121" s="2"/>
      <c r="ADQ1121" s="2"/>
      <c r="ADR1121" s="2"/>
      <c r="ADS1121" s="2"/>
      <c r="ADT1121" s="2"/>
      <c r="ADU1121" s="2"/>
      <c r="ADV1121" s="2"/>
      <c r="ADW1121" s="2"/>
      <c r="ADX1121" s="2"/>
      <c r="ADY1121" s="2"/>
      <c r="ADZ1121" s="2"/>
      <c r="AEA1121" s="2"/>
      <c r="AEB1121" s="2"/>
      <c r="AEC1121" s="2"/>
      <c r="AED1121" s="2"/>
      <c r="AEE1121" s="2"/>
      <c r="AEF1121" s="2"/>
      <c r="AEG1121" s="2"/>
      <c r="AEH1121" s="2"/>
      <c r="AEI1121" s="2"/>
      <c r="AEJ1121" s="2"/>
      <c r="AEK1121" s="2"/>
      <c r="AEL1121" s="2"/>
      <c r="AEM1121" s="2"/>
      <c r="AEN1121" s="2"/>
      <c r="AEO1121" s="2"/>
      <c r="AEP1121" s="2"/>
      <c r="AEQ1121" s="2"/>
      <c r="AER1121" s="2"/>
      <c r="AES1121" s="2"/>
      <c r="AET1121" s="2"/>
      <c r="AEU1121" s="2"/>
      <c r="AEV1121" s="2"/>
      <c r="AEW1121" s="2"/>
      <c r="AEX1121" s="2"/>
      <c r="AEY1121" s="2"/>
      <c r="AEZ1121" s="2"/>
      <c r="AFA1121" s="2"/>
      <c r="AFB1121" s="2"/>
      <c r="AFC1121" s="2"/>
      <c r="AFD1121" s="2"/>
      <c r="AFE1121" s="2"/>
      <c r="AFF1121" s="2"/>
      <c r="AFG1121" s="2"/>
      <c r="AFH1121" s="2"/>
      <c r="AFI1121" s="2"/>
      <c r="AFJ1121" s="2"/>
      <c r="AFK1121" s="2"/>
      <c r="AFL1121" s="2"/>
      <c r="AFM1121" s="2"/>
      <c r="AFN1121" s="2"/>
      <c r="AFO1121" s="2"/>
      <c r="AFP1121" s="2"/>
      <c r="AFQ1121" s="2"/>
      <c r="AFR1121" s="2"/>
      <c r="AFS1121" s="2"/>
      <c r="AFT1121" s="2"/>
      <c r="AFU1121" s="2"/>
      <c r="AFV1121" s="2"/>
      <c r="AFW1121" s="2"/>
      <c r="AFX1121" s="2"/>
      <c r="AFY1121" s="2"/>
      <c r="AFZ1121" s="2"/>
      <c r="AGA1121" s="2"/>
      <c r="AGB1121" s="2"/>
      <c r="AGC1121" s="2"/>
      <c r="AGD1121" s="2"/>
      <c r="AGE1121" s="2"/>
      <c r="AGF1121" s="2"/>
      <c r="AGG1121" s="2"/>
      <c r="AGH1121" s="2"/>
      <c r="AGI1121" s="2"/>
      <c r="AGJ1121" s="2"/>
      <c r="AGK1121" s="2"/>
      <c r="AGL1121" s="2"/>
      <c r="AGM1121" s="2"/>
      <c r="AGN1121" s="2"/>
      <c r="AGO1121" s="2"/>
      <c r="AGP1121" s="2"/>
      <c r="AGQ1121" s="2"/>
      <c r="AGR1121" s="2"/>
      <c r="AGS1121" s="2"/>
      <c r="AGT1121" s="2"/>
      <c r="AGU1121" s="2"/>
      <c r="AGV1121" s="2"/>
      <c r="AGW1121" s="2"/>
      <c r="AGX1121" s="2"/>
      <c r="AGY1121" s="2"/>
      <c r="AGZ1121" s="2"/>
      <c r="AHA1121" s="2"/>
      <c r="AHB1121" s="2"/>
      <c r="AHC1121" s="2"/>
      <c r="AHD1121" s="2"/>
      <c r="AHE1121" s="2"/>
      <c r="AHF1121" s="2"/>
      <c r="AHG1121" s="2"/>
      <c r="AHH1121" s="2"/>
      <c r="AHI1121" s="2"/>
      <c r="AHJ1121" s="2"/>
      <c r="AHK1121" s="2"/>
      <c r="AHL1121" s="2"/>
      <c r="AHM1121" s="2"/>
      <c r="AHN1121" s="2"/>
      <c r="AHO1121" s="2"/>
      <c r="AHP1121" s="2"/>
      <c r="AHQ1121" s="2"/>
      <c r="AHR1121" s="2"/>
      <c r="AHS1121" s="2"/>
      <c r="AHT1121" s="2"/>
      <c r="AHU1121" s="2"/>
      <c r="AHV1121" s="2"/>
      <c r="AHW1121" s="2"/>
      <c r="AHX1121" s="2"/>
      <c r="AHY1121" s="2"/>
      <c r="AHZ1121" s="2"/>
      <c r="AIA1121" s="2"/>
      <c r="AIB1121" s="2"/>
      <c r="AIC1121" s="2"/>
      <c r="AID1121" s="2"/>
      <c r="AIE1121" s="2"/>
      <c r="AIF1121" s="2"/>
      <c r="AIG1121" s="2"/>
      <c r="AIH1121" s="2"/>
      <c r="AII1121" s="2"/>
      <c r="AIJ1121" s="2"/>
      <c r="AIK1121" s="2"/>
      <c r="AIL1121" s="2"/>
      <c r="AIM1121" s="2"/>
      <c r="AIN1121" s="2"/>
      <c r="AIO1121" s="2"/>
      <c r="AIP1121" s="2"/>
      <c r="AIQ1121" s="2"/>
      <c r="AIR1121" s="2"/>
      <c r="AIS1121" s="2"/>
      <c r="AIT1121" s="2"/>
      <c r="AIU1121" s="2"/>
      <c r="AIV1121" s="2"/>
      <c r="AIW1121" s="2"/>
      <c r="AIX1121" s="2"/>
      <c r="AIY1121" s="2"/>
      <c r="AIZ1121" s="2"/>
      <c r="AJA1121" s="2"/>
      <c r="AJB1121" s="2"/>
      <c r="AJC1121" s="2"/>
      <c r="AJD1121" s="2"/>
      <c r="AJE1121" s="2"/>
      <c r="AJF1121" s="2"/>
      <c r="AJG1121" s="2"/>
      <c r="AJH1121" s="2"/>
      <c r="AJI1121" s="2"/>
      <c r="AJJ1121" s="2"/>
      <c r="AJK1121" s="2"/>
      <c r="AJL1121" s="2"/>
      <c r="AJM1121" s="2"/>
      <c r="AJN1121" s="2"/>
      <c r="AJO1121" s="2"/>
      <c r="AJP1121" s="2"/>
      <c r="AJQ1121" s="2"/>
      <c r="AJR1121" s="2"/>
      <c r="AJS1121" s="2"/>
      <c r="AJT1121" s="2"/>
      <c r="AJU1121" s="2"/>
      <c r="AJV1121" s="2"/>
      <c r="AJW1121" s="2"/>
      <c r="AJX1121" s="2"/>
      <c r="AJY1121" s="2"/>
      <c r="AJZ1121" s="2"/>
      <c r="AKA1121" s="2"/>
      <c r="AKB1121" s="2"/>
      <c r="AKC1121" s="2"/>
      <c r="AKD1121" s="2"/>
      <c r="AKE1121" s="2"/>
      <c r="AKF1121" s="2"/>
      <c r="AKG1121" s="2"/>
      <c r="AKH1121" s="2"/>
      <c r="AKI1121" s="2"/>
      <c r="AKJ1121" s="2"/>
      <c r="AKK1121" s="2"/>
      <c r="AKL1121" s="2"/>
      <c r="AKM1121" s="2"/>
      <c r="AKN1121" s="2"/>
      <c r="AKO1121" s="2"/>
      <c r="AKP1121" s="2"/>
      <c r="AKQ1121" s="2"/>
      <c r="AKR1121" s="2"/>
      <c r="AKS1121" s="2"/>
      <c r="AKT1121" s="2"/>
      <c r="AKU1121" s="2"/>
      <c r="AKV1121" s="2"/>
      <c r="AKW1121" s="2"/>
      <c r="AKX1121" s="2"/>
      <c r="AKY1121" s="2"/>
      <c r="AKZ1121" s="2"/>
      <c r="ALA1121" s="2"/>
      <c r="ALB1121" s="2"/>
      <c r="ALC1121" s="2"/>
      <c r="ALD1121" s="2"/>
      <c r="ALE1121" s="2"/>
      <c r="ALF1121" s="2"/>
      <c r="ALG1121" s="2"/>
      <c r="ALH1121" s="2"/>
      <c r="ALI1121" s="6"/>
      <c r="ALJ1121" s="6"/>
      <c r="ALK1121" s="6"/>
      <c r="ALL1121" s="6"/>
      <c r="ALM1121" s="6"/>
      <c r="ALN1121" s="6"/>
      <c r="ALO1121" s="6"/>
      <c r="ALP1121" s="6"/>
      <c r="ALQ1121" s="6"/>
      <c r="ALR1121" s="6"/>
      <c r="ALS1121" s="6"/>
      <c r="ALT1121" s="6"/>
      <c r="ALU1121" s="6"/>
      <c r="ALV1121" s="6"/>
      <c r="ALW1121" s="6"/>
      <c r="ALX1121" s="6"/>
      <c r="ALY1121" s="6"/>
      <c r="ALZ1121" s="6"/>
      <c r="AMA1121" s="6"/>
      <c r="AMB1121" s="6"/>
      <c r="AMC1121" s="6"/>
      <c r="AMD1121" s="6"/>
      <c r="AME1121" s="6"/>
      <c r="AMF1121" s="6"/>
      <c r="AMG1121" s="6"/>
      <c r="AMH1121" s="6"/>
      <c r="AMI1121" s="6"/>
      <c r="AMJ1121" s="6"/>
      <c r="AMK1121" s="6"/>
      <c r="AML1121" s="6"/>
      <c r="AMM1121" s="6"/>
    </row>
    <row r="1122" spans="1:1027" s="72" customFormat="1" ht="18.75">
      <c r="A1122" s="8">
        <v>44976</v>
      </c>
      <c r="B1122" s="32">
        <f t="shared" si="559"/>
        <v>0.78378378378378377</v>
      </c>
      <c r="C1122" s="73">
        <f t="shared" si="560"/>
        <v>0.59452054794520559</v>
      </c>
      <c r="D1122" s="73">
        <f t="shared" si="561"/>
        <v>0.54500000000000004</v>
      </c>
      <c r="E1122" s="73">
        <f t="shared" si="562"/>
        <v>0.63367210417286735</v>
      </c>
      <c r="F1122" s="73">
        <f t="shared" si="563"/>
        <v>0.77391304347826106</v>
      </c>
      <c r="G1122" s="73">
        <f t="shared" si="564"/>
        <v>0.2</v>
      </c>
      <c r="H1122" s="73">
        <f t="shared" si="565"/>
        <v>0.2</v>
      </c>
      <c r="I1122" s="73">
        <f t="shared" si="566"/>
        <v>0.15504322766570605</v>
      </c>
      <c r="J1122" s="73">
        <f t="shared" si="567"/>
        <v>0.26666666666666672</v>
      </c>
      <c r="K1122" s="73">
        <f t="shared" si="568"/>
        <v>-6.9565217391304335E-2</v>
      </c>
      <c r="L1122" s="73">
        <f t="shared" si="554"/>
        <v>0</v>
      </c>
      <c r="M1122" s="73">
        <f t="shared" si="555"/>
        <v>0</v>
      </c>
      <c r="N1122" s="73">
        <f t="shared" si="578"/>
        <v>0.68994368463394995</v>
      </c>
      <c r="O1122" s="73">
        <f t="shared" si="569"/>
        <v>0.2690909090909091</v>
      </c>
      <c r="P1122" s="73">
        <f t="shared" si="570"/>
        <v>0.19277108433734941</v>
      </c>
      <c r="Q1122" s="73">
        <f t="shared" si="571"/>
        <v>0.2</v>
      </c>
      <c r="R1122" s="73">
        <f t="shared" si="558"/>
        <v>0.2</v>
      </c>
      <c r="S1122" s="73">
        <f t="shared" si="572"/>
        <v>0.2</v>
      </c>
      <c r="T1122" s="73">
        <f t="shared" si="553"/>
        <v>0.2</v>
      </c>
      <c r="U1122" s="73">
        <f t="shared" si="573"/>
        <v>0.2</v>
      </c>
      <c r="V1122" s="73">
        <f t="shared" si="574"/>
        <v>0.20396452790818989</v>
      </c>
      <c r="W1122" s="103">
        <v>0.32365302979580801</v>
      </c>
      <c r="X1122" s="2"/>
      <c r="Y1122" s="2"/>
      <c r="Z1122" s="47"/>
      <c r="AA1122" s="47"/>
      <c r="AB1122" s="47"/>
      <c r="AC1122" s="99">
        <v>-17.772074749531683</v>
      </c>
      <c r="AD1122" s="47"/>
      <c r="AE1122" s="47"/>
      <c r="AF1122" s="47"/>
      <c r="AG1122" s="58"/>
      <c r="AH1122" s="58"/>
      <c r="AI1122" s="58"/>
      <c r="AJ1122" s="3"/>
      <c r="AK1122" s="45"/>
      <c r="AL1122" s="36">
        <f t="shared" si="556"/>
        <v>22.549698348333497</v>
      </c>
      <c r="AM1122" s="36">
        <f t="shared" si="575"/>
        <v>22.5496983483335</v>
      </c>
      <c r="AN1122" s="98">
        <v>43.8</v>
      </c>
      <c r="AO1122" s="49"/>
      <c r="AP1122" s="49"/>
      <c r="AQ1122" s="36"/>
      <c r="AR1122" s="75"/>
      <c r="AS1122" s="3"/>
      <c r="AT1122" s="3"/>
      <c r="AU1122" s="3"/>
      <c r="AV1122" s="3"/>
      <c r="AW1122" s="3"/>
      <c r="AX1122" s="66"/>
      <c r="AY1122" s="3"/>
      <c r="AZ1122" s="3"/>
      <c r="BA1122" s="3"/>
      <c r="BB1122" s="2"/>
      <c r="BC1122" s="3"/>
      <c r="BD1122" s="47"/>
      <c r="BE1122" s="47"/>
      <c r="BF1122" s="47"/>
      <c r="BG1122" s="36"/>
      <c r="BH1122" s="89">
        <v>0</v>
      </c>
      <c r="BI1122" s="47">
        <v>100</v>
      </c>
      <c r="BJ1122" s="71">
        <v>0</v>
      </c>
      <c r="BK1122" s="3">
        <v>0</v>
      </c>
      <c r="BL1122" s="49">
        <v>0</v>
      </c>
      <c r="BM1122" s="49">
        <v>0</v>
      </c>
      <c r="BN1122" s="49">
        <v>0</v>
      </c>
      <c r="BO1122" s="49">
        <v>0</v>
      </c>
      <c r="BP1122" s="49">
        <v>0</v>
      </c>
      <c r="BQ1122" s="49">
        <v>0</v>
      </c>
      <c r="BR1122" s="49">
        <v>0</v>
      </c>
      <c r="BS1122" s="3">
        <f t="shared" si="576"/>
        <v>0</v>
      </c>
      <c r="BT1122" s="2">
        <f t="shared" si="577"/>
        <v>100</v>
      </c>
      <c r="BU1122" s="2"/>
      <c r="BV1122" s="37"/>
      <c r="BW1122" s="37"/>
      <c r="BX1122" s="37"/>
      <c r="BY1122" s="2"/>
      <c r="BZ1122" s="2"/>
      <c r="CA1122" s="2"/>
      <c r="CB1122" s="3"/>
      <c r="CC1122" s="2"/>
      <c r="CD1122" s="55"/>
      <c r="CE1122" s="54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38"/>
      <c r="DI1122" s="38"/>
      <c r="DJ1122" s="38"/>
      <c r="DK1122" s="2"/>
      <c r="DL1122" s="2"/>
      <c r="DM1122" s="2"/>
      <c r="DN1122" s="2"/>
      <c r="DO1122" s="2"/>
      <c r="DP1122" s="2"/>
      <c r="DQ1122" s="2"/>
      <c r="DR1122" s="2"/>
      <c r="DS1122" s="2"/>
      <c r="DT1122" s="2"/>
      <c r="DU1122" s="2"/>
      <c r="DV1122" s="2"/>
      <c r="DW1122" s="2"/>
      <c r="DX1122" s="2"/>
      <c r="DY1122" s="2"/>
      <c r="DZ1122" s="2"/>
      <c r="EA1122" s="2"/>
      <c r="EB1122" s="2"/>
      <c r="EC1122" s="2"/>
      <c r="ED1122" s="2"/>
      <c r="EE1122" s="2"/>
      <c r="EF1122" s="2"/>
      <c r="EG1122" s="2"/>
      <c r="EH1122" s="2"/>
      <c r="EI1122" s="2"/>
      <c r="EJ1122" s="2"/>
      <c r="EK1122" s="2"/>
      <c r="EL1122" s="2"/>
      <c r="EM1122" s="2"/>
      <c r="EN1122" s="2"/>
      <c r="EO1122" s="2"/>
      <c r="EP1122" s="2"/>
      <c r="EQ1122" s="2"/>
      <c r="ER1122" s="2"/>
      <c r="ES1122" s="2"/>
      <c r="ET1122" s="2"/>
      <c r="EU1122" s="2"/>
      <c r="EV1122" s="2"/>
      <c r="EW1122" s="2"/>
      <c r="EX1122" s="2"/>
      <c r="EY1122" s="2"/>
      <c r="EZ1122" s="2"/>
      <c r="FA1122" s="2"/>
      <c r="FB1122" s="2"/>
      <c r="FC1122" s="2"/>
      <c r="FD1122" s="2"/>
      <c r="FE1122" s="2"/>
      <c r="FF1122" s="2"/>
      <c r="FG1122" s="2"/>
      <c r="FH1122" s="2"/>
      <c r="FI1122" s="2"/>
      <c r="FJ1122" s="2"/>
      <c r="FK1122" s="2"/>
      <c r="FL1122" s="2"/>
      <c r="FM1122" s="2"/>
      <c r="FN1122" s="2"/>
      <c r="FO1122" s="2"/>
      <c r="FP1122" s="2"/>
      <c r="FQ1122" s="2"/>
      <c r="FR1122" s="2"/>
      <c r="FS1122" s="2"/>
      <c r="FT1122" s="2"/>
      <c r="FU1122" s="2"/>
      <c r="FV1122" s="2"/>
      <c r="FW1122" s="2"/>
      <c r="FX1122" s="2"/>
      <c r="FY1122" s="2"/>
      <c r="FZ1122" s="2"/>
      <c r="GA1122" s="2"/>
      <c r="GB1122" s="2"/>
      <c r="GC1122" s="2"/>
      <c r="GD1122" s="2"/>
      <c r="GE1122" s="2"/>
      <c r="GF1122" s="2"/>
      <c r="GG1122" s="2"/>
      <c r="GH1122" s="2"/>
      <c r="GI1122" s="2"/>
      <c r="GJ1122" s="2"/>
      <c r="GK1122" s="2"/>
      <c r="GL1122" s="2"/>
      <c r="GM1122" s="2"/>
      <c r="GN1122" s="2"/>
      <c r="GO1122" s="2"/>
      <c r="GP1122" s="2"/>
      <c r="GQ1122" s="2"/>
      <c r="GR1122" s="2"/>
      <c r="GS1122" s="2"/>
      <c r="GT1122" s="2"/>
      <c r="GU1122" s="2"/>
      <c r="GV1122" s="2"/>
      <c r="GW1122" s="2"/>
      <c r="GX1122" s="2"/>
      <c r="GY1122" s="2"/>
      <c r="GZ1122" s="2"/>
      <c r="HA1122" s="2"/>
      <c r="HB1122" s="2"/>
      <c r="HC1122" s="2"/>
      <c r="HD1122" s="2"/>
      <c r="HE1122" s="2"/>
      <c r="HF1122" s="2"/>
      <c r="HG1122" s="2"/>
      <c r="HH1122" s="2"/>
      <c r="HI1122" s="2"/>
      <c r="HJ1122" s="2"/>
      <c r="HK1122" s="2"/>
      <c r="HL1122" s="2"/>
      <c r="HM1122" s="2"/>
      <c r="HN1122" s="2"/>
      <c r="HO1122" s="2"/>
      <c r="HP1122" s="2"/>
      <c r="HQ1122" s="2"/>
      <c r="HR1122" s="2"/>
      <c r="HS1122" s="2"/>
      <c r="HT1122" s="2"/>
      <c r="HU1122" s="2"/>
      <c r="HV1122" s="2"/>
      <c r="HW1122" s="2"/>
      <c r="HX1122" s="2"/>
      <c r="HY1122" s="2"/>
      <c r="HZ1122" s="2"/>
      <c r="IA1122" s="2"/>
      <c r="IB1122" s="2"/>
      <c r="IC1122" s="2"/>
      <c r="ID1122" s="2"/>
      <c r="IE1122" s="2"/>
      <c r="IF1122" s="2"/>
      <c r="IG1122" s="2"/>
      <c r="IH1122" s="2"/>
      <c r="II1122" s="2"/>
      <c r="IJ1122" s="2"/>
      <c r="IK1122" s="2"/>
      <c r="IL1122" s="2"/>
      <c r="IM1122" s="2"/>
      <c r="IN1122" s="2"/>
      <c r="IO1122" s="2"/>
      <c r="IP1122" s="2"/>
      <c r="IQ1122" s="2"/>
      <c r="IR1122" s="2"/>
      <c r="IS1122" s="2"/>
      <c r="IT1122" s="2"/>
      <c r="IU1122" s="2"/>
      <c r="IV1122" s="2"/>
      <c r="IW1122" s="2"/>
      <c r="IX1122" s="2"/>
      <c r="IY1122" s="2"/>
      <c r="IZ1122" s="2"/>
      <c r="JA1122" s="2"/>
      <c r="JB1122" s="2"/>
      <c r="JC1122" s="2"/>
      <c r="JD1122" s="2"/>
      <c r="JE1122" s="2"/>
      <c r="JF1122" s="2"/>
      <c r="JG1122" s="2"/>
      <c r="JH1122" s="2"/>
      <c r="JI1122" s="2"/>
      <c r="JJ1122" s="2"/>
      <c r="JK1122" s="2"/>
      <c r="JL1122" s="2"/>
      <c r="JM1122" s="2"/>
      <c r="JN1122" s="2"/>
      <c r="JO1122" s="2"/>
      <c r="JP1122" s="2"/>
      <c r="JQ1122" s="2"/>
      <c r="JR1122" s="2"/>
      <c r="JS1122" s="2"/>
      <c r="JT1122" s="2"/>
      <c r="JU1122" s="2"/>
      <c r="JV1122" s="2"/>
      <c r="JW1122" s="2"/>
      <c r="JX1122" s="2"/>
      <c r="JY1122" s="2"/>
      <c r="JZ1122" s="2"/>
      <c r="KA1122" s="2"/>
      <c r="KB1122" s="2"/>
      <c r="KC1122" s="2"/>
      <c r="KD1122" s="2"/>
      <c r="KE1122" s="2"/>
      <c r="KF1122" s="2"/>
      <c r="KG1122" s="2"/>
      <c r="KH1122" s="2"/>
      <c r="KI1122" s="2"/>
      <c r="KJ1122" s="2"/>
      <c r="KK1122" s="2"/>
      <c r="KL1122" s="2"/>
      <c r="KM1122" s="2"/>
      <c r="KN1122" s="2"/>
      <c r="KO1122" s="2"/>
      <c r="KP1122" s="2"/>
      <c r="KQ1122" s="2"/>
      <c r="KR1122" s="2"/>
      <c r="KS1122" s="2"/>
      <c r="KT1122" s="2"/>
      <c r="KU1122" s="2"/>
      <c r="KV1122" s="2"/>
      <c r="KW1122" s="2"/>
      <c r="KX1122" s="2"/>
      <c r="KY1122" s="2"/>
      <c r="KZ1122" s="2"/>
      <c r="LA1122" s="2"/>
      <c r="LB1122" s="2"/>
      <c r="LC1122" s="2"/>
      <c r="LD1122" s="2"/>
      <c r="LE1122" s="2"/>
      <c r="LF1122" s="2"/>
      <c r="LG1122" s="2"/>
      <c r="LH1122" s="2"/>
      <c r="LI1122" s="2"/>
      <c r="LJ1122" s="2"/>
      <c r="LK1122" s="2"/>
      <c r="LL1122" s="2"/>
      <c r="LM1122" s="2"/>
      <c r="LN1122" s="2"/>
      <c r="LO1122" s="2"/>
      <c r="LP1122" s="2"/>
      <c r="LQ1122" s="2"/>
      <c r="LR1122" s="2"/>
      <c r="LS1122" s="2"/>
      <c r="LT1122" s="2"/>
      <c r="LU1122" s="2"/>
      <c r="LV1122" s="2"/>
      <c r="LW1122" s="2"/>
      <c r="LX1122" s="2"/>
      <c r="LY1122" s="2"/>
      <c r="LZ1122" s="2"/>
      <c r="MA1122" s="2"/>
      <c r="MB1122" s="2"/>
      <c r="MC1122" s="2"/>
      <c r="MD1122" s="2"/>
      <c r="ME1122" s="2"/>
      <c r="MF1122" s="2"/>
      <c r="MG1122" s="2"/>
      <c r="MH1122" s="2"/>
      <c r="MI1122" s="2"/>
      <c r="MJ1122" s="2"/>
      <c r="MK1122" s="2"/>
      <c r="ML1122" s="2"/>
      <c r="MM1122" s="2"/>
      <c r="MN1122" s="2"/>
      <c r="MO1122" s="2"/>
      <c r="MP1122" s="2"/>
      <c r="MQ1122" s="2"/>
      <c r="MR1122" s="2"/>
      <c r="MS1122" s="2"/>
      <c r="MT1122" s="2"/>
      <c r="MU1122" s="2"/>
      <c r="MV1122" s="2"/>
      <c r="MW1122" s="2"/>
      <c r="MX1122" s="2"/>
      <c r="MY1122" s="2"/>
      <c r="MZ1122" s="2"/>
      <c r="NA1122" s="2"/>
      <c r="NB1122" s="2"/>
      <c r="NC1122" s="2"/>
      <c r="ND1122" s="2"/>
      <c r="NE1122" s="2"/>
      <c r="NF1122" s="2"/>
      <c r="NG1122" s="2"/>
      <c r="NH1122" s="2"/>
      <c r="NI1122" s="2"/>
      <c r="NJ1122" s="2"/>
      <c r="NK1122" s="2"/>
      <c r="NL1122" s="2"/>
      <c r="NM1122" s="2"/>
      <c r="NN1122" s="2"/>
      <c r="NO1122" s="2"/>
      <c r="NP1122" s="2"/>
      <c r="NQ1122" s="2"/>
      <c r="NR1122" s="2"/>
      <c r="NS1122" s="2"/>
      <c r="NT1122" s="2"/>
      <c r="NU1122" s="2"/>
      <c r="NV1122" s="2"/>
      <c r="NW1122" s="2"/>
      <c r="NX1122" s="2"/>
      <c r="NY1122" s="2"/>
      <c r="NZ1122" s="2"/>
      <c r="OA1122" s="2"/>
      <c r="OB1122" s="2"/>
      <c r="OC1122" s="2"/>
      <c r="OD1122" s="2"/>
      <c r="OE1122" s="2"/>
      <c r="OF1122" s="2"/>
      <c r="OG1122" s="2"/>
      <c r="OH1122" s="2"/>
      <c r="OI1122" s="2"/>
      <c r="OJ1122" s="2"/>
      <c r="OK1122" s="2"/>
      <c r="OL1122" s="2"/>
      <c r="OM1122" s="2"/>
      <c r="ON1122" s="2"/>
      <c r="OO1122" s="2"/>
      <c r="OP1122" s="2"/>
      <c r="OQ1122" s="2"/>
      <c r="OR1122" s="2"/>
      <c r="OS1122" s="2"/>
      <c r="OT1122" s="2"/>
      <c r="OU1122" s="2"/>
      <c r="OV1122" s="2"/>
      <c r="OW1122" s="2"/>
      <c r="OX1122" s="2"/>
      <c r="OY1122" s="2"/>
      <c r="OZ1122" s="2"/>
      <c r="PA1122" s="2"/>
      <c r="PB1122" s="2"/>
      <c r="PC1122" s="2"/>
      <c r="PD1122" s="2"/>
      <c r="PE1122" s="2"/>
      <c r="PF1122" s="2"/>
      <c r="PG1122" s="2"/>
      <c r="PH1122" s="2"/>
      <c r="PI1122" s="2"/>
      <c r="PJ1122" s="2"/>
      <c r="PK1122" s="2"/>
      <c r="PL1122" s="2"/>
      <c r="PM1122" s="2"/>
      <c r="PN1122" s="2"/>
      <c r="PO1122" s="2"/>
      <c r="PP1122" s="2"/>
      <c r="PQ1122" s="2"/>
      <c r="PR1122" s="2"/>
      <c r="PS1122" s="2"/>
      <c r="PT1122" s="2"/>
      <c r="PU1122" s="2"/>
      <c r="PV1122" s="2"/>
      <c r="PW1122" s="2"/>
      <c r="PX1122" s="2"/>
      <c r="PY1122" s="2"/>
      <c r="PZ1122" s="2"/>
      <c r="QA1122" s="2"/>
      <c r="QB1122" s="2"/>
      <c r="QC1122" s="2"/>
      <c r="QD1122" s="2"/>
      <c r="QE1122" s="2"/>
      <c r="QF1122" s="2"/>
      <c r="QG1122" s="2"/>
      <c r="QH1122" s="2"/>
      <c r="QI1122" s="2"/>
      <c r="QJ1122" s="2"/>
      <c r="QK1122" s="2"/>
      <c r="QL1122" s="2"/>
      <c r="QM1122" s="2"/>
      <c r="QN1122" s="2"/>
      <c r="QO1122" s="2"/>
      <c r="QP1122" s="2"/>
      <c r="QQ1122" s="2"/>
      <c r="QR1122" s="2"/>
      <c r="QS1122" s="2"/>
      <c r="QT1122" s="2"/>
      <c r="QU1122" s="2"/>
      <c r="QV1122" s="2"/>
      <c r="QW1122" s="2"/>
      <c r="QX1122" s="2"/>
      <c r="QY1122" s="2"/>
      <c r="QZ1122" s="2"/>
      <c r="RA1122" s="2"/>
      <c r="RB1122" s="2"/>
      <c r="RC1122" s="2"/>
      <c r="RD1122" s="2"/>
      <c r="RE1122" s="2"/>
      <c r="RF1122" s="2"/>
      <c r="RG1122" s="2"/>
      <c r="RH1122" s="2"/>
      <c r="RI1122" s="2"/>
      <c r="RJ1122" s="2"/>
      <c r="RK1122" s="2"/>
      <c r="RL1122" s="2"/>
      <c r="RM1122" s="2"/>
      <c r="RN1122" s="2"/>
      <c r="RO1122" s="2"/>
      <c r="RP1122" s="2"/>
      <c r="RQ1122" s="2"/>
      <c r="RR1122" s="2"/>
      <c r="RS1122" s="2"/>
      <c r="RT1122" s="2"/>
      <c r="RU1122" s="2"/>
      <c r="RV1122" s="2"/>
      <c r="RW1122" s="2"/>
      <c r="RX1122" s="2"/>
      <c r="RY1122" s="2"/>
      <c r="RZ1122" s="2"/>
      <c r="SA1122" s="2"/>
      <c r="SB1122" s="2"/>
      <c r="SC1122" s="2"/>
      <c r="SD1122" s="2"/>
      <c r="SE1122" s="2"/>
      <c r="SF1122" s="2"/>
      <c r="SG1122" s="2"/>
      <c r="SH1122" s="2"/>
      <c r="SI1122" s="2"/>
      <c r="SJ1122" s="2"/>
      <c r="SK1122" s="2"/>
      <c r="SL1122" s="2"/>
      <c r="SM1122" s="2"/>
      <c r="SN1122" s="2"/>
      <c r="SO1122" s="2"/>
      <c r="SP1122" s="2"/>
      <c r="SQ1122" s="2"/>
      <c r="SR1122" s="2"/>
      <c r="SS1122" s="2"/>
      <c r="ST1122" s="2"/>
      <c r="SU1122" s="2"/>
      <c r="SV1122" s="2"/>
      <c r="SW1122" s="2"/>
      <c r="SX1122" s="2"/>
      <c r="SY1122" s="2"/>
      <c r="SZ1122" s="2"/>
      <c r="TA1122" s="2"/>
      <c r="TB1122" s="2"/>
      <c r="TC1122" s="2"/>
      <c r="TD1122" s="2"/>
      <c r="TE1122" s="2"/>
      <c r="TF1122" s="2"/>
      <c r="TG1122" s="2"/>
      <c r="TH1122" s="2"/>
      <c r="TI1122" s="2"/>
      <c r="TJ1122" s="2"/>
      <c r="TK1122" s="2"/>
      <c r="TL1122" s="2"/>
      <c r="TM1122" s="2"/>
      <c r="TN1122" s="2"/>
      <c r="TO1122" s="2"/>
      <c r="TP1122" s="2"/>
      <c r="TQ1122" s="2"/>
      <c r="TR1122" s="2"/>
      <c r="TS1122" s="2"/>
      <c r="TT1122" s="2"/>
      <c r="TU1122" s="2"/>
      <c r="TV1122" s="2"/>
      <c r="TW1122" s="2"/>
      <c r="TX1122" s="2"/>
      <c r="TY1122" s="2"/>
      <c r="TZ1122" s="2"/>
      <c r="UA1122" s="2"/>
      <c r="UB1122" s="2"/>
      <c r="UC1122" s="2"/>
      <c r="UD1122" s="2"/>
      <c r="UE1122" s="2"/>
      <c r="UF1122" s="2"/>
      <c r="UG1122" s="2"/>
      <c r="UH1122" s="2"/>
      <c r="UI1122" s="2"/>
      <c r="UJ1122" s="2"/>
      <c r="UK1122" s="2"/>
      <c r="UL1122" s="2"/>
      <c r="UM1122" s="2"/>
      <c r="UN1122" s="2"/>
      <c r="UO1122" s="2"/>
      <c r="UP1122" s="2"/>
      <c r="UQ1122" s="2"/>
      <c r="UR1122" s="2"/>
      <c r="US1122" s="2"/>
      <c r="UT1122" s="2"/>
      <c r="UU1122" s="2"/>
      <c r="UV1122" s="2"/>
      <c r="UW1122" s="2"/>
      <c r="UX1122" s="2"/>
      <c r="UY1122" s="2"/>
      <c r="UZ1122" s="2"/>
      <c r="VA1122" s="2"/>
      <c r="VB1122" s="2"/>
      <c r="VC1122" s="2"/>
      <c r="VD1122" s="2"/>
      <c r="VE1122" s="2"/>
      <c r="VF1122" s="2"/>
      <c r="VG1122" s="2"/>
      <c r="VH1122" s="2"/>
      <c r="VI1122" s="2"/>
      <c r="VJ1122" s="2"/>
      <c r="VK1122" s="2"/>
      <c r="VL1122" s="2"/>
      <c r="VM1122" s="2"/>
      <c r="VN1122" s="2"/>
      <c r="VO1122" s="2"/>
      <c r="VP1122" s="2"/>
      <c r="VQ1122" s="2"/>
      <c r="VR1122" s="2"/>
      <c r="VS1122" s="2"/>
      <c r="VT1122" s="2"/>
      <c r="VU1122" s="2"/>
      <c r="VV1122" s="2"/>
      <c r="VW1122" s="2"/>
      <c r="VX1122" s="2"/>
      <c r="VY1122" s="2"/>
      <c r="VZ1122" s="2"/>
      <c r="WA1122" s="2"/>
      <c r="WB1122" s="2"/>
      <c r="WC1122" s="2"/>
      <c r="WD1122" s="2"/>
      <c r="WE1122" s="2"/>
      <c r="WF1122" s="2"/>
      <c r="WG1122" s="2"/>
      <c r="WH1122" s="2"/>
      <c r="WI1122" s="2"/>
      <c r="WJ1122" s="2"/>
      <c r="WK1122" s="2"/>
      <c r="WL1122" s="2"/>
      <c r="WM1122" s="2"/>
      <c r="WN1122" s="2"/>
      <c r="WO1122" s="2"/>
      <c r="WP1122" s="2"/>
      <c r="WQ1122" s="2"/>
      <c r="WR1122" s="2"/>
      <c r="WS1122" s="2"/>
      <c r="WT1122" s="2"/>
      <c r="WU1122" s="2"/>
      <c r="WV1122" s="2"/>
      <c r="WW1122" s="2"/>
      <c r="WX1122" s="2"/>
      <c r="WY1122" s="2"/>
      <c r="WZ1122" s="2"/>
      <c r="XA1122" s="2"/>
      <c r="XB1122" s="2"/>
      <c r="XC1122" s="2"/>
      <c r="XD1122" s="2"/>
      <c r="XE1122" s="2"/>
      <c r="XF1122" s="2"/>
      <c r="XG1122" s="2"/>
      <c r="XH1122" s="2"/>
      <c r="XI1122" s="2"/>
      <c r="XJ1122" s="2"/>
      <c r="XK1122" s="2"/>
      <c r="XL1122" s="2"/>
      <c r="XM1122" s="2"/>
      <c r="XN1122" s="2"/>
      <c r="XO1122" s="2"/>
      <c r="XP1122" s="2"/>
      <c r="XQ1122" s="2"/>
      <c r="XR1122" s="2"/>
      <c r="XS1122" s="2"/>
      <c r="XT1122" s="2"/>
      <c r="XU1122" s="2"/>
      <c r="XV1122" s="2"/>
      <c r="XW1122" s="2"/>
      <c r="XX1122" s="2"/>
      <c r="XY1122" s="2"/>
      <c r="XZ1122" s="2"/>
      <c r="YA1122" s="2"/>
      <c r="YB1122" s="2"/>
      <c r="YC1122" s="2"/>
      <c r="YD1122" s="2"/>
      <c r="YE1122" s="2"/>
      <c r="YF1122" s="2"/>
      <c r="YG1122" s="2"/>
      <c r="YH1122" s="2"/>
      <c r="YI1122" s="2"/>
      <c r="YJ1122" s="2"/>
      <c r="YK1122" s="2"/>
      <c r="YL1122" s="2"/>
      <c r="YM1122" s="2"/>
      <c r="YN1122" s="2"/>
      <c r="YO1122" s="2"/>
      <c r="YP1122" s="2"/>
      <c r="YQ1122" s="2"/>
      <c r="YR1122" s="2"/>
      <c r="YS1122" s="2"/>
      <c r="YT1122" s="2"/>
      <c r="YU1122" s="2"/>
      <c r="YV1122" s="2"/>
      <c r="YW1122" s="2"/>
      <c r="YX1122" s="2"/>
      <c r="YY1122" s="2"/>
      <c r="YZ1122" s="2"/>
      <c r="ZA1122" s="2"/>
      <c r="ZB1122" s="2"/>
      <c r="ZC1122" s="2"/>
      <c r="ZD1122" s="2"/>
      <c r="ZE1122" s="2"/>
      <c r="ZF1122" s="2"/>
      <c r="ZG1122" s="2"/>
      <c r="ZH1122" s="2"/>
      <c r="ZI1122" s="2"/>
      <c r="ZJ1122" s="2"/>
      <c r="ZK1122" s="2"/>
      <c r="ZL1122" s="2"/>
      <c r="ZM1122" s="2"/>
      <c r="ZN1122" s="2"/>
      <c r="ZO1122" s="2"/>
      <c r="ZP1122" s="2"/>
      <c r="ZQ1122" s="2"/>
      <c r="ZR1122" s="2"/>
      <c r="ZS1122" s="2"/>
      <c r="ZT1122" s="2"/>
      <c r="ZU1122" s="2"/>
      <c r="ZV1122" s="2"/>
      <c r="ZW1122" s="2"/>
      <c r="ZX1122" s="2"/>
      <c r="ZY1122" s="2"/>
      <c r="ZZ1122" s="2"/>
      <c r="AAA1122" s="2"/>
      <c r="AAB1122" s="2"/>
      <c r="AAC1122" s="2"/>
      <c r="AAD1122" s="2"/>
      <c r="AAE1122" s="2"/>
      <c r="AAF1122" s="2"/>
      <c r="AAG1122" s="2"/>
      <c r="AAH1122" s="2"/>
      <c r="AAI1122" s="2"/>
      <c r="AAJ1122" s="2"/>
      <c r="AAK1122" s="2"/>
      <c r="AAL1122" s="2"/>
      <c r="AAM1122" s="2"/>
      <c r="AAN1122" s="2"/>
      <c r="AAO1122" s="2"/>
      <c r="AAP1122" s="2"/>
      <c r="AAQ1122" s="2"/>
      <c r="AAR1122" s="2"/>
      <c r="AAS1122" s="2"/>
      <c r="AAT1122" s="2"/>
      <c r="AAU1122" s="2"/>
      <c r="AAV1122" s="2"/>
      <c r="AAW1122" s="2"/>
      <c r="AAX1122" s="2"/>
      <c r="AAY1122" s="2"/>
      <c r="AAZ1122" s="2"/>
      <c r="ABA1122" s="2"/>
      <c r="ABB1122" s="2"/>
      <c r="ABC1122" s="2"/>
      <c r="ABD1122" s="2"/>
      <c r="ABE1122" s="2"/>
      <c r="ABF1122" s="2"/>
      <c r="ABG1122" s="2"/>
      <c r="ABH1122" s="2"/>
      <c r="ABI1122" s="2"/>
      <c r="ABJ1122" s="2"/>
      <c r="ABK1122" s="2"/>
      <c r="ABL1122" s="2"/>
      <c r="ABM1122" s="2"/>
      <c r="ABN1122" s="2"/>
      <c r="ABO1122" s="2"/>
      <c r="ABP1122" s="2"/>
      <c r="ABQ1122" s="2"/>
      <c r="ABR1122" s="2"/>
      <c r="ABS1122" s="2"/>
      <c r="ABT1122" s="2"/>
      <c r="ABU1122" s="2"/>
      <c r="ABV1122" s="2"/>
      <c r="ABW1122" s="2"/>
      <c r="ABX1122" s="2"/>
      <c r="ABY1122" s="2"/>
      <c r="ABZ1122" s="2"/>
      <c r="ACA1122" s="2"/>
      <c r="ACB1122" s="2"/>
      <c r="ACC1122" s="2"/>
      <c r="ACD1122" s="2"/>
      <c r="ACE1122" s="2"/>
      <c r="ACF1122" s="2"/>
      <c r="ACG1122" s="2"/>
      <c r="ACH1122" s="2"/>
      <c r="ACI1122" s="2"/>
      <c r="ACJ1122" s="2"/>
      <c r="ACK1122" s="2"/>
      <c r="ACL1122" s="2"/>
      <c r="ACM1122" s="2"/>
      <c r="ACN1122" s="2"/>
      <c r="ACO1122" s="2"/>
      <c r="ACP1122" s="2"/>
      <c r="ACQ1122" s="2"/>
      <c r="ACR1122" s="2"/>
      <c r="ACS1122" s="2"/>
      <c r="ACT1122" s="2"/>
      <c r="ACU1122" s="2"/>
      <c r="ACV1122" s="2"/>
      <c r="ACW1122" s="2"/>
      <c r="ACX1122" s="2"/>
      <c r="ACY1122" s="2"/>
      <c r="ACZ1122" s="2"/>
      <c r="ADA1122" s="2"/>
      <c r="ADB1122" s="2"/>
      <c r="ADC1122" s="2"/>
      <c r="ADD1122" s="2"/>
      <c r="ADE1122" s="2"/>
      <c r="ADF1122" s="2"/>
      <c r="ADG1122" s="2"/>
      <c r="ADH1122" s="2"/>
      <c r="ADI1122" s="2"/>
      <c r="ADJ1122" s="2"/>
      <c r="ADK1122" s="2"/>
      <c r="ADL1122" s="2"/>
      <c r="ADM1122" s="2"/>
      <c r="ADN1122" s="2"/>
      <c r="ADO1122" s="2"/>
      <c r="ADP1122" s="2"/>
      <c r="ADQ1122" s="2"/>
      <c r="ADR1122" s="2"/>
      <c r="ADS1122" s="2"/>
      <c r="ADT1122" s="2"/>
      <c r="ADU1122" s="2"/>
      <c r="ADV1122" s="2"/>
      <c r="ADW1122" s="2"/>
      <c r="ADX1122" s="2"/>
      <c r="ADY1122" s="2"/>
      <c r="ADZ1122" s="2"/>
      <c r="AEA1122" s="2"/>
      <c r="AEB1122" s="2"/>
      <c r="AEC1122" s="2"/>
      <c r="AED1122" s="2"/>
      <c r="AEE1122" s="2"/>
      <c r="AEF1122" s="2"/>
      <c r="AEG1122" s="2"/>
      <c r="AEH1122" s="2"/>
      <c r="AEI1122" s="2"/>
      <c r="AEJ1122" s="2"/>
      <c r="AEK1122" s="2"/>
      <c r="AEL1122" s="2"/>
      <c r="AEM1122" s="2"/>
      <c r="AEN1122" s="2"/>
      <c r="AEO1122" s="2"/>
      <c r="AEP1122" s="2"/>
      <c r="AEQ1122" s="2"/>
      <c r="AER1122" s="2"/>
      <c r="AES1122" s="2"/>
      <c r="AET1122" s="2"/>
      <c r="AEU1122" s="2"/>
      <c r="AEV1122" s="2"/>
      <c r="AEW1122" s="2"/>
      <c r="AEX1122" s="2"/>
      <c r="AEY1122" s="2"/>
      <c r="AEZ1122" s="2"/>
      <c r="AFA1122" s="2"/>
      <c r="AFB1122" s="2"/>
      <c r="AFC1122" s="2"/>
      <c r="AFD1122" s="2"/>
      <c r="AFE1122" s="2"/>
      <c r="AFF1122" s="2"/>
      <c r="AFG1122" s="2"/>
      <c r="AFH1122" s="2"/>
      <c r="AFI1122" s="2"/>
      <c r="AFJ1122" s="2"/>
      <c r="AFK1122" s="2"/>
      <c r="AFL1122" s="2"/>
      <c r="AFM1122" s="2"/>
      <c r="AFN1122" s="2"/>
      <c r="AFO1122" s="2"/>
      <c r="AFP1122" s="2"/>
      <c r="AFQ1122" s="2"/>
      <c r="AFR1122" s="2"/>
      <c r="AFS1122" s="2"/>
      <c r="AFT1122" s="2"/>
      <c r="AFU1122" s="2"/>
      <c r="AFV1122" s="2"/>
      <c r="AFW1122" s="2"/>
      <c r="AFX1122" s="2"/>
      <c r="AFY1122" s="2"/>
      <c r="AFZ1122" s="2"/>
      <c r="AGA1122" s="2"/>
      <c r="AGB1122" s="2"/>
      <c r="AGC1122" s="2"/>
      <c r="AGD1122" s="2"/>
      <c r="AGE1122" s="2"/>
      <c r="AGF1122" s="2"/>
      <c r="AGG1122" s="2"/>
      <c r="AGH1122" s="2"/>
      <c r="AGI1122" s="2"/>
      <c r="AGJ1122" s="2"/>
      <c r="AGK1122" s="2"/>
      <c r="AGL1122" s="2"/>
      <c r="AGM1122" s="2"/>
      <c r="AGN1122" s="2"/>
      <c r="AGO1122" s="2"/>
      <c r="AGP1122" s="2"/>
      <c r="AGQ1122" s="2"/>
      <c r="AGR1122" s="2"/>
      <c r="AGS1122" s="2"/>
      <c r="AGT1122" s="2"/>
      <c r="AGU1122" s="2"/>
      <c r="AGV1122" s="2"/>
      <c r="AGW1122" s="2"/>
      <c r="AGX1122" s="2"/>
      <c r="AGY1122" s="2"/>
      <c r="AGZ1122" s="2"/>
      <c r="AHA1122" s="2"/>
      <c r="AHB1122" s="2"/>
      <c r="AHC1122" s="2"/>
      <c r="AHD1122" s="2"/>
      <c r="AHE1122" s="2"/>
      <c r="AHF1122" s="2"/>
      <c r="AHG1122" s="2"/>
      <c r="AHH1122" s="2"/>
      <c r="AHI1122" s="2"/>
      <c r="AHJ1122" s="2"/>
      <c r="AHK1122" s="2"/>
      <c r="AHL1122" s="2"/>
      <c r="AHM1122" s="2"/>
      <c r="AHN1122" s="2"/>
      <c r="AHO1122" s="2"/>
      <c r="AHP1122" s="2"/>
      <c r="AHQ1122" s="2"/>
      <c r="AHR1122" s="2"/>
      <c r="AHS1122" s="2"/>
      <c r="AHT1122" s="2"/>
      <c r="AHU1122" s="2"/>
      <c r="AHV1122" s="2"/>
      <c r="AHW1122" s="2"/>
      <c r="AHX1122" s="2"/>
      <c r="AHY1122" s="2"/>
      <c r="AHZ1122" s="2"/>
      <c r="AIA1122" s="2"/>
      <c r="AIB1122" s="2"/>
      <c r="AIC1122" s="2"/>
      <c r="AID1122" s="2"/>
      <c r="AIE1122" s="2"/>
      <c r="AIF1122" s="2"/>
      <c r="AIG1122" s="2"/>
      <c r="AIH1122" s="2"/>
      <c r="AII1122" s="2"/>
      <c r="AIJ1122" s="2"/>
      <c r="AIK1122" s="2"/>
      <c r="AIL1122" s="2"/>
      <c r="AIM1122" s="2"/>
      <c r="AIN1122" s="2"/>
      <c r="AIO1122" s="2"/>
      <c r="AIP1122" s="2"/>
      <c r="AIQ1122" s="2"/>
      <c r="AIR1122" s="2"/>
      <c r="AIS1122" s="2"/>
      <c r="AIT1122" s="2"/>
      <c r="AIU1122" s="2"/>
      <c r="AIV1122" s="2"/>
      <c r="AIW1122" s="2"/>
      <c r="AIX1122" s="2"/>
      <c r="AIY1122" s="2"/>
      <c r="AIZ1122" s="2"/>
      <c r="AJA1122" s="2"/>
      <c r="AJB1122" s="2"/>
      <c r="AJC1122" s="2"/>
      <c r="AJD1122" s="2"/>
      <c r="AJE1122" s="2"/>
      <c r="AJF1122" s="2"/>
      <c r="AJG1122" s="2"/>
      <c r="AJH1122" s="2"/>
      <c r="AJI1122" s="2"/>
      <c r="AJJ1122" s="2"/>
      <c r="AJK1122" s="2"/>
      <c r="AJL1122" s="2"/>
      <c r="AJM1122" s="2"/>
      <c r="AJN1122" s="2"/>
      <c r="AJO1122" s="2"/>
      <c r="AJP1122" s="2"/>
      <c r="AJQ1122" s="2"/>
      <c r="AJR1122" s="2"/>
      <c r="AJS1122" s="2"/>
      <c r="AJT1122" s="2"/>
      <c r="AJU1122" s="2"/>
      <c r="AJV1122" s="2"/>
      <c r="AJW1122" s="2"/>
      <c r="AJX1122" s="2"/>
      <c r="AJY1122" s="2"/>
      <c r="AJZ1122" s="2"/>
      <c r="AKA1122" s="2"/>
      <c r="AKB1122" s="2"/>
      <c r="AKC1122" s="2"/>
      <c r="AKD1122" s="2"/>
      <c r="AKE1122" s="2"/>
      <c r="AKF1122" s="2"/>
      <c r="AKG1122" s="2"/>
      <c r="AKH1122" s="2"/>
      <c r="AKI1122" s="2"/>
      <c r="AKJ1122" s="2"/>
      <c r="AKK1122" s="2"/>
      <c r="AKL1122" s="2"/>
      <c r="AKM1122" s="2"/>
      <c r="AKN1122" s="2"/>
      <c r="AKO1122" s="2"/>
      <c r="AKP1122" s="2"/>
      <c r="AKQ1122" s="2"/>
      <c r="AKR1122" s="2"/>
      <c r="AKS1122" s="2"/>
      <c r="AKT1122" s="2"/>
      <c r="AKU1122" s="2"/>
      <c r="AKV1122" s="2"/>
      <c r="AKW1122" s="2"/>
      <c r="AKX1122" s="2"/>
      <c r="AKY1122" s="2"/>
      <c r="AKZ1122" s="2"/>
      <c r="ALA1122" s="2"/>
      <c r="ALB1122" s="2"/>
      <c r="ALC1122" s="2"/>
      <c r="ALD1122" s="2"/>
      <c r="ALE1122" s="2"/>
      <c r="ALF1122" s="2"/>
      <c r="ALG1122" s="2"/>
      <c r="ALH1122" s="2"/>
      <c r="ALI1122" s="6"/>
      <c r="ALJ1122" s="6"/>
      <c r="ALK1122" s="6"/>
      <c r="ALL1122" s="6"/>
      <c r="ALM1122" s="6"/>
      <c r="ALN1122" s="6"/>
      <c r="ALO1122" s="6"/>
      <c r="ALP1122" s="6"/>
      <c r="ALQ1122" s="6"/>
      <c r="ALR1122" s="6"/>
      <c r="ALS1122" s="6"/>
      <c r="ALT1122" s="6"/>
      <c r="ALU1122" s="6"/>
      <c r="ALV1122" s="6"/>
      <c r="ALW1122" s="6"/>
      <c r="ALX1122" s="6"/>
      <c r="ALY1122" s="6"/>
      <c r="ALZ1122" s="6"/>
      <c r="AMA1122" s="6"/>
      <c r="AMB1122" s="6"/>
      <c r="AMC1122" s="6"/>
      <c r="AMD1122" s="6"/>
      <c r="AME1122" s="6"/>
      <c r="AMF1122" s="6"/>
      <c r="AMG1122" s="6"/>
      <c r="AMH1122" s="6"/>
      <c r="AMI1122" s="6"/>
      <c r="AMJ1122" s="6"/>
      <c r="AMK1122" s="6"/>
      <c r="AML1122" s="6"/>
      <c r="AMM1122" s="6"/>
    </row>
    <row r="1123" spans="1:1027" s="72" customFormat="1" ht="18.75">
      <c r="A1123" s="8">
        <v>44977</v>
      </c>
      <c r="B1123" s="32">
        <f t="shared" si="559"/>
        <v>0.78378378378378377</v>
      </c>
      <c r="C1123" s="73">
        <f t="shared" si="560"/>
        <v>0.59452054794520559</v>
      </c>
      <c r="D1123" s="73">
        <f t="shared" si="561"/>
        <v>0.54500000000000004</v>
      </c>
      <c r="E1123" s="73">
        <f t="shared" si="562"/>
        <v>0.61942650909789621</v>
      </c>
      <c r="F1123" s="73">
        <f t="shared" si="563"/>
        <v>0.77391304347826106</v>
      </c>
      <c r="G1123" s="73">
        <f t="shared" si="564"/>
        <v>0.2</v>
      </c>
      <c r="H1123" s="73">
        <f t="shared" si="565"/>
        <v>0.2</v>
      </c>
      <c r="I1123" s="73">
        <f t="shared" si="566"/>
        <v>0.15504322766570605</v>
      </c>
      <c r="J1123" s="73">
        <f t="shared" si="567"/>
        <v>0.26666666666666672</v>
      </c>
      <c r="K1123" s="73">
        <f t="shared" si="568"/>
        <v>-6.9565217391304335E-2</v>
      </c>
      <c r="L1123" s="73">
        <f t="shared" si="554"/>
        <v>0</v>
      </c>
      <c r="M1123" s="73">
        <f t="shared" si="555"/>
        <v>0</v>
      </c>
      <c r="N1123" s="73">
        <f t="shared" si="578"/>
        <v>0.68994368463394995</v>
      </c>
      <c r="O1123" s="73">
        <f t="shared" si="569"/>
        <v>0.26413223140495867</v>
      </c>
      <c r="P1123" s="73">
        <f t="shared" si="570"/>
        <v>0.19277108433734941</v>
      </c>
      <c r="Q1123" s="73">
        <f t="shared" si="571"/>
        <v>0.2</v>
      </c>
      <c r="R1123" s="73">
        <f t="shared" si="558"/>
        <v>0.2</v>
      </c>
      <c r="S1123" s="73">
        <f t="shared" si="572"/>
        <v>0.2</v>
      </c>
      <c r="T1123" s="73">
        <f t="shared" si="553"/>
        <v>0.2</v>
      </c>
      <c r="U1123" s="73">
        <f t="shared" si="573"/>
        <v>0.2</v>
      </c>
      <c r="V1123" s="73">
        <f t="shared" si="574"/>
        <v>0.20396452790818989</v>
      </c>
      <c r="W1123" s="103">
        <v>0.323069977603477</v>
      </c>
      <c r="X1123" s="2"/>
      <c r="Y1123" s="2"/>
      <c r="Z1123" s="47"/>
      <c r="AA1123" s="47"/>
      <c r="AB1123" s="47"/>
      <c r="AC1123" s="99">
        <v>-19.999330804640159</v>
      </c>
      <c r="AD1123" s="47"/>
      <c r="AE1123" s="47"/>
      <c r="AF1123" s="47"/>
      <c r="AG1123" s="58"/>
      <c r="AH1123" s="58"/>
      <c r="AI1123" s="58"/>
      <c r="AJ1123" s="3"/>
      <c r="AK1123" s="45"/>
      <c r="AL1123" s="36">
        <f t="shared" si="556"/>
        <v>22.549698348333497</v>
      </c>
      <c r="AM1123" s="36">
        <f t="shared" si="575"/>
        <v>22.5496983483335</v>
      </c>
      <c r="AN1123" s="98">
        <v>40.799999999999997</v>
      </c>
      <c r="AO1123" s="49"/>
      <c r="AP1123" s="49"/>
      <c r="AQ1123" s="36"/>
      <c r="AR1123" s="75"/>
      <c r="AS1123" s="3"/>
      <c r="AT1123" s="3"/>
      <c r="AU1123" s="3"/>
      <c r="AV1123" s="3"/>
      <c r="AW1123" s="3"/>
      <c r="AX1123" s="66"/>
      <c r="AY1123" s="3"/>
      <c r="AZ1123" s="3"/>
      <c r="BA1123" s="3"/>
      <c r="BB1123" s="2"/>
      <c r="BC1123" s="3"/>
      <c r="BD1123" s="47"/>
      <c r="BE1123" s="47"/>
      <c r="BF1123" s="47"/>
      <c r="BG1123" s="36"/>
      <c r="BH1123" s="89">
        <v>0</v>
      </c>
      <c r="BI1123" s="47">
        <v>100</v>
      </c>
      <c r="BJ1123" s="71">
        <v>0</v>
      </c>
      <c r="BK1123" s="3">
        <v>0</v>
      </c>
      <c r="BL1123" s="49">
        <v>0</v>
      </c>
      <c r="BM1123" s="49">
        <v>0</v>
      </c>
      <c r="BN1123" s="49">
        <v>0</v>
      </c>
      <c r="BO1123" s="49">
        <v>0</v>
      </c>
      <c r="BP1123" s="49">
        <v>0</v>
      </c>
      <c r="BQ1123" s="49">
        <v>0</v>
      </c>
      <c r="BR1123" s="49">
        <v>0</v>
      </c>
      <c r="BS1123" s="3">
        <f t="shared" si="576"/>
        <v>0</v>
      </c>
      <c r="BT1123" s="2">
        <f t="shared" si="577"/>
        <v>100</v>
      </c>
      <c r="BU1123" s="2"/>
      <c r="BV1123" s="37"/>
      <c r="BW1123" s="37"/>
      <c r="BX1123" s="37"/>
      <c r="BY1123" s="2"/>
      <c r="BZ1123" s="2"/>
      <c r="CA1123" s="2"/>
      <c r="CB1123" s="3"/>
      <c r="CC1123" s="2"/>
      <c r="CD1123" s="55"/>
      <c r="CE1123" s="54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38"/>
      <c r="DI1123" s="38"/>
      <c r="DJ1123" s="38"/>
      <c r="DK1123" s="2"/>
      <c r="DL1123" s="2"/>
      <c r="DM1123" s="2"/>
      <c r="DN1123" s="2"/>
      <c r="DO1123" s="2"/>
      <c r="DP1123" s="2"/>
      <c r="DQ1123" s="2"/>
      <c r="DR1123" s="2"/>
      <c r="DS1123" s="2"/>
      <c r="DT1123" s="2"/>
      <c r="DU1123" s="2"/>
      <c r="DV1123" s="2"/>
      <c r="DW1123" s="2"/>
      <c r="DX1123" s="2"/>
      <c r="DY1123" s="2"/>
      <c r="DZ1123" s="2"/>
      <c r="EA1123" s="2"/>
      <c r="EB1123" s="2"/>
      <c r="EC1123" s="2"/>
      <c r="ED1123" s="2"/>
      <c r="EE1123" s="2"/>
      <c r="EF1123" s="2"/>
      <c r="EG1123" s="2"/>
      <c r="EH1123" s="2"/>
      <c r="EI1123" s="2"/>
      <c r="EJ1123" s="2"/>
      <c r="EK1123" s="2"/>
      <c r="EL1123" s="2"/>
      <c r="EM1123" s="2"/>
      <c r="EN1123" s="2"/>
      <c r="EO1123" s="2"/>
      <c r="EP1123" s="2"/>
      <c r="EQ1123" s="2"/>
      <c r="ER1123" s="2"/>
      <c r="ES1123" s="2"/>
      <c r="ET1123" s="2"/>
      <c r="EU1123" s="2"/>
      <c r="EV1123" s="2"/>
      <c r="EW1123" s="2"/>
      <c r="EX1123" s="2"/>
      <c r="EY1123" s="2"/>
      <c r="EZ1123" s="2"/>
      <c r="FA1123" s="2"/>
      <c r="FB1123" s="2"/>
      <c r="FC1123" s="2"/>
      <c r="FD1123" s="2"/>
      <c r="FE1123" s="2"/>
      <c r="FF1123" s="2"/>
      <c r="FG1123" s="2"/>
      <c r="FH1123" s="2"/>
      <c r="FI1123" s="2"/>
      <c r="FJ1123" s="2"/>
      <c r="FK1123" s="2"/>
      <c r="FL1123" s="2"/>
      <c r="FM1123" s="2"/>
      <c r="FN1123" s="2"/>
      <c r="FO1123" s="2"/>
      <c r="FP1123" s="2"/>
      <c r="FQ1123" s="2"/>
      <c r="FR1123" s="2"/>
      <c r="FS1123" s="2"/>
      <c r="FT1123" s="2"/>
      <c r="FU1123" s="2"/>
      <c r="FV1123" s="2"/>
      <c r="FW1123" s="2"/>
      <c r="FX1123" s="2"/>
      <c r="FY1123" s="2"/>
      <c r="FZ1123" s="2"/>
      <c r="GA1123" s="2"/>
      <c r="GB1123" s="2"/>
      <c r="GC1123" s="2"/>
      <c r="GD1123" s="2"/>
      <c r="GE1123" s="2"/>
      <c r="GF1123" s="2"/>
      <c r="GG1123" s="2"/>
      <c r="GH1123" s="2"/>
      <c r="GI1123" s="2"/>
      <c r="GJ1123" s="2"/>
      <c r="GK1123" s="2"/>
      <c r="GL1123" s="2"/>
      <c r="GM1123" s="2"/>
      <c r="GN1123" s="2"/>
      <c r="GO1123" s="2"/>
      <c r="GP1123" s="2"/>
      <c r="GQ1123" s="2"/>
      <c r="GR1123" s="2"/>
      <c r="GS1123" s="2"/>
      <c r="GT1123" s="2"/>
      <c r="GU1123" s="2"/>
      <c r="GV1123" s="2"/>
      <c r="GW1123" s="2"/>
      <c r="GX1123" s="2"/>
      <c r="GY1123" s="2"/>
      <c r="GZ1123" s="2"/>
      <c r="HA1123" s="2"/>
      <c r="HB1123" s="2"/>
      <c r="HC1123" s="2"/>
      <c r="HD1123" s="2"/>
      <c r="HE1123" s="2"/>
      <c r="HF1123" s="2"/>
      <c r="HG1123" s="2"/>
      <c r="HH1123" s="2"/>
      <c r="HI1123" s="2"/>
      <c r="HJ1123" s="2"/>
      <c r="HK1123" s="2"/>
      <c r="HL1123" s="2"/>
      <c r="HM1123" s="2"/>
      <c r="HN1123" s="2"/>
      <c r="HO1123" s="2"/>
      <c r="HP1123" s="2"/>
      <c r="HQ1123" s="2"/>
      <c r="HR1123" s="2"/>
      <c r="HS1123" s="2"/>
      <c r="HT1123" s="2"/>
      <c r="HU1123" s="2"/>
      <c r="HV1123" s="2"/>
      <c r="HW1123" s="2"/>
      <c r="HX1123" s="2"/>
      <c r="HY1123" s="2"/>
      <c r="HZ1123" s="2"/>
      <c r="IA1123" s="2"/>
      <c r="IB1123" s="2"/>
      <c r="IC1123" s="2"/>
      <c r="ID1123" s="2"/>
      <c r="IE1123" s="2"/>
      <c r="IF1123" s="2"/>
      <c r="IG1123" s="2"/>
      <c r="IH1123" s="2"/>
      <c r="II1123" s="2"/>
      <c r="IJ1123" s="2"/>
      <c r="IK1123" s="2"/>
      <c r="IL1123" s="2"/>
      <c r="IM1123" s="2"/>
      <c r="IN1123" s="2"/>
      <c r="IO1123" s="2"/>
      <c r="IP1123" s="2"/>
      <c r="IQ1123" s="2"/>
      <c r="IR1123" s="2"/>
      <c r="IS1123" s="2"/>
      <c r="IT1123" s="2"/>
      <c r="IU1123" s="2"/>
      <c r="IV1123" s="2"/>
      <c r="IW1123" s="2"/>
      <c r="IX1123" s="2"/>
      <c r="IY1123" s="2"/>
      <c r="IZ1123" s="2"/>
      <c r="JA1123" s="2"/>
      <c r="JB1123" s="2"/>
      <c r="JC1123" s="2"/>
      <c r="JD1123" s="2"/>
      <c r="JE1123" s="2"/>
      <c r="JF1123" s="2"/>
      <c r="JG1123" s="2"/>
      <c r="JH1123" s="2"/>
      <c r="JI1123" s="2"/>
      <c r="JJ1123" s="2"/>
      <c r="JK1123" s="2"/>
      <c r="JL1123" s="2"/>
      <c r="JM1123" s="2"/>
      <c r="JN1123" s="2"/>
      <c r="JO1123" s="2"/>
      <c r="JP1123" s="2"/>
      <c r="JQ1123" s="2"/>
      <c r="JR1123" s="2"/>
      <c r="JS1123" s="2"/>
      <c r="JT1123" s="2"/>
      <c r="JU1123" s="2"/>
      <c r="JV1123" s="2"/>
      <c r="JW1123" s="2"/>
      <c r="JX1123" s="2"/>
      <c r="JY1123" s="2"/>
      <c r="JZ1123" s="2"/>
      <c r="KA1123" s="2"/>
      <c r="KB1123" s="2"/>
      <c r="KC1123" s="2"/>
      <c r="KD1123" s="2"/>
      <c r="KE1123" s="2"/>
      <c r="KF1123" s="2"/>
      <c r="KG1123" s="2"/>
      <c r="KH1123" s="2"/>
      <c r="KI1123" s="2"/>
      <c r="KJ1123" s="2"/>
      <c r="KK1123" s="2"/>
      <c r="KL1123" s="2"/>
      <c r="KM1123" s="2"/>
      <c r="KN1123" s="2"/>
      <c r="KO1123" s="2"/>
      <c r="KP1123" s="2"/>
      <c r="KQ1123" s="2"/>
      <c r="KR1123" s="2"/>
      <c r="KS1123" s="2"/>
      <c r="KT1123" s="2"/>
      <c r="KU1123" s="2"/>
      <c r="KV1123" s="2"/>
      <c r="KW1123" s="2"/>
      <c r="KX1123" s="2"/>
      <c r="KY1123" s="2"/>
      <c r="KZ1123" s="2"/>
      <c r="LA1123" s="2"/>
      <c r="LB1123" s="2"/>
      <c r="LC1123" s="2"/>
      <c r="LD1123" s="2"/>
      <c r="LE1123" s="2"/>
      <c r="LF1123" s="2"/>
      <c r="LG1123" s="2"/>
      <c r="LH1123" s="2"/>
      <c r="LI1123" s="2"/>
      <c r="LJ1123" s="2"/>
      <c r="LK1123" s="2"/>
      <c r="LL1123" s="2"/>
      <c r="LM1123" s="2"/>
      <c r="LN1123" s="2"/>
      <c r="LO1123" s="2"/>
      <c r="LP1123" s="2"/>
      <c r="LQ1123" s="2"/>
      <c r="LR1123" s="2"/>
      <c r="LS1123" s="2"/>
      <c r="LT1123" s="2"/>
      <c r="LU1123" s="2"/>
      <c r="LV1123" s="2"/>
      <c r="LW1123" s="2"/>
      <c r="LX1123" s="2"/>
      <c r="LY1123" s="2"/>
      <c r="LZ1123" s="2"/>
      <c r="MA1123" s="2"/>
      <c r="MB1123" s="2"/>
      <c r="MC1123" s="2"/>
      <c r="MD1123" s="2"/>
      <c r="ME1123" s="2"/>
      <c r="MF1123" s="2"/>
      <c r="MG1123" s="2"/>
      <c r="MH1123" s="2"/>
      <c r="MI1123" s="2"/>
      <c r="MJ1123" s="2"/>
      <c r="MK1123" s="2"/>
      <c r="ML1123" s="2"/>
      <c r="MM1123" s="2"/>
      <c r="MN1123" s="2"/>
      <c r="MO1123" s="2"/>
      <c r="MP1123" s="2"/>
      <c r="MQ1123" s="2"/>
      <c r="MR1123" s="2"/>
      <c r="MS1123" s="2"/>
      <c r="MT1123" s="2"/>
      <c r="MU1123" s="2"/>
      <c r="MV1123" s="2"/>
      <c r="MW1123" s="2"/>
      <c r="MX1123" s="2"/>
      <c r="MY1123" s="2"/>
      <c r="MZ1123" s="2"/>
      <c r="NA1123" s="2"/>
      <c r="NB1123" s="2"/>
      <c r="NC1123" s="2"/>
      <c r="ND1123" s="2"/>
      <c r="NE1123" s="2"/>
      <c r="NF1123" s="2"/>
      <c r="NG1123" s="2"/>
      <c r="NH1123" s="2"/>
      <c r="NI1123" s="2"/>
      <c r="NJ1123" s="2"/>
      <c r="NK1123" s="2"/>
      <c r="NL1123" s="2"/>
      <c r="NM1123" s="2"/>
      <c r="NN1123" s="2"/>
      <c r="NO1123" s="2"/>
      <c r="NP1123" s="2"/>
      <c r="NQ1123" s="2"/>
      <c r="NR1123" s="2"/>
      <c r="NS1123" s="2"/>
      <c r="NT1123" s="2"/>
      <c r="NU1123" s="2"/>
      <c r="NV1123" s="2"/>
      <c r="NW1123" s="2"/>
      <c r="NX1123" s="2"/>
      <c r="NY1123" s="2"/>
      <c r="NZ1123" s="2"/>
      <c r="OA1123" s="2"/>
      <c r="OB1123" s="2"/>
      <c r="OC1123" s="2"/>
      <c r="OD1123" s="2"/>
      <c r="OE1123" s="2"/>
      <c r="OF1123" s="2"/>
      <c r="OG1123" s="2"/>
      <c r="OH1123" s="2"/>
      <c r="OI1123" s="2"/>
      <c r="OJ1123" s="2"/>
      <c r="OK1123" s="2"/>
      <c r="OL1123" s="2"/>
      <c r="OM1123" s="2"/>
      <c r="ON1123" s="2"/>
      <c r="OO1123" s="2"/>
      <c r="OP1123" s="2"/>
      <c r="OQ1123" s="2"/>
      <c r="OR1123" s="2"/>
      <c r="OS1123" s="2"/>
      <c r="OT1123" s="2"/>
      <c r="OU1123" s="2"/>
      <c r="OV1123" s="2"/>
      <c r="OW1123" s="2"/>
      <c r="OX1123" s="2"/>
      <c r="OY1123" s="2"/>
      <c r="OZ1123" s="2"/>
      <c r="PA1123" s="2"/>
      <c r="PB1123" s="2"/>
      <c r="PC1123" s="2"/>
      <c r="PD1123" s="2"/>
      <c r="PE1123" s="2"/>
      <c r="PF1123" s="2"/>
      <c r="PG1123" s="2"/>
      <c r="PH1123" s="2"/>
      <c r="PI1123" s="2"/>
      <c r="PJ1123" s="2"/>
      <c r="PK1123" s="2"/>
      <c r="PL1123" s="2"/>
      <c r="PM1123" s="2"/>
      <c r="PN1123" s="2"/>
      <c r="PO1123" s="2"/>
      <c r="PP1123" s="2"/>
      <c r="PQ1123" s="2"/>
      <c r="PR1123" s="2"/>
      <c r="PS1123" s="2"/>
      <c r="PT1123" s="2"/>
      <c r="PU1123" s="2"/>
      <c r="PV1123" s="2"/>
      <c r="PW1123" s="2"/>
      <c r="PX1123" s="2"/>
      <c r="PY1123" s="2"/>
      <c r="PZ1123" s="2"/>
      <c r="QA1123" s="2"/>
      <c r="QB1123" s="2"/>
      <c r="QC1123" s="2"/>
      <c r="QD1123" s="2"/>
      <c r="QE1123" s="2"/>
      <c r="QF1123" s="2"/>
      <c r="QG1123" s="2"/>
      <c r="QH1123" s="2"/>
      <c r="QI1123" s="2"/>
      <c r="QJ1123" s="2"/>
      <c r="QK1123" s="2"/>
      <c r="QL1123" s="2"/>
      <c r="QM1123" s="2"/>
      <c r="QN1123" s="2"/>
      <c r="QO1123" s="2"/>
      <c r="QP1123" s="2"/>
      <c r="QQ1123" s="2"/>
      <c r="QR1123" s="2"/>
      <c r="QS1123" s="2"/>
      <c r="QT1123" s="2"/>
      <c r="QU1123" s="2"/>
      <c r="QV1123" s="2"/>
      <c r="QW1123" s="2"/>
      <c r="QX1123" s="2"/>
      <c r="QY1123" s="2"/>
      <c r="QZ1123" s="2"/>
      <c r="RA1123" s="2"/>
      <c r="RB1123" s="2"/>
      <c r="RC1123" s="2"/>
      <c r="RD1123" s="2"/>
      <c r="RE1123" s="2"/>
      <c r="RF1123" s="2"/>
      <c r="RG1123" s="2"/>
      <c r="RH1123" s="2"/>
      <c r="RI1123" s="2"/>
      <c r="RJ1123" s="2"/>
      <c r="RK1123" s="2"/>
      <c r="RL1123" s="2"/>
      <c r="RM1123" s="2"/>
      <c r="RN1123" s="2"/>
      <c r="RO1123" s="2"/>
      <c r="RP1123" s="2"/>
      <c r="RQ1123" s="2"/>
      <c r="RR1123" s="2"/>
      <c r="RS1123" s="2"/>
      <c r="RT1123" s="2"/>
      <c r="RU1123" s="2"/>
      <c r="RV1123" s="2"/>
      <c r="RW1123" s="2"/>
      <c r="RX1123" s="2"/>
      <c r="RY1123" s="2"/>
      <c r="RZ1123" s="2"/>
      <c r="SA1123" s="2"/>
      <c r="SB1123" s="2"/>
      <c r="SC1123" s="2"/>
      <c r="SD1123" s="2"/>
      <c r="SE1123" s="2"/>
      <c r="SF1123" s="2"/>
      <c r="SG1123" s="2"/>
      <c r="SH1123" s="2"/>
      <c r="SI1123" s="2"/>
      <c r="SJ1123" s="2"/>
      <c r="SK1123" s="2"/>
      <c r="SL1123" s="2"/>
      <c r="SM1123" s="2"/>
      <c r="SN1123" s="2"/>
      <c r="SO1123" s="2"/>
      <c r="SP1123" s="2"/>
      <c r="SQ1123" s="2"/>
      <c r="SR1123" s="2"/>
      <c r="SS1123" s="2"/>
      <c r="ST1123" s="2"/>
      <c r="SU1123" s="2"/>
      <c r="SV1123" s="2"/>
      <c r="SW1123" s="2"/>
      <c r="SX1123" s="2"/>
      <c r="SY1123" s="2"/>
      <c r="SZ1123" s="2"/>
      <c r="TA1123" s="2"/>
      <c r="TB1123" s="2"/>
      <c r="TC1123" s="2"/>
      <c r="TD1123" s="2"/>
      <c r="TE1123" s="2"/>
      <c r="TF1123" s="2"/>
      <c r="TG1123" s="2"/>
      <c r="TH1123" s="2"/>
      <c r="TI1123" s="2"/>
      <c r="TJ1123" s="2"/>
      <c r="TK1123" s="2"/>
      <c r="TL1123" s="2"/>
      <c r="TM1123" s="2"/>
      <c r="TN1123" s="2"/>
      <c r="TO1123" s="2"/>
      <c r="TP1123" s="2"/>
      <c r="TQ1123" s="2"/>
      <c r="TR1123" s="2"/>
      <c r="TS1123" s="2"/>
      <c r="TT1123" s="2"/>
      <c r="TU1123" s="2"/>
      <c r="TV1123" s="2"/>
      <c r="TW1123" s="2"/>
      <c r="TX1123" s="2"/>
      <c r="TY1123" s="2"/>
      <c r="TZ1123" s="2"/>
      <c r="UA1123" s="2"/>
      <c r="UB1123" s="2"/>
      <c r="UC1123" s="2"/>
      <c r="UD1123" s="2"/>
      <c r="UE1123" s="2"/>
      <c r="UF1123" s="2"/>
      <c r="UG1123" s="2"/>
      <c r="UH1123" s="2"/>
      <c r="UI1123" s="2"/>
      <c r="UJ1123" s="2"/>
      <c r="UK1123" s="2"/>
      <c r="UL1123" s="2"/>
      <c r="UM1123" s="2"/>
      <c r="UN1123" s="2"/>
      <c r="UO1123" s="2"/>
      <c r="UP1123" s="2"/>
      <c r="UQ1123" s="2"/>
      <c r="UR1123" s="2"/>
      <c r="US1123" s="2"/>
      <c r="UT1123" s="2"/>
      <c r="UU1123" s="2"/>
      <c r="UV1123" s="2"/>
      <c r="UW1123" s="2"/>
      <c r="UX1123" s="2"/>
      <c r="UY1123" s="2"/>
      <c r="UZ1123" s="2"/>
      <c r="VA1123" s="2"/>
      <c r="VB1123" s="2"/>
      <c r="VC1123" s="2"/>
      <c r="VD1123" s="2"/>
      <c r="VE1123" s="2"/>
      <c r="VF1123" s="2"/>
      <c r="VG1123" s="2"/>
      <c r="VH1123" s="2"/>
      <c r="VI1123" s="2"/>
      <c r="VJ1123" s="2"/>
      <c r="VK1123" s="2"/>
      <c r="VL1123" s="2"/>
      <c r="VM1123" s="2"/>
      <c r="VN1123" s="2"/>
      <c r="VO1123" s="2"/>
      <c r="VP1123" s="2"/>
      <c r="VQ1123" s="2"/>
      <c r="VR1123" s="2"/>
      <c r="VS1123" s="2"/>
      <c r="VT1123" s="2"/>
      <c r="VU1123" s="2"/>
      <c r="VV1123" s="2"/>
      <c r="VW1123" s="2"/>
      <c r="VX1123" s="2"/>
      <c r="VY1123" s="2"/>
      <c r="VZ1123" s="2"/>
      <c r="WA1123" s="2"/>
      <c r="WB1123" s="2"/>
      <c r="WC1123" s="2"/>
      <c r="WD1123" s="2"/>
      <c r="WE1123" s="2"/>
      <c r="WF1123" s="2"/>
      <c r="WG1123" s="2"/>
      <c r="WH1123" s="2"/>
      <c r="WI1123" s="2"/>
      <c r="WJ1123" s="2"/>
      <c r="WK1123" s="2"/>
      <c r="WL1123" s="2"/>
      <c r="WM1123" s="2"/>
      <c r="WN1123" s="2"/>
      <c r="WO1123" s="2"/>
      <c r="WP1123" s="2"/>
      <c r="WQ1123" s="2"/>
      <c r="WR1123" s="2"/>
      <c r="WS1123" s="2"/>
      <c r="WT1123" s="2"/>
      <c r="WU1123" s="2"/>
      <c r="WV1123" s="2"/>
      <c r="WW1123" s="2"/>
      <c r="WX1123" s="2"/>
      <c r="WY1123" s="2"/>
      <c r="WZ1123" s="2"/>
      <c r="XA1123" s="2"/>
      <c r="XB1123" s="2"/>
      <c r="XC1123" s="2"/>
      <c r="XD1123" s="2"/>
      <c r="XE1123" s="2"/>
      <c r="XF1123" s="2"/>
      <c r="XG1123" s="2"/>
      <c r="XH1123" s="2"/>
      <c r="XI1123" s="2"/>
      <c r="XJ1123" s="2"/>
      <c r="XK1123" s="2"/>
      <c r="XL1123" s="2"/>
      <c r="XM1123" s="2"/>
      <c r="XN1123" s="2"/>
      <c r="XO1123" s="2"/>
      <c r="XP1123" s="2"/>
      <c r="XQ1123" s="2"/>
      <c r="XR1123" s="2"/>
      <c r="XS1123" s="2"/>
      <c r="XT1123" s="2"/>
      <c r="XU1123" s="2"/>
      <c r="XV1123" s="2"/>
      <c r="XW1123" s="2"/>
      <c r="XX1123" s="2"/>
      <c r="XY1123" s="2"/>
      <c r="XZ1123" s="2"/>
      <c r="YA1123" s="2"/>
      <c r="YB1123" s="2"/>
      <c r="YC1123" s="2"/>
      <c r="YD1123" s="2"/>
      <c r="YE1123" s="2"/>
      <c r="YF1123" s="2"/>
      <c r="YG1123" s="2"/>
      <c r="YH1123" s="2"/>
      <c r="YI1123" s="2"/>
      <c r="YJ1123" s="2"/>
      <c r="YK1123" s="2"/>
      <c r="YL1123" s="2"/>
      <c r="YM1123" s="2"/>
      <c r="YN1123" s="2"/>
      <c r="YO1123" s="2"/>
      <c r="YP1123" s="2"/>
      <c r="YQ1123" s="2"/>
      <c r="YR1123" s="2"/>
      <c r="YS1123" s="2"/>
      <c r="YT1123" s="2"/>
      <c r="YU1123" s="2"/>
      <c r="YV1123" s="2"/>
      <c r="YW1123" s="2"/>
      <c r="YX1123" s="2"/>
      <c r="YY1123" s="2"/>
      <c r="YZ1123" s="2"/>
      <c r="ZA1123" s="2"/>
      <c r="ZB1123" s="2"/>
      <c r="ZC1123" s="2"/>
      <c r="ZD1123" s="2"/>
      <c r="ZE1123" s="2"/>
      <c r="ZF1123" s="2"/>
      <c r="ZG1123" s="2"/>
      <c r="ZH1123" s="2"/>
      <c r="ZI1123" s="2"/>
      <c r="ZJ1123" s="2"/>
      <c r="ZK1123" s="2"/>
      <c r="ZL1123" s="2"/>
      <c r="ZM1123" s="2"/>
      <c r="ZN1123" s="2"/>
      <c r="ZO1123" s="2"/>
      <c r="ZP1123" s="2"/>
      <c r="ZQ1123" s="2"/>
      <c r="ZR1123" s="2"/>
      <c r="ZS1123" s="2"/>
      <c r="ZT1123" s="2"/>
      <c r="ZU1123" s="2"/>
      <c r="ZV1123" s="2"/>
      <c r="ZW1123" s="2"/>
      <c r="ZX1123" s="2"/>
      <c r="ZY1123" s="2"/>
      <c r="ZZ1123" s="2"/>
      <c r="AAA1123" s="2"/>
      <c r="AAB1123" s="2"/>
      <c r="AAC1123" s="2"/>
      <c r="AAD1123" s="2"/>
      <c r="AAE1123" s="2"/>
      <c r="AAF1123" s="2"/>
      <c r="AAG1123" s="2"/>
      <c r="AAH1123" s="2"/>
      <c r="AAI1123" s="2"/>
      <c r="AAJ1123" s="2"/>
      <c r="AAK1123" s="2"/>
      <c r="AAL1123" s="2"/>
      <c r="AAM1123" s="2"/>
      <c r="AAN1123" s="2"/>
      <c r="AAO1123" s="2"/>
      <c r="AAP1123" s="2"/>
      <c r="AAQ1123" s="2"/>
      <c r="AAR1123" s="2"/>
      <c r="AAS1123" s="2"/>
      <c r="AAT1123" s="2"/>
      <c r="AAU1123" s="2"/>
      <c r="AAV1123" s="2"/>
      <c r="AAW1123" s="2"/>
      <c r="AAX1123" s="2"/>
      <c r="AAY1123" s="2"/>
      <c r="AAZ1123" s="2"/>
      <c r="ABA1123" s="2"/>
      <c r="ABB1123" s="2"/>
      <c r="ABC1123" s="2"/>
      <c r="ABD1123" s="2"/>
      <c r="ABE1123" s="2"/>
      <c r="ABF1123" s="2"/>
      <c r="ABG1123" s="2"/>
      <c r="ABH1123" s="2"/>
      <c r="ABI1123" s="2"/>
      <c r="ABJ1123" s="2"/>
      <c r="ABK1123" s="2"/>
      <c r="ABL1123" s="2"/>
      <c r="ABM1123" s="2"/>
      <c r="ABN1123" s="2"/>
      <c r="ABO1123" s="2"/>
      <c r="ABP1123" s="2"/>
      <c r="ABQ1123" s="2"/>
      <c r="ABR1123" s="2"/>
      <c r="ABS1123" s="2"/>
      <c r="ABT1123" s="2"/>
      <c r="ABU1123" s="2"/>
      <c r="ABV1123" s="2"/>
      <c r="ABW1123" s="2"/>
      <c r="ABX1123" s="2"/>
      <c r="ABY1123" s="2"/>
      <c r="ABZ1123" s="2"/>
      <c r="ACA1123" s="2"/>
      <c r="ACB1123" s="2"/>
      <c r="ACC1123" s="2"/>
      <c r="ACD1123" s="2"/>
      <c r="ACE1123" s="2"/>
      <c r="ACF1123" s="2"/>
      <c r="ACG1123" s="2"/>
      <c r="ACH1123" s="2"/>
      <c r="ACI1123" s="2"/>
      <c r="ACJ1123" s="2"/>
      <c r="ACK1123" s="2"/>
      <c r="ACL1123" s="2"/>
      <c r="ACM1123" s="2"/>
      <c r="ACN1123" s="2"/>
      <c r="ACO1123" s="2"/>
      <c r="ACP1123" s="2"/>
      <c r="ACQ1123" s="2"/>
      <c r="ACR1123" s="2"/>
      <c r="ACS1123" s="2"/>
      <c r="ACT1123" s="2"/>
      <c r="ACU1123" s="2"/>
      <c r="ACV1123" s="2"/>
      <c r="ACW1123" s="2"/>
      <c r="ACX1123" s="2"/>
      <c r="ACY1123" s="2"/>
      <c r="ACZ1123" s="2"/>
      <c r="ADA1123" s="2"/>
      <c r="ADB1123" s="2"/>
      <c r="ADC1123" s="2"/>
      <c r="ADD1123" s="2"/>
      <c r="ADE1123" s="2"/>
      <c r="ADF1123" s="2"/>
      <c r="ADG1123" s="2"/>
      <c r="ADH1123" s="2"/>
      <c r="ADI1123" s="2"/>
      <c r="ADJ1123" s="2"/>
      <c r="ADK1123" s="2"/>
      <c r="ADL1123" s="2"/>
      <c r="ADM1123" s="2"/>
      <c r="ADN1123" s="2"/>
      <c r="ADO1123" s="2"/>
      <c r="ADP1123" s="2"/>
      <c r="ADQ1123" s="2"/>
      <c r="ADR1123" s="2"/>
      <c r="ADS1123" s="2"/>
      <c r="ADT1123" s="2"/>
      <c r="ADU1123" s="2"/>
      <c r="ADV1123" s="2"/>
      <c r="ADW1123" s="2"/>
      <c r="ADX1123" s="2"/>
      <c r="ADY1123" s="2"/>
      <c r="ADZ1123" s="2"/>
      <c r="AEA1123" s="2"/>
      <c r="AEB1123" s="2"/>
      <c r="AEC1123" s="2"/>
      <c r="AED1123" s="2"/>
      <c r="AEE1123" s="2"/>
      <c r="AEF1123" s="2"/>
      <c r="AEG1123" s="2"/>
      <c r="AEH1123" s="2"/>
      <c r="AEI1123" s="2"/>
      <c r="AEJ1123" s="2"/>
      <c r="AEK1123" s="2"/>
      <c r="AEL1123" s="2"/>
      <c r="AEM1123" s="2"/>
      <c r="AEN1123" s="2"/>
      <c r="AEO1123" s="2"/>
      <c r="AEP1123" s="2"/>
      <c r="AEQ1123" s="2"/>
      <c r="AER1123" s="2"/>
      <c r="AES1123" s="2"/>
      <c r="AET1123" s="2"/>
      <c r="AEU1123" s="2"/>
      <c r="AEV1123" s="2"/>
      <c r="AEW1123" s="2"/>
      <c r="AEX1123" s="2"/>
      <c r="AEY1123" s="2"/>
      <c r="AEZ1123" s="2"/>
      <c r="AFA1123" s="2"/>
      <c r="AFB1123" s="2"/>
      <c r="AFC1123" s="2"/>
      <c r="AFD1123" s="2"/>
      <c r="AFE1123" s="2"/>
      <c r="AFF1123" s="2"/>
      <c r="AFG1123" s="2"/>
      <c r="AFH1123" s="2"/>
      <c r="AFI1123" s="2"/>
      <c r="AFJ1123" s="2"/>
      <c r="AFK1123" s="2"/>
      <c r="AFL1123" s="2"/>
      <c r="AFM1123" s="2"/>
      <c r="AFN1123" s="2"/>
      <c r="AFO1123" s="2"/>
      <c r="AFP1123" s="2"/>
      <c r="AFQ1123" s="2"/>
      <c r="AFR1123" s="2"/>
      <c r="AFS1123" s="2"/>
      <c r="AFT1123" s="2"/>
      <c r="AFU1123" s="2"/>
      <c r="AFV1123" s="2"/>
      <c r="AFW1123" s="2"/>
      <c r="AFX1123" s="2"/>
      <c r="AFY1123" s="2"/>
      <c r="AFZ1123" s="2"/>
      <c r="AGA1123" s="2"/>
      <c r="AGB1123" s="2"/>
      <c r="AGC1123" s="2"/>
      <c r="AGD1123" s="2"/>
      <c r="AGE1123" s="2"/>
      <c r="AGF1123" s="2"/>
      <c r="AGG1123" s="2"/>
      <c r="AGH1123" s="2"/>
      <c r="AGI1123" s="2"/>
      <c r="AGJ1123" s="2"/>
      <c r="AGK1123" s="2"/>
      <c r="AGL1123" s="2"/>
      <c r="AGM1123" s="2"/>
      <c r="AGN1123" s="2"/>
      <c r="AGO1123" s="2"/>
      <c r="AGP1123" s="2"/>
      <c r="AGQ1123" s="2"/>
      <c r="AGR1123" s="2"/>
      <c r="AGS1123" s="2"/>
      <c r="AGT1123" s="2"/>
      <c r="AGU1123" s="2"/>
      <c r="AGV1123" s="2"/>
      <c r="AGW1123" s="2"/>
      <c r="AGX1123" s="2"/>
      <c r="AGY1123" s="2"/>
      <c r="AGZ1123" s="2"/>
      <c r="AHA1123" s="2"/>
      <c r="AHB1123" s="2"/>
      <c r="AHC1123" s="2"/>
      <c r="AHD1123" s="2"/>
      <c r="AHE1123" s="2"/>
      <c r="AHF1123" s="2"/>
      <c r="AHG1123" s="2"/>
      <c r="AHH1123" s="2"/>
      <c r="AHI1123" s="2"/>
      <c r="AHJ1123" s="2"/>
      <c r="AHK1123" s="2"/>
      <c r="AHL1123" s="2"/>
      <c r="AHM1123" s="2"/>
      <c r="AHN1123" s="2"/>
      <c r="AHO1123" s="2"/>
      <c r="AHP1123" s="2"/>
      <c r="AHQ1123" s="2"/>
      <c r="AHR1123" s="2"/>
      <c r="AHS1123" s="2"/>
      <c r="AHT1123" s="2"/>
      <c r="AHU1123" s="2"/>
      <c r="AHV1123" s="2"/>
      <c r="AHW1123" s="2"/>
      <c r="AHX1123" s="2"/>
      <c r="AHY1123" s="2"/>
      <c r="AHZ1123" s="2"/>
      <c r="AIA1123" s="2"/>
      <c r="AIB1123" s="2"/>
      <c r="AIC1123" s="2"/>
      <c r="AID1123" s="2"/>
      <c r="AIE1123" s="2"/>
      <c r="AIF1123" s="2"/>
      <c r="AIG1123" s="2"/>
      <c r="AIH1123" s="2"/>
      <c r="AII1123" s="2"/>
      <c r="AIJ1123" s="2"/>
      <c r="AIK1123" s="2"/>
      <c r="AIL1123" s="2"/>
      <c r="AIM1123" s="2"/>
      <c r="AIN1123" s="2"/>
      <c r="AIO1123" s="2"/>
      <c r="AIP1123" s="2"/>
      <c r="AIQ1123" s="2"/>
      <c r="AIR1123" s="2"/>
      <c r="AIS1123" s="2"/>
      <c r="AIT1123" s="2"/>
      <c r="AIU1123" s="2"/>
      <c r="AIV1123" s="2"/>
      <c r="AIW1123" s="2"/>
      <c r="AIX1123" s="2"/>
      <c r="AIY1123" s="2"/>
      <c r="AIZ1123" s="2"/>
      <c r="AJA1123" s="2"/>
      <c r="AJB1123" s="2"/>
      <c r="AJC1123" s="2"/>
      <c r="AJD1123" s="2"/>
      <c r="AJE1123" s="2"/>
      <c r="AJF1123" s="2"/>
      <c r="AJG1123" s="2"/>
      <c r="AJH1123" s="2"/>
      <c r="AJI1123" s="2"/>
      <c r="AJJ1123" s="2"/>
      <c r="AJK1123" s="2"/>
      <c r="AJL1123" s="2"/>
      <c r="AJM1123" s="2"/>
      <c r="AJN1123" s="2"/>
      <c r="AJO1123" s="2"/>
      <c r="AJP1123" s="2"/>
      <c r="AJQ1123" s="2"/>
      <c r="AJR1123" s="2"/>
      <c r="AJS1123" s="2"/>
      <c r="AJT1123" s="2"/>
      <c r="AJU1123" s="2"/>
      <c r="AJV1123" s="2"/>
      <c r="AJW1123" s="2"/>
      <c r="AJX1123" s="2"/>
      <c r="AJY1123" s="2"/>
      <c r="AJZ1123" s="2"/>
      <c r="AKA1123" s="2"/>
      <c r="AKB1123" s="2"/>
      <c r="AKC1123" s="2"/>
      <c r="AKD1123" s="2"/>
      <c r="AKE1123" s="2"/>
      <c r="AKF1123" s="2"/>
      <c r="AKG1123" s="2"/>
      <c r="AKH1123" s="2"/>
      <c r="AKI1123" s="2"/>
      <c r="AKJ1123" s="2"/>
      <c r="AKK1123" s="2"/>
      <c r="AKL1123" s="2"/>
      <c r="AKM1123" s="2"/>
      <c r="AKN1123" s="2"/>
      <c r="AKO1123" s="2"/>
      <c r="AKP1123" s="2"/>
      <c r="AKQ1123" s="2"/>
      <c r="AKR1123" s="2"/>
      <c r="AKS1123" s="2"/>
      <c r="AKT1123" s="2"/>
      <c r="AKU1123" s="2"/>
      <c r="AKV1123" s="2"/>
      <c r="AKW1123" s="2"/>
      <c r="AKX1123" s="2"/>
      <c r="AKY1123" s="2"/>
      <c r="AKZ1123" s="2"/>
      <c r="ALA1123" s="2"/>
      <c r="ALB1123" s="2"/>
      <c r="ALC1123" s="2"/>
      <c r="ALD1123" s="2"/>
      <c r="ALE1123" s="2"/>
      <c r="ALF1123" s="2"/>
      <c r="ALG1123" s="2"/>
      <c r="ALH1123" s="2"/>
      <c r="ALI1123" s="6"/>
      <c r="ALJ1123" s="6"/>
      <c r="ALK1123" s="6"/>
      <c r="ALL1123" s="6"/>
      <c r="ALM1123" s="6"/>
      <c r="ALN1123" s="6"/>
      <c r="ALO1123" s="6"/>
      <c r="ALP1123" s="6"/>
      <c r="ALQ1123" s="6"/>
      <c r="ALR1123" s="6"/>
      <c r="ALS1123" s="6"/>
      <c r="ALT1123" s="6"/>
      <c r="ALU1123" s="6"/>
      <c r="ALV1123" s="6"/>
      <c r="ALW1123" s="6"/>
      <c r="ALX1123" s="6"/>
      <c r="ALY1123" s="6"/>
      <c r="ALZ1123" s="6"/>
      <c r="AMA1123" s="6"/>
      <c r="AMB1123" s="6"/>
      <c r="AMC1123" s="6"/>
      <c r="AMD1123" s="6"/>
      <c r="AME1123" s="6"/>
      <c r="AMF1123" s="6"/>
      <c r="AMG1123" s="6"/>
      <c r="AMH1123" s="6"/>
      <c r="AMI1123" s="6"/>
      <c r="AMJ1123" s="6"/>
      <c r="AMK1123" s="6"/>
      <c r="AML1123" s="6"/>
      <c r="AMM1123" s="6"/>
    </row>
    <row r="1124" spans="1:1027" s="72" customFormat="1" ht="18.75">
      <c r="A1124" s="8">
        <v>44978</v>
      </c>
      <c r="B1124" s="32">
        <f t="shared" si="559"/>
        <v>0.78378378378378377</v>
      </c>
      <c r="C1124" s="73">
        <f t="shared" si="560"/>
        <v>0.59452054794520559</v>
      </c>
      <c r="D1124" s="73">
        <f t="shared" si="561"/>
        <v>0.54500000000000004</v>
      </c>
      <c r="E1124" s="73">
        <f t="shared" si="562"/>
        <v>0.61916268245593042</v>
      </c>
      <c r="F1124" s="73">
        <f t="shared" si="563"/>
        <v>0.77391304347826106</v>
      </c>
      <c r="G1124" s="73">
        <f t="shared" si="564"/>
        <v>0.2</v>
      </c>
      <c r="H1124" s="73">
        <f t="shared" si="565"/>
        <v>0.2</v>
      </c>
      <c r="I1124" s="73">
        <f t="shared" si="566"/>
        <v>0.15504322766570605</v>
      </c>
      <c r="J1124" s="73">
        <f t="shared" si="567"/>
        <v>0.26666666666666672</v>
      </c>
      <c r="K1124" s="73">
        <f t="shared" si="568"/>
        <v>-6.9565217391304335E-2</v>
      </c>
      <c r="L1124" s="73">
        <f t="shared" si="554"/>
        <v>0</v>
      </c>
      <c r="M1124" s="73">
        <f t="shared" si="555"/>
        <v>0</v>
      </c>
      <c r="N1124" s="73">
        <f t="shared" si="578"/>
        <v>0.68994368463394995</v>
      </c>
      <c r="O1124" s="73">
        <f t="shared" si="569"/>
        <v>0.26710743801652892</v>
      </c>
      <c r="P1124" s="73">
        <f t="shared" si="570"/>
        <v>0.19277108433734941</v>
      </c>
      <c r="Q1124" s="73">
        <f t="shared" si="571"/>
        <v>0.2</v>
      </c>
      <c r="R1124" s="73">
        <f t="shared" si="558"/>
        <v>0.2</v>
      </c>
      <c r="S1124" s="73">
        <f t="shared" si="572"/>
        <v>0.2</v>
      </c>
      <c r="T1124" s="73">
        <f t="shared" ref="T1124:T1133" si="579">(AV$1454-AV$1453)*(AV1124-AV$1451)/(AV$1450-AV$1451)+AV$1453</f>
        <v>0.2</v>
      </c>
      <c r="U1124" s="73">
        <f t="shared" si="573"/>
        <v>0.2</v>
      </c>
      <c r="V1124" s="73">
        <f t="shared" si="574"/>
        <v>0.20396452790818989</v>
      </c>
      <c r="W1124" s="103">
        <v>0.32236093265571603</v>
      </c>
      <c r="X1124" s="2"/>
      <c r="Y1124" s="2"/>
      <c r="Z1124" s="47"/>
      <c r="AA1124" s="47"/>
      <c r="AB1124" s="47"/>
      <c r="AC1124" s="99">
        <v>-20.040579308667166</v>
      </c>
      <c r="AD1124" s="47"/>
      <c r="AE1124" s="47"/>
      <c r="AF1124" s="47"/>
      <c r="AG1124" s="58"/>
      <c r="AH1124" s="58"/>
      <c r="AI1124" s="58"/>
      <c r="AJ1124" s="3"/>
      <c r="AK1124" s="45"/>
      <c r="AL1124" s="36">
        <f t="shared" si="556"/>
        <v>22.549698348333497</v>
      </c>
      <c r="AM1124" s="36">
        <f t="shared" si="575"/>
        <v>22.5496983483335</v>
      </c>
      <c r="AN1124" s="98">
        <v>42.6</v>
      </c>
      <c r="AO1124" s="49"/>
      <c r="AP1124" s="49"/>
      <c r="AQ1124" s="36"/>
      <c r="AR1124" s="75"/>
      <c r="AS1124" s="3"/>
      <c r="AT1124" s="3"/>
      <c r="AU1124" s="3"/>
      <c r="AV1124" s="3"/>
      <c r="AW1124" s="3"/>
      <c r="AX1124" s="66"/>
      <c r="AY1124" s="3"/>
      <c r="AZ1124" s="3"/>
      <c r="BA1124" s="3"/>
      <c r="BB1124" s="2"/>
      <c r="BC1124" s="3"/>
      <c r="BD1124" s="47"/>
      <c r="BE1124" s="47"/>
      <c r="BF1124" s="47"/>
      <c r="BG1124" s="36"/>
      <c r="BH1124" s="89">
        <v>0</v>
      </c>
      <c r="BI1124" s="47">
        <v>100</v>
      </c>
      <c r="BJ1124" s="71">
        <v>0</v>
      </c>
      <c r="BK1124" s="3">
        <v>0</v>
      </c>
      <c r="BL1124" s="49">
        <v>0</v>
      </c>
      <c r="BM1124" s="49">
        <v>0</v>
      </c>
      <c r="BN1124" s="49">
        <v>0</v>
      </c>
      <c r="BO1124" s="49">
        <v>0</v>
      </c>
      <c r="BP1124" s="49">
        <v>0</v>
      </c>
      <c r="BQ1124" s="49">
        <v>0</v>
      </c>
      <c r="BR1124" s="49">
        <v>0</v>
      </c>
      <c r="BS1124" s="3">
        <f t="shared" si="576"/>
        <v>0</v>
      </c>
      <c r="BT1124" s="2">
        <f t="shared" si="577"/>
        <v>100</v>
      </c>
      <c r="BU1124" s="2"/>
      <c r="BV1124" s="37"/>
      <c r="BW1124" s="37"/>
      <c r="BX1124" s="37"/>
      <c r="BY1124" s="2"/>
      <c r="BZ1124" s="2"/>
      <c r="CA1124" s="2"/>
      <c r="CB1124" s="3"/>
      <c r="CC1124" s="2"/>
      <c r="CD1124" s="55"/>
      <c r="CE1124" s="54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38"/>
      <c r="DI1124" s="38"/>
      <c r="DJ1124" s="38"/>
      <c r="DK1124" s="2"/>
      <c r="DL1124" s="2"/>
      <c r="DM1124" s="2"/>
      <c r="DN1124" s="2"/>
      <c r="DO1124" s="2"/>
      <c r="DP1124" s="2"/>
      <c r="DQ1124" s="2"/>
      <c r="DR1124" s="2"/>
      <c r="DS1124" s="2"/>
      <c r="DT1124" s="2"/>
      <c r="DU1124" s="2"/>
      <c r="DV1124" s="2"/>
      <c r="DW1124" s="2"/>
      <c r="DX1124" s="2"/>
      <c r="DY1124" s="2"/>
      <c r="DZ1124" s="2"/>
      <c r="EA1124" s="2"/>
      <c r="EB1124" s="2"/>
      <c r="EC1124" s="2"/>
      <c r="ED1124" s="2"/>
      <c r="EE1124" s="2"/>
      <c r="EF1124" s="2"/>
      <c r="EG1124" s="2"/>
      <c r="EH1124" s="2"/>
      <c r="EI1124" s="2"/>
      <c r="EJ1124" s="2"/>
      <c r="EK1124" s="2"/>
      <c r="EL1124" s="2"/>
      <c r="EM1124" s="2"/>
      <c r="EN1124" s="2"/>
      <c r="EO1124" s="2"/>
      <c r="EP1124" s="2"/>
      <c r="EQ1124" s="2"/>
      <c r="ER1124" s="2"/>
      <c r="ES1124" s="2"/>
      <c r="ET1124" s="2"/>
      <c r="EU1124" s="2"/>
      <c r="EV1124" s="2"/>
      <c r="EW1124" s="2"/>
      <c r="EX1124" s="2"/>
      <c r="EY1124" s="2"/>
      <c r="EZ1124" s="2"/>
      <c r="FA1124" s="2"/>
      <c r="FB1124" s="2"/>
      <c r="FC1124" s="2"/>
      <c r="FD1124" s="2"/>
      <c r="FE1124" s="2"/>
      <c r="FF1124" s="2"/>
      <c r="FG1124" s="2"/>
      <c r="FH1124" s="2"/>
      <c r="FI1124" s="2"/>
      <c r="FJ1124" s="2"/>
      <c r="FK1124" s="2"/>
      <c r="FL1124" s="2"/>
      <c r="FM1124" s="2"/>
      <c r="FN1124" s="2"/>
      <c r="FO1124" s="2"/>
      <c r="FP1124" s="2"/>
      <c r="FQ1124" s="2"/>
      <c r="FR1124" s="2"/>
      <c r="FS1124" s="2"/>
      <c r="FT1124" s="2"/>
      <c r="FU1124" s="2"/>
      <c r="FV1124" s="2"/>
      <c r="FW1124" s="2"/>
      <c r="FX1124" s="2"/>
      <c r="FY1124" s="2"/>
      <c r="FZ1124" s="2"/>
      <c r="GA1124" s="2"/>
      <c r="GB1124" s="2"/>
      <c r="GC1124" s="2"/>
      <c r="GD1124" s="2"/>
      <c r="GE1124" s="2"/>
      <c r="GF1124" s="2"/>
      <c r="GG1124" s="2"/>
      <c r="GH1124" s="2"/>
      <c r="GI1124" s="2"/>
      <c r="GJ1124" s="2"/>
      <c r="GK1124" s="2"/>
      <c r="GL1124" s="2"/>
      <c r="GM1124" s="2"/>
      <c r="GN1124" s="2"/>
      <c r="GO1124" s="2"/>
      <c r="GP1124" s="2"/>
      <c r="GQ1124" s="2"/>
      <c r="GR1124" s="2"/>
      <c r="GS1124" s="2"/>
      <c r="GT1124" s="2"/>
      <c r="GU1124" s="2"/>
      <c r="GV1124" s="2"/>
      <c r="GW1124" s="2"/>
      <c r="GX1124" s="2"/>
      <c r="GY1124" s="2"/>
      <c r="GZ1124" s="2"/>
      <c r="HA1124" s="2"/>
      <c r="HB1124" s="2"/>
      <c r="HC1124" s="2"/>
      <c r="HD1124" s="2"/>
      <c r="HE1124" s="2"/>
      <c r="HF1124" s="2"/>
      <c r="HG1124" s="2"/>
      <c r="HH1124" s="2"/>
      <c r="HI1124" s="2"/>
      <c r="HJ1124" s="2"/>
      <c r="HK1124" s="2"/>
      <c r="HL1124" s="2"/>
      <c r="HM1124" s="2"/>
      <c r="HN1124" s="2"/>
      <c r="HO1124" s="2"/>
      <c r="HP1124" s="2"/>
      <c r="HQ1124" s="2"/>
      <c r="HR1124" s="2"/>
      <c r="HS1124" s="2"/>
      <c r="HT1124" s="2"/>
      <c r="HU1124" s="2"/>
      <c r="HV1124" s="2"/>
      <c r="HW1124" s="2"/>
      <c r="HX1124" s="2"/>
      <c r="HY1124" s="2"/>
      <c r="HZ1124" s="2"/>
      <c r="IA1124" s="2"/>
      <c r="IB1124" s="2"/>
      <c r="IC1124" s="2"/>
      <c r="ID1124" s="2"/>
      <c r="IE1124" s="2"/>
      <c r="IF1124" s="2"/>
      <c r="IG1124" s="2"/>
      <c r="IH1124" s="2"/>
      <c r="II1124" s="2"/>
      <c r="IJ1124" s="2"/>
      <c r="IK1124" s="2"/>
      <c r="IL1124" s="2"/>
      <c r="IM1124" s="2"/>
      <c r="IN1124" s="2"/>
      <c r="IO1124" s="2"/>
      <c r="IP1124" s="2"/>
      <c r="IQ1124" s="2"/>
      <c r="IR1124" s="2"/>
      <c r="IS1124" s="2"/>
      <c r="IT1124" s="2"/>
      <c r="IU1124" s="2"/>
      <c r="IV1124" s="2"/>
      <c r="IW1124" s="2"/>
      <c r="IX1124" s="2"/>
      <c r="IY1124" s="2"/>
      <c r="IZ1124" s="2"/>
      <c r="JA1124" s="2"/>
      <c r="JB1124" s="2"/>
      <c r="JC1124" s="2"/>
      <c r="JD1124" s="2"/>
      <c r="JE1124" s="2"/>
      <c r="JF1124" s="2"/>
      <c r="JG1124" s="2"/>
      <c r="JH1124" s="2"/>
      <c r="JI1124" s="2"/>
      <c r="JJ1124" s="2"/>
      <c r="JK1124" s="2"/>
      <c r="JL1124" s="2"/>
      <c r="JM1124" s="2"/>
      <c r="JN1124" s="2"/>
      <c r="JO1124" s="2"/>
      <c r="JP1124" s="2"/>
      <c r="JQ1124" s="2"/>
      <c r="JR1124" s="2"/>
      <c r="JS1124" s="2"/>
      <c r="JT1124" s="2"/>
      <c r="JU1124" s="2"/>
      <c r="JV1124" s="2"/>
      <c r="JW1124" s="2"/>
      <c r="JX1124" s="2"/>
      <c r="JY1124" s="2"/>
      <c r="JZ1124" s="2"/>
      <c r="KA1124" s="2"/>
      <c r="KB1124" s="2"/>
      <c r="KC1124" s="2"/>
      <c r="KD1124" s="2"/>
      <c r="KE1124" s="2"/>
      <c r="KF1124" s="2"/>
      <c r="KG1124" s="2"/>
      <c r="KH1124" s="2"/>
      <c r="KI1124" s="2"/>
      <c r="KJ1124" s="2"/>
      <c r="KK1124" s="2"/>
      <c r="KL1124" s="2"/>
      <c r="KM1124" s="2"/>
      <c r="KN1124" s="2"/>
      <c r="KO1124" s="2"/>
      <c r="KP1124" s="2"/>
      <c r="KQ1124" s="2"/>
      <c r="KR1124" s="2"/>
      <c r="KS1124" s="2"/>
      <c r="KT1124" s="2"/>
      <c r="KU1124" s="2"/>
      <c r="KV1124" s="2"/>
      <c r="KW1124" s="2"/>
      <c r="KX1124" s="2"/>
      <c r="KY1124" s="2"/>
      <c r="KZ1124" s="2"/>
      <c r="LA1124" s="2"/>
      <c r="LB1124" s="2"/>
      <c r="LC1124" s="2"/>
      <c r="LD1124" s="2"/>
      <c r="LE1124" s="2"/>
      <c r="LF1124" s="2"/>
      <c r="LG1124" s="2"/>
      <c r="LH1124" s="2"/>
      <c r="LI1124" s="2"/>
      <c r="LJ1124" s="2"/>
      <c r="LK1124" s="2"/>
      <c r="LL1124" s="2"/>
      <c r="LM1124" s="2"/>
      <c r="LN1124" s="2"/>
      <c r="LO1124" s="2"/>
      <c r="LP1124" s="2"/>
      <c r="LQ1124" s="2"/>
      <c r="LR1124" s="2"/>
      <c r="LS1124" s="2"/>
      <c r="LT1124" s="2"/>
      <c r="LU1124" s="2"/>
      <c r="LV1124" s="2"/>
      <c r="LW1124" s="2"/>
      <c r="LX1124" s="2"/>
      <c r="LY1124" s="2"/>
      <c r="LZ1124" s="2"/>
      <c r="MA1124" s="2"/>
      <c r="MB1124" s="2"/>
      <c r="MC1124" s="2"/>
      <c r="MD1124" s="2"/>
      <c r="ME1124" s="2"/>
      <c r="MF1124" s="2"/>
      <c r="MG1124" s="2"/>
      <c r="MH1124" s="2"/>
      <c r="MI1124" s="2"/>
      <c r="MJ1124" s="2"/>
      <c r="MK1124" s="2"/>
      <c r="ML1124" s="2"/>
      <c r="MM1124" s="2"/>
      <c r="MN1124" s="2"/>
      <c r="MO1124" s="2"/>
      <c r="MP1124" s="2"/>
      <c r="MQ1124" s="2"/>
      <c r="MR1124" s="2"/>
      <c r="MS1124" s="2"/>
      <c r="MT1124" s="2"/>
      <c r="MU1124" s="2"/>
      <c r="MV1124" s="2"/>
      <c r="MW1124" s="2"/>
      <c r="MX1124" s="2"/>
      <c r="MY1124" s="2"/>
      <c r="MZ1124" s="2"/>
      <c r="NA1124" s="2"/>
      <c r="NB1124" s="2"/>
      <c r="NC1124" s="2"/>
      <c r="ND1124" s="2"/>
      <c r="NE1124" s="2"/>
      <c r="NF1124" s="2"/>
      <c r="NG1124" s="2"/>
      <c r="NH1124" s="2"/>
      <c r="NI1124" s="2"/>
      <c r="NJ1124" s="2"/>
      <c r="NK1124" s="2"/>
      <c r="NL1124" s="2"/>
      <c r="NM1124" s="2"/>
      <c r="NN1124" s="2"/>
      <c r="NO1124" s="2"/>
      <c r="NP1124" s="2"/>
      <c r="NQ1124" s="2"/>
      <c r="NR1124" s="2"/>
      <c r="NS1124" s="2"/>
      <c r="NT1124" s="2"/>
      <c r="NU1124" s="2"/>
      <c r="NV1124" s="2"/>
      <c r="NW1124" s="2"/>
      <c r="NX1124" s="2"/>
      <c r="NY1124" s="2"/>
      <c r="NZ1124" s="2"/>
      <c r="OA1124" s="2"/>
      <c r="OB1124" s="2"/>
      <c r="OC1124" s="2"/>
      <c r="OD1124" s="2"/>
      <c r="OE1124" s="2"/>
      <c r="OF1124" s="2"/>
      <c r="OG1124" s="2"/>
      <c r="OH1124" s="2"/>
      <c r="OI1124" s="2"/>
      <c r="OJ1124" s="2"/>
      <c r="OK1124" s="2"/>
      <c r="OL1124" s="2"/>
      <c r="OM1124" s="2"/>
      <c r="ON1124" s="2"/>
      <c r="OO1124" s="2"/>
      <c r="OP1124" s="2"/>
      <c r="OQ1124" s="2"/>
      <c r="OR1124" s="2"/>
      <c r="OS1124" s="2"/>
      <c r="OT1124" s="2"/>
      <c r="OU1124" s="2"/>
      <c r="OV1124" s="2"/>
      <c r="OW1124" s="2"/>
      <c r="OX1124" s="2"/>
      <c r="OY1124" s="2"/>
      <c r="OZ1124" s="2"/>
      <c r="PA1124" s="2"/>
      <c r="PB1124" s="2"/>
      <c r="PC1124" s="2"/>
      <c r="PD1124" s="2"/>
      <c r="PE1124" s="2"/>
      <c r="PF1124" s="2"/>
      <c r="PG1124" s="2"/>
      <c r="PH1124" s="2"/>
      <c r="PI1124" s="2"/>
      <c r="PJ1124" s="2"/>
      <c r="PK1124" s="2"/>
      <c r="PL1124" s="2"/>
      <c r="PM1124" s="2"/>
      <c r="PN1124" s="2"/>
      <c r="PO1124" s="2"/>
      <c r="PP1124" s="2"/>
      <c r="PQ1124" s="2"/>
      <c r="PR1124" s="2"/>
      <c r="PS1124" s="2"/>
      <c r="PT1124" s="2"/>
      <c r="PU1124" s="2"/>
      <c r="PV1124" s="2"/>
      <c r="PW1124" s="2"/>
      <c r="PX1124" s="2"/>
      <c r="PY1124" s="2"/>
      <c r="PZ1124" s="2"/>
      <c r="QA1124" s="2"/>
      <c r="QB1124" s="2"/>
      <c r="QC1124" s="2"/>
      <c r="QD1124" s="2"/>
      <c r="QE1124" s="2"/>
      <c r="QF1124" s="2"/>
      <c r="QG1124" s="2"/>
      <c r="QH1124" s="2"/>
      <c r="QI1124" s="2"/>
      <c r="QJ1124" s="2"/>
      <c r="QK1124" s="2"/>
      <c r="QL1124" s="2"/>
      <c r="QM1124" s="2"/>
      <c r="QN1124" s="2"/>
      <c r="QO1124" s="2"/>
      <c r="QP1124" s="2"/>
      <c r="QQ1124" s="2"/>
      <c r="QR1124" s="2"/>
      <c r="QS1124" s="2"/>
      <c r="QT1124" s="2"/>
      <c r="QU1124" s="2"/>
      <c r="QV1124" s="2"/>
      <c r="QW1124" s="2"/>
      <c r="QX1124" s="2"/>
      <c r="QY1124" s="2"/>
      <c r="QZ1124" s="2"/>
      <c r="RA1124" s="2"/>
      <c r="RB1124" s="2"/>
      <c r="RC1124" s="2"/>
      <c r="RD1124" s="2"/>
      <c r="RE1124" s="2"/>
      <c r="RF1124" s="2"/>
      <c r="RG1124" s="2"/>
      <c r="RH1124" s="2"/>
      <c r="RI1124" s="2"/>
      <c r="RJ1124" s="2"/>
      <c r="RK1124" s="2"/>
      <c r="RL1124" s="2"/>
      <c r="RM1124" s="2"/>
      <c r="RN1124" s="2"/>
      <c r="RO1124" s="2"/>
      <c r="RP1124" s="2"/>
      <c r="RQ1124" s="2"/>
      <c r="RR1124" s="2"/>
      <c r="RS1124" s="2"/>
      <c r="RT1124" s="2"/>
      <c r="RU1124" s="2"/>
      <c r="RV1124" s="2"/>
      <c r="RW1124" s="2"/>
      <c r="RX1124" s="2"/>
      <c r="RY1124" s="2"/>
      <c r="RZ1124" s="2"/>
      <c r="SA1124" s="2"/>
      <c r="SB1124" s="2"/>
      <c r="SC1124" s="2"/>
      <c r="SD1124" s="2"/>
      <c r="SE1124" s="2"/>
      <c r="SF1124" s="2"/>
      <c r="SG1124" s="2"/>
      <c r="SH1124" s="2"/>
      <c r="SI1124" s="2"/>
      <c r="SJ1124" s="2"/>
      <c r="SK1124" s="2"/>
      <c r="SL1124" s="2"/>
      <c r="SM1124" s="2"/>
      <c r="SN1124" s="2"/>
      <c r="SO1124" s="2"/>
      <c r="SP1124" s="2"/>
      <c r="SQ1124" s="2"/>
      <c r="SR1124" s="2"/>
      <c r="SS1124" s="2"/>
      <c r="ST1124" s="2"/>
      <c r="SU1124" s="2"/>
      <c r="SV1124" s="2"/>
      <c r="SW1124" s="2"/>
      <c r="SX1124" s="2"/>
      <c r="SY1124" s="2"/>
      <c r="SZ1124" s="2"/>
      <c r="TA1124" s="2"/>
      <c r="TB1124" s="2"/>
      <c r="TC1124" s="2"/>
      <c r="TD1124" s="2"/>
      <c r="TE1124" s="2"/>
      <c r="TF1124" s="2"/>
      <c r="TG1124" s="2"/>
      <c r="TH1124" s="2"/>
      <c r="TI1124" s="2"/>
      <c r="TJ1124" s="2"/>
      <c r="TK1124" s="2"/>
      <c r="TL1124" s="2"/>
      <c r="TM1124" s="2"/>
      <c r="TN1124" s="2"/>
      <c r="TO1124" s="2"/>
      <c r="TP1124" s="2"/>
      <c r="TQ1124" s="2"/>
      <c r="TR1124" s="2"/>
      <c r="TS1124" s="2"/>
      <c r="TT1124" s="2"/>
      <c r="TU1124" s="2"/>
      <c r="TV1124" s="2"/>
      <c r="TW1124" s="2"/>
      <c r="TX1124" s="2"/>
      <c r="TY1124" s="2"/>
      <c r="TZ1124" s="2"/>
      <c r="UA1124" s="2"/>
      <c r="UB1124" s="2"/>
      <c r="UC1124" s="2"/>
      <c r="UD1124" s="2"/>
      <c r="UE1124" s="2"/>
      <c r="UF1124" s="2"/>
      <c r="UG1124" s="2"/>
      <c r="UH1124" s="2"/>
      <c r="UI1124" s="2"/>
      <c r="UJ1124" s="2"/>
      <c r="UK1124" s="2"/>
      <c r="UL1124" s="2"/>
      <c r="UM1124" s="2"/>
      <c r="UN1124" s="2"/>
      <c r="UO1124" s="2"/>
      <c r="UP1124" s="2"/>
      <c r="UQ1124" s="2"/>
      <c r="UR1124" s="2"/>
      <c r="US1124" s="2"/>
      <c r="UT1124" s="2"/>
      <c r="UU1124" s="2"/>
      <c r="UV1124" s="2"/>
      <c r="UW1124" s="2"/>
      <c r="UX1124" s="2"/>
      <c r="UY1124" s="2"/>
      <c r="UZ1124" s="2"/>
      <c r="VA1124" s="2"/>
      <c r="VB1124" s="2"/>
      <c r="VC1124" s="2"/>
      <c r="VD1124" s="2"/>
      <c r="VE1124" s="2"/>
      <c r="VF1124" s="2"/>
      <c r="VG1124" s="2"/>
      <c r="VH1124" s="2"/>
      <c r="VI1124" s="2"/>
      <c r="VJ1124" s="2"/>
      <c r="VK1124" s="2"/>
      <c r="VL1124" s="2"/>
      <c r="VM1124" s="2"/>
      <c r="VN1124" s="2"/>
      <c r="VO1124" s="2"/>
      <c r="VP1124" s="2"/>
      <c r="VQ1124" s="2"/>
      <c r="VR1124" s="2"/>
      <c r="VS1124" s="2"/>
      <c r="VT1124" s="2"/>
      <c r="VU1124" s="2"/>
      <c r="VV1124" s="2"/>
      <c r="VW1124" s="2"/>
      <c r="VX1124" s="2"/>
      <c r="VY1124" s="2"/>
      <c r="VZ1124" s="2"/>
      <c r="WA1124" s="2"/>
      <c r="WB1124" s="2"/>
      <c r="WC1124" s="2"/>
      <c r="WD1124" s="2"/>
      <c r="WE1124" s="2"/>
      <c r="WF1124" s="2"/>
      <c r="WG1124" s="2"/>
      <c r="WH1124" s="2"/>
      <c r="WI1124" s="2"/>
      <c r="WJ1124" s="2"/>
      <c r="WK1124" s="2"/>
      <c r="WL1124" s="2"/>
      <c r="WM1124" s="2"/>
      <c r="WN1124" s="2"/>
      <c r="WO1124" s="2"/>
      <c r="WP1124" s="2"/>
      <c r="WQ1124" s="2"/>
      <c r="WR1124" s="2"/>
      <c r="WS1124" s="2"/>
      <c r="WT1124" s="2"/>
      <c r="WU1124" s="2"/>
      <c r="WV1124" s="2"/>
      <c r="WW1124" s="2"/>
      <c r="WX1124" s="2"/>
      <c r="WY1124" s="2"/>
      <c r="WZ1124" s="2"/>
      <c r="XA1124" s="2"/>
      <c r="XB1124" s="2"/>
      <c r="XC1124" s="2"/>
      <c r="XD1124" s="2"/>
      <c r="XE1124" s="2"/>
      <c r="XF1124" s="2"/>
      <c r="XG1124" s="2"/>
      <c r="XH1124" s="2"/>
      <c r="XI1124" s="2"/>
      <c r="XJ1124" s="2"/>
      <c r="XK1124" s="2"/>
      <c r="XL1124" s="2"/>
      <c r="XM1124" s="2"/>
      <c r="XN1124" s="2"/>
      <c r="XO1124" s="2"/>
      <c r="XP1124" s="2"/>
      <c r="XQ1124" s="2"/>
      <c r="XR1124" s="2"/>
      <c r="XS1124" s="2"/>
      <c r="XT1124" s="2"/>
      <c r="XU1124" s="2"/>
      <c r="XV1124" s="2"/>
      <c r="XW1124" s="2"/>
      <c r="XX1124" s="2"/>
      <c r="XY1124" s="2"/>
      <c r="XZ1124" s="2"/>
      <c r="YA1124" s="2"/>
      <c r="YB1124" s="2"/>
      <c r="YC1124" s="2"/>
      <c r="YD1124" s="2"/>
      <c r="YE1124" s="2"/>
      <c r="YF1124" s="2"/>
      <c r="YG1124" s="2"/>
      <c r="YH1124" s="2"/>
      <c r="YI1124" s="2"/>
      <c r="YJ1124" s="2"/>
      <c r="YK1124" s="2"/>
      <c r="YL1124" s="2"/>
      <c r="YM1124" s="2"/>
      <c r="YN1124" s="2"/>
      <c r="YO1124" s="2"/>
      <c r="YP1124" s="2"/>
      <c r="YQ1124" s="2"/>
      <c r="YR1124" s="2"/>
      <c r="YS1124" s="2"/>
      <c r="YT1124" s="2"/>
      <c r="YU1124" s="2"/>
      <c r="YV1124" s="2"/>
      <c r="YW1124" s="2"/>
      <c r="YX1124" s="2"/>
      <c r="YY1124" s="2"/>
      <c r="YZ1124" s="2"/>
      <c r="ZA1124" s="2"/>
      <c r="ZB1124" s="2"/>
      <c r="ZC1124" s="2"/>
      <c r="ZD1124" s="2"/>
      <c r="ZE1124" s="2"/>
      <c r="ZF1124" s="2"/>
      <c r="ZG1124" s="2"/>
      <c r="ZH1124" s="2"/>
      <c r="ZI1124" s="2"/>
      <c r="ZJ1124" s="2"/>
      <c r="ZK1124" s="2"/>
      <c r="ZL1124" s="2"/>
      <c r="ZM1124" s="2"/>
      <c r="ZN1124" s="2"/>
      <c r="ZO1124" s="2"/>
      <c r="ZP1124" s="2"/>
      <c r="ZQ1124" s="2"/>
      <c r="ZR1124" s="2"/>
      <c r="ZS1124" s="2"/>
      <c r="ZT1124" s="2"/>
      <c r="ZU1124" s="2"/>
      <c r="ZV1124" s="2"/>
      <c r="ZW1124" s="2"/>
      <c r="ZX1124" s="2"/>
      <c r="ZY1124" s="2"/>
      <c r="ZZ1124" s="2"/>
      <c r="AAA1124" s="2"/>
      <c r="AAB1124" s="2"/>
      <c r="AAC1124" s="2"/>
      <c r="AAD1124" s="2"/>
      <c r="AAE1124" s="2"/>
      <c r="AAF1124" s="2"/>
      <c r="AAG1124" s="2"/>
      <c r="AAH1124" s="2"/>
      <c r="AAI1124" s="2"/>
      <c r="AAJ1124" s="2"/>
      <c r="AAK1124" s="2"/>
      <c r="AAL1124" s="2"/>
      <c r="AAM1124" s="2"/>
      <c r="AAN1124" s="2"/>
      <c r="AAO1124" s="2"/>
      <c r="AAP1124" s="2"/>
      <c r="AAQ1124" s="2"/>
      <c r="AAR1124" s="2"/>
      <c r="AAS1124" s="2"/>
      <c r="AAT1124" s="2"/>
      <c r="AAU1124" s="2"/>
      <c r="AAV1124" s="2"/>
      <c r="AAW1124" s="2"/>
      <c r="AAX1124" s="2"/>
      <c r="AAY1124" s="2"/>
      <c r="AAZ1124" s="2"/>
      <c r="ABA1124" s="2"/>
      <c r="ABB1124" s="2"/>
      <c r="ABC1124" s="2"/>
      <c r="ABD1124" s="2"/>
      <c r="ABE1124" s="2"/>
      <c r="ABF1124" s="2"/>
      <c r="ABG1124" s="2"/>
      <c r="ABH1124" s="2"/>
      <c r="ABI1124" s="2"/>
      <c r="ABJ1124" s="2"/>
      <c r="ABK1124" s="2"/>
      <c r="ABL1124" s="2"/>
      <c r="ABM1124" s="2"/>
      <c r="ABN1124" s="2"/>
      <c r="ABO1124" s="2"/>
      <c r="ABP1124" s="2"/>
      <c r="ABQ1124" s="2"/>
      <c r="ABR1124" s="2"/>
      <c r="ABS1124" s="2"/>
      <c r="ABT1124" s="2"/>
      <c r="ABU1124" s="2"/>
      <c r="ABV1124" s="2"/>
      <c r="ABW1124" s="2"/>
      <c r="ABX1124" s="2"/>
      <c r="ABY1124" s="2"/>
      <c r="ABZ1124" s="2"/>
      <c r="ACA1124" s="2"/>
      <c r="ACB1124" s="2"/>
      <c r="ACC1124" s="2"/>
      <c r="ACD1124" s="2"/>
      <c r="ACE1124" s="2"/>
      <c r="ACF1124" s="2"/>
      <c r="ACG1124" s="2"/>
      <c r="ACH1124" s="2"/>
      <c r="ACI1124" s="2"/>
      <c r="ACJ1124" s="2"/>
      <c r="ACK1124" s="2"/>
      <c r="ACL1124" s="2"/>
      <c r="ACM1124" s="2"/>
      <c r="ACN1124" s="2"/>
      <c r="ACO1124" s="2"/>
      <c r="ACP1124" s="2"/>
      <c r="ACQ1124" s="2"/>
      <c r="ACR1124" s="2"/>
      <c r="ACS1124" s="2"/>
      <c r="ACT1124" s="2"/>
      <c r="ACU1124" s="2"/>
      <c r="ACV1124" s="2"/>
      <c r="ACW1124" s="2"/>
      <c r="ACX1124" s="2"/>
      <c r="ACY1124" s="2"/>
      <c r="ACZ1124" s="2"/>
      <c r="ADA1124" s="2"/>
      <c r="ADB1124" s="2"/>
      <c r="ADC1124" s="2"/>
      <c r="ADD1124" s="2"/>
      <c r="ADE1124" s="2"/>
      <c r="ADF1124" s="2"/>
      <c r="ADG1124" s="2"/>
      <c r="ADH1124" s="2"/>
      <c r="ADI1124" s="2"/>
      <c r="ADJ1124" s="2"/>
      <c r="ADK1124" s="2"/>
      <c r="ADL1124" s="2"/>
      <c r="ADM1124" s="2"/>
      <c r="ADN1124" s="2"/>
      <c r="ADO1124" s="2"/>
      <c r="ADP1124" s="2"/>
      <c r="ADQ1124" s="2"/>
      <c r="ADR1124" s="2"/>
      <c r="ADS1124" s="2"/>
      <c r="ADT1124" s="2"/>
      <c r="ADU1124" s="2"/>
      <c r="ADV1124" s="2"/>
      <c r="ADW1124" s="2"/>
      <c r="ADX1124" s="2"/>
      <c r="ADY1124" s="2"/>
      <c r="ADZ1124" s="2"/>
      <c r="AEA1124" s="2"/>
      <c r="AEB1124" s="2"/>
      <c r="AEC1124" s="2"/>
      <c r="AED1124" s="2"/>
      <c r="AEE1124" s="2"/>
      <c r="AEF1124" s="2"/>
      <c r="AEG1124" s="2"/>
      <c r="AEH1124" s="2"/>
      <c r="AEI1124" s="2"/>
      <c r="AEJ1124" s="2"/>
      <c r="AEK1124" s="2"/>
      <c r="AEL1124" s="2"/>
      <c r="AEM1124" s="2"/>
      <c r="AEN1124" s="2"/>
      <c r="AEO1124" s="2"/>
      <c r="AEP1124" s="2"/>
      <c r="AEQ1124" s="2"/>
      <c r="AER1124" s="2"/>
      <c r="AES1124" s="2"/>
      <c r="AET1124" s="2"/>
      <c r="AEU1124" s="2"/>
      <c r="AEV1124" s="2"/>
      <c r="AEW1124" s="2"/>
      <c r="AEX1124" s="2"/>
      <c r="AEY1124" s="2"/>
      <c r="AEZ1124" s="2"/>
      <c r="AFA1124" s="2"/>
      <c r="AFB1124" s="2"/>
      <c r="AFC1124" s="2"/>
      <c r="AFD1124" s="2"/>
      <c r="AFE1124" s="2"/>
      <c r="AFF1124" s="2"/>
      <c r="AFG1124" s="2"/>
      <c r="AFH1124" s="2"/>
      <c r="AFI1124" s="2"/>
      <c r="AFJ1124" s="2"/>
      <c r="AFK1124" s="2"/>
      <c r="AFL1124" s="2"/>
      <c r="AFM1124" s="2"/>
      <c r="AFN1124" s="2"/>
      <c r="AFO1124" s="2"/>
      <c r="AFP1124" s="2"/>
      <c r="AFQ1124" s="2"/>
      <c r="AFR1124" s="2"/>
      <c r="AFS1124" s="2"/>
      <c r="AFT1124" s="2"/>
      <c r="AFU1124" s="2"/>
      <c r="AFV1124" s="2"/>
      <c r="AFW1124" s="2"/>
      <c r="AFX1124" s="2"/>
      <c r="AFY1124" s="2"/>
      <c r="AFZ1124" s="2"/>
      <c r="AGA1124" s="2"/>
      <c r="AGB1124" s="2"/>
      <c r="AGC1124" s="2"/>
      <c r="AGD1124" s="2"/>
      <c r="AGE1124" s="2"/>
      <c r="AGF1124" s="2"/>
      <c r="AGG1124" s="2"/>
      <c r="AGH1124" s="2"/>
      <c r="AGI1124" s="2"/>
      <c r="AGJ1124" s="2"/>
      <c r="AGK1124" s="2"/>
      <c r="AGL1124" s="2"/>
      <c r="AGM1124" s="2"/>
      <c r="AGN1124" s="2"/>
      <c r="AGO1124" s="2"/>
      <c r="AGP1124" s="2"/>
      <c r="AGQ1124" s="2"/>
      <c r="AGR1124" s="2"/>
      <c r="AGS1124" s="2"/>
      <c r="AGT1124" s="2"/>
      <c r="AGU1124" s="2"/>
      <c r="AGV1124" s="2"/>
      <c r="AGW1124" s="2"/>
      <c r="AGX1124" s="2"/>
      <c r="AGY1124" s="2"/>
      <c r="AGZ1124" s="2"/>
      <c r="AHA1124" s="2"/>
      <c r="AHB1124" s="2"/>
      <c r="AHC1124" s="2"/>
      <c r="AHD1124" s="2"/>
      <c r="AHE1124" s="2"/>
      <c r="AHF1124" s="2"/>
      <c r="AHG1124" s="2"/>
      <c r="AHH1124" s="2"/>
      <c r="AHI1124" s="2"/>
      <c r="AHJ1124" s="2"/>
      <c r="AHK1124" s="2"/>
      <c r="AHL1124" s="2"/>
      <c r="AHM1124" s="2"/>
      <c r="AHN1124" s="2"/>
      <c r="AHO1124" s="2"/>
      <c r="AHP1124" s="2"/>
      <c r="AHQ1124" s="2"/>
      <c r="AHR1124" s="2"/>
      <c r="AHS1124" s="2"/>
      <c r="AHT1124" s="2"/>
      <c r="AHU1124" s="2"/>
      <c r="AHV1124" s="2"/>
      <c r="AHW1124" s="2"/>
      <c r="AHX1124" s="2"/>
      <c r="AHY1124" s="2"/>
      <c r="AHZ1124" s="2"/>
      <c r="AIA1124" s="2"/>
      <c r="AIB1124" s="2"/>
      <c r="AIC1124" s="2"/>
      <c r="AID1124" s="2"/>
      <c r="AIE1124" s="2"/>
      <c r="AIF1124" s="2"/>
      <c r="AIG1124" s="2"/>
      <c r="AIH1124" s="2"/>
      <c r="AII1124" s="2"/>
      <c r="AIJ1124" s="2"/>
      <c r="AIK1124" s="2"/>
      <c r="AIL1124" s="2"/>
      <c r="AIM1124" s="2"/>
      <c r="AIN1124" s="2"/>
      <c r="AIO1124" s="2"/>
      <c r="AIP1124" s="2"/>
      <c r="AIQ1124" s="2"/>
      <c r="AIR1124" s="2"/>
      <c r="AIS1124" s="2"/>
      <c r="AIT1124" s="2"/>
      <c r="AIU1124" s="2"/>
      <c r="AIV1124" s="2"/>
      <c r="AIW1124" s="2"/>
      <c r="AIX1124" s="2"/>
      <c r="AIY1124" s="2"/>
      <c r="AIZ1124" s="2"/>
      <c r="AJA1124" s="2"/>
      <c r="AJB1124" s="2"/>
      <c r="AJC1124" s="2"/>
      <c r="AJD1124" s="2"/>
      <c r="AJE1124" s="2"/>
      <c r="AJF1124" s="2"/>
      <c r="AJG1124" s="2"/>
      <c r="AJH1124" s="2"/>
      <c r="AJI1124" s="2"/>
      <c r="AJJ1124" s="2"/>
      <c r="AJK1124" s="2"/>
      <c r="AJL1124" s="2"/>
      <c r="AJM1124" s="2"/>
      <c r="AJN1124" s="2"/>
      <c r="AJO1124" s="2"/>
      <c r="AJP1124" s="2"/>
      <c r="AJQ1124" s="2"/>
      <c r="AJR1124" s="2"/>
      <c r="AJS1124" s="2"/>
      <c r="AJT1124" s="2"/>
      <c r="AJU1124" s="2"/>
      <c r="AJV1124" s="2"/>
      <c r="AJW1124" s="2"/>
      <c r="AJX1124" s="2"/>
      <c r="AJY1124" s="2"/>
      <c r="AJZ1124" s="2"/>
      <c r="AKA1124" s="2"/>
      <c r="AKB1124" s="2"/>
      <c r="AKC1124" s="2"/>
      <c r="AKD1124" s="2"/>
      <c r="AKE1124" s="2"/>
      <c r="AKF1124" s="2"/>
      <c r="AKG1124" s="2"/>
      <c r="AKH1124" s="2"/>
      <c r="AKI1124" s="2"/>
      <c r="AKJ1124" s="2"/>
      <c r="AKK1124" s="2"/>
      <c r="AKL1124" s="2"/>
      <c r="AKM1124" s="2"/>
      <c r="AKN1124" s="2"/>
      <c r="AKO1124" s="2"/>
      <c r="AKP1124" s="2"/>
      <c r="AKQ1124" s="2"/>
      <c r="AKR1124" s="2"/>
      <c r="AKS1124" s="2"/>
      <c r="AKT1124" s="2"/>
      <c r="AKU1124" s="2"/>
      <c r="AKV1124" s="2"/>
      <c r="AKW1124" s="2"/>
      <c r="AKX1124" s="2"/>
      <c r="AKY1124" s="2"/>
      <c r="AKZ1124" s="2"/>
      <c r="ALA1124" s="2"/>
      <c r="ALB1124" s="2"/>
      <c r="ALC1124" s="2"/>
      <c r="ALD1124" s="2"/>
      <c r="ALE1124" s="2"/>
      <c r="ALF1124" s="2"/>
      <c r="ALG1124" s="2"/>
      <c r="ALH1124" s="2"/>
      <c r="ALI1124" s="6"/>
      <c r="ALJ1124" s="6"/>
      <c r="ALK1124" s="6"/>
      <c r="ALL1124" s="6"/>
      <c r="ALM1124" s="6"/>
      <c r="ALN1124" s="6"/>
      <c r="ALO1124" s="6"/>
      <c r="ALP1124" s="6"/>
      <c r="ALQ1124" s="6"/>
      <c r="ALR1124" s="6"/>
      <c r="ALS1124" s="6"/>
      <c r="ALT1124" s="6"/>
      <c r="ALU1124" s="6"/>
      <c r="ALV1124" s="6"/>
      <c r="ALW1124" s="6"/>
      <c r="ALX1124" s="6"/>
      <c r="ALY1124" s="6"/>
      <c r="ALZ1124" s="6"/>
      <c r="AMA1124" s="6"/>
      <c r="AMB1124" s="6"/>
      <c r="AMC1124" s="6"/>
      <c r="AMD1124" s="6"/>
      <c r="AME1124" s="6"/>
      <c r="AMF1124" s="6"/>
      <c r="AMG1124" s="6"/>
      <c r="AMH1124" s="6"/>
      <c r="AMI1124" s="6"/>
      <c r="AMJ1124" s="6"/>
      <c r="AMK1124" s="6"/>
      <c r="AML1124" s="6"/>
      <c r="AMM1124" s="6"/>
    </row>
    <row r="1125" spans="1:1027" s="72" customFormat="1" ht="18.75">
      <c r="A1125" s="8">
        <v>44979</v>
      </c>
      <c r="B1125" s="32">
        <f t="shared" si="559"/>
        <v>0.78378378378378377</v>
      </c>
      <c r="C1125" s="73">
        <f t="shared" si="560"/>
        <v>0.59452054794520559</v>
      </c>
      <c r="D1125" s="73">
        <f t="shared" si="561"/>
        <v>0.54500000000000004</v>
      </c>
      <c r="E1125" s="73">
        <f t="shared" si="562"/>
        <v>0.62528241239752835</v>
      </c>
      <c r="F1125" s="73">
        <f t="shared" si="563"/>
        <v>0.77391304347826106</v>
      </c>
      <c r="G1125" s="73">
        <f t="shared" si="564"/>
        <v>0.2</v>
      </c>
      <c r="H1125" s="73">
        <f t="shared" si="565"/>
        <v>0.2</v>
      </c>
      <c r="I1125" s="73">
        <f t="shared" si="566"/>
        <v>0.15504322766570605</v>
      </c>
      <c r="J1125" s="73">
        <f t="shared" si="567"/>
        <v>0.26666666666666672</v>
      </c>
      <c r="K1125" s="73">
        <f t="shared" si="568"/>
        <v>-6.9565217391304335E-2</v>
      </c>
      <c r="L1125" s="73">
        <f t="shared" si="554"/>
        <v>0</v>
      </c>
      <c r="M1125" s="73">
        <f t="shared" si="555"/>
        <v>0</v>
      </c>
      <c r="N1125" s="73">
        <f t="shared" si="578"/>
        <v>0.68994368463394995</v>
      </c>
      <c r="O1125" s="73">
        <f t="shared" si="569"/>
        <v>0.25520661157024793</v>
      </c>
      <c r="P1125" s="73">
        <f t="shared" si="570"/>
        <v>0.19277108433734941</v>
      </c>
      <c r="Q1125" s="73">
        <f t="shared" si="571"/>
        <v>0.2</v>
      </c>
      <c r="R1125" s="73">
        <f t="shared" si="558"/>
        <v>0.2</v>
      </c>
      <c r="S1125" s="73">
        <f t="shared" si="572"/>
        <v>0.2</v>
      </c>
      <c r="T1125" s="73">
        <f t="shared" si="579"/>
        <v>0.2</v>
      </c>
      <c r="U1125" s="73">
        <f t="shared" si="573"/>
        <v>0.2</v>
      </c>
      <c r="V1125" s="73">
        <f t="shared" si="574"/>
        <v>0.20396452790818989</v>
      </c>
      <c r="W1125" s="103">
        <v>0.32167733363293</v>
      </c>
      <c r="X1125" s="2"/>
      <c r="Y1125" s="2"/>
      <c r="Z1125" s="47"/>
      <c r="AA1125" s="47"/>
      <c r="AB1125" s="47"/>
      <c r="AC1125" s="99">
        <v>-19.0837778906625</v>
      </c>
      <c r="AD1125" s="47"/>
      <c r="AE1125" s="47"/>
      <c r="AF1125" s="47"/>
      <c r="AG1125" s="58"/>
      <c r="AH1125" s="58"/>
      <c r="AI1125" s="58"/>
      <c r="AJ1125" s="3"/>
      <c r="AK1125" s="45"/>
      <c r="AL1125" s="36">
        <f t="shared" si="556"/>
        <v>22.549698348333497</v>
      </c>
      <c r="AM1125" s="36">
        <f t="shared" si="575"/>
        <v>22.5496983483335</v>
      </c>
      <c r="AN1125" s="98">
        <v>35.4</v>
      </c>
      <c r="AO1125" s="49"/>
      <c r="AP1125" s="49"/>
      <c r="AQ1125" s="36"/>
      <c r="AR1125" s="75"/>
      <c r="AS1125" s="3"/>
      <c r="AT1125" s="3"/>
      <c r="AU1125" s="3"/>
      <c r="AV1125" s="3"/>
      <c r="AW1125" s="3"/>
      <c r="AX1125" s="66"/>
      <c r="AY1125" s="3"/>
      <c r="AZ1125" s="3"/>
      <c r="BA1125" s="3"/>
      <c r="BB1125" s="2"/>
      <c r="BC1125" s="3"/>
      <c r="BD1125" s="47"/>
      <c r="BE1125" s="47"/>
      <c r="BF1125" s="47"/>
      <c r="BG1125" s="36"/>
      <c r="BH1125" s="89">
        <v>0</v>
      </c>
      <c r="BI1125" s="47">
        <v>100</v>
      </c>
      <c r="BJ1125" s="71">
        <v>0</v>
      </c>
      <c r="BK1125" s="3">
        <v>0</v>
      </c>
      <c r="BL1125" s="49">
        <v>0</v>
      </c>
      <c r="BM1125" s="49">
        <v>0</v>
      </c>
      <c r="BN1125" s="49">
        <v>0</v>
      </c>
      <c r="BO1125" s="49">
        <v>0</v>
      </c>
      <c r="BP1125" s="49">
        <v>0</v>
      </c>
      <c r="BQ1125" s="49">
        <v>0</v>
      </c>
      <c r="BR1125" s="49">
        <v>0</v>
      </c>
      <c r="BS1125" s="3">
        <f t="shared" si="576"/>
        <v>0</v>
      </c>
      <c r="BT1125" s="2">
        <f t="shared" si="577"/>
        <v>100</v>
      </c>
      <c r="BU1125" s="2"/>
      <c r="BV1125" s="37"/>
      <c r="BW1125" s="37"/>
      <c r="BX1125" s="37"/>
      <c r="BY1125" s="2"/>
      <c r="BZ1125" s="2"/>
      <c r="CA1125" s="2"/>
      <c r="CB1125" s="3"/>
      <c r="CC1125" s="2"/>
      <c r="CD1125" s="55"/>
      <c r="CE1125" s="54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38"/>
      <c r="DI1125" s="38"/>
      <c r="DJ1125" s="38"/>
      <c r="DK1125" s="2"/>
      <c r="DL1125" s="2"/>
      <c r="DM1125" s="2"/>
      <c r="DN1125" s="2"/>
      <c r="DO1125" s="2"/>
      <c r="DP1125" s="2"/>
      <c r="DQ1125" s="2"/>
      <c r="DR1125" s="2"/>
      <c r="DS1125" s="2"/>
      <c r="DT1125" s="2"/>
      <c r="DU1125" s="2"/>
      <c r="DV1125" s="2"/>
      <c r="DW1125" s="2"/>
      <c r="DX1125" s="2"/>
      <c r="DY1125" s="2"/>
      <c r="DZ1125" s="2"/>
      <c r="EA1125" s="2"/>
      <c r="EB1125" s="2"/>
      <c r="EC1125" s="2"/>
      <c r="ED1125" s="2"/>
      <c r="EE1125" s="2"/>
      <c r="EF1125" s="2"/>
      <c r="EG1125" s="2"/>
      <c r="EH1125" s="2"/>
      <c r="EI1125" s="2"/>
      <c r="EJ1125" s="2"/>
      <c r="EK1125" s="2"/>
      <c r="EL1125" s="2"/>
      <c r="EM1125" s="2"/>
      <c r="EN1125" s="2"/>
      <c r="EO1125" s="2"/>
      <c r="EP1125" s="2"/>
      <c r="EQ1125" s="2"/>
      <c r="ER1125" s="2"/>
      <c r="ES1125" s="2"/>
      <c r="ET1125" s="2"/>
      <c r="EU1125" s="2"/>
      <c r="EV1125" s="2"/>
      <c r="EW1125" s="2"/>
      <c r="EX1125" s="2"/>
      <c r="EY1125" s="2"/>
      <c r="EZ1125" s="2"/>
      <c r="FA1125" s="2"/>
      <c r="FB1125" s="2"/>
      <c r="FC1125" s="2"/>
      <c r="FD1125" s="2"/>
      <c r="FE1125" s="2"/>
      <c r="FF1125" s="2"/>
      <c r="FG1125" s="2"/>
      <c r="FH1125" s="2"/>
      <c r="FI1125" s="2"/>
      <c r="FJ1125" s="2"/>
      <c r="FK1125" s="2"/>
      <c r="FL1125" s="2"/>
      <c r="FM1125" s="2"/>
      <c r="FN1125" s="2"/>
      <c r="FO1125" s="2"/>
      <c r="FP1125" s="2"/>
      <c r="FQ1125" s="2"/>
      <c r="FR1125" s="2"/>
      <c r="FS1125" s="2"/>
      <c r="FT1125" s="2"/>
      <c r="FU1125" s="2"/>
      <c r="FV1125" s="2"/>
      <c r="FW1125" s="2"/>
      <c r="FX1125" s="2"/>
      <c r="FY1125" s="2"/>
      <c r="FZ1125" s="2"/>
      <c r="GA1125" s="2"/>
      <c r="GB1125" s="2"/>
      <c r="GC1125" s="2"/>
      <c r="GD1125" s="2"/>
      <c r="GE1125" s="2"/>
      <c r="GF1125" s="2"/>
      <c r="GG1125" s="2"/>
      <c r="GH1125" s="2"/>
      <c r="GI1125" s="2"/>
      <c r="GJ1125" s="2"/>
      <c r="GK1125" s="2"/>
      <c r="GL1125" s="2"/>
      <c r="GM1125" s="2"/>
      <c r="GN1125" s="2"/>
      <c r="GO1125" s="2"/>
      <c r="GP1125" s="2"/>
      <c r="GQ1125" s="2"/>
      <c r="GR1125" s="2"/>
      <c r="GS1125" s="2"/>
      <c r="GT1125" s="2"/>
      <c r="GU1125" s="2"/>
      <c r="GV1125" s="2"/>
      <c r="GW1125" s="2"/>
      <c r="GX1125" s="2"/>
      <c r="GY1125" s="2"/>
      <c r="GZ1125" s="2"/>
      <c r="HA1125" s="2"/>
      <c r="HB1125" s="2"/>
      <c r="HC1125" s="2"/>
      <c r="HD1125" s="2"/>
      <c r="HE1125" s="2"/>
      <c r="HF1125" s="2"/>
      <c r="HG1125" s="2"/>
      <c r="HH1125" s="2"/>
      <c r="HI1125" s="2"/>
      <c r="HJ1125" s="2"/>
      <c r="HK1125" s="2"/>
      <c r="HL1125" s="2"/>
      <c r="HM1125" s="2"/>
      <c r="HN1125" s="2"/>
      <c r="HO1125" s="2"/>
      <c r="HP1125" s="2"/>
      <c r="HQ1125" s="2"/>
      <c r="HR1125" s="2"/>
      <c r="HS1125" s="2"/>
      <c r="HT1125" s="2"/>
      <c r="HU1125" s="2"/>
      <c r="HV1125" s="2"/>
      <c r="HW1125" s="2"/>
      <c r="HX1125" s="2"/>
      <c r="HY1125" s="2"/>
      <c r="HZ1125" s="2"/>
      <c r="IA1125" s="2"/>
      <c r="IB1125" s="2"/>
      <c r="IC1125" s="2"/>
      <c r="ID1125" s="2"/>
      <c r="IE1125" s="2"/>
      <c r="IF1125" s="2"/>
      <c r="IG1125" s="2"/>
      <c r="IH1125" s="2"/>
      <c r="II1125" s="2"/>
      <c r="IJ1125" s="2"/>
      <c r="IK1125" s="2"/>
      <c r="IL1125" s="2"/>
      <c r="IM1125" s="2"/>
      <c r="IN1125" s="2"/>
      <c r="IO1125" s="2"/>
      <c r="IP1125" s="2"/>
      <c r="IQ1125" s="2"/>
      <c r="IR1125" s="2"/>
      <c r="IS1125" s="2"/>
      <c r="IT1125" s="2"/>
      <c r="IU1125" s="2"/>
      <c r="IV1125" s="2"/>
      <c r="IW1125" s="2"/>
      <c r="IX1125" s="2"/>
      <c r="IY1125" s="2"/>
      <c r="IZ1125" s="2"/>
      <c r="JA1125" s="2"/>
      <c r="JB1125" s="2"/>
      <c r="JC1125" s="2"/>
      <c r="JD1125" s="2"/>
      <c r="JE1125" s="2"/>
      <c r="JF1125" s="2"/>
      <c r="JG1125" s="2"/>
      <c r="JH1125" s="2"/>
      <c r="JI1125" s="2"/>
      <c r="JJ1125" s="2"/>
      <c r="JK1125" s="2"/>
      <c r="JL1125" s="2"/>
      <c r="JM1125" s="2"/>
      <c r="JN1125" s="2"/>
      <c r="JO1125" s="2"/>
      <c r="JP1125" s="2"/>
      <c r="JQ1125" s="2"/>
      <c r="JR1125" s="2"/>
      <c r="JS1125" s="2"/>
      <c r="JT1125" s="2"/>
      <c r="JU1125" s="2"/>
      <c r="JV1125" s="2"/>
      <c r="JW1125" s="2"/>
      <c r="JX1125" s="2"/>
      <c r="JY1125" s="2"/>
      <c r="JZ1125" s="2"/>
      <c r="KA1125" s="2"/>
      <c r="KB1125" s="2"/>
      <c r="KC1125" s="2"/>
      <c r="KD1125" s="2"/>
      <c r="KE1125" s="2"/>
      <c r="KF1125" s="2"/>
      <c r="KG1125" s="2"/>
      <c r="KH1125" s="2"/>
      <c r="KI1125" s="2"/>
      <c r="KJ1125" s="2"/>
      <c r="KK1125" s="2"/>
      <c r="KL1125" s="2"/>
      <c r="KM1125" s="2"/>
      <c r="KN1125" s="2"/>
      <c r="KO1125" s="2"/>
      <c r="KP1125" s="2"/>
      <c r="KQ1125" s="2"/>
      <c r="KR1125" s="2"/>
      <c r="KS1125" s="2"/>
      <c r="KT1125" s="2"/>
      <c r="KU1125" s="2"/>
      <c r="KV1125" s="2"/>
      <c r="KW1125" s="2"/>
      <c r="KX1125" s="2"/>
      <c r="KY1125" s="2"/>
      <c r="KZ1125" s="2"/>
      <c r="LA1125" s="2"/>
      <c r="LB1125" s="2"/>
      <c r="LC1125" s="2"/>
      <c r="LD1125" s="2"/>
      <c r="LE1125" s="2"/>
      <c r="LF1125" s="2"/>
      <c r="LG1125" s="2"/>
      <c r="LH1125" s="2"/>
      <c r="LI1125" s="2"/>
      <c r="LJ1125" s="2"/>
      <c r="LK1125" s="2"/>
      <c r="LL1125" s="2"/>
      <c r="LM1125" s="2"/>
      <c r="LN1125" s="2"/>
      <c r="LO1125" s="2"/>
      <c r="LP1125" s="2"/>
      <c r="LQ1125" s="2"/>
      <c r="LR1125" s="2"/>
      <c r="LS1125" s="2"/>
      <c r="LT1125" s="2"/>
      <c r="LU1125" s="2"/>
      <c r="LV1125" s="2"/>
      <c r="LW1125" s="2"/>
      <c r="LX1125" s="2"/>
      <c r="LY1125" s="2"/>
      <c r="LZ1125" s="2"/>
      <c r="MA1125" s="2"/>
      <c r="MB1125" s="2"/>
      <c r="MC1125" s="2"/>
      <c r="MD1125" s="2"/>
      <c r="ME1125" s="2"/>
      <c r="MF1125" s="2"/>
      <c r="MG1125" s="2"/>
      <c r="MH1125" s="2"/>
      <c r="MI1125" s="2"/>
      <c r="MJ1125" s="2"/>
      <c r="MK1125" s="2"/>
      <c r="ML1125" s="2"/>
      <c r="MM1125" s="2"/>
      <c r="MN1125" s="2"/>
      <c r="MO1125" s="2"/>
      <c r="MP1125" s="2"/>
      <c r="MQ1125" s="2"/>
      <c r="MR1125" s="2"/>
      <c r="MS1125" s="2"/>
      <c r="MT1125" s="2"/>
      <c r="MU1125" s="2"/>
      <c r="MV1125" s="2"/>
      <c r="MW1125" s="2"/>
      <c r="MX1125" s="2"/>
      <c r="MY1125" s="2"/>
      <c r="MZ1125" s="2"/>
      <c r="NA1125" s="2"/>
      <c r="NB1125" s="2"/>
      <c r="NC1125" s="2"/>
      <c r="ND1125" s="2"/>
      <c r="NE1125" s="2"/>
      <c r="NF1125" s="2"/>
      <c r="NG1125" s="2"/>
      <c r="NH1125" s="2"/>
      <c r="NI1125" s="2"/>
      <c r="NJ1125" s="2"/>
      <c r="NK1125" s="2"/>
      <c r="NL1125" s="2"/>
      <c r="NM1125" s="2"/>
      <c r="NN1125" s="2"/>
      <c r="NO1125" s="2"/>
      <c r="NP1125" s="2"/>
      <c r="NQ1125" s="2"/>
      <c r="NR1125" s="2"/>
      <c r="NS1125" s="2"/>
      <c r="NT1125" s="2"/>
      <c r="NU1125" s="2"/>
      <c r="NV1125" s="2"/>
      <c r="NW1125" s="2"/>
      <c r="NX1125" s="2"/>
      <c r="NY1125" s="2"/>
      <c r="NZ1125" s="2"/>
      <c r="OA1125" s="2"/>
      <c r="OB1125" s="2"/>
      <c r="OC1125" s="2"/>
      <c r="OD1125" s="2"/>
      <c r="OE1125" s="2"/>
      <c r="OF1125" s="2"/>
      <c r="OG1125" s="2"/>
      <c r="OH1125" s="2"/>
      <c r="OI1125" s="2"/>
      <c r="OJ1125" s="2"/>
      <c r="OK1125" s="2"/>
      <c r="OL1125" s="2"/>
      <c r="OM1125" s="2"/>
      <c r="ON1125" s="2"/>
      <c r="OO1125" s="2"/>
      <c r="OP1125" s="2"/>
      <c r="OQ1125" s="2"/>
      <c r="OR1125" s="2"/>
      <c r="OS1125" s="2"/>
      <c r="OT1125" s="2"/>
      <c r="OU1125" s="2"/>
      <c r="OV1125" s="2"/>
      <c r="OW1125" s="2"/>
      <c r="OX1125" s="2"/>
      <c r="OY1125" s="2"/>
      <c r="OZ1125" s="2"/>
      <c r="PA1125" s="2"/>
      <c r="PB1125" s="2"/>
      <c r="PC1125" s="2"/>
      <c r="PD1125" s="2"/>
      <c r="PE1125" s="2"/>
      <c r="PF1125" s="2"/>
      <c r="PG1125" s="2"/>
      <c r="PH1125" s="2"/>
      <c r="PI1125" s="2"/>
      <c r="PJ1125" s="2"/>
      <c r="PK1125" s="2"/>
      <c r="PL1125" s="2"/>
      <c r="PM1125" s="2"/>
      <c r="PN1125" s="2"/>
      <c r="PO1125" s="2"/>
      <c r="PP1125" s="2"/>
      <c r="PQ1125" s="2"/>
      <c r="PR1125" s="2"/>
      <c r="PS1125" s="2"/>
      <c r="PT1125" s="2"/>
      <c r="PU1125" s="2"/>
      <c r="PV1125" s="2"/>
      <c r="PW1125" s="2"/>
      <c r="PX1125" s="2"/>
      <c r="PY1125" s="2"/>
      <c r="PZ1125" s="2"/>
      <c r="QA1125" s="2"/>
      <c r="QB1125" s="2"/>
      <c r="QC1125" s="2"/>
      <c r="QD1125" s="2"/>
      <c r="QE1125" s="2"/>
      <c r="QF1125" s="2"/>
      <c r="QG1125" s="2"/>
      <c r="QH1125" s="2"/>
      <c r="QI1125" s="2"/>
      <c r="QJ1125" s="2"/>
      <c r="QK1125" s="2"/>
      <c r="QL1125" s="2"/>
      <c r="QM1125" s="2"/>
      <c r="QN1125" s="2"/>
      <c r="QO1125" s="2"/>
      <c r="QP1125" s="2"/>
      <c r="QQ1125" s="2"/>
      <c r="QR1125" s="2"/>
      <c r="QS1125" s="2"/>
      <c r="QT1125" s="2"/>
      <c r="QU1125" s="2"/>
      <c r="QV1125" s="2"/>
      <c r="QW1125" s="2"/>
      <c r="QX1125" s="2"/>
      <c r="QY1125" s="2"/>
      <c r="QZ1125" s="2"/>
      <c r="RA1125" s="2"/>
      <c r="RB1125" s="2"/>
      <c r="RC1125" s="2"/>
      <c r="RD1125" s="2"/>
      <c r="RE1125" s="2"/>
      <c r="RF1125" s="2"/>
      <c r="RG1125" s="2"/>
      <c r="RH1125" s="2"/>
      <c r="RI1125" s="2"/>
      <c r="RJ1125" s="2"/>
      <c r="RK1125" s="2"/>
      <c r="RL1125" s="2"/>
      <c r="RM1125" s="2"/>
      <c r="RN1125" s="2"/>
      <c r="RO1125" s="2"/>
      <c r="RP1125" s="2"/>
      <c r="RQ1125" s="2"/>
      <c r="RR1125" s="2"/>
      <c r="RS1125" s="2"/>
      <c r="RT1125" s="2"/>
      <c r="RU1125" s="2"/>
      <c r="RV1125" s="2"/>
      <c r="RW1125" s="2"/>
      <c r="RX1125" s="2"/>
      <c r="RY1125" s="2"/>
      <c r="RZ1125" s="2"/>
      <c r="SA1125" s="2"/>
      <c r="SB1125" s="2"/>
      <c r="SC1125" s="2"/>
      <c r="SD1125" s="2"/>
      <c r="SE1125" s="2"/>
      <c r="SF1125" s="2"/>
      <c r="SG1125" s="2"/>
      <c r="SH1125" s="2"/>
      <c r="SI1125" s="2"/>
      <c r="SJ1125" s="2"/>
      <c r="SK1125" s="2"/>
      <c r="SL1125" s="2"/>
      <c r="SM1125" s="2"/>
      <c r="SN1125" s="2"/>
      <c r="SO1125" s="2"/>
      <c r="SP1125" s="2"/>
      <c r="SQ1125" s="2"/>
      <c r="SR1125" s="2"/>
      <c r="SS1125" s="2"/>
      <c r="ST1125" s="2"/>
      <c r="SU1125" s="2"/>
      <c r="SV1125" s="2"/>
      <c r="SW1125" s="2"/>
      <c r="SX1125" s="2"/>
      <c r="SY1125" s="2"/>
      <c r="SZ1125" s="2"/>
      <c r="TA1125" s="2"/>
      <c r="TB1125" s="2"/>
      <c r="TC1125" s="2"/>
      <c r="TD1125" s="2"/>
      <c r="TE1125" s="2"/>
      <c r="TF1125" s="2"/>
      <c r="TG1125" s="2"/>
      <c r="TH1125" s="2"/>
      <c r="TI1125" s="2"/>
      <c r="TJ1125" s="2"/>
      <c r="TK1125" s="2"/>
      <c r="TL1125" s="2"/>
      <c r="TM1125" s="2"/>
      <c r="TN1125" s="2"/>
      <c r="TO1125" s="2"/>
      <c r="TP1125" s="2"/>
      <c r="TQ1125" s="2"/>
      <c r="TR1125" s="2"/>
      <c r="TS1125" s="2"/>
      <c r="TT1125" s="2"/>
      <c r="TU1125" s="2"/>
      <c r="TV1125" s="2"/>
      <c r="TW1125" s="2"/>
      <c r="TX1125" s="2"/>
      <c r="TY1125" s="2"/>
      <c r="TZ1125" s="2"/>
      <c r="UA1125" s="2"/>
      <c r="UB1125" s="2"/>
      <c r="UC1125" s="2"/>
      <c r="UD1125" s="2"/>
      <c r="UE1125" s="2"/>
      <c r="UF1125" s="2"/>
      <c r="UG1125" s="2"/>
      <c r="UH1125" s="2"/>
      <c r="UI1125" s="2"/>
      <c r="UJ1125" s="2"/>
      <c r="UK1125" s="2"/>
      <c r="UL1125" s="2"/>
      <c r="UM1125" s="2"/>
      <c r="UN1125" s="2"/>
      <c r="UO1125" s="2"/>
      <c r="UP1125" s="2"/>
      <c r="UQ1125" s="2"/>
      <c r="UR1125" s="2"/>
      <c r="US1125" s="2"/>
      <c r="UT1125" s="2"/>
      <c r="UU1125" s="2"/>
      <c r="UV1125" s="2"/>
      <c r="UW1125" s="2"/>
      <c r="UX1125" s="2"/>
      <c r="UY1125" s="2"/>
      <c r="UZ1125" s="2"/>
      <c r="VA1125" s="2"/>
      <c r="VB1125" s="2"/>
      <c r="VC1125" s="2"/>
      <c r="VD1125" s="2"/>
      <c r="VE1125" s="2"/>
      <c r="VF1125" s="2"/>
      <c r="VG1125" s="2"/>
      <c r="VH1125" s="2"/>
      <c r="VI1125" s="2"/>
      <c r="VJ1125" s="2"/>
      <c r="VK1125" s="2"/>
      <c r="VL1125" s="2"/>
      <c r="VM1125" s="2"/>
      <c r="VN1125" s="2"/>
      <c r="VO1125" s="2"/>
      <c r="VP1125" s="2"/>
      <c r="VQ1125" s="2"/>
      <c r="VR1125" s="2"/>
      <c r="VS1125" s="2"/>
      <c r="VT1125" s="2"/>
      <c r="VU1125" s="2"/>
      <c r="VV1125" s="2"/>
      <c r="VW1125" s="2"/>
      <c r="VX1125" s="2"/>
      <c r="VY1125" s="2"/>
      <c r="VZ1125" s="2"/>
      <c r="WA1125" s="2"/>
      <c r="WB1125" s="2"/>
      <c r="WC1125" s="2"/>
      <c r="WD1125" s="2"/>
      <c r="WE1125" s="2"/>
      <c r="WF1125" s="2"/>
      <c r="WG1125" s="2"/>
      <c r="WH1125" s="2"/>
      <c r="WI1125" s="2"/>
      <c r="WJ1125" s="2"/>
      <c r="WK1125" s="2"/>
      <c r="WL1125" s="2"/>
      <c r="WM1125" s="2"/>
      <c r="WN1125" s="2"/>
      <c r="WO1125" s="2"/>
      <c r="WP1125" s="2"/>
      <c r="WQ1125" s="2"/>
      <c r="WR1125" s="2"/>
      <c r="WS1125" s="2"/>
      <c r="WT1125" s="2"/>
      <c r="WU1125" s="2"/>
      <c r="WV1125" s="2"/>
      <c r="WW1125" s="2"/>
      <c r="WX1125" s="2"/>
      <c r="WY1125" s="2"/>
      <c r="WZ1125" s="2"/>
      <c r="XA1125" s="2"/>
      <c r="XB1125" s="2"/>
      <c r="XC1125" s="2"/>
      <c r="XD1125" s="2"/>
      <c r="XE1125" s="2"/>
      <c r="XF1125" s="2"/>
      <c r="XG1125" s="2"/>
      <c r="XH1125" s="2"/>
      <c r="XI1125" s="2"/>
      <c r="XJ1125" s="2"/>
      <c r="XK1125" s="2"/>
      <c r="XL1125" s="2"/>
      <c r="XM1125" s="2"/>
      <c r="XN1125" s="2"/>
      <c r="XO1125" s="2"/>
      <c r="XP1125" s="2"/>
      <c r="XQ1125" s="2"/>
      <c r="XR1125" s="2"/>
      <c r="XS1125" s="2"/>
      <c r="XT1125" s="2"/>
      <c r="XU1125" s="2"/>
      <c r="XV1125" s="2"/>
      <c r="XW1125" s="2"/>
      <c r="XX1125" s="2"/>
      <c r="XY1125" s="2"/>
      <c r="XZ1125" s="2"/>
      <c r="YA1125" s="2"/>
      <c r="YB1125" s="2"/>
      <c r="YC1125" s="2"/>
      <c r="YD1125" s="2"/>
      <c r="YE1125" s="2"/>
      <c r="YF1125" s="2"/>
      <c r="YG1125" s="2"/>
      <c r="YH1125" s="2"/>
      <c r="YI1125" s="2"/>
      <c r="YJ1125" s="2"/>
      <c r="YK1125" s="2"/>
      <c r="YL1125" s="2"/>
      <c r="YM1125" s="2"/>
      <c r="YN1125" s="2"/>
      <c r="YO1125" s="2"/>
      <c r="YP1125" s="2"/>
      <c r="YQ1125" s="2"/>
      <c r="YR1125" s="2"/>
      <c r="YS1125" s="2"/>
      <c r="YT1125" s="2"/>
      <c r="YU1125" s="2"/>
      <c r="YV1125" s="2"/>
      <c r="YW1125" s="2"/>
      <c r="YX1125" s="2"/>
      <c r="YY1125" s="2"/>
      <c r="YZ1125" s="2"/>
      <c r="ZA1125" s="2"/>
      <c r="ZB1125" s="2"/>
      <c r="ZC1125" s="2"/>
      <c r="ZD1125" s="2"/>
      <c r="ZE1125" s="2"/>
      <c r="ZF1125" s="2"/>
      <c r="ZG1125" s="2"/>
      <c r="ZH1125" s="2"/>
      <c r="ZI1125" s="2"/>
      <c r="ZJ1125" s="2"/>
      <c r="ZK1125" s="2"/>
      <c r="ZL1125" s="2"/>
      <c r="ZM1125" s="2"/>
      <c r="ZN1125" s="2"/>
      <c r="ZO1125" s="2"/>
      <c r="ZP1125" s="2"/>
      <c r="ZQ1125" s="2"/>
      <c r="ZR1125" s="2"/>
      <c r="ZS1125" s="2"/>
      <c r="ZT1125" s="2"/>
      <c r="ZU1125" s="2"/>
      <c r="ZV1125" s="2"/>
      <c r="ZW1125" s="2"/>
      <c r="ZX1125" s="2"/>
      <c r="ZY1125" s="2"/>
      <c r="ZZ1125" s="2"/>
      <c r="AAA1125" s="2"/>
      <c r="AAB1125" s="2"/>
      <c r="AAC1125" s="2"/>
      <c r="AAD1125" s="2"/>
      <c r="AAE1125" s="2"/>
      <c r="AAF1125" s="2"/>
      <c r="AAG1125" s="2"/>
      <c r="AAH1125" s="2"/>
      <c r="AAI1125" s="2"/>
      <c r="AAJ1125" s="2"/>
      <c r="AAK1125" s="2"/>
      <c r="AAL1125" s="2"/>
      <c r="AAM1125" s="2"/>
      <c r="AAN1125" s="2"/>
      <c r="AAO1125" s="2"/>
      <c r="AAP1125" s="2"/>
      <c r="AAQ1125" s="2"/>
      <c r="AAR1125" s="2"/>
      <c r="AAS1125" s="2"/>
      <c r="AAT1125" s="2"/>
      <c r="AAU1125" s="2"/>
      <c r="AAV1125" s="2"/>
      <c r="AAW1125" s="2"/>
      <c r="AAX1125" s="2"/>
      <c r="AAY1125" s="2"/>
      <c r="AAZ1125" s="2"/>
      <c r="ABA1125" s="2"/>
      <c r="ABB1125" s="2"/>
      <c r="ABC1125" s="2"/>
      <c r="ABD1125" s="2"/>
      <c r="ABE1125" s="2"/>
      <c r="ABF1125" s="2"/>
      <c r="ABG1125" s="2"/>
      <c r="ABH1125" s="2"/>
      <c r="ABI1125" s="2"/>
      <c r="ABJ1125" s="2"/>
      <c r="ABK1125" s="2"/>
      <c r="ABL1125" s="2"/>
      <c r="ABM1125" s="2"/>
      <c r="ABN1125" s="2"/>
      <c r="ABO1125" s="2"/>
      <c r="ABP1125" s="2"/>
      <c r="ABQ1125" s="2"/>
      <c r="ABR1125" s="2"/>
      <c r="ABS1125" s="2"/>
      <c r="ABT1125" s="2"/>
      <c r="ABU1125" s="2"/>
      <c r="ABV1125" s="2"/>
      <c r="ABW1125" s="2"/>
      <c r="ABX1125" s="2"/>
      <c r="ABY1125" s="2"/>
      <c r="ABZ1125" s="2"/>
      <c r="ACA1125" s="2"/>
      <c r="ACB1125" s="2"/>
      <c r="ACC1125" s="2"/>
      <c r="ACD1125" s="2"/>
      <c r="ACE1125" s="2"/>
      <c r="ACF1125" s="2"/>
      <c r="ACG1125" s="2"/>
      <c r="ACH1125" s="2"/>
      <c r="ACI1125" s="2"/>
      <c r="ACJ1125" s="2"/>
      <c r="ACK1125" s="2"/>
      <c r="ACL1125" s="2"/>
      <c r="ACM1125" s="2"/>
      <c r="ACN1125" s="2"/>
      <c r="ACO1125" s="2"/>
      <c r="ACP1125" s="2"/>
      <c r="ACQ1125" s="2"/>
      <c r="ACR1125" s="2"/>
      <c r="ACS1125" s="2"/>
      <c r="ACT1125" s="2"/>
      <c r="ACU1125" s="2"/>
      <c r="ACV1125" s="2"/>
      <c r="ACW1125" s="2"/>
      <c r="ACX1125" s="2"/>
      <c r="ACY1125" s="2"/>
      <c r="ACZ1125" s="2"/>
      <c r="ADA1125" s="2"/>
      <c r="ADB1125" s="2"/>
      <c r="ADC1125" s="2"/>
      <c r="ADD1125" s="2"/>
      <c r="ADE1125" s="2"/>
      <c r="ADF1125" s="2"/>
      <c r="ADG1125" s="2"/>
      <c r="ADH1125" s="2"/>
      <c r="ADI1125" s="2"/>
      <c r="ADJ1125" s="2"/>
      <c r="ADK1125" s="2"/>
      <c r="ADL1125" s="2"/>
      <c r="ADM1125" s="2"/>
      <c r="ADN1125" s="2"/>
      <c r="ADO1125" s="2"/>
      <c r="ADP1125" s="2"/>
      <c r="ADQ1125" s="2"/>
      <c r="ADR1125" s="2"/>
      <c r="ADS1125" s="2"/>
      <c r="ADT1125" s="2"/>
      <c r="ADU1125" s="2"/>
      <c r="ADV1125" s="2"/>
      <c r="ADW1125" s="2"/>
      <c r="ADX1125" s="2"/>
      <c r="ADY1125" s="2"/>
      <c r="ADZ1125" s="2"/>
      <c r="AEA1125" s="2"/>
      <c r="AEB1125" s="2"/>
      <c r="AEC1125" s="2"/>
      <c r="AED1125" s="2"/>
      <c r="AEE1125" s="2"/>
      <c r="AEF1125" s="2"/>
      <c r="AEG1125" s="2"/>
      <c r="AEH1125" s="2"/>
      <c r="AEI1125" s="2"/>
      <c r="AEJ1125" s="2"/>
      <c r="AEK1125" s="2"/>
      <c r="AEL1125" s="2"/>
      <c r="AEM1125" s="2"/>
      <c r="AEN1125" s="2"/>
      <c r="AEO1125" s="2"/>
      <c r="AEP1125" s="2"/>
      <c r="AEQ1125" s="2"/>
      <c r="AER1125" s="2"/>
      <c r="AES1125" s="2"/>
      <c r="AET1125" s="2"/>
      <c r="AEU1125" s="2"/>
      <c r="AEV1125" s="2"/>
      <c r="AEW1125" s="2"/>
      <c r="AEX1125" s="2"/>
      <c r="AEY1125" s="2"/>
      <c r="AEZ1125" s="2"/>
      <c r="AFA1125" s="2"/>
      <c r="AFB1125" s="2"/>
      <c r="AFC1125" s="2"/>
      <c r="AFD1125" s="2"/>
      <c r="AFE1125" s="2"/>
      <c r="AFF1125" s="2"/>
      <c r="AFG1125" s="2"/>
      <c r="AFH1125" s="2"/>
      <c r="AFI1125" s="2"/>
      <c r="AFJ1125" s="2"/>
      <c r="AFK1125" s="2"/>
      <c r="AFL1125" s="2"/>
      <c r="AFM1125" s="2"/>
      <c r="AFN1125" s="2"/>
      <c r="AFO1125" s="2"/>
      <c r="AFP1125" s="2"/>
      <c r="AFQ1125" s="2"/>
      <c r="AFR1125" s="2"/>
      <c r="AFS1125" s="2"/>
      <c r="AFT1125" s="2"/>
      <c r="AFU1125" s="2"/>
      <c r="AFV1125" s="2"/>
      <c r="AFW1125" s="2"/>
      <c r="AFX1125" s="2"/>
      <c r="AFY1125" s="2"/>
      <c r="AFZ1125" s="2"/>
      <c r="AGA1125" s="2"/>
      <c r="AGB1125" s="2"/>
      <c r="AGC1125" s="2"/>
      <c r="AGD1125" s="2"/>
      <c r="AGE1125" s="2"/>
      <c r="AGF1125" s="2"/>
      <c r="AGG1125" s="2"/>
      <c r="AGH1125" s="2"/>
      <c r="AGI1125" s="2"/>
      <c r="AGJ1125" s="2"/>
      <c r="AGK1125" s="2"/>
      <c r="AGL1125" s="2"/>
      <c r="AGM1125" s="2"/>
      <c r="AGN1125" s="2"/>
      <c r="AGO1125" s="2"/>
      <c r="AGP1125" s="2"/>
      <c r="AGQ1125" s="2"/>
      <c r="AGR1125" s="2"/>
      <c r="AGS1125" s="2"/>
      <c r="AGT1125" s="2"/>
      <c r="AGU1125" s="2"/>
      <c r="AGV1125" s="2"/>
      <c r="AGW1125" s="2"/>
      <c r="AGX1125" s="2"/>
      <c r="AGY1125" s="2"/>
      <c r="AGZ1125" s="2"/>
      <c r="AHA1125" s="2"/>
      <c r="AHB1125" s="2"/>
      <c r="AHC1125" s="2"/>
      <c r="AHD1125" s="2"/>
      <c r="AHE1125" s="2"/>
      <c r="AHF1125" s="2"/>
      <c r="AHG1125" s="2"/>
      <c r="AHH1125" s="2"/>
      <c r="AHI1125" s="2"/>
      <c r="AHJ1125" s="2"/>
      <c r="AHK1125" s="2"/>
      <c r="AHL1125" s="2"/>
      <c r="AHM1125" s="2"/>
      <c r="AHN1125" s="2"/>
      <c r="AHO1125" s="2"/>
      <c r="AHP1125" s="2"/>
      <c r="AHQ1125" s="2"/>
      <c r="AHR1125" s="2"/>
      <c r="AHS1125" s="2"/>
      <c r="AHT1125" s="2"/>
      <c r="AHU1125" s="2"/>
      <c r="AHV1125" s="2"/>
      <c r="AHW1125" s="2"/>
      <c r="AHX1125" s="2"/>
      <c r="AHY1125" s="2"/>
      <c r="AHZ1125" s="2"/>
      <c r="AIA1125" s="2"/>
      <c r="AIB1125" s="2"/>
      <c r="AIC1125" s="2"/>
      <c r="AID1125" s="2"/>
      <c r="AIE1125" s="2"/>
      <c r="AIF1125" s="2"/>
      <c r="AIG1125" s="2"/>
      <c r="AIH1125" s="2"/>
      <c r="AII1125" s="2"/>
      <c r="AIJ1125" s="2"/>
      <c r="AIK1125" s="2"/>
      <c r="AIL1125" s="2"/>
      <c r="AIM1125" s="2"/>
      <c r="AIN1125" s="2"/>
      <c r="AIO1125" s="2"/>
      <c r="AIP1125" s="2"/>
      <c r="AIQ1125" s="2"/>
      <c r="AIR1125" s="2"/>
      <c r="AIS1125" s="2"/>
      <c r="AIT1125" s="2"/>
      <c r="AIU1125" s="2"/>
      <c r="AIV1125" s="2"/>
      <c r="AIW1125" s="2"/>
      <c r="AIX1125" s="2"/>
      <c r="AIY1125" s="2"/>
      <c r="AIZ1125" s="2"/>
      <c r="AJA1125" s="2"/>
      <c r="AJB1125" s="2"/>
      <c r="AJC1125" s="2"/>
      <c r="AJD1125" s="2"/>
      <c r="AJE1125" s="2"/>
      <c r="AJF1125" s="2"/>
      <c r="AJG1125" s="2"/>
      <c r="AJH1125" s="2"/>
      <c r="AJI1125" s="2"/>
      <c r="AJJ1125" s="2"/>
      <c r="AJK1125" s="2"/>
      <c r="AJL1125" s="2"/>
      <c r="AJM1125" s="2"/>
      <c r="AJN1125" s="2"/>
      <c r="AJO1125" s="2"/>
      <c r="AJP1125" s="2"/>
      <c r="AJQ1125" s="2"/>
      <c r="AJR1125" s="2"/>
      <c r="AJS1125" s="2"/>
      <c r="AJT1125" s="2"/>
      <c r="AJU1125" s="2"/>
      <c r="AJV1125" s="2"/>
      <c r="AJW1125" s="2"/>
      <c r="AJX1125" s="2"/>
      <c r="AJY1125" s="2"/>
      <c r="AJZ1125" s="2"/>
      <c r="AKA1125" s="2"/>
      <c r="AKB1125" s="2"/>
      <c r="AKC1125" s="2"/>
      <c r="AKD1125" s="2"/>
      <c r="AKE1125" s="2"/>
      <c r="AKF1125" s="2"/>
      <c r="AKG1125" s="2"/>
      <c r="AKH1125" s="2"/>
      <c r="AKI1125" s="2"/>
      <c r="AKJ1125" s="2"/>
      <c r="AKK1125" s="2"/>
      <c r="AKL1125" s="2"/>
      <c r="AKM1125" s="2"/>
      <c r="AKN1125" s="2"/>
      <c r="AKO1125" s="2"/>
      <c r="AKP1125" s="2"/>
      <c r="AKQ1125" s="2"/>
      <c r="AKR1125" s="2"/>
      <c r="AKS1125" s="2"/>
      <c r="AKT1125" s="2"/>
      <c r="AKU1125" s="2"/>
      <c r="AKV1125" s="2"/>
      <c r="AKW1125" s="2"/>
      <c r="AKX1125" s="2"/>
      <c r="AKY1125" s="2"/>
      <c r="AKZ1125" s="2"/>
      <c r="ALA1125" s="2"/>
      <c r="ALB1125" s="2"/>
      <c r="ALC1125" s="2"/>
      <c r="ALD1125" s="2"/>
      <c r="ALE1125" s="2"/>
      <c r="ALF1125" s="2"/>
      <c r="ALG1125" s="2"/>
      <c r="ALH1125" s="2"/>
      <c r="ALI1125" s="6"/>
      <c r="ALJ1125" s="6"/>
      <c r="ALK1125" s="6"/>
      <c r="ALL1125" s="6"/>
      <c r="ALM1125" s="6"/>
      <c r="ALN1125" s="6"/>
      <c r="ALO1125" s="6"/>
      <c r="ALP1125" s="6"/>
      <c r="ALQ1125" s="6"/>
      <c r="ALR1125" s="6"/>
      <c r="ALS1125" s="6"/>
      <c r="ALT1125" s="6"/>
      <c r="ALU1125" s="6"/>
      <c r="ALV1125" s="6"/>
      <c r="ALW1125" s="6"/>
      <c r="ALX1125" s="6"/>
      <c r="ALY1125" s="6"/>
      <c r="ALZ1125" s="6"/>
      <c r="AMA1125" s="6"/>
      <c r="AMB1125" s="6"/>
      <c r="AMC1125" s="6"/>
      <c r="AMD1125" s="6"/>
      <c r="AME1125" s="6"/>
      <c r="AMF1125" s="6"/>
      <c r="AMG1125" s="6"/>
      <c r="AMH1125" s="6"/>
      <c r="AMI1125" s="6"/>
      <c r="AMJ1125" s="6"/>
      <c r="AMK1125" s="6"/>
      <c r="AML1125" s="6"/>
      <c r="AMM1125" s="6"/>
    </row>
    <row r="1126" spans="1:1027" s="72" customFormat="1" ht="18.75">
      <c r="A1126" s="8">
        <v>44980</v>
      </c>
      <c r="B1126" s="32">
        <f t="shared" si="559"/>
        <v>0.78378378378378377</v>
      </c>
      <c r="C1126" s="73">
        <f t="shared" si="560"/>
        <v>0.59452054794520559</v>
      </c>
      <c r="D1126" s="73">
        <f t="shared" si="561"/>
        <v>0.54500000000000004</v>
      </c>
      <c r="E1126" s="73">
        <f t="shared" si="562"/>
        <v>0.65918494283144335</v>
      </c>
      <c r="F1126" s="73">
        <f t="shared" si="563"/>
        <v>0.77391304347826106</v>
      </c>
      <c r="G1126" s="73">
        <f t="shared" si="564"/>
        <v>0.2</v>
      </c>
      <c r="H1126" s="73">
        <f t="shared" si="565"/>
        <v>0.2</v>
      </c>
      <c r="I1126" s="73">
        <f t="shared" si="566"/>
        <v>0.15504322766570605</v>
      </c>
      <c r="J1126" s="73">
        <f t="shared" si="567"/>
        <v>0.26666666666666672</v>
      </c>
      <c r="K1126" s="73">
        <f t="shared" si="568"/>
        <v>-6.9565217391304335E-2</v>
      </c>
      <c r="L1126" s="73">
        <f t="shared" si="554"/>
        <v>0</v>
      </c>
      <c r="M1126" s="73">
        <f t="shared" si="555"/>
        <v>0</v>
      </c>
      <c r="N1126" s="73">
        <f t="shared" si="578"/>
        <v>0.68994368463394995</v>
      </c>
      <c r="O1126" s="73">
        <f t="shared" si="569"/>
        <v>0.27603305785123966</v>
      </c>
      <c r="P1126" s="73">
        <f t="shared" si="570"/>
        <v>0.19277108433734941</v>
      </c>
      <c r="Q1126" s="73">
        <f t="shared" si="571"/>
        <v>0.2</v>
      </c>
      <c r="R1126" s="73">
        <f t="shared" si="558"/>
        <v>0.2</v>
      </c>
      <c r="S1126" s="73">
        <f t="shared" si="572"/>
        <v>0.2</v>
      </c>
      <c r="T1126" s="73">
        <f t="shared" si="579"/>
        <v>0.2</v>
      </c>
      <c r="U1126" s="73">
        <f t="shared" si="573"/>
        <v>0.2</v>
      </c>
      <c r="V1126" s="73">
        <f t="shared" si="574"/>
        <v>0.20396452790818989</v>
      </c>
      <c r="W1126" s="103">
        <v>0.32112176311512902</v>
      </c>
      <c r="X1126" s="2"/>
      <c r="Y1126" s="2"/>
      <c r="Z1126" s="47"/>
      <c r="AA1126" s="47"/>
      <c r="AB1126" s="47"/>
      <c r="AC1126" s="99">
        <v>-13.783218960337221</v>
      </c>
      <c r="AD1126" s="47"/>
      <c r="AE1126" s="47"/>
      <c r="AF1126" s="47"/>
      <c r="AG1126" s="58"/>
      <c r="AH1126" s="58"/>
      <c r="AI1126" s="58"/>
      <c r="AJ1126" s="3"/>
      <c r="AK1126" s="45"/>
      <c r="AL1126" s="36">
        <f t="shared" si="556"/>
        <v>22.549698348333497</v>
      </c>
      <c r="AM1126" s="36">
        <f t="shared" si="575"/>
        <v>22.5496983483335</v>
      </c>
      <c r="AN1126" s="98">
        <v>48</v>
      </c>
      <c r="AO1126" s="49"/>
      <c r="AP1126" s="49"/>
      <c r="AQ1126" s="36"/>
      <c r="AR1126" s="75"/>
      <c r="AS1126" s="3"/>
      <c r="AT1126" s="3"/>
      <c r="AU1126" s="3"/>
      <c r="AV1126" s="3"/>
      <c r="AW1126" s="3"/>
      <c r="AX1126" s="66"/>
      <c r="AY1126" s="3"/>
      <c r="AZ1126" s="3"/>
      <c r="BA1126" s="3"/>
      <c r="BB1126" s="2"/>
      <c r="BC1126" s="3"/>
      <c r="BD1126" s="47"/>
      <c r="BE1126" s="47"/>
      <c r="BF1126" s="47"/>
      <c r="BG1126" s="36"/>
      <c r="BH1126" s="89">
        <v>0</v>
      </c>
      <c r="BI1126" s="47">
        <v>100</v>
      </c>
      <c r="BJ1126" s="71">
        <v>0</v>
      </c>
      <c r="BK1126" s="3">
        <v>0</v>
      </c>
      <c r="BL1126" s="49">
        <v>0</v>
      </c>
      <c r="BM1126" s="49">
        <v>0</v>
      </c>
      <c r="BN1126" s="49">
        <v>0</v>
      </c>
      <c r="BO1126" s="49">
        <v>0</v>
      </c>
      <c r="BP1126" s="49">
        <v>0</v>
      </c>
      <c r="BQ1126" s="49">
        <v>0</v>
      </c>
      <c r="BR1126" s="49">
        <v>0</v>
      </c>
      <c r="BS1126" s="3">
        <f t="shared" si="576"/>
        <v>0</v>
      </c>
      <c r="BT1126" s="2">
        <f t="shared" si="577"/>
        <v>100</v>
      </c>
      <c r="BU1126" s="2"/>
      <c r="BV1126" s="37"/>
      <c r="BW1126" s="37"/>
      <c r="BX1126" s="37"/>
      <c r="BY1126" s="2"/>
      <c r="BZ1126" s="2"/>
      <c r="CA1126" s="2"/>
      <c r="CB1126" s="3"/>
      <c r="CC1126" s="2"/>
      <c r="CD1126" s="55"/>
      <c r="CE1126" s="54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38"/>
      <c r="DI1126" s="38"/>
      <c r="DJ1126" s="38"/>
      <c r="DK1126" s="2"/>
      <c r="DL1126" s="2"/>
      <c r="DM1126" s="2"/>
      <c r="DN1126" s="2"/>
      <c r="DO1126" s="2"/>
      <c r="DP1126" s="2"/>
      <c r="DQ1126" s="2"/>
      <c r="DR1126" s="2"/>
      <c r="DS1126" s="2"/>
      <c r="DT1126" s="2"/>
      <c r="DU1126" s="2"/>
      <c r="DV1126" s="2"/>
      <c r="DW1126" s="2"/>
      <c r="DX1126" s="2"/>
      <c r="DY1126" s="2"/>
      <c r="DZ1126" s="2"/>
      <c r="EA1126" s="2"/>
      <c r="EB1126" s="2"/>
      <c r="EC1126" s="2"/>
      <c r="ED1126" s="2"/>
      <c r="EE1126" s="2"/>
      <c r="EF1126" s="2"/>
      <c r="EG1126" s="2"/>
      <c r="EH1126" s="2"/>
      <c r="EI1126" s="2"/>
      <c r="EJ1126" s="2"/>
      <c r="EK1126" s="2"/>
      <c r="EL1126" s="2"/>
      <c r="EM1126" s="2"/>
      <c r="EN1126" s="2"/>
      <c r="EO1126" s="2"/>
      <c r="EP1126" s="2"/>
      <c r="EQ1126" s="2"/>
      <c r="ER1126" s="2"/>
      <c r="ES1126" s="2"/>
      <c r="ET1126" s="2"/>
      <c r="EU1126" s="2"/>
      <c r="EV1126" s="2"/>
      <c r="EW1126" s="2"/>
      <c r="EX1126" s="2"/>
      <c r="EY1126" s="2"/>
      <c r="EZ1126" s="2"/>
      <c r="FA1126" s="2"/>
      <c r="FB1126" s="2"/>
      <c r="FC1126" s="2"/>
      <c r="FD1126" s="2"/>
      <c r="FE1126" s="2"/>
      <c r="FF1126" s="2"/>
      <c r="FG1126" s="2"/>
      <c r="FH1126" s="2"/>
      <c r="FI1126" s="2"/>
      <c r="FJ1126" s="2"/>
      <c r="FK1126" s="2"/>
      <c r="FL1126" s="2"/>
      <c r="FM1126" s="2"/>
      <c r="FN1126" s="2"/>
      <c r="FO1126" s="2"/>
      <c r="FP1126" s="2"/>
      <c r="FQ1126" s="2"/>
      <c r="FR1126" s="2"/>
      <c r="FS1126" s="2"/>
      <c r="FT1126" s="2"/>
      <c r="FU1126" s="2"/>
      <c r="FV1126" s="2"/>
      <c r="FW1126" s="2"/>
      <c r="FX1126" s="2"/>
      <c r="FY1126" s="2"/>
      <c r="FZ1126" s="2"/>
      <c r="GA1126" s="2"/>
      <c r="GB1126" s="2"/>
      <c r="GC1126" s="2"/>
      <c r="GD1126" s="2"/>
      <c r="GE1126" s="2"/>
      <c r="GF1126" s="2"/>
      <c r="GG1126" s="2"/>
      <c r="GH1126" s="2"/>
      <c r="GI1126" s="2"/>
      <c r="GJ1126" s="2"/>
      <c r="GK1126" s="2"/>
      <c r="GL1126" s="2"/>
      <c r="GM1126" s="2"/>
      <c r="GN1126" s="2"/>
      <c r="GO1126" s="2"/>
      <c r="GP1126" s="2"/>
      <c r="GQ1126" s="2"/>
      <c r="GR1126" s="2"/>
      <c r="GS1126" s="2"/>
      <c r="GT1126" s="2"/>
      <c r="GU1126" s="2"/>
      <c r="GV1126" s="2"/>
      <c r="GW1126" s="2"/>
      <c r="GX1126" s="2"/>
      <c r="GY1126" s="2"/>
      <c r="GZ1126" s="2"/>
      <c r="HA1126" s="2"/>
      <c r="HB1126" s="2"/>
      <c r="HC1126" s="2"/>
      <c r="HD1126" s="2"/>
      <c r="HE1126" s="2"/>
      <c r="HF1126" s="2"/>
      <c r="HG1126" s="2"/>
      <c r="HH1126" s="2"/>
      <c r="HI1126" s="2"/>
      <c r="HJ1126" s="2"/>
      <c r="HK1126" s="2"/>
      <c r="HL1126" s="2"/>
      <c r="HM1126" s="2"/>
      <c r="HN1126" s="2"/>
      <c r="HO1126" s="2"/>
      <c r="HP1126" s="2"/>
      <c r="HQ1126" s="2"/>
      <c r="HR1126" s="2"/>
      <c r="HS1126" s="2"/>
      <c r="HT1126" s="2"/>
      <c r="HU1126" s="2"/>
      <c r="HV1126" s="2"/>
      <c r="HW1126" s="2"/>
      <c r="HX1126" s="2"/>
      <c r="HY1126" s="2"/>
      <c r="HZ1126" s="2"/>
      <c r="IA1126" s="2"/>
      <c r="IB1126" s="2"/>
      <c r="IC1126" s="2"/>
      <c r="ID1126" s="2"/>
      <c r="IE1126" s="2"/>
      <c r="IF1126" s="2"/>
      <c r="IG1126" s="2"/>
      <c r="IH1126" s="2"/>
      <c r="II1126" s="2"/>
      <c r="IJ1126" s="2"/>
      <c r="IK1126" s="2"/>
      <c r="IL1126" s="2"/>
      <c r="IM1126" s="2"/>
      <c r="IN1126" s="2"/>
      <c r="IO1126" s="2"/>
      <c r="IP1126" s="2"/>
      <c r="IQ1126" s="2"/>
      <c r="IR1126" s="2"/>
      <c r="IS1126" s="2"/>
      <c r="IT1126" s="2"/>
      <c r="IU1126" s="2"/>
      <c r="IV1126" s="2"/>
      <c r="IW1126" s="2"/>
      <c r="IX1126" s="2"/>
      <c r="IY1126" s="2"/>
      <c r="IZ1126" s="2"/>
      <c r="JA1126" s="2"/>
      <c r="JB1126" s="2"/>
      <c r="JC1126" s="2"/>
      <c r="JD1126" s="2"/>
      <c r="JE1126" s="2"/>
      <c r="JF1126" s="2"/>
      <c r="JG1126" s="2"/>
      <c r="JH1126" s="2"/>
      <c r="JI1126" s="2"/>
      <c r="JJ1126" s="2"/>
      <c r="JK1126" s="2"/>
      <c r="JL1126" s="2"/>
      <c r="JM1126" s="2"/>
      <c r="JN1126" s="2"/>
      <c r="JO1126" s="2"/>
      <c r="JP1126" s="2"/>
      <c r="JQ1126" s="2"/>
      <c r="JR1126" s="2"/>
      <c r="JS1126" s="2"/>
      <c r="JT1126" s="2"/>
      <c r="JU1126" s="2"/>
      <c r="JV1126" s="2"/>
      <c r="JW1126" s="2"/>
      <c r="JX1126" s="2"/>
      <c r="JY1126" s="2"/>
      <c r="JZ1126" s="2"/>
      <c r="KA1126" s="2"/>
      <c r="KB1126" s="2"/>
      <c r="KC1126" s="2"/>
      <c r="KD1126" s="2"/>
      <c r="KE1126" s="2"/>
      <c r="KF1126" s="2"/>
      <c r="KG1126" s="2"/>
      <c r="KH1126" s="2"/>
      <c r="KI1126" s="2"/>
      <c r="KJ1126" s="2"/>
      <c r="KK1126" s="2"/>
      <c r="KL1126" s="2"/>
      <c r="KM1126" s="2"/>
      <c r="KN1126" s="2"/>
      <c r="KO1126" s="2"/>
      <c r="KP1126" s="2"/>
      <c r="KQ1126" s="2"/>
      <c r="KR1126" s="2"/>
      <c r="KS1126" s="2"/>
      <c r="KT1126" s="2"/>
      <c r="KU1126" s="2"/>
      <c r="KV1126" s="2"/>
      <c r="KW1126" s="2"/>
      <c r="KX1126" s="2"/>
      <c r="KY1126" s="2"/>
      <c r="KZ1126" s="2"/>
      <c r="LA1126" s="2"/>
      <c r="LB1126" s="2"/>
      <c r="LC1126" s="2"/>
      <c r="LD1126" s="2"/>
      <c r="LE1126" s="2"/>
      <c r="LF1126" s="2"/>
      <c r="LG1126" s="2"/>
      <c r="LH1126" s="2"/>
      <c r="LI1126" s="2"/>
      <c r="LJ1126" s="2"/>
      <c r="LK1126" s="2"/>
      <c r="LL1126" s="2"/>
      <c r="LM1126" s="2"/>
      <c r="LN1126" s="2"/>
      <c r="LO1126" s="2"/>
      <c r="LP1126" s="2"/>
      <c r="LQ1126" s="2"/>
      <c r="LR1126" s="2"/>
      <c r="LS1126" s="2"/>
      <c r="LT1126" s="2"/>
      <c r="LU1126" s="2"/>
      <c r="LV1126" s="2"/>
      <c r="LW1126" s="2"/>
      <c r="LX1126" s="2"/>
      <c r="LY1126" s="2"/>
      <c r="LZ1126" s="2"/>
      <c r="MA1126" s="2"/>
      <c r="MB1126" s="2"/>
      <c r="MC1126" s="2"/>
      <c r="MD1126" s="2"/>
      <c r="ME1126" s="2"/>
      <c r="MF1126" s="2"/>
      <c r="MG1126" s="2"/>
      <c r="MH1126" s="2"/>
      <c r="MI1126" s="2"/>
      <c r="MJ1126" s="2"/>
      <c r="MK1126" s="2"/>
      <c r="ML1126" s="2"/>
      <c r="MM1126" s="2"/>
      <c r="MN1126" s="2"/>
      <c r="MO1126" s="2"/>
      <c r="MP1126" s="2"/>
      <c r="MQ1126" s="2"/>
      <c r="MR1126" s="2"/>
      <c r="MS1126" s="2"/>
      <c r="MT1126" s="2"/>
      <c r="MU1126" s="2"/>
      <c r="MV1126" s="2"/>
      <c r="MW1126" s="2"/>
      <c r="MX1126" s="2"/>
      <c r="MY1126" s="2"/>
      <c r="MZ1126" s="2"/>
      <c r="NA1126" s="2"/>
      <c r="NB1126" s="2"/>
      <c r="NC1126" s="2"/>
      <c r="ND1126" s="2"/>
      <c r="NE1126" s="2"/>
      <c r="NF1126" s="2"/>
      <c r="NG1126" s="2"/>
      <c r="NH1126" s="2"/>
      <c r="NI1126" s="2"/>
      <c r="NJ1126" s="2"/>
      <c r="NK1126" s="2"/>
      <c r="NL1126" s="2"/>
      <c r="NM1126" s="2"/>
      <c r="NN1126" s="2"/>
      <c r="NO1126" s="2"/>
      <c r="NP1126" s="2"/>
      <c r="NQ1126" s="2"/>
      <c r="NR1126" s="2"/>
      <c r="NS1126" s="2"/>
      <c r="NT1126" s="2"/>
      <c r="NU1126" s="2"/>
      <c r="NV1126" s="2"/>
      <c r="NW1126" s="2"/>
      <c r="NX1126" s="2"/>
      <c r="NY1126" s="2"/>
      <c r="NZ1126" s="2"/>
      <c r="OA1126" s="2"/>
      <c r="OB1126" s="2"/>
      <c r="OC1126" s="2"/>
      <c r="OD1126" s="2"/>
      <c r="OE1126" s="2"/>
      <c r="OF1126" s="2"/>
      <c r="OG1126" s="2"/>
      <c r="OH1126" s="2"/>
      <c r="OI1126" s="2"/>
      <c r="OJ1126" s="2"/>
      <c r="OK1126" s="2"/>
      <c r="OL1126" s="2"/>
      <c r="OM1126" s="2"/>
      <c r="ON1126" s="2"/>
      <c r="OO1126" s="2"/>
      <c r="OP1126" s="2"/>
      <c r="OQ1126" s="2"/>
      <c r="OR1126" s="2"/>
      <c r="OS1126" s="2"/>
      <c r="OT1126" s="2"/>
      <c r="OU1126" s="2"/>
      <c r="OV1126" s="2"/>
      <c r="OW1126" s="2"/>
      <c r="OX1126" s="2"/>
      <c r="OY1126" s="2"/>
      <c r="OZ1126" s="2"/>
      <c r="PA1126" s="2"/>
      <c r="PB1126" s="2"/>
      <c r="PC1126" s="2"/>
      <c r="PD1126" s="2"/>
      <c r="PE1126" s="2"/>
      <c r="PF1126" s="2"/>
      <c r="PG1126" s="2"/>
      <c r="PH1126" s="2"/>
      <c r="PI1126" s="2"/>
      <c r="PJ1126" s="2"/>
      <c r="PK1126" s="2"/>
      <c r="PL1126" s="2"/>
      <c r="PM1126" s="2"/>
      <c r="PN1126" s="2"/>
      <c r="PO1126" s="2"/>
      <c r="PP1126" s="2"/>
      <c r="PQ1126" s="2"/>
      <c r="PR1126" s="2"/>
      <c r="PS1126" s="2"/>
      <c r="PT1126" s="2"/>
      <c r="PU1126" s="2"/>
      <c r="PV1126" s="2"/>
      <c r="PW1126" s="2"/>
      <c r="PX1126" s="2"/>
      <c r="PY1126" s="2"/>
      <c r="PZ1126" s="2"/>
      <c r="QA1126" s="2"/>
      <c r="QB1126" s="2"/>
      <c r="QC1126" s="2"/>
      <c r="QD1126" s="2"/>
      <c r="QE1126" s="2"/>
      <c r="QF1126" s="2"/>
      <c r="QG1126" s="2"/>
      <c r="QH1126" s="2"/>
      <c r="QI1126" s="2"/>
      <c r="QJ1126" s="2"/>
      <c r="QK1126" s="2"/>
      <c r="QL1126" s="2"/>
      <c r="QM1126" s="2"/>
      <c r="QN1126" s="2"/>
      <c r="QO1126" s="2"/>
      <c r="QP1126" s="2"/>
      <c r="QQ1126" s="2"/>
      <c r="QR1126" s="2"/>
      <c r="QS1126" s="2"/>
      <c r="QT1126" s="2"/>
      <c r="QU1126" s="2"/>
      <c r="QV1126" s="2"/>
      <c r="QW1126" s="2"/>
      <c r="QX1126" s="2"/>
      <c r="QY1126" s="2"/>
      <c r="QZ1126" s="2"/>
      <c r="RA1126" s="2"/>
      <c r="RB1126" s="2"/>
      <c r="RC1126" s="2"/>
      <c r="RD1126" s="2"/>
      <c r="RE1126" s="2"/>
      <c r="RF1126" s="2"/>
      <c r="RG1126" s="2"/>
      <c r="RH1126" s="2"/>
      <c r="RI1126" s="2"/>
      <c r="RJ1126" s="2"/>
      <c r="RK1126" s="2"/>
      <c r="RL1126" s="2"/>
      <c r="RM1126" s="2"/>
      <c r="RN1126" s="2"/>
      <c r="RO1126" s="2"/>
      <c r="RP1126" s="2"/>
      <c r="RQ1126" s="2"/>
      <c r="RR1126" s="2"/>
      <c r="RS1126" s="2"/>
      <c r="RT1126" s="2"/>
      <c r="RU1126" s="2"/>
      <c r="RV1126" s="2"/>
      <c r="RW1126" s="2"/>
      <c r="RX1126" s="2"/>
      <c r="RY1126" s="2"/>
      <c r="RZ1126" s="2"/>
      <c r="SA1126" s="2"/>
      <c r="SB1126" s="2"/>
      <c r="SC1126" s="2"/>
      <c r="SD1126" s="2"/>
      <c r="SE1126" s="2"/>
      <c r="SF1126" s="2"/>
      <c r="SG1126" s="2"/>
      <c r="SH1126" s="2"/>
      <c r="SI1126" s="2"/>
      <c r="SJ1126" s="2"/>
      <c r="SK1126" s="2"/>
      <c r="SL1126" s="2"/>
      <c r="SM1126" s="2"/>
      <c r="SN1126" s="2"/>
      <c r="SO1126" s="2"/>
      <c r="SP1126" s="2"/>
      <c r="SQ1126" s="2"/>
      <c r="SR1126" s="2"/>
      <c r="SS1126" s="2"/>
      <c r="ST1126" s="2"/>
      <c r="SU1126" s="2"/>
      <c r="SV1126" s="2"/>
      <c r="SW1126" s="2"/>
      <c r="SX1126" s="2"/>
      <c r="SY1126" s="2"/>
      <c r="SZ1126" s="2"/>
      <c r="TA1126" s="2"/>
      <c r="TB1126" s="2"/>
      <c r="TC1126" s="2"/>
      <c r="TD1126" s="2"/>
      <c r="TE1126" s="2"/>
      <c r="TF1126" s="2"/>
      <c r="TG1126" s="2"/>
      <c r="TH1126" s="2"/>
      <c r="TI1126" s="2"/>
      <c r="TJ1126" s="2"/>
      <c r="TK1126" s="2"/>
      <c r="TL1126" s="2"/>
      <c r="TM1126" s="2"/>
      <c r="TN1126" s="2"/>
      <c r="TO1126" s="2"/>
      <c r="TP1126" s="2"/>
      <c r="TQ1126" s="2"/>
      <c r="TR1126" s="2"/>
      <c r="TS1126" s="2"/>
      <c r="TT1126" s="2"/>
      <c r="TU1126" s="2"/>
      <c r="TV1126" s="2"/>
      <c r="TW1126" s="2"/>
      <c r="TX1126" s="2"/>
      <c r="TY1126" s="2"/>
      <c r="TZ1126" s="2"/>
      <c r="UA1126" s="2"/>
      <c r="UB1126" s="2"/>
      <c r="UC1126" s="2"/>
      <c r="UD1126" s="2"/>
      <c r="UE1126" s="2"/>
      <c r="UF1126" s="2"/>
      <c r="UG1126" s="2"/>
      <c r="UH1126" s="2"/>
      <c r="UI1126" s="2"/>
      <c r="UJ1126" s="2"/>
      <c r="UK1126" s="2"/>
      <c r="UL1126" s="2"/>
      <c r="UM1126" s="2"/>
      <c r="UN1126" s="2"/>
      <c r="UO1126" s="2"/>
      <c r="UP1126" s="2"/>
      <c r="UQ1126" s="2"/>
      <c r="UR1126" s="2"/>
      <c r="US1126" s="2"/>
      <c r="UT1126" s="2"/>
      <c r="UU1126" s="2"/>
      <c r="UV1126" s="2"/>
      <c r="UW1126" s="2"/>
      <c r="UX1126" s="2"/>
      <c r="UY1126" s="2"/>
      <c r="UZ1126" s="2"/>
      <c r="VA1126" s="2"/>
      <c r="VB1126" s="2"/>
      <c r="VC1126" s="2"/>
      <c r="VD1126" s="2"/>
      <c r="VE1126" s="2"/>
      <c r="VF1126" s="2"/>
      <c r="VG1126" s="2"/>
      <c r="VH1126" s="2"/>
      <c r="VI1126" s="2"/>
      <c r="VJ1126" s="2"/>
      <c r="VK1126" s="2"/>
      <c r="VL1126" s="2"/>
      <c r="VM1126" s="2"/>
      <c r="VN1126" s="2"/>
      <c r="VO1126" s="2"/>
      <c r="VP1126" s="2"/>
      <c r="VQ1126" s="2"/>
      <c r="VR1126" s="2"/>
      <c r="VS1126" s="2"/>
      <c r="VT1126" s="2"/>
      <c r="VU1126" s="2"/>
      <c r="VV1126" s="2"/>
      <c r="VW1126" s="2"/>
      <c r="VX1126" s="2"/>
      <c r="VY1126" s="2"/>
      <c r="VZ1126" s="2"/>
      <c r="WA1126" s="2"/>
      <c r="WB1126" s="2"/>
      <c r="WC1126" s="2"/>
      <c r="WD1126" s="2"/>
      <c r="WE1126" s="2"/>
      <c r="WF1126" s="2"/>
      <c r="WG1126" s="2"/>
      <c r="WH1126" s="2"/>
      <c r="WI1126" s="2"/>
      <c r="WJ1126" s="2"/>
      <c r="WK1126" s="2"/>
      <c r="WL1126" s="2"/>
      <c r="WM1126" s="2"/>
      <c r="WN1126" s="2"/>
      <c r="WO1126" s="2"/>
      <c r="WP1126" s="2"/>
      <c r="WQ1126" s="2"/>
      <c r="WR1126" s="2"/>
      <c r="WS1126" s="2"/>
      <c r="WT1126" s="2"/>
      <c r="WU1126" s="2"/>
      <c r="WV1126" s="2"/>
      <c r="WW1126" s="2"/>
      <c r="WX1126" s="2"/>
      <c r="WY1126" s="2"/>
      <c r="WZ1126" s="2"/>
      <c r="XA1126" s="2"/>
      <c r="XB1126" s="2"/>
      <c r="XC1126" s="2"/>
      <c r="XD1126" s="2"/>
      <c r="XE1126" s="2"/>
      <c r="XF1126" s="2"/>
      <c r="XG1126" s="2"/>
      <c r="XH1126" s="2"/>
      <c r="XI1126" s="2"/>
      <c r="XJ1126" s="2"/>
      <c r="XK1126" s="2"/>
      <c r="XL1126" s="2"/>
      <c r="XM1126" s="2"/>
      <c r="XN1126" s="2"/>
      <c r="XO1126" s="2"/>
      <c r="XP1126" s="2"/>
      <c r="XQ1126" s="2"/>
      <c r="XR1126" s="2"/>
      <c r="XS1126" s="2"/>
      <c r="XT1126" s="2"/>
      <c r="XU1126" s="2"/>
      <c r="XV1126" s="2"/>
      <c r="XW1126" s="2"/>
      <c r="XX1126" s="2"/>
      <c r="XY1126" s="2"/>
      <c r="XZ1126" s="2"/>
      <c r="YA1126" s="2"/>
      <c r="YB1126" s="2"/>
      <c r="YC1126" s="2"/>
      <c r="YD1126" s="2"/>
      <c r="YE1126" s="2"/>
      <c r="YF1126" s="2"/>
      <c r="YG1126" s="2"/>
      <c r="YH1126" s="2"/>
      <c r="YI1126" s="2"/>
      <c r="YJ1126" s="2"/>
      <c r="YK1126" s="2"/>
      <c r="YL1126" s="2"/>
      <c r="YM1126" s="2"/>
      <c r="YN1126" s="2"/>
      <c r="YO1126" s="2"/>
      <c r="YP1126" s="2"/>
      <c r="YQ1126" s="2"/>
      <c r="YR1126" s="2"/>
      <c r="YS1126" s="2"/>
      <c r="YT1126" s="2"/>
      <c r="YU1126" s="2"/>
      <c r="YV1126" s="2"/>
      <c r="YW1126" s="2"/>
      <c r="YX1126" s="2"/>
      <c r="YY1126" s="2"/>
      <c r="YZ1126" s="2"/>
      <c r="ZA1126" s="2"/>
      <c r="ZB1126" s="2"/>
      <c r="ZC1126" s="2"/>
      <c r="ZD1126" s="2"/>
      <c r="ZE1126" s="2"/>
      <c r="ZF1126" s="2"/>
      <c r="ZG1126" s="2"/>
      <c r="ZH1126" s="2"/>
      <c r="ZI1126" s="2"/>
      <c r="ZJ1126" s="2"/>
      <c r="ZK1126" s="2"/>
      <c r="ZL1126" s="2"/>
      <c r="ZM1126" s="2"/>
      <c r="ZN1126" s="2"/>
      <c r="ZO1126" s="2"/>
      <c r="ZP1126" s="2"/>
      <c r="ZQ1126" s="2"/>
      <c r="ZR1126" s="2"/>
      <c r="ZS1126" s="2"/>
      <c r="ZT1126" s="2"/>
      <c r="ZU1126" s="2"/>
      <c r="ZV1126" s="2"/>
      <c r="ZW1126" s="2"/>
      <c r="ZX1126" s="2"/>
      <c r="ZY1126" s="2"/>
      <c r="ZZ1126" s="2"/>
      <c r="AAA1126" s="2"/>
      <c r="AAB1126" s="2"/>
      <c r="AAC1126" s="2"/>
      <c r="AAD1126" s="2"/>
      <c r="AAE1126" s="2"/>
      <c r="AAF1126" s="2"/>
      <c r="AAG1126" s="2"/>
      <c r="AAH1126" s="2"/>
      <c r="AAI1126" s="2"/>
      <c r="AAJ1126" s="2"/>
      <c r="AAK1126" s="2"/>
      <c r="AAL1126" s="2"/>
      <c r="AAM1126" s="2"/>
      <c r="AAN1126" s="2"/>
      <c r="AAO1126" s="2"/>
      <c r="AAP1126" s="2"/>
      <c r="AAQ1126" s="2"/>
      <c r="AAR1126" s="2"/>
      <c r="AAS1126" s="2"/>
      <c r="AAT1126" s="2"/>
      <c r="AAU1126" s="2"/>
      <c r="AAV1126" s="2"/>
      <c r="AAW1126" s="2"/>
      <c r="AAX1126" s="2"/>
      <c r="AAY1126" s="2"/>
      <c r="AAZ1126" s="2"/>
      <c r="ABA1126" s="2"/>
      <c r="ABB1126" s="2"/>
      <c r="ABC1126" s="2"/>
      <c r="ABD1126" s="2"/>
      <c r="ABE1126" s="2"/>
      <c r="ABF1126" s="2"/>
      <c r="ABG1126" s="2"/>
      <c r="ABH1126" s="2"/>
      <c r="ABI1126" s="2"/>
      <c r="ABJ1126" s="2"/>
      <c r="ABK1126" s="2"/>
      <c r="ABL1126" s="2"/>
      <c r="ABM1126" s="2"/>
      <c r="ABN1126" s="2"/>
      <c r="ABO1126" s="2"/>
      <c r="ABP1126" s="2"/>
      <c r="ABQ1126" s="2"/>
      <c r="ABR1126" s="2"/>
      <c r="ABS1126" s="2"/>
      <c r="ABT1126" s="2"/>
      <c r="ABU1126" s="2"/>
      <c r="ABV1126" s="2"/>
      <c r="ABW1126" s="2"/>
      <c r="ABX1126" s="2"/>
      <c r="ABY1126" s="2"/>
      <c r="ABZ1126" s="2"/>
      <c r="ACA1126" s="2"/>
      <c r="ACB1126" s="2"/>
      <c r="ACC1126" s="2"/>
      <c r="ACD1126" s="2"/>
      <c r="ACE1126" s="2"/>
      <c r="ACF1126" s="2"/>
      <c r="ACG1126" s="2"/>
      <c r="ACH1126" s="2"/>
      <c r="ACI1126" s="2"/>
      <c r="ACJ1126" s="2"/>
      <c r="ACK1126" s="2"/>
      <c r="ACL1126" s="2"/>
      <c r="ACM1126" s="2"/>
      <c r="ACN1126" s="2"/>
      <c r="ACO1126" s="2"/>
      <c r="ACP1126" s="2"/>
      <c r="ACQ1126" s="2"/>
      <c r="ACR1126" s="2"/>
      <c r="ACS1126" s="2"/>
      <c r="ACT1126" s="2"/>
      <c r="ACU1126" s="2"/>
      <c r="ACV1126" s="2"/>
      <c r="ACW1126" s="2"/>
      <c r="ACX1126" s="2"/>
      <c r="ACY1126" s="2"/>
      <c r="ACZ1126" s="2"/>
      <c r="ADA1126" s="2"/>
      <c r="ADB1126" s="2"/>
      <c r="ADC1126" s="2"/>
      <c r="ADD1126" s="2"/>
      <c r="ADE1126" s="2"/>
      <c r="ADF1126" s="2"/>
      <c r="ADG1126" s="2"/>
      <c r="ADH1126" s="2"/>
      <c r="ADI1126" s="2"/>
      <c r="ADJ1126" s="2"/>
      <c r="ADK1126" s="2"/>
      <c r="ADL1126" s="2"/>
      <c r="ADM1126" s="2"/>
      <c r="ADN1126" s="2"/>
      <c r="ADO1126" s="2"/>
      <c r="ADP1126" s="2"/>
      <c r="ADQ1126" s="2"/>
      <c r="ADR1126" s="2"/>
      <c r="ADS1126" s="2"/>
      <c r="ADT1126" s="2"/>
      <c r="ADU1126" s="2"/>
      <c r="ADV1126" s="2"/>
      <c r="ADW1126" s="2"/>
      <c r="ADX1126" s="2"/>
      <c r="ADY1126" s="2"/>
      <c r="ADZ1126" s="2"/>
      <c r="AEA1126" s="2"/>
      <c r="AEB1126" s="2"/>
      <c r="AEC1126" s="2"/>
      <c r="AED1126" s="2"/>
      <c r="AEE1126" s="2"/>
      <c r="AEF1126" s="2"/>
      <c r="AEG1126" s="2"/>
      <c r="AEH1126" s="2"/>
      <c r="AEI1126" s="2"/>
      <c r="AEJ1126" s="2"/>
      <c r="AEK1126" s="2"/>
      <c r="AEL1126" s="2"/>
      <c r="AEM1126" s="2"/>
      <c r="AEN1126" s="2"/>
      <c r="AEO1126" s="2"/>
      <c r="AEP1126" s="2"/>
      <c r="AEQ1126" s="2"/>
      <c r="AER1126" s="2"/>
      <c r="AES1126" s="2"/>
      <c r="AET1126" s="2"/>
      <c r="AEU1126" s="2"/>
      <c r="AEV1126" s="2"/>
      <c r="AEW1126" s="2"/>
      <c r="AEX1126" s="2"/>
      <c r="AEY1126" s="2"/>
      <c r="AEZ1126" s="2"/>
      <c r="AFA1126" s="2"/>
      <c r="AFB1126" s="2"/>
      <c r="AFC1126" s="2"/>
      <c r="AFD1126" s="2"/>
      <c r="AFE1126" s="2"/>
      <c r="AFF1126" s="2"/>
      <c r="AFG1126" s="2"/>
      <c r="AFH1126" s="2"/>
      <c r="AFI1126" s="2"/>
      <c r="AFJ1126" s="2"/>
      <c r="AFK1126" s="2"/>
      <c r="AFL1126" s="2"/>
      <c r="AFM1126" s="2"/>
      <c r="AFN1126" s="2"/>
      <c r="AFO1126" s="2"/>
      <c r="AFP1126" s="2"/>
      <c r="AFQ1126" s="2"/>
      <c r="AFR1126" s="2"/>
      <c r="AFS1126" s="2"/>
      <c r="AFT1126" s="2"/>
      <c r="AFU1126" s="2"/>
      <c r="AFV1126" s="2"/>
      <c r="AFW1126" s="2"/>
      <c r="AFX1126" s="2"/>
      <c r="AFY1126" s="2"/>
      <c r="AFZ1126" s="2"/>
      <c r="AGA1126" s="2"/>
      <c r="AGB1126" s="2"/>
      <c r="AGC1126" s="2"/>
      <c r="AGD1126" s="2"/>
      <c r="AGE1126" s="2"/>
      <c r="AGF1126" s="2"/>
      <c r="AGG1126" s="2"/>
      <c r="AGH1126" s="2"/>
      <c r="AGI1126" s="2"/>
      <c r="AGJ1126" s="2"/>
      <c r="AGK1126" s="2"/>
      <c r="AGL1126" s="2"/>
      <c r="AGM1126" s="2"/>
      <c r="AGN1126" s="2"/>
      <c r="AGO1126" s="2"/>
      <c r="AGP1126" s="2"/>
      <c r="AGQ1126" s="2"/>
      <c r="AGR1126" s="2"/>
      <c r="AGS1126" s="2"/>
      <c r="AGT1126" s="2"/>
      <c r="AGU1126" s="2"/>
      <c r="AGV1126" s="2"/>
      <c r="AGW1126" s="2"/>
      <c r="AGX1126" s="2"/>
      <c r="AGY1126" s="2"/>
      <c r="AGZ1126" s="2"/>
      <c r="AHA1126" s="2"/>
      <c r="AHB1126" s="2"/>
      <c r="AHC1126" s="2"/>
      <c r="AHD1126" s="2"/>
      <c r="AHE1126" s="2"/>
      <c r="AHF1126" s="2"/>
      <c r="AHG1126" s="2"/>
      <c r="AHH1126" s="2"/>
      <c r="AHI1126" s="2"/>
      <c r="AHJ1126" s="2"/>
      <c r="AHK1126" s="2"/>
      <c r="AHL1126" s="2"/>
      <c r="AHM1126" s="2"/>
      <c r="AHN1126" s="2"/>
      <c r="AHO1126" s="2"/>
      <c r="AHP1126" s="2"/>
      <c r="AHQ1126" s="2"/>
      <c r="AHR1126" s="2"/>
      <c r="AHS1126" s="2"/>
      <c r="AHT1126" s="2"/>
      <c r="AHU1126" s="2"/>
      <c r="AHV1126" s="2"/>
      <c r="AHW1126" s="2"/>
      <c r="AHX1126" s="2"/>
      <c r="AHY1126" s="2"/>
      <c r="AHZ1126" s="2"/>
      <c r="AIA1126" s="2"/>
      <c r="AIB1126" s="2"/>
      <c r="AIC1126" s="2"/>
      <c r="AID1126" s="2"/>
      <c r="AIE1126" s="2"/>
      <c r="AIF1126" s="2"/>
      <c r="AIG1126" s="2"/>
      <c r="AIH1126" s="2"/>
      <c r="AII1126" s="2"/>
      <c r="AIJ1126" s="2"/>
      <c r="AIK1126" s="2"/>
      <c r="AIL1126" s="2"/>
      <c r="AIM1126" s="2"/>
      <c r="AIN1126" s="2"/>
      <c r="AIO1126" s="2"/>
      <c r="AIP1126" s="2"/>
      <c r="AIQ1126" s="2"/>
      <c r="AIR1126" s="2"/>
      <c r="AIS1126" s="2"/>
      <c r="AIT1126" s="2"/>
      <c r="AIU1126" s="2"/>
      <c r="AIV1126" s="2"/>
      <c r="AIW1126" s="2"/>
      <c r="AIX1126" s="2"/>
      <c r="AIY1126" s="2"/>
      <c r="AIZ1126" s="2"/>
      <c r="AJA1126" s="2"/>
      <c r="AJB1126" s="2"/>
      <c r="AJC1126" s="2"/>
      <c r="AJD1126" s="2"/>
      <c r="AJE1126" s="2"/>
      <c r="AJF1126" s="2"/>
      <c r="AJG1126" s="2"/>
      <c r="AJH1126" s="2"/>
      <c r="AJI1126" s="2"/>
      <c r="AJJ1126" s="2"/>
      <c r="AJK1126" s="2"/>
      <c r="AJL1126" s="2"/>
      <c r="AJM1126" s="2"/>
      <c r="AJN1126" s="2"/>
      <c r="AJO1126" s="2"/>
      <c r="AJP1126" s="2"/>
      <c r="AJQ1126" s="2"/>
      <c r="AJR1126" s="2"/>
      <c r="AJS1126" s="2"/>
      <c r="AJT1126" s="2"/>
      <c r="AJU1126" s="2"/>
      <c r="AJV1126" s="2"/>
      <c r="AJW1126" s="2"/>
      <c r="AJX1126" s="2"/>
      <c r="AJY1126" s="2"/>
      <c r="AJZ1126" s="2"/>
      <c r="AKA1126" s="2"/>
      <c r="AKB1126" s="2"/>
      <c r="AKC1126" s="2"/>
      <c r="AKD1126" s="2"/>
      <c r="AKE1126" s="2"/>
      <c r="AKF1126" s="2"/>
      <c r="AKG1126" s="2"/>
      <c r="AKH1126" s="2"/>
      <c r="AKI1126" s="2"/>
      <c r="AKJ1126" s="2"/>
      <c r="AKK1126" s="2"/>
      <c r="AKL1126" s="2"/>
      <c r="AKM1126" s="2"/>
      <c r="AKN1126" s="2"/>
      <c r="AKO1126" s="2"/>
      <c r="AKP1126" s="2"/>
      <c r="AKQ1126" s="2"/>
      <c r="AKR1126" s="2"/>
      <c r="AKS1126" s="2"/>
      <c r="AKT1126" s="2"/>
      <c r="AKU1126" s="2"/>
      <c r="AKV1126" s="2"/>
      <c r="AKW1126" s="2"/>
      <c r="AKX1126" s="2"/>
      <c r="AKY1126" s="2"/>
      <c r="AKZ1126" s="2"/>
      <c r="ALA1126" s="2"/>
      <c r="ALB1126" s="2"/>
      <c r="ALC1126" s="2"/>
      <c r="ALD1126" s="2"/>
      <c r="ALE1126" s="2"/>
      <c r="ALF1126" s="2"/>
      <c r="ALG1126" s="2"/>
      <c r="ALH1126" s="2"/>
      <c r="ALI1126" s="6"/>
      <c r="ALJ1126" s="6"/>
      <c r="ALK1126" s="6"/>
      <c r="ALL1126" s="6"/>
      <c r="ALM1126" s="6"/>
      <c r="ALN1126" s="6"/>
      <c r="ALO1126" s="6"/>
      <c r="ALP1126" s="6"/>
      <c r="ALQ1126" s="6"/>
      <c r="ALR1126" s="6"/>
      <c r="ALS1126" s="6"/>
      <c r="ALT1126" s="6"/>
      <c r="ALU1126" s="6"/>
      <c r="ALV1126" s="6"/>
      <c r="ALW1126" s="6"/>
      <c r="ALX1126" s="6"/>
      <c r="ALY1126" s="6"/>
      <c r="ALZ1126" s="6"/>
      <c r="AMA1126" s="6"/>
      <c r="AMB1126" s="6"/>
      <c r="AMC1126" s="6"/>
      <c r="AMD1126" s="6"/>
      <c r="AME1126" s="6"/>
      <c r="AMF1126" s="6"/>
      <c r="AMG1126" s="6"/>
      <c r="AMH1126" s="6"/>
      <c r="AMI1126" s="6"/>
      <c r="AMJ1126" s="6"/>
      <c r="AMK1126" s="6"/>
      <c r="AML1126" s="6"/>
      <c r="AMM1126" s="6"/>
    </row>
    <row r="1127" spans="1:1027" s="72" customFormat="1" ht="18.75">
      <c r="A1127" s="8">
        <v>44981</v>
      </c>
      <c r="B1127" s="32">
        <f t="shared" si="559"/>
        <v>0.78378378378378377</v>
      </c>
      <c r="C1127" s="73">
        <f t="shared" si="560"/>
        <v>0.59452054794520559</v>
      </c>
      <c r="D1127" s="73">
        <f t="shared" si="561"/>
        <v>0.54500000000000004</v>
      </c>
      <c r="E1127" s="73">
        <f t="shared" si="562"/>
        <v>0.65087615846354541</v>
      </c>
      <c r="F1127" s="73">
        <f t="shared" si="563"/>
        <v>0.77391304347826106</v>
      </c>
      <c r="G1127" s="73">
        <f t="shared" si="564"/>
        <v>0.2</v>
      </c>
      <c r="H1127" s="73">
        <f t="shared" si="565"/>
        <v>0.2</v>
      </c>
      <c r="I1127" s="73">
        <f t="shared" si="566"/>
        <v>0.15504322766570605</v>
      </c>
      <c r="J1127" s="73">
        <f t="shared" si="567"/>
        <v>0.26666666666666672</v>
      </c>
      <c r="K1127" s="73">
        <f t="shared" si="568"/>
        <v>-6.9565217391304335E-2</v>
      </c>
      <c r="L1127" s="73">
        <f t="shared" si="554"/>
        <v>0</v>
      </c>
      <c r="M1127" s="73">
        <f t="shared" si="555"/>
        <v>0</v>
      </c>
      <c r="N1127" s="73">
        <f t="shared" si="578"/>
        <v>0.68994368463394995</v>
      </c>
      <c r="O1127" s="73">
        <f t="shared" si="569"/>
        <v>0.31669421487603305</v>
      </c>
      <c r="P1127" s="73">
        <f t="shared" si="570"/>
        <v>0.19277108433734941</v>
      </c>
      <c r="Q1127" s="73">
        <f t="shared" si="571"/>
        <v>0.2</v>
      </c>
      <c r="R1127" s="73">
        <f t="shared" si="558"/>
        <v>0.2</v>
      </c>
      <c r="S1127" s="73">
        <f t="shared" si="572"/>
        <v>0.2</v>
      </c>
      <c r="T1127" s="73">
        <f t="shared" si="579"/>
        <v>0.2</v>
      </c>
      <c r="U1127" s="73">
        <f t="shared" si="573"/>
        <v>0.2</v>
      </c>
      <c r="V1127" s="73">
        <f t="shared" si="574"/>
        <v>0.20396452790818989</v>
      </c>
      <c r="W1127" s="103">
        <v>0.32049797751577103</v>
      </c>
      <c r="X1127" s="2"/>
      <c r="Y1127" s="2"/>
      <c r="Z1127" s="47"/>
      <c r="AA1127" s="47"/>
      <c r="AB1127" s="47"/>
      <c r="AC1127" s="99">
        <v>-15.082272471025924</v>
      </c>
      <c r="AD1127" s="47"/>
      <c r="AE1127" s="47"/>
      <c r="AF1127" s="47"/>
      <c r="AG1127" s="58"/>
      <c r="AH1127" s="58"/>
      <c r="AI1127" s="58"/>
      <c r="AJ1127" s="3"/>
      <c r="AK1127" s="45"/>
      <c r="AL1127" s="36">
        <f>AVERAGE(AM1124:AM1130)</f>
        <v>22.549698348333497</v>
      </c>
      <c r="AM1127" s="36">
        <f t="shared" si="575"/>
        <v>22.5496983483335</v>
      </c>
      <c r="AN1127" s="98">
        <v>72.599999999999994</v>
      </c>
      <c r="AO1127" s="49"/>
      <c r="AP1127" s="49"/>
      <c r="AQ1127" s="36"/>
      <c r="AR1127" s="75"/>
      <c r="AS1127" s="3"/>
      <c r="AT1127" s="3"/>
      <c r="AU1127" s="3"/>
      <c r="AV1127" s="3"/>
      <c r="AW1127" s="3"/>
      <c r="AX1127" s="66"/>
      <c r="AY1127" s="3"/>
      <c r="AZ1127" s="3"/>
      <c r="BA1127" s="3"/>
      <c r="BB1127" s="2"/>
      <c r="BC1127" s="3"/>
      <c r="BD1127" s="47"/>
      <c r="BE1127" s="47"/>
      <c r="BF1127" s="47"/>
      <c r="BG1127" s="36"/>
      <c r="BH1127" s="89">
        <v>0</v>
      </c>
      <c r="BI1127" s="47">
        <v>100</v>
      </c>
      <c r="BJ1127" s="71">
        <v>0</v>
      </c>
      <c r="BK1127" s="3">
        <v>0</v>
      </c>
      <c r="BL1127" s="49">
        <v>0</v>
      </c>
      <c r="BM1127" s="49">
        <v>0</v>
      </c>
      <c r="BN1127" s="49">
        <v>0</v>
      </c>
      <c r="BO1127" s="49">
        <v>0</v>
      </c>
      <c r="BP1127" s="49">
        <v>0</v>
      </c>
      <c r="BQ1127" s="49">
        <v>0</v>
      </c>
      <c r="BR1127" s="49">
        <v>0</v>
      </c>
      <c r="BS1127" s="3">
        <f t="shared" si="576"/>
        <v>0</v>
      </c>
      <c r="BT1127" s="2">
        <f t="shared" si="577"/>
        <v>100</v>
      </c>
      <c r="BU1127" s="2"/>
      <c r="BV1127" s="37"/>
      <c r="BW1127" s="37"/>
      <c r="BX1127" s="37"/>
      <c r="BY1127" s="2"/>
      <c r="BZ1127" s="2"/>
      <c r="CA1127" s="2"/>
      <c r="CB1127" s="3"/>
      <c r="CC1127" s="2"/>
      <c r="CD1127" s="55"/>
      <c r="CE1127" s="54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38"/>
      <c r="DI1127" s="38"/>
      <c r="DJ1127" s="38"/>
      <c r="DK1127" s="2"/>
      <c r="DL1127" s="2"/>
      <c r="DM1127" s="2"/>
      <c r="DN1127" s="2"/>
      <c r="DO1127" s="2"/>
      <c r="DP1127" s="2"/>
      <c r="DQ1127" s="2"/>
      <c r="DR1127" s="2"/>
      <c r="DS1127" s="2"/>
      <c r="DT1127" s="2"/>
      <c r="DU1127" s="2"/>
      <c r="DV1127" s="2"/>
      <c r="DW1127" s="2"/>
      <c r="DX1127" s="2"/>
      <c r="DY1127" s="2"/>
      <c r="DZ1127" s="2"/>
      <c r="EA1127" s="2"/>
      <c r="EB1127" s="2"/>
      <c r="EC1127" s="2"/>
      <c r="ED1127" s="2"/>
      <c r="EE1127" s="2"/>
      <c r="EF1127" s="2"/>
      <c r="EG1127" s="2"/>
      <c r="EH1127" s="2"/>
      <c r="EI1127" s="2"/>
      <c r="EJ1127" s="2"/>
      <c r="EK1127" s="2"/>
      <c r="EL1127" s="2"/>
      <c r="EM1127" s="2"/>
      <c r="EN1127" s="2"/>
      <c r="EO1127" s="2"/>
      <c r="EP1127" s="2"/>
      <c r="EQ1127" s="2"/>
      <c r="ER1127" s="2"/>
      <c r="ES1127" s="2"/>
      <c r="ET1127" s="2"/>
      <c r="EU1127" s="2"/>
      <c r="EV1127" s="2"/>
      <c r="EW1127" s="2"/>
      <c r="EX1127" s="2"/>
      <c r="EY1127" s="2"/>
      <c r="EZ1127" s="2"/>
      <c r="FA1127" s="2"/>
      <c r="FB1127" s="2"/>
      <c r="FC1127" s="2"/>
      <c r="FD1127" s="2"/>
      <c r="FE1127" s="2"/>
      <c r="FF1127" s="2"/>
      <c r="FG1127" s="2"/>
      <c r="FH1127" s="2"/>
      <c r="FI1127" s="2"/>
      <c r="FJ1127" s="2"/>
      <c r="FK1127" s="2"/>
      <c r="FL1127" s="2"/>
      <c r="FM1127" s="2"/>
      <c r="FN1127" s="2"/>
      <c r="FO1127" s="2"/>
      <c r="FP1127" s="2"/>
      <c r="FQ1127" s="2"/>
      <c r="FR1127" s="2"/>
      <c r="FS1127" s="2"/>
      <c r="FT1127" s="2"/>
      <c r="FU1127" s="2"/>
      <c r="FV1127" s="2"/>
      <c r="FW1127" s="2"/>
      <c r="FX1127" s="2"/>
      <c r="FY1127" s="2"/>
      <c r="FZ1127" s="2"/>
      <c r="GA1127" s="2"/>
      <c r="GB1127" s="2"/>
      <c r="GC1127" s="2"/>
      <c r="GD1127" s="2"/>
      <c r="GE1127" s="2"/>
      <c r="GF1127" s="2"/>
      <c r="GG1127" s="2"/>
      <c r="GH1127" s="2"/>
      <c r="GI1127" s="2"/>
      <c r="GJ1127" s="2"/>
      <c r="GK1127" s="2"/>
      <c r="GL1127" s="2"/>
      <c r="GM1127" s="2"/>
      <c r="GN1127" s="2"/>
      <c r="GO1127" s="2"/>
      <c r="GP1127" s="2"/>
      <c r="GQ1127" s="2"/>
      <c r="GR1127" s="2"/>
      <c r="GS1127" s="2"/>
      <c r="GT1127" s="2"/>
      <c r="GU1127" s="2"/>
      <c r="GV1127" s="2"/>
      <c r="GW1127" s="2"/>
      <c r="GX1127" s="2"/>
      <c r="GY1127" s="2"/>
      <c r="GZ1127" s="2"/>
      <c r="HA1127" s="2"/>
      <c r="HB1127" s="2"/>
      <c r="HC1127" s="2"/>
      <c r="HD1127" s="2"/>
      <c r="HE1127" s="2"/>
      <c r="HF1127" s="2"/>
      <c r="HG1127" s="2"/>
      <c r="HH1127" s="2"/>
      <c r="HI1127" s="2"/>
      <c r="HJ1127" s="2"/>
      <c r="HK1127" s="2"/>
      <c r="HL1127" s="2"/>
      <c r="HM1127" s="2"/>
      <c r="HN1127" s="2"/>
      <c r="HO1127" s="2"/>
      <c r="HP1127" s="2"/>
      <c r="HQ1127" s="2"/>
      <c r="HR1127" s="2"/>
      <c r="HS1127" s="2"/>
      <c r="HT1127" s="2"/>
      <c r="HU1127" s="2"/>
      <c r="HV1127" s="2"/>
      <c r="HW1127" s="2"/>
      <c r="HX1127" s="2"/>
      <c r="HY1127" s="2"/>
      <c r="HZ1127" s="2"/>
      <c r="IA1127" s="2"/>
      <c r="IB1127" s="2"/>
      <c r="IC1127" s="2"/>
      <c r="ID1127" s="2"/>
      <c r="IE1127" s="2"/>
      <c r="IF1127" s="2"/>
      <c r="IG1127" s="2"/>
      <c r="IH1127" s="2"/>
      <c r="II1127" s="2"/>
      <c r="IJ1127" s="2"/>
      <c r="IK1127" s="2"/>
      <c r="IL1127" s="2"/>
      <c r="IM1127" s="2"/>
      <c r="IN1127" s="2"/>
      <c r="IO1127" s="2"/>
      <c r="IP1127" s="2"/>
      <c r="IQ1127" s="2"/>
      <c r="IR1127" s="2"/>
      <c r="IS1127" s="2"/>
      <c r="IT1127" s="2"/>
      <c r="IU1127" s="2"/>
      <c r="IV1127" s="2"/>
      <c r="IW1127" s="2"/>
      <c r="IX1127" s="2"/>
      <c r="IY1127" s="2"/>
      <c r="IZ1127" s="2"/>
      <c r="JA1127" s="2"/>
      <c r="JB1127" s="2"/>
      <c r="JC1127" s="2"/>
      <c r="JD1127" s="2"/>
      <c r="JE1127" s="2"/>
      <c r="JF1127" s="2"/>
      <c r="JG1127" s="2"/>
      <c r="JH1127" s="2"/>
      <c r="JI1127" s="2"/>
      <c r="JJ1127" s="2"/>
      <c r="JK1127" s="2"/>
      <c r="JL1127" s="2"/>
      <c r="JM1127" s="2"/>
      <c r="JN1127" s="2"/>
      <c r="JO1127" s="2"/>
      <c r="JP1127" s="2"/>
      <c r="JQ1127" s="2"/>
      <c r="JR1127" s="2"/>
      <c r="JS1127" s="2"/>
      <c r="JT1127" s="2"/>
      <c r="JU1127" s="2"/>
      <c r="JV1127" s="2"/>
      <c r="JW1127" s="2"/>
      <c r="JX1127" s="2"/>
      <c r="JY1127" s="2"/>
      <c r="JZ1127" s="2"/>
      <c r="KA1127" s="2"/>
      <c r="KB1127" s="2"/>
      <c r="KC1127" s="2"/>
      <c r="KD1127" s="2"/>
      <c r="KE1127" s="2"/>
      <c r="KF1127" s="2"/>
      <c r="KG1127" s="2"/>
      <c r="KH1127" s="2"/>
      <c r="KI1127" s="2"/>
      <c r="KJ1127" s="2"/>
      <c r="KK1127" s="2"/>
      <c r="KL1127" s="2"/>
      <c r="KM1127" s="2"/>
      <c r="KN1127" s="2"/>
      <c r="KO1127" s="2"/>
      <c r="KP1127" s="2"/>
      <c r="KQ1127" s="2"/>
      <c r="KR1127" s="2"/>
      <c r="KS1127" s="2"/>
      <c r="KT1127" s="2"/>
      <c r="KU1127" s="2"/>
      <c r="KV1127" s="2"/>
      <c r="KW1127" s="2"/>
      <c r="KX1127" s="2"/>
      <c r="KY1127" s="2"/>
      <c r="KZ1127" s="2"/>
      <c r="LA1127" s="2"/>
      <c r="LB1127" s="2"/>
      <c r="LC1127" s="2"/>
      <c r="LD1127" s="2"/>
      <c r="LE1127" s="2"/>
      <c r="LF1127" s="2"/>
      <c r="LG1127" s="2"/>
      <c r="LH1127" s="2"/>
      <c r="LI1127" s="2"/>
      <c r="LJ1127" s="2"/>
      <c r="LK1127" s="2"/>
      <c r="LL1127" s="2"/>
      <c r="LM1127" s="2"/>
      <c r="LN1127" s="2"/>
      <c r="LO1127" s="2"/>
      <c r="LP1127" s="2"/>
      <c r="LQ1127" s="2"/>
      <c r="LR1127" s="2"/>
      <c r="LS1127" s="2"/>
      <c r="LT1127" s="2"/>
      <c r="LU1127" s="2"/>
      <c r="LV1127" s="2"/>
      <c r="LW1127" s="2"/>
      <c r="LX1127" s="2"/>
      <c r="LY1127" s="2"/>
      <c r="LZ1127" s="2"/>
      <c r="MA1127" s="2"/>
      <c r="MB1127" s="2"/>
      <c r="MC1127" s="2"/>
      <c r="MD1127" s="2"/>
      <c r="ME1127" s="2"/>
      <c r="MF1127" s="2"/>
      <c r="MG1127" s="2"/>
      <c r="MH1127" s="2"/>
      <c r="MI1127" s="2"/>
      <c r="MJ1127" s="2"/>
      <c r="MK1127" s="2"/>
      <c r="ML1127" s="2"/>
      <c r="MM1127" s="2"/>
      <c r="MN1127" s="2"/>
      <c r="MO1127" s="2"/>
      <c r="MP1127" s="2"/>
      <c r="MQ1127" s="2"/>
      <c r="MR1127" s="2"/>
      <c r="MS1127" s="2"/>
      <c r="MT1127" s="2"/>
      <c r="MU1127" s="2"/>
      <c r="MV1127" s="2"/>
      <c r="MW1127" s="2"/>
      <c r="MX1127" s="2"/>
      <c r="MY1127" s="2"/>
      <c r="MZ1127" s="2"/>
      <c r="NA1127" s="2"/>
      <c r="NB1127" s="2"/>
      <c r="NC1127" s="2"/>
      <c r="ND1127" s="2"/>
      <c r="NE1127" s="2"/>
      <c r="NF1127" s="2"/>
      <c r="NG1127" s="2"/>
      <c r="NH1127" s="2"/>
      <c r="NI1127" s="2"/>
      <c r="NJ1127" s="2"/>
      <c r="NK1127" s="2"/>
      <c r="NL1127" s="2"/>
      <c r="NM1127" s="2"/>
      <c r="NN1127" s="2"/>
      <c r="NO1127" s="2"/>
      <c r="NP1127" s="2"/>
      <c r="NQ1127" s="2"/>
      <c r="NR1127" s="2"/>
      <c r="NS1127" s="2"/>
      <c r="NT1127" s="2"/>
      <c r="NU1127" s="2"/>
      <c r="NV1127" s="2"/>
      <c r="NW1127" s="2"/>
      <c r="NX1127" s="2"/>
      <c r="NY1127" s="2"/>
      <c r="NZ1127" s="2"/>
      <c r="OA1127" s="2"/>
      <c r="OB1127" s="2"/>
      <c r="OC1127" s="2"/>
      <c r="OD1127" s="2"/>
      <c r="OE1127" s="2"/>
      <c r="OF1127" s="2"/>
      <c r="OG1127" s="2"/>
      <c r="OH1127" s="2"/>
      <c r="OI1127" s="2"/>
      <c r="OJ1127" s="2"/>
      <c r="OK1127" s="2"/>
      <c r="OL1127" s="2"/>
      <c r="OM1127" s="2"/>
      <c r="ON1127" s="2"/>
      <c r="OO1127" s="2"/>
      <c r="OP1127" s="2"/>
      <c r="OQ1127" s="2"/>
      <c r="OR1127" s="2"/>
      <c r="OS1127" s="2"/>
      <c r="OT1127" s="2"/>
      <c r="OU1127" s="2"/>
      <c r="OV1127" s="2"/>
      <c r="OW1127" s="2"/>
      <c r="OX1127" s="2"/>
      <c r="OY1127" s="2"/>
      <c r="OZ1127" s="2"/>
      <c r="PA1127" s="2"/>
      <c r="PB1127" s="2"/>
      <c r="PC1127" s="2"/>
      <c r="PD1127" s="2"/>
      <c r="PE1127" s="2"/>
      <c r="PF1127" s="2"/>
      <c r="PG1127" s="2"/>
      <c r="PH1127" s="2"/>
      <c r="PI1127" s="2"/>
      <c r="PJ1127" s="2"/>
      <c r="PK1127" s="2"/>
      <c r="PL1127" s="2"/>
      <c r="PM1127" s="2"/>
      <c r="PN1127" s="2"/>
      <c r="PO1127" s="2"/>
      <c r="PP1127" s="2"/>
      <c r="PQ1127" s="2"/>
      <c r="PR1127" s="2"/>
      <c r="PS1127" s="2"/>
      <c r="PT1127" s="2"/>
      <c r="PU1127" s="2"/>
      <c r="PV1127" s="2"/>
      <c r="PW1127" s="2"/>
      <c r="PX1127" s="2"/>
      <c r="PY1127" s="2"/>
      <c r="PZ1127" s="2"/>
      <c r="QA1127" s="2"/>
      <c r="QB1127" s="2"/>
      <c r="QC1127" s="2"/>
      <c r="QD1127" s="2"/>
      <c r="QE1127" s="2"/>
      <c r="QF1127" s="2"/>
      <c r="QG1127" s="2"/>
      <c r="QH1127" s="2"/>
      <c r="QI1127" s="2"/>
      <c r="QJ1127" s="2"/>
      <c r="QK1127" s="2"/>
      <c r="QL1127" s="2"/>
      <c r="QM1127" s="2"/>
      <c r="QN1127" s="2"/>
      <c r="QO1127" s="2"/>
      <c r="QP1127" s="2"/>
      <c r="QQ1127" s="2"/>
      <c r="QR1127" s="2"/>
      <c r="QS1127" s="2"/>
      <c r="QT1127" s="2"/>
      <c r="QU1127" s="2"/>
      <c r="QV1127" s="2"/>
      <c r="QW1127" s="2"/>
      <c r="QX1127" s="2"/>
      <c r="QY1127" s="2"/>
      <c r="QZ1127" s="2"/>
      <c r="RA1127" s="2"/>
      <c r="RB1127" s="2"/>
      <c r="RC1127" s="2"/>
      <c r="RD1127" s="2"/>
      <c r="RE1127" s="2"/>
      <c r="RF1127" s="2"/>
      <c r="RG1127" s="2"/>
      <c r="RH1127" s="2"/>
      <c r="RI1127" s="2"/>
      <c r="RJ1127" s="2"/>
      <c r="RK1127" s="2"/>
      <c r="RL1127" s="2"/>
      <c r="RM1127" s="2"/>
      <c r="RN1127" s="2"/>
      <c r="RO1127" s="2"/>
      <c r="RP1127" s="2"/>
      <c r="RQ1127" s="2"/>
      <c r="RR1127" s="2"/>
      <c r="RS1127" s="2"/>
      <c r="RT1127" s="2"/>
      <c r="RU1127" s="2"/>
      <c r="RV1127" s="2"/>
      <c r="RW1127" s="2"/>
      <c r="RX1127" s="2"/>
      <c r="RY1127" s="2"/>
      <c r="RZ1127" s="2"/>
      <c r="SA1127" s="2"/>
      <c r="SB1127" s="2"/>
      <c r="SC1127" s="2"/>
      <c r="SD1127" s="2"/>
      <c r="SE1127" s="2"/>
      <c r="SF1127" s="2"/>
      <c r="SG1127" s="2"/>
      <c r="SH1127" s="2"/>
      <c r="SI1127" s="2"/>
      <c r="SJ1127" s="2"/>
      <c r="SK1127" s="2"/>
      <c r="SL1127" s="2"/>
      <c r="SM1127" s="2"/>
      <c r="SN1127" s="2"/>
      <c r="SO1127" s="2"/>
      <c r="SP1127" s="2"/>
      <c r="SQ1127" s="2"/>
      <c r="SR1127" s="2"/>
      <c r="SS1127" s="2"/>
      <c r="ST1127" s="2"/>
      <c r="SU1127" s="2"/>
      <c r="SV1127" s="2"/>
      <c r="SW1127" s="2"/>
      <c r="SX1127" s="2"/>
      <c r="SY1127" s="2"/>
      <c r="SZ1127" s="2"/>
      <c r="TA1127" s="2"/>
      <c r="TB1127" s="2"/>
      <c r="TC1127" s="2"/>
      <c r="TD1127" s="2"/>
      <c r="TE1127" s="2"/>
      <c r="TF1127" s="2"/>
      <c r="TG1127" s="2"/>
      <c r="TH1127" s="2"/>
      <c r="TI1127" s="2"/>
      <c r="TJ1127" s="2"/>
      <c r="TK1127" s="2"/>
      <c r="TL1127" s="2"/>
      <c r="TM1127" s="2"/>
      <c r="TN1127" s="2"/>
      <c r="TO1127" s="2"/>
      <c r="TP1127" s="2"/>
      <c r="TQ1127" s="2"/>
      <c r="TR1127" s="2"/>
      <c r="TS1127" s="2"/>
      <c r="TT1127" s="2"/>
      <c r="TU1127" s="2"/>
      <c r="TV1127" s="2"/>
      <c r="TW1127" s="2"/>
      <c r="TX1127" s="2"/>
      <c r="TY1127" s="2"/>
      <c r="TZ1127" s="2"/>
      <c r="UA1127" s="2"/>
      <c r="UB1127" s="2"/>
      <c r="UC1127" s="2"/>
      <c r="UD1127" s="2"/>
      <c r="UE1127" s="2"/>
      <c r="UF1127" s="2"/>
      <c r="UG1127" s="2"/>
      <c r="UH1127" s="2"/>
      <c r="UI1127" s="2"/>
      <c r="UJ1127" s="2"/>
      <c r="UK1127" s="2"/>
      <c r="UL1127" s="2"/>
      <c r="UM1127" s="2"/>
      <c r="UN1127" s="2"/>
      <c r="UO1127" s="2"/>
      <c r="UP1127" s="2"/>
      <c r="UQ1127" s="2"/>
      <c r="UR1127" s="2"/>
      <c r="US1127" s="2"/>
      <c r="UT1127" s="2"/>
      <c r="UU1127" s="2"/>
      <c r="UV1127" s="2"/>
      <c r="UW1127" s="2"/>
      <c r="UX1127" s="2"/>
      <c r="UY1127" s="2"/>
      <c r="UZ1127" s="2"/>
      <c r="VA1127" s="2"/>
      <c r="VB1127" s="2"/>
      <c r="VC1127" s="2"/>
      <c r="VD1127" s="2"/>
      <c r="VE1127" s="2"/>
      <c r="VF1127" s="2"/>
      <c r="VG1127" s="2"/>
      <c r="VH1127" s="2"/>
      <c r="VI1127" s="2"/>
      <c r="VJ1127" s="2"/>
      <c r="VK1127" s="2"/>
      <c r="VL1127" s="2"/>
      <c r="VM1127" s="2"/>
      <c r="VN1127" s="2"/>
      <c r="VO1127" s="2"/>
      <c r="VP1127" s="2"/>
      <c r="VQ1127" s="2"/>
      <c r="VR1127" s="2"/>
      <c r="VS1127" s="2"/>
      <c r="VT1127" s="2"/>
      <c r="VU1127" s="2"/>
      <c r="VV1127" s="2"/>
      <c r="VW1127" s="2"/>
      <c r="VX1127" s="2"/>
      <c r="VY1127" s="2"/>
      <c r="VZ1127" s="2"/>
      <c r="WA1127" s="2"/>
      <c r="WB1127" s="2"/>
      <c r="WC1127" s="2"/>
      <c r="WD1127" s="2"/>
      <c r="WE1127" s="2"/>
      <c r="WF1127" s="2"/>
      <c r="WG1127" s="2"/>
      <c r="WH1127" s="2"/>
      <c r="WI1127" s="2"/>
      <c r="WJ1127" s="2"/>
      <c r="WK1127" s="2"/>
      <c r="WL1127" s="2"/>
      <c r="WM1127" s="2"/>
      <c r="WN1127" s="2"/>
      <c r="WO1127" s="2"/>
      <c r="WP1127" s="2"/>
      <c r="WQ1127" s="2"/>
      <c r="WR1127" s="2"/>
      <c r="WS1127" s="2"/>
      <c r="WT1127" s="2"/>
      <c r="WU1127" s="2"/>
      <c r="WV1127" s="2"/>
      <c r="WW1127" s="2"/>
      <c r="WX1127" s="2"/>
      <c r="WY1127" s="2"/>
      <c r="WZ1127" s="2"/>
      <c r="XA1127" s="2"/>
      <c r="XB1127" s="2"/>
      <c r="XC1127" s="2"/>
      <c r="XD1127" s="2"/>
      <c r="XE1127" s="2"/>
      <c r="XF1127" s="2"/>
      <c r="XG1127" s="2"/>
      <c r="XH1127" s="2"/>
      <c r="XI1127" s="2"/>
      <c r="XJ1127" s="2"/>
      <c r="XK1127" s="2"/>
      <c r="XL1127" s="2"/>
      <c r="XM1127" s="2"/>
      <c r="XN1127" s="2"/>
      <c r="XO1127" s="2"/>
      <c r="XP1127" s="2"/>
      <c r="XQ1127" s="2"/>
      <c r="XR1127" s="2"/>
      <c r="XS1127" s="2"/>
      <c r="XT1127" s="2"/>
      <c r="XU1127" s="2"/>
      <c r="XV1127" s="2"/>
      <c r="XW1127" s="2"/>
      <c r="XX1127" s="2"/>
      <c r="XY1127" s="2"/>
      <c r="XZ1127" s="2"/>
      <c r="YA1127" s="2"/>
      <c r="YB1127" s="2"/>
      <c r="YC1127" s="2"/>
      <c r="YD1127" s="2"/>
      <c r="YE1127" s="2"/>
      <c r="YF1127" s="2"/>
      <c r="YG1127" s="2"/>
      <c r="YH1127" s="2"/>
      <c r="YI1127" s="2"/>
      <c r="YJ1127" s="2"/>
      <c r="YK1127" s="2"/>
      <c r="YL1127" s="2"/>
      <c r="YM1127" s="2"/>
      <c r="YN1127" s="2"/>
      <c r="YO1127" s="2"/>
      <c r="YP1127" s="2"/>
      <c r="YQ1127" s="2"/>
      <c r="YR1127" s="2"/>
      <c r="YS1127" s="2"/>
      <c r="YT1127" s="2"/>
      <c r="YU1127" s="2"/>
      <c r="YV1127" s="2"/>
      <c r="YW1127" s="2"/>
      <c r="YX1127" s="2"/>
      <c r="YY1127" s="2"/>
      <c r="YZ1127" s="2"/>
      <c r="ZA1127" s="2"/>
      <c r="ZB1127" s="2"/>
      <c r="ZC1127" s="2"/>
      <c r="ZD1127" s="2"/>
      <c r="ZE1127" s="2"/>
      <c r="ZF1127" s="2"/>
      <c r="ZG1127" s="2"/>
      <c r="ZH1127" s="2"/>
      <c r="ZI1127" s="2"/>
      <c r="ZJ1127" s="2"/>
      <c r="ZK1127" s="2"/>
      <c r="ZL1127" s="2"/>
      <c r="ZM1127" s="2"/>
      <c r="ZN1127" s="2"/>
      <c r="ZO1127" s="2"/>
      <c r="ZP1127" s="2"/>
      <c r="ZQ1127" s="2"/>
      <c r="ZR1127" s="2"/>
      <c r="ZS1127" s="2"/>
      <c r="ZT1127" s="2"/>
      <c r="ZU1127" s="2"/>
      <c r="ZV1127" s="2"/>
      <c r="ZW1127" s="2"/>
      <c r="ZX1127" s="2"/>
      <c r="ZY1127" s="2"/>
      <c r="ZZ1127" s="2"/>
      <c r="AAA1127" s="2"/>
      <c r="AAB1127" s="2"/>
      <c r="AAC1127" s="2"/>
      <c r="AAD1127" s="2"/>
      <c r="AAE1127" s="2"/>
      <c r="AAF1127" s="2"/>
      <c r="AAG1127" s="2"/>
      <c r="AAH1127" s="2"/>
      <c r="AAI1127" s="2"/>
      <c r="AAJ1127" s="2"/>
      <c r="AAK1127" s="2"/>
      <c r="AAL1127" s="2"/>
      <c r="AAM1127" s="2"/>
      <c r="AAN1127" s="2"/>
      <c r="AAO1127" s="2"/>
      <c r="AAP1127" s="2"/>
      <c r="AAQ1127" s="2"/>
      <c r="AAR1127" s="2"/>
      <c r="AAS1127" s="2"/>
      <c r="AAT1127" s="2"/>
      <c r="AAU1127" s="2"/>
      <c r="AAV1127" s="2"/>
      <c r="AAW1127" s="2"/>
      <c r="AAX1127" s="2"/>
      <c r="AAY1127" s="2"/>
      <c r="AAZ1127" s="2"/>
      <c r="ABA1127" s="2"/>
      <c r="ABB1127" s="2"/>
      <c r="ABC1127" s="2"/>
      <c r="ABD1127" s="2"/>
      <c r="ABE1127" s="2"/>
      <c r="ABF1127" s="2"/>
      <c r="ABG1127" s="2"/>
      <c r="ABH1127" s="2"/>
      <c r="ABI1127" s="2"/>
      <c r="ABJ1127" s="2"/>
      <c r="ABK1127" s="2"/>
      <c r="ABL1127" s="2"/>
      <c r="ABM1127" s="2"/>
      <c r="ABN1127" s="2"/>
      <c r="ABO1127" s="2"/>
      <c r="ABP1127" s="2"/>
      <c r="ABQ1127" s="2"/>
      <c r="ABR1127" s="2"/>
      <c r="ABS1127" s="2"/>
      <c r="ABT1127" s="2"/>
      <c r="ABU1127" s="2"/>
      <c r="ABV1127" s="2"/>
      <c r="ABW1127" s="2"/>
      <c r="ABX1127" s="2"/>
      <c r="ABY1127" s="2"/>
      <c r="ABZ1127" s="2"/>
      <c r="ACA1127" s="2"/>
      <c r="ACB1127" s="2"/>
      <c r="ACC1127" s="2"/>
      <c r="ACD1127" s="2"/>
      <c r="ACE1127" s="2"/>
      <c r="ACF1127" s="2"/>
      <c r="ACG1127" s="2"/>
      <c r="ACH1127" s="2"/>
      <c r="ACI1127" s="2"/>
      <c r="ACJ1127" s="2"/>
      <c r="ACK1127" s="2"/>
      <c r="ACL1127" s="2"/>
      <c r="ACM1127" s="2"/>
      <c r="ACN1127" s="2"/>
      <c r="ACO1127" s="2"/>
      <c r="ACP1127" s="2"/>
      <c r="ACQ1127" s="2"/>
      <c r="ACR1127" s="2"/>
      <c r="ACS1127" s="2"/>
      <c r="ACT1127" s="2"/>
      <c r="ACU1127" s="2"/>
      <c r="ACV1127" s="2"/>
      <c r="ACW1127" s="2"/>
      <c r="ACX1127" s="2"/>
      <c r="ACY1127" s="2"/>
      <c r="ACZ1127" s="2"/>
      <c r="ADA1127" s="2"/>
      <c r="ADB1127" s="2"/>
      <c r="ADC1127" s="2"/>
      <c r="ADD1127" s="2"/>
      <c r="ADE1127" s="2"/>
      <c r="ADF1127" s="2"/>
      <c r="ADG1127" s="2"/>
      <c r="ADH1127" s="2"/>
      <c r="ADI1127" s="2"/>
      <c r="ADJ1127" s="2"/>
      <c r="ADK1127" s="2"/>
      <c r="ADL1127" s="2"/>
      <c r="ADM1127" s="2"/>
      <c r="ADN1127" s="2"/>
      <c r="ADO1127" s="2"/>
      <c r="ADP1127" s="2"/>
      <c r="ADQ1127" s="2"/>
      <c r="ADR1127" s="2"/>
      <c r="ADS1127" s="2"/>
      <c r="ADT1127" s="2"/>
      <c r="ADU1127" s="2"/>
      <c r="ADV1127" s="2"/>
      <c r="ADW1127" s="2"/>
      <c r="ADX1127" s="2"/>
      <c r="ADY1127" s="2"/>
      <c r="ADZ1127" s="2"/>
      <c r="AEA1127" s="2"/>
      <c r="AEB1127" s="2"/>
      <c r="AEC1127" s="2"/>
      <c r="AED1127" s="2"/>
      <c r="AEE1127" s="2"/>
      <c r="AEF1127" s="2"/>
      <c r="AEG1127" s="2"/>
      <c r="AEH1127" s="2"/>
      <c r="AEI1127" s="2"/>
      <c r="AEJ1127" s="2"/>
      <c r="AEK1127" s="2"/>
      <c r="AEL1127" s="2"/>
      <c r="AEM1127" s="2"/>
      <c r="AEN1127" s="2"/>
      <c r="AEO1127" s="2"/>
      <c r="AEP1127" s="2"/>
      <c r="AEQ1127" s="2"/>
      <c r="AER1127" s="2"/>
      <c r="AES1127" s="2"/>
      <c r="AET1127" s="2"/>
      <c r="AEU1127" s="2"/>
      <c r="AEV1127" s="2"/>
      <c r="AEW1127" s="2"/>
      <c r="AEX1127" s="2"/>
      <c r="AEY1127" s="2"/>
      <c r="AEZ1127" s="2"/>
      <c r="AFA1127" s="2"/>
      <c r="AFB1127" s="2"/>
      <c r="AFC1127" s="2"/>
      <c r="AFD1127" s="2"/>
      <c r="AFE1127" s="2"/>
      <c r="AFF1127" s="2"/>
      <c r="AFG1127" s="2"/>
      <c r="AFH1127" s="2"/>
      <c r="AFI1127" s="2"/>
      <c r="AFJ1127" s="2"/>
      <c r="AFK1127" s="2"/>
      <c r="AFL1127" s="2"/>
      <c r="AFM1127" s="2"/>
      <c r="AFN1127" s="2"/>
      <c r="AFO1127" s="2"/>
      <c r="AFP1127" s="2"/>
      <c r="AFQ1127" s="2"/>
      <c r="AFR1127" s="2"/>
      <c r="AFS1127" s="2"/>
      <c r="AFT1127" s="2"/>
      <c r="AFU1127" s="2"/>
      <c r="AFV1127" s="2"/>
      <c r="AFW1127" s="2"/>
      <c r="AFX1127" s="2"/>
      <c r="AFY1127" s="2"/>
      <c r="AFZ1127" s="2"/>
      <c r="AGA1127" s="2"/>
      <c r="AGB1127" s="2"/>
      <c r="AGC1127" s="2"/>
      <c r="AGD1127" s="2"/>
      <c r="AGE1127" s="2"/>
      <c r="AGF1127" s="2"/>
      <c r="AGG1127" s="2"/>
      <c r="AGH1127" s="2"/>
      <c r="AGI1127" s="2"/>
      <c r="AGJ1127" s="2"/>
      <c r="AGK1127" s="2"/>
      <c r="AGL1127" s="2"/>
      <c r="AGM1127" s="2"/>
      <c r="AGN1127" s="2"/>
      <c r="AGO1127" s="2"/>
      <c r="AGP1127" s="2"/>
      <c r="AGQ1127" s="2"/>
      <c r="AGR1127" s="2"/>
      <c r="AGS1127" s="2"/>
      <c r="AGT1127" s="2"/>
      <c r="AGU1127" s="2"/>
      <c r="AGV1127" s="2"/>
      <c r="AGW1127" s="2"/>
      <c r="AGX1127" s="2"/>
      <c r="AGY1127" s="2"/>
      <c r="AGZ1127" s="2"/>
      <c r="AHA1127" s="2"/>
      <c r="AHB1127" s="2"/>
      <c r="AHC1127" s="2"/>
      <c r="AHD1127" s="2"/>
      <c r="AHE1127" s="2"/>
      <c r="AHF1127" s="2"/>
      <c r="AHG1127" s="2"/>
      <c r="AHH1127" s="2"/>
      <c r="AHI1127" s="2"/>
      <c r="AHJ1127" s="2"/>
      <c r="AHK1127" s="2"/>
      <c r="AHL1127" s="2"/>
      <c r="AHM1127" s="2"/>
      <c r="AHN1127" s="2"/>
      <c r="AHO1127" s="2"/>
      <c r="AHP1127" s="2"/>
      <c r="AHQ1127" s="2"/>
      <c r="AHR1127" s="2"/>
      <c r="AHS1127" s="2"/>
      <c r="AHT1127" s="2"/>
      <c r="AHU1127" s="2"/>
      <c r="AHV1127" s="2"/>
      <c r="AHW1127" s="2"/>
      <c r="AHX1127" s="2"/>
      <c r="AHY1127" s="2"/>
      <c r="AHZ1127" s="2"/>
      <c r="AIA1127" s="2"/>
      <c r="AIB1127" s="2"/>
      <c r="AIC1127" s="2"/>
      <c r="AID1127" s="2"/>
      <c r="AIE1127" s="2"/>
      <c r="AIF1127" s="2"/>
      <c r="AIG1127" s="2"/>
      <c r="AIH1127" s="2"/>
      <c r="AII1127" s="2"/>
      <c r="AIJ1127" s="2"/>
      <c r="AIK1127" s="2"/>
      <c r="AIL1127" s="2"/>
      <c r="AIM1127" s="2"/>
      <c r="AIN1127" s="2"/>
      <c r="AIO1127" s="2"/>
      <c r="AIP1127" s="2"/>
      <c r="AIQ1127" s="2"/>
      <c r="AIR1127" s="2"/>
      <c r="AIS1127" s="2"/>
      <c r="AIT1127" s="2"/>
      <c r="AIU1127" s="2"/>
      <c r="AIV1127" s="2"/>
      <c r="AIW1127" s="2"/>
      <c r="AIX1127" s="2"/>
      <c r="AIY1127" s="2"/>
      <c r="AIZ1127" s="2"/>
      <c r="AJA1127" s="2"/>
      <c r="AJB1127" s="2"/>
      <c r="AJC1127" s="2"/>
      <c r="AJD1127" s="2"/>
      <c r="AJE1127" s="2"/>
      <c r="AJF1127" s="2"/>
      <c r="AJG1127" s="2"/>
      <c r="AJH1127" s="2"/>
      <c r="AJI1127" s="2"/>
      <c r="AJJ1127" s="2"/>
      <c r="AJK1127" s="2"/>
      <c r="AJL1127" s="2"/>
      <c r="AJM1127" s="2"/>
      <c r="AJN1127" s="2"/>
      <c r="AJO1127" s="2"/>
      <c r="AJP1127" s="2"/>
      <c r="AJQ1127" s="2"/>
      <c r="AJR1127" s="2"/>
      <c r="AJS1127" s="2"/>
      <c r="AJT1127" s="2"/>
      <c r="AJU1127" s="2"/>
      <c r="AJV1127" s="2"/>
      <c r="AJW1127" s="2"/>
      <c r="AJX1127" s="2"/>
      <c r="AJY1127" s="2"/>
      <c r="AJZ1127" s="2"/>
      <c r="AKA1127" s="2"/>
      <c r="AKB1127" s="2"/>
      <c r="AKC1127" s="2"/>
      <c r="AKD1127" s="2"/>
      <c r="AKE1127" s="2"/>
      <c r="AKF1127" s="2"/>
      <c r="AKG1127" s="2"/>
      <c r="AKH1127" s="2"/>
      <c r="AKI1127" s="2"/>
      <c r="AKJ1127" s="2"/>
      <c r="AKK1127" s="2"/>
      <c r="AKL1127" s="2"/>
      <c r="AKM1127" s="2"/>
      <c r="AKN1127" s="2"/>
      <c r="AKO1127" s="2"/>
      <c r="AKP1127" s="2"/>
      <c r="AKQ1127" s="2"/>
      <c r="AKR1127" s="2"/>
      <c r="AKS1127" s="2"/>
      <c r="AKT1127" s="2"/>
      <c r="AKU1127" s="2"/>
      <c r="AKV1127" s="2"/>
      <c r="AKW1127" s="2"/>
      <c r="AKX1127" s="2"/>
      <c r="AKY1127" s="2"/>
      <c r="AKZ1127" s="2"/>
      <c r="ALA1127" s="2"/>
      <c r="ALB1127" s="2"/>
      <c r="ALC1127" s="2"/>
      <c r="ALD1127" s="2"/>
      <c r="ALE1127" s="2"/>
      <c r="ALF1127" s="2"/>
      <c r="ALG1127" s="2"/>
      <c r="ALH1127" s="2"/>
      <c r="ALI1127" s="6"/>
      <c r="ALJ1127" s="6"/>
      <c r="ALK1127" s="6"/>
      <c r="ALL1127" s="6"/>
      <c r="ALM1127" s="6"/>
      <c r="ALN1127" s="6"/>
      <c r="ALO1127" s="6"/>
      <c r="ALP1127" s="6"/>
      <c r="ALQ1127" s="6"/>
      <c r="ALR1127" s="6"/>
      <c r="ALS1127" s="6"/>
      <c r="ALT1127" s="6"/>
      <c r="ALU1127" s="6"/>
      <c r="ALV1127" s="6"/>
      <c r="ALW1127" s="6"/>
      <c r="ALX1127" s="6"/>
      <c r="ALY1127" s="6"/>
      <c r="ALZ1127" s="6"/>
      <c r="AMA1127" s="6"/>
      <c r="AMB1127" s="6"/>
      <c r="AMC1127" s="6"/>
      <c r="AMD1127" s="6"/>
      <c r="AME1127" s="6"/>
      <c r="AMF1127" s="6"/>
      <c r="AMG1127" s="6"/>
      <c r="AMH1127" s="6"/>
      <c r="AMI1127" s="6"/>
      <c r="AMJ1127" s="6"/>
      <c r="AMK1127" s="6"/>
      <c r="AML1127" s="6"/>
      <c r="AMM1127" s="6"/>
    </row>
    <row r="1128" spans="1:1027" s="72" customFormat="1" ht="18.75">
      <c r="A1128" s="8">
        <v>44982</v>
      </c>
      <c r="B1128" s="32">
        <f t="shared" si="559"/>
        <v>0.78378378378378377</v>
      </c>
      <c r="C1128" s="73">
        <f t="shared" si="560"/>
        <v>0.59452054794520559</v>
      </c>
      <c r="D1128" s="73">
        <f t="shared" si="561"/>
        <v>0.54500000000000004</v>
      </c>
      <c r="E1128" s="73">
        <f t="shared" si="562"/>
        <v>0.6298205329993698</v>
      </c>
      <c r="F1128" s="73">
        <f t="shared" si="563"/>
        <v>0.77391304347826106</v>
      </c>
      <c r="G1128" s="73">
        <f t="shared" si="564"/>
        <v>0.2</v>
      </c>
      <c r="H1128" s="73">
        <f t="shared" si="565"/>
        <v>0.2</v>
      </c>
      <c r="I1128" s="73">
        <f t="shared" si="566"/>
        <v>0.15504322766570605</v>
      </c>
      <c r="J1128" s="73">
        <f t="shared" si="567"/>
        <v>0.26666666666666672</v>
      </c>
      <c r="K1128" s="73">
        <f t="shared" si="568"/>
        <v>-6.9565217391304335E-2</v>
      </c>
      <c r="L1128" s="73">
        <f t="shared" si="554"/>
        <v>0</v>
      </c>
      <c r="M1128" s="73">
        <f t="shared" si="555"/>
        <v>0</v>
      </c>
      <c r="N1128" s="73">
        <f t="shared" si="578"/>
        <v>0.68994368463394995</v>
      </c>
      <c r="O1128" s="73">
        <f t="shared" si="569"/>
        <v>0.28991735537190083</v>
      </c>
      <c r="P1128" s="73">
        <f t="shared" si="570"/>
        <v>0.19277108433734941</v>
      </c>
      <c r="Q1128" s="73">
        <f t="shared" si="571"/>
        <v>0.2</v>
      </c>
      <c r="R1128" s="73">
        <f t="shared" si="558"/>
        <v>0.2</v>
      </c>
      <c r="S1128" s="73">
        <f t="shared" si="572"/>
        <v>0.2</v>
      </c>
      <c r="T1128" s="73">
        <f t="shared" si="579"/>
        <v>0.2</v>
      </c>
      <c r="U1128" s="73">
        <f t="shared" si="573"/>
        <v>0.2</v>
      </c>
      <c r="V1128" s="73">
        <f t="shared" si="574"/>
        <v>0.20396452790818989</v>
      </c>
      <c r="W1128" s="103">
        <v>0.319849777479775</v>
      </c>
      <c r="X1128" s="2"/>
      <c r="Y1128" s="2"/>
      <c r="Z1128" s="47"/>
      <c r="AA1128" s="47"/>
      <c r="AB1128" s="47"/>
      <c r="AC1128" s="99">
        <v>-18.374256348314127</v>
      </c>
      <c r="AD1128" s="47"/>
      <c r="AE1128" s="47"/>
      <c r="AF1128" s="47"/>
      <c r="AG1128" s="58"/>
      <c r="AH1128" s="58"/>
      <c r="AI1128" s="58"/>
      <c r="AJ1128" s="3"/>
      <c r="AK1128" s="45"/>
      <c r="AL1128" s="36">
        <f t="shared" si="556"/>
        <v>22.549698348333497</v>
      </c>
      <c r="AM1128" s="36">
        <f>BM1128*BM$20+BN1128*BN$20+BO1128*BO$20+BP1128*BP$20+BQ1128*BQ$20+BR1128*BR$20+BS1128*BS$20+BL1128*BL$20+BK1128*BK$20+BJ1128*BJ$20+BH1128*BH$20+BI1128*BI$20</f>
        <v>22.5496983483335</v>
      </c>
      <c r="AN1128" s="98">
        <v>56.4</v>
      </c>
      <c r="AO1128" s="49"/>
      <c r="AP1128" s="49"/>
      <c r="AQ1128" s="36"/>
      <c r="AR1128" s="75"/>
      <c r="AS1128" s="3"/>
      <c r="AT1128" s="3"/>
      <c r="AU1128" s="3"/>
      <c r="AV1128" s="3"/>
      <c r="AW1128" s="3"/>
      <c r="AX1128" s="66"/>
      <c r="AY1128" s="3"/>
      <c r="AZ1128" s="3"/>
      <c r="BA1128" s="3"/>
      <c r="BB1128" s="2"/>
      <c r="BC1128" s="3"/>
      <c r="BD1128" s="47"/>
      <c r="BE1128" s="47"/>
      <c r="BF1128" s="47"/>
      <c r="BG1128" s="36"/>
      <c r="BH1128" s="89">
        <v>0</v>
      </c>
      <c r="BI1128" s="47">
        <v>100</v>
      </c>
      <c r="BJ1128" s="71">
        <v>0</v>
      </c>
      <c r="BK1128" s="3">
        <v>0</v>
      </c>
      <c r="BL1128" s="49">
        <v>0</v>
      </c>
      <c r="BM1128" s="49">
        <v>0</v>
      </c>
      <c r="BN1128" s="49">
        <v>0</v>
      </c>
      <c r="BO1128" s="49">
        <v>0</v>
      </c>
      <c r="BP1128" s="49">
        <v>0</v>
      </c>
      <c r="BQ1128" s="49">
        <v>0</v>
      </c>
      <c r="BR1128" s="49">
        <v>0</v>
      </c>
      <c r="BS1128" s="3">
        <f t="shared" si="576"/>
        <v>0</v>
      </c>
      <c r="BT1128" s="2">
        <f t="shared" si="577"/>
        <v>100</v>
      </c>
      <c r="BU1128" s="2"/>
      <c r="BV1128" s="37"/>
      <c r="BW1128" s="37"/>
      <c r="BX1128" s="37"/>
      <c r="BY1128" s="2"/>
      <c r="BZ1128" s="2"/>
      <c r="CA1128" s="2"/>
      <c r="CB1128" s="3"/>
      <c r="CC1128" s="2"/>
      <c r="CD1128" s="55"/>
      <c r="CE1128" s="54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38"/>
      <c r="DI1128" s="38"/>
      <c r="DJ1128" s="38"/>
      <c r="DK1128" s="2"/>
      <c r="DL1128" s="2"/>
      <c r="DM1128" s="2"/>
      <c r="DN1128" s="2"/>
      <c r="DO1128" s="2"/>
      <c r="DP1128" s="2"/>
      <c r="DQ1128" s="2"/>
      <c r="DR1128" s="2"/>
      <c r="DS1128" s="2"/>
      <c r="DT1128" s="2"/>
      <c r="DU1128" s="2"/>
      <c r="DV1128" s="2"/>
      <c r="DW1128" s="2"/>
      <c r="DX1128" s="2"/>
      <c r="DY1128" s="2"/>
      <c r="DZ1128" s="2"/>
      <c r="EA1128" s="2"/>
      <c r="EB1128" s="2"/>
      <c r="EC1128" s="2"/>
      <c r="ED1128" s="2"/>
      <c r="EE1128" s="2"/>
      <c r="EF1128" s="2"/>
      <c r="EG1128" s="2"/>
      <c r="EH1128" s="2"/>
      <c r="EI1128" s="2"/>
      <c r="EJ1128" s="2"/>
      <c r="EK1128" s="2"/>
      <c r="EL1128" s="2"/>
      <c r="EM1128" s="2"/>
      <c r="EN1128" s="2"/>
      <c r="EO1128" s="2"/>
      <c r="EP1128" s="2"/>
      <c r="EQ1128" s="2"/>
      <c r="ER1128" s="2"/>
      <c r="ES1128" s="2"/>
      <c r="ET1128" s="2"/>
      <c r="EU1128" s="2"/>
      <c r="EV1128" s="2"/>
      <c r="EW1128" s="2"/>
      <c r="EX1128" s="2"/>
      <c r="EY1128" s="2"/>
      <c r="EZ1128" s="2"/>
      <c r="FA1128" s="2"/>
      <c r="FB1128" s="2"/>
      <c r="FC1128" s="2"/>
      <c r="FD1128" s="2"/>
      <c r="FE1128" s="2"/>
      <c r="FF1128" s="2"/>
      <c r="FG1128" s="2"/>
      <c r="FH1128" s="2"/>
      <c r="FI1128" s="2"/>
      <c r="FJ1128" s="2"/>
      <c r="FK1128" s="2"/>
      <c r="FL1128" s="2"/>
      <c r="FM1128" s="2"/>
      <c r="FN1128" s="2"/>
      <c r="FO1128" s="2"/>
      <c r="FP1128" s="2"/>
      <c r="FQ1128" s="2"/>
      <c r="FR1128" s="2"/>
      <c r="FS1128" s="2"/>
      <c r="FT1128" s="2"/>
      <c r="FU1128" s="2"/>
      <c r="FV1128" s="2"/>
      <c r="FW1128" s="2"/>
      <c r="FX1128" s="2"/>
      <c r="FY1128" s="2"/>
      <c r="FZ1128" s="2"/>
      <c r="GA1128" s="2"/>
      <c r="GB1128" s="2"/>
      <c r="GC1128" s="2"/>
      <c r="GD1128" s="2"/>
      <c r="GE1128" s="2"/>
      <c r="GF1128" s="2"/>
      <c r="GG1128" s="2"/>
      <c r="GH1128" s="2"/>
      <c r="GI1128" s="2"/>
      <c r="GJ1128" s="2"/>
      <c r="GK1128" s="2"/>
      <c r="GL1128" s="2"/>
      <c r="GM1128" s="2"/>
      <c r="GN1128" s="2"/>
      <c r="GO1128" s="2"/>
      <c r="GP1128" s="2"/>
      <c r="GQ1128" s="2"/>
      <c r="GR1128" s="2"/>
      <c r="GS1128" s="2"/>
      <c r="GT1128" s="2"/>
      <c r="GU1128" s="2"/>
      <c r="GV1128" s="2"/>
      <c r="GW1128" s="2"/>
      <c r="GX1128" s="2"/>
      <c r="GY1128" s="2"/>
      <c r="GZ1128" s="2"/>
      <c r="HA1128" s="2"/>
      <c r="HB1128" s="2"/>
      <c r="HC1128" s="2"/>
      <c r="HD1128" s="2"/>
      <c r="HE1128" s="2"/>
      <c r="HF1128" s="2"/>
      <c r="HG1128" s="2"/>
      <c r="HH1128" s="2"/>
      <c r="HI1128" s="2"/>
      <c r="HJ1128" s="2"/>
      <c r="HK1128" s="2"/>
      <c r="HL1128" s="2"/>
      <c r="HM1128" s="2"/>
      <c r="HN1128" s="2"/>
      <c r="HO1128" s="2"/>
      <c r="HP1128" s="2"/>
      <c r="HQ1128" s="2"/>
      <c r="HR1128" s="2"/>
      <c r="HS1128" s="2"/>
      <c r="HT1128" s="2"/>
      <c r="HU1128" s="2"/>
      <c r="HV1128" s="2"/>
      <c r="HW1128" s="2"/>
      <c r="HX1128" s="2"/>
      <c r="HY1128" s="2"/>
      <c r="HZ1128" s="2"/>
      <c r="IA1128" s="2"/>
      <c r="IB1128" s="2"/>
      <c r="IC1128" s="2"/>
      <c r="ID1128" s="2"/>
      <c r="IE1128" s="2"/>
      <c r="IF1128" s="2"/>
      <c r="IG1128" s="2"/>
      <c r="IH1128" s="2"/>
      <c r="II1128" s="2"/>
      <c r="IJ1128" s="2"/>
      <c r="IK1128" s="2"/>
      <c r="IL1128" s="2"/>
      <c r="IM1128" s="2"/>
      <c r="IN1128" s="2"/>
      <c r="IO1128" s="2"/>
      <c r="IP1128" s="2"/>
      <c r="IQ1128" s="2"/>
      <c r="IR1128" s="2"/>
      <c r="IS1128" s="2"/>
      <c r="IT1128" s="2"/>
      <c r="IU1128" s="2"/>
      <c r="IV1128" s="2"/>
      <c r="IW1128" s="2"/>
      <c r="IX1128" s="2"/>
      <c r="IY1128" s="2"/>
      <c r="IZ1128" s="2"/>
      <c r="JA1128" s="2"/>
      <c r="JB1128" s="2"/>
      <c r="JC1128" s="2"/>
      <c r="JD1128" s="2"/>
      <c r="JE1128" s="2"/>
      <c r="JF1128" s="2"/>
      <c r="JG1128" s="2"/>
      <c r="JH1128" s="2"/>
      <c r="JI1128" s="2"/>
      <c r="JJ1128" s="2"/>
      <c r="JK1128" s="2"/>
      <c r="JL1128" s="2"/>
      <c r="JM1128" s="2"/>
      <c r="JN1128" s="2"/>
      <c r="JO1128" s="2"/>
      <c r="JP1128" s="2"/>
      <c r="JQ1128" s="2"/>
      <c r="JR1128" s="2"/>
      <c r="JS1128" s="2"/>
      <c r="JT1128" s="2"/>
      <c r="JU1128" s="2"/>
      <c r="JV1128" s="2"/>
      <c r="JW1128" s="2"/>
      <c r="JX1128" s="2"/>
      <c r="JY1128" s="2"/>
      <c r="JZ1128" s="2"/>
      <c r="KA1128" s="2"/>
      <c r="KB1128" s="2"/>
      <c r="KC1128" s="2"/>
      <c r="KD1128" s="2"/>
      <c r="KE1128" s="2"/>
      <c r="KF1128" s="2"/>
      <c r="KG1128" s="2"/>
      <c r="KH1128" s="2"/>
      <c r="KI1128" s="2"/>
      <c r="KJ1128" s="2"/>
      <c r="KK1128" s="2"/>
      <c r="KL1128" s="2"/>
      <c r="KM1128" s="2"/>
      <c r="KN1128" s="2"/>
      <c r="KO1128" s="2"/>
      <c r="KP1128" s="2"/>
      <c r="KQ1128" s="2"/>
      <c r="KR1128" s="2"/>
      <c r="KS1128" s="2"/>
      <c r="KT1128" s="2"/>
      <c r="KU1128" s="2"/>
      <c r="KV1128" s="2"/>
      <c r="KW1128" s="2"/>
      <c r="KX1128" s="2"/>
      <c r="KY1128" s="2"/>
      <c r="KZ1128" s="2"/>
      <c r="LA1128" s="2"/>
      <c r="LB1128" s="2"/>
      <c r="LC1128" s="2"/>
      <c r="LD1128" s="2"/>
      <c r="LE1128" s="2"/>
      <c r="LF1128" s="2"/>
      <c r="LG1128" s="2"/>
      <c r="LH1128" s="2"/>
      <c r="LI1128" s="2"/>
      <c r="LJ1128" s="2"/>
      <c r="LK1128" s="2"/>
      <c r="LL1128" s="2"/>
      <c r="LM1128" s="2"/>
      <c r="LN1128" s="2"/>
      <c r="LO1128" s="2"/>
      <c r="LP1128" s="2"/>
      <c r="LQ1128" s="2"/>
      <c r="LR1128" s="2"/>
      <c r="LS1128" s="2"/>
      <c r="LT1128" s="2"/>
      <c r="LU1128" s="2"/>
      <c r="LV1128" s="2"/>
      <c r="LW1128" s="2"/>
      <c r="LX1128" s="2"/>
      <c r="LY1128" s="2"/>
      <c r="LZ1128" s="2"/>
      <c r="MA1128" s="2"/>
      <c r="MB1128" s="2"/>
      <c r="MC1128" s="2"/>
      <c r="MD1128" s="2"/>
      <c r="ME1128" s="2"/>
      <c r="MF1128" s="2"/>
      <c r="MG1128" s="2"/>
      <c r="MH1128" s="2"/>
      <c r="MI1128" s="2"/>
      <c r="MJ1128" s="2"/>
      <c r="MK1128" s="2"/>
      <c r="ML1128" s="2"/>
      <c r="MM1128" s="2"/>
      <c r="MN1128" s="2"/>
      <c r="MO1128" s="2"/>
      <c r="MP1128" s="2"/>
      <c r="MQ1128" s="2"/>
      <c r="MR1128" s="2"/>
      <c r="MS1128" s="2"/>
      <c r="MT1128" s="2"/>
      <c r="MU1128" s="2"/>
      <c r="MV1128" s="2"/>
      <c r="MW1128" s="2"/>
      <c r="MX1128" s="2"/>
      <c r="MY1128" s="2"/>
      <c r="MZ1128" s="2"/>
      <c r="NA1128" s="2"/>
      <c r="NB1128" s="2"/>
      <c r="NC1128" s="2"/>
      <c r="ND1128" s="2"/>
      <c r="NE1128" s="2"/>
      <c r="NF1128" s="2"/>
      <c r="NG1128" s="2"/>
      <c r="NH1128" s="2"/>
      <c r="NI1128" s="2"/>
      <c r="NJ1128" s="2"/>
      <c r="NK1128" s="2"/>
      <c r="NL1128" s="2"/>
      <c r="NM1128" s="2"/>
      <c r="NN1128" s="2"/>
      <c r="NO1128" s="2"/>
      <c r="NP1128" s="2"/>
      <c r="NQ1128" s="2"/>
      <c r="NR1128" s="2"/>
      <c r="NS1128" s="2"/>
      <c r="NT1128" s="2"/>
      <c r="NU1128" s="2"/>
      <c r="NV1128" s="2"/>
      <c r="NW1128" s="2"/>
      <c r="NX1128" s="2"/>
      <c r="NY1128" s="2"/>
      <c r="NZ1128" s="2"/>
      <c r="OA1128" s="2"/>
      <c r="OB1128" s="2"/>
      <c r="OC1128" s="2"/>
      <c r="OD1128" s="2"/>
      <c r="OE1128" s="2"/>
      <c r="OF1128" s="2"/>
      <c r="OG1128" s="2"/>
      <c r="OH1128" s="2"/>
      <c r="OI1128" s="2"/>
      <c r="OJ1128" s="2"/>
      <c r="OK1128" s="2"/>
      <c r="OL1128" s="2"/>
      <c r="OM1128" s="2"/>
      <c r="ON1128" s="2"/>
      <c r="OO1128" s="2"/>
      <c r="OP1128" s="2"/>
      <c r="OQ1128" s="2"/>
      <c r="OR1128" s="2"/>
      <c r="OS1128" s="2"/>
      <c r="OT1128" s="2"/>
      <c r="OU1128" s="2"/>
      <c r="OV1128" s="2"/>
      <c r="OW1128" s="2"/>
      <c r="OX1128" s="2"/>
      <c r="OY1128" s="2"/>
      <c r="OZ1128" s="2"/>
      <c r="PA1128" s="2"/>
      <c r="PB1128" s="2"/>
      <c r="PC1128" s="2"/>
      <c r="PD1128" s="2"/>
      <c r="PE1128" s="2"/>
      <c r="PF1128" s="2"/>
      <c r="PG1128" s="2"/>
      <c r="PH1128" s="2"/>
      <c r="PI1128" s="2"/>
      <c r="PJ1128" s="2"/>
      <c r="PK1128" s="2"/>
      <c r="PL1128" s="2"/>
      <c r="PM1128" s="2"/>
      <c r="PN1128" s="2"/>
      <c r="PO1128" s="2"/>
      <c r="PP1128" s="2"/>
      <c r="PQ1128" s="2"/>
      <c r="PR1128" s="2"/>
      <c r="PS1128" s="2"/>
      <c r="PT1128" s="2"/>
      <c r="PU1128" s="2"/>
      <c r="PV1128" s="2"/>
      <c r="PW1128" s="2"/>
      <c r="PX1128" s="2"/>
      <c r="PY1128" s="2"/>
      <c r="PZ1128" s="2"/>
      <c r="QA1128" s="2"/>
      <c r="QB1128" s="2"/>
      <c r="QC1128" s="2"/>
      <c r="QD1128" s="2"/>
      <c r="QE1128" s="2"/>
      <c r="QF1128" s="2"/>
      <c r="QG1128" s="2"/>
      <c r="QH1128" s="2"/>
      <c r="QI1128" s="2"/>
      <c r="QJ1128" s="2"/>
      <c r="QK1128" s="2"/>
      <c r="QL1128" s="2"/>
      <c r="QM1128" s="2"/>
      <c r="QN1128" s="2"/>
      <c r="QO1128" s="2"/>
      <c r="QP1128" s="2"/>
      <c r="QQ1128" s="2"/>
      <c r="QR1128" s="2"/>
      <c r="QS1128" s="2"/>
      <c r="QT1128" s="2"/>
      <c r="QU1128" s="2"/>
      <c r="QV1128" s="2"/>
      <c r="QW1128" s="2"/>
      <c r="QX1128" s="2"/>
      <c r="QY1128" s="2"/>
      <c r="QZ1128" s="2"/>
      <c r="RA1128" s="2"/>
      <c r="RB1128" s="2"/>
      <c r="RC1128" s="2"/>
      <c r="RD1128" s="2"/>
      <c r="RE1128" s="2"/>
      <c r="RF1128" s="2"/>
      <c r="RG1128" s="2"/>
      <c r="RH1128" s="2"/>
      <c r="RI1128" s="2"/>
      <c r="RJ1128" s="2"/>
      <c r="RK1128" s="2"/>
      <c r="RL1128" s="2"/>
      <c r="RM1128" s="2"/>
      <c r="RN1128" s="2"/>
      <c r="RO1128" s="2"/>
      <c r="RP1128" s="2"/>
      <c r="RQ1128" s="2"/>
      <c r="RR1128" s="2"/>
      <c r="RS1128" s="2"/>
      <c r="RT1128" s="2"/>
      <c r="RU1128" s="2"/>
      <c r="RV1128" s="2"/>
      <c r="RW1128" s="2"/>
      <c r="RX1128" s="2"/>
      <c r="RY1128" s="2"/>
      <c r="RZ1128" s="2"/>
      <c r="SA1128" s="2"/>
      <c r="SB1128" s="2"/>
      <c r="SC1128" s="2"/>
      <c r="SD1128" s="2"/>
      <c r="SE1128" s="2"/>
      <c r="SF1128" s="2"/>
      <c r="SG1128" s="2"/>
      <c r="SH1128" s="2"/>
      <c r="SI1128" s="2"/>
      <c r="SJ1128" s="2"/>
      <c r="SK1128" s="2"/>
      <c r="SL1128" s="2"/>
      <c r="SM1128" s="2"/>
      <c r="SN1128" s="2"/>
      <c r="SO1128" s="2"/>
      <c r="SP1128" s="2"/>
      <c r="SQ1128" s="2"/>
      <c r="SR1128" s="2"/>
      <c r="SS1128" s="2"/>
      <c r="ST1128" s="2"/>
      <c r="SU1128" s="2"/>
      <c r="SV1128" s="2"/>
      <c r="SW1128" s="2"/>
      <c r="SX1128" s="2"/>
      <c r="SY1128" s="2"/>
      <c r="SZ1128" s="2"/>
      <c r="TA1128" s="2"/>
      <c r="TB1128" s="2"/>
      <c r="TC1128" s="2"/>
      <c r="TD1128" s="2"/>
      <c r="TE1128" s="2"/>
      <c r="TF1128" s="2"/>
      <c r="TG1128" s="2"/>
      <c r="TH1128" s="2"/>
      <c r="TI1128" s="2"/>
      <c r="TJ1128" s="2"/>
      <c r="TK1128" s="2"/>
      <c r="TL1128" s="2"/>
      <c r="TM1128" s="2"/>
      <c r="TN1128" s="2"/>
      <c r="TO1128" s="2"/>
      <c r="TP1128" s="2"/>
      <c r="TQ1128" s="2"/>
      <c r="TR1128" s="2"/>
      <c r="TS1128" s="2"/>
      <c r="TT1128" s="2"/>
      <c r="TU1128" s="2"/>
      <c r="TV1128" s="2"/>
      <c r="TW1128" s="2"/>
      <c r="TX1128" s="2"/>
      <c r="TY1128" s="2"/>
      <c r="TZ1128" s="2"/>
      <c r="UA1128" s="2"/>
      <c r="UB1128" s="2"/>
      <c r="UC1128" s="2"/>
      <c r="UD1128" s="2"/>
      <c r="UE1128" s="2"/>
      <c r="UF1128" s="2"/>
      <c r="UG1128" s="2"/>
      <c r="UH1128" s="2"/>
      <c r="UI1128" s="2"/>
      <c r="UJ1128" s="2"/>
      <c r="UK1128" s="2"/>
      <c r="UL1128" s="2"/>
      <c r="UM1128" s="2"/>
      <c r="UN1128" s="2"/>
      <c r="UO1128" s="2"/>
      <c r="UP1128" s="2"/>
      <c r="UQ1128" s="2"/>
      <c r="UR1128" s="2"/>
      <c r="US1128" s="2"/>
      <c r="UT1128" s="2"/>
      <c r="UU1128" s="2"/>
      <c r="UV1128" s="2"/>
      <c r="UW1128" s="2"/>
      <c r="UX1128" s="2"/>
      <c r="UY1128" s="2"/>
      <c r="UZ1128" s="2"/>
      <c r="VA1128" s="2"/>
      <c r="VB1128" s="2"/>
      <c r="VC1128" s="2"/>
      <c r="VD1128" s="2"/>
      <c r="VE1128" s="2"/>
      <c r="VF1128" s="2"/>
      <c r="VG1128" s="2"/>
      <c r="VH1128" s="2"/>
      <c r="VI1128" s="2"/>
      <c r="VJ1128" s="2"/>
      <c r="VK1128" s="2"/>
      <c r="VL1128" s="2"/>
      <c r="VM1128" s="2"/>
      <c r="VN1128" s="2"/>
      <c r="VO1128" s="2"/>
      <c r="VP1128" s="2"/>
      <c r="VQ1128" s="2"/>
      <c r="VR1128" s="2"/>
      <c r="VS1128" s="2"/>
      <c r="VT1128" s="2"/>
      <c r="VU1128" s="2"/>
      <c r="VV1128" s="2"/>
      <c r="VW1128" s="2"/>
      <c r="VX1128" s="2"/>
      <c r="VY1128" s="2"/>
      <c r="VZ1128" s="2"/>
      <c r="WA1128" s="2"/>
      <c r="WB1128" s="2"/>
      <c r="WC1128" s="2"/>
      <c r="WD1128" s="2"/>
      <c r="WE1128" s="2"/>
      <c r="WF1128" s="2"/>
      <c r="WG1128" s="2"/>
      <c r="WH1128" s="2"/>
      <c r="WI1128" s="2"/>
      <c r="WJ1128" s="2"/>
      <c r="WK1128" s="2"/>
      <c r="WL1128" s="2"/>
      <c r="WM1128" s="2"/>
      <c r="WN1128" s="2"/>
      <c r="WO1128" s="2"/>
      <c r="WP1128" s="2"/>
      <c r="WQ1128" s="2"/>
      <c r="WR1128" s="2"/>
      <c r="WS1128" s="2"/>
      <c r="WT1128" s="2"/>
      <c r="WU1128" s="2"/>
      <c r="WV1128" s="2"/>
      <c r="WW1128" s="2"/>
      <c r="WX1128" s="2"/>
      <c r="WY1128" s="2"/>
      <c r="WZ1128" s="2"/>
      <c r="XA1128" s="2"/>
      <c r="XB1128" s="2"/>
      <c r="XC1128" s="2"/>
      <c r="XD1128" s="2"/>
      <c r="XE1128" s="2"/>
      <c r="XF1128" s="2"/>
      <c r="XG1128" s="2"/>
      <c r="XH1128" s="2"/>
      <c r="XI1128" s="2"/>
      <c r="XJ1128" s="2"/>
      <c r="XK1128" s="2"/>
      <c r="XL1128" s="2"/>
      <c r="XM1128" s="2"/>
      <c r="XN1128" s="2"/>
      <c r="XO1128" s="2"/>
      <c r="XP1128" s="2"/>
      <c r="XQ1128" s="2"/>
      <c r="XR1128" s="2"/>
      <c r="XS1128" s="2"/>
      <c r="XT1128" s="2"/>
      <c r="XU1128" s="2"/>
      <c r="XV1128" s="2"/>
      <c r="XW1128" s="2"/>
      <c r="XX1128" s="2"/>
      <c r="XY1128" s="2"/>
      <c r="XZ1128" s="2"/>
      <c r="YA1128" s="2"/>
      <c r="YB1128" s="2"/>
      <c r="YC1128" s="2"/>
      <c r="YD1128" s="2"/>
      <c r="YE1128" s="2"/>
      <c r="YF1128" s="2"/>
      <c r="YG1128" s="2"/>
      <c r="YH1128" s="2"/>
      <c r="YI1128" s="2"/>
      <c r="YJ1128" s="2"/>
      <c r="YK1128" s="2"/>
      <c r="YL1128" s="2"/>
      <c r="YM1128" s="2"/>
      <c r="YN1128" s="2"/>
      <c r="YO1128" s="2"/>
      <c r="YP1128" s="2"/>
      <c r="YQ1128" s="2"/>
      <c r="YR1128" s="2"/>
      <c r="YS1128" s="2"/>
      <c r="YT1128" s="2"/>
      <c r="YU1128" s="2"/>
      <c r="YV1128" s="2"/>
      <c r="YW1128" s="2"/>
      <c r="YX1128" s="2"/>
      <c r="YY1128" s="2"/>
      <c r="YZ1128" s="2"/>
      <c r="ZA1128" s="2"/>
      <c r="ZB1128" s="2"/>
      <c r="ZC1128" s="2"/>
      <c r="ZD1128" s="2"/>
      <c r="ZE1128" s="2"/>
      <c r="ZF1128" s="2"/>
      <c r="ZG1128" s="2"/>
      <c r="ZH1128" s="2"/>
      <c r="ZI1128" s="2"/>
      <c r="ZJ1128" s="2"/>
      <c r="ZK1128" s="2"/>
      <c r="ZL1128" s="2"/>
      <c r="ZM1128" s="2"/>
      <c r="ZN1128" s="2"/>
      <c r="ZO1128" s="2"/>
      <c r="ZP1128" s="2"/>
      <c r="ZQ1128" s="2"/>
      <c r="ZR1128" s="2"/>
      <c r="ZS1128" s="2"/>
      <c r="ZT1128" s="2"/>
      <c r="ZU1128" s="2"/>
      <c r="ZV1128" s="2"/>
      <c r="ZW1128" s="2"/>
      <c r="ZX1128" s="2"/>
      <c r="ZY1128" s="2"/>
      <c r="ZZ1128" s="2"/>
      <c r="AAA1128" s="2"/>
      <c r="AAB1128" s="2"/>
      <c r="AAC1128" s="2"/>
      <c r="AAD1128" s="2"/>
      <c r="AAE1128" s="2"/>
      <c r="AAF1128" s="2"/>
      <c r="AAG1128" s="2"/>
      <c r="AAH1128" s="2"/>
      <c r="AAI1128" s="2"/>
      <c r="AAJ1128" s="2"/>
      <c r="AAK1128" s="2"/>
      <c r="AAL1128" s="2"/>
      <c r="AAM1128" s="2"/>
      <c r="AAN1128" s="2"/>
      <c r="AAO1128" s="2"/>
      <c r="AAP1128" s="2"/>
      <c r="AAQ1128" s="2"/>
      <c r="AAR1128" s="2"/>
      <c r="AAS1128" s="2"/>
      <c r="AAT1128" s="2"/>
      <c r="AAU1128" s="2"/>
      <c r="AAV1128" s="2"/>
      <c r="AAW1128" s="2"/>
      <c r="AAX1128" s="2"/>
      <c r="AAY1128" s="2"/>
      <c r="AAZ1128" s="2"/>
      <c r="ABA1128" s="2"/>
      <c r="ABB1128" s="2"/>
      <c r="ABC1128" s="2"/>
      <c r="ABD1128" s="2"/>
      <c r="ABE1128" s="2"/>
      <c r="ABF1128" s="2"/>
      <c r="ABG1128" s="2"/>
      <c r="ABH1128" s="2"/>
      <c r="ABI1128" s="2"/>
      <c r="ABJ1128" s="2"/>
      <c r="ABK1128" s="2"/>
      <c r="ABL1128" s="2"/>
      <c r="ABM1128" s="2"/>
      <c r="ABN1128" s="2"/>
      <c r="ABO1128" s="2"/>
      <c r="ABP1128" s="2"/>
      <c r="ABQ1128" s="2"/>
      <c r="ABR1128" s="2"/>
      <c r="ABS1128" s="2"/>
      <c r="ABT1128" s="2"/>
      <c r="ABU1128" s="2"/>
      <c r="ABV1128" s="2"/>
      <c r="ABW1128" s="2"/>
      <c r="ABX1128" s="2"/>
      <c r="ABY1128" s="2"/>
      <c r="ABZ1128" s="2"/>
      <c r="ACA1128" s="2"/>
      <c r="ACB1128" s="2"/>
      <c r="ACC1128" s="2"/>
      <c r="ACD1128" s="2"/>
      <c r="ACE1128" s="2"/>
      <c r="ACF1128" s="2"/>
      <c r="ACG1128" s="2"/>
      <c r="ACH1128" s="2"/>
      <c r="ACI1128" s="2"/>
      <c r="ACJ1128" s="2"/>
      <c r="ACK1128" s="2"/>
      <c r="ACL1128" s="2"/>
      <c r="ACM1128" s="2"/>
      <c r="ACN1128" s="2"/>
      <c r="ACO1128" s="2"/>
      <c r="ACP1128" s="2"/>
      <c r="ACQ1128" s="2"/>
      <c r="ACR1128" s="2"/>
      <c r="ACS1128" s="2"/>
      <c r="ACT1128" s="2"/>
      <c r="ACU1128" s="2"/>
      <c r="ACV1128" s="2"/>
      <c r="ACW1128" s="2"/>
      <c r="ACX1128" s="2"/>
      <c r="ACY1128" s="2"/>
      <c r="ACZ1128" s="2"/>
      <c r="ADA1128" s="2"/>
      <c r="ADB1128" s="2"/>
      <c r="ADC1128" s="2"/>
      <c r="ADD1128" s="2"/>
      <c r="ADE1128" s="2"/>
      <c r="ADF1128" s="2"/>
      <c r="ADG1128" s="2"/>
      <c r="ADH1128" s="2"/>
      <c r="ADI1128" s="2"/>
      <c r="ADJ1128" s="2"/>
      <c r="ADK1128" s="2"/>
      <c r="ADL1128" s="2"/>
      <c r="ADM1128" s="2"/>
      <c r="ADN1128" s="2"/>
      <c r="ADO1128" s="2"/>
      <c r="ADP1128" s="2"/>
      <c r="ADQ1128" s="2"/>
      <c r="ADR1128" s="2"/>
      <c r="ADS1128" s="2"/>
      <c r="ADT1128" s="2"/>
      <c r="ADU1128" s="2"/>
      <c r="ADV1128" s="2"/>
      <c r="ADW1128" s="2"/>
      <c r="ADX1128" s="2"/>
      <c r="ADY1128" s="2"/>
      <c r="ADZ1128" s="2"/>
      <c r="AEA1128" s="2"/>
      <c r="AEB1128" s="2"/>
      <c r="AEC1128" s="2"/>
      <c r="AED1128" s="2"/>
      <c r="AEE1128" s="2"/>
      <c r="AEF1128" s="2"/>
      <c r="AEG1128" s="2"/>
      <c r="AEH1128" s="2"/>
      <c r="AEI1128" s="2"/>
      <c r="AEJ1128" s="2"/>
      <c r="AEK1128" s="2"/>
      <c r="AEL1128" s="2"/>
      <c r="AEM1128" s="2"/>
      <c r="AEN1128" s="2"/>
      <c r="AEO1128" s="2"/>
      <c r="AEP1128" s="2"/>
      <c r="AEQ1128" s="2"/>
      <c r="AER1128" s="2"/>
      <c r="AES1128" s="2"/>
      <c r="AET1128" s="2"/>
      <c r="AEU1128" s="2"/>
      <c r="AEV1128" s="2"/>
      <c r="AEW1128" s="2"/>
      <c r="AEX1128" s="2"/>
      <c r="AEY1128" s="2"/>
      <c r="AEZ1128" s="2"/>
      <c r="AFA1128" s="2"/>
      <c r="AFB1128" s="2"/>
      <c r="AFC1128" s="2"/>
      <c r="AFD1128" s="2"/>
      <c r="AFE1128" s="2"/>
      <c r="AFF1128" s="2"/>
      <c r="AFG1128" s="2"/>
      <c r="AFH1128" s="2"/>
      <c r="AFI1128" s="2"/>
      <c r="AFJ1128" s="2"/>
      <c r="AFK1128" s="2"/>
      <c r="AFL1128" s="2"/>
      <c r="AFM1128" s="2"/>
      <c r="AFN1128" s="2"/>
      <c r="AFO1128" s="2"/>
      <c r="AFP1128" s="2"/>
      <c r="AFQ1128" s="2"/>
      <c r="AFR1128" s="2"/>
      <c r="AFS1128" s="2"/>
      <c r="AFT1128" s="2"/>
      <c r="AFU1128" s="2"/>
      <c r="AFV1128" s="2"/>
      <c r="AFW1128" s="2"/>
      <c r="AFX1128" s="2"/>
      <c r="AFY1128" s="2"/>
      <c r="AFZ1128" s="2"/>
      <c r="AGA1128" s="2"/>
      <c r="AGB1128" s="2"/>
      <c r="AGC1128" s="2"/>
      <c r="AGD1128" s="2"/>
      <c r="AGE1128" s="2"/>
      <c r="AGF1128" s="2"/>
      <c r="AGG1128" s="2"/>
      <c r="AGH1128" s="2"/>
      <c r="AGI1128" s="2"/>
      <c r="AGJ1128" s="2"/>
      <c r="AGK1128" s="2"/>
      <c r="AGL1128" s="2"/>
      <c r="AGM1128" s="2"/>
      <c r="AGN1128" s="2"/>
      <c r="AGO1128" s="2"/>
      <c r="AGP1128" s="2"/>
      <c r="AGQ1128" s="2"/>
      <c r="AGR1128" s="2"/>
      <c r="AGS1128" s="2"/>
      <c r="AGT1128" s="2"/>
      <c r="AGU1128" s="2"/>
      <c r="AGV1128" s="2"/>
      <c r="AGW1128" s="2"/>
      <c r="AGX1128" s="2"/>
      <c r="AGY1128" s="2"/>
      <c r="AGZ1128" s="2"/>
      <c r="AHA1128" s="2"/>
      <c r="AHB1128" s="2"/>
      <c r="AHC1128" s="2"/>
      <c r="AHD1128" s="2"/>
      <c r="AHE1128" s="2"/>
      <c r="AHF1128" s="2"/>
      <c r="AHG1128" s="2"/>
      <c r="AHH1128" s="2"/>
      <c r="AHI1128" s="2"/>
      <c r="AHJ1128" s="2"/>
      <c r="AHK1128" s="2"/>
      <c r="AHL1128" s="2"/>
      <c r="AHM1128" s="2"/>
      <c r="AHN1128" s="2"/>
      <c r="AHO1128" s="2"/>
      <c r="AHP1128" s="2"/>
      <c r="AHQ1128" s="2"/>
      <c r="AHR1128" s="2"/>
      <c r="AHS1128" s="2"/>
      <c r="AHT1128" s="2"/>
      <c r="AHU1128" s="2"/>
      <c r="AHV1128" s="2"/>
      <c r="AHW1128" s="2"/>
      <c r="AHX1128" s="2"/>
      <c r="AHY1128" s="2"/>
      <c r="AHZ1128" s="2"/>
      <c r="AIA1128" s="2"/>
      <c r="AIB1128" s="2"/>
      <c r="AIC1128" s="2"/>
      <c r="AID1128" s="2"/>
      <c r="AIE1128" s="2"/>
      <c r="AIF1128" s="2"/>
      <c r="AIG1128" s="2"/>
      <c r="AIH1128" s="2"/>
      <c r="AII1128" s="2"/>
      <c r="AIJ1128" s="2"/>
      <c r="AIK1128" s="2"/>
      <c r="AIL1128" s="2"/>
      <c r="AIM1128" s="2"/>
      <c r="AIN1128" s="2"/>
      <c r="AIO1128" s="2"/>
      <c r="AIP1128" s="2"/>
      <c r="AIQ1128" s="2"/>
      <c r="AIR1128" s="2"/>
      <c r="AIS1128" s="2"/>
      <c r="AIT1128" s="2"/>
      <c r="AIU1128" s="2"/>
      <c r="AIV1128" s="2"/>
      <c r="AIW1128" s="2"/>
      <c r="AIX1128" s="2"/>
      <c r="AIY1128" s="2"/>
      <c r="AIZ1128" s="2"/>
      <c r="AJA1128" s="2"/>
      <c r="AJB1128" s="2"/>
      <c r="AJC1128" s="2"/>
      <c r="AJD1128" s="2"/>
      <c r="AJE1128" s="2"/>
      <c r="AJF1128" s="2"/>
      <c r="AJG1128" s="2"/>
      <c r="AJH1128" s="2"/>
      <c r="AJI1128" s="2"/>
      <c r="AJJ1128" s="2"/>
      <c r="AJK1128" s="2"/>
      <c r="AJL1128" s="2"/>
      <c r="AJM1128" s="2"/>
      <c r="AJN1128" s="2"/>
      <c r="AJO1128" s="2"/>
      <c r="AJP1128" s="2"/>
      <c r="AJQ1128" s="2"/>
      <c r="AJR1128" s="2"/>
      <c r="AJS1128" s="2"/>
      <c r="AJT1128" s="2"/>
      <c r="AJU1128" s="2"/>
      <c r="AJV1128" s="2"/>
      <c r="AJW1128" s="2"/>
      <c r="AJX1128" s="2"/>
      <c r="AJY1128" s="2"/>
      <c r="AJZ1128" s="2"/>
      <c r="AKA1128" s="2"/>
      <c r="AKB1128" s="2"/>
      <c r="AKC1128" s="2"/>
      <c r="AKD1128" s="2"/>
      <c r="AKE1128" s="2"/>
      <c r="AKF1128" s="2"/>
      <c r="AKG1128" s="2"/>
      <c r="AKH1128" s="2"/>
      <c r="AKI1128" s="2"/>
      <c r="AKJ1128" s="2"/>
      <c r="AKK1128" s="2"/>
      <c r="AKL1128" s="2"/>
      <c r="AKM1128" s="2"/>
      <c r="AKN1128" s="2"/>
      <c r="AKO1128" s="2"/>
      <c r="AKP1128" s="2"/>
      <c r="AKQ1128" s="2"/>
      <c r="AKR1128" s="2"/>
      <c r="AKS1128" s="2"/>
      <c r="AKT1128" s="2"/>
      <c r="AKU1128" s="2"/>
      <c r="AKV1128" s="2"/>
      <c r="AKW1128" s="2"/>
      <c r="AKX1128" s="2"/>
      <c r="AKY1128" s="2"/>
      <c r="AKZ1128" s="2"/>
      <c r="ALA1128" s="2"/>
      <c r="ALB1128" s="2"/>
      <c r="ALC1128" s="2"/>
      <c r="ALD1128" s="2"/>
      <c r="ALE1128" s="2"/>
      <c r="ALF1128" s="2"/>
      <c r="ALG1128" s="2"/>
      <c r="ALH1128" s="2"/>
      <c r="ALI1128" s="6"/>
      <c r="ALJ1128" s="6"/>
      <c r="ALK1128" s="6"/>
      <c r="ALL1128" s="6"/>
      <c r="ALM1128" s="6"/>
      <c r="ALN1128" s="6"/>
      <c r="ALO1128" s="6"/>
      <c r="ALP1128" s="6"/>
      <c r="ALQ1128" s="6"/>
      <c r="ALR1128" s="6"/>
      <c r="ALS1128" s="6"/>
      <c r="ALT1128" s="6"/>
      <c r="ALU1128" s="6"/>
      <c r="ALV1128" s="6"/>
      <c r="ALW1128" s="6"/>
      <c r="ALX1128" s="6"/>
      <c r="ALY1128" s="6"/>
      <c r="ALZ1128" s="6"/>
      <c r="AMA1128" s="6"/>
      <c r="AMB1128" s="6"/>
      <c r="AMC1128" s="6"/>
      <c r="AMD1128" s="6"/>
      <c r="AME1128" s="6"/>
      <c r="AMF1128" s="6"/>
      <c r="AMG1128" s="6"/>
      <c r="AMH1128" s="6"/>
      <c r="AMI1128" s="6"/>
      <c r="AMJ1128" s="6"/>
      <c r="AMK1128" s="6"/>
      <c r="AML1128" s="6"/>
      <c r="AMM1128" s="6"/>
    </row>
    <row r="1129" spans="1:1027" s="72" customFormat="1" ht="18.75">
      <c r="A1129" s="8">
        <v>44983</v>
      </c>
      <c r="B1129" s="32">
        <f t="shared" si="559"/>
        <v>0.78378378378378377</v>
      </c>
      <c r="C1129" s="73">
        <f t="shared" si="560"/>
        <v>0.59452054794520559</v>
      </c>
      <c r="D1129" s="73">
        <f t="shared" si="561"/>
        <v>0.54500000000000004</v>
      </c>
      <c r="E1129" s="73">
        <f t="shared" si="562"/>
        <v>0.62960880058056579</v>
      </c>
      <c r="F1129" s="73">
        <f t="shared" si="563"/>
        <v>0.77391304347826106</v>
      </c>
      <c r="G1129" s="73">
        <f t="shared" si="564"/>
        <v>0.2</v>
      </c>
      <c r="H1129" s="73">
        <f t="shared" si="565"/>
        <v>0.2</v>
      </c>
      <c r="I1129" s="73">
        <f t="shared" si="566"/>
        <v>0.15504322766570605</v>
      </c>
      <c r="J1129" s="73">
        <f t="shared" si="567"/>
        <v>0.26666666666666672</v>
      </c>
      <c r="K1129" s="73">
        <f t="shared" si="568"/>
        <v>-6.9565217391304335E-2</v>
      </c>
      <c r="L1129" s="73">
        <f t="shared" si="554"/>
        <v>0</v>
      </c>
      <c r="M1129" s="73">
        <f t="shared" si="555"/>
        <v>0</v>
      </c>
      <c r="N1129" s="73">
        <f t="shared" si="578"/>
        <v>0.68994368463394995</v>
      </c>
      <c r="O1129" s="73">
        <f t="shared" si="569"/>
        <v>0.26512396694214879</v>
      </c>
      <c r="P1129" s="73">
        <f t="shared" si="570"/>
        <v>0.19277108433734941</v>
      </c>
      <c r="Q1129" s="73">
        <f t="shared" si="571"/>
        <v>0.2</v>
      </c>
      <c r="R1129" s="73">
        <f t="shared" si="558"/>
        <v>0.2</v>
      </c>
      <c r="S1129" s="73">
        <f t="shared" si="572"/>
        <v>0.2</v>
      </c>
      <c r="T1129" s="73">
        <f t="shared" si="579"/>
        <v>0.2</v>
      </c>
      <c r="U1129" s="73">
        <f t="shared" si="573"/>
        <v>0.2</v>
      </c>
      <c r="V1129" s="73">
        <f t="shared" si="574"/>
        <v>0.20396452790818989</v>
      </c>
      <c r="W1129" s="103">
        <v>0.319202296617142</v>
      </c>
      <c r="X1129" s="2"/>
      <c r="Y1129" s="2"/>
      <c r="Z1129" s="47"/>
      <c r="AA1129" s="47"/>
      <c r="AB1129" s="47"/>
      <c r="AC1129" s="99">
        <v>-18.407360076825462</v>
      </c>
      <c r="AD1129" s="47"/>
      <c r="AE1129" s="47"/>
      <c r="AF1129" s="47"/>
      <c r="AG1129" s="58"/>
      <c r="AH1129" s="58"/>
      <c r="AI1129" s="58"/>
      <c r="AJ1129" s="3"/>
      <c r="AK1129" s="45"/>
      <c r="AL1129" s="36">
        <f t="shared" si="556"/>
        <v>22.549698348333497</v>
      </c>
      <c r="AM1129" s="36">
        <f t="shared" si="575"/>
        <v>22.5496983483335</v>
      </c>
      <c r="AN1129" s="98">
        <v>41.4</v>
      </c>
      <c r="AO1129" s="49"/>
      <c r="AP1129" s="49"/>
      <c r="AQ1129" s="36"/>
      <c r="AR1129" s="75"/>
      <c r="AS1129" s="3"/>
      <c r="AT1129" s="3"/>
      <c r="AU1129" s="3"/>
      <c r="AV1129" s="3"/>
      <c r="AW1129" s="3"/>
      <c r="AX1129" s="66"/>
      <c r="AY1129" s="3"/>
      <c r="AZ1129" s="3"/>
      <c r="BA1129" s="3"/>
      <c r="BB1129" s="2"/>
      <c r="BC1129" s="3"/>
      <c r="BD1129" s="47"/>
      <c r="BE1129" s="47"/>
      <c r="BF1129" s="47"/>
      <c r="BG1129" s="36"/>
      <c r="BH1129" s="89">
        <v>0</v>
      </c>
      <c r="BI1129" s="47">
        <v>100</v>
      </c>
      <c r="BJ1129" s="71">
        <v>0</v>
      </c>
      <c r="BK1129" s="3">
        <v>0</v>
      </c>
      <c r="BL1129" s="49">
        <v>0</v>
      </c>
      <c r="BM1129" s="49">
        <v>0</v>
      </c>
      <c r="BN1129" s="49">
        <v>0</v>
      </c>
      <c r="BO1129" s="49">
        <v>0</v>
      </c>
      <c r="BP1129" s="49">
        <v>0</v>
      </c>
      <c r="BQ1129" s="49">
        <v>0</v>
      </c>
      <c r="BR1129" s="49">
        <v>0</v>
      </c>
      <c r="BS1129" s="3">
        <f t="shared" si="576"/>
        <v>0</v>
      </c>
      <c r="BT1129" s="2">
        <f t="shared" si="577"/>
        <v>100</v>
      </c>
      <c r="BU1129" s="2"/>
      <c r="BV1129" s="37"/>
      <c r="BW1129" s="37"/>
      <c r="BX1129" s="37"/>
      <c r="BY1129" s="2"/>
      <c r="BZ1129" s="2"/>
      <c r="CA1129" s="2"/>
      <c r="CB1129" s="3"/>
      <c r="CC1129" s="2"/>
      <c r="CD1129" s="55"/>
      <c r="CE1129" s="54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38"/>
      <c r="DI1129" s="38"/>
      <c r="DJ1129" s="38"/>
      <c r="DK1129" s="2"/>
      <c r="DL1129" s="2"/>
      <c r="DM1129" s="2"/>
      <c r="DN1129" s="2"/>
      <c r="DO1129" s="2"/>
      <c r="DP1129" s="2"/>
      <c r="DQ1129" s="2"/>
      <c r="DR1129" s="2"/>
      <c r="DS1129" s="2"/>
      <c r="DT1129" s="2"/>
      <c r="DU1129" s="2"/>
      <c r="DV1129" s="2"/>
      <c r="DW1129" s="2"/>
      <c r="DX1129" s="2"/>
      <c r="DY1129" s="2"/>
      <c r="DZ1129" s="2"/>
      <c r="EA1129" s="2"/>
      <c r="EB1129" s="2"/>
      <c r="EC1129" s="2"/>
      <c r="ED1129" s="2"/>
      <c r="EE1129" s="2"/>
      <c r="EF1129" s="2"/>
      <c r="EG1129" s="2"/>
      <c r="EH1129" s="2"/>
      <c r="EI1129" s="2"/>
      <c r="EJ1129" s="2"/>
      <c r="EK1129" s="2"/>
      <c r="EL1129" s="2"/>
      <c r="EM1129" s="2"/>
      <c r="EN1129" s="2"/>
      <c r="EO1129" s="2"/>
      <c r="EP1129" s="2"/>
      <c r="EQ1129" s="2"/>
      <c r="ER1129" s="2"/>
      <c r="ES1129" s="2"/>
      <c r="ET1129" s="2"/>
      <c r="EU1129" s="2"/>
      <c r="EV1129" s="2"/>
      <c r="EW1129" s="2"/>
      <c r="EX1129" s="2"/>
      <c r="EY1129" s="2"/>
      <c r="EZ1129" s="2"/>
      <c r="FA1129" s="2"/>
      <c r="FB1129" s="2"/>
      <c r="FC1129" s="2"/>
      <c r="FD1129" s="2"/>
      <c r="FE1129" s="2"/>
      <c r="FF1129" s="2"/>
      <c r="FG1129" s="2"/>
      <c r="FH1129" s="2"/>
      <c r="FI1129" s="2"/>
      <c r="FJ1129" s="2"/>
      <c r="FK1129" s="2"/>
      <c r="FL1129" s="2"/>
      <c r="FM1129" s="2"/>
      <c r="FN1129" s="2"/>
      <c r="FO1129" s="2"/>
      <c r="FP1129" s="2"/>
      <c r="FQ1129" s="2"/>
      <c r="FR1129" s="2"/>
      <c r="FS1129" s="2"/>
      <c r="FT1129" s="2"/>
      <c r="FU1129" s="2"/>
      <c r="FV1129" s="2"/>
      <c r="FW1129" s="2"/>
      <c r="FX1129" s="2"/>
      <c r="FY1129" s="2"/>
      <c r="FZ1129" s="2"/>
      <c r="GA1129" s="2"/>
      <c r="GB1129" s="2"/>
      <c r="GC1129" s="2"/>
      <c r="GD1129" s="2"/>
      <c r="GE1129" s="2"/>
      <c r="GF1129" s="2"/>
      <c r="GG1129" s="2"/>
      <c r="GH1129" s="2"/>
      <c r="GI1129" s="2"/>
      <c r="GJ1129" s="2"/>
      <c r="GK1129" s="2"/>
      <c r="GL1129" s="2"/>
      <c r="GM1129" s="2"/>
      <c r="GN1129" s="2"/>
      <c r="GO1129" s="2"/>
      <c r="GP1129" s="2"/>
      <c r="GQ1129" s="2"/>
      <c r="GR1129" s="2"/>
      <c r="GS1129" s="2"/>
      <c r="GT1129" s="2"/>
      <c r="GU1129" s="2"/>
      <c r="GV1129" s="2"/>
      <c r="GW1129" s="2"/>
      <c r="GX1129" s="2"/>
      <c r="GY1129" s="2"/>
      <c r="GZ1129" s="2"/>
      <c r="HA1129" s="2"/>
      <c r="HB1129" s="2"/>
      <c r="HC1129" s="2"/>
      <c r="HD1129" s="2"/>
      <c r="HE1129" s="2"/>
      <c r="HF1129" s="2"/>
      <c r="HG1129" s="2"/>
      <c r="HH1129" s="2"/>
      <c r="HI1129" s="2"/>
      <c r="HJ1129" s="2"/>
      <c r="HK1129" s="2"/>
      <c r="HL1129" s="2"/>
      <c r="HM1129" s="2"/>
      <c r="HN1129" s="2"/>
      <c r="HO1129" s="2"/>
      <c r="HP1129" s="2"/>
      <c r="HQ1129" s="2"/>
      <c r="HR1129" s="2"/>
      <c r="HS1129" s="2"/>
      <c r="HT1129" s="2"/>
      <c r="HU1129" s="2"/>
      <c r="HV1129" s="2"/>
      <c r="HW1129" s="2"/>
      <c r="HX1129" s="2"/>
      <c r="HY1129" s="2"/>
      <c r="HZ1129" s="2"/>
      <c r="IA1129" s="2"/>
      <c r="IB1129" s="2"/>
      <c r="IC1129" s="2"/>
      <c r="ID1129" s="2"/>
      <c r="IE1129" s="2"/>
      <c r="IF1129" s="2"/>
      <c r="IG1129" s="2"/>
      <c r="IH1129" s="2"/>
      <c r="II1129" s="2"/>
      <c r="IJ1129" s="2"/>
      <c r="IK1129" s="2"/>
      <c r="IL1129" s="2"/>
      <c r="IM1129" s="2"/>
      <c r="IN1129" s="2"/>
      <c r="IO1129" s="2"/>
      <c r="IP1129" s="2"/>
      <c r="IQ1129" s="2"/>
      <c r="IR1129" s="2"/>
      <c r="IS1129" s="2"/>
      <c r="IT1129" s="2"/>
      <c r="IU1129" s="2"/>
      <c r="IV1129" s="2"/>
      <c r="IW1129" s="2"/>
      <c r="IX1129" s="2"/>
      <c r="IY1129" s="2"/>
      <c r="IZ1129" s="2"/>
      <c r="JA1129" s="2"/>
      <c r="JB1129" s="2"/>
      <c r="JC1129" s="2"/>
      <c r="JD1129" s="2"/>
      <c r="JE1129" s="2"/>
      <c r="JF1129" s="2"/>
      <c r="JG1129" s="2"/>
      <c r="JH1129" s="2"/>
      <c r="JI1129" s="2"/>
      <c r="JJ1129" s="2"/>
      <c r="JK1129" s="2"/>
      <c r="JL1129" s="2"/>
      <c r="JM1129" s="2"/>
      <c r="JN1129" s="2"/>
      <c r="JO1129" s="2"/>
      <c r="JP1129" s="2"/>
      <c r="JQ1129" s="2"/>
      <c r="JR1129" s="2"/>
      <c r="JS1129" s="2"/>
      <c r="JT1129" s="2"/>
      <c r="JU1129" s="2"/>
      <c r="JV1129" s="2"/>
      <c r="JW1129" s="2"/>
      <c r="JX1129" s="2"/>
      <c r="JY1129" s="2"/>
      <c r="JZ1129" s="2"/>
      <c r="KA1129" s="2"/>
      <c r="KB1129" s="2"/>
      <c r="KC1129" s="2"/>
      <c r="KD1129" s="2"/>
      <c r="KE1129" s="2"/>
      <c r="KF1129" s="2"/>
      <c r="KG1129" s="2"/>
      <c r="KH1129" s="2"/>
      <c r="KI1129" s="2"/>
      <c r="KJ1129" s="2"/>
      <c r="KK1129" s="2"/>
      <c r="KL1129" s="2"/>
      <c r="KM1129" s="2"/>
      <c r="KN1129" s="2"/>
      <c r="KO1129" s="2"/>
      <c r="KP1129" s="2"/>
      <c r="KQ1129" s="2"/>
      <c r="KR1129" s="2"/>
      <c r="KS1129" s="2"/>
      <c r="KT1129" s="2"/>
      <c r="KU1129" s="2"/>
      <c r="KV1129" s="2"/>
      <c r="KW1129" s="2"/>
      <c r="KX1129" s="2"/>
      <c r="KY1129" s="2"/>
      <c r="KZ1129" s="2"/>
      <c r="LA1129" s="2"/>
      <c r="LB1129" s="2"/>
      <c r="LC1129" s="2"/>
      <c r="LD1129" s="2"/>
      <c r="LE1129" s="2"/>
      <c r="LF1129" s="2"/>
      <c r="LG1129" s="2"/>
      <c r="LH1129" s="2"/>
      <c r="LI1129" s="2"/>
      <c r="LJ1129" s="2"/>
      <c r="LK1129" s="2"/>
      <c r="LL1129" s="2"/>
      <c r="LM1129" s="2"/>
      <c r="LN1129" s="2"/>
      <c r="LO1129" s="2"/>
      <c r="LP1129" s="2"/>
      <c r="LQ1129" s="2"/>
      <c r="LR1129" s="2"/>
      <c r="LS1129" s="2"/>
      <c r="LT1129" s="2"/>
      <c r="LU1129" s="2"/>
      <c r="LV1129" s="2"/>
      <c r="LW1129" s="2"/>
      <c r="LX1129" s="2"/>
      <c r="LY1129" s="2"/>
      <c r="LZ1129" s="2"/>
      <c r="MA1129" s="2"/>
      <c r="MB1129" s="2"/>
      <c r="MC1129" s="2"/>
      <c r="MD1129" s="2"/>
      <c r="ME1129" s="2"/>
      <c r="MF1129" s="2"/>
      <c r="MG1129" s="2"/>
      <c r="MH1129" s="2"/>
      <c r="MI1129" s="2"/>
      <c r="MJ1129" s="2"/>
      <c r="MK1129" s="2"/>
      <c r="ML1129" s="2"/>
      <c r="MM1129" s="2"/>
      <c r="MN1129" s="2"/>
      <c r="MO1129" s="2"/>
      <c r="MP1129" s="2"/>
      <c r="MQ1129" s="2"/>
      <c r="MR1129" s="2"/>
      <c r="MS1129" s="2"/>
      <c r="MT1129" s="2"/>
      <c r="MU1129" s="2"/>
      <c r="MV1129" s="2"/>
      <c r="MW1129" s="2"/>
      <c r="MX1129" s="2"/>
      <c r="MY1129" s="2"/>
      <c r="MZ1129" s="2"/>
      <c r="NA1129" s="2"/>
      <c r="NB1129" s="2"/>
      <c r="NC1129" s="2"/>
      <c r="ND1129" s="2"/>
      <c r="NE1129" s="2"/>
      <c r="NF1129" s="2"/>
      <c r="NG1129" s="2"/>
      <c r="NH1129" s="2"/>
      <c r="NI1129" s="2"/>
      <c r="NJ1129" s="2"/>
      <c r="NK1129" s="2"/>
      <c r="NL1129" s="2"/>
      <c r="NM1129" s="2"/>
      <c r="NN1129" s="2"/>
      <c r="NO1129" s="2"/>
      <c r="NP1129" s="2"/>
      <c r="NQ1129" s="2"/>
      <c r="NR1129" s="2"/>
      <c r="NS1129" s="2"/>
      <c r="NT1129" s="2"/>
      <c r="NU1129" s="2"/>
      <c r="NV1129" s="2"/>
      <c r="NW1129" s="2"/>
      <c r="NX1129" s="2"/>
      <c r="NY1129" s="2"/>
      <c r="NZ1129" s="2"/>
      <c r="OA1129" s="2"/>
      <c r="OB1129" s="2"/>
      <c r="OC1129" s="2"/>
      <c r="OD1129" s="2"/>
      <c r="OE1129" s="2"/>
      <c r="OF1129" s="2"/>
      <c r="OG1129" s="2"/>
      <c r="OH1129" s="2"/>
      <c r="OI1129" s="2"/>
      <c r="OJ1129" s="2"/>
      <c r="OK1129" s="2"/>
      <c r="OL1129" s="2"/>
      <c r="OM1129" s="2"/>
      <c r="ON1129" s="2"/>
      <c r="OO1129" s="2"/>
      <c r="OP1129" s="2"/>
      <c r="OQ1129" s="2"/>
      <c r="OR1129" s="2"/>
      <c r="OS1129" s="2"/>
      <c r="OT1129" s="2"/>
      <c r="OU1129" s="2"/>
      <c r="OV1129" s="2"/>
      <c r="OW1129" s="2"/>
      <c r="OX1129" s="2"/>
      <c r="OY1129" s="2"/>
      <c r="OZ1129" s="2"/>
      <c r="PA1129" s="2"/>
      <c r="PB1129" s="2"/>
      <c r="PC1129" s="2"/>
      <c r="PD1129" s="2"/>
      <c r="PE1129" s="2"/>
      <c r="PF1129" s="2"/>
      <c r="PG1129" s="2"/>
      <c r="PH1129" s="2"/>
      <c r="PI1129" s="2"/>
      <c r="PJ1129" s="2"/>
      <c r="PK1129" s="2"/>
      <c r="PL1129" s="2"/>
      <c r="PM1129" s="2"/>
      <c r="PN1129" s="2"/>
      <c r="PO1129" s="2"/>
      <c r="PP1129" s="2"/>
      <c r="PQ1129" s="2"/>
      <c r="PR1129" s="2"/>
      <c r="PS1129" s="2"/>
      <c r="PT1129" s="2"/>
      <c r="PU1129" s="2"/>
      <c r="PV1129" s="2"/>
      <c r="PW1129" s="2"/>
      <c r="PX1129" s="2"/>
      <c r="PY1129" s="2"/>
      <c r="PZ1129" s="2"/>
      <c r="QA1129" s="2"/>
      <c r="QB1129" s="2"/>
      <c r="QC1129" s="2"/>
      <c r="QD1129" s="2"/>
      <c r="QE1129" s="2"/>
      <c r="QF1129" s="2"/>
      <c r="QG1129" s="2"/>
      <c r="QH1129" s="2"/>
      <c r="QI1129" s="2"/>
      <c r="QJ1129" s="2"/>
      <c r="QK1129" s="2"/>
      <c r="QL1129" s="2"/>
      <c r="QM1129" s="2"/>
      <c r="QN1129" s="2"/>
      <c r="QO1129" s="2"/>
      <c r="QP1129" s="2"/>
      <c r="QQ1129" s="2"/>
      <c r="QR1129" s="2"/>
      <c r="QS1129" s="2"/>
      <c r="QT1129" s="2"/>
      <c r="QU1129" s="2"/>
      <c r="QV1129" s="2"/>
      <c r="QW1129" s="2"/>
      <c r="QX1129" s="2"/>
      <c r="QY1129" s="2"/>
      <c r="QZ1129" s="2"/>
      <c r="RA1129" s="2"/>
      <c r="RB1129" s="2"/>
      <c r="RC1129" s="2"/>
      <c r="RD1129" s="2"/>
      <c r="RE1129" s="2"/>
      <c r="RF1129" s="2"/>
      <c r="RG1129" s="2"/>
      <c r="RH1129" s="2"/>
      <c r="RI1129" s="2"/>
      <c r="RJ1129" s="2"/>
      <c r="RK1129" s="2"/>
      <c r="RL1129" s="2"/>
      <c r="RM1129" s="2"/>
      <c r="RN1129" s="2"/>
      <c r="RO1129" s="2"/>
      <c r="RP1129" s="2"/>
      <c r="RQ1129" s="2"/>
      <c r="RR1129" s="2"/>
      <c r="RS1129" s="2"/>
      <c r="RT1129" s="2"/>
      <c r="RU1129" s="2"/>
      <c r="RV1129" s="2"/>
      <c r="RW1129" s="2"/>
      <c r="RX1129" s="2"/>
      <c r="RY1129" s="2"/>
      <c r="RZ1129" s="2"/>
      <c r="SA1129" s="2"/>
      <c r="SB1129" s="2"/>
      <c r="SC1129" s="2"/>
      <c r="SD1129" s="2"/>
      <c r="SE1129" s="2"/>
      <c r="SF1129" s="2"/>
      <c r="SG1129" s="2"/>
      <c r="SH1129" s="2"/>
      <c r="SI1129" s="2"/>
      <c r="SJ1129" s="2"/>
      <c r="SK1129" s="2"/>
      <c r="SL1129" s="2"/>
      <c r="SM1129" s="2"/>
      <c r="SN1129" s="2"/>
      <c r="SO1129" s="2"/>
      <c r="SP1129" s="2"/>
      <c r="SQ1129" s="2"/>
      <c r="SR1129" s="2"/>
      <c r="SS1129" s="2"/>
      <c r="ST1129" s="2"/>
      <c r="SU1129" s="2"/>
      <c r="SV1129" s="2"/>
      <c r="SW1129" s="2"/>
      <c r="SX1129" s="2"/>
      <c r="SY1129" s="2"/>
      <c r="SZ1129" s="2"/>
      <c r="TA1129" s="2"/>
      <c r="TB1129" s="2"/>
      <c r="TC1129" s="2"/>
      <c r="TD1129" s="2"/>
      <c r="TE1129" s="2"/>
      <c r="TF1129" s="2"/>
      <c r="TG1129" s="2"/>
      <c r="TH1129" s="2"/>
      <c r="TI1129" s="2"/>
      <c r="TJ1129" s="2"/>
      <c r="TK1129" s="2"/>
      <c r="TL1129" s="2"/>
      <c r="TM1129" s="2"/>
      <c r="TN1129" s="2"/>
      <c r="TO1129" s="2"/>
      <c r="TP1129" s="2"/>
      <c r="TQ1129" s="2"/>
      <c r="TR1129" s="2"/>
      <c r="TS1129" s="2"/>
      <c r="TT1129" s="2"/>
      <c r="TU1129" s="2"/>
      <c r="TV1129" s="2"/>
      <c r="TW1129" s="2"/>
      <c r="TX1129" s="2"/>
      <c r="TY1129" s="2"/>
      <c r="TZ1129" s="2"/>
      <c r="UA1129" s="2"/>
      <c r="UB1129" s="2"/>
      <c r="UC1129" s="2"/>
      <c r="UD1129" s="2"/>
      <c r="UE1129" s="2"/>
      <c r="UF1129" s="2"/>
      <c r="UG1129" s="2"/>
      <c r="UH1129" s="2"/>
      <c r="UI1129" s="2"/>
      <c r="UJ1129" s="2"/>
      <c r="UK1129" s="2"/>
      <c r="UL1129" s="2"/>
      <c r="UM1129" s="2"/>
      <c r="UN1129" s="2"/>
      <c r="UO1129" s="2"/>
      <c r="UP1129" s="2"/>
      <c r="UQ1129" s="2"/>
      <c r="UR1129" s="2"/>
      <c r="US1129" s="2"/>
      <c r="UT1129" s="2"/>
      <c r="UU1129" s="2"/>
      <c r="UV1129" s="2"/>
      <c r="UW1129" s="2"/>
      <c r="UX1129" s="2"/>
      <c r="UY1129" s="2"/>
      <c r="UZ1129" s="2"/>
      <c r="VA1129" s="2"/>
      <c r="VB1129" s="2"/>
      <c r="VC1129" s="2"/>
      <c r="VD1129" s="2"/>
      <c r="VE1129" s="2"/>
      <c r="VF1129" s="2"/>
      <c r="VG1129" s="2"/>
      <c r="VH1129" s="2"/>
      <c r="VI1129" s="2"/>
      <c r="VJ1129" s="2"/>
      <c r="VK1129" s="2"/>
      <c r="VL1129" s="2"/>
      <c r="VM1129" s="2"/>
      <c r="VN1129" s="2"/>
      <c r="VO1129" s="2"/>
      <c r="VP1129" s="2"/>
      <c r="VQ1129" s="2"/>
      <c r="VR1129" s="2"/>
      <c r="VS1129" s="2"/>
      <c r="VT1129" s="2"/>
      <c r="VU1129" s="2"/>
      <c r="VV1129" s="2"/>
      <c r="VW1129" s="2"/>
      <c r="VX1129" s="2"/>
      <c r="VY1129" s="2"/>
      <c r="VZ1129" s="2"/>
      <c r="WA1129" s="2"/>
      <c r="WB1129" s="2"/>
      <c r="WC1129" s="2"/>
      <c r="WD1129" s="2"/>
      <c r="WE1129" s="2"/>
      <c r="WF1129" s="2"/>
      <c r="WG1129" s="2"/>
      <c r="WH1129" s="2"/>
      <c r="WI1129" s="2"/>
      <c r="WJ1129" s="2"/>
      <c r="WK1129" s="2"/>
      <c r="WL1129" s="2"/>
      <c r="WM1129" s="2"/>
      <c r="WN1129" s="2"/>
      <c r="WO1129" s="2"/>
      <c r="WP1129" s="2"/>
      <c r="WQ1129" s="2"/>
      <c r="WR1129" s="2"/>
      <c r="WS1129" s="2"/>
      <c r="WT1129" s="2"/>
      <c r="WU1129" s="2"/>
      <c r="WV1129" s="2"/>
      <c r="WW1129" s="2"/>
      <c r="WX1129" s="2"/>
      <c r="WY1129" s="2"/>
      <c r="WZ1129" s="2"/>
      <c r="XA1129" s="2"/>
      <c r="XB1129" s="2"/>
      <c r="XC1129" s="2"/>
      <c r="XD1129" s="2"/>
      <c r="XE1129" s="2"/>
      <c r="XF1129" s="2"/>
      <c r="XG1129" s="2"/>
      <c r="XH1129" s="2"/>
      <c r="XI1129" s="2"/>
      <c r="XJ1129" s="2"/>
      <c r="XK1129" s="2"/>
      <c r="XL1129" s="2"/>
      <c r="XM1129" s="2"/>
      <c r="XN1129" s="2"/>
      <c r="XO1129" s="2"/>
      <c r="XP1129" s="2"/>
      <c r="XQ1129" s="2"/>
      <c r="XR1129" s="2"/>
      <c r="XS1129" s="2"/>
      <c r="XT1129" s="2"/>
      <c r="XU1129" s="2"/>
      <c r="XV1129" s="2"/>
      <c r="XW1129" s="2"/>
      <c r="XX1129" s="2"/>
      <c r="XY1129" s="2"/>
      <c r="XZ1129" s="2"/>
      <c r="YA1129" s="2"/>
      <c r="YB1129" s="2"/>
      <c r="YC1129" s="2"/>
      <c r="YD1129" s="2"/>
      <c r="YE1129" s="2"/>
      <c r="YF1129" s="2"/>
      <c r="YG1129" s="2"/>
      <c r="YH1129" s="2"/>
      <c r="YI1129" s="2"/>
      <c r="YJ1129" s="2"/>
      <c r="YK1129" s="2"/>
      <c r="YL1129" s="2"/>
      <c r="YM1129" s="2"/>
      <c r="YN1129" s="2"/>
      <c r="YO1129" s="2"/>
      <c r="YP1129" s="2"/>
      <c r="YQ1129" s="2"/>
      <c r="YR1129" s="2"/>
      <c r="YS1129" s="2"/>
      <c r="YT1129" s="2"/>
      <c r="YU1129" s="2"/>
      <c r="YV1129" s="2"/>
      <c r="YW1129" s="2"/>
      <c r="YX1129" s="2"/>
      <c r="YY1129" s="2"/>
      <c r="YZ1129" s="2"/>
      <c r="ZA1129" s="2"/>
      <c r="ZB1129" s="2"/>
      <c r="ZC1129" s="2"/>
      <c r="ZD1129" s="2"/>
      <c r="ZE1129" s="2"/>
      <c r="ZF1129" s="2"/>
      <c r="ZG1129" s="2"/>
      <c r="ZH1129" s="2"/>
      <c r="ZI1129" s="2"/>
      <c r="ZJ1129" s="2"/>
      <c r="ZK1129" s="2"/>
      <c r="ZL1129" s="2"/>
      <c r="ZM1129" s="2"/>
      <c r="ZN1129" s="2"/>
      <c r="ZO1129" s="2"/>
      <c r="ZP1129" s="2"/>
      <c r="ZQ1129" s="2"/>
      <c r="ZR1129" s="2"/>
      <c r="ZS1129" s="2"/>
      <c r="ZT1129" s="2"/>
      <c r="ZU1129" s="2"/>
      <c r="ZV1129" s="2"/>
      <c r="ZW1129" s="2"/>
      <c r="ZX1129" s="2"/>
      <c r="ZY1129" s="2"/>
      <c r="ZZ1129" s="2"/>
      <c r="AAA1129" s="2"/>
      <c r="AAB1129" s="2"/>
      <c r="AAC1129" s="2"/>
      <c r="AAD1129" s="2"/>
      <c r="AAE1129" s="2"/>
      <c r="AAF1129" s="2"/>
      <c r="AAG1129" s="2"/>
      <c r="AAH1129" s="2"/>
      <c r="AAI1129" s="2"/>
      <c r="AAJ1129" s="2"/>
      <c r="AAK1129" s="2"/>
      <c r="AAL1129" s="2"/>
      <c r="AAM1129" s="2"/>
      <c r="AAN1129" s="2"/>
      <c r="AAO1129" s="2"/>
      <c r="AAP1129" s="2"/>
      <c r="AAQ1129" s="2"/>
      <c r="AAR1129" s="2"/>
      <c r="AAS1129" s="2"/>
      <c r="AAT1129" s="2"/>
      <c r="AAU1129" s="2"/>
      <c r="AAV1129" s="2"/>
      <c r="AAW1129" s="2"/>
      <c r="AAX1129" s="2"/>
      <c r="AAY1129" s="2"/>
      <c r="AAZ1129" s="2"/>
      <c r="ABA1129" s="2"/>
      <c r="ABB1129" s="2"/>
      <c r="ABC1129" s="2"/>
      <c r="ABD1129" s="2"/>
      <c r="ABE1129" s="2"/>
      <c r="ABF1129" s="2"/>
      <c r="ABG1129" s="2"/>
      <c r="ABH1129" s="2"/>
      <c r="ABI1129" s="2"/>
      <c r="ABJ1129" s="2"/>
      <c r="ABK1129" s="2"/>
      <c r="ABL1129" s="2"/>
      <c r="ABM1129" s="2"/>
      <c r="ABN1129" s="2"/>
      <c r="ABO1129" s="2"/>
      <c r="ABP1129" s="2"/>
      <c r="ABQ1129" s="2"/>
      <c r="ABR1129" s="2"/>
      <c r="ABS1129" s="2"/>
      <c r="ABT1129" s="2"/>
      <c r="ABU1129" s="2"/>
      <c r="ABV1129" s="2"/>
      <c r="ABW1129" s="2"/>
      <c r="ABX1129" s="2"/>
      <c r="ABY1129" s="2"/>
      <c r="ABZ1129" s="2"/>
      <c r="ACA1129" s="2"/>
      <c r="ACB1129" s="2"/>
      <c r="ACC1129" s="2"/>
      <c r="ACD1129" s="2"/>
      <c r="ACE1129" s="2"/>
      <c r="ACF1129" s="2"/>
      <c r="ACG1129" s="2"/>
      <c r="ACH1129" s="2"/>
      <c r="ACI1129" s="2"/>
      <c r="ACJ1129" s="2"/>
      <c r="ACK1129" s="2"/>
      <c r="ACL1129" s="2"/>
      <c r="ACM1129" s="2"/>
      <c r="ACN1129" s="2"/>
      <c r="ACO1129" s="2"/>
      <c r="ACP1129" s="2"/>
      <c r="ACQ1129" s="2"/>
      <c r="ACR1129" s="2"/>
      <c r="ACS1129" s="2"/>
      <c r="ACT1129" s="2"/>
      <c r="ACU1129" s="2"/>
      <c r="ACV1129" s="2"/>
      <c r="ACW1129" s="2"/>
      <c r="ACX1129" s="2"/>
      <c r="ACY1129" s="2"/>
      <c r="ACZ1129" s="2"/>
      <c r="ADA1129" s="2"/>
      <c r="ADB1129" s="2"/>
      <c r="ADC1129" s="2"/>
      <c r="ADD1129" s="2"/>
      <c r="ADE1129" s="2"/>
      <c r="ADF1129" s="2"/>
      <c r="ADG1129" s="2"/>
      <c r="ADH1129" s="2"/>
      <c r="ADI1129" s="2"/>
      <c r="ADJ1129" s="2"/>
      <c r="ADK1129" s="2"/>
      <c r="ADL1129" s="2"/>
      <c r="ADM1129" s="2"/>
      <c r="ADN1129" s="2"/>
      <c r="ADO1129" s="2"/>
      <c r="ADP1129" s="2"/>
      <c r="ADQ1129" s="2"/>
      <c r="ADR1129" s="2"/>
      <c r="ADS1129" s="2"/>
      <c r="ADT1129" s="2"/>
      <c r="ADU1129" s="2"/>
      <c r="ADV1129" s="2"/>
      <c r="ADW1129" s="2"/>
      <c r="ADX1129" s="2"/>
      <c r="ADY1129" s="2"/>
      <c r="ADZ1129" s="2"/>
      <c r="AEA1129" s="2"/>
      <c r="AEB1129" s="2"/>
      <c r="AEC1129" s="2"/>
      <c r="AED1129" s="2"/>
      <c r="AEE1129" s="2"/>
      <c r="AEF1129" s="2"/>
      <c r="AEG1129" s="2"/>
      <c r="AEH1129" s="2"/>
      <c r="AEI1129" s="2"/>
      <c r="AEJ1129" s="2"/>
      <c r="AEK1129" s="2"/>
      <c r="AEL1129" s="2"/>
      <c r="AEM1129" s="2"/>
      <c r="AEN1129" s="2"/>
      <c r="AEO1129" s="2"/>
      <c r="AEP1129" s="2"/>
      <c r="AEQ1129" s="2"/>
      <c r="AER1129" s="2"/>
      <c r="AES1129" s="2"/>
      <c r="AET1129" s="2"/>
      <c r="AEU1129" s="2"/>
      <c r="AEV1129" s="2"/>
      <c r="AEW1129" s="2"/>
      <c r="AEX1129" s="2"/>
      <c r="AEY1129" s="2"/>
      <c r="AEZ1129" s="2"/>
      <c r="AFA1129" s="2"/>
      <c r="AFB1129" s="2"/>
      <c r="AFC1129" s="2"/>
      <c r="AFD1129" s="2"/>
      <c r="AFE1129" s="2"/>
      <c r="AFF1129" s="2"/>
      <c r="AFG1129" s="2"/>
      <c r="AFH1129" s="2"/>
      <c r="AFI1129" s="2"/>
      <c r="AFJ1129" s="2"/>
      <c r="AFK1129" s="2"/>
      <c r="AFL1129" s="2"/>
      <c r="AFM1129" s="2"/>
      <c r="AFN1129" s="2"/>
      <c r="AFO1129" s="2"/>
      <c r="AFP1129" s="2"/>
      <c r="AFQ1129" s="2"/>
      <c r="AFR1129" s="2"/>
      <c r="AFS1129" s="2"/>
      <c r="AFT1129" s="2"/>
      <c r="AFU1129" s="2"/>
      <c r="AFV1129" s="2"/>
      <c r="AFW1129" s="2"/>
      <c r="AFX1129" s="2"/>
      <c r="AFY1129" s="2"/>
      <c r="AFZ1129" s="2"/>
      <c r="AGA1129" s="2"/>
      <c r="AGB1129" s="2"/>
      <c r="AGC1129" s="2"/>
      <c r="AGD1129" s="2"/>
      <c r="AGE1129" s="2"/>
      <c r="AGF1129" s="2"/>
      <c r="AGG1129" s="2"/>
      <c r="AGH1129" s="2"/>
      <c r="AGI1129" s="2"/>
      <c r="AGJ1129" s="2"/>
      <c r="AGK1129" s="2"/>
      <c r="AGL1129" s="2"/>
      <c r="AGM1129" s="2"/>
      <c r="AGN1129" s="2"/>
      <c r="AGO1129" s="2"/>
      <c r="AGP1129" s="2"/>
      <c r="AGQ1129" s="2"/>
      <c r="AGR1129" s="2"/>
      <c r="AGS1129" s="2"/>
      <c r="AGT1129" s="2"/>
      <c r="AGU1129" s="2"/>
      <c r="AGV1129" s="2"/>
      <c r="AGW1129" s="2"/>
      <c r="AGX1129" s="2"/>
      <c r="AGY1129" s="2"/>
      <c r="AGZ1129" s="2"/>
      <c r="AHA1129" s="2"/>
      <c r="AHB1129" s="2"/>
      <c r="AHC1129" s="2"/>
      <c r="AHD1129" s="2"/>
      <c r="AHE1129" s="2"/>
      <c r="AHF1129" s="2"/>
      <c r="AHG1129" s="2"/>
      <c r="AHH1129" s="2"/>
      <c r="AHI1129" s="2"/>
      <c r="AHJ1129" s="2"/>
      <c r="AHK1129" s="2"/>
      <c r="AHL1129" s="2"/>
      <c r="AHM1129" s="2"/>
      <c r="AHN1129" s="2"/>
      <c r="AHO1129" s="2"/>
      <c r="AHP1129" s="2"/>
      <c r="AHQ1129" s="2"/>
      <c r="AHR1129" s="2"/>
      <c r="AHS1129" s="2"/>
      <c r="AHT1129" s="2"/>
      <c r="AHU1129" s="2"/>
      <c r="AHV1129" s="2"/>
      <c r="AHW1129" s="2"/>
      <c r="AHX1129" s="2"/>
      <c r="AHY1129" s="2"/>
      <c r="AHZ1129" s="2"/>
      <c r="AIA1129" s="2"/>
      <c r="AIB1129" s="2"/>
      <c r="AIC1129" s="2"/>
      <c r="AID1129" s="2"/>
      <c r="AIE1129" s="2"/>
      <c r="AIF1129" s="2"/>
      <c r="AIG1129" s="2"/>
      <c r="AIH1129" s="2"/>
      <c r="AII1129" s="2"/>
      <c r="AIJ1129" s="2"/>
      <c r="AIK1129" s="2"/>
      <c r="AIL1129" s="2"/>
      <c r="AIM1129" s="2"/>
      <c r="AIN1129" s="2"/>
      <c r="AIO1129" s="2"/>
      <c r="AIP1129" s="2"/>
      <c r="AIQ1129" s="2"/>
      <c r="AIR1129" s="2"/>
      <c r="AIS1129" s="2"/>
      <c r="AIT1129" s="2"/>
      <c r="AIU1129" s="2"/>
      <c r="AIV1129" s="2"/>
      <c r="AIW1129" s="2"/>
      <c r="AIX1129" s="2"/>
      <c r="AIY1129" s="2"/>
      <c r="AIZ1129" s="2"/>
      <c r="AJA1129" s="2"/>
      <c r="AJB1129" s="2"/>
      <c r="AJC1129" s="2"/>
      <c r="AJD1129" s="2"/>
      <c r="AJE1129" s="2"/>
      <c r="AJF1129" s="2"/>
      <c r="AJG1129" s="2"/>
      <c r="AJH1129" s="2"/>
      <c r="AJI1129" s="2"/>
      <c r="AJJ1129" s="2"/>
      <c r="AJK1129" s="2"/>
      <c r="AJL1129" s="2"/>
      <c r="AJM1129" s="2"/>
      <c r="AJN1129" s="2"/>
      <c r="AJO1129" s="2"/>
      <c r="AJP1129" s="2"/>
      <c r="AJQ1129" s="2"/>
      <c r="AJR1129" s="2"/>
      <c r="AJS1129" s="2"/>
      <c r="AJT1129" s="2"/>
      <c r="AJU1129" s="2"/>
      <c r="AJV1129" s="2"/>
      <c r="AJW1129" s="2"/>
      <c r="AJX1129" s="2"/>
      <c r="AJY1129" s="2"/>
      <c r="AJZ1129" s="2"/>
      <c r="AKA1129" s="2"/>
      <c r="AKB1129" s="2"/>
      <c r="AKC1129" s="2"/>
      <c r="AKD1129" s="2"/>
      <c r="AKE1129" s="2"/>
      <c r="AKF1129" s="2"/>
      <c r="AKG1129" s="2"/>
      <c r="AKH1129" s="2"/>
      <c r="AKI1129" s="2"/>
      <c r="AKJ1129" s="2"/>
      <c r="AKK1129" s="2"/>
      <c r="AKL1129" s="2"/>
      <c r="AKM1129" s="2"/>
      <c r="AKN1129" s="2"/>
      <c r="AKO1129" s="2"/>
      <c r="AKP1129" s="2"/>
      <c r="AKQ1129" s="2"/>
      <c r="AKR1129" s="2"/>
      <c r="AKS1129" s="2"/>
      <c r="AKT1129" s="2"/>
      <c r="AKU1129" s="2"/>
      <c r="AKV1129" s="2"/>
      <c r="AKW1129" s="2"/>
      <c r="AKX1129" s="2"/>
      <c r="AKY1129" s="2"/>
      <c r="AKZ1129" s="2"/>
      <c r="ALA1129" s="2"/>
      <c r="ALB1129" s="2"/>
      <c r="ALC1129" s="2"/>
      <c r="ALD1129" s="2"/>
      <c r="ALE1129" s="2"/>
      <c r="ALF1129" s="2"/>
      <c r="ALG1129" s="2"/>
      <c r="ALH1129" s="2"/>
      <c r="ALI1129" s="6"/>
      <c r="ALJ1129" s="6"/>
      <c r="ALK1129" s="6"/>
      <c r="ALL1129" s="6"/>
      <c r="ALM1129" s="6"/>
      <c r="ALN1129" s="6"/>
      <c r="ALO1129" s="6"/>
      <c r="ALP1129" s="6"/>
      <c r="ALQ1129" s="6"/>
      <c r="ALR1129" s="6"/>
      <c r="ALS1129" s="6"/>
      <c r="ALT1129" s="6"/>
      <c r="ALU1129" s="6"/>
      <c r="ALV1129" s="6"/>
      <c r="ALW1129" s="6"/>
      <c r="ALX1129" s="6"/>
      <c r="ALY1129" s="6"/>
      <c r="ALZ1129" s="6"/>
      <c r="AMA1129" s="6"/>
      <c r="AMB1129" s="6"/>
      <c r="AMC1129" s="6"/>
      <c r="AMD1129" s="6"/>
      <c r="AME1129" s="6"/>
      <c r="AMF1129" s="6"/>
      <c r="AMG1129" s="6"/>
      <c r="AMH1129" s="6"/>
      <c r="AMI1129" s="6"/>
      <c r="AMJ1129" s="6"/>
      <c r="AMK1129" s="6"/>
      <c r="AML1129" s="6"/>
      <c r="AMM1129" s="6"/>
    </row>
    <row r="1130" spans="1:1027" s="72" customFormat="1" ht="18.75">
      <c r="A1130" s="8">
        <v>44984</v>
      </c>
      <c r="B1130" s="32">
        <f t="shared" si="559"/>
        <v>0.78378378378378377</v>
      </c>
      <c r="C1130" s="73">
        <f t="shared" si="560"/>
        <v>0.59452054794520559</v>
      </c>
      <c r="D1130" s="73">
        <f t="shared" si="561"/>
        <v>0.54500000000000004</v>
      </c>
      <c r="E1130" s="73">
        <f t="shared" si="562"/>
        <v>0.62730084696735611</v>
      </c>
      <c r="F1130" s="73">
        <f t="shared" si="563"/>
        <v>0.77391304347826106</v>
      </c>
      <c r="G1130" s="73">
        <f t="shared" si="564"/>
        <v>0.2</v>
      </c>
      <c r="H1130" s="73">
        <f t="shared" si="565"/>
        <v>0.2</v>
      </c>
      <c r="I1130" s="73">
        <f t="shared" si="566"/>
        <v>0.15504322766570605</v>
      </c>
      <c r="J1130" s="73">
        <f t="shared" si="567"/>
        <v>0.26666666666666672</v>
      </c>
      <c r="K1130" s="73">
        <f t="shared" si="568"/>
        <v>-6.9565217391304335E-2</v>
      </c>
      <c r="L1130" s="73">
        <f t="shared" si="554"/>
        <v>0</v>
      </c>
      <c r="M1130" s="73">
        <f t="shared" si="555"/>
        <v>0</v>
      </c>
      <c r="N1130" s="73">
        <f t="shared" si="578"/>
        <v>0.68994368463394995</v>
      </c>
      <c r="O1130" s="73">
        <f t="shared" si="569"/>
        <v>0.2403305785123967</v>
      </c>
      <c r="P1130" s="73">
        <f t="shared" si="570"/>
        <v>0.19277108433734941</v>
      </c>
      <c r="Q1130" s="73">
        <f t="shared" si="571"/>
        <v>0.2</v>
      </c>
      <c r="R1130" s="73">
        <f t="shared" si="558"/>
        <v>0.2</v>
      </c>
      <c r="S1130" s="73">
        <f t="shared" si="572"/>
        <v>0.2</v>
      </c>
      <c r="T1130" s="73">
        <f t="shared" si="579"/>
        <v>0.2</v>
      </c>
      <c r="U1130" s="73">
        <f t="shared" si="573"/>
        <v>0.2</v>
      </c>
      <c r="V1130" s="73">
        <f t="shared" si="574"/>
        <v>0.20396452790818989</v>
      </c>
      <c r="W1130" s="103">
        <v>0.31859804276050102</v>
      </c>
      <c r="X1130" s="2"/>
      <c r="Y1130" s="2"/>
      <c r="Z1130" s="47"/>
      <c r="AA1130" s="47"/>
      <c r="AB1130" s="47"/>
      <c r="AC1130" s="99">
        <v>-18.768201700701322</v>
      </c>
      <c r="AD1130" s="47"/>
      <c r="AE1130" s="47"/>
      <c r="AF1130" s="47"/>
      <c r="AG1130" s="58"/>
      <c r="AH1130" s="58"/>
      <c r="AI1130" s="58"/>
      <c r="AJ1130" s="3"/>
      <c r="AK1130" s="45"/>
      <c r="AL1130" s="36">
        <f t="shared" si="556"/>
        <v>22.549698348333497</v>
      </c>
      <c r="AM1130" s="36">
        <f t="shared" si="575"/>
        <v>22.5496983483335</v>
      </c>
      <c r="AN1130" s="98">
        <v>26.4</v>
      </c>
      <c r="AO1130" s="49"/>
      <c r="AP1130" s="49"/>
      <c r="AQ1130" s="36"/>
      <c r="AR1130" s="75"/>
      <c r="AS1130" s="3"/>
      <c r="AT1130" s="3"/>
      <c r="AU1130" s="3"/>
      <c r="AV1130" s="3"/>
      <c r="AW1130" s="3"/>
      <c r="AX1130" s="66"/>
      <c r="AY1130" s="3"/>
      <c r="AZ1130" s="3"/>
      <c r="BA1130" s="3"/>
      <c r="BB1130" s="2"/>
      <c r="BC1130" s="3"/>
      <c r="BD1130" s="47"/>
      <c r="BE1130" s="47"/>
      <c r="BF1130" s="47"/>
      <c r="BG1130" s="36"/>
      <c r="BH1130" s="89">
        <v>0</v>
      </c>
      <c r="BI1130" s="47">
        <v>100</v>
      </c>
      <c r="BJ1130" s="71">
        <v>0</v>
      </c>
      <c r="BK1130" s="3">
        <v>0</v>
      </c>
      <c r="BL1130" s="49">
        <v>0</v>
      </c>
      <c r="BM1130" s="49">
        <v>0</v>
      </c>
      <c r="BN1130" s="49">
        <v>0</v>
      </c>
      <c r="BO1130" s="49">
        <v>0</v>
      </c>
      <c r="BP1130" s="49">
        <v>0</v>
      </c>
      <c r="BQ1130" s="49">
        <v>0</v>
      </c>
      <c r="BR1130" s="49">
        <v>0</v>
      </c>
      <c r="BS1130" s="3">
        <f t="shared" si="576"/>
        <v>0</v>
      </c>
      <c r="BT1130" s="2">
        <f t="shared" si="577"/>
        <v>100</v>
      </c>
      <c r="BU1130" s="2"/>
      <c r="BV1130" s="37"/>
      <c r="BW1130" s="37"/>
      <c r="BX1130" s="37"/>
      <c r="BY1130" s="2"/>
      <c r="BZ1130" s="2"/>
      <c r="CA1130" s="2"/>
      <c r="CB1130" s="3"/>
      <c r="CC1130" s="2"/>
      <c r="CD1130" s="55"/>
      <c r="CE1130" s="54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38"/>
      <c r="DI1130" s="38"/>
      <c r="DJ1130" s="38"/>
      <c r="DK1130" s="2"/>
      <c r="DL1130" s="2"/>
      <c r="DM1130" s="2"/>
      <c r="DN1130" s="2"/>
      <c r="DO1130" s="2"/>
      <c r="DP1130" s="2"/>
      <c r="DQ1130" s="2"/>
      <c r="DR1130" s="2"/>
      <c r="DS1130" s="2"/>
      <c r="DT1130" s="2"/>
      <c r="DU1130" s="2"/>
      <c r="DV1130" s="2"/>
      <c r="DW1130" s="2"/>
      <c r="DX1130" s="2"/>
      <c r="DY1130" s="2"/>
      <c r="DZ1130" s="2"/>
      <c r="EA1130" s="2"/>
      <c r="EB1130" s="2"/>
      <c r="EC1130" s="2"/>
      <c r="ED1130" s="2"/>
      <c r="EE1130" s="2"/>
      <c r="EF1130" s="2"/>
      <c r="EG1130" s="2"/>
      <c r="EH1130" s="2"/>
      <c r="EI1130" s="2"/>
      <c r="EJ1130" s="2"/>
      <c r="EK1130" s="2"/>
      <c r="EL1130" s="2"/>
      <c r="EM1130" s="2"/>
      <c r="EN1130" s="2"/>
      <c r="EO1130" s="2"/>
      <c r="EP1130" s="2"/>
      <c r="EQ1130" s="2"/>
      <c r="ER1130" s="2"/>
      <c r="ES1130" s="2"/>
      <c r="ET1130" s="2"/>
      <c r="EU1130" s="2"/>
      <c r="EV1130" s="2"/>
      <c r="EW1130" s="2"/>
      <c r="EX1130" s="2"/>
      <c r="EY1130" s="2"/>
      <c r="EZ1130" s="2"/>
      <c r="FA1130" s="2"/>
      <c r="FB1130" s="2"/>
      <c r="FC1130" s="2"/>
      <c r="FD1130" s="2"/>
      <c r="FE1130" s="2"/>
      <c r="FF1130" s="2"/>
      <c r="FG1130" s="2"/>
      <c r="FH1130" s="2"/>
      <c r="FI1130" s="2"/>
      <c r="FJ1130" s="2"/>
      <c r="FK1130" s="2"/>
      <c r="FL1130" s="2"/>
      <c r="FM1130" s="2"/>
      <c r="FN1130" s="2"/>
      <c r="FO1130" s="2"/>
      <c r="FP1130" s="2"/>
      <c r="FQ1130" s="2"/>
      <c r="FR1130" s="2"/>
      <c r="FS1130" s="2"/>
      <c r="FT1130" s="2"/>
      <c r="FU1130" s="2"/>
      <c r="FV1130" s="2"/>
      <c r="FW1130" s="2"/>
      <c r="FX1130" s="2"/>
      <c r="FY1130" s="2"/>
      <c r="FZ1130" s="2"/>
      <c r="GA1130" s="2"/>
      <c r="GB1130" s="2"/>
      <c r="GC1130" s="2"/>
      <c r="GD1130" s="2"/>
      <c r="GE1130" s="2"/>
      <c r="GF1130" s="2"/>
      <c r="GG1130" s="2"/>
      <c r="GH1130" s="2"/>
      <c r="GI1130" s="2"/>
      <c r="GJ1130" s="2"/>
      <c r="GK1130" s="2"/>
      <c r="GL1130" s="2"/>
      <c r="GM1130" s="2"/>
      <c r="GN1130" s="2"/>
      <c r="GO1130" s="2"/>
      <c r="GP1130" s="2"/>
      <c r="GQ1130" s="2"/>
      <c r="GR1130" s="2"/>
      <c r="GS1130" s="2"/>
      <c r="GT1130" s="2"/>
      <c r="GU1130" s="2"/>
      <c r="GV1130" s="2"/>
      <c r="GW1130" s="2"/>
      <c r="GX1130" s="2"/>
      <c r="GY1130" s="2"/>
      <c r="GZ1130" s="2"/>
      <c r="HA1130" s="2"/>
      <c r="HB1130" s="2"/>
      <c r="HC1130" s="2"/>
      <c r="HD1130" s="2"/>
      <c r="HE1130" s="2"/>
      <c r="HF1130" s="2"/>
      <c r="HG1130" s="2"/>
      <c r="HH1130" s="2"/>
      <c r="HI1130" s="2"/>
      <c r="HJ1130" s="2"/>
      <c r="HK1130" s="2"/>
      <c r="HL1130" s="2"/>
      <c r="HM1130" s="2"/>
      <c r="HN1130" s="2"/>
      <c r="HO1130" s="2"/>
      <c r="HP1130" s="2"/>
      <c r="HQ1130" s="2"/>
      <c r="HR1130" s="2"/>
      <c r="HS1130" s="2"/>
      <c r="HT1130" s="2"/>
      <c r="HU1130" s="2"/>
      <c r="HV1130" s="2"/>
      <c r="HW1130" s="2"/>
      <c r="HX1130" s="2"/>
      <c r="HY1130" s="2"/>
      <c r="HZ1130" s="2"/>
      <c r="IA1130" s="2"/>
      <c r="IB1130" s="2"/>
      <c r="IC1130" s="2"/>
      <c r="ID1130" s="2"/>
      <c r="IE1130" s="2"/>
      <c r="IF1130" s="2"/>
      <c r="IG1130" s="2"/>
      <c r="IH1130" s="2"/>
      <c r="II1130" s="2"/>
      <c r="IJ1130" s="2"/>
      <c r="IK1130" s="2"/>
      <c r="IL1130" s="2"/>
      <c r="IM1130" s="2"/>
      <c r="IN1130" s="2"/>
      <c r="IO1130" s="2"/>
      <c r="IP1130" s="2"/>
      <c r="IQ1130" s="2"/>
      <c r="IR1130" s="2"/>
      <c r="IS1130" s="2"/>
      <c r="IT1130" s="2"/>
      <c r="IU1130" s="2"/>
      <c r="IV1130" s="2"/>
      <c r="IW1130" s="2"/>
      <c r="IX1130" s="2"/>
      <c r="IY1130" s="2"/>
      <c r="IZ1130" s="2"/>
      <c r="JA1130" s="2"/>
      <c r="JB1130" s="2"/>
      <c r="JC1130" s="2"/>
      <c r="JD1130" s="2"/>
      <c r="JE1130" s="2"/>
      <c r="JF1130" s="2"/>
      <c r="JG1130" s="2"/>
      <c r="JH1130" s="2"/>
      <c r="JI1130" s="2"/>
      <c r="JJ1130" s="2"/>
      <c r="JK1130" s="2"/>
      <c r="JL1130" s="2"/>
      <c r="JM1130" s="2"/>
      <c r="JN1130" s="2"/>
      <c r="JO1130" s="2"/>
      <c r="JP1130" s="2"/>
      <c r="JQ1130" s="2"/>
      <c r="JR1130" s="2"/>
      <c r="JS1130" s="2"/>
      <c r="JT1130" s="2"/>
      <c r="JU1130" s="2"/>
      <c r="JV1130" s="2"/>
      <c r="JW1130" s="2"/>
      <c r="JX1130" s="2"/>
      <c r="JY1130" s="2"/>
      <c r="JZ1130" s="2"/>
      <c r="KA1130" s="2"/>
      <c r="KB1130" s="2"/>
      <c r="KC1130" s="2"/>
      <c r="KD1130" s="2"/>
      <c r="KE1130" s="2"/>
      <c r="KF1130" s="2"/>
      <c r="KG1130" s="2"/>
      <c r="KH1130" s="2"/>
      <c r="KI1130" s="2"/>
      <c r="KJ1130" s="2"/>
      <c r="KK1130" s="2"/>
      <c r="KL1130" s="2"/>
      <c r="KM1130" s="2"/>
      <c r="KN1130" s="2"/>
      <c r="KO1130" s="2"/>
      <c r="KP1130" s="2"/>
      <c r="KQ1130" s="2"/>
      <c r="KR1130" s="2"/>
      <c r="KS1130" s="2"/>
      <c r="KT1130" s="2"/>
      <c r="KU1130" s="2"/>
      <c r="KV1130" s="2"/>
      <c r="KW1130" s="2"/>
      <c r="KX1130" s="2"/>
      <c r="KY1130" s="2"/>
      <c r="KZ1130" s="2"/>
      <c r="LA1130" s="2"/>
      <c r="LB1130" s="2"/>
      <c r="LC1130" s="2"/>
      <c r="LD1130" s="2"/>
      <c r="LE1130" s="2"/>
      <c r="LF1130" s="2"/>
      <c r="LG1130" s="2"/>
      <c r="LH1130" s="2"/>
      <c r="LI1130" s="2"/>
      <c r="LJ1130" s="2"/>
      <c r="LK1130" s="2"/>
      <c r="LL1130" s="2"/>
      <c r="LM1130" s="2"/>
      <c r="LN1130" s="2"/>
      <c r="LO1130" s="2"/>
      <c r="LP1130" s="2"/>
      <c r="LQ1130" s="2"/>
      <c r="LR1130" s="2"/>
      <c r="LS1130" s="2"/>
      <c r="LT1130" s="2"/>
      <c r="LU1130" s="2"/>
      <c r="LV1130" s="2"/>
      <c r="LW1130" s="2"/>
      <c r="LX1130" s="2"/>
      <c r="LY1130" s="2"/>
      <c r="LZ1130" s="2"/>
      <c r="MA1130" s="2"/>
      <c r="MB1130" s="2"/>
      <c r="MC1130" s="2"/>
      <c r="MD1130" s="2"/>
      <c r="ME1130" s="2"/>
      <c r="MF1130" s="2"/>
      <c r="MG1130" s="2"/>
      <c r="MH1130" s="2"/>
      <c r="MI1130" s="2"/>
      <c r="MJ1130" s="2"/>
      <c r="MK1130" s="2"/>
      <c r="ML1130" s="2"/>
      <c r="MM1130" s="2"/>
      <c r="MN1130" s="2"/>
      <c r="MO1130" s="2"/>
      <c r="MP1130" s="2"/>
      <c r="MQ1130" s="2"/>
      <c r="MR1130" s="2"/>
      <c r="MS1130" s="2"/>
      <c r="MT1130" s="2"/>
      <c r="MU1130" s="2"/>
      <c r="MV1130" s="2"/>
      <c r="MW1130" s="2"/>
      <c r="MX1130" s="2"/>
      <c r="MY1130" s="2"/>
      <c r="MZ1130" s="2"/>
      <c r="NA1130" s="2"/>
      <c r="NB1130" s="2"/>
      <c r="NC1130" s="2"/>
      <c r="ND1130" s="2"/>
      <c r="NE1130" s="2"/>
      <c r="NF1130" s="2"/>
      <c r="NG1130" s="2"/>
      <c r="NH1130" s="2"/>
      <c r="NI1130" s="2"/>
      <c r="NJ1130" s="2"/>
      <c r="NK1130" s="2"/>
      <c r="NL1130" s="2"/>
      <c r="NM1130" s="2"/>
      <c r="NN1130" s="2"/>
      <c r="NO1130" s="2"/>
      <c r="NP1130" s="2"/>
      <c r="NQ1130" s="2"/>
      <c r="NR1130" s="2"/>
      <c r="NS1130" s="2"/>
      <c r="NT1130" s="2"/>
      <c r="NU1130" s="2"/>
      <c r="NV1130" s="2"/>
      <c r="NW1130" s="2"/>
      <c r="NX1130" s="2"/>
      <c r="NY1130" s="2"/>
      <c r="NZ1130" s="2"/>
      <c r="OA1130" s="2"/>
      <c r="OB1130" s="2"/>
      <c r="OC1130" s="2"/>
      <c r="OD1130" s="2"/>
      <c r="OE1130" s="2"/>
      <c r="OF1130" s="2"/>
      <c r="OG1130" s="2"/>
      <c r="OH1130" s="2"/>
      <c r="OI1130" s="2"/>
      <c r="OJ1130" s="2"/>
      <c r="OK1130" s="2"/>
      <c r="OL1130" s="2"/>
      <c r="OM1130" s="2"/>
      <c r="ON1130" s="2"/>
      <c r="OO1130" s="2"/>
      <c r="OP1130" s="2"/>
      <c r="OQ1130" s="2"/>
      <c r="OR1130" s="2"/>
      <c r="OS1130" s="2"/>
      <c r="OT1130" s="2"/>
      <c r="OU1130" s="2"/>
      <c r="OV1130" s="2"/>
      <c r="OW1130" s="2"/>
      <c r="OX1130" s="2"/>
      <c r="OY1130" s="2"/>
      <c r="OZ1130" s="2"/>
      <c r="PA1130" s="2"/>
      <c r="PB1130" s="2"/>
      <c r="PC1130" s="2"/>
      <c r="PD1130" s="2"/>
      <c r="PE1130" s="2"/>
      <c r="PF1130" s="2"/>
      <c r="PG1130" s="2"/>
      <c r="PH1130" s="2"/>
      <c r="PI1130" s="2"/>
      <c r="PJ1130" s="2"/>
      <c r="PK1130" s="2"/>
      <c r="PL1130" s="2"/>
      <c r="PM1130" s="2"/>
      <c r="PN1130" s="2"/>
      <c r="PO1130" s="2"/>
      <c r="PP1130" s="2"/>
      <c r="PQ1130" s="2"/>
      <c r="PR1130" s="2"/>
      <c r="PS1130" s="2"/>
      <c r="PT1130" s="2"/>
      <c r="PU1130" s="2"/>
      <c r="PV1130" s="2"/>
      <c r="PW1130" s="2"/>
      <c r="PX1130" s="2"/>
      <c r="PY1130" s="2"/>
      <c r="PZ1130" s="2"/>
      <c r="QA1130" s="2"/>
      <c r="QB1130" s="2"/>
      <c r="QC1130" s="2"/>
      <c r="QD1130" s="2"/>
      <c r="QE1130" s="2"/>
      <c r="QF1130" s="2"/>
      <c r="QG1130" s="2"/>
      <c r="QH1130" s="2"/>
      <c r="QI1130" s="2"/>
      <c r="QJ1130" s="2"/>
      <c r="QK1130" s="2"/>
      <c r="QL1130" s="2"/>
      <c r="QM1130" s="2"/>
      <c r="QN1130" s="2"/>
      <c r="QO1130" s="2"/>
      <c r="QP1130" s="2"/>
      <c r="QQ1130" s="2"/>
      <c r="QR1130" s="2"/>
      <c r="QS1130" s="2"/>
      <c r="QT1130" s="2"/>
      <c r="QU1130" s="2"/>
      <c r="QV1130" s="2"/>
      <c r="QW1130" s="2"/>
      <c r="QX1130" s="2"/>
      <c r="QY1130" s="2"/>
      <c r="QZ1130" s="2"/>
      <c r="RA1130" s="2"/>
      <c r="RB1130" s="2"/>
      <c r="RC1130" s="2"/>
      <c r="RD1130" s="2"/>
      <c r="RE1130" s="2"/>
      <c r="RF1130" s="2"/>
      <c r="RG1130" s="2"/>
      <c r="RH1130" s="2"/>
      <c r="RI1130" s="2"/>
      <c r="RJ1130" s="2"/>
      <c r="RK1130" s="2"/>
      <c r="RL1130" s="2"/>
      <c r="RM1130" s="2"/>
      <c r="RN1130" s="2"/>
      <c r="RO1130" s="2"/>
      <c r="RP1130" s="2"/>
      <c r="RQ1130" s="2"/>
      <c r="RR1130" s="2"/>
      <c r="RS1130" s="2"/>
      <c r="RT1130" s="2"/>
      <c r="RU1130" s="2"/>
      <c r="RV1130" s="2"/>
      <c r="RW1130" s="2"/>
      <c r="RX1130" s="2"/>
      <c r="RY1130" s="2"/>
      <c r="RZ1130" s="2"/>
      <c r="SA1130" s="2"/>
      <c r="SB1130" s="2"/>
      <c r="SC1130" s="2"/>
      <c r="SD1130" s="2"/>
      <c r="SE1130" s="2"/>
      <c r="SF1130" s="2"/>
      <c r="SG1130" s="2"/>
      <c r="SH1130" s="2"/>
      <c r="SI1130" s="2"/>
      <c r="SJ1130" s="2"/>
      <c r="SK1130" s="2"/>
      <c r="SL1130" s="2"/>
      <c r="SM1130" s="2"/>
      <c r="SN1130" s="2"/>
      <c r="SO1130" s="2"/>
      <c r="SP1130" s="2"/>
      <c r="SQ1130" s="2"/>
      <c r="SR1130" s="2"/>
      <c r="SS1130" s="2"/>
      <c r="ST1130" s="2"/>
      <c r="SU1130" s="2"/>
      <c r="SV1130" s="2"/>
      <c r="SW1130" s="2"/>
      <c r="SX1130" s="2"/>
      <c r="SY1130" s="2"/>
      <c r="SZ1130" s="2"/>
      <c r="TA1130" s="2"/>
      <c r="TB1130" s="2"/>
      <c r="TC1130" s="2"/>
      <c r="TD1130" s="2"/>
      <c r="TE1130" s="2"/>
      <c r="TF1130" s="2"/>
      <c r="TG1130" s="2"/>
      <c r="TH1130" s="2"/>
      <c r="TI1130" s="2"/>
      <c r="TJ1130" s="2"/>
      <c r="TK1130" s="2"/>
      <c r="TL1130" s="2"/>
      <c r="TM1130" s="2"/>
      <c r="TN1130" s="2"/>
      <c r="TO1130" s="2"/>
      <c r="TP1130" s="2"/>
      <c r="TQ1130" s="2"/>
      <c r="TR1130" s="2"/>
      <c r="TS1130" s="2"/>
      <c r="TT1130" s="2"/>
      <c r="TU1130" s="2"/>
      <c r="TV1130" s="2"/>
      <c r="TW1130" s="2"/>
      <c r="TX1130" s="2"/>
      <c r="TY1130" s="2"/>
      <c r="TZ1130" s="2"/>
      <c r="UA1130" s="2"/>
      <c r="UB1130" s="2"/>
      <c r="UC1130" s="2"/>
      <c r="UD1130" s="2"/>
      <c r="UE1130" s="2"/>
      <c r="UF1130" s="2"/>
      <c r="UG1130" s="2"/>
      <c r="UH1130" s="2"/>
      <c r="UI1130" s="2"/>
      <c r="UJ1130" s="2"/>
      <c r="UK1130" s="2"/>
      <c r="UL1130" s="2"/>
      <c r="UM1130" s="2"/>
      <c r="UN1130" s="2"/>
      <c r="UO1130" s="2"/>
      <c r="UP1130" s="2"/>
      <c r="UQ1130" s="2"/>
      <c r="UR1130" s="2"/>
      <c r="US1130" s="2"/>
      <c r="UT1130" s="2"/>
      <c r="UU1130" s="2"/>
      <c r="UV1130" s="2"/>
      <c r="UW1130" s="2"/>
      <c r="UX1130" s="2"/>
      <c r="UY1130" s="2"/>
      <c r="UZ1130" s="2"/>
      <c r="VA1130" s="2"/>
      <c r="VB1130" s="2"/>
      <c r="VC1130" s="2"/>
      <c r="VD1130" s="2"/>
      <c r="VE1130" s="2"/>
      <c r="VF1130" s="2"/>
      <c r="VG1130" s="2"/>
      <c r="VH1130" s="2"/>
      <c r="VI1130" s="2"/>
      <c r="VJ1130" s="2"/>
      <c r="VK1130" s="2"/>
      <c r="VL1130" s="2"/>
      <c r="VM1130" s="2"/>
      <c r="VN1130" s="2"/>
      <c r="VO1130" s="2"/>
      <c r="VP1130" s="2"/>
      <c r="VQ1130" s="2"/>
      <c r="VR1130" s="2"/>
      <c r="VS1130" s="2"/>
      <c r="VT1130" s="2"/>
      <c r="VU1130" s="2"/>
      <c r="VV1130" s="2"/>
      <c r="VW1130" s="2"/>
      <c r="VX1130" s="2"/>
      <c r="VY1130" s="2"/>
      <c r="VZ1130" s="2"/>
      <c r="WA1130" s="2"/>
      <c r="WB1130" s="2"/>
      <c r="WC1130" s="2"/>
      <c r="WD1130" s="2"/>
      <c r="WE1130" s="2"/>
      <c r="WF1130" s="2"/>
      <c r="WG1130" s="2"/>
      <c r="WH1130" s="2"/>
      <c r="WI1130" s="2"/>
      <c r="WJ1130" s="2"/>
      <c r="WK1130" s="2"/>
      <c r="WL1130" s="2"/>
      <c r="WM1130" s="2"/>
      <c r="WN1130" s="2"/>
      <c r="WO1130" s="2"/>
      <c r="WP1130" s="2"/>
      <c r="WQ1130" s="2"/>
      <c r="WR1130" s="2"/>
      <c r="WS1130" s="2"/>
      <c r="WT1130" s="2"/>
      <c r="WU1130" s="2"/>
      <c r="WV1130" s="2"/>
      <c r="WW1130" s="2"/>
      <c r="WX1130" s="2"/>
      <c r="WY1130" s="2"/>
      <c r="WZ1130" s="2"/>
      <c r="XA1130" s="2"/>
      <c r="XB1130" s="2"/>
      <c r="XC1130" s="2"/>
      <c r="XD1130" s="2"/>
      <c r="XE1130" s="2"/>
      <c r="XF1130" s="2"/>
      <c r="XG1130" s="2"/>
      <c r="XH1130" s="2"/>
      <c r="XI1130" s="2"/>
      <c r="XJ1130" s="2"/>
      <c r="XK1130" s="2"/>
      <c r="XL1130" s="2"/>
      <c r="XM1130" s="2"/>
      <c r="XN1130" s="2"/>
      <c r="XO1130" s="2"/>
      <c r="XP1130" s="2"/>
      <c r="XQ1130" s="2"/>
      <c r="XR1130" s="2"/>
      <c r="XS1130" s="2"/>
      <c r="XT1130" s="2"/>
      <c r="XU1130" s="2"/>
      <c r="XV1130" s="2"/>
      <c r="XW1130" s="2"/>
      <c r="XX1130" s="2"/>
      <c r="XY1130" s="2"/>
      <c r="XZ1130" s="2"/>
      <c r="YA1130" s="2"/>
      <c r="YB1130" s="2"/>
      <c r="YC1130" s="2"/>
      <c r="YD1130" s="2"/>
      <c r="YE1130" s="2"/>
      <c r="YF1130" s="2"/>
      <c r="YG1130" s="2"/>
      <c r="YH1130" s="2"/>
      <c r="YI1130" s="2"/>
      <c r="YJ1130" s="2"/>
      <c r="YK1130" s="2"/>
      <c r="YL1130" s="2"/>
      <c r="YM1130" s="2"/>
      <c r="YN1130" s="2"/>
      <c r="YO1130" s="2"/>
      <c r="YP1130" s="2"/>
      <c r="YQ1130" s="2"/>
      <c r="YR1130" s="2"/>
      <c r="YS1130" s="2"/>
      <c r="YT1130" s="2"/>
      <c r="YU1130" s="2"/>
      <c r="YV1130" s="2"/>
      <c r="YW1130" s="2"/>
      <c r="YX1130" s="2"/>
      <c r="YY1130" s="2"/>
      <c r="YZ1130" s="2"/>
      <c r="ZA1130" s="2"/>
      <c r="ZB1130" s="2"/>
      <c r="ZC1130" s="2"/>
      <c r="ZD1130" s="2"/>
      <c r="ZE1130" s="2"/>
      <c r="ZF1130" s="2"/>
      <c r="ZG1130" s="2"/>
      <c r="ZH1130" s="2"/>
      <c r="ZI1130" s="2"/>
      <c r="ZJ1130" s="2"/>
      <c r="ZK1130" s="2"/>
      <c r="ZL1130" s="2"/>
      <c r="ZM1130" s="2"/>
      <c r="ZN1130" s="2"/>
      <c r="ZO1130" s="2"/>
      <c r="ZP1130" s="2"/>
      <c r="ZQ1130" s="2"/>
      <c r="ZR1130" s="2"/>
      <c r="ZS1130" s="2"/>
      <c r="ZT1130" s="2"/>
      <c r="ZU1130" s="2"/>
      <c r="ZV1130" s="2"/>
      <c r="ZW1130" s="2"/>
      <c r="ZX1130" s="2"/>
      <c r="ZY1130" s="2"/>
      <c r="ZZ1130" s="2"/>
      <c r="AAA1130" s="2"/>
      <c r="AAB1130" s="2"/>
      <c r="AAC1130" s="2"/>
      <c r="AAD1130" s="2"/>
      <c r="AAE1130" s="2"/>
      <c r="AAF1130" s="2"/>
      <c r="AAG1130" s="2"/>
      <c r="AAH1130" s="2"/>
      <c r="AAI1130" s="2"/>
      <c r="AAJ1130" s="2"/>
      <c r="AAK1130" s="2"/>
      <c r="AAL1130" s="2"/>
      <c r="AAM1130" s="2"/>
      <c r="AAN1130" s="2"/>
      <c r="AAO1130" s="2"/>
      <c r="AAP1130" s="2"/>
      <c r="AAQ1130" s="2"/>
      <c r="AAR1130" s="2"/>
      <c r="AAS1130" s="2"/>
      <c r="AAT1130" s="2"/>
      <c r="AAU1130" s="2"/>
      <c r="AAV1130" s="2"/>
      <c r="AAW1130" s="2"/>
      <c r="AAX1130" s="2"/>
      <c r="AAY1130" s="2"/>
      <c r="AAZ1130" s="2"/>
      <c r="ABA1130" s="2"/>
      <c r="ABB1130" s="2"/>
      <c r="ABC1130" s="2"/>
      <c r="ABD1130" s="2"/>
      <c r="ABE1130" s="2"/>
      <c r="ABF1130" s="2"/>
      <c r="ABG1130" s="2"/>
      <c r="ABH1130" s="2"/>
      <c r="ABI1130" s="2"/>
      <c r="ABJ1130" s="2"/>
      <c r="ABK1130" s="2"/>
      <c r="ABL1130" s="2"/>
      <c r="ABM1130" s="2"/>
      <c r="ABN1130" s="2"/>
      <c r="ABO1130" s="2"/>
      <c r="ABP1130" s="2"/>
      <c r="ABQ1130" s="2"/>
      <c r="ABR1130" s="2"/>
      <c r="ABS1130" s="2"/>
      <c r="ABT1130" s="2"/>
      <c r="ABU1130" s="2"/>
      <c r="ABV1130" s="2"/>
      <c r="ABW1130" s="2"/>
      <c r="ABX1130" s="2"/>
      <c r="ABY1130" s="2"/>
      <c r="ABZ1130" s="2"/>
      <c r="ACA1130" s="2"/>
      <c r="ACB1130" s="2"/>
      <c r="ACC1130" s="2"/>
      <c r="ACD1130" s="2"/>
      <c r="ACE1130" s="2"/>
      <c r="ACF1130" s="2"/>
      <c r="ACG1130" s="2"/>
      <c r="ACH1130" s="2"/>
      <c r="ACI1130" s="2"/>
      <c r="ACJ1130" s="2"/>
      <c r="ACK1130" s="2"/>
      <c r="ACL1130" s="2"/>
      <c r="ACM1130" s="2"/>
      <c r="ACN1130" s="2"/>
      <c r="ACO1130" s="2"/>
      <c r="ACP1130" s="2"/>
      <c r="ACQ1130" s="2"/>
      <c r="ACR1130" s="2"/>
      <c r="ACS1130" s="2"/>
      <c r="ACT1130" s="2"/>
      <c r="ACU1130" s="2"/>
      <c r="ACV1130" s="2"/>
      <c r="ACW1130" s="2"/>
      <c r="ACX1130" s="2"/>
      <c r="ACY1130" s="2"/>
      <c r="ACZ1130" s="2"/>
      <c r="ADA1130" s="2"/>
      <c r="ADB1130" s="2"/>
      <c r="ADC1130" s="2"/>
      <c r="ADD1130" s="2"/>
      <c r="ADE1130" s="2"/>
      <c r="ADF1130" s="2"/>
      <c r="ADG1130" s="2"/>
      <c r="ADH1130" s="2"/>
      <c r="ADI1130" s="2"/>
      <c r="ADJ1130" s="2"/>
      <c r="ADK1130" s="2"/>
      <c r="ADL1130" s="2"/>
      <c r="ADM1130" s="2"/>
      <c r="ADN1130" s="2"/>
      <c r="ADO1130" s="2"/>
      <c r="ADP1130" s="2"/>
      <c r="ADQ1130" s="2"/>
      <c r="ADR1130" s="2"/>
      <c r="ADS1130" s="2"/>
      <c r="ADT1130" s="2"/>
      <c r="ADU1130" s="2"/>
      <c r="ADV1130" s="2"/>
      <c r="ADW1130" s="2"/>
      <c r="ADX1130" s="2"/>
      <c r="ADY1130" s="2"/>
      <c r="ADZ1130" s="2"/>
      <c r="AEA1130" s="2"/>
      <c r="AEB1130" s="2"/>
      <c r="AEC1130" s="2"/>
      <c r="AED1130" s="2"/>
      <c r="AEE1130" s="2"/>
      <c r="AEF1130" s="2"/>
      <c r="AEG1130" s="2"/>
      <c r="AEH1130" s="2"/>
      <c r="AEI1130" s="2"/>
      <c r="AEJ1130" s="2"/>
      <c r="AEK1130" s="2"/>
      <c r="AEL1130" s="2"/>
      <c r="AEM1130" s="2"/>
      <c r="AEN1130" s="2"/>
      <c r="AEO1130" s="2"/>
      <c r="AEP1130" s="2"/>
      <c r="AEQ1130" s="2"/>
      <c r="AER1130" s="2"/>
      <c r="AES1130" s="2"/>
      <c r="AET1130" s="2"/>
      <c r="AEU1130" s="2"/>
      <c r="AEV1130" s="2"/>
      <c r="AEW1130" s="2"/>
      <c r="AEX1130" s="2"/>
      <c r="AEY1130" s="2"/>
      <c r="AEZ1130" s="2"/>
      <c r="AFA1130" s="2"/>
      <c r="AFB1130" s="2"/>
      <c r="AFC1130" s="2"/>
      <c r="AFD1130" s="2"/>
      <c r="AFE1130" s="2"/>
      <c r="AFF1130" s="2"/>
      <c r="AFG1130" s="2"/>
      <c r="AFH1130" s="2"/>
      <c r="AFI1130" s="2"/>
      <c r="AFJ1130" s="2"/>
      <c r="AFK1130" s="2"/>
      <c r="AFL1130" s="2"/>
      <c r="AFM1130" s="2"/>
      <c r="AFN1130" s="2"/>
      <c r="AFO1130" s="2"/>
      <c r="AFP1130" s="2"/>
      <c r="AFQ1130" s="2"/>
      <c r="AFR1130" s="2"/>
      <c r="AFS1130" s="2"/>
      <c r="AFT1130" s="2"/>
      <c r="AFU1130" s="2"/>
      <c r="AFV1130" s="2"/>
      <c r="AFW1130" s="2"/>
      <c r="AFX1130" s="2"/>
      <c r="AFY1130" s="2"/>
      <c r="AFZ1130" s="2"/>
      <c r="AGA1130" s="2"/>
      <c r="AGB1130" s="2"/>
      <c r="AGC1130" s="2"/>
      <c r="AGD1130" s="2"/>
      <c r="AGE1130" s="2"/>
      <c r="AGF1130" s="2"/>
      <c r="AGG1130" s="2"/>
      <c r="AGH1130" s="2"/>
      <c r="AGI1130" s="2"/>
      <c r="AGJ1130" s="2"/>
      <c r="AGK1130" s="2"/>
      <c r="AGL1130" s="2"/>
      <c r="AGM1130" s="2"/>
      <c r="AGN1130" s="2"/>
      <c r="AGO1130" s="2"/>
      <c r="AGP1130" s="2"/>
      <c r="AGQ1130" s="2"/>
      <c r="AGR1130" s="2"/>
      <c r="AGS1130" s="2"/>
      <c r="AGT1130" s="2"/>
      <c r="AGU1130" s="2"/>
      <c r="AGV1130" s="2"/>
      <c r="AGW1130" s="2"/>
      <c r="AGX1130" s="2"/>
      <c r="AGY1130" s="2"/>
      <c r="AGZ1130" s="2"/>
      <c r="AHA1130" s="2"/>
      <c r="AHB1130" s="2"/>
      <c r="AHC1130" s="2"/>
      <c r="AHD1130" s="2"/>
      <c r="AHE1130" s="2"/>
      <c r="AHF1130" s="2"/>
      <c r="AHG1130" s="2"/>
      <c r="AHH1130" s="2"/>
      <c r="AHI1130" s="2"/>
      <c r="AHJ1130" s="2"/>
      <c r="AHK1130" s="2"/>
      <c r="AHL1130" s="2"/>
      <c r="AHM1130" s="2"/>
      <c r="AHN1130" s="2"/>
      <c r="AHO1130" s="2"/>
      <c r="AHP1130" s="2"/>
      <c r="AHQ1130" s="2"/>
      <c r="AHR1130" s="2"/>
      <c r="AHS1130" s="2"/>
      <c r="AHT1130" s="2"/>
      <c r="AHU1130" s="2"/>
      <c r="AHV1130" s="2"/>
      <c r="AHW1130" s="2"/>
      <c r="AHX1130" s="2"/>
      <c r="AHY1130" s="2"/>
      <c r="AHZ1130" s="2"/>
      <c r="AIA1130" s="2"/>
      <c r="AIB1130" s="2"/>
      <c r="AIC1130" s="2"/>
      <c r="AID1130" s="2"/>
      <c r="AIE1130" s="2"/>
      <c r="AIF1130" s="2"/>
      <c r="AIG1130" s="2"/>
      <c r="AIH1130" s="2"/>
      <c r="AII1130" s="2"/>
      <c r="AIJ1130" s="2"/>
      <c r="AIK1130" s="2"/>
      <c r="AIL1130" s="2"/>
      <c r="AIM1130" s="2"/>
      <c r="AIN1130" s="2"/>
      <c r="AIO1130" s="2"/>
      <c r="AIP1130" s="2"/>
      <c r="AIQ1130" s="2"/>
      <c r="AIR1130" s="2"/>
      <c r="AIS1130" s="2"/>
      <c r="AIT1130" s="2"/>
      <c r="AIU1130" s="2"/>
      <c r="AIV1130" s="2"/>
      <c r="AIW1130" s="2"/>
      <c r="AIX1130" s="2"/>
      <c r="AIY1130" s="2"/>
      <c r="AIZ1130" s="2"/>
      <c r="AJA1130" s="2"/>
      <c r="AJB1130" s="2"/>
      <c r="AJC1130" s="2"/>
      <c r="AJD1130" s="2"/>
      <c r="AJE1130" s="2"/>
      <c r="AJF1130" s="2"/>
      <c r="AJG1130" s="2"/>
      <c r="AJH1130" s="2"/>
      <c r="AJI1130" s="2"/>
      <c r="AJJ1130" s="2"/>
      <c r="AJK1130" s="2"/>
      <c r="AJL1130" s="2"/>
      <c r="AJM1130" s="2"/>
      <c r="AJN1130" s="2"/>
      <c r="AJO1130" s="2"/>
      <c r="AJP1130" s="2"/>
      <c r="AJQ1130" s="2"/>
      <c r="AJR1130" s="2"/>
      <c r="AJS1130" s="2"/>
      <c r="AJT1130" s="2"/>
      <c r="AJU1130" s="2"/>
      <c r="AJV1130" s="2"/>
      <c r="AJW1130" s="2"/>
      <c r="AJX1130" s="2"/>
      <c r="AJY1130" s="2"/>
      <c r="AJZ1130" s="2"/>
      <c r="AKA1130" s="2"/>
      <c r="AKB1130" s="2"/>
      <c r="AKC1130" s="2"/>
      <c r="AKD1130" s="2"/>
      <c r="AKE1130" s="2"/>
      <c r="AKF1130" s="2"/>
      <c r="AKG1130" s="2"/>
      <c r="AKH1130" s="2"/>
      <c r="AKI1130" s="2"/>
      <c r="AKJ1130" s="2"/>
      <c r="AKK1130" s="2"/>
      <c r="AKL1130" s="2"/>
      <c r="AKM1130" s="2"/>
      <c r="AKN1130" s="2"/>
      <c r="AKO1130" s="2"/>
      <c r="AKP1130" s="2"/>
      <c r="AKQ1130" s="2"/>
      <c r="AKR1130" s="2"/>
      <c r="AKS1130" s="2"/>
      <c r="AKT1130" s="2"/>
      <c r="AKU1130" s="2"/>
      <c r="AKV1130" s="2"/>
      <c r="AKW1130" s="2"/>
      <c r="AKX1130" s="2"/>
      <c r="AKY1130" s="2"/>
      <c r="AKZ1130" s="2"/>
      <c r="ALA1130" s="2"/>
      <c r="ALB1130" s="2"/>
      <c r="ALC1130" s="2"/>
      <c r="ALD1130" s="2"/>
      <c r="ALE1130" s="2"/>
      <c r="ALF1130" s="2"/>
      <c r="ALG1130" s="2"/>
      <c r="ALH1130" s="2"/>
      <c r="ALI1130" s="6"/>
      <c r="ALJ1130" s="6"/>
      <c r="ALK1130" s="6"/>
      <c r="ALL1130" s="6"/>
      <c r="ALM1130" s="6"/>
      <c r="ALN1130" s="6"/>
      <c r="ALO1130" s="6"/>
      <c r="ALP1130" s="6"/>
      <c r="ALQ1130" s="6"/>
      <c r="ALR1130" s="6"/>
      <c r="ALS1130" s="6"/>
      <c r="ALT1130" s="6"/>
      <c r="ALU1130" s="6"/>
      <c r="ALV1130" s="6"/>
      <c r="ALW1130" s="6"/>
      <c r="ALX1130" s="6"/>
      <c r="ALY1130" s="6"/>
      <c r="ALZ1130" s="6"/>
      <c r="AMA1130" s="6"/>
      <c r="AMB1130" s="6"/>
      <c r="AMC1130" s="6"/>
      <c r="AMD1130" s="6"/>
      <c r="AME1130" s="6"/>
      <c r="AMF1130" s="6"/>
      <c r="AMG1130" s="6"/>
      <c r="AMH1130" s="6"/>
      <c r="AMI1130" s="6"/>
      <c r="AMJ1130" s="6"/>
      <c r="AMK1130" s="6"/>
      <c r="AML1130" s="6"/>
      <c r="AMM1130" s="6"/>
    </row>
    <row r="1131" spans="1:1027" s="72" customFormat="1" ht="18.75">
      <c r="A1131" s="8">
        <v>44985</v>
      </c>
      <c r="B1131" s="32">
        <f t="shared" si="559"/>
        <v>0.78378378378378377</v>
      </c>
      <c r="C1131" s="73">
        <f t="shared" si="560"/>
        <v>0.59452054794520559</v>
      </c>
      <c r="D1131" s="73">
        <f t="shared" si="561"/>
        <v>0.54500000000000004</v>
      </c>
      <c r="E1131" s="73">
        <f t="shared" si="562"/>
        <v>0.63664303094559571</v>
      </c>
      <c r="F1131" s="73">
        <f t="shared" si="563"/>
        <v>0.77391304347826106</v>
      </c>
      <c r="G1131" s="73">
        <f t="shared" si="564"/>
        <v>0.2</v>
      </c>
      <c r="H1131" s="73">
        <f t="shared" si="565"/>
        <v>0.2</v>
      </c>
      <c r="I1131" s="73">
        <f t="shared" si="566"/>
        <v>0.15504322766570605</v>
      </c>
      <c r="J1131" s="73">
        <f t="shared" si="567"/>
        <v>0.26666666666666672</v>
      </c>
      <c r="K1131" s="73">
        <f t="shared" si="568"/>
        <v>-6.9565217391304335E-2</v>
      </c>
      <c r="L1131" s="73">
        <f t="shared" si="554"/>
        <v>0</v>
      </c>
      <c r="M1131" s="73">
        <f t="shared" si="555"/>
        <v>0</v>
      </c>
      <c r="N1131" s="73">
        <f t="shared" si="578"/>
        <v>0.68994368463394995</v>
      </c>
      <c r="O1131" s="73">
        <f t="shared" si="569"/>
        <v>0.23834710743801654</v>
      </c>
      <c r="P1131" s="73">
        <f t="shared" si="570"/>
        <v>0.19277108433734941</v>
      </c>
      <c r="Q1131" s="73">
        <f t="shared" si="571"/>
        <v>0.2</v>
      </c>
      <c r="R1131" s="73">
        <f t="shared" si="558"/>
        <v>0.2</v>
      </c>
      <c r="S1131" s="73">
        <f t="shared" si="572"/>
        <v>0.2</v>
      </c>
      <c r="T1131" s="73">
        <f t="shared" si="579"/>
        <v>0.2</v>
      </c>
      <c r="U1131" s="73">
        <f t="shared" si="573"/>
        <v>0.2</v>
      </c>
      <c r="V1131" s="73">
        <f t="shared" si="574"/>
        <v>0.20396452790818989</v>
      </c>
      <c r="W1131" s="103">
        <v>0.31789120532877202</v>
      </c>
      <c r="X1131" s="2"/>
      <c r="Y1131" s="2"/>
      <c r="Z1131" s="47"/>
      <c r="AA1131" s="47"/>
      <c r="AB1131" s="47"/>
      <c r="AC1131" s="99">
        <v>-17.307579260995091</v>
      </c>
      <c r="AD1131" s="47"/>
      <c r="AE1131" s="47"/>
      <c r="AF1131" s="47"/>
      <c r="AG1131" s="58"/>
      <c r="AH1131" s="58"/>
      <c r="AI1131" s="58"/>
      <c r="AJ1131" s="3"/>
      <c r="AK1131" s="45"/>
      <c r="AL1131" s="36">
        <f t="shared" si="556"/>
        <v>22.549698348333497</v>
      </c>
      <c r="AM1131" s="36">
        <f>BM1131*BM$20+BN1131*BN$20+BO1131*BO$20+BP1131*BP$20+BQ1131*BQ$20+BR1131*BR$20+BS1131*BS$20+BL1131*BL$20+BK1131*BK$20+BJ1131*BJ$20+BH1131*BH$20+BI1131*BI$20</f>
        <v>22.5496983483335</v>
      </c>
      <c r="AN1131" s="98">
        <v>25.2</v>
      </c>
      <c r="AO1131" s="49"/>
      <c r="AP1131" s="49"/>
      <c r="AQ1131" s="36"/>
      <c r="AR1131" s="75"/>
      <c r="AS1131" s="3"/>
      <c r="AT1131" s="3"/>
      <c r="AU1131" s="3"/>
      <c r="AV1131" s="3"/>
      <c r="AW1131" s="3"/>
      <c r="AX1131" s="66"/>
      <c r="AY1131" s="3"/>
      <c r="AZ1131" s="3"/>
      <c r="BA1131" s="3"/>
      <c r="BB1131" s="2"/>
      <c r="BC1131" s="3"/>
      <c r="BD1131" s="47"/>
      <c r="BE1131" s="47"/>
      <c r="BF1131" s="47"/>
      <c r="BG1131" s="36"/>
      <c r="BH1131" s="89">
        <v>0</v>
      </c>
      <c r="BI1131" s="47">
        <v>100</v>
      </c>
      <c r="BJ1131" s="71">
        <v>0</v>
      </c>
      <c r="BK1131" s="3">
        <v>0</v>
      </c>
      <c r="BL1131" s="49">
        <v>0</v>
      </c>
      <c r="BM1131" s="49">
        <v>0</v>
      </c>
      <c r="BN1131" s="49">
        <v>0</v>
      </c>
      <c r="BO1131" s="49">
        <v>0</v>
      </c>
      <c r="BP1131" s="49">
        <v>0</v>
      </c>
      <c r="BQ1131" s="49">
        <v>0</v>
      </c>
      <c r="BR1131" s="49">
        <v>0</v>
      </c>
      <c r="BS1131" s="3">
        <f t="shared" si="576"/>
        <v>0</v>
      </c>
      <c r="BT1131" s="2">
        <f t="shared" si="577"/>
        <v>100</v>
      </c>
      <c r="BU1131" s="2"/>
      <c r="BV1131" s="37"/>
      <c r="BW1131" s="37"/>
      <c r="BX1131" s="37"/>
      <c r="BY1131" s="2"/>
      <c r="BZ1131" s="2"/>
      <c r="CA1131" s="2"/>
      <c r="CB1131" s="3"/>
      <c r="CC1131" s="2"/>
      <c r="CD1131" s="55"/>
      <c r="CE1131" s="54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38"/>
      <c r="DI1131" s="38"/>
      <c r="DJ1131" s="38"/>
      <c r="DK1131" s="2"/>
      <c r="DL1131" s="2"/>
      <c r="DM1131" s="2"/>
      <c r="DN1131" s="2"/>
      <c r="DO1131" s="2"/>
      <c r="DP1131" s="2"/>
      <c r="DQ1131" s="2"/>
      <c r="DR1131" s="2"/>
      <c r="DS1131" s="2"/>
      <c r="DT1131" s="2"/>
      <c r="DU1131" s="2"/>
      <c r="DV1131" s="2"/>
      <c r="DW1131" s="2"/>
      <c r="DX1131" s="2"/>
      <c r="DY1131" s="2"/>
      <c r="DZ1131" s="2"/>
      <c r="EA1131" s="2"/>
      <c r="EB1131" s="2"/>
      <c r="EC1131" s="2"/>
      <c r="ED1131" s="2"/>
      <c r="EE1131" s="2"/>
      <c r="EF1131" s="2"/>
      <c r="EG1131" s="2"/>
      <c r="EH1131" s="2"/>
      <c r="EI1131" s="2"/>
      <c r="EJ1131" s="2"/>
      <c r="EK1131" s="2"/>
      <c r="EL1131" s="2"/>
      <c r="EM1131" s="2"/>
      <c r="EN1131" s="2"/>
      <c r="EO1131" s="2"/>
      <c r="EP1131" s="2"/>
      <c r="EQ1131" s="2"/>
      <c r="ER1131" s="2"/>
      <c r="ES1131" s="2"/>
      <c r="ET1131" s="2"/>
      <c r="EU1131" s="2"/>
      <c r="EV1131" s="2"/>
      <c r="EW1131" s="2"/>
      <c r="EX1131" s="2"/>
      <c r="EY1131" s="2"/>
      <c r="EZ1131" s="2"/>
      <c r="FA1131" s="2"/>
      <c r="FB1131" s="2"/>
      <c r="FC1131" s="2"/>
      <c r="FD1131" s="2"/>
      <c r="FE1131" s="2"/>
      <c r="FF1131" s="2"/>
      <c r="FG1131" s="2"/>
      <c r="FH1131" s="2"/>
      <c r="FI1131" s="2"/>
      <c r="FJ1131" s="2"/>
      <c r="FK1131" s="2"/>
      <c r="FL1131" s="2"/>
      <c r="FM1131" s="2"/>
      <c r="FN1131" s="2"/>
      <c r="FO1131" s="2"/>
      <c r="FP1131" s="2"/>
      <c r="FQ1131" s="2"/>
      <c r="FR1131" s="2"/>
      <c r="FS1131" s="2"/>
      <c r="FT1131" s="2"/>
      <c r="FU1131" s="2"/>
      <c r="FV1131" s="2"/>
      <c r="FW1131" s="2"/>
      <c r="FX1131" s="2"/>
      <c r="FY1131" s="2"/>
      <c r="FZ1131" s="2"/>
      <c r="GA1131" s="2"/>
      <c r="GB1131" s="2"/>
      <c r="GC1131" s="2"/>
      <c r="GD1131" s="2"/>
      <c r="GE1131" s="2"/>
      <c r="GF1131" s="2"/>
      <c r="GG1131" s="2"/>
      <c r="GH1131" s="2"/>
      <c r="GI1131" s="2"/>
      <c r="GJ1131" s="2"/>
      <c r="GK1131" s="2"/>
      <c r="GL1131" s="2"/>
      <c r="GM1131" s="2"/>
      <c r="GN1131" s="2"/>
      <c r="GO1131" s="2"/>
      <c r="GP1131" s="2"/>
      <c r="GQ1131" s="2"/>
      <c r="GR1131" s="2"/>
      <c r="GS1131" s="2"/>
      <c r="GT1131" s="2"/>
      <c r="GU1131" s="2"/>
      <c r="GV1131" s="2"/>
      <c r="GW1131" s="2"/>
      <c r="GX1131" s="2"/>
      <c r="GY1131" s="2"/>
      <c r="GZ1131" s="2"/>
      <c r="HA1131" s="2"/>
      <c r="HB1131" s="2"/>
      <c r="HC1131" s="2"/>
      <c r="HD1131" s="2"/>
      <c r="HE1131" s="2"/>
      <c r="HF1131" s="2"/>
      <c r="HG1131" s="2"/>
      <c r="HH1131" s="2"/>
      <c r="HI1131" s="2"/>
      <c r="HJ1131" s="2"/>
      <c r="HK1131" s="2"/>
      <c r="HL1131" s="2"/>
      <c r="HM1131" s="2"/>
      <c r="HN1131" s="2"/>
      <c r="HO1131" s="2"/>
      <c r="HP1131" s="2"/>
      <c r="HQ1131" s="2"/>
      <c r="HR1131" s="2"/>
      <c r="HS1131" s="2"/>
      <c r="HT1131" s="2"/>
      <c r="HU1131" s="2"/>
      <c r="HV1131" s="2"/>
      <c r="HW1131" s="2"/>
      <c r="HX1131" s="2"/>
      <c r="HY1131" s="2"/>
      <c r="HZ1131" s="2"/>
      <c r="IA1131" s="2"/>
      <c r="IB1131" s="2"/>
      <c r="IC1131" s="2"/>
      <c r="ID1131" s="2"/>
      <c r="IE1131" s="2"/>
      <c r="IF1131" s="2"/>
      <c r="IG1131" s="2"/>
      <c r="IH1131" s="2"/>
      <c r="II1131" s="2"/>
      <c r="IJ1131" s="2"/>
      <c r="IK1131" s="2"/>
      <c r="IL1131" s="2"/>
      <c r="IM1131" s="2"/>
      <c r="IN1131" s="2"/>
      <c r="IO1131" s="2"/>
      <c r="IP1131" s="2"/>
      <c r="IQ1131" s="2"/>
      <c r="IR1131" s="2"/>
      <c r="IS1131" s="2"/>
      <c r="IT1131" s="2"/>
      <c r="IU1131" s="2"/>
      <c r="IV1131" s="2"/>
      <c r="IW1131" s="2"/>
      <c r="IX1131" s="2"/>
      <c r="IY1131" s="2"/>
      <c r="IZ1131" s="2"/>
      <c r="JA1131" s="2"/>
      <c r="JB1131" s="2"/>
      <c r="JC1131" s="2"/>
      <c r="JD1131" s="2"/>
      <c r="JE1131" s="2"/>
      <c r="JF1131" s="2"/>
      <c r="JG1131" s="2"/>
      <c r="JH1131" s="2"/>
      <c r="JI1131" s="2"/>
      <c r="JJ1131" s="2"/>
      <c r="JK1131" s="2"/>
      <c r="JL1131" s="2"/>
      <c r="JM1131" s="2"/>
      <c r="JN1131" s="2"/>
      <c r="JO1131" s="2"/>
      <c r="JP1131" s="2"/>
      <c r="JQ1131" s="2"/>
      <c r="JR1131" s="2"/>
      <c r="JS1131" s="2"/>
      <c r="JT1131" s="2"/>
      <c r="JU1131" s="2"/>
      <c r="JV1131" s="2"/>
      <c r="JW1131" s="2"/>
      <c r="JX1131" s="2"/>
      <c r="JY1131" s="2"/>
      <c r="JZ1131" s="2"/>
      <c r="KA1131" s="2"/>
      <c r="KB1131" s="2"/>
      <c r="KC1131" s="2"/>
      <c r="KD1131" s="2"/>
      <c r="KE1131" s="2"/>
      <c r="KF1131" s="2"/>
      <c r="KG1131" s="2"/>
      <c r="KH1131" s="2"/>
      <c r="KI1131" s="2"/>
      <c r="KJ1131" s="2"/>
      <c r="KK1131" s="2"/>
      <c r="KL1131" s="2"/>
      <c r="KM1131" s="2"/>
      <c r="KN1131" s="2"/>
      <c r="KO1131" s="2"/>
      <c r="KP1131" s="2"/>
      <c r="KQ1131" s="2"/>
      <c r="KR1131" s="2"/>
      <c r="KS1131" s="2"/>
      <c r="KT1131" s="2"/>
      <c r="KU1131" s="2"/>
      <c r="KV1131" s="2"/>
      <c r="KW1131" s="2"/>
      <c r="KX1131" s="2"/>
      <c r="KY1131" s="2"/>
      <c r="KZ1131" s="2"/>
      <c r="LA1131" s="2"/>
      <c r="LB1131" s="2"/>
      <c r="LC1131" s="2"/>
      <c r="LD1131" s="2"/>
      <c r="LE1131" s="2"/>
      <c r="LF1131" s="2"/>
      <c r="LG1131" s="2"/>
      <c r="LH1131" s="2"/>
      <c r="LI1131" s="2"/>
      <c r="LJ1131" s="2"/>
      <c r="LK1131" s="2"/>
      <c r="LL1131" s="2"/>
      <c r="LM1131" s="2"/>
      <c r="LN1131" s="2"/>
      <c r="LO1131" s="2"/>
      <c r="LP1131" s="2"/>
      <c r="LQ1131" s="2"/>
      <c r="LR1131" s="2"/>
      <c r="LS1131" s="2"/>
      <c r="LT1131" s="2"/>
      <c r="LU1131" s="2"/>
      <c r="LV1131" s="2"/>
      <c r="LW1131" s="2"/>
      <c r="LX1131" s="2"/>
      <c r="LY1131" s="2"/>
      <c r="LZ1131" s="2"/>
      <c r="MA1131" s="2"/>
      <c r="MB1131" s="2"/>
      <c r="MC1131" s="2"/>
      <c r="MD1131" s="2"/>
      <c r="ME1131" s="2"/>
      <c r="MF1131" s="2"/>
      <c r="MG1131" s="2"/>
      <c r="MH1131" s="2"/>
      <c r="MI1131" s="2"/>
      <c r="MJ1131" s="2"/>
      <c r="MK1131" s="2"/>
      <c r="ML1131" s="2"/>
      <c r="MM1131" s="2"/>
      <c r="MN1131" s="2"/>
      <c r="MO1131" s="2"/>
      <c r="MP1131" s="2"/>
      <c r="MQ1131" s="2"/>
      <c r="MR1131" s="2"/>
      <c r="MS1131" s="2"/>
      <c r="MT1131" s="2"/>
      <c r="MU1131" s="2"/>
      <c r="MV1131" s="2"/>
      <c r="MW1131" s="2"/>
      <c r="MX1131" s="2"/>
      <c r="MY1131" s="2"/>
      <c r="MZ1131" s="2"/>
      <c r="NA1131" s="2"/>
      <c r="NB1131" s="2"/>
      <c r="NC1131" s="2"/>
      <c r="ND1131" s="2"/>
      <c r="NE1131" s="2"/>
      <c r="NF1131" s="2"/>
      <c r="NG1131" s="2"/>
      <c r="NH1131" s="2"/>
      <c r="NI1131" s="2"/>
      <c r="NJ1131" s="2"/>
      <c r="NK1131" s="2"/>
      <c r="NL1131" s="2"/>
      <c r="NM1131" s="2"/>
      <c r="NN1131" s="2"/>
      <c r="NO1131" s="2"/>
      <c r="NP1131" s="2"/>
      <c r="NQ1131" s="2"/>
      <c r="NR1131" s="2"/>
      <c r="NS1131" s="2"/>
      <c r="NT1131" s="2"/>
      <c r="NU1131" s="2"/>
      <c r="NV1131" s="2"/>
      <c r="NW1131" s="2"/>
      <c r="NX1131" s="2"/>
      <c r="NY1131" s="2"/>
      <c r="NZ1131" s="2"/>
      <c r="OA1131" s="2"/>
      <c r="OB1131" s="2"/>
      <c r="OC1131" s="2"/>
      <c r="OD1131" s="2"/>
      <c r="OE1131" s="2"/>
      <c r="OF1131" s="2"/>
      <c r="OG1131" s="2"/>
      <c r="OH1131" s="2"/>
      <c r="OI1131" s="2"/>
      <c r="OJ1131" s="2"/>
      <c r="OK1131" s="2"/>
      <c r="OL1131" s="2"/>
      <c r="OM1131" s="2"/>
      <c r="ON1131" s="2"/>
      <c r="OO1131" s="2"/>
      <c r="OP1131" s="2"/>
      <c r="OQ1131" s="2"/>
      <c r="OR1131" s="2"/>
      <c r="OS1131" s="2"/>
      <c r="OT1131" s="2"/>
      <c r="OU1131" s="2"/>
      <c r="OV1131" s="2"/>
      <c r="OW1131" s="2"/>
      <c r="OX1131" s="2"/>
      <c r="OY1131" s="2"/>
      <c r="OZ1131" s="2"/>
      <c r="PA1131" s="2"/>
      <c r="PB1131" s="2"/>
      <c r="PC1131" s="2"/>
      <c r="PD1131" s="2"/>
      <c r="PE1131" s="2"/>
      <c r="PF1131" s="2"/>
      <c r="PG1131" s="2"/>
      <c r="PH1131" s="2"/>
      <c r="PI1131" s="2"/>
      <c r="PJ1131" s="2"/>
      <c r="PK1131" s="2"/>
      <c r="PL1131" s="2"/>
      <c r="PM1131" s="2"/>
      <c r="PN1131" s="2"/>
      <c r="PO1131" s="2"/>
      <c r="PP1131" s="2"/>
      <c r="PQ1131" s="2"/>
      <c r="PR1131" s="2"/>
      <c r="PS1131" s="2"/>
      <c r="PT1131" s="2"/>
      <c r="PU1131" s="2"/>
      <c r="PV1131" s="2"/>
      <c r="PW1131" s="2"/>
      <c r="PX1131" s="2"/>
      <c r="PY1131" s="2"/>
      <c r="PZ1131" s="2"/>
      <c r="QA1131" s="2"/>
      <c r="QB1131" s="2"/>
      <c r="QC1131" s="2"/>
      <c r="QD1131" s="2"/>
      <c r="QE1131" s="2"/>
      <c r="QF1131" s="2"/>
      <c r="QG1131" s="2"/>
      <c r="QH1131" s="2"/>
      <c r="QI1131" s="2"/>
      <c r="QJ1131" s="2"/>
      <c r="QK1131" s="2"/>
      <c r="QL1131" s="2"/>
      <c r="QM1131" s="2"/>
      <c r="QN1131" s="2"/>
      <c r="QO1131" s="2"/>
      <c r="QP1131" s="2"/>
      <c r="QQ1131" s="2"/>
      <c r="QR1131" s="2"/>
      <c r="QS1131" s="2"/>
      <c r="QT1131" s="2"/>
      <c r="QU1131" s="2"/>
      <c r="QV1131" s="2"/>
      <c r="QW1131" s="2"/>
      <c r="QX1131" s="2"/>
      <c r="QY1131" s="2"/>
      <c r="QZ1131" s="2"/>
      <c r="RA1131" s="2"/>
      <c r="RB1131" s="2"/>
      <c r="RC1131" s="2"/>
      <c r="RD1131" s="2"/>
      <c r="RE1131" s="2"/>
      <c r="RF1131" s="2"/>
      <c r="RG1131" s="2"/>
      <c r="RH1131" s="2"/>
      <c r="RI1131" s="2"/>
      <c r="RJ1131" s="2"/>
      <c r="RK1131" s="2"/>
      <c r="RL1131" s="2"/>
      <c r="RM1131" s="2"/>
      <c r="RN1131" s="2"/>
      <c r="RO1131" s="2"/>
      <c r="RP1131" s="2"/>
      <c r="RQ1131" s="2"/>
      <c r="RR1131" s="2"/>
      <c r="RS1131" s="2"/>
      <c r="RT1131" s="2"/>
      <c r="RU1131" s="2"/>
      <c r="RV1131" s="2"/>
      <c r="RW1131" s="2"/>
      <c r="RX1131" s="2"/>
      <c r="RY1131" s="2"/>
      <c r="RZ1131" s="2"/>
      <c r="SA1131" s="2"/>
      <c r="SB1131" s="2"/>
      <c r="SC1131" s="2"/>
      <c r="SD1131" s="2"/>
      <c r="SE1131" s="2"/>
      <c r="SF1131" s="2"/>
      <c r="SG1131" s="2"/>
      <c r="SH1131" s="2"/>
      <c r="SI1131" s="2"/>
      <c r="SJ1131" s="2"/>
      <c r="SK1131" s="2"/>
      <c r="SL1131" s="2"/>
      <c r="SM1131" s="2"/>
      <c r="SN1131" s="2"/>
      <c r="SO1131" s="2"/>
      <c r="SP1131" s="2"/>
      <c r="SQ1131" s="2"/>
      <c r="SR1131" s="2"/>
      <c r="SS1131" s="2"/>
      <c r="ST1131" s="2"/>
      <c r="SU1131" s="2"/>
      <c r="SV1131" s="2"/>
      <c r="SW1131" s="2"/>
      <c r="SX1131" s="2"/>
      <c r="SY1131" s="2"/>
      <c r="SZ1131" s="2"/>
      <c r="TA1131" s="2"/>
      <c r="TB1131" s="2"/>
      <c r="TC1131" s="2"/>
      <c r="TD1131" s="2"/>
      <c r="TE1131" s="2"/>
      <c r="TF1131" s="2"/>
      <c r="TG1131" s="2"/>
      <c r="TH1131" s="2"/>
      <c r="TI1131" s="2"/>
      <c r="TJ1131" s="2"/>
      <c r="TK1131" s="2"/>
      <c r="TL1131" s="2"/>
      <c r="TM1131" s="2"/>
      <c r="TN1131" s="2"/>
      <c r="TO1131" s="2"/>
      <c r="TP1131" s="2"/>
      <c r="TQ1131" s="2"/>
      <c r="TR1131" s="2"/>
      <c r="TS1131" s="2"/>
      <c r="TT1131" s="2"/>
      <c r="TU1131" s="2"/>
      <c r="TV1131" s="2"/>
      <c r="TW1131" s="2"/>
      <c r="TX1131" s="2"/>
      <c r="TY1131" s="2"/>
      <c r="TZ1131" s="2"/>
      <c r="UA1131" s="2"/>
      <c r="UB1131" s="2"/>
      <c r="UC1131" s="2"/>
      <c r="UD1131" s="2"/>
      <c r="UE1131" s="2"/>
      <c r="UF1131" s="2"/>
      <c r="UG1131" s="2"/>
      <c r="UH1131" s="2"/>
      <c r="UI1131" s="2"/>
      <c r="UJ1131" s="2"/>
      <c r="UK1131" s="2"/>
      <c r="UL1131" s="2"/>
      <c r="UM1131" s="2"/>
      <c r="UN1131" s="2"/>
      <c r="UO1131" s="2"/>
      <c r="UP1131" s="2"/>
      <c r="UQ1131" s="2"/>
      <c r="UR1131" s="2"/>
      <c r="US1131" s="2"/>
      <c r="UT1131" s="2"/>
      <c r="UU1131" s="2"/>
      <c r="UV1131" s="2"/>
      <c r="UW1131" s="2"/>
      <c r="UX1131" s="2"/>
      <c r="UY1131" s="2"/>
      <c r="UZ1131" s="2"/>
      <c r="VA1131" s="2"/>
      <c r="VB1131" s="2"/>
      <c r="VC1131" s="2"/>
      <c r="VD1131" s="2"/>
      <c r="VE1131" s="2"/>
      <c r="VF1131" s="2"/>
      <c r="VG1131" s="2"/>
      <c r="VH1131" s="2"/>
      <c r="VI1131" s="2"/>
      <c r="VJ1131" s="2"/>
      <c r="VK1131" s="2"/>
      <c r="VL1131" s="2"/>
      <c r="VM1131" s="2"/>
      <c r="VN1131" s="2"/>
      <c r="VO1131" s="2"/>
      <c r="VP1131" s="2"/>
      <c r="VQ1131" s="2"/>
      <c r="VR1131" s="2"/>
      <c r="VS1131" s="2"/>
      <c r="VT1131" s="2"/>
      <c r="VU1131" s="2"/>
      <c r="VV1131" s="2"/>
      <c r="VW1131" s="2"/>
      <c r="VX1131" s="2"/>
      <c r="VY1131" s="2"/>
      <c r="VZ1131" s="2"/>
      <c r="WA1131" s="2"/>
      <c r="WB1131" s="2"/>
      <c r="WC1131" s="2"/>
      <c r="WD1131" s="2"/>
      <c r="WE1131" s="2"/>
      <c r="WF1131" s="2"/>
      <c r="WG1131" s="2"/>
      <c r="WH1131" s="2"/>
      <c r="WI1131" s="2"/>
      <c r="WJ1131" s="2"/>
      <c r="WK1131" s="2"/>
      <c r="WL1131" s="2"/>
      <c r="WM1131" s="2"/>
      <c r="WN1131" s="2"/>
      <c r="WO1131" s="2"/>
      <c r="WP1131" s="2"/>
      <c r="WQ1131" s="2"/>
      <c r="WR1131" s="2"/>
      <c r="WS1131" s="2"/>
      <c r="WT1131" s="2"/>
      <c r="WU1131" s="2"/>
      <c r="WV1131" s="2"/>
      <c r="WW1131" s="2"/>
      <c r="WX1131" s="2"/>
      <c r="WY1131" s="2"/>
      <c r="WZ1131" s="2"/>
      <c r="XA1131" s="2"/>
      <c r="XB1131" s="2"/>
      <c r="XC1131" s="2"/>
      <c r="XD1131" s="2"/>
      <c r="XE1131" s="2"/>
      <c r="XF1131" s="2"/>
      <c r="XG1131" s="2"/>
      <c r="XH1131" s="2"/>
      <c r="XI1131" s="2"/>
      <c r="XJ1131" s="2"/>
      <c r="XK1131" s="2"/>
      <c r="XL1131" s="2"/>
      <c r="XM1131" s="2"/>
      <c r="XN1131" s="2"/>
      <c r="XO1131" s="2"/>
      <c r="XP1131" s="2"/>
      <c r="XQ1131" s="2"/>
      <c r="XR1131" s="2"/>
      <c r="XS1131" s="2"/>
      <c r="XT1131" s="2"/>
      <c r="XU1131" s="2"/>
      <c r="XV1131" s="2"/>
      <c r="XW1131" s="2"/>
      <c r="XX1131" s="2"/>
      <c r="XY1131" s="2"/>
      <c r="XZ1131" s="2"/>
      <c r="YA1131" s="2"/>
      <c r="YB1131" s="2"/>
      <c r="YC1131" s="2"/>
      <c r="YD1131" s="2"/>
      <c r="YE1131" s="2"/>
      <c r="YF1131" s="2"/>
      <c r="YG1131" s="2"/>
      <c r="YH1131" s="2"/>
      <c r="YI1131" s="2"/>
      <c r="YJ1131" s="2"/>
      <c r="YK1131" s="2"/>
      <c r="YL1131" s="2"/>
      <c r="YM1131" s="2"/>
      <c r="YN1131" s="2"/>
      <c r="YO1131" s="2"/>
      <c r="YP1131" s="2"/>
      <c r="YQ1131" s="2"/>
      <c r="YR1131" s="2"/>
      <c r="YS1131" s="2"/>
      <c r="YT1131" s="2"/>
      <c r="YU1131" s="2"/>
      <c r="YV1131" s="2"/>
      <c r="YW1131" s="2"/>
      <c r="YX1131" s="2"/>
      <c r="YY1131" s="2"/>
      <c r="YZ1131" s="2"/>
      <c r="ZA1131" s="2"/>
      <c r="ZB1131" s="2"/>
      <c r="ZC1131" s="2"/>
      <c r="ZD1131" s="2"/>
      <c r="ZE1131" s="2"/>
      <c r="ZF1131" s="2"/>
      <c r="ZG1131" s="2"/>
      <c r="ZH1131" s="2"/>
      <c r="ZI1131" s="2"/>
      <c r="ZJ1131" s="2"/>
      <c r="ZK1131" s="2"/>
      <c r="ZL1131" s="2"/>
      <c r="ZM1131" s="2"/>
      <c r="ZN1131" s="2"/>
      <c r="ZO1131" s="2"/>
      <c r="ZP1131" s="2"/>
      <c r="ZQ1131" s="2"/>
      <c r="ZR1131" s="2"/>
      <c r="ZS1131" s="2"/>
      <c r="ZT1131" s="2"/>
      <c r="ZU1131" s="2"/>
      <c r="ZV1131" s="2"/>
      <c r="ZW1131" s="2"/>
      <c r="ZX1131" s="2"/>
      <c r="ZY1131" s="2"/>
      <c r="ZZ1131" s="2"/>
      <c r="AAA1131" s="2"/>
      <c r="AAB1131" s="2"/>
      <c r="AAC1131" s="2"/>
      <c r="AAD1131" s="2"/>
      <c r="AAE1131" s="2"/>
      <c r="AAF1131" s="2"/>
      <c r="AAG1131" s="2"/>
      <c r="AAH1131" s="2"/>
      <c r="AAI1131" s="2"/>
      <c r="AAJ1131" s="2"/>
      <c r="AAK1131" s="2"/>
      <c r="AAL1131" s="2"/>
      <c r="AAM1131" s="2"/>
      <c r="AAN1131" s="2"/>
      <c r="AAO1131" s="2"/>
      <c r="AAP1131" s="2"/>
      <c r="AAQ1131" s="2"/>
      <c r="AAR1131" s="2"/>
      <c r="AAS1131" s="2"/>
      <c r="AAT1131" s="2"/>
      <c r="AAU1131" s="2"/>
      <c r="AAV1131" s="2"/>
      <c r="AAW1131" s="2"/>
      <c r="AAX1131" s="2"/>
      <c r="AAY1131" s="2"/>
      <c r="AAZ1131" s="2"/>
      <c r="ABA1131" s="2"/>
      <c r="ABB1131" s="2"/>
      <c r="ABC1131" s="2"/>
      <c r="ABD1131" s="2"/>
      <c r="ABE1131" s="2"/>
      <c r="ABF1131" s="2"/>
      <c r="ABG1131" s="2"/>
      <c r="ABH1131" s="2"/>
      <c r="ABI1131" s="2"/>
      <c r="ABJ1131" s="2"/>
      <c r="ABK1131" s="2"/>
      <c r="ABL1131" s="2"/>
      <c r="ABM1131" s="2"/>
      <c r="ABN1131" s="2"/>
      <c r="ABO1131" s="2"/>
      <c r="ABP1131" s="2"/>
      <c r="ABQ1131" s="2"/>
      <c r="ABR1131" s="2"/>
      <c r="ABS1131" s="2"/>
      <c r="ABT1131" s="2"/>
      <c r="ABU1131" s="2"/>
      <c r="ABV1131" s="2"/>
      <c r="ABW1131" s="2"/>
      <c r="ABX1131" s="2"/>
      <c r="ABY1131" s="2"/>
      <c r="ABZ1131" s="2"/>
      <c r="ACA1131" s="2"/>
      <c r="ACB1131" s="2"/>
      <c r="ACC1131" s="2"/>
      <c r="ACD1131" s="2"/>
      <c r="ACE1131" s="2"/>
      <c r="ACF1131" s="2"/>
      <c r="ACG1131" s="2"/>
      <c r="ACH1131" s="2"/>
      <c r="ACI1131" s="2"/>
      <c r="ACJ1131" s="2"/>
      <c r="ACK1131" s="2"/>
      <c r="ACL1131" s="2"/>
      <c r="ACM1131" s="2"/>
      <c r="ACN1131" s="2"/>
      <c r="ACO1131" s="2"/>
      <c r="ACP1131" s="2"/>
      <c r="ACQ1131" s="2"/>
      <c r="ACR1131" s="2"/>
      <c r="ACS1131" s="2"/>
      <c r="ACT1131" s="2"/>
      <c r="ACU1131" s="2"/>
      <c r="ACV1131" s="2"/>
      <c r="ACW1131" s="2"/>
      <c r="ACX1131" s="2"/>
      <c r="ACY1131" s="2"/>
      <c r="ACZ1131" s="2"/>
      <c r="ADA1131" s="2"/>
      <c r="ADB1131" s="2"/>
      <c r="ADC1131" s="2"/>
      <c r="ADD1131" s="2"/>
      <c r="ADE1131" s="2"/>
      <c r="ADF1131" s="2"/>
      <c r="ADG1131" s="2"/>
      <c r="ADH1131" s="2"/>
      <c r="ADI1131" s="2"/>
      <c r="ADJ1131" s="2"/>
      <c r="ADK1131" s="2"/>
      <c r="ADL1131" s="2"/>
      <c r="ADM1131" s="2"/>
      <c r="ADN1131" s="2"/>
      <c r="ADO1131" s="2"/>
      <c r="ADP1131" s="2"/>
      <c r="ADQ1131" s="2"/>
      <c r="ADR1131" s="2"/>
      <c r="ADS1131" s="2"/>
      <c r="ADT1131" s="2"/>
      <c r="ADU1131" s="2"/>
      <c r="ADV1131" s="2"/>
      <c r="ADW1131" s="2"/>
      <c r="ADX1131" s="2"/>
      <c r="ADY1131" s="2"/>
      <c r="ADZ1131" s="2"/>
      <c r="AEA1131" s="2"/>
      <c r="AEB1131" s="2"/>
      <c r="AEC1131" s="2"/>
      <c r="AED1131" s="2"/>
      <c r="AEE1131" s="2"/>
      <c r="AEF1131" s="2"/>
      <c r="AEG1131" s="2"/>
      <c r="AEH1131" s="2"/>
      <c r="AEI1131" s="2"/>
      <c r="AEJ1131" s="2"/>
      <c r="AEK1131" s="2"/>
      <c r="AEL1131" s="2"/>
      <c r="AEM1131" s="2"/>
      <c r="AEN1131" s="2"/>
      <c r="AEO1131" s="2"/>
      <c r="AEP1131" s="2"/>
      <c r="AEQ1131" s="2"/>
      <c r="AER1131" s="2"/>
      <c r="AES1131" s="2"/>
      <c r="AET1131" s="2"/>
      <c r="AEU1131" s="2"/>
      <c r="AEV1131" s="2"/>
      <c r="AEW1131" s="2"/>
      <c r="AEX1131" s="2"/>
      <c r="AEY1131" s="2"/>
      <c r="AEZ1131" s="2"/>
      <c r="AFA1131" s="2"/>
      <c r="AFB1131" s="2"/>
      <c r="AFC1131" s="2"/>
      <c r="AFD1131" s="2"/>
      <c r="AFE1131" s="2"/>
      <c r="AFF1131" s="2"/>
      <c r="AFG1131" s="2"/>
      <c r="AFH1131" s="2"/>
      <c r="AFI1131" s="2"/>
      <c r="AFJ1131" s="2"/>
      <c r="AFK1131" s="2"/>
      <c r="AFL1131" s="2"/>
      <c r="AFM1131" s="2"/>
      <c r="AFN1131" s="2"/>
      <c r="AFO1131" s="2"/>
      <c r="AFP1131" s="2"/>
      <c r="AFQ1131" s="2"/>
      <c r="AFR1131" s="2"/>
      <c r="AFS1131" s="2"/>
      <c r="AFT1131" s="2"/>
      <c r="AFU1131" s="2"/>
      <c r="AFV1131" s="2"/>
      <c r="AFW1131" s="2"/>
      <c r="AFX1131" s="2"/>
      <c r="AFY1131" s="2"/>
      <c r="AFZ1131" s="2"/>
      <c r="AGA1131" s="2"/>
      <c r="AGB1131" s="2"/>
      <c r="AGC1131" s="2"/>
      <c r="AGD1131" s="2"/>
      <c r="AGE1131" s="2"/>
      <c r="AGF1131" s="2"/>
      <c r="AGG1131" s="2"/>
      <c r="AGH1131" s="2"/>
      <c r="AGI1131" s="2"/>
      <c r="AGJ1131" s="2"/>
      <c r="AGK1131" s="2"/>
      <c r="AGL1131" s="2"/>
      <c r="AGM1131" s="2"/>
      <c r="AGN1131" s="2"/>
      <c r="AGO1131" s="2"/>
      <c r="AGP1131" s="2"/>
      <c r="AGQ1131" s="2"/>
      <c r="AGR1131" s="2"/>
      <c r="AGS1131" s="2"/>
      <c r="AGT1131" s="2"/>
      <c r="AGU1131" s="2"/>
      <c r="AGV1131" s="2"/>
      <c r="AGW1131" s="2"/>
      <c r="AGX1131" s="2"/>
      <c r="AGY1131" s="2"/>
      <c r="AGZ1131" s="2"/>
      <c r="AHA1131" s="2"/>
      <c r="AHB1131" s="2"/>
      <c r="AHC1131" s="2"/>
      <c r="AHD1131" s="2"/>
      <c r="AHE1131" s="2"/>
      <c r="AHF1131" s="2"/>
      <c r="AHG1131" s="2"/>
      <c r="AHH1131" s="2"/>
      <c r="AHI1131" s="2"/>
      <c r="AHJ1131" s="2"/>
      <c r="AHK1131" s="2"/>
      <c r="AHL1131" s="2"/>
      <c r="AHM1131" s="2"/>
      <c r="AHN1131" s="2"/>
      <c r="AHO1131" s="2"/>
      <c r="AHP1131" s="2"/>
      <c r="AHQ1131" s="2"/>
      <c r="AHR1131" s="2"/>
      <c r="AHS1131" s="2"/>
      <c r="AHT1131" s="2"/>
      <c r="AHU1131" s="2"/>
      <c r="AHV1131" s="2"/>
      <c r="AHW1131" s="2"/>
      <c r="AHX1131" s="2"/>
      <c r="AHY1131" s="2"/>
      <c r="AHZ1131" s="2"/>
      <c r="AIA1131" s="2"/>
      <c r="AIB1131" s="2"/>
      <c r="AIC1131" s="2"/>
      <c r="AID1131" s="2"/>
      <c r="AIE1131" s="2"/>
      <c r="AIF1131" s="2"/>
      <c r="AIG1131" s="2"/>
      <c r="AIH1131" s="2"/>
      <c r="AII1131" s="2"/>
      <c r="AIJ1131" s="2"/>
      <c r="AIK1131" s="2"/>
      <c r="AIL1131" s="2"/>
      <c r="AIM1131" s="2"/>
      <c r="AIN1131" s="2"/>
      <c r="AIO1131" s="2"/>
      <c r="AIP1131" s="2"/>
      <c r="AIQ1131" s="2"/>
      <c r="AIR1131" s="2"/>
      <c r="AIS1131" s="2"/>
      <c r="AIT1131" s="2"/>
      <c r="AIU1131" s="2"/>
      <c r="AIV1131" s="2"/>
      <c r="AIW1131" s="2"/>
      <c r="AIX1131" s="2"/>
      <c r="AIY1131" s="2"/>
      <c r="AIZ1131" s="2"/>
      <c r="AJA1131" s="2"/>
      <c r="AJB1131" s="2"/>
      <c r="AJC1131" s="2"/>
      <c r="AJD1131" s="2"/>
      <c r="AJE1131" s="2"/>
      <c r="AJF1131" s="2"/>
      <c r="AJG1131" s="2"/>
      <c r="AJH1131" s="2"/>
      <c r="AJI1131" s="2"/>
      <c r="AJJ1131" s="2"/>
      <c r="AJK1131" s="2"/>
      <c r="AJL1131" s="2"/>
      <c r="AJM1131" s="2"/>
      <c r="AJN1131" s="2"/>
      <c r="AJO1131" s="2"/>
      <c r="AJP1131" s="2"/>
      <c r="AJQ1131" s="2"/>
      <c r="AJR1131" s="2"/>
      <c r="AJS1131" s="2"/>
      <c r="AJT1131" s="2"/>
      <c r="AJU1131" s="2"/>
      <c r="AJV1131" s="2"/>
      <c r="AJW1131" s="2"/>
      <c r="AJX1131" s="2"/>
      <c r="AJY1131" s="2"/>
      <c r="AJZ1131" s="2"/>
      <c r="AKA1131" s="2"/>
      <c r="AKB1131" s="2"/>
      <c r="AKC1131" s="2"/>
      <c r="AKD1131" s="2"/>
      <c r="AKE1131" s="2"/>
      <c r="AKF1131" s="2"/>
      <c r="AKG1131" s="2"/>
      <c r="AKH1131" s="2"/>
      <c r="AKI1131" s="2"/>
      <c r="AKJ1131" s="2"/>
      <c r="AKK1131" s="2"/>
      <c r="AKL1131" s="2"/>
      <c r="AKM1131" s="2"/>
      <c r="AKN1131" s="2"/>
      <c r="AKO1131" s="2"/>
      <c r="AKP1131" s="2"/>
      <c r="AKQ1131" s="2"/>
      <c r="AKR1131" s="2"/>
      <c r="AKS1131" s="2"/>
      <c r="AKT1131" s="2"/>
      <c r="AKU1131" s="2"/>
      <c r="AKV1131" s="2"/>
      <c r="AKW1131" s="2"/>
      <c r="AKX1131" s="2"/>
      <c r="AKY1131" s="2"/>
      <c r="AKZ1131" s="2"/>
      <c r="ALA1131" s="2"/>
      <c r="ALB1131" s="2"/>
      <c r="ALC1131" s="2"/>
      <c r="ALD1131" s="2"/>
      <c r="ALE1131" s="2"/>
      <c r="ALF1131" s="2"/>
      <c r="ALG1131" s="2"/>
      <c r="ALH1131" s="2"/>
      <c r="ALI1131" s="6"/>
      <c r="ALJ1131" s="6"/>
      <c r="ALK1131" s="6"/>
      <c r="ALL1131" s="6"/>
      <c r="ALM1131" s="6"/>
      <c r="ALN1131" s="6"/>
      <c r="ALO1131" s="6"/>
      <c r="ALP1131" s="6"/>
      <c r="ALQ1131" s="6"/>
      <c r="ALR1131" s="6"/>
      <c r="ALS1131" s="6"/>
      <c r="ALT1131" s="6"/>
      <c r="ALU1131" s="6"/>
      <c r="ALV1131" s="6"/>
      <c r="ALW1131" s="6"/>
      <c r="ALX1131" s="6"/>
      <c r="ALY1131" s="6"/>
      <c r="ALZ1131" s="6"/>
      <c r="AMA1131" s="6"/>
      <c r="AMB1131" s="6"/>
      <c r="AMC1131" s="6"/>
      <c r="AMD1131" s="6"/>
      <c r="AME1131" s="6"/>
      <c r="AMF1131" s="6"/>
      <c r="AMG1131" s="6"/>
      <c r="AMH1131" s="6"/>
      <c r="AMI1131" s="6"/>
      <c r="AMJ1131" s="6"/>
      <c r="AMK1131" s="6"/>
      <c r="AML1131" s="6"/>
      <c r="AMM1131" s="6"/>
    </row>
    <row r="1132" spans="1:1027" ht="18.75">
      <c r="A1132" s="8">
        <v>44986</v>
      </c>
      <c r="B1132" s="32">
        <f t="shared" si="559"/>
        <v>0.78378378378378377</v>
      </c>
      <c r="C1132" s="73">
        <f t="shared" si="560"/>
        <v>0.59452054794520559</v>
      </c>
      <c r="D1132" s="73">
        <f t="shared" si="561"/>
        <v>0.54500000000000004</v>
      </c>
      <c r="E1132" s="73">
        <f t="shared" si="562"/>
        <v>0.64142766207779667</v>
      </c>
      <c r="F1132" s="73">
        <f t="shared" si="563"/>
        <v>0.77391304347826106</v>
      </c>
      <c r="G1132" s="73">
        <f t="shared" si="564"/>
        <v>0.2</v>
      </c>
      <c r="H1132" s="73">
        <f t="shared" si="565"/>
        <v>0.2</v>
      </c>
      <c r="I1132" s="73">
        <f t="shared" si="566"/>
        <v>0.15504322766570605</v>
      </c>
      <c r="J1132" s="73">
        <f t="shared" si="567"/>
        <v>0.26666666666666672</v>
      </c>
      <c r="K1132" s="73">
        <f t="shared" si="568"/>
        <v>-6.9565217391304335E-2</v>
      </c>
      <c r="L1132" s="73">
        <f t="shared" ref="L1132:L1162" si="580">AJ1132</f>
        <v>0</v>
      </c>
      <c r="M1132" s="73">
        <f t="shared" ref="M1132:M1162" si="581">AK1132</f>
        <v>0</v>
      </c>
      <c r="N1132" s="73">
        <f t="shared" si="578"/>
        <v>0.68994368463394995</v>
      </c>
      <c r="O1132" s="73">
        <f t="shared" si="569"/>
        <v>0.26611570247933886</v>
      </c>
      <c r="P1132" s="73">
        <f t="shared" si="570"/>
        <v>0.19277108433734941</v>
      </c>
      <c r="Q1132" s="73">
        <f t="shared" si="571"/>
        <v>0.2</v>
      </c>
      <c r="R1132" s="73">
        <f t="shared" si="558"/>
        <v>0.2</v>
      </c>
      <c r="S1132" s="73">
        <f t="shared" si="572"/>
        <v>0.2</v>
      </c>
      <c r="T1132" s="73">
        <f t="shared" si="579"/>
        <v>0.2</v>
      </c>
      <c r="U1132" s="73">
        <f t="shared" si="573"/>
        <v>0.2</v>
      </c>
      <c r="V1132" s="73">
        <f t="shared" si="574"/>
        <v>0.20396452790818989</v>
      </c>
      <c r="W1132" s="103">
        <v>0.31716309257376002</v>
      </c>
      <c r="AC1132" s="99">
        <v>-16.559516536723358</v>
      </c>
      <c r="AL1132" s="36">
        <f>AVERAGE(AM1129:AM1135)</f>
        <v>22.549698348333497</v>
      </c>
      <c r="AM1132" s="36">
        <f t="shared" ref="AM1132:AM1161" si="582">BM1132*BM$20+BN1132*BN$20+BO1132*BO$20+BP1132*BP$20+BQ1132*BQ$20+BR1132*BR$20+BS1132*BS$20+BL1132*BL$20+BK1132*BK$20+BJ1132*BJ$20+BH1132*BH$20+BI1132*BI$20</f>
        <v>22.5496983483335</v>
      </c>
      <c r="AN1132" s="98">
        <v>42</v>
      </c>
      <c r="BD1132" s="47"/>
      <c r="BH1132" s="89">
        <v>0</v>
      </c>
      <c r="BI1132" s="47">
        <v>100</v>
      </c>
      <c r="BJ1132" s="71">
        <v>0</v>
      </c>
      <c r="BK1132" s="3">
        <v>0</v>
      </c>
      <c r="BL1132" s="49">
        <v>0</v>
      </c>
      <c r="BM1132" s="49">
        <v>0</v>
      </c>
      <c r="BN1132" s="49">
        <v>0</v>
      </c>
      <c r="BO1132" s="49">
        <v>0</v>
      </c>
      <c r="BP1132" s="49">
        <v>0</v>
      </c>
      <c r="BQ1132" s="49">
        <v>0</v>
      </c>
      <c r="BR1132" s="49">
        <v>0</v>
      </c>
      <c r="BS1132" s="3">
        <f t="shared" ref="BS1132:BS1162" si="583">100-SUM(BH1132:BR1132)</f>
        <v>0</v>
      </c>
      <c r="BT1132" s="2">
        <f t="shared" ref="BT1132:BT1162" si="584">SUM(BH1132:BS1132)</f>
        <v>100</v>
      </c>
      <c r="BV1132" s="37">
        <v>0.37115016488839703</v>
      </c>
      <c r="BW1132" s="37"/>
      <c r="BX1132" s="37"/>
      <c r="DH1132" s="38">
        <v>0.57982202900000002</v>
      </c>
      <c r="DI1132" s="38">
        <v>0.37013139344795398</v>
      </c>
      <c r="DJ1132" s="38">
        <v>0.29282190408490699</v>
      </c>
      <c r="DM1132" s="2">
        <v>0.37013139344795398</v>
      </c>
      <c r="DN1132" s="2">
        <v>0.37013139344795398</v>
      </c>
    </row>
    <row r="1133" spans="1:1027" s="72" customFormat="1" ht="18.75">
      <c r="A1133" s="8">
        <v>44987</v>
      </c>
      <c r="B1133" s="32">
        <f t="shared" si="559"/>
        <v>0.78378378378378377</v>
      </c>
      <c r="C1133" s="73">
        <f t="shared" si="560"/>
        <v>0.59452054794520559</v>
      </c>
      <c r="D1133" s="73">
        <f t="shared" si="561"/>
        <v>0.54500000000000004</v>
      </c>
      <c r="E1133" s="73">
        <f t="shared" si="562"/>
        <v>0.68090376166625266</v>
      </c>
      <c r="F1133" s="73">
        <f t="shared" si="563"/>
        <v>0.77391304347826106</v>
      </c>
      <c r="G1133" s="73">
        <f t="shared" si="564"/>
        <v>0.2</v>
      </c>
      <c r="H1133" s="73">
        <f t="shared" si="565"/>
        <v>0.2</v>
      </c>
      <c r="I1133" s="73">
        <f t="shared" si="566"/>
        <v>0.15504322766570605</v>
      </c>
      <c r="J1133" s="73">
        <f t="shared" si="567"/>
        <v>0.26666666666666672</v>
      </c>
      <c r="K1133" s="73">
        <f t="shared" si="568"/>
        <v>-6.9565217391304335E-2</v>
      </c>
      <c r="L1133" s="73">
        <f t="shared" si="580"/>
        <v>0</v>
      </c>
      <c r="M1133" s="73">
        <f t="shared" si="581"/>
        <v>0</v>
      </c>
      <c r="N1133" s="73">
        <f t="shared" si="578"/>
        <v>0.68994368463394995</v>
      </c>
      <c r="O1133" s="73">
        <f t="shared" si="569"/>
        <v>0.27702479338842978</v>
      </c>
      <c r="P1133" s="73">
        <f t="shared" si="570"/>
        <v>0.19277108433734941</v>
      </c>
      <c r="Q1133" s="73">
        <f t="shared" si="571"/>
        <v>0.2</v>
      </c>
      <c r="R1133" s="73">
        <f t="shared" ref="R1133:R1150" si="585">(AR$1454-AR$1453)*(AR1450-AR$1451)/(AR$1450-AR$1451)+AR$1453</f>
        <v>0.8</v>
      </c>
      <c r="S1133" s="73">
        <f t="shared" si="572"/>
        <v>0.2</v>
      </c>
      <c r="T1133" s="73">
        <f t="shared" si="579"/>
        <v>0.2</v>
      </c>
      <c r="U1133" s="73">
        <f t="shared" si="573"/>
        <v>0.2</v>
      </c>
      <c r="V1133" s="73">
        <f t="shared" si="574"/>
        <v>0.20396452790818989</v>
      </c>
      <c r="W1133" s="103">
        <v>0.31653767390882004</v>
      </c>
      <c r="X1133" s="2"/>
      <c r="Y1133" s="2"/>
      <c r="Z1133" s="2"/>
      <c r="AA1133" s="2"/>
      <c r="AB1133" s="2"/>
      <c r="AC1133" s="99">
        <v>-10.387546789041073</v>
      </c>
      <c r="AD1133" s="2"/>
      <c r="AE1133" s="2"/>
      <c r="AF1133" s="2"/>
      <c r="AG1133" s="5"/>
      <c r="AH1133" s="5"/>
      <c r="AI1133" s="5"/>
      <c r="AJ1133" s="2"/>
      <c r="AK1133" s="2"/>
      <c r="AL1133" s="36">
        <f t="shared" si="556"/>
        <v>22.549698348333497</v>
      </c>
      <c r="AM1133" s="36">
        <f t="shared" si="582"/>
        <v>22.5496983483335</v>
      </c>
      <c r="AN1133" s="98">
        <v>48.6</v>
      </c>
      <c r="AO1133" s="4"/>
      <c r="AP1133" s="4"/>
      <c r="AQ1133" s="4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2"/>
      <c r="BC1133" s="3"/>
      <c r="BD1133" s="47"/>
      <c r="BE1133" s="2"/>
      <c r="BF1133" s="2"/>
      <c r="BG1133" s="2"/>
      <c r="BH1133" s="89">
        <v>0</v>
      </c>
      <c r="BI1133" s="47">
        <v>100</v>
      </c>
      <c r="BJ1133" s="71">
        <v>0</v>
      </c>
      <c r="BK1133" s="3">
        <v>0</v>
      </c>
      <c r="BL1133" s="49">
        <v>0</v>
      </c>
      <c r="BM1133" s="49">
        <v>0</v>
      </c>
      <c r="BN1133" s="49">
        <v>0</v>
      </c>
      <c r="BO1133" s="49">
        <v>0</v>
      </c>
      <c r="BP1133" s="49">
        <v>0</v>
      </c>
      <c r="BQ1133" s="49">
        <v>0</v>
      </c>
      <c r="BR1133" s="49">
        <v>0</v>
      </c>
      <c r="BS1133" s="3">
        <f t="shared" si="583"/>
        <v>0</v>
      </c>
      <c r="BT1133" s="2">
        <f t="shared" si="584"/>
        <v>100</v>
      </c>
      <c r="BU1133" s="2"/>
      <c r="BV1133" s="37"/>
      <c r="BW1133" s="37"/>
      <c r="BX1133" s="37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38"/>
      <c r="DI1133" s="38"/>
      <c r="DJ1133" s="38"/>
      <c r="DK1133" s="2"/>
      <c r="DL1133" s="2"/>
      <c r="DM1133" s="2"/>
      <c r="DN1133" s="2"/>
      <c r="DO1133" s="2"/>
      <c r="DP1133" s="2"/>
      <c r="DQ1133" s="2"/>
      <c r="DR1133" s="2"/>
      <c r="DS1133" s="2"/>
      <c r="DT1133" s="2"/>
      <c r="DU1133" s="2"/>
      <c r="DV1133" s="2"/>
      <c r="DW1133" s="2"/>
      <c r="DX1133" s="2"/>
      <c r="DY1133" s="2"/>
      <c r="DZ1133" s="2"/>
      <c r="EA1133" s="2"/>
      <c r="EB1133" s="2"/>
      <c r="EC1133" s="2"/>
      <c r="ED1133" s="2"/>
      <c r="EE1133" s="2"/>
      <c r="EF1133" s="2"/>
      <c r="EG1133" s="2"/>
      <c r="EH1133" s="2"/>
      <c r="EI1133" s="2"/>
      <c r="EJ1133" s="2"/>
      <c r="EK1133" s="2"/>
      <c r="EL1133" s="2"/>
      <c r="EM1133" s="2"/>
      <c r="EN1133" s="2"/>
      <c r="EO1133" s="2"/>
      <c r="EP1133" s="2"/>
      <c r="EQ1133" s="2"/>
      <c r="ER1133" s="2"/>
      <c r="ES1133" s="2"/>
      <c r="ET1133" s="2"/>
      <c r="EU1133" s="2"/>
      <c r="EV1133" s="2"/>
      <c r="EW1133" s="2"/>
      <c r="EX1133" s="2"/>
      <c r="EY1133" s="2"/>
      <c r="EZ1133" s="2"/>
      <c r="FA1133" s="2"/>
      <c r="FB1133" s="2"/>
      <c r="FC1133" s="2"/>
      <c r="FD1133" s="2"/>
      <c r="FE1133" s="2"/>
      <c r="FF1133" s="2"/>
      <c r="FG1133" s="2"/>
      <c r="FH1133" s="2"/>
      <c r="FI1133" s="2"/>
      <c r="FJ1133" s="2"/>
      <c r="FK1133" s="2"/>
      <c r="FL1133" s="2"/>
      <c r="FM1133" s="2"/>
      <c r="FN1133" s="2"/>
      <c r="FO1133" s="2"/>
      <c r="FP1133" s="2"/>
      <c r="FQ1133" s="2"/>
      <c r="FR1133" s="2"/>
      <c r="FS1133" s="2"/>
      <c r="FT1133" s="2"/>
      <c r="FU1133" s="2"/>
      <c r="FV1133" s="2"/>
      <c r="FW1133" s="2"/>
      <c r="FX1133" s="2"/>
      <c r="FY1133" s="2"/>
      <c r="FZ1133" s="2"/>
      <c r="GA1133" s="2"/>
      <c r="GB1133" s="2"/>
      <c r="GC1133" s="2"/>
      <c r="GD1133" s="2"/>
      <c r="GE1133" s="2"/>
      <c r="GF1133" s="2"/>
      <c r="GG1133" s="2"/>
      <c r="GH1133" s="2"/>
      <c r="GI1133" s="2"/>
      <c r="GJ1133" s="2"/>
      <c r="GK1133" s="2"/>
      <c r="GL1133" s="2"/>
      <c r="GM1133" s="2"/>
      <c r="GN1133" s="2"/>
      <c r="GO1133" s="2"/>
      <c r="GP1133" s="2"/>
      <c r="GQ1133" s="2"/>
      <c r="GR1133" s="2"/>
      <c r="GS1133" s="2"/>
      <c r="GT1133" s="2"/>
      <c r="GU1133" s="2"/>
      <c r="GV1133" s="2"/>
      <c r="GW1133" s="2"/>
      <c r="GX1133" s="2"/>
      <c r="GY1133" s="2"/>
      <c r="GZ1133" s="2"/>
      <c r="HA1133" s="2"/>
      <c r="HB1133" s="2"/>
      <c r="HC1133" s="2"/>
      <c r="HD1133" s="2"/>
      <c r="HE1133" s="2"/>
      <c r="HF1133" s="2"/>
      <c r="HG1133" s="2"/>
      <c r="HH1133" s="2"/>
      <c r="HI1133" s="2"/>
      <c r="HJ1133" s="2"/>
      <c r="HK1133" s="2"/>
      <c r="HL1133" s="2"/>
      <c r="HM1133" s="2"/>
      <c r="HN1133" s="2"/>
      <c r="HO1133" s="2"/>
      <c r="HP1133" s="2"/>
      <c r="HQ1133" s="2"/>
      <c r="HR1133" s="2"/>
      <c r="HS1133" s="2"/>
      <c r="HT1133" s="2"/>
      <c r="HU1133" s="2"/>
      <c r="HV1133" s="2"/>
      <c r="HW1133" s="2"/>
      <c r="HX1133" s="2"/>
      <c r="HY1133" s="2"/>
      <c r="HZ1133" s="2"/>
      <c r="IA1133" s="2"/>
      <c r="IB1133" s="2"/>
      <c r="IC1133" s="2"/>
      <c r="ID1133" s="2"/>
      <c r="IE1133" s="2"/>
      <c r="IF1133" s="2"/>
      <c r="IG1133" s="2"/>
      <c r="IH1133" s="2"/>
      <c r="II1133" s="2"/>
      <c r="IJ1133" s="2"/>
      <c r="IK1133" s="2"/>
      <c r="IL1133" s="2"/>
      <c r="IM1133" s="2"/>
      <c r="IN1133" s="2"/>
      <c r="IO1133" s="2"/>
      <c r="IP1133" s="2"/>
      <c r="IQ1133" s="2"/>
      <c r="IR1133" s="2"/>
      <c r="IS1133" s="2"/>
      <c r="IT1133" s="2"/>
      <c r="IU1133" s="2"/>
      <c r="IV1133" s="2"/>
      <c r="IW1133" s="2"/>
      <c r="IX1133" s="2"/>
      <c r="IY1133" s="2"/>
      <c r="IZ1133" s="2"/>
      <c r="JA1133" s="2"/>
      <c r="JB1133" s="2"/>
      <c r="JC1133" s="2"/>
      <c r="JD1133" s="2"/>
      <c r="JE1133" s="2"/>
      <c r="JF1133" s="2"/>
      <c r="JG1133" s="2"/>
      <c r="JH1133" s="2"/>
      <c r="JI1133" s="2"/>
      <c r="JJ1133" s="2"/>
      <c r="JK1133" s="2"/>
      <c r="JL1133" s="2"/>
      <c r="JM1133" s="2"/>
      <c r="JN1133" s="2"/>
      <c r="JO1133" s="2"/>
      <c r="JP1133" s="2"/>
      <c r="JQ1133" s="2"/>
      <c r="JR1133" s="2"/>
      <c r="JS1133" s="2"/>
      <c r="JT1133" s="2"/>
      <c r="JU1133" s="2"/>
      <c r="JV1133" s="2"/>
      <c r="JW1133" s="2"/>
      <c r="JX1133" s="2"/>
      <c r="JY1133" s="2"/>
      <c r="JZ1133" s="2"/>
      <c r="KA1133" s="2"/>
      <c r="KB1133" s="2"/>
      <c r="KC1133" s="2"/>
      <c r="KD1133" s="2"/>
      <c r="KE1133" s="2"/>
      <c r="KF1133" s="2"/>
      <c r="KG1133" s="2"/>
      <c r="KH1133" s="2"/>
      <c r="KI1133" s="2"/>
      <c r="KJ1133" s="2"/>
      <c r="KK1133" s="2"/>
      <c r="KL1133" s="2"/>
      <c r="KM1133" s="2"/>
      <c r="KN1133" s="2"/>
      <c r="KO1133" s="2"/>
      <c r="KP1133" s="2"/>
      <c r="KQ1133" s="2"/>
      <c r="KR1133" s="2"/>
      <c r="KS1133" s="2"/>
      <c r="KT1133" s="2"/>
      <c r="KU1133" s="2"/>
      <c r="KV1133" s="2"/>
      <c r="KW1133" s="2"/>
      <c r="KX1133" s="2"/>
      <c r="KY1133" s="2"/>
      <c r="KZ1133" s="2"/>
      <c r="LA1133" s="2"/>
      <c r="LB1133" s="2"/>
      <c r="LC1133" s="2"/>
      <c r="LD1133" s="2"/>
      <c r="LE1133" s="2"/>
      <c r="LF1133" s="2"/>
      <c r="LG1133" s="2"/>
      <c r="LH1133" s="2"/>
      <c r="LI1133" s="2"/>
      <c r="LJ1133" s="2"/>
      <c r="LK1133" s="2"/>
      <c r="LL1133" s="2"/>
      <c r="LM1133" s="2"/>
      <c r="LN1133" s="2"/>
      <c r="LO1133" s="2"/>
      <c r="LP1133" s="2"/>
      <c r="LQ1133" s="2"/>
      <c r="LR1133" s="2"/>
      <c r="LS1133" s="2"/>
      <c r="LT1133" s="2"/>
      <c r="LU1133" s="2"/>
      <c r="LV1133" s="2"/>
      <c r="LW1133" s="2"/>
      <c r="LX1133" s="2"/>
      <c r="LY1133" s="2"/>
      <c r="LZ1133" s="2"/>
      <c r="MA1133" s="2"/>
      <c r="MB1133" s="2"/>
      <c r="MC1133" s="2"/>
      <c r="MD1133" s="2"/>
      <c r="ME1133" s="2"/>
      <c r="MF1133" s="2"/>
      <c r="MG1133" s="2"/>
      <c r="MH1133" s="2"/>
      <c r="MI1133" s="2"/>
      <c r="MJ1133" s="2"/>
      <c r="MK1133" s="2"/>
      <c r="ML1133" s="2"/>
      <c r="MM1133" s="2"/>
      <c r="MN1133" s="2"/>
      <c r="MO1133" s="2"/>
      <c r="MP1133" s="2"/>
      <c r="MQ1133" s="2"/>
      <c r="MR1133" s="2"/>
      <c r="MS1133" s="2"/>
      <c r="MT1133" s="2"/>
      <c r="MU1133" s="2"/>
      <c r="MV1133" s="2"/>
      <c r="MW1133" s="2"/>
      <c r="MX1133" s="2"/>
      <c r="MY1133" s="2"/>
      <c r="MZ1133" s="2"/>
      <c r="NA1133" s="2"/>
      <c r="NB1133" s="2"/>
      <c r="NC1133" s="2"/>
      <c r="ND1133" s="2"/>
      <c r="NE1133" s="2"/>
      <c r="NF1133" s="2"/>
      <c r="NG1133" s="2"/>
      <c r="NH1133" s="2"/>
      <c r="NI1133" s="2"/>
      <c r="NJ1133" s="2"/>
      <c r="NK1133" s="2"/>
      <c r="NL1133" s="2"/>
      <c r="NM1133" s="2"/>
      <c r="NN1133" s="2"/>
      <c r="NO1133" s="2"/>
      <c r="NP1133" s="2"/>
      <c r="NQ1133" s="2"/>
      <c r="NR1133" s="2"/>
      <c r="NS1133" s="2"/>
      <c r="NT1133" s="2"/>
      <c r="NU1133" s="2"/>
      <c r="NV1133" s="2"/>
      <c r="NW1133" s="2"/>
      <c r="NX1133" s="2"/>
      <c r="NY1133" s="2"/>
      <c r="NZ1133" s="2"/>
      <c r="OA1133" s="2"/>
      <c r="OB1133" s="2"/>
      <c r="OC1133" s="2"/>
      <c r="OD1133" s="2"/>
      <c r="OE1133" s="2"/>
      <c r="OF1133" s="2"/>
      <c r="OG1133" s="2"/>
      <c r="OH1133" s="2"/>
      <c r="OI1133" s="2"/>
      <c r="OJ1133" s="2"/>
      <c r="OK1133" s="2"/>
      <c r="OL1133" s="2"/>
      <c r="OM1133" s="2"/>
      <c r="ON1133" s="2"/>
      <c r="OO1133" s="2"/>
      <c r="OP1133" s="2"/>
      <c r="OQ1133" s="2"/>
      <c r="OR1133" s="2"/>
      <c r="OS1133" s="2"/>
      <c r="OT1133" s="2"/>
      <c r="OU1133" s="2"/>
      <c r="OV1133" s="2"/>
      <c r="OW1133" s="2"/>
      <c r="OX1133" s="2"/>
      <c r="OY1133" s="2"/>
      <c r="OZ1133" s="2"/>
      <c r="PA1133" s="2"/>
      <c r="PB1133" s="2"/>
      <c r="PC1133" s="2"/>
      <c r="PD1133" s="2"/>
      <c r="PE1133" s="2"/>
      <c r="PF1133" s="2"/>
      <c r="PG1133" s="2"/>
      <c r="PH1133" s="2"/>
      <c r="PI1133" s="2"/>
      <c r="PJ1133" s="2"/>
      <c r="PK1133" s="2"/>
      <c r="PL1133" s="2"/>
      <c r="PM1133" s="2"/>
      <c r="PN1133" s="2"/>
      <c r="PO1133" s="2"/>
      <c r="PP1133" s="2"/>
      <c r="PQ1133" s="2"/>
      <c r="PR1133" s="2"/>
      <c r="PS1133" s="2"/>
      <c r="PT1133" s="2"/>
      <c r="PU1133" s="2"/>
      <c r="PV1133" s="2"/>
      <c r="PW1133" s="2"/>
      <c r="PX1133" s="2"/>
      <c r="PY1133" s="2"/>
      <c r="PZ1133" s="2"/>
      <c r="QA1133" s="2"/>
      <c r="QB1133" s="2"/>
      <c r="QC1133" s="2"/>
      <c r="QD1133" s="2"/>
      <c r="QE1133" s="2"/>
      <c r="QF1133" s="2"/>
      <c r="QG1133" s="2"/>
      <c r="QH1133" s="2"/>
      <c r="QI1133" s="2"/>
      <c r="QJ1133" s="2"/>
      <c r="QK1133" s="2"/>
      <c r="QL1133" s="2"/>
      <c r="QM1133" s="2"/>
      <c r="QN1133" s="2"/>
      <c r="QO1133" s="2"/>
      <c r="QP1133" s="2"/>
      <c r="QQ1133" s="2"/>
      <c r="QR1133" s="2"/>
      <c r="QS1133" s="2"/>
      <c r="QT1133" s="2"/>
      <c r="QU1133" s="2"/>
      <c r="QV1133" s="2"/>
      <c r="QW1133" s="2"/>
      <c r="QX1133" s="2"/>
      <c r="QY1133" s="2"/>
      <c r="QZ1133" s="2"/>
      <c r="RA1133" s="2"/>
      <c r="RB1133" s="2"/>
      <c r="RC1133" s="2"/>
      <c r="RD1133" s="2"/>
      <c r="RE1133" s="2"/>
      <c r="RF1133" s="2"/>
      <c r="RG1133" s="2"/>
      <c r="RH1133" s="2"/>
      <c r="RI1133" s="2"/>
      <c r="RJ1133" s="2"/>
      <c r="RK1133" s="2"/>
      <c r="RL1133" s="2"/>
      <c r="RM1133" s="2"/>
      <c r="RN1133" s="2"/>
      <c r="RO1133" s="2"/>
      <c r="RP1133" s="2"/>
      <c r="RQ1133" s="2"/>
      <c r="RR1133" s="2"/>
      <c r="RS1133" s="2"/>
      <c r="RT1133" s="2"/>
      <c r="RU1133" s="2"/>
      <c r="RV1133" s="2"/>
      <c r="RW1133" s="2"/>
      <c r="RX1133" s="2"/>
      <c r="RY1133" s="2"/>
      <c r="RZ1133" s="2"/>
      <c r="SA1133" s="2"/>
      <c r="SB1133" s="2"/>
      <c r="SC1133" s="2"/>
      <c r="SD1133" s="2"/>
      <c r="SE1133" s="2"/>
      <c r="SF1133" s="2"/>
      <c r="SG1133" s="2"/>
      <c r="SH1133" s="2"/>
      <c r="SI1133" s="2"/>
      <c r="SJ1133" s="2"/>
      <c r="SK1133" s="2"/>
      <c r="SL1133" s="2"/>
      <c r="SM1133" s="2"/>
      <c r="SN1133" s="2"/>
      <c r="SO1133" s="2"/>
      <c r="SP1133" s="2"/>
      <c r="SQ1133" s="2"/>
      <c r="SR1133" s="2"/>
      <c r="SS1133" s="2"/>
      <c r="ST1133" s="2"/>
      <c r="SU1133" s="2"/>
      <c r="SV1133" s="2"/>
      <c r="SW1133" s="2"/>
      <c r="SX1133" s="2"/>
      <c r="SY1133" s="2"/>
      <c r="SZ1133" s="2"/>
      <c r="TA1133" s="2"/>
      <c r="TB1133" s="2"/>
      <c r="TC1133" s="2"/>
      <c r="TD1133" s="2"/>
      <c r="TE1133" s="2"/>
      <c r="TF1133" s="2"/>
      <c r="TG1133" s="2"/>
      <c r="TH1133" s="2"/>
      <c r="TI1133" s="2"/>
      <c r="TJ1133" s="2"/>
      <c r="TK1133" s="2"/>
      <c r="TL1133" s="2"/>
      <c r="TM1133" s="2"/>
      <c r="TN1133" s="2"/>
      <c r="TO1133" s="2"/>
      <c r="TP1133" s="2"/>
      <c r="TQ1133" s="2"/>
      <c r="TR1133" s="2"/>
      <c r="TS1133" s="2"/>
      <c r="TT1133" s="2"/>
      <c r="TU1133" s="2"/>
      <c r="TV1133" s="2"/>
      <c r="TW1133" s="2"/>
      <c r="TX1133" s="2"/>
      <c r="TY1133" s="2"/>
      <c r="TZ1133" s="2"/>
      <c r="UA1133" s="2"/>
      <c r="UB1133" s="2"/>
      <c r="UC1133" s="2"/>
      <c r="UD1133" s="2"/>
      <c r="UE1133" s="2"/>
      <c r="UF1133" s="2"/>
      <c r="UG1133" s="2"/>
      <c r="UH1133" s="2"/>
      <c r="UI1133" s="2"/>
      <c r="UJ1133" s="2"/>
      <c r="UK1133" s="2"/>
      <c r="UL1133" s="2"/>
      <c r="UM1133" s="2"/>
      <c r="UN1133" s="2"/>
      <c r="UO1133" s="2"/>
      <c r="UP1133" s="2"/>
      <c r="UQ1133" s="2"/>
      <c r="UR1133" s="2"/>
      <c r="US1133" s="2"/>
      <c r="UT1133" s="2"/>
      <c r="UU1133" s="2"/>
      <c r="UV1133" s="2"/>
      <c r="UW1133" s="2"/>
      <c r="UX1133" s="2"/>
      <c r="UY1133" s="2"/>
      <c r="UZ1133" s="2"/>
      <c r="VA1133" s="2"/>
      <c r="VB1133" s="2"/>
      <c r="VC1133" s="2"/>
      <c r="VD1133" s="2"/>
      <c r="VE1133" s="2"/>
      <c r="VF1133" s="2"/>
      <c r="VG1133" s="2"/>
      <c r="VH1133" s="2"/>
      <c r="VI1133" s="2"/>
      <c r="VJ1133" s="2"/>
      <c r="VK1133" s="2"/>
      <c r="VL1133" s="2"/>
      <c r="VM1133" s="2"/>
      <c r="VN1133" s="2"/>
      <c r="VO1133" s="2"/>
      <c r="VP1133" s="2"/>
      <c r="VQ1133" s="2"/>
      <c r="VR1133" s="2"/>
      <c r="VS1133" s="2"/>
      <c r="VT1133" s="2"/>
      <c r="VU1133" s="2"/>
      <c r="VV1133" s="2"/>
      <c r="VW1133" s="2"/>
      <c r="VX1133" s="2"/>
      <c r="VY1133" s="2"/>
      <c r="VZ1133" s="2"/>
      <c r="WA1133" s="2"/>
      <c r="WB1133" s="2"/>
      <c r="WC1133" s="2"/>
      <c r="WD1133" s="2"/>
      <c r="WE1133" s="2"/>
      <c r="WF1133" s="2"/>
      <c r="WG1133" s="2"/>
      <c r="WH1133" s="2"/>
      <c r="WI1133" s="2"/>
      <c r="WJ1133" s="2"/>
      <c r="WK1133" s="2"/>
      <c r="WL1133" s="2"/>
      <c r="WM1133" s="2"/>
      <c r="WN1133" s="2"/>
      <c r="WO1133" s="2"/>
      <c r="WP1133" s="2"/>
      <c r="WQ1133" s="2"/>
      <c r="WR1133" s="2"/>
      <c r="WS1133" s="2"/>
      <c r="WT1133" s="2"/>
      <c r="WU1133" s="2"/>
      <c r="WV1133" s="2"/>
      <c r="WW1133" s="2"/>
      <c r="WX1133" s="2"/>
      <c r="WY1133" s="2"/>
      <c r="WZ1133" s="2"/>
      <c r="XA1133" s="2"/>
      <c r="XB1133" s="2"/>
      <c r="XC1133" s="2"/>
      <c r="XD1133" s="2"/>
      <c r="XE1133" s="2"/>
      <c r="XF1133" s="2"/>
      <c r="XG1133" s="2"/>
      <c r="XH1133" s="2"/>
      <c r="XI1133" s="2"/>
      <c r="XJ1133" s="2"/>
      <c r="XK1133" s="2"/>
      <c r="XL1133" s="2"/>
      <c r="XM1133" s="2"/>
      <c r="XN1133" s="2"/>
      <c r="XO1133" s="2"/>
      <c r="XP1133" s="2"/>
      <c r="XQ1133" s="2"/>
      <c r="XR1133" s="2"/>
      <c r="XS1133" s="2"/>
      <c r="XT1133" s="2"/>
      <c r="XU1133" s="2"/>
      <c r="XV1133" s="2"/>
      <c r="XW1133" s="2"/>
      <c r="XX1133" s="2"/>
      <c r="XY1133" s="2"/>
      <c r="XZ1133" s="2"/>
      <c r="YA1133" s="2"/>
      <c r="YB1133" s="2"/>
      <c r="YC1133" s="2"/>
      <c r="YD1133" s="2"/>
      <c r="YE1133" s="2"/>
      <c r="YF1133" s="2"/>
      <c r="YG1133" s="2"/>
      <c r="YH1133" s="2"/>
      <c r="YI1133" s="2"/>
      <c r="YJ1133" s="2"/>
      <c r="YK1133" s="2"/>
      <c r="YL1133" s="2"/>
      <c r="YM1133" s="2"/>
      <c r="YN1133" s="2"/>
      <c r="YO1133" s="2"/>
      <c r="YP1133" s="2"/>
      <c r="YQ1133" s="2"/>
      <c r="YR1133" s="2"/>
      <c r="YS1133" s="2"/>
      <c r="YT1133" s="2"/>
      <c r="YU1133" s="2"/>
      <c r="YV1133" s="2"/>
      <c r="YW1133" s="2"/>
      <c r="YX1133" s="2"/>
      <c r="YY1133" s="2"/>
      <c r="YZ1133" s="2"/>
      <c r="ZA1133" s="2"/>
      <c r="ZB1133" s="2"/>
      <c r="ZC1133" s="2"/>
      <c r="ZD1133" s="2"/>
      <c r="ZE1133" s="2"/>
      <c r="ZF1133" s="2"/>
      <c r="ZG1133" s="2"/>
      <c r="ZH1133" s="2"/>
      <c r="ZI1133" s="2"/>
      <c r="ZJ1133" s="2"/>
      <c r="ZK1133" s="2"/>
      <c r="ZL1133" s="2"/>
      <c r="ZM1133" s="2"/>
      <c r="ZN1133" s="2"/>
      <c r="ZO1133" s="2"/>
      <c r="ZP1133" s="2"/>
      <c r="ZQ1133" s="2"/>
      <c r="ZR1133" s="2"/>
      <c r="ZS1133" s="2"/>
      <c r="ZT1133" s="2"/>
      <c r="ZU1133" s="2"/>
      <c r="ZV1133" s="2"/>
      <c r="ZW1133" s="2"/>
      <c r="ZX1133" s="2"/>
      <c r="ZY1133" s="2"/>
      <c r="ZZ1133" s="2"/>
      <c r="AAA1133" s="2"/>
      <c r="AAB1133" s="2"/>
      <c r="AAC1133" s="2"/>
      <c r="AAD1133" s="2"/>
      <c r="AAE1133" s="2"/>
      <c r="AAF1133" s="2"/>
      <c r="AAG1133" s="2"/>
      <c r="AAH1133" s="2"/>
      <c r="AAI1133" s="2"/>
      <c r="AAJ1133" s="2"/>
      <c r="AAK1133" s="2"/>
      <c r="AAL1133" s="2"/>
      <c r="AAM1133" s="2"/>
      <c r="AAN1133" s="2"/>
      <c r="AAO1133" s="2"/>
      <c r="AAP1133" s="2"/>
      <c r="AAQ1133" s="2"/>
      <c r="AAR1133" s="2"/>
      <c r="AAS1133" s="2"/>
      <c r="AAT1133" s="2"/>
      <c r="AAU1133" s="2"/>
      <c r="AAV1133" s="2"/>
      <c r="AAW1133" s="2"/>
      <c r="AAX1133" s="2"/>
      <c r="AAY1133" s="2"/>
      <c r="AAZ1133" s="2"/>
      <c r="ABA1133" s="2"/>
      <c r="ABB1133" s="2"/>
      <c r="ABC1133" s="2"/>
      <c r="ABD1133" s="2"/>
      <c r="ABE1133" s="2"/>
      <c r="ABF1133" s="2"/>
      <c r="ABG1133" s="2"/>
      <c r="ABH1133" s="2"/>
      <c r="ABI1133" s="2"/>
      <c r="ABJ1133" s="2"/>
      <c r="ABK1133" s="2"/>
      <c r="ABL1133" s="2"/>
      <c r="ABM1133" s="2"/>
      <c r="ABN1133" s="2"/>
      <c r="ABO1133" s="2"/>
      <c r="ABP1133" s="2"/>
      <c r="ABQ1133" s="2"/>
      <c r="ABR1133" s="2"/>
      <c r="ABS1133" s="2"/>
      <c r="ABT1133" s="2"/>
      <c r="ABU1133" s="2"/>
      <c r="ABV1133" s="2"/>
      <c r="ABW1133" s="2"/>
      <c r="ABX1133" s="2"/>
      <c r="ABY1133" s="2"/>
      <c r="ABZ1133" s="2"/>
      <c r="ACA1133" s="2"/>
      <c r="ACB1133" s="2"/>
      <c r="ACC1133" s="2"/>
      <c r="ACD1133" s="2"/>
      <c r="ACE1133" s="2"/>
      <c r="ACF1133" s="2"/>
      <c r="ACG1133" s="2"/>
      <c r="ACH1133" s="2"/>
      <c r="ACI1133" s="2"/>
      <c r="ACJ1133" s="2"/>
      <c r="ACK1133" s="2"/>
      <c r="ACL1133" s="2"/>
      <c r="ACM1133" s="2"/>
      <c r="ACN1133" s="2"/>
      <c r="ACO1133" s="2"/>
      <c r="ACP1133" s="2"/>
      <c r="ACQ1133" s="2"/>
      <c r="ACR1133" s="2"/>
      <c r="ACS1133" s="2"/>
      <c r="ACT1133" s="2"/>
      <c r="ACU1133" s="2"/>
      <c r="ACV1133" s="2"/>
      <c r="ACW1133" s="2"/>
      <c r="ACX1133" s="2"/>
      <c r="ACY1133" s="2"/>
      <c r="ACZ1133" s="2"/>
      <c r="ADA1133" s="2"/>
      <c r="ADB1133" s="2"/>
      <c r="ADC1133" s="2"/>
      <c r="ADD1133" s="2"/>
      <c r="ADE1133" s="2"/>
      <c r="ADF1133" s="2"/>
      <c r="ADG1133" s="2"/>
      <c r="ADH1133" s="2"/>
      <c r="ADI1133" s="2"/>
      <c r="ADJ1133" s="2"/>
      <c r="ADK1133" s="2"/>
      <c r="ADL1133" s="2"/>
      <c r="ADM1133" s="2"/>
      <c r="ADN1133" s="2"/>
      <c r="ADO1133" s="2"/>
      <c r="ADP1133" s="2"/>
      <c r="ADQ1133" s="2"/>
      <c r="ADR1133" s="2"/>
      <c r="ADS1133" s="2"/>
      <c r="ADT1133" s="2"/>
      <c r="ADU1133" s="2"/>
      <c r="ADV1133" s="2"/>
      <c r="ADW1133" s="2"/>
      <c r="ADX1133" s="2"/>
      <c r="ADY1133" s="2"/>
      <c r="ADZ1133" s="2"/>
      <c r="AEA1133" s="2"/>
      <c r="AEB1133" s="2"/>
      <c r="AEC1133" s="2"/>
      <c r="AED1133" s="2"/>
      <c r="AEE1133" s="2"/>
      <c r="AEF1133" s="2"/>
      <c r="AEG1133" s="2"/>
      <c r="AEH1133" s="2"/>
      <c r="AEI1133" s="2"/>
      <c r="AEJ1133" s="2"/>
      <c r="AEK1133" s="2"/>
      <c r="AEL1133" s="2"/>
      <c r="AEM1133" s="2"/>
      <c r="AEN1133" s="2"/>
      <c r="AEO1133" s="2"/>
      <c r="AEP1133" s="2"/>
      <c r="AEQ1133" s="2"/>
      <c r="AER1133" s="2"/>
      <c r="AES1133" s="2"/>
      <c r="AET1133" s="2"/>
      <c r="AEU1133" s="2"/>
      <c r="AEV1133" s="2"/>
      <c r="AEW1133" s="2"/>
      <c r="AEX1133" s="2"/>
      <c r="AEY1133" s="2"/>
      <c r="AEZ1133" s="2"/>
      <c r="AFA1133" s="2"/>
      <c r="AFB1133" s="2"/>
      <c r="AFC1133" s="2"/>
      <c r="AFD1133" s="2"/>
      <c r="AFE1133" s="2"/>
      <c r="AFF1133" s="2"/>
      <c r="AFG1133" s="2"/>
      <c r="AFH1133" s="2"/>
      <c r="AFI1133" s="2"/>
      <c r="AFJ1133" s="2"/>
      <c r="AFK1133" s="2"/>
      <c r="AFL1133" s="2"/>
      <c r="AFM1133" s="2"/>
      <c r="AFN1133" s="2"/>
      <c r="AFO1133" s="2"/>
      <c r="AFP1133" s="2"/>
      <c r="AFQ1133" s="2"/>
      <c r="AFR1133" s="2"/>
      <c r="AFS1133" s="2"/>
      <c r="AFT1133" s="2"/>
      <c r="AFU1133" s="2"/>
      <c r="AFV1133" s="2"/>
      <c r="AFW1133" s="2"/>
      <c r="AFX1133" s="2"/>
      <c r="AFY1133" s="2"/>
      <c r="AFZ1133" s="2"/>
      <c r="AGA1133" s="2"/>
      <c r="AGB1133" s="2"/>
      <c r="AGC1133" s="2"/>
      <c r="AGD1133" s="2"/>
      <c r="AGE1133" s="2"/>
      <c r="AGF1133" s="2"/>
      <c r="AGG1133" s="2"/>
      <c r="AGH1133" s="2"/>
      <c r="AGI1133" s="2"/>
      <c r="AGJ1133" s="2"/>
      <c r="AGK1133" s="2"/>
      <c r="AGL1133" s="2"/>
      <c r="AGM1133" s="2"/>
      <c r="AGN1133" s="2"/>
      <c r="AGO1133" s="2"/>
      <c r="AGP1133" s="2"/>
      <c r="AGQ1133" s="2"/>
      <c r="AGR1133" s="2"/>
      <c r="AGS1133" s="2"/>
      <c r="AGT1133" s="2"/>
      <c r="AGU1133" s="2"/>
      <c r="AGV1133" s="2"/>
      <c r="AGW1133" s="2"/>
      <c r="AGX1133" s="2"/>
      <c r="AGY1133" s="2"/>
      <c r="AGZ1133" s="2"/>
      <c r="AHA1133" s="2"/>
      <c r="AHB1133" s="2"/>
      <c r="AHC1133" s="2"/>
      <c r="AHD1133" s="2"/>
      <c r="AHE1133" s="2"/>
      <c r="AHF1133" s="2"/>
      <c r="AHG1133" s="2"/>
      <c r="AHH1133" s="2"/>
      <c r="AHI1133" s="2"/>
      <c r="AHJ1133" s="2"/>
      <c r="AHK1133" s="2"/>
      <c r="AHL1133" s="2"/>
      <c r="AHM1133" s="2"/>
      <c r="AHN1133" s="2"/>
      <c r="AHO1133" s="2"/>
      <c r="AHP1133" s="2"/>
      <c r="AHQ1133" s="2"/>
      <c r="AHR1133" s="2"/>
      <c r="AHS1133" s="2"/>
      <c r="AHT1133" s="2"/>
      <c r="AHU1133" s="2"/>
      <c r="AHV1133" s="2"/>
      <c r="AHW1133" s="2"/>
      <c r="AHX1133" s="2"/>
      <c r="AHY1133" s="2"/>
      <c r="AHZ1133" s="2"/>
      <c r="AIA1133" s="2"/>
      <c r="AIB1133" s="2"/>
      <c r="AIC1133" s="2"/>
      <c r="AID1133" s="2"/>
      <c r="AIE1133" s="2"/>
      <c r="AIF1133" s="2"/>
      <c r="AIG1133" s="2"/>
      <c r="AIH1133" s="2"/>
      <c r="AII1133" s="2"/>
      <c r="AIJ1133" s="2"/>
      <c r="AIK1133" s="2"/>
      <c r="AIL1133" s="2"/>
      <c r="AIM1133" s="2"/>
      <c r="AIN1133" s="2"/>
      <c r="AIO1133" s="2"/>
      <c r="AIP1133" s="2"/>
      <c r="AIQ1133" s="2"/>
      <c r="AIR1133" s="2"/>
      <c r="AIS1133" s="2"/>
      <c r="AIT1133" s="2"/>
      <c r="AIU1133" s="2"/>
      <c r="AIV1133" s="2"/>
      <c r="AIW1133" s="2"/>
      <c r="AIX1133" s="2"/>
      <c r="AIY1133" s="2"/>
      <c r="AIZ1133" s="2"/>
      <c r="AJA1133" s="2"/>
      <c r="AJB1133" s="2"/>
      <c r="AJC1133" s="2"/>
      <c r="AJD1133" s="2"/>
      <c r="AJE1133" s="2"/>
      <c r="AJF1133" s="2"/>
      <c r="AJG1133" s="2"/>
      <c r="AJH1133" s="2"/>
      <c r="AJI1133" s="2"/>
      <c r="AJJ1133" s="2"/>
      <c r="AJK1133" s="2"/>
      <c r="AJL1133" s="2"/>
      <c r="AJM1133" s="2"/>
      <c r="AJN1133" s="2"/>
      <c r="AJO1133" s="2"/>
      <c r="AJP1133" s="2"/>
      <c r="AJQ1133" s="2"/>
      <c r="AJR1133" s="2"/>
      <c r="AJS1133" s="2"/>
      <c r="AJT1133" s="2"/>
      <c r="AJU1133" s="2"/>
      <c r="AJV1133" s="2"/>
      <c r="AJW1133" s="2"/>
      <c r="AJX1133" s="2"/>
      <c r="AJY1133" s="2"/>
      <c r="AJZ1133" s="2"/>
      <c r="AKA1133" s="2"/>
      <c r="AKB1133" s="2"/>
      <c r="AKC1133" s="2"/>
      <c r="AKD1133" s="2"/>
      <c r="AKE1133" s="2"/>
      <c r="AKF1133" s="2"/>
      <c r="AKG1133" s="2"/>
      <c r="AKH1133" s="2"/>
      <c r="AKI1133" s="2"/>
      <c r="AKJ1133" s="2"/>
      <c r="AKK1133" s="2"/>
      <c r="AKL1133" s="2"/>
      <c r="AKM1133" s="2"/>
      <c r="AKN1133" s="2"/>
      <c r="AKO1133" s="2"/>
      <c r="AKP1133" s="2"/>
      <c r="AKQ1133" s="2"/>
      <c r="AKR1133" s="2"/>
      <c r="AKS1133" s="2"/>
      <c r="AKT1133" s="2"/>
      <c r="AKU1133" s="2"/>
      <c r="AKV1133" s="2"/>
      <c r="AKW1133" s="2"/>
      <c r="AKX1133" s="2"/>
      <c r="AKY1133" s="2"/>
      <c r="AKZ1133" s="2"/>
      <c r="ALA1133" s="2"/>
      <c r="ALB1133" s="2"/>
      <c r="ALC1133" s="2"/>
      <c r="ALD1133" s="2"/>
      <c r="ALE1133" s="2"/>
      <c r="ALF1133" s="2"/>
      <c r="ALG1133" s="2"/>
      <c r="ALH1133" s="2"/>
      <c r="ALI1133" s="6"/>
      <c r="ALJ1133" s="6"/>
      <c r="ALK1133" s="6"/>
      <c r="ALL1133" s="6"/>
      <c r="ALM1133" s="6"/>
      <c r="ALN1133" s="6"/>
      <c r="ALO1133" s="6"/>
      <c r="ALP1133" s="6"/>
      <c r="ALQ1133" s="6"/>
      <c r="ALR1133" s="6"/>
      <c r="ALS1133" s="6"/>
      <c r="ALT1133" s="6"/>
      <c r="ALU1133" s="6"/>
      <c r="ALV1133" s="6"/>
      <c r="ALW1133" s="6"/>
      <c r="ALX1133" s="6"/>
      <c r="ALY1133" s="6"/>
      <c r="ALZ1133" s="6"/>
      <c r="AMA1133" s="6"/>
      <c r="AMB1133" s="6"/>
      <c r="AMC1133" s="6"/>
      <c r="AMD1133" s="6"/>
      <c r="AME1133" s="6"/>
      <c r="AMF1133" s="6"/>
      <c r="AMG1133" s="6"/>
      <c r="AMH1133" s="6"/>
      <c r="AMI1133" s="6"/>
      <c r="AMJ1133" s="6"/>
      <c r="AMK1133" s="6"/>
      <c r="AML1133" s="6"/>
      <c r="AMM1133" s="6"/>
    </row>
    <row r="1134" spans="1:1027" ht="18.75">
      <c r="A1134" s="8">
        <v>44988</v>
      </c>
      <c r="B1134" s="32">
        <f t="shared" ref="B1134:B1151" si="586">($Z$1454-$Z$1453)*(Z1450-$Z$1451)/($Z$1450-$Z$1451)+$Z$1453</f>
        <v>0.8</v>
      </c>
      <c r="C1134" s="73">
        <f t="shared" ref="C1134:C1151" si="587">(AA$1454-AA$1453)*(AA1450-AA$1451)/(AA$1450-AA$1451)+AA$1453</f>
        <v>0.8</v>
      </c>
      <c r="D1134" s="73">
        <f t="shared" ref="D1134:D1151" si="588">(AB$1454-AB$1453)*(AB1450-AB$1451)/(AB$1450-AB$1451)+AB$1453</f>
        <v>0.8</v>
      </c>
      <c r="E1134" s="73">
        <f t="shared" ref="E1134:E1151" si="589">(AC$1454-AC$1453)*(AC1450-AC$1451)/(AC$1450-AC$1451)+AC$1453</f>
        <v>0.8</v>
      </c>
      <c r="F1134" s="73">
        <f t="shared" ref="F1134:F1151" si="590">(AD$1454-AD$1453)*(AD1450-AD$1451)/(AD$1450-AD$1451)+AD$1453</f>
        <v>0.8</v>
      </c>
      <c r="G1134" s="73">
        <f t="shared" ref="G1134:G1151" si="591">(AE$1454-AE$1453)*(AE1450-AE$1451)/(AE$1450-AE$1451)+AE$1453</f>
        <v>0.8</v>
      </c>
      <c r="H1134" s="73">
        <f t="shared" ref="H1134:H1151" si="592">(AF$1454-AF$1453)*(AF1450-AF$1451)/(AF$1450-AF$1451)+AF$1453</f>
        <v>0.8</v>
      </c>
      <c r="I1134" s="73">
        <f t="shared" ref="I1134:I1151" si="593">(AG$1454-AG$1453)*(AG1450-AG$1451)/(AG$1450-AG$1451)+AG$1453</f>
        <v>0.8</v>
      </c>
      <c r="J1134" s="73">
        <f t="shared" ref="J1134:J1151" si="594">(AH$1454-AH$1453)*(AH1450-AH$1451)/(AH$1450-AH$1451)+AH$1453</f>
        <v>0.8</v>
      </c>
      <c r="K1134" s="73">
        <f t="shared" ref="K1134:K1151" si="595">(AI$1454-AI$1453)*(AI1450-AI$1451)/(AI$1450-AI$1451)+AI$1453</f>
        <v>0.8</v>
      </c>
      <c r="L1134" s="73">
        <f t="shared" ref="L1134:L1151" si="596">AJ1450</f>
        <v>1</v>
      </c>
      <c r="M1134" s="73">
        <f t="shared" ref="M1134:M1151" si="597">AK1450</f>
        <v>1</v>
      </c>
      <c r="N1134" s="73">
        <f t="shared" si="578"/>
        <v>0.68994368463394995</v>
      </c>
      <c r="O1134" s="73">
        <f t="shared" ref="O1134:O1151" si="598">(AN$1454-AN$1453)*(AN1450-AN$1451)/(AN$1450-AN$1451)+AN$1453</f>
        <v>0.8</v>
      </c>
      <c r="P1134" s="73">
        <f t="shared" ref="P1134:P1151" si="599">(AO$1454-AO$1453)*(AO1450-AO$1451)/(AO$1450-AO$1451)+AO$1453</f>
        <v>0.8</v>
      </c>
      <c r="Q1134" s="73">
        <f t="shared" ref="Q1134:Q1151" si="600">(AP$1454-AP$1453)*(AP1450-AP$1451)/(AP$1450-AP$1451)+AP$1453</f>
        <v>0.8</v>
      </c>
      <c r="R1134" s="73">
        <f t="shared" si="585"/>
        <v>0.2</v>
      </c>
      <c r="S1134" s="73">
        <f t="shared" ref="S1134:S1151" si="601">(AT$1454-AT$1453)*(AT1450-AT$1451)/(AT$1450-AT$1451)+AT$1453</f>
        <v>0.8</v>
      </c>
      <c r="T1134" s="73">
        <f t="shared" ref="T1134:T1151" si="602">(AV$1454-AV$1453)*(AV1450-AV$1451)/(AV$1450-AV$1451)+AV$1453</f>
        <v>0.8</v>
      </c>
      <c r="U1134" s="73">
        <f t="shared" ref="U1134:U1151" si="603">(AX$1454-AX$1453)*(AX1450-AX$1451)/(AX$1450-AX$1451)+AX$1453</f>
        <v>0.8</v>
      </c>
      <c r="V1134" s="73">
        <f t="shared" ref="V1134:V1151" si="604">(AY$1454-AY$1453)*(AY1450-AY$1451)/(AY$1450-AY$1451)+AY$1453</f>
        <v>0.8</v>
      </c>
      <c r="W1134" s="103">
        <v>0.315866680841495</v>
      </c>
      <c r="AC1134" s="99">
        <v>-13.148606819596763</v>
      </c>
      <c r="AL1134" s="36">
        <f t="shared" si="556"/>
        <v>22.549698348333497</v>
      </c>
      <c r="AM1134" s="36">
        <f t="shared" si="582"/>
        <v>22.5496983483335</v>
      </c>
      <c r="AN1134" s="98">
        <v>53.4</v>
      </c>
      <c r="BD1134" s="47"/>
      <c r="BH1134" s="89">
        <v>0</v>
      </c>
      <c r="BI1134" s="47">
        <v>100</v>
      </c>
      <c r="BJ1134" s="71">
        <v>0</v>
      </c>
      <c r="BK1134" s="3">
        <v>0</v>
      </c>
      <c r="BL1134" s="49">
        <v>0</v>
      </c>
      <c r="BM1134" s="49">
        <v>0</v>
      </c>
      <c r="BN1134" s="49">
        <v>0</v>
      </c>
      <c r="BO1134" s="49">
        <v>0</v>
      </c>
      <c r="BP1134" s="49">
        <v>0</v>
      </c>
      <c r="BQ1134" s="49">
        <v>0</v>
      </c>
      <c r="BR1134" s="49">
        <v>0</v>
      </c>
      <c r="BS1134" s="3">
        <f t="shared" si="583"/>
        <v>0</v>
      </c>
      <c r="BT1134" s="2">
        <f t="shared" si="584"/>
        <v>100</v>
      </c>
      <c r="BV1134" s="37">
        <v>0.370027361875084</v>
      </c>
      <c r="BW1134" s="37"/>
      <c r="BX1134" s="37"/>
      <c r="DH1134" s="38">
        <v>0.57863681</v>
      </c>
      <c r="DI1134" s="38">
        <v>0.368935206009814</v>
      </c>
      <c r="DJ1134" s="38">
        <v>0.29191637862852798</v>
      </c>
      <c r="DM1134" s="2">
        <v>0.368935206009814</v>
      </c>
      <c r="DN1134" s="2">
        <v>0.368935206009814</v>
      </c>
    </row>
    <row r="1135" spans="1:1027" ht="18.75">
      <c r="A1135" s="8">
        <v>44989</v>
      </c>
      <c r="B1135" s="32">
        <f t="shared" si="586"/>
        <v>0.2</v>
      </c>
      <c r="C1135" s="73">
        <f t="shared" si="587"/>
        <v>0.2</v>
      </c>
      <c r="D1135" s="73">
        <f t="shared" si="588"/>
        <v>0.2</v>
      </c>
      <c r="E1135" s="73">
        <f t="shared" si="589"/>
        <v>0.2</v>
      </c>
      <c r="F1135" s="73">
        <f t="shared" si="590"/>
        <v>0.2</v>
      </c>
      <c r="G1135" s="73">
        <f t="shared" si="591"/>
        <v>0.2</v>
      </c>
      <c r="H1135" s="73">
        <f t="shared" si="592"/>
        <v>0.2</v>
      </c>
      <c r="I1135" s="73">
        <f t="shared" si="593"/>
        <v>0.2</v>
      </c>
      <c r="J1135" s="73">
        <f t="shared" si="594"/>
        <v>0.2</v>
      </c>
      <c r="K1135" s="73">
        <f t="shared" si="595"/>
        <v>0.2</v>
      </c>
      <c r="L1135" s="73">
        <f t="shared" si="596"/>
        <v>0</v>
      </c>
      <c r="M1135" s="73">
        <f t="shared" si="597"/>
        <v>0</v>
      </c>
      <c r="N1135" s="73">
        <f t="shared" si="578"/>
        <v>0.68994368463394995</v>
      </c>
      <c r="O1135" s="73">
        <f t="shared" si="598"/>
        <v>0.2</v>
      </c>
      <c r="P1135" s="73">
        <f t="shared" si="599"/>
        <v>0.2</v>
      </c>
      <c r="Q1135" s="73">
        <f t="shared" si="600"/>
        <v>0.2</v>
      </c>
      <c r="R1135" s="73">
        <f t="shared" si="585"/>
        <v>0.2</v>
      </c>
      <c r="S1135" s="73">
        <f t="shared" si="601"/>
        <v>0.2</v>
      </c>
      <c r="T1135" s="73">
        <f t="shared" si="602"/>
        <v>0.2</v>
      </c>
      <c r="U1135" s="73">
        <f t="shared" si="603"/>
        <v>0.2</v>
      </c>
      <c r="V1135" s="73">
        <f t="shared" si="604"/>
        <v>0.2</v>
      </c>
      <c r="W1135" s="103">
        <v>0.31520888792167201</v>
      </c>
      <c r="AC1135" s="99">
        <v>-18.688384505120194</v>
      </c>
      <c r="AL1135" s="36">
        <f t="shared" si="556"/>
        <v>22.549698348333497</v>
      </c>
      <c r="AM1135" s="36">
        <f t="shared" si="582"/>
        <v>22.5496983483335</v>
      </c>
      <c r="AN1135" s="98">
        <v>49.199999999999996</v>
      </c>
      <c r="BD1135" s="47"/>
      <c r="BH1135" s="89">
        <v>0</v>
      </c>
      <c r="BI1135" s="47">
        <v>100</v>
      </c>
      <c r="BJ1135" s="71">
        <v>0</v>
      </c>
      <c r="BK1135" s="3">
        <v>0</v>
      </c>
      <c r="BL1135" s="49">
        <v>0</v>
      </c>
      <c r="BM1135" s="49">
        <v>0</v>
      </c>
      <c r="BN1135" s="49">
        <v>0</v>
      </c>
      <c r="BO1135" s="49">
        <v>0</v>
      </c>
      <c r="BP1135" s="49">
        <v>0</v>
      </c>
      <c r="BQ1135" s="49">
        <v>0</v>
      </c>
      <c r="BR1135" s="49">
        <v>0</v>
      </c>
      <c r="BS1135" s="3">
        <f t="shared" si="583"/>
        <v>0</v>
      </c>
      <c r="BT1135" s="2">
        <f t="shared" si="584"/>
        <v>100</v>
      </c>
      <c r="BV1135" s="37">
        <v>0.36892538106596401</v>
      </c>
      <c r="BW1135" s="37"/>
      <c r="BX1135" s="37"/>
      <c r="DH1135" s="38">
        <v>0.57751087099999998</v>
      </c>
      <c r="DI1135" s="38">
        <v>0.36777509195034602</v>
      </c>
      <c r="DJ1135" s="38">
        <v>0.29104425912989002</v>
      </c>
      <c r="DM1135" s="2">
        <v>0.36777509195034602</v>
      </c>
      <c r="DN1135" s="2">
        <v>0.36777509195034602</v>
      </c>
    </row>
    <row r="1136" spans="1:1027" ht="18.75">
      <c r="A1136" s="8">
        <v>44990</v>
      </c>
      <c r="B1136" s="32">
        <f t="shared" si="586"/>
        <v>0.78378378378378377</v>
      </c>
      <c r="C1136" s="73">
        <f t="shared" si="587"/>
        <v>0.59452054794520559</v>
      </c>
      <c r="D1136" s="73">
        <f t="shared" si="588"/>
        <v>0.54500000000000004</v>
      </c>
      <c r="E1136" s="73">
        <f t="shared" si="589"/>
        <v>0.74734281569400762</v>
      </c>
      <c r="F1136" s="73">
        <f t="shared" si="590"/>
        <v>0.77391304347826106</v>
      </c>
      <c r="G1136" s="73">
        <f t="shared" si="591"/>
        <v>0.2</v>
      </c>
      <c r="H1136" s="73">
        <f t="shared" si="592"/>
        <v>0.2</v>
      </c>
      <c r="I1136" s="73">
        <f t="shared" si="593"/>
        <v>0.15504322766570605</v>
      </c>
      <c r="J1136" s="73">
        <f t="shared" si="594"/>
        <v>0.26666666666666672</v>
      </c>
      <c r="K1136" s="73">
        <f t="shared" si="595"/>
        <v>-6.9565217391304335E-2</v>
      </c>
      <c r="L1136" s="73">
        <f t="shared" si="596"/>
        <v>0</v>
      </c>
      <c r="M1136" s="73">
        <f t="shared" si="597"/>
        <v>0</v>
      </c>
      <c r="N1136" s="73">
        <f t="shared" si="578"/>
        <v>0.68994368463394995</v>
      </c>
      <c r="O1136" s="73">
        <f t="shared" si="598"/>
        <v>0.19669421487603306</v>
      </c>
      <c r="P1136" s="73">
        <f t="shared" si="599"/>
        <v>0.19277108433734941</v>
      </c>
      <c r="Q1136" s="73">
        <f t="shared" si="600"/>
        <v>0.2</v>
      </c>
      <c r="R1136" s="73">
        <f t="shared" si="585"/>
        <v>0.20000297213622292</v>
      </c>
      <c r="S1136" s="73">
        <f t="shared" si="601"/>
        <v>0.2</v>
      </c>
      <c r="T1136" s="73">
        <f t="shared" si="602"/>
        <v>0.2</v>
      </c>
      <c r="U1136" s="73">
        <f t="shared" si="603"/>
        <v>0.2</v>
      </c>
      <c r="V1136" s="73">
        <f t="shared" si="604"/>
        <v>0.20396452790818989</v>
      </c>
      <c r="W1136" s="103">
        <v>0.31457155165839601</v>
      </c>
      <c r="AC1136" s="99">
        <v>-17.443327412736338</v>
      </c>
      <c r="AL1136" s="36">
        <f t="shared" si="556"/>
        <v>22.549698348333497</v>
      </c>
      <c r="AM1136" s="36">
        <f t="shared" si="582"/>
        <v>22.5496983483335</v>
      </c>
      <c r="AN1136" s="98">
        <v>21</v>
      </c>
      <c r="BD1136" s="47"/>
      <c r="BH1136" s="89">
        <v>0</v>
      </c>
      <c r="BI1136" s="47">
        <v>100</v>
      </c>
      <c r="BJ1136" s="71">
        <v>0</v>
      </c>
      <c r="BK1136" s="3">
        <v>0</v>
      </c>
      <c r="BL1136" s="49">
        <v>0</v>
      </c>
      <c r="BM1136" s="49">
        <v>0</v>
      </c>
      <c r="BN1136" s="49">
        <v>0</v>
      </c>
      <c r="BO1136" s="49">
        <v>0</v>
      </c>
      <c r="BP1136" s="49">
        <v>0</v>
      </c>
      <c r="BQ1136" s="49">
        <v>0</v>
      </c>
      <c r="BR1136" s="49">
        <v>0</v>
      </c>
      <c r="BS1136" s="3">
        <f t="shared" si="583"/>
        <v>0</v>
      </c>
      <c r="BT1136" s="2">
        <f t="shared" si="584"/>
        <v>100</v>
      </c>
      <c r="BV1136" s="37">
        <v>0.36771409852261</v>
      </c>
      <c r="BW1136" s="37"/>
      <c r="BX1136" s="37"/>
      <c r="DH1136" s="38">
        <v>0.57632275300000002</v>
      </c>
      <c r="DI1136" s="38">
        <v>0.36657495470196999</v>
      </c>
      <c r="DJ1136" s="38">
        <v>0.29014702010209797</v>
      </c>
      <c r="DM1136" s="2">
        <v>0.36657495470196999</v>
      </c>
      <c r="DN1136" s="2">
        <v>0.36657495470196999</v>
      </c>
    </row>
    <row r="1137" spans="1:118" ht="18.75">
      <c r="A1137" s="8">
        <v>44991</v>
      </c>
      <c r="B1137" s="32">
        <f t="shared" si="586"/>
        <v>0.7854054054054056</v>
      </c>
      <c r="C1137" s="73">
        <f t="shared" si="587"/>
        <v>0.59616438356164392</v>
      </c>
      <c r="D1137" s="73">
        <f t="shared" si="588"/>
        <v>0.54600000000000004</v>
      </c>
      <c r="E1137" s="73">
        <f t="shared" si="589"/>
        <v>0.74862202156190016</v>
      </c>
      <c r="F1137" s="73">
        <f t="shared" si="590"/>
        <v>0.77521739130434786</v>
      </c>
      <c r="G1137" s="73">
        <f t="shared" si="591"/>
        <v>0.20324324324324325</v>
      </c>
      <c r="H1137" s="73">
        <f t="shared" si="592"/>
        <v>0.20000114818252276</v>
      </c>
      <c r="I1137" s="73">
        <f t="shared" si="593"/>
        <v>0.15850144092219021</v>
      </c>
      <c r="J1137" s="73">
        <f t="shared" si="594"/>
        <v>0.27047619047619054</v>
      </c>
      <c r="K1137" s="73">
        <f t="shared" si="595"/>
        <v>-6.7826086956521758E-2</v>
      </c>
      <c r="L1137" s="73">
        <f t="shared" si="596"/>
        <v>0</v>
      </c>
      <c r="M1137" s="73">
        <f t="shared" si="597"/>
        <v>0</v>
      </c>
      <c r="N1137" s="73">
        <f t="shared" si="578"/>
        <v>0.68994368463394995</v>
      </c>
      <c r="O1137" s="73">
        <f t="shared" si="598"/>
        <v>0.19702479338842976</v>
      </c>
      <c r="P1137" s="73">
        <f t="shared" si="599"/>
        <v>0.19421686746987954</v>
      </c>
      <c r="Q1137" s="73">
        <f t="shared" si="600"/>
        <v>0.20333333333333334</v>
      </c>
      <c r="R1137" s="73">
        <f t="shared" si="585"/>
        <v>0.20001188854489166</v>
      </c>
      <c r="S1137" s="73">
        <f t="shared" si="601"/>
        <v>0.20040404040404042</v>
      </c>
      <c r="T1137" s="73">
        <f t="shared" si="602"/>
        <v>0.20002757986669734</v>
      </c>
      <c r="U1137" s="73">
        <f t="shared" si="603"/>
        <v>0.20375000000000001</v>
      </c>
      <c r="V1137" s="73">
        <f t="shared" si="604"/>
        <v>0.20398539384454878</v>
      </c>
      <c r="W1137" s="103">
        <v>0.313979101189923</v>
      </c>
      <c r="AC1137" s="99">
        <v>-13.975003277264189</v>
      </c>
      <c r="AL1137" s="36">
        <f t="shared" si="556"/>
        <v>22.549698348333497</v>
      </c>
      <c r="AM1137" s="36">
        <f t="shared" si="582"/>
        <v>22.5496983483335</v>
      </c>
      <c r="AN1137" s="98">
        <v>15.6</v>
      </c>
      <c r="BD1137" s="47"/>
      <c r="BH1137" s="89">
        <v>0</v>
      </c>
      <c r="BI1137" s="47">
        <v>100</v>
      </c>
      <c r="BJ1137" s="71">
        <v>0</v>
      </c>
      <c r="BK1137" s="3">
        <v>0</v>
      </c>
      <c r="BL1137" s="49">
        <v>0</v>
      </c>
      <c r="BM1137" s="49">
        <v>0</v>
      </c>
      <c r="BN1137" s="49">
        <v>0</v>
      </c>
      <c r="BO1137" s="49">
        <v>0</v>
      </c>
      <c r="BP1137" s="49">
        <v>0</v>
      </c>
      <c r="BQ1137" s="49">
        <v>0</v>
      </c>
      <c r="BR1137" s="49">
        <v>0</v>
      </c>
      <c r="BS1137" s="3">
        <f t="shared" si="583"/>
        <v>0</v>
      </c>
      <c r="BT1137" s="2">
        <f t="shared" si="584"/>
        <v>100</v>
      </c>
      <c r="BV1137" s="37">
        <v>0.36649326880906902</v>
      </c>
      <c r="BW1137" s="37"/>
      <c r="BX1137" s="37"/>
      <c r="DH1137" s="38">
        <v>0.57512183400000005</v>
      </c>
      <c r="DI1137" s="38">
        <v>0.36536570783107097</v>
      </c>
      <c r="DJ1137" s="38">
        <v>0.289248510878517</v>
      </c>
      <c r="DM1137" s="2">
        <v>0.36536570783107097</v>
      </c>
      <c r="DN1137" s="2">
        <v>0.36536570783107097</v>
      </c>
    </row>
    <row r="1138" spans="1:118" ht="18.75">
      <c r="A1138" s="8">
        <v>44992</v>
      </c>
      <c r="B1138" s="32">
        <f t="shared" si="586"/>
        <v>0.79027027027027041</v>
      </c>
      <c r="C1138" s="73">
        <f t="shared" si="587"/>
        <v>0.6010958904109589</v>
      </c>
      <c r="D1138" s="73">
        <f t="shared" si="588"/>
        <v>0.54900000000000004</v>
      </c>
      <c r="E1138" s="73">
        <f t="shared" si="589"/>
        <v>0.75245963916557823</v>
      </c>
      <c r="F1138" s="73">
        <f t="shared" si="590"/>
        <v>0.7791304347826089</v>
      </c>
      <c r="G1138" s="73">
        <f t="shared" si="591"/>
        <v>0.21297297297297299</v>
      </c>
      <c r="H1138" s="73">
        <f t="shared" si="592"/>
        <v>0.200004592730091</v>
      </c>
      <c r="I1138" s="73">
        <f t="shared" si="593"/>
        <v>0.16887608069164264</v>
      </c>
      <c r="J1138" s="73">
        <f t="shared" si="594"/>
        <v>0.28190476190476194</v>
      </c>
      <c r="K1138" s="73">
        <f t="shared" si="595"/>
        <v>-6.2608695652173918E-2</v>
      </c>
      <c r="L1138" s="73">
        <f t="shared" si="596"/>
        <v>0</v>
      </c>
      <c r="M1138" s="73">
        <f t="shared" si="597"/>
        <v>0</v>
      </c>
      <c r="N1138" s="73">
        <f t="shared" si="578"/>
        <v>0.68994368463394995</v>
      </c>
      <c r="O1138" s="73">
        <f t="shared" si="598"/>
        <v>0.19801652892561986</v>
      </c>
      <c r="P1138" s="73">
        <f t="shared" si="599"/>
        <v>0.19855421686746988</v>
      </c>
      <c r="Q1138" s="73">
        <f t="shared" si="600"/>
        <v>0.21333333333333335</v>
      </c>
      <c r="R1138" s="73">
        <f t="shared" si="585"/>
        <v>0.2</v>
      </c>
      <c r="S1138" s="73">
        <f t="shared" si="601"/>
        <v>0.20161616161616164</v>
      </c>
      <c r="T1138" s="73">
        <f t="shared" si="602"/>
        <v>0.20011031946678925</v>
      </c>
      <c r="U1138" s="73">
        <f t="shared" si="603"/>
        <v>0.21500000000000002</v>
      </c>
      <c r="V1138" s="73">
        <f t="shared" si="604"/>
        <v>0.20404799165362547</v>
      </c>
      <c r="W1138" s="103">
        <v>0.31337111866783501</v>
      </c>
      <c r="AC1138" s="99">
        <v>-15.139411438844217</v>
      </c>
      <c r="AL1138" s="36">
        <f t="shared" si="556"/>
        <v>22.549698348333497</v>
      </c>
      <c r="AM1138" s="36">
        <f>BM1138*BM$20+BN1138*BN$20+BO1138*BO$20+BP1138*BP$20+BQ1138*BQ$20+BR1138*BR$20+BS1138*BS$20+BL1138*BL$20+BK1138*BK$20+BJ1138*BJ$20+BH1138*BH$20+BI1138*BI$20</f>
        <v>22.5496983483335</v>
      </c>
      <c r="AN1138" s="98">
        <v>16.2</v>
      </c>
      <c r="BD1138" s="47"/>
      <c r="BH1138" s="89">
        <v>0</v>
      </c>
      <c r="BI1138" s="47">
        <v>100</v>
      </c>
      <c r="BJ1138" s="71">
        <v>0</v>
      </c>
      <c r="BK1138" s="3">
        <v>0</v>
      </c>
      <c r="BL1138" s="49">
        <v>0</v>
      </c>
      <c r="BM1138" s="49">
        <v>0</v>
      </c>
      <c r="BN1138" s="49">
        <v>0</v>
      </c>
      <c r="BO1138" s="49">
        <v>0</v>
      </c>
      <c r="BP1138" s="49">
        <v>0</v>
      </c>
      <c r="BQ1138" s="49">
        <v>0</v>
      </c>
      <c r="BR1138" s="49">
        <v>0</v>
      </c>
      <c r="BS1138" s="3">
        <f t="shared" si="583"/>
        <v>0</v>
      </c>
      <c r="BT1138" s="2">
        <f t="shared" si="584"/>
        <v>100</v>
      </c>
      <c r="BV1138" s="37">
        <v>0.36533417152091302</v>
      </c>
      <c r="BW1138" s="37"/>
      <c r="BX1138" s="37"/>
      <c r="DH1138" s="38">
        <v>0.573840193</v>
      </c>
      <c r="DI1138" s="38">
        <v>0.36410419828895901</v>
      </c>
      <c r="DJ1138" s="38">
        <v>0.28831445467069799</v>
      </c>
      <c r="DM1138" s="2">
        <v>0.36410419828895901</v>
      </c>
      <c r="DN1138" s="2">
        <v>0.36410419828895901</v>
      </c>
    </row>
    <row r="1139" spans="1:118" ht="18.75">
      <c r="A1139" s="8">
        <v>44993</v>
      </c>
      <c r="B1139" s="32">
        <f t="shared" si="586"/>
        <v>0.78378378378378377</v>
      </c>
      <c r="C1139" s="73">
        <f t="shared" si="587"/>
        <v>0.59452054794520559</v>
      </c>
      <c r="D1139" s="73">
        <f t="shared" si="588"/>
        <v>0.54500000000000004</v>
      </c>
      <c r="E1139" s="73">
        <f t="shared" si="589"/>
        <v>0.74734281569400762</v>
      </c>
      <c r="F1139" s="73">
        <f t="shared" si="590"/>
        <v>0.77391304347826106</v>
      </c>
      <c r="G1139" s="73">
        <f t="shared" si="591"/>
        <v>0.2</v>
      </c>
      <c r="H1139" s="73">
        <f t="shared" si="592"/>
        <v>0.2</v>
      </c>
      <c r="I1139" s="73">
        <f t="shared" si="593"/>
        <v>0.15504322766570605</v>
      </c>
      <c r="J1139" s="73">
        <f t="shared" si="594"/>
        <v>0.26666666666666672</v>
      </c>
      <c r="K1139" s="73">
        <f t="shared" si="595"/>
        <v>-6.9565217391304335E-2</v>
      </c>
      <c r="L1139" s="73">
        <f t="shared" si="596"/>
        <v>0</v>
      </c>
      <c r="M1139" s="73">
        <f t="shared" si="597"/>
        <v>0</v>
      </c>
      <c r="N1139" s="73">
        <f t="shared" si="578"/>
        <v>0.68994368463394995</v>
      </c>
      <c r="O1139" s="73">
        <f t="shared" si="598"/>
        <v>0.19669421487603306</v>
      </c>
      <c r="P1139" s="73">
        <f t="shared" si="599"/>
        <v>0.19277108433734941</v>
      </c>
      <c r="Q1139" s="73">
        <f t="shared" si="600"/>
        <v>0.2</v>
      </c>
      <c r="R1139" s="73">
        <f t="shared" si="585"/>
        <v>0.2</v>
      </c>
      <c r="S1139" s="73">
        <f t="shared" si="601"/>
        <v>0.2</v>
      </c>
      <c r="T1139" s="73">
        <f t="shared" si="602"/>
        <v>0.2</v>
      </c>
      <c r="U1139" s="73">
        <f t="shared" si="603"/>
        <v>0.2</v>
      </c>
      <c r="V1139" s="73">
        <f t="shared" si="604"/>
        <v>0.20396452790818989</v>
      </c>
      <c r="W1139" s="103">
        <v>0.31283595782344603</v>
      </c>
      <c r="AC1139" s="99">
        <v>-15.993376525712961</v>
      </c>
      <c r="AL1139" s="36">
        <f t="shared" si="556"/>
        <v>22.549698348333497</v>
      </c>
      <c r="AM1139" s="36">
        <f t="shared" si="582"/>
        <v>22.5496983483335</v>
      </c>
      <c r="AN1139" s="98">
        <v>24</v>
      </c>
      <c r="BD1139" s="47"/>
      <c r="BH1139" s="89">
        <v>0</v>
      </c>
      <c r="BI1139" s="47">
        <v>100</v>
      </c>
      <c r="BJ1139" s="71">
        <v>0</v>
      </c>
      <c r="BK1139" s="3">
        <v>0</v>
      </c>
      <c r="BL1139" s="49">
        <v>0</v>
      </c>
      <c r="BM1139" s="49">
        <v>0</v>
      </c>
      <c r="BN1139" s="49">
        <v>0</v>
      </c>
      <c r="BO1139" s="49">
        <v>0</v>
      </c>
      <c r="BP1139" s="49">
        <v>0</v>
      </c>
      <c r="BQ1139" s="49">
        <v>0</v>
      </c>
      <c r="BR1139" s="49">
        <v>0</v>
      </c>
      <c r="BS1139" s="3">
        <f t="shared" si="583"/>
        <v>0</v>
      </c>
      <c r="BT1139" s="2">
        <f t="shared" si="584"/>
        <v>100</v>
      </c>
      <c r="BV1139" s="37">
        <v>0.36421600480768801</v>
      </c>
      <c r="BW1139" s="37"/>
      <c r="BX1139" s="37"/>
      <c r="DH1139" s="38">
        <v>0.57249008400000001</v>
      </c>
      <c r="DI1139" s="38">
        <v>0.36279752866000098</v>
      </c>
      <c r="DJ1139" s="38">
        <v>0.28734934779168703</v>
      </c>
      <c r="DM1139" s="2">
        <v>0.36279752866000098</v>
      </c>
      <c r="DN1139" s="2">
        <v>0.36279752866000098</v>
      </c>
    </row>
    <row r="1140" spans="1:118" ht="18.75">
      <c r="A1140" s="8">
        <v>44994</v>
      </c>
      <c r="B1140" s="32">
        <f t="shared" si="586"/>
        <v>0.78378378378378377</v>
      </c>
      <c r="C1140" s="73">
        <f t="shared" si="587"/>
        <v>0.59452054794520559</v>
      </c>
      <c r="D1140" s="73">
        <f t="shared" si="588"/>
        <v>0.54500000000000004</v>
      </c>
      <c r="E1140" s="73">
        <f t="shared" si="589"/>
        <v>0.74734281569400762</v>
      </c>
      <c r="F1140" s="73">
        <f t="shared" si="590"/>
        <v>0.77391304347826106</v>
      </c>
      <c r="G1140" s="73">
        <f t="shared" si="591"/>
        <v>0.2</v>
      </c>
      <c r="H1140" s="73">
        <f t="shared" si="592"/>
        <v>0.2</v>
      </c>
      <c r="I1140" s="73">
        <f t="shared" si="593"/>
        <v>0.15504322766570605</v>
      </c>
      <c r="J1140" s="73">
        <f t="shared" si="594"/>
        <v>0.26666666666666672</v>
      </c>
      <c r="K1140" s="73">
        <f t="shared" si="595"/>
        <v>-6.9565217391304335E-2</v>
      </c>
      <c r="L1140" s="73">
        <f t="shared" si="596"/>
        <v>0</v>
      </c>
      <c r="M1140" s="73">
        <f t="shared" si="597"/>
        <v>0</v>
      </c>
      <c r="N1140" s="73">
        <f t="shared" si="578"/>
        <v>0.68994368463394995</v>
      </c>
      <c r="O1140" s="73">
        <f t="shared" si="598"/>
        <v>0.19669421487603306</v>
      </c>
      <c r="P1140" s="73">
        <f t="shared" si="599"/>
        <v>0.19277108433734941</v>
      </c>
      <c r="Q1140" s="73">
        <f t="shared" si="600"/>
        <v>0.2</v>
      </c>
      <c r="R1140" s="73">
        <f t="shared" si="585"/>
        <v>0.2</v>
      </c>
      <c r="S1140" s="73">
        <f t="shared" si="601"/>
        <v>0.2</v>
      </c>
      <c r="T1140" s="73">
        <f t="shared" si="602"/>
        <v>0.2</v>
      </c>
      <c r="U1140" s="73">
        <f t="shared" si="603"/>
        <v>0.2</v>
      </c>
      <c r="V1140" s="73">
        <f t="shared" si="604"/>
        <v>0.20396452790818989</v>
      </c>
      <c r="W1140" s="103">
        <v>0.312441799390696</v>
      </c>
      <c r="AC1140" s="99">
        <v>-16.669695672810228</v>
      </c>
      <c r="AL1140" s="36">
        <f t="shared" si="556"/>
        <v>22.549698348333497</v>
      </c>
      <c r="AM1140" s="36">
        <f t="shared" si="582"/>
        <v>22.5496983483335</v>
      </c>
      <c r="AN1140" s="98">
        <v>22.8</v>
      </c>
      <c r="BD1140" s="47"/>
      <c r="BH1140" s="89">
        <v>0</v>
      </c>
      <c r="BI1140" s="47">
        <v>100</v>
      </c>
      <c r="BJ1140" s="71">
        <v>0</v>
      </c>
      <c r="BK1140" s="3">
        <v>0</v>
      </c>
      <c r="BL1140" s="49">
        <v>0</v>
      </c>
      <c r="BM1140" s="49">
        <v>0</v>
      </c>
      <c r="BN1140" s="49">
        <v>0</v>
      </c>
      <c r="BO1140" s="49">
        <v>0</v>
      </c>
      <c r="BP1140" s="49">
        <v>0</v>
      </c>
      <c r="BQ1140" s="49">
        <v>0</v>
      </c>
      <c r="BR1140" s="49">
        <v>0</v>
      </c>
      <c r="BS1140" s="3">
        <f t="shared" si="583"/>
        <v>0</v>
      </c>
      <c r="BT1140" s="2">
        <f t="shared" si="584"/>
        <v>100</v>
      </c>
      <c r="BV1140" s="37">
        <v>0.36309017209536898</v>
      </c>
      <c r="BW1140" s="37"/>
      <c r="BX1140" s="37"/>
      <c r="DH1140" s="38">
        <v>0.57120467900000005</v>
      </c>
      <c r="DI1140" s="38">
        <v>0.361529125823359</v>
      </c>
      <c r="DJ1140" s="38">
        <v>0.28641728620321699</v>
      </c>
      <c r="DM1140" s="2">
        <v>0.361529125823359</v>
      </c>
      <c r="DN1140" s="2">
        <v>0.361529125823359</v>
      </c>
    </row>
    <row r="1141" spans="1:118" ht="18.75">
      <c r="A1141" s="8">
        <v>44995</v>
      </c>
      <c r="B1141" s="32">
        <f t="shared" si="586"/>
        <v>0.78378378378378377</v>
      </c>
      <c r="C1141" s="73">
        <f t="shared" si="587"/>
        <v>0.59452054794520559</v>
      </c>
      <c r="D1141" s="73">
        <f t="shared" si="588"/>
        <v>0.54500000000000004</v>
      </c>
      <c r="E1141" s="73">
        <f t="shared" si="589"/>
        <v>0.74734281569400762</v>
      </c>
      <c r="F1141" s="73">
        <f t="shared" si="590"/>
        <v>0.77391304347826106</v>
      </c>
      <c r="G1141" s="73">
        <f t="shared" si="591"/>
        <v>0.2</v>
      </c>
      <c r="H1141" s="73">
        <f t="shared" si="592"/>
        <v>0.2</v>
      </c>
      <c r="I1141" s="73">
        <f t="shared" si="593"/>
        <v>0.15504322766570605</v>
      </c>
      <c r="J1141" s="73">
        <f t="shared" si="594"/>
        <v>0.26666666666666672</v>
      </c>
      <c r="K1141" s="73">
        <f t="shared" si="595"/>
        <v>-6.9565217391304335E-2</v>
      </c>
      <c r="L1141" s="73">
        <f t="shared" si="596"/>
        <v>0</v>
      </c>
      <c r="M1141" s="73">
        <f t="shared" si="597"/>
        <v>0</v>
      </c>
      <c r="N1141" s="73">
        <f t="shared" si="578"/>
        <v>0.68994368463394995</v>
      </c>
      <c r="O1141" s="73">
        <f t="shared" si="598"/>
        <v>0.19669421487603306</v>
      </c>
      <c r="P1141" s="73">
        <f t="shared" si="599"/>
        <v>0.19277108433734941</v>
      </c>
      <c r="Q1141" s="73">
        <f t="shared" si="600"/>
        <v>0.2</v>
      </c>
      <c r="R1141" s="73">
        <f t="shared" si="585"/>
        <v>0.2</v>
      </c>
      <c r="S1141" s="73">
        <f t="shared" si="601"/>
        <v>0.2</v>
      </c>
      <c r="T1141" s="73">
        <f t="shared" si="602"/>
        <v>0.2</v>
      </c>
      <c r="U1141" s="73">
        <f t="shared" si="603"/>
        <v>0.2</v>
      </c>
      <c r="V1141" s="73">
        <f t="shared" si="604"/>
        <v>0.20396452790818989</v>
      </c>
      <c r="W1141" s="103">
        <v>0.31206425316883402</v>
      </c>
      <c r="AC1141" s="99">
        <v>-15.435934126930885</v>
      </c>
      <c r="AL1141" s="36">
        <f t="shared" si="556"/>
        <v>22.549698348333497</v>
      </c>
      <c r="AM1141" s="36">
        <f t="shared" si="582"/>
        <v>22.5496983483335</v>
      </c>
      <c r="AN1141" s="98">
        <v>43.199999999999996</v>
      </c>
      <c r="BD1141" s="47"/>
      <c r="BH1141" s="89">
        <v>0</v>
      </c>
      <c r="BI1141" s="47">
        <v>100</v>
      </c>
      <c r="BJ1141" s="71">
        <v>0</v>
      </c>
      <c r="BK1141" s="3">
        <v>0</v>
      </c>
      <c r="BL1141" s="49">
        <v>0</v>
      </c>
      <c r="BM1141" s="49">
        <v>0</v>
      </c>
      <c r="BN1141" s="49">
        <v>0</v>
      </c>
      <c r="BO1141" s="49">
        <v>0</v>
      </c>
      <c r="BP1141" s="49">
        <v>0</v>
      </c>
      <c r="BQ1141" s="49">
        <v>0</v>
      </c>
      <c r="BR1141" s="49">
        <v>0</v>
      </c>
      <c r="BS1141" s="3">
        <f t="shared" si="583"/>
        <v>0</v>
      </c>
      <c r="BT1141" s="2">
        <f t="shared" si="584"/>
        <v>100</v>
      </c>
      <c r="BV1141" s="37">
        <v>0.36192877686453201</v>
      </c>
      <c r="BW1141" s="37"/>
      <c r="BX1141" s="37"/>
      <c r="DH1141" s="38">
        <v>0.56998850400000001</v>
      </c>
      <c r="DI1141" s="38">
        <v>0.36030227195380998</v>
      </c>
      <c r="DJ1141" s="38">
        <v>0.285521000858038</v>
      </c>
      <c r="DM1141" s="2">
        <v>0.36030227195380998</v>
      </c>
      <c r="DN1141" s="2">
        <v>0.36030227195380998</v>
      </c>
    </row>
    <row r="1142" spans="1:118" ht="18.75">
      <c r="A1142" s="8">
        <v>44996</v>
      </c>
      <c r="B1142" s="32">
        <f t="shared" si="586"/>
        <v>0.7854054054054056</v>
      </c>
      <c r="C1142" s="73">
        <f t="shared" si="587"/>
        <v>0.59452054794520559</v>
      </c>
      <c r="D1142" s="73">
        <f t="shared" si="588"/>
        <v>0.54500000000000004</v>
      </c>
      <c r="E1142" s="73">
        <f t="shared" si="589"/>
        <v>0.74734281569400762</v>
      </c>
      <c r="F1142" s="73">
        <f t="shared" si="590"/>
        <v>0.77391304347826106</v>
      </c>
      <c r="G1142" s="73">
        <f t="shared" si="591"/>
        <v>0.2</v>
      </c>
      <c r="H1142" s="73">
        <f t="shared" si="592"/>
        <v>0.2</v>
      </c>
      <c r="I1142" s="73">
        <f t="shared" si="593"/>
        <v>0.15504322766570605</v>
      </c>
      <c r="J1142" s="73">
        <f t="shared" si="594"/>
        <v>0.26666666666666672</v>
      </c>
      <c r="K1142" s="73">
        <f t="shared" si="595"/>
        <v>-6.9565217391304335E-2</v>
      </c>
      <c r="L1142" s="73">
        <f t="shared" si="596"/>
        <v>0</v>
      </c>
      <c r="M1142" s="73">
        <f t="shared" si="597"/>
        <v>0</v>
      </c>
      <c r="N1142" s="73">
        <f t="shared" si="578"/>
        <v>0.68994368463394995</v>
      </c>
      <c r="O1142" s="73">
        <f t="shared" si="598"/>
        <v>0.19669421487603306</v>
      </c>
      <c r="P1142" s="73">
        <f t="shared" si="599"/>
        <v>0.19277108433734941</v>
      </c>
      <c r="Q1142" s="73">
        <f t="shared" si="600"/>
        <v>0.2</v>
      </c>
      <c r="R1142" s="73">
        <f t="shared" si="585"/>
        <v>0.2</v>
      </c>
      <c r="S1142" s="73">
        <f t="shared" si="601"/>
        <v>0.2</v>
      </c>
      <c r="T1142" s="73">
        <f t="shared" si="602"/>
        <v>0.2</v>
      </c>
      <c r="U1142" s="73">
        <f t="shared" si="603"/>
        <v>0.2</v>
      </c>
      <c r="V1142" s="73">
        <f t="shared" si="604"/>
        <v>0.20396452790818989</v>
      </c>
      <c r="W1142" s="103">
        <v>0.311714121032588</v>
      </c>
      <c r="AC1142" s="99">
        <v>-15.991555127857279</v>
      </c>
      <c r="AL1142" s="36">
        <f t="shared" si="556"/>
        <v>22.549698348333497</v>
      </c>
      <c r="AM1142" s="36">
        <f t="shared" si="582"/>
        <v>22.5496983483335</v>
      </c>
      <c r="AN1142" s="98">
        <v>40.199999999999996</v>
      </c>
      <c r="BD1142" s="47"/>
      <c r="BH1142" s="89">
        <v>0</v>
      </c>
      <c r="BI1142" s="47">
        <v>100</v>
      </c>
      <c r="BJ1142" s="71">
        <v>0</v>
      </c>
      <c r="BK1142" s="3">
        <v>0</v>
      </c>
      <c r="BL1142" s="49">
        <v>0</v>
      </c>
      <c r="BM1142" s="49">
        <v>0</v>
      </c>
      <c r="BN1142" s="49">
        <v>0</v>
      </c>
      <c r="BO1142" s="49">
        <v>0</v>
      </c>
      <c r="BP1142" s="49">
        <v>0</v>
      </c>
      <c r="BQ1142" s="49">
        <v>0</v>
      </c>
      <c r="BR1142" s="49">
        <v>0</v>
      </c>
      <c r="BS1142" s="3">
        <f t="shared" si="583"/>
        <v>0</v>
      </c>
      <c r="BT1142" s="2">
        <f t="shared" si="584"/>
        <v>100</v>
      </c>
      <c r="BV1142" s="37">
        <v>0.36075603930494698</v>
      </c>
      <c r="BW1142" s="37"/>
      <c r="BX1142" s="37"/>
      <c r="DH1142" s="38">
        <v>0.56876826300000005</v>
      </c>
      <c r="DI1142" s="38">
        <v>0.35907225684997801</v>
      </c>
      <c r="DJ1142" s="38">
        <v>0.28462670223228598</v>
      </c>
      <c r="DM1142" s="2">
        <v>0.35907225684997801</v>
      </c>
      <c r="DN1142" s="2">
        <v>0.35907225684997801</v>
      </c>
    </row>
    <row r="1143" spans="1:118" ht="18.75">
      <c r="A1143" s="8">
        <v>44997</v>
      </c>
      <c r="B1143" s="32">
        <f t="shared" si="586"/>
        <v>0.79027027027027041</v>
      </c>
      <c r="C1143" s="73">
        <f t="shared" si="587"/>
        <v>0.59452054794520559</v>
      </c>
      <c r="D1143" s="73">
        <f t="shared" si="588"/>
        <v>0.54500000000000004</v>
      </c>
      <c r="E1143" s="73">
        <f t="shared" si="589"/>
        <v>0.74734281569400762</v>
      </c>
      <c r="F1143" s="73">
        <f t="shared" si="590"/>
        <v>0.77391304347826106</v>
      </c>
      <c r="G1143" s="73">
        <f t="shared" si="591"/>
        <v>0.2</v>
      </c>
      <c r="H1143" s="73">
        <f t="shared" si="592"/>
        <v>0.2</v>
      </c>
      <c r="I1143" s="73">
        <f t="shared" si="593"/>
        <v>0.15504322766570605</v>
      </c>
      <c r="J1143" s="73">
        <f t="shared" si="594"/>
        <v>0.26666666666666672</v>
      </c>
      <c r="K1143" s="73">
        <f t="shared" si="595"/>
        <v>-6.9565217391304335E-2</v>
      </c>
      <c r="L1143" s="73">
        <f t="shared" si="596"/>
        <v>0</v>
      </c>
      <c r="M1143" s="73">
        <f t="shared" si="597"/>
        <v>0</v>
      </c>
      <c r="N1143" s="73">
        <f t="shared" si="578"/>
        <v>0.68994368463394995</v>
      </c>
      <c r="O1143" s="73">
        <f t="shared" si="598"/>
        <v>0.19669421487603306</v>
      </c>
      <c r="P1143" s="73">
        <f t="shared" si="599"/>
        <v>0.19277108433734941</v>
      </c>
      <c r="Q1143" s="73">
        <f t="shared" si="600"/>
        <v>0.2</v>
      </c>
      <c r="R1143" s="73">
        <f t="shared" si="585"/>
        <v>0.2</v>
      </c>
      <c r="S1143" s="73">
        <f t="shared" si="601"/>
        <v>0.2</v>
      </c>
      <c r="T1143" s="73">
        <f t="shared" si="602"/>
        <v>0.2</v>
      </c>
      <c r="U1143" s="73">
        <f t="shared" si="603"/>
        <v>0.2</v>
      </c>
      <c r="V1143" s="73">
        <f t="shared" si="604"/>
        <v>0.20396452790818989</v>
      </c>
      <c r="W1143" s="103">
        <v>0.31140827687512401</v>
      </c>
      <c r="AC1143" s="99">
        <v>-7.5867696736205232</v>
      </c>
      <c r="AL1143" s="36">
        <f t="shared" ref="AL1143:AL1185" si="605">AVERAGE(AM1140:AM1146)</f>
        <v>22.549698348333497</v>
      </c>
      <c r="AM1143" s="36">
        <f t="shared" si="582"/>
        <v>22.5496983483335</v>
      </c>
      <c r="AN1143" s="98">
        <v>23.4</v>
      </c>
      <c r="BD1143" s="47"/>
      <c r="BH1143" s="89">
        <v>0</v>
      </c>
      <c r="BI1143" s="47">
        <v>100</v>
      </c>
      <c r="BJ1143" s="71">
        <v>0</v>
      </c>
      <c r="BK1143" s="3">
        <v>0</v>
      </c>
      <c r="BL1143" s="49">
        <v>0</v>
      </c>
      <c r="BM1143" s="49">
        <v>0</v>
      </c>
      <c r="BN1143" s="49">
        <v>0</v>
      </c>
      <c r="BO1143" s="49">
        <v>0</v>
      </c>
      <c r="BP1143" s="49">
        <v>0</v>
      </c>
      <c r="BQ1143" s="49">
        <v>0</v>
      </c>
      <c r="BR1143" s="49">
        <v>0</v>
      </c>
      <c r="BS1143" s="3">
        <f t="shared" si="583"/>
        <v>0</v>
      </c>
      <c r="BT1143" s="2">
        <f t="shared" si="584"/>
        <v>100</v>
      </c>
      <c r="BV1143" s="37">
        <v>0.35952102624100502</v>
      </c>
      <c r="BW1143" s="37"/>
      <c r="BX1143" s="37"/>
      <c r="DH1143" s="38">
        <v>0.56757782400000001</v>
      </c>
      <c r="DI1143" s="38">
        <v>0.357859857193362</v>
      </c>
      <c r="DJ1143" s="38">
        <v>0.28375106719111798</v>
      </c>
      <c r="DM1143" s="2">
        <v>0.357859857193362</v>
      </c>
      <c r="DN1143" s="2">
        <v>0.357859857193362</v>
      </c>
    </row>
    <row r="1144" spans="1:118" ht="18.75">
      <c r="A1144" s="8">
        <v>44998</v>
      </c>
      <c r="B1144" s="32">
        <f t="shared" si="586"/>
        <v>0.78378378378378377</v>
      </c>
      <c r="C1144" s="73">
        <f t="shared" si="587"/>
        <v>0.59452054794520559</v>
      </c>
      <c r="D1144" s="73">
        <f t="shared" si="588"/>
        <v>0.54500000000000004</v>
      </c>
      <c r="E1144" s="73">
        <f t="shared" si="589"/>
        <v>0.74734281569400762</v>
      </c>
      <c r="F1144" s="73">
        <f t="shared" si="590"/>
        <v>0.77391304347826106</v>
      </c>
      <c r="G1144" s="73">
        <f t="shared" si="591"/>
        <v>0.2</v>
      </c>
      <c r="H1144" s="73">
        <f t="shared" si="592"/>
        <v>0.2</v>
      </c>
      <c r="I1144" s="73">
        <f t="shared" si="593"/>
        <v>0.15504322766570605</v>
      </c>
      <c r="J1144" s="73">
        <f t="shared" si="594"/>
        <v>0.26666666666666672</v>
      </c>
      <c r="K1144" s="73">
        <f t="shared" si="595"/>
        <v>-6.9565217391304335E-2</v>
      </c>
      <c r="L1144" s="73">
        <f t="shared" si="596"/>
        <v>0</v>
      </c>
      <c r="M1144" s="73">
        <f t="shared" si="597"/>
        <v>0</v>
      </c>
      <c r="N1144" s="73">
        <f t="shared" si="578"/>
        <v>0.68994368463394995</v>
      </c>
      <c r="O1144" s="73">
        <f t="shared" si="598"/>
        <v>0.19669421487603306</v>
      </c>
      <c r="P1144" s="73">
        <f t="shared" si="599"/>
        <v>0.19277108433734941</v>
      </c>
      <c r="Q1144" s="73">
        <f t="shared" si="600"/>
        <v>0.2</v>
      </c>
      <c r="R1144" s="73">
        <f t="shared" si="585"/>
        <v>0.2</v>
      </c>
      <c r="S1144" s="73">
        <f t="shared" si="601"/>
        <v>0.2</v>
      </c>
      <c r="T1144" s="73">
        <f t="shared" si="602"/>
        <v>0.2</v>
      </c>
      <c r="U1144" s="73">
        <f t="shared" si="603"/>
        <v>0.2</v>
      </c>
      <c r="V1144" s="73">
        <f t="shared" si="604"/>
        <v>0.20396452790818989</v>
      </c>
      <c r="W1144" s="103">
        <v>0.31114237242277704</v>
      </c>
      <c r="AC1144" s="99">
        <v>-9.3362638509487539</v>
      </c>
      <c r="AL1144" s="36">
        <f t="shared" si="605"/>
        <v>22.549698348333497</v>
      </c>
      <c r="AM1144" s="36">
        <f t="shared" si="582"/>
        <v>22.5496983483335</v>
      </c>
      <c r="AN1144" s="98">
        <v>19.8</v>
      </c>
      <c r="BD1144" s="47"/>
      <c r="BH1144" s="89">
        <v>0</v>
      </c>
      <c r="BI1144" s="47">
        <v>100</v>
      </c>
      <c r="BJ1144" s="71">
        <v>0</v>
      </c>
      <c r="BK1144" s="3">
        <v>0</v>
      </c>
      <c r="BL1144" s="49">
        <v>0</v>
      </c>
      <c r="BM1144" s="49">
        <v>0</v>
      </c>
      <c r="BN1144" s="49">
        <v>0</v>
      </c>
      <c r="BO1144" s="49">
        <v>0</v>
      </c>
      <c r="BP1144" s="49">
        <v>0</v>
      </c>
      <c r="BQ1144" s="49">
        <v>0</v>
      </c>
      <c r="BR1144" s="49">
        <v>0</v>
      </c>
      <c r="BS1144" s="3">
        <f t="shared" si="583"/>
        <v>0</v>
      </c>
      <c r="BT1144" s="2">
        <f t="shared" si="584"/>
        <v>100</v>
      </c>
      <c r="BV1144" s="37">
        <v>0.35820566083669098</v>
      </c>
      <c r="BW1144" s="37"/>
      <c r="BX1144" s="37"/>
      <c r="DH1144" s="38">
        <v>0.56638928700000002</v>
      </c>
      <c r="DI1144" s="38">
        <v>0.356649006671376</v>
      </c>
      <c r="DJ1144" s="38">
        <v>0.28288190873692698</v>
      </c>
      <c r="DM1144" s="2">
        <v>0.356649006671376</v>
      </c>
      <c r="DN1144" s="2">
        <v>0.356649006671376</v>
      </c>
    </row>
    <row r="1145" spans="1:118" ht="18.75">
      <c r="A1145" s="8">
        <v>44999</v>
      </c>
      <c r="B1145" s="32">
        <f t="shared" si="586"/>
        <v>0.78378378378378377</v>
      </c>
      <c r="C1145" s="73">
        <f t="shared" si="587"/>
        <v>0.59452054794520559</v>
      </c>
      <c r="D1145" s="73">
        <f t="shared" si="588"/>
        <v>0.54500000000000004</v>
      </c>
      <c r="E1145" s="73">
        <f t="shared" si="589"/>
        <v>0.79211502107025078</v>
      </c>
      <c r="F1145" s="73">
        <f t="shared" si="590"/>
        <v>0.77391304347826106</v>
      </c>
      <c r="G1145" s="73">
        <f t="shared" si="591"/>
        <v>0.2</v>
      </c>
      <c r="H1145" s="73">
        <f t="shared" si="592"/>
        <v>0.2</v>
      </c>
      <c r="I1145" s="73">
        <f t="shared" si="593"/>
        <v>0.15504322766570605</v>
      </c>
      <c r="J1145" s="73">
        <f t="shared" si="594"/>
        <v>0.26666666666666672</v>
      </c>
      <c r="K1145" s="73">
        <f t="shared" si="595"/>
        <v>-6.9565217391304335E-2</v>
      </c>
      <c r="L1145" s="73">
        <f t="shared" si="596"/>
        <v>0</v>
      </c>
      <c r="M1145" s="73">
        <f t="shared" si="597"/>
        <v>0</v>
      </c>
      <c r="N1145" s="73">
        <f t="shared" si="578"/>
        <v>0.68994368463394995</v>
      </c>
      <c r="O1145" s="73">
        <f t="shared" si="598"/>
        <v>0.39173553719008269</v>
      </c>
      <c r="P1145" s="73">
        <f t="shared" si="599"/>
        <v>0.19277108433734941</v>
      </c>
      <c r="Q1145" s="73">
        <f t="shared" si="600"/>
        <v>0.2</v>
      </c>
      <c r="R1145" s="73">
        <f t="shared" si="585"/>
        <v>0.2</v>
      </c>
      <c r="S1145" s="73">
        <f t="shared" si="601"/>
        <v>0.2</v>
      </c>
      <c r="T1145" s="73">
        <f t="shared" si="602"/>
        <v>0.2</v>
      </c>
      <c r="U1145" s="73">
        <f t="shared" si="603"/>
        <v>0.2</v>
      </c>
      <c r="V1145" s="73">
        <f t="shared" si="604"/>
        <v>0.20396452790818989</v>
      </c>
      <c r="W1145" s="103">
        <v>0.30906518544454575</v>
      </c>
      <c r="AC1145" s="99">
        <v>-12.66705581752537</v>
      </c>
      <c r="AL1145" s="36">
        <f t="shared" si="605"/>
        <v>22.549698348333497</v>
      </c>
      <c r="AM1145" s="36">
        <f t="shared" si="582"/>
        <v>22.5496983483335</v>
      </c>
      <c r="AN1145" s="98">
        <v>23.4</v>
      </c>
      <c r="BD1145" s="47"/>
      <c r="BH1145" s="89">
        <v>0</v>
      </c>
      <c r="BI1145" s="47">
        <v>100</v>
      </c>
      <c r="BJ1145" s="71">
        <v>0</v>
      </c>
      <c r="BK1145" s="3">
        <v>0</v>
      </c>
      <c r="BL1145" s="49">
        <v>0</v>
      </c>
      <c r="BM1145" s="49">
        <v>0</v>
      </c>
      <c r="BN1145" s="49">
        <v>0</v>
      </c>
      <c r="BO1145" s="49">
        <v>0</v>
      </c>
      <c r="BP1145" s="49">
        <v>0</v>
      </c>
      <c r="BQ1145" s="49">
        <v>0</v>
      </c>
      <c r="BR1145" s="49">
        <v>0</v>
      </c>
      <c r="BS1145" s="3">
        <f t="shared" si="583"/>
        <v>0</v>
      </c>
      <c r="BT1145" s="2">
        <f t="shared" si="584"/>
        <v>100</v>
      </c>
      <c r="BV1145" s="37">
        <v>0.356956897302669</v>
      </c>
      <c r="BW1145" s="37"/>
      <c r="BX1145" s="37"/>
      <c r="DH1145" s="38">
        <v>0.56516894699999998</v>
      </c>
      <c r="DI1145" s="38">
        <v>0.35541840092240601</v>
      </c>
      <c r="DJ1145" s="38">
        <v>0.28199967049671698</v>
      </c>
      <c r="DM1145" s="2">
        <v>0.35541840092240601</v>
      </c>
      <c r="DN1145" s="2">
        <v>0.35541840092240601</v>
      </c>
    </row>
    <row r="1146" spans="1:118" ht="18.75">
      <c r="A1146" s="8">
        <v>45000</v>
      </c>
      <c r="B1146" s="32">
        <f t="shared" si="586"/>
        <v>0.78378378378378377</v>
      </c>
      <c r="C1146" s="73">
        <f t="shared" si="587"/>
        <v>0.59452054794520559</v>
      </c>
      <c r="D1146" s="73">
        <f t="shared" si="588"/>
        <v>0.54500000000000004</v>
      </c>
      <c r="E1146" s="73">
        <f t="shared" si="589"/>
        <v>0.24845252721586716</v>
      </c>
      <c r="F1146" s="73">
        <f t="shared" si="590"/>
        <v>0.77391304347826106</v>
      </c>
      <c r="G1146" s="73">
        <f t="shared" si="591"/>
        <v>0.2</v>
      </c>
      <c r="H1146" s="73">
        <f t="shared" si="592"/>
        <v>0.2</v>
      </c>
      <c r="I1146" s="73">
        <f t="shared" si="593"/>
        <v>0.15504322766570605</v>
      </c>
      <c r="J1146" s="73">
        <f t="shared" si="594"/>
        <v>0.26666666666666672</v>
      </c>
      <c r="K1146" s="73">
        <f t="shared" si="595"/>
        <v>-6.9565217391304335E-2</v>
      </c>
      <c r="L1146" s="73">
        <f t="shared" si="596"/>
        <v>0</v>
      </c>
      <c r="M1146" s="73">
        <f t="shared" si="597"/>
        <v>0</v>
      </c>
      <c r="N1146" s="73">
        <f t="shared" si="578"/>
        <v>0.68994368463394995</v>
      </c>
      <c r="O1146" s="73">
        <f t="shared" si="598"/>
        <v>0.19669421487603306</v>
      </c>
      <c r="P1146" s="73">
        <f t="shared" si="599"/>
        <v>0.19277108433734941</v>
      </c>
      <c r="Q1146" s="73">
        <f t="shared" si="600"/>
        <v>0.2</v>
      </c>
      <c r="R1146" s="73">
        <f t="shared" si="585"/>
        <v>0.2</v>
      </c>
      <c r="S1146" s="73">
        <f t="shared" si="601"/>
        <v>0.2</v>
      </c>
      <c r="T1146" s="73">
        <f t="shared" si="602"/>
        <v>0.2</v>
      </c>
      <c r="U1146" s="73">
        <f t="shared" si="603"/>
        <v>0.2</v>
      </c>
      <c r="V1146" s="73">
        <f t="shared" si="604"/>
        <v>0.20396452790818989</v>
      </c>
      <c r="W1146" s="103">
        <v>0.30701513614213044</v>
      </c>
      <c r="AC1146" s="99">
        <v>-12.550218372187192</v>
      </c>
      <c r="AL1146" s="36">
        <f t="shared" si="605"/>
        <v>22.549698348333497</v>
      </c>
      <c r="AM1146" s="36">
        <f t="shared" si="582"/>
        <v>22.5496983483335</v>
      </c>
      <c r="AN1146" s="98">
        <v>27.599999999999998</v>
      </c>
      <c r="BD1146" s="47"/>
      <c r="BH1146" s="89">
        <v>0</v>
      </c>
      <c r="BI1146" s="47">
        <v>100</v>
      </c>
      <c r="BJ1146" s="71">
        <v>0</v>
      </c>
      <c r="BK1146" s="3">
        <v>0</v>
      </c>
      <c r="BL1146" s="49">
        <v>0</v>
      </c>
      <c r="BM1146" s="49">
        <v>0</v>
      </c>
      <c r="BN1146" s="49">
        <v>0</v>
      </c>
      <c r="BO1146" s="49">
        <v>0</v>
      </c>
      <c r="BP1146" s="49">
        <v>0</v>
      </c>
      <c r="BQ1146" s="49">
        <v>0</v>
      </c>
      <c r="BR1146" s="49">
        <v>0</v>
      </c>
      <c r="BS1146" s="3">
        <f t="shared" si="583"/>
        <v>0</v>
      </c>
      <c r="BT1146" s="2">
        <f t="shared" si="584"/>
        <v>100</v>
      </c>
      <c r="BV1146" s="37">
        <v>0.35576458786306497</v>
      </c>
      <c r="BW1146" s="37"/>
      <c r="BX1146" s="37"/>
      <c r="DH1146" s="38">
        <v>0.56393405799999996</v>
      </c>
      <c r="DI1146" s="38">
        <v>0.35417900500993998</v>
      </c>
      <c r="DJ1146" s="38">
        <v>0.28111334794271597</v>
      </c>
      <c r="DM1146" s="2">
        <v>0.35417900500993998</v>
      </c>
      <c r="DN1146" s="2">
        <v>0.35417900500993998</v>
      </c>
    </row>
    <row r="1147" spans="1:118" ht="18.75">
      <c r="A1147" s="8">
        <v>45001</v>
      </c>
      <c r="B1147" s="32">
        <f t="shared" si="586"/>
        <v>0.78378378378378377</v>
      </c>
      <c r="C1147" s="73">
        <f t="shared" si="587"/>
        <v>0.59452054794520559</v>
      </c>
      <c r="D1147" s="73">
        <f t="shared" si="588"/>
        <v>0.54500000000000004</v>
      </c>
      <c r="E1147" s="73">
        <f t="shared" si="589"/>
        <v>0.74734281569400762</v>
      </c>
      <c r="F1147" s="73">
        <f t="shared" si="590"/>
        <v>0.77391304347826106</v>
      </c>
      <c r="G1147" s="73">
        <f t="shared" si="591"/>
        <v>0.2</v>
      </c>
      <c r="H1147" s="73">
        <f t="shared" si="592"/>
        <v>0.2</v>
      </c>
      <c r="I1147" s="73">
        <f t="shared" si="593"/>
        <v>0.15504322766570605</v>
      </c>
      <c r="J1147" s="73">
        <f t="shared" si="594"/>
        <v>0.26666666666666672</v>
      </c>
      <c r="K1147" s="73">
        <f t="shared" si="595"/>
        <v>-6.9565217391304335E-2</v>
      </c>
      <c r="L1147" s="73">
        <f t="shared" si="596"/>
        <v>0</v>
      </c>
      <c r="M1147" s="73">
        <f t="shared" si="597"/>
        <v>0</v>
      </c>
      <c r="N1147" s="73">
        <f t="shared" si="578"/>
        <v>0.68994368463394995</v>
      </c>
      <c r="O1147" s="73">
        <f t="shared" si="598"/>
        <v>0.19669421487603306</v>
      </c>
      <c r="P1147" s="73">
        <f t="shared" si="599"/>
        <v>0.19277108433734941</v>
      </c>
      <c r="Q1147" s="73">
        <f t="shared" si="600"/>
        <v>0.2</v>
      </c>
      <c r="R1147" s="73">
        <f t="shared" si="585"/>
        <v>0.2</v>
      </c>
      <c r="S1147" s="73">
        <f t="shared" si="601"/>
        <v>0.2</v>
      </c>
      <c r="T1147" s="73">
        <f t="shared" si="602"/>
        <v>0.2</v>
      </c>
      <c r="U1147" s="73">
        <f t="shared" si="603"/>
        <v>0.2</v>
      </c>
      <c r="V1147" s="73">
        <f t="shared" si="604"/>
        <v>0.20396452790818989</v>
      </c>
      <c r="W1147" s="103">
        <v>0.30504580793480318</v>
      </c>
      <c r="AC1147" s="99">
        <v>-14.244772831503802</v>
      </c>
      <c r="AL1147" s="36">
        <f t="shared" si="605"/>
        <v>22.549698348333497</v>
      </c>
      <c r="AM1147" s="36">
        <f t="shared" si="582"/>
        <v>22.5496983483335</v>
      </c>
      <c r="AN1147" s="98">
        <v>30.599999999999998</v>
      </c>
      <c r="BD1147" s="47"/>
      <c r="BH1147" s="89">
        <v>0</v>
      </c>
      <c r="BI1147" s="47">
        <v>100</v>
      </c>
      <c r="BJ1147" s="71">
        <v>0</v>
      </c>
      <c r="BK1147" s="3">
        <v>0</v>
      </c>
      <c r="BL1147" s="49">
        <v>0</v>
      </c>
      <c r="BM1147" s="49">
        <v>0</v>
      </c>
      <c r="BN1147" s="49">
        <v>0</v>
      </c>
      <c r="BO1147" s="49">
        <v>0</v>
      </c>
      <c r="BP1147" s="49">
        <v>0</v>
      </c>
      <c r="BQ1147" s="49">
        <v>0</v>
      </c>
      <c r="BR1147" s="49">
        <v>0</v>
      </c>
      <c r="BS1147" s="3">
        <f t="shared" si="583"/>
        <v>0</v>
      </c>
      <c r="BT1147" s="2">
        <f t="shared" si="584"/>
        <v>100</v>
      </c>
      <c r="BV1147" s="37">
        <v>0.35460670622052698</v>
      </c>
      <c r="BW1147" s="37"/>
      <c r="BX1147" s="37"/>
      <c r="DH1147" s="38">
        <v>0.56274192300000003</v>
      </c>
      <c r="DI1147" s="38">
        <v>0.35296638458010599</v>
      </c>
      <c r="DJ1147" s="38">
        <v>0.28025222894774299</v>
      </c>
      <c r="DM1147" s="2">
        <v>0.35296638458010599</v>
      </c>
      <c r="DN1147" s="2">
        <v>0.35296638458010599</v>
      </c>
    </row>
    <row r="1148" spans="1:118" ht="18.75">
      <c r="A1148" s="8">
        <v>45002</v>
      </c>
      <c r="B1148" s="32">
        <f t="shared" si="586"/>
        <v>0.78378378378378377</v>
      </c>
      <c r="C1148" s="73">
        <f t="shared" si="587"/>
        <v>0.59452054794520559</v>
      </c>
      <c r="D1148" s="73">
        <f t="shared" si="588"/>
        <v>0.54500000000000004</v>
      </c>
      <c r="E1148" s="73">
        <f t="shared" si="589"/>
        <v>0.74734281569400762</v>
      </c>
      <c r="F1148" s="73">
        <f t="shared" si="590"/>
        <v>0.77391304347826106</v>
      </c>
      <c r="G1148" s="73">
        <f t="shared" si="591"/>
        <v>0.2</v>
      </c>
      <c r="H1148" s="73">
        <f t="shared" si="592"/>
        <v>0.2</v>
      </c>
      <c r="I1148" s="73">
        <f t="shared" si="593"/>
        <v>0.15504322766570605</v>
      </c>
      <c r="J1148" s="73">
        <f t="shared" si="594"/>
        <v>0.26666666666666672</v>
      </c>
      <c r="K1148" s="73">
        <f t="shared" si="595"/>
        <v>-6.9565217391304335E-2</v>
      </c>
      <c r="L1148" s="73">
        <f t="shared" si="596"/>
        <v>0</v>
      </c>
      <c r="M1148" s="73">
        <f t="shared" si="597"/>
        <v>0</v>
      </c>
      <c r="N1148" s="73">
        <f t="shared" si="578"/>
        <v>0.68994368463394995</v>
      </c>
      <c r="O1148" s="73">
        <f t="shared" si="598"/>
        <v>0.19669421487603306</v>
      </c>
      <c r="P1148" s="73">
        <f t="shared" si="599"/>
        <v>0.19277108433734941</v>
      </c>
      <c r="Q1148" s="73">
        <f t="shared" si="600"/>
        <v>0.2</v>
      </c>
      <c r="R1148" s="73">
        <f t="shared" si="585"/>
        <v>0.2</v>
      </c>
      <c r="S1148" s="73">
        <f t="shared" si="601"/>
        <v>0.2</v>
      </c>
      <c r="T1148" s="73">
        <f t="shared" si="602"/>
        <v>0.2</v>
      </c>
      <c r="U1148" s="73">
        <f t="shared" si="603"/>
        <v>0.2</v>
      </c>
      <c r="V1148" s="73">
        <f t="shared" si="604"/>
        <v>0.20396452790818989</v>
      </c>
      <c r="W1148" s="103">
        <v>0.3030809302852519</v>
      </c>
      <c r="AC1148" s="99">
        <v>-13.761440737907389</v>
      </c>
      <c r="AL1148" s="36">
        <f t="shared" si="605"/>
        <v>22.549698348333497</v>
      </c>
      <c r="AM1148" s="36">
        <f t="shared" si="582"/>
        <v>22.5496983483335</v>
      </c>
      <c r="AN1148" s="98">
        <v>46.8</v>
      </c>
      <c r="BD1148" s="47"/>
      <c r="BH1148" s="89">
        <v>0</v>
      </c>
      <c r="BI1148" s="47">
        <v>100</v>
      </c>
      <c r="BJ1148" s="71">
        <v>0</v>
      </c>
      <c r="BK1148" s="3">
        <v>0</v>
      </c>
      <c r="BL1148" s="49">
        <v>0</v>
      </c>
      <c r="BM1148" s="49">
        <v>0</v>
      </c>
      <c r="BN1148" s="49">
        <v>0</v>
      </c>
      <c r="BO1148" s="49">
        <v>0</v>
      </c>
      <c r="BP1148" s="49">
        <v>0</v>
      </c>
      <c r="BQ1148" s="49">
        <v>0</v>
      </c>
      <c r="BR1148" s="49">
        <v>0</v>
      </c>
      <c r="BS1148" s="3">
        <f t="shared" si="583"/>
        <v>0</v>
      </c>
      <c r="BT1148" s="2">
        <f t="shared" si="584"/>
        <v>100</v>
      </c>
      <c r="BV1148" s="37">
        <v>0.35340991371087499</v>
      </c>
      <c r="BW1148" s="37"/>
      <c r="BX1148" s="37"/>
      <c r="DH1148" s="38">
        <v>0.56156294100000004</v>
      </c>
      <c r="DI1148" s="38">
        <v>0.35176184396162802</v>
      </c>
      <c r="DJ1148" s="38">
        <v>0.27940170817000398</v>
      </c>
      <c r="DM1148" s="2">
        <v>0.35176184396162802</v>
      </c>
      <c r="DN1148" s="2">
        <v>0.35176184396162802</v>
      </c>
    </row>
    <row r="1149" spans="1:118" ht="18.75">
      <c r="A1149" s="8">
        <v>45003</v>
      </c>
      <c r="B1149" s="32">
        <f t="shared" si="586"/>
        <v>0.78378378378378377</v>
      </c>
      <c r="C1149" s="73">
        <f t="shared" si="587"/>
        <v>0.59452054794520559</v>
      </c>
      <c r="D1149" s="73">
        <f t="shared" si="588"/>
        <v>0.54500000000000004</v>
      </c>
      <c r="E1149" s="73">
        <f t="shared" si="589"/>
        <v>0.74734281569400762</v>
      </c>
      <c r="F1149" s="73">
        <f t="shared" si="590"/>
        <v>0.77391304347826106</v>
      </c>
      <c r="G1149" s="73">
        <f t="shared" si="591"/>
        <v>0.2</v>
      </c>
      <c r="H1149" s="73">
        <f t="shared" si="592"/>
        <v>0.2</v>
      </c>
      <c r="I1149" s="73">
        <f t="shared" si="593"/>
        <v>0.15504322766570605</v>
      </c>
      <c r="J1149" s="73">
        <f t="shared" si="594"/>
        <v>0.26666666666666672</v>
      </c>
      <c r="K1149" s="73">
        <f t="shared" si="595"/>
        <v>-6.9565217391304335E-2</v>
      </c>
      <c r="L1149" s="73">
        <f t="shared" si="596"/>
        <v>0</v>
      </c>
      <c r="M1149" s="73">
        <f t="shared" si="597"/>
        <v>0</v>
      </c>
      <c r="N1149" s="73">
        <f t="shared" si="578"/>
        <v>0.68994368463394995</v>
      </c>
      <c r="O1149" s="73">
        <f t="shared" si="598"/>
        <v>0.19669421487603306</v>
      </c>
      <c r="P1149" s="73">
        <f t="shared" si="599"/>
        <v>0.19277108433734941</v>
      </c>
      <c r="Q1149" s="73">
        <f t="shared" si="600"/>
        <v>0.2</v>
      </c>
      <c r="R1149" s="73">
        <f t="shared" si="585"/>
        <v>0.2</v>
      </c>
      <c r="S1149" s="73">
        <f t="shared" si="601"/>
        <v>0.2</v>
      </c>
      <c r="T1149" s="73">
        <f t="shared" si="602"/>
        <v>0.2</v>
      </c>
      <c r="U1149" s="73">
        <f t="shared" si="603"/>
        <v>0.2</v>
      </c>
      <c r="V1149" s="73">
        <f t="shared" si="604"/>
        <v>0.20396452790818989</v>
      </c>
      <c r="W1149" s="103">
        <v>0.30104533822072554</v>
      </c>
      <c r="AC1149" s="99">
        <v>-17.831221627305197</v>
      </c>
      <c r="AL1149" s="36">
        <f t="shared" si="605"/>
        <v>22.549698348333497</v>
      </c>
      <c r="AM1149" s="36">
        <f t="shared" si="582"/>
        <v>22.5496983483335</v>
      </c>
      <c r="AN1149" s="98">
        <v>45.6</v>
      </c>
      <c r="BD1149" s="47"/>
      <c r="BH1149" s="89">
        <v>0</v>
      </c>
      <c r="BI1149" s="47">
        <v>100</v>
      </c>
      <c r="BJ1149" s="71">
        <v>0</v>
      </c>
      <c r="BK1149" s="3">
        <v>0</v>
      </c>
      <c r="BL1149" s="49">
        <v>0</v>
      </c>
      <c r="BM1149" s="49">
        <v>0</v>
      </c>
      <c r="BN1149" s="49">
        <v>0</v>
      </c>
      <c r="BO1149" s="49">
        <v>0</v>
      </c>
      <c r="BP1149" s="49">
        <v>0</v>
      </c>
      <c r="BQ1149" s="49">
        <v>0</v>
      </c>
      <c r="BR1149" s="49">
        <v>0</v>
      </c>
      <c r="BS1149" s="3">
        <f t="shared" si="583"/>
        <v>0</v>
      </c>
      <c r="BT1149" s="2">
        <f t="shared" si="584"/>
        <v>100</v>
      </c>
      <c r="BV1149" s="37">
        <v>0.35220403892450902</v>
      </c>
      <c r="BW1149" s="37"/>
      <c r="BX1149" s="37"/>
      <c r="DH1149" s="38">
        <v>0.56039333400000002</v>
      </c>
      <c r="DI1149" s="38">
        <v>0.35056330099855298</v>
      </c>
      <c r="DJ1149" s="38">
        <v>0.27856064656393997</v>
      </c>
      <c r="DM1149" s="2">
        <v>0.35056330099855298</v>
      </c>
      <c r="DN1149" s="2">
        <v>0.35056330099855298</v>
      </c>
    </row>
    <row r="1150" spans="1:118" ht="18.75">
      <c r="A1150" s="8">
        <v>45004</v>
      </c>
      <c r="B1150" s="32">
        <f t="shared" si="586"/>
        <v>0.78378378378378377</v>
      </c>
      <c r="C1150" s="73">
        <f t="shared" si="587"/>
        <v>0.59452054794520559</v>
      </c>
      <c r="D1150" s="73">
        <f t="shared" si="588"/>
        <v>0.54500000000000004</v>
      </c>
      <c r="E1150" s="73">
        <f t="shared" si="589"/>
        <v>0.74734281569400762</v>
      </c>
      <c r="F1150" s="73">
        <f t="shared" si="590"/>
        <v>0.77391304347826106</v>
      </c>
      <c r="G1150" s="73">
        <f t="shared" si="591"/>
        <v>0.2</v>
      </c>
      <c r="H1150" s="73">
        <f t="shared" si="592"/>
        <v>0.2</v>
      </c>
      <c r="I1150" s="73">
        <f t="shared" si="593"/>
        <v>0.15504322766570605</v>
      </c>
      <c r="J1150" s="73">
        <f t="shared" si="594"/>
        <v>0.26666666666666672</v>
      </c>
      <c r="K1150" s="73">
        <f t="shared" si="595"/>
        <v>-6.9565217391304335E-2</v>
      </c>
      <c r="L1150" s="73">
        <f t="shared" si="596"/>
        <v>0</v>
      </c>
      <c r="M1150" s="73">
        <f t="shared" si="597"/>
        <v>0</v>
      </c>
      <c r="N1150" s="73">
        <f t="shared" si="578"/>
        <v>0.68994368463394995</v>
      </c>
      <c r="O1150" s="73">
        <f t="shared" si="598"/>
        <v>0.19669421487603306</v>
      </c>
      <c r="P1150" s="73">
        <f t="shared" si="599"/>
        <v>0.19277108433734941</v>
      </c>
      <c r="Q1150" s="73">
        <f t="shared" si="600"/>
        <v>0.2</v>
      </c>
      <c r="R1150" s="73">
        <f t="shared" si="585"/>
        <v>0.2</v>
      </c>
      <c r="S1150" s="73">
        <f t="shared" si="601"/>
        <v>0.2</v>
      </c>
      <c r="T1150" s="73">
        <f t="shared" si="602"/>
        <v>0.2</v>
      </c>
      <c r="U1150" s="73">
        <f t="shared" si="603"/>
        <v>0.2</v>
      </c>
      <c r="V1150" s="73">
        <f t="shared" si="604"/>
        <v>0.20396452790818989</v>
      </c>
      <c r="W1150" s="103">
        <v>0.29898081536425025</v>
      </c>
      <c r="AC1150" s="99">
        <v>-10.417457586902358</v>
      </c>
      <c r="AL1150" s="36">
        <f t="shared" si="605"/>
        <v>22.549698348333497</v>
      </c>
      <c r="AM1150" s="36">
        <f t="shared" si="582"/>
        <v>22.5496983483335</v>
      </c>
      <c r="AN1150" s="98">
        <v>26.4</v>
      </c>
      <c r="BD1150" s="47"/>
      <c r="BH1150" s="89">
        <v>0</v>
      </c>
      <c r="BI1150" s="47">
        <v>100</v>
      </c>
      <c r="BJ1150" s="71">
        <v>0</v>
      </c>
      <c r="BK1150" s="3">
        <v>0</v>
      </c>
      <c r="BL1150" s="49">
        <v>0</v>
      </c>
      <c r="BM1150" s="49">
        <v>0</v>
      </c>
      <c r="BN1150" s="49">
        <v>0</v>
      </c>
      <c r="BO1150" s="49">
        <v>0</v>
      </c>
      <c r="BP1150" s="49">
        <v>0</v>
      </c>
      <c r="BQ1150" s="49">
        <v>0</v>
      </c>
      <c r="BR1150" s="49">
        <v>0</v>
      </c>
      <c r="BS1150" s="3">
        <f t="shared" si="583"/>
        <v>0</v>
      </c>
      <c r="BT1150" s="2">
        <f t="shared" si="584"/>
        <v>100</v>
      </c>
      <c r="BV1150" s="37">
        <v>0.35094761100913102</v>
      </c>
      <c r="BW1150" s="37"/>
      <c r="BX1150" s="37"/>
      <c r="DH1150" s="38">
        <v>0.55919631199999997</v>
      </c>
      <c r="DI1150" s="38">
        <v>0.34934808320229999</v>
      </c>
      <c r="DJ1150" s="38">
        <v>0.277711261553786</v>
      </c>
      <c r="DM1150" s="2">
        <v>0.34934808320229999</v>
      </c>
      <c r="DN1150" s="2">
        <v>0.34934808320229999</v>
      </c>
    </row>
    <row r="1151" spans="1:118" ht="18.75">
      <c r="A1151" s="8">
        <v>45005</v>
      </c>
      <c r="B1151" s="32">
        <f t="shared" si="586"/>
        <v>0.78378378378378377</v>
      </c>
      <c r="C1151" s="73">
        <f t="shared" si="587"/>
        <v>0.59452054794520559</v>
      </c>
      <c r="D1151" s="73">
        <f t="shared" si="588"/>
        <v>0.54500000000000004</v>
      </c>
      <c r="E1151" s="73">
        <f t="shared" si="589"/>
        <v>0.74734281569400762</v>
      </c>
      <c r="F1151" s="73">
        <f t="shared" si="590"/>
        <v>0.77391304347826106</v>
      </c>
      <c r="G1151" s="73">
        <f t="shared" si="591"/>
        <v>0.2</v>
      </c>
      <c r="H1151" s="73">
        <f t="shared" si="592"/>
        <v>0.2</v>
      </c>
      <c r="I1151" s="73">
        <f t="shared" si="593"/>
        <v>0.15504322766570605</v>
      </c>
      <c r="J1151" s="73">
        <f t="shared" si="594"/>
        <v>0.26666666666666672</v>
      </c>
      <c r="K1151" s="73">
        <f t="shared" si="595"/>
        <v>-6.9565217391304335E-2</v>
      </c>
      <c r="L1151" s="73">
        <f t="shared" si="596"/>
        <v>0</v>
      </c>
      <c r="M1151" s="73">
        <f t="shared" si="597"/>
        <v>0</v>
      </c>
      <c r="N1151" s="73">
        <f t="shared" si="578"/>
        <v>0.68994368463394995</v>
      </c>
      <c r="O1151" s="73">
        <f t="shared" si="598"/>
        <v>0.19669421487603306</v>
      </c>
      <c r="P1151" s="73">
        <f t="shared" si="599"/>
        <v>0.19277108433734941</v>
      </c>
      <c r="Q1151" s="73">
        <f t="shared" si="600"/>
        <v>0.2</v>
      </c>
      <c r="R1151" s="73">
        <f t="shared" ref="R1151:R1191" si="606">(AR$1454-AR$1453)*(AR1152-AR$1451)/(AR$1450-AR$1451)+AR$1453</f>
        <v>0.2</v>
      </c>
      <c r="S1151" s="73">
        <f t="shared" si="601"/>
        <v>0.2</v>
      </c>
      <c r="T1151" s="73">
        <f t="shared" si="602"/>
        <v>0.2</v>
      </c>
      <c r="U1151" s="73">
        <f t="shared" si="603"/>
        <v>0.2</v>
      </c>
      <c r="V1151" s="73">
        <f t="shared" si="604"/>
        <v>0.20396452790818989</v>
      </c>
      <c r="W1151" s="103">
        <v>0.29688893770991898</v>
      </c>
      <c r="AC1151" s="99">
        <v>-4.2530467950901709</v>
      </c>
      <c r="AL1151" s="36">
        <f t="shared" si="605"/>
        <v>22.549698348333497</v>
      </c>
      <c r="AM1151" s="36">
        <f t="shared" si="582"/>
        <v>22.5496983483335</v>
      </c>
      <c r="AN1151" s="98">
        <v>21</v>
      </c>
      <c r="BD1151" s="47"/>
      <c r="BH1151" s="89">
        <v>0</v>
      </c>
      <c r="BI1151" s="47">
        <v>100</v>
      </c>
      <c r="BJ1151" s="71">
        <v>0</v>
      </c>
      <c r="BK1151" s="3">
        <v>0</v>
      </c>
      <c r="BL1151" s="49">
        <v>0</v>
      </c>
      <c r="BM1151" s="49">
        <v>0</v>
      </c>
      <c r="BN1151" s="49">
        <v>0</v>
      </c>
      <c r="BO1151" s="49">
        <v>0</v>
      </c>
      <c r="BP1151" s="49">
        <v>0</v>
      </c>
      <c r="BQ1151" s="49">
        <v>0</v>
      </c>
      <c r="BR1151" s="49">
        <v>0</v>
      </c>
      <c r="BS1151" s="3">
        <f t="shared" si="583"/>
        <v>0</v>
      </c>
      <c r="BT1151" s="2">
        <f t="shared" si="584"/>
        <v>100</v>
      </c>
      <c r="BV1151" s="37">
        <v>0.34964728867663097</v>
      </c>
      <c r="BW1151" s="37"/>
      <c r="BX1151" s="37"/>
      <c r="DH1151" s="38">
        <v>0.55799232300000001</v>
      </c>
      <c r="DI1151" s="38">
        <v>0.34812807573212901</v>
      </c>
      <c r="DJ1151" s="38">
        <v>0.276862231745865</v>
      </c>
      <c r="DM1151" s="2">
        <v>0.34812807573212901</v>
      </c>
      <c r="DN1151" s="2">
        <v>0.34812807573212901</v>
      </c>
    </row>
    <row r="1152" spans="1:118" ht="18.75">
      <c r="A1152" s="8">
        <v>45006</v>
      </c>
      <c r="B1152" s="32">
        <f t="shared" ref="B1152:B1192" si="607">($Z$1454-$Z$1453)*(Z1152-$Z$1451)/($Z$1450-$Z$1451)+$Z$1453</f>
        <v>0.78378378378378377</v>
      </c>
      <c r="C1152" s="73">
        <f t="shared" ref="C1152:C1192" si="608">(AA$1454-AA$1453)*(AA1152-AA$1451)/(AA$1450-AA$1451)+AA$1453</f>
        <v>0.59452054794520559</v>
      </c>
      <c r="D1152" s="73">
        <f t="shared" ref="D1152:D1192" si="609">(AB$1454-AB$1453)*(AB1152-AB$1451)/(AB$1450-AB$1451)+AB$1453</f>
        <v>0.54500000000000004</v>
      </c>
      <c r="E1152" s="73">
        <f t="shared" ref="E1152:E1192" si="610">(AC$1454-AC$1453)*(AC1152-AC$1451)/(AC$1450-AC$1451)+AC$1453</f>
        <v>0.61746924329262343</v>
      </c>
      <c r="F1152" s="73">
        <f t="shared" ref="F1152:F1192" si="611">(AD$1454-AD$1453)*(AD1152-AD$1451)/(AD$1450-AD$1451)+AD$1453</f>
        <v>0.77391304347826106</v>
      </c>
      <c r="G1152" s="73">
        <f t="shared" ref="G1152:G1192" si="612">(AE$1454-AE$1453)*(AE1152-AE$1451)/(AE$1450-AE$1451)+AE$1453</f>
        <v>0.2</v>
      </c>
      <c r="H1152" s="73">
        <f t="shared" ref="H1152:H1192" si="613">(AF$1454-AF$1453)*(AF1152-AF$1451)/(AF$1450-AF$1451)+AF$1453</f>
        <v>0.2</v>
      </c>
      <c r="I1152" s="73">
        <f t="shared" ref="I1152:I1192" si="614">(AG$1454-AG$1453)*(AG1152-AG$1451)/(AG$1450-AG$1451)+AG$1453</f>
        <v>0.15504322766570605</v>
      </c>
      <c r="J1152" s="73">
        <f t="shared" ref="J1152:J1192" si="615">(AH$1454-AH$1453)*(AH1152-AH$1451)/(AH$1450-AH$1451)+AH$1453</f>
        <v>0.26666666666666672</v>
      </c>
      <c r="K1152" s="73">
        <f t="shared" ref="K1152:K1192" si="616">(AI$1454-AI$1453)*(AI1152-AI$1451)/(AI$1450-AI$1451)+AI$1453</f>
        <v>-6.9565217391304335E-2</v>
      </c>
      <c r="L1152" s="73">
        <f t="shared" si="580"/>
        <v>0</v>
      </c>
      <c r="M1152" s="73">
        <f t="shared" si="581"/>
        <v>0</v>
      </c>
      <c r="N1152" s="73">
        <f t="shared" si="578"/>
        <v>0.68994368463394995</v>
      </c>
      <c r="O1152" s="73">
        <f t="shared" ref="O1152:O1192" si="617">(AN$1454-AN$1453)*(AN1152-AN$1451)/(AN$1450-AN$1451)+AN$1453</f>
        <v>0.2353719008264463</v>
      </c>
      <c r="P1152" s="73">
        <f t="shared" ref="P1152:P1192" si="618">(AO$1454-AO$1453)*(AO1152-AO$1451)/(AO$1450-AO$1451)+AO$1453</f>
        <v>0.19277108433734941</v>
      </c>
      <c r="Q1152" s="73">
        <f t="shared" ref="Q1152:Q1192" si="619">(AP$1454-AP$1453)*(AP1152-AP$1451)/(AP$1450-AP$1451)+AP$1453</f>
        <v>0.2</v>
      </c>
      <c r="R1152" s="73">
        <f t="shared" si="606"/>
        <v>0.2</v>
      </c>
      <c r="S1152" s="73">
        <f t="shared" ref="S1152:S1192" si="620">(AT$1454-AT$1453)*(AT1152-AT$1451)/(AT$1450-AT$1451)+AT$1453</f>
        <v>0.2</v>
      </c>
      <c r="T1152" s="73">
        <f t="shared" ref="T1152:T1192" si="621">(AV$1454-AV$1453)*(AV1152-AV$1451)/(AV$1450-AV$1451)+AV$1453</f>
        <v>0.2</v>
      </c>
      <c r="U1152" s="73">
        <f t="shared" ref="U1152:U1192" si="622">(AX$1454-AX$1453)*(AX1152-AX$1451)/(AX$1450-AX$1451)+AX$1453</f>
        <v>0.2</v>
      </c>
      <c r="V1152" s="73">
        <f t="shared" ref="V1152:V1192" si="623">(AY$1454-AY$1453)*(AY1152-AY$1451)/(AY$1450-AY$1451)+AY$1453</f>
        <v>0.20396452790818989</v>
      </c>
      <c r="W1152" s="103">
        <v>0.29482225446655774</v>
      </c>
      <c r="AC1152" s="99">
        <v>-20.305343441761202</v>
      </c>
      <c r="AL1152" s="36">
        <f t="shared" si="605"/>
        <v>22.549698348333497</v>
      </c>
      <c r="AM1152" s="36">
        <f t="shared" si="582"/>
        <v>22.5496983483335</v>
      </c>
      <c r="AN1152" s="98">
        <v>23.4</v>
      </c>
      <c r="BD1152" s="47"/>
      <c r="BH1152" s="89">
        <v>0</v>
      </c>
      <c r="BI1152" s="47">
        <v>100</v>
      </c>
      <c r="BJ1152" s="71">
        <v>0</v>
      </c>
      <c r="BK1152" s="3">
        <v>0</v>
      </c>
      <c r="BL1152" s="49">
        <v>0</v>
      </c>
      <c r="BM1152" s="49">
        <v>0</v>
      </c>
      <c r="BN1152" s="49">
        <v>0</v>
      </c>
      <c r="BO1152" s="49">
        <v>0</v>
      </c>
      <c r="BP1152" s="49">
        <v>0</v>
      </c>
      <c r="BQ1152" s="49">
        <v>0</v>
      </c>
      <c r="BR1152" s="49">
        <v>0</v>
      </c>
      <c r="BS1152" s="3">
        <f t="shared" si="583"/>
        <v>0</v>
      </c>
      <c r="BT1152" s="2">
        <f t="shared" si="584"/>
        <v>100</v>
      </c>
      <c r="BV1152" s="37">
        <v>0.34838341585535698</v>
      </c>
      <c r="BW1152" s="37"/>
      <c r="BX1152" s="37"/>
      <c r="DH1152" s="38">
        <v>0.55675310099999997</v>
      </c>
      <c r="DI1152" s="38">
        <v>0.34688573631295999</v>
      </c>
      <c r="DJ1152" s="38">
        <v>0.27599954275787297</v>
      </c>
      <c r="DM1152" s="2">
        <v>0.34688573631295999</v>
      </c>
      <c r="DN1152" s="2">
        <v>0.34688573631295999</v>
      </c>
    </row>
    <row r="1153" spans="1:1027" ht="18.75">
      <c r="A1153" s="8">
        <v>45007</v>
      </c>
      <c r="B1153" s="32">
        <f t="shared" si="607"/>
        <v>0.78378378378378377</v>
      </c>
      <c r="C1153" s="73">
        <f t="shared" si="608"/>
        <v>0.59452054794520559</v>
      </c>
      <c r="D1153" s="73">
        <f t="shared" si="609"/>
        <v>0.54500000000000004</v>
      </c>
      <c r="E1153" s="73">
        <f t="shared" si="610"/>
        <v>0.66101843405827609</v>
      </c>
      <c r="F1153" s="73">
        <f t="shared" si="611"/>
        <v>0.77391304347826106</v>
      </c>
      <c r="G1153" s="73">
        <f t="shared" si="612"/>
        <v>0.2</v>
      </c>
      <c r="H1153" s="73">
        <f t="shared" si="613"/>
        <v>0.2</v>
      </c>
      <c r="I1153" s="73">
        <f t="shared" si="614"/>
        <v>0.15504322766570605</v>
      </c>
      <c r="J1153" s="73">
        <f t="shared" si="615"/>
        <v>0.26666666666666672</v>
      </c>
      <c r="K1153" s="73">
        <f t="shared" si="616"/>
        <v>-6.9565217391304335E-2</v>
      </c>
      <c r="L1153" s="73">
        <f t="shared" si="580"/>
        <v>0</v>
      </c>
      <c r="M1153" s="73">
        <f t="shared" si="581"/>
        <v>0</v>
      </c>
      <c r="N1153" s="73">
        <f t="shared" si="578"/>
        <v>0.68994368463394995</v>
      </c>
      <c r="O1153" s="73">
        <f t="shared" si="617"/>
        <v>0.26512396694214879</v>
      </c>
      <c r="P1153" s="73">
        <f t="shared" si="618"/>
        <v>0.19277108433734941</v>
      </c>
      <c r="Q1153" s="73">
        <f t="shared" si="619"/>
        <v>0.2</v>
      </c>
      <c r="R1153" s="73">
        <f t="shared" si="606"/>
        <v>0.2</v>
      </c>
      <c r="S1153" s="73">
        <f t="shared" si="620"/>
        <v>0.2</v>
      </c>
      <c r="T1153" s="73">
        <f t="shared" si="621"/>
        <v>0.2</v>
      </c>
      <c r="U1153" s="73">
        <f t="shared" si="622"/>
        <v>0.2</v>
      </c>
      <c r="V1153" s="73">
        <f t="shared" si="623"/>
        <v>0.20396452790818989</v>
      </c>
      <c r="W1153" s="103">
        <v>0.29270546768368444</v>
      </c>
      <c r="AC1153" s="99">
        <v>-13.496558107248219</v>
      </c>
      <c r="AL1153" s="36">
        <f t="shared" si="605"/>
        <v>22.549698348333497</v>
      </c>
      <c r="AM1153" s="36">
        <f t="shared" si="582"/>
        <v>22.5496983483335</v>
      </c>
      <c r="AN1153" s="98">
        <v>41.4</v>
      </c>
      <c r="BD1153" s="47"/>
      <c r="BH1153" s="89">
        <v>0</v>
      </c>
      <c r="BI1153" s="47">
        <v>100</v>
      </c>
      <c r="BJ1153" s="71">
        <v>0</v>
      </c>
      <c r="BK1153" s="3">
        <v>0</v>
      </c>
      <c r="BL1153" s="49">
        <v>0</v>
      </c>
      <c r="BM1153" s="49">
        <v>0</v>
      </c>
      <c r="BN1153" s="49">
        <v>0</v>
      </c>
      <c r="BO1153" s="49">
        <v>0</v>
      </c>
      <c r="BP1153" s="49">
        <v>0</v>
      </c>
      <c r="BQ1153" s="49">
        <v>0</v>
      </c>
      <c r="BR1153" s="49">
        <v>0</v>
      </c>
      <c r="BS1153" s="3">
        <f t="shared" si="583"/>
        <v>0</v>
      </c>
      <c r="BT1153" s="2">
        <f t="shared" si="584"/>
        <v>100</v>
      </c>
      <c r="BV1153" s="37">
        <v>0.34715945768905898</v>
      </c>
      <c r="BW1153" s="37"/>
      <c r="BX1153" s="37"/>
      <c r="DH1153" s="38">
        <v>0.55549627899999998</v>
      </c>
      <c r="DI1153" s="38">
        <v>0.34563205588776202</v>
      </c>
      <c r="DJ1153" s="38">
        <v>0.27513156912282999</v>
      </c>
      <c r="DM1153" s="2">
        <v>0.34563205588776202</v>
      </c>
      <c r="DN1153" s="2">
        <v>0.34563205588776202</v>
      </c>
    </row>
    <row r="1154" spans="1:1027" ht="18.75">
      <c r="A1154" s="8">
        <v>45008</v>
      </c>
      <c r="B1154" s="32">
        <f t="shared" si="607"/>
        <v>0.78378378378378377</v>
      </c>
      <c r="C1154" s="73">
        <f t="shared" si="608"/>
        <v>0.59452054794520559</v>
      </c>
      <c r="D1154" s="73">
        <f t="shared" si="609"/>
        <v>0.54500000000000004</v>
      </c>
      <c r="E1154" s="73">
        <f t="shared" si="610"/>
        <v>0.67240866468636473</v>
      </c>
      <c r="F1154" s="73">
        <f t="shared" si="611"/>
        <v>0.77391304347826106</v>
      </c>
      <c r="G1154" s="73">
        <f t="shared" si="612"/>
        <v>0.2</v>
      </c>
      <c r="H1154" s="73">
        <f t="shared" si="613"/>
        <v>0.2</v>
      </c>
      <c r="I1154" s="73">
        <f t="shared" si="614"/>
        <v>0.15504322766570605</v>
      </c>
      <c r="J1154" s="73">
        <f t="shared" si="615"/>
        <v>0.26666666666666672</v>
      </c>
      <c r="K1154" s="73">
        <f t="shared" si="616"/>
        <v>-6.9565217391304335E-2</v>
      </c>
      <c r="L1154" s="73">
        <f t="shared" si="580"/>
        <v>0</v>
      </c>
      <c r="M1154" s="73">
        <f t="shared" si="581"/>
        <v>0</v>
      </c>
      <c r="N1154" s="73">
        <f t="shared" si="578"/>
        <v>0.68994368463394995</v>
      </c>
      <c r="O1154" s="73">
        <f t="shared" si="617"/>
        <v>0.28099173553719009</v>
      </c>
      <c r="P1154" s="73">
        <f t="shared" si="618"/>
        <v>0.19277108433734941</v>
      </c>
      <c r="Q1154" s="73">
        <f t="shared" si="619"/>
        <v>0.2</v>
      </c>
      <c r="R1154" s="73">
        <f t="shared" si="606"/>
        <v>0.2</v>
      </c>
      <c r="S1154" s="73">
        <f t="shared" si="620"/>
        <v>0.2</v>
      </c>
      <c r="T1154" s="73">
        <f t="shared" si="621"/>
        <v>0.2</v>
      </c>
      <c r="U1154" s="73">
        <f t="shared" si="622"/>
        <v>0.2</v>
      </c>
      <c r="V1154" s="73">
        <f t="shared" si="623"/>
        <v>0.20396452790818989</v>
      </c>
      <c r="W1154" s="103">
        <v>0.29064601046835115</v>
      </c>
      <c r="AC1154" s="99">
        <v>-11.715729717701738</v>
      </c>
      <c r="AL1154" s="36">
        <f t="shared" si="605"/>
        <v>22.549698348333497</v>
      </c>
      <c r="AM1154" s="36">
        <f t="shared" si="582"/>
        <v>22.5496983483335</v>
      </c>
      <c r="AN1154" s="98">
        <v>51</v>
      </c>
      <c r="BD1154" s="47"/>
      <c r="BH1154" s="89">
        <v>0</v>
      </c>
      <c r="BI1154" s="47">
        <v>100</v>
      </c>
      <c r="BJ1154" s="71">
        <v>0</v>
      </c>
      <c r="BK1154" s="3">
        <v>0</v>
      </c>
      <c r="BL1154" s="49">
        <v>0</v>
      </c>
      <c r="BM1154" s="49">
        <v>0</v>
      </c>
      <c r="BN1154" s="49">
        <v>0</v>
      </c>
      <c r="BO1154" s="49">
        <v>0</v>
      </c>
      <c r="BP1154" s="49">
        <v>0</v>
      </c>
      <c r="BQ1154" s="49">
        <v>0</v>
      </c>
      <c r="BR1154" s="49">
        <v>0</v>
      </c>
      <c r="BS1154" s="3">
        <f t="shared" si="583"/>
        <v>0</v>
      </c>
      <c r="BT1154" s="2">
        <f t="shared" si="584"/>
        <v>100</v>
      </c>
      <c r="BV1154" s="37">
        <v>0.34593234723681099</v>
      </c>
      <c r="BW1154" s="37"/>
      <c r="BX1154" s="37"/>
      <c r="DH1154" s="38">
        <v>0.55428464799999999</v>
      </c>
      <c r="DI1154" s="38">
        <v>0.34440612548836502</v>
      </c>
      <c r="DJ1154" s="38">
        <v>0.27428913985811998</v>
      </c>
      <c r="DM1154" s="2">
        <v>0.34440612548836502</v>
      </c>
      <c r="DN1154" s="2">
        <v>0.34440612548836502</v>
      </c>
    </row>
    <row r="1155" spans="1:1027" ht="18.75">
      <c r="A1155" s="8">
        <v>45009</v>
      </c>
      <c r="B1155" s="32">
        <f t="shared" si="607"/>
        <v>0.78378378378378377</v>
      </c>
      <c r="C1155" s="73">
        <f t="shared" si="608"/>
        <v>0.59452054794520559</v>
      </c>
      <c r="D1155" s="73">
        <f t="shared" si="609"/>
        <v>0.54500000000000004</v>
      </c>
      <c r="E1155" s="73">
        <f t="shared" si="610"/>
        <v>0.68106413286838885</v>
      </c>
      <c r="F1155" s="73">
        <f t="shared" si="611"/>
        <v>0.77391304347826106</v>
      </c>
      <c r="G1155" s="73">
        <f t="shared" si="612"/>
        <v>0.2</v>
      </c>
      <c r="H1155" s="73">
        <f t="shared" si="613"/>
        <v>0.2</v>
      </c>
      <c r="I1155" s="73">
        <f t="shared" si="614"/>
        <v>0.15504322766570605</v>
      </c>
      <c r="J1155" s="73">
        <f t="shared" si="615"/>
        <v>0.26666666666666672</v>
      </c>
      <c r="K1155" s="73">
        <f t="shared" si="616"/>
        <v>-6.9565217391304335E-2</v>
      </c>
      <c r="L1155" s="73">
        <f t="shared" si="580"/>
        <v>0</v>
      </c>
      <c r="M1155" s="73">
        <f t="shared" si="581"/>
        <v>0</v>
      </c>
      <c r="N1155" s="73">
        <f t="shared" si="578"/>
        <v>0.68994368463394995</v>
      </c>
      <c r="O1155" s="73">
        <f t="shared" si="617"/>
        <v>0.26512396694214879</v>
      </c>
      <c r="P1155" s="73">
        <f t="shared" si="618"/>
        <v>0.19277108433734941</v>
      </c>
      <c r="Q1155" s="73">
        <f t="shared" si="619"/>
        <v>0.2</v>
      </c>
      <c r="R1155" s="73">
        <f t="shared" si="606"/>
        <v>0.2</v>
      </c>
      <c r="S1155" s="73">
        <f t="shared" si="620"/>
        <v>0.2</v>
      </c>
      <c r="T1155" s="73">
        <f t="shared" si="621"/>
        <v>0.2</v>
      </c>
      <c r="U1155" s="73">
        <f t="shared" si="622"/>
        <v>0.2</v>
      </c>
      <c r="V1155" s="73">
        <f t="shared" si="623"/>
        <v>0.20396452790818989</v>
      </c>
      <c r="W1155" s="103">
        <v>0.28858736633960691</v>
      </c>
      <c r="AC1155" s="99">
        <v>-10.362473232679054</v>
      </c>
      <c r="AL1155" s="36">
        <f>AVERAGE(AM1152:AM1158)</f>
        <v>22.549698348333497</v>
      </c>
      <c r="AM1155" s="36">
        <f t="shared" si="582"/>
        <v>22.5496983483335</v>
      </c>
      <c r="AN1155" s="98">
        <v>41.4</v>
      </c>
      <c r="BD1155" s="47"/>
      <c r="BH1155" s="89">
        <v>0</v>
      </c>
      <c r="BI1155" s="47">
        <v>100</v>
      </c>
      <c r="BJ1155" s="71">
        <v>0</v>
      </c>
      <c r="BK1155" s="3">
        <v>0</v>
      </c>
      <c r="BL1155" s="49">
        <v>0</v>
      </c>
      <c r="BM1155" s="49">
        <v>0</v>
      </c>
      <c r="BN1155" s="49">
        <v>0</v>
      </c>
      <c r="BO1155" s="49">
        <v>0</v>
      </c>
      <c r="BP1155" s="49">
        <v>0</v>
      </c>
      <c r="BQ1155" s="49">
        <v>0</v>
      </c>
      <c r="BR1155" s="49">
        <v>0</v>
      </c>
      <c r="BS1155" s="3">
        <f t="shared" si="583"/>
        <v>0</v>
      </c>
      <c r="BT1155" s="2">
        <f t="shared" si="584"/>
        <v>100</v>
      </c>
      <c r="BV1155" s="37">
        <v>0.34472164582196901</v>
      </c>
      <c r="BW1155" s="37"/>
      <c r="BX1155" s="37"/>
      <c r="DH1155" s="38">
        <v>0.55307734500000005</v>
      </c>
      <c r="DI1155" s="38">
        <v>0.34318238104354498</v>
      </c>
      <c r="DJ1155" s="38">
        <v>0.2734521399232</v>
      </c>
      <c r="DM1155" s="2">
        <v>0.34318238104354498</v>
      </c>
      <c r="DN1155" s="2">
        <v>0.34318238104354498</v>
      </c>
    </row>
    <row r="1156" spans="1:1027" ht="18.75">
      <c r="A1156" s="8">
        <v>45010</v>
      </c>
      <c r="B1156" s="32">
        <f t="shared" si="607"/>
        <v>0.78378378378378377</v>
      </c>
      <c r="C1156" s="73">
        <f t="shared" si="608"/>
        <v>0.59452054794520559</v>
      </c>
      <c r="D1156" s="73">
        <f t="shared" si="609"/>
        <v>0.54500000000000004</v>
      </c>
      <c r="E1156" s="73">
        <f t="shared" si="610"/>
        <v>0.68713120444532749</v>
      </c>
      <c r="F1156" s="73">
        <f t="shared" si="611"/>
        <v>0.77391304347826106</v>
      </c>
      <c r="G1156" s="73">
        <f t="shared" si="612"/>
        <v>0.2</v>
      </c>
      <c r="H1156" s="73">
        <f t="shared" si="613"/>
        <v>0.2</v>
      </c>
      <c r="I1156" s="73">
        <f t="shared" si="614"/>
        <v>0.15504322766570605</v>
      </c>
      <c r="J1156" s="73">
        <f t="shared" si="615"/>
        <v>0.26666666666666672</v>
      </c>
      <c r="K1156" s="73">
        <f t="shared" si="616"/>
        <v>-6.9565217391304335E-2</v>
      </c>
      <c r="L1156" s="73">
        <f t="shared" si="580"/>
        <v>0</v>
      </c>
      <c r="M1156" s="73">
        <f t="shared" si="581"/>
        <v>0</v>
      </c>
      <c r="N1156" s="73">
        <f t="shared" si="578"/>
        <v>0.68994368463394995</v>
      </c>
      <c r="O1156" s="73">
        <f t="shared" si="617"/>
        <v>0.27008264462809917</v>
      </c>
      <c r="P1156" s="73">
        <f t="shared" si="618"/>
        <v>0.19277108433734941</v>
      </c>
      <c r="Q1156" s="73">
        <f t="shared" si="619"/>
        <v>0.2</v>
      </c>
      <c r="R1156" s="73">
        <f t="shared" si="606"/>
        <v>0.2</v>
      </c>
      <c r="S1156" s="73">
        <f t="shared" si="620"/>
        <v>0.2</v>
      </c>
      <c r="T1156" s="73">
        <f t="shared" si="621"/>
        <v>0.2</v>
      </c>
      <c r="U1156" s="73">
        <f t="shared" si="622"/>
        <v>0.2</v>
      </c>
      <c r="V1156" s="73">
        <f t="shared" si="623"/>
        <v>0.20396452790818989</v>
      </c>
      <c r="W1156" s="103">
        <v>0.28657320375982059</v>
      </c>
      <c r="AC1156" s="99">
        <v>-9.4139047920208689</v>
      </c>
      <c r="AL1156" s="36">
        <f t="shared" si="605"/>
        <v>22.549698348333497</v>
      </c>
      <c r="AM1156" s="36">
        <f t="shared" si="582"/>
        <v>22.5496983483335</v>
      </c>
      <c r="AN1156" s="98">
        <v>44.4</v>
      </c>
      <c r="BD1156" s="47"/>
      <c r="BH1156" s="89">
        <v>0</v>
      </c>
      <c r="BI1156" s="47">
        <v>100</v>
      </c>
      <c r="BJ1156" s="71">
        <v>0</v>
      </c>
      <c r="BK1156" s="3">
        <v>0</v>
      </c>
      <c r="BL1156" s="49">
        <v>0</v>
      </c>
      <c r="BM1156" s="49">
        <v>0</v>
      </c>
      <c r="BN1156" s="49">
        <v>0</v>
      </c>
      <c r="BO1156" s="49">
        <v>0</v>
      </c>
      <c r="BP1156" s="49">
        <v>0</v>
      </c>
      <c r="BQ1156" s="49">
        <v>0</v>
      </c>
      <c r="BR1156" s="49">
        <v>0</v>
      </c>
      <c r="BS1156" s="3">
        <f t="shared" si="583"/>
        <v>0</v>
      </c>
      <c r="BT1156" s="2">
        <f t="shared" si="584"/>
        <v>100</v>
      </c>
      <c r="BV1156" s="37">
        <v>0.343512314941185</v>
      </c>
      <c r="BW1156" s="37"/>
      <c r="BX1156" s="37"/>
      <c r="DH1156" s="38">
        <v>0.55189956200000001</v>
      </c>
      <c r="DI1156" s="38">
        <v>0.34197633669203198</v>
      </c>
      <c r="DJ1156" s="38">
        <v>0.272632843268379</v>
      </c>
      <c r="DM1156" s="2">
        <v>0.34197633669203198</v>
      </c>
      <c r="DN1156" s="2">
        <v>0.34197633669203198</v>
      </c>
    </row>
    <row r="1157" spans="1:1027" ht="18.75">
      <c r="A1157" s="8">
        <v>45011</v>
      </c>
      <c r="B1157" s="32">
        <f t="shared" si="607"/>
        <v>0.78378378378378377</v>
      </c>
      <c r="C1157" s="73">
        <f t="shared" si="608"/>
        <v>0.59452054794520559</v>
      </c>
      <c r="D1157" s="73">
        <f t="shared" si="609"/>
        <v>0.54500000000000004</v>
      </c>
      <c r="E1157" s="73">
        <f t="shared" si="610"/>
        <v>0.7111273478534359</v>
      </c>
      <c r="F1157" s="73">
        <f t="shared" si="611"/>
        <v>0.77391304347826106</v>
      </c>
      <c r="G1157" s="73">
        <f t="shared" si="612"/>
        <v>0.2</v>
      </c>
      <c r="H1157" s="73">
        <f t="shared" si="613"/>
        <v>0.2</v>
      </c>
      <c r="I1157" s="73">
        <f t="shared" si="614"/>
        <v>0.15504322766570605</v>
      </c>
      <c r="J1157" s="73">
        <f t="shared" si="615"/>
        <v>0.26666666666666672</v>
      </c>
      <c r="K1157" s="73">
        <f t="shared" si="616"/>
        <v>-6.9565217391304335E-2</v>
      </c>
      <c r="L1157" s="73">
        <f t="shared" si="580"/>
        <v>0</v>
      </c>
      <c r="M1157" s="73">
        <f t="shared" si="581"/>
        <v>0</v>
      </c>
      <c r="N1157" s="73">
        <f t="shared" si="578"/>
        <v>0.68994368463394995</v>
      </c>
      <c r="O1157" s="73">
        <f t="shared" si="617"/>
        <v>0.25123966942148762</v>
      </c>
      <c r="P1157" s="73">
        <f t="shared" si="618"/>
        <v>0.19277108433734941</v>
      </c>
      <c r="Q1157" s="73">
        <f t="shared" si="619"/>
        <v>0.2</v>
      </c>
      <c r="R1157" s="73">
        <f t="shared" si="606"/>
        <v>0.2</v>
      </c>
      <c r="S1157" s="73">
        <f t="shared" si="620"/>
        <v>0.2</v>
      </c>
      <c r="T1157" s="73">
        <f t="shared" si="621"/>
        <v>0.2</v>
      </c>
      <c r="U1157" s="73">
        <f t="shared" si="622"/>
        <v>0.2</v>
      </c>
      <c r="V1157" s="73">
        <f t="shared" si="623"/>
        <v>0.20396452790818989</v>
      </c>
      <c r="W1157" s="103">
        <v>0.28460437431528535</v>
      </c>
      <c r="AC1157" s="99">
        <v>-5.6621797553558828</v>
      </c>
      <c r="AL1157" s="36">
        <f t="shared" si="605"/>
        <v>22.549698348333497</v>
      </c>
      <c r="AM1157" s="36">
        <f t="shared" si="582"/>
        <v>22.5496983483335</v>
      </c>
      <c r="AN1157" s="98">
        <v>33</v>
      </c>
      <c r="BD1157" s="47"/>
      <c r="BH1157" s="89">
        <v>0</v>
      </c>
      <c r="BI1157" s="47">
        <v>100</v>
      </c>
      <c r="BJ1157" s="71">
        <v>0</v>
      </c>
      <c r="BK1157" s="3">
        <v>0</v>
      </c>
      <c r="BL1157" s="49">
        <v>0</v>
      </c>
      <c r="BM1157" s="49">
        <v>0</v>
      </c>
      <c r="BN1157" s="49">
        <v>0</v>
      </c>
      <c r="BO1157" s="49">
        <v>0</v>
      </c>
      <c r="BP1157" s="49">
        <v>0</v>
      </c>
      <c r="BQ1157" s="49">
        <v>0</v>
      </c>
      <c r="BR1157" s="49">
        <v>0</v>
      </c>
      <c r="BS1157" s="3">
        <f t="shared" si="583"/>
        <v>0</v>
      </c>
      <c r="BT1157" s="2">
        <f t="shared" si="584"/>
        <v>100</v>
      </c>
      <c r="BV1157" s="37">
        <v>0.34228388732059301</v>
      </c>
      <c r="BW1157" s="37"/>
      <c r="BX1157" s="37"/>
      <c r="DH1157" s="38">
        <v>0.550683582</v>
      </c>
      <c r="DI1157" s="38">
        <v>0.34074670240778299</v>
      </c>
      <c r="DJ1157" s="38">
        <v>0.27179906003543097</v>
      </c>
      <c r="DM1157" s="2">
        <v>0.34074670240778299</v>
      </c>
      <c r="DN1157" s="2">
        <v>0.34074670240778299</v>
      </c>
    </row>
    <row r="1158" spans="1:1027" ht="18.75">
      <c r="A1158" s="8">
        <v>45012</v>
      </c>
      <c r="B1158" s="32">
        <f t="shared" si="607"/>
        <v>0.78378378378378377</v>
      </c>
      <c r="C1158" s="73">
        <f t="shared" si="608"/>
        <v>0.59452054794520559</v>
      </c>
      <c r="D1158" s="73">
        <f t="shared" si="609"/>
        <v>0.54500000000000004</v>
      </c>
      <c r="E1158" s="73">
        <f t="shared" si="610"/>
        <v>0.71223508082248022</v>
      </c>
      <c r="F1158" s="73">
        <f t="shared" si="611"/>
        <v>0.77391304347826106</v>
      </c>
      <c r="G1158" s="73">
        <f t="shared" si="612"/>
        <v>0.2</v>
      </c>
      <c r="H1158" s="73">
        <f t="shared" si="613"/>
        <v>0.2</v>
      </c>
      <c r="I1158" s="73">
        <f t="shared" si="614"/>
        <v>0.15504322766570605</v>
      </c>
      <c r="J1158" s="73">
        <f t="shared" si="615"/>
        <v>0.26666666666666672</v>
      </c>
      <c r="K1158" s="73">
        <f t="shared" si="616"/>
        <v>-6.9565217391304335E-2</v>
      </c>
      <c r="L1158" s="73">
        <f t="shared" si="580"/>
        <v>0</v>
      </c>
      <c r="M1158" s="73">
        <f t="shared" si="581"/>
        <v>0</v>
      </c>
      <c r="N1158" s="73">
        <f t="shared" si="578"/>
        <v>0.68994368463394995</v>
      </c>
      <c r="O1158" s="73">
        <f t="shared" si="617"/>
        <v>0.22842975206611571</v>
      </c>
      <c r="P1158" s="73">
        <f t="shared" si="618"/>
        <v>0.19277108433734941</v>
      </c>
      <c r="Q1158" s="73">
        <f t="shared" si="619"/>
        <v>0.2</v>
      </c>
      <c r="R1158" s="73">
        <f t="shared" si="606"/>
        <v>0.2</v>
      </c>
      <c r="S1158" s="73">
        <f t="shared" si="620"/>
        <v>0.2</v>
      </c>
      <c r="T1158" s="73">
        <f t="shared" si="621"/>
        <v>0.2</v>
      </c>
      <c r="U1158" s="73">
        <f t="shared" si="622"/>
        <v>0.2</v>
      </c>
      <c r="V1158" s="73">
        <f t="shared" si="623"/>
        <v>0.20396452790818989</v>
      </c>
      <c r="W1158" s="103">
        <v>0.28270036083778799</v>
      </c>
      <c r="AC1158" s="99">
        <v>-5.4889890286952578</v>
      </c>
      <c r="AL1158" s="36">
        <f t="shared" si="605"/>
        <v>22.549698348333497</v>
      </c>
      <c r="AM1158" s="36">
        <f t="shared" si="582"/>
        <v>22.5496983483335</v>
      </c>
      <c r="AN1158" s="98">
        <v>19.2</v>
      </c>
      <c r="BD1158" s="47"/>
      <c r="BH1158" s="89">
        <v>0</v>
      </c>
      <c r="BI1158" s="47">
        <v>100</v>
      </c>
      <c r="BJ1158" s="71">
        <v>0</v>
      </c>
      <c r="BK1158" s="3">
        <v>0</v>
      </c>
      <c r="BL1158" s="49">
        <v>0</v>
      </c>
      <c r="BM1158" s="49">
        <v>0</v>
      </c>
      <c r="BN1158" s="49">
        <v>0</v>
      </c>
      <c r="BO1158" s="49">
        <v>0</v>
      </c>
      <c r="BP1158" s="49">
        <v>0</v>
      </c>
      <c r="BQ1158" s="49">
        <v>0</v>
      </c>
      <c r="BR1158" s="49">
        <v>0</v>
      </c>
      <c r="BS1158" s="3">
        <f t="shared" si="583"/>
        <v>0</v>
      </c>
      <c r="BT1158" s="2">
        <f t="shared" si="584"/>
        <v>100</v>
      </c>
      <c r="BV1158" s="37">
        <v>0.34104679361506901</v>
      </c>
      <c r="BW1158" s="37"/>
      <c r="BX1158" s="37"/>
      <c r="DH1158" s="38">
        <v>0.54947310299999996</v>
      </c>
      <c r="DI1158" s="38">
        <v>0.33952035694264898</v>
      </c>
      <c r="DJ1158" s="38">
        <v>0.270972061299109</v>
      </c>
      <c r="DM1158" s="2">
        <v>0.33952035694264898</v>
      </c>
      <c r="DN1158" s="2">
        <v>0.33952035694264898</v>
      </c>
    </row>
    <row r="1159" spans="1:1027" ht="18.75">
      <c r="A1159" s="8">
        <v>45013</v>
      </c>
      <c r="B1159" s="32">
        <f t="shared" si="607"/>
        <v>0.78378378378378377</v>
      </c>
      <c r="C1159" s="73">
        <f t="shared" si="608"/>
        <v>0.59452054794520559</v>
      </c>
      <c r="D1159" s="73">
        <f t="shared" si="609"/>
        <v>0.54500000000000004</v>
      </c>
      <c r="E1159" s="73">
        <f t="shared" si="610"/>
        <v>0.70492471280282909</v>
      </c>
      <c r="F1159" s="73">
        <f t="shared" si="611"/>
        <v>0.77391304347826106</v>
      </c>
      <c r="G1159" s="73">
        <f t="shared" si="612"/>
        <v>0.2</v>
      </c>
      <c r="H1159" s="73">
        <f t="shared" si="613"/>
        <v>0.2</v>
      </c>
      <c r="I1159" s="73">
        <f t="shared" si="614"/>
        <v>0.15504322766570605</v>
      </c>
      <c r="J1159" s="73">
        <f t="shared" si="615"/>
        <v>0.26666666666666672</v>
      </c>
      <c r="K1159" s="73">
        <f t="shared" si="616"/>
        <v>-6.9565217391304335E-2</v>
      </c>
      <c r="L1159" s="73">
        <f t="shared" si="580"/>
        <v>0</v>
      </c>
      <c r="M1159" s="73">
        <f t="shared" si="581"/>
        <v>0</v>
      </c>
      <c r="N1159" s="73">
        <f t="shared" si="578"/>
        <v>0.68994368463394995</v>
      </c>
      <c r="O1159" s="73">
        <f t="shared" si="617"/>
        <v>0.24231404958677688</v>
      </c>
      <c r="P1159" s="73">
        <f t="shared" si="618"/>
        <v>0.19277108433734941</v>
      </c>
      <c r="Q1159" s="73">
        <f t="shared" si="619"/>
        <v>0.2</v>
      </c>
      <c r="R1159" s="73">
        <f t="shared" si="606"/>
        <v>0.2</v>
      </c>
      <c r="S1159" s="73">
        <f t="shared" si="620"/>
        <v>0.2</v>
      </c>
      <c r="T1159" s="73">
        <f t="shared" si="621"/>
        <v>0.2</v>
      </c>
      <c r="U1159" s="73">
        <f t="shared" si="622"/>
        <v>0.2</v>
      </c>
      <c r="V1159" s="73">
        <f t="shared" si="623"/>
        <v>0.20396452790818989</v>
      </c>
      <c r="W1159" s="103">
        <v>0.2808056590277177</v>
      </c>
      <c r="AC1159" s="99">
        <v>-6.6319431384499445</v>
      </c>
      <c r="AL1159" s="36">
        <f>AVERAGE(AM1156:AM1162)</f>
        <v>22.549698348333497</v>
      </c>
      <c r="AM1159" s="36">
        <f t="shared" si="582"/>
        <v>22.5496983483335</v>
      </c>
      <c r="AN1159" s="98">
        <v>27.599999999999998</v>
      </c>
      <c r="BD1159" s="47"/>
      <c r="BH1159" s="89">
        <v>0</v>
      </c>
      <c r="BI1159" s="47">
        <v>100</v>
      </c>
      <c r="BJ1159" s="71">
        <v>0</v>
      </c>
      <c r="BK1159" s="3">
        <v>0</v>
      </c>
      <c r="BL1159" s="49">
        <v>0</v>
      </c>
      <c r="BM1159" s="49">
        <v>0</v>
      </c>
      <c r="BN1159" s="49">
        <v>0</v>
      </c>
      <c r="BO1159" s="49">
        <v>0</v>
      </c>
      <c r="BP1159" s="49">
        <v>0</v>
      </c>
      <c r="BQ1159" s="49">
        <v>0</v>
      </c>
      <c r="BR1159" s="49">
        <v>0</v>
      </c>
      <c r="BS1159" s="3">
        <f t="shared" si="583"/>
        <v>0</v>
      </c>
      <c r="BT1159" s="2">
        <f t="shared" si="584"/>
        <v>100</v>
      </c>
      <c r="BV1159" s="37">
        <v>0.339835359298443</v>
      </c>
      <c r="BW1159" s="37"/>
      <c r="BX1159" s="37"/>
      <c r="DH1159" s="38">
        <v>0.548229191</v>
      </c>
      <c r="DI1159" s="38">
        <v>0.338273399316043</v>
      </c>
      <c r="DJ1159" s="38">
        <v>0.27013274729940601</v>
      </c>
      <c r="DM1159" s="2">
        <v>0.338273399316043</v>
      </c>
      <c r="DN1159" s="2">
        <v>0.338273399316043</v>
      </c>
    </row>
    <row r="1160" spans="1:1027" ht="18.75">
      <c r="A1160" s="8">
        <v>45014</v>
      </c>
      <c r="B1160" s="32">
        <f t="shared" si="607"/>
        <v>0.78378378378378377</v>
      </c>
      <c r="C1160" s="73">
        <f t="shared" si="608"/>
        <v>0.59452054794520559</v>
      </c>
      <c r="D1160" s="73">
        <f t="shared" si="609"/>
        <v>0.54500000000000004</v>
      </c>
      <c r="E1160" s="73">
        <f t="shared" si="610"/>
        <v>0.70149934847656858</v>
      </c>
      <c r="F1160" s="73">
        <f t="shared" si="611"/>
        <v>0.77391304347826106</v>
      </c>
      <c r="G1160" s="73">
        <f t="shared" si="612"/>
        <v>0.2</v>
      </c>
      <c r="H1160" s="73">
        <f t="shared" si="613"/>
        <v>0.2</v>
      </c>
      <c r="I1160" s="73">
        <f t="shared" si="614"/>
        <v>0.15504322766570605</v>
      </c>
      <c r="J1160" s="73">
        <f t="shared" si="615"/>
        <v>0.26666666666666672</v>
      </c>
      <c r="K1160" s="73">
        <f t="shared" si="616"/>
        <v>-6.9565217391304335E-2</v>
      </c>
      <c r="L1160" s="73">
        <f t="shared" si="580"/>
        <v>0</v>
      </c>
      <c r="M1160" s="73">
        <f t="shared" si="581"/>
        <v>0</v>
      </c>
      <c r="N1160" s="73">
        <f t="shared" si="578"/>
        <v>0.68994368463394995</v>
      </c>
      <c r="O1160" s="73">
        <f t="shared" si="617"/>
        <v>0.27702479338842978</v>
      </c>
      <c r="P1160" s="73">
        <f t="shared" si="618"/>
        <v>0.19277108433734941</v>
      </c>
      <c r="Q1160" s="73">
        <f t="shared" si="619"/>
        <v>0.2</v>
      </c>
      <c r="R1160" s="73">
        <f t="shared" si="606"/>
        <v>0.2</v>
      </c>
      <c r="S1160" s="73">
        <f t="shared" si="620"/>
        <v>0.2</v>
      </c>
      <c r="T1160" s="73">
        <f t="shared" si="621"/>
        <v>0.2</v>
      </c>
      <c r="U1160" s="73">
        <f t="shared" si="622"/>
        <v>0.2</v>
      </c>
      <c r="V1160" s="73">
        <f t="shared" si="623"/>
        <v>0.20396452790818989</v>
      </c>
      <c r="W1160" s="103">
        <v>0.27901895014210543</v>
      </c>
      <c r="AC1160" s="99">
        <v>-7.1674885752299389</v>
      </c>
      <c r="AL1160" s="36">
        <f t="shared" si="605"/>
        <v>22.549698348333497</v>
      </c>
      <c r="AM1160" s="36">
        <f t="shared" si="582"/>
        <v>22.5496983483335</v>
      </c>
      <c r="AN1160" s="98">
        <v>48.6</v>
      </c>
      <c r="BD1160" s="47"/>
      <c r="BH1160" s="89">
        <v>0</v>
      </c>
      <c r="BI1160" s="47">
        <v>100</v>
      </c>
      <c r="BJ1160" s="71">
        <v>0</v>
      </c>
      <c r="BK1160" s="3">
        <v>0</v>
      </c>
      <c r="BL1160" s="49">
        <v>0</v>
      </c>
      <c r="BM1160" s="49">
        <v>0</v>
      </c>
      <c r="BN1160" s="49">
        <v>0</v>
      </c>
      <c r="BO1160" s="49">
        <v>0</v>
      </c>
      <c r="BP1160" s="49">
        <v>0</v>
      </c>
      <c r="BQ1160" s="49">
        <v>0</v>
      </c>
      <c r="BR1160" s="49">
        <v>0</v>
      </c>
      <c r="BS1160" s="3">
        <f t="shared" si="583"/>
        <v>0</v>
      </c>
      <c r="BT1160" s="2">
        <f t="shared" si="584"/>
        <v>100</v>
      </c>
      <c r="BV1160" s="37">
        <v>0.33863177087930701</v>
      </c>
      <c r="BW1160" s="37"/>
      <c r="BX1160" s="37"/>
      <c r="DH1160" s="38">
        <v>0.54697679700000001</v>
      </c>
      <c r="DI1160" s="38">
        <v>0.33702051506205499</v>
      </c>
      <c r="DJ1160" s="38">
        <v>0.26929208122698201</v>
      </c>
      <c r="DM1160" s="2">
        <v>0.33702051506205499</v>
      </c>
      <c r="DN1160" s="2">
        <v>0.33702051506205499</v>
      </c>
    </row>
    <row r="1161" spans="1:1027" ht="18.75">
      <c r="A1161" s="8">
        <v>45015</v>
      </c>
      <c r="B1161" s="32">
        <f t="shared" si="607"/>
        <v>0.78378378378378377</v>
      </c>
      <c r="C1161" s="73">
        <f t="shared" si="608"/>
        <v>0.59452054794520559</v>
      </c>
      <c r="D1161" s="73">
        <f t="shared" si="609"/>
        <v>0.54500000000000004</v>
      </c>
      <c r="E1161" s="73">
        <f t="shared" si="610"/>
        <v>0.69670872026340258</v>
      </c>
      <c r="F1161" s="73">
        <f t="shared" si="611"/>
        <v>0.77391304347826106</v>
      </c>
      <c r="G1161" s="73">
        <f t="shared" si="612"/>
        <v>0.2</v>
      </c>
      <c r="H1161" s="73">
        <f t="shared" si="613"/>
        <v>0.2</v>
      </c>
      <c r="I1161" s="73">
        <f t="shared" si="614"/>
        <v>0.15504322766570605</v>
      </c>
      <c r="J1161" s="73">
        <f t="shared" si="615"/>
        <v>0.26666666666666672</v>
      </c>
      <c r="K1161" s="73">
        <f t="shared" si="616"/>
        <v>-6.9565217391304335E-2</v>
      </c>
      <c r="L1161" s="73">
        <f t="shared" si="580"/>
        <v>0</v>
      </c>
      <c r="M1161" s="73">
        <f t="shared" si="581"/>
        <v>0</v>
      </c>
      <c r="N1161" s="73">
        <f t="shared" si="578"/>
        <v>0.68994368463394995</v>
      </c>
      <c r="O1161" s="73">
        <f t="shared" si="617"/>
        <v>0.27008264462809917</v>
      </c>
      <c r="P1161" s="73">
        <f t="shared" si="618"/>
        <v>0.19277108433734941</v>
      </c>
      <c r="Q1161" s="73">
        <f t="shared" si="619"/>
        <v>0.2</v>
      </c>
      <c r="R1161" s="73">
        <f t="shared" si="606"/>
        <v>0.2</v>
      </c>
      <c r="S1161" s="73">
        <f t="shared" si="620"/>
        <v>0.2</v>
      </c>
      <c r="T1161" s="73">
        <f t="shared" si="621"/>
        <v>0.2</v>
      </c>
      <c r="U1161" s="73">
        <f t="shared" si="622"/>
        <v>0.2</v>
      </c>
      <c r="V1161" s="73">
        <f t="shared" si="623"/>
        <v>0.20396452790818989</v>
      </c>
      <c r="W1161" s="103">
        <v>0.27735685173025215</v>
      </c>
      <c r="AC1161" s="99">
        <v>-7.9164889251201132</v>
      </c>
      <c r="AL1161" s="36">
        <f t="shared" si="605"/>
        <v>22.549698348333497</v>
      </c>
      <c r="AM1161" s="36">
        <f t="shared" si="582"/>
        <v>22.5496983483335</v>
      </c>
      <c r="AN1161" s="98">
        <v>44.4</v>
      </c>
      <c r="BD1161" s="47"/>
      <c r="BH1161" s="89">
        <v>0</v>
      </c>
      <c r="BI1161" s="47">
        <v>100</v>
      </c>
      <c r="BJ1161" s="71">
        <v>0</v>
      </c>
      <c r="BK1161" s="3">
        <v>0</v>
      </c>
      <c r="BL1161" s="49">
        <v>0</v>
      </c>
      <c r="BM1161" s="49">
        <v>0</v>
      </c>
      <c r="BN1161" s="49">
        <v>0</v>
      </c>
      <c r="BO1161" s="49">
        <v>0</v>
      </c>
      <c r="BP1161" s="49">
        <v>0</v>
      </c>
      <c r="BQ1161" s="49">
        <v>0</v>
      </c>
      <c r="BR1161" s="49">
        <v>0</v>
      </c>
      <c r="BS1161" s="3">
        <f t="shared" si="583"/>
        <v>0</v>
      </c>
      <c r="BT1161" s="2">
        <f t="shared" si="584"/>
        <v>100</v>
      </c>
      <c r="BV1161" s="37">
        <v>0.33743393138855099</v>
      </c>
      <c r="BW1161" s="37"/>
      <c r="BX1161" s="37"/>
      <c r="DH1161" s="38">
        <v>0.54576038000000004</v>
      </c>
      <c r="DI1161" s="38">
        <v>0.33578893775031499</v>
      </c>
      <c r="DJ1161" s="38">
        <v>0.268471807727234</v>
      </c>
      <c r="DM1161" s="2">
        <v>0.33578893775031499</v>
      </c>
      <c r="DN1161" s="2">
        <v>0.33578893775031499</v>
      </c>
    </row>
    <row r="1162" spans="1:1027" ht="18.75">
      <c r="A1162" s="8">
        <v>45016</v>
      </c>
      <c r="B1162" s="32">
        <f t="shared" si="607"/>
        <v>0.78378378378378377</v>
      </c>
      <c r="C1162" s="73">
        <f t="shared" si="608"/>
        <v>0.59452054794520559</v>
      </c>
      <c r="D1162" s="73">
        <f t="shared" si="609"/>
        <v>0.54500000000000004</v>
      </c>
      <c r="E1162" s="73">
        <f t="shared" si="610"/>
        <v>0.69597829900967567</v>
      </c>
      <c r="F1162" s="73">
        <f t="shared" si="611"/>
        <v>0.77391304347826106</v>
      </c>
      <c r="G1162" s="73">
        <f t="shared" si="612"/>
        <v>0.2</v>
      </c>
      <c r="H1162" s="73">
        <f t="shared" si="613"/>
        <v>0.2</v>
      </c>
      <c r="I1162" s="73">
        <f t="shared" si="614"/>
        <v>0.15504322766570605</v>
      </c>
      <c r="J1162" s="73">
        <f t="shared" si="615"/>
        <v>0.26666666666666672</v>
      </c>
      <c r="K1162" s="73">
        <f t="shared" si="616"/>
        <v>-6.9565217391304335E-2</v>
      </c>
      <c r="L1162" s="73">
        <f t="shared" si="580"/>
        <v>0</v>
      </c>
      <c r="M1162" s="73">
        <f t="shared" si="581"/>
        <v>0</v>
      </c>
      <c r="N1162" s="73">
        <f t="shared" si="578"/>
        <v>0.68994368463394995</v>
      </c>
      <c r="O1162" s="73">
        <f t="shared" si="617"/>
        <v>0.26413223140495867</v>
      </c>
      <c r="P1162" s="73">
        <f t="shared" si="618"/>
        <v>0.19277108433734941</v>
      </c>
      <c r="Q1162" s="73">
        <f t="shared" si="619"/>
        <v>0.2</v>
      </c>
      <c r="R1162" s="73">
        <f t="shared" si="606"/>
        <v>0.2</v>
      </c>
      <c r="S1162" s="73">
        <f t="shared" si="620"/>
        <v>0.2</v>
      </c>
      <c r="T1162" s="73">
        <f t="shared" si="621"/>
        <v>0.2</v>
      </c>
      <c r="U1162" s="73">
        <f t="shared" si="622"/>
        <v>0.2</v>
      </c>
      <c r="V1162" s="73">
        <f t="shared" si="623"/>
        <v>0.20396452790818989</v>
      </c>
      <c r="W1162" s="103">
        <v>0.27575525782286286</v>
      </c>
      <c r="AC1162" s="99">
        <v>-8.0306880969751226</v>
      </c>
      <c r="AL1162" s="36">
        <f t="shared" si="605"/>
        <v>22.549698348333497</v>
      </c>
      <c r="AM1162" s="36">
        <f>BM1162*BM$20+BN1162*BN$20+BO1162*BO$20+BP1162*BP$20+BQ1162*BQ$20+BR1162*BR$20+BS1162*BS$20+BL1162*BL$20+BK1162*BK$20+BJ1162*BJ$20+BH1162*BH$20+BI1162*BI$20</f>
        <v>22.5496983483335</v>
      </c>
      <c r="AN1162" s="98">
        <v>40.799999999999997</v>
      </c>
      <c r="BD1162" s="47"/>
      <c r="BH1162" s="89">
        <v>0</v>
      </c>
      <c r="BI1162" s="47">
        <v>100</v>
      </c>
      <c r="BJ1162" s="71">
        <v>0</v>
      </c>
      <c r="BK1162" s="3">
        <v>0</v>
      </c>
      <c r="BL1162" s="49">
        <v>0</v>
      </c>
      <c r="BM1162" s="49">
        <v>0</v>
      </c>
      <c r="BN1162" s="49">
        <v>0</v>
      </c>
      <c r="BO1162" s="49">
        <v>0</v>
      </c>
      <c r="BP1162" s="49">
        <v>0</v>
      </c>
      <c r="BQ1162" s="49">
        <v>0</v>
      </c>
      <c r="BR1162" s="49">
        <v>0</v>
      </c>
      <c r="BS1162" s="3">
        <f t="shared" si="583"/>
        <v>0</v>
      </c>
      <c r="BT1162" s="2">
        <f t="shared" si="584"/>
        <v>100</v>
      </c>
      <c r="BV1162" s="37">
        <v>0.33621993148943002</v>
      </c>
      <c r="BW1162" s="37"/>
      <c r="BX1162" s="37"/>
      <c r="DH1162" s="38">
        <v>0.54454837700000003</v>
      </c>
      <c r="DI1162" s="38">
        <v>0.334560098809491</v>
      </c>
      <c r="DJ1162" s="38">
        <v>0.26765705745475099</v>
      </c>
      <c r="DM1162" s="2">
        <v>0.334560098809491</v>
      </c>
      <c r="DN1162" s="2">
        <v>0.334560098809491</v>
      </c>
    </row>
    <row r="1163" spans="1:1027" ht="18.75">
      <c r="A1163" s="8">
        <v>45017</v>
      </c>
      <c r="B1163" s="32">
        <f t="shared" si="607"/>
        <v>0.78378378378378377</v>
      </c>
      <c r="C1163" s="73">
        <f t="shared" si="608"/>
        <v>0.59452054794520559</v>
      </c>
      <c r="D1163" s="73">
        <f t="shared" si="609"/>
        <v>0.54500000000000004</v>
      </c>
      <c r="E1163" s="73">
        <f t="shared" si="610"/>
        <v>0.69461067377653096</v>
      </c>
      <c r="F1163" s="73">
        <f t="shared" si="611"/>
        <v>0.77391304347826106</v>
      </c>
      <c r="G1163" s="73">
        <f t="shared" si="612"/>
        <v>0.2</v>
      </c>
      <c r="H1163" s="73">
        <f t="shared" si="613"/>
        <v>0.2</v>
      </c>
      <c r="I1163" s="73">
        <f t="shared" si="614"/>
        <v>0.15504322766570605</v>
      </c>
      <c r="J1163" s="73">
        <f t="shared" si="615"/>
        <v>0.26666666666666672</v>
      </c>
      <c r="K1163" s="73">
        <f t="shared" si="616"/>
        <v>-6.9565217391304335E-2</v>
      </c>
      <c r="L1163" s="73">
        <f t="shared" ref="L1163:L1192" si="624">AJ1163</f>
        <v>0</v>
      </c>
      <c r="M1163" s="73">
        <f t="shared" ref="M1163:M1192" si="625">AK1163</f>
        <v>0</v>
      </c>
      <c r="N1163" s="73">
        <f t="shared" si="578"/>
        <v>0.68994368463394995</v>
      </c>
      <c r="O1163" s="73">
        <f t="shared" si="617"/>
        <v>0.29090909090909095</v>
      </c>
      <c r="P1163" s="73">
        <f t="shared" si="618"/>
        <v>0.19277108433734941</v>
      </c>
      <c r="Q1163" s="73">
        <f t="shared" si="619"/>
        <v>0.2</v>
      </c>
      <c r="R1163" s="73">
        <f t="shared" si="606"/>
        <v>0.2</v>
      </c>
      <c r="S1163" s="73">
        <f t="shared" si="620"/>
        <v>0.2</v>
      </c>
      <c r="T1163" s="73">
        <f t="shared" si="621"/>
        <v>0.2</v>
      </c>
      <c r="U1163" s="73">
        <f t="shared" si="622"/>
        <v>0.2</v>
      </c>
      <c r="V1163" s="73">
        <f t="shared" si="623"/>
        <v>0.20396452790818989</v>
      </c>
      <c r="W1163" s="103">
        <v>0.27418017029729957</v>
      </c>
      <c r="AC1163" s="2">
        <v>-8.2445121994861097</v>
      </c>
      <c r="AL1163" s="36">
        <f t="shared" si="605"/>
        <v>22.549698348333497</v>
      </c>
      <c r="AM1163" s="36">
        <f t="shared" ref="AM1163:AM1190" si="626">BM1163*BM$20+BN1163*BN$20+BO1163*BO$20+BP1163*BP$20+BQ1163*BQ$20+BR1163*BR$20+BS1163*BS$20+BL1163*BL$20+BK1163*BK$20+BJ1163*BJ$20+BH1163*BH$20+BI1163*BI$20</f>
        <v>22.5496983483335</v>
      </c>
      <c r="AN1163" s="4">
        <v>57</v>
      </c>
      <c r="BD1163" s="47"/>
      <c r="BH1163" s="89">
        <v>0</v>
      </c>
      <c r="BI1163" s="47">
        <v>100</v>
      </c>
      <c r="BJ1163" s="71">
        <v>0</v>
      </c>
      <c r="BK1163" s="3">
        <v>0</v>
      </c>
      <c r="BL1163" s="49">
        <v>0</v>
      </c>
      <c r="BM1163" s="49">
        <v>0</v>
      </c>
      <c r="BN1163" s="49">
        <v>0</v>
      </c>
      <c r="BO1163" s="49">
        <v>0</v>
      </c>
      <c r="BP1163" s="49">
        <v>0</v>
      </c>
      <c r="BQ1163" s="49">
        <v>0</v>
      </c>
      <c r="BR1163" s="49">
        <v>0</v>
      </c>
      <c r="BS1163" s="3">
        <f t="shared" ref="BS1163:BS1192" si="627">100-SUM(BH1163:BR1163)</f>
        <v>0</v>
      </c>
      <c r="BT1163" s="2">
        <f t="shared" ref="BT1163:BT1192" si="628">SUM(BH1163:BS1163)</f>
        <v>100</v>
      </c>
      <c r="BV1163" s="37">
        <v>0.33500119212334201</v>
      </c>
      <c r="BW1163" s="37"/>
      <c r="BX1163" s="37"/>
      <c r="DH1163" s="38">
        <v>0.54333350800000002</v>
      </c>
      <c r="DI1163" s="38">
        <v>0.333329737422418</v>
      </c>
      <c r="DJ1163" s="38">
        <v>0.26684356263285303</v>
      </c>
      <c r="DM1163" s="2">
        <v>0.333329737422418</v>
      </c>
      <c r="DN1163" s="2">
        <v>0.333329737422418</v>
      </c>
    </row>
    <row r="1164" spans="1:1027" s="72" customFormat="1" ht="18.75">
      <c r="A1164" s="8">
        <v>45018</v>
      </c>
      <c r="B1164" s="32">
        <f t="shared" si="607"/>
        <v>0.78378378378378377</v>
      </c>
      <c r="C1164" s="73">
        <f t="shared" si="608"/>
        <v>0.59452054794520559</v>
      </c>
      <c r="D1164" s="73">
        <f t="shared" si="609"/>
        <v>0.54500000000000004</v>
      </c>
      <c r="E1164" s="73">
        <f t="shared" si="610"/>
        <v>0.71588365358456918</v>
      </c>
      <c r="F1164" s="73">
        <f t="shared" si="611"/>
        <v>0.77391304347826106</v>
      </c>
      <c r="G1164" s="73">
        <f t="shared" si="612"/>
        <v>0.2</v>
      </c>
      <c r="H1164" s="73">
        <f t="shared" si="613"/>
        <v>0.2</v>
      </c>
      <c r="I1164" s="73">
        <f t="shared" si="614"/>
        <v>0.15504322766570605</v>
      </c>
      <c r="J1164" s="73">
        <f t="shared" si="615"/>
        <v>0.26666666666666672</v>
      </c>
      <c r="K1164" s="73">
        <f t="shared" si="616"/>
        <v>-6.9565217391304335E-2</v>
      </c>
      <c r="L1164" s="73">
        <f t="shared" si="624"/>
        <v>0</v>
      </c>
      <c r="M1164" s="73">
        <f t="shared" si="625"/>
        <v>0</v>
      </c>
      <c r="N1164" s="73">
        <f t="shared" si="578"/>
        <v>0.68994368463394995</v>
      </c>
      <c r="O1164" s="73">
        <f t="shared" si="617"/>
        <v>0.29090909090909095</v>
      </c>
      <c r="P1164" s="73">
        <f t="shared" si="618"/>
        <v>0.19277108433734941</v>
      </c>
      <c r="Q1164" s="73">
        <f t="shared" si="619"/>
        <v>0.2</v>
      </c>
      <c r="R1164" s="73">
        <f t="shared" si="606"/>
        <v>0.2</v>
      </c>
      <c r="S1164" s="73">
        <f t="shared" si="620"/>
        <v>0.2</v>
      </c>
      <c r="T1164" s="73">
        <f t="shared" si="621"/>
        <v>0.2</v>
      </c>
      <c r="U1164" s="73">
        <f t="shared" si="622"/>
        <v>0.2</v>
      </c>
      <c r="V1164" s="73">
        <f t="shared" si="623"/>
        <v>0.20396452790818989</v>
      </c>
      <c r="W1164" s="103">
        <v>0.27261147701402733</v>
      </c>
      <c r="X1164" s="2"/>
      <c r="Y1164" s="2"/>
      <c r="Z1164" s="2"/>
      <c r="AA1164" s="2"/>
      <c r="AB1164" s="2"/>
      <c r="AC1164" s="2">
        <v>-4.9185456225687005</v>
      </c>
      <c r="AD1164" s="2"/>
      <c r="AE1164" s="2"/>
      <c r="AF1164" s="2"/>
      <c r="AG1164" s="5"/>
      <c r="AH1164" s="5"/>
      <c r="AI1164" s="5"/>
      <c r="AJ1164" s="2"/>
      <c r="AK1164" s="2"/>
      <c r="AL1164" s="36">
        <f t="shared" si="605"/>
        <v>22.549698348333497</v>
      </c>
      <c r="AM1164" s="36">
        <f t="shared" si="626"/>
        <v>22.5496983483335</v>
      </c>
      <c r="AN1164" s="4">
        <v>57</v>
      </c>
      <c r="AO1164" s="4"/>
      <c r="AP1164" s="4"/>
      <c r="AQ1164" s="4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2"/>
      <c r="BC1164" s="3"/>
      <c r="BD1164" s="47"/>
      <c r="BE1164" s="2"/>
      <c r="BF1164" s="2"/>
      <c r="BG1164" s="2"/>
      <c r="BH1164" s="89">
        <v>0</v>
      </c>
      <c r="BI1164" s="47">
        <v>100</v>
      </c>
      <c r="BJ1164" s="71">
        <v>0</v>
      </c>
      <c r="BK1164" s="3">
        <v>0</v>
      </c>
      <c r="BL1164" s="49">
        <v>0</v>
      </c>
      <c r="BM1164" s="49">
        <v>0</v>
      </c>
      <c r="BN1164" s="49">
        <v>0</v>
      </c>
      <c r="BO1164" s="49">
        <v>0</v>
      </c>
      <c r="BP1164" s="49">
        <v>0</v>
      </c>
      <c r="BQ1164" s="49">
        <v>0</v>
      </c>
      <c r="BR1164" s="49">
        <v>0</v>
      </c>
      <c r="BS1164" s="3">
        <f t="shared" si="627"/>
        <v>0</v>
      </c>
      <c r="BT1164" s="2">
        <f t="shared" si="628"/>
        <v>100</v>
      </c>
      <c r="BU1164" s="2"/>
      <c r="BV1164" s="37">
        <v>0.33376085757066798</v>
      </c>
      <c r="BW1164" s="37"/>
      <c r="BX1164" s="37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38"/>
      <c r="DI1164" s="38"/>
      <c r="DJ1164" s="38"/>
      <c r="DK1164" s="2"/>
      <c r="DL1164" s="2"/>
      <c r="DM1164" s="2"/>
      <c r="DN1164" s="2"/>
      <c r="DO1164" s="2"/>
      <c r="DP1164" s="2"/>
      <c r="DQ1164" s="2"/>
      <c r="DR1164" s="2"/>
      <c r="DS1164" s="2"/>
      <c r="DT1164" s="2"/>
      <c r="DU1164" s="2"/>
      <c r="DV1164" s="2"/>
      <c r="DW1164" s="2"/>
      <c r="DX1164" s="2"/>
      <c r="DY1164" s="2"/>
      <c r="DZ1164" s="2"/>
      <c r="EA1164" s="2"/>
      <c r="EB1164" s="2"/>
      <c r="EC1164" s="2"/>
      <c r="ED1164" s="2"/>
      <c r="EE1164" s="2"/>
      <c r="EF1164" s="2"/>
      <c r="EG1164" s="2"/>
      <c r="EH1164" s="2"/>
      <c r="EI1164" s="2"/>
      <c r="EJ1164" s="2"/>
      <c r="EK1164" s="2"/>
      <c r="EL1164" s="2"/>
      <c r="EM1164" s="2"/>
      <c r="EN1164" s="2"/>
      <c r="EO1164" s="2"/>
      <c r="EP1164" s="2"/>
      <c r="EQ1164" s="2"/>
      <c r="ER1164" s="2"/>
      <c r="ES1164" s="2"/>
      <c r="ET1164" s="2"/>
      <c r="EU1164" s="2"/>
      <c r="EV1164" s="2"/>
      <c r="EW1164" s="2"/>
      <c r="EX1164" s="2"/>
      <c r="EY1164" s="2"/>
      <c r="EZ1164" s="2"/>
      <c r="FA1164" s="2"/>
      <c r="FB1164" s="2"/>
      <c r="FC1164" s="2"/>
      <c r="FD1164" s="2"/>
      <c r="FE1164" s="2"/>
      <c r="FF1164" s="2"/>
      <c r="FG1164" s="2"/>
      <c r="FH1164" s="2"/>
      <c r="FI1164" s="2"/>
      <c r="FJ1164" s="2"/>
      <c r="FK1164" s="2"/>
      <c r="FL1164" s="2"/>
      <c r="FM1164" s="2"/>
      <c r="FN1164" s="2"/>
      <c r="FO1164" s="2"/>
      <c r="FP1164" s="2"/>
      <c r="FQ1164" s="2"/>
      <c r="FR1164" s="2"/>
      <c r="FS1164" s="2"/>
      <c r="FT1164" s="2"/>
      <c r="FU1164" s="2"/>
      <c r="FV1164" s="2"/>
      <c r="FW1164" s="2"/>
      <c r="FX1164" s="2"/>
      <c r="FY1164" s="2"/>
      <c r="FZ1164" s="2"/>
      <c r="GA1164" s="2"/>
      <c r="GB1164" s="2"/>
      <c r="GC1164" s="2"/>
      <c r="GD1164" s="2"/>
      <c r="GE1164" s="2"/>
      <c r="GF1164" s="2"/>
      <c r="GG1164" s="2"/>
      <c r="GH1164" s="2"/>
      <c r="GI1164" s="2"/>
      <c r="GJ1164" s="2"/>
      <c r="GK1164" s="2"/>
      <c r="GL1164" s="2"/>
      <c r="GM1164" s="2"/>
      <c r="GN1164" s="2"/>
      <c r="GO1164" s="2"/>
      <c r="GP1164" s="2"/>
      <c r="GQ1164" s="2"/>
      <c r="GR1164" s="2"/>
      <c r="GS1164" s="2"/>
      <c r="GT1164" s="2"/>
      <c r="GU1164" s="2"/>
      <c r="GV1164" s="2"/>
      <c r="GW1164" s="2"/>
      <c r="GX1164" s="2"/>
      <c r="GY1164" s="2"/>
      <c r="GZ1164" s="2"/>
      <c r="HA1164" s="2"/>
      <c r="HB1164" s="2"/>
      <c r="HC1164" s="2"/>
      <c r="HD1164" s="2"/>
      <c r="HE1164" s="2"/>
      <c r="HF1164" s="2"/>
      <c r="HG1164" s="2"/>
      <c r="HH1164" s="2"/>
      <c r="HI1164" s="2"/>
      <c r="HJ1164" s="2"/>
      <c r="HK1164" s="2"/>
      <c r="HL1164" s="2"/>
      <c r="HM1164" s="2"/>
      <c r="HN1164" s="2"/>
      <c r="HO1164" s="2"/>
      <c r="HP1164" s="2"/>
      <c r="HQ1164" s="2"/>
      <c r="HR1164" s="2"/>
      <c r="HS1164" s="2"/>
      <c r="HT1164" s="2"/>
      <c r="HU1164" s="2"/>
      <c r="HV1164" s="2"/>
      <c r="HW1164" s="2"/>
      <c r="HX1164" s="2"/>
      <c r="HY1164" s="2"/>
      <c r="HZ1164" s="2"/>
      <c r="IA1164" s="2"/>
      <c r="IB1164" s="2"/>
      <c r="IC1164" s="2"/>
      <c r="ID1164" s="2"/>
      <c r="IE1164" s="2"/>
      <c r="IF1164" s="2"/>
      <c r="IG1164" s="2"/>
      <c r="IH1164" s="2"/>
      <c r="II1164" s="2"/>
      <c r="IJ1164" s="2"/>
      <c r="IK1164" s="2"/>
      <c r="IL1164" s="2"/>
      <c r="IM1164" s="2"/>
      <c r="IN1164" s="2"/>
      <c r="IO1164" s="2"/>
      <c r="IP1164" s="2"/>
      <c r="IQ1164" s="2"/>
      <c r="IR1164" s="2"/>
      <c r="IS1164" s="2"/>
      <c r="IT1164" s="2"/>
      <c r="IU1164" s="2"/>
      <c r="IV1164" s="2"/>
      <c r="IW1164" s="2"/>
      <c r="IX1164" s="2"/>
      <c r="IY1164" s="2"/>
      <c r="IZ1164" s="2"/>
      <c r="JA1164" s="2"/>
      <c r="JB1164" s="2"/>
      <c r="JC1164" s="2"/>
      <c r="JD1164" s="2"/>
      <c r="JE1164" s="2"/>
      <c r="JF1164" s="2"/>
      <c r="JG1164" s="2"/>
      <c r="JH1164" s="2"/>
      <c r="JI1164" s="2"/>
      <c r="JJ1164" s="2"/>
      <c r="JK1164" s="2"/>
      <c r="JL1164" s="2"/>
      <c r="JM1164" s="2"/>
      <c r="JN1164" s="2"/>
      <c r="JO1164" s="2"/>
      <c r="JP1164" s="2"/>
      <c r="JQ1164" s="2"/>
      <c r="JR1164" s="2"/>
      <c r="JS1164" s="2"/>
      <c r="JT1164" s="2"/>
      <c r="JU1164" s="2"/>
      <c r="JV1164" s="2"/>
      <c r="JW1164" s="2"/>
      <c r="JX1164" s="2"/>
      <c r="JY1164" s="2"/>
      <c r="JZ1164" s="2"/>
      <c r="KA1164" s="2"/>
      <c r="KB1164" s="2"/>
      <c r="KC1164" s="2"/>
      <c r="KD1164" s="2"/>
      <c r="KE1164" s="2"/>
      <c r="KF1164" s="2"/>
      <c r="KG1164" s="2"/>
      <c r="KH1164" s="2"/>
      <c r="KI1164" s="2"/>
      <c r="KJ1164" s="2"/>
      <c r="KK1164" s="2"/>
      <c r="KL1164" s="2"/>
      <c r="KM1164" s="2"/>
      <c r="KN1164" s="2"/>
      <c r="KO1164" s="2"/>
      <c r="KP1164" s="2"/>
      <c r="KQ1164" s="2"/>
      <c r="KR1164" s="2"/>
      <c r="KS1164" s="2"/>
      <c r="KT1164" s="2"/>
      <c r="KU1164" s="2"/>
      <c r="KV1164" s="2"/>
      <c r="KW1164" s="2"/>
      <c r="KX1164" s="2"/>
      <c r="KY1164" s="2"/>
      <c r="KZ1164" s="2"/>
      <c r="LA1164" s="2"/>
      <c r="LB1164" s="2"/>
      <c r="LC1164" s="2"/>
      <c r="LD1164" s="2"/>
      <c r="LE1164" s="2"/>
      <c r="LF1164" s="2"/>
      <c r="LG1164" s="2"/>
      <c r="LH1164" s="2"/>
      <c r="LI1164" s="2"/>
      <c r="LJ1164" s="2"/>
      <c r="LK1164" s="2"/>
      <c r="LL1164" s="2"/>
      <c r="LM1164" s="2"/>
      <c r="LN1164" s="2"/>
      <c r="LO1164" s="2"/>
      <c r="LP1164" s="2"/>
      <c r="LQ1164" s="2"/>
      <c r="LR1164" s="2"/>
      <c r="LS1164" s="2"/>
      <c r="LT1164" s="2"/>
      <c r="LU1164" s="2"/>
      <c r="LV1164" s="2"/>
      <c r="LW1164" s="2"/>
      <c r="LX1164" s="2"/>
      <c r="LY1164" s="2"/>
      <c r="LZ1164" s="2"/>
      <c r="MA1164" s="2"/>
      <c r="MB1164" s="2"/>
      <c r="MC1164" s="2"/>
      <c r="MD1164" s="2"/>
      <c r="ME1164" s="2"/>
      <c r="MF1164" s="2"/>
      <c r="MG1164" s="2"/>
      <c r="MH1164" s="2"/>
      <c r="MI1164" s="2"/>
      <c r="MJ1164" s="2"/>
      <c r="MK1164" s="2"/>
      <c r="ML1164" s="2"/>
      <c r="MM1164" s="2"/>
      <c r="MN1164" s="2"/>
      <c r="MO1164" s="2"/>
      <c r="MP1164" s="2"/>
      <c r="MQ1164" s="2"/>
      <c r="MR1164" s="2"/>
      <c r="MS1164" s="2"/>
      <c r="MT1164" s="2"/>
      <c r="MU1164" s="2"/>
      <c r="MV1164" s="2"/>
      <c r="MW1164" s="2"/>
      <c r="MX1164" s="2"/>
      <c r="MY1164" s="2"/>
      <c r="MZ1164" s="2"/>
      <c r="NA1164" s="2"/>
      <c r="NB1164" s="2"/>
      <c r="NC1164" s="2"/>
      <c r="ND1164" s="2"/>
      <c r="NE1164" s="2"/>
      <c r="NF1164" s="2"/>
      <c r="NG1164" s="2"/>
      <c r="NH1164" s="2"/>
      <c r="NI1164" s="2"/>
      <c r="NJ1164" s="2"/>
      <c r="NK1164" s="2"/>
      <c r="NL1164" s="2"/>
      <c r="NM1164" s="2"/>
      <c r="NN1164" s="2"/>
      <c r="NO1164" s="2"/>
      <c r="NP1164" s="2"/>
      <c r="NQ1164" s="2"/>
      <c r="NR1164" s="2"/>
      <c r="NS1164" s="2"/>
      <c r="NT1164" s="2"/>
      <c r="NU1164" s="2"/>
      <c r="NV1164" s="2"/>
      <c r="NW1164" s="2"/>
      <c r="NX1164" s="2"/>
      <c r="NY1164" s="2"/>
      <c r="NZ1164" s="2"/>
      <c r="OA1164" s="2"/>
      <c r="OB1164" s="2"/>
      <c r="OC1164" s="2"/>
      <c r="OD1164" s="2"/>
      <c r="OE1164" s="2"/>
      <c r="OF1164" s="2"/>
      <c r="OG1164" s="2"/>
      <c r="OH1164" s="2"/>
      <c r="OI1164" s="2"/>
      <c r="OJ1164" s="2"/>
      <c r="OK1164" s="2"/>
      <c r="OL1164" s="2"/>
      <c r="OM1164" s="2"/>
      <c r="ON1164" s="2"/>
      <c r="OO1164" s="2"/>
      <c r="OP1164" s="2"/>
      <c r="OQ1164" s="2"/>
      <c r="OR1164" s="2"/>
      <c r="OS1164" s="2"/>
      <c r="OT1164" s="2"/>
      <c r="OU1164" s="2"/>
      <c r="OV1164" s="2"/>
      <c r="OW1164" s="2"/>
      <c r="OX1164" s="2"/>
      <c r="OY1164" s="2"/>
      <c r="OZ1164" s="2"/>
      <c r="PA1164" s="2"/>
      <c r="PB1164" s="2"/>
      <c r="PC1164" s="2"/>
      <c r="PD1164" s="2"/>
      <c r="PE1164" s="2"/>
      <c r="PF1164" s="2"/>
      <c r="PG1164" s="2"/>
      <c r="PH1164" s="2"/>
      <c r="PI1164" s="2"/>
      <c r="PJ1164" s="2"/>
      <c r="PK1164" s="2"/>
      <c r="PL1164" s="2"/>
      <c r="PM1164" s="2"/>
      <c r="PN1164" s="2"/>
      <c r="PO1164" s="2"/>
      <c r="PP1164" s="2"/>
      <c r="PQ1164" s="2"/>
      <c r="PR1164" s="2"/>
      <c r="PS1164" s="2"/>
      <c r="PT1164" s="2"/>
      <c r="PU1164" s="2"/>
      <c r="PV1164" s="2"/>
      <c r="PW1164" s="2"/>
      <c r="PX1164" s="2"/>
      <c r="PY1164" s="2"/>
      <c r="PZ1164" s="2"/>
      <c r="QA1164" s="2"/>
      <c r="QB1164" s="2"/>
      <c r="QC1164" s="2"/>
      <c r="QD1164" s="2"/>
      <c r="QE1164" s="2"/>
      <c r="QF1164" s="2"/>
      <c r="QG1164" s="2"/>
      <c r="QH1164" s="2"/>
      <c r="QI1164" s="2"/>
      <c r="QJ1164" s="2"/>
      <c r="QK1164" s="2"/>
      <c r="QL1164" s="2"/>
      <c r="QM1164" s="2"/>
      <c r="QN1164" s="2"/>
      <c r="QO1164" s="2"/>
      <c r="QP1164" s="2"/>
      <c r="QQ1164" s="2"/>
      <c r="QR1164" s="2"/>
      <c r="QS1164" s="2"/>
      <c r="QT1164" s="2"/>
      <c r="QU1164" s="2"/>
      <c r="QV1164" s="2"/>
      <c r="QW1164" s="2"/>
      <c r="QX1164" s="2"/>
      <c r="QY1164" s="2"/>
      <c r="QZ1164" s="2"/>
      <c r="RA1164" s="2"/>
      <c r="RB1164" s="2"/>
      <c r="RC1164" s="2"/>
      <c r="RD1164" s="2"/>
      <c r="RE1164" s="2"/>
      <c r="RF1164" s="2"/>
      <c r="RG1164" s="2"/>
      <c r="RH1164" s="2"/>
      <c r="RI1164" s="2"/>
      <c r="RJ1164" s="2"/>
      <c r="RK1164" s="2"/>
      <c r="RL1164" s="2"/>
      <c r="RM1164" s="2"/>
      <c r="RN1164" s="2"/>
      <c r="RO1164" s="2"/>
      <c r="RP1164" s="2"/>
      <c r="RQ1164" s="2"/>
      <c r="RR1164" s="2"/>
      <c r="RS1164" s="2"/>
      <c r="RT1164" s="2"/>
      <c r="RU1164" s="2"/>
      <c r="RV1164" s="2"/>
      <c r="RW1164" s="2"/>
      <c r="RX1164" s="2"/>
      <c r="RY1164" s="2"/>
      <c r="RZ1164" s="2"/>
      <c r="SA1164" s="2"/>
      <c r="SB1164" s="2"/>
      <c r="SC1164" s="2"/>
      <c r="SD1164" s="2"/>
      <c r="SE1164" s="2"/>
      <c r="SF1164" s="2"/>
      <c r="SG1164" s="2"/>
      <c r="SH1164" s="2"/>
      <c r="SI1164" s="2"/>
      <c r="SJ1164" s="2"/>
      <c r="SK1164" s="2"/>
      <c r="SL1164" s="2"/>
      <c r="SM1164" s="2"/>
      <c r="SN1164" s="2"/>
      <c r="SO1164" s="2"/>
      <c r="SP1164" s="2"/>
      <c r="SQ1164" s="2"/>
      <c r="SR1164" s="2"/>
      <c r="SS1164" s="2"/>
      <c r="ST1164" s="2"/>
      <c r="SU1164" s="2"/>
      <c r="SV1164" s="2"/>
      <c r="SW1164" s="2"/>
      <c r="SX1164" s="2"/>
      <c r="SY1164" s="2"/>
      <c r="SZ1164" s="2"/>
      <c r="TA1164" s="2"/>
      <c r="TB1164" s="2"/>
      <c r="TC1164" s="2"/>
      <c r="TD1164" s="2"/>
      <c r="TE1164" s="2"/>
      <c r="TF1164" s="2"/>
      <c r="TG1164" s="2"/>
      <c r="TH1164" s="2"/>
      <c r="TI1164" s="2"/>
      <c r="TJ1164" s="2"/>
      <c r="TK1164" s="2"/>
      <c r="TL1164" s="2"/>
      <c r="TM1164" s="2"/>
      <c r="TN1164" s="2"/>
      <c r="TO1164" s="2"/>
      <c r="TP1164" s="2"/>
      <c r="TQ1164" s="2"/>
      <c r="TR1164" s="2"/>
      <c r="TS1164" s="2"/>
      <c r="TT1164" s="2"/>
      <c r="TU1164" s="2"/>
      <c r="TV1164" s="2"/>
      <c r="TW1164" s="2"/>
      <c r="TX1164" s="2"/>
      <c r="TY1164" s="2"/>
      <c r="TZ1164" s="2"/>
      <c r="UA1164" s="2"/>
      <c r="UB1164" s="2"/>
      <c r="UC1164" s="2"/>
      <c r="UD1164" s="2"/>
      <c r="UE1164" s="2"/>
      <c r="UF1164" s="2"/>
      <c r="UG1164" s="2"/>
      <c r="UH1164" s="2"/>
      <c r="UI1164" s="2"/>
      <c r="UJ1164" s="2"/>
      <c r="UK1164" s="2"/>
      <c r="UL1164" s="2"/>
      <c r="UM1164" s="2"/>
      <c r="UN1164" s="2"/>
      <c r="UO1164" s="2"/>
      <c r="UP1164" s="2"/>
      <c r="UQ1164" s="2"/>
      <c r="UR1164" s="2"/>
      <c r="US1164" s="2"/>
      <c r="UT1164" s="2"/>
      <c r="UU1164" s="2"/>
      <c r="UV1164" s="2"/>
      <c r="UW1164" s="2"/>
      <c r="UX1164" s="2"/>
      <c r="UY1164" s="2"/>
      <c r="UZ1164" s="2"/>
      <c r="VA1164" s="2"/>
      <c r="VB1164" s="2"/>
      <c r="VC1164" s="2"/>
      <c r="VD1164" s="2"/>
      <c r="VE1164" s="2"/>
      <c r="VF1164" s="2"/>
      <c r="VG1164" s="2"/>
      <c r="VH1164" s="2"/>
      <c r="VI1164" s="2"/>
      <c r="VJ1164" s="2"/>
      <c r="VK1164" s="2"/>
      <c r="VL1164" s="2"/>
      <c r="VM1164" s="2"/>
      <c r="VN1164" s="2"/>
      <c r="VO1164" s="2"/>
      <c r="VP1164" s="2"/>
      <c r="VQ1164" s="2"/>
      <c r="VR1164" s="2"/>
      <c r="VS1164" s="2"/>
      <c r="VT1164" s="2"/>
      <c r="VU1164" s="2"/>
      <c r="VV1164" s="2"/>
      <c r="VW1164" s="2"/>
      <c r="VX1164" s="2"/>
      <c r="VY1164" s="2"/>
      <c r="VZ1164" s="2"/>
      <c r="WA1164" s="2"/>
      <c r="WB1164" s="2"/>
      <c r="WC1164" s="2"/>
      <c r="WD1164" s="2"/>
      <c r="WE1164" s="2"/>
      <c r="WF1164" s="2"/>
      <c r="WG1164" s="2"/>
      <c r="WH1164" s="2"/>
      <c r="WI1164" s="2"/>
      <c r="WJ1164" s="2"/>
      <c r="WK1164" s="2"/>
      <c r="WL1164" s="2"/>
      <c r="WM1164" s="2"/>
      <c r="WN1164" s="2"/>
      <c r="WO1164" s="2"/>
      <c r="WP1164" s="2"/>
      <c r="WQ1164" s="2"/>
      <c r="WR1164" s="2"/>
      <c r="WS1164" s="2"/>
      <c r="WT1164" s="2"/>
      <c r="WU1164" s="2"/>
      <c r="WV1164" s="2"/>
      <c r="WW1164" s="2"/>
      <c r="WX1164" s="2"/>
      <c r="WY1164" s="2"/>
      <c r="WZ1164" s="2"/>
      <c r="XA1164" s="2"/>
      <c r="XB1164" s="2"/>
      <c r="XC1164" s="2"/>
      <c r="XD1164" s="2"/>
      <c r="XE1164" s="2"/>
      <c r="XF1164" s="2"/>
      <c r="XG1164" s="2"/>
      <c r="XH1164" s="2"/>
      <c r="XI1164" s="2"/>
      <c r="XJ1164" s="2"/>
      <c r="XK1164" s="2"/>
      <c r="XL1164" s="2"/>
      <c r="XM1164" s="2"/>
      <c r="XN1164" s="2"/>
      <c r="XO1164" s="2"/>
      <c r="XP1164" s="2"/>
      <c r="XQ1164" s="2"/>
      <c r="XR1164" s="2"/>
      <c r="XS1164" s="2"/>
      <c r="XT1164" s="2"/>
      <c r="XU1164" s="2"/>
      <c r="XV1164" s="2"/>
      <c r="XW1164" s="2"/>
      <c r="XX1164" s="2"/>
      <c r="XY1164" s="2"/>
      <c r="XZ1164" s="2"/>
      <c r="YA1164" s="2"/>
      <c r="YB1164" s="2"/>
      <c r="YC1164" s="2"/>
      <c r="YD1164" s="2"/>
      <c r="YE1164" s="2"/>
      <c r="YF1164" s="2"/>
      <c r="YG1164" s="2"/>
      <c r="YH1164" s="2"/>
      <c r="YI1164" s="2"/>
      <c r="YJ1164" s="2"/>
      <c r="YK1164" s="2"/>
      <c r="YL1164" s="2"/>
      <c r="YM1164" s="2"/>
      <c r="YN1164" s="2"/>
      <c r="YO1164" s="2"/>
      <c r="YP1164" s="2"/>
      <c r="YQ1164" s="2"/>
      <c r="YR1164" s="2"/>
      <c r="YS1164" s="2"/>
      <c r="YT1164" s="2"/>
      <c r="YU1164" s="2"/>
      <c r="YV1164" s="2"/>
      <c r="YW1164" s="2"/>
      <c r="YX1164" s="2"/>
      <c r="YY1164" s="2"/>
      <c r="YZ1164" s="2"/>
      <c r="ZA1164" s="2"/>
      <c r="ZB1164" s="2"/>
      <c r="ZC1164" s="2"/>
      <c r="ZD1164" s="2"/>
      <c r="ZE1164" s="2"/>
      <c r="ZF1164" s="2"/>
      <c r="ZG1164" s="2"/>
      <c r="ZH1164" s="2"/>
      <c r="ZI1164" s="2"/>
      <c r="ZJ1164" s="2"/>
      <c r="ZK1164" s="2"/>
      <c r="ZL1164" s="2"/>
      <c r="ZM1164" s="2"/>
      <c r="ZN1164" s="2"/>
      <c r="ZO1164" s="2"/>
      <c r="ZP1164" s="2"/>
      <c r="ZQ1164" s="2"/>
      <c r="ZR1164" s="2"/>
      <c r="ZS1164" s="2"/>
      <c r="ZT1164" s="2"/>
      <c r="ZU1164" s="2"/>
      <c r="ZV1164" s="2"/>
      <c r="ZW1164" s="2"/>
      <c r="ZX1164" s="2"/>
      <c r="ZY1164" s="2"/>
      <c r="ZZ1164" s="2"/>
      <c r="AAA1164" s="2"/>
      <c r="AAB1164" s="2"/>
      <c r="AAC1164" s="2"/>
      <c r="AAD1164" s="2"/>
      <c r="AAE1164" s="2"/>
      <c r="AAF1164" s="2"/>
      <c r="AAG1164" s="2"/>
      <c r="AAH1164" s="2"/>
      <c r="AAI1164" s="2"/>
      <c r="AAJ1164" s="2"/>
      <c r="AAK1164" s="2"/>
      <c r="AAL1164" s="2"/>
      <c r="AAM1164" s="2"/>
      <c r="AAN1164" s="2"/>
      <c r="AAO1164" s="2"/>
      <c r="AAP1164" s="2"/>
      <c r="AAQ1164" s="2"/>
      <c r="AAR1164" s="2"/>
      <c r="AAS1164" s="2"/>
      <c r="AAT1164" s="2"/>
      <c r="AAU1164" s="2"/>
      <c r="AAV1164" s="2"/>
      <c r="AAW1164" s="2"/>
      <c r="AAX1164" s="2"/>
      <c r="AAY1164" s="2"/>
      <c r="AAZ1164" s="2"/>
      <c r="ABA1164" s="2"/>
      <c r="ABB1164" s="2"/>
      <c r="ABC1164" s="2"/>
      <c r="ABD1164" s="2"/>
      <c r="ABE1164" s="2"/>
      <c r="ABF1164" s="2"/>
      <c r="ABG1164" s="2"/>
      <c r="ABH1164" s="2"/>
      <c r="ABI1164" s="2"/>
      <c r="ABJ1164" s="2"/>
      <c r="ABK1164" s="2"/>
      <c r="ABL1164" s="2"/>
      <c r="ABM1164" s="2"/>
      <c r="ABN1164" s="2"/>
      <c r="ABO1164" s="2"/>
      <c r="ABP1164" s="2"/>
      <c r="ABQ1164" s="2"/>
      <c r="ABR1164" s="2"/>
      <c r="ABS1164" s="2"/>
      <c r="ABT1164" s="2"/>
      <c r="ABU1164" s="2"/>
      <c r="ABV1164" s="2"/>
      <c r="ABW1164" s="2"/>
      <c r="ABX1164" s="2"/>
      <c r="ABY1164" s="2"/>
      <c r="ABZ1164" s="2"/>
      <c r="ACA1164" s="2"/>
      <c r="ACB1164" s="2"/>
      <c r="ACC1164" s="2"/>
      <c r="ACD1164" s="2"/>
      <c r="ACE1164" s="2"/>
      <c r="ACF1164" s="2"/>
      <c r="ACG1164" s="2"/>
      <c r="ACH1164" s="2"/>
      <c r="ACI1164" s="2"/>
      <c r="ACJ1164" s="2"/>
      <c r="ACK1164" s="2"/>
      <c r="ACL1164" s="2"/>
      <c r="ACM1164" s="2"/>
      <c r="ACN1164" s="2"/>
      <c r="ACO1164" s="2"/>
      <c r="ACP1164" s="2"/>
      <c r="ACQ1164" s="2"/>
      <c r="ACR1164" s="2"/>
      <c r="ACS1164" s="2"/>
      <c r="ACT1164" s="2"/>
      <c r="ACU1164" s="2"/>
      <c r="ACV1164" s="2"/>
      <c r="ACW1164" s="2"/>
      <c r="ACX1164" s="2"/>
      <c r="ACY1164" s="2"/>
      <c r="ACZ1164" s="2"/>
      <c r="ADA1164" s="2"/>
      <c r="ADB1164" s="2"/>
      <c r="ADC1164" s="2"/>
      <c r="ADD1164" s="2"/>
      <c r="ADE1164" s="2"/>
      <c r="ADF1164" s="2"/>
      <c r="ADG1164" s="2"/>
      <c r="ADH1164" s="2"/>
      <c r="ADI1164" s="2"/>
      <c r="ADJ1164" s="2"/>
      <c r="ADK1164" s="2"/>
      <c r="ADL1164" s="2"/>
      <c r="ADM1164" s="2"/>
      <c r="ADN1164" s="2"/>
      <c r="ADO1164" s="2"/>
      <c r="ADP1164" s="2"/>
      <c r="ADQ1164" s="2"/>
      <c r="ADR1164" s="2"/>
      <c r="ADS1164" s="2"/>
      <c r="ADT1164" s="2"/>
      <c r="ADU1164" s="2"/>
      <c r="ADV1164" s="2"/>
      <c r="ADW1164" s="2"/>
      <c r="ADX1164" s="2"/>
      <c r="ADY1164" s="2"/>
      <c r="ADZ1164" s="2"/>
      <c r="AEA1164" s="2"/>
      <c r="AEB1164" s="2"/>
      <c r="AEC1164" s="2"/>
      <c r="AED1164" s="2"/>
      <c r="AEE1164" s="2"/>
      <c r="AEF1164" s="2"/>
      <c r="AEG1164" s="2"/>
      <c r="AEH1164" s="2"/>
      <c r="AEI1164" s="2"/>
      <c r="AEJ1164" s="2"/>
      <c r="AEK1164" s="2"/>
      <c r="AEL1164" s="2"/>
      <c r="AEM1164" s="2"/>
      <c r="AEN1164" s="2"/>
      <c r="AEO1164" s="2"/>
      <c r="AEP1164" s="2"/>
      <c r="AEQ1164" s="2"/>
      <c r="AER1164" s="2"/>
      <c r="AES1164" s="2"/>
      <c r="AET1164" s="2"/>
      <c r="AEU1164" s="2"/>
      <c r="AEV1164" s="2"/>
      <c r="AEW1164" s="2"/>
      <c r="AEX1164" s="2"/>
      <c r="AEY1164" s="2"/>
      <c r="AEZ1164" s="2"/>
      <c r="AFA1164" s="2"/>
      <c r="AFB1164" s="2"/>
      <c r="AFC1164" s="2"/>
      <c r="AFD1164" s="2"/>
      <c r="AFE1164" s="2"/>
      <c r="AFF1164" s="2"/>
      <c r="AFG1164" s="2"/>
      <c r="AFH1164" s="2"/>
      <c r="AFI1164" s="2"/>
      <c r="AFJ1164" s="2"/>
      <c r="AFK1164" s="2"/>
      <c r="AFL1164" s="2"/>
      <c r="AFM1164" s="2"/>
      <c r="AFN1164" s="2"/>
      <c r="AFO1164" s="2"/>
      <c r="AFP1164" s="2"/>
      <c r="AFQ1164" s="2"/>
      <c r="AFR1164" s="2"/>
      <c r="AFS1164" s="2"/>
      <c r="AFT1164" s="2"/>
      <c r="AFU1164" s="2"/>
      <c r="AFV1164" s="2"/>
      <c r="AFW1164" s="2"/>
      <c r="AFX1164" s="2"/>
      <c r="AFY1164" s="2"/>
      <c r="AFZ1164" s="2"/>
      <c r="AGA1164" s="2"/>
      <c r="AGB1164" s="2"/>
      <c r="AGC1164" s="2"/>
      <c r="AGD1164" s="2"/>
      <c r="AGE1164" s="2"/>
      <c r="AGF1164" s="2"/>
      <c r="AGG1164" s="2"/>
      <c r="AGH1164" s="2"/>
      <c r="AGI1164" s="2"/>
      <c r="AGJ1164" s="2"/>
      <c r="AGK1164" s="2"/>
      <c r="AGL1164" s="2"/>
      <c r="AGM1164" s="2"/>
      <c r="AGN1164" s="2"/>
      <c r="AGO1164" s="2"/>
      <c r="AGP1164" s="2"/>
      <c r="AGQ1164" s="2"/>
      <c r="AGR1164" s="2"/>
      <c r="AGS1164" s="2"/>
      <c r="AGT1164" s="2"/>
      <c r="AGU1164" s="2"/>
      <c r="AGV1164" s="2"/>
      <c r="AGW1164" s="2"/>
      <c r="AGX1164" s="2"/>
      <c r="AGY1164" s="2"/>
      <c r="AGZ1164" s="2"/>
      <c r="AHA1164" s="2"/>
      <c r="AHB1164" s="2"/>
      <c r="AHC1164" s="2"/>
      <c r="AHD1164" s="2"/>
      <c r="AHE1164" s="2"/>
      <c r="AHF1164" s="2"/>
      <c r="AHG1164" s="2"/>
      <c r="AHH1164" s="2"/>
      <c r="AHI1164" s="2"/>
      <c r="AHJ1164" s="2"/>
      <c r="AHK1164" s="2"/>
      <c r="AHL1164" s="2"/>
      <c r="AHM1164" s="2"/>
      <c r="AHN1164" s="2"/>
      <c r="AHO1164" s="2"/>
      <c r="AHP1164" s="2"/>
      <c r="AHQ1164" s="2"/>
      <c r="AHR1164" s="2"/>
      <c r="AHS1164" s="2"/>
      <c r="AHT1164" s="2"/>
      <c r="AHU1164" s="2"/>
      <c r="AHV1164" s="2"/>
      <c r="AHW1164" s="2"/>
      <c r="AHX1164" s="2"/>
      <c r="AHY1164" s="2"/>
      <c r="AHZ1164" s="2"/>
      <c r="AIA1164" s="2"/>
      <c r="AIB1164" s="2"/>
      <c r="AIC1164" s="2"/>
      <c r="AID1164" s="2"/>
      <c r="AIE1164" s="2"/>
      <c r="AIF1164" s="2"/>
      <c r="AIG1164" s="2"/>
      <c r="AIH1164" s="2"/>
      <c r="AII1164" s="2"/>
      <c r="AIJ1164" s="2"/>
      <c r="AIK1164" s="2"/>
      <c r="AIL1164" s="2"/>
      <c r="AIM1164" s="2"/>
      <c r="AIN1164" s="2"/>
      <c r="AIO1164" s="2"/>
      <c r="AIP1164" s="2"/>
      <c r="AIQ1164" s="2"/>
      <c r="AIR1164" s="2"/>
      <c r="AIS1164" s="2"/>
      <c r="AIT1164" s="2"/>
      <c r="AIU1164" s="2"/>
      <c r="AIV1164" s="2"/>
      <c r="AIW1164" s="2"/>
      <c r="AIX1164" s="2"/>
      <c r="AIY1164" s="2"/>
      <c r="AIZ1164" s="2"/>
      <c r="AJA1164" s="2"/>
      <c r="AJB1164" s="2"/>
      <c r="AJC1164" s="2"/>
      <c r="AJD1164" s="2"/>
      <c r="AJE1164" s="2"/>
      <c r="AJF1164" s="2"/>
      <c r="AJG1164" s="2"/>
      <c r="AJH1164" s="2"/>
      <c r="AJI1164" s="2"/>
      <c r="AJJ1164" s="2"/>
      <c r="AJK1164" s="2"/>
      <c r="AJL1164" s="2"/>
      <c r="AJM1164" s="2"/>
      <c r="AJN1164" s="2"/>
      <c r="AJO1164" s="2"/>
      <c r="AJP1164" s="2"/>
      <c r="AJQ1164" s="2"/>
      <c r="AJR1164" s="2"/>
      <c r="AJS1164" s="2"/>
      <c r="AJT1164" s="2"/>
      <c r="AJU1164" s="2"/>
      <c r="AJV1164" s="2"/>
      <c r="AJW1164" s="2"/>
      <c r="AJX1164" s="2"/>
      <c r="AJY1164" s="2"/>
      <c r="AJZ1164" s="2"/>
      <c r="AKA1164" s="2"/>
      <c r="AKB1164" s="2"/>
      <c r="AKC1164" s="2"/>
      <c r="AKD1164" s="2"/>
      <c r="AKE1164" s="2"/>
      <c r="AKF1164" s="2"/>
      <c r="AKG1164" s="2"/>
      <c r="AKH1164" s="2"/>
      <c r="AKI1164" s="2"/>
      <c r="AKJ1164" s="2"/>
      <c r="AKK1164" s="2"/>
      <c r="AKL1164" s="2"/>
      <c r="AKM1164" s="2"/>
      <c r="AKN1164" s="2"/>
      <c r="AKO1164" s="2"/>
      <c r="AKP1164" s="2"/>
      <c r="AKQ1164" s="2"/>
      <c r="AKR1164" s="2"/>
      <c r="AKS1164" s="2"/>
      <c r="AKT1164" s="2"/>
      <c r="AKU1164" s="2"/>
      <c r="AKV1164" s="2"/>
      <c r="AKW1164" s="2"/>
      <c r="AKX1164" s="2"/>
      <c r="AKY1164" s="2"/>
      <c r="AKZ1164" s="2"/>
      <c r="ALA1164" s="2"/>
      <c r="ALB1164" s="2"/>
      <c r="ALC1164" s="2"/>
      <c r="ALD1164" s="2"/>
      <c r="ALE1164" s="2"/>
      <c r="ALF1164" s="2"/>
      <c r="ALG1164" s="2"/>
      <c r="ALH1164" s="2"/>
      <c r="ALI1164" s="6"/>
      <c r="ALJ1164" s="6"/>
      <c r="ALK1164" s="6"/>
      <c r="ALL1164" s="6"/>
      <c r="ALM1164" s="6"/>
      <c r="ALN1164" s="6"/>
      <c r="ALO1164" s="6"/>
      <c r="ALP1164" s="6"/>
      <c r="ALQ1164" s="6"/>
      <c r="ALR1164" s="6"/>
      <c r="ALS1164" s="6"/>
      <c r="ALT1164" s="6"/>
      <c r="ALU1164" s="6"/>
      <c r="ALV1164" s="6"/>
      <c r="ALW1164" s="6"/>
      <c r="ALX1164" s="6"/>
      <c r="ALY1164" s="6"/>
      <c r="ALZ1164" s="6"/>
      <c r="AMA1164" s="6"/>
      <c r="AMB1164" s="6"/>
      <c r="AMC1164" s="6"/>
      <c r="AMD1164" s="6"/>
      <c r="AME1164" s="6"/>
      <c r="AMF1164" s="6"/>
      <c r="AMG1164" s="6"/>
      <c r="AMH1164" s="6"/>
      <c r="AMI1164" s="6"/>
      <c r="AMJ1164" s="6"/>
      <c r="AMK1164" s="6"/>
      <c r="AML1164" s="6"/>
      <c r="AMM1164" s="6"/>
    </row>
    <row r="1165" spans="1:1027" s="72" customFormat="1" ht="18.75">
      <c r="A1165" s="8">
        <v>45019</v>
      </c>
      <c r="B1165" s="32">
        <f t="shared" si="607"/>
        <v>0.78378378378378377</v>
      </c>
      <c r="C1165" s="73">
        <f t="shared" si="608"/>
        <v>0.59452054794520559</v>
      </c>
      <c r="D1165" s="73">
        <f t="shared" si="609"/>
        <v>0.54500000000000004</v>
      </c>
      <c r="E1165" s="73">
        <f t="shared" si="610"/>
        <v>0.68447909928997197</v>
      </c>
      <c r="F1165" s="73">
        <f t="shared" si="611"/>
        <v>0.77391304347826106</v>
      </c>
      <c r="G1165" s="73">
        <f t="shared" si="612"/>
        <v>0.2</v>
      </c>
      <c r="H1165" s="73">
        <f t="shared" si="613"/>
        <v>0.2</v>
      </c>
      <c r="I1165" s="73">
        <f t="shared" si="614"/>
        <v>0.15504322766570605</v>
      </c>
      <c r="J1165" s="73">
        <f t="shared" si="615"/>
        <v>0.26666666666666672</v>
      </c>
      <c r="K1165" s="73">
        <f t="shared" si="616"/>
        <v>-6.9565217391304335E-2</v>
      </c>
      <c r="L1165" s="73">
        <f t="shared" si="624"/>
        <v>0</v>
      </c>
      <c r="M1165" s="73">
        <f t="shared" si="625"/>
        <v>0</v>
      </c>
      <c r="N1165" s="73">
        <f t="shared" si="578"/>
        <v>0.68994368463394995</v>
      </c>
      <c r="O1165" s="73">
        <f t="shared" si="617"/>
        <v>0.27272727272727276</v>
      </c>
      <c r="P1165" s="73">
        <f t="shared" si="618"/>
        <v>0.19277108433734941</v>
      </c>
      <c r="Q1165" s="73">
        <f t="shared" si="619"/>
        <v>0.2</v>
      </c>
      <c r="R1165" s="73">
        <f t="shared" si="606"/>
        <v>0.2</v>
      </c>
      <c r="S1165" s="73">
        <f t="shared" si="620"/>
        <v>0.2</v>
      </c>
      <c r="T1165" s="73">
        <f t="shared" si="621"/>
        <v>0.2</v>
      </c>
      <c r="U1165" s="73">
        <f t="shared" si="622"/>
        <v>0.2</v>
      </c>
      <c r="V1165" s="73">
        <f t="shared" si="623"/>
        <v>0.20396452790818989</v>
      </c>
      <c r="W1165" s="103">
        <v>0.27103958724017302</v>
      </c>
      <c r="X1165" s="2"/>
      <c r="Y1165" s="2"/>
      <c r="Z1165" s="2"/>
      <c r="AA1165" s="2"/>
      <c r="AB1165" s="2"/>
      <c r="AC1165" s="2">
        <v>-9.8285534771030605</v>
      </c>
      <c r="AD1165" s="2"/>
      <c r="AE1165" s="2"/>
      <c r="AF1165" s="2"/>
      <c r="AG1165" s="5"/>
      <c r="AH1165" s="5"/>
      <c r="AI1165" s="5"/>
      <c r="AJ1165" s="2"/>
      <c r="AK1165" s="2"/>
      <c r="AL1165" s="36">
        <f t="shared" si="605"/>
        <v>22.549698348333497</v>
      </c>
      <c r="AM1165" s="36">
        <f t="shared" si="626"/>
        <v>22.5496983483335</v>
      </c>
      <c r="AN1165" s="4">
        <v>46</v>
      </c>
      <c r="AO1165" s="4"/>
      <c r="AP1165" s="4"/>
      <c r="AQ1165" s="4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2"/>
      <c r="BC1165" s="3"/>
      <c r="BD1165" s="47"/>
      <c r="BE1165" s="2"/>
      <c r="BF1165" s="2"/>
      <c r="BG1165" s="2"/>
      <c r="BH1165" s="89">
        <v>0</v>
      </c>
      <c r="BI1165" s="47">
        <v>100</v>
      </c>
      <c r="BJ1165" s="71">
        <v>0</v>
      </c>
      <c r="BK1165" s="3">
        <v>0</v>
      </c>
      <c r="BL1165" s="49">
        <v>0</v>
      </c>
      <c r="BM1165" s="49">
        <v>0</v>
      </c>
      <c r="BN1165" s="49">
        <v>0</v>
      </c>
      <c r="BO1165" s="49">
        <v>0</v>
      </c>
      <c r="BP1165" s="49">
        <v>0</v>
      </c>
      <c r="BQ1165" s="49">
        <v>0</v>
      </c>
      <c r="BR1165" s="49">
        <v>0</v>
      </c>
      <c r="BS1165" s="3">
        <f t="shared" si="627"/>
        <v>0</v>
      </c>
      <c r="BT1165" s="2">
        <f t="shared" si="628"/>
        <v>100</v>
      </c>
      <c r="BU1165" s="2"/>
      <c r="BV1165" s="37">
        <v>0.33250939382429201</v>
      </c>
      <c r="BW1165" s="37"/>
      <c r="BX1165" s="37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38"/>
      <c r="DI1165" s="38"/>
      <c r="DJ1165" s="38"/>
      <c r="DK1165" s="2"/>
      <c r="DL1165" s="2"/>
      <c r="DM1165" s="2"/>
      <c r="DN1165" s="2"/>
      <c r="DO1165" s="2"/>
      <c r="DP1165" s="2"/>
      <c r="DQ1165" s="2"/>
      <c r="DR1165" s="2"/>
      <c r="DS1165" s="2"/>
      <c r="DT1165" s="2"/>
      <c r="DU1165" s="2"/>
      <c r="DV1165" s="2"/>
      <c r="DW1165" s="2"/>
      <c r="DX1165" s="2"/>
      <c r="DY1165" s="2"/>
      <c r="DZ1165" s="2"/>
      <c r="EA1165" s="2"/>
      <c r="EB1165" s="2"/>
      <c r="EC1165" s="2"/>
      <c r="ED1165" s="2"/>
      <c r="EE1165" s="2"/>
      <c r="EF1165" s="2"/>
      <c r="EG1165" s="2"/>
      <c r="EH1165" s="2"/>
      <c r="EI1165" s="2"/>
      <c r="EJ1165" s="2"/>
      <c r="EK1165" s="2"/>
      <c r="EL1165" s="2"/>
      <c r="EM1165" s="2"/>
      <c r="EN1165" s="2"/>
      <c r="EO1165" s="2"/>
      <c r="EP1165" s="2"/>
      <c r="EQ1165" s="2"/>
      <c r="ER1165" s="2"/>
      <c r="ES1165" s="2"/>
      <c r="ET1165" s="2"/>
      <c r="EU1165" s="2"/>
      <c r="EV1165" s="2"/>
      <c r="EW1165" s="2"/>
      <c r="EX1165" s="2"/>
      <c r="EY1165" s="2"/>
      <c r="EZ1165" s="2"/>
      <c r="FA1165" s="2"/>
      <c r="FB1165" s="2"/>
      <c r="FC1165" s="2"/>
      <c r="FD1165" s="2"/>
      <c r="FE1165" s="2"/>
      <c r="FF1165" s="2"/>
      <c r="FG1165" s="2"/>
      <c r="FH1165" s="2"/>
      <c r="FI1165" s="2"/>
      <c r="FJ1165" s="2"/>
      <c r="FK1165" s="2"/>
      <c r="FL1165" s="2"/>
      <c r="FM1165" s="2"/>
      <c r="FN1165" s="2"/>
      <c r="FO1165" s="2"/>
      <c r="FP1165" s="2"/>
      <c r="FQ1165" s="2"/>
      <c r="FR1165" s="2"/>
      <c r="FS1165" s="2"/>
      <c r="FT1165" s="2"/>
      <c r="FU1165" s="2"/>
      <c r="FV1165" s="2"/>
      <c r="FW1165" s="2"/>
      <c r="FX1165" s="2"/>
      <c r="FY1165" s="2"/>
      <c r="FZ1165" s="2"/>
      <c r="GA1165" s="2"/>
      <c r="GB1165" s="2"/>
      <c r="GC1165" s="2"/>
      <c r="GD1165" s="2"/>
      <c r="GE1165" s="2"/>
      <c r="GF1165" s="2"/>
      <c r="GG1165" s="2"/>
      <c r="GH1165" s="2"/>
      <c r="GI1165" s="2"/>
      <c r="GJ1165" s="2"/>
      <c r="GK1165" s="2"/>
      <c r="GL1165" s="2"/>
      <c r="GM1165" s="2"/>
      <c r="GN1165" s="2"/>
      <c r="GO1165" s="2"/>
      <c r="GP1165" s="2"/>
      <c r="GQ1165" s="2"/>
      <c r="GR1165" s="2"/>
      <c r="GS1165" s="2"/>
      <c r="GT1165" s="2"/>
      <c r="GU1165" s="2"/>
      <c r="GV1165" s="2"/>
      <c r="GW1165" s="2"/>
      <c r="GX1165" s="2"/>
      <c r="GY1165" s="2"/>
      <c r="GZ1165" s="2"/>
      <c r="HA1165" s="2"/>
      <c r="HB1165" s="2"/>
      <c r="HC1165" s="2"/>
      <c r="HD1165" s="2"/>
      <c r="HE1165" s="2"/>
      <c r="HF1165" s="2"/>
      <c r="HG1165" s="2"/>
      <c r="HH1165" s="2"/>
      <c r="HI1165" s="2"/>
      <c r="HJ1165" s="2"/>
      <c r="HK1165" s="2"/>
      <c r="HL1165" s="2"/>
      <c r="HM1165" s="2"/>
      <c r="HN1165" s="2"/>
      <c r="HO1165" s="2"/>
      <c r="HP1165" s="2"/>
      <c r="HQ1165" s="2"/>
      <c r="HR1165" s="2"/>
      <c r="HS1165" s="2"/>
      <c r="HT1165" s="2"/>
      <c r="HU1165" s="2"/>
      <c r="HV1165" s="2"/>
      <c r="HW1165" s="2"/>
      <c r="HX1165" s="2"/>
      <c r="HY1165" s="2"/>
      <c r="HZ1165" s="2"/>
      <c r="IA1165" s="2"/>
      <c r="IB1165" s="2"/>
      <c r="IC1165" s="2"/>
      <c r="ID1165" s="2"/>
      <c r="IE1165" s="2"/>
      <c r="IF1165" s="2"/>
      <c r="IG1165" s="2"/>
      <c r="IH1165" s="2"/>
      <c r="II1165" s="2"/>
      <c r="IJ1165" s="2"/>
      <c r="IK1165" s="2"/>
      <c r="IL1165" s="2"/>
      <c r="IM1165" s="2"/>
      <c r="IN1165" s="2"/>
      <c r="IO1165" s="2"/>
      <c r="IP1165" s="2"/>
      <c r="IQ1165" s="2"/>
      <c r="IR1165" s="2"/>
      <c r="IS1165" s="2"/>
      <c r="IT1165" s="2"/>
      <c r="IU1165" s="2"/>
      <c r="IV1165" s="2"/>
      <c r="IW1165" s="2"/>
      <c r="IX1165" s="2"/>
      <c r="IY1165" s="2"/>
      <c r="IZ1165" s="2"/>
      <c r="JA1165" s="2"/>
      <c r="JB1165" s="2"/>
      <c r="JC1165" s="2"/>
      <c r="JD1165" s="2"/>
      <c r="JE1165" s="2"/>
      <c r="JF1165" s="2"/>
      <c r="JG1165" s="2"/>
      <c r="JH1165" s="2"/>
      <c r="JI1165" s="2"/>
      <c r="JJ1165" s="2"/>
      <c r="JK1165" s="2"/>
      <c r="JL1165" s="2"/>
      <c r="JM1165" s="2"/>
      <c r="JN1165" s="2"/>
      <c r="JO1165" s="2"/>
      <c r="JP1165" s="2"/>
      <c r="JQ1165" s="2"/>
      <c r="JR1165" s="2"/>
      <c r="JS1165" s="2"/>
      <c r="JT1165" s="2"/>
      <c r="JU1165" s="2"/>
      <c r="JV1165" s="2"/>
      <c r="JW1165" s="2"/>
      <c r="JX1165" s="2"/>
      <c r="JY1165" s="2"/>
      <c r="JZ1165" s="2"/>
      <c r="KA1165" s="2"/>
      <c r="KB1165" s="2"/>
      <c r="KC1165" s="2"/>
      <c r="KD1165" s="2"/>
      <c r="KE1165" s="2"/>
      <c r="KF1165" s="2"/>
      <c r="KG1165" s="2"/>
      <c r="KH1165" s="2"/>
      <c r="KI1165" s="2"/>
      <c r="KJ1165" s="2"/>
      <c r="KK1165" s="2"/>
      <c r="KL1165" s="2"/>
      <c r="KM1165" s="2"/>
      <c r="KN1165" s="2"/>
      <c r="KO1165" s="2"/>
      <c r="KP1165" s="2"/>
      <c r="KQ1165" s="2"/>
      <c r="KR1165" s="2"/>
      <c r="KS1165" s="2"/>
      <c r="KT1165" s="2"/>
      <c r="KU1165" s="2"/>
      <c r="KV1165" s="2"/>
      <c r="KW1165" s="2"/>
      <c r="KX1165" s="2"/>
      <c r="KY1165" s="2"/>
      <c r="KZ1165" s="2"/>
      <c r="LA1165" s="2"/>
      <c r="LB1165" s="2"/>
      <c r="LC1165" s="2"/>
      <c r="LD1165" s="2"/>
      <c r="LE1165" s="2"/>
      <c r="LF1165" s="2"/>
      <c r="LG1165" s="2"/>
      <c r="LH1165" s="2"/>
      <c r="LI1165" s="2"/>
      <c r="LJ1165" s="2"/>
      <c r="LK1165" s="2"/>
      <c r="LL1165" s="2"/>
      <c r="LM1165" s="2"/>
      <c r="LN1165" s="2"/>
      <c r="LO1165" s="2"/>
      <c r="LP1165" s="2"/>
      <c r="LQ1165" s="2"/>
      <c r="LR1165" s="2"/>
      <c r="LS1165" s="2"/>
      <c r="LT1165" s="2"/>
      <c r="LU1165" s="2"/>
      <c r="LV1165" s="2"/>
      <c r="LW1165" s="2"/>
      <c r="LX1165" s="2"/>
      <c r="LY1165" s="2"/>
      <c r="LZ1165" s="2"/>
      <c r="MA1165" s="2"/>
      <c r="MB1165" s="2"/>
      <c r="MC1165" s="2"/>
      <c r="MD1165" s="2"/>
      <c r="ME1165" s="2"/>
      <c r="MF1165" s="2"/>
      <c r="MG1165" s="2"/>
      <c r="MH1165" s="2"/>
      <c r="MI1165" s="2"/>
      <c r="MJ1165" s="2"/>
      <c r="MK1165" s="2"/>
      <c r="ML1165" s="2"/>
      <c r="MM1165" s="2"/>
      <c r="MN1165" s="2"/>
      <c r="MO1165" s="2"/>
      <c r="MP1165" s="2"/>
      <c r="MQ1165" s="2"/>
      <c r="MR1165" s="2"/>
      <c r="MS1165" s="2"/>
      <c r="MT1165" s="2"/>
      <c r="MU1165" s="2"/>
      <c r="MV1165" s="2"/>
      <c r="MW1165" s="2"/>
      <c r="MX1165" s="2"/>
      <c r="MY1165" s="2"/>
      <c r="MZ1165" s="2"/>
      <c r="NA1165" s="2"/>
      <c r="NB1165" s="2"/>
      <c r="NC1165" s="2"/>
      <c r="ND1165" s="2"/>
      <c r="NE1165" s="2"/>
      <c r="NF1165" s="2"/>
      <c r="NG1165" s="2"/>
      <c r="NH1165" s="2"/>
      <c r="NI1165" s="2"/>
      <c r="NJ1165" s="2"/>
      <c r="NK1165" s="2"/>
      <c r="NL1165" s="2"/>
      <c r="NM1165" s="2"/>
      <c r="NN1165" s="2"/>
      <c r="NO1165" s="2"/>
      <c r="NP1165" s="2"/>
      <c r="NQ1165" s="2"/>
      <c r="NR1165" s="2"/>
      <c r="NS1165" s="2"/>
      <c r="NT1165" s="2"/>
      <c r="NU1165" s="2"/>
      <c r="NV1165" s="2"/>
      <c r="NW1165" s="2"/>
      <c r="NX1165" s="2"/>
      <c r="NY1165" s="2"/>
      <c r="NZ1165" s="2"/>
      <c r="OA1165" s="2"/>
      <c r="OB1165" s="2"/>
      <c r="OC1165" s="2"/>
      <c r="OD1165" s="2"/>
      <c r="OE1165" s="2"/>
      <c r="OF1165" s="2"/>
      <c r="OG1165" s="2"/>
      <c r="OH1165" s="2"/>
      <c r="OI1165" s="2"/>
      <c r="OJ1165" s="2"/>
      <c r="OK1165" s="2"/>
      <c r="OL1165" s="2"/>
      <c r="OM1165" s="2"/>
      <c r="ON1165" s="2"/>
      <c r="OO1165" s="2"/>
      <c r="OP1165" s="2"/>
      <c r="OQ1165" s="2"/>
      <c r="OR1165" s="2"/>
      <c r="OS1165" s="2"/>
      <c r="OT1165" s="2"/>
      <c r="OU1165" s="2"/>
      <c r="OV1165" s="2"/>
      <c r="OW1165" s="2"/>
      <c r="OX1165" s="2"/>
      <c r="OY1165" s="2"/>
      <c r="OZ1165" s="2"/>
      <c r="PA1165" s="2"/>
      <c r="PB1165" s="2"/>
      <c r="PC1165" s="2"/>
      <c r="PD1165" s="2"/>
      <c r="PE1165" s="2"/>
      <c r="PF1165" s="2"/>
      <c r="PG1165" s="2"/>
      <c r="PH1165" s="2"/>
      <c r="PI1165" s="2"/>
      <c r="PJ1165" s="2"/>
      <c r="PK1165" s="2"/>
      <c r="PL1165" s="2"/>
      <c r="PM1165" s="2"/>
      <c r="PN1165" s="2"/>
      <c r="PO1165" s="2"/>
      <c r="PP1165" s="2"/>
      <c r="PQ1165" s="2"/>
      <c r="PR1165" s="2"/>
      <c r="PS1165" s="2"/>
      <c r="PT1165" s="2"/>
      <c r="PU1165" s="2"/>
      <c r="PV1165" s="2"/>
      <c r="PW1165" s="2"/>
      <c r="PX1165" s="2"/>
      <c r="PY1165" s="2"/>
      <c r="PZ1165" s="2"/>
      <c r="QA1165" s="2"/>
      <c r="QB1165" s="2"/>
      <c r="QC1165" s="2"/>
      <c r="QD1165" s="2"/>
      <c r="QE1165" s="2"/>
      <c r="QF1165" s="2"/>
      <c r="QG1165" s="2"/>
      <c r="QH1165" s="2"/>
      <c r="QI1165" s="2"/>
      <c r="QJ1165" s="2"/>
      <c r="QK1165" s="2"/>
      <c r="QL1165" s="2"/>
      <c r="QM1165" s="2"/>
      <c r="QN1165" s="2"/>
      <c r="QO1165" s="2"/>
      <c r="QP1165" s="2"/>
      <c r="QQ1165" s="2"/>
      <c r="QR1165" s="2"/>
      <c r="QS1165" s="2"/>
      <c r="QT1165" s="2"/>
      <c r="QU1165" s="2"/>
      <c r="QV1165" s="2"/>
      <c r="QW1165" s="2"/>
      <c r="QX1165" s="2"/>
      <c r="QY1165" s="2"/>
      <c r="QZ1165" s="2"/>
      <c r="RA1165" s="2"/>
      <c r="RB1165" s="2"/>
      <c r="RC1165" s="2"/>
      <c r="RD1165" s="2"/>
      <c r="RE1165" s="2"/>
      <c r="RF1165" s="2"/>
      <c r="RG1165" s="2"/>
      <c r="RH1165" s="2"/>
      <c r="RI1165" s="2"/>
      <c r="RJ1165" s="2"/>
      <c r="RK1165" s="2"/>
      <c r="RL1165" s="2"/>
      <c r="RM1165" s="2"/>
      <c r="RN1165" s="2"/>
      <c r="RO1165" s="2"/>
      <c r="RP1165" s="2"/>
      <c r="RQ1165" s="2"/>
      <c r="RR1165" s="2"/>
      <c r="RS1165" s="2"/>
      <c r="RT1165" s="2"/>
      <c r="RU1165" s="2"/>
      <c r="RV1165" s="2"/>
      <c r="RW1165" s="2"/>
      <c r="RX1165" s="2"/>
      <c r="RY1165" s="2"/>
      <c r="RZ1165" s="2"/>
      <c r="SA1165" s="2"/>
      <c r="SB1165" s="2"/>
      <c r="SC1165" s="2"/>
      <c r="SD1165" s="2"/>
      <c r="SE1165" s="2"/>
      <c r="SF1165" s="2"/>
      <c r="SG1165" s="2"/>
      <c r="SH1165" s="2"/>
      <c r="SI1165" s="2"/>
      <c r="SJ1165" s="2"/>
      <c r="SK1165" s="2"/>
      <c r="SL1165" s="2"/>
      <c r="SM1165" s="2"/>
      <c r="SN1165" s="2"/>
      <c r="SO1165" s="2"/>
      <c r="SP1165" s="2"/>
      <c r="SQ1165" s="2"/>
      <c r="SR1165" s="2"/>
      <c r="SS1165" s="2"/>
      <c r="ST1165" s="2"/>
      <c r="SU1165" s="2"/>
      <c r="SV1165" s="2"/>
      <c r="SW1165" s="2"/>
      <c r="SX1165" s="2"/>
      <c r="SY1165" s="2"/>
      <c r="SZ1165" s="2"/>
      <c r="TA1165" s="2"/>
      <c r="TB1165" s="2"/>
      <c r="TC1165" s="2"/>
      <c r="TD1165" s="2"/>
      <c r="TE1165" s="2"/>
      <c r="TF1165" s="2"/>
      <c r="TG1165" s="2"/>
      <c r="TH1165" s="2"/>
      <c r="TI1165" s="2"/>
      <c r="TJ1165" s="2"/>
      <c r="TK1165" s="2"/>
      <c r="TL1165" s="2"/>
      <c r="TM1165" s="2"/>
      <c r="TN1165" s="2"/>
      <c r="TO1165" s="2"/>
      <c r="TP1165" s="2"/>
      <c r="TQ1165" s="2"/>
      <c r="TR1165" s="2"/>
      <c r="TS1165" s="2"/>
      <c r="TT1165" s="2"/>
      <c r="TU1165" s="2"/>
      <c r="TV1165" s="2"/>
      <c r="TW1165" s="2"/>
      <c r="TX1165" s="2"/>
      <c r="TY1165" s="2"/>
      <c r="TZ1165" s="2"/>
      <c r="UA1165" s="2"/>
      <c r="UB1165" s="2"/>
      <c r="UC1165" s="2"/>
      <c r="UD1165" s="2"/>
      <c r="UE1165" s="2"/>
      <c r="UF1165" s="2"/>
      <c r="UG1165" s="2"/>
      <c r="UH1165" s="2"/>
      <c r="UI1165" s="2"/>
      <c r="UJ1165" s="2"/>
      <c r="UK1165" s="2"/>
      <c r="UL1165" s="2"/>
      <c r="UM1165" s="2"/>
      <c r="UN1165" s="2"/>
      <c r="UO1165" s="2"/>
      <c r="UP1165" s="2"/>
      <c r="UQ1165" s="2"/>
      <c r="UR1165" s="2"/>
      <c r="US1165" s="2"/>
      <c r="UT1165" s="2"/>
      <c r="UU1165" s="2"/>
      <c r="UV1165" s="2"/>
      <c r="UW1165" s="2"/>
      <c r="UX1165" s="2"/>
      <c r="UY1165" s="2"/>
      <c r="UZ1165" s="2"/>
      <c r="VA1165" s="2"/>
      <c r="VB1165" s="2"/>
      <c r="VC1165" s="2"/>
      <c r="VD1165" s="2"/>
      <c r="VE1165" s="2"/>
      <c r="VF1165" s="2"/>
      <c r="VG1165" s="2"/>
      <c r="VH1165" s="2"/>
      <c r="VI1165" s="2"/>
      <c r="VJ1165" s="2"/>
      <c r="VK1165" s="2"/>
      <c r="VL1165" s="2"/>
      <c r="VM1165" s="2"/>
      <c r="VN1165" s="2"/>
      <c r="VO1165" s="2"/>
      <c r="VP1165" s="2"/>
      <c r="VQ1165" s="2"/>
      <c r="VR1165" s="2"/>
      <c r="VS1165" s="2"/>
      <c r="VT1165" s="2"/>
      <c r="VU1165" s="2"/>
      <c r="VV1165" s="2"/>
      <c r="VW1165" s="2"/>
      <c r="VX1165" s="2"/>
      <c r="VY1165" s="2"/>
      <c r="VZ1165" s="2"/>
      <c r="WA1165" s="2"/>
      <c r="WB1165" s="2"/>
      <c r="WC1165" s="2"/>
      <c r="WD1165" s="2"/>
      <c r="WE1165" s="2"/>
      <c r="WF1165" s="2"/>
      <c r="WG1165" s="2"/>
      <c r="WH1165" s="2"/>
      <c r="WI1165" s="2"/>
      <c r="WJ1165" s="2"/>
      <c r="WK1165" s="2"/>
      <c r="WL1165" s="2"/>
      <c r="WM1165" s="2"/>
      <c r="WN1165" s="2"/>
      <c r="WO1165" s="2"/>
      <c r="WP1165" s="2"/>
      <c r="WQ1165" s="2"/>
      <c r="WR1165" s="2"/>
      <c r="WS1165" s="2"/>
      <c r="WT1165" s="2"/>
      <c r="WU1165" s="2"/>
      <c r="WV1165" s="2"/>
      <c r="WW1165" s="2"/>
      <c r="WX1165" s="2"/>
      <c r="WY1165" s="2"/>
      <c r="WZ1165" s="2"/>
      <c r="XA1165" s="2"/>
      <c r="XB1165" s="2"/>
      <c r="XC1165" s="2"/>
      <c r="XD1165" s="2"/>
      <c r="XE1165" s="2"/>
      <c r="XF1165" s="2"/>
      <c r="XG1165" s="2"/>
      <c r="XH1165" s="2"/>
      <c r="XI1165" s="2"/>
      <c r="XJ1165" s="2"/>
      <c r="XK1165" s="2"/>
      <c r="XL1165" s="2"/>
      <c r="XM1165" s="2"/>
      <c r="XN1165" s="2"/>
      <c r="XO1165" s="2"/>
      <c r="XP1165" s="2"/>
      <c r="XQ1165" s="2"/>
      <c r="XR1165" s="2"/>
      <c r="XS1165" s="2"/>
      <c r="XT1165" s="2"/>
      <c r="XU1165" s="2"/>
      <c r="XV1165" s="2"/>
      <c r="XW1165" s="2"/>
      <c r="XX1165" s="2"/>
      <c r="XY1165" s="2"/>
      <c r="XZ1165" s="2"/>
      <c r="YA1165" s="2"/>
      <c r="YB1165" s="2"/>
      <c r="YC1165" s="2"/>
      <c r="YD1165" s="2"/>
      <c r="YE1165" s="2"/>
      <c r="YF1165" s="2"/>
      <c r="YG1165" s="2"/>
      <c r="YH1165" s="2"/>
      <c r="YI1165" s="2"/>
      <c r="YJ1165" s="2"/>
      <c r="YK1165" s="2"/>
      <c r="YL1165" s="2"/>
      <c r="YM1165" s="2"/>
      <c r="YN1165" s="2"/>
      <c r="YO1165" s="2"/>
      <c r="YP1165" s="2"/>
      <c r="YQ1165" s="2"/>
      <c r="YR1165" s="2"/>
      <c r="YS1165" s="2"/>
      <c r="YT1165" s="2"/>
      <c r="YU1165" s="2"/>
      <c r="YV1165" s="2"/>
      <c r="YW1165" s="2"/>
      <c r="YX1165" s="2"/>
      <c r="YY1165" s="2"/>
      <c r="YZ1165" s="2"/>
      <c r="ZA1165" s="2"/>
      <c r="ZB1165" s="2"/>
      <c r="ZC1165" s="2"/>
      <c r="ZD1165" s="2"/>
      <c r="ZE1165" s="2"/>
      <c r="ZF1165" s="2"/>
      <c r="ZG1165" s="2"/>
      <c r="ZH1165" s="2"/>
      <c r="ZI1165" s="2"/>
      <c r="ZJ1165" s="2"/>
      <c r="ZK1165" s="2"/>
      <c r="ZL1165" s="2"/>
      <c r="ZM1165" s="2"/>
      <c r="ZN1165" s="2"/>
      <c r="ZO1165" s="2"/>
      <c r="ZP1165" s="2"/>
      <c r="ZQ1165" s="2"/>
      <c r="ZR1165" s="2"/>
      <c r="ZS1165" s="2"/>
      <c r="ZT1165" s="2"/>
      <c r="ZU1165" s="2"/>
      <c r="ZV1165" s="2"/>
      <c r="ZW1165" s="2"/>
      <c r="ZX1165" s="2"/>
      <c r="ZY1165" s="2"/>
      <c r="ZZ1165" s="2"/>
      <c r="AAA1165" s="2"/>
      <c r="AAB1165" s="2"/>
      <c r="AAC1165" s="2"/>
      <c r="AAD1165" s="2"/>
      <c r="AAE1165" s="2"/>
      <c r="AAF1165" s="2"/>
      <c r="AAG1165" s="2"/>
      <c r="AAH1165" s="2"/>
      <c r="AAI1165" s="2"/>
      <c r="AAJ1165" s="2"/>
      <c r="AAK1165" s="2"/>
      <c r="AAL1165" s="2"/>
      <c r="AAM1165" s="2"/>
      <c r="AAN1165" s="2"/>
      <c r="AAO1165" s="2"/>
      <c r="AAP1165" s="2"/>
      <c r="AAQ1165" s="2"/>
      <c r="AAR1165" s="2"/>
      <c r="AAS1165" s="2"/>
      <c r="AAT1165" s="2"/>
      <c r="AAU1165" s="2"/>
      <c r="AAV1165" s="2"/>
      <c r="AAW1165" s="2"/>
      <c r="AAX1165" s="2"/>
      <c r="AAY1165" s="2"/>
      <c r="AAZ1165" s="2"/>
      <c r="ABA1165" s="2"/>
      <c r="ABB1165" s="2"/>
      <c r="ABC1165" s="2"/>
      <c r="ABD1165" s="2"/>
      <c r="ABE1165" s="2"/>
      <c r="ABF1165" s="2"/>
      <c r="ABG1165" s="2"/>
      <c r="ABH1165" s="2"/>
      <c r="ABI1165" s="2"/>
      <c r="ABJ1165" s="2"/>
      <c r="ABK1165" s="2"/>
      <c r="ABL1165" s="2"/>
      <c r="ABM1165" s="2"/>
      <c r="ABN1165" s="2"/>
      <c r="ABO1165" s="2"/>
      <c r="ABP1165" s="2"/>
      <c r="ABQ1165" s="2"/>
      <c r="ABR1165" s="2"/>
      <c r="ABS1165" s="2"/>
      <c r="ABT1165" s="2"/>
      <c r="ABU1165" s="2"/>
      <c r="ABV1165" s="2"/>
      <c r="ABW1165" s="2"/>
      <c r="ABX1165" s="2"/>
      <c r="ABY1165" s="2"/>
      <c r="ABZ1165" s="2"/>
      <c r="ACA1165" s="2"/>
      <c r="ACB1165" s="2"/>
      <c r="ACC1165" s="2"/>
      <c r="ACD1165" s="2"/>
      <c r="ACE1165" s="2"/>
      <c r="ACF1165" s="2"/>
      <c r="ACG1165" s="2"/>
      <c r="ACH1165" s="2"/>
      <c r="ACI1165" s="2"/>
      <c r="ACJ1165" s="2"/>
      <c r="ACK1165" s="2"/>
      <c r="ACL1165" s="2"/>
      <c r="ACM1165" s="2"/>
      <c r="ACN1165" s="2"/>
      <c r="ACO1165" s="2"/>
      <c r="ACP1165" s="2"/>
      <c r="ACQ1165" s="2"/>
      <c r="ACR1165" s="2"/>
      <c r="ACS1165" s="2"/>
      <c r="ACT1165" s="2"/>
      <c r="ACU1165" s="2"/>
      <c r="ACV1165" s="2"/>
      <c r="ACW1165" s="2"/>
      <c r="ACX1165" s="2"/>
      <c r="ACY1165" s="2"/>
      <c r="ACZ1165" s="2"/>
      <c r="ADA1165" s="2"/>
      <c r="ADB1165" s="2"/>
      <c r="ADC1165" s="2"/>
      <c r="ADD1165" s="2"/>
      <c r="ADE1165" s="2"/>
      <c r="ADF1165" s="2"/>
      <c r="ADG1165" s="2"/>
      <c r="ADH1165" s="2"/>
      <c r="ADI1165" s="2"/>
      <c r="ADJ1165" s="2"/>
      <c r="ADK1165" s="2"/>
      <c r="ADL1165" s="2"/>
      <c r="ADM1165" s="2"/>
      <c r="ADN1165" s="2"/>
      <c r="ADO1165" s="2"/>
      <c r="ADP1165" s="2"/>
      <c r="ADQ1165" s="2"/>
      <c r="ADR1165" s="2"/>
      <c r="ADS1165" s="2"/>
      <c r="ADT1165" s="2"/>
      <c r="ADU1165" s="2"/>
      <c r="ADV1165" s="2"/>
      <c r="ADW1165" s="2"/>
      <c r="ADX1165" s="2"/>
      <c r="ADY1165" s="2"/>
      <c r="ADZ1165" s="2"/>
      <c r="AEA1165" s="2"/>
      <c r="AEB1165" s="2"/>
      <c r="AEC1165" s="2"/>
      <c r="AED1165" s="2"/>
      <c r="AEE1165" s="2"/>
      <c r="AEF1165" s="2"/>
      <c r="AEG1165" s="2"/>
      <c r="AEH1165" s="2"/>
      <c r="AEI1165" s="2"/>
      <c r="AEJ1165" s="2"/>
      <c r="AEK1165" s="2"/>
      <c r="AEL1165" s="2"/>
      <c r="AEM1165" s="2"/>
      <c r="AEN1165" s="2"/>
      <c r="AEO1165" s="2"/>
      <c r="AEP1165" s="2"/>
      <c r="AEQ1165" s="2"/>
      <c r="AER1165" s="2"/>
      <c r="AES1165" s="2"/>
      <c r="AET1165" s="2"/>
      <c r="AEU1165" s="2"/>
      <c r="AEV1165" s="2"/>
      <c r="AEW1165" s="2"/>
      <c r="AEX1165" s="2"/>
      <c r="AEY1165" s="2"/>
      <c r="AEZ1165" s="2"/>
      <c r="AFA1165" s="2"/>
      <c r="AFB1165" s="2"/>
      <c r="AFC1165" s="2"/>
      <c r="AFD1165" s="2"/>
      <c r="AFE1165" s="2"/>
      <c r="AFF1165" s="2"/>
      <c r="AFG1165" s="2"/>
      <c r="AFH1165" s="2"/>
      <c r="AFI1165" s="2"/>
      <c r="AFJ1165" s="2"/>
      <c r="AFK1165" s="2"/>
      <c r="AFL1165" s="2"/>
      <c r="AFM1165" s="2"/>
      <c r="AFN1165" s="2"/>
      <c r="AFO1165" s="2"/>
      <c r="AFP1165" s="2"/>
      <c r="AFQ1165" s="2"/>
      <c r="AFR1165" s="2"/>
      <c r="AFS1165" s="2"/>
      <c r="AFT1165" s="2"/>
      <c r="AFU1165" s="2"/>
      <c r="AFV1165" s="2"/>
      <c r="AFW1165" s="2"/>
      <c r="AFX1165" s="2"/>
      <c r="AFY1165" s="2"/>
      <c r="AFZ1165" s="2"/>
      <c r="AGA1165" s="2"/>
      <c r="AGB1165" s="2"/>
      <c r="AGC1165" s="2"/>
      <c r="AGD1165" s="2"/>
      <c r="AGE1165" s="2"/>
      <c r="AGF1165" s="2"/>
      <c r="AGG1165" s="2"/>
      <c r="AGH1165" s="2"/>
      <c r="AGI1165" s="2"/>
      <c r="AGJ1165" s="2"/>
      <c r="AGK1165" s="2"/>
      <c r="AGL1165" s="2"/>
      <c r="AGM1165" s="2"/>
      <c r="AGN1165" s="2"/>
      <c r="AGO1165" s="2"/>
      <c r="AGP1165" s="2"/>
      <c r="AGQ1165" s="2"/>
      <c r="AGR1165" s="2"/>
      <c r="AGS1165" s="2"/>
      <c r="AGT1165" s="2"/>
      <c r="AGU1165" s="2"/>
      <c r="AGV1165" s="2"/>
      <c r="AGW1165" s="2"/>
      <c r="AGX1165" s="2"/>
      <c r="AGY1165" s="2"/>
      <c r="AGZ1165" s="2"/>
      <c r="AHA1165" s="2"/>
      <c r="AHB1165" s="2"/>
      <c r="AHC1165" s="2"/>
      <c r="AHD1165" s="2"/>
      <c r="AHE1165" s="2"/>
      <c r="AHF1165" s="2"/>
      <c r="AHG1165" s="2"/>
      <c r="AHH1165" s="2"/>
      <c r="AHI1165" s="2"/>
      <c r="AHJ1165" s="2"/>
      <c r="AHK1165" s="2"/>
      <c r="AHL1165" s="2"/>
      <c r="AHM1165" s="2"/>
      <c r="AHN1165" s="2"/>
      <c r="AHO1165" s="2"/>
      <c r="AHP1165" s="2"/>
      <c r="AHQ1165" s="2"/>
      <c r="AHR1165" s="2"/>
      <c r="AHS1165" s="2"/>
      <c r="AHT1165" s="2"/>
      <c r="AHU1165" s="2"/>
      <c r="AHV1165" s="2"/>
      <c r="AHW1165" s="2"/>
      <c r="AHX1165" s="2"/>
      <c r="AHY1165" s="2"/>
      <c r="AHZ1165" s="2"/>
      <c r="AIA1165" s="2"/>
      <c r="AIB1165" s="2"/>
      <c r="AIC1165" s="2"/>
      <c r="AID1165" s="2"/>
      <c r="AIE1165" s="2"/>
      <c r="AIF1165" s="2"/>
      <c r="AIG1165" s="2"/>
      <c r="AIH1165" s="2"/>
      <c r="AII1165" s="2"/>
      <c r="AIJ1165" s="2"/>
      <c r="AIK1165" s="2"/>
      <c r="AIL1165" s="2"/>
      <c r="AIM1165" s="2"/>
      <c r="AIN1165" s="2"/>
      <c r="AIO1165" s="2"/>
      <c r="AIP1165" s="2"/>
      <c r="AIQ1165" s="2"/>
      <c r="AIR1165" s="2"/>
      <c r="AIS1165" s="2"/>
      <c r="AIT1165" s="2"/>
      <c r="AIU1165" s="2"/>
      <c r="AIV1165" s="2"/>
      <c r="AIW1165" s="2"/>
      <c r="AIX1165" s="2"/>
      <c r="AIY1165" s="2"/>
      <c r="AIZ1165" s="2"/>
      <c r="AJA1165" s="2"/>
      <c r="AJB1165" s="2"/>
      <c r="AJC1165" s="2"/>
      <c r="AJD1165" s="2"/>
      <c r="AJE1165" s="2"/>
      <c r="AJF1165" s="2"/>
      <c r="AJG1165" s="2"/>
      <c r="AJH1165" s="2"/>
      <c r="AJI1165" s="2"/>
      <c r="AJJ1165" s="2"/>
      <c r="AJK1165" s="2"/>
      <c r="AJL1165" s="2"/>
      <c r="AJM1165" s="2"/>
      <c r="AJN1165" s="2"/>
      <c r="AJO1165" s="2"/>
      <c r="AJP1165" s="2"/>
      <c r="AJQ1165" s="2"/>
      <c r="AJR1165" s="2"/>
      <c r="AJS1165" s="2"/>
      <c r="AJT1165" s="2"/>
      <c r="AJU1165" s="2"/>
      <c r="AJV1165" s="2"/>
      <c r="AJW1165" s="2"/>
      <c r="AJX1165" s="2"/>
      <c r="AJY1165" s="2"/>
      <c r="AJZ1165" s="2"/>
      <c r="AKA1165" s="2"/>
      <c r="AKB1165" s="2"/>
      <c r="AKC1165" s="2"/>
      <c r="AKD1165" s="2"/>
      <c r="AKE1165" s="2"/>
      <c r="AKF1165" s="2"/>
      <c r="AKG1165" s="2"/>
      <c r="AKH1165" s="2"/>
      <c r="AKI1165" s="2"/>
      <c r="AKJ1165" s="2"/>
      <c r="AKK1165" s="2"/>
      <c r="AKL1165" s="2"/>
      <c r="AKM1165" s="2"/>
      <c r="AKN1165" s="2"/>
      <c r="AKO1165" s="2"/>
      <c r="AKP1165" s="2"/>
      <c r="AKQ1165" s="2"/>
      <c r="AKR1165" s="2"/>
      <c r="AKS1165" s="2"/>
      <c r="AKT1165" s="2"/>
      <c r="AKU1165" s="2"/>
      <c r="AKV1165" s="2"/>
      <c r="AKW1165" s="2"/>
      <c r="AKX1165" s="2"/>
      <c r="AKY1165" s="2"/>
      <c r="AKZ1165" s="2"/>
      <c r="ALA1165" s="2"/>
      <c r="ALB1165" s="2"/>
      <c r="ALC1165" s="2"/>
      <c r="ALD1165" s="2"/>
      <c r="ALE1165" s="2"/>
      <c r="ALF1165" s="2"/>
      <c r="ALG1165" s="2"/>
      <c r="ALH1165" s="2"/>
      <c r="ALI1165" s="6"/>
      <c r="ALJ1165" s="6"/>
      <c r="ALK1165" s="6"/>
      <c r="ALL1165" s="6"/>
      <c r="ALM1165" s="6"/>
      <c r="ALN1165" s="6"/>
      <c r="ALO1165" s="6"/>
      <c r="ALP1165" s="6"/>
      <c r="ALQ1165" s="6"/>
      <c r="ALR1165" s="6"/>
      <c r="ALS1165" s="6"/>
      <c r="ALT1165" s="6"/>
      <c r="ALU1165" s="6"/>
      <c r="ALV1165" s="6"/>
      <c r="ALW1165" s="6"/>
      <c r="ALX1165" s="6"/>
      <c r="ALY1165" s="6"/>
      <c r="ALZ1165" s="6"/>
      <c r="AMA1165" s="6"/>
      <c r="AMB1165" s="6"/>
      <c r="AMC1165" s="6"/>
      <c r="AMD1165" s="6"/>
      <c r="AME1165" s="6"/>
      <c r="AMF1165" s="6"/>
      <c r="AMG1165" s="6"/>
      <c r="AMH1165" s="6"/>
      <c r="AMI1165" s="6"/>
      <c r="AMJ1165" s="6"/>
      <c r="AMK1165" s="6"/>
      <c r="AML1165" s="6"/>
      <c r="AMM1165" s="6"/>
    </row>
    <row r="1166" spans="1:1027" s="72" customFormat="1" ht="18.75">
      <c r="A1166" s="8">
        <v>45020</v>
      </c>
      <c r="B1166" s="32">
        <f t="shared" si="607"/>
        <v>0.78378378378378377</v>
      </c>
      <c r="C1166" s="73">
        <f t="shared" si="608"/>
        <v>0.59452054794520559</v>
      </c>
      <c r="D1166" s="73">
        <f t="shared" si="609"/>
        <v>0.54500000000000004</v>
      </c>
      <c r="E1166" s="73">
        <f t="shared" si="610"/>
        <v>0.68331040922267983</v>
      </c>
      <c r="F1166" s="73">
        <f t="shared" si="611"/>
        <v>0.77391304347826106</v>
      </c>
      <c r="G1166" s="73">
        <f t="shared" si="612"/>
        <v>0.2</v>
      </c>
      <c r="H1166" s="73">
        <f t="shared" si="613"/>
        <v>0.2</v>
      </c>
      <c r="I1166" s="73">
        <f t="shared" si="614"/>
        <v>0.15504322766570605</v>
      </c>
      <c r="J1166" s="73">
        <f t="shared" si="615"/>
        <v>0.26666666666666672</v>
      </c>
      <c r="K1166" s="73">
        <f t="shared" si="616"/>
        <v>-6.9565217391304335E-2</v>
      </c>
      <c r="L1166" s="73">
        <f t="shared" si="624"/>
        <v>0</v>
      </c>
      <c r="M1166" s="73">
        <f t="shared" si="625"/>
        <v>0</v>
      </c>
      <c r="N1166" s="73">
        <f t="shared" si="578"/>
        <v>0.68994368463394995</v>
      </c>
      <c r="O1166" s="73">
        <f t="shared" si="617"/>
        <v>0.26446280991735538</v>
      </c>
      <c r="P1166" s="73">
        <f t="shared" si="618"/>
        <v>0.19277108433734941</v>
      </c>
      <c r="Q1166" s="73">
        <f t="shared" si="619"/>
        <v>0.2</v>
      </c>
      <c r="R1166" s="73">
        <f t="shared" si="606"/>
        <v>0.2</v>
      </c>
      <c r="S1166" s="73">
        <f t="shared" si="620"/>
        <v>0.2</v>
      </c>
      <c r="T1166" s="73">
        <f t="shared" si="621"/>
        <v>0.2</v>
      </c>
      <c r="U1166" s="73">
        <f t="shared" si="622"/>
        <v>0.2</v>
      </c>
      <c r="V1166" s="73">
        <f t="shared" si="623"/>
        <v>0.20396452790818989</v>
      </c>
      <c r="W1166" s="103">
        <v>0.2693989811860027</v>
      </c>
      <c r="X1166" s="2"/>
      <c r="Y1166" s="2"/>
      <c r="Z1166" s="2"/>
      <c r="AA1166" s="2"/>
      <c r="AB1166" s="2"/>
      <c r="AC1166" s="2">
        <v>-10.011274663211658</v>
      </c>
      <c r="AD1166" s="2"/>
      <c r="AE1166" s="2"/>
      <c r="AF1166" s="2"/>
      <c r="AG1166" s="5"/>
      <c r="AH1166" s="5"/>
      <c r="AI1166" s="5"/>
      <c r="AJ1166" s="2"/>
      <c r="AK1166" s="2"/>
      <c r="AL1166" s="36">
        <f t="shared" si="605"/>
        <v>22.549698348333497</v>
      </c>
      <c r="AM1166" s="36">
        <f t="shared" si="626"/>
        <v>22.5496983483335</v>
      </c>
      <c r="AN1166" s="4">
        <v>41</v>
      </c>
      <c r="AO1166" s="4"/>
      <c r="AP1166" s="4"/>
      <c r="AQ1166" s="4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2"/>
      <c r="BC1166" s="3"/>
      <c r="BD1166" s="47"/>
      <c r="BE1166" s="2"/>
      <c r="BF1166" s="2"/>
      <c r="BG1166" s="2"/>
      <c r="BH1166" s="89">
        <v>0</v>
      </c>
      <c r="BI1166" s="47">
        <v>100</v>
      </c>
      <c r="BJ1166" s="71">
        <v>0</v>
      </c>
      <c r="BK1166" s="3">
        <v>0</v>
      </c>
      <c r="BL1166" s="49">
        <v>0</v>
      </c>
      <c r="BM1166" s="49">
        <v>0</v>
      </c>
      <c r="BN1166" s="49">
        <v>0</v>
      </c>
      <c r="BO1166" s="49">
        <v>0</v>
      </c>
      <c r="BP1166" s="49">
        <v>0</v>
      </c>
      <c r="BQ1166" s="49">
        <v>0</v>
      </c>
      <c r="BR1166" s="49">
        <v>0</v>
      </c>
      <c r="BS1166" s="3">
        <f t="shared" si="627"/>
        <v>0</v>
      </c>
      <c r="BT1166" s="2">
        <f t="shared" si="628"/>
        <v>100</v>
      </c>
      <c r="BU1166" s="2"/>
      <c r="BV1166" s="37">
        <v>0.33128446411231499</v>
      </c>
      <c r="BW1166" s="37"/>
      <c r="BX1166" s="37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38"/>
      <c r="DI1166" s="38"/>
      <c r="DJ1166" s="38"/>
      <c r="DK1166" s="2"/>
      <c r="DL1166" s="2"/>
      <c r="DM1166" s="2"/>
      <c r="DN1166" s="2"/>
      <c r="DO1166" s="2"/>
      <c r="DP1166" s="2"/>
      <c r="DQ1166" s="2"/>
      <c r="DR1166" s="2"/>
      <c r="DS1166" s="2"/>
      <c r="DT1166" s="2"/>
      <c r="DU1166" s="2"/>
      <c r="DV1166" s="2"/>
      <c r="DW1166" s="2"/>
      <c r="DX1166" s="2"/>
      <c r="DY1166" s="2"/>
      <c r="DZ1166" s="2"/>
      <c r="EA1166" s="2"/>
      <c r="EB1166" s="2"/>
      <c r="EC1166" s="2"/>
      <c r="ED1166" s="2"/>
      <c r="EE1166" s="2"/>
      <c r="EF1166" s="2"/>
      <c r="EG1166" s="2"/>
      <c r="EH1166" s="2"/>
      <c r="EI1166" s="2"/>
      <c r="EJ1166" s="2"/>
      <c r="EK1166" s="2"/>
      <c r="EL1166" s="2"/>
      <c r="EM1166" s="2"/>
      <c r="EN1166" s="2"/>
      <c r="EO1166" s="2"/>
      <c r="EP1166" s="2"/>
      <c r="EQ1166" s="2"/>
      <c r="ER1166" s="2"/>
      <c r="ES1166" s="2"/>
      <c r="ET1166" s="2"/>
      <c r="EU1166" s="2"/>
      <c r="EV1166" s="2"/>
      <c r="EW1166" s="2"/>
      <c r="EX1166" s="2"/>
      <c r="EY1166" s="2"/>
      <c r="EZ1166" s="2"/>
      <c r="FA1166" s="2"/>
      <c r="FB1166" s="2"/>
      <c r="FC1166" s="2"/>
      <c r="FD1166" s="2"/>
      <c r="FE1166" s="2"/>
      <c r="FF1166" s="2"/>
      <c r="FG1166" s="2"/>
      <c r="FH1166" s="2"/>
      <c r="FI1166" s="2"/>
      <c r="FJ1166" s="2"/>
      <c r="FK1166" s="2"/>
      <c r="FL1166" s="2"/>
      <c r="FM1166" s="2"/>
      <c r="FN1166" s="2"/>
      <c r="FO1166" s="2"/>
      <c r="FP1166" s="2"/>
      <c r="FQ1166" s="2"/>
      <c r="FR1166" s="2"/>
      <c r="FS1166" s="2"/>
      <c r="FT1166" s="2"/>
      <c r="FU1166" s="2"/>
      <c r="FV1166" s="2"/>
      <c r="FW1166" s="2"/>
      <c r="FX1166" s="2"/>
      <c r="FY1166" s="2"/>
      <c r="FZ1166" s="2"/>
      <c r="GA1166" s="2"/>
      <c r="GB1166" s="2"/>
      <c r="GC1166" s="2"/>
      <c r="GD1166" s="2"/>
      <c r="GE1166" s="2"/>
      <c r="GF1166" s="2"/>
      <c r="GG1166" s="2"/>
      <c r="GH1166" s="2"/>
      <c r="GI1166" s="2"/>
      <c r="GJ1166" s="2"/>
      <c r="GK1166" s="2"/>
      <c r="GL1166" s="2"/>
      <c r="GM1166" s="2"/>
      <c r="GN1166" s="2"/>
      <c r="GO1166" s="2"/>
      <c r="GP1166" s="2"/>
      <c r="GQ1166" s="2"/>
      <c r="GR1166" s="2"/>
      <c r="GS1166" s="2"/>
      <c r="GT1166" s="2"/>
      <c r="GU1166" s="2"/>
      <c r="GV1166" s="2"/>
      <c r="GW1166" s="2"/>
      <c r="GX1166" s="2"/>
      <c r="GY1166" s="2"/>
      <c r="GZ1166" s="2"/>
      <c r="HA1166" s="2"/>
      <c r="HB1166" s="2"/>
      <c r="HC1166" s="2"/>
      <c r="HD1166" s="2"/>
      <c r="HE1166" s="2"/>
      <c r="HF1166" s="2"/>
      <c r="HG1166" s="2"/>
      <c r="HH1166" s="2"/>
      <c r="HI1166" s="2"/>
      <c r="HJ1166" s="2"/>
      <c r="HK1166" s="2"/>
      <c r="HL1166" s="2"/>
      <c r="HM1166" s="2"/>
      <c r="HN1166" s="2"/>
      <c r="HO1166" s="2"/>
      <c r="HP1166" s="2"/>
      <c r="HQ1166" s="2"/>
      <c r="HR1166" s="2"/>
      <c r="HS1166" s="2"/>
      <c r="HT1166" s="2"/>
      <c r="HU1166" s="2"/>
      <c r="HV1166" s="2"/>
      <c r="HW1166" s="2"/>
      <c r="HX1166" s="2"/>
      <c r="HY1166" s="2"/>
      <c r="HZ1166" s="2"/>
      <c r="IA1166" s="2"/>
      <c r="IB1166" s="2"/>
      <c r="IC1166" s="2"/>
      <c r="ID1166" s="2"/>
      <c r="IE1166" s="2"/>
      <c r="IF1166" s="2"/>
      <c r="IG1166" s="2"/>
      <c r="IH1166" s="2"/>
      <c r="II1166" s="2"/>
      <c r="IJ1166" s="2"/>
      <c r="IK1166" s="2"/>
      <c r="IL1166" s="2"/>
      <c r="IM1166" s="2"/>
      <c r="IN1166" s="2"/>
      <c r="IO1166" s="2"/>
      <c r="IP1166" s="2"/>
      <c r="IQ1166" s="2"/>
      <c r="IR1166" s="2"/>
      <c r="IS1166" s="2"/>
      <c r="IT1166" s="2"/>
      <c r="IU1166" s="2"/>
      <c r="IV1166" s="2"/>
      <c r="IW1166" s="2"/>
      <c r="IX1166" s="2"/>
      <c r="IY1166" s="2"/>
      <c r="IZ1166" s="2"/>
      <c r="JA1166" s="2"/>
      <c r="JB1166" s="2"/>
      <c r="JC1166" s="2"/>
      <c r="JD1166" s="2"/>
      <c r="JE1166" s="2"/>
      <c r="JF1166" s="2"/>
      <c r="JG1166" s="2"/>
      <c r="JH1166" s="2"/>
      <c r="JI1166" s="2"/>
      <c r="JJ1166" s="2"/>
      <c r="JK1166" s="2"/>
      <c r="JL1166" s="2"/>
      <c r="JM1166" s="2"/>
      <c r="JN1166" s="2"/>
      <c r="JO1166" s="2"/>
      <c r="JP1166" s="2"/>
      <c r="JQ1166" s="2"/>
      <c r="JR1166" s="2"/>
      <c r="JS1166" s="2"/>
      <c r="JT1166" s="2"/>
      <c r="JU1166" s="2"/>
      <c r="JV1166" s="2"/>
      <c r="JW1166" s="2"/>
      <c r="JX1166" s="2"/>
      <c r="JY1166" s="2"/>
      <c r="JZ1166" s="2"/>
      <c r="KA1166" s="2"/>
      <c r="KB1166" s="2"/>
      <c r="KC1166" s="2"/>
      <c r="KD1166" s="2"/>
      <c r="KE1166" s="2"/>
      <c r="KF1166" s="2"/>
      <c r="KG1166" s="2"/>
      <c r="KH1166" s="2"/>
      <c r="KI1166" s="2"/>
      <c r="KJ1166" s="2"/>
      <c r="KK1166" s="2"/>
      <c r="KL1166" s="2"/>
      <c r="KM1166" s="2"/>
      <c r="KN1166" s="2"/>
      <c r="KO1166" s="2"/>
      <c r="KP1166" s="2"/>
      <c r="KQ1166" s="2"/>
      <c r="KR1166" s="2"/>
      <c r="KS1166" s="2"/>
      <c r="KT1166" s="2"/>
      <c r="KU1166" s="2"/>
      <c r="KV1166" s="2"/>
      <c r="KW1166" s="2"/>
      <c r="KX1166" s="2"/>
      <c r="KY1166" s="2"/>
      <c r="KZ1166" s="2"/>
      <c r="LA1166" s="2"/>
      <c r="LB1166" s="2"/>
      <c r="LC1166" s="2"/>
      <c r="LD1166" s="2"/>
      <c r="LE1166" s="2"/>
      <c r="LF1166" s="2"/>
      <c r="LG1166" s="2"/>
      <c r="LH1166" s="2"/>
      <c r="LI1166" s="2"/>
      <c r="LJ1166" s="2"/>
      <c r="LK1166" s="2"/>
      <c r="LL1166" s="2"/>
      <c r="LM1166" s="2"/>
      <c r="LN1166" s="2"/>
      <c r="LO1166" s="2"/>
      <c r="LP1166" s="2"/>
      <c r="LQ1166" s="2"/>
      <c r="LR1166" s="2"/>
      <c r="LS1166" s="2"/>
      <c r="LT1166" s="2"/>
      <c r="LU1166" s="2"/>
      <c r="LV1166" s="2"/>
      <c r="LW1166" s="2"/>
      <c r="LX1166" s="2"/>
      <c r="LY1166" s="2"/>
      <c r="LZ1166" s="2"/>
      <c r="MA1166" s="2"/>
      <c r="MB1166" s="2"/>
      <c r="MC1166" s="2"/>
      <c r="MD1166" s="2"/>
      <c r="ME1166" s="2"/>
      <c r="MF1166" s="2"/>
      <c r="MG1166" s="2"/>
      <c r="MH1166" s="2"/>
      <c r="MI1166" s="2"/>
      <c r="MJ1166" s="2"/>
      <c r="MK1166" s="2"/>
      <c r="ML1166" s="2"/>
      <c r="MM1166" s="2"/>
      <c r="MN1166" s="2"/>
      <c r="MO1166" s="2"/>
      <c r="MP1166" s="2"/>
      <c r="MQ1166" s="2"/>
      <c r="MR1166" s="2"/>
      <c r="MS1166" s="2"/>
      <c r="MT1166" s="2"/>
      <c r="MU1166" s="2"/>
      <c r="MV1166" s="2"/>
      <c r="MW1166" s="2"/>
      <c r="MX1166" s="2"/>
      <c r="MY1166" s="2"/>
      <c r="MZ1166" s="2"/>
      <c r="NA1166" s="2"/>
      <c r="NB1166" s="2"/>
      <c r="NC1166" s="2"/>
      <c r="ND1166" s="2"/>
      <c r="NE1166" s="2"/>
      <c r="NF1166" s="2"/>
      <c r="NG1166" s="2"/>
      <c r="NH1166" s="2"/>
      <c r="NI1166" s="2"/>
      <c r="NJ1166" s="2"/>
      <c r="NK1166" s="2"/>
      <c r="NL1166" s="2"/>
      <c r="NM1166" s="2"/>
      <c r="NN1166" s="2"/>
      <c r="NO1166" s="2"/>
      <c r="NP1166" s="2"/>
      <c r="NQ1166" s="2"/>
      <c r="NR1166" s="2"/>
      <c r="NS1166" s="2"/>
      <c r="NT1166" s="2"/>
      <c r="NU1166" s="2"/>
      <c r="NV1166" s="2"/>
      <c r="NW1166" s="2"/>
      <c r="NX1166" s="2"/>
      <c r="NY1166" s="2"/>
      <c r="NZ1166" s="2"/>
      <c r="OA1166" s="2"/>
      <c r="OB1166" s="2"/>
      <c r="OC1166" s="2"/>
      <c r="OD1166" s="2"/>
      <c r="OE1166" s="2"/>
      <c r="OF1166" s="2"/>
      <c r="OG1166" s="2"/>
      <c r="OH1166" s="2"/>
      <c r="OI1166" s="2"/>
      <c r="OJ1166" s="2"/>
      <c r="OK1166" s="2"/>
      <c r="OL1166" s="2"/>
      <c r="OM1166" s="2"/>
      <c r="ON1166" s="2"/>
      <c r="OO1166" s="2"/>
      <c r="OP1166" s="2"/>
      <c r="OQ1166" s="2"/>
      <c r="OR1166" s="2"/>
      <c r="OS1166" s="2"/>
      <c r="OT1166" s="2"/>
      <c r="OU1166" s="2"/>
      <c r="OV1166" s="2"/>
      <c r="OW1166" s="2"/>
      <c r="OX1166" s="2"/>
      <c r="OY1166" s="2"/>
      <c r="OZ1166" s="2"/>
      <c r="PA1166" s="2"/>
      <c r="PB1166" s="2"/>
      <c r="PC1166" s="2"/>
      <c r="PD1166" s="2"/>
      <c r="PE1166" s="2"/>
      <c r="PF1166" s="2"/>
      <c r="PG1166" s="2"/>
      <c r="PH1166" s="2"/>
      <c r="PI1166" s="2"/>
      <c r="PJ1166" s="2"/>
      <c r="PK1166" s="2"/>
      <c r="PL1166" s="2"/>
      <c r="PM1166" s="2"/>
      <c r="PN1166" s="2"/>
      <c r="PO1166" s="2"/>
      <c r="PP1166" s="2"/>
      <c r="PQ1166" s="2"/>
      <c r="PR1166" s="2"/>
      <c r="PS1166" s="2"/>
      <c r="PT1166" s="2"/>
      <c r="PU1166" s="2"/>
      <c r="PV1166" s="2"/>
      <c r="PW1166" s="2"/>
      <c r="PX1166" s="2"/>
      <c r="PY1166" s="2"/>
      <c r="PZ1166" s="2"/>
      <c r="QA1166" s="2"/>
      <c r="QB1166" s="2"/>
      <c r="QC1166" s="2"/>
      <c r="QD1166" s="2"/>
      <c r="QE1166" s="2"/>
      <c r="QF1166" s="2"/>
      <c r="QG1166" s="2"/>
      <c r="QH1166" s="2"/>
      <c r="QI1166" s="2"/>
      <c r="QJ1166" s="2"/>
      <c r="QK1166" s="2"/>
      <c r="QL1166" s="2"/>
      <c r="QM1166" s="2"/>
      <c r="QN1166" s="2"/>
      <c r="QO1166" s="2"/>
      <c r="QP1166" s="2"/>
      <c r="QQ1166" s="2"/>
      <c r="QR1166" s="2"/>
      <c r="QS1166" s="2"/>
      <c r="QT1166" s="2"/>
      <c r="QU1166" s="2"/>
      <c r="QV1166" s="2"/>
      <c r="QW1166" s="2"/>
      <c r="QX1166" s="2"/>
      <c r="QY1166" s="2"/>
      <c r="QZ1166" s="2"/>
      <c r="RA1166" s="2"/>
      <c r="RB1166" s="2"/>
      <c r="RC1166" s="2"/>
      <c r="RD1166" s="2"/>
      <c r="RE1166" s="2"/>
      <c r="RF1166" s="2"/>
      <c r="RG1166" s="2"/>
      <c r="RH1166" s="2"/>
      <c r="RI1166" s="2"/>
      <c r="RJ1166" s="2"/>
      <c r="RK1166" s="2"/>
      <c r="RL1166" s="2"/>
      <c r="RM1166" s="2"/>
      <c r="RN1166" s="2"/>
      <c r="RO1166" s="2"/>
      <c r="RP1166" s="2"/>
      <c r="RQ1166" s="2"/>
      <c r="RR1166" s="2"/>
      <c r="RS1166" s="2"/>
      <c r="RT1166" s="2"/>
      <c r="RU1166" s="2"/>
      <c r="RV1166" s="2"/>
      <c r="RW1166" s="2"/>
      <c r="RX1166" s="2"/>
      <c r="RY1166" s="2"/>
      <c r="RZ1166" s="2"/>
      <c r="SA1166" s="2"/>
      <c r="SB1166" s="2"/>
      <c r="SC1166" s="2"/>
      <c r="SD1166" s="2"/>
      <c r="SE1166" s="2"/>
      <c r="SF1166" s="2"/>
      <c r="SG1166" s="2"/>
      <c r="SH1166" s="2"/>
      <c r="SI1166" s="2"/>
      <c r="SJ1166" s="2"/>
      <c r="SK1166" s="2"/>
      <c r="SL1166" s="2"/>
      <c r="SM1166" s="2"/>
      <c r="SN1166" s="2"/>
      <c r="SO1166" s="2"/>
      <c r="SP1166" s="2"/>
      <c r="SQ1166" s="2"/>
      <c r="SR1166" s="2"/>
      <c r="SS1166" s="2"/>
      <c r="ST1166" s="2"/>
      <c r="SU1166" s="2"/>
      <c r="SV1166" s="2"/>
      <c r="SW1166" s="2"/>
      <c r="SX1166" s="2"/>
      <c r="SY1166" s="2"/>
      <c r="SZ1166" s="2"/>
      <c r="TA1166" s="2"/>
      <c r="TB1166" s="2"/>
      <c r="TC1166" s="2"/>
      <c r="TD1166" s="2"/>
      <c r="TE1166" s="2"/>
      <c r="TF1166" s="2"/>
      <c r="TG1166" s="2"/>
      <c r="TH1166" s="2"/>
      <c r="TI1166" s="2"/>
      <c r="TJ1166" s="2"/>
      <c r="TK1166" s="2"/>
      <c r="TL1166" s="2"/>
      <c r="TM1166" s="2"/>
      <c r="TN1166" s="2"/>
      <c r="TO1166" s="2"/>
      <c r="TP1166" s="2"/>
      <c r="TQ1166" s="2"/>
      <c r="TR1166" s="2"/>
      <c r="TS1166" s="2"/>
      <c r="TT1166" s="2"/>
      <c r="TU1166" s="2"/>
      <c r="TV1166" s="2"/>
      <c r="TW1166" s="2"/>
      <c r="TX1166" s="2"/>
      <c r="TY1166" s="2"/>
      <c r="TZ1166" s="2"/>
      <c r="UA1166" s="2"/>
      <c r="UB1166" s="2"/>
      <c r="UC1166" s="2"/>
      <c r="UD1166" s="2"/>
      <c r="UE1166" s="2"/>
      <c r="UF1166" s="2"/>
      <c r="UG1166" s="2"/>
      <c r="UH1166" s="2"/>
      <c r="UI1166" s="2"/>
      <c r="UJ1166" s="2"/>
      <c r="UK1166" s="2"/>
      <c r="UL1166" s="2"/>
      <c r="UM1166" s="2"/>
      <c r="UN1166" s="2"/>
      <c r="UO1166" s="2"/>
      <c r="UP1166" s="2"/>
      <c r="UQ1166" s="2"/>
      <c r="UR1166" s="2"/>
      <c r="US1166" s="2"/>
      <c r="UT1166" s="2"/>
      <c r="UU1166" s="2"/>
      <c r="UV1166" s="2"/>
      <c r="UW1166" s="2"/>
      <c r="UX1166" s="2"/>
      <c r="UY1166" s="2"/>
      <c r="UZ1166" s="2"/>
      <c r="VA1166" s="2"/>
      <c r="VB1166" s="2"/>
      <c r="VC1166" s="2"/>
      <c r="VD1166" s="2"/>
      <c r="VE1166" s="2"/>
      <c r="VF1166" s="2"/>
      <c r="VG1166" s="2"/>
      <c r="VH1166" s="2"/>
      <c r="VI1166" s="2"/>
      <c r="VJ1166" s="2"/>
      <c r="VK1166" s="2"/>
      <c r="VL1166" s="2"/>
      <c r="VM1166" s="2"/>
      <c r="VN1166" s="2"/>
      <c r="VO1166" s="2"/>
      <c r="VP1166" s="2"/>
      <c r="VQ1166" s="2"/>
      <c r="VR1166" s="2"/>
      <c r="VS1166" s="2"/>
      <c r="VT1166" s="2"/>
      <c r="VU1166" s="2"/>
      <c r="VV1166" s="2"/>
      <c r="VW1166" s="2"/>
      <c r="VX1166" s="2"/>
      <c r="VY1166" s="2"/>
      <c r="VZ1166" s="2"/>
      <c r="WA1166" s="2"/>
      <c r="WB1166" s="2"/>
      <c r="WC1166" s="2"/>
      <c r="WD1166" s="2"/>
      <c r="WE1166" s="2"/>
      <c r="WF1166" s="2"/>
      <c r="WG1166" s="2"/>
      <c r="WH1166" s="2"/>
      <c r="WI1166" s="2"/>
      <c r="WJ1166" s="2"/>
      <c r="WK1166" s="2"/>
      <c r="WL1166" s="2"/>
      <c r="WM1166" s="2"/>
      <c r="WN1166" s="2"/>
      <c r="WO1166" s="2"/>
      <c r="WP1166" s="2"/>
      <c r="WQ1166" s="2"/>
      <c r="WR1166" s="2"/>
      <c r="WS1166" s="2"/>
      <c r="WT1166" s="2"/>
      <c r="WU1166" s="2"/>
      <c r="WV1166" s="2"/>
      <c r="WW1166" s="2"/>
      <c r="WX1166" s="2"/>
      <c r="WY1166" s="2"/>
      <c r="WZ1166" s="2"/>
      <c r="XA1166" s="2"/>
      <c r="XB1166" s="2"/>
      <c r="XC1166" s="2"/>
      <c r="XD1166" s="2"/>
      <c r="XE1166" s="2"/>
      <c r="XF1166" s="2"/>
      <c r="XG1166" s="2"/>
      <c r="XH1166" s="2"/>
      <c r="XI1166" s="2"/>
      <c r="XJ1166" s="2"/>
      <c r="XK1166" s="2"/>
      <c r="XL1166" s="2"/>
      <c r="XM1166" s="2"/>
      <c r="XN1166" s="2"/>
      <c r="XO1166" s="2"/>
      <c r="XP1166" s="2"/>
      <c r="XQ1166" s="2"/>
      <c r="XR1166" s="2"/>
      <c r="XS1166" s="2"/>
      <c r="XT1166" s="2"/>
      <c r="XU1166" s="2"/>
      <c r="XV1166" s="2"/>
      <c r="XW1166" s="2"/>
      <c r="XX1166" s="2"/>
      <c r="XY1166" s="2"/>
      <c r="XZ1166" s="2"/>
      <c r="YA1166" s="2"/>
      <c r="YB1166" s="2"/>
      <c r="YC1166" s="2"/>
      <c r="YD1166" s="2"/>
      <c r="YE1166" s="2"/>
      <c r="YF1166" s="2"/>
      <c r="YG1166" s="2"/>
      <c r="YH1166" s="2"/>
      <c r="YI1166" s="2"/>
      <c r="YJ1166" s="2"/>
      <c r="YK1166" s="2"/>
      <c r="YL1166" s="2"/>
      <c r="YM1166" s="2"/>
      <c r="YN1166" s="2"/>
      <c r="YO1166" s="2"/>
      <c r="YP1166" s="2"/>
      <c r="YQ1166" s="2"/>
      <c r="YR1166" s="2"/>
      <c r="YS1166" s="2"/>
      <c r="YT1166" s="2"/>
      <c r="YU1166" s="2"/>
      <c r="YV1166" s="2"/>
      <c r="YW1166" s="2"/>
      <c r="YX1166" s="2"/>
      <c r="YY1166" s="2"/>
      <c r="YZ1166" s="2"/>
      <c r="ZA1166" s="2"/>
      <c r="ZB1166" s="2"/>
      <c r="ZC1166" s="2"/>
      <c r="ZD1166" s="2"/>
      <c r="ZE1166" s="2"/>
      <c r="ZF1166" s="2"/>
      <c r="ZG1166" s="2"/>
      <c r="ZH1166" s="2"/>
      <c r="ZI1166" s="2"/>
      <c r="ZJ1166" s="2"/>
      <c r="ZK1166" s="2"/>
      <c r="ZL1166" s="2"/>
      <c r="ZM1166" s="2"/>
      <c r="ZN1166" s="2"/>
      <c r="ZO1166" s="2"/>
      <c r="ZP1166" s="2"/>
      <c r="ZQ1166" s="2"/>
      <c r="ZR1166" s="2"/>
      <c r="ZS1166" s="2"/>
      <c r="ZT1166" s="2"/>
      <c r="ZU1166" s="2"/>
      <c r="ZV1166" s="2"/>
      <c r="ZW1166" s="2"/>
      <c r="ZX1166" s="2"/>
      <c r="ZY1166" s="2"/>
      <c r="ZZ1166" s="2"/>
      <c r="AAA1166" s="2"/>
      <c r="AAB1166" s="2"/>
      <c r="AAC1166" s="2"/>
      <c r="AAD1166" s="2"/>
      <c r="AAE1166" s="2"/>
      <c r="AAF1166" s="2"/>
      <c r="AAG1166" s="2"/>
      <c r="AAH1166" s="2"/>
      <c r="AAI1166" s="2"/>
      <c r="AAJ1166" s="2"/>
      <c r="AAK1166" s="2"/>
      <c r="AAL1166" s="2"/>
      <c r="AAM1166" s="2"/>
      <c r="AAN1166" s="2"/>
      <c r="AAO1166" s="2"/>
      <c r="AAP1166" s="2"/>
      <c r="AAQ1166" s="2"/>
      <c r="AAR1166" s="2"/>
      <c r="AAS1166" s="2"/>
      <c r="AAT1166" s="2"/>
      <c r="AAU1166" s="2"/>
      <c r="AAV1166" s="2"/>
      <c r="AAW1166" s="2"/>
      <c r="AAX1166" s="2"/>
      <c r="AAY1166" s="2"/>
      <c r="AAZ1166" s="2"/>
      <c r="ABA1166" s="2"/>
      <c r="ABB1166" s="2"/>
      <c r="ABC1166" s="2"/>
      <c r="ABD1166" s="2"/>
      <c r="ABE1166" s="2"/>
      <c r="ABF1166" s="2"/>
      <c r="ABG1166" s="2"/>
      <c r="ABH1166" s="2"/>
      <c r="ABI1166" s="2"/>
      <c r="ABJ1166" s="2"/>
      <c r="ABK1166" s="2"/>
      <c r="ABL1166" s="2"/>
      <c r="ABM1166" s="2"/>
      <c r="ABN1166" s="2"/>
      <c r="ABO1166" s="2"/>
      <c r="ABP1166" s="2"/>
      <c r="ABQ1166" s="2"/>
      <c r="ABR1166" s="2"/>
      <c r="ABS1166" s="2"/>
      <c r="ABT1166" s="2"/>
      <c r="ABU1166" s="2"/>
      <c r="ABV1166" s="2"/>
      <c r="ABW1166" s="2"/>
      <c r="ABX1166" s="2"/>
      <c r="ABY1166" s="2"/>
      <c r="ABZ1166" s="2"/>
      <c r="ACA1166" s="2"/>
      <c r="ACB1166" s="2"/>
      <c r="ACC1166" s="2"/>
      <c r="ACD1166" s="2"/>
      <c r="ACE1166" s="2"/>
      <c r="ACF1166" s="2"/>
      <c r="ACG1166" s="2"/>
      <c r="ACH1166" s="2"/>
      <c r="ACI1166" s="2"/>
      <c r="ACJ1166" s="2"/>
      <c r="ACK1166" s="2"/>
      <c r="ACL1166" s="2"/>
      <c r="ACM1166" s="2"/>
      <c r="ACN1166" s="2"/>
      <c r="ACO1166" s="2"/>
      <c r="ACP1166" s="2"/>
      <c r="ACQ1166" s="2"/>
      <c r="ACR1166" s="2"/>
      <c r="ACS1166" s="2"/>
      <c r="ACT1166" s="2"/>
      <c r="ACU1166" s="2"/>
      <c r="ACV1166" s="2"/>
      <c r="ACW1166" s="2"/>
      <c r="ACX1166" s="2"/>
      <c r="ACY1166" s="2"/>
      <c r="ACZ1166" s="2"/>
      <c r="ADA1166" s="2"/>
      <c r="ADB1166" s="2"/>
      <c r="ADC1166" s="2"/>
      <c r="ADD1166" s="2"/>
      <c r="ADE1166" s="2"/>
      <c r="ADF1166" s="2"/>
      <c r="ADG1166" s="2"/>
      <c r="ADH1166" s="2"/>
      <c r="ADI1166" s="2"/>
      <c r="ADJ1166" s="2"/>
      <c r="ADK1166" s="2"/>
      <c r="ADL1166" s="2"/>
      <c r="ADM1166" s="2"/>
      <c r="ADN1166" s="2"/>
      <c r="ADO1166" s="2"/>
      <c r="ADP1166" s="2"/>
      <c r="ADQ1166" s="2"/>
      <c r="ADR1166" s="2"/>
      <c r="ADS1166" s="2"/>
      <c r="ADT1166" s="2"/>
      <c r="ADU1166" s="2"/>
      <c r="ADV1166" s="2"/>
      <c r="ADW1166" s="2"/>
      <c r="ADX1166" s="2"/>
      <c r="ADY1166" s="2"/>
      <c r="ADZ1166" s="2"/>
      <c r="AEA1166" s="2"/>
      <c r="AEB1166" s="2"/>
      <c r="AEC1166" s="2"/>
      <c r="AED1166" s="2"/>
      <c r="AEE1166" s="2"/>
      <c r="AEF1166" s="2"/>
      <c r="AEG1166" s="2"/>
      <c r="AEH1166" s="2"/>
      <c r="AEI1166" s="2"/>
      <c r="AEJ1166" s="2"/>
      <c r="AEK1166" s="2"/>
      <c r="AEL1166" s="2"/>
      <c r="AEM1166" s="2"/>
      <c r="AEN1166" s="2"/>
      <c r="AEO1166" s="2"/>
      <c r="AEP1166" s="2"/>
      <c r="AEQ1166" s="2"/>
      <c r="AER1166" s="2"/>
      <c r="AES1166" s="2"/>
      <c r="AET1166" s="2"/>
      <c r="AEU1166" s="2"/>
      <c r="AEV1166" s="2"/>
      <c r="AEW1166" s="2"/>
      <c r="AEX1166" s="2"/>
      <c r="AEY1166" s="2"/>
      <c r="AEZ1166" s="2"/>
      <c r="AFA1166" s="2"/>
      <c r="AFB1166" s="2"/>
      <c r="AFC1166" s="2"/>
      <c r="AFD1166" s="2"/>
      <c r="AFE1166" s="2"/>
      <c r="AFF1166" s="2"/>
      <c r="AFG1166" s="2"/>
      <c r="AFH1166" s="2"/>
      <c r="AFI1166" s="2"/>
      <c r="AFJ1166" s="2"/>
      <c r="AFK1166" s="2"/>
      <c r="AFL1166" s="2"/>
      <c r="AFM1166" s="2"/>
      <c r="AFN1166" s="2"/>
      <c r="AFO1166" s="2"/>
      <c r="AFP1166" s="2"/>
      <c r="AFQ1166" s="2"/>
      <c r="AFR1166" s="2"/>
      <c r="AFS1166" s="2"/>
      <c r="AFT1166" s="2"/>
      <c r="AFU1166" s="2"/>
      <c r="AFV1166" s="2"/>
      <c r="AFW1166" s="2"/>
      <c r="AFX1166" s="2"/>
      <c r="AFY1166" s="2"/>
      <c r="AFZ1166" s="2"/>
      <c r="AGA1166" s="2"/>
      <c r="AGB1166" s="2"/>
      <c r="AGC1166" s="2"/>
      <c r="AGD1166" s="2"/>
      <c r="AGE1166" s="2"/>
      <c r="AGF1166" s="2"/>
      <c r="AGG1166" s="2"/>
      <c r="AGH1166" s="2"/>
      <c r="AGI1166" s="2"/>
      <c r="AGJ1166" s="2"/>
      <c r="AGK1166" s="2"/>
      <c r="AGL1166" s="2"/>
      <c r="AGM1166" s="2"/>
      <c r="AGN1166" s="2"/>
      <c r="AGO1166" s="2"/>
      <c r="AGP1166" s="2"/>
      <c r="AGQ1166" s="2"/>
      <c r="AGR1166" s="2"/>
      <c r="AGS1166" s="2"/>
      <c r="AGT1166" s="2"/>
      <c r="AGU1166" s="2"/>
      <c r="AGV1166" s="2"/>
      <c r="AGW1166" s="2"/>
      <c r="AGX1166" s="2"/>
      <c r="AGY1166" s="2"/>
      <c r="AGZ1166" s="2"/>
      <c r="AHA1166" s="2"/>
      <c r="AHB1166" s="2"/>
      <c r="AHC1166" s="2"/>
      <c r="AHD1166" s="2"/>
      <c r="AHE1166" s="2"/>
      <c r="AHF1166" s="2"/>
      <c r="AHG1166" s="2"/>
      <c r="AHH1166" s="2"/>
      <c r="AHI1166" s="2"/>
      <c r="AHJ1166" s="2"/>
      <c r="AHK1166" s="2"/>
      <c r="AHL1166" s="2"/>
      <c r="AHM1166" s="2"/>
      <c r="AHN1166" s="2"/>
      <c r="AHO1166" s="2"/>
      <c r="AHP1166" s="2"/>
      <c r="AHQ1166" s="2"/>
      <c r="AHR1166" s="2"/>
      <c r="AHS1166" s="2"/>
      <c r="AHT1166" s="2"/>
      <c r="AHU1166" s="2"/>
      <c r="AHV1166" s="2"/>
      <c r="AHW1166" s="2"/>
      <c r="AHX1166" s="2"/>
      <c r="AHY1166" s="2"/>
      <c r="AHZ1166" s="2"/>
      <c r="AIA1166" s="2"/>
      <c r="AIB1166" s="2"/>
      <c r="AIC1166" s="2"/>
      <c r="AID1166" s="2"/>
      <c r="AIE1166" s="2"/>
      <c r="AIF1166" s="2"/>
      <c r="AIG1166" s="2"/>
      <c r="AIH1166" s="2"/>
      <c r="AII1166" s="2"/>
      <c r="AIJ1166" s="2"/>
      <c r="AIK1166" s="2"/>
      <c r="AIL1166" s="2"/>
      <c r="AIM1166" s="2"/>
      <c r="AIN1166" s="2"/>
      <c r="AIO1166" s="2"/>
      <c r="AIP1166" s="2"/>
      <c r="AIQ1166" s="2"/>
      <c r="AIR1166" s="2"/>
      <c r="AIS1166" s="2"/>
      <c r="AIT1166" s="2"/>
      <c r="AIU1166" s="2"/>
      <c r="AIV1166" s="2"/>
      <c r="AIW1166" s="2"/>
      <c r="AIX1166" s="2"/>
      <c r="AIY1166" s="2"/>
      <c r="AIZ1166" s="2"/>
      <c r="AJA1166" s="2"/>
      <c r="AJB1166" s="2"/>
      <c r="AJC1166" s="2"/>
      <c r="AJD1166" s="2"/>
      <c r="AJE1166" s="2"/>
      <c r="AJF1166" s="2"/>
      <c r="AJG1166" s="2"/>
      <c r="AJH1166" s="2"/>
      <c r="AJI1166" s="2"/>
      <c r="AJJ1166" s="2"/>
      <c r="AJK1166" s="2"/>
      <c r="AJL1166" s="2"/>
      <c r="AJM1166" s="2"/>
      <c r="AJN1166" s="2"/>
      <c r="AJO1166" s="2"/>
      <c r="AJP1166" s="2"/>
      <c r="AJQ1166" s="2"/>
      <c r="AJR1166" s="2"/>
      <c r="AJS1166" s="2"/>
      <c r="AJT1166" s="2"/>
      <c r="AJU1166" s="2"/>
      <c r="AJV1166" s="2"/>
      <c r="AJW1166" s="2"/>
      <c r="AJX1166" s="2"/>
      <c r="AJY1166" s="2"/>
      <c r="AJZ1166" s="2"/>
      <c r="AKA1166" s="2"/>
      <c r="AKB1166" s="2"/>
      <c r="AKC1166" s="2"/>
      <c r="AKD1166" s="2"/>
      <c r="AKE1166" s="2"/>
      <c r="AKF1166" s="2"/>
      <c r="AKG1166" s="2"/>
      <c r="AKH1166" s="2"/>
      <c r="AKI1166" s="2"/>
      <c r="AKJ1166" s="2"/>
      <c r="AKK1166" s="2"/>
      <c r="AKL1166" s="2"/>
      <c r="AKM1166" s="2"/>
      <c r="AKN1166" s="2"/>
      <c r="AKO1166" s="2"/>
      <c r="AKP1166" s="2"/>
      <c r="AKQ1166" s="2"/>
      <c r="AKR1166" s="2"/>
      <c r="AKS1166" s="2"/>
      <c r="AKT1166" s="2"/>
      <c r="AKU1166" s="2"/>
      <c r="AKV1166" s="2"/>
      <c r="AKW1166" s="2"/>
      <c r="AKX1166" s="2"/>
      <c r="AKY1166" s="2"/>
      <c r="AKZ1166" s="2"/>
      <c r="ALA1166" s="2"/>
      <c r="ALB1166" s="2"/>
      <c r="ALC1166" s="2"/>
      <c r="ALD1166" s="2"/>
      <c r="ALE1166" s="2"/>
      <c r="ALF1166" s="2"/>
      <c r="ALG1166" s="2"/>
      <c r="ALH1166" s="2"/>
      <c r="ALI1166" s="6"/>
      <c r="ALJ1166" s="6"/>
      <c r="ALK1166" s="6"/>
      <c r="ALL1166" s="6"/>
      <c r="ALM1166" s="6"/>
      <c r="ALN1166" s="6"/>
      <c r="ALO1166" s="6"/>
      <c r="ALP1166" s="6"/>
      <c r="ALQ1166" s="6"/>
      <c r="ALR1166" s="6"/>
      <c r="ALS1166" s="6"/>
      <c r="ALT1166" s="6"/>
      <c r="ALU1166" s="6"/>
      <c r="ALV1166" s="6"/>
      <c r="ALW1166" s="6"/>
      <c r="ALX1166" s="6"/>
      <c r="ALY1166" s="6"/>
      <c r="ALZ1166" s="6"/>
      <c r="AMA1166" s="6"/>
      <c r="AMB1166" s="6"/>
      <c r="AMC1166" s="6"/>
      <c r="AMD1166" s="6"/>
      <c r="AME1166" s="6"/>
      <c r="AMF1166" s="6"/>
      <c r="AMG1166" s="6"/>
      <c r="AMH1166" s="6"/>
      <c r="AMI1166" s="6"/>
      <c r="AMJ1166" s="6"/>
      <c r="AMK1166" s="6"/>
      <c r="AML1166" s="6"/>
      <c r="AMM1166" s="6"/>
    </row>
    <row r="1167" spans="1:1027" s="72" customFormat="1" ht="18.75">
      <c r="A1167" s="8">
        <v>45021</v>
      </c>
      <c r="B1167" s="32">
        <f t="shared" si="607"/>
        <v>0.78378378378378377</v>
      </c>
      <c r="C1167" s="73">
        <f t="shared" si="608"/>
        <v>0.59452054794520559</v>
      </c>
      <c r="D1167" s="73">
        <f t="shared" si="609"/>
        <v>0.54500000000000004</v>
      </c>
      <c r="E1167" s="73">
        <f t="shared" si="610"/>
        <v>0.69647973081330528</v>
      </c>
      <c r="F1167" s="73">
        <f t="shared" si="611"/>
        <v>0.77391304347826106</v>
      </c>
      <c r="G1167" s="73">
        <f t="shared" si="612"/>
        <v>0.2</v>
      </c>
      <c r="H1167" s="73">
        <f t="shared" si="613"/>
        <v>0.2</v>
      </c>
      <c r="I1167" s="73">
        <f t="shared" si="614"/>
        <v>0.15504322766570605</v>
      </c>
      <c r="J1167" s="73">
        <f t="shared" si="615"/>
        <v>0.26666666666666672</v>
      </c>
      <c r="K1167" s="73">
        <f t="shared" si="616"/>
        <v>-6.9565217391304335E-2</v>
      </c>
      <c r="L1167" s="73">
        <f t="shared" si="624"/>
        <v>0</v>
      </c>
      <c r="M1167" s="73">
        <f t="shared" si="625"/>
        <v>0</v>
      </c>
      <c r="N1167" s="73">
        <f t="shared" si="578"/>
        <v>0.68994368463394995</v>
      </c>
      <c r="O1167" s="73">
        <f t="shared" si="617"/>
        <v>0.26115702479338843</v>
      </c>
      <c r="P1167" s="73">
        <f t="shared" si="618"/>
        <v>0.19277108433734941</v>
      </c>
      <c r="Q1167" s="73">
        <f t="shared" si="619"/>
        <v>0.2</v>
      </c>
      <c r="R1167" s="73">
        <f t="shared" si="606"/>
        <v>0.2</v>
      </c>
      <c r="S1167" s="73">
        <f t="shared" si="620"/>
        <v>0.2</v>
      </c>
      <c r="T1167" s="73">
        <f t="shared" si="621"/>
        <v>0.2</v>
      </c>
      <c r="U1167" s="73">
        <f t="shared" si="622"/>
        <v>0.2</v>
      </c>
      <c r="V1167" s="73">
        <f t="shared" si="623"/>
        <v>0.20396452790818989</v>
      </c>
      <c r="W1167" s="103">
        <v>0.26772165789083346</v>
      </c>
      <c r="X1167" s="2"/>
      <c r="Y1167" s="2"/>
      <c r="Z1167" s="2"/>
      <c r="AA1167" s="2"/>
      <c r="AB1167" s="2"/>
      <c r="AC1167" s="2">
        <v>-7.9522907387053863</v>
      </c>
      <c r="AD1167" s="2"/>
      <c r="AE1167" s="2"/>
      <c r="AF1167" s="2"/>
      <c r="AG1167" s="5"/>
      <c r="AH1167" s="5"/>
      <c r="AI1167" s="5"/>
      <c r="AJ1167" s="2"/>
      <c r="AK1167" s="2"/>
      <c r="AL1167" s="36">
        <f>AVERAGE(AM1164:AM1170)</f>
        <v>22.549698348333497</v>
      </c>
      <c r="AM1167" s="36">
        <f t="shared" si="626"/>
        <v>22.5496983483335</v>
      </c>
      <c r="AN1167" s="4">
        <v>39</v>
      </c>
      <c r="AO1167" s="4"/>
      <c r="AP1167" s="4"/>
      <c r="AQ1167" s="4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2"/>
      <c r="BC1167" s="3"/>
      <c r="BD1167" s="47"/>
      <c r="BE1167" s="2"/>
      <c r="BF1167" s="2"/>
      <c r="BG1167" s="2"/>
      <c r="BH1167" s="89">
        <v>0</v>
      </c>
      <c r="BI1167" s="47">
        <v>100</v>
      </c>
      <c r="BJ1167" s="71">
        <v>0</v>
      </c>
      <c r="BK1167" s="3">
        <v>0</v>
      </c>
      <c r="BL1167" s="49">
        <v>0</v>
      </c>
      <c r="BM1167" s="49">
        <v>0</v>
      </c>
      <c r="BN1167" s="49">
        <v>0</v>
      </c>
      <c r="BO1167" s="49">
        <v>0</v>
      </c>
      <c r="BP1167" s="49">
        <v>0</v>
      </c>
      <c r="BQ1167" s="49">
        <v>0</v>
      </c>
      <c r="BR1167" s="49">
        <v>0</v>
      </c>
      <c r="BS1167" s="3">
        <f t="shared" si="627"/>
        <v>0</v>
      </c>
      <c r="BT1167" s="2">
        <f t="shared" si="628"/>
        <v>100</v>
      </c>
      <c r="BU1167" s="2"/>
      <c r="BV1167" s="37">
        <v>0.33006170797303502</v>
      </c>
      <c r="BW1167" s="37"/>
      <c r="BX1167" s="37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38"/>
      <c r="DI1167" s="38"/>
      <c r="DJ1167" s="38"/>
      <c r="DK1167" s="2"/>
      <c r="DL1167" s="2"/>
      <c r="DM1167" s="2"/>
      <c r="DN1167" s="2"/>
      <c r="DO1167" s="2"/>
      <c r="DP1167" s="2"/>
      <c r="DQ1167" s="2"/>
      <c r="DR1167" s="2"/>
      <c r="DS1167" s="2"/>
      <c r="DT1167" s="2"/>
      <c r="DU1167" s="2"/>
      <c r="DV1167" s="2"/>
      <c r="DW1167" s="2"/>
      <c r="DX1167" s="2"/>
      <c r="DY1167" s="2"/>
      <c r="DZ1167" s="2"/>
      <c r="EA1167" s="2"/>
      <c r="EB1167" s="2"/>
      <c r="EC1167" s="2"/>
      <c r="ED1167" s="2"/>
      <c r="EE1167" s="2"/>
      <c r="EF1167" s="2"/>
      <c r="EG1167" s="2"/>
      <c r="EH1167" s="2"/>
      <c r="EI1167" s="2"/>
      <c r="EJ1167" s="2"/>
      <c r="EK1167" s="2"/>
      <c r="EL1167" s="2"/>
      <c r="EM1167" s="2"/>
      <c r="EN1167" s="2"/>
      <c r="EO1167" s="2"/>
      <c r="EP1167" s="2"/>
      <c r="EQ1167" s="2"/>
      <c r="ER1167" s="2"/>
      <c r="ES1167" s="2"/>
      <c r="ET1167" s="2"/>
      <c r="EU1167" s="2"/>
      <c r="EV1167" s="2"/>
      <c r="EW1167" s="2"/>
      <c r="EX1167" s="2"/>
      <c r="EY1167" s="2"/>
      <c r="EZ1167" s="2"/>
      <c r="FA1167" s="2"/>
      <c r="FB1167" s="2"/>
      <c r="FC1167" s="2"/>
      <c r="FD1167" s="2"/>
      <c r="FE1167" s="2"/>
      <c r="FF1167" s="2"/>
      <c r="FG1167" s="2"/>
      <c r="FH1167" s="2"/>
      <c r="FI1167" s="2"/>
      <c r="FJ1167" s="2"/>
      <c r="FK1167" s="2"/>
      <c r="FL1167" s="2"/>
      <c r="FM1167" s="2"/>
      <c r="FN1167" s="2"/>
      <c r="FO1167" s="2"/>
      <c r="FP1167" s="2"/>
      <c r="FQ1167" s="2"/>
      <c r="FR1167" s="2"/>
      <c r="FS1167" s="2"/>
      <c r="FT1167" s="2"/>
      <c r="FU1167" s="2"/>
      <c r="FV1167" s="2"/>
      <c r="FW1167" s="2"/>
      <c r="FX1167" s="2"/>
      <c r="FY1167" s="2"/>
      <c r="FZ1167" s="2"/>
      <c r="GA1167" s="2"/>
      <c r="GB1167" s="2"/>
      <c r="GC1167" s="2"/>
      <c r="GD1167" s="2"/>
      <c r="GE1167" s="2"/>
      <c r="GF1167" s="2"/>
      <c r="GG1167" s="2"/>
      <c r="GH1167" s="2"/>
      <c r="GI1167" s="2"/>
      <c r="GJ1167" s="2"/>
      <c r="GK1167" s="2"/>
      <c r="GL1167" s="2"/>
      <c r="GM1167" s="2"/>
      <c r="GN1167" s="2"/>
      <c r="GO1167" s="2"/>
      <c r="GP1167" s="2"/>
      <c r="GQ1167" s="2"/>
      <c r="GR1167" s="2"/>
      <c r="GS1167" s="2"/>
      <c r="GT1167" s="2"/>
      <c r="GU1167" s="2"/>
      <c r="GV1167" s="2"/>
      <c r="GW1167" s="2"/>
      <c r="GX1167" s="2"/>
      <c r="GY1167" s="2"/>
      <c r="GZ1167" s="2"/>
      <c r="HA1167" s="2"/>
      <c r="HB1167" s="2"/>
      <c r="HC1167" s="2"/>
      <c r="HD1167" s="2"/>
      <c r="HE1167" s="2"/>
      <c r="HF1167" s="2"/>
      <c r="HG1167" s="2"/>
      <c r="HH1167" s="2"/>
      <c r="HI1167" s="2"/>
      <c r="HJ1167" s="2"/>
      <c r="HK1167" s="2"/>
      <c r="HL1167" s="2"/>
      <c r="HM1167" s="2"/>
      <c r="HN1167" s="2"/>
      <c r="HO1167" s="2"/>
      <c r="HP1167" s="2"/>
      <c r="HQ1167" s="2"/>
      <c r="HR1167" s="2"/>
      <c r="HS1167" s="2"/>
      <c r="HT1167" s="2"/>
      <c r="HU1167" s="2"/>
      <c r="HV1167" s="2"/>
      <c r="HW1167" s="2"/>
      <c r="HX1167" s="2"/>
      <c r="HY1167" s="2"/>
      <c r="HZ1167" s="2"/>
      <c r="IA1167" s="2"/>
      <c r="IB1167" s="2"/>
      <c r="IC1167" s="2"/>
      <c r="ID1167" s="2"/>
      <c r="IE1167" s="2"/>
      <c r="IF1167" s="2"/>
      <c r="IG1167" s="2"/>
      <c r="IH1167" s="2"/>
      <c r="II1167" s="2"/>
      <c r="IJ1167" s="2"/>
      <c r="IK1167" s="2"/>
      <c r="IL1167" s="2"/>
      <c r="IM1167" s="2"/>
      <c r="IN1167" s="2"/>
      <c r="IO1167" s="2"/>
      <c r="IP1167" s="2"/>
      <c r="IQ1167" s="2"/>
      <c r="IR1167" s="2"/>
      <c r="IS1167" s="2"/>
      <c r="IT1167" s="2"/>
      <c r="IU1167" s="2"/>
      <c r="IV1167" s="2"/>
      <c r="IW1167" s="2"/>
      <c r="IX1167" s="2"/>
      <c r="IY1167" s="2"/>
      <c r="IZ1167" s="2"/>
      <c r="JA1167" s="2"/>
      <c r="JB1167" s="2"/>
      <c r="JC1167" s="2"/>
      <c r="JD1167" s="2"/>
      <c r="JE1167" s="2"/>
      <c r="JF1167" s="2"/>
      <c r="JG1167" s="2"/>
      <c r="JH1167" s="2"/>
      <c r="JI1167" s="2"/>
      <c r="JJ1167" s="2"/>
      <c r="JK1167" s="2"/>
      <c r="JL1167" s="2"/>
      <c r="JM1167" s="2"/>
      <c r="JN1167" s="2"/>
      <c r="JO1167" s="2"/>
      <c r="JP1167" s="2"/>
      <c r="JQ1167" s="2"/>
      <c r="JR1167" s="2"/>
      <c r="JS1167" s="2"/>
      <c r="JT1167" s="2"/>
      <c r="JU1167" s="2"/>
      <c r="JV1167" s="2"/>
      <c r="JW1167" s="2"/>
      <c r="JX1167" s="2"/>
      <c r="JY1167" s="2"/>
      <c r="JZ1167" s="2"/>
      <c r="KA1167" s="2"/>
      <c r="KB1167" s="2"/>
      <c r="KC1167" s="2"/>
      <c r="KD1167" s="2"/>
      <c r="KE1167" s="2"/>
      <c r="KF1167" s="2"/>
      <c r="KG1167" s="2"/>
      <c r="KH1167" s="2"/>
      <c r="KI1167" s="2"/>
      <c r="KJ1167" s="2"/>
      <c r="KK1167" s="2"/>
      <c r="KL1167" s="2"/>
      <c r="KM1167" s="2"/>
      <c r="KN1167" s="2"/>
      <c r="KO1167" s="2"/>
      <c r="KP1167" s="2"/>
      <c r="KQ1167" s="2"/>
      <c r="KR1167" s="2"/>
      <c r="KS1167" s="2"/>
      <c r="KT1167" s="2"/>
      <c r="KU1167" s="2"/>
      <c r="KV1167" s="2"/>
      <c r="KW1167" s="2"/>
      <c r="KX1167" s="2"/>
      <c r="KY1167" s="2"/>
      <c r="KZ1167" s="2"/>
      <c r="LA1167" s="2"/>
      <c r="LB1167" s="2"/>
      <c r="LC1167" s="2"/>
      <c r="LD1167" s="2"/>
      <c r="LE1167" s="2"/>
      <c r="LF1167" s="2"/>
      <c r="LG1167" s="2"/>
      <c r="LH1167" s="2"/>
      <c r="LI1167" s="2"/>
      <c r="LJ1167" s="2"/>
      <c r="LK1167" s="2"/>
      <c r="LL1167" s="2"/>
      <c r="LM1167" s="2"/>
      <c r="LN1167" s="2"/>
      <c r="LO1167" s="2"/>
      <c r="LP1167" s="2"/>
      <c r="LQ1167" s="2"/>
      <c r="LR1167" s="2"/>
      <c r="LS1167" s="2"/>
      <c r="LT1167" s="2"/>
      <c r="LU1167" s="2"/>
      <c r="LV1167" s="2"/>
      <c r="LW1167" s="2"/>
      <c r="LX1167" s="2"/>
      <c r="LY1167" s="2"/>
      <c r="LZ1167" s="2"/>
      <c r="MA1167" s="2"/>
      <c r="MB1167" s="2"/>
      <c r="MC1167" s="2"/>
      <c r="MD1167" s="2"/>
      <c r="ME1167" s="2"/>
      <c r="MF1167" s="2"/>
      <c r="MG1167" s="2"/>
      <c r="MH1167" s="2"/>
      <c r="MI1167" s="2"/>
      <c r="MJ1167" s="2"/>
      <c r="MK1167" s="2"/>
      <c r="ML1167" s="2"/>
      <c r="MM1167" s="2"/>
      <c r="MN1167" s="2"/>
      <c r="MO1167" s="2"/>
      <c r="MP1167" s="2"/>
      <c r="MQ1167" s="2"/>
      <c r="MR1167" s="2"/>
      <c r="MS1167" s="2"/>
      <c r="MT1167" s="2"/>
      <c r="MU1167" s="2"/>
      <c r="MV1167" s="2"/>
      <c r="MW1167" s="2"/>
      <c r="MX1167" s="2"/>
      <c r="MY1167" s="2"/>
      <c r="MZ1167" s="2"/>
      <c r="NA1167" s="2"/>
      <c r="NB1167" s="2"/>
      <c r="NC1167" s="2"/>
      <c r="ND1167" s="2"/>
      <c r="NE1167" s="2"/>
      <c r="NF1167" s="2"/>
      <c r="NG1167" s="2"/>
      <c r="NH1167" s="2"/>
      <c r="NI1167" s="2"/>
      <c r="NJ1167" s="2"/>
      <c r="NK1167" s="2"/>
      <c r="NL1167" s="2"/>
      <c r="NM1167" s="2"/>
      <c r="NN1167" s="2"/>
      <c r="NO1167" s="2"/>
      <c r="NP1167" s="2"/>
      <c r="NQ1167" s="2"/>
      <c r="NR1167" s="2"/>
      <c r="NS1167" s="2"/>
      <c r="NT1167" s="2"/>
      <c r="NU1167" s="2"/>
      <c r="NV1167" s="2"/>
      <c r="NW1167" s="2"/>
      <c r="NX1167" s="2"/>
      <c r="NY1167" s="2"/>
      <c r="NZ1167" s="2"/>
      <c r="OA1167" s="2"/>
      <c r="OB1167" s="2"/>
      <c r="OC1167" s="2"/>
      <c r="OD1167" s="2"/>
      <c r="OE1167" s="2"/>
      <c r="OF1167" s="2"/>
      <c r="OG1167" s="2"/>
      <c r="OH1167" s="2"/>
      <c r="OI1167" s="2"/>
      <c r="OJ1167" s="2"/>
      <c r="OK1167" s="2"/>
      <c r="OL1167" s="2"/>
      <c r="OM1167" s="2"/>
      <c r="ON1167" s="2"/>
      <c r="OO1167" s="2"/>
      <c r="OP1167" s="2"/>
      <c r="OQ1167" s="2"/>
      <c r="OR1167" s="2"/>
      <c r="OS1167" s="2"/>
      <c r="OT1167" s="2"/>
      <c r="OU1167" s="2"/>
      <c r="OV1167" s="2"/>
      <c r="OW1167" s="2"/>
      <c r="OX1167" s="2"/>
      <c r="OY1167" s="2"/>
      <c r="OZ1167" s="2"/>
      <c r="PA1167" s="2"/>
      <c r="PB1167" s="2"/>
      <c r="PC1167" s="2"/>
      <c r="PD1167" s="2"/>
      <c r="PE1167" s="2"/>
      <c r="PF1167" s="2"/>
      <c r="PG1167" s="2"/>
      <c r="PH1167" s="2"/>
      <c r="PI1167" s="2"/>
      <c r="PJ1167" s="2"/>
      <c r="PK1167" s="2"/>
      <c r="PL1167" s="2"/>
      <c r="PM1167" s="2"/>
      <c r="PN1167" s="2"/>
      <c r="PO1167" s="2"/>
      <c r="PP1167" s="2"/>
      <c r="PQ1167" s="2"/>
      <c r="PR1167" s="2"/>
      <c r="PS1167" s="2"/>
      <c r="PT1167" s="2"/>
      <c r="PU1167" s="2"/>
      <c r="PV1167" s="2"/>
      <c r="PW1167" s="2"/>
      <c r="PX1167" s="2"/>
      <c r="PY1167" s="2"/>
      <c r="PZ1167" s="2"/>
      <c r="QA1167" s="2"/>
      <c r="QB1167" s="2"/>
      <c r="QC1167" s="2"/>
      <c r="QD1167" s="2"/>
      <c r="QE1167" s="2"/>
      <c r="QF1167" s="2"/>
      <c r="QG1167" s="2"/>
      <c r="QH1167" s="2"/>
      <c r="QI1167" s="2"/>
      <c r="QJ1167" s="2"/>
      <c r="QK1167" s="2"/>
      <c r="QL1167" s="2"/>
      <c r="QM1167" s="2"/>
      <c r="QN1167" s="2"/>
      <c r="QO1167" s="2"/>
      <c r="QP1167" s="2"/>
      <c r="QQ1167" s="2"/>
      <c r="QR1167" s="2"/>
      <c r="QS1167" s="2"/>
      <c r="QT1167" s="2"/>
      <c r="QU1167" s="2"/>
      <c r="QV1167" s="2"/>
      <c r="QW1167" s="2"/>
      <c r="QX1167" s="2"/>
      <c r="QY1167" s="2"/>
      <c r="QZ1167" s="2"/>
      <c r="RA1167" s="2"/>
      <c r="RB1167" s="2"/>
      <c r="RC1167" s="2"/>
      <c r="RD1167" s="2"/>
      <c r="RE1167" s="2"/>
      <c r="RF1167" s="2"/>
      <c r="RG1167" s="2"/>
      <c r="RH1167" s="2"/>
      <c r="RI1167" s="2"/>
      <c r="RJ1167" s="2"/>
      <c r="RK1167" s="2"/>
      <c r="RL1167" s="2"/>
      <c r="RM1167" s="2"/>
      <c r="RN1167" s="2"/>
      <c r="RO1167" s="2"/>
      <c r="RP1167" s="2"/>
      <c r="RQ1167" s="2"/>
      <c r="RR1167" s="2"/>
      <c r="RS1167" s="2"/>
      <c r="RT1167" s="2"/>
      <c r="RU1167" s="2"/>
      <c r="RV1167" s="2"/>
      <c r="RW1167" s="2"/>
      <c r="RX1167" s="2"/>
      <c r="RY1167" s="2"/>
      <c r="RZ1167" s="2"/>
      <c r="SA1167" s="2"/>
      <c r="SB1167" s="2"/>
      <c r="SC1167" s="2"/>
      <c r="SD1167" s="2"/>
      <c r="SE1167" s="2"/>
      <c r="SF1167" s="2"/>
      <c r="SG1167" s="2"/>
      <c r="SH1167" s="2"/>
      <c r="SI1167" s="2"/>
      <c r="SJ1167" s="2"/>
      <c r="SK1167" s="2"/>
      <c r="SL1167" s="2"/>
      <c r="SM1167" s="2"/>
      <c r="SN1167" s="2"/>
      <c r="SO1167" s="2"/>
      <c r="SP1167" s="2"/>
      <c r="SQ1167" s="2"/>
      <c r="SR1167" s="2"/>
      <c r="SS1167" s="2"/>
      <c r="ST1167" s="2"/>
      <c r="SU1167" s="2"/>
      <c r="SV1167" s="2"/>
      <c r="SW1167" s="2"/>
      <c r="SX1167" s="2"/>
      <c r="SY1167" s="2"/>
      <c r="SZ1167" s="2"/>
      <c r="TA1167" s="2"/>
      <c r="TB1167" s="2"/>
      <c r="TC1167" s="2"/>
      <c r="TD1167" s="2"/>
      <c r="TE1167" s="2"/>
      <c r="TF1167" s="2"/>
      <c r="TG1167" s="2"/>
      <c r="TH1167" s="2"/>
      <c r="TI1167" s="2"/>
      <c r="TJ1167" s="2"/>
      <c r="TK1167" s="2"/>
      <c r="TL1167" s="2"/>
      <c r="TM1167" s="2"/>
      <c r="TN1167" s="2"/>
      <c r="TO1167" s="2"/>
      <c r="TP1167" s="2"/>
      <c r="TQ1167" s="2"/>
      <c r="TR1167" s="2"/>
      <c r="TS1167" s="2"/>
      <c r="TT1167" s="2"/>
      <c r="TU1167" s="2"/>
      <c r="TV1167" s="2"/>
      <c r="TW1167" s="2"/>
      <c r="TX1167" s="2"/>
      <c r="TY1167" s="2"/>
      <c r="TZ1167" s="2"/>
      <c r="UA1167" s="2"/>
      <c r="UB1167" s="2"/>
      <c r="UC1167" s="2"/>
      <c r="UD1167" s="2"/>
      <c r="UE1167" s="2"/>
      <c r="UF1167" s="2"/>
      <c r="UG1167" s="2"/>
      <c r="UH1167" s="2"/>
      <c r="UI1167" s="2"/>
      <c r="UJ1167" s="2"/>
      <c r="UK1167" s="2"/>
      <c r="UL1167" s="2"/>
      <c r="UM1167" s="2"/>
      <c r="UN1167" s="2"/>
      <c r="UO1167" s="2"/>
      <c r="UP1167" s="2"/>
      <c r="UQ1167" s="2"/>
      <c r="UR1167" s="2"/>
      <c r="US1167" s="2"/>
      <c r="UT1167" s="2"/>
      <c r="UU1167" s="2"/>
      <c r="UV1167" s="2"/>
      <c r="UW1167" s="2"/>
      <c r="UX1167" s="2"/>
      <c r="UY1167" s="2"/>
      <c r="UZ1167" s="2"/>
      <c r="VA1167" s="2"/>
      <c r="VB1167" s="2"/>
      <c r="VC1167" s="2"/>
      <c r="VD1167" s="2"/>
      <c r="VE1167" s="2"/>
      <c r="VF1167" s="2"/>
      <c r="VG1167" s="2"/>
      <c r="VH1167" s="2"/>
      <c r="VI1167" s="2"/>
      <c r="VJ1167" s="2"/>
      <c r="VK1167" s="2"/>
      <c r="VL1167" s="2"/>
      <c r="VM1167" s="2"/>
      <c r="VN1167" s="2"/>
      <c r="VO1167" s="2"/>
      <c r="VP1167" s="2"/>
      <c r="VQ1167" s="2"/>
      <c r="VR1167" s="2"/>
      <c r="VS1167" s="2"/>
      <c r="VT1167" s="2"/>
      <c r="VU1167" s="2"/>
      <c r="VV1167" s="2"/>
      <c r="VW1167" s="2"/>
      <c r="VX1167" s="2"/>
      <c r="VY1167" s="2"/>
      <c r="VZ1167" s="2"/>
      <c r="WA1167" s="2"/>
      <c r="WB1167" s="2"/>
      <c r="WC1167" s="2"/>
      <c r="WD1167" s="2"/>
      <c r="WE1167" s="2"/>
      <c r="WF1167" s="2"/>
      <c r="WG1167" s="2"/>
      <c r="WH1167" s="2"/>
      <c r="WI1167" s="2"/>
      <c r="WJ1167" s="2"/>
      <c r="WK1167" s="2"/>
      <c r="WL1167" s="2"/>
      <c r="WM1167" s="2"/>
      <c r="WN1167" s="2"/>
      <c r="WO1167" s="2"/>
      <c r="WP1167" s="2"/>
      <c r="WQ1167" s="2"/>
      <c r="WR1167" s="2"/>
      <c r="WS1167" s="2"/>
      <c r="WT1167" s="2"/>
      <c r="WU1167" s="2"/>
      <c r="WV1167" s="2"/>
      <c r="WW1167" s="2"/>
      <c r="WX1167" s="2"/>
      <c r="WY1167" s="2"/>
      <c r="WZ1167" s="2"/>
      <c r="XA1167" s="2"/>
      <c r="XB1167" s="2"/>
      <c r="XC1167" s="2"/>
      <c r="XD1167" s="2"/>
      <c r="XE1167" s="2"/>
      <c r="XF1167" s="2"/>
      <c r="XG1167" s="2"/>
      <c r="XH1167" s="2"/>
      <c r="XI1167" s="2"/>
      <c r="XJ1167" s="2"/>
      <c r="XK1167" s="2"/>
      <c r="XL1167" s="2"/>
      <c r="XM1167" s="2"/>
      <c r="XN1167" s="2"/>
      <c r="XO1167" s="2"/>
      <c r="XP1167" s="2"/>
      <c r="XQ1167" s="2"/>
      <c r="XR1167" s="2"/>
      <c r="XS1167" s="2"/>
      <c r="XT1167" s="2"/>
      <c r="XU1167" s="2"/>
      <c r="XV1167" s="2"/>
      <c r="XW1167" s="2"/>
      <c r="XX1167" s="2"/>
      <c r="XY1167" s="2"/>
      <c r="XZ1167" s="2"/>
      <c r="YA1167" s="2"/>
      <c r="YB1167" s="2"/>
      <c r="YC1167" s="2"/>
      <c r="YD1167" s="2"/>
      <c r="YE1167" s="2"/>
      <c r="YF1167" s="2"/>
      <c r="YG1167" s="2"/>
      <c r="YH1167" s="2"/>
      <c r="YI1167" s="2"/>
      <c r="YJ1167" s="2"/>
      <c r="YK1167" s="2"/>
      <c r="YL1167" s="2"/>
      <c r="YM1167" s="2"/>
      <c r="YN1167" s="2"/>
      <c r="YO1167" s="2"/>
      <c r="YP1167" s="2"/>
      <c r="YQ1167" s="2"/>
      <c r="YR1167" s="2"/>
      <c r="YS1167" s="2"/>
      <c r="YT1167" s="2"/>
      <c r="YU1167" s="2"/>
      <c r="YV1167" s="2"/>
      <c r="YW1167" s="2"/>
      <c r="YX1167" s="2"/>
      <c r="YY1167" s="2"/>
      <c r="YZ1167" s="2"/>
      <c r="ZA1167" s="2"/>
      <c r="ZB1167" s="2"/>
      <c r="ZC1167" s="2"/>
      <c r="ZD1167" s="2"/>
      <c r="ZE1167" s="2"/>
      <c r="ZF1167" s="2"/>
      <c r="ZG1167" s="2"/>
      <c r="ZH1167" s="2"/>
      <c r="ZI1167" s="2"/>
      <c r="ZJ1167" s="2"/>
      <c r="ZK1167" s="2"/>
      <c r="ZL1167" s="2"/>
      <c r="ZM1167" s="2"/>
      <c r="ZN1167" s="2"/>
      <c r="ZO1167" s="2"/>
      <c r="ZP1167" s="2"/>
      <c r="ZQ1167" s="2"/>
      <c r="ZR1167" s="2"/>
      <c r="ZS1167" s="2"/>
      <c r="ZT1167" s="2"/>
      <c r="ZU1167" s="2"/>
      <c r="ZV1167" s="2"/>
      <c r="ZW1167" s="2"/>
      <c r="ZX1167" s="2"/>
      <c r="ZY1167" s="2"/>
      <c r="ZZ1167" s="2"/>
      <c r="AAA1167" s="2"/>
      <c r="AAB1167" s="2"/>
      <c r="AAC1167" s="2"/>
      <c r="AAD1167" s="2"/>
      <c r="AAE1167" s="2"/>
      <c r="AAF1167" s="2"/>
      <c r="AAG1167" s="2"/>
      <c r="AAH1167" s="2"/>
      <c r="AAI1167" s="2"/>
      <c r="AAJ1167" s="2"/>
      <c r="AAK1167" s="2"/>
      <c r="AAL1167" s="2"/>
      <c r="AAM1167" s="2"/>
      <c r="AAN1167" s="2"/>
      <c r="AAO1167" s="2"/>
      <c r="AAP1167" s="2"/>
      <c r="AAQ1167" s="2"/>
      <c r="AAR1167" s="2"/>
      <c r="AAS1167" s="2"/>
      <c r="AAT1167" s="2"/>
      <c r="AAU1167" s="2"/>
      <c r="AAV1167" s="2"/>
      <c r="AAW1167" s="2"/>
      <c r="AAX1167" s="2"/>
      <c r="AAY1167" s="2"/>
      <c r="AAZ1167" s="2"/>
      <c r="ABA1167" s="2"/>
      <c r="ABB1167" s="2"/>
      <c r="ABC1167" s="2"/>
      <c r="ABD1167" s="2"/>
      <c r="ABE1167" s="2"/>
      <c r="ABF1167" s="2"/>
      <c r="ABG1167" s="2"/>
      <c r="ABH1167" s="2"/>
      <c r="ABI1167" s="2"/>
      <c r="ABJ1167" s="2"/>
      <c r="ABK1167" s="2"/>
      <c r="ABL1167" s="2"/>
      <c r="ABM1167" s="2"/>
      <c r="ABN1167" s="2"/>
      <c r="ABO1167" s="2"/>
      <c r="ABP1167" s="2"/>
      <c r="ABQ1167" s="2"/>
      <c r="ABR1167" s="2"/>
      <c r="ABS1167" s="2"/>
      <c r="ABT1167" s="2"/>
      <c r="ABU1167" s="2"/>
      <c r="ABV1167" s="2"/>
      <c r="ABW1167" s="2"/>
      <c r="ABX1167" s="2"/>
      <c r="ABY1167" s="2"/>
      <c r="ABZ1167" s="2"/>
      <c r="ACA1167" s="2"/>
      <c r="ACB1167" s="2"/>
      <c r="ACC1167" s="2"/>
      <c r="ACD1167" s="2"/>
      <c r="ACE1167" s="2"/>
      <c r="ACF1167" s="2"/>
      <c r="ACG1167" s="2"/>
      <c r="ACH1167" s="2"/>
      <c r="ACI1167" s="2"/>
      <c r="ACJ1167" s="2"/>
      <c r="ACK1167" s="2"/>
      <c r="ACL1167" s="2"/>
      <c r="ACM1167" s="2"/>
      <c r="ACN1167" s="2"/>
      <c r="ACO1167" s="2"/>
      <c r="ACP1167" s="2"/>
      <c r="ACQ1167" s="2"/>
      <c r="ACR1167" s="2"/>
      <c r="ACS1167" s="2"/>
      <c r="ACT1167" s="2"/>
      <c r="ACU1167" s="2"/>
      <c r="ACV1167" s="2"/>
      <c r="ACW1167" s="2"/>
      <c r="ACX1167" s="2"/>
      <c r="ACY1167" s="2"/>
      <c r="ACZ1167" s="2"/>
      <c r="ADA1167" s="2"/>
      <c r="ADB1167" s="2"/>
      <c r="ADC1167" s="2"/>
      <c r="ADD1167" s="2"/>
      <c r="ADE1167" s="2"/>
      <c r="ADF1167" s="2"/>
      <c r="ADG1167" s="2"/>
      <c r="ADH1167" s="2"/>
      <c r="ADI1167" s="2"/>
      <c r="ADJ1167" s="2"/>
      <c r="ADK1167" s="2"/>
      <c r="ADL1167" s="2"/>
      <c r="ADM1167" s="2"/>
      <c r="ADN1167" s="2"/>
      <c r="ADO1167" s="2"/>
      <c r="ADP1167" s="2"/>
      <c r="ADQ1167" s="2"/>
      <c r="ADR1167" s="2"/>
      <c r="ADS1167" s="2"/>
      <c r="ADT1167" s="2"/>
      <c r="ADU1167" s="2"/>
      <c r="ADV1167" s="2"/>
      <c r="ADW1167" s="2"/>
      <c r="ADX1167" s="2"/>
      <c r="ADY1167" s="2"/>
      <c r="ADZ1167" s="2"/>
      <c r="AEA1167" s="2"/>
      <c r="AEB1167" s="2"/>
      <c r="AEC1167" s="2"/>
      <c r="AED1167" s="2"/>
      <c r="AEE1167" s="2"/>
      <c r="AEF1167" s="2"/>
      <c r="AEG1167" s="2"/>
      <c r="AEH1167" s="2"/>
      <c r="AEI1167" s="2"/>
      <c r="AEJ1167" s="2"/>
      <c r="AEK1167" s="2"/>
      <c r="AEL1167" s="2"/>
      <c r="AEM1167" s="2"/>
      <c r="AEN1167" s="2"/>
      <c r="AEO1167" s="2"/>
      <c r="AEP1167" s="2"/>
      <c r="AEQ1167" s="2"/>
      <c r="AER1167" s="2"/>
      <c r="AES1167" s="2"/>
      <c r="AET1167" s="2"/>
      <c r="AEU1167" s="2"/>
      <c r="AEV1167" s="2"/>
      <c r="AEW1167" s="2"/>
      <c r="AEX1167" s="2"/>
      <c r="AEY1167" s="2"/>
      <c r="AEZ1167" s="2"/>
      <c r="AFA1167" s="2"/>
      <c r="AFB1167" s="2"/>
      <c r="AFC1167" s="2"/>
      <c r="AFD1167" s="2"/>
      <c r="AFE1167" s="2"/>
      <c r="AFF1167" s="2"/>
      <c r="AFG1167" s="2"/>
      <c r="AFH1167" s="2"/>
      <c r="AFI1167" s="2"/>
      <c r="AFJ1167" s="2"/>
      <c r="AFK1167" s="2"/>
      <c r="AFL1167" s="2"/>
      <c r="AFM1167" s="2"/>
      <c r="AFN1167" s="2"/>
      <c r="AFO1167" s="2"/>
      <c r="AFP1167" s="2"/>
      <c r="AFQ1167" s="2"/>
      <c r="AFR1167" s="2"/>
      <c r="AFS1167" s="2"/>
      <c r="AFT1167" s="2"/>
      <c r="AFU1167" s="2"/>
      <c r="AFV1167" s="2"/>
      <c r="AFW1167" s="2"/>
      <c r="AFX1167" s="2"/>
      <c r="AFY1167" s="2"/>
      <c r="AFZ1167" s="2"/>
      <c r="AGA1167" s="2"/>
      <c r="AGB1167" s="2"/>
      <c r="AGC1167" s="2"/>
      <c r="AGD1167" s="2"/>
      <c r="AGE1167" s="2"/>
      <c r="AGF1167" s="2"/>
      <c r="AGG1167" s="2"/>
      <c r="AGH1167" s="2"/>
      <c r="AGI1167" s="2"/>
      <c r="AGJ1167" s="2"/>
      <c r="AGK1167" s="2"/>
      <c r="AGL1167" s="2"/>
      <c r="AGM1167" s="2"/>
      <c r="AGN1167" s="2"/>
      <c r="AGO1167" s="2"/>
      <c r="AGP1167" s="2"/>
      <c r="AGQ1167" s="2"/>
      <c r="AGR1167" s="2"/>
      <c r="AGS1167" s="2"/>
      <c r="AGT1167" s="2"/>
      <c r="AGU1167" s="2"/>
      <c r="AGV1167" s="2"/>
      <c r="AGW1167" s="2"/>
      <c r="AGX1167" s="2"/>
      <c r="AGY1167" s="2"/>
      <c r="AGZ1167" s="2"/>
      <c r="AHA1167" s="2"/>
      <c r="AHB1167" s="2"/>
      <c r="AHC1167" s="2"/>
      <c r="AHD1167" s="2"/>
      <c r="AHE1167" s="2"/>
      <c r="AHF1167" s="2"/>
      <c r="AHG1167" s="2"/>
      <c r="AHH1167" s="2"/>
      <c r="AHI1167" s="2"/>
      <c r="AHJ1167" s="2"/>
      <c r="AHK1167" s="2"/>
      <c r="AHL1167" s="2"/>
      <c r="AHM1167" s="2"/>
      <c r="AHN1167" s="2"/>
      <c r="AHO1167" s="2"/>
      <c r="AHP1167" s="2"/>
      <c r="AHQ1167" s="2"/>
      <c r="AHR1167" s="2"/>
      <c r="AHS1167" s="2"/>
      <c r="AHT1167" s="2"/>
      <c r="AHU1167" s="2"/>
      <c r="AHV1167" s="2"/>
      <c r="AHW1167" s="2"/>
      <c r="AHX1167" s="2"/>
      <c r="AHY1167" s="2"/>
      <c r="AHZ1167" s="2"/>
      <c r="AIA1167" s="2"/>
      <c r="AIB1167" s="2"/>
      <c r="AIC1167" s="2"/>
      <c r="AID1167" s="2"/>
      <c r="AIE1167" s="2"/>
      <c r="AIF1167" s="2"/>
      <c r="AIG1167" s="2"/>
      <c r="AIH1167" s="2"/>
      <c r="AII1167" s="2"/>
      <c r="AIJ1167" s="2"/>
      <c r="AIK1167" s="2"/>
      <c r="AIL1167" s="2"/>
      <c r="AIM1167" s="2"/>
      <c r="AIN1167" s="2"/>
      <c r="AIO1167" s="2"/>
      <c r="AIP1167" s="2"/>
      <c r="AIQ1167" s="2"/>
      <c r="AIR1167" s="2"/>
      <c r="AIS1167" s="2"/>
      <c r="AIT1167" s="2"/>
      <c r="AIU1167" s="2"/>
      <c r="AIV1167" s="2"/>
      <c r="AIW1167" s="2"/>
      <c r="AIX1167" s="2"/>
      <c r="AIY1167" s="2"/>
      <c r="AIZ1167" s="2"/>
      <c r="AJA1167" s="2"/>
      <c r="AJB1167" s="2"/>
      <c r="AJC1167" s="2"/>
      <c r="AJD1167" s="2"/>
      <c r="AJE1167" s="2"/>
      <c r="AJF1167" s="2"/>
      <c r="AJG1167" s="2"/>
      <c r="AJH1167" s="2"/>
      <c r="AJI1167" s="2"/>
      <c r="AJJ1167" s="2"/>
      <c r="AJK1167" s="2"/>
      <c r="AJL1167" s="2"/>
      <c r="AJM1167" s="2"/>
      <c r="AJN1167" s="2"/>
      <c r="AJO1167" s="2"/>
      <c r="AJP1167" s="2"/>
      <c r="AJQ1167" s="2"/>
      <c r="AJR1167" s="2"/>
      <c r="AJS1167" s="2"/>
      <c r="AJT1167" s="2"/>
      <c r="AJU1167" s="2"/>
      <c r="AJV1167" s="2"/>
      <c r="AJW1167" s="2"/>
      <c r="AJX1167" s="2"/>
      <c r="AJY1167" s="2"/>
      <c r="AJZ1167" s="2"/>
      <c r="AKA1167" s="2"/>
      <c r="AKB1167" s="2"/>
      <c r="AKC1167" s="2"/>
      <c r="AKD1167" s="2"/>
      <c r="AKE1167" s="2"/>
      <c r="AKF1167" s="2"/>
      <c r="AKG1167" s="2"/>
      <c r="AKH1167" s="2"/>
      <c r="AKI1167" s="2"/>
      <c r="AKJ1167" s="2"/>
      <c r="AKK1167" s="2"/>
      <c r="AKL1167" s="2"/>
      <c r="AKM1167" s="2"/>
      <c r="AKN1167" s="2"/>
      <c r="AKO1167" s="2"/>
      <c r="AKP1167" s="2"/>
      <c r="AKQ1167" s="2"/>
      <c r="AKR1167" s="2"/>
      <c r="AKS1167" s="2"/>
      <c r="AKT1167" s="2"/>
      <c r="AKU1167" s="2"/>
      <c r="AKV1167" s="2"/>
      <c r="AKW1167" s="2"/>
      <c r="AKX1167" s="2"/>
      <c r="AKY1167" s="2"/>
      <c r="AKZ1167" s="2"/>
      <c r="ALA1167" s="2"/>
      <c r="ALB1167" s="2"/>
      <c r="ALC1167" s="2"/>
      <c r="ALD1167" s="2"/>
      <c r="ALE1167" s="2"/>
      <c r="ALF1167" s="2"/>
      <c r="ALG1167" s="2"/>
      <c r="ALH1167" s="2"/>
      <c r="ALI1167" s="6"/>
      <c r="ALJ1167" s="6"/>
      <c r="ALK1167" s="6"/>
      <c r="ALL1167" s="6"/>
      <c r="ALM1167" s="6"/>
      <c r="ALN1167" s="6"/>
      <c r="ALO1167" s="6"/>
      <c r="ALP1167" s="6"/>
      <c r="ALQ1167" s="6"/>
      <c r="ALR1167" s="6"/>
      <c r="ALS1167" s="6"/>
      <c r="ALT1167" s="6"/>
      <c r="ALU1167" s="6"/>
      <c r="ALV1167" s="6"/>
      <c r="ALW1167" s="6"/>
      <c r="ALX1167" s="6"/>
      <c r="ALY1167" s="6"/>
      <c r="ALZ1167" s="6"/>
      <c r="AMA1167" s="6"/>
      <c r="AMB1167" s="6"/>
      <c r="AMC1167" s="6"/>
      <c r="AMD1167" s="6"/>
      <c r="AME1167" s="6"/>
      <c r="AMF1167" s="6"/>
      <c r="AMG1167" s="6"/>
      <c r="AMH1167" s="6"/>
      <c r="AMI1167" s="6"/>
      <c r="AMJ1167" s="6"/>
      <c r="AMK1167" s="6"/>
      <c r="AML1167" s="6"/>
      <c r="AMM1167" s="6"/>
    </row>
    <row r="1168" spans="1:1027" s="72" customFormat="1" ht="18.75">
      <c r="A1168" s="8">
        <v>45022</v>
      </c>
      <c r="B1168" s="32">
        <f t="shared" si="607"/>
        <v>0.78378378378378377</v>
      </c>
      <c r="C1168" s="73">
        <f t="shared" si="608"/>
        <v>0.59452054794520559</v>
      </c>
      <c r="D1168" s="73">
        <f t="shared" si="609"/>
        <v>0.54500000000000004</v>
      </c>
      <c r="E1168" s="73">
        <f t="shared" si="610"/>
        <v>0.68131243383585471</v>
      </c>
      <c r="F1168" s="73">
        <f t="shared" si="611"/>
        <v>0.77391304347826106</v>
      </c>
      <c r="G1168" s="73">
        <f t="shared" si="612"/>
        <v>0.2</v>
      </c>
      <c r="H1168" s="73">
        <f t="shared" si="613"/>
        <v>0.2</v>
      </c>
      <c r="I1168" s="73">
        <f t="shared" si="614"/>
        <v>0.15504322766570605</v>
      </c>
      <c r="J1168" s="73">
        <f t="shared" si="615"/>
        <v>0.26666666666666672</v>
      </c>
      <c r="K1168" s="73">
        <f t="shared" si="616"/>
        <v>-6.9565217391304335E-2</v>
      </c>
      <c r="L1168" s="73">
        <f t="shared" si="624"/>
        <v>0</v>
      </c>
      <c r="M1168" s="73">
        <f t="shared" si="625"/>
        <v>0</v>
      </c>
      <c r="N1168" s="73">
        <f t="shared" si="578"/>
        <v>0.68994368463394995</v>
      </c>
      <c r="O1168" s="73">
        <f t="shared" si="617"/>
        <v>0.26942148760330581</v>
      </c>
      <c r="P1168" s="73">
        <f t="shared" si="618"/>
        <v>0.19277108433734941</v>
      </c>
      <c r="Q1168" s="73">
        <f t="shared" si="619"/>
        <v>0.2</v>
      </c>
      <c r="R1168" s="73">
        <f t="shared" si="606"/>
        <v>0.2</v>
      </c>
      <c r="S1168" s="73">
        <f t="shared" si="620"/>
        <v>0.2</v>
      </c>
      <c r="T1168" s="73">
        <f t="shared" si="621"/>
        <v>0.2</v>
      </c>
      <c r="U1168" s="73">
        <f t="shared" si="622"/>
        <v>0.2</v>
      </c>
      <c r="V1168" s="73">
        <f t="shared" si="623"/>
        <v>0.20396452790818989</v>
      </c>
      <c r="W1168" s="103">
        <v>0.26614725981216414</v>
      </c>
      <c r="X1168" s="2"/>
      <c r="Y1168" s="2"/>
      <c r="Z1168" s="2"/>
      <c r="AA1168" s="2"/>
      <c r="AB1168" s="2"/>
      <c r="AC1168" s="2">
        <v>-10.323652121285146</v>
      </c>
      <c r="AD1168" s="2"/>
      <c r="AE1168" s="2"/>
      <c r="AF1168" s="2"/>
      <c r="AG1168" s="5"/>
      <c r="AH1168" s="5"/>
      <c r="AI1168" s="5"/>
      <c r="AJ1168" s="2"/>
      <c r="AK1168" s="2"/>
      <c r="AL1168" s="36">
        <f t="shared" si="605"/>
        <v>22.549698348333497</v>
      </c>
      <c r="AM1168" s="36">
        <f t="shared" si="626"/>
        <v>22.5496983483335</v>
      </c>
      <c r="AN1168" s="4">
        <v>44</v>
      </c>
      <c r="AO1168" s="4"/>
      <c r="AP1168" s="4"/>
      <c r="AQ1168" s="4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2"/>
      <c r="BC1168" s="3"/>
      <c r="BD1168" s="47"/>
      <c r="BE1168" s="2"/>
      <c r="BF1168" s="2"/>
      <c r="BG1168" s="2"/>
      <c r="BH1168" s="89">
        <v>0</v>
      </c>
      <c r="BI1168" s="47">
        <v>100</v>
      </c>
      <c r="BJ1168" s="71">
        <v>0</v>
      </c>
      <c r="BK1168" s="3">
        <v>0</v>
      </c>
      <c r="BL1168" s="49">
        <v>0</v>
      </c>
      <c r="BM1168" s="49">
        <v>0</v>
      </c>
      <c r="BN1168" s="49">
        <v>0</v>
      </c>
      <c r="BO1168" s="49">
        <v>0</v>
      </c>
      <c r="BP1168" s="49">
        <v>0</v>
      </c>
      <c r="BQ1168" s="49">
        <v>0</v>
      </c>
      <c r="BR1168" s="49">
        <v>0</v>
      </c>
      <c r="BS1168" s="3">
        <f t="shared" si="627"/>
        <v>0</v>
      </c>
      <c r="BT1168" s="2">
        <f t="shared" si="628"/>
        <v>100</v>
      </c>
      <c r="BU1168" s="2"/>
      <c r="BV1168" s="37">
        <v>0.32885582916218198</v>
      </c>
      <c r="BW1168" s="37"/>
      <c r="BX1168" s="37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38"/>
      <c r="DI1168" s="38"/>
      <c r="DJ1168" s="38"/>
      <c r="DK1168" s="2"/>
      <c r="DL1168" s="2"/>
      <c r="DM1168" s="2"/>
      <c r="DN1168" s="2"/>
      <c r="DO1168" s="2"/>
      <c r="DP1168" s="2"/>
      <c r="DQ1168" s="2"/>
      <c r="DR1168" s="2"/>
      <c r="DS1168" s="2"/>
      <c r="DT1168" s="2"/>
      <c r="DU1168" s="2"/>
      <c r="DV1168" s="2"/>
      <c r="DW1168" s="2"/>
      <c r="DX1168" s="2"/>
      <c r="DY1168" s="2"/>
      <c r="DZ1168" s="2"/>
      <c r="EA1168" s="2"/>
      <c r="EB1168" s="2"/>
      <c r="EC1168" s="2"/>
      <c r="ED1168" s="2"/>
      <c r="EE1168" s="2"/>
      <c r="EF1168" s="2"/>
      <c r="EG1168" s="2"/>
      <c r="EH1168" s="2"/>
      <c r="EI1168" s="2"/>
      <c r="EJ1168" s="2"/>
      <c r="EK1168" s="2"/>
      <c r="EL1168" s="2"/>
      <c r="EM1168" s="2"/>
      <c r="EN1168" s="2"/>
      <c r="EO1168" s="2"/>
      <c r="EP1168" s="2"/>
      <c r="EQ1168" s="2"/>
      <c r="ER1168" s="2"/>
      <c r="ES1168" s="2"/>
      <c r="ET1168" s="2"/>
      <c r="EU1168" s="2"/>
      <c r="EV1168" s="2"/>
      <c r="EW1168" s="2"/>
      <c r="EX1168" s="2"/>
      <c r="EY1168" s="2"/>
      <c r="EZ1168" s="2"/>
      <c r="FA1168" s="2"/>
      <c r="FB1168" s="2"/>
      <c r="FC1168" s="2"/>
      <c r="FD1168" s="2"/>
      <c r="FE1168" s="2"/>
      <c r="FF1168" s="2"/>
      <c r="FG1168" s="2"/>
      <c r="FH1168" s="2"/>
      <c r="FI1168" s="2"/>
      <c r="FJ1168" s="2"/>
      <c r="FK1168" s="2"/>
      <c r="FL1168" s="2"/>
      <c r="FM1168" s="2"/>
      <c r="FN1168" s="2"/>
      <c r="FO1168" s="2"/>
      <c r="FP1168" s="2"/>
      <c r="FQ1168" s="2"/>
      <c r="FR1168" s="2"/>
      <c r="FS1168" s="2"/>
      <c r="FT1168" s="2"/>
      <c r="FU1168" s="2"/>
      <c r="FV1168" s="2"/>
      <c r="FW1168" s="2"/>
      <c r="FX1168" s="2"/>
      <c r="FY1168" s="2"/>
      <c r="FZ1168" s="2"/>
      <c r="GA1168" s="2"/>
      <c r="GB1168" s="2"/>
      <c r="GC1168" s="2"/>
      <c r="GD1168" s="2"/>
      <c r="GE1168" s="2"/>
      <c r="GF1168" s="2"/>
      <c r="GG1168" s="2"/>
      <c r="GH1168" s="2"/>
      <c r="GI1168" s="2"/>
      <c r="GJ1168" s="2"/>
      <c r="GK1168" s="2"/>
      <c r="GL1168" s="2"/>
      <c r="GM1168" s="2"/>
      <c r="GN1168" s="2"/>
      <c r="GO1168" s="2"/>
      <c r="GP1168" s="2"/>
      <c r="GQ1168" s="2"/>
      <c r="GR1168" s="2"/>
      <c r="GS1168" s="2"/>
      <c r="GT1168" s="2"/>
      <c r="GU1168" s="2"/>
      <c r="GV1168" s="2"/>
      <c r="GW1168" s="2"/>
      <c r="GX1168" s="2"/>
      <c r="GY1168" s="2"/>
      <c r="GZ1168" s="2"/>
      <c r="HA1168" s="2"/>
      <c r="HB1168" s="2"/>
      <c r="HC1168" s="2"/>
      <c r="HD1168" s="2"/>
      <c r="HE1168" s="2"/>
      <c r="HF1168" s="2"/>
      <c r="HG1168" s="2"/>
      <c r="HH1168" s="2"/>
      <c r="HI1168" s="2"/>
      <c r="HJ1168" s="2"/>
      <c r="HK1168" s="2"/>
      <c r="HL1168" s="2"/>
      <c r="HM1168" s="2"/>
      <c r="HN1168" s="2"/>
      <c r="HO1168" s="2"/>
      <c r="HP1168" s="2"/>
      <c r="HQ1168" s="2"/>
      <c r="HR1168" s="2"/>
      <c r="HS1168" s="2"/>
      <c r="HT1168" s="2"/>
      <c r="HU1168" s="2"/>
      <c r="HV1168" s="2"/>
      <c r="HW1168" s="2"/>
      <c r="HX1168" s="2"/>
      <c r="HY1168" s="2"/>
      <c r="HZ1168" s="2"/>
      <c r="IA1168" s="2"/>
      <c r="IB1168" s="2"/>
      <c r="IC1168" s="2"/>
      <c r="ID1168" s="2"/>
      <c r="IE1168" s="2"/>
      <c r="IF1168" s="2"/>
      <c r="IG1168" s="2"/>
      <c r="IH1168" s="2"/>
      <c r="II1168" s="2"/>
      <c r="IJ1168" s="2"/>
      <c r="IK1168" s="2"/>
      <c r="IL1168" s="2"/>
      <c r="IM1168" s="2"/>
      <c r="IN1168" s="2"/>
      <c r="IO1168" s="2"/>
      <c r="IP1168" s="2"/>
      <c r="IQ1168" s="2"/>
      <c r="IR1168" s="2"/>
      <c r="IS1168" s="2"/>
      <c r="IT1168" s="2"/>
      <c r="IU1168" s="2"/>
      <c r="IV1168" s="2"/>
      <c r="IW1168" s="2"/>
      <c r="IX1168" s="2"/>
      <c r="IY1168" s="2"/>
      <c r="IZ1168" s="2"/>
      <c r="JA1168" s="2"/>
      <c r="JB1168" s="2"/>
      <c r="JC1168" s="2"/>
      <c r="JD1168" s="2"/>
      <c r="JE1168" s="2"/>
      <c r="JF1168" s="2"/>
      <c r="JG1168" s="2"/>
      <c r="JH1168" s="2"/>
      <c r="JI1168" s="2"/>
      <c r="JJ1168" s="2"/>
      <c r="JK1168" s="2"/>
      <c r="JL1168" s="2"/>
      <c r="JM1168" s="2"/>
      <c r="JN1168" s="2"/>
      <c r="JO1168" s="2"/>
      <c r="JP1168" s="2"/>
      <c r="JQ1168" s="2"/>
      <c r="JR1168" s="2"/>
      <c r="JS1168" s="2"/>
      <c r="JT1168" s="2"/>
      <c r="JU1168" s="2"/>
      <c r="JV1168" s="2"/>
      <c r="JW1168" s="2"/>
      <c r="JX1168" s="2"/>
      <c r="JY1168" s="2"/>
      <c r="JZ1168" s="2"/>
      <c r="KA1168" s="2"/>
      <c r="KB1168" s="2"/>
      <c r="KC1168" s="2"/>
      <c r="KD1168" s="2"/>
      <c r="KE1168" s="2"/>
      <c r="KF1168" s="2"/>
      <c r="KG1168" s="2"/>
      <c r="KH1168" s="2"/>
      <c r="KI1168" s="2"/>
      <c r="KJ1168" s="2"/>
      <c r="KK1168" s="2"/>
      <c r="KL1168" s="2"/>
      <c r="KM1168" s="2"/>
      <c r="KN1168" s="2"/>
      <c r="KO1168" s="2"/>
      <c r="KP1168" s="2"/>
      <c r="KQ1168" s="2"/>
      <c r="KR1168" s="2"/>
      <c r="KS1168" s="2"/>
      <c r="KT1168" s="2"/>
      <c r="KU1168" s="2"/>
      <c r="KV1168" s="2"/>
      <c r="KW1168" s="2"/>
      <c r="KX1168" s="2"/>
      <c r="KY1168" s="2"/>
      <c r="KZ1168" s="2"/>
      <c r="LA1168" s="2"/>
      <c r="LB1168" s="2"/>
      <c r="LC1168" s="2"/>
      <c r="LD1168" s="2"/>
      <c r="LE1168" s="2"/>
      <c r="LF1168" s="2"/>
      <c r="LG1168" s="2"/>
      <c r="LH1168" s="2"/>
      <c r="LI1168" s="2"/>
      <c r="LJ1168" s="2"/>
      <c r="LK1168" s="2"/>
      <c r="LL1168" s="2"/>
      <c r="LM1168" s="2"/>
      <c r="LN1168" s="2"/>
      <c r="LO1168" s="2"/>
      <c r="LP1168" s="2"/>
      <c r="LQ1168" s="2"/>
      <c r="LR1168" s="2"/>
      <c r="LS1168" s="2"/>
      <c r="LT1168" s="2"/>
      <c r="LU1168" s="2"/>
      <c r="LV1168" s="2"/>
      <c r="LW1168" s="2"/>
      <c r="LX1168" s="2"/>
      <c r="LY1168" s="2"/>
      <c r="LZ1168" s="2"/>
      <c r="MA1168" s="2"/>
      <c r="MB1168" s="2"/>
      <c r="MC1168" s="2"/>
      <c r="MD1168" s="2"/>
      <c r="ME1168" s="2"/>
      <c r="MF1168" s="2"/>
      <c r="MG1168" s="2"/>
      <c r="MH1168" s="2"/>
      <c r="MI1168" s="2"/>
      <c r="MJ1168" s="2"/>
      <c r="MK1168" s="2"/>
      <c r="ML1168" s="2"/>
      <c r="MM1168" s="2"/>
      <c r="MN1168" s="2"/>
      <c r="MO1168" s="2"/>
      <c r="MP1168" s="2"/>
      <c r="MQ1168" s="2"/>
      <c r="MR1168" s="2"/>
      <c r="MS1168" s="2"/>
      <c r="MT1168" s="2"/>
      <c r="MU1168" s="2"/>
      <c r="MV1168" s="2"/>
      <c r="MW1168" s="2"/>
      <c r="MX1168" s="2"/>
      <c r="MY1168" s="2"/>
      <c r="MZ1168" s="2"/>
      <c r="NA1168" s="2"/>
      <c r="NB1168" s="2"/>
      <c r="NC1168" s="2"/>
      <c r="ND1168" s="2"/>
      <c r="NE1168" s="2"/>
      <c r="NF1168" s="2"/>
      <c r="NG1168" s="2"/>
      <c r="NH1168" s="2"/>
      <c r="NI1168" s="2"/>
      <c r="NJ1168" s="2"/>
      <c r="NK1168" s="2"/>
      <c r="NL1168" s="2"/>
      <c r="NM1168" s="2"/>
      <c r="NN1168" s="2"/>
      <c r="NO1168" s="2"/>
      <c r="NP1168" s="2"/>
      <c r="NQ1168" s="2"/>
      <c r="NR1168" s="2"/>
      <c r="NS1168" s="2"/>
      <c r="NT1168" s="2"/>
      <c r="NU1168" s="2"/>
      <c r="NV1168" s="2"/>
      <c r="NW1168" s="2"/>
      <c r="NX1168" s="2"/>
      <c r="NY1168" s="2"/>
      <c r="NZ1168" s="2"/>
      <c r="OA1168" s="2"/>
      <c r="OB1168" s="2"/>
      <c r="OC1168" s="2"/>
      <c r="OD1168" s="2"/>
      <c r="OE1168" s="2"/>
      <c r="OF1168" s="2"/>
      <c r="OG1168" s="2"/>
      <c r="OH1168" s="2"/>
      <c r="OI1168" s="2"/>
      <c r="OJ1168" s="2"/>
      <c r="OK1168" s="2"/>
      <c r="OL1168" s="2"/>
      <c r="OM1168" s="2"/>
      <c r="ON1168" s="2"/>
      <c r="OO1168" s="2"/>
      <c r="OP1168" s="2"/>
      <c r="OQ1168" s="2"/>
      <c r="OR1168" s="2"/>
      <c r="OS1168" s="2"/>
      <c r="OT1168" s="2"/>
      <c r="OU1168" s="2"/>
      <c r="OV1168" s="2"/>
      <c r="OW1168" s="2"/>
      <c r="OX1168" s="2"/>
      <c r="OY1168" s="2"/>
      <c r="OZ1168" s="2"/>
      <c r="PA1168" s="2"/>
      <c r="PB1168" s="2"/>
      <c r="PC1168" s="2"/>
      <c r="PD1168" s="2"/>
      <c r="PE1168" s="2"/>
      <c r="PF1168" s="2"/>
      <c r="PG1168" s="2"/>
      <c r="PH1168" s="2"/>
      <c r="PI1168" s="2"/>
      <c r="PJ1168" s="2"/>
      <c r="PK1168" s="2"/>
      <c r="PL1168" s="2"/>
      <c r="PM1168" s="2"/>
      <c r="PN1168" s="2"/>
      <c r="PO1168" s="2"/>
      <c r="PP1168" s="2"/>
      <c r="PQ1168" s="2"/>
      <c r="PR1168" s="2"/>
      <c r="PS1168" s="2"/>
      <c r="PT1168" s="2"/>
      <c r="PU1168" s="2"/>
      <c r="PV1168" s="2"/>
      <c r="PW1168" s="2"/>
      <c r="PX1168" s="2"/>
      <c r="PY1168" s="2"/>
      <c r="PZ1168" s="2"/>
      <c r="QA1168" s="2"/>
      <c r="QB1168" s="2"/>
      <c r="QC1168" s="2"/>
      <c r="QD1168" s="2"/>
      <c r="QE1168" s="2"/>
      <c r="QF1168" s="2"/>
      <c r="QG1168" s="2"/>
      <c r="QH1168" s="2"/>
      <c r="QI1168" s="2"/>
      <c r="QJ1168" s="2"/>
      <c r="QK1168" s="2"/>
      <c r="QL1168" s="2"/>
      <c r="QM1168" s="2"/>
      <c r="QN1168" s="2"/>
      <c r="QO1168" s="2"/>
      <c r="QP1168" s="2"/>
      <c r="QQ1168" s="2"/>
      <c r="QR1168" s="2"/>
      <c r="QS1168" s="2"/>
      <c r="QT1168" s="2"/>
      <c r="QU1168" s="2"/>
      <c r="QV1168" s="2"/>
      <c r="QW1168" s="2"/>
      <c r="QX1168" s="2"/>
      <c r="QY1168" s="2"/>
      <c r="QZ1168" s="2"/>
      <c r="RA1168" s="2"/>
      <c r="RB1168" s="2"/>
      <c r="RC1168" s="2"/>
      <c r="RD1168" s="2"/>
      <c r="RE1168" s="2"/>
      <c r="RF1168" s="2"/>
      <c r="RG1168" s="2"/>
      <c r="RH1168" s="2"/>
      <c r="RI1168" s="2"/>
      <c r="RJ1168" s="2"/>
      <c r="RK1168" s="2"/>
      <c r="RL1168" s="2"/>
      <c r="RM1168" s="2"/>
      <c r="RN1168" s="2"/>
      <c r="RO1168" s="2"/>
      <c r="RP1168" s="2"/>
      <c r="RQ1168" s="2"/>
      <c r="RR1168" s="2"/>
      <c r="RS1168" s="2"/>
      <c r="RT1168" s="2"/>
      <c r="RU1168" s="2"/>
      <c r="RV1168" s="2"/>
      <c r="RW1168" s="2"/>
      <c r="RX1168" s="2"/>
      <c r="RY1168" s="2"/>
      <c r="RZ1168" s="2"/>
      <c r="SA1168" s="2"/>
      <c r="SB1168" s="2"/>
      <c r="SC1168" s="2"/>
      <c r="SD1168" s="2"/>
      <c r="SE1168" s="2"/>
      <c r="SF1168" s="2"/>
      <c r="SG1168" s="2"/>
      <c r="SH1168" s="2"/>
      <c r="SI1168" s="2"/>
      <c r="SJ1168" s="2"/>
      <c r="SK1168" s="2"/>
      <c r="SL1168" s="2"/>
      <c r="SM1168" s="2"/>
      <c r="SN1168" s="2"/>
      <c r="SO1168" s="2"/>
      <c r="SP1168" s="2"/>
      <c r="SQ1168" s="2"/>
      <c r="SR1168" s="2"/>
      <c r="SS1168" s="2"/>
      <c r="ST1168" s="2"/>
      <c r="SU1168" s="2"/>
      <c r="SV1168" s="2"/>
      <c r="SW1168" s="2"/>
      <c r="SX1168" s="2"/>
      <c r="SY1168" s="2"/>
      <c r="SZ1168" s="2"/>
      <c r="TA1168" s="2"/>
      <c r="TB1168" s="2"/>
      <c r="TC1168" s="2"/>
      <c r="TD1168" s="2"/>
      <c r="TE1168" s="2"/>
      <c r="TF1168" s="2"/>
      <c r="TG1168" s="2"/>
      <c r="TH1168" s="2"/>
      <c r="TI1168" s="2"/>
      <c r="TJ1168" s="2"/>
      <c r="TK1168" s="2"/>
      <c r="TL1168" s="2"/>
      <c r="TM1168" s="2"/>
      <c r="TN1168" s="2"/>
      <c r="TO1168" s="2"/>
      <c r="TP1168" s="2"/>
      <c r="TQ1168" s="2"/>
      <c r="TR1168" s="2"/>
      <c r="TS1168" s="2"/>
      <c r="TT1168" s="2"/>
      <c r="TU1168" s="2"/>
      <c r="TV1168" s="2"/>
      <c r="TW1168" s="2"/>
      <c r="TX1168" s="2"/>
      <c r="TY1168" s="2"/>
      <c r="TZ1168" s="2"/>
      <c r="UA1168" s="2"/>
      <c r="UB1168" s="2"/>
      <c r="UC1168" s="2"/>
      <c r="UD1168" s="2"/>
      <c r="UE1168" s="2"/>
      <c r="UF1168" s="2"/>
      <c r="UG1168" s="2"/>
      <c r="UH1168" s="2"/>
      <c r="UI1168" s="2"/>
      <c r="UJ1168" s="2"/>
      <c r="UK1168" s="2"/>
      <c r="UL1168" s="2"/>
      <c r="UM1168" s="2"/>
      <c r="UN1168" s="2"/>
      <c r="UO1168" s="2"/>
      <c r="UP1168" s="2"/>
      <c r="UQ1168" s="2"/>
      <c r="UR1168" s="2"/>
      <c r="US1168" s="2"/>
      <c r="UT1168" s="2"/>
      <c r="UU1168" s="2"/>
      <c r="UV1168" s="2"/>
      <c r="UW1168" s="2"/>
      <c r="UX1168" s="2"/>
      <c r="UY1168" s="2"/>
      <c r="UZ1168" s="2"/>
      <c r="VA1168" s="2"/>
      <c r="VB1168" s="2"/>
      <c r="VC1168" s="2"/>
      <c r="VD1168" s="2"/>
      <c r="VE1168" s="2"/>
      <c r="VF1168" s="2"/>
      <c r="VG1168" s="2"/>
      <c r="VH1168" s="2"/>
      <c r="VI1168" s="2"/>
      <c r="VJ1168" s="2"/>
      <c r="VK1168" s="2"/>
      <c r="VL1168" s="2"/>
      <c r="VM1168" s="2"/>
      <c r="VN1168" s="2"/>
      <c r="VO1168" s="2"/>
      <c r="VP1168" s="2"/>
      <c r="VQ1168" s="2"/>
      <c r="VR1168" s="2"/>
      <c r="VS1168" s="2"/>
      <c r="VT1168" s="2"/>
      <c r="VU1168" s="2"/>
      <c r="VV1168" s="2"/>
      <c r="VW1168" s="2"/>
      <c r="VX1168" s="2"/>
      <c r="VY1168" s="2"/>
      <c r="VZ1168" s="2"/>
      <c r="WA1168" s="2"/>
      <c r="WB1168" s="2"/>
      <c r="WC1168" s="2"/>
      <c r="WD1168" s="2"/>
      <c r="WE1168" s="2"/>
      <c r="WF1168" s="2"/>
      <c r="WG1168" s="2"/>
      <c r="WH1168" s="2"/>
      <c r="WI1168" s="2"/>
      <c r="WJ1168" s="2"/>
      <c r="WK1168" s="2"/>
      <c r="WL1168" s="2"/>
      <c r="WM1168" s="2"/>
      <c r="WN1168" s="2"/>
      <c r="WO1168" s="2"/>
      <c r="WP1168" s="2"/>
      <c r="WQ1168" s="2"/>
      <c r="WR1168" s="2"/>
      <c r="WS1168" s="2"/>
      <c r="WT1168" s="2"/>
      <c r="WU1168" s="2"/>
      <c r="WV1168" s="2"/>
      <c r="WW1168" s="2"/>
      <c r="WX1168" s="2"/>
      <c r="WY1168" s="2"/>
      <c r="WZ1168" s="2"/>
      <c r="XA1168" s="2"/>
      <c r="XB1168" s="2"/>
      <c r="XC1168" s="2"/>
      <c r="XD1168" s="2"/>
      <c r="XE1168" s="2"/>
      <c r="XF1168" s="2"/>
      <c r="XG1168" s="2"/>
      <c r="XH1168" s="2"/>
      <c r="XI1168" s="2"/>
      <c r="XJ1168" s="2"/>
      <c r="XK1168" s="2"/>
      <c r="XL1168" s="2"/>
      <c r="XM1168" s="2"/>
      <c r="XN1168" s="2"/>
      <c r="XO1168" s="2"/>
      <c r="XP1168" s="2"/>
      <c r="XQ1168" s="2"/>
      <c r="XR1168" s="2"/>
      <c r="XS1168" s="2"/>
      <c r="XT1168" s="2"/>
      <c r="XU1168" s="2"/>
      <c r="XV1168" s="2"/>
      <c r="XW1168" s="2"/>
      <c r="XX1168" s="2"/>
      <c r="XY1168" s="2"/>
      <c r="XZ1168" s="2"/>
      <c r="YA1168" s="2"/>
      <c r="YB1168" s="2"/>
      <c r="YC1168" s="2"/>
      <c r="YD1168" s="2"/>
      <c r="YE1168" s="2"/>
      <c r="YF1168" s="2"/>
      <c r="YG1168" s="2"/>
      <c r="YH1168" s="2"/>
      <c r="YI1168" s="2"/>
      <c r="YJ1168" s="2"/>
      <c r="YK1168" s="2"/>
      <c r="YL1168" s="2"/>
      <c r="YM1168" s="2"/>
      <c r="YN1168" s="2"/>
      <c r="YO1168" s="2"/>
      <c r="YP1168" s="2"/>
      <c r="YQ1168" s="2"/>
      <c r="YR1168" s="2"/>
      <c r="YS1168" s="2"/>
      <c r="YT1168" s="2"/>
      <c r="YU1168" s="2"/>
      <c r="YV1168" s="2"/>
      <c r="YW1168" s="2"/>
      <c r="YX1168" s="2"/>
      <c r="YY1168" s="2"/>
      <c r="YZ1168" s="2"/>
      <c r="ZA1168" s="2"/>
      <c r="ZB1168" s="2"/>
      <c r="ZC1168" s="2"/>
      <c r="ZD1168" s="2"/>
      <c r="ZE1168" s="2"/>
      <c r="ZF1168" s="2"/>
      <c r="ZG1168" s="2"/>
      <c r="ZH1168" s="2"/>
      <c r="ZI1168" s="2"/>
      <c r="ZJ1168" s="2"/>
      <c r="ZK1168" s="2"/>
      <c r="ZL1168" s="2"/>
      <c r="ZM1168" s="2"/>
      <c r="ZN1168" s="2"/>
      <c r="ZO1168" s="2"/>
      <c r="ZP1168" s="2"/>
      <c r="ZQ1168" s="2"/>
      <c r="ZR1168" s="2"/>
      <c r="ZS1168" s="2"/>
      <c r="ZT1168" s="2"/>
      <c r="ZU1168" s="2"/>
      <c r="ZV1168" s="2"/>
      <c r="ZW1168" s="2"/>
      <c r="ZX1168" s="2"/>
      <c r="ZY1168" s="2"/>
      <c r="ZZ1168" s="2"/>
      <c r="AAA1168" s="2"/>
      <c r="AAB1168" s="2"/>
      <c r="AAC1168" s="2"/>
      <c r="AAD1168" s="2"/>
      <c r="AAE1168" s="2"/>
      <c r="AAF1168" s="2"/>
      <c r="AAG1168" s="2"/>
      <c r="AAH1168" s="2"/>
      <c r="AAI1168" s="2"/>
      <c r="AAJ1168" s="2"/>
      <c r="AAK1168" s="2"/>
      <c r="AAL1168" s="2"/>
      <c r="AAM1168" s="2"/>
      <c r="AAN1168" s="2"/>
      <c r="AAO1168" s="2"/>
      <c r="AAP1168" s="2"/>
      <c r="AAQ1168" s="2"/>
      <c r="AAR1168" s="2"/>
      <c r="AAS1168" s="2"/>
      <c r="AAT1168" s="2"/>
      <c r="AAU1168" s="2"/>
      <c r="AAV1168" s="2"/>
      <c r="AAW1168" s="2"/>
      <c r="AAX1168" s="2"/>
      <c r="AAY1168" s="2"/>
      <c r="AAZ1168" s="2"/>
      <c r="ABA1168" s="2"/>
      <c r="ABB1168" s="2"/>
      <c r="ABC1168" s="2"/>
      <c r="ABD1168" s="2"/>
      <c r="ABE1168" s="2"/>
      <c r="ABF1168" s="2"/>
      <c r="ABG1168" s="2"/>
      <c r="ABH1168" s="2"/>
      <c r="ABI1168" s="2"/>
      <c r="ABJ1168" s="2"/>
      <c r="ABK1168" s="2"/>
      <c r="ABL1168" s="2"/>
      <c r="ABM1168" s="2"/>
      <c r="ABN1168" s="2"/>
      <c r="ABO1168" s="2"/>
      <c r="ABP1168" s="2"/>
      <c r="ABQ1168" s="2"/>
      <c r="ABR1168" s="2"/>
      <c r="ABS1168" s="2"/>
      <c r="ABT1168" s="2"/>
      <c r="ABU1168" s="2"/>
      <c r="ABV1168" s="2"/>
      <c r="ABW1168" s="2"/>
      <c r="ABX1168" s="2"/>
      <c r="ABY1168" s="2"/>
      <c r="ABZ1168" s="2"/>
      <c r="ACA1168" s="2"/>
      <c r="ACB1168" s="2"/>
      <c r="ACC1168" s="2"/>
      <c r="ACD1168" s="2"/>
      <c r="ACE1168" s="2"/>
      <c r="ACF1168" s="2"/>
      <c r="ACG1168" s="2"/>
      <c r="ACH1168" s="2"/>
      <c r="ACI1168" s="2"/>
      <c r="ACJ1168" s="2"/>
      <c r="ACK1168" s="2"/>
      <c r="ACL1168" s="2"/>
      <c r="ACM1168" s="2"/>
      <c r="ACN1168" s="2"/>
      <c r="ACO1168" s="2"/>
      <c r="ACP1168" s="2"/>
      <c r="ACQ1168" s="2"/>
      <c r="ACR1168" s="2"/>
      <c r="ACS1168" s="2"/>
      <c r="ACT1168" s="2"/>
      <c r="ACU1168" s="2"/>
      <c r="ACV1168" s="2"/>
      <c r="ACW1168" s="2"/>
      <c r="ACX1168" s="2"/>
      <c r="ACY1168" s="2"/>
      <c r="ACZ1168" s="2"/>
      <c r="ADA1168" s="2"/>
      <c r="ADB1168" s="2"/>
      <c r="ADC1168" s="2"/>
      <c r="ADD1168" s="2"/>
      <c r="ADE1168" s="2"/>
      <c r="ADF1168" s="2"/>
      <c r="ADG1168" s="2"/>
      <c r="ADH1168" s="2"/>
      <c r="ADI1168" s="2"/>
      <c r="ADJ1168" s="2"/>
      <c r="ADK1168" s="2"/>
      <c r="ADL1168" s="2"/>
      <c r="ADM1168" s="2"/>
      <c r="ADN1168" s="2"/>
      <c r="ADO1168" s="2"/>
      <c r="ADP1168" s="2"/>
      <c r="ADQ1168" s="2"/>
      <c r="ADR1168" s="2"/>
      <c r="ADS1168" s="2"/>
      <c r="ADT1168" s="2"/>
      <c r="ADU1168" s="2"/>
      <c r="ADV1168" s="2"/>
      <c r="ADW1168" s="2"/>
      <c r="ADX1168" s="2"/>
      <c r="ADY1168" s="2"/>
      <c r="ADZ1168" s="2"/>
      <c r="AEA1168" s="2"/>
      <c r="AEB1168" s="2"/>
      <c r="AEC1168" s="2"/>
      <c r="AED1168" s="2"/>
      <c r="AEE1168" s="2"/>
      <c r="AEF1168" s="2"/>
      <c r="AEG1168" s="2"/>
      <c r="AEH1168" s="2"/>
      <c r="AEI1168" s="2"/>
      <c r="AEJ1168" s="2"/>
      <c r="AEK1168" s="2"/>
      <c r="AEL1168" s="2"/>
      <c r="AEM1168" s="2"/>
      <c r="AEN1168" s="2"/>
      <c r="AEO1168" s="2"/>
      <c r="AEP1168" s="2"/>
      <c r="AEQ1168" s="2"/>
      <c r="AER1168" s="2"/>
      <c r="AES1168" s="2"/>
      <c r="AET1168" s="2"/>
      <c r="AEU1168" s="2"/>
      <c r="AEV1168" s="2"/>
      <c r="AEW1168" s="2"/>
      <c r="AEX1168" s="2"/>
      <c r="AEY1168" s="2"/>
      <c r="AEZ1168" s="2"/>
      <c r="AFA1168" s="2"/>
      <c r="AFB1168" s="2"/>
      <c r="AFC1168" s="2"/>
      <c r="AFD1168" s="2"/>
      <c r="AFE1168" s="2"/>
      <c r="AFF1168" s="2"/>
      <c r="AFG1168" s="2"/>
      <c r="AFH1168" s="2"/>
      <c r="AFI1168" s="2"/>
      <c r="AFJ1168" s="2"/>
      <c r="AFK1168" s="2"/>
      <c r="AFL1168" s="2"/>
      <c r="AFM1168" s="2"/>
      <c r="AFN1168" s="2"/>
      <c r="AFO1168" s="2"/>
      <c r="AFP1168" s="2"/>
      <c r="AFQ1168" s="2"/>
      <c r="AFR1168" s="2"/>
      <c r="AFS1168" s="2"/>
      <c r="AFT1168" s="2"/>
      <c r="AFU1168" s="2"/>
      <c r="AFV1168" s="2"/>
      <c r="AFW1168" s="2"/>
      <c r="AFX1168" s="2"/>
      <c r="AFY1168" s="2"/>
      <c r="AFZ1168" s="2"/>
      <c r="AGA1168" s="2"/>
      <c r="AGB1168" s="2"/>
      <c r="AGC1168" s="2"/>
      <c r="AGD1168" s="2"/>
      <c r="AGE1168" s="2"/>
      <c r="AGF1168" s="2"/>
      <c r="AGG1168" s="2"/>
      <c r="AGH1168" s="2"/>
      <c r="AGI1168" s="2"/>
      <c r="AGJ1168" s="2"/>
      <c r="AGK1168" s="2"/>
      <c r="AGL1168" s="2"/>
      <c r="AGM1168" s="2"/>
      <c r="AGN1168" s="2"/>
      <c r="AGO1168" s="2"/>
      <c r="AGP1168" s="2"/>
      <c r="AGQ1168" s="2"/>
      <c r="AGR1168" s="2"/>
      <c r="AGS1168" s="2"/>
      <c r="AGT1168" s="2"/>
      <c r="AGU1168" s="2"/>
      <c r="AGV1168" s="2"/>
      <c r="AGW1168" s="2"/>
      <c r="AGX1168" s="2"/>
      <c r="AGY1168" s="2"/>
      <c r="AGZ1168" s="2"/>
      <c r="AHA1168" s="2"/>
      <c r="AHB1168" s="2"/>
      <c r="AHC1168" s="2"/>
      <c r="AHD1168" s="2"/>
      <c r="AHE1168" s="2"/>
      <c r="AHF1168" s="2"/>
      <c r="AHG1168" s="2"/>
      <c r="AHH1168" s="2"/>
      <c r="AHI1168" s="2"/>
      <c r="AHJ1168" s="2"/>
      <c r="AHK1168" s="2"/>
      <c r="AHL1168" s="2"/>
      <c r="AHM1168" s="2"/>
      <c r="AHN1168" s="2"/>
      <c r="AHO1168" s="2"/>
      <c r="AHP1168" s="2"/>
      <c r="AHQ1168" s="2"/>
      <c r="AHR1168" s="2"/>
      <c r="AHS1168" s="2"/>
      <c r="AHT1168" s="2"/>
      <c r="AHU1168" s="2"/>
      <c r="AHV1168" s="2"/>
      <c r="AHW1168" s="2"/>
      <c r="AHX1168" s="2"/>
      <c r="AHY1168" s="2"/>
      <c r="AHZ1168" s="2"/>
      <c r="AIA1168" s="2"/>
      <c r="AIB1168" s="2"/>
      <c r="AIC1168" s="2"/>
      <c r="AID1168" s="2"/>
      <c r="AIE1168" s="2"/>
      <c r="AIF1168" s="2"/>
      <c r="AIG1168" s="2"/>
      <c r="AIH1168" s="2"/>
      <c r="AII1168" s="2"/>
      <c r="AIJ1168" s="2"/>
      <c r="AIK1168" s="2"/>
      <c r="AIL1168" s="2"/>
      <c r="AIM1168" s="2"/>
      <c r="AIN1168" s="2"/>
      <c r="AIO1168" s="2"/>
      <c r="AIP1168" s="2"/>
      <c r="AIQ1168" s="2"/>
      <c r="AIR1168" s="2"/>
      <c r="AIS1168" s="2"/>
      <c r="AIT1168" s="2"/>
      <c r="AIU1168" s="2"/>
      <c r="AIV1168" s="2"/>
      <c r="AIW1168" s="2"/>
      <c r="AIX1168" s="2"/>
      <c r="AIY1168" s="2"/>
      <c r="AIZ1168" s="2"/>
      <c r="AJA1168" s="2"/>
      <c r="AJB1168" s="2"/>
      <c r="AJC1168" s="2"/>
      <c r="AJD1168" s="2"/>
      <c r="AJE1168" s="2"/>
      <c r="AJF1168" s="2"/>
      <c r="AJG1168" s="2"/>
      <c r="AJH1168" s="2"/>
      <c r="AJI1168" s="2"/>
      <c r="AJJ1168" s="2"/>
      <c r="AJK1168" s="2"/>
      <c r="AJL1168" s="2"/>
      <c r="AJM1168" s="2"/>
      <c r="AJN1168" s="2"/>
      <c r="AJO1168" s="2"/>
      <c r="AJP1168" s="2"/>
      <c r="AJQ1168" s="2"/>
      <c r="AJR1168" s="2"/>
      <c r="AJS1168" s="2"/>
      <c r="AJT1168" s="2"/>
      <c r="AJU1168" s="2"/>
      <c r="AJV1168" s="2"/>
      <c r="AJW1168" s="2"/>
      <c r="AJX1168" s="2"/>
      <c r="AJY1168" s="2"/>
      <c r="AJZ1168" s="2"/>
      <c r="AKA1168" s="2"/>
      <c r="AKB1168" s="2"/>
      <c r="AKC1168" s="2"/>
      <c r="AKD1168" s="2"/>
      <c r="AKE1168" s="2"/>
      <c r="AKF1168" s="2"/>
      <c r="AKG1168" s="2"/>
      <c r="AKH1168" s="2"/>
      <c r="AKI1168" s="2"/>
      <c r="AKJ1168" s="2"/>
      <c r="AKK1168" s="2"/>
      <c r="AKL1168" s="2"/>
      <c r="AKM1168" s="2"/>
      <c r="AKN1168" s="2"/>
      <c r="AKO1168" s="2"/>
      <c r="AKP1168" s="2"/>
      <c r="AKQ1168" s="2"/>
      <c r="AKR1168" s="2"/>
      <c r="AKS1168" s="2"/>
      <c r="AKT1168" s="2"/>
      <c r="AKU1168" s="2"/>
      <c r="AKV1168" s="2"/>
      <c r="AKW1168" s="2"/>
      <c r="AKX1168" s="2"/>
      <c r="AKY1168" s="2"/>
      <c r="AKZ1168" s="2"/>
      <c r="ALA1168" s="2"/>
      <c r="ALB1168" s="2"/>
      <c r="ALC1168" s="2"/>
      <c r="ALD1168" s="2"/>
      <c r="ALE1168" s="2"/>
      <c r="ALF1168" s="2"/>
      <c r="ALG1168" s="2"/>
      <c r="ALH1168" s="2"/>
      <c r="ALI1168" s="6"/>
      <c r="ALJ1168" s="6"/>
      <c r="ALK1168" s="6"/>
      <c r="ALL1168" s="6"/>
      <c r="ALM1168" s="6"/>
      <c r="ALN1168" s="6"/>
      <c r="ALO1168" s="6"/>
      <c r="ALP1168" s="6"/>
      <c r="ALQ1168" s="6"/>
      <c r="ALR1168" s="6"/>
      <c r="ALS1168" s="6"/>
      <c r="ALT1168" s="6"/>
      <c r="ALU1168" s="6"/>
      <c r="ALV1168" s="6"/>
      <c r="ALW1168" s="6"/>
      <c r="ALX1168" s="6"/>
      <c r="ALY1168" s="6"/>
      <c r="ALZ1168" s="6"/>
      <c r="AMA1168" s="6"/>
      <c r="AMB1168" s="6"/>
      <c r="AMC1168" s="6"/>
      <c r="AMD1168" s="6"/>
      <c r="AME1168" s="6"/>
      <c r="AMF1168" s="6"/>
      <c r="AMG1168" s="6"/>
      <c r="AMH1168" s="6"/>
      <c r="AMI1168" s="6"/>
      <c r="AMJ1168" s="6"/>
      <c r="AMK1168" s="6"/>
      <c r="AML1168" s="6"/>
      <c r="AMM1168" s="6"/>
    </row>
    <row r="1169" spans="1:1027" s="72" customFormat="1" ht="18.75">
      <c r="A1169" s="8">
        <v>45023</v>
      </c>
      <c r="B1169" s="32">
        <f t="shared" si="607"/>
        <v>0.78378378378378377</v>
      </c>
      <c r="C1169" s="73">
        <f t="shared" si="608"/>
        <v>0.59452054794520559</v>
      </c>
      <c r="D1169" s="73">
        <f t="shared" si="609"/>
        <v>0.54500000000000004</v>
      </c>
      <c r="E1169" s="73">
        <f t="shared" si="610"/>
        <v>0.67872634710727242</v>
      </c>
      <c r="F1169" s="73">
        <f t="shared" si="611"/>
        <v>0.77391304347826106</v>
      </c>
      <c r="G1169" s="73">
        <f t="shared" si="612"/>
        <v>0.2</v>
      </c>
      <c r="H1169" s="73">
        <f t="shared" si="613"/>
        <v>0.2</v>
      </c>
      <c r="I1169" s="73">
        <f t="shared" si="614"/>
        <v>0.15504322766570605</v>
      </c>
      <c r="J1169" s="73">
        <f t="shared" si="615"/>
        <v>0.26666666666666672</v>
      </c>
      <c r="K1169" s="73">
        <f t="shared" si="616"/>
        <v>-6.9565217391304335E-2</v>
      </c>
      <c r="L1169" s="73">
        <f t="shared" si="624"/>
        <v>0</v>
      </c>
      <c r="M1169" s="73">
        <f t="shared" si="625"/>
        <v>0</v>
      </c>
      <c r="N1169" s="73">
        <f t="shared" si="578"/>
        <v>0.68994368463394995</v>
      </c>
      <c r="O1169" s="73">
        <f t="shared" si="617"/>
        <v>0.259504132231405</v>
      </c>
      <c r="P1169" s="73">
        <f t="shared" si="618"/>
        <v>0.19277108433734941</v>
      </c>
      <c r="Q1169" s="73">
        <f t="shared" si="619"/>
        <v>0.2</v>
      </c>
      <c r="R1169" s="73">
        <f t="shared" si="606"/>
        <v>0.2</v>
      </c>
      <c r="S1169" s="73">
        <f t="shared" si="620"/>
        <v>0.2</v>
      </c>
      <c r="T1169" s="73">
        <f t="shared" si="621"/>
        <v>0.2</v>
      </c>
      <c r="U1169" s="73">
        <f t="shared" si="622"/>
        <v>0.2</v>
      </c>
      <c r="V1169" s="73">
        <f t="shared" si="623"/>
        <v>0.20396452790818989</v>
      </c>
      <c r="W1169" s="103">
        <v>0.26468060952164085</v>
      </c>
      <c r="X1169" s="2"/>
      <c r="Y1169" s="2"/>
      <c r="Z1169" s="2"/>
      <c r="AA1169" s="2"/>
      <c r="AB1169" s="2"/>
      <c r="AC1169" s="2">
        <v>-10.727979023387714</v>
      </c>
      <c r="AD1169" s="2"/>
      <c r="AE1169" s="2"/>
      <c r="AF1169" s="2"/>
      <c r="AG1169" s="5"/>
      <c r="AH1169" s="5"/>
      <c r="AI1169" s="5"/>
      <c r="AJ1169" s="2"/>
      <c r="AK1169" s="2"/>
      <c r="AL1169" s="36">
        <f t="shared" si="605"/>
        <v>22.549698348333497</v>
      </c>
      <c r="AM1169" s="36">
        <f t="shared" si="626"/>
        <v>22.5496983483335</v>
      </c>
      <c r="AN1169" s="4">
        <v>38</v>
      </c>
      <c r="AO1169" s="4"/>
      <c r="AP1169" s="4"/>
      <c r="AQ1169" s="4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2"/>
      <c r="BC1169" s="3"/>
      <c r="BD1169" s="47"/>
      <c r="BE1169" s="2"/>
      <c r="BF1169" s="2"/>
      <c r="BG1169" s="2"/>
      <c r="BH1169" s="89">
        <v>0</v>
      </c>
      <c r="BI1169" s="47">
        <v>100</v>
      </c>
      <c r="BJ1169" s="71">
        <v>0</v>
      </c>
      <c r="BK1169" s="3">
        <v>0</v>
      </c>
      <c r="BL1169" s="49">
        <v>0</v>
      </c>
      <c r="BM1169" s="49">
        <v>0</v>
      </c>
      <c r="BN1169" s="49">
        <v>0</v>
      </c>
      <c r="BO1169" s="49">
        <v>0</v>
      </c>
      <c r="BP1169" s="49">
        <v>0</v>
      </c>
      <c r="BQ1169" s="49">
        <v>0</v>
      </c>
      <c r="BR1169" s="49">
        <v>0</v>
      </c>
      <c r="BS1169" s="3">
        <f t="shared" si="627"/>
        <v>0</v>
      </c>
      <c r="BT1169" s="2">
        <f t="shared" si="628"/>
        <v>100</v>
      </c>
      <c r="BU1169" s="2"/>
      <c r="BV1169" s="37">
        <v>0.327627080380613</v>
      </c>
      <c r="BW1169" s="37"/>
      <c r="BX1169" s="37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38"/>
      <c r="DI1169" s="38"/>
      <c r="DJ1169" s="38"/>
      <c r="DK1169" s="2"/>
      <c r="DL1169" s="2"/>
      <c r="DM1169" s="2"/>
      <c r="DN1169" s="2"/>
      <c r="DO1169" s="2"/>
      <c r="DP1169" s="2"/>
      <c r="DQ1169" s="2"/>
      <c r="DR1169" s="2"/>
      <c r="DS1169" s="2"/>
      <c r="DT1169" s="2"/>
      <c r="DU1169" s="2"/>
      <c r="DV1169" s="2"/>
      <c r="DW1169" s="2"/>
      <c r="DX1169" s="2"/>
      <c r="DY1169" s="2"/>
      <c r="DZ1169" s="2"/>
      <c r="EA1169" s="2"/>
      <c r="EB1169" s="2"/>
      <c r="EC1169" s="2"/>
      <c r="ED1169" s="2"/>
      <c r="EE1169" s="2"/>
      <c r="EF1169" s="2"/>
      <c r="EG1169" s="2"/>
      <c r="EH1169" s="2"/>
      <c r="EI1169" s="2"/>
      <c r="EJ1169" s="2"/>
      <c r="EK1169" s="2"/>
      <c r="EL1169" s="2"/>
      <c r="EM1169" s="2"/>
      <c r="EN1169" s="2"/>
      <c r="EO1169" s="2"/>
      <c r="EP1169" s="2"/>
      <c r="EQ1169" s="2"/>
      <c r="ER1169" s="2"/>
      <c r="ES1169" s="2"/>
      <c r="ET1169" s="2"/>
      <c r="EU1169" s="2"/>
      <c r="EV1169" s="2"/>
      <c r="EW1169" s="2"/>
      <c r="EX1169" s="2"/>
      <c r="EY1169" s="2"/>
      <c r="EZ1169" s="2"/>
      <c r="FA1169" s="2"/>
      <c r="FB1169" s="2"/>
      <c r="FC1169" s="2"/>
      <c r="FD1169" s="2"/>
      <c r="FE1169" s="2"/>
      <c r="FF1169" s="2"/>
      <c r="FG1169" s="2"/>
      <c r="FH1169" s="2"/>
      <c r="FI1169" s="2"/>
      <c r="FJ1169" s="2"/>
      <c r="FK1169" s="2"/>
      <c r="FL1169" s="2"/>
      <c r="FM1169" s="2"/>
      <c r="FN1169" s="2"/>
      <c r="FO1169" s="2"/>
      <c r="FP1169" s="2"/>
      <c r="FQ1169" s="2"/>
      <c r="FR1169" s="2"/>
      <c r="FS1169" s="2"/>
      <c r="FT1169" s="2"/>
      <c r="FU1169" s="2"/>
      <c r="FV1169" s="2"/>
      <c r="FW1169" s="2"/>
      <c r="FX1169" s="2"/>
      <c r="FY1169" s="2"/>
      <c r="FZ1169" s="2"/>
      <c r="GA1169" s="2"/>
      <c r="GB1169" s="2"/>
      <c r="GC1169" s="2"/>
      <c r="GD1169" s="2"/>
      <c r="GE1169" s="2"/>
      <c r="GF1169" s="2"/>
      <c r="GG1169" s="2"/>
      <c r="GH1169" s="2"/>
      <c r="GI1169" s="2"/>
      <c r="GJ1169" s="2"/>
      <c r="GK1169" s="2"/>
      <c r="GL1169" s="2"/>
      <c r="GM1169" s="2"/>
      <c r="GN1169" s="2"/>
      <c r="GO1169" s="2"/>
      <c r="GP1169" s="2"/>
      <c r="GQ1169" s="2"/>
      <c r="GR1169" s="2"/>
      <c r="GS1169" s="2"/>
      <c r="GT1169" s="2"/>
      <c r="GU1169" s="2"/>
      <c r="GV1169" s="2"/>
      <c r="GW1169" s="2"/>
      <c r="GX1169" s="2"/>
      <c r="GY1169" s="2"/>
      <c r="GZ1169" s="2"/>
      <c r="HA1169" s="2"/>
      <c r="HB1169" s="2"/>
      <c r="HC1169" s="2"/>
      <c r="HD1169" s="2"/>
      <c r="HE1169" s="2"/>
      <c r="HF1169" s="2"/>
      <c r="HG1169" s="2"/>
      <c r="HH1169" s="2"/>
      <c r="HI1169" s="2"/>
      <c r="HJ1169" s="2"/>
      <c r="HK1169" s="2"/>
      <c r="HL1169" s="2"/>
      <c r="HM1169" s="2"/>
      <c r="HN1169" s="2"/>
      <c r="HO1169" s="2"/>
      <c r="HP1169" s="2"/>
      <c r="HQ1169" s="2"/>
      <c r="HR1169" s="2"/>
      <c r="HS1169" s="2"/>
      <c r="HT1169" s="2"/>
      <c r="HU1169" s="2"/>
      <c r="HV1169" s="2"/>
      <c r="HW1169" s="2"/>
      <c r="HX1169" s="2"/>
      <c r="HY1169" s="2"/>
      <c r="HZ1169" s="2"/>
      <c r="IA1169" s="2"/>
      <c r="IB1169" s="2"/>
      <c r="IC1169" s="2"/>
      <c r="ID1169" s="2"/>
      <c r="IE1169" s="2"/>
      <c r="IF1169" s="2"/>
      <c r="IG1169" s="2"/>
      <c r="IH1169" s="2"/>
      <c r="II1169" s="2"/>
      <c r="IJ1169" s="2"/>
      <c r="IK1169" s="2"/>
      <c r="IL1169" s="2"/>
      <c r="IM1169" s="2"/>
      <c r="IN1169" s="2"/>
      <c r="IO1169" s="2"/>
      <c r="IP1169" s="2"/>
      <c r="IQ1169" s="2"/>
      <c r="IR1169" s="2"/>
      <c r="IS1169" s="2"/>
      <c r="IT1169" s="2"/>
      <c r="IU1169" s="2"/>
      <c r="IV1169" s="2"/>
      <c r="IW1169" s="2"/>
      <c r="IX1169" s="2"/>
      <c r="IY1169" s="2"/>
      <c r="IZ1169" s="2"/>
      <c r="JA1169" s="2"/>
      <c r="JB1169" s="2"/>
      <c r="JC1169" s="2"/>
      <c r="JD1169" s="2"/>
      <c r="JE1169" s="2"/>
      <c r="JF1169" s="2"/>
      <c r="JG1169" s="2"/>
      <c r="JH1169" s="2"/>
      <c r="JI1169" s="2"/>
      <c r="JJ1169" s="2"/>
      <c r="JK1169" s="2"/>
      <c r="JL1169" s="2"/>
      <c r="JM1169" s="2"/>
      <c r="JN1169" s="2"/>
      <c r="JO1169" s="2"/>
      <c r="JP1169" s="2"/>
      <c r="JQ1169" s="2"/>
      <c r="JR1169" s="2"/>
      <c r="JS1169" s="2"/>
      <c r="JT1169" s="2"/>
      <c r="JU1169" s="2"/>
      <c r="JV1169" s="2"/>
      <c r="JW1169" s="2"/>
      <c r="JX1169" s="2"/>
      <c r="JY1169" s="2"/>
      <c r="JZ1169" s="2"/>
      <c r="KA1169" s="2"/>
      <c r="KB1169" s="2"/>
      <c r="KC1169" s="2"/>
      <c r="KD1169" s="2"/>
      <c r="KE1169" s="2"/>
      <c r="KF1169" s="2"/>
      <c r="KG1169" s="2"/>
      <c r="KH1169" s="2"/>
      <c r="KI1169" s="2"/>
      <c r="KJ1169" s="2"/>
      <c r="KK1169" s="2"/>
      <c r="KL1169" s="2"/>
      <c r="KM1169" s="2"/>
      <c r="KN1169" s="2"/>
      <c r="KO1169" s="2"/>
      <c r="KP1169" s="2"/>
      <c r="KQ1169" s="2"/>
      <c r="KR1169" s="2"/>
      <c r="KS1169" s="2"/>
      <c r="KT1169" s="2"/>
      <c r="KU1169" s="2"/>
      <c r="KV1169" s="2"/>
      <c r="KW1169" s="2"/>
      <c r="KX1169" s="2"/>
      <c r="KY1169" s="2"/>
      <c r="KZ1169" s="2"/>
      <c r="LA1169" s="2"/>
      <c r="LB1169" s="2"/>
      <c r="LC1169" s="2"/>
      <c r="LD1169" s="2"/>
      <c r="LE1169" s="2"/>
      <c r="LF1169" s="2"/>
      <c r="LG1169" s="2"/>
      <c r="LH1169" s="2"/>
      <c r="LI1169" s="2"/>
      <c r="LJ1169" s="2"/>
      <c r="LK1169" s="2"/>
      <c r="LL1169" s="2"/>
      <c r="LM1169" s="2"/>
      <c r="LN1169" s="2"/>
      <c r="LO1169" s="2"/>
      <c r="LP1169" s="2"/>
      <c r="LQ1169" s="2"/>
      <c r="LR1169" s="2"/>
      <c r="LS1169" s="2"/>
      <c r="LT1169" s="2"/>
      <c r="LU1169" s="2"/>
      <c r="LV1169" s="2"/>
      <c r="LW1169" s="2"/>
      <c r="LX1169" s="2"/>
      <c r="LY1169" s="2"/>
      <c r="LZ1169" s="2"/>
      <c r="MA1169" s="2"/>
      <c r="MB1169" s="2"/>
      <c r="MC1169" s="2"/>
      <c r="MD1169" s="2"/>
      <c r="ME1169" s="2"/>
      <c r="MF1169" s="2"/>
      <c r="MG1169" s="2"/>
      <c r="MH1169" s="2"/>
      <c r="MI1169" s="2"/>
      <c r="MJ1169" s="2"/>
      <c r="MK1169" s="2"/>
      <c r="ML1169" s="2"/>
      <c r="MM1169" s="2"/>
      <c r="MN1169" s="2"/>
      <c r="MO1169" s="2"/>
      <c r="MP1169" s="2"/>
      <c r="MQ1169" s="2"/>
      <c r="MR1169" s="2"/>
      <c r="MS1169" s="2"/>
      <c r="MT1169" s="2"/>
      <c r="MU1169" s="2"/>
      <c r="MV1169" s="2"/>
      <c r="MW1169" s="2"/>
      <c r="MX1169" s="2"/>
      <c r="MY1169" s="2"/>
      <c r="MZ1169" s="2"/>
      <c r="NA1169" s="2"/>
      <c r="NB1169" s="2"/>
      <c r="NC1169" s="2"/>
      <c r="ND1169" s="2"/>
      <c r="NE1169" s="2"/>
      <c r="NF1169" s="2"/>
      <c r="NG1169" s="2"/>
      <c r="NH1169" s="2"/>
      <c r="NI1169" s="2"/>
      <c r="NJ1169" s="2"/>
      <c r="NK1169" s="2"/>
      <c r="NL1169" s="2"/>
      <c r="NM1169" s="2"/>
      <c r="NN1169" s="2"/>
      <c r="NO1169" s="2"/>
      <c r="NP1169" s="2"/>
      <c r="NQ1169" s="2"/>
      <c r="NR1169" s="2"/>
      <c r="NS1169" s="2"/>
      <c r="NT1169" s="2"/>
      <c r="NU1169" s="2"/>
      <c r="NV1169" s="2"/>
      <c r="NW1169" s="2"/>
      <c r="NX1169" s="2"/>
      <c r="NY1169" s="2"/>
      <c r="NZ1169" s="2"/>
      <c r="OA1169" s="2"/>
      <c r="OB1169" s="2"/>
      <c r="OC1169" s="2"/>
      <c r="OD1169" s="2"/>
      <c r="OE1169" s="2"/>
      <c r="OF1169" s="2"/>
      <c r="OG1169" s="2"/>
      <c r="OH1169" s="2"/>
      <c r="OI1169" s="2"/>
      <c r="OJ1169" s="2"/>
      <c r="OK1169" s="2"/>
      <c r="OL1169" s="2"/>
      <c r="OM1169" s="2"/>
      <c r="ON1169" s="2"/>
      <c r="OO1169" s="2"/>
      <c r="OP1169" s="2"/>
      <c r="OQ1169" s="2"/>
      <c r="OR1169" s="2"/>
      <c r="OS1169" s="2"/>
      <c r="OT1169" s="2"/>
      <c r="OU1169" s="2"/>
      <c r="OV1169" s="2"/>
      <c r="OW1169" s="2"/>
      <c r="OX1169" s="2"/>
      <c r="OY1169" s="2"/>
      <c r="OZ1169" s="2"/>
      <c r="PA1169" s="2"/>
      <c r="PB1169" s="2"/>
      <c r="PC1169" s="2"/>
      <c r="PD1169" s="2"/>
      <c r="PE1169" s="2"/>
      <c r="PF1169" s="2"/>
      <c r="PG1169" s="2"/>
      <c r="PH1169" s="2"/>
      <c r="PI1169" s="2"/>
      <c r="PJ1169" s="2"/>
      <c r="PK1169" s="2"/>
      <c r="PL1169" s="2"/>
      <c r="PM1169" s="2"/>
      <c r="PN1169" s="2"/>
      <c r="PO1169" s="2"/>
      <c r="PP1169" s="2"/>
      <c r="PQ1169" s="2"/>
      <c r="PR1169" s="2"/>
      <c r="PS1169" s="2"/>
      <c r="PT1169" s="2"/>
      <c r="PU1169" s="2"/>
      <c r="PV1169" s="2"/>
      <c r="PW1169" s="2"/>
      <c r="PX1169" s="2"/>
      <c r="PY1169" s="2"/>
      <c r="PZ1169" s="2"/>
      <c r="QA1169" s="2"/>
      <c r="QB1169" s="2"/>
      <c r="QC1169" s="2"/>
      <c r="QD1169" s="2"/>
      <c r="QE1169" s="2"/>
      <c r="QF1169" s="2"/>
      <c r="QG1169" s="2"/>
      <c r="QH1169" s="2"/>
      <c r="QI1169" s="2"/>
      <c r="QJ1169" s="2"/>
      <c r="QK1169" s="2"/>
      <c r="QL1169" s="2"/>
      <c r="QM1169" s="2"/>
      <c r="QN1169" s="2"/>
      <c r="QO1169" s="2"/>
      <c r="QP1169" s="2"/>
      <c r="QQ1169" s="2"/>
      <c r="QR1169" s="2"/>
      <c r="QS1169" s="2"/>
      <c r="QT1169" s="2"/>
      <c r="QU1169" s="2"/>
      <c r="QV1169" s="2"/>
      <c r="QW1169" s="2"/>
      <c r="QX1169" s="2"/>
      <c r="QY1169" s="2"/>
      <c r="QZ1169" s="2"/>
      <c r="RA1169" s="2"/>
      <c r="RB1169" s="2"/>
      <c r="RC1169" s="2"/>
      <c r="RD1169" s="2"/>
      <c r="RE1169" s="2"/>
      <c r="RF1169" s="2"/>
      <c r="RG1169" s="2"/>
      <c r="RH1169" s="2"/>
      <c r="RI1169" s="2"/>
      <c r="RJ1169" s="2"/>
      <c r="RK1169" s="2"/>
      <c r="RL1169" s="2"/>
      <c r="RM1169" s="2"/>
      <c r="RN1169" s="2"/>
      <c r="RO1169" s="2"/>
      <c r="RP1169" s="2"/>
      <c r="RQ1169" s="2"/>
      <c r="RR1169" s="2"/>
      <c r="RS1169" s="2"/>
      <c r="RT1169" s="2"/>
      <c r="RU1169" s="2"/>
      <c r="RV1169" s="2"/>
      <c r="RW1169" s="2"/>
      <c r="RX1169" s="2"/>
      <c r="RY1169" s="2"/>
      <c r="RZ1169" s="2"/>
      <c r="SA1169" s="2"/>
      <c r="SB1169" s="2"/>
      <c r="SC1169" s="2"/>
      <c r="SD1169" s="2"/>
      <c r="SE1169" s="2"/>
      <c r="SF1169" s="2"/>
      <c r="SG1169" s="2"/>
      <c r="SH1169" s="2"/>
      <c r="SI1169" s="2"/>
      <c r="SJ1169" s="2"/>
      <c r="SK1169" s="2"/>
      <c r="SL1169" s="2"/>
      <c r="SM1169" s="2"/>
      <c r="SN1169" s="2"/>
      <c r="SO1169" s="2"/>
      <c r="SP1169" s="2"/>
      <c r="SQ1169" s="2"/>
      <c r="SR1169" s="2"/>
      <c r="SS1169" s="2"/>
      <c r="ST1169" s="2"/>
      <c r="SU1169" s="2"/>
      <c r="SV1169" s="2"/>
      <c r="SW1169" s="2"/>
      <c r="SX1169" s="2"/>
      <c r="SY1169" s="2"/>
      <c r="SZ1169" s="2"/>
      <c r="TA1169" s="2"/>
      <c r="TB1169" s="2"/>
      <c r="TC1169" s="2"/>
      <c r="TD1169" s="2"/>
      <c r="TE1169" s="2"/>
      <c r="TF1169" s="2"/>
      <c r="TG1169" s="2"/>
      <c r="TH1169" s="2"/>
      <c r="TI1169" s="2"/>
      <c r="TJ1169" s="2"/>
      <c r="TK1169" s="2"/>
      <c r="TL1169" s="2"/>
      <c r="TM1169" s="2"/>
      <c r="TN1169" s="2"/>
      <c r="TO1169" s="2"/>
      <c r="TP1169" s="2"/>
      <c r="TQ1169" s="2"/>
      <c r="TR1169" s="2"/>
      <c r="TS1169" s="2"/>
      <c r="TT1169" s="2"/>
      <c r="TU1169" s="2"/>
      <c r="TV1169" s="2"/>
      <c r="TW1169" s="2"/>
      <c r="TX1169" s="2"/>
      <c r="TY1169" s="2"/>
      <c r="TZ1169" s="2"/>
      <c r="UA1169" s="2"/>
      <c r="UB1169" s="2"/>
      <c r="UC1169" s="2"/>
      <c r="UD1169" s="2"/>
      <c r="UE1169" s="2"/>
      <c r="UF1169" s="2"/>
      <c r="UG1169" s="2"/>
      <c r="UH1169" s="2"/>
      <c r="UI1169" s="2"/>
      <c r="UJ1169" s="2"/>
      <c r="UK1169" s="2"/>
      <c r="UL1169" s="2"/>
      <c r="UM1169" s="2"/>
      <c r="UN1169" s="2"/>
      <c r="UO1169" s="2"/>
      <c r="UP1169" s="2"/>
      <c r="UQ1169" s="2"/>
      <c r="UR1169" s="2"/>
      <c r="US1169" s="2"/>
      <c r="UT1169" s="2"/>
      <c r="UU1169" s="2"/>
      <c r="UV1169" s="2"/>
      <c r="UW1169" s="2"/>
      <c r="UX1169" s="2"/>
      <c r="UY1169" s="2"/>
      <c r="UZ1169" s="2"/>
      <c r="VA1169" s="2"/>
      <c r="VB1169" s="2"/>
      <c r="VC1169" s="2"/>
      <c r="VD1169" s="2"/>
      <c r="VE1169" s="2"/>
      <c r="VF1169" s="2"/>
      <c r="VG1169" s="2"/>
      <c r="VH1169" s="2"/>
      <c r="VI1169" s="2"/>
      <c r="VJ1169" s="2"/>
      <c r="VK1169" s="2"/>
      <c r="VL1169" s="2"/>
      <c r="VM1169" s="2"/>
      <c r="VN1169" s="2"/>
      <c r="VO1169" s="2"/>
      <c r="VP1169" s="2"/>
      <c r="VQ1169" s="2"/>
      <c r="VR1169" s="2"/>
      <c r="VS1169" s="2"/>
      <c r="VT1169" s="2"/>
      <c r="VU1169" s="2"/>
      <c r="VV1169" s="2"/>
      <c r="VW1169" s="2"/>
      <c r="VX1169" s="2"/>
      <c r="VY1169" s="2"/>
      <c r="VZ1169" s="2"/>
      <c r="WA1169" s="2"/>
      <c r="WB1169" s="2"/>
      <c r="WC1169" s="2"/>
      <c r="WD1169" s="2"/>
      <c r="WE1169" s="2"/>
      <c r="WF1169" s="2"/>
      <c r="WG1169" s="2"/>
      <c r="WH1169" s="2"/>
      <c r="WI1169" s="2"/>
      <c r="WJ1169" s="2"/>
      <c r="WK1169" s="2"/>
      <c r="WL1169" s="2"/>
      <c r="WM1169" s="2"/>
      <c r="WN1169" s="2"/>
      <c r="WO1169" s="2"/>
      <c r="WP1169" s="2"/>
      <c r="WQ1169" s="2"/>
      <c r="WR1169" s="2"/>
      <c r="WS1169" s="2"/>
      <c r="WT1169" s="2"/>
      <c r="WU1169" s="2"/>
      <c r="WV1169" s="2"/>
      <c r="WW1169" s="2"/>
      <c r="WX1169" s="2"/>
      <c r="WY1169" s="2"/>
      <c r="WZ1169" s="2"/>
      <c r="XA1169" s="2"/>
      <c r="XB1169" s="2"/>
      <c r="XC1169" s="2"/>
      <c r="XD1169" s="2"/>
      <c r="XE1169" s="2"/>
      <c r="XF1169" s="2"/>
      <c r="XG1169" s="2"/>
      <c r="XH1169" s="2"/>
      <c r="XI1169" s="2"/>
      <c r="XJ1169" s="2"/>
      <c r="XK1169" s="2"/>
      <c r="XL1169" s="2"/>
      <c r="XM1169" s="2"/>
      <c r="XN1169" s="2"/>
      <c r="XO1169" s="2"/>
      <c r="XP1169" s="2"/>
      <c r="XQ1169" s="2"/>
      <c r="XR1169" s="2"/>
      <c r="XS1169" s="2"/>
      <c r="XT1169" s="2"/>
      <c r="XU1169" s="2"/>
      <c r="XV1169" s="2"/>
      <c r="XW1169" s="2"/>
      <c r="XX1169" s="2"/>
      <c r="XY1169" s="2"/>
      <c r="XZ1169" s="2"/>
      <c r="YA1169" s="2"/>
      <c r="YB1169" s="2"/>
      <c r="YC1169" s="2"/>
      <c r="YD1169" s="2"/>
      <c r="YE1169" s="2"/>
      <c r="YF1169" s="2"/>
      <c r="YG1169" s="2"/>
      <c r="YH1169" s="2"/>
      <c r="YI1169" s="2"/>
      <c r="YJ1169" s="2"/>
      <c r="YK1169" s="2"/>
      <c r="YL1169" s="2"/>
      <c r="YM1169" s="2"/>
      <c r="YN1169" s="2"/>
      <c r="YO1169" s="2"/>
      <c r="YP1169" s="2"/>
      <c r="YQ1169" s="2"/>
      <c r="YR1169" s="2"/>
      <c r="YS1169" s="2"/>
      <c r="YT1169" s="2"/>
      <c r="YU1169" s="2"/>
      <c r="YV1169" s="2"/>
      <c r="YW1169" s="2"/>
      <c r="YX1169" s="2"/>
      <c r="YY1169" s="2"/>
      <c r="YZ1169" s="2"/>
      <c r="ZA1169" s="2"/>
      <c r="ZB1169" s="2"/>
      <c r="ZC1169" s="2"/>
      <c r="ZD1169" s="2"/>
      <c r="ZE1169" s="2"/>
      <c r="ZF1169" s="2"/>
      <c r="ZG1169" s="2"/>
      <c r="ZH1169" s="2"/>
      <c r="ZI1169" s="2"/>
      <c r="ZJ1169" s="2"/>
      <c r="ZK1169" s="2"/>
      <c r="ZL1169" s="2"/>
      <c r="ZM1169" s="2"/>
      <c r="ZN1169" s="2"/>
      <c r="ZO1169" s="2"/>
      <c r="ZP1169" s="2"/>
      <c r="ZQ1169" s="2"/>
      <c r="ZR1169" s="2"/>
      <c r="ZS1169" s="2"/>
      <c r="ZT1169" s="2"/>
      <c r="ZU1169" s="2"/>
      <c r="ZV1169" s="2"/>
      <c r="ZW1169" s="2"/>
      <c r="ZX1169" s="2"/>
      <c r="ZY1169" s="2"/>
      <c r="ZZ1169" s="2"/>
      <c r="AAA1169" s="2"/>
      <c r="AAB1169" s="2"/>
      <c r="AAC1169" s="2"/>
      <c r="AAD1169" s="2"/>
      <c r="AAE1169" s="2"/>
      <c r="AAF1169" s="2"/>
      <c r="AAG1169" s="2"/>
      <c r="AAH1169" s="2"/>
      <c r="AAI1169" s="2"/>
      <c r="AAJ1169" s="2"/>
      <c r="AAK1169" s="2"/>
      <c r="AAL1169" s="2"/>
      <c r="AAM1169" s="2"/>
      <c r="AAN1169" s="2"/>
      <c r="AAO1169" s="2"/>
      <c r="AAP1169" s="2"/>
      <c r="AAQ1169" s="2"/>
      <c r="AAR1169" s="2"/>
      <c r="AAS1169" s="2"/>
      <c r="AAT1169" s="2"/>
      <c r="AAU1169" s="2"/>
      <c r="AAV1169" s="2"/>
      <c r="AAW1169" s="2"/>
      <c r="AAX1169" s="2"/>
      <c r="AAY1169" s="2"/>
      <c r="AAZ1169" s="2"/>
      <c r="ABA1169" s="2"/>
      <c r="ABB1169" s="2"/>
      <c r="ABC1169" s="2"/>
      <c r="ABD1169" s="2"/>
      <c r="ABE1169" s="2"/>
      <c r="ABF1169" s="2"/>
      <c r="ABG1169" s="2"/>
      <c r="ABH1169" s="2"/>
      <c r="ABI1169" s="2"/>
      <c r="ABJ1169" s="2"/>
      <c r="ABK1169" s="2"/>
      <c r="ABL1169" s="2"/>
      <c r="ABM1169" s="2"/>
      <c r="ABN1169" s="2"/>
      <c r="ABO1169" s="2"/>
      <c r="ABP1169" s="2"/>
      <c r="ABQ1169" s="2"/>
      <c r="ABR1169" s="2"/>
      <c r="ABS1169" s="2"/>
      <c r="ABT1169" s="2"/>
      <c r="ABU1169" s="2"/>
      <c r="ABV1169" s="2"/>
      <c r="ABW1169" s="2"/>
      <c r="ABX1169" s="2"/>
      <c r="ABY1169" s="2"/>
      <c r="ABZ1169" s="2"/>
      <c r="ACA1169" s="2"/>
      <c r="ACB1169" s="2"/>
      <c r="ACC1169" s="2"/>
      <c r="ACD1169" s="2"/>
      <c r="ACE1169" s="2"/>
      <c r="ACF1169" s="2"/>
      <c r="ACG1169" s="2"/>
      <c r="ACH1169" s="2"/>
      <c r="ACI1169" s="2"/>
      <c r="ACJ1169" s="2"/>
      <c r="ACK1169" s="2"/>
      <c r="ACL1169" s="2"/>
      <c r="ACM1169" s="2"/>
      <c r="ACN1169" s="2"/>
      <c r="ACO1169" s="2"/>
      <c r="ACP1169" s="2"/>
      <c r="ACQ1169" s="2"/>
      <c r="ACR1169" s="2"/>
      <c r="ACS1169" s="2"/>
      <c r="ACT1169" s="2"/>
      <c r="ACU1169" s="2"/>
      <c r="ACV1169" s="2"/>
      <c r="ACW1169" s="2"/>
      <c r="ACX1169" s="2"/>
      <c r="ACY1169" s="2"/>
      <c r="ACZ1169" s="2"/>
      <c r="ADA1169" s="2"/>
      <c r="ADB1169" s="2"/>
      <c r="ADC1169" s="2"/>
      <c r="ADD1169" s="2"/>
      <c r="ADE1169" s="2"/>
      <c r="ADF1169" s="2"/>
      <c r="ADG1169" s="2"/>
      <c r="ADH1169" s="2"/>
      <c r="ADI1169" s="2"/>
      <c r="ADJ1169" s="2"/>
      <c r="ADK1169" s="2"/>
      <c r="ADL1169" s="2"/>
      <c r="ADM1169" s="2"/>
      <c r="ADN1169" s="2"/>
      <c r="ADO1169" s="2"/>
      <c r="ADP1169" s="2"/>
      <c r="ADQ1169" s="2"/>
      <c r="ADR1169" s="2"/>
      <c r="ADS1169" s="2"/>
      <c r="ADT1169" s="2"/>
      <c r="ADU1169" s="2"/>
      <c r="ADV1169" s="2"/>
      <c r="ADW1169" s="2"/>
      <c r="ADX1169" s="2"/>
      <c r="ADY1169" s="2"/>
      <c r="ADZ1169" s="2"/>
      <c r="AEA1169" s="2"/>
      <c r="AEB1169" s="2"/>
      <c r="AEC1169" s="2"/>
      <c r="AED1169" s="2"/>
      <c r="AEE1169" s="2"/>
      <c r="AEF1169" s="2"/>
      <c r="AEG1169" s="2"/>
      <c r="AEH1169" s="2"/>
      <c r="AEI1169" s="2"/>
      <c r="AEJ1169" s="2"/>
      <c r="AEK1169" s="2"/>
      <c r="AEL1169" s="2"/>
      <c r="AEM1169" s="2"/>
      <c r="AEN1169" s="2"/>
      <c r="AEO1169" s="2"/>
      <c r="AEP1169" s="2"/>
      <c r="AEQ1169" s="2"/>
      <c r="AER1169" s="2"/>
      <c r="AES1169" s="2"/>
      <c r="AET1169" s="2"/>
      <c r="AEU1169" s="2"/>
      <c r="AEV1169" s="2"/>
      <c r="AEW1169" s="2"/>
      <c r="AEX1169" s="2"/>
      <c r="AEY1169" s="2"/>
      <c r="AEZ1169" s="2"/>
      <c r="AFA1169" s="2"/>
      <c r="AFB1169" s="2"/>
      <c r="AFC1169" s="2"/>
      <c r="AFD1169" s="2"/>
      <c r="AFE1169" s="2"/>
      <c r="AFF1169" s="2"/>
      <c r="AFG1169" s="2"/>
      <c r="AFH1169" s="2"/>
      <c r="AFI1169" s="2"/>
      <c r="AFJ1169" s="2"/>
      <c r="AFK1169" s="2"/>
      <c r="AFL1169" s="2"/>
      <c r="AFM1169" s="2"/>
      <c r="AFN1169" s="2"/>
      <c r="AFO1169" s="2"/>
      <c r="AFP1169" s="2"/>
      <c r="AFQ1169" s="2"/>
      <c r="AFR1169" s="2"/>
      <c r="AFS1169" s="2"/>
      <c r="AFT1169" s="2"/>
      <c r="AFU1169" s="2"/>
      <c r="AFV1169" s="2"/>
      <c r="AFW1169" s="2"/>
      <c r="AFX1169" s="2"/>
      <c r="AFY1169" s="2"/>
      <c r="AFZ1169" s="2"/>
      <c r="AGA1169" s="2"/>
      <c r="AGB1169" s="2"/>
      <c r="AGC1169" s="2"/>
      <c r="AGD1169" s="2"/>
      <c r="AGE1169" s="2"/>
      <c r="AGF1169" s="2"/>
      <c r="AGG1169" s="2"/>
      <c r="AGH1169" s="2"/>
      <c r="AGI1169" s="2"/>
      <c r="AGJ1169" s="2"/>
      <c r="AGK1169" s="2"/>
      <c r="AGL1169" s="2"/>
      <c r="AGM1169" s="2"/>
      <c r="AGN1169" s="2"/>
      <c r="AGO1169" s="2"/>
      <c r="AGP1169" s="2"/>
      <c r="AGQ1169" s="2"/>
      <c r="AGR1169" s="2"/>
      <c r="AGS1169" s="2"/>
      <c r="AGT1169" s="2"/>
      <c r="AGU1169" s="2"/>
      <c r="AGV1169" s="2"/>
      <c r="AGW1169" s="2"/>
      <c r="AGX1169" s="2"/>
      <c r="AGY1169" s="2"/>
      <c r="AGZ1169" s="2"/>
      <c r="AHA1169" s="2"/>
      <c r="AHB1169" s="2"/>
      <c r="AHC1169" s="2"/>
      <c r="AHD1169" s="2"/>
      <c r="AHE1169" s="2"/>
      <c r="AHF1169" s="2"/>
      <c r="AHG1169" s="2"/>
      <c r="AHH1169" s="2"/>
      <c r="AHI1169" s="2"/>
      <c r="AHJ1169" s="2"/>
      <c r="AHK1169" s="2"/>
      <c r="AHL1169" s="2"/>
      <c r="AHM1169" s="2"/>
      <c r="AHN1169" s="2"/>
      <c r="AHO1169" s="2"/>
      <c r="AHP1169" s="2"/>
      <c r="AHQ1169" s="2"/>
      <c r="AHR1169" s="2"/>
      <c r="AHS1169" s="2"/>
      <c r="AHT1169" s="2"/>
      <c r="AHU1169" s="2"/>
      <c r="AHV1169" s="2"/>
      <c r="AHW1169" s="2"/>
      <c r="AHX1169" s="2"/>
      <c r="AHY1169" s="2"/>
      <c r="AHZ1169" s="2"/>
      <c r="AIA1169" s="2"/>
      <c r="AIB1169" s="2"/>
      <c r="AIC1169" s="2"/>
      <c r="AID1169" s="2"/>
      <c r="AIE1169" s="2"/>
      <c r="AIF1169" s="2"/>
      <c r="AIG1169" s="2"/>
      <c r="AIH1169" s="2"/>
      <c r="AII1169" s="2"/>
      <c r="AIJ1169" s="2"/>
      <c r="AIK1169" s="2"/>
      <c r="AIL1169" s="2"/>
      <c r="AIM1169" s="2"/>
      <c r="AIN1169" s="2"/>
      <c r="AIO1169" s="2"/>
      <c r="AIP1169" s="2"/>
      <c r="AIQ1169" s="2"/>
      <c r="AIR1169" s="2"/>
      <c r="AIS1169" s="2"/>
      <c r="AIT1169" s="2"/>
      <c r="AIU1169" s="2"/>
      <c r="AIV1169" s="2"/>
      <c r="AIW1169" s="2"/>
      <c r="AIX1169" s="2"/>
      <c r="AIY1169" s="2"/>
      <c r="AIZ1169" s="2"/>
      <c r="AJA1169" s="2"/>
      <c r="AJB1169" s="2"/>
      <c r="AJC1169" s="2"/>
      <c r="AJD1169" s="2"/>
      <c r="AJE1169" s="2"/>
      <c r="AJF1169" s="2"/>
      <c r="AJG1169" s="2"/>
      <c r="AJH1169" s="2"/>
      <c r="AJI1169" s="2"/>
      <c r="AJJ1169" s="2"/>
      <c r="AJK1169" s="2"/>
      <c r="AJL1169" s="2"/>
      <c r="AJM1169" s="2"/>
      <c r="AJN1169" s="2"/>
      <c r="AJO1169" s="2"/>
      <c r="AJP1169" s="2"/>
      <c r="AJQ1169" s="2"/>
      <c r="AJR1169" s="2"/>
      <c r="AJS1169" s="2"/>
      <c r="AJT1169" s="2"/>
      <c r="AJU1169" s="2"/>
      <c r="AJV1169" s="2"/>
      <c r="AJW1169" s="2"/>
      <c r="AJX1169" s="2"/>
      <c r="AJY1169" s="2"/>
      <c r="AJZ1169" s="2"/>
      <c r="AKA1169" s="2"/>
      <c r="AKB1169" s="2"/>
      <c r="AKC1169" s="2"/>
      <c r="AKD1169" s="2"/>
      <c r="AKE1169" s="2"/>
      <c r="AKF1169" s="2"/>
      <c r="AKG1169" s="2"/>
      <c r="AKH1169" s="2"/>
      <c r="AKI1169" s="2"/>
      <c r="AKJ1169" s="2"/>
      <c r="AKK1169" s="2"/>
      <c r="AKL1169" s="2"/>
      <c r="AKM1169" s="2"/>
      <c r="AKN1169" s="2"/>
      <c r="AKO1169" s="2"/>
      <c r="AKP1169" s="2"/>
      <c r="AKQ1169" s="2"/>
      <c r="AKR1169" s="2"/>
      <c r="AKS1169" s="2"/>
      <c r="AKT1169" s="2"/>
      <c r="AKU1169" s="2"/>
      <c r="AKV1169" s="2"/>
      <c r="AKW1169" s="2"/>
      <c r="AKX1169" s="2"/>
      <c r="AKY1169" s="2"/>
      <c r="AKZ1169" s="2"/>
      <c r="ALA1169" s="2"/>
      <c r="ALB1169" s="2"/>
      <c r="ALC1169" s="2"/>
      <c r="ALD1169" s="2"/>
      <c r="ALE1169" s="2"/>
      <c r="ALF1169" s="2"/>
      <c r="ALG1169" s="2"/>
      <c r="ALH1169" s="2"/>
      <c r="ALI1169" s="6"/>
      <c r="ALJ1169" s="6"/>
      <c r="ALK1169" s="6"/>
      <c r="ALL1169" s="6"/>
      <c r="ALM1169" s="6"/>
      <c r="ALN1169" s="6"/>
      <c r="ALO1169" s="6"/>
      <c r="ALP1169" s="6"/>
      <c r="ALQ1169" s="6"/>
      <c r="ALR1169" s="6"/>
      <c r="ALS1169" s="6"/>
      <c r="ALT1169" s="6"/>
      <c r="ALU1169" s="6"/>
      <c r="ALV1169" s="6"/>
      <c r="ALW1169" s="6"/>
      <c r="ALX1169" s="6"/>
      <c r="ALY1169" s="6"/>
      <c r="ALZ1169" s="6"/>
      <c r="AMA1169" s="6"/>
      <c r="AMB1169" s="6"/>
      <c r="AMC1169" s="6"/>
      <c r="AMD1169" s="6"/>
      <c r="AME1169" s="6"/>
      <c r="AMF1169" s="6"/>
      <c r="AMG1169" s="6"/>
      <c r="AMH1169" s="6"/>
      <c r="AMI1169" s="6"/>
      <c r="AMJ1169" s="6"/>
      <c r="AMK1169" s="6"/>
      <c r="AML1169" s="6"/>
      <c r="AMM1169" s="6"/>
    </row>
    <row r="1170" spans="1:1027" s="72" customFormat="1" ht="18.75">
      <c r="A1170" s="8">
        <v>45024</v>
      </c>
      <c r="B1170" s="32">
        <f t="shared" si="607"/>
        <v>0.78378378378378377</v>
      </c>
      <c r="C1170" s="73">
        <f t="shared" si="608"/>
        <v>0.59452054794520559</v>
      </c>
      <c r="D1170" s="73">
        <f t="shared" si="609"/>
        <v>0.54500000000000004</v>
      </c>
      <c r="E1170" s="73">
        <f t="shared" si="610"/>
        <v>0.68638003225766175</v>
      </c>
      <c r="F1170" s="73">
        <f t="shared" si="611"/>
        <v>0.77391304347826106</v>
      </c>
      <c r="G1170" s="73">
        <f t="shared" si="612"/>
        <v>0.2</v>
      </c>
      <c r="H1170" s="73">
        <f t="shared" si="613"/>
        <v>0.2</v>
      </c>
      <c r="I1170" s="73">
        <f t="shared" si="614"/>
        <v>0.15504322766570605</v>
      </c>
      <c r="J1170" s="73">
        <f t="shared" si="615"/>
        <v>0.26666666666666672</v>
      </c>
      <c r="K1170" s="73">
        <f t="shared" si="616"/>
        <v>-6.9565217391304335E-2</v>
      </c>
      <c r="L1170" s="73">
        <f t="shared" si="624"/>
        <v>0</v>
      </c>
      <c r="M1170" s="73">
        <f t="shared" si="625"/>
        <v>0</v>
      </c>
      <c r="N1170" s="73">
        <f t="shared" si="578"/>
        <v>0.68994368463394995</v>
      </c>
      <c r="O1170" s="73">
        <f t="shared" si="617"/>
        <v>0.29256198347107443</v>
      </c>
      <c r="P1170" s="73">
        <f t="shared" si="618"/>
        <v>0.19277108433734941</v>
      </c>
      <c r="Q1170" s="73">
        <f t="shared" si="619"/>
        <v>0.2</v>
      </c>
      <c r="R1170" s="73">
        <f t="shared" si="606"/>
        <v>0.2</v>
      </c>
      <c r="S1170" s="73">
        <f t="shared" si="620"/>
        <v>0.2</v>
      </c>
      <c r="T1170" s="73">
        <f t="shared" si="621"/>
        <v>0.2</v>
      </c>
      <c r="U1170" s="73">
        <f t="shared" si="622"/>
        <v>0.2</v>
      </c>
      <c r="V1170" s="73">
        <f t="shared" si="623"/>
        <v>0.20396452790818989</v>
      </c>
      <c r="W1170" s="103">
        <v>0.26318351892929159</v>
      </c>
      <c r="X1170" s="2"/>
      <c r="Y1170" s="2"/>
      <c r="Z1170" s="2"/>
      <c r="AA1170" s="2"/>
      <c r="AB1170" s="2"/>
      <c r="AC1170" s="2">
        <v>-9.5313483101471874</v>
      </c>
      <c r="AD1170" s="2"/>
      <c r="AE1170" s="2"/>
      <c r="AF1170" s="2"/>
      <c r="AG1170" s="5"/>
      <c r="AH1170" s="5"/>
      <c r="AI1170" s="5"/>
      <c r="AJ1170" s="2"/>
      <c r="AK1170" s="2"/>
      <c r="AL1170" s="36">
        <f t="shared" si="605"/>
        <v>22.549698348333497</v>
      </c>
      <c r="AM1170" s="36">
        <f t="shared" si="626"/>
        <v>22.5496983483335</v>
      </c>
      <c r="AN1170" s="4">
        <v>58</v>
      </c>
      <c r="AO1170" s="4"/>
      <c r="AP1170" s="4"/>
      <c r="AQ1170" s="4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2"/>
      <c r="BC1170" s="3"/>
      <c r="BD1170" s="47"/>
      <c r="BE1170" s="2"/>
      <c r="BF1170" s="2"/>
      <c r="BG1170" s="2"/>
      <c r="BH1170" s="89">
        <v>0</v>
      </c>
      <c r="BI1170" s="47">
        <v>100</v>
      </c>
      <c r="BJ1170" s="71">
        <v>0</v>
      </c>
      <c r="BK1170" s="3">
        <v>0</v>
      </c>
      <c r="BL1170" s="49">
        <v>0</v>
      </c>
      <c r="BM1170" s="49">
        <v>0</v>
      </c>
      <c r="BN1170" s="49">
        <v>0</v>
      </c>
      <c r="BO1170" s="49">
        <v>0</v>
      </c>
      <c r="BP1170" s="49">
        <v>0</v>
      </c>
      <c r="BQ1170" s="49">
        <v>0</v>
      </c>
      <c r="BR1170" s="49">
        <v>0</v>
      </c>
      <c r="BS1170" s="3">
        <f t="shared" si="627"/>
        <v>0</v>
      </c>
      <c r="BT1170" s="2">
        <f t="shared" si="628"/>
        <v>100</v>
      </c>
      <c r="BU1170" s="2"/>
      <c r="BV1170" s="37">
        <v>0.32640140225863501</v>
      </c>
      <c r="BW1170" s="37"/>
      <c r="BX1170" s="37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38"/>
      <c r="DI1170" s="38"/>
      <c r="DJ1170" s="38"/>
      <c r="DK1170" s="2"/>
      <c r="DL1170" s="2"/>
      <c r="DM1170" s="2"/>
      <c r="DN1170" s="2"/>
      <c r="DO1170" s="2"/>
      <c r="DP1170" s="2"/>
      <c r="DQ1170" s="2"/>
      <c r="DR1170" s="2"/>
      <c r="DS1170" s="2"/>
      <c r="DT1170" s="2"/>
      <c r="DU1170" s="2"/>
      <c r="DV1170" s="2"/>
      <c r="DW1170" s="2"/>
      <c r="DX1170" s="2"/>
      <c r="DY1170" s="2"/>
      <c r="DZ1170" s="2"/>
      <c r="EA1170" s="2"/>
      <c r="EB1170" s="2"/>
      <c r="EC1170" s="2"/>
      <c r="ED1170" s="2"/>
      <c r="EE1170" s="2"/>
      <c r="EF1170" s="2"/>
      <c r="EG1170" s="2"/>
      <c r="EH1170" s="2"/>
      <c r="EI1170" s="2"/>
      <c r="EJ1170" s="2"/>
      <c r="EK1170" s="2"/>
      <c r="EL1170" s="2"/>
      <c r="EM1170" s="2"/>
      <c r="EN1170" s="2"/>
      <c r="EO1170" s="2"/>
      <c r="EP1170" s="2"/>
      <c r="EQ1170" s="2"/>
      <c r="ER1170" s="2"/>
      <c r="ES1170" s="2"/>
      <c r="ET1170" s="2"/>
      <c r="EU1170" s="2"/>
      <c r="EV1170" s="2"/>
      <c r="EW1170" s="2"/>
      <c r="EX1170" s="2"/>
      <c r="EY1170" s="2"/>
      <c r="EZ1170" s="2"/>
      <c r="FA1170" s="2"/>
      <c r="FB1170" s="2"/>
      <c r="FC1170" s="2"/>
      <c r="FD1170" s="2"/>
      <c r="FE1170" s="2"/>
      <c r="FF1170" s="2"/>
      <c r="FG1170" s="2"/>
      <c r="FH1170" s="2"/>
      <c r="FI1170" s="2"/>
      <c r="FJ1170" s="2"/>
      <c r="FK1170" s="2"/>
      <c r="FL1170" s="2"/>
      <c r="FM1170" s="2"/>
      <c r="FN1170" s="2"/>
      <c r="FO1170" s="2"/>
      <c r="FP1170" s="2"/>
      <c r="FQ1170" s="2"/>
      <c r="FR1170" s="2"/>
      <c r="FS1170" s="2"/>
      <c r="FT1170" s="2"/>
      <c r="FU1170" s="2"/>
      <c r="FV1170" s="2"/>
      <c r="FW1170" s="2"/>
      <c r="FX1170" s="2"/>
      <c r="FY1170" s="2"/>
      <c r="FZ1170" s="2"/>
      <c r="GA1170" s="2"/>
      <c r="GB1170" s="2"/>
      <c r="GC1170" s="2"/>
      <c r="GD1170" s="2"/>
      <c r="GE1170" s="2"/>
      <c r="GF1170" s="2"/>
      <c r="GG1170" s="2"/>
      <c r="GH1170" s="2"/>
      <c r="GI1170" s="2"/>
      <c r="GJ1170" s="2"/>
      <c r="GK1170" s="2"/>
      <c r="GL1170" s="2"/>
      <c r="GM1170" s="2"/>
      <c r="GN1170" s="2"/>
      <c r="GO1170" s="2"/>
      <c r="GP1170" s="2"/>
      <c r="GQ1170" s="2"/>
      <c r="GR1170" s="2"/>
      <c r="GS1170" s="2"/>
      <c r="GT1170" s="2"/>
      <c r="GU1170" s="2"/>
      <c r="GV1170" s="2"/>
      <c r="GW1170" s="2"/>
      <c r="GX1170" s="2"/>
      <c r="GY1170" s="2"/>
      <c r="GZ1170" s="2"/>
      <c r="HA1170" s="2"/>
      <c r="HB1170" s="2"/>
      <c r="HC1170" s="2"/>
      <c r="HD1170" s="2"/>
      <c r="HE1170" s="2"/>
      <c r="HF1170" s="2"/>
      <c r="HG1170" s="2"/>
      <c r="HH1170" s="2"/>
      <c r="HI1170" s="2"/>
      <c r="HJ1170" s="2"/>
      <c r="HK1170" s="2"/>
      <c r="HL1170" s="2"/>
      <c r="HM1170" s="2"/>
      <c r="HN1170" s="2"/>
      <c r="HO1170" s="2"/>
      <c r="HP1170" s="2"/>
      <c r="HQ1170" s="2"/>
      <c r="HR1170" s="2"/>
      <c r="HS1170" s="2"/>
      <c r="HT1170" s="2"/>
      <c r="HU1170" s="2"/>
      <c r="HV1170" s="2"/>
      <c r="HW1170" s="2"/>
      <c r="HX1170" s="2"/>
      <c r="HY1170" s="2"/>
      <c r="HZ1170" s="2"/>
      <c r="IA1170" s="2"/>
      <c r="IB1170" s="2"/>
      <c r="IC1170" s="2"/>
      <c r="ID1170" s="2"/>
      <c r="IE1170" s="2"/>
      <c r="IF1170" s="2"/>
      <c r="IG1170" s="2"/>
      <c r="IH1170" s="2"/>
      <c r="II1170" s="2"/>
      <c r="IJ1170" s="2"/>
      <c r="IK1170" s="2"/>
      <c r="IL1170" s="2"/>
      <c r="IM1170" s="2"/>
      <c r="IN1170" s="2"/>
      <c r="IO1170" s="2"/>
      <c r="IP1170" s="2"/>
      <c r="IQ1170" s="2"/>
      <c r="IR1170" s="2"/>
      <c r="IS1170" s="2"/>
      <c r="IT1170" s="2"/>
      <c r="IU1170" s="2"/>
      <c r="IV1170" s="2"/>
      <c r="IW1170" s="2"/>
      <c r="IX1170" s="2"/>
      <c r="IY1170" s="2"/>
      <c r="IZ1170" s="2"/>
      <c r="JA1170" s="2"/>
      <c r="JB1170" s="2"/>
      <c r="JC1170" s="2"/>
      <c r="JD1170" s="2"/>
      <c r="JE1170" s="2"/>
      <c r="JF1170" s="2"/>
      <c r="JG1170" s="2"/>
      <c r="JH1170" s="2"/>
      <c r="JI1170" s="2"/>
      <c r="JJ1170" s="2"/>
      <c r="JK1170" s="2"/>
      <c r="JL1170" s="2"/>
      <c r="JM1170" s="2"/>
      <c r="JN1170" s="2"/>
      <c r="JO1170" s="2"/>
      <c r="JP1170" s="2"/>
      <c r="JQ1170" s="2"/>
      <c r="JR1170" s="2"/>
      <c r="JS1170" s="2"/>
      <c r="JT1170" s="2"/>
      <c r="JU1170" s="2"/>
      <c r="JV1170" s="2"/>
      <c r="JW1170" s="2"/>
      <c r="JX1170" s="2"/>
      <c r="JY1170" s="2"/>
      <c r="JZ1170" s="2"/>
      <c r="KA1170" s="2"/>
      <c r="KB1170" s="2"/>
      <c r="KC1170" s="2"/>
      <c r="KD1170" s="2"/>
      <c r="KE1170" s="2"/>
      <c r="KF1170" s="2"/>
      <c r="KG1170" s="2"/>
      <c r="KH1170" s="2"/>
      <c r="KI1170" s="2"/>
      <c r="KJ1170" s="2"/>
      <c r="KK1170" s="2"/>
      <c r="KL1170" s="2"/>
      <c r="KM1170" s="2"/>
      <c r="KN1170" s="2"/>
      <c r="KO1170" s="2"/>
      <c r="KP1170" s="2"/>
      <c r="KQ1170" s="2"/>
      <c r="KR1170" s="2"/>
      <c r="KS1170" s="2"/>
      <c r="KT1170" s="2"/>
      <c r="KU1170" s="2"/>
      <c r="KV1170" s="2"/>
      <c r="KW1170" s="2"/>
      <c r="KX1170" s="2"/>
      <c r="KY1170" s="2"/>
      <c r="KZ1170" s="2"/>
      <c r="LA1170" s="2"/>
      <c r="LB1170" s="2"/>
      <c r="LC1170" s="2"/>
      <c r="LD1170" s="2"/>
      <c r="LE1170" s="2"/>
      <c r="LF1170" s="2"/>
      <c r="LG1170" s="2"/>
      <c r="LH1170" s="2"/>
      <c r="LI1170" s="2"/>
      <c r="LJ1170" s="2"/>
      <c r="LK1170" s="2"/>
      <c r="LL1170" s="2"/>
      <c r="LM1170" s="2"/>
      <c r="LN1170" s="2"/>
      <c r="LO1170" s="2"/>
      <c r="LP1170" s="2"/>
      <c r="LQ1170" s="2"/>
      <c r="LR1170" s="2"/>
      <c r="LS1170" s="2"/>
      <c r="LT1170" s="2"/>
      <c r="LU1170" s="2"/>
      <c r="LV1170" s="2"/>
      <c r="LW1170" s="2"/>
      <c r="LX1170" s="2"/>
      <c r="LY1170" s="2"/>
      <c r="LZ1170" s="2"/>
      <c r="MA1170" s="2"/>
      <c r="MB1170" s="2"/>
      <c r="MC1170" s="2"/>
      <c r="MD1170" s="2"/>
      <c r="ME1170" s="2"/>
      <c r="MF1170" s="2"/>
      <c r="MG1170" s="2"/>
      <c r="MH1170" s="2"/>
      <c r="MI1170" s="2"/>
      <c r="MJ1170" s="2"/>
      <c r="MK1170" s="2"/>
      <c r="ML1170" s="2"/>
      <c r="MM1170" s="2"/>
      <c r="MN1170" s="2"/>
      <c r="MO1170" s="2"/>
      <c r="MP1170" s="2"/>
      <c r="MQ1170" s="2"/>
      <c r="MR1170" s="2"/>
      <c r="MS1170" s="2"/>
      <c r="MT1170" s="2"/>
      <c r="MU1170" s="2"/>
      <c r="MV1170" s="2"/>
      <c r="MW1170" s="2"/>
      <c r="MX1170" s="2"/>
      <c r="MY1170" s="2"/>
      <c r="MZ1170" s="2"/>
      <c r="NA1170" s="2"/>
      <c r="NB1170" s="2"/>
      <c r="NC1170" s="2"/>
      <c r="ND1170" s="2"/>
      <c r="NE1170" s="2"/>
      <c r="NF1170" s="2"/>
      <c r="NG1170" s="2"/>
      <c r="NH1170" s="2"/>
      <c r="NI1170" s="2"/>
      <c r="NJ1170" s="2"/>
      <c r="NK1170" s="2"/>
      <c r="NL1170" s="2"/>
      <c r="NM1170" s="2"/>
      <c r="NN1170" s="2"/>
      <c r="NO1170" s="2"/>
      <c r="NP1170" s="2"/>
      <c r="NQ1170" s="2"/>
      <c r="NR1170" s="2"/>
      <c r="NS1170" s="2"/>
      <c r="NT1170" s="2"/>
      <c r="NU1170" s="2"/>
      <c r="NV1170" s="2"/>
      <c r="NW1170" s="2"/>
      <c r="NX1170" s="2"/>
      <c r="NY1170" s="2"/>
      <c r="NZ1170" s="2"/>
      <c r="OA1170" s="2"/>
      <c r="OB1170" s="2"/>
      <c r="OC1170" s="2"/>
      <c r="OD1170" s="2"/>
      <c r="OE1170" s="2"/>
      <c r="OF1170" s="2"/>
      <c r="OG1170" s="2"/>
      <c r="OH1170" s="2"/>
      <c r="OI1170" s="2"/>
      <c r="OJ1170" s="2"/>
      <c r="OK1170" s="2"/>
      <c r="OL1170" s="2"/>
      <c r="OM1170" s="2"/>
      <c r="ON1170" s="2"/>
      <c r="OO1170" s="2"/>
      <c r="OP1170" s="2"/>
      <c r="OQ1170" s="2"/>
      <c r="OR1170" s="2"/>
      <c r="OS1170" s="2"/>
      <c r="OT1170" s="2"/>
      <c r="OU1170" s="2"/>
      <c r="OV1170" s="2"/>
      <c r="OW1170" s="2"/>
      <c r="OX1170" s="2"/>
      <c r="OY1170" s="2"/>
      <c r="OZ1170" s="2"/>
      <c r="PA1170" s="2"/>
      <c r="PB1170" s="2"/>
      <c r="PC1170" s="2"/>
      <c r="PD1170" s="2"/>
      <c r="PE1170" s="2"/>
      <c r="PF1170" s="2"/>
      <c r="PG1170" s="2"/>
      <c r="PH1170" s="2"/>
      <c r="PI1170" s="2"/>
      <c r="PJ1170" s="2"/>
      <c r="PK1170" s="2"/>
      <c r="PL1170" s="2"/>
      <c r="PM1170" s="2"/>
      <c r="PN1170" s="2"/>
      <c r="PO1170" s="2"/>
      <c r="PP1170" s="2"/>
      <c r="PQ1170" s="2"/>
      <c r="PR1170" s="2"/>
      <c r="PS1170" s="2"/>
      <c r="PT1170" s="2"/>
      <c r="PU1170" s="2"/>
      <c r="PV1170" s="2"/>
      <c r="PW1170" s="2"/>
      <c r="PX1170" s="2"/>
      <c r="PY1170" s="2"/>
      <c r="PZ1170" s="2"/>
      <c r="QA1170" s="2"/>
      <c r="QB1170" s="2"/>
      <c r="QC1170" s="2"/>
      <c r="QD1170" s="2"/>
      <c r="QE1170" s="2"/>
      <c r="QF1170" s="2"/>
      <c r="QG1170" s="2"/>
      <c r="QH1170" s="2"/>
      <c r="QI1170" s="2"/>
      <c r="QJ1170" s="2"/>
      <c r="QK1170" s="2"/>
      <c r="QL1170" s="2"/>
      <c r="QM1170" s="2"/>
      <c r="QN1170" s="2"/>
      <c r="QO1170" s="2"/>
      <c r="QP1170" s="2"/>
      <c r="QQ1170" s="2"/>
      <c r="QR1170" s="2"/>
      <c r="QS1170" s="2"/>
      <c r="QT1170" s="2"/>
      <c r="QU1170" s="2"/>
      <c r="QV1170" s="2"/>
      <c r="QW1170" s="2"/>
      <c r="QX1170" s="2"/>
      <c r="QY1170" s="2"/>
      <c r="QZ1170" s="2"/>
      <c r="RA1170" s="2"/>
      <c r="RB1170" s="2"/>
      <c r="RC1170" s="2"/>
      <c r="RD1170" s="2"/>
      <c r="RE1170" s="2"/>
      <c r="RF1170" s="2"/>
      <c r="RG1170" s="2"/>
      <c r="RH1170" s="2"/>
      <c r="RI1170" s="2"/>
      <c r="RJ1170" s="2"/>
      <c r="RK1170" s="2"/>
      <c r="RL1170" s="2"/>
      <c r="RM1170" s="2"/>
      <c r="RN1170" s="2"/>
      <c r="RO1170" s="2"/>
      <c r="RP1170" s="2"/>
      <c r="RQ1170" s="2"/>
      <c r="RR1170" s="2"/>
      <c r="RS1170" s="2"/>
      <c r="RT1170" s="2"/>
      <c r="RU1170" s="2"/>
      <c r="RV1170" s="2"/>
      <c r="RW1170" s="2"/>
      <c r="RX1170" s="2"/>
      <c r="RY1170" s="2"/>
      <c r="RZ1170" s="2"/>
      <c r="SA1170" s="2"/>
      <c r="SB1170" s="2"/>
      <c r="SC1170" s="2"/>
      <c r="SD1170" s="2"/>
      <c r="SE1170" s="2"/>
      <c r="SF1170" s="2"/>
      <c r="SG1170" s="2"/>
      <c r="SH1170" s="2"/>
      <c r="SI1170" s="2"/>
      <c r="SJ1170" s="2"/>
      <c r="SK1170" s="2"/>
      <c r="SL1170" s="2"/>
      <c r="SM1170" s="2"/>
      <c r="SN1170" s="2"/>
      <c r="SO1170" s="2"/>
      <c r="SP1170" s="2"/>
      <c r="SQ1170" s="2"/>
      <c r="SR1170" s="2"/>
      <c r="SS1170" s="2"/>
      <c r="ST1170" s="2"/>
      <c r="SU1170" s="2"/>
      <c r="SV1170" s="2"/>
      <c r="SW1170" s="2"/>
      <c r="SX1170" s="2"/>
      <c r="SY1170" s="2"/>
      <c r="SZ1170" s="2"/>
      <c r="TA1170" s="2"/>
      <c r="TB1170" s="2"/>
      <c r="TC1170" s="2"/>
      <c r="TD1170" s="2"/>
      <c r="TE1170" s="2"/>
      <c r="TF1170" s="2"/>
      <c r="TG1170" s="2"/>
      <c r="TH1170" s="2"/>
      <c r="TI1170" s="2"/>
      <c r="TJ1170" s="2"/>
      <c r="TK1170" s="2"/>
      <c r="TL1170" s="2"/>
      <c r="TM1170" s="2"/>
      <c r="TN1170" s="2"/>
      <c r="TO1170" s="2"/>
      <c r="TP1170" s="2"/>
      <c r="TQ1170" s="2"/>
      <c r="TR1170" s="2"/>
      <c r="TS1170" s="2"/>
      <c r="TT1170" s="2"/>
      <c r="TU1170" s="2"/>
      <c r="TV1170" s="2"/>
      <c r="TW1170" s="2"/>
      <c r="TX1170" s="2"/>
      <c r="TY1170" s="2"/>
      <c r="TZ1170" s="2"/>
      <c r="UA1170" s="2"/>
      <c r="UB1170" s="2"/>
      <c r="UC1170" s="2"/>
      <c r="UD1170" s="2"/>
      <c r="UE1170" s="2"/>
      <c r="UF1170" s="2"/>
      <c r="UG1170" s="2"/>
      <c r="UH1170" s="2"/>
      <c r="UI1170" s="2"/>
      <c r="UJ1170" s="2"/>
      <c r="UK1170" s="2"/>
      <c r="UL1170" s="2"/>
      <c r="UM1170" s="2"/>
      <c r="UN1170" s="2"/>
      <c r="UO1170" s="2"/>
      <c r="UP1170" s="2"/>
      <c r="UQ1170" s="2"/>
      <c r="UR1170" s="2"/>
      <c r="US1170" s="2"/>
      <c r="UT1170" s="2"/>
      <c r="UU1170" s="2"/>
      <c r="UV1170" s="2"/>
      <c r="UW1170" s="2"/>
      <c r="UX1170" s="2"/>
      <c r="UY1170" s="2"/>
      <c r="UZ1170" s="2"/>
      <c r="VA1170" s="2"/>
      <c r="VB1170" s="2"/>
      <c r="VC1170" s="2"/>
      <c r="VD1170" s="2"/>
      <c r="VE1170" s="2"/>
      <c r="VF1170" s="2"/>
      <c r="VG1170" s="2"/>
      <c r="VH1170" s="2"/>
      <c r="VI1170" s="2"/>
      <c r="VJ1170" s="2"/>
      <c r="VK1170" s="2"/>
      <c r="VL1170" s="2"/>
      <c r="VM1170" s="2"/>
      <c r="VN1170" s="2"/>
      <c r="VO1170" s="2"/>
      <c r="VP1170" s="2"/>
      <c r="VQ1170" s="2"/>
      <c r="VR1170" s="2"/>
      <c r="VS1170" s="2"/>
      <c r="VT1170" s="2"/>
      <c r="VU1170" s="2"/>
      <c r="VV1170" s="2"/>
      <c r="VW1170" s="2"/>
      <c r="VX1170" s="2"/>
      <c r="VY1170" s="2"/>
      <c r="VZ1170" s="2"/>
      <c r="WA1170" s="2"/>
      <c r="WB1170" s="2"/>
      <c r="WC1170" s="2"/>
      <c r="WD1170" s="2"/>
      <c r="WE1170" s="2"/>
      <c r="WF1170" s="2"/>
      <c r="WG1170" s="2"/>
      <c r="WH1170" s="2"/>
      <c r="WI1170" s="2"/>
      <c r="WJ1170" s="2"/>
      <c r="WK1170" s="2"/>
      <c r="WL1170" s="2"/>
      <c r="WM1170" s="2"/>
      <c r="WN1170" s="2"/>
      <c r="WO1170" s="2"/>
      <c r="WP1170" s="2"/>
      <c r="WQ1170" s="2"/>
      <c r="WR1170" s="2"/>
      <c r="WS1170" s="2"/>
      <c r="WT1170" s="2"/>
      <c r="WU1170" s="2"/>
      <c r="WV1170" s="2"/>
      <c r="WW1170" s="2"/>
      <c r="WX1170" s="2"/>
      <c r="WY1170" s="2"/>
      <c r="WZ1170" s="2"/>
      <c r="XA1170" s="2"/>
      <c r="XB1170" s="2"/>
      <c r="XC1170" s="2"/>
      <c r="XD1170" s="2"/>
      <c r="XE1170" s="2"/>
      <c r="XF1170" s="2"/>
      <c r="XG1170" s="2"/>
      <c r="XH1170" s="2"/>
      <c r="XI1170" s="2"/>
      <c r="XJ1170" s="2"/>
      <c r="XK1170" s="2"/>
      <c r="XL1170" s="2"/>
      <c r="XM1170" s="2"/>
      <c r="XN1170" s="2"/>
      <c r="XO1170" s="2"/>
      <c r="XP1170" s="2"/>
      <c r="XQ1170" s="2"/>
      <c r="XR1170" s="2"/>
      <c r="XS1170" s="2"/>
      <c r="XT1170" s="2"/>
      <c r="XU1170" s="2"/>
      <c r="XV1170" s="2"/>
      <c r="XW1170" s="2"/>
      <c r="XX1170" s="2"/>
      <c r="XY1170" s="2"/>
      <c r="XZ1170" s="2"/>
      <c r="YA1170" s="2"/>
      <c r="YB1170" s="2"/>
      <c r="YC1170" s="2"/>
      <c r="YD1170" s="2"/>
      <c r="YE1170" s="2"/>
      <c r="YF1170" s="2"/>
      <c r="YG1170" s="2"/>
      <c r="YH1170" s="2"/>
      <c r="YI1170" s="2"/>
      <c r="YJ1170" s="2"/>
      <c r="YK1170" s="2"/>
      <c r="YL1170" s="2"/>
      <c r="YM1170" s="2"/>
      <c r="YN1170" s="2"/>
      <c r="YO1170" s="2"/>
      <c r="YP1170" s="2"/>
      <c r="YQ1170" s="2"/>
      <c r="YR1170" s="2"/>
      <c r="YS1170" s="2"/>
      <c r="YT1170" s="2"/>
      <c r="YU1170" s="2"/>
      <c r="YV1170" s="2"/>
      <c r="YW1170" s="2"/>
      <c r="YX1170" s="2"/>
      <c r="YY1170" s="2"/>
      <c r="YZ1170" s="2"/>
      <c r="ZA1170" s="2"/>
      <c r="ZB1170" s="2"/>
      <c r="ZC1170" s="2"/>
      <c r="ZD1170" s="2"/>
      <c r="ZE1170" s="2"/>
      <c r="ZF1170" s="2"/>
      <c r="ZG1170" s="2"/>
      <c r="ZH1170" s="2"/>
      <c r="ZI1170" s="2"/>
      <c r="ZJ1170" s="2"/>
      <c r="ZK1170" s="2"/>
      <c r="ZL1170" s="2"/>
      <c r="ZM1170" s="2"/>
      <c r="ZN1170" s="2"/>
      <c r="ZO1170" s="2"/>
      <c r="ZP1170" s="2"/>
      <c r="ZQ1170" s="2"/>
      <c r="ZR1170" s="2"/>
      <c r="ZS1170" s="2"/>
      <c r="ZT1170" s="2"/>
      <c r="ZU1170" s="2"/>
      <c r="ZV1170" s="2"/>
      <c r="ZW1170" s="2"/>
      <c r="ZX1170" s="2"/>
      <c r="ZY1170" s="2"/>
      <c r="ZZ1170" s="2"/>
      <c r="AAA1170" s="2"/>
      <c r="AAB1170" s="2"/>
      <c r="AAC1170" s="2"/>
      <c r="AAD1170" s="2"/>
      <c r="AAE1170" s="2"/>
      <c r="AAF1170" s="2"/>
      <c r="AAG1170" s="2"/>
      <c r="AAH1170" s="2"/>
      <c r="AAI1170" s="2"/>
      <c r="AAJ1170" s="2"/>
      <c r="AAK1170" s="2"/>
      <c r="AAL1170" s="2"/>
      <c r="AAM1170" s="2"/>
      <c r="AAN1170" s="2"/>
      <c r="AAO1170" s="2"/>
      <c r="AAP1170" s="2"/>
      <c r="AAQ1170" s="2"/>
      <c r="AAR1170" s="2"/>
      <c r="AAS1170" s="2"/>
      <c r="AAT1170" s="2"/>
      <c r="AAU1170" s="2"/>
      <c r="AAV1170" s="2"/>
      <c r="AAW1170" s="2"/>
      <c r="AAX1170" s="2"/>
      <c r="AAY1170" s="2"/>
      <c r="AAZ1170" s="2"/>
      <c r="ABA1170" s="2"/>
      <c r="ABB1170" s="2"/>
      <c r="ABC1170" s="2"/>
      <c r="ABD1170" s="2"/>
      <c r="ABE1170" s="2"/>
      <c r="ABF1170" s="2"/>
      <c r="ABG1170" s="2"/>
      <c r="ABH1170" s="2"/>
      <c r="ABI1170" s="2"/>
      <c r="ABJ1170" s="2"/>
      <c r="ABK1170" s="2"/>
      <c r="ABL1170" s="2"/>
      <c r="ABM1170" s="2"/>
      <c r="ABN1170" s="2"/>
      <c r="ABO1170" s="2"/>
      <c r="ABP1170" s="2"/>
      <c r="ABQ1170" s="2"/>
      <c r="ABR1170" s="2"/>
      <c r="ABS1170" s="2"/>
      <c r="ABT1170" s="2"/>
      <c r="ABU1170" s="2"/>
      <c r="ABV1170" s="2"/>
      <c r="ABW1170" s="2"/>
      <c r="ABX1170" s="2"/>
      <c r="ABY1170" s="2"/>
      <c r="ABZ1170" s="2"/>
      <c r="ACA1170" s="2"/>
      <c r="ACB1170" s="2"/>
      <c r="ACC1170" s="2"/>
      <c r="ACD1170" s="2"/>
      <c r="ACE1170" s="2"/>
      <c r="ACF1170" s="2"/>
      <c r="ACG1170" s="2"/>
      <c r="ACH1170" s="2"/>
      <c r="ACI1170" s="2"/>
      <c r="ACJ1170" s="2"/>
      <c r="ACK1170" s="2"/>
      <c r="ACL1170" s="2"/>
      <c r="ACM1170" s="2"/>
      <c r="ACN1170" s="2"/>
      <c r="ACO1170" s="2"/>
      <c r="ACP1170" s="2"/>
      <c r="ACQ1170" s="2"/>
      <c r="ACR1170" s="2"/>
      <c r="ACS1170" s="2"/>
      <c r="ACT1170" s="2"/>
      <c r="ACU1170" s="2"/>
      <c r="ACV1170" s="2"/>
      <c r="ACW1170" s="2"/>
      <c r="ACX1170" s="2"/>
      <c r="ACY1170" s="2"/>
      <c r="ACZ1170" s="2"/>
      <c r="ADA1170" s="2"/>
      <c r="ADB1170" s="2"/>
      <c r="ADC1170" s="2"/>
      <c r="ADD1170" s="2"/>
      <c r="ADE1170" s="2"/>
      <c r="ADF1170" s="2"/>
      <c r="ADG1170" s="2"/>
      <c r="ADH1170" s="2"/>
      <c r="ADI1170" s="2"/>
      <c r="ADJ1170" s="2"/>
      <c r="ADK1170" s="2"/>
      <c r="ADL1170" s="2"/>
      <c r="ADM1170" s="2"/>
      <c r="ADN1170" s="2"/>
      <c r="ADO1170" s="2"/>
      <c r="ADP1170" s="2"/>
      <c r="ADQ1170" s="2"/>
      <c r="ADR1170" s="2"/>
      <c r="ADS1170" s="2"/>
      <c r="ADT1170" s="2"/>
      <c r="ADU1170" s="2"/>
      <c r="ADV1170" s="2"/>
      <c r="ADW1170" s="2"/>
      <c r="ADX1170" s="2"/>
      <c r="ADY1170" s="2"/>
      <c r="ADZ1170" s="2"/>
      <c r="AEA1170" s="2"/>
      <c r="AEB1170" s="2"/>
      <c r="AEC1170" s="2"/>
      <c r="AED1170" s="2"/>
      <c r="AEE1170" s="2"/>
      <c r="AEF1170" s="2"/>
      <c r="AEG1170" s="2"/>
      <c r="AEH1170" s="2"/>
      <c r="AEI1170" s="2"/>
      <c r="AEJ1170" s="2"/>
      <c r="AEK1170" s="2"/>
      <c r="AEL1170" s="2"/>
      <c r="AEM1170" s="2"/>
      <c r="AEN1170" s="2"/>
      <c r="AEO1170" s="2"/>
      <c r="AEP1170" s="2"/>
      <c r="AEQ1170" s="2"/>
      <c r="AER1170" s="2"/>
      <c r="AES1170" s="2"/>
      <c r="AET1170" s="2"/>
      <c r="AEU1170" s="2"/>
      <c r="AEV1170" s="2"/>
      <c r="AEW1170" s="2"/>
      <c r="AEX1170" s="2"/>
      <c r="AEY1170" s="2"/>
      <c r="AEZ1170" s="2"/>
      <c r="AFA1170" s="2"/>
      <c r="AFB1170" s="2"/>
      <c r="AFC1170" s="2"/>
      <c r="AFD1170" s="2"/>
      <c r="AFE1170" s="2"/>
      <c r="AFF1170" s="2"/>
      <c r="AFG1170" s="2"/>
      <c r="AFH1170" s="2"/>
      <c r="AFI1170" s="2"/>
      <c r="AFJ1170" s="2"/>
      <c r="AFK1170" s="2"/>
      <c r="AFL1170" s="2"/>
      <c r="AFM1170" s="2"/>
      <c r="AFN1170" s="2"/>
      <c r="AFO1170" s="2"/>
      <c r="AFP1170" s="2"/>
      <c r="AFQ1170" s="2"/>
      <c r="AFR1170" s="2"/>
      <c r="AFS1170" s="2"/>
      <c r="AFT1170" s="2"/>
      <c r="AFU1170" s="2"/>
      <c r="AFV1170" s="2"/>
      <c r="AFW1170" s="2"/>
      <c r="AFX1170" s="2"/>
      <c r="AFY1170" s="2"/>
      <c r="AFZ1170" s="2"/>
      <c r="AGA1170" s="2"/>
      <c r="AGB1170" s="2"/>
      <c r="AGC1170" s="2"/>
      <c r="AGD1170" s="2"/>
      <c r="AGE1170" s="2"/>
      <c r="AGF1170" s="2"/>
      <c r="AGG1170" s="2"/>
      <c r="AGH1170" s="2"/>
      <c r="AGI1170" s="2"/>
      <c r="AGJ1170" s="2"/>
      <c r="AGK1170" s="2"/>
      <c r="AGL1170" s="2"/>
      <c r="AGM1170" s="2"/>
      <c r="AGN1170" s="2"/>
      <c r="AGO1170" s="2"/>
      <c r="AGP1170" s="2"/>
      <c r="AGQ1170" s="2"/>
      <c r="AGR1170" s="2"/>
      <c r="AGS1170" s="2"/>
      <c r="AGT1170" s="2"/>
      <c r="AGU1170" s="2"/>
      <c r="AGV1170" s="2"/>
      <c r="AGW1170" s="2"/>
      <c r="AGX1170" s="2"/>
      <c r="AGY1170" s="2"/>
      <c r="AGZ1170" s="2"/>
      <c r="AHA1170" s="2"/>
      <c r="AHB1170" s="2"/>
      <c r="AHC1170" s="2"/>
      <c r="AHD1170" s="2"/>
      <c r="AHE1170" s="2"/>
      <c r="AHF1170" s="2"/>
      <c r="AHG1170" s="2"/>
      <c r="AHH1170" s="2"/>
      <c r="AHI1170" s="2"/>
      <c r="AHJ1170" s="2"/>
      <c r="AHK1170" s="2"/>
      <c r="AHL1170" s="2"/>
      <c r="AHM1170" s="2"/>
      <c r="AHN1170" s="2"/>
      <c r="AHO1170" s="2"/>
      <c r="AHP1170" s="2"/>
      <c r="AHQ1170" s="2"/>
      <c r="AHR1170" s="2"/>
      <c r="AHS1170" s="2"/>
      <c r="AHT1170" s="2"/>
      <c r="AHU1170" s="2"/>
      <c r="AHV1170" s="2"/>
      <c r="AHW1170" s="2"/>
      <c r="AHX1170" s="2"/>
      <c r="AHY1170" s="2"/>
      <c r="AHZ1170" s="2"/>
      <c r="AIA1170" s="2"/>
      <c r="AIB1170" s="2"/>
      <c r="AIC1170" s="2"/>
      <c r="AID1170" s="2"/>
      <c r="AIE1170" s="2"/>
      <c r="AIF1170" s="2"/>
      <c r="AIG1170" s="2"/>
      <c r="AIH1170" s="2"/>
      <c r="AII1170" s="2"/>
      <c r="AIJ1170" s="2"/>
      <c r="AIK1170" s="2"/>
      <c r="AIL1170" s="2"/>
      <c r="AIM1170" s="2"/>
      <c r="AIN1170" s="2"/>
      <c r="AIO1170" s="2"/>
      <c r="AIP1170" s="2"/>
      <c r="AIQ1170" s="2"/>
      <c r="AIR1170" s="2"/>
      <c r="AIS1170" s="2"/>
      <c r="AIT1170" s="2"/>
      <c r="AIU1170" s="2"/>
      <c r="AIV1170" s="2"/>
      <c r="AIW1170" s="2"/>
      <c r="AIX1170" s="2"/>
      <c r="AIY1170" s="2"/>
      <c r="AIZ1170" s="2"/>
      <c r="AJA1170" s="2"/>
      <c r="AJB1170" s="2"/>
      <c r="AJC1170" s="2"/>
      <c r="AJD1170" s="2"/>
      <c r="AJE1170" s="2"/>
      <c r="AJF1170" s="2"/>
      <c r="AJG1170" s="2"/>
      <c r="AJH1170" s="2"/>
      <c r="AJI1170" s="2"/>
      <c r="AJJ1170" s="2"/>
      <c r="AJK1170" s="2"/>
      <c r="AJL1170" s="2"/>
      <c r="AJM1170" s="2"/>
      <c r="AJN1170" s="2"/>
      <c r="AJO1170" s="2"/>
      <c r="AJP1170" s="2"/>
      <c r="AJQ1170" s="2"/>
      <c r="AJR1170" s="2"/>
      <c r="AJS1170" s="2"/>
      <c r="AJT1170" s="2"/>
      <c r="AJU1170" s="2"/>
      <c r="AJV1170" s="2"/>
      <c r="AJW1170" s="2"/>
      <c r="AJX1170" s="2"/>
      <c r="AJY1170" s="2"/>
      <c r="AJZ1170" s="2"/>
      <c r="AKA1170" s="2"/>
      <c r="AKB1170" s="2"/>
      <c r="AKC1170" s="2"/>
      <c r="AKD1170" s="2"/>
      <c r="AKE1170" s="2"/>
      <c r="AKF1170" s="2"/>
      <c r="AKG1170" s="2"/>
      <c r="AKH1170" s="2"/>
      <c r="AKI1170" s="2"/>
      <c r="AKJ1170" s="2"/>
      <c r="AKK1170" s="2"/>
      <c r="AKL1170" s="2"/>
      <c r="AKM1170" s="2"/>
      <c r="AKN1170" s="2"/>
      <c r="AKO1170" s="2"/>
      <c r="AKP1170" s="2"/>
      <c r="AKQ1170" s="2"/>
      <c r="AKR1170" s="2"/>
      <c r="AKS1170" s="2"/>
      <c r="AKT1170" s="2"/>
      <c r="AKU1170" s="2"/>
      <c r="AKV1170" s="2"/>
      <c r="AKW1170" s="2"/>
      <c r="AKX1170" s="2"/>
      <c r="AKY1170" s="2"/>
      <c r="AKZ1170" s="2"/>
      <c r="ALA1170" s="2"/>
      <c r="ALB1170" s="2"/>
      <c r="ALC1170" s="2"/>
      <c r="ALD1170" s="2"/>
      <c r="ALE1170" s="2"/>
      <c r="ALF1170" s="2"/>
      <c r="ALG1170" s="2"/>
      <c r="ALH1170" s="2"/>
      <c r="ALI1170" s="6"/>
      <c r="ALJ1170" s="6"/>
      <c r="ALK1170" s="6"/>
      <c r="ALL1170" s="6"/>
      <c r="ALM1170" s="6"/>
      <c r="ALN1170" s="6"/>
      <c r="ALO1170" s="6"/>
      <c r="ALP1170" s="6"/>
      <c r="ALQ1170" s="6"/>
      <c r="ALR1170" s="6"/>
      <c r="ALS1170" s="6"/>
      <c r="ALT1170" s="6"/>
      <c r="ALU1170" s="6"/>
      <c r="ALV1170" s="6"/>
      <c r="ALW1170" s="6"/>
      <c r="ALX1170" s="6"/>
      <c r="ALY1170" s="6"/>
      <c r="ALZ1170" s="6"/>
      <c r="AMA1170" s="6"/>
      <c r="AMB1170" s="6"/>
      <c r="AMC1170" s="6"/>
      <c r="AMD1170" s="6"/>
      <c r="AME1170" s="6"/>
      <c r="AMF1170" s="6"/>
      <c r="AMG1170" s="6"/>
      <c r="AMH1170" s="6"/>
      <c r="AMI1170" s="6"/>
      <c r="AMJ1170" s="6"/>
      <c r="AMK1170" s="6"/>
      <c r="AML1170" s="6"/>
      <c r="AMM1170" s="6"/>
    </row>
    <row r="1171" spans="1:1027" s="72" customFormat="1" ht="18.75">
      <c r="A1171" s="8">
        <v>45025</v>
      </c>
      <c r="B1171" s="32">
        <f t="shared" si="607"/>
        <v>0.78378378378378377</v>
      </c>
      <c r="C1171" s="73">
        <f t="shared" si="608"/>
        <v>0.59452054794520559</v>
      </c>
      <c r="D1171" s="73">
        <f t="shared" si="609"/>
        <v>0.54500000000000004</v>
      </c>
      <c r="E1171" s="73">
        <f t="shared" si="610"/>
        <v>0.72717747720623538</v>
      </c>
      <c r="F1171" s="73">
        <f t="shared" si="611"/>
        <v>0.77391304347826106</v>
      </c>
      <c r="G1171" s="73">
        <f t="shared" si="612"/>
        <v>0.2</v>
      </c>
      <c r="H1171" s="73">
        <f t="shared" si="613"/>
        <v>0.2</v>
      </c>
      <c r="I1171" s="73">
        <f t="shared" si="614"/>
        <v>0.15504322766570605</v>
      </c>
      <c r="J1171" s="73">
        <f t="shared" si="615"/>
        <v>0.26666666666666672</v>
      </c>
      <c r="K1171" s="73">
        <f t="shared" si="616"/>
        <v>-6.9565217391304335E-2</v>
      </c>
      <c r="L1171" s="73">
        <f t="shared" si="624"/>
        <v>0</v>
      </c>
      <c r="M1171" s="73">
        <f t="shared" si="625"/>
        <v>0</v>
      </c>
      <c r="N1171" s="73">
        <f t="shared" si="578"/>
        <v>0.68994368463394995</v>
      </c>
      <c r="O1171" s="73">
        <f t="shared" si="617"/>
        <v>0.32066115702479342</v>
      </c>
      <c r="P1171" s="73">
        <f t="shared" si="618"/>
        <v>0.19277108433734941</v>
      </c>
      <c r="Q1171" s="73">
        <f t="shared" si="619"/>
        <v>0.2</v>
      </c>
      <c r="R1171" s="73">
        <f t="shared" si="606"/>
        <v>0.2</v>
      </c>
      <c r="S1171" s="73">
        <f t="shared" si="620"/>
        <v>0.2</v>
      </c>
      <c r="T1171" s="73">
        <f t="shared" si="621"/>
        <v>0.2</v>
      </c>
      <c r="U1171" s="73">
        <f t="shared" si="622"/>
        <v>0.2</v>
      </c>
      <c r="V1171" s="73">
        <f t="shared" si="623"/>
        <v>0.20396452790818989</v>
      </c>
      <c r="W1171" s="103">
        <v>0.26172800092004328</v>
      </c>
      <c r="X1171" s="2"/>
      <c r="Y1171" s="2"/>
      <c r="Z1171" s="2"/>
      <c r="AA1171" s="2"/>
      <c r="AB1171" s="2"/>
      <c r="AC1171" s="2">
        <v>-3.1527901792683153</v>
      </c>
      <c r="AD1171" s="2"/>
      <c r="AE1171" s="2"/>
      <c r="AF1171" s="2"/>
      <c r="AG1171" s="5"/>
      <c r="AH1171" s="5"/>
      <c r="AI1171" s="5"/>
      <c r="AJ1171" s="2"/>
      <c r="AK1171" s="2"/>
      <c r="AL1171" s="36">
        <f t="shared" si="605"/>
        <v>22.549698348333497</v>
      </c>
      <c r="AM1171" s="36">
        <f t="shared" si="626"/>
        <v>22.5496983483335</v>
      </c>
      <c r="AN1171" s="4">
        <v>75</v>
      </c>
      <c r="AO1171" s="4"/>
      <c r="AP1171" s="4"/>
      <c r="AQ1171" s="4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2"/>
      <c r="BC1171" s="3"/>
      <c r="BD1171" s="47"/>
      <c r="BE1171" s="2"/>
      <c r="BF1171" s="2"/>
      <c r="BG1171" s="2"/>
      <c r="BH1171" s="89">
        <v>0</v>
      </c>
      <c r="BI1171" s="47">
        <v>100</v>
      </c>
      <c r="BJ1171" s="71">
        <v>0</v>
      </c>
      <c r="BK1171" s="3">
        <v>0</v>
      </c>
      <c r="BL1171" s="49">
        <v>0</v>
      </c>
      <c r="BM1171" s="49">
        <v>0</v>
      </c>
      <c r="BN1171" s="49">
        <v>0</v>
      </c>
      <c r="BO1171" s="49">
        <v>0</v>
      </c>
      <c r="BP1171" s="49">
        <v>0</v>
      </c>
      <c r="BQ1171" s="49">
        <v>0</v>
      </c>
      <c r="BR1171" s="49">
        <v>0</v>
      </c>
      <c r="BS1171" s="3">
        <f t="shared" si="627"/>
        <v>0</v>
      </c>
      <c r="BT1171" s="2">
        <f t="shared" si="628"/>
        <v>100</v>
      </c>
      <c r="BU1171" s="2"/>
      <c r="BV1171" s="37">
        <v>0.32515589006308798</v>
      </c>
      <c r="BW1171" s="37"/>
      <c r="BX1171" s="37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38"/>
      <c r="DI1171" s="38"/>
      <c r="DJ1171" s="38"/>
      <c r="DK1171" s="2"/>
      <c r="DL1171" s="2"/>
      <c r="DM1171" s="2"/>
      <c r="DN1171" s="2"/>
      <c r="DO1171" s="2"/>
      <c r="DP1171" s="2"/>
      <c r="DQ1171" s="2"/>
      <c r="DR1171" s="2"/>
      <c r="DS1171" s="2"/>
      <c r="DT1171" s="2"/>
      <c r="DU1171" s="2"/>
      <c r="DV1171" s="2"/>
      <c r="DW1171" s="2"/>
      <c r="DX1171" s="2"/>
      <c r="DY1171" s="2"/>
      <c r="DZ1171" s="2"/>
      <c r="EA1171" s="2"/>
      <c r="EB1171" s="2"/>
      <c r="EC1171" s="2"/>
      <c r="ED1171" s="2"/>
      <c r="EE1171" s="2"/>
      <c r="EF1171" s="2"/>
      <c r="EG1171" s="2"/>
      <c r="EH1171" s="2"/>
      <c r="EI1171" s="2"/>
      <c r="EJ1171" s="2"/>
      <c r="EK1171" s="2"/>
      <c r="EL1171" s="2"/>
      <c r="EM1171" s="2"/>
      <c r="EN1171" s="2"/>
      <c r="EO1171" s="2"/>
      <c r="EP1171" s="2"/>
      <c r="EQ1171" s="2"/>
      <c r="ER1171" s="2"/>
      <c r="ES1171" s="2"/>
      <c r="ET1171" s="2"/>
      <c r="EU1171" s="2"/>
      <c r="EV1171" s="2"/>
      <c r="EW1171" s="2"/>
      <c r="EX1171" s="2"/>
      <c r="EY1171" s="2"/>
      <c r="EZ1171" s="2"/>
      <c r="FA1171" s="2"/>
      <c r="FB1171" s="2"/>
      <c r="FC1171" s="2"/>
      <c r="FD1171" s="2"/>
      <c r="FE1171" s="2"/>
      <c r="FF1171" s="2"/>
      <c r="FG1171" s="2"/>
      <c r="FH1171" s="2"/>
      <c r="FI1171" s="2"/>
      <c r="FJ1171" s="2"/>
      <c r="FK1171" s="2"/>
      <c r="FL1171" s="2"/>
      <c r="FM1171" s="2"/>
      <c r="FN1171" s="2"/>
      <c r="FO1171" s="2"/>
      <c r="FP1171" s="2"/>
      <c r="FQ1171" s="2"/>
      <c r="FR1171" s="2"/>
      <c r="FS1171" s="2"/>
      <c r="FT1171" s="2"/>
      <c r="FU1171" s="2"/>
      <c r="FV1171" s="2"/>
      <c r="FW1171" s="2"/>
      <c r="FX1171" s="2"/>
      <c r="FY1171" s="2"/>
      <c r="FZ1171" s="2"/>
      <c r="GA1171" s="2"/>
      <c r="GB1171" s="2"/>
      <c r="GC1171" s="2"/>
      <c r="GD1171" s="2"/>
      <c r="GE1171" s="2"/>
      <c r="GF1171" s="2"/>
      <c r="GG1171" s="2"/>
      <c r="GH1171" s="2"/>
      <c r="GI1171" s="2"/>
      <c r="GJ1171" s="2"/>
      <c r="GK1171" s="2"/>
      <c r="GL1171" s="2"/>
      <c r="GM1171" s="2"/>
      <c r="GN1171" s="2"/>
      <c r="GO1171" s="2"/>
      <c r="GP1171" s="2"/>
      <c r="GQ1171" s="2"/>
      <c r="GR1171" s="2"/>
      <c r="GS1171" s="2"/>
      <c r="GT1171" s="2"/>
      <c r="GU1171" s="2"/>
      <c r="GV1171" s="2"/>
      <c r="GW1171" s="2"/>
      <c r="GX1171" s="2"/>
      <c r="GY1171" s="2"/>
      <c r="GZ1171" s="2"/>
      <c r="HA1171" s="2"/>
      <c r="HB1171" s="2"/>
      <c r="HC1171" s="2"/>
      <c r="HD1171" s="2"/>
      <c r="HE1171" s="2"/>
      <c r="HF1171" s="2"/>
      <c r="HG1171" s="2"/>
      <c r="HH1171" s="2"/>
      <c r="HI1171" s="2"/>
      <c r="HJ1171" s="2"/>
      <c r="HK1171" s="2"/>
      <c r="HL1171" s="2"/>
      <c r="HM1171" s="2"/>
      <c r="HN1171" s="2"/>
      <c r="HO1171" s="2"/>
      <c r="HP1171" s="2"/>
      <c r="HQ1171" s="2"/>
      <c r="HR1171" s="2"/>
      <c r="HS1171" s="2"/>
      <c r="HT1171" s="2"/>
      <c r="HU1171" s="2"/>
      <c r="HV1171" s="2"/>
      <c r="HW1171" s="2"/>
      <c r="HX1171" s="2"/>
      <c r="HY1171" s="2"/>
      <c r="HZ1171" s="2"/>
      <c r="IA1171" s="2"/>
      <c r="IB1171" s="2"/>
      <c r="IC1171" s="2"/>
      <c r="ID1171" s="2"/>
      <c r="IE1171" s="2"/>
      <c r="IF1171" s="2"/>
      <c r="IG1171" s="2"/>
      <c r="IH1171" s="2"/>
      <c r="II1171" s="2"/>
      <c r="IJ1171" s="2"/>
      <c r="IK1171" s="2"/>
      <c r="IL1171" s="2"/>
      <c r="IM1171" s="2"/>
      <c r="IN1171" s="2"/>
      <c r="IO1171" s="2"/>
      <c r="IP1171" s="2"/>
      <c r="IQ1171" s="2"/>
      <c r="IR1171" s="2"/>
      <c r="IS1171" s="2"/>
      <c r="IT1171" s="2"/>
      <c r="IU1171" s="2"/>
      <c r="IV1171" s="2"/>
      <c r="IW1171" s="2"/>
      <c r="IX1171" s="2"/>
      <c r="IY1171" s="2"/>
      <c r="IZ1171" s="2"/>
      <c r="JA1171" s="2"/>
      <c r="JB1171" s="2"/>
      <c r="JC1171" s="2"/>
      <c r="JD1171" s="2"/>
      <c r="JE1171" s="2"/>
      <c r="JF1171" s="2"/>
      <c r="JG1171" s="2"/>
      <c r="JH1171" s="2"/>
      <c r="JI1171" s="2"/>
      <c r="JJ1171" s="2"/>
      <c r="JK1171" s="2"/>
      <c r="JL1171" s="2"/>
      <c r="JM1171" s="2"/>
      <c r="JN1171" s="2"/>
      <c r="JO1171" s="2"/>
      <c r="JP1171" s="2"/>
      <c r="JQ1171" s="2"/>
      <c r="JR1171" s="2"/>
      <c r="JS1171" s="2"/>
      <c r="JT1171" s="2"/>
      <c r="JU1171" s="2"/>
      <c r="JV1171" s="2"/>
      <c r="JW1171" s="2"/>
      <c r="JX1171" s="2"/>
      <c r="JY1171" s="2"/>
      <c r="JZ1171" s="2"/>
      <c r="KA1171" s="2"/>
      <c r="KB1171" s="2"/>
      <c r="KC1171" s="2"/>
      <c r="KD1171" s="2"/>
      <c r="KE1171" s="2"/>
      <c r="KF1171" s="2"/>
      <c r="KG1171" s="2"/>
      <c r="KH1171" s="2"/>
      <c r="KI1171" s="2"/>
      <c r="KJ1171" s="2"/>
      <c r="KK1171" s="2"/>
      <c r="KL1171" s="2"/>
      <c r="KM1171" s="2"/>
      <c r="KN1171" s="2"/>
      <c r="KO1171" s="2"/>
      <c r="KP1171" s="2"/>
      <c r="KQ1171" s="2"/>
      <c r="KR1171" s="2"/>
      <c r="KS1171" s="2"/>
      <c r="KT1171" s="2"/>
      <c r="KU1171" s="2"/>
      <c r="KV1171" s="2"/>
      <c r="KW1171" s="2"/>
      <c r="KX1171" s="2"/>
      <c r="KY1171" s="2"/>
      <c r="KZ1171" s="2"/>
      <c r="LA1171" s="2"/>
      <c r="LB1171" s="2"/>
      <c r="LC1171" s="2"/>
      <c r="LD1171" s="2"/>
      <c r="LE1171" s="2"/>
      <c r="LF1171" s="2"/>
      <c r="LG1171" s="2"/>
      <c r="LH1171" s="2"/>
      <c r="LI1171" s="2"/>
      <c r="LJ1171" s="2"/>
      <c r="LK1171" s="2"/>
      <c r="LL1171" s="2"/>
      <c r="LM1171" s="2"/>
      <c r="LN1171" s="2"/>
      <c r="LO1171" s="2"/>
      <c r="LP1171" s="2"/>
      <c r="LQ1171" s="2"/>
      <c r="LR1171" s="2"/>
      <c r="LS1171" s="2"/>
      <c r="LT1171" s="2"/>
      <c r="LU1171" s="2"/>
      <c r="LV1171" s="2"/>
      <c r="LW1171" s="2"/>
      <c r="LX1171" s="2"/>
      <c r="LY1171" s="2"/>
      <c r="LZ1171" s="2"/>
      <c r="MA1171" s="2"/>
      <c r="MB1171" s="2"/>
      <c r="MC1171" s="2"/>
      <c r="MD1171" s="2"/>
      <c r="ME1171" s="2"/>
      <c r="MF1171" s="2"/>
      <c r="MG1171" s="2"/>
      <c r="MH1171" s="2"/>
      <c r="MI1171" s="2"/>
      <c r="MJ1171" s="2"/>
      <c r="MK1171" s="2"/>
      <c r="ML1171" s="2"/>
      <c r="MM1171" s="2"/>
      <c r="MN1171" s="2"/>
      <c r="MO1171" s="2"/>
      <c r="MP1171" s="2"/>
      <c r="MQ1171" s="2"/>
      <c r="MR1171" s="2"/>
      <c r="MS1171" s="2"/>
      <c r="MT1171" s="2"/>
      <c r="MU1171" s="2"/>
      <c r="MV1171" s="2"/>
      <c r="MW1171" s="2"/>
      <c r="MX1171" s="2"/>
      <c r="MY1171" s="2"/>
      <c r="MZ1171" s="2"/>
      <c r="NA1171" s="2"/>
      <c r="NB1171" s="2"/>
      <c r="NC1171" s="2"/>
      <c r="ND1171" s="2"/>
      <c r="NE1171" s="2"/>
      <c r="NF1171" s="2"/>
      <c r="NG1171" s="2"/>
      <c r="NH1171" s="2"/>
      <c r="NI1171" s="2"/>
      <c r="NJ1171" s="2"/>
      <c r="NK1171" s="2"/>
      <c r="NL1171" s="2"/>
      <c r="NM1171" s="2"/>
      <c r="NN1171" s="2"/>
      <c r="NO1171" s="2"/>
      <c r="NP1171" s="2"/>
      <c r="NQ1171" s="2"/>
      <c r="NR1171" s="2"/>
      <c r="NS1171" s="2"/>
      <c r="NT1171" s="2"/>
      <c r="NU1171" s="2"/>
      <c r="NV1171" s="2"/>
      <c r="NW1171" s="2"/>
      <c r="NX1171" s="2"/>
      <c r="NY1171" s="2"/>
      <c r="NZ1171" s="2"/>
      <c r="OA1171" s="2"/>
      <c r="OB1171" s="2"/>
      <c r="OC1171" s="2"/>
      <c r="OD1171" s="2"/>
      <c r="OE1171" s="2"/>
      <c r="OF1171" s="2"/>
      <c r="OG1171" s="2"/>
      <c r="OH1171" s="2"/>
      <c r="OI1171" s="2"/>
      <c r="OJ1171" s="2"/>
      <c r="OK1171" s="2"/>
      <c r="OL1171" s="2"/>
      <c r="OM1171" s="2"/>
      <c r="ON1171" s="2"/>
      <c r="OO1171" s="2"/>
      <c r="OP1171" s="2"/>
      <c r="OQ1171" s="2"/>
      <c r="OR1171" s="2"/>
      <c r="OS1171" s="2"/>
      <c r="OT1171" s="2"/>
      <c r="OU1171" s="2"/>
      <c r="OV1171" s="2"/>
      <c r="OW1171" s="2"/>
      <c r="OX1171" s="2"/>
      <c r="OY1171" s="2"/>
      <c r="OZ1171" s="2"/>
      <c r="PA1171" s="2"/>
      <c r="PB1171" s="2"/>
      <c r="PC1171" s="2"/>
      <c r="PD1171" s="2"/>
      <c r="PE1171" s="2"/>
      <c r="PF1171" s="2"/>
      <c r="PG1171" s="2"/>
      <c r="PH1171" s="2"/>
      <c r="PI1171" s="2"/>
      <c r="PJ1171" s="2"/>
      <c r="PK1171" s="2"/>
      <c r="PL1171" s="2"/>
      <c r="PM1171" s="2"/>
      <c r="PN1171" s="2"/>
      <c r="PO1171" s="2"/>
      <c r="PP1171" s="2"/>
      <c r="PQ1171" s="2"/>
      <c r="PR1171" s="2"/>
      <c r="PS1171" s="2"/>
      <c r="PT1171" s="2"/>
      <c r="PU1171" s="2"/>
      <c r="PV1171" s="2"/>
      <c r="PW1171" s="2"/>
      <c r="PX1171" s="2"/>
      <c r="PY1171" s="2"/>
      <c r="PZ1171" s="2"/>
      <c r="QA1171" s="2"/>
      <c r="QB1171" s="2"/>
      <c r="QC1171" s="2"/>
      <c r="QD1171" s="2"/>
      <c r="QE1171" s="2"/>
      <c r="QF1171" s="2"/>
      <c r="QG1171" s="2"/>
      <c r="QH1171" s="2"/>
      <c r="QI1171" s="2"/>
      <c r="QJ1171" s="2"/>
      <c r="QK1171" s="2"/>
      <c r="QL1171" s="2"/>
      <c r="QM1171" s="2"/>
      <c r="QN1171" s="2"/>
      <c r="QO1171" s="2"/>
      <c r="QP1171" s="2"/>
      <c r="QQ1171" s="2"/>
      <c r="QR1171" s="2"/>
      <c r="QS1171" s="2"/>
      <c r="QT1171" s="2"/>
      <c r="QU1171" s="2"/>
      <c r="QV1171" s="2"/>
      <c r="QW1171" s="2"/>
      <c r="QX1171" s="2"/>
      <c r="QY1171" s="2"/>
      <c r="QZ1171" s="2"/>
      <c r="RA1171" s="2"/>
      <c r="RB1171" s="2"/>
      <c r="RC1171" s="2"/>
      <c r="RD1171" s="2"/>
      <c r="RE1171" s="2"/>
      <c r="RF1171" s="2"/>
      <c r="RG1171" s="2"/>
      <c r="RH1171" s="2"/>
      <c r="RI1171" s="2"/>
      <c r="RJ1171" s="2"/>
      <c r="RK1171" s="2"/>
      <c r="RL1171" s="2"/>
      <c r="RM1171" s="2"/>
      <c r="RN1171" s="2"/>
      <c r="RO1171" s="2"/>
      <c r="RP1171" s="2"/>
      <c r="RQ1171" s="2"/>
      <c r="RR1171" s="2"/>
      <c r="RS1171" s="2"/>
      <c r="RT1171" s="2"/>
      <c r="RU1171" s="2"/>
      <c r="RV1171" s="2"/>
      <c r="RW1171" s="2"/>
      <c r="RX1171" s="2"/>
      <c r="RY1171" s="2"/>
      <c r="RZ1171" s="2"/>
      <c r="SA1171" s="2"/>
      <c r="SB1171" s="2"/>
      <c r="SC1171" s="2"/>
      <c r="SD1171" s="2"/>
      <c r="SE1171" s="2"/>
      <c r="SF1171" s="2"/>
      <c r="SG1171" s="2"/>
      <c r="SH1171" s="2"/>
      <c r="SI1171" s="2"/>
      <c r="SJ1171" s="2"/>
      <c r="SK1171" s="2"/>
      <c r="SL1171" s="2"/>
      <c r="SM1171" s="2"/>
      <c r="SN1171" s="2"/>
      <c r="SO1171" s="2"/>
      <c r="SP1171" s="2"/>
      <c r="SQ1171" s="2"/>
      <c r="SR1171" s="2"/>
      <c r="SS1171" s="2"/>
      <c r="ST1171" s="2"/>
      <c r="SU1171" s="2"/>
      <c r="SV1171" s="2"/>
      <c r="SW1171" s="2"/>
      <c r="SX1171" s="2"/>
      <c r="SY1171" s="2"/>
      <c r="SZ1171" s="2"/>
      <c r="TA1171" s="2"/>
      <c r="TB1171" s="2"/>
      <c r="TC1171" s="2"/>
      <c r="TD1171" s="2"/>
      <c r="TE1171" s="2"/>
      <c r="TF1171" s="2"/>
      <c r="TG1171" s="2"/>
      <c r="TH1171" s="2"/>
      <c r="TI1171" s="2"/>
      <c r="TJ1171" s="2"/>
      <c r="TK1171" s="2"/>
      <c r="TL1171" s="2"/>
      <c r="TM1171" s="2"/>
      <c r="TN1171" s="2"/>
      <c r="TO1171" s="2"/>
      <c r="TP1171" s="2"/>
      <c r="TQ1171" s="2"/>
      <c r="TR1171" s="2"/>
      <c r="TS1171" s="2"/>
      <c r="TT1171" s="2"/>
      <c r="TU1171" s="2"/>
      <c r="TV1171" s="2"/>
      <c r="TW1171" s="2"/>
      <c r="TX1171" s="2"/>
      <c r="TY1171" s="2"/>
      <c r="TZ1171" s="2"/>
      <c r="UA1171" s="2"/>
      <c r="UB1171" s="2"/>
      <c r="UC1171" s="2"/>
      <c r="UD1171" s="2"/>
      <c r="UE1171" s="2"/>
      <c r="UF1171" s="2"/>
      <c r="UG1171" s="2"/>
      <c r="UH1171" s="2"/>
      <c r="UI1171" s="2"/>
      <c r="UJ1171" s="2"/>
      <c r="UK1171" s="2"/>
      <c r="UL1171" s="2"/>
      <c r="UM1171" s="2"/>
      <c r="UN1171" s="2"/>
      <c r="UO1171" s="2"/>
      <c r="UP1171" s="2"/>
      <c r="UQ1171" s="2"/>
      <c r="UR1171" s="2"/>
      <c r="US1171" s="2"/>
      <c r="UT1171" s="2"/>
      <c r="UU1171" s="2"/>
      <c r="UV1171" s="2"/>
      <c r="UW1171" s="2"/>
      <c r="UX1171" s="2"/>
      <c r="UY1171" s="2"/>
      <c r="UZ1171" s="2"/>
      <c r="VA1171" s="2"/>
      <c r="VB1171" s="2"/>
      <c r="VC1171" s="2"/>
      <c r="VD1171" s="2"/>
      <c r="VE1171" s="2"/>
      <c r="VF1171" s="2"/>
      <c r="VG1171" s="2"/>
      <c r="VH1171" s="2"/>
      <c r="VI1171" s="2"/>
      <c r="VJ1171" s="2"/>
      <c r="VK1171" s="2"/>
      <c r="VL1171" s="2"/>
      <c r="VM1171" s="2"/>
      <c r="VN1171" s="2"/>
      <c r="VO1171" s="2"/>
      <c r="VP1171" s="2"/>
      <c r="VQ1171" s="2"/>
      <c r="VR1171" s="2"/>
      <c r="VS1171" s="2"/>
      <c r="VT1171" s="2"/>
      <c r="VU1171" s="2"/>
      <c r="VV1171" s="2"/>
      <c r="VW1171" s="2"/>
      <c r="VX1171" s="2"/>
      <c r="VY1171" s="2"/>
      <c r="VZ1171" s="2"/>
      <c r="WA1171" s="2"/>
      <c r="WB1171" s="2"/>
      <c r="WC1171" s="2"/>
      <c r="WD1171" s="2"/>
      <c r="WE1171" s="2"/>
      <c r="WF1171" s="2"/>
      <c r="WG1171" s="2"/>
      <c r="WH1171" s="2"/>
      <c r="WI1171" s="2"/>
      <c r="WJ1171" s="2"/>
      <c r="WK1171" s="2"/>
      <c r="WL1171" s="2"/>
      <c r="WM1171" s="2"/>
      <c r="WN1171" s="2"/>
      <c r="WO1171" s="2"/>
      <c r="WP1171" s="2"/>
      <c r="WQ1171" s="2"/>
      <c r="WR1171" s="2"/>
      <c r="WS1171" s="2"/>
      <c r="WT1171" s="2"/>
      <c r="WU1171" s="2"/>
      <c r="WV1171" s="2"/>
      <c r="WW1171" s="2"/>
      <c r="WX1171" s="2"/>
      <c r="WY1171" s="2"/>
      <c r="WZ1171" s="2"/>
      <c r="XA1171" s="2"/>
      <c r="XB1171" s="2"/>
      <c r="XC1171" s="2"/>
      <c r="XD1171" s="2"/>
      <c r="XE1171" s="2"/>
      <c r="XF1171" s="2"/>
      <c r="XG1171" s="2"/>
      <c r="XH1171" s="2"/>
      <c r="XI1171" s="2"/>
      <c r="XJ1171" s="2"/>
      <c r="XK1171" s="2"/>
      <c r="XL1171" s="2"/>
      <c r="XM1171" s="2"/>
      <c r="XN1171" s="2"/>
      <c r="XO1171" s="2"/>
      <c r="XP1171" s="2"/>
      <c r="XQ1171" s="2"/>
      <c r="XR1171" s="2"/>
      <c r="XS1171" s="2"/>
      <c r="XT1171" s="2"/>
      <c r="XU1171" s="2"/>
      <c r="XV1171" s="2"/>
      <c r="XW1171" s="2"/>
      <c r="XX1171" s="2"/>
      <c r="XY1171" s="2"/>
      <c r="XZ1171" s="2"/>
      <c r="YA1171" s="2"/>
      <c r="YB1171" s="2"/>
      <c r="YC1171" s="2"/>
      <c r="YD1171" s="2"/>
      <c r="YE1171" s="2"/>
      <c r="YF1171" s="2"/>
      <c r="YG1171" s="2"/>
      <c r="YH1171" s="2"/>
      <c r="YI1171" s="2"/>
      <c r="YJ1171" s="2"/>
      <c r="YK1171" s="2"/>
      <c r="YL1171" s="2"/>
      <c r="YM1171" s="2"/>
      <c r="YN1171" s="2"/>
      <c r="YO1171" s="2"/>
      <c r="YP1171" s="2"/>
      <c r="YQ1171" s="2"/>
      <c r="YR1171" s="2"/>
      <c r="YS1171" s="2"/>
      <c r="YT1171" s="2"/>
      <c r="YU1171" s="2"/>
      <c r="YV1171" s="2"/>
      <c r="YW1171" s="2"/>
      <c r="YX1171" s="2"/>
      <c r="YY1171" s="2"/>
      <c r="YZ1171" s="2"/>
      <c r="ZA1171" s="2"/>
      <c r="ZB1171" s="2"/>
      <c r="ZC1171" s="2"/>
      <c r="ZD1171" s="2"/>
      <c r="ZE1171" s="2"/>
      <c r="ZF1171" s="2"/>
      <c r="ZG1171" s="2"/>
      <c r="ZH1171" s="2"/>
      <c r="ZI1171" s="2"/>
      <c r="ZJ1171" s="2"/>
      <c r="ZK1171" s="2"/>
      <c r="ZL1171" s="2"/>
      <c r="ZM1171" s="2"/>
      <c r="ZN1171" s="2"/>
      <c r="ZO1171" s="2"/>
      <c r="ZP1171" s="2"/>
      <c r="ZQ1171" s="2"/>
      <c r="ZR1171" s="2"/>
      <c r="ZS1171" s="2"/>
      <c r="ZT1171" s="2"/>
      <c r="ZU1171" s="2"/>
      <c r="ZV1171" s="2"/>
      <c r="ZW1171" s="2"/>
      <c r="ZX1171" s="2"/>
      <c r="ZY1171" s="2"/>
      <c r="ZZ1171" s="2"/>
      <c r="AAA1171" s="2"/>
      <c r="AAB1171" s="2"/>
      <c r="AAC1171" s="2"/>
      <c r="AAD1171" s="2"/>
      <c r="AAE1171" s="2"/>
      <c r="AAF1171" s="2"/>
      <c r="AAG1171" s="2"/>
      <c r="AAH1171" s="2"/>
      <c r="AAI1171" s="2"/>
      <c r="AAJ1171" s="2"/>
      <c r="AAK1171" s="2"/>
      <c r="AAL1171" s="2"/>
      <c r="AAM1171" s="2"/>
      <c r="AAN1171" s="2"/>
      <c r="AAO1171" s="2"/>
      <c r="AAP1171" s="2"/>
      <c r="AAQ1171" s="2"/>
      <c r="AAR1171" s="2"/>
      <c r="AAS1171" s="2"/>
      <c r="AAT1171" s="2"/>
      <c r="AAU1171" s="2"/>
      <c r="AAV1171" s="2"/>
      <c r="AAW1171" s="2"/>
      <c r="AAX1171" s="2"/>
      <c r="AAY1171" s="2"/>
      <c r="AAZ1171" s="2"/>
      <c r="ABA1171" s="2"/>
      <c r="ABB1171" s="2"/>
      <c r="ABC1171" s="2"/>
      <c r="ABD1171" s="2"/>
      <c r="ABE1171" s="2"/>
      <c r="ABF1171" s="2"/>
      <c r="ABG1171" s="2"/>
      <c r="ABH1171" s="2"/>
      <c r="ABI1171" s="2"/>
      <c r="ABJ1171" s="2"/>
      <c r="ABK1171" s="2"/>
      <c r="ABL1171" s="2"/>
      <c r="ABM1171" s="2"/>
      <c r="ABN1171" s="2"/>
      <c r="ABO1171" s="2"/>
      <c r="ABP1171" s="2"/>
      <c r="ABQ1171" s="2"/>
      <c r="ABR1171" s="2"/>
      <c r="ABS1171" s="2"/>
      <c r="ABT1171" s="2"/>
      <c r="ABU1171" s="2"/>
      <c r="ABV1171" s="2"/>
      <c r="ABW1171" s="2"/>
      <c r="ABX1171" s="2"/>
      <c r="ABY1171" s="2"/>
      <c r="ABZ1171" s="2"/>
      <c r="ACA1171" s="2"/>
      <c r="ACB1171" s="2"/>
      <c r="ACC1171" s="2"/>
      <c r="ACD1171" s="2"/>
      <c r="ACE1171" s="2"/>
      <c r="ACF1171" s="2"/>
      <c r="ACG1171" s="2"/>
      <c r="ACH1171" s="2"/>
      <c r="ACI1171" s="2"/>
      <c r="ACJ1171" s="2"/>
      <c r="ACK1171" s="2"/>
      <c r="ACL1171" s="2"/>
      <c r="ACM1171" s="2"/>
      <c r="ACN1171" s="2"/>
      <c r="ACO1171" s="2"/>
      <c r="ACP1171" s="2"/>
      <c r="ACQ1171" s="2"/>
      <c r="ACR1171" s="2"/>
      <c r="ACS1171" s="2"/>
      <c r="ACT1171" s="2"/>
      <c r="ACU1171" s="2"/>
      <c r="ACV1171" s="2"/>
      <c r="ACW1171" s="2"/>
      <c r="ACX1171" s="2"/>
      <c r="ACY1171" s="2"/>
      <c r="ACZ1171" s="2"/>
      <c r="ADA1171" s="2"/>
      <c r="ADB1171" s="2"/>
      <c r="ADC1171" s="2"/>
      <c r="ADD1171" s="2"/>
      <c r="ADE1171" s="2"/>
      <c r="ADF1171" s="2"/>
      <c r="ADG1171" s="2"/>
      <c r="ADH1171" s="2"/>
      <c r="ADI1171" s="2"/>
      <c r="ADJ1171" s="2"/>
      <c r="ADK1171" s="2"/>
      <c r="ADL1171" s="2"/>
      <c r="ADM1171" s="2"/>
      <c r="ADN1171" s="2"/>
      <c r="ADO1171" s="2"/>
      <c r="ADP1171" s="2"/>
      <c r="ADQ1171" s="2"/>
      <c r="ADR1171" s="2"/>
      <c r="ADS1171" s="2"/>
      <c r="ADT1171" s="2"/>
      <c r="ADU1171" s="2"/>
      <c r="ADV1171" s="2"/>
      <c r="ADW1171" s="2"/>
      <c r="ADX1171" s="2"/>
      <c r="ADY1171" s="2"/>
      <c r="ADZ1171" s="2"/>
      <c r="AEA1171" s="2"/>
      <c r="AEB1171" s="2"/>
      <c r="AEC1171" s="2"/>
      <c r="AED1171" s="2"/>
      <c r="AEE1171" s="2"/>
      <c r="AEF1171" s="2"/>
      <c r="AEG1171" s="2"/>
      <c r="AEH1171" s="2"/>
      <c r="AEI1171" s="2"/>
      <c r="AEJ1171" s="2"/>
      <c r="AEK1171" s="2"/>
      <c r="AEL1171" s="2"/>
      <c r="AEM1171" s="2"/>
      <c r="AEN1171" s="2"/>
      <c r="AEO1171" s="2"/>
      <c r="AEP1171" s="2"/>
      <c r="AEQ1171" s="2"/>
      <c r="AER1171" s="2"/>
      <c r="AES1171" s="2"/>
      <c r="AET1171" s="2"/>
      <c r="AEU1171" s="2"/>
      <c r="AEV1171" s="2"/>
      <c r="AEW1171" s="2"/>
      <c r="AEX1171" s="2"/>
      <c r="AEY1171" s="2"/>
      <c r="AEZ1171" s="2"/>
      <c r="AFA1171" s="2"/>
      <c r="AFB1171" s="2"/>
      <c r="AFC1171" s="2"/>
      <c r="AFD1171" s="2"/>
      <c r="AFE1171" s="2"/>
      <c r="AFF1171" s="2"/>
      <c r="AFG1171" s="2"/>
      <c r="AFH1171" s="2"/>
      <c r="AFI1171" s="2"/>
      <c r="AFJ1171" s="2"/>
      <c r="AFK1171" s="2"/>
      <c r="AFL1171" s="2"/>
      <c r="AFM1171" s="2"/>
      <c r="AFN1171" s="2"/>
      <c r="AFO1171" s="2"/>
      <c r="AFP1171" s="2"/>
      <c r="AFQ1171" s="2"/>
      <c r="AFR1171" s="2"/>
      <c r="AFS1171" s="2"/>
      <c r="AFT1171" s="2"/>
      <c r="AFU1171" s="2"/>
      <c r="AFV1171" s="2"/>
      <c r="AFW1171" s="2"/>
      <c r="AFX1171" s="2"/>
      <c r="AFY1171" s="2"/>
      <c r="AFZ1171" s="2"/>
      <c r="AGA1171" s="2"/>
      <c r="AGB1171" s="2"/>
      <c r="AGC1171" s="2"/>
      <c r="AGD1171" s="2"/>
      <c r="AGE1171" s="2"/>
      <c r="AGF1171" s="2"/>
      <c r="AGG1171" s="2"/>
      <c r="AGH1171" s="2"/>
      <c r="AGI1171" s="2"/>
      <c r="AGJ1171" s="2"/>
      <c r="AGK1171" s="2"/>
      <c r="AGL1171" s="2"/>
      <c r="AGM1171" s="2"/>
      <c r="AGN1171" s="2"/>
      <c r="AGO1171" s="2"/>
      <c r="AGP1171" s="2"/>
      <c r="AGQ1171" s="2"/>
      <c r="AGR1171" s="2"/>
      <c r="AGS1171" s="2"/>
      <c r="AGT1171" s="2"/>
      <c r="AGU1171" s="2"/>
      <c r="AGV1171" s="2"/>
      <c r="AGW1171" s="2"/>
      <c r="AGX1171" s="2"/>
      <c r="AGY1171" s="2"/>
      <c r="AGZ1171" s="2"/>
      <c r="AHA1171" s="2"/>
      <c r="AHB1171" s="2"/>
      <c r="AHC1171" s="2"/>
      <c r="AHD1171" s="2"/>
      <c r="AHE1171" s="2"/>
      <c r="AHF1171" s="2"/>
      <c r="AHG1171" s="2"/>
      <c r="AHH1171" s="2"/>
      <c r="AHI1171" s="2"/>
      <c r="AHJ1171" s="2"/>
      <c r="AHK1171" s="2"/>
      <c r="AHL1171" s="2"/>
      <c r="AHM1171" s="2"/>
      <c r="AHN1171" s="2"/>
      <c r="AHO1171" s="2"/>
      <c r="AHP1171" s="2"/>
      <c r="AHQ1171" s="2"/>
      <c r="AHR1171" s="2"/>
      <c r="AHS1171" s="2"/>
      <c r="AHT1171" s="2"/>
      <c r="AHU1171" s="2"/>
      <c r="AHV1171" s="2"/>
      <c r="AHW1171" s="2"/>
      <c r="AHX1171" s="2"/>
      <c r="AHY1171" s="2"/>
      <c r="AHZ1171" s="2"/>
      <c r="AIA1171" s="2"/>
      <c r="AIB1171" s="2"/>
      <c r="AIC1171" s="2"/>
      <c r="AID1171" s="2"/>
      <c r="AIE1171" s="2"/>
      <c r="AIF1171" s="2"/>
      <c r="AIG1171" s="2"/>
      <c r="AIH1171" s="2"/>
      <c r="AII1171" s="2"/>
      <c r="AIJ1171" s="2"/>
      <c r="AIK1171" s="2"/>
      <c r="AIL1171" s="2"/>
      <c r="AIM1171" s="2"/>
      <c r="AIN1171" s="2"/>
      <c r="AIO1171" s="2"/>
      <c r="AIP1171" s="2"/>
      <c r="AIQ1171" s="2"/>
      <c r="AIR1171" s="2"/>
      <c r="AIS1171" s="2"/>
      <c r="AIT1171" s="2"/>
      <c r="AIU1171" s="2"/>
      <c r="AIV1171" s="2"/>
      <c r="AIW1171" s="2"/>
      <c r="AIX1171" s="2"/>
      <c r="AIY1171" s="2"/>
      <c r="AIZ1171" s="2"/>
      <c r="AJA1171" s="2"/>
      <c r="AJB1171" s="2"/>
      <c r="AJC1171" s="2"/>
      <c r="AJD1171" s="2"/>
      <c r="AJE1171" s="2"/>
      <c r="AJF1171" s="2"/>
      <c r="AJG1171" s="2"/>
      <c r="AJH1171" s="2"/>
      <c r="AJI1171" s="2"/>
      <c r="AJJ1171" s="2"/>
      <c r="AJK1171" s="2"/>
      <c r="AJL1171" s="2"/>
      <c r="AJM1171" s="2"/>
      <c r="AJN1171" s="2"/>
      <c r="AJO1171" s="2"/>
      <c r="AJP1171" s="2"/>
      <c r="AJQ1171" s="2"/>
      <c r="AJR1171" s="2"/>
      <c r="AJS1171" s="2"/>
      <c r="AJT1171" s="2"/>
      <c r="AJU1171" s="2"/>
      <c r="AJV1171" s="2"/>
      <c r="AJW1171" s="2"/>
      <c r="AJX1171" s="2"/>
      <c r="AJY1171" s="2"/>
      <c r="AJZ1171" s="2"/>
      <c r="AKA1171" s="2"/>
      <c r="AKB1171" s="2"/>
      <c r="AKC1171" s="2"/>
      <c r="AKD1171" s="2"/>
      <c r="AKE1171" s="2"/>
      <c r="AKF1171" s="2"/>
      <c r="AKG1171" s="2"/>
      <c r="AKH1171" s="2"/>
      <c r="AKI1171" s="2"/>
      <c r="AKJ1171" s="2"/>
      <c r="AKK1171" s="2"/>
      <c r="AKL1171" s="2"/>
      <c r="AKM1171" s="2"/>
      <c r="AKN1171" s="2"/>
      <c r="AKO1171" s="2"/>
      <c r="AKP1171" s="2"/>
      <c r="AKQ1171" s="2"/>
      <c r="AKR1171" s="2"/>
      <c r="AKS1171" s="2"/>
      <c r="AKT1171" s="2"/>
      <c r="AKU1171" s="2"/>
      <c r="AKV1171" s="2"/>
      <c r="AKW1171" s="2"/>
      <c r="AKX1171" s="2"/>
      <c r="AKY1171" s="2"/>
      <c r="AKZ1171" s="2"/>
      <c r="ALA1171" s="2"/>
      <c r="ALB1171" s="2"/>
      <c r="ALC1171" s="2"/>
      <c r="ALD1171" s="2"/>
      <c r="ALE1171" s="2"/>
      <c r="ALF1171" s="2"/>
      <c r="ALG1171" s="2"/>
      <c r="ALH1171" s="2"/>
      <c r="ALI1171" s="6"/>
      <c r="ALJ1171" s="6"/>
      <c r="ALK1171" s="6"/>
      <c r="ALL1171" s="6"/>
      <c r="ALM1171" s="6"/>
      <c r="ALN1171" s="6"/>
      <c r="ALO1171" s="6"/>
      <c r="ALP1171" s="6"/>
      <c r="ALQ1171" s="6"/>
      <c r="ALR1171" s="6"/>
      <c r="ALS1171" s="6"/>
      <c r="ALT1171" s="6"/>
      <c r="ALU1171" s="6"/>
      <c r="ALV1171" s="6"/>
      <c r="ALW1171" s="6"/>
      <c r="ALX1171" s="6"/>
      <c r="ALY1171" s="6"/>
      <c r="ALZ1171" s="6"/>
      <c r="AMA1171" s="6"/>
      <c r="AMB1171" s="6"/>
      <c r="AMC1171" s="6"/>
      <c r="AMD1171" s="6"/>
      <c r="AME1171" s="6"/>
      <c r="AMF1171" s="6"/>
      <c r="AMG1171" s="6"/>
      <c r="AMH1171" s="6"/>
      <c r="AMI1171" s="6"/>
      <c r="AMJ1171" s="6"/>
      <c r="AMK1171" s="6"/>
      <c r="AML1171" s="6"/>
      <c r="AMM1171" s="6"/>
    </row>
    <row r="1172" spans="1:1027" s="72" customFormat="1" ht="18.75">
      <c r="A1172" s="8">
        <v>45026</v>
      </c>
      <c r="B1172" s="32">
        <f t="shared" si="607"/>
        <v>0.78378378378378377</v>
      </c>
      <c r="C1172" s="73">
        <f t="shared" si="608"/>
        <v>0.59452054794520559</v>
      </c>
      <c r="D1172" s="73">
        <f t="shared" si="609"/>
        <v>0.54500000000000004</v>
      </c>
      <c r="E1172" s="73">
        <f t="shared" si="610"/>
        <v>0.70448842409385004</v>
      </c>
      <c r="F1172" s="73">
        <f t="shared" si="611"/>
        <v>0.77391304347826106</v>
      </c>
      <c r="G1172" s="73">
        <f t="shared" si="612"/>
        <v>0.2</v>
      </c>
      <c r="H1172" s="73">
        <f t="shared" si="613"/>
        <v>0.2</v>
      </c>
      <c r="I1172" s="73">
        <f t="shared" si="614"/>
        <v>0.15504322766570605</v>
      </c>
      <c r="J1172" s="73">
        <f t="shared" si="615"/>
        <v>0.26666666666666672</v>
      </c>
      <c r="K1172" s="73">
        <f t="shared" si="616"/>
        <v>-6.9565217391304335E-2</v>
      </c>
      <c r="L1172" s="73">
        <f t="shared" si="624"/>
        <v>0</v>
      </c>
      <c r="M1172" s="73">
        <f t="shared" si="625"/>
        <v>0</v>
      </c>
      <c r="N1172" s="73">
        <f t="shared" si="578"/>
        <v>0.68994368463394995</v>
      </c>
      <c r="O1172" s="73">
        <f t="shared" si="617"/>
        <v>0.28925619834710747</v>
      </c>
      <c r="P1172" s="73">
        <f t="shared" si="618"/>
        <v>0.19277108433734941</v>
      </c>
      <c r="Q1172" s="73">
        <f t="shared" si="619"/>
        <v>0.2</v>
      </c>
      <c r="R1172" s="73">
        <f t="shared" si="606"/>
        <v>0.2</v>
      </c>
      <c r="S1172" s="73">
        <f t="shared" si="620"/>
        <v>0.2</v>
      </c>
      <c r="T1172" s="73">
        <f t="shared" si="621"/>
        <v>0.2</v>
      </c>
      <c r="U1172" s="73">
        <f t="shared" si="622"/>
        <v>0.2</v>
      </c>
      <c r="V1172" s="73">
        <f t="shared" si="623"/>
        <v>0.20396452790818989</v>
      </c>
      <c r="W1172" s="103">
        <v>0.26032624820204303</v>
      </c>
      <c r="X1172" s="2"/>
      <c r="Y1172" s="2"/>
      <c r="Z1172" s="2"/>
      <c r="AA1172" s="2"/>
      <c r="AB1172" s="2"/>
      <c r="AC1172" s="2">
        <v>-6.700155569291546</v>
      </c>
      <c r="AD1172" s="2"/>
      <c r="AE1172" s="2"/>
      <c r="AF1172" s="2"/>
      <c r="AG1172" s="5"/>
      <c r="AH1172" s="5"/>
      <c r="AI1172" s="5"/>
      <c r="AJ1172" s="2"/>
      <c r="AK1172" s="2"/>
      <c r="AL1172" s="36">
        <f t="shared" si="605"/>
        <v>22.549698348333497</v>
      </c>
      <c r="AM1172" s="36">
        <f t="shared" si="626"/>
        <v>22.5496983483335</v>
      </c>
      <c r="AN1172" s="4">
        <v>56</v>
      </c>
      <c r="AO1172" s="4"/>
      <c r="AP1172" s="4"/>
      <c r="AQ1172" s="4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2"/>
      <c r="BC1172" s="3"/>
      <c r="BD1172" s="47"/>
      <c r="BE1172" s="2"/>
      <c r="BF1172" s="2"/>
      <c r="BG1172" s="2"/>
      <c r="BH1172" s="89">
        <v>0</v>
      </c>
      <c r="BI1172" s="47">
        <v>100</v>
      </c>
      <c r="BJ1172" s="71">
        <v>0</v>
      </c>
      <c r="BK1172" s="3">
        <v>0</v>
      </c>
      <c r="BL1172" s="49">
        <v>0</v>
      </c>
      <c r="BM1172" s="49">
        <v>0</v>
      </c>
      <c r="BN1172" s="49">
        <v>0</v>
      </c>
      <c r="BO1172" s="49">
        <v>0</v>
      </c>
      <c r="BP1172" s="49">
        <v>0</v>
      </c>
      <c r="BQ1172" s="49">
        <v>0</v>
      </c>
      <c r="BR1172" s="49">
        <v>0</v>
      </c>
      <c r="BS1172" s="3">
        <f t="shared" si="627"/>
        <v>0</v>
      </c>
      <c r="BT1172" s="2">
        <f t="shared" si="628"/>
        <v>100</v>
      </c>
      <c r="BU1172" s="2"/>
      <c r="BV1172" s="37">
        <v>0.32390448363462698</v>
      </c>
      <c r="BW1172" s="37"/>
      <c r="BX1172" s="37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38"/>
      <c r="DI1172" s="38"/>
      <c r="DJ1172" s="38"/>
      <c r="DK1172" s="2"/>
      <c r="DL1172" s="2"/>
      <c r="DM1172" s="2"/>
      <c r="DN1172" s="2"/>
      <c r="DO1172" s="2"/>
      <c r="DP1172" s="2"/>
      <c r="DQ1172" s="2"/>
      <c r="DR1172" s="2"/>
      <c r="DS1172" s="2"/>
      <c r="DT1172" s="2"/>
      <c r="DU1172" s="2"/>
      <c r="DV1172" s="2"/>
      <c r="DW1172" s="2"/>
      <c r="DX1172" s="2"/>
      <c r="DY1172" s="2"/>
      <c r="DZ1172" s="2"/>
      <c r="EA1172" s="2"/>
      <c r="EB1172" s="2"/>
      <c r="EC1172" s="2"/>
      <c r="ED1172" s="2"/>
      <c r="EE1172" s="2"/>
      <c r="EF1172" s="2"/>
      <c r="EG1172" s="2"/>
      <c r="EH1172" s="2"/>
      <c r="EI1172" s="2"/>
      <c r="EJ1172" s="2"/>
      <c r="EK1172" s="2"/>
      <c r="EL1172" s="2"/>
      <c r="EM1172" s="2"/>
      <c r="EN1172" s="2"/>
      <c r="EO1172" s="2"/>
      <c r="EP1172" s="2"/>
      <c r="EQ1172" s="2"/>
      <c r="ER1172" s="2"/>
      <c r="ES1172" s="2"/>
      <c r="ET1172" s="2"/>
      <c r="EU1172" s="2"/>
      <c r="EV1172" s="2"/>
      <c r="EW1172" s="2"/>
      <c r="EX1172" s="2"/>
      <c r="EY1172" s="2"/>
      <c r="EZ1172" s="2"/>
      <c r="FA1172" s="2"/>
      <c r="FB1172" s="2"/>
      <c r="FC1172" s="2"/>
      <c r="FD1172" s="2"/>
      <c r="FE1172" s="2"/>
      <c r="FF1172" s="2"/>
      <c r="FG1172" s="2"/>
      <c r="FH1172" s="2"/>
      <c r="FI1172" s="2"/>
      <c r="FJ1172" s="2"/>
      <c r="FK1172" s="2"/>
      <c r="FL1172" s="2"/>
      <c r="FM1172" s="2"/>
      <c r="FN1172" s="2"/>
      <c r="FO1172" s="2"/>
      <c r="FP1172" s="2"/>
      <c r="FQ1172" s="2"/>
      <c r="FR1172" s="2"/>
      <c r="FS1172" s="2"/>
      <c r="FT1172" s="2"/>
      <c r="FU1172" s="2"/>
      <c r="FV1172" s="2"/>
      <c r="FW1172" s="2"/>
      <c r="FX1172" s="2"/>
      <c r="FY1172" s="2"/>
      <c r="FZ1172" s="2"/>
      <c r="GA1172" s="2"/>
      <c r="GB1172" s="2"/>
      <c r="GC1172" s="2"/>
      <c r="GD1172" s="2"/>
      <c r="GE1172" s="2"/>
      <c r="GF1172" s="2"/>
      <c r="GG1172" s="2"/>
      <c r="GH1172" s="2"/>
      <c r="GI1172" s="2"/>
      <c r="GJ1172" s="2"/>
      <c r="GK1172" s="2"/>
      <c r="GL1172" s="2"/>
      <c r="GM1172" s="2"/>
      <c r="GN1172" s="2"/>
      <c r="GO1172" s="2"/>
      <c r="GP1172" s="2"/>
      <c r="GQ1172" s="2"/>
      <c r="GR1172" s="2"/>
      <c r="GS1172" s="2"/>
      <c r="GT1172" s="2"/>
      <c r="GU1172" s="2"/>
      <c r="GV1172" s="2"/>
      <c r="GW1172" s="2"/>
      <c r="GX1172" s="2"/>
      <c r="GY1172" s="2"/>
      <c r="GZ1172" s="2"/>
      <c r="HA1172" s="2"/>
      <c r="HB1172" s="2"/>
      <c r="HC1172" s="2"/>
      <c r="HD1172" s="2"/>
      <c r="HE1172" s="2"/>
      <c r="HF1172" s="2"/>
      <c r="HG1172" s="2"/>
      <c r="HH1172" s="2"/>
      <c r="HI1172" s="2"/>
      <c r="HJ1172" s="2"/>
      <c r="HK1172" s="2"/>
      <c r="HL1172" s="2"/>
      <c r="HM1172" s="2"/>
      <c r="HN1172" s="2"/>
      <c r="HO1172" s="2"/>
      <c r="HP1172" s="2"/>
      <c r="HQ1172" s="2"/>
      <c r="HR1172" s="2"/>
      <c r="HS1172" s="2"/>
      <c r="HT1172" s="2"/>
      <c r="HU1172" s="2"/>
      <c r="HV1172" s="2"/>
      <c r="HW1172" s="2"/>
      <c r="HX1172" s="2"/>
      <c r="HY1172" s="2"/>
      <c r="HZ1172" s="2"/>
      <c r="IA1172" s="2"/>
      <c r="IB1172" s="2"/>
      <c r="IC1172" s="2"/>
      <c r="ID1172" s="2"/>
      <c r="IE1172" s="2"/>
      <c r="IF1172" s="2"/>
      <c r="IG1172" s="2"/>
      <c r="IH1172" s="2"/>
      <c r="II1172" s="2"/>
      <c r="IJ1172" s="2"/>
      <c r="IK1172" s="2"/>
      <c r="IL1172" s="2"/>
      <c r="IM1172" s="2"/>
      <c r="IN1172" s="2"/>
      <c r="IO1172" s="2"/>
      <c r="IP1172" s="2"/>
      <c r="IQ1172" s="2"/>
      <c r="IR1172" s="2"/>
      <c r="IS1172" s="2"/>
      <c r="IT1172" s="2"/>
      <c r="IU1172" s="2"/>
      <c r="IV1172" s="2"/>
      <c r="IW1172" s="2"/>
      <c r="IX1172" s="2"/>
      <c r="IY1172" s="2"/>
      <c r="IZ1172" s="2"/>
      <c r="JA1172" s="2"/>
      <c r="JB1172" s="2"/>
      <c r="JC1172" s="2"/>
      <c r="JD1172" s="2"/>
      <c r="JE1172" s="2"/>
      <c r="JF1172" s="2"/>
      <c r="JG1172" s="2"/>
      <c r="JH1172" s="2"/>
      <c r="JI1172" s="2"/>
      <c r="JJ1172" s="2"/>
      <c r="JK1172" s="2"/>
      <c r="JL1172" s="2"/>
      <c r="JM1172" s="2"/>
      <c r="JN1172" s="2"/>
      <c r="JO1172" s="2"/>
      <c r="JP1172" s="2"/>
      <c r="JQ1172" s="2"/>
      <c r="JR1172" s="2"/>
      <c r="JS1172" s="2"/>
      <c r="JT1172" s="2"/>
      <c r="JU1172" s="2"/>
      <c r="JV1172" s="2"/>
      <c r="JW1172" s="2"/>
      <c r="JX1172" s="2"/>
      <c r="JY1172" s="2"/>
      <c r="JZ1172" s="2"/>
      <c r="KA1172" s="2"/>
      <c r="KB1172" s="2"/>
      <c r="KC1172" s="2"/>
      <c r="KD1172" s="2"/>
      <c r="KE1172" s="2"/>
      <c r="KF1172" s="2"/>
      <c r="KG1172" s="2"/>
      <c r="KH1172" s="2"/>
      <c r="KI1172" s="2"/>
      <c r="KJ1172" s="2"/>
      <c r="KK1172" s="2"/>
      <c r="KL1172" s="2"/>
      <c r="KM1172" s="2"/>
      <c r="KN1172" s="2"/>
      <c r="KO1172" s="2"/>
      <c r="KP1172" s="2"/>
      <c r="KQ1172" s="2"/>
      <c r="KR1172" s="2"/>
      <c r="KS1172" s="2"/>
      <c r="KT1172" s="2"/>
      <c r="KU1172" s="2"/>
      <c r="KV1172" s="2"/>
      <c r="KW1172" s="2"/>
      <c r="KX1172" s="2"/>
      <c r="KY1172" s="2"/>
      <c r="KZ1172" s="2"/>
      <c r="LA1172" s="2"/>
      <c r="LB1172" s="2"/>
      <c r="LC1172" s="2"/>
      <c r="LD1172" s="2"/>
      <c r="LE1172" s="2"/>
      <c r="LF1172" s="2"/>
      <c r="LG1172" s="2"/>
      <c r="LH1172" s="2"/>
      <c r="LI1172" s="2"/>
      <c r="LJ1172" s="2"/>
      <c r="LK1172" s="2"/>
      <c r="LL1172" s="2"/>
      <c r="LM1172" s="2"/>
      <c r="LN1172" s="2"/>
      <c r="LO1172" s="2"/>
      <c r="LP1172" s="2"/>
      <c r="LQ1172" s="2"/>
      <c r="LR1172" s="2"/>
      <c r="LS1172" s="2"/>
      <c r="LT1172" s="2"/>
      <c r="LU1172" s="2"/>
      <c r="LV1172" s="2"/>
      <c r="LW1172" s="2"/>
      <c r="LX1172" s="2"/>
      <c r="LY1172" s="2"/>
      <c r="LZ1172" s="2"/>
      <c r="MA1172" s="2"/>
      <c r="MB1172" s="2"/>
      <c r="MC1172" s="2"/>
      <c r="MD1172" s="2"/>
      <c r="ME1172" s="2"/>
      <c r="MF1172" s="2"/>
      <c r="MG1172" s="2"/>
      <c r="MH1172" s="2"/>
      <c r="MI1172" s="2"/>
      <c r="MJ1172" s="2"/>
      <c r="MK1172" s="2"/>
      <c r="ML1172" s="2"/>
      <c r="MM1172" s="2"/>
      <c r="MN1172" s="2"/>
      <c r="MO1172" s="2"/>
      <c r="MP1172" s="2"/>
      <c r="MQ1172" s="2"/>
      <c r="MR1172" s="2"/>
      <c r="MS1172" s="2"/>
      <c r="MT1172" s="2"/>
      <c r="MU1172" s="2"/>
      <c r="MV1172" s="2"/>
      <c r="MW1172" s="2"/>
      <c r="MX1172" s="2"/>
      <c r="MY1172" s="2"/>
      <c r="MZ1172" s="2"/>
      <c r="NA1172" s="2"/>
      <c r="NB1172" s="2"/>
      <c r="NC1172" s="2"/>
      <c r="ND1172" s="2"/>
      <c r="NE1172" s="2"/>
      <c r="NF1172" s="2"/>
      <c r="NG1172" s="2"/>
      <c r="NH1172" s="2"/>
      <c r="NI1172" s="2"/>
      <c r="NJ1172" s="2"/>
      <c r="NK1172" s="2"/>
      <c r="NL1172" s="2"/>
      <c r="NM1172" s="2"/>
      <c r="NN1172" s="2"/>
      <c r="NO1172" s="2"/>
      <c r="NP1172" s="2"/>
      <c r="NQ1172" s="2"/>
      <c r="NR1172" s="2"/>
      <c r="NS1172" s="2"/>
      <c r="NT1172" s="2"/>
      <c r="NU1172" s="2"/>
      <c r="NV1172" s="2"/>
      <c r="NW1172" s="2"/>
      <c r="NX1172" s="2"/>
      <c r="NY1172" s="2"/>
      <c r="NZ1172" s="2"/>
      <c r="OA1172" s="2"/>
      <c r="OB1172" s="2"/>
      <c r="OC1172" s="2"/>
      <c r="OD1172" s="2"/>
      <c r="OE1172" s="2"/>
      <c r="OF1172" s="2"/>
      <c r="OG1172" s="2"/>
      <c r="OH1172" s="2"/>
      <c r="OI1172" s="2"/>
      <c r="OJ1172" s="2"/>
      <c r="OK1172" s="2"/>
      <c r="OL1172" s="2"/>
      <c r="OM1172" s="2"/>
      <c r="ON1172" s="2"/>
      <c r="OO1172" s="2"/>
      <c r="OP1172" s="2"/>
      <c r="OQ1172" s="2"/>
      <c r="OR1172" s="2"/>
      <c r="OS1172" s="2"/>
      <c r="OT1172" s="2"/>
      <c r="OU1172" s="2"/>
      <c r="OV1172" s="2"/>
      <c r="OW1172" s="2"/>
      <c r="OX1172" s="2"/>
      <c r="OY1172" s="2"/>
      <c r="OZ1172" s="2"/>
      <c r="PA1172" s="2"/>
      <c r="PB1172" s="2"/>
      <c r="PC1172" s="2"/>
      <c r="PD1172" s="2"/>
      <c r="PE1172" s="2"/>
      <c r="PF1172" s="2"/>
      <c r="PG1172" s="2"/>
      <c r="PH1172" s="2"/>
      <c r="PI1172" s="2"/>
      <c r="PJ1172" s="2"/>
      <c r="PK1172" s="2"/>
      <c r="PL1172" s="2"/>
      <c r="PM1172" s="2"/>
      <c r="PN1172" s="2"/>
      <c r="PO1172" s="2"/>
      <c r="PP1172" s="2"/>
      <c r="PQ1172" s="2"/>
      <c r="PR1172" s="2"/>
      <c r="PS1172" s="2"/>
      <c r="PT1172" s="2"/>
      <c r="PU1172" s="2"/>
      <c r="PV1172" s="2"/>
      <c r="PW1172" s="2"/>
      <c r="PX1172" s="2"/>
      <c r="PY1172" s="2"/>
      <c r="PZ1172" s="2"/>
      <c r="QA1172" s="2"/>
      <c r="QB1172" s="2"/>
      <c r="QC1172" s="2"/>
      <c r="QD1172" s="2"/>
      <c r="QE1172" s="2"/>
      <c r="QF1172" s="2"/>
      <c r="QG1172" s="2"/>
      <c r="QH1172" s="2"/>
      <c r="QI1172" s="2"/>
      <c r="QJ1172" s="2"/>
      <c r="QK1172" s="2"/>
      <c r="QL1172" s="2"/>
      <c r="QM1172" s="2"/>
      <c r="QN1172" s="2"/>
      <c r="QO1172" s="2"/>
      <c r="QP1172" s="2"/>
      <c r="QQ1172" s="2"/>
      <c r="QR1172" s="2"/>
      <c r="QS1172" s="2"/>
      <c r="QT1172" s="2"/>
      <c r="QU1172" s="2"/>
      <c r="QV1172" s="2"/>
      <c r="QW1172" s="2"/>
      <c r="QX1172" s="2"/>
      <c r="QY1172" s="2"/>
      <c r="QZ1172" s="2"/>
      <c r="RA1172" s="2"/>
      <c r="RB1172" s="2"/>
      <c r="RC1172" s="2"/>
      <c r="RD1172" s="2"/>
      <c r="RE1172" s="2"/>
      <c r="RF1172" s="2"/>
      <c r="RG1172" s="2"/>
      <c r="RH1172" s="2"/>
      <c r="RI1172" s="2"/>
      <c r="RJ1172" s="2"/>
      <c r="RK1172" s="2"/>
      <c r="RL1172" s="2"/>
      <c r="RM1172" s="2"/>
      <c r="RN1172" s="2"/>
      <c r="RO1172" s="2"/>
      <c r="RP1172" s="2"/>
      <c r="RQ1172" s="2"/>
      <c r="RR1172" s="2"/>
      <c r="RS1172" s="2"/>
      <c r="RT1172" s="2"/>
      <c r="RU1172" s="2"/>
      <c r="RV1172" s="2"/>
      <c r="RW1172" s="2"/>
      <c r="RX1172" s="2"/>
      <c r="RY1172" s="2"/>
      <c r="RZ1172" s="2"/>
      <c r="SA1172" s="2"/>
      <c r="SB1172" s="2"/>
      <c r="SC1172" s="2"/>
      <c r="SD1172" s="2"/>
      <c r="SE1172" s="2"/>
      <c r="SF1172" s="2"/>
      <c r="SG1172" s="2"/>
      <c r="SH1172" s="2"/>
      <c r="SI1172" s="2"/>
      <c r="SJ1172" s="2"/>
      <c r="SK1172" s="2"/>
      <c r="SL1172" s="2"/>
      <c r="SM1172" s="2"/>
      <c r="SN1172" s="2"/>
      <c r="SO1172" s="2"/>
      <c r="SP1172" s="2"/>
      <c r="SQ1172" s="2"/>
      <c r="SR1172" s="2"/>
      <c r="SS1172" s="2"/>
      <c r="ST1172" s="2"/>
      <c r="SU1172" s="2"/>
      <c r="SV1172" s="2"/>
      <c r="SW1172" s="2"/>
      <c r="SX1172" s="2"/>
      <c r="SY1172" s="2"/>
      <c r="SZ1172" s="2"/>
      <c r="TA1172" s="2"/>
      <c r="TB1172" s="2"/>
      <c r="TC1172" s="2"/>
      <c r="TD1172" s="2"/>
      <c r="TE1172" s="2"/>
      <c r="TF1172" s="2"/>
      <c r="TG1172" s="2"/>
      <c r="TH1172" s="2"/>
      <c r="TI1172" s="2"/>
      <c r="TJ1172" s="2"/>
      <c r="TK1172" s="2"/>
      <c r="TL1172" s="2"/>
      <c r="TM1172" s="2"/>
      <c r="TN1172" s="2"/>
      <c r="TO1172" s="2"/>
      <c r="TP1172" s="2"/>
      <c r="TQ1172" s="2"/>
      <c r="TR1172" s="2"/>
      <c r="TS1172" s="2"/>
      <c r="TT1172" s="2"/>
      <c r="TU1172" s="2"/>
      <c r="TV1172" s="2"/>
      <c r="TW1172" s="2"/>
      <c r="TX1172" s="2"/>
      <c r="TY1172" s="2"/>
      <c r="TZ1172" s="2"/>
      <c r="UA1172" s="2"/>
      <c r="UB1172" s="2"/>
      <c r="UC1172" s="2"/>
      <c r="UD1172" s="2"/>
      <c r="UE1172" s="2"/>
      <c r="UF1172" s="2"/>
      <c r="UG1172" s="2"/>
      <c r="UH1172" s="2"/>
      <c r="UI1172" s="2"/>
      <c r="UJ1172" s="2"/>
      <c r="UK1172" s="2"/>
      <c r="UL1172" s="2"/>
      <c r="UM1172" s="2"/>
      <c r="UN1172" s="2"/>
      <c r="UO1172" s="2"/>
      <c r="UP1172" s="2"/>
      <c r="UQ1172" s="2"/>
      <c r="UR1172" s="2"/>
      <c r="US1172" s="2"/>
      <c r="UT1172" s="2"/>
      <c r="UU1172" s="2"/>
      <c r="UV1172" s="2"/>
      <c r="UW1172" s="2"/>
      <c r="UX1172" s="2"/>
      <c r="UY1172" s="2"/>
      <c r="UZ1172" s="2"/>
      <c r="VA1172" s="2"/>
      <c r="VB1172" s="2"/>
      <c r="VC1172" s="2"/>
      <c r="VD1172" s="2"/>
      <c r="VE1172" s="2"/>
      <c r="VF1172" s="2"/>
      <c r="VG1172" s="2"/>
      <c r="VH1172" s="2"/>
      <c r="VI1172" s="2"/>
      <c r="VJ1172" s="2"/>
      <c r="VK1172" s="2"/>
      <c r="VL1172" s="2"/>
      <c r="VM1172" s="2"/>
      <c r="VN1172" s="2"/>
      <c r="VO1172" s="2"/>
      <c r="VP1172" s="2"/>
      <c r="VQ1172" s="2"/>
      <c r="VR1172" s="2"/>
      <c r="VS1172" s="2"/>
      <c r="VT1172" s="2"/>
      <c r="VU1172" s="2"/>
      <c r="VV1172" s="2"/>
      <c r="VW1172" s="2"/>
      <c r="VX1172" s="2"/>
      <c r="VY1172" s="2"/>
      <c r="VZ1172" s="2"/>
      <c r="WA1172" s="2"/>
      <c r="WB1172" s="2"/>
      <c r="WC1172" s="2"/>
      <c r="WD1172" s="2"/>
      <c r="WE1172" s="2"/>
      <c r="WF1172" s="2"/>
      <c r="WG1172" s="2"/>
      <c r="WH1172" s="2"/>
      <c r="WI1172" s="2"/>
      <c r="WJ1172" s="2"/>
      <c r="WK1172" s="2"/>
      <c r="WL1172" s="2"/>
      <c r="WM1172" s="2"/>
      <c r="WN1172" s="2"/>
      <c r="WO1172" s="2"/>
      <c r="WP1172" s="2"/>
      <c r="WQ1172" s="2"/>
      <c r="WR1172" s="2"/>
      <c r="WS1172" s="2"/>
      <c r="WT1172" s="2"/>
      <c r="WU1172" s="2"/>
      <c r="WV1172" s="2"/>
      <c r="WW1172" s="2"/>
      <c r="WX1172" s="2"/>
      <c r="WY1172" s="2"/>
      <c r="WZ1172" s="2"/>
      <c r="XA1172" s="2"/>
      <c r="XB1172" s="2"/>
      <c r="XC1172" s="2"/>
      <c r="XD1172" s="2"/>
      <c r="XE1172" s="2"/>
      <c r="XF1172" s="2"/>
      <c r="XG1172" s="2"/>
      <c r="XH1172" s="2"/>
      <c r="XI1172" s="2"/>
      <c r="XJ1172" s="2"/>
      <c r="XK1172" s="2"/>
      <c r="XL1172" s="2"/>
      <c r="XM1172" s="2"/>
      <c r="XN1172" s="2"/>
      <c r="XO1172" s="2"/>
      <c r="XP1172" s="2"/>
      <c r="XQ1172" s="2"/>
      <c r="XR1172" s="2"/>
      <c r="XS1172" s="2"/>
      <c r="XT1172" s="2"/>
      <c r="XU1172" s="2"/>
      <c r="XV1172" s="2"/>
      <c r="XW1172" s="2"/>
      <c r="XX1172" s="2"/>
      <c r="XY1172" s="2"/>
      <c r="XZ1172" s="2"/>
      <c r="YA1172" s="2"/>
      <c r="YB1172" s="2"/>
      <c r="YC1172" s="2"/>
      <c r="YD1172" s="2"/>
      <c r="YE1172" s="2"/>
      <c r="YF1172" s="2"/>
      <c r="YG1172" s="2"/>
      <c r="YH1172" s="2"/>
      <c r="YI1172" s="2"/>
      <c r="YJ1172" s="2"/>
      <c r="YK1172" s="2"/>
      <c r="YL1172" s="2"/>
      <c r="YM1172" s="2"/>
      <c r="YN1172" s="2"/>
      <c r="YO1172" s="2"/>
      <c r="YP1172" s="2"/>
      <c r="YQ1172" s="2"/>
      <c r="YR1172" s="2"/>
      <c r="YS1172" s="2"/>
      <c r="YT1172" s="2"/>
      <c r="YU1172" s="2"/>
      <c r="YV1172" s="2"/>
      <c r="YW1172" s="2"/>
      <c r="YX1172" s="2"/>
      <c r="YY1172" s="2"/>
      <c r="YZ1172" s="2"/>
      <c r="ZA1172" s="2"/>
      <c r="ZB1172" s="2"/>
      <c r="ZC1172" s="2"/>
      <c r="ZD1172" s="2"/>
      <c r="ZE1172" s="2"/>
      <c r="ZF1172" s="2"/>
      <c r="ZG1172" s="2"/>
      <c r="ZH1172" s="2"/>
      <c r="ZI1172" s="2"/>
      <c r="ZJ1172" s="2"/>
      <c r="ZK1172" s="2"/>
      <c r="ZL1172" s="2"/>
      <c r="ZM1172" s="2"/>
      <c r="ZN1172" s="2"/>
      <c r="ZO1172" s="2"/>
      <c r="ZP1172" s="2"/>
      <c r="ZQ1172" s="2"/>
      <c r="ZR1172" s="2"/>
      <c r="ZS1172" s="2"/>
      <c r="ZT1172" s="2"/>
      <c r="ZU1172" s="2"/>
      <c r="ZV1172" s="2"/>
      <c r="ZW1172" s="2"/>
      <c r="ZX1172" s="2"/>
      <c r="ZY1172" s="2"/>
      <c r="ZZ1172" s="2"/>
      <c r="AAA1172" s="2"/>
      <c r="AAB1172" s="2"/>
      <c r="AAC1172" s="2"/>
      <c r="AAD1172" s="2"/>
      <c r="AAE1172" s="2"/>
      <c r="AAF1172" s="2"/>
      <c r="AAG1172" s="2"/>
      <c r="AAH1172" s="2"/>
      <c r="AAI1172" s="2"/>
      <c r="AAJ1172" s="2"/>
      <c r="AAK1172" s="2"/>
      <c r="AAL1172" s="2"/>
      <c r="AAM1172" s="2"/>
      <c r="AAN1172" s="2"/>
      <c r="AAO1172" s="2"/>
      <c r="AAP1172" s="2"/>
      <c r="AAQ1172" s="2"/>
      <c r="AAR1172" s="2"/>
      <c r="AAS1172" s="2"/>
      <c r="AAT1172" s="2"/>
      <c r="AAU1172" s="2"/>
      <c r="AAV1172" s="2"/>
      <c r="AAW1172" s="2"/>
      <c r="AAX1172" s="2"/>
      <c r="AAY1172" s="2"/>
      <c r="AAZ1172" s="2"/>
      <c r="ABA1172" s="2"/>
      <c r="ABB1172" s="2"/>
      <c r="ABC1172" s="2"/>
      <c r="ABD1172" s="2"/>
      <c r="ABE1172" s="2"/>
      <c r="ABF1172" s="2"/>
      <c r="ABG1172" s="2"/>
      <c r="ABH1172" s="2"/>
      <c r="ABI1172" s="2"/>
      <c r="ABJ1172" s="2"/>
      <c r="ABK1172" s="2"/>
      <c r="ABL1172" s="2"/>
      <c r="ABM1172" s="2"/>
      <c r="ABN1172" s="2"/>
      <c r="ABO1172" s="2"/>
      <c r="ABP1172" s="2"/>
      <c r="ABQ1172" s="2"/>
      <c r="ABR1172" s="2"/>
      <c r="ABS1172" s="2"/>
      <c r="ABT1172" s="2"/>
      <c r="ABU1172" s="2"/>
      <c r="ABV1172" s="2"/>
      <c r="ABW1172" s="2"/>
      <c r="ABX1172" s="2"/>
      <c r="ABY1172" s="2"/>
      <c r="ABZ1172" s="2"/>
      <c r="ACA1172" s="2"/>
      <c r="ACB1172" s="2"/>
      <c r="ACC1172" s="2"/>
      <c r="ACD1172" s="2"/>
      <c r="ACE1172" s="2"/>
      <c r="ACF1172" s="2"/>
      <c r="ACG1172" s="2"/>
      <c r="ACH1172" s="2"/>
      <c r="ACI1172" s="2"/>
      <c r="ACJ1172" s="2"/>
      <c r="ACK1172" s="2"/>
      <c r="ACL1172" s="2"/>
      <c r="ACM1172" s="2"/>
      <c r="ACN1172" s="2"/>
      <c r="ACO1172" s="2"/>
      <c r="ACP1172" s="2"/>
      <c r="ACQ1172" s="2"/>
      <c r="ACR1172" s="2"/>
      <c r="ACS1172" s="2"/>
      <c r="ACT1172" s="2"/>
      <c r="ACU1172" s="2"/>
      <c r="ACV1172" s="2"/>
      <c r="ACW1172" s="2"/>
      <c r="ACX1172" s="2"/>
      <c r="ACY1172" s="2"/>
      <c r="ACZ1172" s="2"/>
      <c r="ADA1172" s="2"/>
      <c r="ADB1172" s="2"/>
      <c r="ADC1172" s="2"/>
      <c r="ADD1172" s="2"/>
      <c r="ADE1172" s="2"/>
      <c r="ADF1172" s="2"/>
      <c r="ADG1172" s="2"/>
      <c r="ADH1172" s="2"/>
      <c r="ADI1172" s="2"/>
      <c r="ADJ1172" s="2"/>
      <c r="ADK1172" s="2"/>
      <c r="ADL1172" s="2"/>
      <c r="ADM1172" s="2"/>
      <c r="ADN1172" s="2"/>
      <c r="ADO1172" s="2"/>
      <c r="ADP1172" s="2"/>
      <c r="ADQ1172" s="2"/>
      <c r="ADR1172" s="2"/>
      <c r="ADS1172" s="2"/>
      <c r="ADT1172" s="2"/>
      <c r="ADU1172" s="2"/>
      <c r="ADV1172" s="2"/>
      <c r="ADW1172" s="2"/>
      <c r="ADX1172" s="2"/>
      <c r="ADY1172" s="2"/>
      <c r="ADZ1172" s="2"/>
      <c r="AEA1172" s="2"/>
      <c r="AEB1172" s="2"/>
      <c r="AEC1172" s="2"/>
      <c r="AED1172" s="2"/>
      <c r="AEE1172" s="2"/>
      <c r="AEF1172" s="2"/>
      <c r="AEG1172" s="2"/>
      <c r="AEH1172" s="2"/>
      <c r="AEI1172" s="2"/>
      <c r="AEJ1172" s="2"/>
      <c r="AEK1172" s="2"/>
      <c r="AEL1172" s="2"/>
      <c r="AEM1172" s="2"/>
      <c r="AEN1172" s="2"/>
      <c r="AEO1172" s="2"/>
      <c r="AEP1172" s="2"/>
      <c r="AEQ1172" s="2"/>
      <c r="AER1172" s="2"/>
      <c r="AES1172" s="2"/>
      <c r="AET1172" s="2"/>
      <c r="AEU1172" s="2"/>
      <c r="AEV1172" s="2"/>
      <c r="AEW1172" s="2"/>
      <c r="AEX1172" s="2"/>
      <c r="AEY1172" s="2"/>
      <c r="AEZ1172" s="2"/>
      <c r="AFA1172" s="2"/>
      <c r="AFB1172" s="2"/>
      <c r="AFC1172" s="2"/>
      <c r="AFD1172" s="2"/>
      <c r="AFE1172" s="2"/>
      <c r="AFF1172" s="2"/>
      <c r="AFG1172" s="2"/>
      <c r="AFH1172" s="2"/>
      <c r="AFI1172" s="2"/>
      <c r="AFJ1172" s="2"/>
      <c r="AFK1172" s="2"/>
      <c r="AFL1172" s="2"/>
      <c r="AFM1172" s="2"/>
      <c r="AFN1172" s="2"/>
      <c r="AFO1172" s="2"/>
      <c r="AFP1172" s="2"/>
      <c r="AFQ1172" s="2"/>
      <c r="AFR1172" s="2"/>
      <c r="AFS1172" s="2"/>
      <c r="AFT1172" s="2"/>
      <c r="AFU1172" s="2"/>
      <c r="AFV1172" s="2"/>
      <c r="AFW1172" s="2"/>
      <c r="AFX1172" s="2"/>
      <c r="AFY1172" s="2"/>
      <c r="AFZ1172" s="2"/>
      <c r="AGA1172" s="2"/>
      <c r="AGB1172" s="2"/>
      <c r="AGC1172" s="2"/>
      <c r="AGD1172" s="2"/>
      <c r="AGE1172" s="2"/>
      <c r="AGF1172" s="2"/>
      <c r="AGG1172" s="2"/>
      <c r="AGH1172" s="2"/>
      <c r="AGI1172" s="2"/>
      <c r="AGJ1172" s="2"/>
      <c r="AGK1172" s="2"/>
      <c r="AGL1172" s="2"/>
      <c r="AGM1172" s="2"/>
      <c r="AGN1172" s="2"/>
      <c r="AGO1172" s="2"/>
      <c r="AGP1172" s="2"/>
      <c r="AGQ1172" s="2"/>
      <c r="AGR1172" s="2"/>
      <c r="AGS1172" s="2"/>
      <c r="AGT1172" s="2"/>
      <c r="AGU1172" s="2"/>
      <c r="AGV1172" s="2"/>
      <c r="AGW1172" s="2"/>
      <c r="AGX1172" s="2"/>
      <c r="AGY1172" s="2"/>
      <c r="AGZ1172" s="2"/>
      <c r="AHA1172" s="2"/>
      <c r="AHB1172" s="2"/>
      <c r="AHC1172" s="2"/>
      <c r="AHD1172" s="2"/>
      <c r="AHE1172" s="2"/>
      <c r="AHF1172" s="2"/>
      <c r="AHG1172" s="2"/>
      <c r="AHH1172" s="2"/>
      <c r="AHI1172" s="2"/>
      <c r="AHJ1172" s="2"/>
      <c r="AHK1172" s="2"/>
      <c r="AHL1172" s="2"/>
      <c r="AHM1172" s="2"/>
      <c r="AHN1172" s="2"/>
      <c r="AHO1172" s="2"/>
      <c r="AHP1172" s="2"/>
      <c r="AHQ1172" s="2"/>
      <c r="AHR1172" s="2"/>
      <c r="AHS1172" s="2"/>
      <c r="AHT1172" s="2"/>
      <c r="AHU1172" s="2"/>
      <c r="AHV1172" s="2"/>
      <c r="AHW1172" s="2"/>
      <c r="AHX1172" s="2"/>
      <c r="AHY1172" s="2"/>
      <c r="AHZ1172" s="2"/>
      <c r="AIA1172" s="2"/>
      <c r="AIB1172" s="2"/>
      <c r="AIC1172" s="2"/>
      <c r="AID1172" s="2"/>
      <c r="AIE1172" s="2"/>
      <c r="AIF1172" s="2"/>
      <c r="AIG1172" s="2"/>
      <c r="AIH1172" s="2"/>
      <c r="AII1172" s="2"/>
      <c r="AIJ1172" s="2"/>
      <c r="AIK1172" s="2"/>
      <c r="AIL1172" s="2"/>
      <c r="AIM1172" s="2"/>
      <c r="AIN1172" s="2"/>
      <c r="AIO1172" s="2"/>
      <c r="AIP1172" s="2"/>
      <c r="AIQ1172" s="2"/>
      <c r="AIR1172" s="2"/>
      <c r="AIS1172" s="2"/>
      <c r="AIT1172" s="2"/>
      <c r="AIU1172" s="2"/>
      <c r="AIV1172" s="2"/>
      <c r="AIW1172" s="2"/>
      <c r="AIX1172" s="2"/>
      <c r="AIY1172" s="2"/>
      <c r="AIZ1172" s="2"/>
      <c r="AJA1172" s="2"/>
      <c r="AJB1172" s="2"/>
      <c r="AJC1172" s="2"/>
      <c r="AJD1172" s="2"/>
      <c r="AJE1172" s="2"/>
      <c r="AJF1172" s="2"/>
      <c r="AJG1172" s="2"/>
      <c r="AJH1172" s="2"/>
      <c r="AJI1172" s="2"/>
      <c r="AJJ1172" s="2"/>
      <c r="AJK1172" s="2"/>
      <c r="AJL1172" s="2"/>
      <c r="AJM1172" s="2"/>
      <c r="AJN1172" s="2"/>
      <c r="AJO1172" s="2"/>
      <c r="AJP1172" s="2"/>
      <c r="AJQ1172" s="2"/>
      <c r="AJR1172" s="2"/>
      <c r="AJS1172" s="2"/>
      <c r="AJT1172" s="2"/>
      <c r="AJU1172" s="2"/>
      <c r="AJV1172" s="2"/>
      <c r="AJW1172" s="2"/>
      <c r="AJX1172" s="2"/>
      <c r="AJY1172" s="2"/>
      <c r="AJZ1172" s="2"/>
      <c r="AKA1172" s="2"/>
      <c r="AKB1172" s="2"/>
      <c r="AKC1172" s="2"/>
      <c r="AKD1172" s="2"/>
      <c r="AKE1172" s="2"/>
      <c r="AKF1172" s="2"/>
      <c r="AKG1172" s="2"/>
      <c r="AKH1172" s="2"/>
      <c r="AKI1172" s="2"/>
      <c r="AKJ1172" s="2"/>
      <c r="AKK1172" s="2"/>
      <c r="AKL1172" s="2"/>
      <c r="AKM1172" s="2"/>
      <c r="AKN1172" s="2"/>
      <c r="AKO1172" s="2"/>
      <c r="AKP1172" s="2"/>
      <c r="AKQ1172" s="2"/>
      <c r="AKR1172" s="2"/>
      <c r="AKS1172" s="2"/>
      <c r="AKT1172" s="2"/>
      <c r="AKU1172" s="2"/>
      <c r="AKV1172" s="2"/>
      <c r="AKW1172" s="2"/>
      <c r="AKX1172" s="2"/>
      <c r="AKY1172" s="2"/>
      <c r="AKZ1172" s="2"/>
      <c r="ALA1172" s="2"/>
      <c r="ALB1172" s="2"/>
      <c r="ALC1172" s="2"/>
      <c r="ALD1172" s="2"/>
      <c r="ALE1172" s="2"/>
      <c r="ALF1172" s="2"/>
      <c r="ALG1172" s="2"/>
      <c r="ALH1172" s="2"/>
      <c r="ALI1172" s="6"/>
      <c r="ALJ1172" s="6"/>
      <c r="ALK1172" s="6"/>
      <c r="ALL1172" s="6"/>
      <c r="ALM1172" s="6"/>
      <c r="ALN1172" s="6"/>
      <c r="ALO1172" s="6"/>
      <c r="ALP1172" s="6"/>
      <c r="ALQ1172" s="6"/>
      <c r="ALR1172" s="6"/>
      <c r="ALS1172" s="6"/>
      <c r="ALT1172" s="6"/>
      <c r="ALU1172" s="6"/>
      <c r="ALV1172" s="6"/>
      <c r="ALW1172" s="6"/>
      <c r="ALX1172" s="6"/>
      <c r="ALY1172" s="6"/>
      <c r="ALZ1172" s="6"/>
      <c r="AMA1172" s="6"/>
      <c r="AMB1172" s="6"/>
      <c r="AMC1172" s="6"/>
      <c r="AMD1172" s="6"/>
      <c r="AME1172" s="6"/>
      <c r="AMF1172" s="6"/>
      <c r="AMG1172" s="6"/>
      <c r="AMH1172" s="6"/>
      <c r="AMI1172" s="6"/>
      <c r="AMJ1172" s="6"/>
      <c r="AMK1172" s="6"/>
      <c r="AML1172" s="6"/>
      <c r="AMM1172" s="6"/>
    </row>
    <row r="1173" spans="1:1027" s="72" customFormat="1" ht="18.75">
      <c r="A1173" s="8">
        <v>45027</v>
      </c>
      <c r="B1173" s="32">
        <f t="shared" si="607"/>
        <v>0.78378378378378377</v>
      </c>
      <c r="C1173" s="73">
        <f t="shared" si="608"/>
        <v>0.59452054794520559</v>
      </c>
      <c r="D1173" s="73">
        <f t="shared" si="609"/>
        <v>0.54500000000000004</v>
      </c>
      <c r="E1173" s="73">
        <f t="shared" si="610"/>
        <v>0.68563087373104681</v>
      </c>
      <c r="F1173" s="73">
        <f t="shared" si="611"/>
        <v>0.77391304347826106</v>
      </c>
      <c r="G1173" s="73">
        <f t="shared" si="612"/>
        <v>0.2</v>
      </c>
      <c r="H1173" s="73">
        <f t="shared" si="613"/>
        <v>0.2</v>
      </c>
      <c r="I1173" s="73">
        <f t="shared" si="614"/>
        <v>0.15504322766570605</v>
      </c>
      <c r="J1173" s="73">
        <f t="shared" si="615"/>
        <v>0.26666666666666672</v>
      </c>
      <c r="K1173" s="73">
        <f t="shared" si="616"/>
        <v>-6.9565217391304335E-2</v>
      </c>
      <c r="L1173" s="73">
        <f t="shared" si="624"/>
        <v>0</v>
      </c>
      <c r="M1173" s="73">
        <f t="shared" si="625"/>
        <v>0</v>
      </c>
      <c r="N1173" s="73">
        <f t="shared" si="578"/>
        <v>0.68994368463394995</v>
      </c>
      <c r="O1173" s="73">
        <f t="shared" si="617"/>
        <v>0.26280991735537196</v>
      </c>
      <c r="P1173" s="73">
        <f t="shared" si="618"/>
        <v>0.19277108433734941</v>
      </c>
      <c r="Q1173" s="73">
        <f t="shared" si="619"/>
        <v>0.2</v>
      </c>
      <c r="R1173" s="73">
        <f t="shared" si="606"/>
        <v>0.2</v>
      </c>
      <c r="S1173" s="73">
        <f t="shared" si="620"/>
        <v>0.2</v>
      </c>
      <c r="T1173" s="73">
        <f t="shared" si="621"/>
        <v>0.2</v>
      </c>
      <c r="U1173" s="73">
        <f t="shared" si="622"/>
        <v>0.2</v>
      </c>
      <c r="V1173" s="73">
        <f t="shared" si="623"/>
        <v>0.20396452790818989</v>
      </c>
      <c r="W1173" s="103">
        <v>0.25888971270325573</v>
      </c>
      <c r="X1173" s="2"/>
      <c r="Y1173" s="2"/>
      <c r="Z1173" s="2"/>
      <c r="AA1173" s="2"/>
      <c r="AB1173" s="2"/>
      <c r="AC1173" s="2">
        <v>-9.6484769984089489</v>
      </c>
      <c r="AD1173" s="2"/>
      <c r="AE1173" s="2"/>
      <c r="AF1173" s="2"/>
      <c r="AG1173" s="5"/>
      <c r="AH1173" s="5"/>
      <c r="AI1173" s="5"/>
      <c r="AJ1173" s="2"/>
      <c r="AK1173" s="2"/>
      <c r="AL1173" s="36">
        <f t="shared" si="605"/>
        <v>22.549698348333497</v>
      </c>
      <c r="AM1173" s="36">
        <f t="shared" si="626"/>
        <v>22.5496983483335</v>
      </c>
      <c r="AN1173" s="4">
        <v>40</v>
      </c>
      <c r="AO1173" s="4"/>
      <c r="AP1173" s="4"/>
      <c r="AQ1173" s="4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2"/>
      <c r="BC1173" s="3"/>
      <c r="BD1173" s="47"/>
      <c r="BE1173" s="2"/>
      <c r="BF1173" s="2"/>
      <c r="BG1173" s="2"/>
      <c r="BH1173" s="89">
        <v>0</v>
      </c>
      <c r="BI1173" s="47">
        <v>100</v>
      </c>
      <c r="BJ1173" s="71">
        <v>0</v>
      </c>
      <c r="BK1173" s="3">
        <v>0</v>
      </c>
      <c r="BL1173" s="49">
        <v>0</v>
      </c>
      <c r="BM1173" s="49">
        <v>0</v>
      </c>
      <c r="BN1173" s="49">
        <v>0</v>
      </c>
      <c r="BO1173" s="49">
        <v>0</v>
      </c>
      <c r="BP1173" s="49">
        <v>0</v>
      </c>
      <c r="BQ1173" s="49">
        <v>0</v>
      </c>
      <c r="BR1173" s="49">
        <v>0</v>
      </c>
      <c r="BS1173" s="3">
        <f t="shared" si="627"/>
        <v>0</v>
      </c>
      <c r="BT1173" s="2">
        <f t="shared" si="628"/>
        <v>100</v>
      </c>
      <c r="BU1173" s="2"/>
      <c r="BV1173" s="37">
        <v>0.322673415464794</v>
      </c>
      <c r="BW1173" s="37"/>
      <c r="BX1173" s="37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38"/>
      <c r="DI1173" s="38"/>
      <c r="DJ1173" s="38"/>
      <c r="DK1173" s="2"/>
      <c r="DL1173" s="2"/>
      <c r="DM1173" s="2"/>
      <c r="DN1173" s="2"/>
      <c r="DO1173" s="2"/>
      <c r="DP1173" s="2"/>
      <c r="DQ1173" s="2"/>
      <c r="DR1173" s="2"/>
      <c r="DS1173" s="2"/>
      <c r="DT1173" s="2"/>
      <c r="DU1173" s="2"/>
      <c r="DV1173" s="2"/>
      <c r="DW1173" s="2"/>
      <c r="DX1173" s="2"/>
      <c r="DY1173" s="2"/>
      <c r="DZ1173" s="2"/>
      <c r="EA1173" s="2"/>
      <c r="EB1173" s="2"/>
      <c r="EC1173" s="2"/>
      <c r="ED1173" s="2"/>
      <c r="EE1173" s="2"/>
      <c r="EF1173" s="2"/>
      <c r="EG1173" s="2"/>
      <c r="EH1173" s="2"/>
      <c r="EI1173" s="2"/>
      <c r="EJ1173" s="2"/>
      <c r="EK1173" s="2"/>
      <c r="EL1173" s="2"/>
      <c r="EM1173" s="2"/>
      <c r="EN1173" s="2"/>
      <c r="EO1173" s="2"/>
      <c r="EP1173" s="2"/>
      <c r="EQ1173" s="2"/>
      <c r="ER1173" s="2"/>
      <c r="ES1173" s="2"/>
      <c r="ET1173" s="2"/>
      <c r="EU1173" s="2"/>
      <c r="EV1173" s="2"/>
      <c r="EW1173" s="2"/>
      <c r="EX1173" s="2"/>
      <c r="EY1173" s="2"/>
      <c r="EZ1173" s="2"/>
      <c r="FA1173" s="2"/>
      <c r="FB1173" s="2"/>
      <c r="FC1173" s="2"/>
      <c r="FD1173" s="2"/>
      <c r="FE1173" s="2"/>
      <c r="FF1173" s="2"/>
      <c r="FG1173" s="2"/>
      <c r="FH1173" s="2"/>
      <c r="FI1173" s="2"/>
      <c r="FJ1173" s="2"/>
      <c r="FK1173" s="2"/>
      <c r="FL1173" s="2"/>
      <c r="FM1173" s="2"/>
      <c r="FN1173" s="2"/>
      <c r="FO1173" s="2"/>
      <c r="FP1173" s="2"/>
      <c r="FQ1173" s="2"/>
      <c r="FR1173" s="2"/>
      <c r="FS1173" s="2"/>
      <c r="FT1173" s="2"/>
      <c r="FU1173" s="2"/>
      <c r="FV1173" s="2"/>
      <c r="FW1173" s="2"/>
      <c r="FX1173" s="2"/>
      <c r="FY1173" s="2"/>
      <c r="FZ1173" s="2"/>
      <c r="GA1173" s="2"/>
      <c r="GB1173" s="2"/>
      <c r="GC1173" s="2"/>
      <c r="GD1173" s="2"/>
      <c r="GE1173" s="2"/>
      <c r="GF1173" s="2"/>
      <c r="GG1173" s="2"/>
      <c r="GH1173" s="2"/>
      <c r="GI1173" s="2"/>
      <c r="GJ1173" s="2"/>
      <c r="GK1173" s="2"/>
      <c r="GL1173" s="2"/>
      <c r="GM1173" s="2"/>
      <c r="GN1173" s="2"/>
      <c r="GO1173" s="2"/>
      <c r="GP1173" s="2"/>
      <c r="GQ1173" s="2"/>
      <c r="GR1173" s="2"/>
      <c r="GS1173" s="2"/>
      <c r="GT1173" s="2"/>
      <c r="GU1173" s="2"/>
      <c r="GV1173" s="2"/>
      <c r="GW1173" s="2"/>
      <c r="GX1173" s="2"/>
      <c r="GY1173" s="2"/>
      <c r="GZ1173" s="2"/>
      <c r="HA1173" s="2"/>
      <c r="HB1173" s="2"/>
      <c r="HC1173" s="2"/>
      <c r="HD1173" s="2"/>
      <c r="HE1173" s="2"/>
      <c r="HF1173" s="2"/>
      <c r="HG1173" s="2"/>
      <c r="HH1173" s="2"/>
      <c r="HI1173" s="2"/>
      <c r="HJ1173" s="2"/>
      <c r="HK1173" s="2"/>
      <c r="HL1173" s="2"/>
      <c r="HM1173" s="2"/>
      <c r="HN1173" s="2"/>
      <c r="HO1173" s="2"/>
      <c r="HP1173" s="2"/>
      <c r="HQ1173" s="2"/>
      <c r="HR1173" s="2"/>
      <c r="HS1173" s="2"/>
      <c r="HT1173" s="2"/>
      <c r="HU1173" s="2"/>
      <c r="HV1173" s="2"/>
      <c r="HW1173" s="2"/>
      <c r="HX1173" s="2"/>
      <c r="HY1173" s="2"/>
      <c r="HZ1173" s="2"/>
      <c r="IA1173" s="2"/>
      <c r="IB1173" s="2"/>
      <c r="IC1173" s="2"/>
      <c r="ID1173" s="2"/>
      <c r="IE1173" s="2"/>
      <c r="IF1173" s="2"/>
      <c r="IG1173" s="2"/>
      <c r="IH1173" s="2"/>
      <c r="II1173" s="2"/>
      <c r="IJ1173" s="2"/>
      <c r="IK1173" s="2"/>
      <c r="IL1173" s="2"/>
      <c r="IM1173" s="2"/>
      <c r="IN1173" s="2"/>
      <c r="IO1173" s="2"/>
      <c r="IP1173" s="2"/>
      <c r="IQ1173" s="2"/>
      <c r="IR1173" s="2"/>
      <c r="IS1173" s="2"/>
      <c r="IT1173" s="2"/>
      <c r="IU1173" s="2"/>
      <c r="IV1173" s="2"/>
      <c r="IW1173" s="2"/>
      <c r="IX1173" s="2"/>
      <c r="IY1173" s="2"/>
      <c r="IZ1173" s="2"/>
      <c r="JA1173" s="2"/>
      <c r="JB1173" s="2"/>
      <c r="JC1173" s="2"/>
      <c r="JD1173" s="2"/>
      <c r="JE1173" s="2"/>
      <c r="JF1173" s="2"/>
      <c r="JG1173" s="2"/>
      <c r="JH1173" s="2"/>
      <c r="JI1173" s="2"/>
      <c r="JJ1173" s="2"/>
      <c r="JK1173" s="2"/>
      <c r="JL1173" s="2"/>
      <c r="JM1173" s="2"/>
      <c r="JN1173" s="2"/>
      <c r="JO1173" s="2"/>
      <c r="JP1173" s="2"/>
      <c r="JQ1173" s="2"/>
      <c r="JR1173" s="2"/>
      <c r="JS1173" s="2"/>
      <c r="JT1173" s="2"/>
      <c r="JU1173" s="2"/>
      <c r="JV1173" s="2"/>
      <c r="JW1173" s="2"/>
      <c r="JX1173" s="2"/>
      <c r="JY1173" s="2"/>
      <c r="JZ1173" s="2"/>
      <c r="KA1173" s="2"/>
      <c r="KB1173" s="2"/>
      <c r="KC1173" s="2"/>
      <c r="KD1173" s="2"/>
      <c r="KE1173" s="2"/>
      <c r="KF1173" s="2"/>
      <c r="KG1173" s="2"/>
      <c r="KH1173" s="2"/>
      <c r="KI1173" s="2"/>
      <c r="KJ1173" s="2"/>
      <c r="KK1173" s="2"/>
      <c r="KL1173" s="2"/>
      <c r="KM1173" s="2"/>
      <c r="KN1173" s="2"/>
      <c r="KO1173" s="2"/>
      <c r="KP1173" s="2"/>
      <c r="KQ1173" s="2"/>
      <c r="KR1173" s="2"/>
      <c r="KS1173" s="2"/>
      <c r="KT1173" s="2"/>
      <c r="KU1173" s="2"/>
      <c r="KV1173" s="2"/>
      <c r="KW1173" s="2"/>
      <c r="KX1173" s="2"/>
      <c r="KY1173" s="2"/>
      <c r="KZ1173" s="2"/>
      <c r="LA1173" s="2"/>
      <c r="LB1173" s="2"/>
      <c r="LC1173" s="2"/>
      <c r="LD1173" s="2"/>
      <c r="LE1173" s="2"/>
      <c r="LF1173" s="2"/>
      <c r="LG1173" s="2"/>
      <c r="LH1173" s="2"/>
      <c r="LI1173" s="2"/>
      <c r="LJ1173" s="2"/>
      <c r="LK1173" s="2"/>
      <c r="LL1173" s="2"/>
      <c r="LM1173" s="2"/>
      <c r="LN1173" s="2"/>
      <c r="LO1173" s="2"/>
      <c r="LP1173" s="2"/>
      <c r="LQ1173" s="2"/>
      <c r="LR1173" s="2"/>
      <c r="LS1173" s="2"/>
      <c r="LT1173" s="2"/>
      <c r="LU1173" s="2"/>
      <c r="LV1173" s="2"/>
      <c r="LW1173" s="2"/>
      <c r="LX1173" s="2"/>
      <c r="LY1173" s="2"/>
      <c r="LZ1173" s="2"/>
      <c r="MA1173" s="2"/>
      <c r="MB1173" s="2"/>
      <c r="MC1173" s="2"/>
      <c r="MD1173" s="2"/>
      <c r="ME1173" s="2"/>
      <c r="MF1173" s="2"/>
      <c r="MG1173" s="2"/>
      <c r="MH1173" s="2"/>
      <c r="MI1173" s="2"/>
      <c r="MJ1173" s="2"/>
      <c r="MK1173" s="2"/>
      <c r="ML1173" s="2"/>
      <c r="MM1173" s="2"/>
      <c r="MN1173" s="2"/>
      <c r="MO1173" s="2"/>
      <c r="MP1173" s="2"/>
      <c r="MQ1173" s="2"/>
      <c r="MR1173" s="2"/>
      <c r="MS1173" s="2"/>
      <c r="MT1173" s="2"/>
      <c r="MU1173" s="2"/>
      <c r="MV1173" s="2"/>
      <c r="MW1173" s="2"/>
      <c r="MX1173" s="2"/>
      <c r="MY1173" s="2"/>
      <c r="MZ1173" s="2"/>
      <c r="NA1173" s="2"/>
      <c r="NB1173" s="2"/>
      <c r="NC1173" s="2"/>
      <c r="ND1173" s="2"/>
      <c r="NE1173" s="2"/>
      <c r="NF1173" s="2"/>
      <c r="NG1173" s="2"/>
      <c r="NH1173" s="2"/>
      <c r="NI1173" s="2"/>
      <c r="NJ1173" s="2"/>
      <c r="NK1173" s="2"/>
      <c r="NL1173" s="2"/>
      <c r="NM1173" s="2"/>
      <c r="NN1173" s="2"/>
      <c r="NO1173" s="2"/>
      <c r="NP1173" s="2"/>
      <c r="NQ1173" s="2"/>
      <c r="NR1173" s="2"/>
      <c r="NS1173" s="2"/>
      <c r="NT1173" s="2"/>
      <c r="NU1173" s="2"/>
      <c r="NV1173" s="2"/>
      <c r="NW1173" s="2"/>
      <c r="NX1173" s="2"/>
      <c r="NY1173" s="2"/>
      <c r="NZ1173" s="2"/>
      <c r="OA1173" s="2"/>
      <c r="OB1173" s="2"/>
      <c r="OC1173" s="2"/>
      <c r="OD1173" s="2"/>
      <c r="OE1173" s="2"/>
      <c r="OF1173" s="2"/>
      <c r="OG1173" s="2"/>
      <c r="OH1173" s="2"/>
      <c r="OI1173" s="2"/>
      <c r="OJ1173" s="2"/>
      <c r="OK1173" s="2"/>
      <c r="OL1173" s="2"/>
      <c r="OM1173" s="2"/>
      <c r="ON1173" s="2"/>
      <c r="OO1173" s="2"/>
      <c r="OP1173" s="2"/>
      <c r="OQ1173" s="2"/>
      <c r="OR1173" s="2"/>
      <c r="OS1173" s="2"/>
      <c r="OT1173" s="2"/>
      <c r="OU1173" s="2"/>
      <c r="OV1173" s="2"/>
      <c r="OW1173" s="2"/>
      <c r="OX1173" s="2"/>
      <c r="OY1173" s="2"/>
      <c r="OZ1173" s="2"/>
      <c r="PA1173" s="2"/>
      <c r="PB1173" s="2"/>
      <c r="PC1173" s="2"/>
      <c r="PD1173" s="2"/>
      <c r="PE1173" s="2"/>
      <c r="PF1173" s="2"/>
      <c r="PG1173" s="2"/>
      <c r="PH1173" s="2"/>
      <c r="PI1173" s="2"/>
      <c r="PJ1173" s="2"/>
      <c r="PK1173" s="2"/>
      <c r="PL1173" s="2"/>
      <c r="PM1173" s="2"/>
      <c r="PN1173" s="2"/>
      <c r="PO1173" s="2"/>
      <c r="PP1173" s="2"/>
      <c r="PQ1173" s="2"/>
      <c r="PR1173" s="2"/>
      <c r="PS1173" s="2"/>
      <c r="PT1173" s="2"/>
      <c r="PU1173" s="2"/>
      <c r="PV1173" s="2"/>
      <c r="PW1173" s="2"/>
      <c r="PX1173" s="2"/>
      <c r="PY1173" s="2"/>
      <c r="PZ1173" s="2"/>
      <c r="QA1173" s="2"/>
      <c r="QB1173" s="2"/>
      <c r="QC1173" s="2"/>
      <c r="QD1173" s="2"/>
      <c r="QE1173" s="2"/>
      <c r="QF1173" s="2"/>
      <c r="QG1173" s="2"/>
      <c r="QH1173" s="2"/>
      <c r="QI1173" s="2"/>
      <c r="QJ1173" s="2"/>
      <c r="QK1173" s="2"/>
      <c r="QL1173" s="2"/>
      <c r="QM1173" s="2"/>
      <c r="QN1173" s="2"/>
      <c r="QO1173" s="2"/>
      <c r="QP1173" s="2"/>
      <c r="QQ1173" s="2"/>
      <c r="QR1173" s="2"/>
      <c r="QS1173" s="2"/>
      <c r="QT1173" s="2"/>
      <c r="QU1173" s="2"/>
      <c r="QV1173" s="2"/>
      <c r="QW1173" s="2"/>
      <c r="QX1173" s="2"/>
      <c r="QY1173" s="2"/>
      <c r="QZ1173" s="2"/>
      <c r="RA1173" s="2"/>
      <c r="RB1173" s="2"/>
      <c r="RC1173" s="2"/>
      <c r="RD1173" s="2"/>
      <c r="RE1173" s="2"/>
      <c r="RF1173" s="2"/>
      <c r="RG1173" s="2"/>
      <c r="RH1173" s="2"/>
      <c r="RI1173" s="2"/>
      <c r="RJ1173" s="2"/>
      <c r="RK1173" s="2"/>
      <c r="RL1173" s="2"/>
      <c r="RM1173" s="2"/>
      <c r="RN1173" s="2"/>
      <c r="RO1173" s="2"/>
      <c r="RP1173" s="2"/>
      <c r="RQ1173" s="2"/>
      <c r="RR1173" s="2"/>
      <c r="RS1173" s="2"/>
      <c r="RT1173" s="2"/>
      <c r="RU1173" s="2"/>
      <c r="RV1173" s="2"/>
      <c r="RW1173" s="2"/>
      <c r="RX1173" s="2"/>
      <c r="RY1173" s="2"/>
      <c r="RZ1173" s="2"/>
      <c r="SA1173" s="2"/>
      <c r="SB1173" s="2"/>
      <c r="SC1173" s="2"/>
      <c r="SD1173" s="2"/>
      <c r="SE1173" s="2"/>
      <c r="SF1173" s="2"/>
      <c r="SG1173" s="2"/>
      <c r="SH1173" s="2"/>
      <c r="SI1173" s="2"/>
      <c r="SJ1173" s="2"/>
      <c r="SK1173" s="2"/>
      <c r="SL1173" s="2"/>
      <c r="SM1173" s="2"/>
      <c r="SN1173" s="2"/>
      <c r="SO1173" s="2"/>
      <c r="SP1173" s="2"/>
      <c r="SQ1173" s="2"/>
      <c r="SR1173" s="2"/>
      <c r="SS1173" s="2"/>
      <c r="ST1173" s="2"/>
      <c r="SU1173" s="2"/>
      <c r="SV1173" s="2"/>
      <c r="SW1173" s="2"/>
      <c r="SX1173" s="2"/>
      <c r="SY1173" s="2"/>
      <c r="SZ1173" s="2"/>
      <c r="TA1173" s="2"/>
      <c r="TB1173" s="2"/>
      <c r="TC1173" s="2"/>
      <c r="TD1173" s="2"/>
      <c r="TE1173" s="2"/>
      <c r="TF1173" s="2"/>
      <c r="TG1173" s="2"/>
      <c r="TH1173" s="2"/>
      <c r="TI1173" s="2"/>
      <c r="TJ1173" s="2"/>
      <c r="TK1173" s="2"/>
      <c r="TL1173" s="2"/>
      <c r="TM1173" s="2"/>
      <c r="TN1173" s="2"/>
      <c r="TO1173" s="2"/>
      <c r="TP1173" s="2"/>
      <c r="TQ1173" s="2"/>
      <c r="TR1173" s="2"/>
      <c r="TS1173" s="2"/>
      <c r="TT1173" s="2"/>
      <c r="TU1173" s="2"/>
      <c r="TV1173" s="2"/>
      <c r="TW1173" s="2"/>
      <c r="TX1173" s="2"/>
      <c r="TY1173" s="2"/>
      <c r="TZ1173" s="2"/>
      <c r="UA1173" s="2"/>
      <c r="UB1173" s="2"/>
      <c r="UC1173" s="2"/>
      <c r="UD1173" s="2"/>
      <c r="UE1173" s="2"/>
      <c r="UF1173" s="2"/>
      <c r="UG1173" s="2"/>
      <c r="UH1173" s="2"/>
      <c r="UI1173" s="2"/>
      <c r="UJ1173" s="2"/>
      <c r="UK1173" s="2"/>
      <c r="UL1173" s="2"/>
      <c r="UM1173" s="2"/>
      <c r="UN1173" s="2"/>
      <c r="UO1173" s="2"/>
      <c r="UP1173" s="2"/>
      <c r="UQ1173" s="2"/>
      <c r="UR1173" s="2"/>
      <c r="US1173" s="2"/>
      <c r="UT1173" s="2"/>
      <c r="UU1173" s="2"/>
      <c r="UV1173" s="2"/>
      <c r="UW1173" s="2"/>
      <c r="UX1173" s="2"/>
      <c r="UY1173" s="2"/>
      <c r="UZ1173" s="2"/>
      <c r="VA1173" s="2"/>
      <c r="VB1173" s="2"/>
      <c r="VC1173" s="2"/>
      <c r="VD1173" s="2"/>
      <c r="VE1173" s="2"/>
      <c r="VF1173" s="2"/>
      <c r="VG1173" s="2"/>
      <c r="VH1173" s="2"/>
      <c r="VI1173" s="2"/>
      <c r="VJ1173" s="2"/>
      <c r="VK1173" s="2"/>
      <c r="VL1173" s="2"/>
      <c r="VM1173" s="2"/>
      <c r="VN1173" s="2"/>
      <c r="VO1173" s="2"/>
      <c r="VP1173" s="2"/>
      <c r="VQ1173" s="2"/>
      <c r="VR1173" s="2"/>
      <c r="VS1173" s="2"/>
      <c r="VT1173" s="2"/>
      <c r="VU1173" s="2"/>
      <c r="VV1173" s="2"/>
      <c r="VW1173" s="2"/>
      <c r="VX1173" s="2"/>
      <c r="VY1173" s="2"/>
      <c r="VZ1173" s="2"/>
      <c r="WA1173" s="2"/>
      <c r="WB1173" s="2"/>
      <c r="WC1173" s="2"/>
      <c r="WD1173" s="2"/>
      <c r="WE1173" s="2"/>
      <c r="WF1173" s="2"/>
      <c r="WG1173" s="2"/>
      <c r="WH1173" s="2"/>
      <c r="WI1173" s="2"/>
      <c r="WJ1173" s="2"/>
      <c r="WK1173" s="2"/>
      <c r="WL1173" s="2"/>
      <c r="WM1173" s="2"/>
      <c r="WN1173" s="2"/>
      <c r="WO1173" s="2"/>
      <c r="WP1173" s="2"/>
      <c r="WQ1173" s="2"/>
      <c r="WR1173" s="2"/>
      <c r="WS1173" s="2"/>
      <c r="WT1173" s="2"/>
      <c r="WU1173" s="2"/>
      <c r="WV1173" s="2"/>
      <c r="WW1173" s="2"/>
      <c r="WX1173" s="2"/>
      <c r="WY1173" s="2"/>
      <c r="WZ1173" s="2"/>
      <c r="XA1173" s="2"/>
      <c r="XB1173" s="2"/>
      <c r="XC1173" s="2"/>
      <c r="XD1173" s="2"/>
      <c r="XE1173" s="2"/>
      <c r="XF1173" s="2"/>
      <c r="XG1173" s="2"/>
      <c r="XH1173" s="2"/>
      <c r="XI1173" s="2"/>
      <c r="XJ1173" s="2"/>
      <c r="XK1173" s="2"/>
      <c r="XL1173" s="2"/>
      <c r="XM1173" s="2"/>
      <c r="XN1173" s="2"/>
      <c r="XO1173" s="2"/>
      <c r="XP1173" s="2"/>
      <c r="XQ1173" s="2"/>
      <c r="XR1173" s="2"/>
      <c r="XS1173" s="2"/>
      <c r="XT1173" s="2"/>
      <c r="XU1173" s="2"/>
      <c r="XV1173" s="2"/>
      <c r="XW1173" s="2"/>
      <c r="XX1173" s="2"/>
      <c r="XY1173" s="2"/>
      <c r="XZ1173" s="2"/>
      <c r="YA1173" s="2"/>
      <c r="YB1173" s="2"/>
      <c r="YC1173" s="2"/>
      <c r="YD1173" s="2"/>
      <c r="YE1173" s="2"/>
      <c r="YF1173" s="2"/>
      <c r="YG1173" s="2"/>
      <c r="YH1173" s="2"/>
      <c r="YI1173" s="2"/>
      <c r="YJ1173" s="2"/>
      <c r="YK1173" s="2"/>
      <c r="YL1173" s="2"/>
      <c r="YM1173" s="2"/>
      <c r="YN1173" s="2"/>
      <c r="YO1173" s="2"/>
      <c r="YP1173" s="2"/>
      <c r="YQ1173" s="2"/>
      <c r="YR1173" s="2"/>
      <c r="YS1173" s="2"/>
      <c r="YT1173" s="2"/>
      <c r="YU1173" s="2"/>
      <c r="YV1173" s="2"/>
      <c r="YW1173" s="2"/>
      <c r="YX1173" s="2"/>
      <c r="YY1173" s="2"/>
      <c r="YZ1173" s="2"/>
      <c r="ZA1173" s="2"/>
      <c r="ZB1173" s="2"/>
      <c r="ZC1173" s="2"/>
      <c r="ZD1173" s="2"/>
      <c r="ZE1173" s="2"/>
      <c r="ZF1173" s="2"/>
      <c r="ZG1173" s="2"/>
      <c r="ZH1173" s="2"/>
      <c r="ZI1173" s="2"/>
      <c r="ZJ1173" s="2"/>
      <c r="ZK1173" s="2"/>
      <c r="ZL1173" s="2"/>
      <c r="ZM1173" s="2"/>
      <c r="ZN1173" s="2"/>
      <c r="ZO1173" s="2"/>
      <c r="ZP1173" s="2"/>
      <c r="ZQ1173" s="2"/>
      <c r="ZR1173" s="2"/>
      <c r="ZS1173" s="2"/>
      <c r="ZT1173" s="2"/>
      <c r="ZU1173" s="2"/>
      <c r="ZV1173" s="2"/>
      <c r="ZW1173" s="2"/>
      <c r="ZX1173" s="2"/>
      <c r="ZY1173" s="2"/>
      <c r="ZZ1173" s="2"/>
      <c r="AAA1173" s="2"/>
      <c r="AAB1173" s="2"/>
      <c r="AAC1173" s="2"/>
      <c r="AAD1173" s="2"/>
      <c r="AAE1173" s="2"/>
      <c r="AAF1173" s="2"/>
      <c r="AAG1173" s="2"/>
      <c r="AAH1173" s="2"/>
      <c r="AAI1173" s="2"/>
      <c r="AAJ1173" s="2"/>
      <c r="AAK1173" s="2"/>
      <c r="AAL1173" s="2"/>
      <c r="AAM1173" s="2"/>
      <c r="AAN1173" s="2"/>
      <c r="AAO1173" s="2"/>
      <c r="AAP1173" s="2"/>
      <c r="AAQ1173" s="2"/>
      <c r="AAR1173" s="2"/>
      <c r="AAS1173" s="2"/>
      <c r="AAT1173" s="2"/>
      <c r="AAU1173" s="2"/>
      <c r="AAV1173" s="2"/>
      <c r="AAW1173" s="2"/>
      <c r="AAX1173" s="2"/>
      <c r="AAY1173" s="2"/>
      <c r="AAZ1173" s="2"/>
      <c r="ABA1173" s="2"/>
      <c r="ABB1173" s="2"/>
      <c r="ABC1173" s="2"/>
      <c r="ABD1173" s="2"/>
      <c r="ABE1173" s="2"/>
      <c r="ABF1173" s="2"/>
      <c r="ABG1173" s="2"/>
      <c r="ABH1173" s="2"/>
      <c r="ABI1173" s="2"/>
      <c r="ABJ1173" s="2"/>
      <c r="ABK1173" s="2"/>
      <c r="ABL1173" s="2"/>
      <c r="ABM1173" s="2"/>
      <c r="ABN1173" s="2"/>
      <c r="ABO1173" s="2"/>
      <c r="ABP1173" s="2"/>
      <c r="ABQ1173" s="2"/>
      <c r="ABR1173" s="2"/>
      <c r="ABS1173" s="2"/>
      <c r="ABT1173" s="2"/>
      <c r="ABU1173" s="2"/>
      <c r="ABV1173" s="2"/>
      <c r="ABW1173" s="2"/>
      <c r="ABX1173" s="2"/>
      <c r="ABY1173" s="2"/>
      <c r="ABZ1173" s="2"/>
      <c r="ACA1173" s="2"/>
      <c r="ACB1173" s="2"/>
      <c r="ACC1173" s="2"/>
      <c r="ACD1173" s="2"/>
      <c r="ACE1173" s="2"/>
      <c r="ACF1173" s="2"/>
      <c r="ACG1173" s="2"/>
      <c r="ACH1173" s="2"/>
      <c r="ACI1173" s="2"/>
      <c r="ACJ1173" s="2"/>
      <c r="ACK1173" s="2"/>
      <c r="ACL1173" s="2"/>
      <c r="ACM1173" s="2"/>
      <c r="ACN1173" s="2"/>
      <c r="ACO1173" s="2"/>
      <c r="ACP1173" s="2"/>
      <c r="ACQ1173" s="2"/>
      <c r="ACR1173" s="2"/>
      <c r="ACS1173" s="2"/>
      <c r="ACT1173" s="2"/>
      <c r="ACU1173" s="2"/>
      <c r="ACV1173" s="2"/>
      <c r="ACW1173" s="2"/>
      <c r="ACX1173" s="2"/>
      <c r="ACY1173" s="2"/>
      <c r="ACZ1173" s="2"/>
      <c r="ADA1173" s="2"/>
      <c r="ADB1173" s="2"/>
      <c r="ADC1173" s="2"/>
      <c r="ADD1173" s="2"/>
      <c r="ADE1173" s="2"/>
      <c r="ADF1173" s="2"/>
      <c r="ADG1173" s="2"/>
      <c r="ADH1173" s="2"/>
      <c r="ADI1173" s="2"/>
      <c r="ADJ1173" s="2"/>
      <c r="ADK1173" s="2"/>
      <c r="ADL1173" s="2"/>
      <c r="ADM1173" s="2"/>
      <c r="ADN1173" s="2"/>
      <c r="ADO1173" s="2"/>
      <c r="ADP1173" s="2"/>
      <c r="ADQ1173" s="2"/>
      <c r="ADR1173" s="2"/>
      <c r="ADS1173" s="2"/>
      <c r="ADT1173" s="2"/>
      <c r="ADU1173" s="2"/>
      <c r="ADV1173" s="2"/>
      <c r="ADW1173" s="2"/>
      <c r="ADX1173" s="2"/>
      <c r="ADY1173" s="2"/>
      <c r="ADZ1173" s="2"/>
      <c r="AEA1173" s="2"/>
      <c r="AEB1173" s="2"/>
      <c r="AEC1173" s="2"/>
      <c r="AED1173" s="2"/>
      <c r="AEE1173" s="2"/>
      <c r="AEF1173" s="2"/>
      <c r="AEG1173" s="2"/>
      <c r="AEH1173" s="2"/>
      <c r="AEI1173" s="2"/>
      <c r="AEJ1173" s="2"/>
      <c r="AEK1173" s="2"/>
      <c r="AEL1173" s="2"/>
      <c r="AEM1173" s="2"/>
      <c r="AEN1173" s="2"/>
      <c r="AEO1173" s="2"/>
      <c r="AEP1173" s="2"/>
      <c r="AEQ1173" s="2"/>
      <c r="AER1173" s="2"/>
      <c r="AES1173" s="2"/>
      <c r="AET1173" s="2"/>
      <c r="AEU1173" s="2"/>
      <c r="AEV1173" s="2"/>
      <c r="AEW1173" s="2"/>
      <c r="AEX1173" s="2"/>
      <c r="AEY1173" s="2"/>
      <c r="AEZ1173" s="2"/>
      <c r="AFA1173" s="2"/>
      <c r="AFB1173" s="2"/>
      <c r="AFC1173" s="2"/>
      <c r="AFD1173" s="2"/>
      <c r="AFE1173" s="2"/>
      <c r="AFF1173" s="2"/>
      <c r="AFG1173" s="2"/>
      <c r="AFH1173" s="2"/>
      <c r="AFI1173" s="2"/>
      <c r="AFJ1173" s="2"/>
      <c r="AFK1173" s="2"/>
      <c r="AFL1173" s="2"/>
      <c r="AFM1173" s="2"/>
      <c r="AFN1173" s="2"/>
      <c r="AFO1173" s="2"/>
      <c r="AFP1173" s="2"/>
      <c r="AFQ1173" s="2"/>
      <c r="AFR1173" s="2"/>
      <c r="AFS1173" s="2"/>
      <c r="AFT1173" s="2"/>
      <c r="AFU1173" s="2"/>
      <c r="AFV1173" s="2"/>
      <c r="AFW1173" s="2"/>
      <c r="AFX1173" s="2"/>
      <c r="AFY1173" s="2"/>
      <c r="AFZ1173" s="2"/>
      <c r="AGA1173" s="2"/>
      <c r="AGB1173" s="2"/>
      <c r="AGC1173" s="2"/>
      <c r="AGD1173" s="2"/>
      <c r="AGE1173" s="2"/>
      <c r="AGF1173" s="2"/>
      <c r="AGG1173" s="2"/>
      <c r="AGH1173" s="2"/>
      <c r="AGI1173" s="2"/>
      <c r="AGJ1173" s="2"/>
      <c r="AGK1173" s="2"/>
      <c r="AGL1173" s="2"/>
      <c r="AGM1173" s="2"/>
      <c r="AGN1173" s="2"/>
      <c r="AGO1173" s="2"/>
      <c r="AGP1173" s="2"/>
      <c r="AGQ1173" s="2"/>
      <c r="AGR1173" s="2"/>
      <c r="AGS1173" s="2"/>
      <c r="AGT1173" s="2"/>
      <c r="AGU1173" s="2"/>
      <c r="AGV1173" s="2"/>
      <c r="AGW1173" s="2"/>
      <c r="AGX1173" s="2"/>
      <c r="AGY1173" s="2"/>
      <c r="AGZ1173" s="2"/>
      <c r="AHA1173" s="2"/>
      <c r="AHB1173" s="2"/>
      <c r="AHC1173" s="2"/>
      <c r="AHD1173" s="2"/>
      <c r="AHE1173" s="2"/>
      <c r="AHF1173" s="2"/>
      <c r="AHG1173" s="2"/>
      <c r="AHH1173" s="2"/>
      <c r="AHI1173" s="2"/>
      <c r="AHJ1173" s="2"/>
      <c r="AHK1173" s="2"/>
      <c r="AHL1173" s="2"/>
      <c r="AHM1173" s="2"/>
      <c r="AHN1173" s="2"/>
      <c r="AHO1173" s="2"/>
      <c r="AHP1173" s="2"/>
      <c r="AHQ1173" s="2"/>
      <c r="AHR1173" s="2"/>
      <c r="AHS1173" s="2"/>
      <c r="AHT1173" s="2"/>
      <c r="AHU1173" s="2"/>
      <c r="AHV1173" s="2"/>
      <c r="AHW1173" s="2"/>
      <c r="AHX1173" s="2"/>
      <c r="AHY1173" s="2"/>
      <c r="AHZ1173" s="2"/>
      <c r="AIA1173" s="2"/>
      <c r="AIB1173" s="2"/>
      <c r="AIC1173" s="2"/>
      <c r="AID1173" s="2"/>
      <c r="AIE1173" s="2"/>
      <c r="AIF1173" s="2"/>
      <c r="AIG1173" s="2"/>
      <c r="AIH1173" s="2"/>
      <c r="AII1173" s="2"/>
      <c r="AIJ1173" s="2"/>
      <c r="AIK1173" s="2"/>
      <c r="AIL1173" s="2"/>
      <c r="AIM1173" s="2"/>
      <c r="AIN1173" s="2"/>
      <c r="AIO1173" s="2"/>
      <c r="AIP1173" s="2"/>
      <c r="AIQ1173" s="2"/>
      <c r="AIR1173" s="2"/>
      <c r="AIS1173" s="2"/>
      <c r="AIT1173" s="2"/>
      <c r="AIU1173" s="2"/>
      <c r="AIV1173" s="2"/>
      <c r="AIW1173" s="2"/>
      <c r="AIX1173" s="2"/>
      <c r="AIY1173" s="2"/>
      <c r="AIZ1173" s="2"/>
      <c r="AJA1173" s="2"/>
      <c r="AJB1173" s="2"/>
      <c r="AJC1173" s="2"/>
      <c r="AJD1173" s="2"/>
      <c r="AJE1173" s="2"/>
      <c r="AJF1173" s="2"/>
      <c r="AJG1173" s="2"/>
      <c r="AJH1173" s="2"/>
      <c r="AJI1173" s="2"/>
      <c r="AJJ1173" s="2"/>
      <c r="AJK1173" s="2"/>
      <c r="AJL1173" s="2"/>
      <c r="AJM1173" s="2"/>
      <c r="AJN1173" s="2"/>
      <c r="AJO1173" s="2"/>
      <c r="AJP1173" s="2"/>
      <c r="AJQ1173" s="2"/>
      <c r="AJR1173" s="2"/>
      <c r="AJS1173" s="2"/>
      <c r="AJT1173" s="2"/>
      <c r="AJU1173" s="2"/>
      <c r="AJV1173" s="2"/>
      <c r="AJW1173" s="2"/>
      <c r="AJX1173" s="2"/>
      <c r="AJY1173" s="2"/>
      <c r="AJZ1173" s="2"/>
      <c r="AKA1173" s="2"/>
      <c r="AKB1173" s="2"/>
      <c r="AKC1173" s="2"/>
      <c r="AKD1173" s="2"/>
      <c r="AKE1173" s="2"/>
      <c r="AKF1173" s="2"/>
      <c r="AKG1173" s="2"/>
      <c r="AKH1173" s="2"/>
      <c r="AKI1173" s="2"/>
      <c r="AKJ1173" s="2"/>
      <c r="AKK1173" s="2"/>
      <c r="AKL1173" s="2"/>
      <c r="AKM1173" s="2"/>
      <c r="AKN1173" s="2"/>
      <c r="AKO1173" s="2"/>
      <c r="AKP1173" s="2"/>
      <c r="AKQ1173" s="2"/>
      <c r="AKR1173" s="2"/>
      <c r="AKS1173" s="2"/>
      <c r="AKT1173" s="2"/>
      <c r="AKU1173" s="2"/>
      <c r="AKV1173" s="2"/>
      <c r="AKW1173" s="2"/>
      <c r="AKX1173" s="2"/>
      <c r="AKY1173" s="2"/>
      <c r="AKZ1173" s="2"/>
      <c r="ALA1173" s="2"/>
      <c r="ALB1173" s="2"/>
      <c r="ALC1173" s="2"/>
      <c r="ALD1173" s="2"/>
      <c r="ALE1173" s="2"/>
      <c r="ALF1173" s="2"/>
      <c r="ALG1173" s="2"/>
      <c r="ALH1173" s="2"/>
      <c r="ALI1173" s="6"/>
      <c r="ALJ1173" s="6"/>
      <c r="ALK1173" s="6"/>
      <c r="ALL1173" s="6"/>
      <c r="ALM1173" s="6"/>
      <c r="ALN1173" s="6"/>
      <c r="ALO1173" s="6"/>
      <c r="ALP1173" s="6"/>
      <c r="ALQ1173" s="6"/>
      <c r="ALR1173" s="6"/>
      <c r="ALS1173" s="6"/>
      <c r="ALT1173" s="6"/>
      <c r="ALU1173" s="6"/>
      <c r="ALV1173" s="6"/>
      <c r="ALW1173" s="6"/>
      <c r="ALX1173" s="6"/>
      <c r="ALY1173" s="6"/>
      <c r="ALZ1173" s="6"/>
      <c r="AMA1173" s="6"/>
      <c r="AMB1173" s="6"/>
      <c r="AMC1173" s="6"/>
      <c r="AMD1173" s="6"/>
      <c r="AME1173" s="6"/>
      <c r="AMF1173" s="6"/>
      <c r="AMG1173" s="6"/>
      <c r="AMH1173" s="6"/>
      <c r="AMI1173" s="6"/>
      <c r="AMJ1173" s="6"/>
      <c r="AMK1173" s="6"/>
      <c r="AML1173" s="6"/>
      <c r="AMM1173" s="6"/>
    </row>
    <row r="1174" spans="1:1027" s="72" customFormat="1" ht="18.75">
      <c r="A1174" s="8">
        <v>45028</v>
      </c>
      <c r="B1174" s="32">
        <f t="shared" si="607"/>
        <v>0.78378378378378377</v>
      </c>
      <c r="C1174" s="73">
        <f t="shared" si="608"/>
        <v>0.59452054794520559</v>
      </c>
      <c r="D1174" s="73">
        <f t="shared" si="609"/>
        <v>0.54500000000000004</v>
      </c>
      <c r="E1174" s="73">
        <f t="shared" si="610"/>
        <v>0.69184259104265911</v>
      </c>
      <c r="F1174" s="73">
        <f t="shared" si="611"/>
        <v>0.77391304347826106</v>
      </c>
      <c r="G1174" s="73">
        <f t="shared" si="612"/>
        <v>0.2</v>
      </c>
      <c r="H1174" s="73">
        <f t="shared" si="613"/>
        <v>0.2</v>
      </c>
      <c r="I1174" s="73">
        <f t="shared" si="614"/>
        <v>0.15504322766570605</v>
      </c>
      <c r="J1174" s="73">
        <f t="shared" si="615"/>
        <v>0.26666666666666672</v>
      </c>
      <c r="K1174" s="73">
        <f t="shared" si="616"/>
        <v>-6.9565217391304335E-2</v>
      </c>
      <c r="L1174" s="73">
        <f t="shared" si="624"/>
        <v>0</v>
      </c>
      <c r="M1174" s="73">
        <f t="shared" si="625"/>
        <v>0</v>
      </c>
      <c r="N1174" s="73">
        <f t="shared" si="578"/>
        <v>0.68994368463394995</v>
      </c>
      <c r="O1174" s="73">
        <f t="shared" si="617"/>
        <v>0.27603305785123966</v>
      </c>
      <c r="P1174" s="73">
        <f t="shared" si="618"/>
        <v>0.19277108433734941</v>
      </c>
      <c r="Q1174" s="73">
        <f t="shared" si="619"/>
        <v>0.2</v>
      </c>
      <c r="R1174" s="73">
        <f t="shared" si="606"/>
        <v>0.2</v>
      </c>
      <c r="S1174" s="73">
        <f t="shared" si="620"/>
        <v>0.2</v>
      </c>
      <c r="T1174" s="73">
        <f t="shared" si="621"/>
        <v>0.2</v>
      </c>
      <c r="U1174" s="73">
        <f t="shared" si="622"/>
        <v>0.2</v>
      </c>
      <c r="V1174" s="73">
        <f t="shared" si="623"/>
        <v>0.20396452790818989</v>
      </c>
      <c r="W1174" s="103">
        <v>0.25749821389639044</v>
      </c>
      <c r="X1174" s="2"/>
      <c r="Y1174" s="2"/>
      <c r="Z1174" s="2"/>
      <c r="AA1174" s="2"/>
      <c r="AB1174" s="2"/>
      <c r="AC1174" s="2">
        <v>-8.6772936310522333</v>
      </c>
      <c r="AD1174" s="2"/>
      <c r="AE1174" s="2"/>
      <c r="AF1174" s="2"/>
      <c r="AG1174" s="5"/>
      <c r="AH1174" s="5"/>
      <c r="AI1174" s="5"/>
      <c r="AJ1174" s="2"/>
      <c r="AK1174" s="2"/>
      <c r="AL1174" s="36">
        <f t="shared" si="605"/>
        <v>22.549698348333497</v>
      </c>
      <c r="AM1174" s="36">
        <f t="shared" si="626"/>
        <v>22.5496983483335</v>
      </c>
      <c r="AN1174" s="4">
        <v>48</v>
      </c>
      <c r="AO1174" s="4"/>
      <c r="AP1174" s="4"/>
      <c r="AQ1174" s="4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2"/>
      <c r="BC1174" s="3"/>
      <c r="BD1174" s="47"/>
      <c r="BE1174" s="2"/>
      <c r="BF1174" s="2"/>
      <c r="BG1174" s="2"/>
      <c r="BH1174" s="89">
        <v>0</v>
      </c>
      <c r="BI1174" s="47">
        <v>100</v>
      </c>
      <c r="BJ1174" s="71">
        <v>0</v>
      </c>
      <c r="BK1174" s="3">
        <v>0</v>
      </c>
      <c r="BL1174" s="49">
        <v>0</v>
      </c>
      <c r="BM1174" s="49">
        <v>0</v>
      </c>
      <c r="BN1174" s="49">
        <v>0</v>
      </c>
      <c r="BO1174" s="49">
        <v>0</v>
      </c>
      <c r="BP1174" s="49">
        <v>0</v>
      </c>
      <c r="BQ1174" s="49">
        <v>0</v>
      </c>
      <c r="BR1174" s="49">
        <v>0</v>
      </c>
      <c r="BS1174" s="3">
        <f t="shared" si="627"/>
        <v>0</v>
      </c>
      <c r="BT1174" s="2">
        <f t="shared" si="628"/>
        <v>100</v>
      </c>
      <c r="BU1174" s="2"/>
      <c r="BV1174" s="37">
        <v>0.32144520662779902</v>
      </c>
      <c r="BW1174" s="37"/>
      <c r="BX1174" s="37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38"/>
      <c r="DI1174" s="38"/>
      <c r="DJ1174" s="38"/>
      <c r="DK1174" s="2"/>
      <c r="DL1174" s="2"/>
      <c r="DM1174" s="2"/>
      <c r="DN1174" s="2"/>
      <c r="DO1174" s="2"/>
      <c r="DP1174" s="2"/>
      <c r="DQ1174" s="2"/>
      <c r="DR1174" s="2"/>
      <c r="DS1174" s="2"/>
      <c r="DT1174" s="2"/>
      <c r="DU1174" s="2"/>
      <c r="DV1174" s="2"/>
      <c r="DW1174" s="2"/>
      <c r="DX1174" s="2"/>
      <c r="DY1174" s="2"/>
      <c r="DZ1174" s="2"/>
      <c r="EA1174" s="2"/>
      <c r="EB1174" s="2"/>
      <c r="EC1174" s="2"/>
      <c r="ED1174" s="2"/>
      <c r="EE1174" s="2"/>
      <c r="EF1174" s="2"/>
      <c r="EG1174" s="2"/>
      <c r="EH1174" s="2"/>
      <c r="EI1174" s="2"/>
      <c r="EJ1174" s="2"/>
      <c r="EK1174" s="2"/>
      <c r="EL1174" s="2"/>
      <c r="EM1174" s="2"/>
      <c r="EN1174" s="2"/>
      <c r="EO1174" s="2"/>
      <c r="EP1174" s="2"/>
      <c r="EQ1174" s="2"/>
      <c r="ER1174" s="2"/>
      <c r="ES1174" s="2"/>
      <c r="ET1174" s="2"/>
      <c r="EU1174" s="2"/>
      <c r="EV1174" s="2"/>
      <c r="EW1174" s="2"/>
      <c r="EX1174" s="2"/>
      <c r="EY1174" s="2"/>
      <c r="EZ1174" s="2"/>
      <c r="FA1174" s="2"/>
      <c r="FB1174" s="2"/>
      <c r="FC1174" s="2"/>
      <c r="FD1174" s="2"/>
      <c r="FE1174" s="2"/>
      <c r="FF1174" s="2"/>
      <c r="FG1174" s="2"/>
      <c r="FH1174" s="2"/>
      <c r="FI1174" s="2"/>
      <c r="FJ1174" s="2"/>
      <c r="FK1174" s="2"/>
      <c r="FL1174" s="2"/>
      <c r="FM1174" s="2"/>
      <c r="FN1174" s="2"/>
      <c r="FO1174" s="2"/>
      <c r="FP1174" s="2"/>
      <c r="FQ1174" s="2"/>
      <c r="FR1174" s="2"/>
      <c r="FS1174" s="2"/>
      <c r="FT1174" s="2"/>
      <c r="FU1174" s="2"/>
      <c r="FV1174" s="2"/>
      <c r="FW1174" s="2"/>
      <c r="FX1174" s="2"/>
      <c r="FY1174" s="2"/>
      <c r="FZ1174" s="2"/>
      <c r="GA1174" s="2"/>
      <c r="GB1174" s="2"/>
      <c r="GC1174" s="2"/>
      <c r="GD1174" s="2"/>
      <c r="GE1174" s="2"/>
      <c r="GF1174" s="2"/>
      <c r="GG1174" s="2"/>
      <c r="GH1174" s="2"/>
      <c r="GI1174" s="2"/>
      <c r="GJ1174" s="2"/>
      <c r="GK1174" s="2"/>
      <c r="GL1174" s="2"/>
      <c r="GM1174" s="2"/>
      <c r="GN1174" s="2"/>
      <c r="GO1174" s="2"/>
      <c r="GP1174" s="2"/>
      <c r="GQ1174" s="2"/>
      <c r="GR1174" s="2"/>
      <c r="GS1174" s="2"/>
      <c r="GT1174" s="2"/>
      <c r="GU1174" s="2"/>
      <c r="GV1174" s="2"/>
      <c r="GW1174" s="2"/>
      <c r="GX1174" s="2"/>
      <c r="GY1174" s="2"/>
      <c r="GZ1174" s="2"/>
      <c r="HA1174" s="2"/>
      <c r="HB1174" s="2"/>
      <c r="HC1174" s="2"/>
      <c r="HD1174" s="2"/>
      <c r="HE1174" s="2"/>
      <c r="HF1174" s="2"/>
      <c r="HG1174" s="2"/>
      <c r="HH1174" s="2"/>
      <c r="HI1174" s="2"/>
      <c r="HJ1174" s="2"/>
      <c r="HK1174" s="2"/>
      <c r="HL1174" s="2"/>
      <c r="HM1174" s="2"/>
      <c r="HN1174" s="2"/>
      <c r="HO1174" s="2"/>
      <c r="HP1174" s="2"/>
      <c r="HQ1174" s="2"/>
      <c r="HR1174" s="2"/>
      <c r="HS1174" s="2"/>
      <c r="HT1174" s="2"/>
      <c r="HU1174" s="2"/>
      <c r="HV1174" s="2"/>
      <c r="HW1174" s="2"/>
      <c r="HX1174" s="2"/>
      <c r="HY1174" s="2"/>
      <c r="HZ1174" s="2"/>
      <c r="IA1174" s="2"/>
      <c r="IB1174" s="2"/>
      <c r="IC1174" s="2"/>
      <c r="ID1174" s="2"/>
      <c r="IE1174" s="2"/>
      <c r="IF1174" s="2"/>
      <c r="IG1174" s="2"/>
      <c r="IH1174" s="2"/>
      <c r="II1174" s="2"/>
      <c r="IJ1174" s="2"/>
      <c r="IK1174" s="2"/>
      <c r="IL1174" s="2"/>
      <c r="IM1174" s="2"/>
      <c r="IN1174" s="2"/>
      <c r="IO1174" s="2"/>
      <c r="IP1174" s="2"/>
      <c r="IQ1174" s="2"/>
      <c r="IR1174" s="2"/>
      <c r="IS1174" s="2"/>
      <c r="IT1174" s="2"/>
      <c r="IU1174" s="2"/>
      <c r="IV1174" s="2"/>
      <c r="IW1174" s="2"/>
      <c r="IX1174" s="2"/>
      <c r="IY1174" s="2"/>
      <c r="IZ1174" s="2"/>
      <c r="JA1174" s="2"/>
      <c r="JB1174" s="2"/>
      <c r="JC1174" s="2"/>
      <c r="JD1174" s="2"/>
      <c r="JE1174" s="2"/>
      <c r="JF1174" s="2"/>
      <c r="JG1174" s="2"/>
      <c r="JH1174" s="2"/>
      <c r="JI1174" s="2"/>
      <c r="JJ1174" s="2"/>
      <c r="JK1174" s="2"/>
      <c r="JL1174" s="2"/>
      <c r="JM1174" s="2"/>
      <c r="JN1174" s="2"/>
      <c r="JO1174" s="2"/>
      <c r="JP1174" s="2"/>
      <c r="JQ1174" s="2"/>
      <c r="JR1174" s="2"/>
      <c r="JS1174" s="2"/>
      <c r="JT1174" s="2"/>
      <c r="JU1174" s="2"/>
      <c r="JV1174" s="2"/>
      <c r="JW1174" s="2"/>
      <c r="JX1174" s="2"/>
      <c r="JY1174" s="2"/>
      <c r="JZ1174" s="2"/>
      <c r="KA1174" s="2"/>
      <c r="KB1174" s="2"/>
      <c r="KC1174" s="2"/>
      <c r="KD1174" s="2"/>
      <c r="KE1174" s="2"/>
      <c r="KF1174" s="2"/>
      <c r="KG1174" s="2"/>
      <c r="KH1174" s="2"/>
      <c r="KI1174" s="2"/>
      <c r="KJ1174" s="2"/>
      <c r="KK1174" s="2"/>
      <c r="KL1174" s="2"/>
      <c r="KM1174" s="2"/>
      <c r="KN1174" s="2"/>
      <c r="KO1174" s="2"/>
      <c r="KP1174" s="2"/>
      <c r="KQ1174" s="2"/>
      <c r="KR1174" s="2"/>
      <c r="KS1174" s="2"/>
      <c r="KT1174" s="2"/>
      <c r="KU1174" s="2"/>
      <c r="KV1174" s="2"/>
      <c r="KW1174" s="2"/>
      <c r="KX1174" s="2"/>
      <c r="KY1174" s="2"/>
      <c r="KZ1174" s="2"/>
      <c r="LA1174" s="2"/>
      <c r="LB1174" s="2"/>
      <c r="LC1174" s="2"/>
      <c r="LD1174" s="2"/>
      <c r="LE1174" s="2"/>
      <c r="LF1174" s="2"/>
      <c r="LG1174" s="2"/>
      <c r="LH1174" s="2"/>
      <c r="LI1174" s="2"/>
      <c r="LJ1174" s="2"/>
      <c r="LK1174" s="2"/>
      <c r="LL1174" s="2"/>
      <c r="LM1174" s="2"/>
      <c r="LN1174" s="2"/>
      <c r="LO1174" s="2"/>
      <c r="LP1174" s="2"/>
      <c r="LQ1174" s="2"/>
      <c r="LR1174" s="2"/>
      <c r="LS1174" s="2"/>
      <c r="LT1174" s="2"/>
      <c r="LU1174" s="2"/>
      <c r="LV1174" s="2"/>
      <c r="LW1174" s="2"/>
      <c r="LX1174" s="2"/>
      <c r="LY1174" s="2"/>
      <c r="LZ1174" s="2"/>
      <c r="MA1174" s="2"/>
      <c r="MB1174" s="2"/>
      <c r="MC1174" s="2"/>
      <c r="MD1174" s="2"/>
      <c r="ME1174" s="2"/>
      <c r="MF1174" s="2"/>
      <c r="MG1174" s="2"/>
      <c r="MH1174" s="2"/>
      <c r="MI1174" s="2"/>
      <c r="MJ1174" s="2"/>
      <c r="MK1174" s="2"/>
      <c r="ML1174" s="2"/>
      <c r="MM1174" s="2"/>
      <c r="MN1174" s="2"/>
      <c r="MO1174" s="2"/>
      <c r="MP1174" s="2"/>
      <c r="MQ1174" s="2"/>
      <c r="MR1174" s="2"/>
      <c r="MS1174" s="2"/>
      <c r="MT1174" s="2"/>
      <c r="MU1174" s="2"/>
      <c r="MV1174" s="2"/>
      <c r="MW1174" s="2"/>
      <c r="MX1174" s="2"/>
      <c r="MY1174" s="2"/>
      <c r="MZ1174" s="2"/>
      <c r="NA1174" s="2"/>
      <c r="NB1174" s="2"/>
      <c r="NC1174" s="2"/>
      <c r="ND1174" s="2"/>
      <c r="NE1174" s="2"/>
      <c r="NF1174" s="2"/>
      <c r="NG1174" s="2"/>
      <c r="NH1174" s="2"/>
      <c r="NI1174" s="2"/>
      <c r="NJ1174" s="2"/>
      <c r="NK1174" s="2"/>
      <c r="NL1174" s="2"/>
      <c r="NM1174" s="2"/>
      <c r="NN1174" s="2"/>
      <c r="NO1174" s="2"/>
      <c r="NP1174" s="2"/>
      <c r="NQ1174" s="2"/>
      <c r="NR1174" s="2"/>
      <c r="NS1174" s="2"/>
      <c r="NT1174" s="2"/>
      <c r="NU1174" s="2"/>
      <c r="NV1174" s="2"/>
      <c r="NW1174" s="2"/>
      <c r="NX1174" s="2"/>
      <c r="NY1174" s="2"/>
      <c r="NZ1174" s="2"/>
      <c r="OA1174" s="2"/>
      <c r="OB1174" s="2"/>
      <c r="OC1174" s="2"/>
      <c r="OD1174" s="2"/>
      <c r="OE1174" s="2"/>
      <c r="OF1174" s="2"/>
      <c r="OG1174" s="2"/>
      <c r="OH1174" s="2"/>
      <c r="OI1174" s="2"/>
      <c r="OJ1174" s="2"/>
      <c r="OK1174" s="2"/>
      <c r="OL1174" s="2"/>
      <c r="OM1174" s="2"/>
      <c r="ON1174" s="2"/>
      <c r="OO1174" s="2"/>
      <c r="OP1174" s="2"/>
      <c r="OQ1174" s="2"/>
      <c r="OR1174" s="2"/>
      <c r="OS1174" s="2"/>
      <c r="OT1174" s="2"/>
      <c r="OU1174" s="2"/>
      <c r="OV1174" s="2"/>
      <c r="OW1174" s="2"/>
      <c r="OX1174" s="2"/>
      <c r="OY1174" s="2"/>
      <c r="OZ1174" s="2"/>
      <c r="PA1174" s="2"/>
      <c r="PB1174" s="2"/>
      <c r="PC1174" s="2"/>
      <c r="PD1174" s="2"/>
      <c r="PE1174" s="2"/>
      <c r="PF1174" s="2"/>
      <c r="PG1174" s="2"/>
      <c r="PH1174" s="2"/>
      <c r="PI1174" s="2"/>
      <c r="PJ1174" s="2"/>
      <c r="PK1174" s="2"/>
      <c r="PL1174" s="2"/>
      <c r="PM1174" s="2"/>
      <c r="PN1174" s="2"/>
      <c r="PO1174" s="2"/>
      <c r="PP1174" s="2"/>
      <c r="PQ1174" s="2"/>
      <c r="PR1174" s="2"/>
      <c r="PS1174" s="2"/>
      <c r="PT1174" s="2"/>
      <c r="PU1174" s="2"/>
      <c r="PV1174" s="2"/>
      <c r="PW1174" s="2"/>
      <c r="PX1174" s="2"/>
      <c r="PY1174" s="2"/>
      <c r="PZ1174" s="2"/>
      <c r="QA1174" s="2"/>
      <c r="QB1174" s="2"/>
      <c r="QC1174" s="2"/>
      <c r="QD1174" s="2"/>
      <c r="QE1174" s="2"/>
      <c r="QF1174" s="2"/>
      <c r="QG1174" s="2"/>
      <c r="QH1174" s="2"/>
      <c r="QI1174" s="2"/>
      <c r="QJ1174" s="2"/>
      <c r="QK1174" s="2"/>
      <c r="QL1174" s="2"/>
      <c r="QM1174" s="2"/>
      <c r="QN1174" s="2"/>
      <c r="QO1174" s="2"/>
      <c r="QP1174" s="2"/>
      <c r="QQ1174" s="2"/>
      <c r="QR1174" s="2"/>
      <c r="QS1174" s="2"/>
      <c r="QT1174" s="2"/>
      <c r="QU1174" s="2"/>
      <c r="QV1174" s="2"/>
      <c r="QW1174" s="2"/>
      <c r="QX1174" s="2"/>
      <c r="QY1174" s="2"/>
      <c r="QZ1174" s="2"/>
      <c r="RA1174" s="2"/>
      <c r="RB1174" s="2"/>
      <c r="RC1174" s="2"/>
      <c r="RD1174" s="2"/>
      <c r="RE1174" s="2"/>
      <c r="RF1174" s="2"/>
      <c r="RG1174" s="2"/>
      <c r="RH1174" s="2"/>
      <c r="RI1174" s="2"/>
      <c r="RJ1174" s="2"/>
      <c r="RK1174" s="2"/>
      <c r="RL1174" s="2"/>
      <c r="RM1174" s="2"/>
      <c r="RN1174" s="2"/>
      <c r="RO1174" s="2"/>
      <c r="RP1174" s="2"/>
      <c r="RQ1174" s="2"/>
      <c r="RR1174" s="2"/>
      <c r="RS1174" s="2"/>
      <c r="RT1174" s="2"/>
      <c r="RU1174" s="2"/>
      <c r="RV1174" s="2"/>
      <c r="RW1174" s="2"/>
      <c r="RX1174" s="2"/>
      <c r="RY1174" s="2"/>
      <c r="RZ1174" s="2"/>
      <c r="SA1174" s="2"/>
      <c r="SB1174" s="2"/>
      <c r="SC1174" s="2"/>
      <c r="SD1174" s="2"/>
      <c r="SE1174" s="2"/>
      <c r="SF1174" s="2"/>
      <c r="SG1174" s="2"/>
      <c r="SH1174" s="2"/>
      <c r="SI1174" s="2"/>
      <c r="SJ1174" s="2"/>
      <c r="SK1174" s="2"/>
      <c r="SL1174" s="2"/>
      <c r="SM1174" s="2"/>
      <c r="SN1174" s="2"/>
      <c r="SO1174" s="2"/>
      <c r="SP1174" s="2"/>
      <c r="SQ1174" s="2"/>
      <c r="SR1174" s="2"/>
      <c r="SS1174" s="2"/>
      <c r="ST1174" s="2"/>
      <c r="SU1174" s="2"/>
      <c r="SV1174" s="2"/>
      <c r="SW1174" s="2"/>
      <c r="SX1174" s="2"/>
      <c r="SY1174" s="2"/>
      <c r="SZ1174" s="2"/>
      <c r="TA1174" s="2"/>
      <c r="TB1174" s="2"/>
      <c r="TC1174" s="2"/>
      <c r="TD1174" s="2"/>
      <c r="TE1174" s="2"/>
      <c r="TF1174" s="2"/>
      <c r="TG1174" s="2"/>
      <c r="TH1174" s="2"/>
      <c r="TI1174" s="2"/>
      <c r="TJ1174" s="2"/>
      <c r="TK1174" s="2"/>
      <c r="TL1174" s="2"/>
      <c r="TM1174" s="2"/>
      <c r="TN1174" s="2"/>
      <c r="TO1174" s="2"/>
      <c r="TP1174" s="2"/>
      <c r="TQ1174" s="2"/>
      <c r="TR1174" s="2"/>
      <c r="TS1174" s="2"/>
      <c r="TT1174" s="2"/>
      <c r="TU1174" s="2"/>
      <c r="TV1174" s="2"/>
      <c r="TW1174" s="2"/>
      <c r="TX1174" s="2"/>
      <c r="TY1174" s="2"/>
      <c r="TZ1174" s="2"/>
      <c r="UA1174" s="2"/>
      <c r="UB1174" s="2"/>
      <c r="UC1174" s="2"/>
      <c r="UD1174" s="2"/>
      <c r="UE1174" s="2"/>
      <c r="UF1174" s="2"/>
      <c r="UG1174" s="2"/>
      <c r="UH1174" s="2"/>
      <c r="UI1174" s="2"/>
      <c r="UJ1174" s="2"/>
      <c r="UK1174" s="2"/>
      <c r="UL1174" s="2"/>
      <c r="UM1174" s="2"/>
      <c r="UN1174" s="2"/>
      <c r="UO1174" s="2"/>
      <c r="UP1174" s="2"/>
      <c r="UQ1174" s="2"/>
      <c r="UR1174" s="2"/>
      <c r="US1174" s="2"/>
      <c r="UT1174" s="2"/>
      <c r="UU1174" s="2"/>
      <c r="UV1174" s="2"/>
      <c r="UW1174" s="2"/>
      <c r="UX1174" s="2"/>
      <c r="UY1174" s="2"/>
      <c r="UZ1174" s="2"/>
      <c r="VA1174" s="2"/>
      <c r="VB1174" s="2"/>
      <c r="VC1174" s="2"/>
      <c r="VD1174" s="2"/>
      <c r="VE1174" s="2"/>
      <c r="VF1174" s="2"/>
      <c r="VG1174" s="2"/>
      <c r="VH1174" s="2"/>
      <c r="VI1174" s="2"/>
      <c r="VJ1174" s="2"/>
      <c r="VK1174" s="2"/>
      <c r="VL1174" s="2"/>
      <c r="VM1174" s="2"/>
      <c r="VN1174" s="2"/>
      <c r="VO1174" s="2"/>
      <c r="VP1174" s="2"/>
      <c r="VQ1174" s="2"/>
      <c r="VR1174" s="2"/>
      <c r="VS1174" s="2"/>
      <c r="VT1174" s="2"/>
      <c r="VU1174" s="2"/>
      <c r="VV1174" s="2"/>
      <c r="VW1174" s="2"/>
      <c r="VX1174" s="2"/>
      <c r="VY1174" s="2"/>
      <c r="VZ1174" s="2"/>
      <c r="WA1174" s="2"/>
      <c r="WB1174" s="2"/>
      <c r="WC1174" s="2"/>
      <c r="WD1174" s="2"/>
      <c r="WE1174" s="2"/>
      <c r="WF1174" s="2"/>
      <c r="WG1174" s="2"/>
      <c r="WH1174" s="2"/>
      <c r="WI1174" s="2"/>
      <c r="WJ1174" s="2"/>
      <c r="WK1174" s="2"/>
      <c r="WL1174" s="2"/>
      <c r="WM1174" s="2"/>
      <c r="WN1174" s="2"/>
      <c r="WO1174" s="2"/>
      <c r="WP1174" s="2"/>
      <c r="WQ1174" s="2"/>
      <c r="WR1174" s="2"/>
      <c r="WS1174" s="2"/>
      <c r="WT1174" s="2"/>
      <c r="WU1174" s="2"/>
      <c r="WV1174" s="2"/>
      <c r="WW1174" s="2"/>
      <c r="WX1174" s="2"/>
      <c r="WY1174" s="2"/>
      <c r="WZ1174" s="2"/>
      <c r="XA1174" s="2"/>
      <c r="XB1174" s="2"/>
      <c r="XC1174" s="2"/>
      <c r="XD1174" s="2"/>
      <c r="XE1174" s="2"/>
      <c r="XF1174" s="2"/>
      <c r="XG1174" s="2"/>
      <c r="XH1174" s="2"/>
      <c r="XI1174" s="2"/>
      <c r="XJ1174" s="2"/>
      <c r="XK1174" s="2"/>
      <c r="XL1174" s="2"/>
      <c r="XM1174" s="2"/>
      <c r="XN1174" s="2"/>
      <c r="XO1174" s="2"/>
      <c r="XP1174" s="2"/>
      <c r="XQ1174" s="2"/>
      <c r="XR1174" s="2"/>
      <c r="XS1174" s="2"/>
      <c r="XT1174" s="2"/>
      <c r="XU1174" s="2"/>
      <c r="XV1174" s="2"/>
      <c r="XW1174" s="2"/>
      <c r="XX1174" s="2"/>
      <c r="XY1174" s="2"/>
      <c r="XZ1174" s="2"/>
      <c r="YA1174" s="2"/>
      <c r="YB1174" s="2"/>
      <c r="YC1174" s="2"/>
      <c r="YD1174" s="2"/>
      <c r="YE1174" s="2"/>
      <c r="YF1174" s="2"/>
      <c r="YG1174" s="2"/>
      <c r="YH1174" s="2"/>
      <c r="YI1174" s="2"/>
      <c r="YJ1174" s="2"/>
      <c r="YK1174" s="2"/>
      <c r="YL1174" s="2"/>
      <c r="YM1174" s="2"/>
      <c r="YN1174" s="2"/>
      <c r="YO1174" s="2"/>
      <c r="YP1174" s="2"/>
      <c r="YQ1174" s="2"/>
      <c r="YR1174" s="2"/>
      <c r="YS1174" s="2"/>
      <c r="YT1174" s="2"/>
      <c r="YU1174" s="2"/>
      <c r="YV1174" s="2"/>
      <c r="YW1174" s="2"/>
      <c r="YX1174" s="2"/>
      <c r="YY1174" s="2"/>
      <c r="YZ1174" s="2"/>
      <c r="ZA1174" s="2"/>
      <c r="ZB1174" s="2"/>
      <c r="ZC1174" s="2"/>
      <c r="ZD1174" s="2"/>
      <c r="ZE1174" s="2"/>
      <c r="ZF1174" s="2"/>
      <c r="ZG1174" s="2"/>
      <c r="ZH1174" s="2"/>
      <c r="ZI1174" s="2"/>
      <c r="ZJ1174" s="2"/>
      <c r="ZK1174" s="2"/>
      <c r="ZL1174" s="2"/>
      <c r="ZM1174" s="2"/>
      <c r="ZN1174" s="2"/>
      <c r="ZO1174" s="2"/>
      <c r="ZP1174" s="2"/>
      <c r="ZQ1174" s="2"/>
      <c r="ZR1174" s="2"/>
      <c r="ZS1174" s="2"/>
      <c r="ZT1174" s="2"/>
      <c r="ZU1174" s="2"/>
      <c r="ZV1174" s="2"/>
      <c r="ZW1174" s="2"/>
      <c r="ZX1174" s="2"/>
      <c r="ZY1174" s="2"/>
      <c r="ZZ1174" s="2"/>
      <c r="AAA1174" s="2"/>
      <c r="AAB1174" s="2"/>
      <c r="AAC1174" s="2"/>
      <c r="AAD1174" s="2"/>
      <c r="AAE1174" s="2"/>
      <c r="AAF1174" s="2"/>
      <c r="AAG1174" s="2"/>
      <c r="AAH1174" s="2"/>
      <c r="AAI1174" s="2"/>
      <c r="AAJ1174" s="2"/>
      <c r="AAK1174" s="2"/>
      <c r="AAL1174" s="2"/>
      <c r="AAM1174" s="2"/>
      <c r="AAN1174" s="2"/>
      <c r="AAO1174" s="2"/>
      <c r="AAP1174" s="2"/>
      <c r="AAQ1174" s="2"/>
      <c r="AAR1174" s="2"/>
      <c r="AAS1174" s="2"/>
      <c r="AAT1174" s="2"/>
      <c r="AAU1174" s="2"/>
      <c r="AAV1174" s="2"/>
      <c r="AAW1174" s="2"/>
      <c r="AAX1174" s="2"/>
      <c r="AAY1174" s="2"/>
      <c r="AAZ1174" s="2"/>
      <c r="ABA1174" s="2"/>
      <c r="ABB1174" s="2"/>
      <c r="ABC1174" s="2"/>
      <c r="ABD1174" s="2"/>
      <c r="ABE1174" s="2"/>
      <c r="ABF1174" s="2"/>
      <c r="ABG1174" s="2"/>
      <c r="ABH1174" s="2"/>
      <c r="ABI1174" s="2"/>
      <c r="ABJ1174" s="2"/>
      <c r="ABK1174" s="2"/>
      <c r="ABL1174" s="2"/>
      <c r="ABM1174" s="2"/>
      <c r="ABN1174" s="2"/>
      <c r="ABO1174" s="2"/>
      <c r="ABP1174" s="2"/>
      <c r="ABQ1174" s="2"/>
      <c r="ABR1174" s="2"/>
      <c r="ABS1174" s="2"/>
      <c r="ABT1174" s="2"/>
      <c r="ABU1174" s="2"/>
      <c r="ABV1174" s="2"/>
      <c r="ABW1174" s="2"/>
      <c r="ABX1174" s="2"/>
      <c r="ABY1174" s="2"/>
      <c r="ABZ1174" s="2"/>
      <c r="ACA1174" s="2"/>
      <c r="ACB1174" s="2"/>
      <c r="ACC1174" s="2"/>
      <c r="ACD1174" s="2"/>
      <c r="ACE1174" s="2"/>
      <c r="ACF1174" s="2"/>
      <c r="ACG1174" s="2"/>
      <c r="ACH1174" s="2"/>
      <c r="ACI1174" s="2"/>
      <c r="ACJ1174" s="2"/>
      <c r="ACK1174" s="2"/>
      <c r="ACL1174" s="2"/>
      <c r="ACM1174" s="2"/>
      <c r="ACN1174" s="2"/>
      <c r="ACO1174" s="2"/>
      <c r="ACP1174" s="2"/>
      <c r="ACQ1174" s="2"/>
      <c r="ACR1174" s="2"/>
      <c r="ACS1174" s="2"/>
      <c r="ACT1174" s="2"/>
      <c r="ACU1174" s="2"/>
      <c r="ACV1174" s="2"/>
      <c r="ACW1174" s="2"/>
      <c r="ACX1174" s="2"/>
      <c r="ACY1174" s="2"/>
      <c r="ACZ1174" s="2"/>
      <c r="ADA1174" s="2"/>
      <c r="ADB1174" s="2"/>
      <c r="ADC1174" s="2"/>
      <c r="ADD1174" s="2"/>
      <c r="ADE1174" s="2"/>
      <c r="ADF1174" s="2"/>
      <c r="ADG1174" s="2"/>
      <c r="ADH1174" s="2"/>
      <c r="ADI1174" s="2"/>
      <c r="ADJ1174" s="2"/>
      <c r="ADK1174" s="2"/>
      <c r="ADL1174" s="2"/>
      <c r="ADM1174" s="2"/>
      <c r="ADN1174" s="2"/>
      <c r="ADO1174" s="2"/>
      <c r="ADP1174" s="2"/>
      <c r="ADQ1174" s="2"/>
      <c r="ADR1174" s="2"/>
      <c r="ADS1174" s="2"/>
      <c r="ADT1174" s="2"/>
      <c r="ADU1174" s="2"/>
      <c r="ADV1174" s="2"/>
      <c r="ADW1174" s="2"/>
      <c r="ADX1174" s="2"/>
      <c r="ADY1174" s="2"/>
      <c r="ADZ1174" s="2"/>
      <c r="AEA1174" s="2"/>
      <c r="AEB1174" s="2"/>
      <c r="AEC1174" s="2"/>
      <c r="AED1174" s="2"/>
      <c r="AEE1174" s="2"/>
      <c r="AEF1174" s="2"/>
      <c r="AEG1174" s="2"/>
      <c r="AEH1174" s="2"/>
      <c r="AEI1174" s="2"/>
      <c r="AEJ1174" s="2"/>
      <c r="AEK1174" s="2"/>
      <c r="AEL1174" s="2"/>
      <c r="AEM1174" s="2"/>
      <c r="AEN1174" s="2"/>
      <c r="AEO1174" s="2"/>
      <c r="AEP1174" s="2"/>
      <c r="AEQ1174" s="2"/>
      <c r="AER1174" s="2"/>
      <c r="AES1174" s="2"/>
      <c r="AET1174" s="2"/>
      <c r="AEU1174" s="2"/>
      <c r="AEV1174" s="2"/>
      <c r="AEW1174" s="2"/>
      <c r="AEX1174" s="2"/>
      <c r="AEY1174" s="2"/>
      <c r="AEZ1174" s="2"/>
      <c r="AFA1174" s="2"/>
      <c r="AFB1174" s="2"/>
      <c r="AFC1174" s="2"/>
      <c r="AFD1174" s="2"/>
      <c r="AFE1174" s="2"/>
      <c r="AFF1174" s="2"/>
      <c r="AFG1174" s="2"/>
      <c r="AFH1174" s="2"/>
      <c r="AFI1174" s="2"/>
      <c r="AFJ1174" s="2"/>
      <c r="AFK1174" s="2"/>
      <c r="AFL1174" s="2"/>
      <c r="AFM1174" s="2"/>
      <c r="AFN1174" s="2"/>
      <c r="AFO1174" s="2"/>
      <c r="AFP1174" s="2"/>
      <c r="AFQ1174" s="2"/>
      <c r="AFR1174" s="2"/>
      <c r="AFS1174" s="2"/>
      <c r="AFT1174" s="2"/>
      <c r="AFU1174" s="2"/>
      <c r="AFV1174" s="2"/>
      <c r="AFW1174" s="2"/>
      <c r="AFX1174" s="2"/>
      <c r="AFY1174" s="2"/>
      <c r="AFZ1174" s="2"/>
      <c r="AGA1174" s="2"/>
      <c r="AGB1174" s="2"/>
      <c r="AGC1174" s="2"/>
      <c r="AGD1174" s="2"/>
      <c r="AGE1174" s="2"/>
      <c r="AGF1174" s="2"/>
      <c r="AGG1174" s="2"/>
      <c r="AGH1174" s="2"/>
      <c r="AGI1174" s="2"/>
      <c r="AGJ1174" s="2"/>
      <c r="AGK1174" s="2"/>
      <c r="AGL1174" s="2"/>
      <c r="AGM1174" s="2"/>
      <c r="AGN1174" s="2"/>
      <c r="AGO1174" s="2"/>
      <c r="AGP1174" s="2"/>
      <c r="AGQ1174" s="2"/>
      <c r="AGR1174" s="2"/>
      <c r="AGS1174" s="2"/>
      <c r="AGT1174" s="2"/>
      <c r="AGU1174" s="2"/>
      <c r="AGV1174" s="2"/>
      <c r="AGW1174" s="2"/>
      <c r="AGX1174" s="2"/>
      <c r="AGY1174" s="2"/>
      <c r="AGZ1174" s="2"/>
      <c r="AHA1174" s="2"/>
      <c r="AHB1174" s="2"/>
      <c r="AHC1174" s="2"/>
      <c r="AHD1174" s="2"/>
      <c r="AHE1174" s="2"/>
      <c r="AHF1174" s="2"/>
      <c r="AHG1174" s="2"/>
      <c r="AHH1174" s="2"/>
      <c r="AHI1174" s="2"/>
      <c r="AHJ1174" s="2"/>
      <c r="AHK1174" s="2"/>
      <c r="AHL1174" s="2"/>
      <c r="AHM1174" s="2"/>
      <c r="AHN1174" s="2"/>
      <c r="AHO1174" s="2"/>
      <c r="AHP1174" s="2"/>
      <c r="AHQ1174" s="2"/>
      <c r="AHR1174" s="2"/>
      <c r="AHS1174" s="2"/>
      <c r="AHT1174" s="2"/>
      <c r="AHU1174" s="2"/>
      <c r="AHV1174" s="2"/>
      <c r="AHW1174" s="2"/>
      <c r="AHX1174" s="2"/>
      <c r="AHY1174" s="2"/>
      <c r="AHZ1174" s="2"/>
      <c r="AIA1174" s="2"/>
      <c r="AIB1174" s="2"/>
      <c r="AIC1174" s="2"/>
      <c r="AID1174" s="2"/>
      <c r="AIE1174" s="2"/>
      <c r="AIF1174" s="2"/>
      <c r="AIG1174" s="2"/>
      <c r="AIH1174" s="2"/>
      <c r="AII1174" s="2"/>
      <c r="AIJ1174" s="2"/>
      <c r="AIK1174" s="2"/>
      <c r="AIL1174" s="2"/>
      <c r="AIM1174" s="2"/>
      <c r="AIN1174" s="2"/>
      <c r="AIO1174" s="2"/>
      <c r="AIP1174" s="2"/>
      <c r="AIQ1174" s="2"/>
      <c r="AIR1174" s="2"/>
      <c r="AIS1174" s="2"/>
      <c r="AIT1174" s="2"/>
      <c r="AIU1174" s="2"/>
      <c r="AIV1174" s="2"/>
      <c r="AIW1174" s="2"/>
      <c r="AIX1174" s="2"/>
      <c r="AIY1174" s="2"/>
      <c r="AIZ1174" s="2"/>
      <c r="AJA1174" s="2"/>
      <c r="AJB1174" s="2"/>
      <c r="AJC1174" s="2"/>
      <c r="AJD1174" s="2"/>
      <c r="AJE1174" s="2"/>
      <c r="AJF1174" s="2"/>
      <c r="AJG1174" s="2"/>
      <c r="AJH1174" s="2"/>
      <c r="AJI1174" s="2"/>
      <c r="AJJ1174" s="2"/>
      <c r="AJK1174" s="2"/>
      <c r="AJL1174" s="2"/>
      <c r="AJM1174" s="2"/>
      <c r="AJN1174" s="2"/>
      <c r="AJO1174" s="2"/>
      <c r="AJP1174" s="2"/>
      <c r="AJQ1174" s="2"/>
      <c r="AJR1174" s="2"/>
      <c r="AJS1174" s="2"/>
      <c r="AJT1174" s="2"/>
      <c r="AJU1174" s="2"/>
      <c r="AJV1174" s="2"/>
      <c r="AJW1174" s="2"/>
      <c r="AJX1174" s="2"/>
      <c r="AJY1174" s="2"/>
      <c r="AJZ1174" s="2"/>
      <c r="AKA1174" s="2"/>
      <c r="AKB1174" s="2"/>
      <c r="AKC1174" s="2"/>
      <c r="AKD1174" s="2"/>
      <c r="AKE1174" s="2"/>
      <c r="AKF1174" s="2"/>
      <c r="AKG1174" s="2"/>
      <c r="AKH1174" s="2"/>
      <c r="AKI1174" s="2"/>
      <c r="AKJ1174" s="2"/>
      <c r="AKK1174" s="2"/>
      <c r="AKL1174" s="2"/>
      <c r="AKM1174" s="2"/>
      <c r="AKN1174" s="2"/>
      <c r="AKO1174" s="2"/>
      <c r="AKP1174" s="2"/>
      <c r="AKQ1174" s="2"/>
      <c r="AKR1174" s="2"/>
      <c r="AKS1174" s="2"/>
      <c r="AKT1174" s="2"/>
      <c r="AKU1174" s="2"/>
      <c r="AKV1174" s="2"/>
      <c r="AKW1174" s="2"/>
      <c r="AKX1174" s="2"/>
      <c r="AKY1174" s="2"/>
      <c r="AKZ1174" s="2"/>
      <c r="ALA1174" s="2"/>
      <c r="ALB1174" s="2"/>
      <c r="ALC1174" s="2"/>
      <c r="ALD1174" s="2"/>
      <c r="ALE1174" s="2"/>
      <c r="ALF1174" s="2"/>
      <c r="ALG1174" s="2"/>
      <c r="ALH1174" s="2"/>
      <c r="ALI1174" s="6"/>
      <c r="ALJ1174" s="6"/>
      <c r="ALK1174" s="6"/>
      <c r="ALL1174" s="6"/>
      <c r="ALM1174" s="6"/>
      <c r="ALN1174" s="6"/>
      <c r="ALO1174" s="6"/>
      <c r="ALP1174" s="6"/>
      <c r="ALQ1174" s="6"/>
      <c r="ALR1174" s="6"/>
      <c r="ALS1174" s="6"/>
      <c r="ALT1174" s="6"/>
      <c r="ALU1174" s="6"/>
      <c r="ALV1174" s="6"/>
      <c r="ALW1174" s="6"/>
      <c r="ALX1174" s="6"/>
      <c r="ALY1174" s="6"/>
      <c r="ALZ1174" s="6"/>
      <c r="AMA1174" s="6"/>
      <c r="AMB1174" s="6"/>
      <c r="AMC1174" s="6"/>
      <c r="AMD1174" s="6"/>
      <c r="AME1174" s="6"/>
      <c r="AMF1174" s="6"/>
      <c r="AMG1174" s="6"/>
      <c r="AMH1174" s="6"/>
      <c r="AMI1174" s="6"/>
      <c r="AMJ1174" s="6"/>
      <c r="AMK1174" s="6"/>
      <c r="AML1174" s="6"/>
      <c r="AMM1174" s="6"/>
    </row>
    <row r="1175" spans="1:1027" s="72" customFormat="1" ht="18.75">
      <c r="A1175" s="8">
        <v>45029</v>
      </c>
      <c r="B1175" s="32">
        <f t="shared" si="607"/>
        <v>0.78378378378378377</v>
      </c>
      <c r="C1175" s="73">
        <f t="shared" si="608"/>
        <v>0.59452054794520559</v>
      </c>
      <c r="D1175" s="73">
        <f t="shared" si="609"/>
        <v>0.54500000000000004</v>
      </c>
      <c r="E1175" s="73">
        <f t="shared" si="610"/>
        <v>0.6804607224783491</v>
      </c>
      <c r="F1175" s="73">
        <f t="shared" si="611"/>
        <v>0.77391304347826106</v>
      </c>
      <c r="G1175" s="73">
        <f t="shared" si="612"/>
        <v>0.2</v>
      </c>
      <c r="H1175" s="73">
        <f t="shared" si="613"/>
        <v>0.2</v>
      </c>
      <c r="I1175" s="73">
        <f t="shared" si="614"/>
        <v>0.15504322766570605</v>
      </c>
      <c r="J1175" s="73">
        <f t="shared" si="615"/>
        <v>0.26666666666666672</v>
      </c>
      <c r="K1175" s="73">
        <f t="shared" si="616"/>
        <v>-6.9565217391304335E-2</v>
      </c>
      <c r="L1175" s="73">
        <f t="shared" si="624"/>
        <v>0</v>
      </c>
      <c r="M1175" s="73">
        <f t="shared" si="625"/>
        <v>0</v>
      </c>
      <c r="N1175" s="73">
        <f t="shared" si="578"/>
        <v>0.68994368463394995</v>
      </c>
      <c r="O1175" s="73">
        <f t="shared" si="617"/>
        <v>0.27438016528925624</v>
      </c>
      <c r="P1175" s="73">
        <f t="shared" si="618"/>
        <v>0.19277108433734941</v>
      </c>
      <c r="Q1175" s="73">
        <f t="shared" si="619"/>
        <v>0.2</v>
      </c>
      <c r="R1175" s="73">
        <f t="shared" si="606"/>
        <v>0.2</v>
      </c>
      <c r="S1175" s="73">
        <f t="shared" si="620"/>
        <v>0.2</v>
      </c>
      <c r="T1175" s="73">
        <f t="shared" si="621"/>
        <v>0.2</v>
      </c>
      <c r="U1175" s="73">
        <f t="shared" si="622"/>
        <v>0.2</v>
      </c>
      <c r="V1175" s="73">
        <f t="shared" si="623"/>
        <v>0.20396452790818989</v>
      </c>
      <c r="W1175" s="103">
        <v>0.24625154198836116</v>
      </c>
      <c r="X1175" s="2"/>
      <c r="Y1175" s="2"/>
      <c r="Z1175" s="2"/>
      <c r="AA1175" s="2"/>
      <c r="AB1175" s="2"/>
      <c r="AC1175" s="2">
        <v>-10.456814637012005</v>
      </c>
      <c r="AD1175" s="2"/>
      <c r="AE1175" s="2"/>
      <c r="AF1175" s="2"/>
      <c r="AG1175" s="5"/>
      <c r="AH1175" s="5"/>
      <c r="AI1175" s="5"/>
      <c r="AJ1175" s="2"/>
      <c r="AK1175" s="2"/>
      <c r="AL1175" s="36">
        <f t="shared" si="605"/>
        <v>22.549698348333497</v>
      </c>
      <c r="AM1175" s="36">
        <f t="shared" si="626"/>
        <v>22.5496983483335</v>
      </c>
      <c r="AN1175" s="4">
        <v>47</v>
      </c>
      <c r="AO1175" s="4"/>
      <c r="AP1175" s="4"/>
      <c r="AQ1175" s="4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2"/>
      <c r="BC1175" s="3"/>
      <c r="BD1175" s="47"/>
      <c r="BE1175" s="2"/>
      <c r="BF1175" s="2"/>
      <c r="BG1175" s="2"/>
      <c r="BH1175" s="89">
        <v>0</v>
      </c>
      <c r="BI1175" s="47">
        <v>100</v>
      </c>
      <c r="BJ1175" s="71">
        <v>0</v>
      </c>
      <c r="BK1175" s="3">
        <v>0</v>
      </c>
      <c r="BL1175" s="49">
        <v>0</v>
      </c>
      <c r="BM1175" s="49">
        <v>0</v>
      </c>
      <c r="BN1175" s="49">
        <v>0</v>
      </c>
      <c r="BO1175" s="49">
        <v>0</v>
      </c>
      <c r="BP1175" s="49">
        <v>0</v>
      </c>
      <c r="BQ1175" s="49">
        <v>0</v>
      </c>
      <c r="BR1175" s="49">
        <v>0</v>
      </c>
      <c r="BS1175" s="3">
        <f t="shared" si="627"/>
        <v>0</v>
      </c>
      <c r="BT1175" s="2">
        <f t="shared" si="628"/>
        <v>100</v>
      </c>
      <c r="BU1175" s="2"/>
      <c r="BV1175" s="37">
        <v>0.32021569745225198</v>
      </c>
      <c r="BW1175" s="37"/>
      <c r="BX1175" s="37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38"/>
      <c r="DI1175" s="38"/>
      <c r="DJ1175" s="38"/>
      <c r="DK1175" s="2"/>
      <c r="DL1175" s="2"/>
      <c r="DM1175" s="2"/>
      <c r="DN1175" s="2"/>
      <c r="DO1175" s="2"/>
      <c r="DP1175" s="2"/>
      <c r="DQ1175" s="2"/>
      <c r="DR1175" s="2"/>
      <c r="DS1175" s="2"/>
      <c r="DT1175" s="2"/>
      <c r="DU1175" s="2"/>
      <c r="DV1175" s="2"/>
      <c r="DW1175" s="2"/>
      <c r="DX1175" s="2"/>
      <c r="DY1175" s="2"/>
      <c r="DZ1175" s="2"/>
      <c r="EA1175" s="2"/>
      <c r="EB1175" s="2"/>
      <c r="EC1175" s="2"/>
      <c r="ED1175" s="2"/>
      <c r="EE1175" s="2"/>
      <c r="EF1175" s="2"/>
      <c r="EG1175" s="2"/>
      <c r="EH1175" s="2"/>
      <c r="EI1175" s="2"/>
      <c r="EJ1175" s="2"/>
      <c r="EK1175" s="2"/>
      <c r="EL1175" s="2"/>
      <c r="EM1175" s="2"/>
      <c r="EN1175" s="2"/>
      <c r="EO1175" s="2"/>
      <c r="EP1175" s="2"/>
      <c r="EQ1175" s="2"/>
      <c r="ER1175" s="2"/>
      <c r="ES1175" s="2"/>
      <c r="ET1175" s="2"/>
      <c r="EU1175" s="2"/>
      <c r="EV1175" s="2"/>
      <c r="EW1175" s="2"/>
      <c r="EX1175" s="2"/>
      <c r="EY1175" s="2"/>
      <c r="EZ1175" s="2"/>
      <c r="FA1175" s="2"/>
      <c r="FB1175" s="2"/>
      <c r="FC1175" s="2"/>
      <c r="FD1175" s="2"/>
      <c r="FE1175" s="2"/>
      <c r="FF1175" s="2"/>
      <c r="FG1175" s="2"/>
      <c r="FH1175" s="2"/>
      <c r="FI1175" s="2"/>
      <c r="FJ1175" s="2"/>
      <c r="FK1175" s="2"/>
      <c r="FL1175" s="2"/>
      <c r="FM1175" s="2"/>
      <c r="FN1175" s="2"/>
      <c r="FO1175" s="2"/>
      <c r="FP1175" s="2"/>
      <c r="FQ1175" s="2"/>
      <c r="FR1175" s="2"/>
      <c r="FS1175" s="2"/>
      <c r="FT1175" s="2"/>
      <c r="FU1175" s="2"/>
      <c r="FV1175" s="2"/>
      <c r="FW1175" s="2"/>
      <c r="FX1175" s="2"/>
      <c r="FY1175" s="2"/>
      <c r="FZ1175" s="2"/>
      <c r="GA1175" s="2"/>
      <c r="GB1175" s="2"/>
      <c r="GC1175" s="2"/>
      <c r="GD1175" s="2"/>
      <c r="GE1175" s="2"/>
      <c r="GF1175" s="2"/>
      <c r="GG1175" s="2"/>
      <c r="GH1175" s="2"/>
      <c r="GI1175" s="2"/>
      <c r="GJ1175" s="2"/>
      <c r="GK1175" s="2"/>
      <c r="GL1175" s="2"/>
      <c r="GM1175" s="2"/>
      <c r="GN1175" s="2"/>
      <c r="GO1175" s="2"/>
      <c r="GP1175" s="2"/>
      <c r="GQ1175" s="2"/>
      <c r="GR1175" s="2"/>
      <c r="GS1175" s="2"/>
      <c r="GT1175" s="2"/>
      <c r="GU1175" s="2"/>
      <c r="GV1175" s="2"/>
      <c r="GW1175" s="2"/>
      <c r="GX1175" s="2"/>
      <c r="GY1175" s="2"/>
      <c r="GZ1175" s="2"/>
      <c r="HA1175" s="2"/>
      <c r="HB1175" s="2"/>
      <c r="HC1175" s="2"/>
      <c r="HD1175" s="2"/>
      <c r="HE1175" s="2"/>
      <c r="HF1175" s="2"/>
      <c r="HG1175" s="2"/>
      <c r="HH1175" s="2"/>
      <c r="HI1175" s="2"/>
      <c r="HJ1175" s="2"/>
      <c r="HK1175" s="2"/>
      <c r="HL1175" s="2"/>
      <c r="HM1175" s="2"/>
      <c r="HN1175" s="2"/>
      <c r="HO1175" s="2"/>
      <c r="HP1175" s="2"/>
      <c r="HQ1175" s="2"/>
      <c r="HR1175" s="2"/>
      <c r="HS1175" s="2"/>
      <c r="HT1175" s="2"/>
      <c r="HU1175" s="2"/>
      <c r="HV1175" s="2"/>
      <c r="HW1175" s="2"/>
      <c r="HX1175" s="2"/>
      <c r="HY1175" s="2"/>
      <c r="HZ1175" s="2"/>
      <c r="IA1175" s="2"/>
      <c r="IB1175" s="2"/>
      <c r="IC1175" s="2"/>
      <c r="ID1175" s="2"/>
      <c r="IE1175" s="2"/>
      <c r="IF1175" s="2"/>
      <c r="IG1175" s="2"/>
      <c r="IH1175" s="2"/>
      <c r="II1175" s="2"/>
      <c r="IJ1175" s="2"/>
      <c r="IK1175" s="2"/>
      <c r="IL1175" s="2"/>
      <c r="IM1175" s="2"/>
      <c r="IN1175" s="2"/>
      <c r="IO1175" s="2"/>
      <c r="IP1175" s="2"/>
      <c r="IQ1175" s="2"/>
      <c r="IR1175" s="2"/>
      <c r="IS1175" s="2"/>
      <c r="IT1175" s="2"/>
      <c r="IU1175" s="2"/>
      <c r="IV1175" s="2"/>
      <c r="IW1175" s="2"/>
      <c r="IX1175" s="2"/>
      <c r="IY1175" s="2"/>
      <c r="IZ1175" s="2"/>
      <c r="JA1175" s="2"/>
      <c r="JB1175" s="2"/>
      <c r="JC1175" s="2"/>
      <c r="JD1175" s="2"/>
      <c r="JE1175" s="2"/>
      <c r="JF1175" s="2"/>
      <c r="JG1175" s="2"/>
      <c r="JH1175" s="2"/>
      <c r="JI1175" s="2"/>
      <c r="JJ1175" s="2"/>
      <c r="JK1175" s="2"/>
      <c r="JL1175" s="2"/>
      <c r="JM1175" s="2"/>
      <c r="JN1175" s="2"/>
      <c r="JO1175" s="2"/>
      <c r="JP1175" s="2"/>
      <c r="JQ1175" s="2"/>
      <c r="JR1175" s="2"/>
      <c r="JS1175" s="2"/>
      <c r="JT1175" s="2"/>
      <c r="JU1175" s="2"/>
      <c r="JV1175" s="2"/>
      <c r="JW1175" s="2"/>
      <c r="JX1175" s="2"/>
      <c r="JY1175" s="2"/>
      <c r="JZ1175" s="2"/>
      <c r="KA1175" s="2"/>
      <c r="KB1175" s="2"/>
      <c r="KC1175" s="2"/>
      <c r="KD1175" s="2"/>
      <c r="KE1175" s="2"/>
      <c r="KF1175" s="2"/>
      <c r="KG1175" s="2"/>
      <c r="KH1175" s="2"/>
      <c r="KI1175" s="2"/>
      <c r="KJ1175" s="2"/>
      <c r="KK1175" s="2"/>
      <c r="KL1175" s="2"/>
      <c r="KM1175" s="2"/>
      <c r="KN1175" s="2"/>
      <c r="KO1175" s="2"/>
      <c r="KP1175" s="2"/>
      <c r="KQ1175" s="2"/>
      <c r="KR1175" s="2"/>
      <c r="KS1175" s="2"/>
      <c r="KT1175" s="2"/>
      <c r="KU1175" s="2"/>
      <c r="KV1175" s="2"/>
      <c r="KW1175" s="2"/>
      <c r="KX1175" s="2"/>
      <c r="KY1175" s="2"/>
      <c r="KZ1175" s="2"/>
      <c r="LA1175" s="2"/>
      <c r="LB1175" s="2"/>
      <c r="LC1175" s="2"/>
      <c r="LD1175" s="2"/>
      <c r="LE1175" s="2"/>
      <c r="LF1175" s="2"/>
      <c r="LG1175" s="2"/>
      <c r="LH1175" s="2"/>
      <c r="LI1175" s="2"/>
      <c r="LJ1175" s="2"/>
      <c r="LK1175" s="2"/>
      <c r="LL1175" s="2"/>
      <c r="LM1175" s="2"/>
      <c r="LN1175" s="2"/>
      <c r="LO1175" s="2"/>
      <c r="LP1175" s="2"/>
      <c r="LQ1175" s="2"/>
      <c r="LR1175" s="2"/>
      <c r="LS1175" s="2"/>
      <c r="LT1175" s="2"/>
      <c r="LU1175" s="2"/>
      <c r="LV1175" s="2"/>
      <c r="LW1175" s="2"/>
      <c r="LX1175" s="2"/>
      <c r="LY1175" s="2"/>
      <c r="LZ1175" s="2"/>
      <c r="MA1175" s="2"/>
      <c r="MB1175" s="2"/>
      <c r="MC1175" s="2"/>
      <c r="MD1175" s="2"/>
      <c r="ME1175" s="2"/>
      <c r="MF1175" s="2"/>
      <c r="MG1175" s="2"/>
      <c r="MH1175" s="2"/>
      <c r="MI1175" s="2"/>
      <c r="MJ1175" s="2"/>
      <c r="MK1175" s="2"/>
      <c r="ML1175" s="2"/>
      <c r="MM1175" s="2"/>
      <c r="MN1175" s="2"/>
      <c r="MO1175" s="2"/>
      <c r="MP1175" s="2"/>
      <c r="MQ1175" s="2"/>
      <c r="MR1175" s="2"/>
      <c r="MS1175" s="2"/>
      <c r="MT1175" s="2"/>
      <c r="MU1175" s="2"/>
      <c r="MV1175" s="2"/>
      <c r="MW1175" s="2"/>
      <c r="MX1175" s="2"/>
      <c r="MY1175" s="2"/>
      <c r="MZ1175" s="2"/>
      <c r="NA1175" s="2"/>
      <c r="NB1175" s="2"/>
      <c r="NC1175" s="2"/>
      <c r="ND1175" s="2"/>
      <c r="NE1175" s="2"/>
      <c r="NF1175" s="2"/>
      <c r="NG1175" s="2"/>
      <c r="NH1175" s="2"/>
      <c r="NI1175" s="2"/>
      <c r="NJ1175" s="2"/>
      <c r="NK1175" s="2"/>
      <c r="NL1175" s="2"/>
      <c r="NM1175" s="2"/>
      <c r="NN1175" s="2"/>
      <c r="NO1175" s="2"/>
      <c r="NP1175" s="2"/>
      <c r="NQ1175" s="2"/>
      <c r="NR1175" s="2"/>
      <c r="NS1175" s="2"/>
      <c r="NT1175" s="2"/>
      <c r="NU1175" s="2"/>
      <c r="NV1175" s="2"/>
      <c r="NW1175" s="2"/>
      <c r="NX1175" s="2"/>
      <c r="NY1175" s="2"/>
      <c r="NZ1175" s="2"/>
      <c r="OA1175" s="2"/>
      <c r="OB1175" s="2"/>
      <c r="OC1175" s="2"/>
      <c r="OD1175" s="2"/>
      <c r="OE1175" s="2"/>
      <c r="OF1175" s="2"/>
      <c r="OG1175" s="2"/>
      <c r="OH1175" s="2"/>
      <c r="OI1175" s="2"/>
      <c r="OJ1175" s="2"/>
      <c r="OK1175" s="2"/>
      <c r="OL1175" s="2"/>
      <c r="OM1175" s="2"/>
      <c r="ON1175" s="2"/>
      <c r="OO1175" s="2"/>
      <c r="OP1175" s="2"/>
      <c r="OQ1175" s="2"/>
      <c r="OR1175" s="2"/>
      <c r="OS1175" s="2"/>
      <c r="OT1175" s="2"/>
      <c r="OU1175" s="2"/>
      <c r="OV1175" s="2"/>
      <c r="OW1175" s="2"/>
      <c r="OX1175" s="2"/>
      <c r="OY1175" s="2"/>
      <c r="OZ1175" s="2"/>
      <c r="PA1175" s="2"/>
      <c r="PB1175" s="2"/>
      <c r="PC1175" s="2"/>
      <c r="PD1175" s="2"/>
      <c r="PE1175" s="2"/>
      <c r="PF1175" s="2"/>
      <c r="PG1175" s="2"/>
      <c r="PH1175" s="2"/>
      <c r="PI1175" s="2"/>
      <c r="PJ1175" s="2"/>
      <c r="PK1175" s="2"/>
      <c r="PL1175" s="2"/>
      <c r="PM1175" s="2"/>
      <c r="PN1175" s="2"/>
      <c r="PO1175" s="2"/>
      <c r="PP1175" s="2"/>
      <c r="PQ1175" s="2"/>
      <c r="PR1175" s="2"/>
      <c r="PS1175" s="2"/>
      <c r="PT1175" s="2"/>
      <c r="PU1175" s="2"/>
      <c r="PV1175" s="2"/>
      <c r="PW1175" s="2"/>
      <c r="PX1175" s="2"/>
      <c r="PY1175" s="2"/>
      <c r="PZ1175" s="2"/>
      <c r="QA1175" s="2"/>
      <c r="QB1175" s="2"/>
      <c r="QC1175" s="2"/>
      <c r="QD1175" s="2"/>
      <c r="QE1175" s="2"/>
      <c r="QF1175" s="2"/>
      <c r="QG1175" s="2"/>
      <c r="QH1175" s="2"/>
      <c r="QI1175" s="2"/>
      <c r="QJ1175" s="2"/>
      <c r="QK1175" s="2"/>
      <c r="QL1175" s="2"/>
      <c r="QM1175" s="2"/>
      <c r="QN1175" s="2"/>
      <c r="QO1175" s="2"/>
      <c r="QP1175" s="2"/>
      <c r="QQ1175" s="2"/>
      <c r="QR1175" s="2"/>
      <c r="QS1175" s="2"/>
      <c r="QT1175" s="2"/>
      <c r="QU1175" s="2"/>
      <c r="QV1175" s="2"/>
      <c r="QW1175" s="2"/>
      <c r="QX1175" s="2"/>
      <c r="QY1175" s="2"/>
      <c r="QZ1175" s="2"/>
      <c r="RA1175" s="2"/>
      <c r="RB1175" s="2"/>
      <c r="RC1175" s="2"/>
      <c r="RD1175" s="2"/>
      <c r="RE1175" s="2"/>
      <c r="RF1175" s="2"/>
      <c r="RG1175" s="2"/>
      <c r="RH1175" s="2"/>
      <c r="RI1175" s="2"/>
      <c r="RJ1175" s="2"/>
      <c r="RK1175" s="2"/>
      <c r="RL1175" s="2"/>
      <c r="RM1175" s="2"/>
      <c r="RN1175" s="2"/>
      <c r="RO1175" s="2"/>
      <c r="RP1175" s="2"/>
      <c r="RQ1175" s="2"/>
      <c r="RR1175" s="2"/>
      <c r="RS1175" s="2"/>
      <c r="RT1175" s="2"/>
      <c r="RU1175" s="2"/>
      <c r="RV1175" s="2"/>
      <c r="RW1175" s="2"/>
      <c r="RX1175" s="2"/>
      <c r="RY1175" s="2"/>
      <c r="RZ1175" s="2"/>
      <c r="SA1175" s="2"/>
      <c r="SB1175" s="2"/>
      <c r="SC1175" s="2"/>
      <c r="SD1175" s="2"/>
      <c r="SE1175" s="2"/>
      <c r="SF1175" s="2"/>
      <c r="SG1175" s="2"/>
      <c r="SH1175" s="2"/>
      <c r="SI1175" s="2"/>
      <c r="SJ1175" s="2"/>
      <c r="SK1175" s="2"/>
      <c r="SL1175" s="2"/>
      <c r="SM1175" s="2"/>
      <c r="SN1175" s="2"/>
      <c r="SO1175" s="2"/>
      <c r="SP1175" s="2"/>
      <c r="SQ1175" s="2"/>
      <c r="SR1175" s="2"/>
      <c r="SS1175" s="2"/>
      <c r="ST1175" s="2"/>
      <c r="SU1175" s="2"/>
      <c r="SV1175" s="2"/>
      <c r="SW1175" s="2"/>
      <c r="SX1175" s="2"/>
      <c r="SY1175" s="2"/>
      <c r="SZ1175" s="2"/>
      <c r="TA1175" s="2"/>
      <c r="TB1175" s="2"/>
      <c r="TC1175" s="2"/>
      <c r="TD1175" s="2"/>
      <c r="TE1175" s="2"/>
      <c r="TF1175" s="2"/>
      <c r="TG1175" s="2"/>
      <c r="TH1175" s="2"/>
      <c r="TI1175" s="2"/>
      <c r="TJ1175" s="2"/>
      <c r="TK1175" s="2"/>
      <c r="TL1175" s="2"/>
      <c r="TM1175" s="2"/>
      <c r="TN1175" s="2"/>
      <c r="TO1175" s="2"/>
      <c r="TP1175" s="2"/>
      <c r="TQ1175" s="2"/>
      <c r="TR1175" s="2"/>
      <c r="TS1175" s="2"/>
      <c r="TT1175" s="2"/>
      <c r="TU1175" s="2"/>
      <c r="TV1175" s="2"/>
      <c r="TW1175" s="2"/>
      <c r="TX1175" s="2"/>
      <c r="TY1175" s="2"/>
      <c r="TZ1175" s="2"/>
      <c r="UA1175" s="2"/>
      <c r="UB1175" s="2"/>
      <c r="UC1175" s="2"/>
      <c r="UD1175" s="2"/>
      <c r="UE1175" s="2"/>
      <c r="UF1175" s="2"/>
      <c r="UG1175" s="2"/>
      <c r="UH1175" s="2"/>
      <c r="UI1175" s="2"/>
      <c r="UJ1175" s="2"/>
      <c r="UK1175" s="2"/>
      <c r="UL1175" s="2"/>
      <c r="UM1175" s="2"/>
      <c r="UN1175" s="2"/>
      <c r="UO1175" s="2"/>
      <c r="UP1175" s="2"/>
      <c r="UQ1175" s="2"/>
      <c r="UR1175" s="2"/>
      <c r="US1175" s="2"/>
      <c r="UT1175" s="2"/>
      <c r="UU1175" s="2"/>
      <c r="UV1175" s="2"/>
      <c r="UW1175" s="2"/>
      <c r="UX1175" s="2"/>
      <c r="UY1175" s="2"/>
      <c r="UZ1175" s="2"/>
      <c r="VA1175" s="2"/>
      <c r="VB1175" s="2"/>
      <c r="VC1175" s="2"/>
      <c r="VD1175" s="2"/>
      <c r="VE1175" s="2"/>
      <c r="VF1175" s="2"/>
      <c r="VG1175" s="2"/>
      <c r="VH1175" s="2"/>
      <c r="VI1175" s="2"/>
      <c r="VJ1175" s="2"/>
      <c r="VK1175" s="2"/>
      <c r="VL1175" s="2"/>
      <c r="VM1175" s="2"/>
      <c r="VN1175" s="2"/>
      <c r="VO1175" s="2"/>
      <c r="VP1175" s="2"/>
      <c r="VQ1175" s="2"/>
      <c r="VR1175" s="2"/>
      <c r="VS1175" s="2"/>
      <c r="VT1175" s="2"/>
      <c r="VU1175" s="2"/>
      <c r="VV1175" s="2"/>
      <c r="VW1175" s="2"/>
      <c r="VX1175" s="2"/>
      <c r="VY1175" s="2"/>
      <c r="VZ1175" s="2"/>
      <c r="WA1175" s="2"/>
      <c r="WB1175" s="2"/>
      <c r="WC1175" s="2"/>
      <c r="WD1175" s="2"/>
      <c r="WE1175" s="2"/>
      <c r="WF1175" s="2"/>
      <c r="WG1175" s="2"/>
      <c r="WH1175" s="2"/>
      <c r="WI1175" s="2"/>
      <c r="WJ1175" s="2"/>
      <c r="WK1175" s="2"/>
      <c r="WL1175" s="2"/>
      <c r="WM1175" s="2"/>
      <c r="WN1175" s="2"/>
      <c r="WO1175" s="2"/>
      <c r="WP1175" s="2"/>
      <c r="WQ1175" s="2"/>
      <c r="WR1175" s="2"/>
      <c r="WS1175" s="2"/>
      <c r="WT1175" s="2"/>
      <c r="WU1175" s="2"/>
      <c r="WV1175" s="2"/>
      <c r="WW1175" s="2"/>
      <c r="WX1175" s="2"/>
      <c r="WY1175" s="2"/>
      <c r="WZ1175" s="2"/>
      <c r="XA1175" s="2"/>
      <c r="XB1175" s="2"/>
      <c r="XC1175" s="2"/>
      <c r="XD1175" s="2"/>
      <c r="XE1175" s="2"/>
      <c r="XF1175" s="2"/>
      <c r="XG1175" s="2"/>
      <c r="XH1175" s="2"/>
      <c r="XI1175" s="2"/>
      <c r="XJ1175" s="2"/>
      <c r="XK1175" s="2"/>
      <c r="XL1175" s="2"/>
      <c r="XM1175" s="2"/>
      <c r="XN1175" s="2"/>
      <c r="XO1175" s="2"/>
      <c r="XP1175" s="2"/>
      <c r="XQ1175" s="2"/>
      <c r="XR1175" s="2"/>
      <c r="XS1175" s="2"/>
      <c r="XT1175" s="2"/>
      <c r="XU1175" s="2"/>
      <c r="XV1175" s="2"/>
      <c r="XW1175" s="2"/>
      <c r="XX1175" s="2"/>
      <c r="XY1175" s="2"/>
      <c r="XZ1175" s="2"/>
      <c r="YA1175" s="2"/>
      <c r="YB1175" s="2"/>
      <c r="YC1175" s="2"/>
      <c r="YD1175" s="2"/>
      <c r="YE1175" s="2"/>
      <c r="YF1175" s="2"/>
      <c r="YG1175" s="2"/>
      <c r="YH1175" s="2"/>
      <c r="YI1175" s="2"/>
      <c r="YJ1175" s="2"/>
      <c r="YK1175" s="2"/>
      <c r="YL1175" s="2"/>
      <c r="YM1175" s="2"/>
      <c r="YN1175" s="2"/>
      <c r="YO1175" s="2"/>
      <c r="YP1175" s="2"/>
      <c r="YQ1175" s="2"/>
      <c r="YR1175" s="2"/>
      <c r="YS1175" s="2"/>
      <c r="YT1175" s="2"/>
      <c r="YU1175" s="2"/>
      <c r="YV1175" s="2"/>
      <c r="YW1175" s="2"/>
      <c r="YX1175" s="2"/>
      <c r="YY1175" s="2"/>
      <c r="YZ1175" s="2"/>
      <c r="ZA1175" s="2"/>
      <c r="ZB1175" s="2"/>
      <c r="ZC1175" s="2"/>
      <c r="ZD1175" s="2"/>
      <c r="ZE1175" s="2"/>
      <c r="ZF1175" s="2"/>
      <c r="ZG1175" s="2"/>
      <c r="ZH1175" s="2"/>
      <c r="ZI1175" s="2"/>
      <c r="ZJ1175" s="2"/>
      <c r="ZK1175" s="2"/>
      <c r="ZL1175" s="2"/>
      <c r="ZM1175" s="2"/>
      <c r="ZN1175" s="2"/>
      <c r="ZO1175" s="2"/>
      <c r="ZP1175" s="2"/>
      <c r="ZQ1175" s="2"/>
      <c r="ZR1175" s="2"/>
      <c r="ZS1175" s="2"/>
      <c r="ZT1175" s="2"/>
      <c r="ZU1175" s="2"/>
      <c r="ZV1175" s="2"/>
      <c r="ZW1175" s="2"/>
      <c r="ZX1175" s="2"/>
      <c r="ZY1175" s="2"/>
      <c r="ZZ1175" s="2"/>
      <c r="AAA1175" s="2"/>
      <c r="AAB1175" s="2"/>
      <c r="AAC1175" s="2"/>
      <c r="AAD1175" s="2"/>
      <c r="AAE1175" s="2"/>
      <c r="AAF1175" s="2"/>
      <c r="AAG1175" s="2"/>
      <c r="AAH1175" s="2"/>
      <c r="AAI1175" s="2"/>
      <c r="AAJ1175" s="2"/>
      <c r="AAK1175" s="2"/>
      <c r="AAL1175" s="2"/>
      <c r="AAM1175" s="2"/>
      <c r="AAN1175" s="2"/>
      <c r="AAO1175" s="2"/>
      <c r="AAP1175" s="2"/>
      <c r="AAQ1175" s="2"/>
      <c r="AAR1175" s="2"/>
      <c r="AAS1175" s="2"/>
      <c r="AAT1175" s="2"/>
      <c r="AAU1175" s="2"/>
      <c r="AAV1175" s="2"/>
      <c r="AAW1175" s="2"/>
      <c r="AAX1175" s="2"/>
      <c r="AAY1175" s="2"/>
      <c r="AAZ1175" s="2"/>
      <c r="ABA1175" s="2"/>
      <c r="ABB1175" s="2"/>
      <c r="ABC1175" s="2"/>
      <c r="ABD1175" s="2"/>
      <c r="ABE1175" s="2"/>
      <c r="ABF1175" s="2"/>
      <c r="ABG1175" s="2"/>
      <c r="ABH1175" s="2"/>
      <c r="ABI1175" s="2"/>
      <c r="ABJ1175" s="2"/>
      <c r="ABK1175" s="2"/>
      <c r="ABL1175" s="2"/>
      <c r="ABM1175" s="2"/>
      <c r="ABN1175" s="2"/>
      <c r="ABO1175" s="2"/>
      <c r="ABP1175" s="2"/>
      <c r="ABQ1175" s="2"/>
      <c r="ABR1175" s="2"/>
      <c r="ABS1175" s="2"/>
      <c r="ABT1175" s="2"/>
      <c r="ABU1175" s="2"/>
      <c r="ABV1175" s="2"/>
      <c r="ABW1175" s="2"/>
      <c r="ABX1175" s="2"/>
      <c r="ABY1175" s="2"/>
      <c r="ABZ1175" s="2"/>
      <c r="ACA1175" s="2"/>
      <c r="ACB1175" s="2"/>
      <c r="ACC1175" s="2"/>
      <c r="ACD1175" s="2"/>
      <c r="ACE1175" s="2"/>
      <c r="ACF1175" s="2"/>
      <c r="ACG1175" s="2"/>
      <c r="ACH1175" s="2"/>
      <c r="ACI1175" s="2"/>
      <c r="ACJ1175" s="2"/>
      <c r="ACK1175" s="2"/>
      <c r="ACL1175" s="2"/>
      <c r="ACM1175" s="2"/>
      <c r="ACN1175" s="2"/>
      <c r="ACO1175" s="2"/>
      <c r="ACP1175" s="2"/>
      <c r="ACQ1175" s="2"/>
      <c r="ACR1175" s="2"/>
      <c r="ACS1175" s="2"/>
      <c r="ACT1175" s="2"/>
      <c r="ACU1175" s="2"/>
      <c r="ACV1175" s="2"/>
      <c r="ACW1175" s="2"/>
      <c r="ACX1175" s="2"/>
      <c r="ACY1175" s="2"/>
      <c r="ACZ1175" s="2"/>
      <c r="ADA1175" s="2"/>
      <c r="ADB1175" s="2"/>
      <c r="ADC1175" s="2"/>
      <c r="ADD1175" s="2"/>
      <c r="ADE1175" s="2"/>
      <c r="ADF1175" s="2"/>
      <c r="ADG1175" s="2"/>
      <c r="ADH1175" s="2"/>
      <c r="ADI1175" s="2"/>
      <c r="ADJ1175" s="2"/>
      <c r="ADK1175" s="2"/>
      <c r="ADL1175" s="2"/>
      <c r="ADM1175" s="2"/>
      <c r="ADN1175" s="2"/>
      <c r="ADO1175" s="2"/>
      <c r="ADP1175" s="2"/>
      <c r="ADQ1175" s="2"/>
      <c r="ADR1175" s="2"/>
      <c r="ADS1175" s="2"/>
      <c r="ADT1175" s="2"/>
      <c r="ADU1175" s="2"/>
      <c r="ADV1175" s="2"/>
      <c r="ADW1175" s="2"/>
      <c r="ADX1175" s="2"/>
      <c r="ADY1175" s="2"/>
      <c r="ADZ1175" s="2"/>
      <c r="AEA1175" s="2"/>
      <c r="AEB1175" s="2"/>
      <c r="AEC1175" s="2"/>
      <c r="AED1175" s="2"/>
      <c r="AEE1175" s="2"/>
      <c r="AEF1175" s="2"/>
      <c r="AEG1175" s="2"/>
      <c r="AEH1175" s="2"/>
      <c r="AEI1175" s="2"/>
      <c r="AEJ1175" s="2"/>
      <c r="AEK1175" s="2"/>
      <c r="AEL1175" s="2"/>
      <c r="AEM1175" s="2"/>
      <c r="AEN1175" s="2"/>
      <c r="AEO1175" s="2"/>
      <c r="AEP1175" s="2"/>
      <c r="AEQ1175" s="2"/>
      <c r="AER1175" s="2"/>
      <c r="AES1175" s="2"/>
      <c r="AET1175" s="2"/>
      <c r="AEU1175" s="2"/>
      <c r="AEV1175" s="2"/>
      <c r="AEW1175" s="2"/>
      <c r="AEX1175" s="2"/>
      <c r="AEY1175" s="2"/>
      <c r="AEZ1175" s="2"/>
      <c r="AFA1175" s="2"/>
      <c r="AFB1175" s="2"/>
      <c r="AFC1175" s="2"/>
      <c r="AFD1175" s="2"/>
      <c r="AFE1175" s="2"/>
      <c r="AFF1175" s="2"/>
      <c r="AFG1175" s="2"/>
      <c r="AFH1175" s="2"/>
      <c r="AFI1175" s="2"/>
      <c r="AFJ1175" s="2"/>
      <c r="AFK1175" s="2"/>
      <c r="AFL1175" s="2"/>
      <c r="AFM1175" s="2"/>
      <c r="AFN1175" s="2"/>
      <c r="AFO1175" s="2"/>
      <c r="AFP1175" s="2"/>
      <c r="AFQ1175" s="2"/>
      <c r="AFR1175" s="2"/>
      <c r="AFS1175" s="2"/>
      <c r="AFT1175" s="2"/>
      <c r="AFU1175" s="2"/>
      <c r="AFV1175" s="2"/>
      <c r="AFW1175" s="2"/>
      <c r="AFX1175" s="2"/>
      <c r="AFY1175" s="2"/>
      <c r="AFZ1175" s="2"/>
      <c r="AGA1175" s="2"/>
      <c r="AGB1175" s="2"/>
      <c r="AGC1175" s="2"/>
      <c r="AGD1175" s="2"/>
      <c r="AGE1175" s="2"/>
      <c r="AGF1175" s="2"/>
      <c r="AGG1175" s="2"/>
      <c r="AGH1175" s="2"/>
      <c r="AGI1175" s="2"/>
      <c r="AGJ1175" s="2"/>
      <c r="AGK1175" s="2"/>
      <c r="AGL1175" s="2"/>
      <c r="AGM1175" s="2"/>
      <c r="AGN1175" s="2"/>
      <c r="AGO1175" s="2"/>
      <c r="AGP1175" s="2"/>
      <c r="AGQ1175" s="2"/>
      <c r="AGR1175" s="2"/>
      <c r="AGS1175" s="2"/>
      <c r="AGT1175" s="2"/>
      <c r="AGU1175" s="2"/>
      <c r="AGV1175" s="2"/>
      <c r="AGW1175" s="2"/>
      <c r="AGX1175" s="2"/>
      <c r="AGY1175" s="2"/>
      <c r="AGZ1175" s="2"/>
      <c r="AHA1175" s="2"/>
      <c r="AHB1175" s="2"/>
      <c r="AHC1175" s="2"/>
      <c r="AHD1175" s="2"/>
      <c r="AHE1175" s="2"/>
      <c r="AHF1175" s="2"/>
      <c r="AHG1175" s="2"/>
      <c r="AHH1175" s="2"/>
      <c r="AHI1175" s="2"/>
      <c r="AHJ1175" s="2"/>
      <c r="AHK1175" s="2"/>
      <c r="AHL1175" s="2"/>
      <c r="AHM1175" s="2"/>
      <c r="AHN1175" s="2"/>
      <c r="AHO1175" s="2"/>
      <c r="AHP1175" s="2"/>
      <c r="AHQ1175" s="2"/>
      <c r="AHR1175" s="2"/>
      <c r="AHS1175" s="2"/>
      <c r="AHT1175" s="2"/>
      <c r="AHU1175" s="2"/>
      <c r="AHV1175" s="2"/>
      <c r="AHW1175" s="2"/>
      <c r="AHX1175" s="2"/>
      <c r="AHY1175" s="2"/>
      <c r="AHZ1175" s="2"/>
      <c r="AIA1175" s="2"/>
      <c r="AIB1175" s="2"/>
      <c r="AIC1175" s="2"/>
      <c r="AID1175" s="2"/>
      <c r="AIE1175" s="2"/>
      <c r="AIF1175" s="2"/>
      <c r="AIG1175" s="2"/>
      <c r="AIH1175" s="2"/>
      <c r="AII1175" s="2"/>
      <c r="AIJ1175" s="2"/>
      <c r="AIK1175" s="2"/>
      <c r="AIL1175" s="2"/>
      <c r="AIM1175" s="2"/>
      <c r="AIN1175" s="2"/>
      <c r="AIO1175" s="2"/>
      <c r="AIP1175" s="2"/>
      <c r="AIQ1175" s="2"/>
      <c r="AIR1175" s="2"/>
      <c r="AIS1175" s="2"/>
      <c r="AIT1175" s="2"/>
      <c r="AIU1175" s="2"/>
      <c r="AIV1175" s="2"/>
      <c r="AIW1175" s="2"/>
      <c r="AIX1175" s="2"/>
      <c r="AIY1175" s="2"/>
      <c r="AIZ1175" s="2"/>
      <c r="AJA1175" s="2"/>
      <c r="AJB1175" s="2"/>
      <c r="AJC1175" s="2"/>
      <c r="AJD1175" s="2"/>
      <c r="AJE1175" s="2"/>
      <c r="AJF1175" s="2"/>
      <c r="AJG1175" s="2"/>
      <c r="AJH1175" s="2"/>
      <c r="AJI1175" s="2"/>
      <c r="AJJ1175" s="2"/>
      <c r="AJK1175" s="2"/>
      <c r="AJL1175" s="2"/>
      <c r="AJM1175" s="2"/>
      <c r="AJN1175" s="2"/>
      <c r="AJO1175" s="2"/>
      <c r="AJP1175" s="2"/>
      <c r="AJQ1175" s="2"/>
      <c r="AJR1175" s="2"/>
      <c r="AJS1175" s="2"/>
      <c r="AJT1175" s="2"/>
      <c r="AJU1175" s="2"/>
      <c r="AJV1175" s="2"/>
      <c r="AJW1175" s="2"/>
      <c r="AJX1175" s="2"/>
      <c r="AJY1175" s="2"/>
      <c r="AJZ1175" s="2"/>
      <c r="AKA1175" s="2"/>
      <c r="AKB1175" s="2"/>
      <c r="AKC1175" s="2"/>
      <c r="AKD1175" s="2"/>
      <c r="AKE1175" s="2"/>
      <c r="AKF1175" s="2"/>
      <c r="AKG1175" s="2"/>
      <c r="AKH1175" s="2"/>
      <c r="AKI1175" s="2"/>
      <c r="AKJ1175" s="2"/>
      <c r="AKK1175" s="2"/>
      <c r="AKL1175" s="2"/>
      <c r="AKM1175" s="2"/>
      <c r="AKN1175" s="2"/>
      <c r="AKO1175" s="2"/>
      <c r="AKP1175" s="2"/>
      <c r="AKQ1175" s="2"/>
      <c r="AKR1175" s="2"/>
      <c r="AKS1175" s="2"/>
      <c r="AKT1175" s="2"/>
      <c r="AKU1175" s="2"/>
      <c r="AKV1175" s="2"/>
      <c r="AKW1175" s="2"/>
      <c r="AKX1175" s="2"/>
      <c r="AKY1175" s="2"/>
      <c r="AKZ1175" s="2"/>
      <c r="ALA1175" s="2"/>
      <c r="ALB1175" s="2"/>
      <c r="ALC1175" s="2"/>
      <c r="ALD1175" s="2"/>
      <c r="ALE1175" s="2"/>
      <c r="ALF1175" s="2"/>
      <c r="ALG1175" s="2"/>
      <c r="ALH1175" s="2"/>
      <c r="ALI1175" s="6"/>
      <c r="ALJ1175" s="6"/>
      <c r="ALK1175" s="6"/>
      <c r="ALL1175" s="6"/>
      <c r="ALM1175" s="6"/>
      <c r="ALN1175" s="6"/>
      <c r="ALO1175" s="6"/>
      <c r="ALP1175" s="6"/>
      <c r="ALQ1175" s="6"/>
      <c r="ALR1175" s="6"/>
      <c r="ALS1175" s="6"/>
      <c r="ALT1175" s="6"/>
      <c r="ALU1175" s="6"/>
      <c r="ALV1175" s="6"/>
      <c r="ALW1175" s="6"/>
      <c r="ALX1175" s="6"/>
      <c r="ALY1175" s="6"/>
      <c r="ALZ1175" s="6"/>
      <c r="AMA1175" s="6"/>
      <c r="AMB1175" s="6"/>
      <c r="AMC1175" s="6"/>
      <c r="AMD1175" s="6"/>
      <c r="AME1175" s="6"/>
      <c r="AMF1175" s="6"/>
      <c r="AMG1175" s="6"/>
      <c r="AMH1175" s="6"/>
      <c r="AMI1175" s="6"/>
      <c r="AMJ1175" s="6"/>
      <c r="AMK1175" s="6"/>
      <c r="AML1175" s="6"/>
      <c r="AMM1175" s="6"/>
    </row>
    <row r="1176" spans="1:1027" s="72" customFormat="1" ht="18.75">
      <c r="A1176" s="8">
        <v>45030</v>
      </c>
      <c r="B1176" s="32">
        <f t="shared" si="607"/>
        <v>0.78378378378378377</v>
      </c>
      <c r="C1176" s="73">
        <f t="shared" si="608"/>
        <v>0.59452054794520559</v>
      </c>
      <c r="D1176" s="73">
        <f t="shared" si="609"/>
        <v>0.54500000000000004</v>
      </c>
      <c r="E1176" s="73">
        <f t="shared" si="610"/>
        <v>0.66739866800327063</v>
      </c>
      <c r="F1176" s="73">
        <f t="shared" si="611"/>
        <v>0.77391304347826106</v>
      </c>
      <c r="G1176" s="73">
        <f t="shared" si="612"/>
        <v>0.2</v>
      </c>
      <c r="H1176" s="73">
        <f t="shared" si="613"/>
        <v>0.2</v>
      </c>
      <c r="I1176" s="73">
        <f t="shared" si="614"/>
        <v>0.15504322766570605</v>
      </c>
      <c r="J1176" s="73">
        <f t="shared" si="615"/>
        <v>0.26666666666666672</v>
      </c>
      <c r="K1176" s="73">
        <f t="shared" si="616"/>
        <v>-6.9565217391304335E-2</v>
      </c>
      <c r="L1176" s="73">
        <f t="shared" si="624"/>
        <v>0</v>
      </c>
      <c r="M1176" s="73">
        <f t="shared" si="625"/>
        <v>0</v>
      </c>
      <c r="N1176" s="73">
        <f t="shared" si="578"/>
        <v>0.68994368463394995</v>
      </c>
      <c r="O1176" s="73">
        <f t="shared" si="617"/>
        <v>0.27603305785123966</v>
      </c>
      <c r="P1176" s="73">
        <f t="shared" si="618"/>
        <v>0.19277108433734941</v>
      </c>
      <c r="Q1176" s="73">
        <f t="shared" si="619"/>
        <v>0.2</v>
      </c>
      <c r="R1176" s="73">
        <f t="shared" si="606"/>
        <v>0.2</v>
      </c>
      <c r="S1176" s="73">
        <f t="shared" si="620"/>
        <v>0.2</v>
      </c>
      <c r="T1176" s="73">
        <f t="shared" si="621"/>
        <v>0.2</v>
      </c>
      <c r="U1176" s="73">
        <f t="shared" si="622"/>
        <v>0.2</v>
      </c>
      <c r="V1176" s="73">
        <f t="shared" si="623"/>
        <v>0.20396452790818989</v>
      </c>
      <c r="W1176" s="103">
        <v>0.23500778051318486</v>
      </c>
      <c r="X1176" s="2"/>
      <c r="Y1176" s="2"/>
      <c r="Z1176" s="2"/>
      <c r="AA1176" s="2"/>
      <c r="AB1176" s="2"/>
      <c r="AC1176" s="2">
        <v>-12.49902766978936</v>
      </c>
      <c r="AD1176" s="2"/>
      <c r="AE1176" s="2"/>
      <c r="AF1176" s="2"/>
      <c r="AG1176" s="5"/>
      <c r="AH1176" s="5"/>
      <c r="AI1176" s="5"/>
      <c r="AJ1176" s="2"/>
      <c r="AK1176" s="2"/>
      <c r="AL1176" s="36">
        <f t="shared" si="605"/>
        <v>22.549698348333497</v>
      </c>
      <c r="AM1176" s="36">
        <f t="shared" si="626"/>
        <v>22.5496983483335</v>
      </c>
      <c r="AN1176" s="4">
        <v>48</v>
      </c>
      <c r="AO1176" s="4"/>
      <c r="AP1176" s="4"/>
      <c r="AQ1176" s="4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2"/>
      <c r="BC1176" s="3"/>
      <c r="BD1176" s="47"/>
      <c r="BE1176" s="2"/>
      <c r="BF1176" s="2"/>
      <c r="BG1176" s="2"/>
      <c r="BH1176" s="89">
        <v>0</v>
      </c>
      <c r="BI1176" s="47">
        <v>100</v>
      </c>
      <c r="BJ1176" s="71">
        <v>0</v>
      </c>
      <c r="BK1176" s="3">
        <v>0</v>
      </c>
      <c r="BL1176" s="49">
        <v>0</v>
      </c>
      <c r="BM1176" s="49">
        <v>0</v>
      </c>
      <c r="BN1176" s="49">
        <v>0</v>
      </c>
      <c r="BO1176" s="49">
        <v>0</v>
      </c>
      <c r="BP1176" s="49">
        <v>0</v>
      </c>
      <c r="BQ1176" s="49">
        <v>0</v>
      </c>
      <c r="BR1176" s="49">
        <v>0</v>
      </c>
      <c r="BS1176" s="3">
        <f t="shared" si="627"/>
        <v>0</v>
      </c>
      <c r="BT1176" s="2">
        <f t="shared" si="628"/>
        <v>100</v>
      </c>
      <c r="BU1176" s="2"/>
      <c r="BV1176" s="37">
        <v>0.31899463193162297</v>
      </c>
      <c r="BW1176" s="37"/>
      <c r="BX1176" s="37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38"/>
      <c r="DI1176" s="38"/>
      <c r="DJ1176" s="38"/>
      <c r="DK1176" s="2"/>
      <c r="DL1176" s="2"/>
      <c r="DM1176" s="2"/>
      <c r="DN1176" s="2"/>
      <c r="DO1176" s="2"/>
      <c r="DP1176" s="2"/>
      <c r="DQ1176" s="2"/>
      <c r="DR1176" s="2"/>
      <c r="DS1176" s="2"/>
      <c r="DT1176" s="2"/>
      <c r="DU1176" s="2"/>
      <c r="DV1176" s="2"/>
      <c r="DW1176" s="2"/>
      <c r="DX1176" s="2"/>
      <c r="DY1176" s="2"/>
      <c r="DZ1176" s="2"/>
      <c r="EA1176" s="2"/>
      <c r="EB1176" s="2"/>
      <c r="EC1176" s="2"/>
      <c r="ED1176" s="2"/>
      <c r="EE1176" s="2"/>
      <c r="EF1176" s="2"/>
      <c r="EG1176" s="2"/>
      <c r="EH1176" s="2"/>
      <c r="EI1176" s="2"/>
      <c r="EJ1176" s="2"/>
      <c r="EK1176" s="2"/>
      <c r="EL1176" s="2"/>
      <c r="EM1176" s="2"/>
      <c r="EN1176" s="2"/>
      <c r="EO1176" s="2"/>
      <c r="EP1176" s="2"/>
      <c r="EQ1176" s="2"/>
      <c r="ER1176" s="2"/>
      <c r="ES1176" s="2"/>
      <c r="ET1176" s="2"/>
      <c r="EU1176" s="2"/>
      <c r="EV1176" s="2"/>
      <c r="EW1176" s="2"/>
      <c r="EX1176" s="2"/>
      <c r="EY1176" s="2"/>
      <c r="EZ1176" s="2"/>
      <c r="FA1176" s="2"/>
      <c r="FB1176" s="2"/>
      <c r="FC1176" s="2"/>
      <c r="FD1176" s="2"/>
      <c r="FE1176" s="2"/>
      <c r="FF1176" s="2"/>
      <c r="FG1176" s="2"/>
      <c r="FH1176" s="2"/>
      <c r="FI1176" s="2"/>
      <c r="FJ1176" s="2"/>
      <c r="FK1176" s="2"/>
      <c r="FL1176" s="2"/>
      <c r="FM1176" s="2"/>
      <c r="FN1176" s="2"/>
      <c r="FO1176" s="2"/>
      <c r="FP1176" s="2"/>
      <c r="FQ1176" s="2"/>
      <c r="FR1176" s="2"/>
      <c r="FS1176" s="2"/>
      <c r="FT1176" s="2"/>
      <c r="FU1176" s="2"/>
      <c r="FV1176" s="2"/>
      <c r="FW1176" s="2"/>
      <c r="FX1176" s="2"/>
      <c r="FY1176" s="2"/>
      <c r="FZ1176" s="2"/>
      <c r="GA1176" s="2"/>
      <c r="GB1176" s="2"/>
      <c r="GC1176" s="2"/>
      <c r="GD1176" s="2"/>
      <c r="GE1176" s="2"/>
      <c r="GF1176" s="2"/>
      <c r="GG1176" s="2"/>
      <c r="GH1176" s="2"/>
      <c r="GI1176" s="2"/>
      <c r="GJ1176" s="2"/>
      <c r="GK1176" s="2"/>
      <c r="GL1176" s="2"/>
      <c r="GM1176" s="2"/>
      <c r="GN1176" s="2"/>
      <c r="GO1176" s="2"/>
      <c r="GP1176" s="2"/>
      <c r="GQ1176" s="2"/>
      <c r="GR1176" s="2"/>
      <c r="GS1176" s="2"/>
      <c r="GT1176" s="2"/>
      <c r="GU1176" s="2"/>
      <c r="GV1176" s="2"/>
      <c r="GW1176" s="2"/>
      <c r="GX1176" s="2"/>
      <c r="GY1176" s="2"/>
      <c r="GZ1176" s="2"/>
      <c r="HA1176" s="2"/>
      <c r="HB1176" s="2"/>
      <c r="HC1176" s="2"/>
      <c r="HD1176" s="2"/>
      <c r="HE1176" s="2"/>
      <c r="HF1176" s="2"/>
      <c r="HG1176" s="2"/>
      <c r="HH1176" s="2"/>
      <c r="HI1176" s="2"/>
      <c r="HJ1176" s="2"/>
      <c r="HK1176" s="2"/>
      <c r="HL1176" s="2"/>
      <c r="HM1176" s="2"/>
      <c r="HN1176" s="2"/>
      <c r="HO1176" s="2"/>
      <c r="HP1176" s="2"/>
      <c r="HQ1176" s="2"/>
      <c r="HR1176" s="2"/>
      <c r="HS1176" s="2"/>
      <c r="HT1176" s="2"/>
      <c r="HU1176" s="2"/>
      <c r="HV1176" s="2"/>
      <c r="HW1176" s="2"/>
      <c r="HX1176" s="2"/>
      <c r="HY1176" s="2"/>
      <c r="HZ1176" s="2"/>
      <c r="IA1176" s="2"/>
      <c r="IB1176" s="2"/>
      <c r="IC1176" s="2"/>
      <c r="ID1176" s="2"/>
      <c r="IE1176" s="2"/>
      <c r="IF1176" s="2"/>
      <c r="IG1176" s="2"/>
      <c r="IH1176" s="2"/>
      <c r="II1176" s="2"/>
      <c r="IJ1176" s="2"/>
      <c r="IK1176" s="2"/>
      <c r="IL1176" s="2"/>
      <c r="IM1176" s="2"/>
      <c r="IN1176" s="2"/>
      <c r="IO1176" s="2"/>
      <c r="IP1176" s="2"/>
      <c r="IQ1176" s="2"/>
      <c r="IR1176" s="2"/>
      <c r="IS1176" s="2"/>
      <c r="IT1176" s="2"/>
      <c r="IU1176" s="2"/>
      <c r="IV1176" s="2"/>
      <c r="IW1176" s="2"/>
      <c r="IX1176" s="2"/>
      <c r="IY1176" s="2"/>
      <c r="IZ1176" s="2"/>
      <c r="JA1176" s="2"/>
      <c r="JB1176" s="2"/>
      <c r="JC1176" s="2"/>
      <c r="JD1176" s="2"/>
      <c r="JE1176" s="2"/>
      <c r="JF1176" s="2"/>
      <c r="JG1176" s="2"/>
      <c r="JH1176" s="2"/>
      <c r="JI1176" s="2"/>
      <c r="JJ1176" s="2"/>
      <c r="JK1176" s="2"/>
      <c r="JL1176" s="2"/>
      <c r="JM1176" s="2"/>
      <c r="JN1176" s="2"/>
      <c r="JO1176" s="2"/>
      <c r="JP1176" s="2"/>
      <c r="JQ1176" s="2"/>
      <c r="JR1176" s="2"/>
      <c r="JS1176" s="2"/>
      <c r="JT1176" s="2"/>
      <c r="JU1176" s="2"/>
      <c r="JV1176" s="2"/>
      <c r="JW1176" s="2"/>
      <c r="JX1176" s="2"/>
      <c r="JY1176" s="2"/>
      <c r="JZ1176" s="2"/>
      <c r="KA1176" s="2"/>
      <c r="KB1176" s="2"/>
      <c r="KC1176" s="2"/>
      <c r="KD1176" s="2"/>
      <c r="KE1176" s="2"/>
      <c r="KF1176" s="2"/>
      <c r="KG1176" s="2"/>
      <c r="KH1176" s="2"/>
      <c r="KI1176" s="2"/>
      <c r="KJ1176" s="2"/>
      <c r="KK1176" s="2"/>
      <c r="KL1176" s="2"/>
      <c r="KM1176" s="2"/>
      <c r="KN1176" s="2"/>
      <c r="KO1176" s="2"/>
      <c r="KP1176" s="2"/>
      <c r="KQ1176" s="2"/>
      <c r="KR1176" s="2"/>
      <c r="KS1176" s="2"/>
      <c r="KT1176" s="2"/>
      <c r="KU1176" s="2"/>
      <c r="KV1176" s="2"/>
      <c r="KW1176" s="2"/>
      <c r="KX1176" s="2"/>
      <c r="KY1176" s="2"/>
      <c r="KZ1176" s="2"/>
      <c r="LA1176" s="2"/>
      <c r="LB1176" s="2"/>
      <c r="LC1176" s="2"/>
      <c r="LD1176" s="2"/>
      <c r="LE1176" s="2"/>
      <c r="LF1176" s="2"/>
      <c r="LG1176" s="2"/>
      <c r="LH1176" s="2"/>
      <c r="LI1176" s="2"/>
      <c r="LJ1176" s="2"/>
      <c r="LK1176" s="2"/>
      <c r="LL1176" s="2"/>
      <c r="LM1176" s="2"/>
      <c r="LN1176" s="2"/>
      <c r="LO1176" s="2"/>
      <c r="LP1176" s="2"/>
      <c r="LQ1176" s="2"/>
      <c r="LR1176" s="2"/>
      <c r="LS1176" s="2"/>
      <c r="LT1176" s="2"/>
      <c r="LU1176" s="2"/>
      <c r="LV1176" s="2"/>
      <c r="LW1176" s="2"/>
      <c r="LX1176" s="2"/>
      <c r="LY1176" s="2"/>
      <c r="LZ1176" s="2"/>
      <c r="MA1176" s="2"/>
      <c r="MB1176" s="2"/>
      <c r="MC1176" s="2"/>
      <c r="MD1176" s="2"/>
      <c r="ME1176" s="2"/>
      <c r="MF1176" s="2"/>
      <c r="MG1176" s="2"/>
      <c r="MH1176" s="2"/>
      <c r="MI1176" s="2"/>
      <c r="MJ1176" s="2"/>
      <c r="MK1176" s="2"/>
      <c r="ML1176" s="2"/>
      <c r="MM1176" s="2"/>
      <c r="MN1176" s="2"/>
      <c r="MO1176" s="2"/>
      <c r="MP1176" s="2"/>
      <c r="MQ1176" s="2"/>
      <c r="MR1176" s="2"/>
      <c r="MS1176" s="2"/>
      <c r="MT1176" s="2"/>
      <c r="MU1176" s="2"/>
      <c r="MV1176" s="2"/>
      <c r="MW1176" s="2"/>
      <c r="MX1176" s="2"/>
      <c r="MY1176" s="2"/>
      <c r="MZ1176" s="2"/>
      <c r="NA1176" s="2"/>
      <c r="NB1176" s="2"/>
      <c r="NC1176" s="2"/>
      <c r="ND1176" s="2"/>
      <c r="NE1176" s="2"/>
      <c r="NF1176" s="2"/>
      <c r="NG1176" s="2"/>
      <c r="NH1176" s="2"/>
      <c r="NI1176" s="2"/>
      <c r="NJ1176" s="2"/>
      <c r="NK1176" s="2"/>
      <c r="NL1176" s="2"/>
      <c r="NM1176" s="2"/>
      <c r="NN1176" s="2"/>
      <c r="NO1176" s="2"/>
      <c r="NP1176" s="2"/>
      <c r="NQ1176" s="2"/>
      <c r="NR1176" s="2"/>
      <c r="NS1176" s="2"/>
      <c r="NT1176" s="2"/>
      <c r="NU1176" s="2"/>
      <c r="NV1176" s="2"/>
      <c r="NW1176" s="2"/>
      <c r="NX1176" s="2"/>
      <c r="NY1176" s="2"/>
      <c r="NZ1176" s="2"/>
      <c r="OA1176" s="2"/>
      <c r="OB1176" s="2"/>
      <c r="OC1176" s="2"/>
      <c r="OD1176" s="2"/>
      <c r="OE1176" s="2"/>
      <c r="OF1176" s="2"/>
      <c r="OG1176" s="2"/>
      <c r="OH1176" s="2"/>
      <c r="OI1176" s="2"/>
      <c r="OJ1176" s="2"/>
      <c r="OK1176" s="2"/>
      <c r="OL1176" s="2"/>
      <c r="OM1176" s="2"/>
      <c r="ON1176" s="2"/>
      <c r="OO1176" s="2"/>
      <c r="OP1176" s="2"/>
      <c r="OQ1176" s="2"/>
      <c r="OR1176" s="2"/>
      <c r="OS1176" s="2"/>
      <c r="OT1176" s="2"/>
      <c r="OU1176" s="2"/>
      <c r="OV1176" s="2"/>
      <c r="OW1176" s="2"/>
      <c r="OX1176" s="2"/>
      <c r="OY1176" s="2"/>
      <c r="OZ1176" s="2"/>
      <c r="PA1176" s="2"/>
      <c r="PB1176" s="2"/>
      <c r="PC1176" s="2"/>
      <c r="PD1176" s="2"/>
      <c r="PE1176" s="2"/>
      <c r="PF1176" s="2"/>
      <c r="PG1176" s="2"/>
      <c r="PH1176" s="2"/>
      <c r="PI1176" s="2"/>
      <c r="PJ1176" s="2"/>
      <c r="PK1176" s="2"/>
      <c r="PL1176" s="2"/>
      <c r="PM1176" s="2"/>
      <c r="PN1176" s="2"/>
      <c r="PO1176" s="2"/>
      <c r="PP1176" s="2"/>
      <c r="PQ1176" s="2"/>
      <c r="PR1176" s="2"/>
      <c r="PS1176" s="2"/>
      <c r="PT1176" s="2"/>
      <c r="PU1176" s="2"/>
      <c r="PV1176" s="2"/>
      <c r="PW1176" s="2"/>
      <c r="PX1176" s="2"/>
      <c r="PY1176" s="2"/>
      <c r="PZ1176" s="2"/>
      <c r="QA1176" s="2"/>
      <c r="QB1176" s="2"/>
      <c r="QC1176" s="2"/>
      <c r="QD1176" s="2"/>
      <c r="QE1176" s="2"/>
      <c r="QF1176" s="2"/>
      <c r="QG1176" s="2"/>
      <c r="QH1176" s="2"/>
      <c r="QI1176" s="2"/>
      <c r="QJ1176" s="2"/>
      <c r="QK1176" s="2"/>
      <c r="QL1176" s="2"/>
      <c r="QM1176" s="2"/>
      <c r="QN1176" s="2"/>
      <c r="QO1176" s="2"/>
      <c r="QP1176" s="2"/>
      <c r="QQ1176" s="2"/>
      <c r="QR1176" s="2"/>
      <c r="QS1176" s="2"/>
      <c r="QT1176" s="2"/>
      <c r="QU1176" s="2"/>
      <c r="QV1176" s="2"/>
      <c r="QW1176" s="2"/>
      <c r="QX1176" s="2"/>
      <c r="QY1176" s="2"/>
      <c r="QZ1176" s="2"/>
      <c r="RA1176" s="2"/>
      <c r="RB1176" s="2"/>
      <c r="RC1176" s="2"/>
      <c r="RD1176" s="2"/>
      <c r="RE1176" s="2"/>
      <c r="RF1176" s="2"/>
      <c r="RG1176" s="2"/>
      <c r="RH1176" s="2"/>
      <c r="RI1176" s="2"/>
      <c r="RJ1176" s="2"/>
      <c r="RK1176" s="2"/>
      <c r="RL1176" s="2"/>
      <c r="RM1176" s="2"/>
      <c r="RN1176" s="2"/>
      <c r="RO1176" s="2"/>
      <c r="RP1176" s="2"/>
      <c r="RQ1176" s="2"/>
      <c r="RR1176" s="2"/>
      <c r="RS1176" s="2"/>
      <c r="RT1176" s="2"/>
      <c r="RU1176" s="2"/>
      <c r="RV1176" s="2"/>
      <c r="RW1176" s="2"/>
      <c r="RX1176" s="2"/>
      <c r="RY1176" s="2"/>
      <c r="RZ1176" s="2"/>
      <c r="SA1176" s="2"/>
      <c r="SB1176" s="2"/>
      <c r="SC1176" s="2"/>
      <c r="SD1176" s="2"/>
      <c r="SE1176" s="2"/>
      <c r="SF1176" s="2"/>
      <c r="SG1176" s="2"/>
      <c r="SH1176" s="2"/>
      <c r="SI1176" s="2"/>
      <c r="SJ1176" s="2"/>
      <c r="SK1176" s="2"/>
      <c r="SL1176" s="2"/>
      <c r="SM1176" s="2"/>
      <c r="SN1176" s="2"/>
      <c r="SO1176" s="2"/>
      <c r="SP1176" s="2"/>
      <c r="SQ1176" s="2"/>
      <c r="SR1176" s="2"/>
      <c r="SS1176" s="2"/>
      <c r="ST1176" s="2"/>
      <c r="SU1176" s="2"/>
      <c r="SV1176" s="2"/>
      <c r="SW1176" s="2"/>
      <c r="SX1176" s="2"/>
      <c r="SY1176" s="2"/>
      <c r="SZ1176" s="2"/>
      <c r="TA1176" s="2"/>
      <c r="TB1176" s="2"/>
      <c r="TC1176" s="2"/>
      <c r="TD1176" s="2"/>
      <c r="TE1176" s="2"/>
      <c r="TF1176" s="2"/>
      <c r="TG1176" s="2"/>
      <c r="TH1176" s="2"/>
      <c r="TI1176" s="2"/>
      <c r="TJ1176" s="2"/>
      <c r="TK1176" s="2"/>
      <c r="TL1176" s="2"/>
      <c r="TM1176" s="2"/>
      <c r="TN1176" s="2"/>
      <c r="TO1176" s="2"/>
      <c r="TP1176" s="2"/>
      <c r="TQ1176" s="2"/>
      <c r="TR1176" s="2"/>
      <c r="TS1176" s="2"/>
      <c r="TT1176" s="2"/>
      <c r="TU1176" s="2"/>
      <c r="TV1176" s="2"/>
      <c r="TW1176" s="2"/>
      <c r="TX1176" s="2"/>
      <c r="TY1176" s="2"/>
      <c r="TZ1176" s="2"/>
      <c r="UA1176" s="2"/>
      <c r="UB1176" s="2"/>
      <c r="UC1176" s="2"/>
      <c r="UD1176" s="2"/>
      <c r="UE1176" s="2"/>
      <c r="UF1176" s="2"/>
      <c r="UG1176" s="2"/>
      <c r="UH1176" s="2"/>
      <c r="UI1176" s="2"/>
      <c r="UJ1176" s="2"/>
      <c r="UK1176" s="2"/>
      <c r="UL1176" s="2"/>
      <c r="UM1176" s="2"/>
      <c r="UN1176" s="2"/>
      <c r="UO1176" s="2"/>
      <c r="UP1176" s="2"/>
      <c r="UQ1176" s="2"/>
      <c r="UR1176" s="2"/>
      <c r="US1176" s="2"/>
      <c r="UT1176" s="2"/>
      <c r="UU1176" s="2"/>
      <c r="UV1176" s="2"/>
      <c r="UW1176" s="2"/>
      <c r="UX1176" s="2"/>
      <c r="UY1176" s="2"/>
      <c r="UZ1176" s="2"/>
      <c r="VA1176" s="2"/>
      <c r="VB1176" s="2"/>
      <c r="VC1176" s="2"/>
      <c r="VD1176" s="2"/>
      <c r="VE1176" s="2"/>
      <c r="VF1176" s="2"/>
      <c r="VG1176" s="2"/>
      <c r="VH1176" s="2"/>
      <c r="VI1176" s="2"/>
      <c r="VJ1176" s="2"/>
      <c r="VK1176" s="2"/>
      <c r="VL1176" s="2"/>
      <c r="VM1176" s="2"/>
      <c r="VN1176" s="2"/>
      <c r="VO1176" s="2"/>
      <c r="VP1176" s="2"/>
      <c r="VQ1176" s="2"/>
      <c r="VR1176" s="2"/>
      <c r="VS1176" s="2"/>
      <c r="VT1176" s="2"/>
      <c r="VU1176" s="2"/>
      <c r="VV1176" s="2"/>
      <c r="VW1176" s="2"/>
      <c r="VX1176" s="2"/>
      <c r="VY1176" s="2"/>
      <c r="VZ1176" s="2"/>
      <c r="WA1176" s="2"/>
      <c r="WB1176" s="2"/>
      <c r="WC1176" s="2"/>
      <c r="WD1176" s="2"/>
      <c r="WE1176" s="2"/>
      <c r="WF1176" s="2"/>
      <c r="WG1176" s="2"/>
      <c r="WH1176" s="2"/>
      <c r="WI1176" s="2"/>
      <c r="WJ1176" s="2"/>
      <c r="WK1176" s="2"/>
      <c r="WL1176" s="2"/>
      <c r="WM1176" s="2"/>
      <c r="WN1176" s="2"/>
      <c r="WO1176" s="2"/>
      <c r="WP1176" s="2"/>
      <c r="WQ1176" s="2"/>
      <c r="WR1176" s="2"/>
      <c r="WS1176" s="2"/>
      <c r="WT1176" s="2"/>
      <c r="WU1176" s="2"/>
      <c r="WV1176" s="2"/>
      <c r="WW1176" s="2"/>
      <c r="WX1176" s="2"/>
      <c r="WY1176" s="2"/>
      <c r="WZ1176" s="2"/>
      <c r="XA1176" s="2"/>
      <c r="XB1176" s="2"/>
      <c r="XC1176" s="2"/>
      <c r="XD1176" s="2"/>
      <c r="XE1176" s="2"/>
      <c r="XF1176" s="2"/>
      <c r="XG1176" s="2"/>
      <c r="XH1176" s="2"/>
      <c r="XI1176" s="2"/>
      <c r="XJ1176" s="2"/>
      <c r="XK1176" s="2"/>
      <c r="XL1176" s="2"/>
      <c r="XM1176" s="2"/>
      <c r="XN1176" s="2"/>
      <c r="XO1176" s="2"/>
      <c r="XP1176" s="2"/>
      <c r="XQ1176" s="2"/>
      <c r="XR1176" s="2"/>
      <c r="XS1176" s="2"/>
      <c r="XT1176" s="2"/>
      <c r="XU1176" s="2"/>
      <c r="XV1176" s="2"/>
      <c r="XW1176" s="2"/>
      <c r="XX1176" s="2"/>
      <c r="XY1176" s="2"/>
      <c r="XZ1176" s="2"/>
      <c r="YA1176" s="2"/>
      <c r="YB1176" s="2"/>
      <c r="YC1176" s="2"/>
      <c r="YD1176" s="2"/>
      <c r="YE1176" s="2"/>
      <c r="YF1176" s="2"/>
      <c r="YG1176" s="2"/>
      <c r="YH1176" s="2"/>
      <c r="YI1176" s="2"/>
      <c r="YJ1176" s="2"/>
      <c r="YK1176" s="2"/>
      <c r="YL1176" s="2"/>
      <c r="YM1176" s="2"/>
      <c r="YN1176" s="2"/>
      <c r="YO1176" s="2"/>
      <c r="YP1176" s="2"/>
      <c r="YQ1176" s="2"/>
      <c r="YR1176" s="2"/>
      <c r="YS1176" s="2"/>
      <c r="YT1176" s="2"/>
      <c r="YU1176" s="2"/>
      <c r="YV1176" s="2"/>
      <c r="YW1176" s="2"/>
      <c r="YX1176" s="2"/>
      <c r="YY1176" s="2"/>
      <c r="YZ1176" s="2"/>
      <c r="ZA1176" s="2"/>
      <c r="ZB1176" s="2"/>
      <c r="ZC1176" s="2"/>
      <c r="ZD1176" s="2"/>
      <c r="ZE1176" s="2"/>
      <c r="ZF1176" s="2"/>
      <c r="ZG1176" s="2"/>
      <c r="ZH1176" s="2"/>
      <c r="ZI1176" s="2"/>
      <c r="ZJ1176" s="2"/>
      <c r="ZK1176" s="2"/>
      <c r="ZL1176" s="2"/>
      <c r="ZM1176" s="2"/>
      <c r="ZN1176" s="2"/>
      <c r="ZO1176" s="2"/>
      <c r="ZP1176" s="2"/>
      <c r="ZQ1176" s="2"/>
      <c r="ZR1176" s="2"/>
      <c r="ZS1176" s="2"/>
      <c r="ZT1176" s="2"/>
      <c r="ZU1176" s="2"/>
      <c r="ZV1176" s="2"/>
      <c r="ZW1176" s="2"/>
      <c r="ZX1176" s="2"/>
      <c r="ZY1176" s="2"/>
      <c r="ZZ1176" s="2"/>
      <c r="AAA1176" s="2"/>
      <c r="AAB1176" s="2"/>
      <c r="AAC1176" s="2"/>
      <c r="AAD1176" s="2"/>
      <c r="AAE1176" s="2"/>
      <c r="AAF1176" s="2"/>
      <c r="AAG1176" s="2"/>
      <c r="AAH1176" s="2"/>
      <c r="AAI1176" s="2"/>
      <c r="AAJ1176" s="2"/>
      <c r="AAK1176" s="2"/>
      <c r="AAL1176" s="2"/>
      <c r="AAM1176" s="2"/>
      <c r="AAN1176" s="2"/>
      <c r="AAO1176" s="2"/>
      <c r="AAP1176" s="2"/>
      <c r="AAQ1176" s="2"/>
      <c r="AAR1176" s="2"/>
      <c r="AAS1176" s="2"/>
      <c r="AAT1176" s="2"/>
      <c r="AAU1176" s="2"/>
      <c r="AAV1176" s="2"/>
      <c r="AAW1176" s="2"/>
      <c r="AAX1176" s="2"/>
      <c r="AAY1176" s="2"/>
      <c r="AAZ1176" s="2"/>
      <c r="ABA1176" s="2"/>
      <c r="ABB1176" s="2"/>
      <c r="ABC1176" s="2"/>
      <c r="ABD1176" s="2"/>
      <c r="ABE1176" s="2"/>
      <c r="ABF1176" s="2"/>
      <c r="ABG1176" s="2"/>
      <c r="ABH1176" s="2"/>
      <c r="ABI1176" s="2"/>
      <c r="ABJ1176" s="2"/>
      <c r="ABK1176" s="2"/>
      <c r="ABL1176" s="2"/>
      <c r="ABM1176" s="2"/>
      <c r="ABN1176" s="2"/>
      <c r="ABO1176" s="2"/>
      <c r="ABP1176" s="2"/>
      <c r="ABQ1176" s="2"/>
      <c r="ABR1176" s="2"/>
      <c r="ABS1176" s="2"/>
      <c r="ABT1176" s="2"/>
      <c r="ABU1176" s="2"/>
      <c r="ABV1176" s="2"/>
      <c r="ABW1176" s="2"/>
      <c r="ABX1176" s="2"/>
      <c r="ABY1176" s="2"/>
      <c r="ABZ1176" s="2"/>
      <c r="ACA1176" s="2"/>
      <c r="ACB1176" s="2"/>
      <c r="ACC1176" s="2"/>
      <c r="ACD1176" s="2"/>
      <c r="ACE1176" s="2"/>
      <c r="ACF1176" s="2"/>
      <c r="ACG1176" s="2"/>
      <c r="ACH1176" s="2"/>
      <c r="ACI1176" s="2"/>
      <c r="ACJ1176" s="2"/>
      <c r="ACK1176" s="2"/>
      <c r="ACL1176" s="2"/>
      <c r="ACM1176" s="2"/>
      <c r="ACN1176" s="2"/>
      <c r="ACO1176" s="2"/>
      <c r="ACP1176" s="2"/>
      <c r="ACQ1176" s="2"/>
      <c r="ACR1176" s="2"/>
      <c r="ACS1176" s="2"/>
      <c r="ACT1176" s="2"/>
      <c r="ACU1176" s="2"/>
      <c r="ACV1176" s="2"/>
      <c r="ACW1176" s="2"/>
      <c r="ACX1176" s="2"/>
      <c r="ACY1176" s="2"/>
      <c r="ACZ1176" s="2"/>
      <c r="ADA1176" s="2"/>
      <c r="ADB1176" s="2"/>
      <c r="ADC1176" s="2"/>
      <c r="ADD1176" s="2"/>
      <c r="ADE1176" s="2"/>
      <c r="ADF1176" s="2"/>
      <c r="ADG1176" s="2"/>
      <c r="ADH1176" s="2"/>
      <c r="ADI1176" s="2"/>
      <c r="ADJ1176" s="2"/>
      <c r="ADK1176" s="2"/>
      <c r="ADL1176" s="2"/>
      <c r="ADM1176" s="2"/>
      <c r="ADN1176" s="2"/>
      <c r="ADO1176" s="2"/>
      <c r="ADP1176" s="2"/>
      <c r="ADQ1176" s="2"/>
      <c r="ADR1176" s="2"/>
      <c r="ADS1176" s="2"/>
      <c r="ADT1176" s="2"/>
      <c r="ADU1176" s="2"/>
      <c r="ADV1176" s="2"/>
      <c r="ADW1176" s="2"/>
      <c r="ADX1176" s="2"/>
      <c r="ADY1176" s="2"/>
      <c r="ADZ1176" s="2"/>
      <c r="AEA1176" s="2"/>
      <c r="AEB1176" s="2"/>
      <c r="AEC1176" s="2"/>
      <c r="AED1176" s="2"/>
      <c r="AEE1176" s="2"/>
      <c r="AEF1176" s="2"/>
      <c r="AEG1176" s="2"/>
      <c r="AEH1176" s="2"/>
      <c r="AEI1176" s="2"/>
      <c r="AEJ1176" s="2"/>
      <c r="AEK1176" s="2"/>
      <c r="AEL1176" s="2"/>
      <c r="AEM1176" s="2"/>
      <c r="AEN1176" s="2"/>
      <c r="AEO1176" s="2"/>
      <c r="AEP1176" s="2"/>
      <c r="AEQ1176" s="2"/>
      <c r="AER1176" s="2"/>
      <c r="AES1176" s="2"/>
      <c r="AET1176" s="2"/>
      <c r="AEU1176" s="2"/>
      <c r="AEV1176" s="2"/>
      <c r="AEW1176" s="2"/>
      <c r="AEX1176" s="2"/>
      <c r="AEY1176" s="2"/>
      <c r="AEZ1176" s="2"/>
      <c r="AFA1176" s="2"/>
      <c r="AFB1176" s="2"/>
      <c r="AFC1176" s="2"/>
      <c r="AFD1176" s="2"/>
      <c r="AFE1176" s="2"/>
      <c r="AFF1176" s="2"/>
      <c r="AFG1176" s="2"/>
      <c r="AFH1176" s="2"/>
      <c r="AFI1176" s="2"/>
      <c r="AFJ1176" s="2"/>
      <c r="AFK1176" s="2"/>
      <c r="AFL1176" s="2"/>
      <c r="AFM1176" s="2"/>
      <c r="AFN1176" s="2"/>
      <c r="AFO1176" s="2"/>
      <c r="AFP1176" s="2"/>
      <c r="AFQ1176" s="2"/>
      <c r="AFR1176" s="2"/>
      <c r="AFS1176" s="2"/>
      <c r="AFT1176" s="2"/>
      <c r="AFU1176" s="2"/>
      <c r="AFV1176" s="2"/>
      <c r="AFW1176" s="2"/>
      <c r="AFX1176" s="2"/>
      <c r="AFY1176" s="2"/>
      <c r="AFZ1176" s="2"/>
      <c r="AGA1176" s="2"/>
      <c r="AGB1176" s="2"/>
      <c r="AGC1176" s="2"/>
      <c r="AGD1176" s="2"/>
      <c r="AGE1176" s="2"/>
      <c r="AGF1176" s="2"/>
      <c r="AGG1176" s="2"/>
      <c r="AGH1176" s="2"/>
      <c r="AGI1176" s="2"/>
      <c r="AGJ1176" s="2"/>
      <c r="AGK1176" s="2"/>
      <c r="AGL1176" s="2"/>
      <c r="AGM1176" s="2"/>
      <c r="AGN1176" s="2"/>
      <c r="AGO1176" s="2"/>
      <c r="AGP1176" s="2"/>
      <c r="AGQ1176" s="2"/>
      <c r="AGR1176" s="2"/>
      <c r="AGS1176" s="2"/>
      <c r="AGT1176" s="2"/>
      <c r="AGU1176" s="2"/>
      <c r="AGV1176" s="2"/>
      <c r="AGW1176" s="2"/>
      <c r="AGX1176" s="2"/>
      <c r="AGY1176" s="2"/>
      <c r="AGZ1176" s="2"/>
      <c r="AHA1176" s="2"/>
      <c r="AHB1176" s="2"/>
      <c r="AHC1176" s="2"/>
      <c r="AHD1176" s="2"/>
      <c r="AHE1176" s="2"/>
      <c r="AHF1176" s="2"/>
      <c r="AHG1176" s="2"/>
      <c r="AHH1176" s="2"/>
      <c r="AHI1176" s="2"/>
      <c r="AHJ1176" s="2"/>
      <c r="AHK1176" s="2"/>
      <c r="AHL1176" s="2"/>
      <c r="AHM1176" s="2"/>
      <c r="AHN1176" s="2"/>
      <c r="AHO1176" s="2"/>
      <c r="AHP1176" s="2"/>
      <c r="AHQ1176" s="2"/>
      <c r="AHR1176" s="2"/>
      <c r="AHS1176" s="2"/>
      <c r="AHT1176" s="2"/>
      <c r="AHU1176" s="2"/>
      <c r="AHV1176" s="2"/>
      <c r="AHW1176" s="2"/>
      <c r="AHX1176" s="2"/>
      <c r="AHY1176" s="2"/>
      <c r="AHZ1176" s="2"/>
      <c r="AIA1176" s="2"/>
      <c r="AIB1176" s="2"/>
      <c r="AIC1176" s="2"/>
      <c r="AID1176" s="2"/>
      <c r="AIE1176" s="2"/>
      <c r="AIF1176" s="2"/>
      <c r="AIG1176" s="2"/>
      <c r="AIH1176" s="2"/>
      <c r="AII1176" s="2"/>
      <c r="AIJ1176" s="2"/>
      <c r="AIK1176" s="2"/>
      <c r="AIL1176" s="2"/>
      <c r="AIM1176" s="2"/>
      <c r="AIN1176" s="2"/>
      <c r="AIO1176" s="2"/>
      <c r="AIP1176" s="2"/>
      <c r="AIQ1176" s="2"/>
      <c r="AIR1176" s="2"/>
      <c r="AIS1176" s="2"/>
      <c r="AIT1176" s="2"/>
      <c r="AIU1176" s="2"/>
      <c r="AIV1176" s="2"/>
      <c r="AIW1176" s="2"/>
      <c r="AIX1176" s="2"/>
      <c r="AIY1176" s="2"/>
      <c r="AIZ1176" s="2"/>
      <c r="AJA1176" s="2"/>
      <c r="AJB1176" s="2"/>
      <c r="AJC1176" s="2"/>
      <c r="AJD1176" s="2"/>
      <c r="AJE1176" s="2"/>
      <c r="AJF1176" s="2"/>
      <c r="AJG1176" s="2"/>
      <c r="AJH1176" s="2"/>
      <c r="AJI1176" s="2"/>
      <c r="AJJ1176" s="2"/>
      <c r="AJK1176" s="2"/>
      <c r="AJL1176" s="2"/>
      <c r="AJM1176" s="2"/>
      <c r="AJN1176" s="2"/>
      <c r="AJO1176" s="2"/>
      <c r="AJP1176" s="2"/>
      <c r="AJQ1176" s="2"/>
      <c r="AJR1176" s="2"/>
      <c r="AJS1176" s="2"/>
      <c r="AJT1176" s="2"/>
      <c r="AJU1176" s="2"/>
      <c r="AJV1176" s="2"/>
      <c r="AJW1176" s="2"/>
      <c r="AJX1176" s="2"/>
      <c r="AJY1176" s="2"/>
      <c r="AJZ1176" s="2"/>
      <c r="AKA1176" s="2"/>
      <c r="AKB1176" s="2"/>
      <c r="AKC1176" s="2"/>
      <c r="AKD1176" s="2"/>
      <c r="AKE1176" s="2"/>
      <c r="AKF1176" s="2"/>
      <c r="AKG1176" s="2"/>
      <c r="AKH1176" s="2"/>
      <c r="AKI1176" s="2"/>
      <c r="AKJ1176" s="2"/>
      <c r="AKK1176" s="2"/>
      <c r="AKL1176" s="2"/>
      <c r="AKM1176" s="2"/>
      <c r="AKN1176" s="2"/>
      <c r="AKO1176" s="2"/>
      <c r="AKP1176" s="2"/>
      <c r="AKQ1176" s="2"/>
      <c r="AKR1176" s="2"/>
      <c r="AKS1176" s="2"/>
      <c r="AKT1176" s="2"/>
      <c r="AKU1176" s="2"/>
      <c r="AKV1176" s="2"/>
      <c r="AKW1176" s="2"/>
      <c r="AKX1176" s="2"/>
      <c r="AKY1176" s="2"/>
      <c r="AKZ1176" s="2"/>
      <c r="ALA1176" s="2"/>
      <c r="ALB1176" s="2"/>
      <c r="ALC1176" s="2"/>
      <c r="ALD1176" s="2"/>
      <c r="ALE1176" s="2"/>
      <c r="ALF1176" s="2"/>
      <c r="ALG1176" s="2"/>
      <c r="ALH1176" s="2"/>
      <c r="ALI1176" s="6"/>
      <c r="ALJ1176" s="6"/>
      <c r="ALK1176" s="6"/>
      <c r="ALL1176" s="6"/>
      <c r="ALM1176" s="6"/>
      <c r="ALN1176" s="6"/>
      <c r="ALO1176" s="6"/>
      <c r="ALP1176" s="6"/>
      <c r="ALQ1176" s="6"/>
      <c r="ALR1176" s="6"/>
      <c r="ALS1176" s="6"/>
      <c r="ALT1176" s="6"/>
      <c r="ALU1176" s="6"/>
      <c r="ALV1176" s="6"/>
      <c r="ALW1176" s="6"/>
      <c r="ALX1176" s="6"/>
      <c r="ALY1176" s="6"/>
      <c r="ALZ1176" s="6"/>
      <c r="AMA1176" s="6"/>
      <c r="AMB1176" s="6"/>
      <c r="AMC1176" s="6"/>
      <c r="AMD1176" s="6"/>
      <c r="AME1176" s="6"/>
      <c r="AMF1176" s="6"/>
      <c r="AMG1176" s="6"/>
      <c r="AMH1176" s="6"/>
      <c r="AMI1176" s="6"/>
      <c r="AMJ1176" s="6"/>
      <c r="AMK1176" s="6"/>
      <c r="AML1176" s="6"/>
      <c r="AMM1176" s="6"/>
    </row>
    <row r="1177" spans="1:1027" s="72" customFormat="1" ht="18.75">
      <c r="A1177" s="8">
        <v>45031</v>
      </c>
      <c r="B1177" s="32">
        <f t="shared" si="607"/>
        <v>0.78378378378378377</v>
      </c>
      <c r="C1177" s="73">
        <f t="shared" si="608"/>
        <v>0.59452054794520559</v>
      </c>
      <c r="D1177" s="73">
        <f t="shared" si="609"/>
        <v>0.54500000000000004</v>
      </c>
      <c r="E1177" s="73">
        <f t="shared" si="610"/>
        <v>0.67911426205020708</v>
      </c>
      <c r="F1177" s="73">
        <f t="shared" si="611"/>
        <v>0.77391304347826106</v>
      </c>
      <c r="G1177" s="73">
        <f t="shared" si="612"/>
        <v>0.2</v>
      </c>
      <c r="H1177" s="73">
        <f t="shared" si="613"/>
        <v>0.2</v>
      </c>
      <c r="I1177" s="73">
        <f t="shared" si="614"/>
        <v>0.15504322766570605</v>
      </c>
      <c r="J1177" s="73">
        <f t="shared" si="615"/>
        <v>0.26666666666666672</v>
      </c>
      <c r="K1177" s="73">
        <f t="shared" si="616"/>
        <v>-6.9565217391304335E-2</v>
      </c>
      <c r="L1177" s="73">
        <f t="shared" si="624"/>
        <v>0</v>
      </c>
      <c r="M1177" s="73">
        <f t="shared" si="625"/>
        <v>0</v>
      </c>
      <c r="N1177" s="73">
        <f t="shared" ref="N1177:N1192" si="629">(AL$1454-AL$1453)*(AL1177-AL$1451)/(AL$1450-AL$1451)+AL$1453</f>
        <v>0.68994368463394995</v>
      </c>
      <c r="O1177" s="73">
        <f t="shared" si="617"/>
        <v>0.28429752066115704</v>
      </c>
      <c r="P1177" s="73">
        <f t="shared" si="618"/>
        <v>0.19277108433734941</v>
      </c>
      <c r="Q1177" s="73">
        <f t="shared" si="619"/>
        <v>0.2</v>
      </c>
      <c r="R1177" s="73">
        <f t="shared" si="606"/>
        <v>0.2</v>
      </c>
      <c r="S1177" s="73">
        <f t="shared" si="620"/>
        <v>0.2</v>
      </c>
      <c r="T1177" s="73">
        <f t="shared" si="621"/>
        <v>0.2</v>
      </c>
      <c r="U1177" s="73">
        <f t="shared" si="622"/>
        <v>0.2</v>
      </c>
      <c r="V1177" s="73">
        <f t="shared" si="623"/>
        <v>0.20396452790818989</v>
      </c>
      <c r="W1177" s="103">
        <v>0.22377267555293656</v>
      </c>
      <c r="X1177" s="2"/>
      <c r="Y1177" s="2"/>
      <c r="Z1177" s="2"/>
      <c r="AA1177" s="2"/>
      <c r="AB1177" s="2"/>
      <c r="AC1177" s="2">
        <v>-10.667329685752378</v>
      </c>
      <c r="AD1177" s="2"/>
      <c r="AE1177" s="2"/>
      <c r="AF1177" s="2"/>
      <c r="AG1177" s="5"/>
      <c r="AH1177" s="5"/>
      <c r="AI1177" s="5"/>
      <c r="AJ1177" s="2"/>
      <c r="AK1177" s="2"/>
      <c r="AL1177" s="36">
        <f t="shared" si="605"/>
        <v>22.549698348333497</v>
      </c>
      <c r="AM1177" s="36">
        <f t="shared" si="626"/>
        <v>22.5496983483335</v>
      </c>
      <c r="AN1177" s="4">
        <v>53</v>
      </c>
      <c r="AO1177" s="4"/>
      <c r="AP1177" s="4"/>
      <c r="AQ1177" s="4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2"/>
      <c r="BC1177" s="3"/>
      <c r="BD1177" s="47"/>
      <c r="BE1177" s="2"/>
      <c r="BF1177" s="2"/>
      <c r="BG1177" s="2"/>
      <c r="BH1177" s="89">
        <v>0</v>
      </c>
      <c r="BI1177" s="47">
        <v>100</v>
      </c>
      <c r="BJ1177" s="71">
        <v>0</v>
      </c>
      <c r="BK1177" s="3">
        <v>0</v>
      </c>
      <c r="BL1177" s="49">
        <v>0</v>
      </c>
      <c r="BM1177" s="49">
        <v>0</v>
      </c>
      <c r="BN1177" s="49">
        <v>0</v>
      </c>
      <c r="BO1177" s="49">
        <v>0</v>
      </c>
      <c r="BP1177" s="49">
        <v>0</v>
      </c>
      <c r="BQ1177" s="49">
        <v>0</v>
      </c>
      <c r="BR1177" s="49">
        <v>0</v>
      </c>
      <c r="BS1177" s="3">
        <f t="shared" si="627"/>
        <v>0</v>
      </c>
      <c r="BT1177" s="2">
        <f t="shared" si="628"/>
        <v>100</v>
      </c>
      <c r="BU1177" s="2"/>
      <c r="BV1177" s="37">
        <v>0.31777376149616798</v>
      </c>
      <c r="BW1177" s="37"/>
      <c r="BX1177" s="37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38"/>
      <c r="DI1177" s="38"/>
      <c r="DJ1177" s="38"/>
      <c r="DK1177" s="2"/>
      <c r="DL1177" s="2"/>
      <c r="DM1177" s="2"/>
      <c r="DN1177" s="2"/>
      <c r="DO1177" s="2"/>
      <c r="DP1177" s="2"/>
      <c r="DQ1177" s="2"/>
      <c r="DR1177" s="2"/>
      <c r="DS1177" s="2"/>
      <c r="DT1177" s="2"/>
      <c r="DU1177" s="2"/>
      <c r="DV1177" s="2"/>
      <c r="DW1177" s="2"/>
      <c r="DX1177" s="2"/>
      <c r="DY1177" s="2"/>
      <c r="DZ1177" s="2"/>
      <c r="EA1177" s="2"/>
      <c r="EB1177" s="2"/>
      <c r="EC1177" s="2"/>
      <c r="ED1177" s="2"/>
      <c r="EE1177" s="2"/>
      <c r="EF1177" s="2"/>
      <c r="EG1177" s="2"/>
      <c r="EH1177" s="2"/>
      <c r="EI1177" s="2"/>
      <c r="EJ1177" s="2"/>
      <c r="EK1177" s="2"/>
      <c r="EL1177" s="2"/>
      <c r="EM1177" s="2"/>
      <c r="EN1177" s="2"/>
      <c r="EO1177" s="2"/>
      <c r="EP1177" s="2"/>
      <c r="EQ1177" s="2"/>
      <c r="ER1177" s="2"/>
      <c r="ES1177" s="2"/>
      <c r="ET1177" s="2"/>
      <c r="EU1177" s="2"/>
      <c r="EV1177" s="2"/>
      <c r="EW1177" s="2"/>
      <c r="EX1177" s="2"/>
      <c r="EY1177" s="2"/>
      <c r="EZ1177" s="2"/>
      <c r="FA1177" s="2"/>
      <c r="FB1177" s="2"/>
      <c r="FC1177" s="2"/>
      <c r="FD1177" s="2"/>
      <c r="FE1177" s="2"/>
      <c r="FF1177" s="2"/>
      <c r="FG1177" s="2"/>
      <c r="FH1177" s="2"/>
      <c r="FI1177" s="2"/>
      <c r="FJ1177" s="2"/>
      <c r="FK1177" s="2"/>
      <c r="FL1177" s="2"/>
      <c r="FM1177" s="2"/>
      <c r="FN1177" s="2"/>
      <c r="FO1177" s="2"/>
      <c r="FP1177" s="2"/>
      <c r="FQ1177" s="2"/>
      <c r="FR1177" s="2"/>
      <c r="FS1177" s="2"/>
      <c r="FT1177" s="2"/>
      <c r="FU1177" s="2"/>
      <c r="FV1177" s="2"/>
      <c r="FW1177" s="2"/>
      <c r="FX1177" s="2"/>
      <c r="FY1177" s="2"/>
      <c r="FZ1177" s="2"/>
      <c r="GA1177" s="2"/>
      <c r="GB1177" s="2"/>
      <c r="GC1177" s="2"/>
      <c r="GD1177" s="2"/>
      <c r="GE1177" s="2"/>
      <c r="GF1177" s="2"/>
      <c r="GG1177" s="2"/>
      <c r="GH1177" s="2"/>
      <c r="GI1177" s="2"/>
      <c r="GJ1177" s="2"/>
      <c r="GK1177" s="2"/>
      <c r="GL1177" s="2"/>
      <c r="GM1177" s="2"/>
      <c r="GN1177" s="2"/>
      <c r="GO1177" s="2"/>
      <c r="GP1177" s="2"/>
      <c r="GQ1177" s="2"/>
      <c r="GR1177" s="2"/>
      <c r="GS1177" s="2"/>
      <c r="GT1177" s="2"/>
      <c r="GU1177" s="2"/>
      <c r="GV1177" s="2"/>
      <c r="GW1177" s="2"/>
      <c r="GX1177" s="2"/>
      <c r="GY1177" s="2"/>
      <c r="GZ1177" s="2"/>
      <c r="HA1177" s="2"/>
      <c r="HB1177" s="2"/>
      <c r="HC1177" s="2"/>
      <c r="HD1177" s="2"/>
      <c r="HE1177" s="2"/>
      <c r="HF1177" s="2"/>
      <c r="HG1177" s="2"/>
      <c r="HH1177" s="2"/>
      <c r="HI1177" s="2"/>
      <c r="HJ1177" s="2"/>
      <c r="HK1177" s="2"/>
      <c r="HL1177" s="2"/>
      <c r="HM1177" s="2"/>
      <c r="HN1177" s="2"/>
      <c r="HO1177" s="2"/>
      <c r="HP1177" s="2"/>
      <c r="HQ1177" s="2"/>
      <c r="HR1177" s="2"/>
      <c r="HS1177" s="2"/>
      <c r="HT1177" s="2"/>
      <c r="HU1177" s="2"/>
      <c r="HV1177" s="2"/>
      <c r="HW1177" s="2"/>
      <c r="HX1177" s="2"/>
      <c r="HY1177" s="2"/>
      <c r="HZ1177" s="2"/>
      <c r="IA1177" s="2"/>
      <c r="IB1177" s="2"/>
      <c r="IC1177" s="2"/>
      <c r="ID1177" s="2"/>
      <c r="IE1177" s="2"/>
      <c r="IF1177" s="2"/>
      <c r="IG1177" s="2"/>
      <c r="IH1177" s="2"/>
      <c r="II1177" s="2"/>
      <c r="IJ1177" s="2"/>
      <c r="IK1177" s="2"/>
      <c r="IL1177" s="2"/>
      <c r="IM1177" s="2"/>
      <c r="IN1177" s="2"/>
      <c r="IO1177" s="2"/>
      <c r="IP1177" s="2"/>
      <c r="IQ1177" s="2"/>
      <c r="IR1177" s="2"/>
      <c r="IS1177" s="2"/>
      <c r="IT1177" s="2"/>
      <c r="IU1177" s="2"/>
      <c r="IV1177" s="2"/>
      <c r="IW1177" s="2"/>
      <c r="IX1177" s="2"/>
      <c r="IY1177" s="2"/>
      <c r="IZ1177" s="2"/>
      <c r="JA1177" s="2"/>
      <c r="JB1177" s="2"/>
      <c r="JC1177" s="2"/>
      <c r="JD1177" s="2"/>
      <c r="JE1177" s="2"/>
      <c r="JF1177" s="2"/>
      <c r="JG1177" s="2"/>
      <c r="JH1177" s="2"/>
      <c r="JI1177" s="2"/>
      <c r="JJ1177" s="2"/>
      <c r="JK1177" s="2"/>
      <c r="JL1177" s="2"/>
      <c r="JM1177" s="2"/>
      <c r="JN1177" s="2"/>
      <c r="JO1177" s="2"/>
      <c r="JP1177" s="2"/>
      <c r="JQ1177" s="2"/>
      <c r="JR1177" s="2"/>
      <c r="JS1177" s="2"/>
      <c r="JT1177" s="2"/>
      <c r="JU1177" s="2"/>
      <c r="JV1177" s="2"/>
      <c r="JW1177" s="2"/>
      <c r="JX1177" s="2"/>
      <c r="JY1177" s="2"/>
      <c r="JZ1177" s="2"/>
      <c r="KA1177" s="2"/>
      <c r="KB1177" s="2"/>
      <c r="KC1177" s="2"/>
      <c r="KD1177" s="2"/>
      <c r="KE1177" s="2"/>
      <c r="KF1177" s="2"/>
      <c r="KG1177" s="2"/>
      <c r="KH1177" s="2"/>
      <c r="KI1177" s="2"/>
      <c r="KJ1177" s="2"/>
      <c r="KK1177" s="2"/>
      <c r="KL1177" s="2"/>
      <c r="KM1177" s="2"/>
      <c r="KN1177" s="2"/>
      <c r="KO1177" s="2"/>
      <c r="KP1177" s="2"/>
      <c r="KQ1177" s="2"/>
      <c r="KR1177" s="2"/>
      <c r="KS1177" s="2"/>
      <c r="KT1177" s="2"/>
      <c r="KU1177" s="2"/>
      <c r="KV1177" s="2"/>
      <c r="KW1177" s="2"/>
      <c r="KX1177" s="2"/>
      <c r="KY1177" s="2"/>
      <c r="KZ1177" s="2"/>
      <c r="LA1177" s="2"/>
      <c r="LB1177" s="2"/>
      <c r="LC1177" s="2"/>
      <c r="LD1177" s="2"/>
      <c r="LE1177" s="2"/>
      <c r="LF1177" s="2"/>
      <c r="LG1177" s="2"/>
      <c r="LH1177" s="2"/>
      <c r="LI1177" s="2"/>
      <c r="LJ1177" s="2"/>
      <c r="LK1177" s="2"/>
      <c r="LL1177" s="2"/>
      <c r="LM1177" s="2"/>
      <c r="LN1177" s="2"/>
      <c r="LO1177" s="2"/>
      <c r="LP1177" s="2"/>
      <c r="LQ1177" s="2"/>
      <c r="LR1177" s="2"/>
      <c r="LS1177" s="2"/>
      <c r="LT1177" s="2"/>
      <c r="LU1177" s="2"/>
      <c r="LV1177" s="2"/>
      <c r="LW1177" s="2"/>
      <c r="LX1177" s="2"/>
      <c r="LY1177" s="2"/>
      <c r="LZ1177" s="2"/>
      <c r="MA1177" s="2"/>
      <c r="MB1177" s="2"/>
      <c r="MC1177" s="2"/>
      <c r="MD1177" s="2"/>
      <c r="ME1177" s="2"/>
      <c r="MF1177" s="2"/>
      <c r="MG1177" s="2"/>
      <c r="MH1177" s="2"/>
      <c r="MI1177" s="2"/>
      <c r="MJ1177" s="2"/>
      <c r="MK1177" s="2"/>
      <c r="ML1177" s="2"/>
      <c r="MM1177" s="2"/>
      <c r="MN1177" s="2"/>
      <c r="MO1177" s="2"/>
      <c r="MP1177" s="2"/>
      <c r="MQ1177" s="2"/>
      <c r="MR1177" s="2"/>
      <c r="MS1177" s="2"/>
      <c r="MT1177" s="2"/>
      <c r="MU1177" s="2"/>
      <c r="MV1177" s="2"/>
      <c r="MW1177" s="2"/>
      <c r="MX1177" s="2"/>
      <c r="MY1177" s="2"/>
      <c r="MZ1177" s="2"/>
      <c r="NA1177" s="2"/>
      <c r="NB1177" s="2"/>
      <c r="NC1177" s="2"/>
      <c r="ND1177" s="2"/>
      <c r="NE1177" s="2"/>
      <c r="NF1177" s="2"/>
      <c r="NG1177" s="2"/>
      <c r="NH1177" s="2"/>
      <c r="NI1177" s="2"/>
      <c r="NJ1177" s="2"/>
      <c r="NK1177" s="2"/>
      <c r="NL1177" s="2"/>
      <c r="NM1177" s="2"/>
      <c r="NN1177" s="2"/>
      <c r="NO1177" s="2"/>
      <c r="NP1177" s="2"/>
      <c r="NQ1177" s="2"/>
      <c r="NR1177" s="2"/>
      <c r="NS1177" s="2"/>
      <c r="NT1177" s="2"/>
      <c r="NU1177" s="2"/>
      <c r="NV1177" s="2"/>
      <c r="NW1177" s="2"/>
      <c r="NX1177" s="2"/>
      <c r="NY1177" s="2"/>
      <c r="NZ1177" s="2"/>
      <c r="OA1177" s="2"/>
      <c r="OB1177" s="2"/>
      <c r="OC1177" s="2"/>
      <c r="OD1177" s="2"/>
      <c r="OE1177" s="2"/>
      <c r="OF1177" s="2"/>
      <c r="OG1177" s="2"/>
      <c r="OH1177" s="2"/>
      <c r="OI1177" s="2"/>
      <c r="OJ1177" s="2"/>
      <c r="OK1177" s="2"/>
      <c r="OL1177" s="2"/>
      <c r="OM1177" s="2"/>
      <c r="ON1177" s="2"/>
      <c r="OO1177" s="2"/>
      <c r="OP1177" s="2"/>
      <c r="OQ1177" s="2"/>
      <c r="OR1177" s="2"/>
      <c r="OS1177" s="2"/>
      <c r="OT1177" s="2"/>
      <c r="OU1177" s="2"/>
      <c r="OV1177" s="2"/>
      <c r="OW1177" s="2"/>
      <c r="OX1177" s="2"/>
      <c r="OY1177" s="2"/>
      <c r="OZ1177" s="2"/>
      <c r="PA1177" s="2"/>
      <c r="PB1177" s="2"/>
      <c r="PC1177" s="2"/>
      <c r="PD1177" s="2"/>
      <c r="PE1177" s="2"/>
      <c r="PF1177" s="2"/>
      <c r="PG1177" s="2"/>
      <c r="PH1177" s="2"/>
      <c r="PI1177" s="2"/>
      <c r="PJ1177" s="2"/>
      <c r="PK1177" s="2"/>
      <c r="PL1177" s="2"/>
      <c r="PM1177" s="2"/>
      <c r="PN1177" s="2"/>
      <c r="PO1177" s="2"/>
      <c r="PP1177" s="2"/>
      <c r="PQ1177" s="2"/>
      <c r="PR1177" s="2"/>
      <c r="PS1177" s="2"/>
      <c r="PT1177" s="2"/>
      <c r="PU1177" s="2"/>
      <c r="PV1177" s="2"/>
      <c r="PW1177" s="2"/>
      <c r="PX1177" s="2"/>
      <c r="PY1177" s="2"/>
      <c r="PZ1177" s="2"/>
      <c r="QA1177" s="2"/>
      <c r="QB1177" s="2"/>
      <c r="QC1177" s="2"/>
      <c r="QD1177" s="2"/>
      <c r="QE1177" s="2"/>
      <c r="QF1177" s="2"/>
      <c r="QG1177" s="2"/>
      <c r="QH1177" s="2"/>
      <c r="QI1177" s="2"/>
      <c r="QJ1177" s="2"/>
      <c r="QK1177" s="2"/>
      <c r="QL1177" s="2"/>
      <c r="QM1177" s="2"/>
      <c r="QN1177" s="2"/>
      <c r="QO1177" s="2"/>
      <c r="QP1177" s="2"/>
      <c r="QQ1177" s="2"/>
      <c r="QR1177" s="2"/>
      <c r="QS1177" s="2"/>
      <c r="QT1177" s="2"/>
      <c r="QU1177" s="2"/>
      <c r="QV1177" s="2"/>
      <c r="QW1177" s="2"/>
      <c r="QX1177" s="2"/>
      <c r="QY1177" s="2"/>
      <c r="QZ1177" s="2"/>
      <c r="RA1177" s="2"/>
      <c r="RB1177" s="2"/>
      <c r="RC1177" s="2"/>
      <c r="RD1177" s="2"/>
      <c r="RE1177" s="2"/>
      <c r="RF1177" s="2"/>
      <c r="RG1177" s="2"/>
      <c r="RH1177" s="2"/>
      <c r="RI1177" s="2"/>
      <c r="RJ1177" s="2"/>
      <c r="RK1177" s="2"/>
      <c r="RL1177" s="2"/>
      <c r="RM1177" s="2"/>
      <c r="RN1177" s="2"/>
      <c r="RO1177" s="2"/>
      <c r="RP1177" s="2"/>
      <c r="RQ1177" s="2"/>
      <c r="RR1177" s="2"/>
      <c r="RS1177" s="2"/>
      <c r="RT1177" s="2"/>
      <c r="RU1177" s="2"/>
      <c r="RV1177" s="2"/>
      <c r="RW1177" s="2"/>
      <c r="RX1177" s="2"/>
      <c r="RY1177" s="2"/>
      <c r="RZ1177" s="2"/>
      <c r="SA1177" s="2"/>
      <c r="SB1177" s="2"/>
      <c r="SC1177" s="2"/>
      <c r="SD1177" s="2"/>
      <c r="SE1177" s="2"/>
      <c r="SF1177" s="2"/>
      <c r="SG1177" s="2"/>
      <c r="SH1177" s="2"/>
      <c r="SI1177" s="2"/>
      <c r="SJ1177" s="2"/>
      <c r="SK1177" s="2"/>
      <c r="SL1177" s="2"/>
      <c r="SM1177" s="2"/>
      <c r="SN1177" s="2"/>
      <c r="SO1177" s="2"/>
      <c r="SP1177" s="2"/>
      <c r="SQ1177" s="2"/>
      <c r="SR1177" s="2"/>
      <c r="SS1177" s="2"/>
      <c r="ST1177" s="2"/>
      <c r="SU1177" s="2"/>
      <c r="SV1177" s="2"/>
      <c r="SW1177" s="2"/>
      <c r="SX1177" s="2"/>
      <c r="SY1177" s="2"/>
      <c r="SZ1177" s="2"/>
      <c r="TA1177" s="2"/>
      <c r="TB1177" s="2"/>
      <c r="TC1177" s="2"/>
      <c r="TD1177" s="2"/>
      <c r="TE1177" s="2"/>
      <c r="TF1177" s="2"/>
      <c r="TG1177" s="2"/>
      <c r="TH1177" s="2"/>
      <c r="TI1177" s="2"/>
      <c r="TJ1177" s="2"/>
      <c r="TK1177" s="2"/>
      <c r="TL1177" s="2"/>
      <c r="TM1177" s="2"/>
      <c r="TN1177" s="2"/>
      <c r="TO1177" s="2"/>
      <c r="TP1177" s="2"/>
      <c r="TQ1177" s="2"/>
      <c r="TR1177" s="2"/>
      <c r="TS1177" s="2"/>
      <c r="TT1177" s="2"/>
      <c r="TU1177" s="2"/>
      <c r="TV1177" s="2"/>
      <c r="TW1177" s="2"/>
      <c r="TX1177" s="2"/>
      <c r="TY1177" s="2"/>
      <c r="TZ1177" s="2"/>
      <c r="UA1177" s="2"/>
      <c r="UB1177" s="2"/>
      <c r="UC1177" s="2"/>
      <c r="UD1177" s="2"/>
      <c r="UE1177" s="2"/>
      <c r="UF1177" s="2"/>
      <c r="UG1177" s="2"/>
      <c r="UH1177" s="2"/>
      <c r="UI1177" s="2"/>
      <c r="UJ1177" s="2"/>
      <c r="UK1177" s="2"/>
      <c r="UL1177" s="2"/>
      <c r="UM1177" s="2"/>
      <c r="UN1177" s="2"/>
      <c r="UO1177" s="2"/>
      <c r="UP1177" s="2"/>
      <c r="UQ1177" s="2"/>
      <c r="UR1177" s="2"/>
      <c r="US1177" s="2"/>
      <c r="UT1177" s="2"/>
      <c r="UU1177" s="2"/>
      <c r="UV1177" s="2"/>
      <c r="UW1177" s="2"/>
      <c r="UX1177" s="2"/>
      <c r="UY1177" s="2"/>
      <c r="UZ1177" s="2"/>
      <c r="VA1177" s="2"/>
      <c r="VB1177" s="2"/>
      <c r="VC1177" s="2"/>
      <c r="VD1177" s="2"/>
      <c r="VE1177" s="2"/>
      <c r="VF1177" s="2"/>
      <c r="VG1177" s="2"/>
      <c r="VH1177" s="2"/>
      <c r="VI1177" s="2"/>
      <c r="VJ1177" s="2"/>
      <c r="VK1177" s="2"/>
      <c r="VL1177" s="2"/>
      <c r="VM1177" s="2"/>
      <c r="VN1177" s="2"/>
      <c r="VO1177" s="2"/>
      <c r="VP1177" s="2"/>
      <c r="VQ1177" s="2"/>
      <c r="VR1177" s="2"/>
      <c r="VS1177" s="2"/>
      <c r="VT1177" s="2"/>
      <c r="VU1177" s="2"/>
      <c r="VV1177" s="2"/>
      <c r="VW1177" s="2"/>
      <c r="VX1177" s="2"/>
      <c r="VY1177" s="2"/>
      <c r="VZ1177" s="2"/>
      <c r="WA1177" s="2"/>
      <c r="WB1177" s="2"/>
      <c r="WC1177" s="2"/>
      <c r="WD1177" s="2"/>
      <c r="WE1177" s="2"/>
      <c r="WF1177" s="2"/>
      <c r="WG1177" s="2"/>
      <c r="WH1177" s="2"/>
      <c r="WI1177" s="2"/>
      <c r="WJ1177" s="2"/>
      <c r="WK1177" s="2"/>
      <c r="WL1177" s="2"/>
      <c r="WM1177" s="2"/>
      <c r="WN1177" s="2"/>
      <c r="WO1177" s="2"/>
      <c r="WP1177" s="2"/>
      <c r="WQ1177" s="2"/>
      <c r="WR1177" s="2"/>
      <c r="WS1177" s="2"/>
      <c r="WT1177" s="2"/>
      <c r="WU1177" s="2"/>
      <c r="WV1177" s="2"/>
      <c r="WW1177" s="2"/>
      <c r="WX1177" s="2"/>
      <c r="WY1177" s="2"/>
      <c r="WZ1177" s="2"/>
      <c r="XA1177" s="2"/>
      <c r="XB1177" s="2"/>
      <c r="XC1177" s="2"/>
      <c r="XD1177" s="2"/>
      <c r="XE1177" s="2"/>
      <c r="XF1177" s="2"/>
      <c r="XG1177" s="2"/>
      <c r="XH1177" s="2"/>
      <c r="XI1177" s="2"/>
      <c r="XJ1177" s="2"/>
      <c r="XK1177" s="2"/>
      <c r="XL1177" s="2"/>
      <c r="XM1177" s="2"/>
      <c r="XN1177" s="2"/>
      <c r="XO1177" s="2"/>
      <c r="XP1177" s="2"/>
      <c r="XQ1177" s="2"/>
      <c r="XR1177" s="2"/>
      <c r="XS1177" s="2"/>
      <c r="XT1177" s="2"/>
      <c r="XU1177" s="2"/>
      <c r="XV1177" s="2"/>
      <c r="XW1177" s="2"/>
      <c r="XX1177" s="2"/>
      <c r="XY1177" s="2"/>
      <c r="XZ1177" s="2"/>
      <c r="YA1177" s="2"/>
      <c r="YB1177" s="2"/>
      <c r="YC1177" s="2"/>
      <c r="YD1177" s="2"/>
      <c r="YE1177" s="2"/>
      <c r="YF1177" s="2"/>
      <c r="YG1177" s="2"/>
      <c r="YH1177" s="2"/>
      <c r="YI1177" s="2"/>
      <c r="YJ1177" s="2"/>
      <c r="YK1177" s="2"/>
      <c r="YL1177" s="2"/>
      <c r="YM1177" s="2"/>
      <c r="YN1177" s="2"/>
      <c r="YO1177" s="2"/>
      <c r="YP1177" s="2"/>
      <c r="YQ1177" s="2"/>
      <c r="YR1177" s="2"/>
      <c r="YS1177" s="2"/>
      <c r="YT1177" s="2"/>
      <c r="YU1177" s="2"/>
      <c r="YV1177" s="2"/>
      <c r="YW1177" s="2"/>
      <c r="YX1177" s="2"/>
      <c r="YY1177" s="2"/>
      <c r="YZ1177" s="2"/>
      <c r="ZA1177" s="2"/>
      <c r="ZB1177" s="2"/>
      <c r="ZC1177" s="2"/>
      <c r="ZD1177" s="2"/>
      <c r="ZE1177" s="2"/>
      <c r="ZF1177" s="2"/>
      <c r="ZG1177" s="2"/>
      <c r="ZH1177" s="2"/>
      <c r="ZI1177" s="2"/>
      <c r="ZJ1177" s="2"/>
      <c r="ZK1177" s="2"/>
      <c r="ZL1177" s="2"/>
      <c r="ZM1177" s="2"/>
      <c r="ZN1177" s="2"/>
      <c r="ZO1177" s="2"/>
      <c r="ZP1177" s="2"/>
      <c r="ZQ1177" s="2"/>
      <c r="ZR1177" s="2"/>
      <c r="ZS1177" s="2"/>
      <c r="ZT1177" s="2"/>
      <c r="ZU1177" s="2"/>
      <c r="ZV1177" s="2"/>
      <c r="ZW1177" s="2"/>
      <c r="ZX1177" s="2"/>
      <c r="ZY1177" s="2"/>
      <c r="ZZ1177" s="2"/>
      <c r="AAA1177" s="2"/>
      <c r="AAB1177" s="2"/>
      <c r="AAC1177" s="2"/>
      <c r="AAD1177" s="2"/>
      <c r="AAE1177" s="2"/>
      <c r="AAF1177" s="2"/>
      <c r="AAG1177" s="2"/>
      <c r="AAH1177" s="2"/>
      <c r="AAI1177" s="2"/>
      <c r="AAJ1177" s="2"/>
      <c r="AAK1177" s="2"/>
      <c r="AAL1177" s="2"/>
      <c r="AAM1177" s="2"/>
      <c r="AAN1177" s="2"/>
      <c r="AAO1177" s="2"/>
      <c r="AAP1177" s="2"/>
      <c r="AAQ1177" s="2"/>
      <c r="AAR1177" s="2"/>
      <c r="AAS1177" s="2"/>
      <c r="AAT1177" s="2"/>
      <c r="AAU1177" s="2"/>
      <c r="AAV1177" s="2"/>
      <c r="AAW1177" s="2"/>
      <c r="AAX1177" s="2"/>
      <c r="AAY1177" s="2"/>
      <c r="AAZ1177" s="2"/>
      <c r="ABA1177" s="2"/>
      <c r="ABB1177" s="2"/>
      <c r="ABC1177" s="2"/>
      <c r="ABD1177" s="2"/>
      <c r="ABE1177" s="2"/>
      <c r="ABF1177" s="2"/>
      <c r="ABG1177" s="2"/>
      <c r="ABH1177" s="2"/>
      <c r="ABI1177" s="2"/>
      <c r="ABJ1177" s="2"/>
      <c r="ABK1177" s="2"/>
      <c r="ABL1177" s="2"/>
      <c r="ABM1177" s="2"/>
      <c r="ABN1177" s="2"/>
      <c r="ABO1177" s="2"/>
      <c r="ABP1177" s="2"/>
      <c r="ABQ1177" s="2"/>
      <c r="ABR1177" s="2"/>
      <c r="ABS1177" s="2"/>
      <c r="ABT1177" s="2"/>
      <c r="ABU1177" s="2"/>
      <c r="ABV1177" s="2"/>
      <c r="ABW1177" s="2"/>
      <c r="ABX1177" s="2"/>
      <c r="ABY1177" s="2"/>
      <c r="ABZ1177" s="2"/>
      <c r="ACA1177" s="2"/>
      <c r="ACB1177" s="2"/>
      <c r="ACC1177" s="2"/>
      <c r="ACD1177" s="2"/>
      <c r="ACE1177" s="2"/>
      <c r="ACF1177" s="2"/>
      <c r="ACG1177" s="2"/>
      <c r="ACH1177" s="2"/>
      <c r="ACI1177" s="2"/>
      <c r="ACJ1177" s="2"/>
      <c r="ACK1177" s="2"/>
      <c r="ACL1177" s="2"/>
      <c r="ACM1177" s="2"/>
      <c r="ACN1177" s="2"/>
      <c r="ACO1177" s="2"/>
      <c r="ACP1177" s="2"/>
      <c r="ACQ1177" s="2"/>
      <c r="ACR1177" s="2"/>
      <c r="ACS1177" s="2"/>
      <c r="ACT1177" s="2"/>
      <c r="ACU1177" s="2"/>
      <c r="ACV1177" s="2"/>
      <c r="ACW1177" s="2"/>
      <c r="ACX1177" s="2"/>
      <c r="ACY1177" s="2"/>
      <c r="ACZ1177" s="2"/>
      <c r="ADA1177" s="2"/>
      <c r="ADB1177" s="2"/>
      <c r="ADC1177" s="2"/>
      <c r="ADD1177" s="2"/>
      <c r="ADE1177" s="2"/>
      <c r="ADF1177" s="2"/>
      <c r="ADG1177" s="2"/>
      <c r="ADH1177" s="2"/>
      <c r="ADI1177" s="2"/>
      <c r="ADJ1177" s="2"/>
      <c r="ADK1177" s="2"/>
      <c r="ADL1177" s="2"/>
      <c r="ADM1177" s="2"/>
      <c r="ADN1177" s="2"/>
      <c r="ADO1177" s="2"/>
      <c r="ADP1177" s="2"/>
      <c r="ADQ1177" s="2"/>
      <c r="ADR1177" s="2"/>
      <c r="ADS1177" s="2"/>
      <c r="ADT1177" s="2"/>
      <c r="ADU1177" s="2"/>
      <c r="ADV1177" s="2"/>
      <c r="ADW1177" s="2"/>
      <c r="ADX1177" s="2"/>
      <c r="ADY1177" s="2"/>
      <c r="ADZ1177" s="2"/>
      <c r="AEA1177" s="2"/>
      <c r="AEB1177" s="2"/>
      <c r="AEC1177" s="2"/>
      <c r="AED1177" s="2"/>
      <c r="AEE1177" s="2"/>
      <c r="AEF1177" s="2"/>
      <c r="AEG1177" s="2"/>
      <c r="AEH1177" s="2"/>
      <c r="AEI1177" s="2"/>
      <c r="AEJ1177" s="2"/>
      <c r="AEK1177" s="2"/>
      <c r="AEL1177" s="2"/>
      <c r="AEM1177" s="2"/>
      <c r="AEN1177" s="2"/>
      <c r="AEO1177" s="2"/>
      <c r="AEP1177" s="2"/>
      <c r="AEQ1177" s="2"/>
      <c r="AER1177" s="2"/>
      <c r="AES1177" s="2"/>
      <c r="AET1177" s="2"/>
      <c r="AEU1177" s="2"/>
      <c r="AEV1177" s="2"/>
      <c r="AEW1177" s="2"/>
      <c r="AEX1177" s="2"/>
      <c r="AEY1177" s="2"/>
      <c r="AEZ1177" s="2"/>
      <c r="AFA1177" s="2"/>
      <c r="AFB1177" s="2"/>
      <c r="AFC1177" s="2"/>
      <c r="AFD1177" s="2"/>
      <c r="AFE1177" s="2"/>
      <c r="AFF1177" s="2"/>
      <c r="AFG1177" s="2"/>
      <c r="AFH1177" s="2"/>
      <c r="AFI1177" s="2"/>
      <c r="AFJ1177" s="2"/>
      <c r="AFK1177" s="2"/>
      <c r="AFL1177" s="2"/>
      <c r="AFM1177" s="2"/>
      <c r="AFN1177" s="2"/>
      <c r="AFO1177" s="2"/>
      <c r="AFP1177" s="2"/>
      <c r="AFQ1177" s="2"/>
      <c r="AFR1177" s="2"/>
      <c r="AFS1177" s="2"/>
      <c r="AFT1177" s="2"/>
      <c r="AFU1177" s="2"/>
      <c r="AFV1177" s="2"/>
      <c r="AFW1177" s="2"/>
      <c r="AFX1177" s="2"/>
      <c r="AFY1177" s="2"/>
      <c r="AFZ1177" s="2"/>
      <c r="AGA1177" s="2"/>
      <c r="AGB1177" s="2"/>
      <c r="AGC1177" s="2"/>
      <c r="AGD1177" s="2"/>
      <c r="AGE1177" s="2"/>
      <c r="AGF1177" s="2"/>
      <c r="AGG1177" s="2"/>
      <c r="AGH1177" s="2"/>
      <c r="AGI1177" s="2"/>
      <c r="AGJ1177" s="2"/>
      <c r="AGK1177" s="2"/>
      <c r="AGL1177" s="2"/>
      <c r="AGM1177" s="2"/>
      <c r="AGN1177" s="2"/>
      <c r="AGO1177" s="2"/>
      <c r="AGP1177" s="2"/>
      <c r="AGQ1177" s="2"/>
      <c r="AGR1177" s="2"/>
      <c r="AGS1177" s="2"/>
      <c r="AGT1177" s="2"/>
      <c r="AGU1177" s="2"/>
      <c r="AGV1177" s="2"/>
      <c r="AGW1177" s="2"/>
      <c r="AGX1177" s="2"/>
      <c r="AGY1177" s="2"/>
      <c r="AGZ1177" s="2"/>
      <c r="AHA1177" s="2"/>
      <c r="AHB1177" s="2"/>
      <c r="AHC1177" s="2"/>
      <c r="AHD1177" s="2"/>
      <c r="AHE1177" s="2"/>
      <c r="AHF1177" s="2"/>
      <c r="AHG1177" s="2"/>
      <c r="AHH1177" s="2"/>
      <c r="AHI1177" s="2"/>
      <c r="AHJ1177" s="2"/>
      <c r="AHK1177" s="2"/>
      <c r="AHL1177" s="2"/>
      <c r="AHM1177" s="2"/>
      <c r="AHN1177" s="2"/>
      <c r="AHO1177" s="2"/>
      <c r="AHP1177" s="2"/>
      <c r="AHQ1177" s="2"/>
      <c r="AHR1177" s="2"/>
      <c r="AHS1177" s="2"/>
      <c r="AHT1177" s="2"/>
      <c r="AHU1177" s="2"/>
      <c r="AHV1177" s="2"/>
      <c r="AHW1177" s="2"/>
      <c r="AHX1177" s="2"/>
      <c r="AHY1177" s="2"/>
      <c r="AHZ1177" s="2"/>
      <c r="AIA1177" s="2"/>
      <c r="AIB1177" s="2"/>
      <c r="AIC1177" s="2"/>
      <c r="AID1177" s="2"/>
      <c r="AIE1177" s="2"/>
      <c r="AIF1177" s="2"/>
      <c r="AIG1177" s="2"/>
      <c r="AIH1177" s="2"/>
      <c r="AII1177" s="2"/>
      <c r="AIJ1177" s="2"/>
      <c r="AIK1177" s="2"/>
      <c r="AIL1177" s="2"/>
      <c r="AIM1177" s="2"/>
      <c r="AIN1177" s="2"/>
      <c r="AIO1177" s="2"/>
      <c r="AIP1177" s="2"/>
      <c r="AIQ1177" s="2"/>
      <c r="AIR1177" s="2"/>
      <c r="AIS1177" s="2"/>
      <c r="AIT1177" s="2"/>
      <c r="AIU1177" s="2"/>
      <c r="AIV1177" s="2"/>
      <c r="AIW1177" s="2"/>
      <c r="AIX1177" s="2"/>
      <c r="AIY1177" s="2"/>
      <c r="AIZ1177" s="2"/>
      <c r="AJA1177" s="2"/>
      <c r="AJB1177" s="2"/>
      <c r="AJC1177" s="2"/>
      <c r="AJD1177" s="2"/>
      <c r="AJE1177" s="2"/>
      <c r="AJF1177" s="2"/>
      <c r="AJG1177" s="2"/>
      <c r="AJH1177" s="2"/>
      <c r="AJI1177" s="2"/>
      <c r="AJJ1177" s="2"/>
      <c r="AJK1177" s="2"/>
      <c r="AJL1177" s="2"/>
      <c r="AJM1177" s="2"/>
      <c r="AJN1177" s="2"/>
      <c r="AJO1177" s="2"/>
      <c r="AJP1177" s="2"/>
      <c r="AJQ1177" s="2"/>
      <c r="AJR1177" s="2"/>
      <c r="AJS1177" s="2"/>
      <c r="AJT1177" s="2"/>
      <c r="AJU1177" s="2"/>
      <c r="AJV1177" s="2"/>
      <c r="AJW1177" s="2"/>
      <c r="AJX1177" s="2"/>
      <c r="AJY1177" s="2"/>
      <c r="AJZ1177" s="2"/>
      <c r="AKA1177" s="2"/>
      <c r="AKB1177" s="2"/>
      <c r="AKC1177" s="2"/>
      <c r="AKD1177" s="2"/>
      <c r="AKE1177" s="2"/>
      <c r="AKF1177" s="2"/>
      <c r="AKG1177" s="2"/>
      <c r="AKH1177" s="2"/>
      <c r="AKI1177" s="2"/>
      <c r="AKJ1177" s="2"/>
      <c r="AKK1177" s="2"/>
      <c r="AKL1177" s="2"/>
      <c r="AKM1177" s="2"/>
      <c r="AKN1177" s="2"/>
      <c r="AKO1177" s="2"/>
      <c r="AKP1177" s="2"/>
      <c r="AKQ1177" s="2"/>
      <c r="AKR1177" s="2"/>
      <c r="AKS1177" s="2"/>
      <c r="AKT1177" s="2"/>
      <c r="AKU1177" s="2"/>
      <c r="AKV1177" s="2"/>
      <c r="AKW1177" s="2"/>
      <c r="AKX1177" s="2"/>
      <c r="AKY1177" s="2"/>
      <c r="AKZ1177" s="2"/>
      <c r="ALA1177" s="2"/>
      <c r="ALB1177" s="2"/>
      <c r="ALC1177" s="2"/>
      <c r="ALD1177" s="2"/>
      <c r="ALE1177" s="2"/>
      <c r="ALF1177" s="2"/>
      <c r="ALG1177" s="2"/>
      <c r="ALH1177" s="2"/>
      <c r="ALI1177" s="6"/>
      <c r="ALJ1177" s="6"/>
      <c r="ALK1177" s="6"/>
      <c r="ALL1177" s="6"/>
      <c r="ALM1177" s="6"/>
      <c r="ALN1177" s="6"/>
      <c r="ALO1177" s="6"/>
      <c r="ALP1177" s="6"/>
      <c r="ALQ1177" s="6"/>
      <c r="ALR1177" s="6"/>
      <c r="ALS1177" s="6"/>
      <c r="ALT1177" s="6"/>
      <c r="ALU1177" s="6"/>
      <c r="ALV1177" s="6"/>
      <c r="ALW1177" s="6"/>
      <c r="ALX1177" s="6"/>
      <c r="ALY1177" s="6"/>
      <c r="ALZ1177" s="6"/>
      <c r="AMA1177" s="6"/>
      <c r="AMB1177" s="6"/>
      <c r="AMC1177" s="6"/>
      <c r="AMD1177" s="6"/>
      <c r="AME1177" s="6"/>
      <c r="AMF1177" s="6"/>
      <c r="AMG1177" s="6"/>
      <c r="AMH1177" s="6"/>
      <c r="AMI1177" s="6"/>
      <c r="AMJ1177" s="6"/>
      <c r="AMK1177" s="6"/>
      <c r="AML1177" s="6"/>
      <c r="AMM1177" s="6"/>
    </row>
    <row r="1178" spans="1:1027" s="72" customFormat="1" ht="18.75">
      <c r="A1178" s="8">
        <v>45032</v>
      </c>
      <c r="B1178" s="32">
        <f t="shared" si="607"/>
        <v>0.78378378378378377</v>
      </c>
      <c r="C1178" s="73">
        <f t="shared" si="608"/>
        <v>0.59452054794520559</v>
      </c>
      <c r="D1178" s="73">
        <f t="shared" si="609"/>
        <v>0.54500000000000004</v>
      </c>
      <c r="E1178" s="73">
        <f t="shared" si="610"/>
        <v>0.73726993113575046</v>
      </c>
      <c r="F1178" s="73">
        <f t="shared" si="611"/>
        <v>0.77391304347826106</v>
      </c>
      <c r="G1178" s="73">
        <f t="shared" si="612"/>
        <v>0.2</v>
      </c>
      <c r="H1178" s="73">
        <f t="shared" si="613"/>
        <v>0.2</v>
      </c>
      <c r="I1178" s="73">
        <f t="shared" si="614"/>
        <v>0.15504322766570605</v>
      </c>
      <c r="J1178" s="73">
        <f t="shared" si="615"/>
        <v>0.26666666666666672</v>
      </c>
      <c r="K1178" s="73">
        <f t="shared" si="616"/>
        <v>-6.9565217391304335E-2</v>
      </c>
      <c r="L1178" s="73">
        <f t="shared" si="624"/>
        <v>0</v>
      </c>
      <c r="M1178" s="73">
        <f t="shared" si="625"/>
        <v>0</v>
      </c>
      <c r="N1178" s="73">
        <f t="shared" si="629"/>
        <v>0.68994368463394995</v>
      </c>
      <c r="O1178" s="73">
        <f t="shared" si="617"/>
        <v>0.29917355371900828</v>
      </c>
      <c r="P1178" s="73">
        <f t="shared" si="618"/>
        <v>0.19277108433734941</v>
      </c>
      <c r="Q1178" s="73">
        <f t="shared" si="619"/>
        <v>0.2</v>
      </c>
      <c r="R1178" s="73">
        <f t="shared" si="606"/>
        <v>0.2</v>
      </c>
      <c r="S1178" s="73">
        <f t="shared" si="620"/>
        <v>0.2</v>
      </c>
      <c r="T1178" s="73">
        <f t="shared" si="621"/>
        <v>0.2</v>
      </c>
      <c r="U1178" s="73">
        <f t="shared" si="622"/>
        <v>0.2</v>
      </c>
      <c r="V1178" s="73">
        <f t="shared" si="623"/>
        <v>0.20396452790818989</v>
      </c>
      <c r="W1178" s="103">
        <v>0.21256197048407233</v>
      </c>
      <c r="X1178" s="2"/>
      <c r="Y1178" s="2"/>
      <c r="Z1178" s="2"/>
      <c r="AA1178" s="2"/>
      <c r="AB1178" s="2"/>
      <c r="AC1178" s="2">
        <v>-1.5748652833887995</v>
      </c>
      <c r="AD1178" s="2"/>
      <c r="AE1178" s="2"/>
      <c r="AF1178" s="2"/>
      <c r="AG1178" s="5"/>
      <c r="AH1178" s="5"/>
      <c r="AI1178" s="5"/>
      <c r="AJ1178" s="2"/>
      <c r="AK1178" s="2"/>
      <c r="AL1178" s="36">
        <f t="shared" si="605"/>
        <v>22.549698348333497</v>
      </c>
      <c r="AM1178" s="36">
        <f t="shared" si="626"/>
        <v>22.5496983483335</v>
      </c>
      <c r="AN1178" s="4">
        <v>62</v>
      </c>
      <c r="AO1178" s="4"/>
      <c r="AP1178" s="4"/>
      <c r="AQ1178" s="4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2"/>
      <c r="BC1178" s="3"/>
      <c r="BD1178" s="47"/>
      <c r="BE1178" s="2"/>
      <c r="BF1178" s="2"/>
      <c r="BG1178" s="2"/>
      <c r="BH1178" s="89">
        <v>0</v>
      </c>
      <c r="BI1178" s="47">
        <v>100</v>
      </c>
      <c r="BJ1178" s="71">
        <v>0</v>
      </c>
      <c r="BK1178" s="3">
        <v>0</v>
      </c>
      <c r="BL1178" s="49">
        <v>0</v>
      </c>
      <c r="BM1178" s="49">
        <v>0</v>
      </c>
      <c r="BN1178" s="49">
        <v>0</v>
      </c>
      <c r="BO1178" s="49">
        <v>0</v>
      </c>
      <c r="BP1178" s="49">
        <v>0</v>
      </c>
      <c r="BQ1178" s="49">
        <v>0</v>
      </c>
      <c r="BR1178" s="49">
        <v>0</v>
      </c>
      <c r="BS1178" s="3">
        <f t="shared" si="627"/>
        <v>0</v>
      </c>
      <c r="BT1178" s="2">
        <f t="shared" si="628"/>
        <v>100</v>
      </c>
      <c r="BU1178" s="2"/>
      <c r="BV1178" s="37">
        <v>0.316539490945077</v>
      </c>
      <c r="BW1178" s="37"/>
      <c r="BX1178" s="37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38"/>
      <c r="DI1178" s="38"/>
      <c r="DJ1178" s="38"/>
      <c r="DK1178" s="2"/>
      <c r="DL1178" s="2"/>
      <c r="DM1178" s="2"/>
      <c r="DN1178" s="2"/>
      <c r="DO1178" s="2"/>
      <c r="DP1178" s="2"/>
      <c r="DQ1178" s="2"/>
      <c r="DR1178" s="2"/>
      <c r="DS1178" s="2"/>
      <c r="DT1178" s="2"/>
      <c r="DU1178" s="2"/>
      <c r="DV1178" s="2"/>
      <c r="DW1178" s="2"/>
      <c r="DX1178" s="2"/>
      <c r="DY1178" s="2"/>
      <c r="DZ1178" s="2"/>
      <c r="EA1178" s="2"/>
      <c r="EB1178" s="2"/>
      <c r="EC1178" s="2"/>
      <c r="ED1178" s="2"/>
      <c r="EE1178" s="2"/>
      <c r="EF1178" s="2"/>
      <c r="EG1178" s="2"/>
      <c r="EH1178" s="2"/>
      <c r="EI1178" s="2"/>
      <c r="EJ1178" s="2"/>
      <c r="EK1178" s="2"/>
      <c r="EL1178" s="2"/>
      <c r="EM1178" s="2"/>
      <c r="EN1178" s="2"/>
      <c r="EO1178" s="2"/>
      <c r="EP1178" s="2"/>
      <c r="EQ1178" s="2"/>
      <c r="ER1178" s="2"/>
      <c r="ES1178" s="2"/>
      <c r="ET1178" s="2"/>
      <c r="EU1178" s="2"/>
      <c r="EV1178" s="2"/>
      <c r="EW1178" s="2"/>
      <c r="EX1178" s="2"/>
      <c r="EY1178" s="2"/>
      <c r="EZ1178" s="2"/>
      <c r="FA1178" s="2"/>
      <c r="FB1178" s="2"/>
      <c r="FC1178" s="2"/>
      <c r="FD1178" s="2"/>
      <c r="FE1178" s="2"/>
      <c r="FF1178" s="2"/>
      <c r="FG1178" s="2"/>
      <c r="FH1178" s="2"/>
      <c r="FI1178" s="2"/>
      <c r="FJ1178" s="2"/>
      <c r="FK1178" s="2"/>
      <c r="FL1178" s="2"/>
      <c r="FM1178" s="2"/>
      <c r="FN1178" s="2"/>
      <c r="FO1178" s="2"/>
      <c r="FP1178" s="2"/>
      <c r="FQ1178" s="2"/>
      <c r="FR1178" s="2"/>
      <c r="FS1178" s="2"/>
      <c r="FT1178" s="2"/>
      <c r="FU1178" s="2"/>
      <c r="FV1178" s="2"/>
      <c r="FW1178" s="2"/>
      <c r="FX1178" s="2"/>
      <c r="FY1178" s="2"/>
      <c r="FZ1178" s="2"/>
      <c r="GA1178" s="2"/>
      <c r="GB1178" s="2"/>
      <c r="GC1178" s="2"/>
      <c r="GD1178" s="2"/>
      <c r="GE1178" s="2"/>
      <c r="GF1178" s="2"/>
      <c r="GG1178" s="2"/>
      <c r="GH1178" s="2"/>
      <c r="GI1178" s="2"/>
      <c r="GJ1178" s="2"/>
      <c r="GK1178" s="2"/>
      <c r="GL1178" s="2"/>
      <c r="GM1178" s="2"/>
      <c r="GN1178" s="2"/>
      <c r="GO1178" s="2"/>
      <c r="GP1178" s="2"/>
      <c r="GQ1178" s="2"/>
      <c r="GR1178" s="2"/>
      <c r="GS1178" s="2"/>
      <c r="GT1178" s="2"/>
      <c r="GU1178" s="2"/>
      <c r="GV1178" s="2"/>
      <c r="GW1178" s="2"/>
      <c r="GX1178" s="2"/>
      <c r="GY1178" s="2"/>
      <c r="GZ1178" s="2"/>
      <c r="HA1178" s="2"/>
      <c r="HB1178" s="2"/>
      <c r="HC1178" s="2"/>
      <c r="HD1178" s="2"/>
      <c r="HE1178" s="2"/>
      <c r="HF1178" s="2"/>
      <c r="HG1178" s="2"/>
      <c r="HH1178" s="2"/>
      <c r="HI1178" s="2"/>
      <c r="HJ1178" s="2"/>
      <c r="HK1178" s="2"/>
      <c r="HL1178" s="2"/>
      <c r="HM1178" s="2"/>
      <c r="HN1178" s="2"/>
      <c r="HO1178" s="2"/>
      <c r="HP1178" s="2"/>
      <c r="HQ1178" s="2"/>
      <c r="HR1178" s="2"/>
      <c r="HS1178" s="2"/>
      <c r="HT1178" s="2"/>
      <c r="HU1178" s="2"/>
      <c r="HV1178" s="2"/>
      <c r="HW1178" s="2"/>
      <c r="HX1178" s="2"/>
      <c r="HY1178" s="2"/>
      <c r="HZ1178" s="2"/>
      <c r="IA1178" s="2"/>
      <c r="IB1178" s="2"/>
      <c r="IC1178" s="2"/>
      <c r="ID1178" s="2"/>
      <c r="IE1178" s="2"/>
      <c r="IF1178" s="2"/>
      <c r="IG1178" s="2"/>
      <c r="IH1178" s="2"/>
      <c r="II1178" s="2"/>
      <c r="IJ1178" s="2"/>
      <c r="IK1178" s="2"/>
      <c r="IL1178" s="2"/>
      <c r="IM1178" s="2"/>
      <c r="IN1178" s="2"/>
      <c r="IO1178" s="2"/>
      <c r="IP1178" s="2"/>
      <c r="IQ1178" s="2"/>
      <c r="IR1178" s="2"/>
      <c r="IS1178" s="2"/>
      <c r="IT1178" s="2"/>
      <c r="IU1178" s="2"/>
      <c r="IV1178" s="2"/>
      <c r="IW1178" s="2"/>
      <c r="IX1178" s="2"/>
      <c r="IY1178" s="2"/>
      <c r="IZ1178" s="2"/>
      <c r="JA1178" s="2"/>
      <c r="JB1178" s="2"/>
      <c r="JC1178" s="2"/>
      <c r="JD1178" s="2"/>
      <c r="JE1178" s="2"/>
      <c r="JF1178" s="2"/>
      <c r="JG1178" s="2"/>
      <c r="JH1178" s="2"/>
      <c r="JI1178" s="2"/>
      <c r="JJ1178" s="2"/>
      <c r="JK1178" s="2"/>
      <c r="JL1178" s="2"/>
      <c r="JM1178" s="2"/>
      <c r="JN1178" s="2"/>
      <c r="JO1178" s="2"/>
      <c r="JP1178" s="2"/>
      <c r="JQ1178" s="2"/>
      <c r="JR1178" s="2"/>
      <c r="JS1178" s="2"/>
      <c r="JT1178" s="2"/>
      <c r="JU1178" s="2"/>
      <c r="JV1178" s="2"/>
      <c r="JW1178" s="2"/>
      <c r="JX1178" s="2"/>
      <c r="JY1178" s="2"/>
      <c r="JZ1178" s="2"/>
      <c r="KA1178" s="2"/>
      <c r="KB1178" s="2"/>
      <c r="KC1178" s="2"/>
      <c r="KD1178" s="2"/>
      <c r="KE1178" s="2"/>
      <c r="KF1178" s="2"/>
      <c r="KG1178" s="2"/>
      <c r="KH1178" s="2"/>
      <c r="KI1178" s="2"/>
      <c r="KJ1178" s="2"/>
      <c r="KK1178" s="2"/>
      <c r="KL1178" s="2"/>
      <c r="KM1178" s="2"/>
      <c r="KN1178" s="2"/>
      <c r="KO1178" s="2"/>
      <c r="KP1178" s="2"/>
      <c r="KQ1178" s="2"/>
      <c r="KR1178" s="2"/>
      <c r="KS1178" s="2"/>
      <c r="KT1178" s="2"/>
      <c r="KU1178" s="2"/>
      <c r="KV1178" s="2"/>
      <c r="KW1178" s="2"/>
      <c r="KX1178" s="2"/>
      <c r="KY1178" s="2"/>
      <c r="KZ1178" s="2"/>
      <c r="LA1178" s="2"/>
      <c r="LB1178" s="2"/>
      <c r="LC1178" s="2"/>
      <c r="LD1178" s="2"/>
      <c r="LE1178" s="2"/>
      <c r="LF1178" s="2"/>
      <c r="LG1178" s="2"/>
      <c r="LH1178" s="2"/>
      <c r="LI1178" s="2"/>
      <c r="LJ1178" s="2"/>
      <c r="LK1178" s="2"/>
      <c r="LL1178" s="2"/>
      <c r="LM1178" s="2"/>
      <c r="LN1178" s="2"/>
      <c r="LO1178" s="2"/>
      <c r="LP1178" s="2"/>
      <c r="LQ1178" s="2"/>
      <c r="LR1178" s="2"/>
      <c r="LS1178" s="2"/>
      <c r="LT1178" s="2"/>
      <c r="LU1178" s="2"/>
      <c r="LV1178" s="2"/>
      <c r="LW1178" s="2"/>
      <c r="LX1178" s="2"/>
      <c r="LY1178" s="2"/>
      <c r="LZ1178" s="2"/>
      <c r="MA1178" s="2"/>
      <c r="MB1178" s="2"/>
      <c r="MC1178" s="2"/>
      <c r="MD1178" s="2"/>
      <c r="ME1178" s="2"/>
      <c r="MF1178" s="2"/>
      <c r="MG1178" s="2"/>
      <c r="MH1178" s="2"/>
      <c r="MI1178" s="2"/>
      <c r="MJ1178" s="2"/>
      <c r="MK1178" s="2"/>
      <c r="ML1178" s="2"/>
      <c r="MM1178" s="2"/>
      <c r="MN1178" s="2"/>
      <c r="MO1178" s="2"/>
      <c r="MP1178" s="2"/>
      <c r="MQ1178" s="2"/>
      <c r="MR1178" s="2"/>
      <c r="MS1178" s="2"/>
      <c r="MT1178" s="2"/>
      <c r="MU1178" s="2"/>
      <c r="MV1178" s="2"/>
      <c r="MW1178" s="2"/>
      <c r="MX1178" s="2"/>
      <c r="MY1178" s="2"/>
      <c r="MZ1178" s="2"/>
      <c r="NA1178" s="2"/>
      <c r="NB1178" s="2"/>
      <c r="NC1178" s="2"/>
      <c r="ND1178" s="2"/>
      <c r="NE1178" s="2"/>
      <c r="NF1178" s="2"/>
      <c r="NG1178" s="2"/>
      <c r="NH1178" s="2"/>
      <c r="NI1178" s="2"/>
      <c r="NJ1178" s="2"/>
      <c r="NK1178" s="2"/>
      <c r="NL1178" s="2"/>
      <c r="NM1178" s="2"/>
      <c r="NN1178" s="2"/>
      <c r="NO1178" s="2"/>
      <c r="NP1178" s="2"/>
      <c r="NQ1178" s="2"/>
      <c r="NR1178" s="2"/>
      <c r="NS1178" s="2"/>
      <c r="NT1178" s="2"/>
      <c r="NU1178" s="2"/>
      <c r="NV1178" s="2"/>
      <c r="NW1178" s="2"/>
      <c r="NX1178" s="2"/>
      <c r="NY1178" s="2"/>
      <c r="NZ1178" s="2"/>
      <c r="OA1178" s="2"/>
      <c r="OB1178" s="2"/>
      <c r="OC1178" s="2"/>
      <c r="OD1178" s="2"/>
      <c r="OE1178" s="2"/>
      <c r="OF1178" s="2"/>
      <c r="OG1178" s="2"/>
      <c r="OH1178" s="2"/>
      <c r="OI1178" s="2"/>
      <c r="OJ1178" s="2"/>
      <c r="OK1178" s="2"/>
      <c r="OL1178" s="2"/>
      <c r="OM1178" s="2"/>
      <c r="ON1178" s="2"/>
      <c r="OO1178" s="2"/>
      <c r="OP1178" s="2"/>
      <c r="OQ1178" s="2"/>
      <c r="OR1178" s="2"/>
      <c r="OS1178" s="2"/>
      <c r="OT1178" s="2"/>
      <c r="OU1178" s="2"/>
      <c r="OV1178" s="2"/>
      <c r="OW1178" s="2"/>
      <c r="OX1178" s="2"/>
      <c r="OY1178" s="2"/>
      <c r="OZ1178" s="2"/>
      <c r="PA1178" s="2"/>
      <c r="PB1178" s="2"/>
      <c r="PC1178" s="2"/>
      <c r="PD1178" s="2"/>
      <c r="PE1178" s="2"/>
      <c r="PF1178" s="2"/>
      <c r="PG1178" s="2"/>
      <c r="PH1178" s="2"/>
      <c r="PI1178" s="2"/>
      <c r="PJ1178" s="2"/>
      <c r="PK1178" s="2"/>
      <c r="PL1178" s="2"/>
      <c r="PM1178" s="2"/>
      <c r="PN1178" s="2"/>
      <c r="PO1178" s="2"/>
      <c r="PP1178" s="2"/>
      <c r="PQ1178" s="2"/>
      <c r="PR1178" s="2"/>
      <c r="PS1178" s="2"/>
      <c r="PT1178" s="2"/>
      <c r="PU1178" s="2"/>
      <c r="PV1178" s="2"/>
      <c r="PW1178" s="2"/>
      <c r="PX1178" s="2"/>
      <c r="PY1178" s="2"/>
      <c r="PZ1178" s="2"/>
      <c r="QA1178" s="2"/>
      <c r="QB1178" s="2"/>
      <c r="QC1178" s="2"/>
      <c r="QD1178" s="2"/>
      <c r="QE1178" s="2"/>
      <c r="QF1178" s="2"/>
      <c r="QG1178" s="2"/>
      <c r="QH1178" s="2"/>
      <c r="QI1178" s="2"/>
      <c r="QJ1178" s="2"/>
      <c r="QK1178" s="2"/>
      <c r="QL1178" s="2"/>
      <c r="QM1178" s="2"/>
      <c r="QN1178" s="2"/>
      <c r="QO1178" s="2"/>
      <c r="QP1178" s="2"/>
      <c r="QQ1178" s="2"/>
      <c r="QR1178" s="2"/>
      <c r="QS1178" s="2"/>
      <c r="QT1178" s="2"/>
      <c r="QU1178" s="2"/>
      <c r="QV1178" s="2"/>
      <c r="QW1178" s="2"/>
      <c r="QX1178" s="2"/>
      <c r="QY1178" s="2"/>
      <c r="QZ1178" s="2"/>
      <c r="RA1178" s="2"/>
      <c r="RB1178" s="2"/>
      <c r="RC1178" s="2"/>
      <c r="RD1178" s="2"/>
      <c r="RE1178" s="2"/>
      <c r="RF1178" s="2"/>
      <c r="RG1178" s="2"/>
      <c r="RH1178" s="2"/>
      <c r="RI1178" s="2"/>
      <c r="RJ1178" s="2"/>
      <c r="RK1178" s="2"/>
      <c r="RL1178" s="2"/>
      <c r="RM1178" s="2"/>
      <c r="RN1178" s="2"/>
      <c r="RO1178" s="2"/>
      <c r="RP1178" s="2"/>
      <c r="RQ1178" s="2"/>
      <c r="RR1178" s="2"/>
      <c r="RS1178" s="2"/>
      <c r="RT1178" s="2"/>
      <c r="RU1178" s="2"/>
      <c r="RV1178" s="2"/>
      <c r="RW1178" s="2"/>
      <c r="RX1178" s="2"/>
      <c r="RY1178" s="2"/>
      <c r="RZ1178" s="2"/>
      <c r="SA1178" s="2"/>
      <c r="SB1178" s="2"/>
      <c r="SC1178" s="2"/>
      <c r="SD1178" s="2"/>
      <c r="SE1178" s="2"/>
      <c r="SF1178" s="2"/>
      <c r="SG1178" s="2"/>
      <c r="SH1178" s="2"/>
      <c r="SI1178" s="2"/>
      <c r="SJ1178" s="2"/>
      <c r="SK1178" s="2"/>
      <c r="SL1178" s="2"/>
      <c r="SM1178" s="2"/>
      <c r="SN1178" s="2"/>
      <c r="SO1178" s="2"/>
      <c r="SP1178" s="2"/>
      <c r="SQ1178" s="2"/>
      <c r="SR1178" s="2"/>
      <c r="SS1178" s="2"/>
      <c r="ST1178" s="2"/>
      <c r="SU1178" s="2"/>
      <c r="SV1178" s="2"/>
      <c r="SW1178" s="2"/>
      <c r="SX1178" s="2"/>
      <c r="SY1178" s="2"/>
      <c r="SZ1178" s="2"/>
      <c r="TA1178" s="2"/>
      <c r="TB1178" s="2"/>
      <c r="TC1178" s="2"/>
      <c r="TD1178" s="2"/>
      <c r="TE1178" s="2"/>
      <c r="TF1178" s="2"/>
      <c r="TG1178" s="2"/>
      <c r="TH1178" s="2"/>
      <c r="TI1178" s="2"/>
      <c r="TJ1178" s="2"/>
      <c r="TK1178" s="2"/>
      <c r="TL1178" s="2"/>
      <c r="TM1178" s="2"/>
      <c r="TN1178" s="2"/>
      <c r="TO1178" s="2"/>
      <c r="TP1178" s="2"/>
      <c r="TQ1178" s="2"/>
      <c r="TR1178" s="2"/>
      <c r="TS1178" s="2"/>
      <c r="TT1178" s="2"/>
      <c r="TU1178" s="2"/>
      <c r="TV1178" s="2"/>
      <c r="TW1178" s="2"/>
      <c r="TX1178" s="2"/>
      <c r="TY1178" s="2"/>
      <c r="TZ1178" s="2"/>
      <c r="UA1178" s="2"/>
      <c r="UB1178" s="2"/>
      <c r="UC1178" s="2"/>
      <c r="UD1178" s="2"/>
      <c r="UE1178" s="2"/>
      <c r="UF1178" s="2"/>
      <c r="UG1178" s="2"/>
      <c r="UH1178" s="2"/>
      <c r="UI1178" s="2"/>
      <c r="UJ1178" s="2"/>
      <c r="UK1178" s="2"/>
      <c r="UL1178" s="2"/>
      <c r="UM1178" s="2"/>
      <c r="UN1178" s="2"/>
      <c r="UO1178" s="2"/>
      <c r="UP1178" s="2"/>
      <c r="UQ1178" s="2"/>
      <c r="UR1178" s="2"/>
      <c r="US1178" s="2"/>
      <c r="UT1178" s="2"/>
      <c r="UU1178" s="2"/>
      <c r="UV1178" s="2"/>
      <c r="UW1178" s="2"/>
      <c r="UX1178" s="2"/>
      <c r="UY1178" s="2"/>
      <c r="UZ1178" s="2"/>
      <c r="VA1178" s="2"/>
      <c r="VB1178" s="2"/>
      <c r="VC1178" s="2"/>
      <c r="VD1178" s="2"/>
      <c r="VE1178" s="2"/>
      <c r="VF1178" s="2"/>
      <c r="VG1178" s="2"/>
      <c r="VH1178" s="2"/>
      <c r="VI1178" s="2"/>
      <c r="VJ1178" s="2"/>
      <c r="VK1178" s="2"/>
      <c r="VL1178" s="2"/>
      <c r="VM1178" s="2"/>
      <c r="VN1178" s="2"/>
      <c r="VO1178" s="2"/>
      <c r="VP1178" s="2"/>
      <c r="VQ1178" s="2"/>
      <c r="VR1178" s="2"/>
      <c r="VS1178" s="2"/>
      <c r="VT1178" s="2"/>
      <c r="VU1178" s="2"/>
      <c r="VV1178" s="2"/>
      <c r="VW1178" s="2"/>
      <c r="VX1178" s="2"/>
      <c r="VY1178" s="2"/>
      <c r="VZ1178" s="2"/>
      <c r="WA1178" s="2"/>
      <c r="WB1178" s="2"/>
      <c r="WC1178" s="2"/>
      <c r="WD1178" s="2"/>
      <c r="WE1178" s="2"/>
      <c r="WF1178" s="2"/>
      <c r="WG1178" s="2"/>
      <c r="WH1178" s="2"/>
      <c r="WI1178" s="2"/>
      <c r="WJ1178" s="2"/>
      <c r="WK1178" s="2"/>
      <c r="WL1178" s="2"/>
      <c r="WM1178" s="2"/>
      <c r="WN1178" s="2"/>
      <c r="WO1178" s="2"/>
      <c r="WP1178" s="2"/>
      <c r="WQ1178" s="2"/>
      <c r="WR1178" s="2"/>
      <c r="WS1178" s="2"/>
      <c r="WT1178" s="2"/>
      <c r="WU1178" s="2"/>
      <c r="WV1178" s="2"/>
      <c r="WW1178" s="2"/>
      <c r="WX1178" s="2"/>
      <c r="WY1178" s="2"/>
      <c r="WZ1178" s="2"/>
      <c r="XA1178" s="2"/>
      <c r="XB1178" s="2"/>
      <c r="XC1178" s="2"/>
      <c r="XD1178" s="2"/>
      <c r="XE1178" s="2"/>
      <c r="XF1178" s="2"/>
      <c r="XG1178" s="2"/>
      <c r="XH1178" s="2"/>
      <c r="XI1178" s="2"/>
      <c r="XJ1178" s="2"/>
      <c r="XK1178" s="2"/>
      <c r="XL1178" s="2"/>
      <c r="XM1178" s="2"/>
      <c r="XN1178" s="2"/>
      <c r="XO1178" s="2"/>
      <c r="XP1178" s="2"/>
      <c r="XQ1178" s="2"/>
      <c r="XR1178" s="2"/>
      <c r="XS1178" s="2"/>
      <c r="XT1178" s="2"/>
      <c r="XU1178" s="2"/>
      <c r="XV1178" s="2"/>
      <c r="XW1178" s="2"/>
      <c r="XX1178" s="2"/>
      <c r="XY1178" s="2"/>
      <c r="XZ1178" s="2"/>
      <c r="YA1178" s="2"/>
      <c r="YB1178" s="2"/>
      <c r="YC1178" s="2"/>
      <c r="YD1178" s="2"/>
      <c r="YE1178" s="2"/>
      <c r="YF1178" s="2"/>
      <c r="YG1178" s="2"/>
      <c r="YH1178" s="2"/>
      <c r="YI1178" s="2"/>
      <c r="YJ1178" s="2"/>
      <c r="YK1178" s="2"/>
      <c r="YL1178" s="2"/>
      <c r="YM1178" s="2"/>
      <c r="YN1178" s="2"/>
      <c r="YO1178" s="2"/>
      <c r="YP1178" s="2"/>
      <c r="YQ1178" s="2"/>
      <c r="YR1178" s="2"/>
      <c r="YS1178" s="2"/>
      <c r="YT1178" s="2"/>
      <c r="YU1178" s="2"/>
      <c r="YV1178" s="2"/>
      <c r="YW1178" s="2"/>
      <c r="YX1178" s="2"/>
      <c r="YY1178" s="2"/>
      <c r="YZ1178" s="2"/>
      <c r="ZA1178" s="2"/>
      <c r="ZB1178" s="2"/>
      <c r="ZC1178" s="2"/>
      <c r="ZD1178" s="2"/>
      <c r="ZE1178" s="2"/>
      <c r="ZF1178" s="2"/>
      <c r="ZG1178" s="2"/>
      <c r="ZH1178" s="2"/>
      <c r="ZI1178" s="2"/>
      <c r="ZJ1178" s="2"/>
      <c r="ZK1178" s="2"/>
      <c r="ZL1178" s="2"/>
      <c r="ZM1178" s="2"/>
      <c r="ZN1178" s="2"/>
      <c r="ZO1178" s="2"/>
      <c r="ZP1178" s="2"/>
      <c r="ZQ1178" s="2"/>
      <c r="ZR1178" s="2"/>
      <c r="ZS1178" s="2"/>
      <c r="ZT1178" s="2"/>
      <c r="ZU1178" s="2"/>
      <c r="ZV1178" s="2"/>
      <c r="ZW1178" s="2"/>
      <c r="ZX1178" s="2"/>
      <c r="ZY1178" s="2"/>
      <c r="ZZ1178" s="2"/>
      <c r="AAA1178" s="2"/>
      <c r="AAB1178" s="2"/>
      <c r="AAC1178" s="2"/>
      <c r="AAD1178" s="2"/>
      <c r="AAE1178" s="2"/>
      <c r="AAF1178" s="2"/>
      <c r="AAG1178" s="2"/>
      <c r="AAH1178" s="2"/>
      <c r="AAI1178" s="2"/>
      <c r="AAJ1178" s="2"/>
      <c r="AAK1178" s="2"/>
      <c r="AAL1178" s="2"/>
      <c r="AAM1178" s="2"/>
      <c r="AAN1178" s="2"/>
      <c r="AAO1178" s="2"/>
      <c r="AAP1178" s="2"/>
      <c r="AAQ1178" s="2"/>
      <c r="AAR1178" s="2"/>
      <c r="AAS1178" s="2"/>
      <c r="AAT1178" s="2"/>
      <c r="AAU1178" s="2"/>
      <c r="AAV1178" s="2"/>
      <c r="AAW1178" s="2"/>
      <c r="AAX1178" s="2"/>
      <c r="AAY1178" s="2"/>
      <c r="AAZ1178" s="2"/>
      <c r="ABA1178" s="2"/>
      <c r="ABB1178" s="2"/>
      <c r="ABC1178" s="2"/>
      <c r="ABD1178" s="2"/>
      <c r="ABE1178" s="2"/>
      <c r="ABF1178" s="2"/>
      <c r="ABG1178" s="2"/>
      <c r="ABH1178" s="2"/>
      <c r="ABI1178" s="2"/>
      <c r="ABJ1178" s="2"/>
      <c r="ABK1178" s="2"/>
      <c r="ABL1178" s="2"/>
      <c r="ABM1178" s="2"/>
      <c r="ABN1178" s="2"/>
      <c r="ABO1178" s="2"/>
      <c r="ABP1178" s="2"/>
      <c r="ABQ1178" s="2"/>
      <c r="ABR1178" s="2"/>
      <c r="ABS1178" s="2"/>
      <c r="ABT1178" s="2"/>
      <c r="ABU1178" s="2"/>
      <c r="ABV1178" s="2"/>
      <c r="ABW1178" s="2"/>
      <c r="ABX1178" s="2"/>
      <c r="ABY1178" s="2"/>
      <c r="ABZ1178" s="2"/>
      <c r="ACA1178" s="2"/>
      <c r="ACB1178" s="2"/>
      <c r="ACC1178" s="2"/>
      <c r="ACD1178" s="2"/>
      <c r="ACE1178" s="2"/>
      <c r="ACF1178" s="2"/>
      <c r="ACG1178" s="2"/>
      <c r="ACH1178" s="2"/>
      <c r="ACI1178" s="2"/>
      <c r="ACJ1178" s="2"/>
      <c r="ACK1178" s="2"/>
      <c r="ACL1178" s="2"/>
      <c r="ACM1178" s="2"/>
      <c r="ACN1178" s="2"/>
      <c r="ACO1178" s="2"/>
      <c r="ACP1178" s="2"/>
      <c r="ACQ1178" s="2"/>
      <c r="ACR1178" s="2"/>
      <c r="ACS1178" s="2"/>
      <c r="ACT1178" s="2"/>
      <c r="ACU1178" s="2"/>
      <c r="ACV1178" s="2"/>
      <c r="ACW1178" s="2"/>
      <c r="ACX1178" s="2"/>
      <c r="ACY1178" s="2"/>
      <c r="ACZ1178" s="2"/>
      <c r="ADA1178" s="2"/>
      <c r="ADB1178" s="2"/>
      <c r="ADC1178" s="2"/>
      <c r="ADD1178" s="2"/>
      <c r="ADE1178" s="2"/>
      <c r="ADF1178" s="2"/>
      <c r="ADG1178" s="2"/>
      <c r="ADH1178" s="2"/>
      <c r="ADI1178" s="2"/>
      <c r="ADJ1178" s="2"/>
      <c r="ADK1178" s="2"/>
      <c r="ADL1178" s="2"/>
      <c r="ADM1178" s="2"/>
      <c r="ADN1178" s="2"/>
      <c r="ADO1178" s="2"/>
      <c r="ADP1178" s="2"/>
      <c r="ADQ1178" s="2"/>
      <c r="ADR1178" s="2"/>
      <c r="ADS1178" s="2"/>
      <c r="ADT1178" s="2"/>
      <c r="ADU1178" s="2"/>
      <c r="ADV1178" s="2"/>
      <c r="ADW1178" s="2"/>
      <c r="ADX1178" s="2"/>
      <c r="ADY1178" s="2"/>
      <c r="ADZ1178" s="2"/>
      <c r="AEA1178" s="2"/>
      <c r="AEB1178" s="2"/>
      <c r="AEC1178" s="2"/>
      <c r="AED1178" s="2"/>
      <c r="AEE1178" s="2"/>
      <c r="AEF1178" s="2"/>
      <c r="AEG1178" s="2"/>
      <c r="AEH1178" s="2"/>
      <c r="AEI1178" s="2"/>
      <c r="AEJ1178" s="2"/>
      <c r="AEK1178" s="2"/>
      <c r="AEL1178" s="2"/>
      <c r="AEM1178" s="2"/>
      <c r="AEN1178" s="2"/>
      <c r="AEO1178" s="2"/>
      <c r="AEP1178" s="2"/>
      <c r="AEQ1178" s="2"/>
      <c r="AER1178" s="2"/>
      <c r="AES1178" s="2"/>
      <c r="AET1178" s="2"/>
      <c r="AEU1178" s="2"/>
      <c r="AEV1178" s="2"/>
      <c r="AEW1178" s="2"/>
      <c r="AEX1178" s="2"/>
      <c r="AEY1178" s="2"/>
      <c r="AEZ1178" s="2"/>
      <c r="AFA1178" s="2"/>
      <c r="AFB1178" s="2"/>
      <c r="AFC1178" s="2"/>
      <c r="AFD1178" s="2"/>
      <c r="AFE1178" s="2"/>
      <c r="AFF1178" s="2"/>
      <c r="AFG1178" s="2"/>
      <c r="AFH1178" s="2"/>
      <c r="AFI1178" s="2"/>
      <c r="AFJ1178" s="2"/>
      <c r="AFK1178" s="2"/>
      <c r="AFL1178" s="2"/>
      <c r="AFM1178" s="2"/>
      <c r="AFN1178" s="2"/>
      <c r="AFO1178" s="2"/>
      <c r="AFP1178" s="2"/>
      <c r="AFQ1178" s="2"/>
      <c r="AFR1178" s="2"/>
      <c r="AFS1178" s="2"/>
      <c r="AFT1178" s="2"/>
      <c r="AFU1178" s="2"/>
      <c r="AFV1178" s="2"/>
      <c r="AFW1178" s="2"/>
      <c r="AFX1178" s="2"/>
      <c r="AFY1178" s="2"/>
      <c r="AFZ1178" s="2"/>
      <c r="AGA1178" s="2"/>
      <c r="AGB1178" s="2"/>
      <c r="AGC1178" s="2"/>
      <c r="AGD1178" s="2"/>
      <c r="AGE1178" s="2"/>
      <c r="AGF1178" s="2"/>
      <c r="AGG1178" s="2"/>
      <c r="AGH1178" s="2"/>
      <c r="AGI1178" s="2"/>
      <c r="AGJ1178" s="2"/>
      <c r="AGK1178" s="2"/>
      <c r="AGL1178" s="2"/>
      <c r="AGM1178" s="2"/>
      <c r="AGN1178" s="2"/>
      <c r="AGO1178" s="2"/>
      <c r="AGP1178" s="2"/>
      <c r="AGQ1178" s="2"/>
      <c r="AGR1178" s="2"/>
      <c r="AGS1178" s="2"/>
      <c r="AGT1178" s="2"/>
      <c r="AGU1178" s="2"/>
      <c r="AGV1178" s="2"/>
      <c r="AGW1178" s="2"/>
      <c r="AGX1178" s="2"/>
      <c r="AGY1178" s="2"/>
      <c r="AGZ1178" s="2"/>
      <c r="AHA1178" s="2"/>
      <c r="AHB1178" s="2"/>
      <c r="AHC1178" s="2"/>
      <c r="AHD1178" s="2"/>
      <c r="AHE1178" s="2"/>
      <c r="AHF1178" s="2"/>
      <c r="AHG1178" s="2"/>
      <c r="AHH1178" s="2"/>
      <c r="AHI1178" s="2"/>
      <c r="AHJ1178" s="2"/>
      <c r="AHK1178" s="2"/>
      <c r="AHL1178" s="2"/>
      <c r="AHM1178" s="2"/>
      <c r="AHN1178" s="2"/>
      <c r="AHO1178" s="2"/>
      <c r="AHP1178" s="2"/>
      <c r="AHQ1178" s="2"/>
      <c r="AHR1178" s="2"/>
      <c r="AHS1178" s="2"/>
      <c r="AHT1178" s="2"/>
      <c r="AHU1178" s="2"/>
      <c r="AHV1178" s="2"/>
      <c r="AHW1178" s="2"/>
      <c r="AHX1178" s="2"/>
      <c r="AHY1178" s="2"/>
      <c r="AHZ1178" s="2"/>
      <c r="AIA1178" s="2"/>
      <c r="AIB1178" s="2"/>
      <c r="AIC1178" s="2"/>
      <c r="AID1178" s="2"/>
      <c r="AIE1178" s="2"/>
      <c r="AIF1178" s="2"/>
      <c r="AIG1178" s="2"/>
      <c r="AIH1178" s="2"/>
      <c r="AII1178" s="2"/>
      <c r="AIJ1178" s="2"/>
      <c r="AIK1178" s="2"/>
      <c r="AIL1178" s="2"/>
      <c r="AIM1178" s="2"/>
      <c r="AIN1178" s="2"/>
      <c r="AIO1178" s="2"/>
      <c r="AIP1178" s="2"/>
      <c r="AIQ1178" s="2"/>
      <c r="AIR1178" s="2"/>
      <c r="AIS1178" s="2"/>
      <c r="AIT1178" s="2"/>
      <c r="AIU1178" s="2"/>
      <c r="AIV1178" s="2"/>
      <c r="AIW1178" s="2"/>
      <c r="AIX1178" s="2"/>
      <c r="AIY1178" s="2"/>
      <c r="AIZ1178" s="2"/>
      <c r="AJA1178" s="2"/>
      <c r="AJB1178" s="2"/>
      <c r="AJC1178" s="2"/>
      <c r="AJD1178" s="2"/>
      <c r="AJE1178" s="2"/>
      <c r="AJF1178" s="2"/>
      <c r="AJG1178" s="2"/>
      <c r="AJH1178" s="2"/>
      <c r="AJI1178" s="2"/>
      <c r="AJJ1178" s="2"/>
      <c r="AJK1178" s="2"/>
      <c r="AJL1178" s="2"/>
      <c r="AJM1178" s="2"/>
      <c r="AJN1178" s="2"/>
      <c r="AJO1178" s="2"/>
      <c r="AJP1178" s="2"/>
      <c r="AJQ1178" s="2"/>
      <c r="AJR1178" s="2"/>
      <c r="AJS1178" s="2"/>
      <c r="AJT1178" s="2"/>
      <c r="AJU1178" s="2"/>
      <c r="AJV1178" s="2"/>
      <c r="AJW1178" s="2"/>
      <c r="AJX1178" s="2"/>
      <c r="AJY1178" s="2"/>
      <c r="AJZ1178" s="2"/>
      <c r="AKA1178" s="2"/>
      <c r="AKB1178" s="2"/>
      <c r="AKC1178" s="2"/>
      <c r="AKD1178" s="2"/>
      <c r="AKE1178" s="2"/>
      <c r="AKF1178" s="2"/>
      <c r="AKG1178" s="2"/>
      <c r="AKH1178" s="2"/>
      <c r="AKI1178" s="2"/>
      <c r="AKJ1178" s="2"/>
      <c r="AKK1178" s="2"/>
      <c r="AKL1178" s="2"/>
      <c r="AKM1178" s="2"/>
      <c r="AKN1178" s="2"/>
      <c r="AKO1178" s="2"/>
      <c r="AKP1178" s="2"/>
      <c r="AKQ1178" s="2"/>
      <c r="AKR1178" s="2"/>
      <c r="AKS1178" s="2"/>
      <c r="AKT1178" s="2"/>
      <c r="AKU1178" s="2"/>
      <c r="AKV1178" s="2"/>
      <c r="AKW1178" s="2"/>
      <c r="AKX1178" s="2"/>
      <c r="AKY1178" s="2"/>
      <c r="AKZ1178" s="2"/>
      <c r="ALA1178" s="2"/>
      <c r="ALB1178" s="2"/>
      <c r="ALC1178" s="2"/>
      <c r="ALD1178" s="2"/>
      <c r="ALE1178" s="2"/>
      <c r="ALF1178" s="2"/>
      <c r="ALG1178" s="2"/>
      <c r="ALH1178" s="2"/>
      <c r="ALI1178" s="6"/>
      <c r="ALJ1178" s="6"/>
      <c r="ALK1178" s="6"/>
      <c r="ALL1178" s="6"/>
      <c r="ALM1178" s="6"/>
      <c r="ALN1178" s="6"/>
      <c r="ALO1178" s="6"/>
      <c r="ALP1178" s="6"/>
      <c r="ALQ1178" s="6"/>
      <c r="ALR1178" s="6"/>
      <c r="ALS1178" s="6"/>
      <c r="ALT1178" s="6"/>
      <c r="ALU1178" s="6"/>
      <c r="ALV1178" s="6"/>
      <c r="ALW1178" s="6"/>
      <c r="ALX1178" s="6"/>
      <c r="ALY1178" s="6"/>
      <c r="ALZ1178" s="6"/>
      <c r="AMA1178" s="6"/>
      <c r="AMB1178" s="6"/>
      <c r="AMC1178" s="6"/>
      <c r="AMD1178" s="6"/>
      <c r="AME1178" s="6"/>
      <c r="AMF1178" s="6"/>
      <c r="AMG1178" s="6"/>
      <c r="AMH1178" s="6"/>
      <c r="AMI1178" s="6"/>
      <c r="AMJ1178" s="6"/>
      <c r="AMK1178" s="6"/>
      <c r="AML1178" s="6"/>
      <c r="AMM1178" s="6"/>
    </row>
    <row r="1179" spans="1:1027" s="72" customFormat="1" ht="18.75">
      <c r="A1179" s="8">
        <v>45033</v>
      </c>
      <c r="B1179" s="32">
        <f t="shared" si="607"/>
        <v>0.78378378378378377</v>
      </c>
      <c r="C1179" s="73">
        <f t="shared" si="608"/>
        <v>0.59452054794520559</v>
      </c>
      <c r="D1179" s="73">
        <f t="shared" si="609"/>
        <v>0.54500000000000004</v>
      </c>
      <c r="E1179" s="73">
        <f t="shared" si="610"/>
        <v>0.71678609580207975</v>
      </c>
      <c r="F1179" s="73">
        <f t="shared" si="611"/>
        <v>0.77391304347826106</v>
      </c>
      <c r="G1179" s="73">
        <f t="shared" si="612"/>
        <v>0.2</v>
      </c>
      <c r="H1179" s="73">
        <f t="shared" si="613"/>
        <v>0.2</v>
      </c>
      <c r="I1179" s="73">
        <f t="shared" si="614"/>
        <v>0.15504322766570605</v>
      </c>
      <c r="J1179" s="73">
        <f t="shared" si="615"/>
        <v>0.26666666666666672</v>
      </c>
      <c r="K1179" s="73">
        <f t="shared" si="616"/>
        <v>-6.9565217391304335E-2</v>
      </c>
      <c r="L1179" s="73">
        <f t="shared" si="624"/>
        <v>0</v>
      </c>
      <c r="M1179" s="73">
        <f t="shared" si="625"/>
        <v>0</v>
      </c>
      <c r="N1179" s="73">
        <f t="shared" si="629"/>
        <v>0.68994368463394995</v>
      </c>
      <c r="O1179" s="73">
        <f t="shared" si="617"/>
        <v>0.28429752066115704</v>
      </c>
      <c r="P1179" s="73">
        <f t="shared" si="618"/>
        <v>0.19277108433734941</v>
      </c>
      <c r="Q1179" s="73">
        <f t="shared" si="619"/>
        <v>0.2</v>
      </c>
      <c r="R1179" s="73">
        <f t="shared" si="606"/>
        <v>0.2</v>
      </c>
      <c r="S1179" s="73">
        <f t="shared" si="620"/>
        <v>0.2</v>
      </c>
      <c r="T1179" s="73">
        <f t="shared" si="621"/>
        <v>0.2</v>
      </c>
      <c r="U1179" s="73">
        <f t="shared" si="622"/>
        <v>0.2</v>
      </c>
      <c r="V1179" s="73">
        <f t="shared" si="623"/>
        <v>0.20396452790818989</v>
      </c>
      <c r="W1179" s="103">
        <v>0.20137004927007096</v>
      </c>
      <c r="X1179" s="2"/>
      <c r="Y1179" s="2"/>
      <c r="Z1179" s="2"/>
      <c r="AA1179" s="2"/>
      <c r="AB1179" s="2"/>
      <c r="AC1179" s="2">
        <v>-4.7774514890658182</v>
      </c>
      <c r="AD1179" s="2"/>
      <c r="AE1179" s="2"/>
      <c r="AF1179" s="2"/>
      <c r="AG1179" s="5"/>
      <c r="AH1179" s="5"/>
      <c r="AI1179" s="5"/>
      <c r="AJ1179" s="2"/>
      <c r="AK1179" s="2"/>
      <c r="AL1179" s="36">
        <f t="shared" si="605"/>
        <v>22.549698348333497</v>
      </c>
      <c r="AM1179" s="36">
        <f t="shared" si="626"/>
        <v>22.5496983483335</v>
      </c>
      <c r="AN1179" s="4">
        <v>53</v>
      </c>
      <c r="AO1179" s="4"/>
      <c r="AP1179" s="4"/>
      <c r="AQ1179" s="4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2"/>
      <c r="BC1179" s="3"/>
      <c r="BD1179" s="47"/>
      <c r="BE1179" s="2"/>
      <c r="BF1179" s="2"/>
      <c r="BG1179" s="2"/>
      <c r="BH1179" s="89">
        <v>0</v>
      </c>
      <c r="BI1179" s="47">
        <v>100</v>
      </c>
      <c r="BJ1179" s="71">
        <v>0</v>
      </c>
      <c r="BK1179" s="3">
        <v>0</v>
      </c>
      <c r="BL1179" s="49">
        <v>0</v>
      </c>
      <c r="BM1179" s="49">
        <v>0</v>
      </c>
      <c r="BN1179" s="49">
        <v>0</v>
      </c>
      <c r="BO1179" s="49">
        <v>0</v>
      </c>
      <c r="BP1179" s="49">
        <v>0</v>
      </c>
      <c r="BQ1179" s="49">
        <v>0</v>
      </c>
      <c r="BR1179" s="49">
        <v>0</v>
      </c>
      <c r="BS1179" s="3">
        <f t="shared" si="627"/>
        <v>0</v>
      </c>
      <c r="BT1179" s="2">
        <f t="shared" si="628"/>
        <v>100</v>
      </c>
      <c r="BU1179" s="2"/>
      <c r="BV1179" s="37">
        <v>0.31529254506202098</v>
      </c>
      <c r="BW1179" s="37"/>
      <c r="BX1179" s="37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38"/>
      <c r="DI1179" s="38"/>
      <c r="DJ1179" s="38"/>
      <c r="DK1179" s="2"/>
      <c r="DL1179" s="2"/>
      <c r="DM1179" s="2"/>
      <c r="DN1179" s="2"/>
      <c r="DO1179" s="2"/>
      <c r="DP1179" s="2"/>
      <c r="DQ1179" s="2"/>
      <c r="DR1179" s="2"/>
      <c r="DS1179" s="2"/>
      <c r="DT1179" s="2"/>
      <c r="DU1179" s="2"/>
      <c r="DV1179" s="2"/>
      <c r="DW1179" s="2"/>
      <c r="DX1179" s="2"/>
      <c r="DY1179" s="2"/>
      <c r="DZ1179" s="2"/>
      <c r="EA1179" s="2"/>
      <c r="EB1179" s="2"/>
      <c r="EC1179" s="2"/>
      <c r="ED1179" s="2"/>
      <c r="EE1179" s="2"/>
      <c r="EF1179" s="2"/>
      <c r="EG1179" s="2"/>
      <c r="EH1179" s="2"/>
      <c r="EI1179" s="2"/>
      <c r="EJ1179" s="2"/>
      <c r="EK1179" s="2"/>
      <c r="EL1179" s="2"/>
      <c r="EM1179" s="2"/>
      <c r="EN1179" s="2"/>
      <c r="EO1179" s="2"/>
      <c r="EP1179" s="2"/>
      <c r="EQ1179" s="2"/>
      <c r="ER1179" s="2"/>
      <c r="ES1179" s="2"/>
      <c r="ET1179" s="2"/>
      <c r="EU1179" s="2"/>
      <c r="EV1179" s="2"/>
      <c r="EW1179" s="2"/>
      <c r="EX1179" s="2"/>
      <c r="EY1179" s="2"/>
      <c r="EZ1179" s="2"/>
      <c r="FA1179" s="2"/>
      <c r="FB1179" s="2"/>
      <c r="FC1179" s="2"/>
      <c r="FD1179" s="2"/>
      <c r="FE1179" s="2"/>
      <c r="FF1179" s="2"/>
      <c r="FG1179" s="2"/>
      <c r="FH1179" s="2"/>
      <c r="FI1179" s="2"/>
      <c r="FJ1179" s="2"/>
      <c r="FK1179" s="2"/>
      <c r="FL1179" s="2"/>
      <c r="FM1179" s="2"/>
      <c r="FN1179" s="2"/>
      <c r="FO1179" s="2"/>
      <c r="FP1179" s="2"/>
      <c r="FQ1179" s="2"/>
      <c r="FR1179" s="2"/>
      <c r="FS1179" s="2"/>
      <c r="FT1179" s="2"/>
      <c r="FU1179" s="2"/>
      <c r="FV1179" s="2"/>
      <c r="FW1179" s="2"/>
      <c r="FX1179" s="2"/>
      <c r="FY1179" s="2"/>
      <c r="FZ1179" s="2"/>
      <c r="GA1179" s="2"/>
      <c r="GB1179" s="2"/>
      <c r="GC1179" s="2"/>
      <c r="GD1179" s="2"/>
      <c r="GE1179" s="2"/>
      <c r="GF1179" s="2"/>
      <c r="GG1179" s="2"/>
      <c r="GH1179" s="2"/>
      <c r="GI1179" s="2"/>
      <c r="GJ1179" s="2"/>
      <c r="GK1179" s="2"/>
      <c r="GL1179" s="2"/>
      <c r="GM1179" s="2"/>
      <c r="GN1179" s="2"/>
      <c r="GO1179" s="2"/>
      <c r="GP1179" s="2"/>
      <c r="GQ1179" s="2"/>
      <c r="GR1179" s="2"/>
      <c r="GS1179" s="2"/>
      <c r="GT1179" s="2"/>
      <c r="GU1179" s="2"/>
      <c r="GV1179" s="2"/>
      <c r="GW1179" s="2"/>
      <c r="GX1179" s="2"/>
      <c r="GY1179" s="2"/>
      <c r="GZ1179" s="2"/>
      <c r="HA1179" s="2"/>
      <c r="HB1179" s="2"/>
      <c r="HC1179" s="2"/>
      <c r="HD1179" s="2"/>
      <c r="HE1179" s="2"/>
      <c r="HF1179" s="2"/>
      <c r="HG1179" s="2"/>
      <c r="HH1179" s="2"/>
      <c r="HI1179" s="2"/>
      <c r="HJ1179" s="2"/>
      <c r="HK1179" s="2"/>
      <c r="HL1179" s="2"/>
      <c r="HM1179" s="2"/>
      <c r="HN1179" s="2"/>
      <c r="HO1179" s="2"/>
      <c r="HP1179" s="2"/>
      <c r="HQ1179" s="2"/>
      <c r="HR1179" s="2"/>
      <c r="HS1179" s="2"/>
      <c r="HT1179" s="2"/>
      <c r="HU1179" s="2"/>
      <c r="HV1179" s="2"/>
      <c r="HW1179" s="2"/>
      <c r="HX1179" s="2"/>
      <c r="HY1179" s="2"/>
      <c r="HZ1179" s="2"/>
      <c r="IA1179" s="2"/>
      <c r="IB1179" s="2"/>
      <c r="IC1179" s="2"/>
      <c r="ID1179" s="2"/>
      <c r="IE1179" s="2"/>
      <c r="IF1179" s="2"/>
      <c r="IG1179" s="2"/>
      <c r="IH1179" s="2"/>
      <c r="II1179" s="2"/>
      <c r="IJ1179" s="2"/>
      <c r="IK1179" s="2"/>
      <c r="IL1179" s="2"/>
      <c r="IM1179" s="2"/>
      <c r="IN1179" s="2"/>
      <c r="IO1179" s="2"/>
      <c r="IP1179" s="2"/>
      <c r="IQ1179" s="2"/>
      <c r="IR1179" s="2"/>
      <c r="IS1179" s="2"/>
      <c r="IT1179" s="2"/>
      <c r="IU1179" s="2"/>
      <c r="IV1179" s="2"/>
      <c r="IW1179" s="2"/>
      <c r="IX1179" s="2"/>
      <c r="IY1179" s="2"/>
      <c r="IZ1179" s="2"/>
      <c r="JA1179" s="2"/>
      <c r="JB1179" s="2"/>
      <c r="JC1179" s="2"/>
      <c r="JD1179" s="2"/>
      <c r="JE1179" s="2"/>
      <c r="JF1179" s="2"/>
      <c r="JG1179" s="2"/>
      <c r="JH1179" s="2"/>
      <c r="JI1179" s="2"/>
      <c r="JJ1179" s="2"/>
      <c r="JK1179" s="2"/>
      <c r="JL1179" s="2"/>
      <c r="JM1179" s="2"/>
      <c r="JN1179" s="2"/>
      <c r="JO1179" s="2"/>
      <c r="JP1179" s="2"/>
      <c r="JQ1179" s="2"/>
      <c r="JR1179" s="2"/>
      <c r="JS1179" s="2"/>
      <c r="JT1179" s="2"/>
      <c r="JU1179" s="2"/>
      <c r="JV1179" s="2"/>
      <c r="JW1179" s="2"/>
      <c r="JX1179" s="2"/>
      <c r="JY1179" s="2"/>
      <c r="JZ1179" s="2"/>
      <c r="KA1179" s="2"/>
      <c r="KB1179" s="2"/>
      <c r="KC1179" s="2"/>
      <c r="KD1179" s="2"/>
      <c r="KE1179" s="2"/>
      <c r="KF1179" s="2"/>
      <c r="KG1179" s="2"/>
      <c r="KH1179" s="2"/>
      <c r="KI1179" s="2"/>
      <c r="KJ1179" s="2"/>
      <c r="KK1179" s="2"/>
      <c r="KL1179" s="2"/>
      <c r="KM1179" s="2"/>
      <c r="KN1179" s="2"/>
      <c r="KO1179" s="2"/>
      <c r="KP1179" s="2"/>
      <c r="KQ1179" s="2"/>
      <c r="KR1179" s="2"/>
      <c r="KS1179" s="2"/>
      <c r="KT1179" s="2"/>
      <c r="KU1179" s="2"/>
      <c r="KV1179" s="2"/>
      <c r="KW1179" s="2"/>
      <c r="KX1179" s="2"/>
      <c r="KY1179" s="2"/>
      <c r="KZ1179" s="2"/>
      <c r="LA1179" s="2"/>
      <c r="LB1179" s="2"/>
      <c r="LC1179" s="2"/>
      <c r="LD1179" s="2"/>
      <c r="LE1179" s="2"/>
      <c r="LF1179" s="2"/>
      <c r="LG1179" s="2"/>
      <c r="LH1179" s="2"/>
      <c r="LI1179" s="2"/>
      <c r="LJ1179" s="2"/>
      <c r="LK1179" s="2"/>
      <c r="LL1179" s="2"/>
      <c r="LM1179" s="2"/>
      <c r="LN1179" s="2"/>
      <c r="LO1179" s="2"/>
      <c r="LP1179" s="2"/>
      <c r="LQ1179" s="2"/>
      <c r="LR1179" s="2"/>
      <c r="LS1179" s="2"/>
      <c r="LT1179" s="2"/>
      <c r="LU1179" s="2"/>
      <c r="LV1179" s="2"/>
      <c r="LW1179" s="2"/>
      <c r="LX1179" s="2"/>
      <c r="LY1179" s="2"/>
      <c r="LZ1179" s="2"/>
      <c r="MA1179" s="2"/>
      <c r="MB1179" s="2"/>
      <c r="MC1179" s="2"/>
      <c r="MD1179" s="2"/>
      <c r="ME1179" s="2"/>
      <c r="MF1179" s="2"/>
      <c r="MG1179" s="2"/>
      <c r="MH1179" s="2"/>
      <c r="MI1179" s="2"/>
      <c r="MJ1179" s="2"/>
      <c r="MK1179" s="2"/>
      <c r="ML1179" s="2"/>
      <c r="MM1179" s="2"/>
      <c r="MN1179" s="2"/>
      <c r="MO1179" s="2"/>
      <c r="MP1179" s="2"/>
      <c r="MQ1179" s="2"/>
      <c r="MR1179" s="2"/>
      <c r="MS1179" s="2"/>
      <c r="MT1179" s="2"/>
      <c r="MU1179" s="2"/>
      <c r="MV1179" s="2"/>
      <c r="MW1179" s="2"/>
      <c r="MX1179" s="2"/>
      <c r="MY1179" s="2"/>
      <c r="MZ1179" s="2"/>
      <c r="NA1179" s="2"/>
      <c r="NB1179" s="2"/>
      <c r="NC1179" s="2"/>
      <c r="ND1179" s="2"/>
      <c r="NE1179" s="2"/>
      <c r="NF1179" s="2"/>
      <c r="NG1179" s="2"/>
      <c r="NH1179" s="2"/>
      <c r="NI1179" s="2"/>
      <c r="NJ1179" s="2"/>
      <c r="NK1179" s="2"/>
      <c r="NL1179" s="2"/>
      <c r="NM1179" s="2"/>
      <c r="NN1179" s="2"/>
      <c r="NO1179" s="2"/>
      <c r="NP1179" s="2"/>
      <c r="NQ1179" s="2"/>
      <c r="NR1179" s="2"/>
      <c r="NS1179" s="2"/>
      <c r="NT1179" s="2"/>
      <c r="NU1179" s="2"/>
      <c r="NV1179" s="2"/>
      <c r="NW1179" s="2"/>
      <c r="NX1179" s="2"/>
      <c r="NY1179" s="2"/>
      <c r="NZ1179" s="2"/>
      <c r="OA1179" s="2"/>
      <c r="OB1179" s="2"/>
      <c r="OC1179" s="2"/>
      <c r="OD1179" s="2"/>
      <c r="OE1179" s="2"/>
      <c r="OF1179" s="2"/>
      <c r="OG1179" s="2"/>
      <c r="OH1179" s="2"/>
      <c r="OI1179" s="2"/>
      <c r="OJ1179" s="2"/>
      <c r="OK1179" s="2"/>
      <c r="OL1179" s="2"/>
      <c r="OM1179" s="2"/>
      <c r="ON1179" s="2"/>
      <c r="OO1179" s="2"/>
      <c r="OP1179" s="2"/>
      <c r="OQ1179" s="2"/>
      <c r="OR1179" s="2"/>
      <c r="OS1179" s="2"/>
      <c r="OT1179" s="2"/>
      <c r="OU1179" s="2"/>
      <c r="OV1179" s="2"/>
      <c r="OW1179" s="2"/>
      <c r="OX1179" s="2"/>
      <c r="OY1179" s="2"/>
      <c r="OZ1179" s="2"/>
      <c r="PA1179" s="2"/>
      <c r="PB1179" s="2"/>
      <c r="PC1179" s="2"/>
      <c r="PD1179" s="2"/>
      <c r="PE1179" s="2"/>
      <c r="PF1179" s="2"/>
      <c r="PG1179" s="2"/>
      <c r="PH1179" s="2"/>
      <c r="PI1179" s="2"/>
      <c r="PJ1179" s="2"/>
      <c r="PK1179" s="2"/>
      <c r="PL1179" s="2"/>
      <c r="PM1179" s="2"/>
      <c r="PN1179" s="2"/>
      <c r="PO1179" s="2"/>
      <c r="PP1179" s="2"/>
      <c r="PQ1179" s="2"/>
      <c r="PR1179" s="2"/>
      <c r="PS1179" s="2"/>
      <c r="PT1179" s="2"/>
      <c r="PU1179" s="2"/>
      <c r="PV1179" s="2"/>
      <c r="PW1179" s="2"/>
      <c r="PX1179" s="2"/>
      <c r="PY1179" s="2"/>
      <c r="PZ1179" s="2"/>
      <c r="QA1179" s="2"/>
      <c r="QB1179" s="2"/>
      <c r="QC1179" s="2"/>
      <c r="QD1179" s="2"/>
      <c r="QE1179" s="2"/>
      <c r="QF1179" s="2"/>
      <c r="QG1179" s="2"/>
      <c r="QH1179" s="2"/>
      <c r="QI1179" s="2"/>
      <c r="QJ1179" s="2"/>
      <c r="QK1179" s="2"/>
      <c r="QL1179" s="2"/>
      <c r="QM1179" s="2"/>
      <c r="QN1179" s="2"/>
      <c r="QO1179" s="2"/>
      <c r="QP1179" s="2"/>
      <c r="QQ1179" s="2"/>
      <c r="QR1179" s="2"/>
      <c r="QS1179" s="2"/>
      <c r="QT1179" s="2"/>
      <c r="QU1179" s="2"/>
      <c r="QV1179" s="2"/>
      <c r="QW1179" s="2"/>
      <c r="QX1179" s="2"/>
      <c r="QY1179" s="2"/>
      <c r="QZ1179" s="2"/>
      <c r="RA1179" s="2"/>
      <c r="RB1179" s="2"/>
      <c r="RC1179" s="2"/>
      <c r="RD1179" s="2"/>
      <c r="RE1179" s="2"/>
      <c r="RF1179" s="2"/>
      <c r="RG1179" s="2"/>
      <c r="RH1179" s="2"/>
      <c r="RI1179" s="2"/>
      <c r="RJ1179" s="2"/>
      <c r="RK1179" s="2"/>
      <c r="RL1179" s="2"/>
      <c r="RM1179" s="2"/>
      <c r="RN1179" s="2"/>
      <c r="RO1179" s="2"/>
      <c r="RP1179" s="2"/>
      <c r="RQ1179" s="2"/>
      <c r="RR1179" s="2"/>
      <c r="RS1179" s="2"/>
      <c r="RT1179" s="2"/>
      <c r="RU1179" s="2"/>
      <c r="RV1179" s="2"/>
      <c r="RW1179" s="2"/>
      <c r="RX1179" s="2"/>
      <c r="RY1179" s="2"/>
      <c r="RZ1179" s="2"/>
      <c r="SA1179" s="2"/>
      <c r="SB1179" s="2"/>
      <c r="SC1179" s="2"/>
      <c r="SD1179" s="2"/>
      <c r="SE1179" s="2"/>
      <c r="SF1179" s="2"/>
      <c r="SG1179" s="2"/>
      <c r="SH1179" s="2"/>
      <c r="SI1179" s="2"/>
      <c r="SJ1179" s="2"/>
      <c r="SK1179" s="2"/>
      <c r="SL1179" s="2"/>
      <c r="SM1179" s="2"/>
      <c r="SN1179" s="2"/>
      <c r="SO1179" s="2"/>
      <c r="SP1179" s="2"/>
      <c r="SQ1179" s="2"/>
      <c r="SR1179" s="2"/>
      <c r="SS1179" s="2"/>
      <c r="ST1179" s="2"/>
      <c r="SU1179" s="2"/>
      <c r="SV1179" s="2"/>
      <c r="SW1179" s="2"/>
      <c r="SX1179" s="2"/>
      <c r="SY1179" s="2"/>
      <c r="SZ1179" s="2"/>
      <c r="TA1179" s="2"/>
      <c r="TB1179" s="2"/>
      <c r="TC1179" s="2"/>
      <c r="TD1179" s="2"/>
      <c r="TE1179" s="2"/>
      <c r="TF1179" s="2"/>
      <c r="TG1179" s="2"/>
      <c r="TH1179" s="2"/>
      <c r="TI1179" s="2"/>
      <c r="TJ1179" s="2"/>
      <c r="TK1179" s="2"/>
      <c r="TL1179" s="2"/>
      <c r="TM1179" s="2"/>
      <c r="TN1179" s="2"/>
      <c r="TO1179" s="2"/>
      <c r="TP1179" s="2"/>
      <c r="TQ1179" s="2"/>
      <c r="TR1179" s="2"/>
      <c r="TS1179" s="2"/>
      <c r="TT1179" s="2"/>
      <c r="TU1179" s="2"/>
      <c r="TV1179" s="2"/>
      <c r="TW1179" s="2"/>
      <c r="TX1179" s="2"/>
      <c r="TY1179" s="2"/>
      <c r="TZ1179" s="2"/>
      <c r="UA1179" s="2"/>
      <c r="UB1179" s="2"/>
      <c r="UC1179" s="2"/>
      <c r="UD1179" s="2"/>
      <c r="UE1179" s="2"/>
      <c r="UF1179" s="2"/>
      <c r="UG1179" s="2"/>
      <c r="UH1179" s="2"/>
      <c r="UI1179" s="2"/>
      <c r="UJ1179" s="2"/>
      <c r="UK1179" s="2"/>
      <c r="UL1179" s="2"/>
      <c r="UM1179" s="2"/>
      <c r="UN1179" s="2"/>
      <c r="UO1179" s="2"/>
      <c r="UP1179" s="2"/>
      <c r="UQ1179" s="2"/>
      <c r="UR1179" s="2"/>
      <c r="US1179" s="2"/>
      <c r="UT1179" s="2"/>
      <c r="UU1179" s="2"/>
      <c r="UV1179" s="2"/>
      <c r="UW1179" s="2"/>
      <c r="UX1179" s="2"/>
      <c r="UY1179" s="2"/>
      <c r="UZ1179" s="2"/>
      <c r="VA1179" s="2"/>
      <c r="VB1179" s="2"/>
      <c r="VC1179" s="2"/>
      <c r="VD1179" s="2"/>
      <c r="VE1179" s="2"/>
      <c r="VF1179" s="2"/>
      <c r="VG1179" s="2"/>
      <c r="VH1179" s="2"/>
      <c r="VI1179" s="2"/>
      <c r="VJ1179" s="2"/>
      <c r="VK1179" s="2"/>
      <c r="VL1179" s="2"/>
      <c r="VM1179" s="2"/>
      <c r="VN1179" s="2"/>
      <c r="VO1179" s="2"/>
      <c r="VP1179" s="2"/>
      <c r="VQ1179" s="2"/>
      <c r="VR1179" s="2"/>
      <c r="VS1179" s="2"/>
      <c r="VT1179" s="2"/>
      <c r="VU1179" s="2"/>
      <c r="VV1179" s="2"/>
      <c r="VW1179" s="2"/>
      <c r="VX1179" s="2"/>
      <c r="VY1179" s="2"/>
      <c r="VZ1179" s="2"/>
      <c r="WA1179" s="2"/>
      <c r="WB1179" s="2"/>
      <c r="WC1179" s="2"/>
      <c r="WD1179" s="2"/>
      <c r="WE1179" s="2"/>
      <c r="WF1179" s="2"/>
      <c r="WG1179" s="2"/>
      <c r="WH1179" s="2"/>
      <c r="WI1179" s="2"/>
      <c r="WJ1179" s="2"/>
      <c r="WK1179" s="2"/>
      <c r="WL1179" s="2"/>
      <c r="WM1179" s="2"/>
      <c r="WN1179" s="2"/>
      <c r="WO1179" s="2"/>
      <c r="WP1179" s="2"/>
      <c r="WQ1179" s="2"/>
      <c r="WR1179" s="2"/>
      <c r="WS1179" s="2"/>
      <c r="WT1179" s="2"/>
      <c r="WU1179" s="2"/>
      <c r="WV1179" s="2"/>
      <c r="WW1179" s="2"/>
      <c r="WX1179" s="2"/>
      <c r="WY1179" s="2"/>
      <c r="WZ1179" s="2"/>
      <c r="XA1179" s="2"/>
      <c r="XB1179" s="2"/>
      <c r="XC1179" s="2"/>
      <c r="XD1179" s="2"/>
      <c r="XE1179" s="2"/>
      <c r="XF1179" s="2"/>
      <c r="XG1179" s="2"/>
      <c r="XH1179" s="2"/>
      <c r="XI1179" s="2"/>
      <c r="XJ1179" s="2"/>
      <c r="XK1179" s="2"/>
      <c r="XL1179" s="2"/>
      <c r="XM1179" s="2"/>
      <c r="XN1179" s="2"/>
      <c r="XO1179" s="2"/>
      <c r="XP1179" s="2"/>
      <c r="XQ1179" s="2"/>
      <c r="XR1179" s="2"/>
      <c r="XS1179" s="2"/>
      <c r="XT1179" s="2"/>
      <c r="XU1179" s="2"/>
      <c r="XV1179" s="2"/>
      <c r="XW1179" s="2"/>
      <c r="XX1179" s="2"/>
      <c r="XY1179" s="2"/>
      <c r="XZ1179" s="2"/>
      <c r="YA1179" s="2"/>
      <c r="YB1179" s="2"/>
      <c r="YC1179" s="2"/>
      <c r="YD1179" s="2"/>
      <c r="YE1179" s="2"/>
      <c r="YF1179" s="2"/>
      <c r="YG1179" s="2"/>
      <c r="YH1179" s="2"/>
      <c r="YI1179" s="2"/>
      <c r="YJ1179" s="2"/>
      <c r="YK1179" s="2"/>
      <c r="YL1179" s="2"/>
      <c r="YM1179" s="2"/>
      <c r="YN1179" s="2"/>
      <c r="YO1179" s="2"/>
      <c r="YP1179" s="2"/>
      <c r="YQ1179" s="2"/>
      <c r="YR1179" s="2"/>
      <c r="YS1179" s="2"/>
      <c r="YT1179" s="2"/>
      <c r="YU1179" s="2"/>
      <c r="YV1179" s="2"/>
      <c r="YW1179" s="2"/>
      <c r="YX1179" s="2"/>
      <c r="YY1179" s="2"/>
      <c r="YZ1179" s="2"/>
      <c r="ZA1179" s="2"/>
      <c r="ZB1179" s="2"/>
      <c r="ZC1179" s="2"/>
      <c r="ZD1179" s="2"/>
      <c r="ZE1179" s="2"/>
      <c r="ZF1179" s="2"/>
      <c r="ZG1179" s="2"/>
      <c r="ZH1179" s="2"/>
      <c r="ZI1179" s="2"/>
      <c r="ZJ1179" s="2"/>
      <c r="ZK1179" s="2"/>
      <c r="ZL1179" s="2"/>
      <c r="ZM1179" s="2"/>
      <c r="ZN1179" s="2"/>
      <c r="ZO1179" s="2"/>
      <c r="ZP1179" s="2"/>
      <c r="ZQ1179" s="2"/>
      <c r="ZR1179" s="2"/>
      <c r="ZS1179" s="2"/>
      <c r="ZT1179" s="2"/>
      <c r="ZU1179" s="2"/>
      <c r="ZV1179" s="2"/>
      <c r="ZW1179" s="2"/>
      <c r="ZX1179" s="2"/>
      <c r="ZY1179" s="2"/>
      <c r="ZZ1179" s="2"/>
      <c r="AAA1179" s="2"/>
      <c r="AAB1179" s="2"/>
      <c r="AAC1179" s="2"/>
      <c r="AAD1179" s="2"/>
      <c r="AAE1179" s="2"/>
      <c r="AAF1179" s="2"/>
      <c r="AAG1179" s="2"/>
      <c r="AAH1179" s="2"/>
      <c r="AAI1179" s="2"/>
      <c r="AAJ1179" s="2"/>
      <c r="AAK1179" s="2"/>
      <c r="AAL1179" s="2"/>
      <c r="AAM1179" s="2"/>
      <c r="AAN1179" s="2"/>
      <c r="AAO1179" s="2"/>
      <c r="AAP1179" s="2"/>
      <c r="AAQ1179" s="2"/>
      <c r="AAR1179" s="2"/>
      <c r="AAS1179" s="2"/>
      <c r="AAT1179" s="2"/>
      <c r="AAU1179" s="2"/>
      <c r="AAV1179" s="2"/>
      <c r="AAW1179" s="2"/>
      <c r="AAX1179" s="2"/>
      <c r="AAY1179" s="2"/>
      <c r="AAZ1179" s="2"/>
      <c r="ABA1179" s="2"/>
      <c r="ABB1179" s="2"/>
      <c r="ABC1179" s="2"/>
      <c r="ABD1179" s="2"/>
      <c r="ABE1179" s="2"/>
      <c r="ABF1179" s="2"/>
      <c r="ABG1179" s="2"/>
      <c r="ABH1179" s="2"/>
      <c r="ABI1179" s="2"/>
      <c r="ABJ1179" s="2"/>
      <c r="ABK1179" s="2"/>
      <c r="ABL1179" s="2"/>
      <c r="ABM1179" s="2"/>
      <c r="ABN1179" s="2"/>
      <c r="ABO1179" s="2"/>
      <c r="ABP1179" s="2"/>
      <c r="ABQ1179" s="2"/>
      <c r="ABR1179" s="2"/>
      <c r="ABS1179" s="2"/>
      <c r="ABT1179" s="2"/>
      <c r="ABU1179" s="2"/>
      <c r="ABV1179" s="2"/>
      <c r="ABW1179" s="2"/>
      <c r="ABX1179" s="2"/>
      <c r="ABY1179" s="2"/>
      <c r="ABZ1179" s="2"/>
      <c r="ACA1179" s="2"/>
      <c r="ACB1179" s="2"/>
      <c r="ACC1179" s="2"/>
      <c r="ACD1179" s="2"/>
      <c r="ACE1179" s="2"/>
      <c r="ACF1179" s="2"/>
      <c r="ACG1179" s="2"/>
      <c r="ACH1179" s="2"/>
      <c r="ACI1179" s="2"/>
      <c r="ACJ1179" s="2"/>
      <c r="ACK1179" s="2"/>
      <c r="ACL1179" s="2"/>
      <c r="ACM1179" s="2"/>
      <c r="ACN1179" s="2"/>
      <c r="ACO1179" s="2"/>
      <c r="ACP1179" s="2"/>
      <c r="ACQ1179" s="2"/>
      <c r="ACR1179" s="2"/>
      <c r="ACS1179" s="2"/>
      <c r="ACT1179" s="2"/>
      <c r="ACU1179" s="2"/>
      <c r="ACV1179" s="2"/>
      <c r="ACW1179" s="2"/>
      <c r="ACX1179" s="2"/>
      <c r="ACY1179" s="2"/>
      <c r="ACZ1179" s="2"/>
      <c r="ADA1179" s="2"/>
      <c r="ADB1179" s="2"/>
      <c r="ADC1179" s="2"/>
      <c r="ADD1179" s="2"/>
      <c r="ADE1179" s="2"/>
      <c r="ADF1179" s="2"/>
      <c r="ADG1179" s="2"/>
      <c r="ADH1179" s="2"/>
      <c r="ADI1179" s="2"/>
      <c r="ADJ1179" s="2"/>
      <c r="ADK1179" s="2"/>
      <c r="ADL1179" s="2"/>
      <c r="ADM1179" s="2"/>
      <c r="ADN1179" s="2"/>
      <c r="ADO1179" s="2"/>
      <c r="ADP1179" s="2"/>
      <c r="ADQ1179" s="2"/>
      <c r="ADR1179" s="2"/>
      <c r="ADS1179" s="2"/>
      <c r="ADT1179" s="2"/>
      <c r="ADU1179" s="2"/>
      <c r="ADV1179" s="2"/>
      <c r="ADW1179" s="2"/>
      <c r="ADX1179" s="2"/>
      <c r="ADY1179" s="2"/>
      <c r="ADZ1179" s="2"/>
      <c r="AEA1179" s="2"/>
      <c r="AEB1179" s="2"/>
      <c r="AEC1179" s="2"/>
      <c r="AED1179" s="2"/>
      <c r="AEE1179" s="2"/>
      <c r="AEF1179" s="2"/>
      <c r="AEG1179" s="2"/>
      <c r="AEH1179" s="2"/>
      <c r="AEI1179" s="2"/>
      <c r="AEJ1179" s="2"/>
      <c r="AEK1179" s="2"/>
      <c r="AEL1179" s="2"/>
      <c r="AEM1179" s="2"/>
      <c r="AEN1179" s="2"/>
      <c r="AEO1179" s="2"/>
      <c r="AEP1179" s="2"/>
      <c r="AEQ1179" s="2"/>
      <c r="AER1179" s="2"/>
      <c r="AES1179" s="2"/>
      <c r="AET1179" s="2"/>
      <c r="AEU1179" s="2"/>
      <c r="AEV1179" s="2"/>
      <c r="AEW1179" s="2"/>
      <c r="AEX1179" s="2"/>
      <c r="AEY1179" s="2"/>
      <c r="AEZ1179" s="2"/>
      <c r="AFA1179" s="2"/>
      <c r="AFB1179" s="2"/>
      <c r="AFC1179" s="2"/>
      <c r="AFD1179" s="2"/>
      <c r="AFE1179" s="2"/>
      <c r="AFF1179" s="2"/>
      <c r="AFG1179" s="2"/>
      <c r="AFH1179" s="2"/>
      <c r="AFI1179" s="2"/>
      <c r="AFJ1179" s="2"/>
      <c r="AFK1179" s="2"/>
      <c r="AFL1179" s="2"/>
      <c r="AFM1179" s="2"/>
      <c r="AFN1179" s="2"/>
      <c r="AFO1179" s="2"/>
      <c r="AFP1179" s="2"/>
      <c r="AFQ1179" s="2"/>
      <c r="AFR1179" s="2"/>
      <c r="AFS1179" s="2"/>
      <c r="AFT1179" s="2"/>
      <c r="AFU1179" s="2"/>
      <c r="AFV1179" s="2"/>
      <c r="AFW1179" s="2"/>
      <c r="AFX1179" s="2"/>
      <c r="AFY1179" s="2"/>
      <c r="AFZ1179" s="2"/>
      <c r="AGA1179" s="2"/>
      <c r="AGB1179" s="2"/>
      <c r="AGC1179" s="2"/>
      <c r="AGD1179" s="2"/>
      <c r="AGE1179" s="2"/>
      <c r="AGF1179" s="2"/>
      <c r="AGG1179" s="2"/>
      <c r="AGH1179" s="2"/>
      <c r="AGI1179" s="2"/>
      <c r="AGJ1179" s="2"/>
      <c r="AGK1179" s="2"/>
      <c r="AGL1179" s="2"/>
      <c r="AGM1179" s="2"/>
      <c r="AGN1179" s="2"/>
      <c r="AGO1179" s="2"/>
      <c r="AGP1179" s="2"/>
      <c r="AGQ1179" s="2"/>
      <c r="AGR1179" s="2"/>
      <c r="AGS1179" s="2"/>
      <c r="AGT1179" s="2"/>
      <c r="AGU1179" s="2"/>
      <c r="AGV1179" s="2"/>
      <c r="AGW1179" s="2"/>
      <c r="AGX1179" s="2"/>
      <c r="AGY1179" s="2"/>
      <c r="AGZ1179" s="2"/>
      <c r="AHA1179" s="2"/>
      <c r="AHB1179" s="2"/>
      <c r="AHC1179" s="2"/>
      <c r="AHD1179" s="2"/>
      <c r="AHE1179" s="2"/>
      <c r="AHF1179" s="2"/>
      <c r="AHG1179" s="2"/>
      <c r="AHH1179" s="2"/>
      <c r="AHI1179" s="2"/>
      <c r="AHJ1179" s="2"/>
      <c r="AHK1179" s="2"/>
      <c r="AHL1179" s="2"/>
      <c r="AHM1179" s="2"/>
      <c r="AHN1179" s="2"/>
      <c r="AHO1179" s="2"/>
      <c r="AHP1179" s="2"/>
      <c r="AHQ1179" s="2"/>
      <c r="AHR1179" s="2"/>
      <c r="AHS1179" s="2"/>
      <c r="AHT1179" s="2"/>
      <c r="AHU1179" s="2"/>
      <c r="AHV1179" s="2"/>
      <c r="AHW1179" s="2"/>
      <c r="AHX1179" s="2"/>
      <c r="AHY1179" s="2"/>
      <c r="AHZ1179" s="2"/>
      <c r="AIA1179" s="2"/>
      <c r="AIB1179" s="2"/>
      <c r="AIC1179" s="2"/>
      <c r="AID1179" s="2"/>
      <c r="AIE1179" s="2"/>
      <c r="AIF1179" s="2"/>
      <c r="AIG1179" s="2"/>
      <c r="AIH1179" s="2"/>
      <c r="AII1179" s="2"/>
      <c r="AIJ1179" s="2"/>
      <c r="AIK1179" s="2"/>
      <c r="AIL1179" s="2"/>
      <c r="AIM1179" s="2"/>
      <c r="AIN1179" s="2"/>
      <c r="AIO1179" s="2"/>
      <c r="AIP1179" s="2"/>
      <c r="AIQ1179" s="2"/>
      <c r="AIR1179" s="2"/>
      <c r="AIS1179" s="2"/>
      <c r="AIT1179" s="2"/>
      <c r="AIU1179" s="2"/>
      <c r="AIV1179" s="2"/>
      <c r="AIW1179" s="2"/>
      <c r="AIX1179" s="2"/>
      <c r="AIY1179" s="2"/>
      <c r="AIZ1179" s="2"/>
      <c r="AJA1179" s="2"/>
      <c r="AJB1179" s="2"/>
      <c r="AJC1179" s="2"/>
      <c r="AJD1179" s="2"/>
      <c r="AJE1179" s="2"/>
      <c r="AJF1179" s="2"/>
      <c r="AJG1179" s="2"/>
      <c r="AJH1179" s="2"/>
      <c r="AJI1179" s="2"/>
      <c r="AJJ1179" s="2"/>
      <c r="AJK1179" s="2"/>
      <c r="AJL1179" s="2"/>
      <c r="AJM1179" s="2"/>
      <c r="AJN1179" s="2"/>
      <c r="AJO1179" s="2"/>
      <c r="AJP1179" s="2"/>
      <c r="AJQ1179" s="2"/>
      <c r="AJR1179" s="2"/>
      <c r="AJS1179" s="2"/>
      <c r="AJT1179" s="2"/>
      <c r="AJU1179" s="2"/>
      <c r="AJV1179" s="2"/>
      <c r="AJW1179" s="2"/>
      <c r="AJX1179" s="2"/>
      <c r="AJY1179" s="2"/>
      <c r="AJZ1179" s="2"/>
      <c r="AKA1179" s="2"/>
      <c r="AKB1179" s="2"/>
      <c r="AKC1179" s="2"/>
      <c r="AKD1179" s="2"/>
      <c r="AKE1179" s="2"/>
      <c r="AKF1179" s="2"/>
      <c r="AKG1179" s="2"/>
      <c r="AKH1179" s="2"/>
      <c r="AKI1179" s="2"/>
      <c r="AKJ1179" s="2"/>
      <c r="AKK1179" s="2"/>
      <c r="AKL1179" s="2"/>
      <c r="AKM1179" s="2"/>
      <c r="AKN1179" s="2"/>
      <c r="AKO1179" s="2"/>
      <c r="AKP1179" s="2"/>
      <c r="AKQ1179" s="2"/>
      <c r="AKR1179" s="2"/>
      <c r="AKS1179" s="2"/>
      <c r="AKT1179" s="2"/>
      <c r="AKU1179" s="2"/>
      <c r="AKV1179" s="2"/>
      <c r="AKW1179" s="2"/>
      <c r="AKX1179" s="2"/>
      <c r="AKY1179" s="2"/>
      <c r="AKZ1179" s="2"/>
      <c r="ALA1179" s="2"/>
      <c r="ALB1179" s="2"/>
      <c r="ALC1179" s="2"/>
      <c r="ALD1179" s="2"/>
      <c r="ALE1179" s="2"/>
      <c r="ALF1179" s="2"/>
      <c r="ALG1179" s="2"/>
      <c r="ALH1179" s="2"/>
      <c r="ALI1179" s="6"/>
      <c r="ALJ1179" s="6"/>
      <c r="ALK1179" s="6"/>
      <c r="ALL1179" s="6"/>
      <c r="ALM1179" s="6"/>
      <c r="ALN1179" s="6"/>
      <c r="ALO1179" s="6"/>
      <c r="ALP1179" s="6"/>
      <c r="ALQ1179" s="6"/>
      <c r="ALR1179" s="6"/>
      <c r="ALS1179" s="6"/>
      <c r="ALT1179" s="6"/>
      <c r="ALU1179" s="6"/>
      <c r="ALV1179" s="6"/>
      <c r="ALW1179" s="6"/>
      <c r="ALX1179" s="6"/>
      <c r="ALY1179" s="6"/>
      <c r="ALZ1179" s="6"/>
      <c r="AMA1179" s="6"/>
      <c r="AMB1179" s="6"/>
      <c r="AMC1179" s="6"/>
      <c r="AMD1179" s="6"/>
      <c r="AME1179" s="6"/>
      <c r="AMF1179" s="6"/>
      <c r="AMG1179" s="6"/>
      <c r="AMH1179" s="6"/>
      <c r="AMI1179" s="6"/>
      <c r="AMJ1179" s="6"/>
      <c r="AMK1179" s="6"/>
      <c r="AML1179" s="6"/>
      <c r="AMM1179" s="6"/>
    </row>
    <row r="1180" spans="1:1027" s="72" customFormat="1" ht="18.75">
      <c r="A1180" s="8">
        <v>45034</v>
      </c>
      <c r="B1180" s="32">
        <f t="shared" si="607"/>
        <v>0.78378378378378377</v>
      </c>
      <c r="C1180" s="73">
        <f t="shared" si="608"/>
        <v>0.59452054794520559</v>
      </c>
      <c r="D1180" s="73">
        <f t="shared" si="609"/>
        <v>0.54500000000000004</v>
      </c>
      <c r="E1180" s="73">
        <f t="shared" si="610"/>
        <v>0.68894118510267077</v>
      </c>
      <c r="F1180" s="73">
        <f t="shared" si="611"/>
        <v>0.77391304347826106</v>
      </c>
      <c r="G1180" s="73">
        <f t="shared" si="612"/>
        <v>0.2</v>
      </c>
      <c r="H1180" s="73">
        <f t="shared" si="613"/>
        <v>0.2</v>
      </c>
      <c r="I1180" s="73">
        <f t="shared" si="614"/>
        <v>0.15504322766570605</v>
      </c>
      <c r="J1180" s="73">
        <f t="shared" si="615"/>
        <v>0.26666666666666672</v>
      </c>
      <c r="K1180" s="73">
        <f t="shared" si="616"/>
        <v>-6.9565217391304335E-2</v>
      </c>
      <c r="L1180" s="73">
        <f t="shared" si="624"/>
        <v>0</v>
      </c>
      <c r="M1180" s="73">
        <f t="shared" si="625"/>
        <v>0</v>
      </c>
      <c r="N1180" s="73">
        <f t="shared" si="629"/>
        <v>0.68994368463394995</v>
      </c>
      <c r="O1180" s="73">
        <f t="shared" si="617"/>
        <v>0.27603305785123966</v>
      </c>
      <c r="P1180" s="73">
        <f t="shared" si="618"/>
        <v>0.19277108433734941</v>
      </c>
      <c r="Q1180" s="73">
        <f t="shared" si="619"/>
        <v>0.2</v>
      </c>
      <c r="R1180" s="73">
        <f t="shared" si="606"/>
        <v>0.2</v>
      </c>
      <c r="S1180" s="73">
        <f t="shared" si="620"/>
        <v>0.2</v>
      </c>
      <c r="T1180" s="73">
        <f t="shared" si="621"/>
        <v>0.2</v>
      </c>
      <c r="U1180" s="73">
        <f t="shared" si="622"/>
        <v>0.2</v>
      </c>
      <c r="V1180" s="73">
        <f t="shared" si="623"/>
        <v>0.20396452790818989</v>
      </c>
      <c r="W1180" s="103">
        <v>0.19011724667112373</v>
      </c>
      <c r="X1180" s="2"/>
      <c r="Y1180" s="2"/>
      <c r="Z1180" s="2"/>
      <c r="AA1180" s="2"/>
      <c r="AB1180" s="2"/>
      <c r="AC1180" s="2">
        <v>-9.1309197459430393</v>
      </c>
      <c r="AD1180" s="2"/>
      <c r="AE1180" s="2"/>
      <c r="AF1180" s="2"/>
      <c r="AG1180" s="5"/>
      <c r="AH1180" s="5"/>
      <c r="AI1180" s="5"/>
      <c r="AJ1180" s="2"/>
      <c r="AK1180" s="2"/>
      <c r="AL1180" s="36">
        <f t="shared" si="605"/>
        <v>22.549698348333497</v>
      </c>
      <c r="AM1180" s="36">
        <f t="shared" si="626"/>
        <v>22.5496983483335</v>
      </c>
      <c r="AN1180" s="4">
        <v>48</v>
      </c>
      <c r="AO1180" s="4"/>
      <c r="AP1180" s="4"/>
      <c r="AQ1180" s="4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2"/>
      <c r="BC1180" s="3"/>
      <c r="BD1180" s="47"/>
      <c r="BE1180" s="2"/>
      <c r="BF1180" s="2"/>
      <c r="BG1180" s="2"/>
      <c r="BH1180" s="89">
        <v>0</v>
      </c>
      <c r="BI1180" s="47">
        <v>100</v>
      </c>
      <c r="BJ1180" s="71">
        <v>0</v>
      </c>
      <c r="BK1180" s="3">
        <v>0</v>
      </c>
      <c r="BL1180" s="49">
        <v>0</v>
      </c>
      <c r="BM1180" s="49">
        <v>0</v>
      </c>
      <c r="BN1180" s="49">
        <v>0</v>
      </c>
      <c r="BO1180" s="49">
        <v>0</v>
      </c>
      <c r="BP1180" s="49">
        <v>0</v>
      </c>
      <c r="BQ1180" s="49">
        <v>0</v>
      </c>
      <c r="BR1180" s="49">
        <v>0</v>
      </c>
      <c r="BS1180" s="3">
        <f t="shared" si="627"/>
        <v>0</v>
      </c>
      <c r="BT1180" s="2">
        <f t="shared" si="628"/>
        <v>100</v>
      </c>
      <c r="BU1180" s="2"/>
      <c r="BV1180" s="37">
        <v>0.314069937780594</v>
      </c>
      <c r="BW1180" s="37"/>
      <c r="BX1180" s="37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38"/>
      <c r="DI1180" s="38"/>
      <c r="DJ1180" s="38"/>
      <c r="DK1180" s="2"/>
      <c r="DL1180" s="2"/>
      <c r="DM1180" s="2"/>
      <c r="DN1180" s="2"/>
      <c r="DO1180" s="2"/>
      <c r="DP1180" s="2"/>
      <c r="DQ1180" s="2"/>
      <c r="DR1180" s="2"/>
      <c r="DS1180" s="2"/>
      <c r="DT1180" s="2"/>
      <c r="DU1180" s="2"/>
      <c r="DV1180" s="2"/>
      <c r="DW1180" s="2"/>
      <c r="DX1180" s="2"/>
      <c r="DY1180" s="2"/>
      <c r="DZ1180" s="2"/>
      <c r="EA1180" s="2"/>
      <c r="EB1180" s="2"/>
      <c r="EC1180" s="2"/>
      <c r="ED1180" s="2"/>
      <c r="EE1180" s="2"/>
      <c r="EF1180" s="2"/>
      <c r="EG1180" s="2"/>
      <c r="EH1180" s="2"/>
      <c r="EI1180" s="2"/>
      <c r="EJ1180" s="2"/>
      <c r="EK1180" s="2"/>
      <c r="EL1180" s="2"/>
      <c r="EM1180" s="2"/>
      <c r="EN1180" s="2"/>
      <c r="EO1180" s="2"/>
      <c r="EP1180" s="2"/>
      <c r="EQ1180" s="2"/>
      <c r="ER1180" s="2"/>
      <c r="ES1180" s="2"/>
      <c r="ET1180" s="2"/>
      <c r="EU1180" s="2"/>
      <c r="EV1180" s="2"/>
      <c r="EW1180" s="2"/>
      <c r="EX1180" s="2"/>
      <c r="EY1180" s="2"/>
      <c r="EZ1180" s="2"/>
      <c r="FA1180" s="2"/>
      <c r="FB1180" s="2"/>
      <c r="FC1180" s="2"/>
      <c r="FD1180" s="2"/>
      <c r="FE1180" s="2"/>
      <c r="FF1180" s="2"/>
      <c r="FG1180" s="2"/>
      <c r="FH1180" s="2"/>
      <c r="FI1180" s="2"/>
      <c r="FJ1180" s="2"/>
      <c r="FK1180" s="2"/>
      <c r="FL1180" s="2"/>
      <c r="FM1180" s="2"/>
      <c r="FN1180" s="2"/>
      <c r="FO1180" s="2"/>
      <c r="FP1180" s="2"/>
      <c r="FQ1180" s="2"/>
      <c r="FR1180" s="2"/>
      <c r="FS1180" s="2"/>
      <c r="FT1180" s="2"/>
      <c r="FU1180" s="2"/>
      <c r="FV1180" s="2"/>
      <c r="FW1180" s="2"/>
      <c r="FX1180" s="2"/>
      <c r="FY1180" s="2"/>
      <c r="FZ1180" s="2"/>
      <c r="GA1180" s="2"/>
      <c r="GB1180" s="2"/>
      <c r="GC1180" s="2"/>
      <c r="GD1180" s="2"/>
      <c r="GE1180" s="2"/>
      <c r="GF1180" s="2"/>
      <c r="GG1180" s="2"/>
      <c r="GH1180" s="2"/>
      <c r="GI1180" s="2"/>
      <c r="GJ1180" s="2"/>
      <c r="GK1180" s="2"/>
      <c r="GL1180" s="2"/>
      <c r="GM1180" s="2"/>
      <c r="GN1180" s="2"/>
      <c r="GO1180" s="2"/>
      <c r="GP1180" s="2"/>
      <c r="GQ1180" s="2"/>
      <c r="GR1180" s="2"/>
      <c r="GS1180" s="2"/>
      <c r="GT1180" s="2"/>
      <c r="GU1180" s="2"/>
      <c r="GV1180" s="2"/>
      <c r="GW1180" s="2"/>
      <c r="GX1180" s="2"/>
      <c r="GY1180" s="2"/>
      <c r="GZ1180" s="2"/>
      <c r="HA1180" s="2"/>
      <c r="HB1180" s="2"/>
      <c r="HC1180" s="2"/>
      <c r="HD1180" s="2"/>
      <c r="HE1180" s="2"/>
      <c r="HF1180" s="2"/>
      <c r="HG1180" s="2"/>
      <c r="HH1180" s="2"/>
      <c r="HI1180" s="2"/>
      <c r="HJ1180" s="2"/>
      <c r="HK1180" s="2"/>
      <c r="HL1180" s="2"/>
      <c r="HM1180" s="2"/>
      <c r="HN1180" s="2"/>
      <c r="HO1180" s="2"/>
      <c r="HP1180" s="2"/>
      <c r="HQ1180" s="2"/>
      <c r="HR1180" s="2"/>
      <c r="HS1180" s="2"/>
      <c r="HT1180" s="2"/>
      <c r="HU1180" s="2"/>
      <c r="HV1180" s="2"/>
      <c r="HW1180" s="2"/>
      <c r="HX1180" s="2"/>
      <c r="HY1180" s="2"/>
      <c r="HZ1180" s="2"/>
      <c r="IA1180" s="2"/>
      <c r="IB1180" s="2"/>
      <c r="IC1180" s="2"/>
      <c r="ID1180" s="2"/>
      <c r="IE1180" s="2"/>
      <c r="IF1180" s="2"/>
      <c r="IG1180" s="2"/>
      <c r="IH1180" s="2"/>
      <c r="II1180" s="2"/>
      <c r="IJ1180" s="2"/>
      <c r="IK1180" s="2"/>
      <c r="IL1180" s="2"/>
      <c r="IM1180" s="2"/>
      <c r="IN1180" s="2"/>
      <c r="IO1180" s="2"/>
      <c r="IP1180" s="2"/>
      <c r="IQ1180" s="2"/>
      <c r="IR1180" s="2"/>
      <c r="IS1180" s="2"/>
      <c r="IT1180" s="2"/>
      <c r="IU1180" s="2"/>
      <c r="IV1180" s="2"/>
      <c r="IW1180" s="2"/>
      <c r="IX1180" s="2"/>
      <c r="IY1180" s="2"/>
      <c r="IZ1180" s="2"/>
      <c r="JA1180" s="2"/>
      <c r="JB1180" s="2"/>
      <c r="JC1180" s="2"/>
      <c r="JD1180" s="2"/>
      <c r="JE1180" s="2"/>
      <c r="JF1180" s="2"/>
      <c r="JG1180" s="2"/>
      <c r="JH1180" s="2"/>
      <c r="JI1180" s="2"/>
      <c r="JJ1180" s="2"/>
      <c r="JK1180" s="2"/>
      <c r="JL1180" s="2"/>
      <c r="JM1180" s="2"/>
      <c r="JN1180" s="2"/>
      <c r="JO1180" s="2"/>
      <c r="JP1180" s="2"/>
      <c r="JQ1180" s="2"/>
      <c r="JR1180" s="2"/>
      <c r="JS1180" s="2"/>
      <c r="JT1180" s="2"/>
      <c r="JU1180" s="2"/>
      <c r="JV1180" s="2"/>
      <c r="JW1180" s="2"/>
      <c r="JX1180" s="2"/>
      <c r="JY1180" s="2"/>
      <c r="JZ1180" s="2"/>
      <c r="KA1180" s="2"/>
      <c r="KB1180" s="2"/>
      <c r="KC1180" s="2"/>
      <c r="KD1180" s="2"/>
      <c r="KE1180" s="2"/>
      <c r="KF1180" s="2"/>
      <c r="KG1180" s="2"/>
      <c r="KH1180" s="2"/>
      <c r="KI1180" s="2"/>
      <c r="KJ1180" s="2"/>
      <c r="KK1180" s="2"/>
      <c r="KL1180" s="2"/>
      <c r="KM1180" s="2"/>
      <c r="KN1180" s="2"/>
      <c r="KO1180" s="2"/>
      <c r="KP1180" s="2"/>
      <c r="KQ1180" s="2"/>
      <c r="KR1180" s="2"/>
      <c r="KS1180" s="2"/>
      <c r="KT1180" s="2"/>
      <c r="KU1180" s="2"/>
      <c r="KV1180" s="2"/>
      <c r="KW1180" s="2"/>
      <c r="KX1180" s="2"/>
      <c r="KY1180" s="2"/>
      <c r="KZ1180" s="2"/>
      <c r="LA1180" s="2"/>
      <c r="LB1180" s="2"/>
      <c r="LC1180" s="2"/>
      <c r="LD1180" s="2"/>
      <c r="LE1180" s="2"/>
      <c r="LF1180" s="2"/>
      <c r="LG1180" s="2"/>
      <c r="LH1180" s="2"/>
      <c r="LI1180" s="2"/>
      <c r="LJ1180" s="2"/>
      <c r="LK1180" s="2"/>
      <c r="LL1180" s="2"/>
      <c r="LM1180" s="2"/>
      <c r="LN1180" s="2"/>
      <c r="LO1180" s="2"/>
      <c r="LP1180" s="2"/>
      <c r="LQ1180" s="2"/>
      <c r="LR1180" s="2"/>
      <c r="LS1180" s="2"/>
      <c r="LT1180" s="2"/>
      <c r="LU1180" s="2"/>
      <c r="LV1180" s="2"/>
      <c r="LW1180" s="2"/>
      <c r="LX1180" s="2"/>
      <c r="LY1180" s="2"/>
      <c r="LZ1180" s="2"/>
      <c r="MA1180" s="2"/>
      <c r="MB1180" s="2"/>
      <c r="MC1180" s="2"/>
      <c r="MD1180" s="2"/>
      <c r="ME1180" s="2"/>
      <c r="MF1180" s="2"/>
      <c r="MG1180" s="2"/>
      <c r="MH1180" s="2"/>
      <c r="MI1180" s="2"/>
      <c r="MJ1180" s="2"/>
      <c r="MK1180" s="2"/>
      <c r="ML1180" s="2"/>
      <c r="MM1180" s="2"/>
      <c r="MN1180" s="2"/>
      <c r="MO1180" s="2"/>
      <c r="MP1180" s="2"/>
      <c r="MQ1180" s="2"/>
      <c r="MR1180" s="2"/>
      <c r="MS1180" s="2"/>
      <c r="MT1180" s="2"/>
      <c r="MU1180" s="2"/>
      <c r="MV1180" s="2"/>
      <c r="MW1180" s="2"/>
      <c r="MX1180" s="2"/>
      <c r="MY1180" s="2"/>
      <c r="MZ1180" s="2"/>
      <c r="NA1180" s="2"/>
      <c r="NB1180" s="2"/>
      <c r="NC1180" s="2"/>
      <c r="ND1180" s="2"/>
      <c r="NE1180" s="2"/>
      <c r="NF1180" s="2"/>
      <c r="NG1180" s="2"/>
      <c r="NH1180" s="2"/>
      <c r="NI1180" s="2"/>
      <c r="NJ1180" s="2"/>
      <c r="NK1180" s="2"/>
      <c r="NL1180" s="2"/>
      <c r="NM1180" s="2"/>
      <c r="NN1180" s="2"/>
      <c r="NO1180" s="2"/>
      <c r="NP1180" s="2"/>
      <c r="NQ1180" s="2"/>
      <c r="NR1180" s="2"/>
      <c r="NS1180" s="2"/>
      <c r="NT1180" s="2"/>
      <c r="NU1180" s="2"/>
      <c r="NV1180" s="2"/>
      <c r="NW1180" s="2"/>
      <c r="NX1180" s="2"/>
      <c r="NY1180" s="2"/>
      <c r="NZ1180" s="2"/>
      <c r="OA1180" s="2"/>
      <c r="OB1180" s="2"/>
      <c r="OC1180" s="2"/>
      <c r="OD1180" s="2"/>
      <c r="OE1180" s="2"/>
      <c r="OF1180" s="2"/>
      <c r="OG1180" s="2"/>
      <c r="OH1180" s="2"/>
      <c r="OI1180" s="2"/>
      <c r="OJ1180" s="2"/>
      <c r="OK1180" s="2"/>
      <c r="OL1180" s="2"/>
      <c r="OM1180" s="2"/>
      <c r="ON1180" s="2"/>
      <c r="OO1180" s="2"/>
      <c r="OP1180" s="2"/>
      <c r="OQ1180" s="2"/>
      <c r="OR1180" s="2"/>
      <c r="OS1180" s="2"/>
      <c r="OT1180" s="2"/>
      <c r="OU1180" s="2"/>
      <c r="OV1180" s="2"/>
      <c r="OW1180" s="2"/>
      <c r="OX1180" s="2"/>
      <c r="OY1180" s="2"/>
      <c r="OZ1180" s="2"/>
      <c r="PA1180" s="2"/>
      <c r="PB1180" s="2"/>
      <c r="PC1180" s="2"/>
      <c r="PD1180" s="2"/>
      <c r="PE1180" s="2"/>
      <c r="PF1180" s="2"/>
      <c r="PG1180" s="2"/>
      <c r="PH1180" s="2"/>
      <c r="PI1180" s="2"/>
      <c r="PJ1180" s="2"/>
      <c r="PK1180" s="2"/>
      <c r="PL1180" s="2"/>
      <c r="PM1180" s="2"/>
      <c r="PN1180" s="2"/>
      <c r="PO1180" s="2"/>
      <c r="PP1180" s="2"/>
      <c r="PQ1180" s="2"/>
      <c r="PR1180" s="2"/>
      <c r="PS1180" s="2"/>
      <c r="PT1180" s="2"/>
      <c r="PU1180" s="2"/>
      <c r="PV1180" s="2"/>
      <c r="PW1180" s="2"/>
      <c r="PX1180" s="2"/>
      <c r="PY1180" s="2"/>
      <c r="PZ1180" s="2"/>
      <c r="QA1180" s="2"/>
      <c r="QB1180" s="2"/>
      <c r="QC1180" s="2"/>
      <c r="QD1180" s="2"/>
      <c r="QE1180" s="2"/>
      <c r="QF1180" s="2"/>
      <c r="QG1180" s="2"/>
      <c r="QH1180" s="2"/>
      <c r="QI1180" s="2"/>
      <c r="QJ1180" s="2"/>
      <c r="QK1180" s="2"/>
      <c r="QL1180" s="2"/>
      <c r="QM1180" s="2"/>
      <c r="QN1180" s="2"/>
      <c r="QO1180" s="2"/>
      <c r="QP1180" s="2"/>
      <c r="QQ1180" s="2"/>
      <c r="QR1180" s="2"/>
      <c r="QS1180" s="2"/>
      <c r="QT1180" s="2"/>
      <c r="QU1180" s="2"/>
      <c r="QV1180" s="2"/>
      <c r="QW1180" s="2"/>
      <c r="QX1180" s="2"/>
      <c r="QY1180" s="2"/>
      <c r="QZ1180" s="2"/>
      <c r="RA1180" s="2"/>
      <c r="RB1180" s="2"/>
      <c r="RC1180" s="2"/>
      <c r="RD1180" s="2"/>
      <c r="RE1180" s="2"/>
      <c r="RF1180" s="2"/>
      <c r="RG1180" s="2"/>
      <c r="RH1180" s="2"/>
      <c r="RI1180" s="2"/>
      <c r="RJ1180" s="2"/>
      <c r="RK1180" s="2"/>
      <c r="RL1180" s="2"/>
      <c r="RM1180" s="2"/>
      <c r="RN1180" s="2"/>
      <c r="RO1180" s="2"/>
      <c r="RP1180" s="2"/>
      <c r="RQ1180" s="2"/>
      <c r="RR1180" s="2"/>
      <c r="RS1180" s="2"/>
      <c r="RT1180" s="2"/>
      <c r="RU1180" s="2"/>
      <c r="RV1180" s="2"/>
      <c r="RW1180" s="2"/>
      <c r="RX1180" s="2"/>
      <c r="RY1180" s="2"/>
      <c r="RZ1180" s="2"/>
      <c r="SA1180" s="2"/>
      <c r="SB1180" s="2"/>
      <c r="SC1180" s="2"/>
      <c r="SD1180" s="2"/>
      <c r="SE1180" s="2"/>
      <c r="SF1180" s="2"/>
      <c r="SG1180" s="2"/>
      <c r="SH1180" s="2"/>
      <c r="SI1180" s="2"/>
      <c r="SJ1180" s="2"/>
      <c r="SK1180" s="2"/>
      <c r="SL1180" s="2"/>
      <c r="SM1180" s="2"/>
      <c r="SN1180" s="2"/>
      <c r="SO1180" s="2"/>
      <c r="SP1180" s="2"/>
      <c r="SQ1180" s="2"/>
      <c r="SR1180" s="2"/>
      <c r="SS1180" s="2"/>
      <c r="ST1180" s="2"/>
      <c r="SU1180" s="2"/>
      <c r="SV1180" s="2"/>
      <c r="SW1180" s="2"/>
      <c r="SX1180" s="2"/>
      <c r="SY1180" s="2"/>
      <c r="SZ1180" s="2"/>
      <c r="TA1180" s="2"/>
      <c r="TB1180" s="2"/>
      <c r="TC1180" s="2"/>
      <c r="TD1180" s="2"/>
      <c r="TE1180" s="2"/>
      <c r="TF1180" s="2"/>
      <c r="TG1180" s="2"/>
      <c r="TH1180" s="2"/>
      <c r="TI1180" s="2"/>
      <c r="TJ1180" s="2"/>
      <c r="TK1180" s="2"/>
      <c r="TL1180" s="2"/>
      <c r="TM1180" s="2"/>
      <c r="TN1180" s="2"/>
      <c r="TO1180" s="2"/>
      <c r="TP1180" s="2"/>
      <c r="TQ1180" s="2"/>
      <c r="TR1180" s="2"/>
      <c r="TS1180" s="2"/>
      <c r="TT1180" s="2"/>
      <c r="TU1180" s="2"/>
      <c r="TV1180" s="2"/>
      <c r="TW1180" s="2"/>
      <c r="TX1180" s="2"/>
      <c r="TY1180" s="2"/>
      <c r="TZ1180" s="2"/>
      <c r="UA1180" s="2"/>
      <c r="UB1180" s="2"/>
      <c r="UC1180" s="2"/>
      <c r="UD1180" s="2"/>
      <c r="UE1180" s="2"/>
      <c r="UF1180" s="2"/>
      <c r="UG1180" s="2"/>
      <c r="UH1180" s="2"/>
      <c r="UI1180" s="2"/>
      <c r="UJ1180" s="2"/>
      <c r="UK1180" s="2"/>
      <c r="UL1180" s="2"/>
      <c r="UM1180" s="2"/>
      <c r="UN1180" s="2"/>
      <c r="UO1180" s="2"/>
      <c r="UP1180" s="2"/>
      <c r="UQ1180" s="2"/>
      <c r="UR1180" s="2"/>
      <c r="US1180" s="2"/>
      <c r="UT1180" s="2"/>
      <c r="UU1180" s="2"/>
      <c r="UV1180" s="2"/>
      <c r="UW1180" s="2"/>
      <c r="UX1180" s="2"/>
      <c r="UY1180" s="2"/>
      <c r="UZ1180" s="2"/>
      <c r="VA1180" s="2"/>
      <c r="VB1180" s="2"/>
      <c r="VC1180" s="2"/>
      <c r="VD1180" s="2"/>
      <c r="VE1180" s="2"/>
      <c r="VF1180" s="2"/>
      <c r="VG1180" s="2"/>
      <c r="VH1180" s="2"/>
      <c r="VI1180" s="2"/>
      <c r="VJ1180" s="2"/>
      <c r="VK1180" s="2"/>
      <c r="VL1180" s="2"/>
      <c r="VM1180" s="2"/>
      <c r="VN1180" s="2"/>
      <c r="VO1180" s="2"/>
      <c r="VP1180" s="2"/>
      <c r="VQ1180" s="2"/>
      <c r="VR1180" s="2"/>
      <c r="VS1180" s="2"/>
      <c r="VT1180" s="2"/>
      <c r="VU1180" s="2"/>
      <c r="VV1180" s="2"/>
      <c r="VW1180" s="2"/>
      <c r="VX1180" s="2"/>
      <c r="VY1180" s="2"/>
      <c r="VZ1180" s="2"/>
      <c r="WA1180" s="2"/>
      <c r="WB1180" s="2"/>
      <c r="WC1180" s="2"/>
      <c r="WD1180" s="2"/>
      <c r="WE1180" s="2"/>
      <c r="WF1180" s="2"/>
      <c r="WG1180" s="2"/>
      <c r="WH1180" s="2"/>
      <c r="WI1180" s="2"/>
      <c r="WJ1180" s="2"/>
      <c r="WK1180" s="2"/>
      <c r="WL1180" s="2"/>
      <c r="WM1180" s="2"/>
      <c r="WN1180" s="2"/>
      <c r="WO1180" s="2"/>
      <c r="WP1180" s="2"/>
      <c r="WQ1180" s="2"/>
      <c r="WR1180" s="2"/>
      <c r="WS1180" s="2"/>
      <c r="WT1180" s="2"/>
      <c r="WU1180" s="2"/>
      <c r="WV1180" s="2"/>
      <c r="WW1180" s="2"/>
      <c r="WX1180" s="2"/>
      <c r="WY1180" s="2"/>
      <c r="WZ1180" s="2"/>
      <c r="XA1180" s="2"/>
      <c r="XB1180" s="2"/>
      <c r="XC1180" s="2"/>
      <c r="XD1180" s="2"/>
      <c r="XE1180" s="2"/>
      <c r="XF1180" s="2"/>
      <c r="XG1180" s="2"/>
      <c r="XH1180" s="2"/>
      <c r="XI1180" s="2"/>
      <c r="XJ1180" s="2"/>
      <c r="XK1180" s="2"/>
      <c r="XL1180" s="2"/>
      <c r="XM1180" s="2"/>
      <c r="XN1180" s="2"/>
      <c r="XO1180" s="2"/>
      <c r="XP1180" s="2"/>
      <c r="XQ1180" s="2"/>
      <c r="XR1180" s="2"/>
      <c r="XS1180" s="2"/>
      <c r="XT1180" s="2"/>
      <c r="XU1180" s="2"/>
      <c r="XV1180" s="2"/>
      <c r="XW1180" s="2"/>
      <c r="XX1180" s="2"/>
      <c r="XY1180" s="2"/>
      <c r="XZ1180" s="2"/>
      <c r="YA1180" s="2"/>
      <c r="YB1180" s="2"/>
      <c r="YC1180" s="2"/>
      <c r="YD1180" s="2"/>
      <c r="YE1180" s="2"/>
      <c r="YF1180" s="2"/>
      <c r="YG1180" s="2"/>
      <c r="YH1180" s="2"/>
      <c r="YI1180" s="2"/>
      <c r="YJ1180" s="2"/>
      <c r="YK1180" s="2"/>
      <c r="YL1180" s="2"/>
      <c r="YM1180" s="2"/>
      <c r="YN1180" s="2"/>
      <c r="YO1180" s="2"/>
      <c r="YP1180" s="2"/>
      <c r="YQ1180" s="2"/>
      <c r="YR1180" s="2"/>
      <c r="YS1180" s="2"/>
      <c r="YT1180" s="2"/>
      <c r="YU1180" s="2"/>
      <c r="YV1180" s="2"/>
      <c r="YW1180" s="2"/>
      <c r="YX1180" s="2"/>
      <c r="YY1180" s="2"/>
      <c r="YZ1180" s="2"/>
      <c r="ZA1180" s="2"/>
      <c r="ZB1180" s="2"/>
      <c r="ZC1180" s="2"/>
      <c r="ZD1180" s="2"/>
      <c r="ZE1180" s="2"/>
      <c r="ZF1180" s="2"/>
      <c r="ZG1180" s="2"/>
      <c r="ZH1180" s="2"/>
      <c r="ZI1180" s="2"/>
      <c r="ZJ1180" s="2"/>
      <c r="ZK1180" s="2"/>
      <c r="ZL1180" s="2"/>
      <c r="ZM1180" s="2"/>
      <c r="ZN1180" s="2"/>
      <c r="ZO1180" s="2"/>
      <c r="ZP1180" s="2"/>
      <c r="ZQ1180" s="2"/>
      <c r="ZR1180" s="2"/>
      <c r="ZS1180" s="2"/>
      <c r="ZT1180" s="2"/>
      <c r="ZU1180" s="2"/>
      <c r="ZV1180" s="2"/>
      <c r="ZW1180" s="2"/>
      <c r="ZX1180" s="2"/>
      <c r="ZY1180" s="2"/>
      <c r="ZZ1180" s="2"/>
      <c r="AAA1180" s="2"/>
      <c r="AAB1180" s="2"/>
      <c r="AAC1180" s="2"/>
      <c r="AAD1180" s="2"/>
      <c r="AAE1180" s="2"/>
      <c r="AAF1180" s="2"/>
      <c r="AAG1180" s="2"/>
      <c r="AAH1180" s="2"/>
      <c r="AAI1180" s="2"/>
      <c r="AAJ1180" s="2"/>
      <c r="AAK1180" s="2"/>
      <c r="AAL1180" s="2"/>
      <c r="AAM1180" s="2"/>
      <c r="AAN1180" s="2"/>
      <c r="AAO1180" s="2"/>
      <c r="AAP1180" s="2"/>
      <c r="AAQ1180" s="2"/>
      <c r="AAR1180" s="2"/>
      <c r="AAS1180" s="2"/>
      <c r="AAT1180" s="2"/>
      <c r="AAU1180" s="2"/>
      <c r="AAV1180" s="2"/>
      <c r="AAW1180" s="2"/>
      <c r="AAX1180" s="2"/>
      <c r="AAY1180" s="2"/>
      <c r="AAZ1180" s="2"/>
      <c r="ABA1180" s="2"/>
      <c r="ABB1180" s="2"/>
      <c r="ABC1180" s="2"/>
      <c r="ABD1180" s="2"/>
      <c r="ABE1180" s="2"/>
      <c r="ABF1180" s="2"/>
      <c r="ABG1180" s="2"/>
      <c r="ABH1180" s="2"/>
      <c r="ABI1180" s="2"/>
      <c r="ABJ1180" s="2"/>
      <c r="ABK1180" s="2"/>
      <c r="ABL1180" s="2"/>
      <c r="ABM1180" s="2"/>
      <c r="ABN1180" s="2"/>
      <c r="ABO1180" s="2"/>
      <c r="ABP1180" s="2"/>
      <c r="ABQ1180" s="2"/>
      <c r="ABR1180" s="2"/>
      <c r="ABS1180" s="2"/>
      <c r="ABT1180" s="2"/>
      <c r="ABU1180" s="2"/>
      <c r="ABV1180" s="2"/>
      <c r="ABW1180" s="2"/>
      <c r="ABX1180" s="2"/>
      <c r="ABY1180" s="2"/>
      <c r="ABZ1180" s="2"/>
      <c r="ACA1180" s="2"/>
      <c r="ACB1180" s="2"/>
      <c r="ACC1180" s="2"/>
      <c r="ACD1180" s="2"/>
      <c r="ACE1180" s="2"/>
      <c r="ACF1180" s="2"/>
      <c r="ACG1180" s="2"/>
      <c r="ACH1180" s="2"/>
      <c r="ACI1180" s="2"/>
      <c r="ACJ1180" s="2"/>
      <c r="ACK1180" s="2"/>
      <c r="ACL1180" s="2"/>
      <c r="ACM1180" s="2"/>
      <c r="ACN1180" s="2"/>
      <c r="ACO1180" s="2"/>
      <c r="ACP1180" s="2"/>
      <c r="ACQ1180" s="2"/>
      <c r="ACR1180" s="2"/>
      <c r="ACS1180" s="2"/>
      <c r="ACT1180" s="2"/>
      <c r="ACU1180" s="2"/>
      <c r="ACV1180" s="2"/>
      <c r="ACW1180" s="2"/>
      <c r="ACX1180" s="2"/>
      <c r="ACY1180" s="2"/>
      <c r="ACZ1180" s="2"/>
      <c r="ADA1180" s="2"/>
      <c r="ADB1180" s="2"/>
      <c r="ADC1180" s="2"/>
      <c r="ADD1180" s="2"/>
      <c r="ADE1180" s="2"/>
      <c r="ADF1180" s="2"/>
      <c r="ADG1180" s="2"/>
      <c r="ADH1180" s="2"/>
      <c r="ADI1180" s="2"/>
      <c r="ADJ1180" s="2"/>
      <c r="ADK1180" s="2"/>
      <c r="ADL1180" s="2"/>
      <c r="ADM1180" s="2"/>
      <c r="ADN1180" s="2"/>
      <c r="ADO1180" s="2"/>
      <c r="ADP1180" s="2"/>
      <c r="ADQ1180" s="2"/>
      <c r="ADR1180" s="2"/>
      <c r="ADS1180" s="2"/>
      <c r="ADT1180" s="2"/>
      <c r="ADU1180" s="2"/>
      <c r="ADV1180" s="2"/>
      <c r="ADW1180" s="2"/>
      <c r="ADX1180" s="2"/>
      <c r="ADY1180" s="2"/>
      <c r="ADZ1180" s="2"/>
      <c r="AEA1180" s="2"/>
      <c r="AEB1180" s="2"/>
      <c r="AEC1180" s="2"/>
      <c r="AED1180" s="2"/>
      <c r="AEE1180" s="2"/>
      <c r="AEF1180" s="2"/>
      <c r="AEG1180" s="2"/>
      <c r="AEH1180" s="2"/>
      <c r="AEI1180" s="2"/>
      <c r="AEJ1180" s="2"/>
      <c r="AEK1180" s="2"/>
      <c r="AEL1180" s="2"/>
      <c r="AEM1180" s="2"/>
      <c r="AEN1180" s="2"/>
      <c r="AEO1180" s="2"/>
      <c r="AEP1180" s="2"/>
      <c r="AEQ1180" s="2"/>
      <c r="AER1180" s="2"/>
      <c r="AES1180" s="2"/>
      <c r="AET1180" s="2"/>
      <c r="AEU1180" s="2"/>
      <c r="AEV1180" s="2"/>
      <c r="AEW1180" s="2"/>
      <c r="AEX1180" s="2"/>
      <c r="AEY1180" s="2"/>
      <c r="AEZ1180" s="2"/>
      <c r="AFA1180" s="2"/>
      <c r="AFB1180" s="2"/>
      <c r="AFC1180" s="2"/>
      <c r="AFD1180" s="2"/>
      <c r="AFE1180" s="2"/>
      <c r="AFF1180" s="2"/>
      <c r="AFG1180" s="2"/>
      <c r="AFH1180" s="2"/>
      <c r="AFI1180" s="2"/>
      <c r="AFJ1180" s="2"/>
      <c r="AFK1180" s="2"/>
      <c r="AFL1180" s="2"/>
      <c r="AFM1180" s="2"/>
      <c r="AFN1180" s="2"/>
      <c r="AFO1180" s="2"/>
      <c r="AFP1180" s="2"/>
      <c r="AFQ1180" s="2"/>
      <c r="AFR1180" s="2"/>
      <c r="AFS1180" s="2"/>
      <c r="AFT1180" s="2"/>
      <c r="AFU1180" s="2"/>
      <c r="AFV1180" s="2"/>
      <c r="AFW1180" s="2"/>
      <c r="AFX1180" s="2"/>
      <c r="AFY1180" s="2"/>
      <c r="AFZ1180" s="2"/>
      <c r="AGA1180" s="2"/>
      <c r="AGB1180" s="2"/>
      <c r="AGC1180" s="2"/>
      <c r="AGD1180" s="2"/>
      <c r="AGE1180" s="2"/>
      <c r="AGF1180" s="2"/>
      <c r="AGG1180" s="2"/>
      <c r="AGH1180" s="2"/>
      <c r="AGI1180" s="2"/>
      <c r="AGJ1180" s="2"/>
      <c r="AGK1180" s="2"/>
      <c r="AGL1180" s="2"/>
      <c r="AGM1180" s="2"/>
      <c r="AGN1180" s="2"/>
      <c r="AGO1180" s="2"/>
      <c r="AGP1180" s="2"/>
      <c r="AGQ1180" s="2"/>
      <c r="AGR1180" s="2"/>
      <c r="AGS1180" s="2"/>
      <c r="AGT1180" s="2"/>
      <c r="AGU1180" s="2"/>
      <c r="AGV1180" s="2"/>
      <c r="AGW1180" s="2"/>
      <c r="AGX1180" s="2"/>
      <c r="AGY1180" s="2"/>
      <c r="AGZ1180" s="2"/>
      <c r="AHA1180" s="2"/>
      <c r="AHB1180" s="2"/>
      <c r="AHC1180" s="2"/>
      <c r="AHD1180" s="2"/>
      <c r="AHE1180" s="2"/>
      <c r="AHF1180" s="2"/>
      <c r="AHG1180" s="2"/>
      <c r="AHH1180" s="2"/>
      <c r="AHI1180" s="2"/>
      <c r="AHJ1180" s="2"/>
      <c r="AHK1180" s="2"/>
      <c r="AHL1180" s="2"/>
      <c r="AHM1180" s="2"/>
      <c r="AHN1180" s="2"/>
      <c r="AHO1180" s="2"/>
      <c r="AHP1180" s="2"/>
      <c r="AHQ1180" s="2"/>
      <c r="AHR1180" s="2"/>
      <c r="AHS1180" s="2"/>
      <c r="AHT1180" s="2"/>
      <c r="AHU1180" s="2"/>
      <c r="AHV1180" s="2"/>
      <c r="AHW1180" s="2"/>
      <c r="AHX1180" s="2"/>
      <c r="AHY1180" s="2"/>
      <c r="AHZ1180" s="2"/>
      <c r="AIA1180" s="2"/>
      <c r="AIB1180" s="2"/>
      <c r="AIC1180" s="2"/>
      <c r="AID1180" s="2"/>
      <c r="AIE1180" s="2"/>
      <c r="AIF1180" s="2"/>
      <c r="AIG1180" s="2"/>
      <c r="AIH1180" s="2"/>
      <c r="AII1180" s="2"/>
      <c r="AIJ1180" s="2"/>
      <c r="AIK1180" s="2"/>
      <c r="AIL1180" s="2"/>
      <c r="AIM1180" s="2"/>
      <c r="AIN1180" s="2"/>
      <c r="AIO1180" s="2"/>
      <c r="AIP1180" s="2"/>
      <c r="AIQ1180" s="2"/>
      <c r="AIR1180" s="2"/>
      <c r="AIS1180" s="2"/>
      <c r="AIT1180" s="2"/>
      <c r="AIU1180" s="2"/>
      <c r="AIV1180" s="2"/>
      <c r="AIW1180" s="2"/>
      <c r="AIX1180" s="2"/>
      <c r="AIY1180" s="2"/>
      <c r="AIZ1180" s="2"/>
      <c r="AJA1180" s="2"/>
      <c r="AJB1180" s="2"/>
      <c r="AJC1180" s="2"/>
      <c r="AJD1180" s="2"/>
      <c r="AJE1180" s="2"/>
      <c r="AJF1180" s="2"/>
      <c r="AJG1180" s="2"/>
      <c r="AJH1180" s="2"/>
      <c r="AJI1180" s="2"/>
      <c r="AJJ1180" s="2"/>
      <c r="AJK1180" s="2"/>
      <c r="AJL1180" s="2"/>
      <c r="AJM1180" s="2"/>
      <c r="AJN1180" s="2"/>
      <c r="AJO1180" s="2"/>
      <c r="AJP1180" s="2"/>
      <c r="AJQ1180" s="2"/>
      <c r="AJR1180" s="2"/>
      <c r="AJS1180" s="2"/>
      <c r="AJT1180" s="2"/>
      <c r="AJU1180" s="2"/>
      <c r="AJV1180" s="2"/>
      <c r="AJW1180" s="2"/>
      <c r="AJX1180" s="2"/>
      <c r="AJY1180" s="2"/>
      <c r="AJZ1180" s="2"/>
      <c r="AKA1180" s="2"/>
      <c r="AKB1180" s="2"/>
      <c r="AKC1180" s="2"/>
      <c r="AKD1180" s="2"/>
      <c r="AKE1180" s="2"/>
      <c r="AKF1180" s="2"/>
      <c r="AKG1180" s="2"/>
      <c r="AKH1180" s="2"/>
      <c r="AKI1180" s="2"/>
      <c r="AKJ1180" s="2"/>
      <c r="AKK1180" s="2"/>
      <c r="AKL1180" s="2"/>
      <c r="AKM1180" s="2"/>
      <c r="AKN1180" s="2"/>
      <c r="AKO1180" s="2"/>
      <c r="AKP1180" s="2"/>
      <c r="AKQ1180" s="2"/>
      <c r="AKR1180" s="2"/>
      <c r="AKS1180" s="2"/>
      <c r="AKT1180" s="2"/>
      <c r="AKU1180" s="2"/>
      <c r="AKV1180" s="2"/>
      <c r="AKW1180" s="2"/>
      <c r="AKX1180" s="2"/>
      <c r="AKY1180" s="2"/>
      <c r="AKZ1180" s="2"/>
      <c r="ALA1180" s="2"/>
      <c r="ALB1180" s="2"/>
      <c r="ALC1180" s="2"/>
      <c r="ALD1180" s="2"/>
      <c r="ALE1180" s="2"/>
      <c r="ALF1180" s="2"/>
      <c r="ALG1180" s="2"/>
      <c r="ALH1180" s="2"/>
      <c r="ALI1180" s="6"/>
      <c r="ALJ1180" s="6"/>
      <c r="ALK1180" s="6"/>
      <c r="ALL1180" s="6"/>
      <c r="ALM1180" s="6"/>
      <c r="ALN1180" s="6"/>
      <c r="ALO1180" s="6"/>
      <c r="ALP1180" s="6"/>
      <c r="ALQ1180" s="6"/>
      <c r="ALR1180" s="6"/>
      <c r="ALS1180" s="6"/>
      <c r="ALT1180" s="6"/>
      <c r="ALU1180" s="6"/>
      <c r="ALV1180" s="6"/>
      <c r="ALW1180" s="6"/>
      <c r="ALX1180" s="6"/>
      <c r="ALY1180" s="6"/>
      <c r="ALZ1180" s="6"/>
      <c r="AMA1180" s="6"/>
      <c r="AMB1180" s="6"/>
      <c r="AMC1180" s="6"/>
      <c r="AMD1180" s="6"/>
      <c r="AME1180" s="6"/>
      <c r="AMF1180" s="6"/>
      <c r="AMG1180" s="6"/>
      <c r="AMH1180" s="6"/>
      <c r="AMI1180" s="6"/>
      <c r="AMJ1180" s="6"/>
      <c r="AMK1180" s="6"/>
      <c r="AML1180" s="6"/>
      <c r="AMM1180" s="6"/>
    </row>
    <row r="1181" spans="1:1027" s="72" customFormat="1" ht="18.75">
      <c r="A1181" s="8">
        <v>45035</v>
      </c>
      <c r="B1181" s="32">
        <f t="shared" si="607"/>
        <v>0.78378378378378377</v>
      </c>
      <c r="C1181" s="73">
        <f t="shared" si="608"/>
        <v>0.59452054794520559</v>
      </c>
      <c r="D1181" s="73">
        <f t="shared" si="609"/>
        <v>0.54500000000000004</v>
      </c>
      <c r="E1181" s="73">
        <f t="shared" si="610"/>
        <v>0.69459902180444555</v>
      </c>
      <c r="F1181" s="73">
        <f t="shared" si="611"/>
        <v>0.77391304347826106</v>
      </c>
      <c r="G1181" s="73">
        <f t="shared" si="612"/>
        <v>0.2</v>
      </c>
      <c r="H1181" s="73">
        <f t="shared" si="613"/>
        <v>0.2</v>
      </c>
      <c r="I1181" s="73">
        <f t="shared" si="614"/>
        <v>0.15504322766570605</v>
      </c>
      <c r="J1181" s="73">
        <f t="shared" si="615"/>
        <v>0.26666666666666672</v>
      </c>
      <c r="K1181" s="73">
        <f t="shared" si="616"/>
        <v>-6.9565217391304335E-2</v>
      </c>
      <c r="L1181" s="73">
        <f t="shared" si="624"/>
        <v>0</v>
      </c>
      <c r="M1181" s="73">
        <f t="shared" si="625"/>
        <v>0</v>
      </c>
      <c r="N1181" s="73">
        <f t="shared" si="629"/>
        <v>0.68994368463394995</v>
      </c>
      <c r="O1181" s="73">
        <f t="shared" si="617"/>
        <v>0.26776859504132233</v>
      </c>
      <c r="P1181" s="73">
        <f t="shared" si="618"/>
        <v>0.19277108433734941</v>
      </c>
      <c r="Q1181" s="73">
        <f t="shared" si="619"/>
        <v>0.2</v>
      </c>
      <c r="R1181" s="73">
        <f t="shared" si="606"/>
        <v>0.2</v>
      </c>
      <c r="S1181" s="73">
        <f t="shared" si="620"/>
        <v>0.2</v>
      </c>
      <c r="T1181" s="73">
        <f t="shared" si="621"/>
        <v>0.2</v>
      </c>
      <c r="U1181" s="73">
        <f t="shared" si="622"/>
        <v>0.2</v>
      </c>
      <c r="V1181" s="73">
        <f t="shared" si="623"/>
        <v>0.20396452790818989</v>
      </c>
      <c r="W1181" s="103">
        <v>0.17885570649632143</v>
      </c>
      <c r="X1181" s="2"/>
      <c r="Y1181" s="2"/>
      <c r="Z1181" s="2"/>
      <c r="AA1181" s="2"/>
      <c r="AB1181" s="2"/>
      <c r="AC1181" s="2">
        <v>-8.2463339503673296</v>
      </c>
      <c r="AD1181" s="2"/>
      <c r="AE1181" s="2"/>
      <c r="AF1181" s="2"/>
      <c r="AG1181" s="5"/>
      <c r="AH1181" s="5"/>
      <c r="AI1181" s="5"/>
      <c r="AJ1181" s="2"/>
      <c r="AK1181" s="2"/>
      <c r="AL1181" s="36">
        <f t="shared" si="605"/>
        <v>22.549698348333497</v>
      </c>
      <c r="AM1181" s="36">
        <f t="shared" si="626"/>
        <v>22.5496983483335</v>
      </c>
      <c r="AN1181" s="4">
        <v>43</v>
      </c>
      <c r="AO1181" s="4"/>
      <c r="AP1181" s="4"/>
      <c r="AQ1181" s="4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2"/>
      <c r="BC1181" s="3"/>
      <c r="BD1181" s="47"/>
      <c r="BE1181" s="2"/>
      <c r="BF1181" s="2"/>
      <c r="BG1181" s="2"/>
      <c r="BH1181" s="89">
        <v>0</v>
      </c>
      <c r="BI1181" s="47">
        <v>100</v>
      </c>
      <c r="BJ1181" s="71">
        <v>0</v>
      </c>
      <c r="BK1181" s="3">
        <v>0</v>
      </c>
      <c r="BL1181" s="49">
        <v>0</v>
      </c>
      <c r="BM1181" s="49">
        <v>0</v>
      </c>
      <c r="BN1181" s="49">
        <v>0</v>
      </c>
      <c r="BO1181" s="49">
        <v>0</v>
      </c>
      <c r="BP1181" s="49">
        <v>0</v>
      </c>
      <c r="BQ1181" s="49">
        <v>0</v>
      </c>
      <c r="BR1181" s="49">
        <v>0</v>
      </c>
      <c r="BS1181" s="3">
        <f t="shared" si="627"/>
        <v>0</v>
      </c>
      <c r="BT1181" s="2">
        <f t="shared" si="628"/>
        <v>100</v>
      </c>
      <c r="BU1181" s="2"/>
      <c r="BV1181" s="37">
        <v>0.31285798489648797</v>
      </c>
      <c r="BW1181" s="37"/>
      <c r="BX1181" s="37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38"/>
      <c r="DI1181" s="38"/>
      <c r="DJ1181" s="38"/>
      <c r="DK1181" s="2"/>
      <c r="DL1181" s="2"/>
      <c r="DM1181" s="2"/>
      <c r="DN1181" s="2"/>
      <c r="DO1181" s="2"/>
      <c r="DP1181" s="2"/>
      <c r="DQ1181" s="2"/>
      <c r="DR1181" s="2"/>
      <c r="DS1181" s="2"/>
      <c r="DT1181" s="2"/>
      <c r="DU1181" s="2"/>
      <c r="DV1181" s="2"/>
      <c r="DW1181" s="2"/>
      <c r="DX1181" s="2"/>
      <c r="DY1181" s="2"/>
      <c r="DZ1181" s="2"/>
      <c r="EA1181" s="2"/>
      <c r="EB1181" s="2"/>
      <c r="EC1181" s="2"/>
      <c r="ED1181" s="2"/>
      <c r="EE1181" s="2"/>
      <c r="EF1181" s="2"/>
      <c r="EG1181" s="2"/>
      <c r="EH1181" s="2"/>
      <c r="EI1181" s="2"/>
      <c r="EJ1181" s="2"/>
      <c r="EK1181" s="2"/>
      <c r="EL1181" s="2"/>
      <c r="EM1181" s="2"/>
      <c r="EN1181" s="2"/>
      <c r="EO1181" s="2"/>
      <c r="EP1181" s="2"/>
      <c r="EQ1181" s="2"/>
      <c r="ER1181" s="2"/>
      <c r="ES1181" s="2"/>
      <c r="ET1181" s="2"/>
      <c r="EU1181" s="2"/>
      <c r="EV1181" s="2"/>
      <c r="EW1181" s="2"/>
      <c r="EX1181" s="2"/>
      <c r="EY1181" s="2"/>
      <c r="EZ1181" s="2"/>
      <c r="FA1181" s="2"/>
      <c r="FB1181" s="2"/>
      <c r="FC1181" s="2"/>
      <c r="FD1181" s="2"/>
      <c r="FE1181" s="2"/>
      <c r="FF1181" s="2"/>
      <c r="FG1181" s="2"/>
      <c r="FH1181" s="2"/>
      <c r="FI1181" s="2"/>
      <c r="FJ1181" s="2"/>
      <c r="FK1181" s="2"/>
      <c r="FL1181" s="2"/>
      <c r="FM1181" s="2"/>
      <c r="FN1181" s="2"/>
      <c r="FO1181" s="2"/>
      <c r="FP1181" s="2"/>
      <c r="FQ1181" s="2"/>
      <c r="FR1181" s="2"/>
      <c r="FS1181" s="2"/>
      <c r="FT1181" s="2"/>
      <c r="FU1181" s="2"/>
      <c r="FV1181" s="2"/>
      <c r="FW1181" s="2"/>
      <c r="FX1181" s="2"/>
      <c r="FY1181" s="2"/>
      <c r="FZ1181" s="2"/>
      <c r="GA1181" s="2"/>
      <c r="GB1181" s="2"/>
      <c r="GC1181" s="2"/>
      <c r="GD1181" s="2"/>
      <c r="GE1181" s="2"/>
      <c r="GF1181" s="2"/>
      <c r="GG1181" s="2"/>
      <c r="GH1181" s="2"/>
      <c r="GI1181" s="2"/>
      <c r="GJ1181" s="2"/>
      <c r="GK1181" s="2"/>
      <c r="GL1181" s="2"/>
      <c r="GM1181" s="2"/>
      <c r="GN1181" s="2"/>
      <c r="GO1181" s="2"/>
      <c r="GP1181" s="2"/>
      <c r="GQ1181" s="2"/>
      <c r="GR1181" s="2"/>
      <c r="GS1181" s="2"/>
      <c r="GT1181" s="2"/>
      <c r="GU1181" s="2"/>
      <c r="GV1181" s="2"/>
      <c r="GW1181" s="2"/>
      <c r="GX1181" s="2"/>
      <c r="GY1181" s="2"/>
      <c r="GZ1181" s="2"/>
      <c r="HA1181" s="2"/>
      <c r="HB1181" s="2"/>
      <c r="HC1181" s="2"/>
      <c r="HD1181" s="2"/>
      <c r="HE1181" s="2"/>
      <c r="HF1181" s="2"/>
      <c r="HG1181" s="2"/>
      <c r="HH1181" s="2"/>
      <c r="HI1181" s="2"/>
      <c r="HJ1181" s="2"/>
      <c r="HK1181" s="2"/>
      <c r="HL1181" s="2"/>
      <c r="HM1181" s="2"/>
      <c r="HN1181" s="2"/>
      <c r="HO1181" s="2"/>
      <c r="HP1181" s="2"/>
      <c r="HQ1181" s="2"/>
      <c r="HR1181" s="2"/>
      <c r="HS1181" s="2"/>
      <c r="HT1181" s="2"/>
      <c r="HU1181" s="2"/>
      <c r="HV1181" s="2"/>
      <c r="HW1181" s="2"/>
      <c r="HX1181" s="2"/>
      <c r="HY1181" s="2"/>
      <c r="HZ1181" s="2"/>
      <c r="IA1181" s="2"/>
      <c r="IB1181" s="2"/>
      <c r="IC1181" s="2"/>
      <c r="ID1181" s="2"/>
      <c r="IE1181" s="2"/>
      <c r="IF1181" s="2"/>
      <c r="IG1181" s="2"/>
      <c r="IH1181" s="2"/>
      <c r="II1181" s="2"/>
      <c r="IJ1181" s="2"/>
      <c r="IK1181" s="2"/>
      <c r="IL1181" s="2"/>
      <c r="IM1181" s="2"/>
      <c r="IN1181" s="2"/>
      <c r="IO1181" s="2"/>
      <c r="IP1181" s="2"/>
      <c r="IQ1181" s="2"/>
      <c r="IR1181" s="2"/>
      <c r="IS1181" s="2"/>
      <c r="IT1181" s="2"/>
      <c r="IU1181" s="2"/>
      <c r="IV1181" s="2"/>
      <c r="IW1181" s="2"/>
      <c r="IX1181" s="2"/>
      <c r="IY1181" s="2"/>
      <c r="IZ1181" s="2"/>
      <c r="JA1181" s="2"/>
      <c r="JB1181" s="2"/>
      <c r="JC1181" s="2"/>
      <c r="JD1181" s="2"/>
      <c r="JE1181" s="2"/>
      <c r="JF1181" s="2"/>
      <c r="JG1181" s="2"/>
      <c r="JH1181" s="2"/>
      <c r="JI1181" s="2"/>
      <c r="JJ1181" s="2"/>
      <c r="JK1181" s="2"/>
      <c r="JL1181" s="2"/>
      <c r="JM1181" s="2"/>
      <c r="JN1181" s="2"/>
      <c r="JO1181" s="2"/>
      <c r="JP1181" s="2"/>
      <c r="JQ1181" s="2"/>
      <c r="JR1181" s="2"/>
      <c r="JS1181" s="2"/>
      <c r="JT1181" s="2"/>
      <c r="JU1181" s="2"/>
      <c r="JV1181" s="2"/>
      <c r="JW1181" s="2"/>
      <c r="JX1181" s="2"/>
      <c r="JY1181" s="2"/>
      <c r="JZ1181" s="2"/>
      <c r="KA1181" s="2"/>
      <c r="KB1181" s="2"/>
      <c r="KC1181" s="2"/>
      <c r="KD1181" s="2"/>
      <c r="KE1181" s="2"/>
      <c r="KF1181" s="2"/>
      <c r="KG1181" s="2"/>
      <c r="KH1181" s="2"/>
      <c r="KI1181" s="2"/>
      <c r="KJ1181" s="2"/>
      <c r="KK1181" s="2"/>
      <c r="KL1181" s="2"/>
      <c r="KM1181" s="2"/>
      <c r="KN1181" s="2"/>
      <c r="KO1181" s="2"/>
      <c r="KP1181" s="2"/>
      <c r="KQ1181" s="2"/>
      <c r="KR1181" s="2"/>
      <c r="KS1181" s="2"/>
      <c r="KT1181" s="2"/>
      <c r="KU1181" s="2"/>
      <c r="KV1181" s="2"/>
      <c r="KW1181" s="2"/>
      <c r="KX1181" s="2"/>
      <c r="KY1181" s="2"/>
      <c r="KZ1181" s="2"/>
      <c r="LA1181" s="2"/>
      <c r="LB1181" s="2"/>
      <c r="LC1181" s="2"/>
      <c r="LD1181" s="2"/>
      <c r="LE1181" s="2"/>
      <c r="LF1181" s="2"/>
      <c r="LG1181" s="2"/>
      <c r="LH1181" s="2"/>
      <c r="LI1181" s="2"/>
      <c r="LJ1181" s="2"/>
      <c r="LK1181" s="2"/>
      <c r="LL1181" s="2"/>
      <c r="LM1181" s="2"/>
      <c r="LN1181" s="2"/>
      <c r="LO1181" s="2"/>
      <c r="LP1181" s="2"/>
      <c r="LQ1181" s="2"/>
      <c r="LR1181" s="2"/>
      <c r="LS1181" s="2"/>
      <c r="LT1181" s="2"/>
      <c r="LU1181" s="2"/>
      <c r="LV1181" s="2"/>
      <c r="LW1181" s="2"/>
      <c r="LX1181" s="2"/>
      <c r="LY1181" s="2"/>
      <c r="LZ1181" s="2"/>
      <c r="MA1181" s="2"/>
      <c r="MB1181" s="2"/>
      <c r="MC1181" s="2"/>
      <c r="MD1181" s="2"/>
      <c r="ME1181" s="2"/>
      <c r="MF1181" s="2"/>
      <c r="MG1181" s="2"/>
      <c r="MH1181" s="2"/>
      <c r="MI1181" s="2"/>
      <c r="MJ1181" s="2"/>
      <c r="MK1181" s="2"/>
      <c r="ML1181" s="2"/>
      <c r="MM1181" s="2"/>
      <c r="MN1181" s="2"/>
      <c r="MO1181" s="2"/>
      <c r="MP1181" s="2"/>
      <c r="MQ1181" s="2"/>
      <c r="MR1181" s="2"/>
      <c r="MS1181" s="2"/>
      <c r="MT1181" s="2"/>
      <c r="MU1181" s="2"/>
      <c r="MV1181" s="2"/>
      <c r="MW1181" s="2"/>
      <c r="MX1181" s="2"/>
      <c r="MY1181" s="2"/>
      <c r="MZ1181" s="2"/>
      <c r="NA1181" s="2"/>
      <c r="NB1181" s="2"/>
      <c r="NC1181" s="2"/>
      <c r="ND1181" s="2"/>
      <c r="NE1181" s="2"/>
      <c r="NF1181" s="2"/>
      <c r="NG1181" s="2"/>
      <c r="NH1181" s="2"/>
      <c r="NI1181" s="2"/>
      <c r="NJ1181" s="2"/>
      <c r="NK1181" s="2"/>
      <c r="NL1181" s="2"/>
      <c r="NM1181" s="2"/>
      <c r="NN1181" s="2"/>
      <c r="NO1181" s="2"/>
      <c r="NP1181" s="2"/>
      <c r="NQ1181" s="2"/>
      <c r="NR1181" s="2"/>
      <c r="NS1181" s="2"/>
      <c r="NT1181" s="2"/>
      <c r="NU1181" s="2"/>
      <c r="NV1181" s="2"/>
      <c r="NW1181" s="2"/>
      <c r="NX1181" s="2"/>
      <c r="NY1181" s="2"/>
      <c r="NZ1181" s="2"/>
      <c r="OA1181" s="2"/>
      <c r="OB1181" s="2"/>
      <c r="OC1181" s="2"/>
      <c r="OD1181" s="2"/>
      <c r="OE1181" s="2"/>
      <c r="OF1181" s="2"/>
      <c r="OG1181" s="2"/>
      <c r="OH1181" s="2"/>
      <c r="OI1181" s="2"/>
      <c r="OJ1181" s="2"/>
      <c r="OK1181" s="2"/>
      <c r="OL1181" s="2"/>
      <c r="OM1181" s="2"/>
      <c r="ON1181" s="2"/>
      <c r="OO1181" s="2"/>
      <c r="OP1181" s="2"/>
      <c r="OQ1181" s="2"/>
      <c r="OR1181" s="2"/>
      <c r="OS1181" s="2"/>
      <c r="OT1181" s="2"/>
      <c r="OU1181" s="2"/>
      <c r="OV1181" s="2"/>
      <c r="OW1181" s="2"/>
      <c r="OX1181" s="2"/>
      <c r="OY1181" s="2"/>
      <c r="OZ1181" s="2"/>
      <c r="PA1181" s="2"/>
      <c r="PB1181" s="2"/>
      <c r="PC1181" s="2"/>
      <c r="PD1181" s="2"/>
      <c r="PE1181" s="2"/>
      <c r="PF1181" s="2"/>
      <c r="PG1181" s="2"/>
      <c r="PH1181" s="2"/>
      <c r="PI1181" s="2"/>
      <c r="PJ1181" s="2"/>
      <c r="PK1181" s="2"/>
      <c r="PL1181" s="2"/>
      <c r="PM1181" s="2"/>
      <c r="PN1181" s="2"/>
      <c r="PO1181" s="2"/>
      <c r="PP1181" s="2"/>
      <c r="PQ1181" s="2"/>
      <c r="PR1181" s="2"/>
      <c r="PS1181" s="2"/>
      <c r="PT1181" s="2"/>
      <c r="PU1181" s="2"/>
      <c r="PV1181" s="2"/>
      <c r="PW1181" s="2"/>
      <c r="PX1181" s="2"/>
      <c r="PY1181" s="2"/>
      <c r="PZ1181" s="2"/>
      <c r="QA1181" s="2"/>
      <c r="QB1181" s="2"/>
      <c r="QC1181" s="2"/>
      <c r="QD1181" s="2"/>
      <c r="QE1181" s="2"/>
      <c r="QF1181" s="2"/>
      <c r="QG1181" s="2"/>
      <c r="QH1181" s="2"/>
      <c r="QI1181" s="2"/>
      <c r="QJ1181" s="2"/>
      <c r="QK1181" s="2"/>
      <c r="QL1181" s="2"/>
      <c r="QM1181" s="2"/>
      <c r="QN1181" s="2"/>
      <c r="QO1181" s="2"/>
      <c r="QP1181" s="2"/>
      <c r="QQ1181" s="2"/>
      <c r="QR1181" s="2"/>
      <c r="QS1181" s="2"/>
      <c r="QT1181" s="2"/>
      <c r="QU1181" s="2"/>
      <c r="QV1181" s="2"/>
      <c r="QW1181" s="2"/>
      <c r="QX1181" s="2"/>
      <c r="QY1181" s="2"/>
      <c r="QZ1181" s="2"/>
      <c r="RA1181" s="2"/>
      <c r="RB1181" s="2"/>
      <c r="RC1181" s="2"/>
      <c r="RD1181" s="2"/>
      <c r="RE1181" s="2"/>
      <c r="RF1181" s="2"/>
      <c r="RG1181" s="2"/>
      <c r="RH1181" s="2"/>
      <c r="RI1181" s="2"/>
      <c r="RJ1181" s="2"/>
      <c r="RK1181" s="2"/>
      <c r="RL1181" s="2"/>
      <c r="RM1181" s="2"/>
      <c r="RN1181" s="2"/>
      <c r="RO1181" s="2"/>
      <c r="RP1181" s="2"/>
      <c r="RQ1181" s="2"/>
      <c r="RR1181" s="2"/>
      <c r="RS1181" s="2"/>
      <c r="RT1181" s="2"/>
      <c r="RU1181" s="2"/>
      <c r="RV1181" s="2"/>
      <c r="RW1181" s="2"/>
      <c r="RX1181" s="2"/>
      <c r="RY1181" s="2"/>
      <c r="RZ1181" s="2"/>
      <c r="SA1181" s="2"/>
      <c r="SB1181" s="2"/>
      <c r="SC1181" s="2"/>
      <c r="SD1181" s="2"/>
      <c r="SE1181" s="2"/>
      <c r="SF1181" s="2"/>
      <c r="SG1181" s="2"/>
      <c r="SH1181" s="2"/>
      <c r="SI1181" s="2"/>
      <c r="SJ1181" s="2"/>
      <c r="SK1181" s="2"/>
      <c r="SL1181" s="2"/>
      <c r="SM1181" s="2"/>
      <c r="SN1181" s="2"/>
      <c r="SO1181" s="2"/>
      <c r="SP1181" s="2"/>
      <c r="SQ1181" s="2"/>
      <c r="SR1181" s="2"/>
      <c r="SS1181" s="2"/>
      <c r="ST1181" s="2"/>
      <c r="SU1181" s="2"/>
      <c r="SV1181" s="2"/>
      <c r="SW1181" s="2"/>
      <c r="SX1181" s="2"/>
      <c r="SY1181" s="2"/>
      <c r="SZ1181" s="2"/>
      <c r="TA1181" s="2"/>
      <c r="TB1181" s="2"/>
      <c r="TC1181" s="2"/>
      <c r="TD1181" s="2"/>
      <c r="TE1181" s="2"/>
      <c r="TF1181" s="2"/>
      <c r="TG1181" s="2"/>
      <c r="TH1181" s="2"/>
      <c r="TI1181" s="2"/>
      <c r="TJ1181" s="2"/>
      <c r="TK1181" s="2"/>
      <c r="TL1181" s="2"/>
      <c r="TM1181" s="2"/>
      <c r="TN1181" s="2"/>
      <c r="TO1181" s="2"/>
      <c r="TP1181" s="2"/>
      <c r="TQ1181" s="2"/>
      <c r="TR1181" s="2"/>
      <c r="TS1181" s="2"/>
      <c r="TT1181" s="2"/>
      <c r="TU1181" s="2"/>
      <c r="TV1181" s="2"/>
      <c r="TW1181" s="2"/>
      <c r="TX1181" s="2"/>
      <c r="TY1181" s="2"/>
      <c r="TZ1181" s="2"/>
      <c r="UA1181" s="2"/>
      <c r="UB1181" s="2"/>
      <c r="UC1181" s="2"/>
      <c r="UD1181" s="2"/>
      <c r="UE1181" s="2"/>
      <c r="UF1181" s="2"/>
      <c r="UG1181" s="2"/>
      <c r="UH1181" s="2"/>
      <c r="UI1181" s="2"/>
      <c r="UJ1181" s="2"/>
      <c r="UK1181" s="2"/>
      <c r="UL1181" s="2"/>
      <c r="UM1181" s="2"/>
      <c r="UN1181" s="2"/>
      <c r="UO1181" s="2"/>
      <c r="UP1181" s="2"/>
      <c r="UQ1181" s="2"/>
      <c r="UR1181" s="2"/>
      <c r="US1181" s="2"/>
      <c r="UT1181" s="2"/>
      <c r="UU1181" s="2"/>
      <c r="UV1181" s="2"/>
      <c r="UW1181" s="2"/>
      <c r="UX1181" s="2"/>
      <c r="UY1181" s="2"/>
      <c r="UZ1181" s="2"/>
      <c r="VA1181" s="2"/>
      <c r="VB1181" s="2"/>
      <c r="VC1181" s="2"/>
      <c r="VD1181" s="2"/>
      <c r="VE1181" s="2"/>
      <c r="VF1181" s="2"/>
      <c r="VG1181" s="2"/>
      <c r="VH1181" s="2"/>
      <c r="VI1181" s="2"/>
      <c r="VJ1181" s="2"/>
      <c r="VK1181" s="2"/>
      <c r="VL1181" s="2"/>
      <c r="VM1181" s="2"/>
      <c r="VN1181" s="2"/>
      <c r="VO1181" s="2"/>
      <c r="VP1181" s="2"/>
      <c r="VQ1181" s="2"/>
      <c r="VR1181" s="2"/>
      <c r="VS1181" s="2"/>
      <c r="VT1181" s="2"/>
      <c r="VU1181" s="2"/>
      <c r="VV1181" s="2"/>
      <c r="VW1181" s="2"/>
      <c r="VX1181" s="2"/>
      <c r="VY1181" s="2"/>
      <c r="VZ1181" s="2"/>
      <c r="WA1181" s="2"/>
      <c r="WB1181" s="2"/>
      <c r="WC1181" s="2"/>
      <c r="WD1181" s="2"/>
      <c r="WE1181" s="2"/>
      <c r="WF1181" s="2"/>
      <c r="WG1181" s="2"/>
      <c r="WH1181" s="2"/>
      <c r="WI1181" s="2"/>
      <c r="WJ1181" s="2"/>
      <c r="WK1181" s="2"/>
      <c r="WL1181" s="2"/>
      <c r="WM1181" s="2"/>
      <c r="WN1181" s="2"/>
      <c r="WO1181" s="2"/>
      <c r="WP1181" s="2"/>
      <c r="WQ1181" s="2"/>
      <c r="WR1181" s="2"/>
      <c r="WS1181" s="2"/>
      <c r="WT1181" s="2"/>
      <c r="WU1181" s="2"/>
      <c r="WV1181" s="2"/>
      <c r="WW1181" s="2"/>
      <c r="WX1181" s="2"/>
      <c r="WY1181" s="2"/>
      <c r="WZ1181" s="2"/>
      <c r="XA1181" s="2"/>
      <c r="XB1181" s="2"/>
      <c r="XC1181" s="2"/>
      <c r="XD1181" s="2"/>
      <c r="XE1181" s="2"/>
      <c r="XF1181" s="2"/>
      <c r="XG1181" s="2"/>
      <c r="XH1181" s="2"/>
      <c r="XI1181" s="2"/>
      <c r="XJ1181" s="2"/>
      <c r="XK1181" s="2"/>
      <c r="XL1181" s="2"/>
      <c r="XM1181" s="2"/>
      <c r="XN1181" s="2"/>
      <c r="XO1181" s="2"/>
      <c r="XP1181" s="2"/>
      <c r="XQ1181" s="2"/>
      <c r="XR1181" s="2"/>
      <c r="XS1181" s="2"/>
      <c r="XT1181" s="2"/>
      <c r="XU1181" s="2"/>
      <c r="XV1181" s="2"/>
      <c r="XW1181" s="2"/>
      <c r="XX1181" s="2"/>
      <c r="XY1181" s="2"/>
      <c r="XZ1181" s="2"/>
      <c r="YA1181" s="2"/>
      <c r="YB1181" s="2"/>
      <c r="YC1181" s="2"/>
      <c r="YD1181" s="2"/>
      <c r="YE1181" s="2"/>
      <c r="YF1181" s="2"/>
      <c r="YG1181" s="2"/>
      <c r="YH1181" s="2"/>
      <c r="YI1181" s="2"/>
      <c r="YJ1181" s="2"/>
      <c r="YK1181" s="2"/>
      <c r="YL1181" s="2"/>
      <c r="YM1181" s="2"/>
      <c r="YN1181" s="2"/>
      <c r="YO1181" s="2"/>
      <c r="YP1181" s="2"/>
      <c r="YQ1181" s="2"/>
      <c r="YR1181" s="2"/>
      <c r="YS1181" s="2"/>
      <c r="YT1181" s="2"/>
      <c r="YU1181" s="2"/>
      <c r="YV1181" s="2"/>
      <c r="YW1181" s="2"/>
      <c r="YX1181" s="2"/>
      <c r="YY1181" s="2"/>
      <c r="YZ1181" s="2"/>
      <c r="ZA1181" s="2"/>
      <c r="ZB1181" s="2"/>
      <c r="ZC1181" s="2"/>
      <c r="ZD1181" s="2"/>
      <c r="ZE1181" s="2"/>
      <c r="ZF1181" s="2"/>
      <c r="ZG1181" s="2"/>
      <c r="ZH1181" s="2"/>
      <c r="ZI1181" s="2"/>
      <c r="ZJ1181" s="2"/>
      <c r="ZK1181" s="2"/>
      <c r="ZL1181" s="2"/>
      <c r="ZM1181" s="2"/>
      <c r="ZN1181" s="2"/>
      <c r="ZO1181" s="2"/>
      <c r="ZP1181" s="2"/>
      <c r="ZQ1181" s="2"/>
      <c r="ZR1181" s="2"/>
      <c r="ZS1181" s="2"/>
      <c r="ZT1181" s="2"/>
      <c r="ZU1181" s="2"/>
      <c r="ZV1181" s="2"/>
      <c r="ZW1181" s="2"/>
      <c r="ZX1181" s="2"/>
      <c r="ZY1181" s="2"/>
      <c r="ZZ1181" s="2"/>
      <c r="AAA1181" s="2"/>
      <c r="AAB1181" s="2"/>
      <c r="AAC1181" s="2"/>
      <c r="AAD1181" s="2"/>
      <c r="AAE1181" s="2"/>
      <c r="AAF1181" s="2"/>
      <c r="AAG1181" s="2"/>
      <c r="AAH1181" s="2"/>
      <c r="AAI1181" s="2"/>
      <c r="AAJ1181" s="2"/>
      <c r="AAK1181" s="2"/>
      <c r="AAL1181" s="2"/>
      <c r="AAM1181" s="2"/>
      <c r="AAN1181" s="2"/>
      <c r="AAO1181" s="2"/>
      <c r="AAP1181" s="2"/>
      <c r="AAQ1181" s="2"/>
      <c r="AAR1181" s="2"/>
      <c r="AAS1181" s="2"/>
      <c r="AAT1181" s="2"/>
      <c r="AAU1181" s="2"/>
      <c r="AAV1181" s="2"/>
      <c r="AAW1181" s="2"/>
      <c r="AAX1181" s="2"/>
      <c r="AAY1181" s="2"/>
      <c r="AAZ1181" s="2"/>
      <c r="ABA1181" s="2"/>
      <c r="ABB1181" s="2"/>
      <c r="ABC1181" s="2"/>
      <c r="ABD1181" s="2"/>
      <c r="ABE1181" s="2"/>
      <c r="ABF1181" s="2"/>
      <c r="ABG1181" s="2"/>
      <c r="ABH1181" s="2"/>
      <c r="ABI1181" s="2"/>
      <c r="ABJ1181" s="2"/>
      <c r="ABK1181" s="2"/>
      <c r="ABL1181" s="2"/>
      <c r="ABM1181" s="2"/>
      <c r="ABN1181" s="2"/>
      <c r="ABO1181" s="2"/>
      <c r="ABP1181" s="2"/>
      <c r="ABQ1181" s="2"/>
      <c r="ABR1181" s="2"/>
      <c r="ABS1181" s="2"/>
      <c r="ABT1181" s="2"/>
      <c r="ABU1181" s="2"/>
      <c r="ABV1181" s="2"/>
      <c r="ABW1181" s="2"/>
      <c r="ABX1181" s="2"/>
      <c r="ABY1181" s="2"/>
      <c r="ABZ1181" s="2"/>
      <c r="ACA1181" s="2"/>
      <c r="ACB1181" s="2"/>
      <c r="ACC1181" s="2"/>
      <c r="ACD1181" s="2"/>
      <c r="ACE1181" s="2"/>
      <c r="ACF1181" s="2"/>
      <c r="ACG1181" s="2"/>
      <c r="ACH1181" s="2"/>
      <c r="ACI1181" s="2"/>
      <c r="ACJ1181" s="2"/>
      <c r="ACK1181" s="2"/>
      <c r="ACL1181" s="2"/>
      <c r="ACM1181" s="2"/>
      <c r="ACN1181" s="2"/>
      <c r="ACO1181" s="2"/>
      <c r="ACP1181" s="2"/>
      <c r="ACQ1181" s="2"/>
      <c r="ACR1181" s="2"/>
      <c r="ACS1181" s="2"/>
      <c r="ACT1181" s="2"/>
      <c r="ACU1181" s="2"/>
      <c r="ACV1181" s="2"/>
      <c r="ACW1181" s="2"/>
      <c r="ACX1181" s="2"/>
      <c r="ACY1181" s="2"/>
      <c r="ACZ1181" s="2"/>
      <c r="ADA1181" s="2"/>
      <c r="ADB1181" s="2"/>
      <c r="ADC1181" s="2"/>
      <c r="ADD1181" s="2"/>
      <c r="ADE1181" s="2"/>
      <c r="ADF1181" s="2"/>
      <c r="ADG1181" s="2"/>
      <c r="ADH1181" s="2"/>
      <c r="ADI1181" s="2"/>
      <c r="ADJ1181" s="2"/>
      <c r="ADK1181" s="2"/>
      <c r="ADL1181" s="2"/>
      <c r="ADM1181" s="2"/>
      <c r="ADN1181" s="2"/>
      <c r="ADO1181" s="2"/>
      <c r="ADP1181" s="2"/>
      <c r="ADQ1181" s="2"/>
      <c r="ADR1181" s="2"/>
      <c r="ADS1181" s="2"/>
      <c r="ADT1181" s="2"/>
      <c r="ADU1181" s="2"/>
      <c r="ADV1181" s="2"/>
      <c r="ADW1181" s="2"/>
      <c r="ADX1181" s="2"/>
      <c r="ADY1181" s="2"/>
      <c r="ADZ1181" s="2"/>
      <c r="AEA1181" s="2"/>
      <c r="AEB1181" s="2"/>
      <c r="AEC1181" s="2"/>
      <c r="AED1181" s="2"/>
      <c r="AEE1181" s="2"/>
      <c r="AEF1181" s="2"/>
      <c r="AEG1181" s="2"/>
      <c r="AEH1181" s="2"/>
      <c r="AEI1181" s="2"/>
      <c r="AEJ1181" s="2"/>
      <c r="AEK1181" s="2"/>
      <c r="AEL1181" s="2"/>
      <c r="AEM1181" s="2"/>
      <c r="AEN1181" s="2"/>
      <c r="AEO1181" s="2"/>
      <c r="AEP1181" s="2"/>
      <c r="AEQ1181" s="2"/>
      <c r="AER1181" s="2"/>
      <c r="AES1181" s="2"/>
      <c r="AET1181" s="2"/>
      <c r="AEU1181" s="2"/>
      <c r="AEV1181" s="2"/>
      <c r="AEW1181" s="2"/>
      <c r="AEX1181" s="2"/>
      <c r="AEY1181" s="2"/>
      <c r="AEZ1181" s="2"/>
      <c r="AFA1181" s="2"/>
      <c r="AFB1181" s="2"/>
      <c r="AFC1181" s="2"/>
      <c r="AFD1181" s="2"/>
      <c r="AFE1181" s="2"/>
      <c r="AFF1181" s="2"/>
      <c r="AFG1181" s="2"/>
      <c r="AFH1181" s="2"/>
      <c r="AFI1181" s="2"/>
      <c r="AFJ1181" s="2"/>
      <c r="AFK1181" s="2"/>
      <c r="AFL1181" s="2"/>
      <c r="AFM1181" s="2"/>
      <c r="AFN1181" s="2"/>
      <c r="AFO1181" s="2"/>
      <c r="AFP1181" s="2"/>
      <c r="AFQ1181" s="2"/>
      <c r="AFR1181" s="2"/>
      <c r="AFS1181" s="2"/>
      <c r="AFT1181" s="2"/>
      <c r="AFU1181" s="2"/>
      <c r="AFV1181" s="2"/>
      <c r="AFW1181" s="2"/>
      <c r="AFX1181" s="2"/>
      <c r="AFY1181" s="2"/>
      <c r="AFZ1181" s="2"/>
      <c r="AGA1181" s="2"/>
      <c r="AGB1181" s="2"/>
      <c r="AGC1181" s="2"/>
      <c r="AGD1181" s="2"/>
      <c r="AGE1181" s="2"/>
      <c r="AGF1181" s="2"/>
      <c r="AGG1181" s="2"/>
      <c r="AGH1181" s="2"/>
      <c r="AGI1181" s="2"/>
      <c r="AGJ1181" s="2"/>
      <c r="AGK1181" s="2"/>
      <c r="AGL1181" s="2"/>
      <c r="AGM1181" s="2"/>
      <c r="AGN1181" s="2"/>
      <c r="AGO1181" s="2"/>
      <c r="AGP1181" s="2"/>
      <c r="AGQ1181" s="2"/>
      <c r="AGR1181" s="2"/>
      <c r="AGS1181" s="2"/>
      <c r="AGT1181" s="2"/>
      <c r="AGU1181" s="2"/>
      <c r="AGV1181" s="2"/>
      <c r="AGW1181" s="2"/>
      <c r="AGX1181" s="2"/>
      <c r="AGY1181" s="2"/>
      <c r="AGZ1181" s="2"/>
      <c r="AHA1181" s="2"/>
      <c r="AHB1181" s="2"/>
      <c r="AHC1181" s="2"/>
      <c r="AHD1181" s="2"/>
      <c r="AHE1181" s="2"/>
      <c r="AHF1181" s="2"/>
      <c r="AHG1181" s="2"/>
      <c r="AHH1181" s="2"/>
      <c r="AHI1181" s="2"/>
      <c r="AHJ1181" s="2"/>
      <c r="AHK1181" s="2"/>
      <c r="AHL1181" s="2"/>
      <c r="AHM1181" s="2"/>
      <c r="AHN1181" s="2"/>
      <c r="AHO1181" s="2"/>
      <c r="AHP1181" s="2"/>
      <c r="AHQ1181" s="2"/>
      <c r="AHR1181" s="2"/>
      <c r="AHS1181" s="2"/>
      <c r="AHT1181" s="2"/>
      <c r="AHU1181" s="2"/>
      <c r="AHV1181" s="2"/>
      <c r="AHW1181" s="2"/>
      <c r="AHX1181" s="2"/>
      <c r="AHY1181" s="2"/>
      <c r="AHZ1181" s="2"/>
      <c r="AIA1181" s="2"/>
      <c r="AIB1181" s="2"/>
      <c r="AIC1181" s="2"/>
      <c r="AID1181" s="2"/>
      <c r="AIE1181" s="2"/>
      <c r="AIF1181" s="2"/>
      <c r="AIG1181" s="2"/>
      <c r="AIH1181" s="2"/>
      <c r="AII1181" s="2"/>
      <c r="AIJ1181" s="2"/>
      <c r="AIK1181" s="2"/>
      <c r="AIL1181" s="2"/>
      <c r="AIM1181" s="2"/>
      <c r="AIN1181" s="2"/>
      <c r="AIO1181" s="2"/>
      <c r="AIP1181" s="2"/>
      <c r="AIQ1181" s="2"/>
      <c r="AIR1181" s="2"/>
      <c r="AIS1181" s="2"/>
      <c r="AIT1181" s="2"/>
      <c r="AIU1181" s="2"/>
      <c r="AIV1181" s="2"/>
      <c r="AIW1181" s="2"/>
      <c r="AIX1181" s="2"/>
      <c r="AIY1181" s="2"/>
      <c r="AIZ1181" s="2"/>
      <c r="AJA1181" s="2"/>
      <c r="AJB1181" s="2"/>
      <c r="AJC1181" s="2"/>
      <c r="AJD1181" s="2"/>
      <c r="AJE1181" s="2"/>
      <c r="AJF1181" s="2"/>
      <c r="AJG1181" s="2"/>
      <c r="AJH1181" s="2"/>
      <c r="AJI1181" s="2"/>
      <c r="AJJ1181" s="2"/>
      <c r="AJK1181" s="2"/>
      <c r="AJL1181" s="2"/>
      <c r="AJM1181" s="2"/>
      <c r="AJN1181" s="2"/>
      <c r="AJO1181" s="2"/>
      <c r="AJP1181" s="2"/>
      <c r="AJQ1181" s="2"/>
      <c r="AJR1181" s="2"/>
      <c r="AJS1181" s="2"/>
      <c r="AJT1181" s="2"/>
      <c r="AJU1181" s="2"/>
      <c r="AJV1181" s="2"/>
      <c r="AJW1181" s="2"/>
      <c r="AJX1181" s="2"/>
      <c r="AJY1181" s="2"/>
      <c r="AJZ1181" s="2"/>
      <c r="AKA1181" s="2"/>
      <c r="AKB1181" s="2"/>
      <c r="AKC1181" s="2"/>
      <c r="AKD1181" s="2"/>
      <c r="AKE1181" s="2"/>
      <c r="AKF1181" s="2"/>
      <c r="AKG1181" s="2"/>
      <c r="AKH1181" s="2"/>
      <c r="AKI1181" s="2"/>
      <c r="AKJ1181" s="2"/>
      <c r="AKK1181" s="2"/>
      <c r="AKL1181" s="2"/>
      <c r="AKM1181" s="2"/>
      <c r="AKN1181" s="2"/>
      <c r="AKO1181" s="2"/>
      <c r="AKP1181" s="2"/>
      <c r="AKQ1181" s="2"/>
      <c r="AKR1181" s="2"/>
      <c r="AKS1181" s="2"/>
      <c r="AKT1181" s="2"/>
      <c r="AKU1181" s="2"/>
      <c r="AKV1181" s="2"/>
      <c r="AKW1181" s="2"/>
      <c r="AKX1181" s="2"/>
      <c r="AKY1181" s="2"/>
      <c r="AKZ1181" s="2"/>
      <c r="ALA1181" s="2"/>
      <c r="ALB1181" s="2"/>
      <c r="ALC1181" s="2"/>
      <c r="ALD1181" s="2"/>
      <c r="ALE1181" s="2"/>
      <c r="ALF1181" s="2"/>
      <c r="ALG1181" s="2"/>
      <c r="ALH1181" s="2"/>
      <c r="ALI1181" s="6"/>
      <c r="ALJ1181" s="6"/>
      <c r="ALK1181" s="6"/>
      <c r="ALL1181" s="6"/>
      <c r="ALM1181" s="6"/>
      <c r="ALN1181" s="6"/>
      <c r="ALO1181" s="6"/>
      <c r="ALP1181" s="6"/>
      <c r="ALQ1181" s="6"/>
      <c r="ALR1181" s="6"/>
      <c r="ALS1181" s="6"/>
      <c r="ALT1181" s="6"/>
      <c r="ALU1181" s="6"/>
      <c r="ALV1181" s="6"/>
      <c r="ALW1181" s="6"/>
      <c r="ALX1181" s="6"/>
      <c r="ALY1181" s="6"/>
      <c r="ALZ1181" s="6"/>
      <c r="AMA1181" s="6"/>
      <c r="AMB1181" s="6"/>
      <c r="AMC1181" s="6"/>
      <c r="AMD1181" s="6"/>
      <c r="AME1181" s="6"/>
      <c r="AMF1181" s="6"/>
      <c r="AMG1181" s="6"/>
      <c r="AMH1181" s="6"/>
      <c r="AMI1181" s="6"/>
      <c r="AMJ1181" s="6"/>
      <c r="AMK1181" s="6"/>
      <c r="AML1181" s="6"/>
      <c r="AMM1181" s="6"/>
    </row>
    <row r="1182" spans="1:1027" s="72" customFormat="1" ht="18.75">
      <c r="A1182" s="8">
        <v>45036</v>
      </c>
      <c r="B1182" s="32">
        <f t="shared" si="607"/>
        <v>0.78378378378378377</v>
      </c>
      <c r="C1182" s="73">
        <f t="shared" si="608"/>
        <v>0.59452054794520559</v>
      </c>
      <c r="D1182" s="73">
        <f t="shared" si="609"/>
        <v>0.54500000000000004</v>
      </c>
      <c r="E1182" s="73">
        <f t="shared" si="610"/>
        <v>0.68500147547141133</v>
      </c>
      <c r="F1182" s="73">
        <f t="shared" si="611"/>
        <v>0.77391304347826106</v>
      </c>
      <c r="G1182" s="73">
        <f t="shared" si="612"/>
        <v>0.2</v>
      </c>
      <c r="H1182" s="73">
        <f t="shared" si="613"/>
        <v>0.2</v>
      </c>
      <c r="I1182" s="73">
        <f t="shared" si="614"/>
        <v>0.15504322766570605</v>
      </c>
      <c r="J1182" s="73">
        <f t="shared" si="615"/>
        <v>0.26666666666666672</v>
      </c>
      <c r="K1182" s="73">
        <f t="shared" si="616"/>
        <v>-6.9565217391304335E-2</v>
      </c>
      <c r="L1182" s="73">
        <f t="shared" si="624"/>
        <v>0</v>
      </c>
      <c r="M1182" s="73">
        <f t="shared" si="625"/>
        <v>0</v>
      </c>
      <c r="N1182" s="73">
        <f t="shared" si="629"/>
        <v>0.68994368463394995</v>
      </c>
      <c r="O1182" s="73">
        <f t="shared" si="617"/>
        <v>0.26280991735537196</v>
      </c>
      <c r="P1182" s="73">
        <f t="shared" si="618"/>
        <v>0.19277108433734941</v>
      </c>
      <c r="Q1182" s="73">
        <f t="shared" si="619"/>
        <v>0.2</v>
      </c>
      <c r="R1182" s="73">
        <f t="shared" si="606"/>
        <v>0.2</v>
      </c>
      <c r="S1182" s="73">
        <f t="shared" si="620"/>
        <v>0.2</v>
      </c>
      <c r="T1182" s="73">
        <f t="shared" si="621"/>
        <v>0.2</v>
      </c>
      <c r="U1182" s="73">
        <f t="shared" si="622"/>
        <v>0.2</v>
      </c>
      <c r="V1182" s="73">
        <f t="shared" si="623"/>
        <v>0.20396452790818989</v>
      </c>
      <c r="W1182" s="103">
        <v>0.16775321148913613</v>
      </c>
      <c r="X1182" s="2"/>
      <c r="Y1182" s="2"/>
      <c r="Z1182" s="2"/>
      <c r="AA1182" s="2"/>
      <c r="AB1182" s="2"/>
      <c r="AC1182" s="2">
        <v>-9.7468815281930858</v>
      </c>
      <c r="AD1182" s="2"/>
      <c r="AE1182" s="2"/>
      <c r="AF1182" s="2"/>
      <c r="AG1182" s="5"/>
      <c r="AH1182" s="5"/>
      <c r="AI1182" s="5"/>
      <c r="AJ1182" s="2"/>
      <c r="AK1182" s="2"/>
      <c r="AL1182" s="36">
        <f t="shared" si="605"/>
        <v>22.549698348333497</v>
      </c>
      <c r="AM1182" s="36">
        <f t="shared" si="626"/>
        <v>22.5496983483335</v>
      </c>
      <c r="AN1182" s="4">
        <v>40</v>
      </c>
      <c r="AO1182" s="4"/>
      <c r="AP1182" s="4"/>
      <c r="AQ1182" s="4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2"/>
      <c r="BC1182" s="3"/>
      <c r="BD1182" s="47"/>
      <c r="BE1182" s="2"/>
      <c r="BF1182" s="2"/>
      <c r="BG1182" s="2"/>
      <c r="BH1182" s="89">
        <v>0</v>
      </c>
      <c r="BI1182" s="47">
        <v>100</v>
      </c>
      <c r="BJ1182" s="71">
        <v>0</v>
      </c>
      <c r="BK1182" s="3">
        <v>0</v>
      </c>
      <c r="BL1182" s="49">
        <v>0</v>
      </c>
      <c r="BM1182" s="49">
        <v>0</v>
      </c>
      <c r="BN1182" s="49">
        <v>0</v>
      </c>
      <c r="BO1182" s="49">
        <v>0</v>
      </c>
      <c r="BP1182" s="49">
        <v>0</v>
      </c>
      <c r="BQ1182" s="49">
        <v>0</v>
      </c>
      <c r="BR1182" s="49">
        <v>0</v>
      </c>
      <c r="BS1182" s="3">
        <f t="shared" si="627"/>
        <v>0</v>
      </c>
      <c r="BT1182" s="2">
        <f t="shared" si="628"/>
        <v>100</v>
      </c>
      <c r="BU1182" s="2"/>
      <c r="BV1182" s="37">
        <v>0.31165285126467501</v>
      </c>
      <c r="BW1182" s="37"/>
      <c r="BX1182" s="37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38"/>
      <c r="DI1182" s="38"/>
      <c r="DJ1182" s="38"/>
      <c r="DK1182" s="2"/>
      <c r="DL1182" s="2"/>
      <c r="DM1182" s="2"/>
      <c r="DN1182" s="2"/>
      <c r="DO1182" s="2"/>
      <c r="DP1182" s="2"/>
      <c r="DQ1182" s="2"/>
      <c r="DR1182" s="2"/>
      <c r="DS1182" s="2"/>
      <c r="DT1182" s="2"/>
      <c r="DU1182" s="2"/>
      <c r="DV1182" s="2"/>
      <c r="DW1182" s="2"/>
      <c r="DX1182" s="2"/>
      <c r="DY1182" s="2"/>
      <c r="DZ1182" s="2"/>
      <c r="EA1182" s="2"/>
      <c r="EB1182" s="2"/>
      <c r="EC1182" s="2"/>
      <c r="ED1182" s="2"/>
      <c r="EE1182" s="2"/>
      <c r="EF1182" s="2"/>
      <c r="EG1182" s="2"/>
      <c r="EH1182" s="2"/>
      <c r="EI1182" s="2"/>
      <c r="EJ1182" s="2"/>
      <c r="EK1182" s="2"/>
      <c r="EL1182" s="2"/>
      <c r="EM1182" s="2"/>
      <c r="EN1182" s="2"/>
      <c r="EO1182" s="2"/>
      <c r="EP1182" s="2"/>
      <c r="EQ1182" s="2"/>
      <c r="ER1182" s="2"/>
      <c r="ES1182" s="2"/>
      <c r="ET1182" s="2"/>
      <c r="EU1182" s="2"/>
      <c r="EV1182" s="2"/>
      <c r="EW1182" s="2"/>
      <c r="EX1182" s="2"/>
      <c r="EY1182" s="2"/>
      <c r="EZ1182" s="2"/>
      <c r="FA1182" s="2"/>
      <c r="FB1182" s="2"/>
      <c r="FC1182" s="2"/>
      <c r="FD1182" s="2"/>
      <c r="FE1182" s="2"/>
      <c r="FF1182" s="2"/>
      <c r="FG1182" s="2"/>
      <c r="FH1182" s="2"/>
      <c r="FI1182" s="2"/>
      <c r="FJ1182" s="2"/>
      <c r="FK1182" s="2"/>
      <c r="FL1182" s="2"/>
      <c r="FM1182" s="2"/>
      <c r="FN1182" s="2"/>
      <c r="FO1182" s="2"/>
      <c r="FP1182" s="2"/>
      <c r="FQ1182" s="2"/>
      <c r="FR1182" s="2"/>
      <c r="FS1182" s="2"/>
      <c r="FT1182" s="2"/>
      <c r="FU1182" s="2"/>
      <c r="FV1182" s="2"/>
      <c r="FW1182" s="2"/>
      <c r="FX1182" s="2"/>
      <c r="FY1182" s="2"/>
      <c r="FZ1182" s="2"/>
      <c r="GA1182" s="2"/>
      <c r="GB1182" s="2"/>
      <c r="GC1182" s="2"/>
      <c r="GD1182" s="2"/>
      <c r="GE1182" s="2"/>
      <c r="GF1182" s="2"/>
      <c r="GG1182" s="2"/>
      <c r="GH1182" s="2"/>
      <c r="GI1182" s="2"/>
      <c r="GJ1182" s="2"/>
      <c r="GK1182" s="2"/>
      <c r="GL1182" s="2"/>
      <c r="GM1182" s="2"/>
      <c r="GN1182" s="2"/>
      <c r="GO1182" s="2"/>
      <c r="GP1182" s="2"/>
      <c r="GQ1182" s="2"/>
      <c r="GR1182" s="2"/>
      <c r="GS1182" s="2"/>
      <c r="GT1182" s="2"/>
      <c r="GU1182" s="2"/>
      <c r="GV1182" s="2"/>
      <c r="GW1182" s="2"/>
      <c r="GX1182" s="2"/>
      <c r="GY1182" s="2"/>
      <c r="GZ1182" s="2"/>
      <c r="HA1182" s="2"/>
      <c r="HB1182" s="2"/>
      <c r="HC1182" s="2"/>
      <c r="HD1182" s="2"/>
      <c r="HE1182" s="2"/>
      <c r="HF1182" s="2"/>
      <c r="HG1182" s="2"/>
      <c r="HH1182" s="2"/>
      <c r="HI1182" s="2"/>
      <c r="HJ1182" s="2"/>
      <c r="HK1182" s="2"/>
      <c r="HL1182" s="2"/>
      <c r="HM1182" s="2"/>
      <c r="HN1182" s="2"/>
      <c r="HO1182" s="2"/>
      <c r="HP1182" s="2"/>
      <c r="HQ1182" s="2"/>
      <c r="HR1182" s="2"/>
      <c r="HS1182" s="2"/>
      <c r="HT1182" s="2"/>
      <c r="HU1182" s="2"/>
      <c r="HV1182" s="2"/>
      <c r="HW1182" s="2"/>
      <c r="HX1182" s="2"/>
      <c r="HY1182" s="2"/>
      <c r="HZ1182" s="2"/>
      <c r="IA1182" s="2"/>
      <c r="IB1182" s="2"/>
      <c r="IC1182" s="2"/>
      <c r="ID1182" s="2"/>
      <c r="IE1182" s="2"/>
      <c r="IF1182" s="2"/>
      <c r="IG1182" s="2"/>
      <c r="IH1182" s="2"/>
      <c r="II1182" s="2"/>
      <c r="IJ1182" s="2"/>
      <c r="IK1182" s="2"/>
      <c r="IL1182" s="2"/>
      <c r="IM1182" s="2"/>
      <c r="IN1182" s="2"/>
      <c r="IO1182" s="2"/>
      <c r="IP1182" s="2"/>
      <c r="IQ1182" s="2"/>
      <c r="IR1182" s="2"/>
      <c r="IS1182" s="2"/>
      <c r="IT1182" s="2"/>
      <c r="IU1182" s="2"/>
      <c r="IV1182" s="2"/>
      <c r="IW1182" s="2"/>
      <c r="IX1182" s="2"/>
      <c r="IY1182" s="2"/>
      <c r="IZ1182" s="2"/>
      <c r="JA1182" s="2"/>
      <c r="JB1182" s="2"/>
      <c r="JC1182" s="2"/>
      <c r="JD1182" s="2"/>
      <c r="JE1182" s="2"/>
      <c r="JF1182" s="2"/>
      <c r="JG1182" s="2"/>
      <c r="JH1182" s="2"/>
      <c r="JI1182" s="2"/>
      <c r="JJ1182" s="2"/>
      <c r="JK1182" s="2"/>
      <c r="JL1182" s="2"/>
      <c r="JM1182" s="2"/>
      <c r="JN1182" s="2"/>
      <c r="JO1182" s="2"/>
      <c r="JP1182" s="2"/>
      <c r="JQ1182" s="2"/>
      <c r="JR1182" s="2"/>
      <c r="JS1182" s="2"/>
      <c r="JT1182" s="2"/>
      <c r="JU1182" s="2"/>
      <c r="JV1182" s="2"/>
      <c r="JW1182" s="2"/>
      <c r="JX1182" s="2"/>
      <c r="JY1182" s="2"/>
      <c r="JZ1182" s="2"/>
      <c r="KA1182" s="2"/>
      <c r="KB1182" s="2"/>
      <c r="KC1182" s="2"/>
      <c r="KD1182" s="2"/>
      <c r="KE1182" s="2"/>
      <c r="KF1182" s="2"/>
      <c r="KG1182" s="2"/>
      <c r="KH1182" s="2"/>
      <c r="KI1182" s="2"/>
      <c r="KJ1182" s="2"/>
      <c r="KK1182" s="2"/>
      <c r="KL1182" s="2"/>
      <c r="KM1182" s="2"/>
      <c r="KN1182" s="2"/>
      <c r="KO1182" s="2"/>
      <c r="KP1182" s="2"/>
      <c r="KQ1182" s="2"/>
      <c r="KR1182" s="2"/>
      <c r="KS1182" s="2"/>
      <c r="KT1182" s="2"/>
      <c r="KU1182" s="2"/>
      <c r="KV1182" s="2"/>
      <c r="KW1182" s="2"/>
      <c r="KX1182" s="2"/>
      <c r="KY1182" s="2"/>
      <c r="KZ1182" s="2"/>
      <c r="LA1182" s="2"/>
      <c r="LB1182" s="2"/>
      <c r="LC1182" s="2"/>
      <c r="LD1182" s="2"/>
      <c r="LE1182" s="2"/>
      <c r="LF1182" s="2"/>
      <c r="LG1182" s="2"/>
      <c r="LH1182" s="2"/>
      <c r="LI1182" s="2"/>
      <c r="LJ1182" s="2"/>
      <c r="LK1182" s="2"/>
      <c r="LL1182" s="2"/>
      <c r="LM1182" s="2"/>
      <c r="LN1182" s="2"/>
      <c r="LO1182" s="2"/>
      <c r="LP1182" s="2"/>
      <c r="LQ1182" s="2"/>
      <c r="LR1182" s="2"/>
      <c r="LS1182" s="2"/>
      <c r="LT1182" s="2"/>
      <c r="LU1182" s="2"/>
      <c r="LV1182" s="2"/>
      <c r="LW1182" s="2"/>
      <c r="LX1182" s="2"/>
      <c r="LY1182" s="2"/>
      <c r="LZ1182" s="2"/>
      <c r="MA1182" s="2"/>
      <c r="MB1182" s="2"/>
      <c r="MC1182" s="2"/>
      <c r="MD1182" s="2"/>
      <c r="ME1182" s="2"/>
      <c r="MF1182" s="2"/>
      <c r="MG1182" s="2"/>
      <c r="MH1182" s="2"/>
      <c r="MI1182" s="2"/>
      <c r="MJ1182" s="2"/>
      <c r="MK1182" s="2"/>
      <c r="ML1182" s="2"/>
      <c r="MM1182" s="2"/>
      <c r="MN1182" s="2"/>
      <c r="MO1182" s="2"/>
      <c r="MP1182" s="2"/>
      <c r="MQ1182" s="2"/>
      <c r="MR1182" s="2"/>
      <c r="MS1182" s="2"/>
      <c r="MT1182" s="2"/>
      <c r="MU1182" s="2"/>
      <c r="MV1182" s="2"/>
      <c r="MW1182" s="2"/>
      <c r="MX1182" s="2"/>
      <c r="MY1182" s="2"/>
      <c r="MZ1182" s="2"/>
      <c r="NA1182" s="2"/>
      <c r="NB1182" s="2"/>
      <c r="NC1182" s="2"/>
      <c r="ND1182" s="2"/>
      <c r="NE1182" s="2"/>
      <c r="NF1182" s="2"/>
      <c r="NG1182" s="2"/>
      <c r="NH1182" s="2"/>
      <c r="NI1182" s="2"/>
      <c r="NJ1182" s="2"/>
      <c r="NK1182" s="2"/>
      <c r="NL1182" s="2"/>
      <c r="NM1182" s="2"/>
      <c r="NN1182" s="2"/>
      <c r="NO1182" s="2"/>
      <c r="NP1182" s="2"/>
      <c r="NQ1182" s="2"/>
      <c r="NR1182" s="2"/>
      <c r="NS1182" s="2"/>
      <c r="NT1182" s="2"/>
      <c r="NU1182" s="2"/>
      <c r="NV1182" s="2"/>
      <c r="NW1182" s="2"/>
      <c r="NX1182" s="2"/>
      <c r="NY1182" s="2"/>
      <c r="NZ1182" s="2"/>
      <c r="OA1182" s="2"/>
      <c r="OB1182" s="2"/>
      <c r="OC1182" s="2"/>
      <c r="OD1182" s="2"/>
      <c r="OE1182" s="2"/>
      <c r="OF1182" s="2"/>
      <c r="OG1182" s="2"/>
      <c r="OH1182" s="2"/>
      <c r="OI1182" s="2"/>
      <c r="OJ1182" s="2"/>
      <c r="OK1182" s="2"/>
      <c r="OL1182" s="2"/>
      <c r="OM1182" s="2"/>
      <c r="ON1182" s="2"/>
      <c r="OO1182" s="2"/>
      <c r="OP1182" s="2"/>
      <c r="OQ1182" s="2"/>
      <c r="OR1182" s="2"/>
      <c r="OS1182" s="2"/>
      <c r="OT1182" s="2"/>
      <c r="OU1182" s="2"/>
      <c r="OV1182" s="2"/>
      <c r="OW1182" s="2"/>
      <c r="OX1182" s="2"/>
      <c r="OY1182" s="2"/>
      <c r="OZ1182" s="2"/>
      <c r="PA1182" s="2"/>
      <c r="PB1182" s="2"/>
      <c r="PC1182" s="2"/>
      <c r="PD1182" s="2"/>
      <c r="PE1182" s="2"/>
      <c r="PF1182" s="2"/>
      <c r="PG1182" s="2"/>
      <c r="PH1182" s="2"/>
      <c r="PI1182" s="2"/>
      <c r="PJ1182" s="2"/>
      <c r="PK1182" s="2"/>
      <c r="PL1182" s="2"/>
      <c r="PM1182" s="2"/>
      <c r="PN1182" s="2"/>
      <c r="PO1182" s="2"/>
      <c r="PP1182" s="2"/>
      <c r="PQ1182" s="2"/>
      <c r="PR1182" s="2"/>
      <c r="PS1182" s="2"/>
      <c r="PT1182" s="2"/>
      <c r="PU1182" s="2"/>
      <c r="PV1182" s="2"/>
      <c r="PW1182" s="2"/>
      <c r="PX1182" s="2"/>
      <c r="PY1182" s="2"/>
      <c r="PZ1182" s="2"/>
      <c r="QA1182" s="2"/>
      <c r="QB1182" s="2"/>
      <c r="QC1182" s="2"/>
      <c r="QD1182" s="2"/>
      <c r="QE1182" s="2"/>
      <c r="QF1182" s="2"/>
      <c r="QG1182" s="2"/>
      <c r="QH1182" s="2"/>
      <c r="QI1182" s="2"/>
      <c r="QJ1182" s="2"/>
      <c r="QK1182" s="2"/>
      <c r="QL1182" s="2"/>
      <c r="QM1182" s="2"/>
      <c r="QN1182" s="2"/>
      <c r="QO1182" s="2"/>
      <c r="QP1182" s="2"/>
      <c r="QQ1182" s="2"/>
      <c r="QR1182" s="2"/>
      <c r="QS1182" s="2"/>
      <c r="QT1182" s="2"/>
      <c r="QU1182" s="2"/>
      <c r="QV1182" s="2"/>
      <c r="QW1182" s="2"/>
      <c r="QX1182" s="2"/>
      <c r="QY1182" s="2"/>
      <c r="QZ1182" s="2"/>
      <c r="RA1182" s="2"/>
      <c r="RB1182" s="2"/>
      <c r="RC1182" s="2"/>
      <c r="RD1182" s="2"/>
      <c r="RE1182" s="2"/>
      <c r="RF1182" s="2"/>
      <c r="RG1182" s="2"/>
      <c r="RH1182" s="2"/>
      <c r="RI1182" s="2"/>
      <c r="RJ1182" s="2"/>
      <c r="RK1182" s="2"/>
      <c r="RL1182" s="2"/>
      <c r="RM1182" s="2"/>
      <c r="RN1182" s="2"/>
      <c r="RO1182" s="2"/>
      <c r="RP1182" s="2"/>
      <c r="RQ1182" s="2"/>
      <c r="RR1182" s="2"/>
      <c r="RS1182" s="2"/>
      <c r="RT1182" s="2"/>
      <c r="RU1182" s="2"/>
      <c r="RV1182" s="2"/>
      <c r="RW1182" s="2"/>
      <c r="RX1182" s="2"/>
      <c r="RY1182" s="2"/>
      <c r="RZ1182" s="2"/>
      <c r="SA1182" s="2"/>
      <c r="SB1182" s="2"/>
      <c r="SC1182" s="2"/>
      <c r="SD1182" s="2"/>
      <c r="SE1182" s="2"/>
      <c r="SF1182" s="2"/>
      <c r="SG1182" s="2"/>
      <c r="SH1182" s="2"/>
      <c r="SI1182" s="2"/>
      <c r="SJ1182" s="2"/>
      <c r="SK1182" s="2"/>
      <c r="SL1182" s="2"/>
      <c r="SM1182" s="2"/>
      <c r="SN1182" s="2"/>
      <c r="SO1182" s="2"/>
      <c r="SP1182" s="2"/>
      <c r="SQ1182" s="2"/>
      <c r="SR1182" s="2"/>
      <c r="SS1182" s="2"/>
      <c r="ST1182" s="2"/>
      <c r="SU1182" s="2"/>
      <c r="SV1182" s="2"/>
      <c r="SW1182" s="2"/>
      <c r="SX1182" s="2"/>
      <c r="SY1182" s="2"/>
      <c r="SZ1182" s="2"/>
      <c r="TA1182" s="2"/>
      <c r="TB1182" s="2"/>
      <c r="TC1182" s="2"/>
      <c r="TD1182" s="2"/>
      <c r="TE1182" s="2"/>
      <c r="TF1182" s="2"/>
      <c r="TG1182" s="2"/>
      <c r="TH1182" s="2"/>
      <c r="TI1182" s="2"/>
      <c r="TJ1182" s="2"/>
      <c r="TK1182" s="2"/>
      <c r="TL1182" s="2"/>
      <c r="TM1182" s="2"/>
      <c r="TN1182" s="2"/>
      <c r="TO1182" s="2"/>
      <c r="TP1182" s="2"/>
      <c r="TQ1182" s="2"/>
      <c r="TR1182" s="2"/>
      <c r="TS1182" s="2"/>
      <c r="TT1182" s="2"/>
      <c r="TU1182" s="2"/>
      <c r="TV1182" s="2"/>
      <c r="TW1182" s="2"/>
      <c r="TX1182" s="2"/>
      <c r="TY1182" s="2"/>
      <c r="TZ1182" s="2"/>
      <c r="UA1182" s="2"/>
      <c r="UB1182" s="2"/>
      <c r="UC1182" s="2"/>
      <c r="UD1182" s="2"/>
      <c r="UE1182" s="2"/>
      <c r="UF1182" s="2"/>
      <c r="UG1182" s="2"/>
      <c r="UH1182" s="2"/>
      <c r="UI1182" s="2"/>
      <c r="UJ1182" s="2"/>
      <c r="UK1182" s="2"/>
      <c r="UL1182" s="2"/>
      <c r="UM1182" s="2"/>
      <c r="UN1182" s="2"/>
      <c r="UO1182" s="2"/>
      <c r="UP1182" s="2"/>
      <c r="UQ1182" s="2"/>
      <c r="UR1182" s="2"/>
      <c r="US1182" s="2"/>
      <c r="UT1182" s="2"/>
      <c r="UU1182" s="2"/>
      <c r="UV1182" s="2"/>
      <c r="UW1182" s="2"/>
      <c r="UX1182" s="2"/>
      <c r="UY1182" s="2"/>
      <c r="UZ1182" s="2"/>
      <c r="VA1182" s="2"/>
      <c r="VB1182" s="2"/>
      <c r="VC1182" s="2"/>
      <c r="VD1182" s="2"/>
      <c r="VE1182" s="2"/>
      <c r="VF1182" s="2"/>
      <c r="VG1182" s="2"/>
      <c r="VH1182" s="2"/>
      <c r="VI1182" s="2"/>
      <c r="VJ1182" s="2"/>
      <c r="VK1182" s="2"/>
      <c r="VL1182" s="2"/>
      <c r="VM1182" s="2"/>
      <c r="VN1182" s="2"/>
      <c r="VO1182" s="2"/>
      <c r="VP1182" s="2"/>
      <c r="VQ1182" s="2"/>
      <c r="VR1182" s="2"/>
      <c r="VS1182" s="2"/>
      <c r="VT1182" s="2"/>
      <c r="VU1182" s="2"/>
      <c r="VV1182" s="2"/>
      <c r="VW1182" s="2"/>
      <c r="VX1182" s="2"/>
      <c r="VY1182" s="2"/>
      <c r="VZ1182" s="2"/>
      <c r="WA1182" s="2"/>
      <c r="WB1182" s="2"/>
      <c r="WC1182" s="2"/>
      <c r="WD1182" s="2"/>
      <c r="WE1182" s="2"/>
      <c r="WF1182" s="2"/>
      <c r="WG1182" s="2"/>
      <c r="WH1182" s="2"/>
      <c r="WI1182" s="2"/>
      <c r="WJ1182" s="2"/>
      <c r="WK1182" s="2"/>
      <c r="WL1182" s="2"/>
      <c r="WM1182" s="2"/>
      <c r="WN1182" s="2"/>
      <c r="WO1182" s="2"/>
      <c r="WP1182" s="2"/>
      <c r="WQ1182" s="2"/>
      <c r="WR1182" s="2"/>
      <c r="WS1182" s="2"/>
      <c r="WT1182" s="2"/>
      <c r="WU1182" s="2"/>
      <c r="WV1182" s="2"/>
      <c r="WW1182" s="2"/>
      <c r="WX1182" s="2"/>
      <c r="WY1182" s="2"/>
      <c r="WZ1182" s="2"/>
      <c r="XA1182" s="2"/>
      <c r="XB1182" s="2"/>
      <c r="XC1182" s="2"/>
      <c r="XD1182" s="2"/>
      <c r="XE1182" s="2"/>
      <c r="XF1182" s="2"/>
      <c r="XG1182" s="2"/>
      <c r="XH1182" s="2"/>
      <c r="XI1182" s="2"/>
      <c r="XJ1182" s="2"/>
      <c r="XK1182" s="2"/>
      <c r="XL1182" s="2"/>
      <c r="XM1182" s="2"/>
      <c r="XN1182" s="2"/>
      <c r="XO1182" s="2"/>
      <c r="XP1182" s="2"/>
      <c r="XQ1182" s="2"/>
      <c r="XR1182" s="2"/>
      <c r="XS1182" s="2"/>
      <c r="XT1182" s="2"/>
      <c r="XU1182" s="2"/>
      <c r="XV1182" s="2"/>
      <c r="XW1182" s="2"/>
      <c r="XX1182" s="2"/>
      <c r="XY1182" s="2"/>
      <c r="XZ1182" s="2"/>
      <c r="YA1182" s="2"/>
      <c r="YB1182" s="2"/>
      <c r="YC1182" s="2"/>
      <c r="YD1182" s="2"/>
      <c r="YE1182" s="2"/>
      <c r="YF1182" s="2"/>
      <c r="YG1182" s="2"/>
      <c r="YH1182" s="2"/>
      <c r="YI1182" s="2"/>
      <c r="YJ1182" s="2"/>
      <c r="YK1182" s="2"/>
      <c r="YL1182" s="2"/>
      <c r="YM1182" s="2"/>
      <c r="YN1182" s="2"/>
      <c r="YO1182" s="2"/>
      <c r="YP1182" s="2"/>
      <c r="YQ1182" s="2"/>
      <c r="YR1182" s="2"/>
      <c r="YS1182" s="2"/>
      <c r="YT1182" s="2"/>
      <c r="YU1182" s="2"/>
      <c r="YV1182" s="2"/>
      <c r="YW1182" s="2"/>
      <c r="YX1182" s="2"/>
      <c r="YY1182" s="2"/>
      <c r="YZ1182" s="2"/>
      <c r="ZA1182" s="2"/>
      <c r="ZB1182" s="2"/>
      <c r="ZC1182" s="2"/>
      <c r="ZD1182" s="2"/>
      <c r="ZE1182" s="2"/>
      <c r="ZF1182" s="2"/>
      <c r="ZG1182" s="2"/>
      <c r="ZH1182" s="2"/>
      <c r="ZI1182" s="2"/>
      <c r="ZJ1182" s="2"/>
      <c r="ZK1182" s="2"/>
      <c r="ZL1182" s="2"/>
      <c r="ZM1182" s="2"/>
      <c r="ZN1182" s="2"/>
      <c r="ZO1182" s="2"/>
      <c r="ZP1182" s="2"/>
      <c r="ZQ1182" s="2"/>
      <c r="ZR1182" s="2"/>
      <c r="ZS1182" s="2"/>
      <c r="ZT1182" s="2"/>
      <c r="ZU1182" s="2"/>
      <c r="ZV1182" s="2"/>
      <c r="ZW1182" s="2"/>
      <c r="ZX1182" s="2"/>
      <c r="ZY1182" s="2"/>
      <c r="ZZ1182" s="2"/>
      <c r="AAA1182" s="2"/>
      <c r="AAB1182" s="2"/>
      <c r="AAC1182" s="2"/>
      <c r="AAD1182" s="2"/>
      <c r="AAE1182" s="2"/>
      <c r="AAF1182" s="2"/>
      <c r="AAG1182" s="2"/>
      <c r="AAH1182" s="2"/>
      <c r="AAI1182" s="2"/>
      <c r="AAJ1182" s="2"/>
      <c r="AAK1182" s="2"/>
      <c r="AAL1182" s="2"/>
      <c r="AAM1182" s="2"/>
      <c r="AAN1182" s="2"/>
      <c r="AAO1182" s="2"/>
      <c r="AAP1182" s="2"/>
      <c r="AAQ1182" s="2"/>
      <c r="AAR1182" s="2"/>
      <c r="AAS1182" s="2"/>
      <c r="AAT1182" s="2"/>
      <c r="AAU1182" s="2"/>
      <c r="AAV1182" s="2"/>
      <c r="AAW1182" s="2"/>
      <c r="AAX1182" s="2"/>
      <c r="AAY1182" s="2"/>
      <c r="AAZ1182" s="2"/>
      <c r="ABA1182" s="2"/>
      <c r="ABB1182" s="2"/>
      <c r="ABC1182" s="2"/>
      <c r="ABD1182" s="2"/>
      <c r="ABE1182" s="2"/>
      <c r="ABF1182" s="2"/>
      <c r="ABG1182" s="2"/>
      <c r="ABH1182" s="2"/>
      <c r="ABI1182" s="2"/>
      <c r="ABJ1182" s="2"/>
      <c r="ABK1182" s="2"/>
      <c r="ABL1182" s="2"/>
      <c r="ABM1182" s="2"/>
      <c r="ABN1182" s="2"/>
      <c r="ABO1182" s="2"/>
      <c r="ABP1182" s="2"/>
      <c r="ABQ1182" s="2"/>
      <c r="ABR1182" s="2"/>
      <c r="ABS1182" s="2"/>
      <c r="ABT1182" s="2"/>
      <c r="ABU1182" s="2"/>
      <c r="ABV1182" s="2"/>
      <c r="ABW1182" s="2"/>
      <c r="ABX1182" s="2"/>
      <c r="ABY1182" s="2"/>
      <c r="ABZ1182" s="2"/>
      <c r="ACA1182" s="2"/>
      <c r="ACB1182" s="2"/>
      <c r="ACC1182" s="2"/>
      <c r="ACD1182" s="2"/>
      <c r="ACE1182" s="2"/>
      <c r="ACF1182" s="2"/>
      <c r="ACG1182" s="2"/>
      <c r="ACH1182" s="2"/>
      <c r="ACI1182" s="2"/>
      <c r="ACJ1182" s="2"/>
      <c r="ACK1182" s="2"/>
      <c r="ACL1182" s="2"/>
      <c r="ACM1182" s="2"/>
      <c r="ACN1182" s="2"/>
      <c r="ACO1182" s="2"/>
      <c r="ACP1182" s="2"/>
      <c r="ACQ1182" s="2"/>
      <c r="ACR1182" s="2"/>
      <c r="ACS1182" s="2"/>
      <c r="ACT1182" s="2"/>
      <c r="ACU1182" s="2"/>
      <c r="ACV1182" s="2"/>
      <c r="ACW1182" s="2"/>
      <c r="ACX1182" s="2"/>
      <c r="ACY1182" s="2"/>
      <c r="ACZ1182" s="2"/>
      <c r="ADA1182" s="2"/>
      <c r="ADB1182" s="2"/>
      <c r="ADC1182" s="2"/>
      <c r="ADD1182" s="2"/>
      <c r="ADE1182" s="2"/>
      <c r="ADF1182" s="2"/>
      <c r="ADG1182" s="2"/>
      <c r="ADH1182" s="2"/>
      <c r="ADI1182" s="2"/>
      <c r="ADJ1182" s="2"/>
      <c r="ADK1182" s="2"/>
      <c r="ADL1182" s="2"/>
      <c r="ADM1182" s="2"/>
      <c r="ADN1182" s="2"/>
      <c r="ADO1182" s="2"/>
      <c r="ADP1182" s="2"/>
      <c r="ADQ1182" s="2"/>
      <c r="ADR1182" s="2"/>
      <c r="ADS1182" s="2"/>
      <c r="ADT1182" s="2"/>
      <c r="ADU1182" s="2"/>
      <c r="ADV1182" s="2"/>
      <c r="ADW1182" s="2"/>
      <c r="ADX1182" s="2"/>
      <c r="ADY1182" s="2"/>
      <c r="ADZ1182" s="2"/>
      <c r="AEA1182" s="2"/>
      <c r="AEB1182" s="2"/>
      <c r="AEC1182" s="2"/>
      <c r="AED1182" s="2"/>
      <c r="AEE1182" s="2"/>
      <c r="AEF1182" s="2"/>
      <c r="AEG1182" s="2"/>
      <c r="AEH1182" s="2"/>
      <c r="AEI1182" s="2"/>
      <c r="AEJ1182" s="2"/>
      <c r="AEK1182" s="2"/>
      <c r="AEL1182" s="2"/>
      <c r="AEM1182" s="2"/>
      <c r="AEN1182" s="2"/>
      <c r="AEO1182" s="2"/>
      <c r="AEP1182" s="2"/>
      <c r="AEQ1182" s="2"/>
      <c r="AER1182" s="2"/>
      <c r="AES1182" s="2"/>
      <c r="AET1182" s="2"/>
      <c r="AEU1182" s="2"/>
      <c r="AEV1182" s="2"/>
      <c r="AEW1182" s="2"/>
      <c r="AEX1182" s="2"/>
      <c r="AEY1182" s="2"/>
      <c r="AEZ1182" s="2"/>
      <c r="AFA1182" s="2"/>
      <c r="AFB1182" s="2"/>
      <c r="AFC1182" s="2"/>
      <c r="AFD1182" s="2"/>
      <c r="AFE1182" s="2"/>
      <c r="AFF1182" s="2"/>
      <c r="AFG1182" s="2"/>
      <c r="AFH1182" s="2"/>
      <c r="AFI1182" s="2"/>
      <c r="AFJ1182" s="2"/>
      <c r="AFK1182" s="2"/>
      <c r="AFL1182" s="2"/>
      <c r="AFM1182" s="2"/>
      <c r="AFN1182" s="2"/>
      <c r="AFO1182" s="2"/>
      <c r="AFP1182" s="2"/>
      <c r="AFQ1182" s="2"/>
      <c r="AFR1182" s="2"/>
      <c r="AFS1182" s="2"/>
      <c r="AFT1182" s="2"/>
      <c r="AFU1182" s="2"/>
      <c r="AFV1182" s="2"/>
      <c r="AFW1182" s="2"/>
      <c r="AFX1182" s="2"/>
      <c r="AFY1182" s="2"/>
      <c r="AFZ1182" s="2"/>
      <c r="AGA1182" s="2"/>
      <c r="AGB1182" s="2"/>
      <c r="AGC1182" s="2"/>
      <c r="AGD1182" s="2"/>
      <c r="AGE1182" s="2"/>
      <c r="AGF1182" s="2"/>
      <c r="AGG1182" s="2"/>
      <c r="AGH1182" s="2"/>
      <c r="AGI1182" s="2"/>
      <c r="AGJ1182" s="2"/>
      <c r="AGK1182" s="2"/>
      <c r="AGL1182" s="2"/>
      <c r="AGM1182" s="2"/>
      <c r="AGN1182" s="2"/>
      <c r="AGO1182" s="2"/>
      <c r="AGP1182" s="2"/>
      <c r="AGQ1182" s="2"/>
      <c r="AGR1182" s="2"/>
      <c r="AGS1182" s="2"/>
      <c r="AGT1182" s="2"/>
      <c r="AGU1182" s="2"/>
      <c r="AGV1182" s="2"/>
      <c r="AGW1182" s="2"/>
      <c r="AGX1182" s="2"/>
      <c r="AGY1182" s="2"/>
      <c r="AGZ1182" s="2"/>
      <c r="AHA1182" s="2"/>
      <c r="AHB1182" s="2"/>
      <c r="AHC1182" s="2"/>
      <c r="AHD1182" s="2"/>
      <c r="AHE1182" s="2"/>
      <c r="AHF1182" s="2"/>
      <c r="AHG1182" s="2"/>
      <c r="AHH1182" s="2"/>
      <c r="AHI1182" s="2"/>
      <c r="AHJ1182" s="2"/>
      <c r="AHK1182" s="2"/>
      <c r="AHL1182" s="2"/>
      <c r="AHM1182" s="2"/>
      <c r="AHN1182" s="2"/>
      <c r="AHO1182" s="2"/>
      <c r="AHP1182" s="2"/>
      <c r="AHQ1182" s="2"/>
      <c r="AHR1182" s="2"/>
      <c r="AHS1182" s="2"/>
      <c r="AHT1182" s="2"/>
      <c r="AHU1182" s="2"/>
      <c r="AHV1182" s="2"/>
      <c r="AHW1182" s="2"/>
      <c r="AHX1182" s="2"/>
      <c r="AHY1182" s="2"/>
      <c r="AHZ1182" s="2"/>
      <c r="AIA1182" s="2"/>
      <c r="AIB1182" s="2"/>
      <c r="AIC1182" s="2"/>
      <c r="AID1182" s="2"/>
      <c r="AIE1182" s="2"/>
      <c r="AIF1182" s="2"/>
      <c r="AIG1182" s="2"/>
      <c r="AIH1182" s="2"/>
      <c r="AII1182" s="2"/>
      <c r="AIJ1182" s="2"/>
      <c r="AIK1182" s="2"/>
      <c r="AIL1182" s="2"/>
      <c r="AIM1182" s="2"/>
      <c r="AIN1182" s="2"/>
      <c r="AIO1182" s="2"/>
      <c r="AIP1182" s="2"/>
      <c r="AIQ1182" s="2"/>
      <c r="AIR1182" s="2"/>
      <c r="AIS1182" s="2"/>
      <c r="AIT1182" s="2"/>
      <c r="AIU1182" s="2"/>
      <c r="AIV1182" s="2"/>
      <c r="AIW1182" s="2"/>
      <c r="AIX1182" s="2"/>
      <c r="AIY1182" s="2"/>
      <c r="AIZ1182" s="2"/>
      <c r="AJA1182" s="2"/>
      <c r="AJB1182" s="2"/>
      <c r="AJC1182" s="2"/>
      <c r="AJD1182" s="2"/>
      <c r="AJE1182" s="2"/>
      <c r="AJF1182" s="2"/>
      <c r="AJG1182" s="2"/>
      <c r="AJH1182" s="2"/>
      <c r="AJI1182" s="2"/>
      <c r="AJJ1182" s="2"/>
      <c r="AJK1182" s="2"/>
      <c r="AJL1182" s="2"/>
      <c r="AJM1182" s="2"/>
      <c r="AJN1182" s="2"/>
      <c r="AJO1182" s="2"/>
      <c r="AJP1182" s="2"/>
      <c r="AJQ1182" s="2"/>
      <c r="AJR1182" s="2"/>
      <c r="AJS1182" s="2"/>
      <c r="AJT1182" s="2"/>
      <c r="AJU1182" s="2"/>
      <c r="AJV1182" s="2"/>
      <c r="AJW1182" s="2"/>
      <c r="AJX1182" s="2"/>
      <c r="AJY1182" s="2"/>
      <c r="AJZ1182" s="2"/>
      <c r="AKA1182" s="2"/>
      <c r="AKB1182" s="2"/>
      <c r="AKC1182" s="2"/>
      <c r="AKD1182" s="2"/>
      <c r="AKE1182" s="2"/>
      <c r="AKF1182" s="2"/>
      <c r="AKG1182" s="2"/>
      <c r="AKH1182" s="2"/>
      <c r="AKI1182" s="2"/>
      <c r="AKJ1182" s="2"/>
      <c r="AKK1182" s="2"/>
      <c r="AKL1182" s="2"/>
      <c r="AKM1182" s="2"/>
      <c r="AKN1182" s="2"/>
      <c r="AKO1182" s="2"/>
      <c r="AKP1182" s="2"/>
      <c r="AKQ1182" s="2"/>
      <c r="AKR1182" s="2"/>
      <c r="AKS1182" s="2"/>
      <c r="AKT1182" s="2"/>
      <c r="AKU1182" s="2"/>
      <c r="AKV1182" s="2"/>
      <c r="AKW1182" s="2"/>
      <c r="AKX1182" s="2"/>
      <c r="AKY1182" s="2"/>
      <c r="AKZ1182" s="2"/>
      <c r="ALA1182" s="2"/>
      <c r="ALB1182" s="2"/>
      <c r="ALC1182" s="2"/>
      <c r="ALD1182" s="2"/>
      <c r="ALE1182" s="2"/>
      <c r="ALF1182" s="2"/>
      <c r="ALG1182" s="2"/>
      <c r="ALH1182" s="2"/>
      <c r="ALI1182" s="6"/>
      <c r="ALJ1182" s="6"/>
      <c r="ALK1182" s="6"/>
      <c r="ALL1182" s="6"/>
      <c r="ALM1182" s="6"/>
      <c r="ALN1182" s="6"/>
      <c r="ALO1182" s="6"/>
      <c r="ALP1182" s="6"/>
      <c r="ALQ1182" s="6"/>
      <c r="ALR1182" s="6"/>
      <c r="ALS1182" s="6"/>
      <c r="ALT1182" s="6"/>
      <c r="ALU1182" s="6"/>
      <c r="ALV1182" s="6"/>
      <c r="ALW1182" s="6"/>
      <c r="ALX1182" s="6"/>
      <c r="ALY1182" s="6"/>
      <c r="ALZ1182" s="6"/>
      <c r="AMA1182" s="6"/>
      <c r="AMB1182" s="6"/>
      <c r="AMC1182" s="6"/>
      <c r="AMD1182" s="6"/>
      <c r="AME1182" s="6"/>
      <c r="AMF1182" s="6"/>
      <c r="AMG1182" s="6"/>
      <c r="AMH1182" s="6"/>
      <c r="AMI1182" s="6"/>
      <c r="AMJ1182" s="6"/>
      <c r="AMK1182" s="6"/>
      <c r="AML1182" s="6"/>
      <c r="AMM1182" s="6"/>
    </row>
    <row r="1183" spans="1:1027" s="72" customFormat="1" ht="18.75">
      <c r="A1183" s="8">
        <v>45037</v>
      </c>
      <c r="B1183" s="32">
        <f t="shared" si="607"/>
        <v>0.78378378378378377</v>
      </c>
      <c r="C1183" s="73">
        <f t="shared" si="608"/>
        <v>0.59452054794520559</v>
      </c>
      <c r="D1183" s="73">
        <f t="shared" si="609"/>
        <v>0.54500000000000004</v>
      </c>
      <c r="E1183" s="73">
        <f t="shared" si="610"/>
        <v>0.68758307825246778</v>
      </c>
      <c r="F1183" s="73">
        <f t="shared" si="611"/>
        <v>0.77391304347826106</v>
      </c>
      <c r="G1183" s="73">
        <f t="shared" si="612"/>
        <v>0.2</v>
      </c>
      <c r="H1183" s="73">
        <f t="shared" si="613"/>
        <v>0.2</v>
      </c>
      <c r="I1183" s="73">
        <f t="shared" si="614"/>
        <v>0.15504322766570605</v>
      </c>
      <c r="J1183" s="73">
        <f t="shared" si="615"/>
        <v>0.26666666666666672</v>
      </c>
      <c r="K1183" s="73">
        <f t="shared" si="616"/>
        <v>-6.9565217391304335E-2</v>
      </c>
      <c r="L1183" s="73">
        <f t="shared" si="624"/>
        <v>0</v>
      </c>
      <c r="M1183" s="73">
        <f t="shared" si="625"/>
        <v>0</v>
      </c>
      <c r="N1183" s="73">
        <f t="shared" si="629"/>
        <v>0.68994368463394995</v>
      </c>
      <c r="O1183" s="73">
        <f t="shared" si="617"/>
        <v>0.28264462809917357</v>
      </c>
      <c r="P1183" s="73">
        <f t="shared" si="618"/>
        <v>0.19277108433734941</v>
      </c>
      <c r="Q1183" s="73">
        <f t="shared" si="619"/>
        <v>0.2</v>
      </c>
      <c r="R1183" s="73">
        <f t="shared" si="606"/>
        <v>0.2</v>
      </c>
      <c r="S1183" s="73">
        <f t="shared" si="620"/>
        <v>0.2</v>
      </c>
      <c r="T1183" s="73">
        <f t="shared" si="621"/>
        <v>0.2</v>
      </c>
      <c r="U1183" s="73">
        <f t="shared" si="622"/>
        <v>0.2</v>
      </c>
      <c r="V1183" s="73">
        <f t="shared" si="623"/>
        <v>0.20396452790818989</v>
      </c>
      <c r="W1183" s="103">
        <v>0.15664247788317187</v>
      </c>
      <c r="X1183" s="2"/>
      <c r="Y1183" s="2"/>
      <c r="Z1183" s="2"/>
      <c r="AA1183" s="2"/>
      <c r="AB1183" s="2"/>
      <c r="AC1183" s="2">
        <v>-9.3432556778349394</v>
      </c>
      <c r="AD1183" s="2"/>
      <c r="AE1183" s="2"/>
      <c r="AF1183" s="2"/>
      <c r="AG1183" s="5"/>
      <c r="AH1183" s="5"/>
      <c r="AI1183" s="5"/>
      <c r="AJ1183" s="2"/>
      <c r="AK1183" s="2"/>
      <c r="AL1183" s="36">
        <f t="shared" si="605"/>
        <v>22.549698348333497</v>
      </c>
      <c r="AM1183" s="36">
        <f t="shared" si="626"/>
        <v>22.5496983483335</v>
      </c>
      <c r="AN1183" s="4">
        <v>52</v>
      </c>
      <c r="AO1183" s="4"/>
      <c r="AP1183" s="4"/>
      <c r="AQ1183" s="4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2"/>
      <c r="BC1183" s="3"/>
      <c r="BD1183" s="47"/>
      <c r="BE1183" s="2"/>
      <c r="BF1183" s="2"/>
      <c r="BG1183" s="2"/>
      <c r="BH1183" s="89">
        <v>0</v>
      </c>
      <c r="BI1183" s="47">
        <v>100</v>
      </c>
      <c r="BJ1183" s="71">
        <v>0</v>
      </c>
      <c r="BK1183" s="3">
        <v>0</v>
      </c>
      <c r="BL1183" s="49">
        <v>0</v>
      </c>
      <c r="BM1183" s="49">
        <v>0</v>
      </c>
      <c r="BN1183" s="49">
        <v>0</v>
      </c>
      <c r="BO1183" s="49">
        <v>0</v>
      </c>
      <c r="BP1183" s="49">
        <v>0</v>
      </c>
      <c r="BQ1183" s="49">
        <v>0</v>
      </c>
      <c r="BR1183" s="49">
        <v>0</v>
      </c>
      <c r="BS1183" s="3">
        <f t="shared" si="627"/>
        <v>0</v>
      </c>
      <c r="BT1183" s="2">
        <f t="shared" si="628"/>
        <v>100</v>
      </c>
      <c r="BU1183" s="2"/>
      <c r="BV1183" s="37">
        <v>0.31043291763181402</v>
      </c>
      <c r="BW1183" s="37"/>
      <c r="BX1183" s="37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38"/>
      <c r="DI1183" s="38"/>
      <c r="DJ1183" s="38"/>
      <c r="DK1183" s="2"/>
      <c r="DL1183" s="2"/>
      <c r="DM1183" s="2"/>
      <c r="DN1183" s="2"/>
      <c r="DO1183" s="2"/>
      <c r="DP1183" s="2"/>
      <c r="DQ1183" s="2"/>
      <c r="DR1183" s="2"/>
      <c r="DS1183" s="2"/>
      <c r="DT1183" s="2"/>
      <c r="DU1183" s="2"/>
      <c r="DV1183" s="2"/>
      <c r="DW1183" s="2"/>
      <c r="DX1183" s="2"/>
      <c r="DY1183" s="2"/>
      <c r="DZ1183" s="2"/>
      <c r="EA1183" s="2"/>
      <c r="EB1183" s="2"/>
      <c r="EC1183" s="2"/>
      <c r="ED1183" s="2"/>
      <c r="EE1183" s="2"/>
      <c r="EF1183" s="2"/>
      <c r="EG1183" s="2"/>
      <c r="EH1183" s="2"/>
      <c r="EI1183" s="2"/>
      <c r="EJ1183" s="2"/>
      <c r="EK1183" s="2"/>
      <c r="EL1183" s="2"/>
      <c r="EM1183" s="2"/>
      <c r="EN1183" s="2"/>
      <c r="EO1183" s="2"/>
      <c r="EP1183" s="2"/>
      <c r="EQ1183" s="2"/>
      <c r="ER1183" s="2"/>
      <c r="ES1183" s="2"/>
      <c r="ET1183" s="2"/>
      <c r="EU1183" s="2"/>
      <c r="EV1183" s="2"/>
      <c r="EW1183" s="2"/>
      <c r="EX1183" s="2"/>
      <c r="EY1183" s="2"/>
      <c r="EZ1183" s="2"/>
      <c r="FA1183" s="2"/>
      <c r="FB1183" s="2"/>
      <c r="FC1183" s="2"/>
      <c r="FD1183" s="2"/>
      <c r="FE1183" s="2"/>
      <c r="FF1183" s="2"/>
      <c r="FG1183" s="2"/>
      <c r="FH1183" s="2"/>
      <c r="FI1183" s="2"/>
      <c r="FJ1183" s="2"/>
      <c r="FK1183" s="2"/>
      <c r="FL1183" s="2"/>
      <c r="FM1183" s="2"/>
      <c r="FN1183" s="2"/>
      <c r="FO1183" s="2"/>
      <c r="FP1183" s="2"/>
      <c r="FQ1183" s="2"/>
      <c r="FR1183" s="2"/>
      <c r="FS1183" s="2"/>
      <c r="FT1183" s="2"/>
      <c r="FU1183" s="2"/>
      <c r="FV1183" s="2"/>
      <c r="FW1183" s="2"/>
      <c r="FX1183" s="2"/>
      <c r="FY1183" s="2"/>
      <c r="FZ1183" s="2"/>
      <c r="GA1183" s="2"/>
      <c r="GB1183" s="2"/>
      <c r="GC1183" s="2"/>
      <c r="GD1183" s="2"/>
      <c r="GE1183" s="2"/>
      <c r="GF1183" s="2"/>
      <c r="GG1183" s="2"/>
      <c r="GH1183" s="2"/>
      <c r="GI1183" s="2"/>
      <c r="GJ1183" s="2"/>
      <c r="GK1183" s="2"/>
      <c r="GL1183" s="2"/>
      <c r="GM1183" s="2"/>
      <c r="GN1183" s="2"/>
      <c r="GO1183" s="2"/>
      <c r="GP1183" s="2"/>
      <c r="GQ1183" s="2"/>
      <c r="GR1183" s="2"/>
      <c r="GS1183" s="2"/>
      <c r="GT1183" s="2"/>
      <c r="GU1183" s="2"/>
      <c r="GV1183" s="2"/>
      <c r="GW1183" s="2"/>
      <c r="GX1183" s="2"/>
      <c r="GY1183" s="2"/>
      <c r="GZ1183" s="2"/>
      <c r="HA1183" s="2"/>
      <c r="HB1183" s="2"/>
      <c r="HC1183" s="2"/>
      <c r="HD1183" s="2"/>
      <c r="HE1183" s="2"/>
      <c r="HF1183" s="2"/>
      <c r="HG1183" s="2"/>
      <c r="HH1183" s="2"/>
      <c r="HI1183" s="2"/>
      <c r="HJ1183" s="2"/>
      <c r="HK1183" s="2"/>
      <c r="HL1183" s="2"/>
      <c r="HM1183" s="2"/>
      <c r="HN1183" s="2"/>
      <c r="HO1183" s="2"/>
      <c r="HP1183" s="2"/>
      <c r="HQ1183" s="2"/>
      <c r="HR1183" s="2"/>
      <c r="HS1183" s="2"/>
      <c r="HT1183" s="2"/>
      <c r="HU1183" s="2"/>
      <c r="HV1183" s="2"/>
      <c r="HW1183" s="2"/>
      <c r="HX1183" s="2"/>
      <c r="HY1183" s="2"/>
      <c r="HZ1183" s="2"/>
      <c r="IA1183" s="2"/>
      <c r="IB1183" s="2"/>
      <c r="IC1183" s="2"/>
      <c r="ID1183" s="2"/>
      <c r="IE1183" s="2"/>
      <c r="IF1183" s="2"/>
      <c r="IG1183" s="2"/>
      <c r="IH1183" s="2"/>
      <c r="II1183" s="2"/>
      <c r="IJ1183" s="2"/>
      <c r="IK1183" s="2"/>
      <c r="IL1183" s="2"/>
      <c r="IM1183" s="2"/>
      <c r="IN1183" s="2"/>
      <c r="IO1183" s="2"/>
      <c r="IP1183" s="2"/>
      <c r="IQ1183" s="2"/>
      <c r="IR1183" s="2"/>
      <c r="IS1183" s="2"/>
      <c r="IT1183" s="2"/>
      <c r="IU1183" s="2"/>
      <c r="IV1183" s="2"/>
      <c r="IW1183" s="2"/>
      <c r="IX1183" s="2"/>
      <c r="IY1183" s="2"/>
      <c r="IZ1183" s="2"/>
      <c r="JA1183" s="2"/>
      <c r="JB1183" s="2"/>
      <c r="JC1183" s="2"/>
      <c r="JD1183" s="2"/>
      <c r="JE1183" s="2"/>
      <c r="JF1183" s="2"/>
      <c r="JG1183" s="2"/>
      <c r="JH1183" s="2"/>
      <c r="JI1183" s="2"/>
      <c r="JJ1183" s="2"/>
      <c r="JK1183" s="2"/>
      <c r="JL1183" s="2"/>
      <c r="JM1183" s="2"/>
      <c r="JN1183" s="2"/>
      <c r="JO1183" s="2"/>
      <c r="JP1183" s="2"/>
      <c r="JQ1183" s="2"/>
      <c r="JR1183" s="2"/>
      <c r="JS1183" s="2"/>
      <c r="JT1183" s="2"/>
      <c r="JU1183" s="2"/>
      <c r="JV1183" s="2"/>
      <c r="JW1183" s="2"/>
      <c r="JX1183" s="2"/>
      <c r="JY1183" s="2"/>
      <c r="JZ1183" s="2"/>
      <c r="KA1183" s="2"/>
      <c r="KB1183" s="2"/>
      <c r="KC1183" s="2"/>
      <c r="KD1183" s="2"/>
      <c r="KE1183" s="2"/>
      <c r="KF1183" s="2"/>
      <c r="KG1183" s="2"/>
      <c r="KH1183" s="2"/>
      <c r="KI1183" s="2"/>
      <c r="KJ1183" s="2"/>
      <c r="KK1183" s="2"/>
      <c r="KL1183" s="2"/>
      <c r="KM1183" s="2"/>
      <c r="KN1183" s="2"/>
      <c r="KO1183" s="2"/>
      <c r="KP1183" s="2"/>
      <c r="KQ1183" s="2"/>
      <c r="KR1183" s="2"/>
      <c r="KS1183" s="2"/>
      <c r="KT1183" s="2"/>
      <c r="KU1183" s="2"/>
      <c r="KV1183" s="2"/>
      <c r="KW1183" s="2"/>
      <c r="KX1183" s="2"/>
      <c r="KY1183" s="2"/>
      <c r="KZ1183" s="2"/>
      <c r="LA1183" s="2"/>
      <c r="LB1183" s="2"/>
      <c r="LC1183" s="2"/>
      <c r="LD1183" s="2"/>
      <c r="LE1183" s="2"/>
      <c r="LF1183" s="2"/>
      <c r="LG1183" s="2"/>
      <c r="LH1183" s="2"/>
      <c r="LI1183" s="2"/>
      <c r="LJ1183" s="2"/>
      <c r="LK1183" s="2"/>
      <c r="LL1183" s="2"/>
      <c r="LM1183" s="2"/>
      <c r="LN1183" s="2"/>
      <c r="LO1183" s="2"/>
      <c r="LP1183" s="2"/>
      <c r="LQ1183" s="2"/>
      <c r="LR1183" s="2"/>
      <c r="LS1183" s="2"/>
      <c r="LT1183" s="2"/>
      <c r="LU1183" s="2"/>
      <c r="LV1183" s="2"/>
      <c r="LW1183" s="2"/>
      <c r="LX1183" s="2"/>
      <c r="LY1183" s="2"/>
      <c r="LZ1183" s="2"/>
      <c r="MA1183" s="2"/>
      <c r="MB1183" s="2"/>
      <c r="MC1183" s="2"/>
      <c r="MD1183" s="2"/>
      <c r="ME1183" s="2"/>
      <c r="MF1183" s="2"/>
      <c r="MG1183" s="2"/>
      <c r="MH1183" s="2"/>
      <c r="MI1183" s="2"/>
      <c r="MJ1183" s="2"/>
      <c r="MK1183" s="2"/>
      <c r="ML1183" s="2"/>
      <c r="MM1183" s="2"/>
      <c r="MN1183" s="2"/>
      <c r="MO1183" s="2"/>
      <c r="MP1183" s="2"/>
      <c r="MQ1183" s="2"/>
      <c r="MR1183" s="2"/>
      <c r="MS1183" s="2"/>
      <c r="MT1183" s="2"/>
      <c r="MU1183" s="2"/>
      <c r="MV1183" s="2"/>
      <c r="MW1183" s="2"/>
      <c r="MX1183" s="2"/>
      <c r="MY1183" s="2"/>
      <c r="MZ1183" s="2"/>
      <c r="NA1183" s="2"/>
      <c r="NB1183" s="2"/>
      <c r="NC1183" s="2"/>
      <c r="ND1183" s="2"/>
      <c r="NE1183" s="2"/>
      <c r="NF1183" s="2"/>
      <c r="NG1183" s="2"/>
      <c r="NH1183" s="2"/>
      <c r="NI1183" s="2"/>
      <c r="NJ1183" s="2"/>
      <c r="NK1183" s="2"/>
      <c r="NL1183" s="2"/>
      <c r="NM1183" s="2"/>
      <c r="NN1183" s="2"/>
      <c r="NO1183" s="2"/>
      <c r="NP1183" s="2"/>
      <c r="NQ1183" s="2"/>
      <c r="NR1183" s="2"/>
      <c r="NS1183" s="2"/>
      <c r="NT1183" s="2"/>
      <c r="NU1183" s="2"/>
      <c r="NV1183" s="2"/>
      <c r="NW1183" s="2"/>
      <c r="NX1183" s="2"/>
      <c r="NY1183" s="2"/>
      <c r="NZ1183" s="2"/>
      <c r="OA1183" s="2"/>
      <c r="OB1183" s="2"/>
      <c r="OC1183" s="2"/>
      <c r="OD1183" s="2"/>
      <c r="OE1183" s="2"/>
      <c r="OF1183" s="2"/>
      <c r="OG1183" s="2"/>
      <c r="OH1183" s="2"/>
      <c r="OI1183" s="2"/>
      <c r="OJ1183" s="2"/>
      <c r="OK1183" s="2"/>
      <c r="OL1183" s="2"/>
      <c r="OM1183" s="2"/>
      <c r="ON1183" s="2"/>
      <c r="OO1183" s="2"/>
      <c r="OP1183" s="2"/>
      <c r="OQ1183" s="2"/>
      <c r="OR1183" s="2"/>
      <c r="OS1183" s="2"/>
      <c r="OT1183" s="2"/>
      <c r="OU1183" s="2"/>
      <c r="OV1183" s="2"/>
      <c r="OW1183" s="2"/>
      <c r="OX1183" s="2"/>
      <c r="OY1183" s="2"/>
      <c r="OZ1183" s="2"/>
      <c r="PA1183" s="2"/>
      <c r="PB1183" s="2"/>
      <c r="PC1183" s="2"/>
      <c r="PD1183" s="2"/>
      <c r="PE1183" s="2"/>
      <c r="PF1183" s="2"/>
      <c r="PG1183" s="2"/>
      <c r="PH1183" s="2"/>
      <c r="PI1183" s="2"/>
      <c r="PJ1183" s="2"/>
      <c r="PK1183" s="2"/>
      <c r="PL1183" s="2"/>
      <c r="PM1183" s="2"/>
      <c r="PN1183" s="2"/>
      <c r="PO1183" s="2"/>
      <c r="PP1183" s="2"/>
      <c r="PQ1183" s="2"/>
      <c r="PR1183" s="2"/>
      <c r="PS1183" s="2"/>
      <c r="PT1183" s="2"/>
      <c r="PU1183" s="2"/>
      <c r="PV1183" s="2"/>
      <c r="PW1183" s="2"/>
      <c r="PX1183" s="2"/>
      <c r="PY1183" s="2"/>
      <c r="PZ1183" s="2"/>
      <c r="QA1183" s="2"/>
      <c r="QB1183" s="2"/>
      <c r="QC1183" s="2"/>
      <c r="QD1183" s="2"/>
      <c r="QE1183" s="2"/>
      <c r="QF1183" s="2"/>
      <c r="QG1183" s="2"/>
      <c r="QH1183" s="2"/>
      <c r="QI1183" s="2"/>
      <c r="QJ1183" s="2"/>
      <c r="QK1183" s="2"/>
      <c r="QL1183" s="2"/>
      <c r="QM1183" s="2"/>
      <c r="QN1183" s="2"/>
      <c r="QO1183" s="2"/>
      <c r="QP1183" s="2"/>
      <c r="QQ1183" s="2"/>
      <c r="QR1183" s="2"/>
      <c r="QS1183" s="2"/>
      <c r="QT1183" s="2"/>
      <c r="QU1183" s="2"/>
      <c r="QV1183" s="2"/>
      <c r="QW1183" s="2"/>
      <c r="QX1183" s="2"/>
      <c r="QY1183" s="2"/>
      <c r="QZ1183" s="2"/>
      <c r="RA1183" s="2"/>
      <c r="RB1183" s="2"/>
      <c r="RC1183" s="2"/>
      <c r="RD1183" s="2"/>
      <c r="RE1183" s="2"/>
      <c r="RF1183" s="2"/>
      <c r="RG1183" s="2"/>
      <c r="RH1183" s="2"/>
      <c r="RI1183" s="2"/>
      <c r="RJ1183" s="2"/>
      <c r="RK1183" s="2"/>
      <c r="RL1183" s="2"/>
      <c r="RM1183" s="2"/>
      <c r="RN1183" s="2"/>
      <c r="RO1183" s="2"/>
      <c r="RP1183" s="2"/>
      <c r="RQ1183" s="2"/>
      <c r="RR1183" s="2"/>
      <c r="RS1183" s="2"/>
      <c r="RT1183" s="2"/>
      <c r="RU1183" s="2"/>
      <c r="RV1183" s="2"/>
      <c r="RW1183" s="2"/>
      <c r="RX1183" s="2"/>
      <c r="RY1183" s="2"/>
      <c r="RZ1183" s="2"/>
      <c r="SA1183" s="2"/>
      <c r="SB1183" s="2"/>
      <c r="SC1183" s="2"/>
      <c r="SD1183" s="2"/>
      <c r="SE1183" s="2"/>
      <c r="SF1183" s="2"/>
      <c r="SG1183" s="2"/>
      <c r="SH1183" s="2"/>
      <c r="SI1183" s="2"/>
      <c r="SJ1183" s="2"/>
      <c r="SK1183" s="2"/>
      <c r="SL1183" s="2"/>
      <c r="SM1183" s="2"/>
      <c r="SN1183" s="2"/>
      <c r="SO1183" s="2"/>
      <c r="SP1183" s="2"/>
      <c r="SQ1183" s="2"/>
      <c r="SR1183" s="2"/>
      <c r="SS1183" s="2"/>
      <c r="ST1183" s="2"/>
      <c r="SU1183" s="2"/>
      <c r="SV1183" s="2"/>
      <c r="SW1183" s="2"/>
      <c r="SX1183" s="2"/>
      <c r="SY1183" s="2"/>
      <c r="SZ1183" s="2"/>
      <c r="TA1183" s="2"/>
      <c r="TB1183" s="2"/>
      <c r="TC1183" s="2"/>
      <c r="TD1183" s="2"/>
      <c r="TE1183" s="2"/>
      <c r="TF1183" s="2"/>
      <c r="TG1183" s="2"/>
      <c r="TH1183" s="2"/>
      <c r="TI1183" s="2"/>
      <c r="TJ1183" s="2"/>
      <c r="TK1183" s="2"/>
      <c r="TL1183" s="2"/>
      <c r="TM1183" s="2"/>
      <c r="TN1183" s="2"/>
      <c r="TO1183" s="2"/>
      <c r="TP1183" s="2"/>
      <c r="TQ1183" s="2"/>
      <c r="TR1183" s="2"/>
      <c r="TS1183" s="2"/>
      <c r="TT1183" s="2"/>
      <c r="TU1183" s="2"/>
      <c r="TV1183" s="2"/>
      <c r="TW1183" s="2"/>
      <c r="TX1183" s="2"/>
      <c r="TY1183" s="2"/>
      <c r="TZ1183" s="2"/>
      <c r="UA1183" s="2"/>
      <c r="UB1183" s="2"/>
      <c r="UC1183" s="2"/>
      <c r="UD1183" s="2"/>
      <c r="UE1183" s="2"/>
      <c r="UF1183" s="2"/>
      <c r="UG1183" s="2"/>
      <c r="UH1183" s="2"/>
      <c r="UI1183" s="2"/>
      <c r="UJ1183" s="2"/>
      <c r="UK1183" s="2"/>
      <c r="UL1183" s="2"/>
      <c r="UM1183" s="2"/>
      <c r="UN1183" s="2"/>
      <c r="UO1183" s="2"/>
      <c r="UP1183" s="2"/>
      <c r="UQ1183" s="2"/>
      <c r="UR1183" s="2"/>
      <c r="US1183" s="2"/>
      <c r="UT1183" s="2"/>
      <c r="UU1183" s="2"/>
      <c r="UV1183" s="2"/>
      <c r="UW1183" s="2"/>
      <c r="UX1183" s="2"/>
      <c r="UY1183" s="2"/>
      <c r="UZ1183" s="2"/>
      <c r="VA1183" s="2"/>
      <c r="VB1183" s="2"/>
      <c r="VC1183" s="2"/>
      <c r="VD1183" s="2"/>
      <c r="VE1183" s="2"/>
      <c r="VF1183" s="2"/>
      <c r="VG1183" s="2"/>
      <c r="VH1183" s="2"/>
      <c r="VI1183" s="2"/>
      <c r="VJ1183" s="2"/>
      <c r="VK1183" s="2"/>
      <c r="VL1183" s="2"/>
      <c r="VM1183" s="2"/>
      <c r="VN1183" s="2"/>
      <c r="VO1183" s="2"/>
      <c r="VP1183" s="2"/>
      <c r="VQ1183" s="2"/>
      <c r="VR1183" s="2"/>
      <c r="VS1183" s="2"/>
      <c r="VT1183" s="2"/>
      <c r="VU1183" s="2"/>
      <c r="VV1183" s="2"/>
      <c r="VW1183" s="2"/>
      <c r="VX1183" s="2"/>
      <c r="VY1183" s="2"/>
      <c r="VZ1183" s="2"/>
      <c r="WA1183" s="2"/>
      <c r="WB1183" s="2"/>
      <c r="WC1183" s="2"/>
      <c r="WD1183" s="2"/>
      <c r="WE1183" s="2"/>
      <c r="WF1183" s="2"/>
      <c r="WG1183" s="2"/>
      <c r="WH1183" s="2"/>
      <c r="WI1183" s="2"/>
      <c r="WJ1183" s="2"/>
      <c r="WK1183" s="2"/>
      <c r="WL1183" s="2"/>
      <c r="WM1183" s="2"/>
      <c r="WN1183" s="2"/>
      <c r="WO1183" s="2"/>
      <c r="WP1183" s="2"/>
      <c r="WQ1183" s="2"/>
      <c r="WR1183" s="2"/>
      <c r="WS1183" s="2"/>
      <c r="WT1183" s="2"/>
      <c r="WU1183" s="2"/>
      <c r="WV1183" s="2"/>
      <c r="WW1183" s="2"/>
      <c r="WX1183" s="2"/>
      <c r="WY1183" s="2"/>
      <c r="WZ1183" s="2"/>
      <c r="XA1183" s="2"/>
      <c r="XB1183" s="2"/>
      <c r="XC1183" s="2"/>
      <c r="XD1183" s="2"/>
      <c r="XE1183" s="2"/>
      <c r="XF1183" s="2"/>
      <c r="XG1183" s="2"/>
      <c r="XH1183" s="2"/>
      <c r="XI1183" s="2"/>
      <c r="XJ1183" s="2"/>
      <c r="XK1183" s="2"/>
      <c r="XL1183" s="2"/>
      <c r="XM1183" s="2"/>
      <c r="XN1183" s="2"/>
      <c r="XO1183" s="2"/>
      <c r="XP1183" s="2"/>
      <c r="XQ1183" s="2"/>
      <c r="XR1183" s="2"/>
      <c r="XS1183" s="2"/>
      <c r="XT1183" s="2"/>
      <c r="XU1183" s="2"/>
      <c r="XV1183" s="2"/>
      <c r="XW1183" s="2"/>
      <c r="XX1183" s="2"/>
      <c r="XY1183" s="2"/>
      <c r="XZ1183" s="2"/>
      <c r="YA1183" s="2"/>
      <c r="YB1183" s="2"/>
      <c r="YC1183" s="2"/>
      <c r="YD1183" s="2"/>
      <c r="YE1183" s="2"/>
      <c r="YF1183" s="2"/>
      <c r="YG1183" s="2"/>
      <c r="YH1183" s="2"/>
      <c r="YI1183" s="2"/>
      <c r="YJ1183" s="2"/>
      <c r="YK1183" s="2"/>
      <c r="YL1183" s="2"/>
      <c r="YM1183" s="2"/>
      <c r="YN1183" s="2"/>
      <c r="YO1183" s="2"/>
      <c r="YP1183" s="2"/>
      <c r="YQ1183" s="2"/>
      <c r="YR1183" s="2"/>
      <c r="YS1183" s="2"/>
      <c r="YT1183" s="2"/>
      <c r="YU1183" s="2"/>
      <c r="YV1183" s="2"/>
      <c r="YW1183" s="2"/>
      <c r="YX1183" s="2"/>
      <c r="YY1183" s="2"/>
      <c r="YZ1183" s="2"/>
      <c r="ZA1183" s="2"/>
      <c r="ZB1183" s="2"/>
      <c r="ZC1183" s="2"/>
      <c r="ZD1183" s="2"/>
      <c r="ZE1183" s="2"/>
      <c r="ZF1183" s="2"/>
      <c r="ZG1183" s="2"/>
      <c r="ZH1183" s="2"/>
      <c r="ZI1183" s="2"/>
      <c r="ZJ1183" s="2"/>
      <c r="ZK1183" s="2"/>
      <c r="ZL1183" s="2"/>
      <c r="ZM1183" s="2"/>
      <c r="ZN1183" s="2"/>
      <c r="ZO1183" s="2"/>
      <c r="ZP1183" s="2"/>
      <c r="ZQ1183" s="2"/>
      <c r="ZR1183" s="2"/>
      <c r="ZS1183" s="2"/>
      <c r="ZT1183" s="2"/>
      <c r="ZU1183" s="2"/>
      <c r="ZV1183" s="2"/>
      <c r="ZW1183" s="2"/>
      <c r="ZX1183" s="2"/>
      <c r="ZY1183" s="2"/>
      <c r="ZZ1183" s="2"/>
      <c r="AAA1183" s="2"/>
      <c r="AAB1183" s="2"/>
      <c r="AAC1183" s="2"/>
      <c r="AAD1183" s="2"/>
      <c r="AAE1183" s="2"/>
      <c r="AAF1183" s="2"/>
      <c r="AAG1183" s="2"/>
      <c r="AAH1183" s="2"/>
      <c r="AAI1183" s="2"/>
      <c r="AAJ1183" s="2"/>
      <c r="AAK1183" s="2"/>
      <c r="AAL1183" s="2"/>
      <c r="AAM1183" s="2"/>
      <c r="AAN1183" s="2"/>
      <c r="AAO1183" s="2"/>
      <c r="AAP1183" s="2"/>
      <c r="AAQ1183" s="2"/>
      <c r="AAR1183" s="2"/>
      <c r="AAS1183" s="2"/>
      <c r="AAT1183" s="2"/>
      <c r="AAU1183" s="2"/>
      <c r="AAV1183" s="2"/>
      <c r="AAW1183" s="2"/>
      <c r="AAX1183" s="2"/>
      <c r="AAY1183" s="2"/>
      <c r="AAZ1183" s="2"/>
      <c r="ABA1183" s="2"/>
      <c r="ABB1183" s="2"/>
      <c r="ABC1183" s="2"/>
      <c r="ABD1183" s="2"/>
      <c r="ABE1183" s="2"/>
      <c r="ABF1183" s="2"/>
      <c r="ABG1183" s="2"/>
      <c r="ABH1183" s="2"/>
      <c r="ABI1183" s="2"/>
      <c r="ABJ1183" s="2"/>
      <c r="ABK1183" s="2"/>
      <c r="ABL1183" s="2"/>
      <c r="ABM1183" s="2"/>
      <c r="ABN1183" s="2"/>
      <c r="ABO1183" s="2"/>
      <c r="ABP1183" s="2"/>
      <c r="ABQ1183" s="2"/>
      <c r="ABR1183" s="2"/>
      <c r="ABS1183" s="2"/>
      <c r="ABT1183" s="2"/>
      <c r="ABU1183" s="2"/>
      <c r="ABV1183" s="2"/>
      <c r="ABW1183" s="2"/>
      <c r="ABX1183" s="2"/>
      <c r="ABY1183" s="2"/>
      <c r="ABZ1183" s="2"/>
      <c r="ACA1183" s="2"/>
      <c r="ACB1183" s="2"/>
      <c r="ACC1183" s="2"/>
      <c r="ACD1183" s="2"/>
      <c r="ACE1183" s="2"/>
      <c r="ACF1183" s="2"/>
      <c r="ACG1183" s="2"/>
      <c r="ACH1183" s="2"/>
      <c r="ACI1183" s="2"/>
      <c r="ACJ1183" s="2"/>
      <c r="ACK1183" s="2"/>
      <c r="ACL1183" s="2"/>
      <c r="ACM1183" s="2"/>
      <c r="ACN1183" s="2"/>
      <c r="ACO1183" s="2"/>
      <c r="ACP1183" s="2"/>
      <c r="ACQ1183" s="2"/>
      <c r="ACR1183" s="2"/>
      <c r="ACS1183" s="2"/>
      <c r="ACT1183" s="2"/>
      <c r="ACU1183" s="2"/>
      <c r="ACV1183" s="2"/>
      <c r="ACW1183" s="2"/>
      <c r="ACX1183" s="2"/>
      <c r="ACY1183" s="2"/>
      <c r="ACZ1183" s="2"/>
      <c r="ADA1183" s="2"/>
      <c r="ADB1183" s="2"/>
      <c r="ADC1183" s="2"/>
      <c r="ADD1183" s="2"/>
      <c r="ADE1183" s="2"/>
      <c r="ADF1183" s="2"/>
      <c r="ADG1183" s="2"/>
      <c r="ADH1183" s="2"/>
      <c r="ADI1183" s="2"/>
      <c r="ADJ1183" s="2"/>
      <c r="ADK1183" s="2"/>
      <c r="ADL1183" s="2"/>
      <c r="ADM1183" s="2"/>
      <c r="ADN1183" s="2"/>
      <c r="ADO1183" s="2"/>
      <c r="ADP1183" s="2"/>
      <c r="ADQ1183" s="2"/>
      <c r="ADR1183" s="2"/>
      <c r="ADS1183" s="2"/>
      <c r="ADT1183" s="2"/>
      <c r="ADU1183" s="2"/>
      <c r="ADV1183" s="2"/>
      <c r="ADW1183" s="2"/>
      <c r="ADX1183" s="2"/>
      <c r="ADY1183" s="2"/>
      <c r="ADZ1183" s="2"/>
      <c r="AEA1183" s="2"/>
      <c r="AEB1183" s="2"/>
      <c r="AEC1183" s="2"/>
      <c r="AED1183" s="2"/>
      <c r="AEE1183" s="2"/>
      <c r="AEF1183" s="2"/>
      <c r="AEG1183" s="2"/>
      <c r="AEH1183" s="2"/>
      <c r="AEI1183" s="2"/>
      <c r="AEJ1183" s="2"/>
      <c r="AEK1183" s="2"/>
      <c r="AEL1183" s="2"/>
      <c r="AEM1183" s="2"/>
      <c r="AEN1183" s="2"/>
      <c r="AEO1183" s="2"/>
      <c r="AEP1183" s="2"/>
      <c r="AEQ1183" s="2"/>
      <c r="AER1183" s="2"/>
      <c r="AES1183" s="2"/>
      <c r="AET1183" s="2"/>
      <c r="AEU1183" s="2"/>
      <c r="AEV1183" s="2"/>
      <c r="AEW1183" s="2"/>
      <c r="AEX1183" s="2"/>
      <c r="AEY1183" s="2"/>
      <c r="AEZ1183" s="2"/>
      <c r="AFA1183" s="2"/>
      <c r="AFB1183" s="2"/>
      <c r="AFC1183" s="2"/>
      <c r="AFD1183" s="2"/>
      <c r="AFE1183" s="2"/>
      <c r="AFF1183" s="2"/>
      <c r="AFG1183" s="2"/>
      <c r="AFH1183" s="2"/>
      <c r="AFI1183" s="2"/>
      <c r="AFJ1183" s="2"/>
      <c r="AFK1183" s="2"/>
      <c r="AFL1183" s="2"/>
      <c r="AFM1183" s="2"/>
      <c r="AFN1183" s="2"/>
      <c r="AFO1183" s="2"/>
      <c r="AFP1183" s="2"/>
      <c r="AFQ1183" s="2"/>
      <c r="AFR1183" s="2"/>
      <c r="AFS1183" s="2"/>
      <c r="AFT1183" s="2"/>
      <c r="AFU1183" s="2"/>
      <c r="AFV1183" s="2"/>
      <c r="AFW1183" s="2"/>
      <c r="AFX1183" s="2"/>
      <c r="AFY1183" s="2"/>
      <c r="AFZ1183" s="2"/>
      <c r="AGA1183" s="2"/>
      <c r="AGB1183" s="2"/>
      <c r="AGC1183" s="2"/>
      <c r="AGD1183" s="2"/>
      <c r="AGE1183" s="2"/>
      <c r="AGF1183" s="2"/>
      <c r="AGG1183" s="2"/>
      <c r="AGH1183" s="2"/>
      <c r="AGI1183" s="2"/>
      <c r="AGJ1183" s="2"/>
      <c r="AGK1183" s="2"/>
      <c r="AGL1183" s="2"/>
      <c r="AGM1183" s="2"/>
      <c r="AGN1183" s="2"/>
      <c r="AGO1183" s="2"/>
      <c r="AGP1183" s="2"/>
      <c r="AGQ1183" s="2"/>
      <c r="AGR1183" s="2"/>
      <c r="AGS1183" s="2"/>
      <c r="AGT1183" s="2"/>
      <c r="AGU1183" s="2"/>
      <c r="AGV1183" s="2"/>
      <c r="AGW1183" s="2"/>
      <c r="AGX1183" s="2"/>
      <c r="AGY1183" s="2"/>
      <c r="AGZ1183" s="2"/>
      <c r="AHA1183" s="2"/>
      <c r="AHB1183" s="2"/>
      <c r="AHC1183" s="2"/>
      <c r="AHD1183" s="2"/>
      <c r="AHE1183" s="2"/>
      <c r="AHF1183" s="2"/>
      <c r="AHG1183" s="2"/>
      <c r="AHH1183" s="2"/>
      <c r="AHI1183" s="2"/>
      <c r="AHJ1183" s="2"/>
      <c r="AHK1183" s="2"/>
      <c r="AHL1183" s="2"/>
      <c r="AHM1183" s="2"/>
      <c r="AHN1183" s="2"/>
      <c r="AHO1183" s="2"/>
      <c r="AHP1183" s="2"/>
      <c r="AHQ1183" s="2"/>
      <c r="AHR1183" s="2"/>
      <c r="AHS1183" s="2"/>
      <c r="AHT1183" s="2"/>
      <c r="AHU1183" s="2"/>
      <c r="AHV1183" s="2"/>
      <c r="AHW1183" s="2"/>
      <c r="AHX1183" s="2"/>
      <c r="AHY1183" s="2"/>
      <c r="AHZ1183" s="2"/>
      <c r="AIA1183" s="2"/>
      <c r="AIB1183" s="2"/>
      <c r="AIC1183" s="2"/>
      <c r="AID1183" s="2"/>
      <c r="AIE1183" s="2"/>
      <c r="AIF1183" s="2"/>
      <c r="AIG1183" s="2"/>
      <c r="AIH1183" s="2"/>
      <c r="AII1183" s="2"/>
      <c r="AIJ1183" s="2"/>
      <c r="AIK1183" s="2"/>
      <c r="AIL1183" s="2"/>
      <c r="AIM1183" s="2"/>
      <c r="AIN1183" s="2"/>
      <c r="AIO1183" s="2"/>
      <c r="AIP1183" s="2"/>
      <c r="AIQ1183" s="2"/>
      <c r="AIR1183" s="2"/>
      <c r="AIS1183" s="2"/>
      <c r="AIT1183" s="2"/>
      <c r="AIU1183" s="2"/>
      <c r="AIV1183" s="2"/>
      <c r="AIW1183" s="2"/>
      <c r="AIX1183" s="2"/>
      <c r="AIY1183" s="2"/>
      <c r="AIZ1183" s="2"/>
      <c r="AJA1183" s="2"/>
      <c r="AJB1183" s="2"/>
      <c r="AJC1183" s="2"/>
      <c r="AJD1183" s="2"/>
      <c r="AJE1183" s="2"/>
      <c r="AJF1183" s="2"/>
      <c r="AJG1183" s="2"/>
      <c r="AJH1183" s="2"/>
      <c r="AJI1183" s="2"/>
      <c r="AJJ1183" s="2"/>
      <c r="AJK1183" s="2"/>
      <c r="AJL1183" s="2"/>
      <c r="AJM1183" s="2"/>
      <c r="AJN1183" s="2"/>
      <c r="AJO1183" s="2"/>
      <c r="AJP1183" s="2"/>
      <c r="AJQ1183" s="2"/>
      <c r="AJR1183" s="2"/>
      <c r="AJS1183" s="2"/>
      <c r="AJT1183" s="2"/>
      <c r="AJU1183" s="2"/>
      <c r="AJV1183" s="2"/>
      <c r="AJW1183" s="2"/>
      <c r="AJX1183" s="2"/>
      <c r="AJY1183" s="2"/>
      <c r="AJZ1183" s="2"/>
      <c r="AKA1183" s="2"/>
      <c r="AKB1183" s="2"/>
      <c r="AKC1183" s="2"/>
      <c r="AKD1183" s="2"/>
      <c r="AKE1183" s="2"/>
      <c r="AKF1183" s="2"/>
      <c r="AKG1183" s="2"/>
      <c r="AKH1183" s="2"/>
      <c r="AKI1183" s="2"/>
      <c r="AKJ1183" s="2"/>
      <c r="AKK1183" s="2"/>
      <c r="AKL1183" s="2"/>
      <c r="AKM1183" s="2"/>
      <c r="AKN1183" s="2"/>
      <c r="AKO1183" s="2"/>
      <c r="AKP1183" s="2"/>
      <c r="AKQ1183" s="2"/>
      <c r="AKR1183" s="2"/>
      <c r="AKS1183" s="2"/>
      <c r="AKT1183" s="2"/>
      <c r="AKU1183" s="2"/>
      <c r="AKV1183" s="2"/>
      <c r="AKW1183" s="2"/>
      <c r="AKX1183" s="2"/>
      <c r="AKY1183" s="2"/>
      <c r="AKZ1183" s="2"/>
      <c r="ALA1183" s="2"/>
      <c r="ALB1183" s="2"/>
      <c r="ALC1183" s="2"/>
      <c r="ALD1183" s="2"/>
      <c r="ALE1183" s="2"/>
      <c r="ALF1183" s="2"/>
      <c r="ALG1183" s="2"/>
      <c r="ALH1183" s="2"/>
      <c r="ALI1183" s="6"/>
      <c r="ALJ1183" s="6"/>
      <c r="ALK1183" s="6"/>
      <c r="ALL1183" s="6"/>
      <c r="ALM1183" s="6"/>
      <c r="ALN1183" s="6"/>
      <c r="ALO1183" s="6"/>
      <c r="ALP1183" s="6"/>
      <c r="ALQ1183" s="6"/>
      <c r="ALR1183" s="6"/>
      <c r="ALS1183" s="6"/>
      <c r="ALT1183" s="6"/>
      <c r="ALU1183" s="6"/>
      <c r="ALV1183" s="6"/>
      <c r="ALW1183" s="6"/>
      <c r="ALX1183" s="6"/>
      <c r="ALY1183" s="6"/>
      <c r="ALZ1183" s="6"/>
      <c r="AMA1183" s="6"/>
      <c r="AMB1183" s="6"/>
      <c r="AMC1183" s="6"/>
      <c r="AMD1183" s="6"/>
      <c r="AME1183" s="6"/>
      <c r="AMF1183" s="6"/>
      <c r="AMG1183" s="6"/>
      <c r="AMH1183" s="6"/>
      <c r="AMI1183" s="6"/>
      <c r="AMJ1183" s="6"/>
      <c r="AMK1183" s="6"/>
      <c r="AML1183" s="6"/>
      <c r="AMM1183" s="6"/>
    </row>
    <row r="1184" spans="1:1027" s="72" customFormat="1" ht="18.75">
      <c r="A1184" s="8">
        <v>45038</v>
      </c>
      <c r="B1184" s="32">
        <f t="shared" si="607"/>
        <v>0.78378378378378377</v>
      </c>
      <c r="C1184" s="73">
        <f t="shared" si="608"/>
        <v>0.59452054794520559</v>
      </c>
      <c r="D1184" s="73">
        <f t="shared" si="609"/>
        <v>0.54500000000000004</v>
      </c>
      <c r="E1184" s="73">
        <f t="shared" si="610"/>
        <v>0.69982268512186363</v>
      </c>
      <c r="F1184" s="73">
        <f t="shared" si="611"/>
        <v>0.77391304347826106</v>
      </c>
      <c r="G1184" s="73">
        <f t="shared" si="612"/>
        <v>0.2</v>
      </c>
      <c r="H1184" s="73">
        <f t="shared" si="613"/>
        <v>0.2</v>
      </c>
      <c r="I1184" s="73">
        <f t="shared" si="614"/>
        <v>0.15504322766570605</v>
      </c>
      <c r="J1184" s="73">
        <f t="shared" si="615"/>
        <v>0.26666666666666672</v>
      </c>
      <c r="K1184" s="73">
        <f t="shared" si="616"/>
        <v>-6.9565217391304335E-2</v>
      </c>
      <c r="L1184" s="73">
        <f t="shared" si="624"/>
        <v>0</v>
      </c>
      <c r="M1184" s="73">
        <f t="shared" si="625"/>
        <v>0</v>
      </c>
      <c r="N1184" s="73">
        <f t="shared" si="629"/>
        <v>0.68994368463394995</v>
      </c>
      <c r="O1184" s="73">
        <f t="shared" si="617"/>
        <v>0.3289256198347108</v>
      </c>
      <c r="P1184" s="73">
        <f t="shared" si="618"/>
        <v>0.19277108433734941</v>
      </c>
      <c r="Q1184" s="73">
        <f t="shared" si="619"/>
        <v>0.2</v>
      </c>
      <c r="R1184" s="73">
        <f t="shared" si="606"/>
        <v>0.2</v>
      </c>
      <c r="S1184" s="73">
        <f t="shared" si="620"/>
        <v>0.2</v>
      </c>
      <c r="T1184" s="73">
        <f t="shared" si="621"/>
        <v>0.2</v>
      </c>
      <c r="U1184" s="73">
        <f t="shared" si="622"/>
        <v>0.2</v>
      </c>
      <c r="V1184" s="73">
        <f t="shared" si="623"/>
        <v>0.20396452790818989</v>
      </c>
      <c r="W1184" s="103">
        <v>0.14551148052106358</v>
      </c>
      <c r="X1184" s="2"/>
      <c r="Y1184" s="2"/>
      <c r="Z1184" s="2"/>
      <c r="AA1184" s="2"/>
      <c r="AB1184" s="2"/>
      <c r="AC1184" s="2">
        <v>-7.4296298609742024</v>
      </c>
      <c r="AD1184" s="2"/>
      <c r="AE1184" s="2"/>
      <c r="AF1184" s="2"/>
      <c r="AG1184" s="5"/>
      <c r="AH1184" s="5"/>
      <c r="AI1184" s="5"/>
      <c r="AJ1184" s="2"/>
      <c r="AK1184" s="2"/>
      <c r="AL1184" s="36">
        <f t="shared" si="605"/>
        <v>22.549698348333497</v>
      </c>
      <c r="AM1184" s="36">
        <f t="shared" si="626"/>
        <v>22.5496983483335</v>
      </c>
      <c r="AN1184" s="4">
        <v>80</v>
      </c>
      <c r="AO1184" s="4"/>
      <c r="AP1184" s="4"/>
      <c r="AQ1184" s="4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2"/>
      <c r="BC1184" s="3"/>
      <c r="BD1184" s="47"/>
      <c r="BE1184" s="2"/>
      <c r="BF1184" s="2"/>
      <c r="BG1184" s="2"/>
      <c r="BH1184" s="89">
        <v>0</v>
      </c>
      <c r="BI1184" s="47">
        <v>100</v>
      </c>
      <c r="BJ1184" s="71">
        <v>0</v>
      </c>
      <c r="BK1184" s="3">
        <v>0</v>
      </c>
      <c r="BL1184" s="49">
        <v>0</v>
      </c>
      <c r="BM1184" s="49">
        <v>0</v>
      </c>
      <c r="BN1184" s="49">
        <v>0</v>
      </c>
      <c r="BO1184" s="49">
        <v>0</v>
      </c>
      <c r="BP1184" s="49">
        <v>0</v>
      </c>
      <c r="BQ1184" s="49">
        <v>0</v>
      </c>
      <c r="BR1184" s="49">
        <v>0</v>
      </c>
      <c r="BS1184" s="3">
        <f t="shared" si="627"/>
        <v>0</v>
      </c>
      <c r="BT1184" s="2">
        <f t="shared" si="628"/>
        <v>100</v>
      </c>
      <c r="BU1184" s="2"/>
      <c r="BV1184" s="37">
        <v>0.309213627231472</v>
      </c>
      <c r="BW1184" s="37"/>
      <c r="BX1184" s="37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38"/>
      <c r="DI1184" s="38"/>
      <c r="DJ1184" s="38"/>
      <c r="DK1184" s="2"/>
      <c r="DL1184" s="2"/>
      <c r="DM1184" s="2"/>
      <c r="DN1184" s="2"/>
      <c r="DO1184" s="2"/>
      <c r="DP1184" s="2"/>
      <c r="DQ1184" s="2"/>
      <c r="DR1184" s="2"/>
      <c r="DS1184" s="2"/>
      <c r="DT1184" s="2"/>
      <c r="DU1184" s="2"/>
      <c r="DV1184" s="2"/>
      <c r="DW1184" s="2"/>
      <c r="DX1184" s="2"/>
      <c r="DY1184" s="2"/>
      <c r="DZ1184" s="2"/>
      <c r="EA1184" s="2"/>
      <c r="EB1184" s="2"/>
      <c r="EC1184" s="2"/>
      <c r="ED1184" s="2"/>
      <c r="EE1184" s="2"/>
      <c r="EF1184" s="2"/>
      <c r="EG1184" s="2"/>
      <c r="EH1184" s="2"/>
      <c r="EI1184" s="2"/>
      <c r="EJ1184" s="2"/>
      <c r="EK1184" s="2"/>
      <c r="EL1184" s="2"/>
      <c r="EM1184" s="2"/>
      <c r="EN1184" s="2"/>
      <c r="EO1184" s="2"/>
      <c r="EP1184" s="2"/>
      <c r="EQ1184" s="2"/>
      <c r="ER1184" s="2"/>
      <c r="ES1184" s="2"/>
      <c r="ET1184" s="2"/>
      <c r="EU1184" s="2"/>
      <c r="EV1184" s="2"/>
      <c r="EW1184" s="2"/>
      <c r="EX1184" s="2"/>
      <c r="EY1184" s="2"/>
      <c r="EZ1184" s="2"/>
      <c r="FA1184" s="2"/>
      <c r="FB1184" s="2"/>
      <c r="FC1184" s="2"/>
      <c r="FD1184" s="2"/>
      <c r="FE1184" s="2"/>
      <c r="FF1184" s="2"/>
      <c r="FG1184" s="2"/>
      <c r="FH1184" s="2"/>
      <c r="FI1184" s="2"/>
      <c r="FJ1184" s="2"/>
      <c r="FK1184" s="2"/>
      <c r="FL1184" s="2"/>
      <c r="FM1184" s="2"/>
      <c r="FN1184" s="2"/>
      <c r="FO1184" s="2"/>
      <c r="FP1184" s="2"/>
      <c r="FQ1184" s="2"/>
      <c r="FR1184" s="2"/>
      <c r="FS1184" s="2"/>
      <c r="FT1184" s="2"/>
      <c r="FU1184" s="2"/>
      <c r="FV1184" s="2"/>
      <c r="FW1184" s="2"/>
      <c r="FX1184" s="2"/>
      <c r="FY1184" s="2"/>
      <c r="FZ1184" s="2"/>
      <c r="GA1184" s="2"/>
      <c r="GB1184" s="2"/>
      <c r="GC1184" s="2"/>
      <c r="GD1184" s="2"/>
      <c r="GE1184" s="2"/>
      <c r="GF1184" s="2"/>
      <c r="GG1184" s="2"/>
      <c r="GH1184" s="2"/>
      <c r="GI1184" s="2"/>
      <c r="GJ1184" s="2"/>
      <c r="GK1184" s="2"/>
      <c r="GL1184" s="2"/>
      <c r="GM1184" s="2"/>
      <c r="GN1184" s="2"/>
      <c r="GO1184" s="2"/>
      <c r="GP1184" s="2"/>
      <c r="GQ1184" s="2"/>
      <c r="GR1184" s="2"/>
      <c r="GS1184" s="2"/>
      <c r="GT1184" s="2"/>
      <c r="GU1184" s="2"/>
      <c r="GV1184" s="2"/>
      <c r="GW1184" s="2"/>
      <c r="GX1184" s="2"/>
      <c r="GY1184" s="2"/>
      <c r="GZ1184" s="2"/>
      <c r="HA1184" s="2"/>
      <c r="HB1184" s="2"/>
      <c r="HC1184" s="2"/>
      <c r="HD1184" s="2"/>
      <c r="HE1184" s="2"/>
      <c r="HF1184" s="2"/>
      <c r="HG1184" s="2"/>
      <c r="HH1184" s="2"/>
      <c r="HI1184" s="2"/>
      <c r="HJ1184" s="2"/>
      <c r="HK1184" s="2"/>
      <c r="HL1184" s="2"/>
      <c r="HM1184" s="2"/>
      <c r="HN1184" s="2"/>
      <c r="HO1184" s="2"/>
      <c r="HP1184" s="2"/>
      <c r="HQ1184" s="2"/>
      <c r="HR1184" s="2"/>
      <c r="HS1184" s="2"/>
      <c r="HT1184" s="2"/>
      <c r="HU1184" s="2"/>
      <c r="HV1184" s="2"/>
      <c r="HW1184" s="2"/>
      <c r="HX1184" s="2"/>
      <c r="HY1184" s="2"/>
      <c r="HZ1184" s="2"/>
      <c r="IA1184" s="2"/>
      <c r="IB1184" s="2"/>
      <c r="IC1184" s="2"/>
      <c r="ID1184" s="2"/>
      <c r="IE1184" s="2"/>
      <c r="IF1184" s="2"/>
      <c r="IG1184" s="2"/>
      <c r="IH1184" s="2"/>
      <c r="II1184" s="2"/>
      <c r="IJ1184" s="2"/>
      <c r="IK1184" s="2"/>
      <c r="IL1184" s="2"/>
      <c r="IM1184" s="2"/>
      <c r="IN1184" s="2"/>
      <c r="IO1184" s="2"/>
      <c r="IP1184" s="2"/>
      <c r="IQ1184" s="2"/>
      <c r="IR1184" s="2"/>
      <c r="IS1184" s="2"/>
      <c r="IT1184" s="2"/>
      <c r="IU1184" s="2"/>
      <c r="IV1184" s="2"/>
      <c r="IW1184" s="2"/>
      <c r="IX1184" s="2"/>
      <c r="IY1184" s="2"/>
      <c r="IZ1184" s="2"/>
      <c r="JA1184" s="2"/>
      <c r="JB1184" s="2"/>
      <c r="JC1184" s="2"/>
      <c r="JD1184" s="2"/>
      <c r="JE1184" s="2"/>
      <c r="JF1184" s="2"/>
      <c r="JG1184" s="2"/>
      <c r="JH1184" s="2"/>
      <c r="JI1184" s="2"/>
      <c r="JJ1184" s="2"/>
      <c r="JK1184" s="2"/>
      <c r="JL1184" s="2"/>
      <c r="JM1184" s="2"/>
      <c r="JN1184" s="2"/>
      <c r="JO1184" s="2"/>
      <c r="JP1184" s="2"/>
      <c r="JQ1184" s="2"/>
      <c r="JR1184" s="2"/>
      <c r="JS1184" s="2"/>
      <c r="JT1184" s="2"/>
      <c r="JU1184" s="2"/>
      <c r="JV1184" s="2"/>
      <c r="JW1184" s="2"/>
      <c r="JX1184" s="2"/>
      <c r="JY1184" s="2"/>
      <c r="JZ1184" s="2"/>
      <c r="KA1184" s="2"/>
      <c r="KB1184" s="2"/>
      <c r="KC1184" s="2"/>
      <c r="KD1184" s="2"/>
      <c r="KE1184" s="2"/>
      <c r="KF1184" s="2"/>
      <c r="KG1184" s="2"/>
      <c r="KH1184" s="2"/>
      <c r="KI1184" s="2"/>
      <c r="KJ1184" s="2"/>
      <c r="KK1184" s="2"/>
      <c r="KL1184" s="2"/>
      <c r="KM1184" s="2"/>
      <c r="KN1184" s="2"/>
      <c r="KO1184" s="2"/>
      <c r="KP1184" s="2"/>
      <c r="KQ1184" s="2"/>
      <c r="KR1184" s="2"/>
      <c r="KS1184" s="2"/>
      <c r="KT1184" s="2"/>
      <c r="KU1184" s="2"/>
      <c r="KV1184" s="2"/>
      <c r="KW1184" s="2"/>
      <c r="KX1184" s="2"/>
      <c r="KY1184" s="2"/>
      <c r="KZ1184" s="2"/>
      <c r="LA1184" s="2"/>
      <c r="LB1184" s="2"/>
      <c r="LC1184" s="2"/>
      <c r="LD1184" s="2"/>
      <c r="LE1184" s="2"/>
      <c r="LF1184" s="2"/>
      <c r="LG1184" s="2"/>
      <c r="LH1184" s="2"/>
      <c r="LI1184" s="2"/>
      <c r="LJ1184" s="2"/>
      <c r="LK1184" s="2"/>
      <c r="LL1184" s="2"/>
      <c r="LM1184" s="2"/>
      <c r="LN1184" s="2"/>
      <c r="LO1184" s="2"/>
      <c r="LP1184" s="2"/>
      <c r="LQ1184" s="2"/>
      <c r="LR1184" s="2"/>
      <c r="LS1184" s="2"/>
      <c r="LT1184" s="2"/>
      <c r="LU1184" s="2"/>
      <c r="LV1184" s="2"/>
      <c r="LW1184" s="2"/>
      <c r="LX1184" s="2"/>
      <c r="LY1184" s="2"/>
      <c r="LZ1184" s="2"/>
      <c r="MA1184" s="2"/>
      <c r="MB1184" s="2"/>
      <c r="MC1184" s="2"/>
      <c r="MD1184" s="2"/>
      <c r="ME1184" s="2"/>
      <c r="MF1184" s="2"/>
      <c r="MG1184" s="2"/>
      <c r="MH1184" s="2"/>
      <c r="MI1184" s="2"/>
      <c r="MJ1184" s="2"/>
      <c r="MK1184" s="2"/>
      <c r="ML1184" s="2"/>
      <c r="MM1184" s="2"/>
      <c r="MN1184" s="2"/>
      <c r="MO1184" s="2"/>
      <c r="MP1184" s="2"/>
      <c r="MQ1184" s="2"/>
      <c r="MR1184" s="2"/>
      <c r="MS1184" s="2"/>
      <c r="MT1184" s="2"/>
      <c r="MU1184" s="2"/>
      <c r="MV1184" s="2"/>
      <c r="MW1184" s="2"/>
      <c r="MX1184" s="2"/>
      <c r="MY1184" s="2"/>
      <c r="MZ1184" s="2"/>
      <c r="NA1184" s="2"/>
      <c r="NB1184" s="2"/>
      <c r="NC1184" s="2"/>
      <c r="ND1184" s="2"/>
      <c r="NE1184" s="2"/>
      <c r="NF1184" s="2"/>
      <c r="NG1184" s="2"/>
      <c r="NH1184" s="2"/>
      <c r="NI1184" s="2"/>
      <c r="NJ1184" s="2"/>
      <c r="NK1184" s="2"/>
      <c r="NL1184" s="2"/>
      <c r="NM1184" s="2"/>
      <c r="NN1184" s="2"/>
      <c r="NO1184" s="2"/>
      <c r="NP1184" s="2"/>
      <c r="NQ1184" s="2"/>
      <c r="NR1184" s="2"/>
      <c r="NS1184" s="2"/>
      <c r="NT1184" s="2"/>
      <c r="NU1184" s="2"/>
      <c r="NV1184" s="2"/>
      <c r="NW1184" s="2"/>
      <c r="NX1184" s="2"/>
      <c r="NY1184" s="2"/>
      <c r="NZ1184" s="2"/>
      <c r="OA1184" s="2"/>
      <c r="OB1184" s="2"/>
      <c r="OC1184" s="2"/>
      <c r="OD1184" s="2"/>
      <c r="OE1184" s="2"/>
      <c r="OF1184" s="2"/>
      <c r="OG1184" s="2"/>
      <c r="OH1184" s="2"/>
      <c r="OI1184" s="2"/>
      <c r="OJ1184" s="2"/>
      <c r="OK1184" s="2"/>
      <c r="OL1184" s="2"/>
      <c r="OM1184" s="2"/>
      <c r="ON1184" s="2"/>
      <c r="OO1184" s="2"/>
      <c r="OP1184" s="2"/>
      <c r="OQ1184" s="2"/>
      <c r="OR1184" s="2"/>
      <c r="OS1184" s="2"/>
      <c r="OT1184" s="2"/>
      <c r="OU1184" s="2"/>
      <c r="OV1184" s="2"/>
      <c r="OW1184" s="2"/>
      <c r="OX1184" s="2"/>
      <c r="OY1184" s="2"/>
      <c r="OZ1184" s="2"/>
      <c r="PA1184" s="2"/>
      <c r="PB1184" s="2"/>
      <c r="PC1184" s="2"/>
      <c r="PD1184" s="2"/>
      <c r="PE1184" s="2"/>
      <c r="PF1184" s="2"/>
      <c r="PG1184" s="2"/>
      <c r="PH1184" s="2"/>
      <c r="PI1184" s="2"/>
      <c r="PJ1184" s="2"/>
      <c r="PK1184" s="2"/>
      <c r="PL1184" s="2"/>
      <c r="PM1184" s="2"/>
      <c r="PN1184" s="2"/>
      <c r="PO1184" s="2"/>
      <c r="PP1184" s="2"/>
      <c r="PQ1184" s="2"/>
      <c r="PR1184" s="2"/>
      <c r="PS1184" s="2"/>
      <c r="PT1184" s="2"/>
      <c r="PU1184" s="2"/>
      <c r="PV1184" s="2"/>
      <c r="PW1184" s="2"/>
      <c r="PX1184" s="2"/>
      <c r="PY1184" s="2"/>
      <c r="PZ1184" s="2"/>
      <c r="QA1184" s="2"/>
      <c r="QB1184" s="2"/>
      <c r="QC1184" s="2"/>
      <c r="QD1184" s="2"/>
      <c r="QE1184" s="2"/>
      <c r="QF1184" s="2"/>
      <c r="QG1184" s="2"/>
      <c r="QH1184" s="2"/>
      <c r="QI1184" s="2"/>
      <c r="QJ1184" s="2"/>
      <c r="QK1184" s="2"/>
      <c r="QL1184" s="2"/>
      <c r="QM1184" s="2"/>
      <c r="QN1184" s="2"/>
      <c r="QO1184" s="2"/>
      <c r="QP1184" s="2"/>
      <c r="QQ1184" s="2"/>
      <c r="QR1184" s="2"/>
      <c r="QS1184" s="2"/>
      <c r="QT1184" s="2"/>
      <c r="QU1184" s="2"/>
      <c r="QV1184" s="2"/>
      <c r="QW1184" s="2"/>
      <c r="QX1184" s="2"/>
      <c r="QY1184" s="2"/>
      <c r="QZ1184" s="2"/>
      <c r="RA1184" s="2"/>
      <c r="RB1184" s="2"/>
      <c r="RC1184" s="2"/>
      <c r="RD1184" s="2"/>
      <c r="RE1184" s="2"/>
      <c r="RF1184" s="2"/>
      <c r="RG1184" s="2"/>
      <c r="RH1184" s="2"/>
      <c r="RI1184" s="2"/>
      <c r="RJ1184" s="2"/>
      <c r="RK1184" s="2"/>
      <c r="RL1184" s="2"/>
      <c r="RM1184" s="2"/>
      <c r="RN1184" s="2"/>
      <c r="RO1184" s="2"/>
      <c r="RP1184" s="2"/>
      <c r="RQ1184" s="2"/>
      <c r="RR1184" s="2"/>
      <c r="RS1184" s="2"/>
      <c r="RT1184" s="2"/>
      <c r="RU1184" s="2"/>
      <c r="RV1184" s="2"/>
      <c r="RW1184" s="2"/>
      <c r="RX1184" s="2"/>
      <c r="RY1184" s="2"/>
      <c r="RZ1184" s="2"/>
      <c r="SA1184" s="2"/>
      <c r="SB1184" s="2"/>
      <c r="SC1184" s="2"/>
      <c r="SD1184" s="2"/>
      <c r="SE1184" s="2"/>
      <c r="SF1184" s="2"/>
      <c r="SG1184" s="2"/>
      <c r="SH1184" s="2"/>
      <c r="SI1184" s="2"/>
      <c r="SJ1184" s="2"/>
      <c r="SK1184" s="2"/>
      <c r="SL1184" s="2"/>
      <c r="SM1184" s="2"/>
      <c r="SN1184" s="2"/>
      <c r="SO1184" s="2"/>
      <c r="SP1184" s="2"/>
      <c r="SQ1184" s="2"/>
      <c r="SR1184" s="2"/>
      <c r="SS1184" s="2"/>
      <c r="ST1184" s="2"/>
      <c r="SU1184" s="2"/>
      <c r="SV1184" s="2"/>
      <c r="SW1184" s="2"/>
      <c r="SX1184" s="2"/>
      <c r="SY1184" s="2"/>
      <c r="SZ1184" s="2"/>
      <c r="TA1184" s="2"/>
      <c r="TB1184" s="2"/>
      <c r="TC1184" s="2"/>
      <c r="TD1184" s="2"/>
      <c r="TE1184" s="2"/>
      <c r="TF1184" s="2"/>
      <c r="TG1184" s="2"/>
      <c r="TH1184" s="2"/>
      <c r="TI1184" s="2"/>
      <c r="TJ1184" s="2"/>
      <c r="TK1184" s="2"/>
      <c r="TL1184" s="2"/>
      <c r="TM1184" s="2"/>
      <c r="TN1184" s="2"/>
      <c r="TO1184" s="2"/>
      <c r="TP1184" s="2"/>
      <c r="TQ1184" s="2"/>
      <c r="TR1184" s="2"/>
      <c r="TS1184" s="2"/>
      <c r="TT1184" s="2"/>
      <c r="TU1184" s="2"/>
      <c r="TV1184" s="2"/>
      <c r="TW1184" s="2"/>
      <c r="TX1184" s="2"/>
      <c r="TY1184" s="2"/>
      <c r="TZ1184" s="2"/>
      <c r="UA1184" s="2"/>
      <c r="UB1184" s="2"/>
      <c r="UC1184" s="2"/>
      <c r="UD1184" s="2"/>
      <c r="UE1184" s="2"/>
      <c r="UF1184" s="2"/>
      <c r="UG1184" s="2"/>
      <c r="UH1184" s="2"/>
      <c r="UI1184" s="2"/>
      <c r="UJ1184" s="2"/>
      <c r="UK1184" s="2"/>
      <c r="UL1184" s="2"/>
      <c r="UM1184" s="2"/>
      <c r="UN1184" s="2"/>
      <c r="UO1184" s="2"/>
      <c r="UP1184" s="2"/>
      <c r="UQ1184" s="2"/>
      <c r="UR1184" s="2"/>
      <c r="US1184" s="2"/>
      <c r="UT1184" s="2"/>
      <c r="UU1184" s="2"/>
      <c r="UV1184" s="2"/>
      <c r="UW1184" s="2"/>
      <c r="UX1184" s="2"/>
      <c r="UY1184" s="2"/>
      <c r="UZ1184" s="2"/>
      <c r="VA1184" s="2"/>
      <c r="VB1184" s="2"/>
      <c r="VC1184" s="2"/>
      <c r="VD1184" s="2"/>
      <c r="VE1184" s="2"/>
      <c r="VF1184" s="2"/>
      <c r="VG1184" s="2"/>
      <c r="VH1184" s="2"/>
      <c r="VI1184" s="2"/>
      <c r="VJ1184" s="2"/>
      <c r="VK1184" s="2"/>
      <c r="VL1184" s="2"/>
      <c r="VM1184" s="2"/>
      <c r="VN1184" s="2"/>
      <c r="VO1184" s="2"/>
      <c r="VP1184" s="2"/>
      <c r="VQ1184" s="2"/>
      <c r="VR1184" s="2"/>
      <c r="VS1184" s="2"/>
      <c r="VT1184" s="2"/>
      <c r="VU1184" s="2"/>
      <c r="VV1184" s="2"/>
      <c r="VW1184" s="2"/>
      <c r="VX1184" s="2"/>
      <c r="VY1184" s="2"/>
      <c r="VZ1184" s="2"/>
      <c r="WA1184" s="2"/>
      <c r="WB1184" s="2"/>
      <c r="WC1184" s="2"/>
      <c r="WD1184" s="2"/>
      <c r="WE1184" s="2"/>
      <c r="WF1184" s="2"/>
      <c r="WG1184" s="2"/>
      <c r="WH1184" s="2"/>
      <c r="WI1184" s="2"/>
      <c r="WJ1184" s="2"/>
      <c r="WK1184" s="2"/>
      <c r="WL1184" s="2"/>
      <c r="WM1184" s="2"/>
      <c r="WN1184" s="2"/>
      <c r="WO1184" s="2"/>
      <c r="WP1184" s="2"/>
      <c r="WQ1184" s="2"/>
      <c r="WR1184" s="2"/>
      <c r="WS1184" s="2"/>
      <c r="WT1184" s="2"/>
      <c r="WU1184" s="2"/>
      <c r="WV1184" s="2"/>
      <c r="WW1184" s="2"/>
      <c r="WX1184" s="2"/>
      <c r="WY1184" s="2"/>
      <c r="WZ1184" s="2"/>
      <c r="XA1184" s="2"/>
      <c r="XB1184" s="2"/>
      <c r="XC1184" s="2"/>
      <c r="XD1184" s="2"/>
      <c r="XE1184" s="2"/>
      <c r="XF1184" s="2"/>
      <c r="XG1184" s="2"/>
      <c r="XH1184" s="2"/>
      <c r="XI1184" s="2"/>
      <c r="XJ1184" s="2"/>
      <c r="XK1184" s="2"/>
      <c r="XL1184" s="2"/>
      <c r="XM1184" s="2"/>
      <c r="XN1184" s="2"/>
      <c r="XO1184" s="2"/>
      <c r="XP1184" s="2"/>
      <c r="XQ1184" s="2"/>
      <c r="XR1184" s="2"/>
      <c r="XS1184" s="2"/>
      <c r="XT1184" s="2"/>
      <c r="XU1184" s="2"/>
      <c r="XV1184" s="2"/>
      <c r="XW1184" s="2"/>
      <c r="XX1184" s="2"/>
      <c r="XY1184" s="2"/>
      <c r="XZ1184" s="2"/>
      <c r="YA1184" s="2"/>
      <c r="YB1184" s="2"/>
      <c r="YC1184" s="2"/>
      <c r="YD1184" s="2"/>
      <c r="YE1184" s="2"/>
      <c r="YF1184" s="2"/>
      <c r="YG1184" s="2"/>
      <c r="YH1184" s="2"/>
      <c r="YI1184" s="2"/>
      <c r="YJ1184" s="2"/>
      <c r="YK1184" s="2"/>
      <c r="YL1184" s="2"/>
      <c r="YM1184" s="2"/>
      <c r="YN1184" s="2"/>
      <c r="YO1184" s="2"/>
      <c r="YP1184" s="2"/>
      <c r="YQ1184" s="2"/>
      <c r="YR1184" s="2"/>
      <c r="YS1184" s="2"/>
      <c r="YT1184" s="2"/>
      <c r="YU1184" s="2"/>
      <c r="YV1184" s="2"/>
      <c r="YW1184" s="2"/>
      <c r="YX1184" s="2"/>
      <c r="YY1184" s="2"/>
      <c r="YZ1184" s="2"/>
      <c r="ZA1184" s="2"/>
      <c r="ZB1184" s="2"/>
      <c r="ZC1184" s="2"/>
      <c r="ZD1184" s="2"/>
      <c r="ZE1184" s="2"/>
      <c r="ZF1184" s="2"/>
      <c r="ZG1184" s="2"/>
      <c r="ZH1184" s="2"/>
      <c r="ZI1184" s="2"/>
      <c r="ZJ1184" s="2"/>
      <c r="ZK1184" s="2"/>
      <c r="ZL1184" s="2"/>
      <c r="ZM1184" s="2"/>
      <c r="ZN1184" s="2"/>
      <c r="ZO1184" s="2"/>
      <c r="ZP1184" s="2"/>
      <c r="ZQ1184" s="2"/>
      <c r="ZR1184" s="2"/>
      <c r="ZS1184" s="2"/>
      <c r="ZT1184" s="2"/>
      <c r="ZU1184" s="2"/>
      <c r="ZV1184" s="2"/>
      <c r="ZW1184" s="2"/>
      <c r="ZX1184" s="2"/>
      <c r="ZY1184" s="2"/>
      <c r="ZZ1184" s="2"/>
      <c r="AAA1184" s="2"/>
      <c r="AAB1184" s="2"/>
      <c r="AAC1184" s="2"/>
      <c r="AAD1184" s="2"/>
      <c r="AAE1184" s="2"/>
      <c r="AAF1184" s="2"/>
      <c r="AAG1184" s="2"/>
      <c r="AAH1184" s="2"/>
      <c r="AAI1184" s="2"/>
      <c r="AAJ1184" s="2"/>
      <c r="AAK1184" s="2"/>
      <c r="AAL1184" s="2"/>
      <c r="AAM1184" s="2"/>
      <c r="AAN1184" s="2"/>
      <c r="AAO1184" s="2"/>
      <c r="AAP1184" s="2"/>
      <c r="AAQ1184" s="2"/>
      <c r="AAR1184" s="2"/>
      <c r="AAS1184" s="2"/>
      <c r="AAT1184" s="2"/>
      <c r="AAU1184" s="2"/>
      <c r="AAV1184" s="2"/>
      <c r="AAW1184" s="2"/>
      <c r="AAX1184" s="2"/>
      <c r="AAY1184" s="2"/>
      <c r="AAZ1184" s="2"/>
      <c r="ABA1184" s="2"/>
      <c r="ABB1184" s="2"/>
      <c r="ABC1184" s="2"/>
      <c r="ABD1184" s="2"/>
      <c r="ABE1184" s="2"/>
      <c r="ABF1184" s="2"/>
      <c r="ABG1184" s="2"/>
      <c r="ABH1184" s="2"/>
      <c r="ABI1184" s="2"/>
      <c r="ABJ1184" s="2"/>
      <c r="ABK1184" s="2"/>
      <c r="ABL1184" s="2"/>
      <c r="ABM1184" s="2"/>
      <c r="ABN1184" s="2"/>
      <c r="ABO1184" s="2"/>
      <c r="ABP1184" s="2"/>
      <c r="ABQ1184" s="2"/>
      <c r="ABR1184" s="2"/>
      <c r="ABS1184" s="2"/>
      <c r="ABT1184" s="2"/>
      <c r="ABU1184" s="2"/>
      <c r="ABV1184" s="2"/>
      <c r="ABW1184" s="2"/>
      <c r="ABX1184" s="2"/>
      <c r="ABY1184" s="2"/>
      <c r="ABZ1184" s="2"/>
      <c r="ACA1184" s="2"/>
      <c r="ACB1184" s="2"/>
      <c r="ACC1184" s="2"/>
      <c r="ACD1184" s="2"/>
      <c r="ACE1184" s="2"/>
      <c r="ACF1184" s="2"/>
      <c r="ACG1184" s="2"/>
      <c r="ACH1184" s="2"/>
      <c r="ACI1184" s="2"/>
      <c r="ACJ1184" s="2"/>
      <c r="ACK1184" s="2"/>
      <c r="ACL1184" s="2"/>
      <c r="ACM1184" s="2"/>
      <c r="ACN1184" s="2"/>
      <c r="ACO1184" s="2"/>
      <c r="ACP1184" s="2"/>
      <c r="ACQ1184" s="2"/>
      <c r="ACR1184" s="2"/>
      <c r="ACS1184" s="2"/>
      <c r="ACT1184" s="2"/>
      <c r="ACU1184" s="2"/>
      <c r="ACV1184" s="2"/>
      <c r="ACW1184" s="2"/>
      <c r="ACX1184" s="2"/>
      <c r="ACY1184" s="2"/>
      <c r="ACZ1184" s="2"/>
      <c r="ADA1184" s="2"/>
      <c r="ADB1184" s="2"/>
      <c r="ADC1184" s="2"/>
      <c r="ADD1184" s="2"/>
      <c r="ADE1184" s="2"/>
      <c r="ADF1184" s="2"/>
      <c r="ADG1184" s="2"/>
      <c r="ADH1184" s="2"/>
      <c r="ADI1184" s="2"/>
      <c r="ADJ1184" s="2"/>
      <c r="ADK1184" s="2"/>
      <c r="ADL1184" s="2"/>
      <c r="ADM1184" s="2"/>
      <c r="ADN1184" s="2"/>
      <c r="ADO1184" s="2"/>
      <c r="ADP1184" s="2"/>
      <c r="ADQ1184" s="2"/>
      <c r="ADR1184" s="2"/>
      <c r="ADS1184" s="2"/>
      <c r="ADT1184" s="2"/>
      <c r="ADU1184" s="2"/>
      <c r="ADV1184" s="2"/>
      <c r="ADW1184" s="2"/>
      <c r="ADX1184" s="2"/>
      <c r="ADY1184" s="2"/>
      <c r="ADZ1184" s="2"/>
      <c r="AEA1184" s="2"/>
      <c r="AEB1184" s="2"/>
      <c r="AEC1184" s="2"/>
      <c r="AED1184" s="2"/>
      <c r="AEE1184" s="2"/>
      <c r="AEF1184" s="2"/>
      <c r="AEG1184" s="2"/>
      <c r="AEH1184" s="2"/>
      <c r="AEI1184" s="2"/>
      <c r="AEJ1184" s="2"/>
      <c r="AEK1184" s="2"/>
      <c r="AEL1184" s="2"/>
      <c r="AEM1184" s="2"/>
      <c r="AEN1184" s="2"/>
      <c r="AEO1184" s="2"/>
      <c r="AEP1184" s="2"/>
      <c r="AEQ1184" s="2"/>
      <c r="AER1184" s="2"/>
      <c r="AES1184" s="2"/>
      <c r="AET1184" s="2"/>
      <c r="AEU1184" s="2"/>
      <c r="AEV1184" s="2"/>
      <c r="AEW1184" s="2"/>
      <c r="AEX1184" s="2"/>
      <c r="AEY1184" s="2"/>
      <c r="AEZ1184" s="2"/>
      <c r="AFA1184" s="2"/>
      <c r="AFB1184" s="2"/>
      <c r="AFC1184" s="2"/>
      <c r="AFD1184" s="2"/>
      <c r="AFE1184" s="2"/>
      <c r="AFF1184" s="2"/>
      <c r="AFG1184" s="2"/>
      <c r="AFH1184" s="2"/>
      <c r="AFI1184" s="2"/>
      <c r="AFJ1184" s="2"/>
      <c r="AFK1184" s="2"/>
      <c r="AFL1184" s="2"/>
      <c r="AFM1184" s="2"/>
      <c r="AFN1184" s="2"/>
      <c r="AFO1184" s="2"/>
      <c r="AFP1184" s="2"/>
      <c r="AFQ1184" s="2"/>
      <c r="AFR1184" s="2"/>
      <c r="AFS1184" s="2"/>
      <c r="AFT1184" s="2"/>
      <c r="AFU1184" s="2"/>
      <c r="AFV1184" s="2"/>
      <c r="AFW1184" s="2"/>
      <c r="AFX1184" s="2"/>
      <c r="AFY1184" s="2"/>
      <c r="AFZ1184" s="2"/>
      <c r="AGA1184" s="2"/>
      <c r="AGB1184" s="2"/>
      <c r="AGC1184" s="2"/>
      <c r="AGD1184" s="2"/>
      <c r="AGE1184" s="2"/>
      <c r="AGF1184" s="2"/>
      <c r="AGG1184" s="2"/>
      <c r="AGH1184" s="2"/>
      <c r="AGI1184" s="2"/>
      <c r="AGJ1184" s="2"/>
      <c r="AGK1184" s="2"/>
      <c r="AGL1184" s="2"/>
      <c r="AGM1184" s="2"/>
      <c r="AGN1184" s="2"/>
      <c r="AGO1184" s="2"/>
      <c r="AGP1184" s="2"/>
      <c r="AGQ1184" s="2"/>
      <c r="AGR1184" s="2"/>
      <c r="AGS1184" s="2"/>
      <c r="AGT1184" s="2"/>
      <c r="AGU1184" s="2"/>
      <c r="AGV1184" s="2"/>
      <c r="AGW1184" s="2"/>
      <c r="AGX1184" s="2"/>
      <c r="AGY1184" s="2"/>
      <c r="AGZ1184" s="2"/>
      <c r="AHA1184" s="2"/>
      <c r="AHB1184" s="2"/>
      <c r="AHC1184" s="2"/>
      <c r="AHD1184" s="2"/>
      <c r="AHE1184" s="2"/>
      <c r="AHF1184" s="2"/>
      <c r="AHG1184" s="2"/>
      <c r="AHH1184" s="2"/>
      <c r="AHI1184" s="2"/>
      <c r="AHJ1184" s="2"/>
      <c r="AHK1184" s="2"/>
      <c r="AHL1184" s="2"/>
      <c r="AHM1184" s="2"/>
      <c r="AHN1184" s="2"/>
      <c r="AHO1184" s="2"/>
      <c r="AHP1184" s="2"/>
      <c r="AHQ1184" s="2"/>
      <c r="AHR1184" s="2"/>
      <c r="AHS1184" s="2"/>
      <c r="AHT1184" s="2"/>
      <c r="AHU1184" s="2"/>
      <c r="AHV1184" s="2"/>
      <c r="AHW1184" s="2"/>
      <c r="AHX1184" s="2"/>
      <c r="AHY1184" s="2"/>
      <c r="AHZ1184" s="2"/>
      <c r="AIA1184" s="2"/>
      <c r="AIB1184" s="2"/>
      <c r="AIC1184" s="2"/>
      <c r="AID1184" s="2"/>
      <c r="AIE1184" s="2"/>
      <c r="AIF1184" s="2"/>
      <c r="AIG1184" s="2"/>
      <c r="AIH1184" s="2"/>
      <c r="AII1184" s="2"/>
      <c r="AIJ1184" s="2"/>
      <c r="AIK1184" s="2"/>
      <c r="AIL1184" s="2"/>
      <c r="AIM1184" s="2"/>
      <c r="AIN1184" s="2"/>
      <c r="AIO1184" s="2"/>
      <c r="AIP1184" s="2"/>
      <c r="AIQ1184" s="2"/>
      <c r="AIR1184" s="2"/>
      <c r="AIS1184" s="2"/>
      <c r="AIT1184" s="2"/>
      <c r="AIU1184" s="2"/>
      <c r="AIV1184" s="2"/>
      <c r="AIW1184" s="2"/>
      <c r="AIX1184" s="2"/>
      <c r="AIY1184" s="2"/>
      <c r="AIZ1184" s="2"/>
      <c r="AJA1184" s="2"/>
      <c r="AJB1184" s="2"/>
      <c r="AJC1184" s="2"/>
      <c r="AJD1184" s="2"/>
      <c r="AJE1184" s="2"/>
      <c r="AJF1184" s="2"/>
      <c r="AJG1184" s="2"/>
      <c r="AJH1184" s="2"/>
      <c r="AJI1184" s="2"/>
      <c r="AJJ1184" s="2"/>
      <c r="AJK1184" s="2"/>
      <c r="AJL1184" s="2"/>
      <c r="AJM1184" s="2"/>
      <c r="AJN1184" s="2"/>
      <c r="AJO1184" s="2"/>
      <c r="AJP1184" s="2"/>
      <c r="AJQ1184" s="2"/>
      <c r="AJR1184" s="2"/>
      <c r="AJS1184" s="2"/>
      <c r="AJT1184" s="2"/>
      <c r="AJU1184" s="2"/>
      <c r="AJV1184" s="2"/>
      <c r="AJW1184" s="2"/>
      <c r="AJX1184" s="2"/>
      <c r="AJY1184" s="2"/>
      <c r="AJZ1184" s="2"/>
      <c r="AKA1184" s="2"/>
      <c r="AKB1184" s="2"/>
      <c r="AKC1184" s="2"/>
      <c r="AKD1184" s="2"/>
      <c r="AKE1184" s="2"/>
      <c r="AKF1184" s="2"/>
      <c r="AKG1184" s="2"/>
      <c r="AKH1184" s="2"/>
      <c r="AKI1184" s="2"/>
      <c r="AKJ1184" s="2"/>
      <c r="AKK1184" s="2"/>
      <c r="AKL1184" s="2"/>
      <c r="AKM1184" s="2"/>
      <c r="AKN1184" s="2"/>
      <c r="AKO1184" s="2"/>
      <c r="AKP1184" s="2"/>
      <c r="AKQ1184" s="2"/>
      <c r="AKR1184" s="2"/>
      <c r="AKS1184" s="2"/>
      <c r="AKT1184" s="2"/>
      <c r="AKU1184" s="2"/>
      <c r="AKV1184" s="2"/>
      <c r="AKW1184" s="2"/>
      <c r="AKX1184" s="2"/>
      <c r="AKY1184" s="2"/>
      <c r="AKZ1184" s="2"/>
      <c r="ALA1184" s="2"/>
      <c r="ALB1184" s="2"/>
      <c r="ALC1184" s="2"/>
      <c r="ALD1184" s="2"/>
      <c r="ALE1184" s="2"/>
      <c r="ALF1184" s="2"/>
      <c r="ALG1184" s="2"/>
      <c r="ALH1184" s="2"/>
      <c r="ALI1184" s="6"/>
      <c r="ALJ1184" s="6"/>
      <c r="ALK1184" s="6"/>
      <c r="ALL1184" s="6"/>
      <c r="ALM1184" s="6"/>
      <c r="ALN1184" s="6"/>
      <c r="ALO1184" s="6"/>
      <c r="ALP1184" s="6"/>
      <c r="ALQ1184" s="6"/>
      <c r="ALR1184" s="6"/>
      <c r="ALS1184" s="6"/>
      <c r="ALT1184" s="6"/>
      <c r="ALU1184" s="6"/>
      <c r="ALV1184" s="6"/>
      <c r="ALW1184" s="6"/>
      <c r="ALX1184" s="6"/>
      <c r="ALY1184" s="6"/>
      <c r="ALZ1184" s="6"/>
      <c r="AMA1184" s="6"/>
      <c r="AMB1184" s="6"/>
      <c r="AMC1184" s="6"/>
      <c r="AMD1184" s="6"/>
      <c r="AME1184" s="6"/>
      <c r="AMF1184" s="6"/>
      <c r="AMG1184" s="6"/>
      <c r="AMH1184" s="6"/>
      <c r="AMI1184" s="6"/>
      <c r="AMJ1184" s="6"/>
      <c r="AMK1184" s="6"/>
      <c r="AML1184" s="6"/>
      <c r="AMM1184" s="6"/>
    </row>
    <row r="1185" spans="1:1027" s="72" customFormat="1" ht="18.75">
      <c r="A1185" s="8">
        <v>45039</v>
      </c>
      <c r="B1185" s="32">
        <f t="shared" si="607"/>
        <v>0.78378378378378377</v>
      </c>
      <c r="C1185" s="73">
        <f t="shared" si="608"/>
        <v>0.59452054794520559</v>
      </c>
      <c r="D1185" s="73">
        <f t="shared" si="609"/>
        <v>0.54500000000000004</v>
      </c>
      <c r="E1185" s="73">
        <f t="shared" si="610"/>
        <v>0.75346708038231225</v>
      </c>
      <c r="F1185" s="73">
        <f t="shared" si="611"/>
        <v>0.77391304347826106</v>
      </c>
      <c r="G1185" s="73">
        <f t="shared" si="612"/>
        <v>0.2</v>
      </c>
      <c r="H1185" s="73">
        <f t="shared" si="613"/>
        <v>0.2</v>
      </c>
      <c r="I1185" s="73">
        <f t="shared" si="614"/>
        <v>0.15504322766570605</v>
      </c>
      <c r="J1185" s="73">
        <f t="shared" si="615"/>
        <v>0.26666666666666672</v>
      </c>
      <c r="K1185" s="73">
        <f t="shared" si="616"/>
        <v>-6.9565217391304335E-2</v>
      </c>
      <c r="L1185" s="73">
        <f t="shared" si="624"/>
        <v>0</v>
      </c>
      <c r="M1185" s="73">
        <f t="shared" si="625"/>
        <v>0</v>
      </c>
      <c r="N1185" s="73">
        <f t="shared" si="629"/>
        <v>0.68994368463394995</v>
      </c>
      <c r="O1185" s="73">
        <f t="shared" si="617"/>
        <v>0.3289256198347108</v>
      </c>
      <c r="P1185" s="73">
        <f t="shared" si="618"/>
        <v>0.19277108433734941</v>
      </c>
      <c r="Q1185" s="73">
        <f t="shared" si="619"/>
        <v>0.2</v>
      </c>
      <c r="R1185" s="73">
        <f t="shared" si="606"/>
        <v>0.2</v>
      </c>
      <c r="S1185" s="73">
        <f t="shared" si="620"/>
        <v>0.2</v>
      </c>
      <c r="T1185" s="73">
        <f t="shared" si="621"/>
        <v>0.2</v>
      </c>
      <c r="U1185" s="73">
        <f t="shared" si="622"/>
        <v>0.2</v>
      </c>
      <c r="V1185" s="73">
        <f t="shared" si="623"/>
        <v>0.20396452790818989</v>
      </c>
      <c r="W1185" s="103">
        <v>0.1338681971000921</v>
      </c>
      <c r="X1185" s="2"/>
      <c r="Y1185" s="2"/>
      <c r="Z1185" s="2"/>
      <c r="AA1185" s="2"/>
      <c r="AB1185" s="2"/>
      <c r="AC1185" s="2">
        <v>0.95751041204862908</v>
      </c>
      <c r="AD1185" s="2"/>
      <c r="AE1185" s="2"/>
      <c r="AF1185" s="2"/>
      <c r="AG1185" s="5"/>
      <c r="AH1185" s="5"/>
      <c r="AI1185" s="5"/>
      <c r="AJ1185" s="2"/>
      <c r="AK1185" s="2"/>
      <c r="AL1185" s="36">
        <f t="shared" si="605"/>
        <v>22.549698348333497</v>
      </c>
      <c r="AM1185" s="36">
        <f t="shared" si="626"/>
        <v>22.5496983483335</v>
      </c>
      <c r="AN1185" s="4">
        <v>80</v>
      </c>
      <c r="AO1185" s="4"/>
      <c r="AP1185" s="4"/>
      <c r="AQ1185" s="4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2"/>
      <c r="BC1185" s="3"/>
      <c r="BD1185" s="47"/>
      <c r="BE1185" s="2"/>
      <c r="BF1185" s="2"/>
      <c r="BG1185" s="2"/>
      <c r="BH1185" s="89">
        <v>0</v>
      </c>
      <c r="BI1185" s="47">
        <v>100</v>
      </c>
      <c r="BJ1185" s="71">
        <v>0</v>
      </c>
      <c r="BK1185" s="3">
        <v>0</v>
      </c>
      <c r="BL1185" s="49">
        <v>0</v>
      </c>
      <c r="BM1185" s="49">
        <v>0</v>
      </c>
      <c r="BN1185" s="49">
        <v>0</v>
      </c>
      <c r="BO1185" s="49">
        <v>0</v>
      </c>
      <c r="BP1185" s="49">
        <v>0</v>
      </c>
      <c r="BQ1185" s="49">
        <v>0</v>
      </c>
      <c r="BR1185" s="49">
        <v>0</v>
      </c>
      <c r="BS1185" s="3">
        <f t="shared" si="627"/>
        <v>0</v>
      </c>
      <c r="BT1185" s="2">
        <f t="shared" si="628"/>
        <v>100</v>
      </c>
      <c r="BU1185" s="2"/>
      <c r="BV1185" s="37">
        <v>0.30799535110715998</v>
      </c>
      <c r="BW1185" s="37"/>
      <c r="BX1185" s="37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38"/>
      <c r="DI1185" s="38"/>
      <c r="DJ1185" s="38"/>
      <c r="DK1185" s="2"/>
      <c r="DL1185" s="2"/>
      <c r="DM1185" s="2"/>
      <c r="DN1185" s="2"/>
      <c r="DO1185" s="2"/>
      <c r="DP1185" s="2"/>
      <c r="DQ1185" s="2"/>
      <c r="DR1185" s="2"/>
      <c r="DS1185" s="2"/>
      <c r="DT1185" s="2"/>
      <c r="DU1185" s="2"/>
      <c r="DV1185" s="2"/>
      <c r="DW1185" s="2"/>
      <c r="DX1185" s="2"/>
      <c r="DY1185" s="2"/>
      <c r="DZ1185" s="2"/>
      <c r="EA1185" s="2"/>
      <c r="EB1185" s="2"/>
      <c r="EC1185" s="2"/>
      <c r="ED1185" s="2"/>
      <c r="EE1185" s="2"/>
      <c r="EF1185" s="2"/>
      <c r="EG1185" s="2"/>
      <c r="EH1185" s="2"/>
      <c r="EI1185" s="2"/>
      <c r="EJ1185" s="2"/>
      <c r="EK1185" s="2"/>
      <c r="EL1185" s="2"/>
      <c r="EM1185" s="2"/>
      <c r="EN1185" s="2"/>
      <c r="EO1185" s="2"/>
      <c r="EP1185" s="2"/>
      <c r="EQ1185" s="2"/>
      <c r="ER1185" s="2"/>
      <c r="ES1185" s="2"/>
      <c r="ET1185" s="2"/>
      <c r="EU1185" s="2"/>
      <c r="EV1185" s="2"/>
      <c r="EW1185" s="2"/>
      <c r="EX1185" s="2"/>
      <c r="EY1185" s="2"/>
      <c r="EZ1185" s="2"/>
      <c r="FA1185" s="2"/>
      <c r="FB1185" s="2"/>
      <c r="FC1185" s="2"/>
      <c r="FD1185" s="2"/>
      <c r="FE1185" s="2"/>
      <c r="FF1185" s="2"/>
      <c r="FG1185" s="2"/>
      <c r="FH1185" s="2"/>
      <c r="FI1185" s="2"/>
      <c r="FJ1185" s="2"/>
      <c r="FK1185" s="2"/>
      <c r="FL1185" s="2"/>
      <c r="FM1185" s="2"/>
      <c r="FN1185" s="2"/>
      <c r="FO1185" s="2"/>
      <c r="FP1185" s="2"/>
      <c r="FQ1185" s="2"/>
      <c r="FR1185" s="2"/>
      <c r="FS1185" s="2"/>
      <c r="FT1185" s="2"/>
      <c r="FU1185" s="2"/>
      <c r="FV1185" s="2"/>
      <c r="FW1185" s="2"/>
      <c r="FX1185" s="2"/>
      <c r="FY1185" s="2"/>
      <c r="FZ1185" s="2"/>
      <c r="GA1185" s="2"/>
      <c r="GB1185" s="2"/>
      <c r="GC1185" s="2"/>
      <c r="GD1185" s="2"/>
      <c r="GE1185" s="2"/>
      <c r="GF1185" s="2"/>
      <c r="GG1185" s="2"/>
      <c r="GH1185" s="2"/>
      <c r="GI1185" s="2"/>
      <c r="GJ1185" s="2"/>
      <c r="GK1185" s="2"/>
      <c r="GL1185" s="2"/>
      <c r="GM1185" s="2"/>
      <c r="GN1185" s="2"/>
      <c r="GO1185" s="2"/>
      <c r="GP1185" s="2"/>
      <c r="GQ1185" s="2"/>
      <c r="GR1185" s="2"/>
      <c r="GS1185" s="2"/>
      <c r="GT1185" s="2"/>
      <c r="GU1185" s="2"/>
      <c r="GV1185" s="2"/>
      <c r="GW1185" s="2"/>
      <c r="GX1185" s="2"/>
      <c r="GY1185" s="2"/>
      <c r="GZ1185" s="2"/>
      <c r="HA1185" s="2"/>
      <c r="HB1185" s="2"/>
      <c r="HC1185" s="2"/>
      <c r="HD1185" s="2"/>
      <c r="HE1185" s="2"/>
      <c r="HF1185" s="2"/>
      <c r="HG1185" s="2"/>
      <c r="HH1185" s="2"/>
      <c r="HI1185" s="2"/>
      <c r="HJ1185" s="2"/>
      <c r="HK1185" s="2"/>
      <c r="HL1185" s="2"/>
      <c r="HM1185" s="2"/>
      <c r="HN1185" s="2"/>
      <c r="HO1185" s="2"/>
      <c r="HP1185" s="2"/>
      <c r="HQ1185" s="2"/>
      <c r="HR1185" s="2"/>
      <c r="HS1185" s="2"/>
      <c r="HT1185" s="2"/>
      <c r="HU1185" s="2"/>
      <c r="HV1185" s="2"/>
      <c r="HW1185" s="2"/>
      <c r="HX1185" s="2"/>
      <c r="HY1185" s="2"/>
      <c r="HZ1185" s="2"/>
      <c r="IA1185" s="2"/>
      <c r="IB1185" s="2"/>
      <c r="IC1185" s="2"/>
      <c r="ID1185" s="2"/>
      <c r="IE1185" s="2"/>
      <c r="IF1185" s="2"/>
      <c r="IG1185" s="2"/>
      <c r="IH1185" s="2"/>
      <c r="II1185" s="2"/>
      <c r="IJ1185" s="2"/>
      <c r="IK1185" s="2"/>
      <c r="IL1185" s="2"/>
      <c r="IM1185" s="2"/>
      <c r="IN1185" s="2"/>
      <c r="IO1185" s="2"/>
      <c r="IP1185" s="2"/>
      <c r="IQ1185" s="2"/>
      <c r="IR1185" s="2"/>
      <c r="IS1185" s="2"/>
      <c r="IT1185" s="2"/>
      <c r="IU1185" s="2"/>
      <c r="IV1185" s="2"/>
      <c r="IW1185" s="2"/>
      <c r="IX1185" s="2"/>
      <c r="IY1185" s="2"/>
      <c r="IZ1185" s="2"/>
      <c r="JA1185" s="2"/>
      <c r="JB1185" s="2"/>
      <c r="JC1185" s="2"/>
      <c r="JD1185" s="2"/>
      <c r="JE1185" s="2"/>
      <c r="JF1185" s="2"/>
      <c r="JG1185" s="2"/>
      <c r="JH1185" s="2"/>
      <c r="JI1185" s="2"/>
      <c r="JJ1185" s="2"/>
      <c r="JK1185" s="2"/>
      <c r="JL1185" s="2"/>
      <c r="JM1185" s="2"/>
      <c r="JN1185" s="2"/>
      <c r="JO1185" s="2"/>
      <c r="JP1185" s="2"/>
      <c r="JQ1185" s="2"/>
      <c r="JR1185" s="2"/>
      <c r="JS1185" s="2"/>
      <c r="JT1185" s="2"/>
      <c r="JU1185" s="2"/>
      <c r="JV1185" s="2"/>
      <c r="JW1185" s="2"/>
      <c r="JX1185" s="2"/>
      <c r="JY1185" s="2"/>
      <c r="JZ1185" s="2"/>
      <c r="KA1185" s="2"/>
      <c r="KB1185" s="2"/>
      <c r="KC1185" s="2"/>
      <c r="KD1185" s="2"/>
      <c r="KE1185" s="2"/>
      <c r="KF1185" s="2"/>
      <c r="KG1185" s="2"/>
      <c r="KH1185" s="2"/>
      <c r="KI1185" s="2"/>
      <c r="KJ1185" s="2"/>
      <c r="KK1185" s="2"/>
      <c r="KL1185" s="2"/>
      <c r="KM1185" s="2"/>
      <c r="KN1185" s="2"/>
      <c r="KO1185" s="2"/>
      <c r="KP1185" s="2"/>
      <c r="KQ1185" s="2"/>
      <c r="KR1185" s="2"/>
      <c r="KS1185" s="2"/>
      <c r="KT1185" s="2"/>
      <c r="KU1185" s="2"/>
      <c r="KV1185" s="2"/>
      <c r="KW1185" s="2"/>
      <c r="KX1185" s="2"/>
      <c r="KY1185" s="2"/>
      <c r="KZ1185" s="2"/>
      <c r="LA1185" s="2"/>
      <c r="LB1185" s="2"/>
      <c r="LC1185" s="2"/>
      <c r="LD1185" s="2"/>
      <c r="LE1185" s="2"/>
      <c r="LF1185" s="2"/>
      <c r="LG1185" s="2"/>
      <c r="LH1185" s="2"/>
      <c r="LI1185" s="2"/>
      <c r="LJ1185" s="2"/>
      <c r="LK1185" s="2"/>
      <c r="LL1185" s="2"/>
      <c r="LM1185" s="2"/>
      <c r="LN1185" s="2"/>
      <c r="LO1185" s="2"/>
      <c r="LP1185" s="2"/>
      <c r="LQ1185" s="2"/>
      <c r="LR1185" s="2"/>
      <c r="LS1185" s="2"/>
      <c r="LT1185" s="2"/>
      <c r="LU1185" s="2"/>
      <c r="LV1185" s="2"/>
      <c r="LW1185" s="2"/>
      <c r="LX1185" s="2"/>
      <c r="LY1185" s="2"/>
      <c r="LZ1185" s="2"/>
      <c r="MA1185" s="2"/>
      <c r="MB1185" s="2"/>
      <c r="MC1185" s="2"/>
      <c r="MD1185" s="2"/>
      <c r="ME1185" s="2"/>
      <c r="MF1185" s="2"/>
      <c r="MG1185" s="2"/>
      <c r="MH1185" s="2"/>
      <c r="MI1185" s="2"/>
      <c r="MJ1185" s="2"/>
      <c r="MK1185" s="2"/>
      <c r="ML1185" s="2"/>
      <c r="MM1185" s="2"/>
      <c r="MN1185" s="2"/>
      <c r="MO1185" s="2"/>
      <c r="MP1185" s="2"/>
      <c r="MQ1185" s="2"/>
      <c r="MR1185" s="2"/>
      <c r="MS1185" s="2"/>
      <c r="MT1185" s="2"/>
      <c r="MU1185" s="2"/>
      <c r="MV1185" s="2"/>
      <c r="MW1185" s="2"/>
      <c r="MX1185" s="2"/>
      <c r="MY1185" s="2"/>
      <c r="MZ1185" s="2"/>
      <c r="NA1185" s="2"/>
      <c r="NB1185" s="2"/>
      <c r="NC1185" s="2"/>
      <c r="ND1185" s="2"/>
      <c r="NE1185" s="2"/>
      <c r="NF1185" s="2"/>
      <c r="NG1185" s="2"/>
      <c r="NH1185" s="2"/>
      <c r="NI1185" s="2"/>
      <c r="NJ1185" s="2"/>
      <c r="NK1185" s="2"/>
      <c r="NL1185" s="2"/>
      <c r="NM1185" s="2"/>
      <c r="NN1185" s="2"/>
      <c r="NO1185" s="2"/>
      <c r="NP1185" s="2"/>
      <c r="NQ1185" s="2"/>
      <c r="NR1185" s="2"/>
      <c r="NS1185" s="2"/>
      <c r="NT1185" s="2"/>
      <c r="NU1185" s="2"/>
      <c r="NV1185" s="2"/>
      <c r="NW1185" s="2"/>
      <c r="NX1185" s="2"/>
      <c r="NY1185" s="2"/>
      <c r="NZ1185" s="2"/>
      <c r="OA1185" s="2"/>
      <c r="OB1185" s="2"/>
      <c r="OC1185" s="2"/>
      <c r="OD1185" s="2"/>
      <c r="OE1185" s="2"/>
      <c r="OF1185" s="2"/>
      <c r="OG1185" s="2"/>
      <c r="OH1185" s="2"/>
      <c r="OI1185" s="2"/>
      <c r="OJ1185" s="2"/>
      <c r="OK1185" s="2"/>
      <c r="OL1185" s="2"/>
      <c r="OM1185" s="2"/>
      <c r="ON1185" s="2"/>
      <c r="OO1185" s="2"/>
      <c r="OP1185" s="2"/>
      <c r="OQ1185" s="2"/>
      <c r="OR1185" s="2"/>
      <c r="OS1185" s="2"/>
      <c r="OT1185" s="2"/>
      <c r="OU1185" s="2"/>
      <c r="OV1185" s="2"/>
      <c r="OW1185" s="2"/>
      <c r="OX1185" s="2"/>
      <c r="OY1185" s="2"/>
      <c r="OZ1185" s="2"/>
      <c r="PA1185" s="2"/>
      <c r="PB1185" s="2"/>
      <c r="PC1185" s="2"/>
      <c r="PD1185" s="2"/>
      <c r="PE1185" s="2"/>
      <c r="PF1185" s="2"/>
      <c r="PG1185" s="2"/>
      <c r="PH1185" s="2"/>
      <c r="PI1185" s="2"/>
      <c r="PJ1185" s="2"/>
      <c r="PK1185" s="2"/>
      <c r="PL1185" s="2"/>
      <c r="PM1185" s="2"/>
      <c r="PN1185" s="2"/>
      <c r="PO1185" s="2"/>
      <c r="PP1185" s="2"/>
      <c r="PQ1185" s="2"/>
      <c r="PR1185" s="2"/>
      <c r="PS1185" s="2"/>
      <c r="PT1185" s="2"/>
      <c r="PU1185" s="2"/>
      <c r="PV1185" s="2"/>
      <c r="PW1185" s="2"/>
      <c r="PX1185" s="2"/>
      <c r="PY1185" s="2"/>
      <c r="PZ1185" s="2"/>
      <c r="QA1185" s="2"/>
      <c r="QB1185" s="2"/>
      <c r="QC1185" s="2"/>
      <c r="QD1185" s="2"/>
      <c r="QE1185" s="2"/>
      <c r="QF1185" s="2"/>
      <c r="QG1185" s="2"/>
      <c r="QH1185" s="2"/>
      <c r="QI1185" s="2"/>
      <c r="QJ1185" s="2"/>
      <c r="QK1185" s="2"/>
      <c r="QL1185" s="2"/>
      <c r="QM1185" s="2"/>
      <c r="QN1185" s="2"/>
      <c r="QO1185" s="2"/>
      <c r="QP1185" s="2"/>
      <c r="QQ1185" s="2"/>
      <c r="QR1185" s="2"/>
      <c r="QS1185" s="2"/>
      <c r="QT1185" s="2"/>
      <c r="QU1185" s="2"/>
      <c r="QV1185" s="2"/>
      <c r="QW1185" s="2"/>
      <c r="QX1185" s="2"/>
      <c r="QY1185" s="2"/>
      <c r="QZ1185" s="2"/>
      <c r="RA1185" s="2"/>
      <c r="RB1185" s="2"/>
      <c r="RC1185" s="2"/>
      <c r="RD1185" s="2"/>
      <c r="RE1185" s="2"/>
      <c r="RF1185" s="2"/>
      <c r="RG1185" s="2"/>
      <c r="RH1185" s="2"/>
      <c r="RI1185" s="2"/>
      <c r="RJ1185" s="2"/>
      <c r="RK1185" s="2"/>
      <c r="RL1185" s="2"/>
      <c r="RM1185" s="2"/>
      <c r="RN1185" s="2"/>
      <c r="RO1185" s="2"/>
      <c r="RP1185" s="2"/>
      <c r="RQ1185" s="2"/>
      <c r="RR1185" s="2"/>
      <c r="RS1185" s="2"/>
      <c r="RT1185" s="2"/>
      <c r="RU1185" s="2"/>
      <c r="RV1185" s="2"/>
      <c r="RW1185" s="2"/>
      <c r="RX1185" s="2"/>
      <c r="RY1185" s="2"/>
      <c r="RZ1185" s="2"/>
      <c r="SA1185" s="2"/>
      <c r="SB1185" s="2"/>
      <c r="SC1185" s="2"/>
      <c r="SD1185" s="2"/>
      <c r="SE1185" s="2"/>
      <c r="SF1185" s="2"/>
      <c r="SG1185" s="2"/>
      <c r="SH1185" s="2"/>
      <c r="SI1185" s="2"/>
      <c r="SJ1185" s="2"/>
      <c r="SK1185" s="2"/>
      <c r="SL1185" s="2"/>
      <c r="SM1185" s="2"/>
      <c r="SN1185" s="2"/>
      <c r="SO1185" s="2"/>
      <c r="SP1185" s="2"/>
      <c r="SQ1185" s="2"/>
      <c r="SR1185" s="2"/>
      <c r="SS1185" s="2"/>
      <c r="ST1185" s="2"/>
      <c r="SU1185" s="2"/>
      <c r="SV1185" s="2"/>
      <c r="SW1185" s="2"/>
      <c r="SX1185" s="2"/>
      <c r="SY1185" s="2"/>
      <c r="SZ1185" s="2"/>
      <c r="TA1185" s="2"/>
      <c r="TB1185" s="2"/>
      <c r="TC1185" s="2"/>
      <c r="TD1185" s="2"/>
      <c r="TE1185" s="2"/>
      <c r="TF1185" s="2"/>
      <c r="TG1185" s="2"/>
      <c r="TH1185" s="2"/>
      <c r="TI1185" s="2"/>
      <c r="TJ1185" s="2"/>
      <c r="TK1185" s="2"/>
      <c r="TL1185" s="2"/>
      <c r="TM1185" s="2"/>
      <c r="TN1185" s="2"/>
      <c r="TO1185" s="2"/>
      <c r="TP1185" s="2"/>
      <c r="TQ1185" s="2"/>
      <c r="TR1185" s="2"/>
      <c r="TS1185" s="2"/>
      <c r="TT1185" s="2"/>
      <c r="TU1185" s="2"/>
      <c r="TV1185" s="2"/>
      <c r="TW1185" s="2"/>
      <c r="TX1185" s="2"/>
      <c r="TY1185" s="2"/>
      <c r="TZ1185" s="2"/>
      <c r="UA1185" s="2"/>
      <c r="UB1185" s="2"/>
      <c r="UC1185" s="2"/>
      <c r="UD1185" s="2"/>
      <c r="UE1185" s="2"/>
      <c r="UF1185" s="2"/>
      <c r="UG1185" s="2"/>
      <c r="UH1185" s="2"/>
      <c r="UI1185" s="2"/>
      <c r="UJ1185" s="2"/>
      <c r="UK1185" s="2"/>
      <c r="UL1185" s="2"/>
      <c r="UM1185" s="2"/>
      <c r="UN1185" s="2"/>
      <c r="UO1185" s="2"/>
      <c r="UP1185" s="2"/>
      <c r="UQ1185" s="2"/>
      <c r="UR1185" s="2"/>
      <c r="US1185" s="2"/>
      <c r="UT1185" s="2"/>
      <c r="UU1185" s="2"/>
      <c r="UV1185" s="2"/>
      <c r="UW1185" s="2"/>
      <c r="UX1185" s="2"/>
      <c r="UY1185" s="2"/>
      <c r="UZ1185" s="2"/>
      <c r="VA1185" s="2"/>
      <c r="VB1185" s="2"/>
      <c r="VC1185" s="2"/>
      <c r="VD1185" s="2"/>
      <c r="VE1185" s="2"/>
      <c r="VF1185" s="2"/>
      <c r="VG1185" s="2"/>
      <c r="VH1185" s="2"/>
      <c r="VI1185" s="2"/>
      <c r="VJ1185" s="2"/>
      <c r="VK1185" s="2"/>
      <c r="VL1185" s="2"/>
      <c r="VM1185" s="2"/>
      <c r="VN1185" s="2"/>
      <c r="VO1185" s="2"/>
      <c r="VP1185" s="2"/>
      <c r="VQ1185" s="2"/>
      <c r="VR1185" s="2"/>
      <c r="VS1185" s="2"/>
      <c r="VT1185" s="2"/>
      <c r="VU1185" s="2"/>
      <c r="VV1185" s="2"/>
      <c r="VW1185" s="2"/>
      <c r="VX1185" s="2"/>
      <c r="VY1185" s="2"/>
      <c r="VZ1185" s="2"/>
      <c r="WA1185" s="2"/>
      <c r="WB1185" s="2"/>
      <c r="WC1185" s="2"/>
      <c r="WD1185" s="2"/>
      <c r="WE1185" s="2"/>
      <c r="WF1185" s="2"/>
      <c r="WG1185" s="2"/>
      <c r="WH1185" s="2"/>
      <c r="WI1185" s="2"/>
      <c r="WJ1185" s="2"/>
      <c r="WK1185" s="2"/>
      <c r="WL1185" s="2"/>
      <c r="WM1185" s="2"/>
      <c r="WN1185" s="2"/>
      <c r="WO1185" s="2"/>
      <c r="WP1185" s="2"/>
      <c r="WQ1185" s="2"/>
      <c r="WR1185" s="2"/>
      <c r="WS1185" s="2"/>
      <c r="WT1185" s="2"/>
      <c r="WU1185" s="2"/>
      <c r="WV1185" s="2"/>
      <c r="WW1185" s="2"/>
      <c r="WX1185" s="2"/>
      <c r="WY1185" s="2"/>
      <c r="WZ1185" s="2"/>
      <c r="XA1185" s="2"/>
      <c r="XB1185" s="2"/>
      <c r="XC1185" s="2"/>
      <c r="XD1185" s="2"/>
      <c r="XE1185" s="2"/>
      <c r="XF1185" s="2"/>
      <c r="XG1185" s="2"/>
      <c r="XH1185" s="2"/>
      <c r="XI1185" s="2"/>
      <c r="XJ1185" s="2"/>
      <c r="XK1185" s="2"/>
      <c r="XL1185" s="2"/>
      <c r="XM1185" s="2"/>
      <c r="XN1185" s="2"/>
      <c r="XO1185" s="2"/>
      <c r="XP1185" s="2"/>
      <c r="XQ1185" s="2"/>
      <c r="XR1185" s="2"/>
      <c r="XS1185" s="2"/>
      <c r="XT1185" s="2"/>
      <c r="XU1185" s="2"/>
      <c r="XV1185" s="2"/>
      <c r="XW1185" s="2"/>
      <c r="XX1185" s="2"/>
      <c r="XY1185" s="2"/>
      <c r="XZ1185" s="2"/>
      <c r="YA1185" s="2"/>
      <c r="YB1185" s="2"/>
      <c r="YC1185" s="2"/>
      <c r="YD1185" s="2"/>
      <c r="YE1185" s="2"/>
      <c r="YF1185" s="2"/>
      <c r="YG1185" s="2"/>
      <c r="YH1185" s="2"/>
      <c r="YI1185" s="2"/>
      <c r="YJ1185" s="2"/>
      <c r="YK1185" s="2"/>
      <c r="YL1185" s="2"/>
      <c r="YM1185" s="2"/>
      <c r="YN1185" s="2"/>
      <c r="YO1185" s="2"/>
      <c r="YP1185" s="2"/>
      <c r="YQ1185" s="2"/>
      <c r="YR1185" s="2"/>
      <c r="YS1185" s="2"/>
      <c r="YT1185" s="2"/>
      <c r="YU1185" s="2"/>
      <c r="YV1185" s="2"/>
      <c r="YW1185" s="2"/>
      <c r="YX1185" s="2"/>
      <c r="YY1185" s="2"/>
      <c r="YZ1185" s="2"/>
      <c r="ZA1185" s="2"/>
      <c r="ZB1185" s="2"/>
      <c r="ZC1185" s="2"/>
      <c r="ZD1185" s="2"/>
      <c r="ZE1185" s="2"/>
      <c r="ZF1185" s="2"/>
      <c r="ZG1185" s="2"/>
      <c r="ZH1185" s="2"/>
      <c r="ZI1185" s="2"/>
      <c r="ZJ1185" s="2"/>
      <c r="ZK1185" s="2"/>
      <c r="ZL1185" s="2"/>
      <c r="ZM1185" s="2"/>
      <c r="ZN1185" s="2"/>
      <c r="ZO1185" s="2"/>
      <c r="ZP1185" s="2"/>
      <c r="ZQ1185" s="2"/>
      <c r="ZR1185" s="2"/>
      <c r="ZS1185" s="2"/>
      <c r="ZT1185" s="2"/>
      <c r="ZU1185" s="2"/>
      <c r="ZV1185" s="2"/>
      <c r="ZW1185" s="2"/>
      <c r="ZX1185" s="2"/>
      <c r="ZY1185" s="2"/>
      <c r="ZZ1185" s="2"/>
      <c r="AAA1185" s="2"/>
      <c r="AAB1185" s="2"/>
      <c r="AAC1185" s="2"/>
      <c r="AAD1185" s="2"/>
      <c r="AAE1185" s="2"/>
      <c r="AAF1185" s="2"/>
      <c r="AAG1185" s="2"/>
      <c r="AAH1185" s="2"/>
      <c r="AAI1185" s="2"/>
      <c r="AAJ1185" s="2"/>
      <c r="AAK1185" s="2"/>
      <c r="AAL1185" s="2"/>
      <c r="AAM1185" s="2"/>
      <c r="AAN1185" s="2"/>
      <c r="AAO1185" s="2"/>
      <c r="AAP1185" s="2"/>
      <c r="AAQ1185" s="2"/>
      <c r="AAR1185" s="2"/>
      <c r="AAS1185" s="2"/>
      <c r="AAT1185" s="2"/>
      <c r="AAU1185" s="2"/>
      <c r="AAV1185" s="2"/>
      <c r="AAW1185" s="2"/>
      <c r="AAX1185" s="2"/>
      <c r="AAY1185" s="2"/>
      <c r="AAZ1185" s="2"/>
      <c r="ABA1185" s="2"/>
      <c r="ABB1185" s="2"/>
      <c r="ABC1185" s="2"/>
      <c r="ABD1185" s="2"/>
      <c r="ABE1185" s="2"/>
      <c r="ABF1185" s="2"/>
      <c r="ABG1185" s="2"/>
      <c r="ABH1185" s="2"/>
      <c r="ABI1185" s="2"/>
      <c r="ABJ1185" s="2"/>
      <c r="ABK1185" s="2"/>
      <c r="ABL1185" s="2"/>
      <c r="ABM1185" s="2"/>
      <c r="ABN1185" s="2"/>
      <c r="ABO1185" s="2"/>
      <c r="ABP1185" s="2"/>
      <c r="ABQ1185" s="2"/>
      <c r="ABR1185" s="2"/>
      <c r="ABS1185" s="2"/>
      <c r="ABT1185" s="2"/>
      <c r="ABU1185" s="2"/>
      <c r="ABV1185" s="2"/>
      <c r="ABW1185" s="2"/>
      <c r="ABX1185" s="2"/>
      <c r="ABY1185" s="2"/>
      <c r="ABZ1185" s="2"/>
      <c r="ACA1185" s="2"/>
      <c r="ACB1185" s="2"/>
      <c r="ACC1185" s="2"/>
      <c r="ACD1185" s="2"/>
      <c r="ACE1185" s="2"/>
      <c r="ACF1185" s="2"/>
      <c r="ACG1185" s="2"/>
      <c r="ACH1185" s="2"/>
      <c r="ACI1185" s="2"/>
      <c r="ACJ1185" s="2"/>
      <c r="ACK1185" s="2"/>
      <c r="ACL1185" s="2"/>
      <c r="ACM1185" s="2"/>
      <c r="ACN1185" s="2"/>
      <c r="ACO1185" s="2"/>
      <c r="ACP1185" s="2"/>
      <c r="ACQ1185" s="2"/>
      <c r="ACR1185" s="2"/>
      <c r="ACS1185" s="2"/>
      <c r="ACT1185" s="2"/>
      <c r="ACU1185" s="2"/>
      <c r="ACV1185" s="2"/>
      <c r="ACW1185" s="2"/>
      <c r="ACX1185" s="2"/>
      <c r="ACY1185" s="2"/>
      <c r="ACZ1185" s="2"/>
      <c r="ADA1185" s="2"/>
      <c r="ADB1185" s="2"/>
      <c r="ADC1185" s="2"/>
      <c r="ADD1185" s="2"/>
      <c r="ADE1185" s="2"/>
      <c r="ADF1185" s="2"/>
      <c r="ADG1185" s="2"/>
      <c r="ADH1185" s="2"/>
      <c r="ADI1185" s="2"/>
      <c r="ADJ1185" s="2"/>
      <c r="ADK1185" s="2"/>
      <c r="ADL1185" s="2"/>
      <c r="ADM1185" s="2"/>
      <c r="ADN1185" s="2"/>
      <c r="ADO1185" s="2"/>
      <c r="ADP1185" s="2"/>
      <c r="ADQ1185" s="2"/>
      <c r="ADR1185" s="2"/>
      <c r="ADS1185" s="2"/>
      <c r="ADT1185" s="2"/>
      <c r="ADU1185" s="2"/>
      <c r="ADV1185" s="2"/>
      <c r="ADW1185" s="2"/>
      <c r="ADX1185" s="2"/>
      <c r="ADY1185" s="2"/>
      <c r="ADZ1185" s="2"/>
      <c r="AEA1185" s="2"/>
      <c r="AEB1185" s="2"/>
      <c r="AEC1185" s="2"/>
      <c r="AED1185" s="2"/>
      <c r="AEE1185" s="2"/>
      <c r="AEF1185" s="2"/>
      <c r="AEG1185" s="2"/>
      <c r="AEH1185" s="2"/>
      <c r="AEI1185" s="2"/>
      <c r="AEJ1185" s="2"/>
      <c r="AEK1185" s="2"/>
      <c r="AEL1185" s="2"/>
      <c r="AEM1185" s="2"/>
      <c r="AEN1185" s="2"/>
      <c r="AEO1185" s="2"/>
      <c r="AEP1185" s="2"/>
      <c r="AEQ1185" s="2"/>
      <c r="AER1185" s="2"/>
      <c r="AES1185" s="2"/>
      <c r="AET1185" s="2"/>
      <c r="AEU1185" s="2"/>
      <c r="AEV1185" s="2"/>
      <c r="AEW1185" s="2"/>
      <c r="AEX1185" s="2"/>
      <c r="AEY1185" s="2"/>
      <c r="AEZ1185" s="2"/>
      <c r="AFA1185" s="2"/>
      <c r="AFB1185" s="2"/>
      <c r="AFC1185" s="2"/>
      <c r="AFD1185" s="2"/>
      <c r="AFE1185" s="2"/>
      <c r="AFF1185" s="2"/>
      <c r="AFG1185" s="2"/>
      <c r="AFH1185" s="2"/>
      <c r="AFI1185" s="2"/>
      <c r="AFJ1185" s="2"/>
      <c r="AFK1185" s="2"/>
      <c r="AFL1185" s="2"/>
      <c r="AFM1185" s="2"/>
      <c r="AFN1185" s="2"/>
      <c r="AFO1185" s="2"/>
      <c r="AFP1185" s="2"/>
      <c r="AFQ1185" s="2"/>
      <c r="AFR1185" s="2"/>
      <c r="AFS1185" s="2"/>
      <c r="AFT1185" s="2"/>
      <c r="AFU1185" s="2"/>
      <c r="AFV1185" s="2"/>
      <c r="AFW1185" s="2"/>
      <c r="AFX1185" s="2"/>
      <c r="AFY1185" s="2"/>
      <c r="AFZ1185" s="2"/>
      <c r="AGA1185" s="2"/>
      <c r="AGB1185" s="2"/>
      <c r="AGC1185" s="2"/>
      <c r="AGD1185" s="2"/>
      <c r="AGE1185" s="2"/>
      <c r="AGF1185" s="2"/>
      <c r="AGG1185" s="2"/>
      <c r="AGH1185" s="2"/>
      <c r="AGI1185" s="2"/>
      <c r="AGJ1185" s="2"/>
      <c r="AGK1185" s="2"/>
      <c r="AGL1185" s="2"/>
      <c r="AGM1185" s="2"/>
      <c r="AGN1185" s="2"/>
      <c r="AGO1185" s="2"/>
      <c r="AGP1185" s="2"/>
      <c r="AGQ1185" s="2"/>
      <c r="AGR1185" s="2"/>
      <c r="AGS1185" s="2"/>
      <c r="AGT1185" s="2"/>
      <c r="AGU1185" s="2"/>
      <c r="AGV1185" s="2"/>
      <c r="AGW1185" s="2"/>
      <c r="AGX1185" s="2"/>
      <c r="AGY1185" s="2"/>
      <c r="AGZ1185" s="2"/>
      <c r="AHA1185" s="2"/>
      <c r="AHB1185" s="2"/>
      <c r="AHC1185" s="2"/>
      <c r="AHD1185" s="2"/>
      <c r="AHE1185" s="2"/>
      <c r="AHF1185" s="2"/>
      <c r="AHG1185" s="2"/>
      <c r="AHH1185" s="2"/>
      <c r="AHI1185" s="2"/>
      <c r="AHJ1185" s="2"/>
      <c r="AHK1185" s="2"/>
      <c r="AHL1185" s="2"/>
      <c r="AHM1185" s="2"/>
      <c r="AHN1185" s="2"/>
      <c r="AHO1185" s="2"/>
      <c r="AHP1185" s="2"/>
      <c r="AHQ1185" s="2"/>
      <c r="AHR1185" s="2"/>
      <c r="AHS1185" s="2"/>
      <c r="AHT1185" s="2"/>
      <c r="AHU1185" s="2"/>
      <c r="AHV1185" s="2"/>
      <c r="AHW1185" s="2"/>
      <c r="AHX1185" s="2"/>
      <c r="AHY1185" s="2"/>
      <c r="AHZ1185" s="2"/>
      <c r="AIA1185" s="2"/>
      <c r="AIB1185" s="2"/>
      <c r="AIC1185" s="2"/>
      <c r="AID1185" s="2"/>
      <c r="AIE1185" s="2"/>
      <c r="AIF1185" s="2"/>
      <c r="AIG1185" s="2"/>
      <c r="AIH1185" s="2"/>
      <c r="AII1185" s="2"/>
      <c r="AIJ1185" s="2"/>
      <c r="AIK1185" s="2"/>
      <c r="AIL1185" s="2"/>
      <c r="AIM1185" s="2"/>
      <c r="AIN1185" s="2"/>
      <c r="AIO1185" s="2"/>
      <c r="AIP1185" s="2"/>
      <c r="AIQ1185" s="2"/>
      <c r="AIR1185" s="2"/>
      <c r="AIS1185" s="2"/>
      <c r="AIT1185" s="2"/>
      <c r="AIU1185" s="2"/>
      <c r="AIV1185" s="2"/>
      <c r="AIW1185" s="2"/>
      <c r="AIX1185" s="2"/>
      <c r="AIY1185" s="2"/>
      <c r="AIZ1185" s="2"/>
      <c r="AJA1185" s="2"/>
      <c r="AJB1185" s="2"/>
      <c r="AJC1185" s="2"/>
      <c r="AJD1185" s="2"/>
      <c r="AJE1185" s="2"/>
      <c r="AJF1185" s="2"/>
      <c r="AJG1185" s="2"/>
      <c r="AJH1185" s="2"/>
      <c r="AJI1185" s="2"/>
      <c r="AJJ1185" s="2"/>
      <c r="AJK1185" s="2"/>
      <c r="AJL1185" s="2"/>
      <c r="AJM1185" s="2"/>
      <c r="AJN1185" s="2"/>
      <c r="AJO1185" s="2"/>
      <c r="AJP1185" s="2"/>
      <c r="AJQ1185" s="2"/>
      <c r="AJR1185" s="2"/>
      <c r="AJS1185" s="2"/>
      <c r="AJT1185" s="2"/>
      <c r="AJU1185" s="2"/>
      <c r="AJV1185" s="2"/>
      <c r="AJW1185" s="2"/>
      <c r="AJX1185" s="2"/>
      <c r="AJY1185" s="2"/>
      <c r="AJZ1185" s="2"/>
      <c r="AKA1185" s="2"/>
      <c r="AKB1185" s="2"/>
      <c r="AKC1185" s="2"/>
      <c r="AKD1185" s="2"/>
      <c r="AKE1185" s="2"/>
      <c r="AKF1185" s="2"/>
      <c r="AKG1185" s="2"/>
      <c r="AKH1185" s="2"/>
      <c r="AKI1185" s="2"/>
      <c r="AKJ1185" s="2"/>
      <c r="AKK1185" s="2"/>
      <c r="AKL1185" s="2"/>
      <c r="AKM1185" s="2"/>
      <c r="AKN1185" s="2"/>
      <c r="AKO1185" s="2"/>
      <c r="AKP1185" s="2"/>
      <c r="AKQ1185" s="2"/>
      <c r="AKR1185" s="2"/>
      <c r="AKS1185" s="2"/>
      <c r="AKT1185" s="2"/>
      <c r="AKU1185" s="2"/>
      <c r="AKV1185" s="2"/>
      <c r="AKW1185" s="2"/>
      <c r="AKX1185" s="2"/>
      <c r="AKY1185" s="2"/>
      <c r="AKZ1185" s="2"/>
      <c r="ALA1185" s="2"/>
      <c r="ALB1185" s="2"/>
      <c r="ALC1185" s="2"/>
      <c r="ALD1185" s="2"/>
      <c r="ALE1185" s="2"/>
      <c r="ALF1185" s="2"/>
      <c r="ALG1185" s="2"/>
      <c r="ALH1185" s="2"/>
      <c r="ALI1185" s="6"/>
      <c r="ALJ1185" s="6"/>
      <c r="ALK1185" s="6"/>
      <c r="ALL1185" s="6"/>
      <c r="ALM1185" s="6"/>
      <c r="ALN1185" s="6"/>
      <c r="ALO1185" s="6"/>
      <c r="ALP1185" s="6"/>
      <c r="ALQ1185" s="6"/>
      <c r="ALR1185" s="6"/>
      <c r="ALS1185" s="6"/>
      <c r="ALT1185" s="6"/>
      <c r="ALU1185" s="6"/>
      <c r="ALV1185" s="6"/>
      <c r="ALW1185" s="6"/>
      <c r="ALX1185" s="6"/>
      <c r="ALY1185" s="6"/>
      <c r="ALZ1185" s="6"/>
      <c r="AMA1185" s="6"/>
      <c r="AMB1185" s="6"/>
      <c r="AMC1185" s="6"/>
      <c r="AMD1185" s="6"/>
      <c r="AME1185" s="6"/>
      <c r="AMF1185" s="6"/>
      <c r="AMG1185" s="6"/>
      <c r="AMH1185" s="6"/>
      <c r="AMI1185" s="6"/>
      <c r="AMJ1185" s="6"/>
      <c r="AMK1185" s="6"/>
      <c r="AML1185" s="6"/>
      <c r="AMM1185" s="6"/>
    </row>
    <row r="1186" spans="1:1027" s="72" customFormat="1" ht="18.75">
      <c r="A1186" s="8">
        <v>45040</v>
      </c>
      <c r="B1186" s="32">
        <f t="shared" si="607"/>
        <v>0.78378378378378377</v>
      </c>
      <c r="C1186" s="73">
        <f t="shared" si="608"/>
        <v>0.59452054794520559</v>
      </c>
      <c r="D1186" s="73">
        <f t="shared" si="609"/>
        <v>0.54500000000000004</v>
      </c>
      <c r="E1186" s="73">
        <f t="shared" si="610"/>
        <v>0.72192321812462801</v>
      </c>
      <c r="F1186" s="73">
        <f t="shared" si="611"/>
        <v>0.77391304347826106</v>
      </c>
      <c r="G1186" s="73">
        <f t="shared" si="612"/>
        <v>0.2</v>
      </c>
      <c r="H1186" s="73">
        <f t="shared" si="613"/>
        <v>0.2</v>
      </c>
      <c r="I1186" s="73">
        <f t="shared" si="614"/>
        <v>0.15504322766570605</v>
      </c>
      <c r="J1186" s="73">
        <f t="shared" si="615"/>
        <v>0.26666666666666672</v>
      </c>
      <c r="K1186" s="73">
        <f t="shared" si="616"/>
        <v>-6.9565217391304335E-2</v>
      </c>
      <c r="L1186" s="73">
        <f t="shared" si="624"/>
        <v>0</v>
      </c>
      <c r="M1186" s="73">
        <f t="shared" si="625"/>
        <v>0</v>
      </c>
      <c r="N1186" s="73">
        <f t="shared" si="629"/>
        <v>0.68994368463394995</v>
      </c>
      <c r="O1186" s="73">
        <f t="shared" si="617"/>
        <v>0.27933884297520661</v>
      </c>
      <c r="P1186" s="73">
        <f t="shared" si="618"/>
        <v>0.19277108433734941</v>
      </c>
      <c r="Q1186" s="73">
        <f t="shared" si="619"/>
        <v>0.2</v>
      </c>
      <c r="R1186" s="73">
        <f t="shared" si="606"/>
        <v>0.2</v>
      </c>
      <c r="S1186" s="73">
        <f t="shared" si="620"/>
        <v>0.2</v>
      </c>
      <c r="T1186" s="73">
        <f t="shared" si="621"/>
        <v>0.2</v>
      </c>
      <c r="U1186" s="73">
        <f t="shared" si="622"/>
        <v>0.2</v>
      </c>
      <c r="V1186" s="73">
        <f t="shared" si="623"/>
        <v>0.20396452790818989</v>
      </c>
      <c r="W1186" s="103">
        <v>0.11086496013451159</v>
      </c>
      <c r="X1186" s="2"/>
      <c r="Y1186" s="2"/>
      <c r="Z1186" s="2"/>
      <c r="AA1186" s="2"/>
      <c r="AB1186" s="2"/>
      <c r="AC1186" s="2">
        <v>-3.974277824609306</v>
      </c>
      <c r="AD1186" s="2"/>
      <c r="AE1186" s="2"/>
      <c r="AF1186" s="2"/>
      <c r="AG1186" s="5"/>
      <c r="AH1186" s="5"/>
      <c r="AI1186" s="5"/>
      <c r="AJ1186" s="2"/>
      <c r="AK1186" s="2"/>
      <c r="AL1186" s="36">
        <f>AVERAGE(AM1183:AM1189)</f>
        <v>22.549698348333497</v>
      </c>
      <c r="AM1186" s="36">
        <f t="shared" si="626"/>
        <v>22.5496983483335</v>
      </c>
      <c r="AN1186" s="4">
        <v>50</v>
      </c>
      <c r="AO1186" s="4"/>
      <c r="AP1186" s="4"/>
      <c r="AQ1186" s="4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2"/>
      <c r="BC1186" s="3"/>
      <c r="BD1186" s="47"/>
      <c r="BE1186" s="2"/>
      <c r="BF1186" s="2"/>
      <c r="BG1186" s="2"/>
      <c r="BH1186" s="89">
        <v>0</v>
      </c>
      <c r="BI1186" s="47">
        <v>100</v>
      </c>
      <c r="BJ1186" s="71">
        <v>0</v>
      </c>
      <c r="BK1186" s="3">
        <v>0</v>
      </c>
      <c r="BL1186" s="49">
        <v>0</v>
      </c>
      <c r="BM1186" s="49">
        <v>0</v>
      </c>
      <c r="BN1186" s="49">
        <v>0</v>
      </c>
      <c r="BO1186" s="49">
        <v>0</v>
      </c>
      <c r="BP1186" s="49">
        <v>0</v>
      </c>
      <c r="BQ1186" s="49">
        <v>0</v>
      </c>
      <c r="BR1186" s="49">
        <v>0</v>
      </c>
      <c r="BS1186" s="3">
        <f t="shared" si="627"/>
        <v>0</v>
      </c>
      <c r="BT1186" s="2">
        <f t="shared" si="628"/>
        <v>100</v>
      </c>
      <c r="BU1186" s="2"/>
      <c r="BV1186" s="37">
        <v>0.30677833880741101</v>
      </c>
      <c r="BW1186" s="37"/>
      <c r="BX1186" s="37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38"/>
      <c r="DI1186" s="38"/>
      <c r="DJ1186" s="38"/>
      <c r="DK1186" s="2"/>
      <c r="DL1186" s="2"/>
      <c r="DM1186" s="2"/>
      <c r="DN1186" s="2"/>
      <c r="DO1186" s="2"/>
      <c r="DP1186" s="2"/>
      <c r="DQ1186" s="2"/>
      <c r="DR1186" s="2"/>
      <c r="DS1186" s="2"/>
      <c r="DT1186" s="2"/>
      <c r="DU1186" s="2"/>
      <c r="DV1186" s="2"/>
      <c r="DW1186" s="2"/>
      <c r="DX1186" s="2"/>
      <c r="DY1186" s="2"/>
      <c r="DZ1186" s="2"/>
      <c r="EA1186" s="2"/>
      <c r="EB1186" s="2"/>
      <c r="EC1186" s="2"/>
      <c r="ED1186" s="2"/>
      <c r="EE1186" s="2"/>
      <c r="EF1186" s="2"/>
      <c r="EG1186" s="2"/>
      <c r="EH1186" s="2"/>
      <c r="EI1186" s="2"/>
      <c r="EJ1186" s="2"/>
      <c r="EK1186" s="2"/>
      <c r="EL1186" s="2"/>
      <c r="EM1186" s="2"/>
      <c r="EN1186" s="2"/>
      <c r="EO1186" s="2"/>
      <c r="EP1186" s="2"/>
      <c r="EQ1186" s="2"/>
      <c r="ER1186" s="2"/>
      <c r="ES1186" s="2"/>
      <c r="ET1186" s="2"/>
      <c r="EU1186" s="2"/>
      <c r="EV1186" s="2"/>
      <c r="EW1186" s="2"/>
      <c r="EX1186" s="2"/>
      <c r="EY1186" s="2"/>
      <c r="EZ1186" s="2"/>
      <c r="FA1186" s="2"/>
      <c r="FB1186" s="2"/>
      <c r="FC1186" s="2"/>
      <c r="FD1186" s="2"/>
      <c r="FE1186" s="2"/>
      <c r="FF1186" s="2"/>
      <c r="FG1186" s="2"/>
      <c r="FH1186" s="2"/>
      <c r="FI1186" s="2"/>
      <c r="FJ1186" s="2"/>
      <c r="FK1186" s="2"/>
      <c r="FL1186" s="2"/>
      <c r="FM1186" s="2"/>
      <c r="FN1186" s="2"/>
      <c r="FO1186" s="2"/>
      <c r="FP1186" s="2"/>
      <c r="FQ1186" s="2"/>
      <c r="FR1186" s="2"/>
      <c r="FS1186" s="2"/>
      <c r="FT1186" s="2"/>
      <c r="FU1186" s="2"/>
      <c r="FV1186" s="2"/>
      <c r="FW1186" s="2"/>
      <c r="FX1186" s="2"/>
      <c r="FY1186" s="2"/>
      <c r="FZ1186" s="2"/>
      <c r="GA1186" s="2"/>
      <c r="GB1186" s="2"/>
      <c r="GC1186" s="2"/>
      <c r="GD1186" s="2"/>
      <c r="GE1186" s="2"/>
      <c r="GF1186" s="2"/>
      <c r="GG1186" s="2"/>
      <c r="GH1186" s="2"/>
      <c r="GI1186" s="2"/>
      <c r="GJ1186" s="2"/>
      <c r="GK1186" s="2"/>
      <c r="GL1186" s="2"/>
      <c r="GM1186" s="2"/>
      <c r="GN1186" s="2"/>
      <c r="GO1186" s="2"/>
      <c r="GP1186" s="2"/>
      <c r="GQ1186" s="2"/>
      <c r="GR1186" s="2"/>
      <c r="GS1186" s="2"/>
      <c r="GT1186" s="2"/>
      <c r="GU1186" s="2"/>
      <c r="GV1186" s="2"/>
      <c r="GW1186" s="2"/>
      <c r="GX1186" s="2"/>
      <c r="GY1186" s="2"/>
      <c r="GZ1186" s="2"/>
      <c r="HA1186" s="2"/>
      <c r="HB1186" s="2"/>
      <c r="HC1186" s="2"/>
      <c r="HD1186" s="2"/>
      <c r="HE1186" s="2"/>
      <c r="HF1186" s="2"/>
      <c r="HG1186" s="2"/>
      <c r="HH1186" s="2"/>
      <c r="HI1186" s="2"/>
      <c r="HJ1186" s="2"/>
      <c r="HK1186" s="2"/>
      <c r="HL1186" s="2"/>
      <c r="HM1186" s="2"/>
      <c r="HN1186" s="2"/>
      <c r="HO1186" s="2"/>
      <c r="HP1186" s="2"/>
      <c r="HQ1186" s="2"/>
      <c r="HR1186" s="2"/>
      <c r="HS1186" s="2"/>
      <c r="HT1186" s="2"/>
      <c r="HU1186" s="2"/>
      <c r="HV1186" s="2"/>
      <c r="HW1186" s="2"/>
      <c r="HX1186" s="2"/>
      <c r="HY1186" s="2"/>
      <c r="HZ1186" s="2"/>
      <c r="IA1186" s="2"/>
      <c r="IB1186" s="2"/>
      <c r="IC1186" s="2"/>
      <c r="ID1186" s="2"/>
      <c r="IE1186" s="2"/>
      <c r="IF1186" s="2"/>
      <c r="IG1186" s="2"/>
      <c r="IH1186" s="2"/>
      <c r="II1186" s="2"/>
      <c r="IJ1186" s="2"/>
      <c r="IK1186" s="2"/>
      <c r="IL1186" s="2"/>
      <c r="IM1186" s="2"/>
      <c r="IN1186" s="2"/>
      <c r="IO1186" s="2"/>
      <c r="IP1186" s="2"/>
      <c r="IQ1186" s="2"/>
      <c r="IR1186" s="2"/>
      <c r="IS1186" s="2"/>
      <c r="IT1186" s="2"/>
      <c r="IU1186" s="2"/>
      <c r="IV1186" s="2"/>
      <c r="IW1186" s="2"/>
      <c r="IX1186" s="2"/>
      <c r="IY1186" s="2"/>
      <c r="IZ1186" s="2"/>
      <c r="JA1186" s="2"/>
      <c r="JB1186" s="2"/>
      <c r="JC1186" s="2"/>
      <c r="JD1186" s="2"/>
      <c r="JE1186" s="2"/>
      <c r="JF1186" s="2"/>
      <c r="JG1186" s="2"/>
      <c r="JH1186" s="2"/>
      <c r="JI1186" s="2"/>
      <c r="JJ1186" s="2"/>
      <c r="JK1186" s="2"/>
      <c r="JL1186" s="2"/>
      <c r="JM1186" s="2"/>
      <c r="JN1186" s="2"/>
      <c r="JO1186" s="2"/>
      <c r="JP1186" s="2"/>
      <c r="JQ1186" s="2"/>
      <c r="JR1186" s="2"/>
      <c r="JS1186" s="2"/>
      <c r="JT1186" s="2"/>
      <c r="JU1186" s="2"/>
      <c r="JV1186" s="2"/>
      <c r="JW1186" s="2"/>
      <c r="JX1186" s="2"/>
      <c r="JY1186" s="2"/>
      <c r="JZ1186" s="2"/>
      <c r="KA1186" s="2"/>
      <c r="KB1186" s="2"/>
      <c r="KC1186" s="2"/>
      <c r="KD1186" s="2"/>
      <c r="KE1186" s="2"/>
      <c r="KF1186" s="2"/>
      <c r="KG1186" s="2"/>
      <c r="KH1186" s="2"/>
      <c r="KI1186" s="2"/>
      <c r="KJ1186" s="2"/>
      <c r="KK1186" s="2"/>
      <c r="KL1186" s="2"/>
      <c r="KM1186" s="2"/>
      <c r="KN1186" s="2"/>
      <c r="KO1186" s="2"/>
      <c r="KP1186" s="2"/>
      <c r="KQ1186" s="2"/>
      <c r="KR1186" s="2"/>
      <c r="KS1186" s="2"/>
      <c r="KT1186" s="2"/>
      <c r="KU1186" s="2"/>
      <c r="KV1186" s="2"/>
      <c r="KW1186" s="2"/>
      <c r="KX1186" s="2"/>
      <c r="KY1186" s="2"/>
      <c r="KZ1186" s="2"/>
      <c r="LA1186" s="2"/>
      <c r="LB1186" s="2"/>
      <c r="LC1186" s="2"/>
      <c r="LD1186" s="2"/>
      <c r="LE1186" s="2"/>
      <c r="LF1186" s="2"/>
      <c r="LG1186" s="2"/>
      <c r="LH1186" s="2"/>
      <c r="LI1186" s="2"/>
      <c r="LJ1186" s="2"/>
      <c r="LK1186" s="2"/>
      <c r="LL1186" s="2"/>
      <c r="LM1186" s="2"/>
      <c r="LN1186" s="2"/>
      <c r="LO1186" s="2"/>
      <c r="LP1186" s="2"/>
      <c r="LQ1186" s="2"/>
      <c r="LR1186" s="2"/>
      <c r="LS1186" s="2"/>
      <c r="LT1186" s="2"/>
      <c r="LU1186" s="2"/>
      <c r="LV1186" s="2"/>
      <c r="LW1186" s="2"/>
      <c r="LX1186" s="2"/>
      <c r="LY1186" s="2"/>
      <c r="LZ1186" s="2"/>
      <c r="MA1186" s="2"/>
      <c r="MB1186" s="2"/>
      <c r="MC1186" s="2"/>
      <c r="MD1186" s="2"/>
      <c r="ME1186" s="2"/>
      <c r="MF1186" s="2"/>
      <c r="MG1186" s="2"/>
      <c r="MH1186" s="2"/>
      <c r="MI1186" s="2"/>
      <c r="MJ1186" s="2"/>
      <c r="MK1186" s="2"/>
      <c r="ML1186" s="2"/>
      <c r="MM1186" s="2"/>
      <c r="MN1186" s="2"/>
      <c r="MO1186" s="2"/>
      <c r="MP1186" s="2"/>
      <c r="MQ1186" s="2"/>
      <c r="MR1186" s="2"/>
      <c r="MS1186" s="2"/>
      <c r="MT1186" s="2"/>
      <c r="MU1186" s="2"/>
      <c r="MV1186" s="2"/>
      <c r="MW1186" s="2"/>
      <c r="MX1186" s="2"/>
      <c r="MY1186" s="2"/>
      <c r="MZ1186" s="2"/>
      <c r="NA1186" s="2"/>
      <c r="NB1186" s="2"/>
      <c r="NC1186" s="2"/>
      <c r="ND1186" s="2"/>
      <c r="NE1186" s="2"/>
      <c r="NF1186" s="2"/>
      <c r="NG1186" s="2"/>
      <c r="NH1186" s="2"/>
      <c r="NI1186" s="2"/>
      <c r="NJ1186" s="2"/>
      <c r="NK1186" s="2"/>
      <c r="NL1186" s="2"/>
      <c r="NM1186" s="2"/>
      <c r="NN1186" s="2"/>
      <c r="NO1186" s="2"/>
      <c r="NP1186" s="2"/>
      <c r="NQ1186" s="2"/>
      <c r="NR1186" s="2"/>
      <c r="NS1186" s="2"/>
      <c r="NT1186" s="2"/>
      <c r="NU1186" s="2"/>
      <c r="NV1186" s="2"/>
      <c r="NW1186" s="2"/>
      <c r="NX1186" s="2"/>
      <c r="NY1186" s="2"/>
      <c r="NZ1186" s="2"/>
      <c r="OA1186" s="2"/>
      <c r="OB1186" s="2"/>
      <c r="OC1186" s="2"/>
      <c r="OD1186" s="2"/>
      <c r="OE1186" s="2"/>
      <c r="OF1186" s="2"/>
      <c r="OG1186" s="2"/>
      <c r="OH1186" s="2"/>
      <c r="OI1186" s="2"/>
      <c r="OJ1186" s="2"/>
      <c r="OK1186" s="2"/>
      <c r="OL1186" s="2"/>
      <c r="OM1186" s="2"/>
      <c r="ON1186" s="2"/>
      <c r="OO1186" s="2"/>
      <c r="OP1186" s="2"/>
      <c r="OQ1186" s="2"/>
      <c r="OR1186" s="2"/>
      <c r="OS1186" s="2"/>
      <c r="OT1186" s="2"/>
      <c r="OU1186" s="2"/>
      <c r="OV1186" s="2"/>
      <c r="OW1186" s="2"/>
      <c r="OX1186" s="2"/>
      <c r="OY1186" s="2"/>
      <c r="OZ1186" s="2"/>
      <c r="PA1186" s="2"/>
      <c r="PB1186" s="2"/>
      <c r="PC1186" s="2"/>
      <c r="PD1186" s="2"/>
      <c r="PE1186" s="2"/>
      <c r="PF1186" s="2"/>
      <c r="PG1186" s="2"/>
      <c r="PH1186" s="2"/>
      <c r="PI1186" s="2"/>
      <c r="PJ1186" s="2"/>
      <c r="PK1186" s="2"/>
      <c r="PL1186" s="2"/>
      <c r="PM1186" s="2"/>
      <c r="PN1186" s="2"/>
      <c r="PO1186" s="2"/>
      <c r="PP1186" s="2"/>
      <c r="PQ1186" s="2"/>
      <c r="PR1186" s="2"/>
      <c r="PS1186" s="2"/>
      <c r="PT1186" s="2"/>
      <c r="PU1186" s="2"/>
      <c r="PV1186" s="2"/>
      <c r="PW1186" s="2"/>
      <c r="PX1186" s="2"/>
      <c r="PY1186" s="2"/>
      <c r="PZ1186" s="2"/>
      <c r="QA1186" s="2"/>
      <c r="QB1186" s="2"/>
      <c r="QC1186" s="2"/>
      <c r="QD1186" s="2"/>
      <c r="QE1186" s="2"/>
      <c r="QF1186" s="2"/>
      <c r="QG1186" s="2"/>
      <c r="QH1186" s="2"/>
      <c r="QI1186" s="2"/>
      <c r="QJ1186" s="2"/>
      <c r="QK1186" s="2"/>
      <c r="QL1186" s="2"/>
      <c r="QM1186" s="2"/>
      <c r="QN1186" s="2"/>
      <c r="QO1186" s="2"/>
      <c r="QP1186" s="2"/>
      <c r="QQ1186" s="2"/>
      <c r="QR1186" s="2"/>
      <c r="QS1186" s="2"/>
      <c r="QT1186" s="2"/>
      <c r="QU1186" s="2"/>
      <c r="QV1186" s="2"/>
      <c r="QW1186" s="2"/>
      <c r="QX1186" s="2"/>
      <c r="QY1186" s="2"/>
      <c r="QZ1186" s="2"/>
      <c r="RA1186" s="2"/>
      <c r="RB1186" s="2"/>
      <c r="RC1186" s="2"/>
      <c r="RD1186" s="2"/>
      <c r="RE1186" s="2"/>
      <c r="RF1186" s="2"/>
      <c r="RG1186" s="2"/>
      <c r="RH1186" s="2"/>
      <c r="RI1186" s="2"/>
      <c r="RJ1186" s="2"/>
      <c r="RK1186" s="2"/>
      <c r="RL1186" s="2"/>
      <c r="RM1186" s="2"/>
      <c r="RN1186" s="2"/>
      <c r="RO1186" s="2"/>
      <c r="RP1186" s="2"/>
      <c r="RQ1186" s="2"/>
      <c r="RR1186" s="2"/>
      <c r="RS1186" s="2"/>
      <c r="RT1186" s="2"/>
      <c r="RU1186" s="2"/>
      <c r="RV1186" s="2"/>
      <c r="RW1186" s="2"/>
      <c r="RX1186" s="2"/>
      <c r="RY1186" s="2"/>
      <c r="RZ1186" s="2"/>
      <c r="SA1186" s="2"/>
      <c r="SB1186" s="2"/>
      <c r="SC1186" s="2"/>
      <c r="SD1186" s="2"/>
      <c r="SE1186" s="2"/>
      <c r="SF1186" s="2"/>
      <c r="SG1186" s="2"/>
      <c r="SH1186" s="2"/>
      <c r="SI1186" s="2"/>
      <c r="SJ1186" s="2"/>
      <c r="SK1186" s="2"/>
      <c r="SL1186" s="2"/>
      <c r="SM1186" s="2"/>
      <c r="SN1186" s="2"/>
      <c r="SO1186" s="2"/>
      <c r="SP1186" s="2"/>
      <c r="SQ1186" s="2"/>
      <c r="SR1186" s="2"/>
      <c r="SS1186" s="2"/>
      <c r="ST1186" s="2"/>
      <c r="SU1186" s="2"/>
      <c r="SV1186" s="2"/>
      <c r="SW1186" s="2"/>
      <c r="SX1186" s="2"/>
      <c r="SY1186" s="2"/>
      <c r="SZ1186" s="2"/>
      <c r="TA1186" s="2"/>
      <c r="TB1186" s="2"/>
      <c r="TC1186" s="2"/>
      <c r="TD1186" s="2"/>
      <c r="TE1186" s="2"/>
      <c r="TF1186" s="2"/>
      <c r="TG1186" s="2"/>
      <c r="TH1186" s="2"/>
      <c r="TI1186" s="2"/>
      <c r="TJ1186" s="2"/>
      <c r="TK1186" s="2"/>
      <c r="TL1186" s="2"/>
      <c r="TM1186" s="2"/>
      <c r="TN1186" s="2"/>
      <c r="TO1186" s="2"/>
      <c r="TP1186" s="2"/>
      <c r="TQ1186" s="2"/>
      <c r="TR1186" s="2"/>
      <c r="TS1186" s="2"/>
      <c r="TT1186" s="2"/>
      <c r="TU1186" s="2"/>
      <c r="TV1186" s="2"/>
      <c r="TW1186" s="2"/>
      <c r="TX1186" s="2"/>
      <c r="TY1186" s="2"/>
      <c r="TZ1186" s="2"/>
      <c r="UA1186" s="2"/>
      <c r="UB1186" s="2"/>
      <c r="UC1186" s="2"/>
      <c r="UD1186" s="2"/>
      <c r="UE1186" s="2"/>
      <c r="UF1186" s="2"/>
      <c r="UG1186" s="2"/>
      <c r="UH1186" s="2"/>
      <c r="UI1186" s="2"/>
      <c r="UJ1186" s="2"/>
      <c r="UK1186" s="2"/>
      <c r="UL1186" s="2"/>
      <c r="UM1186" s="2"/>
      <c r="UN1186" s="2"/>
      <c r="UO1186" s="2"/>
      <c r="UP1186" s="2"/>
      <c r="UQ1186" s="2"/>
      <c r="UR1186" s="2"/>
      <c r="US1186" s="2"/>
      <c r="UT1186" s="2"/>
      <c r="UU1186" s="2"/>
      <c r="UV1186" s="2"/>
      <c r="UW1186" s="2"/>
      <c r="UX1186" s="2"/>
      <c r="UY1186" s="2"/>
      <c r="UZ1186" s="2"/>
      <c r="VA1186" s="2"/>
      <c r="VB1186" s="2"/>
      <c r="VC1186" s="2"/>
      <c r="VD1186" s="2"/>
      <c r="VE1186" s="2"/>
      <c r="VF1186" s="2"/>
      <c r="VG1186" s="2"/>
      <c r="VH1186" s="2"/>
      <c r="VI1186" s="2"/>
      <c r="VJ1186" s="2"/>
      <c r="VK1186" s="2"/>
      <c r="VL1186" s="2"/>
      <c r="VM1186" s="2"/>
      <c r="VN1186" s="2"/>
      <c r="VO1186" s="2"/>
      <c r="VP1186" s="2"/>
      <c r="VQ1186" s="2"/>
      <c r="VR1186" s="2"/>
      <c r="VS1186" s="2"/>
      <c r="VT1186" s="2"/>
      <c r="VU1186" s="2"/>
      <c r="VV1186" s="2"/>
      <c r="VW1186" s="2"/>
      <c r="VX1186" s="2"/>
      <c r="VY1186" s="2"/>
      <c r="VZ1186" s="2"/>
      <c r="WA1186" s="2"/>
      <c r="WB1186" s="2"/>
      <c r="WC1186" s="2"/>
      <c r="WD1186" s="2"/>
      <c r="WE1186" s="2"/>
      <c r="WF1186" s="2"/>
      <c r="WG1186" s="2"/>
      <c r="WH1186" s="2"/>
      <c r="WI1186" s="2"/>
      <c r="WJ1186" s="2"/>
      <c r="WK1186" s="2"/>
      <c r="WL1186" s="2"/>
      <c r="WM1186" s="2"/>
      <c r="WN1186" s="2"/>
      <c r="WO1186" s="2"/>
      <c r="WP1186" s="2"/>
      <c r="WQ1186" s="2"/>
      <c r="WR1186" s="2"/>
      <c r="WS1186" s="2"/>
      <c r="WT1186" s="2"/>
      <c r="WU1186" s="2"/>
      <c r="WV1186" s="2"/>
      <c r="WW1186" s="2"/>
      <c r="WX1186" s="2"/>
      <c r="WY1186" s="2"/>
      <c r="WZ1186" s="2"/>
      <c r="XA1186" s="2"/>
      <c r="XB1186" s="2"/>
      <c r="XC1186" s="2"/>
      <c r="XD1186" s="2"/>
      <c r="XE1186" s="2"/>
      <c r="XF1186" s="2"/>
      <c r="XG1186" s="2"/>
      <c r="XH1186" s="2"/>
      <c r="XI1186" s="2"/>
      <c r="XJ1186" s="2"/>
      <c r="XK1186" s="2"/>
      <c r="XL1186" s="2"/>
      <c r="XM1186" s="2"/>
      <c r="XN1186" s="2"/>
      <c r="XO1186" s="2"/>
      <c r="XP1186" s="2"/>
      <c r="XQ1186" s="2"/>
      <c r="XR1186" s="2"/>
      <c r="XS1186" s="2"/>
      <c r="XT1186" s="2"/>
      <c r="XU1186" s="2"/>
      <c r="XV1186" s="2"/>
      <c r="XW1186" s="2"/>
      <c r="XX1186" s="2"/>
      <c r="XY1186" s="2"/>
      <c r="XZ1186" s="2"/>
      <c r="YA1186" s="2"/>
      <c r="YB1186" s="2"/>
      <c r="YC1186" s="2"/>
      <c r="YD1186" s="2"/>
      <c r="YE1186" s="2"/>
      <c r="YF1186" s="2"/>
      <c r="YG1186" s="2"/>
      <c r="YH1186" s="2"/>
      <c r="YI1186" s="2"/>
      <c r="YJ1186" s="2"/>
      <c r="YK1186" s="2"/>
      <c r="YL1186" s="2"/>
      <c r="YM1186" s="2"/>
      <c r="YN1186" s="2"/>
      <c r="YO1186" s="2"/>
      <c r="YP1186" s="2"/>
      <c r="YQ1186" s="2"/>
      <c r="YR1186" s="2"/>
      <c r="YS1186" s="2"/>
      <c r="YT1186" s="2"/>
      <c r="YU1186" s="2"/>
      <c r="YV1186" s="2"/>
      <c r="YW1186" s="2"/>
      <c r="YX1186" s="2"/>
      <c r="YY1186" s="2"/>
      <c r="YZ1186" s="2"/>
      <c r="ZA1186" s="2"/>
      <c r="ZB1186" s="2"/>
      <c r="ZC1186" s="2"/>
      <c r="ZD1186" s="2"/>
      <c r="ZE1186" s="2"/>
      <c r="ZF1186" s="2"/>
      <c r="ZG1186" s="2"/>
      <c r="ZH1186" s="2"/>
      <c r="ZI1186" s="2"/>
      <c r="ZJ1186" s="2"/>
      <c r="ZK1186" s="2"/>
      <c r="ZL1186" s="2"/>
      <c r="ZM1186" s="2"/>
      <c r="ZN1186" s="2"/>
      <c r="ZO1186" s="2"/>
      <c r="ZP1186" s="2"/>
      <c r="ZQ1186" s="2"/>
      <c r="ZR1186" s="2"/>
      <c r="ZS1186" s="2"/>
      <c r="ZT1186" s="2"/>
      <c r="ZU1186" s="2"/>
      <c r="ZV1186" s="2"/>
      <c r="ZW1186" s="2"/>
      <c r="ZX1186" s="2"/>
      <c r="ZY1186" s="2"/>
      <c r="ZZ1186" s="2"/>
      <c r="AAA1186" s="2"/>
      <c r="AAB1186" s="2"/>
      <c r="AAC1186" s="2"/>
      <c r="AAD1186" s="2"/>
      <c r="AAE1186" s="2"/>
      <c r="AAF1186" s="2"/>
      <c r="AAG1186" s="2"/>
      <c r="AAH1186" s="2"/>
      <c r="AAI1186" s="2"/>
      <c r="AAJ1186" s="2"/>
      <c r="AAK1186" s="2"/>
      <c r="AAL1186" s="2"/>
      <c r="AAM1186" s="2"/>
      <c r="AAN1186" s="2"/>
      <c r="AAO1186" s="2"/>
      <c r="AAP1186" s="2"/>
      <c r="AAQ1186" s="2"/>
      <c r="AAR1186" s="2"/>
      <c r="AAS1186" s="2"/>
      <c r="AAT1186" s="2"/>
      <c r="AAU1186" s="2"/>
      <c r="AAV1186" s="2"/>
      <c r="AAW1186" s="2"/>
      <c r="AAX1186" s="2"/>
      <c r="AAY1186" s="2"/>
      <c r="AAZ1186" s="2"/>
      <c r="ABA1186" s="2"/>
      <c r="ABB1186" s="2"/>
      <c r="ABC1186" s="2"/>
      <c r="ABD1186" s="2"/>
      <c r="ABE1186" s="2"/>
      <c r="ABF1186" s="2"/>
      <c r="ABG1186" s="2"/>
      <c r="ABH1186" s="2"/>
      <c r="ABI1186" s="2"/>
      <c r="ABJ1186" s="2"/>
      <c r="ABK1186" s="2"/>
      <c r="ABL1186" s="2"/>
      <c r="ABM1186" s="2"/>
      <c r="ABN1186" s="2"/>
      <c r="ABO1186" s="2"/>
      <c r="ABP1186" s="2"/>
      <c r="ABQ1186" s="2"/>
      <c r="ABR1186" s="2"/>
      <c r="ABS1186" s="2"/>
      <c r="ABT1186" s="2"/>
      <c r="ABU1186" s="2"/>
      <c r="ABV1186" s="2"/>
      <c r="ABW1186" s="2"/>
      <c r="ABX1186" s="2"/>
      <c r="ABY1186" s="2"/>
      <c r="ABZ1186" s="2"/>
      <c r="ACA1186" s="2"/>
      <c r="ACB1186" s="2"/>
      <c r="ACC1186" s="2"/>
      <c r="ACD1186" s="2"/>
      <c r="ACE1186" s="2"/>
      <c r="ACF1186" s="2"/>
      <c r="ACG1186" s="2"/>
      <c r="ACH1186" s="2"/>
      <c r="ACI1186" s="2"/>
      <c r="ACJ1186" s="2"/>
      <c r="ACK1186" s="2"/>
      <c r="ACL1186" s="2"/>
      <c r="ACM1186" s="2"/>
      <c r="ACN1186" s="2"/>
      <c r="ACO1186" s="2"/>
      <c r="ACP1186" s="2"/>
      <c r="ACQ1186" s="2"/>
      <c r="ACR1186" s="2"/>
      <c r="ACS1186" s="2"/>
      <c r="ACT1186" s="2"/>
      <c r="ACU1186" s="2"/>
      <c r="ACV1186" s="2"/>
      <c r="ACW1186" s="2"/>
      <c r="ACX1186" s="2"/>
      <c r="ACY1186" s="2"/>
      <c r="ACZ1186" s="2"/>
      <c r="ADA1186" s="2"/>
      <c r="ADB1186" s="2"/>
      <c r="ADC1186" s="2"/>
      <c r="ADD1186" s="2"/>
      <c r="ADE1186" s="2"/>
      <c r="ADF1186" s="2"/>
      <c r="ADG1186" s="2"/>
      <c r="ADH1186" s="2"/>
      <c r="ADI1186" s="2"/>
      <c r="ADJ1186" s="2"/>
      <c r="ADK1186" s="2"/>
      <c r="ADL1186" s="2"/>
      <c r="ADM1186" s="2"/>
      <c r="ADN1186" s="2"/>
      <c r="ADO1186" s="2"/>
      <c r="ADP1186" s="2"/>
      <c r="ADQ1186" s="2"/>
      <c r="ADR1186" s="2"/>
      <c r="ADS1186" s="2"/>
      <c r="ADT1186" s="2"/>
      <c r="ADU1186" s="2"/>
      <c r="ADV1186" s="2"/>
      <c r="ADW1186" s="2"/>
      <c r="ADX1186" s="2"/>
      <c r="ADY1186" s="2"/>
      <c r="ADZ1186" s="2"/>
      <c r="AEA1186" s="2"/>
      <c r="AEB1186" s="2"/>
      <c r="AEC1186" s="2"/>
      <c r="AED1186" s="2"/>
      <c r="AEE1186" s="2"/>
      <c r="AEF1186" s="2"/>
      <c r="AEG1186" s="2"/>
      <c r="AEH1186" s="2"/>
      <c r="AEI1186" s="2"/>
      <c r="AEJ1186" s="2"/>
      <c r="AEK1186" s="2"/>
      <c r="AEL1186" s="2"/>
      <c r="AEM1186" s="2"/>
      <c r="AEN1186" s="2"/>
      <c r="AEO1186" s="2"/>
      <c r="AEP1186" s="2"/>
      <c r="AEQ1186" s="2"/>
      <c r="AER1186" s="2"/>
      <c r="AES1186" s="2"/>
      <c r="AET1186" s="2"/>
      <c r="AEU1186" s="2"/>
      <c r="AEV1186" s="2"/>
      <c r="AEW1186" s="2"/>
      <c r="AEX1186" s="2"/>
      <c r="AEY1186" s="2"/>
      <c r="AEZ1186" s="2"/>
      <c r="AFA1186" s="2"/>
      <c r="AFB1186" s="2"/>
      <c r="AFC1186" s="2"/>
      <c r="AFD1186" s="2"/>
      <c r="AFE1186" s="2"/>
      <c r="AFF1186" s="2"/>
      <c r="AFG1186" s="2"/>
      <c r="AFH1186" s="2"/>
      <c r="AFI1186" s="2"/>
      <c r="AFJ1186" s="2"/>
      <c r="AFK1186" s="2"/>
      <c r="AFL1186" s="2"/>
      <c r="AFM1186" s="2"/>
      <c r="AFN1186" s="2"/>
      <c r="AFO1186" s="2"/>
      <c r="AFP1186" s="2"/>
      <c r="AFQ1186" s="2"/>
      <c r="AFR1186" s="2"/>
      <c r="AFS1186" s="2"/>
      <c r="AFT1186" s="2"/>
      <c r="AFU1186" s="2"/>
      <c r="AFV1186" s="2"/>
      <c r="AFW1186" s="2"/>
      <c r="AFX1186" s="2"/>
      <c r="AFY1186" s="2"/>
      <c r="AFZ1186" s="2"/>
      <c r="AGA1186" s="2"/>
      <c r="AGB1186" s="2"/>
      <c r="AGC1186" s="2"/>
      <c r="AGD1186" s="2"/>
      <c r="AGE1186" s="2"/>
      <c r="AGF1186" s="2"/>
      <c r="AGG1186" s="2"/>
      <c r="AGH1186" s="2"/>
      <c r="AGI1186" s="2"/>
      <c r="AGJ1186" s="2"/>
      <c r="AGK1186" s="2"/>
      <c r="AGL1186" s="2"/>
      <c r="AGM1186" s="2"/>
      <c r="AGN1186" s="2"/>
      <c r="AGO1186" s="2"/>
      <c r="AGP1186" s="2"/>
      <c r="AGQ1186" s="2"/>
      <c r="AGR1186" s="2"/>
      <c r="AGS1186" s="2"/>
      <c r="AGT1186" s="2"/>
      <c r="AGU1186" s="2"/>
      <c r="AGV1186" s="2"/>
      <c r="AGW1186" s="2"/>
      <c r="AGX1186" s="2"/>
      <c r="AGY1186" s="2"/>
      <c r="AGZ1186" s="2"/>
      <c r="AHA1186" s="2"/>
      <c r="AHB1186" s="2"/>
      <c r="AHC1186" s="2"/>
      <c r="AHD1186" s="2"/>
      <c r="AHE1186" s="2"/>
      <c r="AHF1186" s="2"/>
      <c r="AHG1186" s="2"/>
      <c r="AHH1186" s="2"/>
      <c r="AHI1186" s="2"/>
      <c r="AHJ1186" s="2"/>
      <c r="AHK1186" s="2"/>
      <c r="AHL1186" s="2"/>
      <c r="AHM1186" s="2"/>
      <c r="AHN1186" s="2"/>
      <c r="AHO1186" s="2"/>
      <c r="AHP1186" s="2"/>
      <c r="AHQ1186" s="2"/>
      <c r="AHR1186" s="2"/>
      <c r="AHS1186" s="2"/>
      <c r="AHT1186" s="2"/>
      <c r="AHU1186" s="2"/>
      <c r="AHV1186" s="2"/>
      <c r="AHW1186" s="2"/>
      <c r="AHX1186" s="2"/>
      <c r="AHY1186" s="2"/>
      <c r="AHZ1186" s="2"/>
      <c r="AIA1186" s="2"/>
      <c r="AIB1186" s="2"/>
      <c r="AIC1186" s="2"/>
      <c r="AID1186" s="2"/>
      <c r="AIE1186" s="2"/>
      <c r="AIF1186" s="2"/>
      <c r="AIG1186" s="2"/>
      <c r="AIH1186" s="2"/>
      <c r="AII1186" s="2"/>
      <c r="AIJ1186" s="2"/>
      <c r="AIK1186" s="2"/>
      <c r="AIL1186" s="2"/>
      <c r="AIM1186" s="2"/>
      <c r="AIN1186" s="2"/>
      <c r="AIO1186" s="2"/>
      <c r="AIP1186" s="2"/>
      <c r="AIQ1186" s="2"/>
      <c r="AIR1186" s="2"/>
      <c r="AIS1186" s="2"/>
      <c r="AIT1186" s="2"/>
      <c r="AIU1186" s="2"/>
      <c r="AIV1186" s="2"/>
      <c r="AIW1186" s="2"/>
      <c r="AIX1186" s="2"/>
      <c r="AIY1186" s="2"/>
      <c r="AIZ1186" s="2"/>
      <c r="AJA1186" s="2"/>
      <c r="AJB1186" s="2"/>
      <c r="AJC1186" s="2"/>
      <c r="AJD1186" s="2"/>
      <c r="AJE1186" s="2"/>
      <c r="AJF1186" s="2"/>
      <c r="AJG1186" s="2"/>
      <c r="AJH1186" s="2"/>
      <c r="AJI1186" s="2"/>
      <c r="AJJ1186" s="2"/>
      <c r="AJK1186" s="2"/>
      <c r="AJL1186" s="2"/>
      <c r="AJM1186" s="2"/>
      <c r="AJN1186" s="2"/>
      <c r="AJO1186" s="2"/>
      <c r="AJP1186" s="2"/>
      <c r="AJQ1186" s="2"/>
      <c r="AJR1186" s="2"/>
      <c r="AJS1186" s="2"/>
      <c r="AJT1186" s="2"/>
      <c r="AJU1186" s="2"/>
      <c r="AJV1186" s="2"/>
      <c r="AJW1186" s="2"/>
      <c r="AJX1186" s="2"/>
      <c r="AJY1186" s="2"/>
      <c r="AJZ1186" s="2"/>
      <c r="AKA1186" s="2"/>
      <c r="AKB1186" s="2"/>
      <c r="AKC1186" s="2"/>
      <c r="AKD1186" s="2"/>
      <c r="AKE1186" s="2"/>
      <c r="AKF1186" s="2"/>
      <c r="AKG1186" s="2"/>
      <c r="AKH1186" s="2"/>
      <c r="AKI1186" s="2"/>
      <c r="AKJ1186" s="2"/>
      <c r="AKK1186" s="2"/>
      <c r="AKL1186" s="2"/>
      <c r="AKM1186" s="2"/>
      <c r="AKN1186" s="2"/>
      <c r="AKO1186" s="2"/>
      <c r="AKP1186" s="2"/>
      <c r="AKQ1186" s="2"/>
      <c r="AKR1186" s="2"/>
      <c r="AKS1186" s="2"/>
      <c r="AKT1186" s="2"/>
      <c r="AKU1186" s="2"/>
      <c r="AKV1186" s="2"/>
      <c r="AKW1186" s="2"/>
      <c r="AKX1186" s="2"/>
      <c r="AKY1186" s="2"/>
      <c r="AKZ1186" s="2"/>
      <c r="ALA1186" s="2"/>
      <c r="ALB1186" s="2"/>
      <c r="ALC1186" s="2"/>
      <c r="ALD1186" s="2"/>
      <c r="ALE1186" s="2"/>
      <c r="ALF1186" s="2"/>
      <c r="ALG1186" s="2"/>
      <c r="ALH1186" s="2"/>
      <c r="ALI1186" s="6"/>
      <c r="ALJ1186" s="6"/>
      <c r="ALK1186" s="6"/>
      <c r="ALL1186" s="6"/>
      <c r="ALM1186" s="6"/>
      <c r="ALN1186" s="6"/>
      <c r="ALO1186" s="6"/>
      <c r="ALP1186" s="6"/>
      <c r="ALQ1186" s="6"/>
      <c r="ALR1186" s="6"/>
      <c r="ALS1186" s="6"/>
      <c r="ALT1186" s="6"/>
      <c r="ALU1186" s="6"/>
      <c r="ALV1186" s="6"/>
      <c r="ALW1186" s="6"/>
      <c r="ALX1186" s="6"/>
      <c r="ALY1186" s="6"/>
      <c r="ALZ1186" s="6"/>
      <c r="AMA1186" s="6"/>
      <c r="AMB1186" s="6"/>
      <c r="AMC1186" s="6"/>
      <c r="AMD1186" s="6"/>
      <c r="AME1186" s="6"/>
      <c r="AMF1186" s="6"/>
      <c r="AMG1186" s="6"/>
      <c r="AMH1186" s="6"/>
      <c r="AMI1186" s="6"/>
      <c r="AMJ1186" s="6"/>
      <c r="AMK1186" s="6"/>
      <c r="AML1186" s="6"/>
      <c r="AMM1186" s="6"/>
    </row>
    <row r="1187" spans="1:1027" s="72" customFormat="1" ht="18.75">
      <c r="A1187" s="8">
        <v>45041</v>
      </c>
      <c r="B1187" s="32">
        <f t="shared" si="607"/>
        <v>0.78378378378378377</v>
      </c>
      <c r="C1187" s="73">
        <f t="shared" si="608"/>
        <v>0.59452054794520559</v>
      </c>
      <c r="D1187" s="73">
        <f t="shared" si="609"/>
        <v>0.54500000000000004</v>
      </c>
      <c r="E1187" s="73">
        <f t="shared" si="610"/>
        <v>0.709042223504188</v>
      </c>
      <c r="F1187" s="73">
        <f t="shared" si="611"/>
        <v>0.77391304347826106</v>
      </c>
      <c r="G1187" s="73">
        <f t="shared" si="612"/>
        <v>0.2</v>
      </c>
      <c r="H1187" s="73">
        <f t="shared" si="613"/>
        <v>0.2</v>
      </c>
      <c r="I1187" s="73">
        <f t="shared" si="614"/>
        <v>0.15504322766570605</v>
      </c>
      <c r="J1187" s="73">
        <f t="shared" si="615"/>
        <v>0.26666666666666672</v>
      </c>
      <c r="K1187" s="73">
        <f t="shared" si="616"/>
        <v>-6.9565217391304335E-2</v>
      </c>
      <c r="L1187" s="73">
        <f t="shared" si="624"/>
        <v>0</v>
      </c>
      <c r="M1187" s="73">
        <f t="shared" si="625"/>
        <v>0</v>
      </c>
      <c r="N1187" s="73">
        <f t="shared" si="629"/>
        <v>0.68994368463394995</v>
      </c>
      <c r="O1187" s="73">
        <f t="shared" si="617"/>
        <v>0.28099173553719009</v>
      </c>
      <c r="P1187" s="73">
        <f t="shared" si="618"/>
        <v>0.19277108433734941</v>
      </c>
      <c r="Q1187" s="73">
        <f t="shared" si="619"/>
        <v>0.2</v>
      </c>
      <c r="R1187" s="73">
        <f t="shared" si="606"/>
        <v>0.2</v>
      </c>
      <c r="S1187" s="73">
        <f t="shared" si="620"/>
        <v>0.2</v>
      </c>
      <c r="T1187" s="73">
        <f t="shared" si="621"/>
        <v>0.2</v>
      </c>
      <c r="U1187" s="73">
        <f t="shared" si="622"/>
        <v>0.2</v>
      </c>
      <c r="V1187" s="73">
        <f t="shared" si="623"/>
        <v>0.20396452790818989</v>
      </c>
      <c r="W1187" s="103">
        <v>9.9838335794140143E-2</v>
      </c>
      <c r="X1187" s="2"/>
      <c r="Y1187" s="2"/>
      <c r="Z1187" s="2"/>
      <c r="AA1187" s="2"/>
      <c r="AB1187" s="2"/>
      <c r="AC1187" s="2">
        <v>-5.9881826922690706</v>
      </c>
      <c r="AD1187" s="2"/>
      <c r="AE1187" s="2"/>
      <c r="AF1187" s="2"/>
      <c r="AG1187" s="5"/>
      <c r="AH1187" s="5"/>
      <c r="AI1187" s="5"/>
      <c r="AJ1187" s="2"/>
      <c r="AK1187" s="2"/>
      <c r="AL1187" s="36">
        <f>AVERAGE(AM1184:AM1190)</f>
        <v>22.549698348333497</v>
      </c>
      <c r="AM1187" s="36">
        <f t="shared" si="626"/>
        <v>22.5496983483335</v>
      </c>
      <c r="AN1187" s="4">
        <v>51</v>
      </c>
      <c r="AO1187" s="4"/>
      <c r="AP1187" s="4"/>
      <c r="AQ1187" s="4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2"/>
      <c r="BC1187" s="3"/>
      <c r="BD1187" s="47"/>
      <c r="BE1187" s="2"/>
      <c r="BF1187" s="2"/>
      <c r="BG1187" s="2"/>
      <c r="BH1187" s="89">
        <v>0</v>
      </c>
      <c r="BI1187" s="47">
        <v>100</v>
      </c>
      <c r="BJ1187" s="71">
        <v>0</v>
      </c>
      <c r="BK1187" s="3">
        <v>0</v>
      </c>
      <c r="BL1187" s="49">
        <v>0</v>
      </c>
      <c r="BM1187" s="49">
        <v>0</v>
      </c>
      <c r="BN1187" s="49">
        <v>0</v>
      </c>
      <c r="BO1187" s="49">
        <v>0</v>
      </c>
      <c r="BP1187" s="49">
        <v>0</v>
      </c>
      <c r="BQ1187" s="49">
        <v>0</v>
      </c>
      <c r="BR1187" s="49">
        <v>0</v>
      </c>
      <c r="BS1187" s="3">
        <f t="shared" si="627"/>
        <v>0</v>
      </c>
      <c r="BT1187" s="2">
        <f t="shared" si="628"/>
        <v>100</v>
      </c>
      <c r="BU1187" s="2"/>
      <c r="BV1187" s="37">
        <v>0.30556196604415098</v>
      </c>
      <c r="BW1187" s="37"/>
      <c r="BX1187" s="37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38"/>
      <c r="DI1187" s="38"/>
      <c r="DJ1187" s="38"/>
      <c r="DK1187" s="2"/>
      <c r="DL1187" s="2"/>
      <c r="DM1187" s="2"/>
      <c r="DN1187" s="2"/>
      <c r="DO1187" s="2"/>
      <c r="DP1187" s="2"/>
      <c r="DQ1187" s="2"/>
      <c r="DR1187" s="2"/>
      <c r="DS1187" s="2"/>
      <c r="DT1187" s="2"/>
      <c r="DU1187" s="2"/>
      <c r="DV1187" s="2"/>
      <c r="DW1187" s="2"/>
      <c r="DX1187" s="2"/>
      <c r="DY1187" s="2"/>
      <c r="DZ1187" s="2"/>
      <c r="EA1187" s="2"/>
      <c r="EB1187" s="2"/>
      <c r="EC1187" s="2"/>
      <c r="ED1187" s="2"/>
      <c r="EE1187" s="2"/>
      <c r="EF1187" s="2"/>
      <c r="EG1187" s="2"/>
      <c r="EH1187" s="2"/>
      <c r="EI1187" s="2"/>
      <c r="EJ1187" s="2"/>
      <c r="EK1187" s="2"/>
      <c r="EL1187" s="2"/>
      <c r="EM1187" s="2"/>
      <c r="EN1187" s="2"/>
      <c r="EO1187" s="2"/>
      <c r="EP1187" s="2"/>
      <c r="EQ1187" s="2"/>
      <c r="ER1187" s="2"/>
      <c r="ES1187" s="2"/>
      <c r="ET1187" s="2"/>
      <c r="EU1187" s="2"/>
      <c r="EV1187" s="2"/>
      <c r="EW1187" s="2"/>
      <c r="EX1187" s="2"/>
      <c r="EY1187" s="2"/>
      <c r="EZ1187" s="2"/>
      <c r="FA1187" s="2"/>
      <c r="FB1187" s="2"/>
      <c r="FC1187" s="2"/>
      <c r="FD1187" s="2"/>
      <c r="FE1187" s="2"/>
      <c r="FF1187" s="2"/>
      <c r="FG1187" s="2"/>
      <c r="FH1187" s="2"/>
      <c r="FI1187" s="2"/>
      <c r="FJ1187" s="2"/>
      <c r="FK1187" s="2"/>
      <c r="FL1187" s="2"/>
      <c r="FM1187" s="2"/>
      <c r="FN1187" s="2"/>
      <c r="FO1187" s="2"/>
      <c r="FP1187" s="2"/>
      <c r="FQ1187" s="2"/>
      <c r="FR1187" s="2"/>
      <c r="FS1187" s="2"/>
      <c r="FT1187" s="2"/>
      <c r="FU1187" s="2"/>
      <c r="FV1187" s="2"/>
      <c r="FW1187" s="2"/>
      <c r="FX1187" s="2"/>
      <c r="FY1187" s="2"/>
      <c r="FZ1187" s="2"/>
      <c r="GA1187" s="2"/>
      <c r="GB1187" s="2"/>
      <c r="GC1187" s="2"/>
      <c r="GD1187" s="2"/>
      <c r="GE1187" s="2"/>
      <c r="GF1187" s="2"/>
      <c r="GG1187" s="2"/>
      <c r="GH1187" s="2"/>
      <c r="GI1187" s="2"/>
      <c r="GJ1187" s="2"/>
      <c r="GK1187" s="2"/>
      <c r="GL1187" s="2"/>
      <c r="GM1187" s="2"/>
      <c r="GN1187" s="2"/>
      <c r="GO1187" s="2"/>
      <c r="GP1187" s="2"/>
      <c r="GQ1187" s="2"/>
      <c r="GR1187" s="2"/>
      <c r="GS1187" s="2"/>
      <c r="GT1187" s="2"/>
      <c r="GU1187" s="2"/>
      <c r="GV1187" s="2"/>
      <c r="GW1187" s="2"/>
      <c r="GX1187" s="2"/>
      <c r="GY1187" s="2"/>
      <c r="GZ1187" s="2"/>
      <c r="HA1187" s="2"/>
      <c r="HB1187" s="2"/>
      <c r="HC1187" s="2"/>
      <c r="HD1187" s="2"/>
      <c r="HE1187" s="2"/>
      <c r="HF1187" s="2"/>
      <c r="HG1187" s="2"/>
      <c r="HH1187" s="2"/>
      <c r="HI1187" s="2"/>
      <c r="HJ1187" s="2"/>
      <c r="HK1187" s="2"/>
      <c r="HL1187" s="2"/>
      <c r="HM1187" s="2"/>
      <c r="HN1187" s="2"/>
      <c r="HO1187" s="2"/>
      <c r="HP1187" s="2"/>
      <c r="HQ1187" s="2"/>
      <c r="HR1187" s="2"/>
      <c r="HS1187" s="2"/>
      <c r="HT1187" s="2"/>
      <c r="HU1187" s="2"/>
      <c r="HV1187" s="2"/>
      <c r="HW1187" s="2"/>
      <c r="HX1187" s="2"/>
      <c r="HY1187" s="2"/>
      <c r="HZ1187" s="2"/>
      <c r="IA1187" s="2"/>
      <c r="IB1187" s="2"/>
      <c r="IC1187" s="2"/>
      <c r="ID1187" s="2"/>
      <c r="IE1187" s="2"/>
      <c r="IF1187" s="2"/>
      <c r="IG1187" s="2"/>
      <c r="IH1187" s="2"/>
      <c r="II1187" s="2"/>
      <c r="IJ1187" s="2"/>
      <c r="IK1187" s="2"/>
      <c r="IL1187" s="2"/>
      <c r="IM1187" s="2"/>
      <c r="IN1187" s="2"/>
      <c r="IO1187" s="2"/>
      <c r="IP1187" s="2"/>
      <c r="IQ1187" s="2"/>
      <c r="IR1187" s="2"/>
      <c r="IS1187" s="2"/>
      <c r="IT1187" s="2"/>
      <c r="IU1187" s="2"/>
      <c r="IV1187" s="2"/>
      <c r="IW1187" s="2"/>
      <c r="IX1187" s="2"/>
      <c r="IY1187" s="2"/>
      <c r="IZ1187" s="2"/>
      <c r="JA1187" s="2"/>
      <c r="JB1187" s="2"/>
      <c r="JC1187" s="2"/>
      <c r="JD1187" s="2"/>
      <c r="JE1187" s="2"/>
      <c r="JF1187" s="2"/>
      <c r="JG1187" s="2"/>
      <c r="JH1187" s="2"/>
      <c r="JI1187" s="2"/>
      <c r="JJ1187" s="2"/>
      <c r="JK1187" s="2"/>
      <c r="JL1187" s="2"/>
      <c r="JM1187" s="2"/>
      <c r="JN1187" s="2"/>
      <c r="JO1187" s="2"/>
      <c r="JP1187" s="2"/>
      <c r="JQ1187" s="2"/>
      <c r="JR1187" s="2"/>
      <c r="JS1187" s="2"/>
      <c r="JT1187" s="2"/>
      <c r="JU1187" s="2"/>
      <c r="JV1187" s="2"/>
      <c r="JW1187" s="2"/>
      <c r="JX1187" s="2"/>
      <c r="JY1187" s="2"/>
      <c r="JZ1187" s="2"/>
      <c r="KA1187" s="2"/>
      <c r="KB1187" s="2"/>
      <c r="KC1187" s="2"/>
      <c r="KD1187" s="2"/>
      <c r="KE1187" s="2"/>
      <c r="KF1187" s="2"/>
      <c r="KG1187" s="2"/>
      <c r="KH1187" s="2"/>
      <c r="KI1187" s="2"/>
      <c r="KJ1187" s="2"/>
      <c r="KK1187" s="2"/>
      <c r="KL1187" s="2"/>
      <c r="KM1187" s="2"/>
      <c r="KN1187" s="2"/>
      <c r="KO1187" s="2"/>
      <c r="KP1187" s="2"/>
      <c r="KQ1187" s="2"/>
      <c r="KR1187" s="2"/>
      <c r="KS1187" s="2"/>
      <c r="KT1187" s="2"/>
      <c r="KU1187" s="2"/>
      <c r="KV1187" s="2"/>
      <c r="KW1187" s="2"/>
      <c r="KX1187" s="2"/>
      <c r="KY1187" s="2"/>
      <c r="KZ1187" s="2"/>
      <c r="LA1187" s="2"/>
      <c r="LB1187" s="2"/>
      <c r="LC1187" s="2"/>
      <c r="LD1187" s="2"/>
      <c r="LE1187" s="2"/>
      <c r="LF1187" s="2"/>
      <c r="LG1187" s="2"/>
      <c r="LH1187" s="2"/>
      <c r="LI1187" s="2"/>
      <c r="LJ1187" s="2"/>
      <c r="LK1187" s="2"/>
      <c r="LL1187" s="2"/>
      <c r="LM1187" s="2"/>
      <c r="LN1187" s="2"/>
      <c r="LO1187" s="2"/>
      <c r="LP1187" s="2"/>
      <c r="LQ1187" s="2"/>
      <c r="LR1187" s="2"/>
      <c r="LS1187" s="2"/>
      <c r="LT1187" s="2"/>
      <c r="LU1187" s="2"/>
      <c r="LV1187" s="2"/>
      <c r="LW1187" s="2"/>
      <c r="LX1187" s="2"/>
      <c r="LY1187" s="2"/>
      <c r="LZ1187" s="2"/>
      <c r="MA1187" s="2"/>
      <c r="MB1187" s="2"/>
      <c r="MC1187" s="2"/>
      <c r="MD1187" s="2"/>
      <c r="ME1187" s="2"/>
      <c r="MF1187" s="2"/>
      <c r="MG1187" s="2"/>
      <c r="MH1187" s="2"/>
      <c r="MI1187" s="2"/>
      <c r="MJ1187" s="2"/>
      <c r="MK1187" s="2"/>
      <c r="ML1187" s="2"/>
      <c r="MM1187" s="2"/>
      <c r="MN1187" s="2"/>
      <c r="MO1187" s="2"/>
      <c r="MP1187" s="2"/>
      <c r="MQ1187" s="2"/>
      <c r="MR1187" s="2"/>
      <c r="MS1187" s="2"/>
      <c r="MT1187" s="2"/>
      <c r="MU1187" s="2"/>
      <c r="MV1187" s="2"/>
      <c r="MW1187" s="2"/>
      <c r="MX1187" s="2"/>
      <c r="MY1187" s="2"/>
      <c r="MZ1187" s="2"/>
      <c r="NA1187" s="2"/>
      <c r="NB1187" s="2"/>
      <c r="NC1187" s="2"/>
      <c r="ND1187" s="2"/>
      <c r="NE1187" s="2"/>
      <c r="NF1187" s="2"/>
      <c r="NG1187" s="2"/>
      <c r="NH1187" s="2"/>
      <c r="NI1187" s="2"/>
      <c r="NJ1187" s="2"/>
      <c r="NK1187" s="2"/>
      <c r="NL1187" s="2"/>
      <c r="NM1187" s="2"/>
      <c r="NN1187" s="2"/>
      <c r="NO1187" s="2"/>
      <c r="NP1187" s="2"/>
      <c r="NQ1187" s="2"/>
      <c r="NR1187" s="2"/>
      <c r="NS1187" s="2"/>
      <c r="NT1187" s="2"/>
      <c r="NU1187" s="2"/>
      <c r="NV1187" s="2"/>
      <c r="NW1187" s="2"/>
      <c r="NX1187" s="2"/>
      <c r="NY1187" s="2"/>
      <c r="NZ1187" s="2"/>
      <c r="OA1187" s="2"/>
      <c r="OB1187" s="2"/>
      <c r="OC1187" s="2"/>
      <c r="OD1187" s="2"/>
      <c r="OE1187" s="2"/>
      <c r="OF1187" s="2"/>
      <c r="OG1187" s="2"/>
      <c r="OH1187" s="2"/>
      <c r="OI1187" s="2"/>
      <c r="OJ1187" s="2"/>
      <c r="OK1187" s="2"/>
      <c r="OL1187" s="2"/>
      <c r="OM1187" s="2"/>
      <c r="ON1187" s="2"/>
      <c r="OO1187" s="2"/>
      <c r="OP1187" s="2"/>
      <c r="OQ1187" s="2"/>
      <c r="OR1187" s="2"/>
      <c r="OS1187" s="2"/>
      <c r="OT1187" s="2"/>
      <c r="OU1187" s="2"/>
      <c r="OV1187" s="2"/>
      <c r="OW1187" s="2"/>
      <c r="OX1187" s="2"/>
      <c r="OY1187" s="2"/>
      <c r="OZ1187" s="2"/>
      <c r="PA1187" s="2"/>
      <c r="PB1187" s="2"/>
      <c r="PC1187" s="2"/>
      <c r="PD1187" s="2"/>
      <c r="PE1187" s="2"/>
      <c r="PF1187" s="2"/>
      <c r="PG1187" s="2"/>
      <c r="PH1187" s="2"/>
      <c r="PI1187" s="2"/>
      <c r="PJ1187" s="2"/>
      <c r="PK1187" s="2"/>
      <c r="PL1187" s="2"/>
      <c r="PM1187" s="2"/>
      <c r="PN1187" s="2"/>
      <c r="PO1187" s="2"/>
      <c r="PP1187" s="2"/>
      <c r="PQ1187" s="2"/>
      <c r="PR1187" s="2"/>
      <c r="PS1187" s="2"/>
      <c r="PT1187" s="2"/>
      <c r="PU1187" s="2"/>
      <c r="PV1187" s="2"/>
      <c r="PW1187" s="2"/>
      <c r="PX1187" s="2"/>
      <c r="PY1187" s="2"/>
      <c r="PZ1187" s="2"/>
      <c r="QA1187" s="2"/>
      <c r="QB1187" s="2"/>
      <c r="QC1187" s="2"/>
      <c r="QD1187" s="2"/>
      <c r="QE1187" s="2"/>
      <c r="QF1187" s="2"/>
      <c r="QG1187" s="2"/>
      <c r="QH1187" s="2"/>
      <c r="QI1187" s="2"/>
      <c r="QJ1187" s="2"/>
      <c r="QK1187" s="2"/>
      <c r="QL1187" s="2"/>
      <c r="QM1187" s="2"/>
      <c r="QN1187" s="2"/>
      <c r="QO1187" s="2"/>
      <c r="QP1187" s="2"/>
      <c r="QQ1187" s="2"/>
      <c r="QR1187" s="2"/>
      <c r="QS1187" s="2"/>
      <c r="QT1187" s="2"/>
      <c r="QU1187" s="2"/>
      <c r="QV1187" s="2"/>
      <c r="QW1187" s="2"/>
      <c r="QX1187" s="2"/>
      <c r="QY1187" s="2"/>
      <c r="QZ1187" s="2"/>
      <c r="RA1187" s="2"/>
      <c r="RB1187" s="2"/>
      <c r="RC1187" s="2"/>
      <c r="RD1187" s="2"/>
      <c r="RE1187" s="2"/>
      <c r="RF1187" s="2"/>
      <c r="RG1187" s="2"/>
      <c r="RH1187" s="2"/>
      <c r="RI1187" s="2"/>
      <c r="RJ1187" s="2"/>
      <c r="RK1187" s="2"/>
      <c r="RL1187" s="2"/>
      <c r="RM1187" s="2"/>
      <c r="RN1187" s="2"/>
      <c r="RO1187" s="2"/>
      <c r="RP1187" s="2"/>
      <c r="RQ1187" s="2"/>
      <c r="RR1187" s="2"/>
      <c r="RS1187" s="2"/>
      <c r="RT1187" s="2"/>
      <c r="RU1187" s="2"/>
      <c r="RV1187" s="2"/>
      <c r="RW1187" s="2"/>
      <c r="RX1187" s="2"/>
      <c r="RY1187" s="2"/>
      <c r="RZ1187" s="2"/>
      <c r="SA1187" s="2"/>
      <c r="SB1187" s="2"/>
      <c r="SC1187" s="2"/>
      <c r="SD1187" s="2"/>
      <c r="SE1187" s="2"/>
      <c r="SF1187" s="2"/>
      <c r="SG1187" s="2"/>
      <c r="SH1187" s="2"/>
      <c r="SI1187" s="2"/>
      <c r="SJ1187" s="2"/>
      <c r="SK1187" s="2"/>
      <c r="SL1187" s="2"/>
      <c r="SM1187" s="2"/>
      <c r="SN1187" s="2"/>
      <c r="SO1187" s="2"/>
      <c r="SP1187" s="2"/>
      <c r="SQ1187" s="2"/>
      <c r="SR1187" s="2"/>
      <c r="SS1187" s="2"/>
      <c r="ST1187" s="2"/>
      <c r="SU1187" s="2"/>
      <c r="SV1187" s="2"/>
      <c r="SW1187" s="2"/>
      <c r="SX1187" s="2"/>
      <c r="SY1187" s="2"/>
      <c r="SZ1187" s="2"/>
      <c r="TA1187" s="2"/>
      <c r="TB1187" s="2"/>
      <c r="TC1187" s="2"/>
      <c r="TD1187" s="2"/>
      <c r="TE1187" s="2"/>
      <c r="TF1187" s="2"/>
      <c r="TG1187" s="2"/>
      <c r="TH1187" s="2"/>
      <c r="TI1187" s="2"/>
      <c r="TJ1187" s="2"/>
      <c r="TK1187" s="2"/>
      <c r="TL1187" s="2"/>
      <c r="TM1187" s="2"/>
      <c r="TN1187" s="2"/>
      <c r="TO1187" s="2"/>
      <c r="TP1187" s="2"/>
      <c r="TQ1187" s="2"/>
      <c r="TR1187" s="2"/>
      <c r="TS1187" s="2"/>
      <c r="TT1187" s="2"/>
      <c r="TU1187" s="2"/>
      <c r="TV1187" s="2"/>
      <c r="TW1187" s="2"/>
      <c r="TX1187" s="2"/>
      <c r="TY1187" s="2"/>
      <c r="TZ1187" s="2"/>
      <c r="UA1187" s="2"/>
      <c r="UB1187" s="2"/>
      <c r="UC1187" s="2"/>
      <c r="UD1187" s="2"/>
      <c r="UE1187" s="2"/>
      <c r="UF1187" s="2"/>
      <c r="UG1187" s="2"/>
      <c r="UH1187" s="2"/>
      <c r="UI1187" s="2"/>
      <c r="UJ1187" s="2"/>
      <c r="UK1187" s="2"/>
      <c r="UL1187" s="2"/>
      <c r="UM1187" s="2"/>
      <c r="UN1187" s="2"/>
      <c r="UO1187" s="2"/>
      <c r="UP1187" s="2"/>
      <c r="UQ1187" s="2"/>
      <c r="UR1187" s="2"/>
      <c r="US1187" s="2"/>
      <c r="UT1187" s="2"/>
      <c r="UU1187" s="2"/>
      <c r="UV1187" s="2"/>
      <c r="UW1187" s="2"/>
      <c r="UX1187" s="2"/>
      <c r="UY1187" s="2"/>
      <c r="UZ1187" s="2"/>
      <c r="VA1187" s="2"/>
      <c r="VB1187" s="2"/>
      <c r="VC1187" s="2"/>
      <c r="VD1187" s="2"/>
      <c r="VE1187" s="2"/>
      <c r="VF1187" s="2"/>
      <c r="VG1187" s="2"/>
      <c r="VH1187" s="2"/>
      <c r="VI1187" s="2"/>
      <c r="VJ1187" s="2"/>
      <c r="VK1187" s="2"/>
      <c r="VL1187" s="2"/>
      <c r="VM1187" s="2"/>
      <c r="VN1187" s="2"/>
      <c r="VO1187" s="2"/>
      <c r="VP1187" s="2"/>
      <c r="VQ1187" s="2"/>
      <c r="VR1187" s="2"/>
      <c r="VS1187" s="2"/>
      <c r="VT1187" s="2"/>
      <c r="VU1187" s="2"/>
      <c r="VV1187" s="2"/>
      <c r="VW1187" s="2"/>
      <c r="VX1187" s="2"/>
      <c r="VY1187" s="2"/>
      <c r="VZ1187" s="2"/>
      <c r="WA1187" s="2"/>
      <c r="WB1187" s="2"/>
      <c r="WC1187" s="2"/>
      <c r="WD1187" s="2"/>
      <c r="WE1187" s="2"/>
      <c r="WF1187" s="2"/>
      <c r="WG1187" s="2"/>
      <c r="WH1187" s="2"/>
      <c r="WI1187" s="2"/>
      <c r="WJ1187" s="2"/>
      <c r="WK1187" s="2"/>
      <c r="WL1187" s="2"/>
      <c r="WM1187" s="2"/>
      <c r="WN1187" s="2"/>
      <c r="WO1187" s="2"/>
      <c r="WP1187" s="2"/>
      <c r="WQ1187" s="2"/>
      <c r="WR1187" s="2"/>
      <c r="WS1187" s="2"/>
      <c r="WT1187" s="2"/>
      <c r="WU1187" s="2"/>
      <c r="WV1187" s="2"/>
      <c r="WW1187" s="2"/>
      <c r="WX1187" s="2"/>
      <c r="WY1187" s="2"/>
      <c r="WZ1187" s="2"/>
      <c r="XA1187" s="2"/>
      <c r="XB1187" s="2"/>
      <c r="XC1187" s="2"/>
      <c r="XD1187" s="2"/>
      <c r="XE1187" s="2"/>
      <c r="XF1187" s="2"/>
      <c r="XG1187" s="2"/>
      <c r="XH1187" s="2"/>
      <c r="XI1187" s="2"/>
      <c r="XJ1187" s="2"/>
      <c r="XK1187" s="2"/>
      <c r="XL1187" s="2"/>
      <c r="XM1187" s="2"/>
      <c r="XN1187" s="2"/>
      <c r="XO1187" s="2"/>
      <c r="XP1187" s="2"/>
      <c r="XQ1187" s="2"/>
      <c r="XR1187" s="2"/>
      <c r="XS1187" s="2"/>
      <c r="XT1187" s="2"/>
      <c r="XU1187" s="2"/>
      <c r="XV1187" s="2"/>
      <c r="XW1187" s="2"/>
      <c r="XX1187" s="2"/>
      <c r="XY1187" s="2"/>
      <c r="XZ1187" s="2"/>
      <c r="YA1187" s="2"/>
      <c r="YB1187" s="2"/>
      <c r="YC1187" s="2"/>
      <c r="YD1187" s="2"/>
      <c r="YE1187" s="2"/>
      <c r="YF1187" s="2"/>
      <c r="YG1187" s="2"/>
      <c r="YH1187" s="2"/>
      <c r="YI1187" s="2"/>
      <c r="YJ1187" s="2"/>
      <c r="YK1187" s="2"/>
      <c r="YL1187" s="2"/>
      <c r="YM1187" s="2"/>
      <c r="YN1187" s="2"/>
      <c r="YO1187" s="2"/>
      <c r="YP1187" s="2"/>
      <c r="YQ1187" s="2"/>
      <c r="YR1187" s="2"/>
      <c r="YS1187" s="2"/>
      <c r="YT1187" s="2"/>
      <c r="YU1187" s="2"/>
      <c r="YV1187" s="2"/>
      <c r="YW1187" s="2"/>
      <c r="YX1187" s="2"/>
      <c r="YY1187" s="2"/>
      <c r="YZ1187" s="2"/>
      <c r="ZA1187" s="2"/>
      <c r="ZB1187" s="2"/>
      <c r="ZC1187" s="2"/>
      <c r="ZD1187" s="2"/>
      <c r="ZE1187" s="2"/>
      <c r="ZF1187" s="2"/>
      <c r="ZG1187" s="2"/>
      <c r="ZH1187" s="2"/>
      <c r="ZI1187" s="2"/>
      <c r="ZJ1187" s="2"/>
      <c r="ZK1187" s="2"/>
      <c r="ZL1187" s="2"/>
      <c r="ZM1187" s="2"/>
      <c r="ZN1187" s="2"/>
      <c r="ZO1187" s="2"/>
      <c r="ZP1187" s="2"/>
      <c r="ZQ1187" s="2"/>
      <c r="ZR1187" s="2"/>
      <c r="ZS1187" s="2"/>
      <c r="ZT1187" s="2"/>
      <c r="ZU1187" s="2"/>
      <c r="ZV1187" s="2"/>
      <c r="ZW1187" s="2"/>
      <c r="ZX1187" s="2"/>
      <c r="ZY1187" s="2"/>
      <c r="ZZ1187" s="2"/>
      <c r="AAA1187" s="2"/>
      <c r="AAB1187" s="2"/>
      <c r="AAC1187" s="2"/>
      <c r="AAD1187" s="2"/>
      <c r="AAE1187" s="2"/>
      <c r="AAF1187" s="2"/>
      <c r="AAG1187" s="2"/>
      <c r="AAH1187" s="2"/>
      <c r="AAI1187" s="2"/>
      <c r="AAJ1187" s="2"/>
      <c r="AAK1187" s="2"/>
      <c r="AAL1187" s="2"/>
      <c r="AAM1187" s="2"/>
      <c r="AAN1187" s="2"/>
      <c r="AAO1187" s="2"/>
      <c r="AAP1187" s="2"/>
      <c r="AAQ1187" s="2"/>
      <c r="AAR1187" s="2"/>
      <c r="AAS1187" s="2"/>
      <c r="AAT1187" s="2"/>
      <c r="AAU1187" s="2"/>
      <c r="AAV1187" s="2"/>
      <c r="AAW1187" s="2"/>
      <c r="AAX1187" s="2"/>
      <c r="AAY1187" s="2"/>
      <c r="AAZ1187" s="2"/>
      <c r="ABA1187" s="2"/>
      <c r="ABB1187" s="2"/>
      <c r="ABC1187" s="2"/>
      <c r="ABD1187" s="2"/>
      <c r="ABE1187" s="2"/>
      <c r="ABF1187" s="2"/>
      <c r="ABG1187" s="2"/>
      <c r="ABH1187" s="2"/>
      <c r="ABI1187" s="2"/>
      <c r="ABJ1187" s="2"/>
      <c r="ABK1187" s="2"/>
      <c r="ABL1187" s="2"/>
      <c r="ABM1187" s="2"/>
      <c r="ABN1187" s="2"/>
      <c r="ABO1187" s="2"/>
      <c r="ABP1187" s="2"/>
      <c r="ABQ1187" s="2"/>
      <c r="ABR1187" s="2"/>
      <c r="ABS1187" s="2"/>
      <c r="ABT1187" s="2"/>
      <c r="ABU1187" s="2"/>
      <c r="ABV1187" s="2"/>
      <c r="ABW1187" s="2"/>
      <c r="ABX1187" s="2"/>
      <c r="ABY1187" s="2"/>
      <c r="ABZ1187" s="2"/>
      <c r="ACA1187" s="2"/>
      <c r="ACB1187" s="2"/>
      <c r="ACC1187" s="2"/>
      <c r="ACD1187" s="2"/>
      <c r="ACE1187" s="2"/>
      <c r="ACF1187" s="2"/>
      <c r="ACG1187" s="2"/>
      <c r="ACH1187" s="2"/>
      <c r="ACI1187" s="2"/>
      <c r="ACJ1187" s="2"/>
      <c r="ACK1187" s="2"/>
      <c r="ACL1187" s="2"/>
      <c r="ACM1187" s="2"/>
      <c r="ACN1187" s="2"/>
      <c r="ACO1187" s="2"/>
      <c r="ACP1187" s="2"/>
      <c r="ACQ1187" s="2"/>
      <c r="ACR1187" s="2"/>
      <c r="ACS1187" s="2"/>
      <c r="ACT1187" s="2"/>
      <c r="ACU1187" s="2"/>
      <c r="ACV1187" s="2"/>
      <c r="ACW1187" s="2"/>
      <c r="ACX1187" s="2"/>
      <c r="ACY1187" s="2"/>
      <c r="ACZ1187" s="2"/>
      <c r="ADA1187" s="2"/>
      <c r="ADB1187" s="2"/>
      <c r="ADC1187" s="2"/>
      <c r="ADD1187" s="2"/>
      <c r="ADE1187" s="2"/>
      <c r="ADF1187" s="2"/>
      <c r="ADG1187" s="2"/>
      <c r="ADH1187" s="2"/>
      <c r="ADI1187" s="2"/>
      <c r="ADJ1187" s="2"/>
      <c r="ADK1187" s="2"/>
      <c r="ADL1187" s="2"/>
      <c r="ADM1187" s="2"/>
      <c r="ADN1187" s="2"/>
      <c r="ADO1187" s="2"/>
      <c r="ADP1187" s="2"/>
      <c r="ADQ1187" s="2"/>
      <c r="ADR1187" s="2"/>
      <c r="ADS1187" s="2"/>
      <c r="ADT1187" s="2"/>
      <c r="ADU1187" s="2"/>
      <c r="ADV1187" s="2"/>
      <c r="ADW1187" s="2"/>
      <c r="ADX1187" s="2"/>
      <c r="ADY1187" s="2"/>
      <c r="ADZ1187" s="2"/>
      <c r="AEA1187" s="2"/>
      <c r="AEB1187" s="2"/>
      <c r="AEC1187" s="2"/>
      <c r="AED1187" s="2"/>
      <c r="AEE1187" s="2"/>
      <c r="AEF1187" s="2"/>
      <c r="AEG1187" s="2"/>
      <c r="AEH1187" s="2"/>
      <c r="AEI1187" s="2"/>
      <c r="AEJ1187" s="2"/>
      <c r="AEK1187" s="2"/>
      <c r="AEL1187" s="2"/>
      <c r="AEM1187" s="2"/>
      <c r="AEN1187" s="2"/>
      <c r="AEO1187" s="2"/>
      <c r="AEP1187" s="2"/>
      <c r="AEQ1187" s="2"/>
      <c r="AER1187" s="2"/>
      <c r="AES1187" s="2"/>
      <c r="AET1187" s="2"/>
      <c r="AEU1187" s="2"/>
      <c r="AEV1187" s="2"/>
      <c r="AEW1187" s="2"/>
      <c r="AEX1187" s="2"/>
      <c r="AEY1187" s="2"/>
      <c r="AEZ1187" s="2"/>
      <c r="AFA1187" s="2"/>
      <c r="AFB1187" s="2"/>
      <c r="AFC1187" s="2"/>
      <c r="AFD1187" s="2"/>
      <c r="AFE1187" s="2"/>
      <c r="AFF1187" s="2"/>
      <c r="AFG1187" s="2"/>
      <c r="AFH1187" s="2"/>
      <c r="AFI1187" s="2"/>
      <c r="AFJ1187" s="2"/>
      <c r="AFK1187" s="2"/>
      <c r="AFL1187" s="2"/>
      <c r="AFM1187" s="2"/>
      <c r="AFN1187" s="2"/>
      <c r="AFO1187" s="2"/>
      <c r="AFP1187" s="2"/>
      <c r="AFQ1187" s="2"/>
      <c r="AFR1187" s="2"/>
      <c r="AFS1187" s="2"/>
      <c r="AFT1187" s="2"/>
      <c r="AFU1187" s="2"/>
      <c r="AFV1187" s="2"/>
      <c r="AFW1187" s="2"/>
      <c r="AFX1187" s="2"/>
      <c r="AFY1187" s="2"/>
      <c r="AFZ1187" s="2"/>
      <c r="AGA1187" s="2"/>
      <c r="AGB1187" s="2"/>
      <c r="AGC1187" s="2"/>
      <c r="AGD1187" s="2"/>
      <c r="AGE1187" s="2"/>
      <c r="AGF1187" s="2"/>
      <c r="AGG1187" s="2"/>
      <c r="AGH1187" s="2"/>
      <c r="AGI1187" s="2"/>
      <c r="AGJ1187" s="2"/>
      <c r="AGK1187" s="2"/>
      <c r="AGL1187" s="2"/>
      <c r="AGM1187" s="2"/>
      <c r="AGN1187" s="2"/>
      <c r="AGO1187" s="2"/>
      <c r="AGP1187" s="2"/>
      <c r="AGQ1187" s="2"/>
      <c r="AGR1187" s="2"/>
      <c r="AGS1187" s="2"/>
      <c r="AGT1187" s="2"/>
      <c r="AGU1187" s="2"/>
      <c r="AGV1187" s="2"/>
      <c r="AGW1187" s="2"/>
      <c r="AGX1187" s="2"/>
      <c r="AGY1187" s="2"/>
      <c r="AGZ1187" s="2"/>
      <c r="AHA1187" s="2"/>
      <c r="AHB1187" s="2"/>
      <c r="AHC1187" s="2"/>
      <c r="AHD1187" s="2"/>
      <c r="AHE1187" s="2"/>
      <c r="AHF1187" s="2"/>
      <c r="AHG1187" s="2"/>
      <c r="AHH1187" s="2"/>
      <c r="AHI1187" s="2"/>
      <c r="AHJ1187" s="2"/>
      <c r="AHK1187" s="2"/>
      <c r="AHL1187" s="2"/>
      <c r="AHM1187" s="2"/>
      <c r="AHN1187" s="2"/>
      <c r="AHO1187" s="2"/>
      <c r="AHP1187" s="2"/>
      <c r="AHQ1187" s="2"/>
      <c r="AHR1187" s="2"/>
      <c r="AHS1187" s="2"/>
      <c r="AHT1187" s="2"/>
      <c r="AHU1187" s="2"/>
      <c r="AHV1187" s="2"/>
      <c r="AHW1187" s="2"/>
      <c r="AHX1187" s="2"/>
      <c r="AHY1187" s="2"/>
      <c r="AHZ1187" s="2"/>
      <c r="AIA1187" s="2"/>
      <c r="AIB1187" s="2"/>
      <c r="AIC1187" s="2"/>
      <c r="AID1187" s="2"/>
      <c r="AIE1187" s="2"/>
      <c r="AIF1187" s="2"/>
      <c r="AIG1187" s="2"/>
      <c r="AIH1187" s="2"/>
      <c r="AII1187" s="2"/>
      <c r="AIJ1187" s="2"/>
      <c r="AIK1187" s="2"/>
      <c r="AIL1187" s="2"/>
      <c r="AIM1187" s="2"/>
      <c r="AIN1187" s="2"/>
      <c r="AIO1187" s="2"/>
      <c r="AIP1187" s="2"/>
      <c r="AIQ1187" s="2"/>
      <c r="AIR1187" s="2"/>
      <c r="AIS1187" s="2"/>
      <c r="AIT1187" s="2"/>
      <c r="AIU1187" s="2"/>
      <c r="AIV1187" s="2"/>
      <c r="AIW1187" s="2"/>
      <c r="AIX1187" s="2"/>
      <c r="AIY1187" s="2"/>
      <c r="AIZ1187" s="2"/>
      <c r="AJA1187" s="2"/>
      <c r="AJB1187" s="2"/>
      <c r="AJC1187" s="2"/>
      <c r="AJD1187" s="2"/>
      <c r="AJE1187" s="2"/>
      <c r="AJF1187" s="2"/>
      <c r="AJG1187" s="2"/>
      <c r="AJH1187" s="2"/>
      <c r="AJI1187" s="2"/>
      <c r="AJJ1187" s="2"/>
      <c r="AJK1187" s="2"/>
      <c r="AJL1187" s="2"/>
      <c r="AJM1187" s="2"/>
      <c r="AJN1187" s="2"/>
      <c r="AJO1187" s="2"/>
      <c r="AJP1187" s="2"/>
      <c r="AJQ1187" s="2"/>
      <c r="AJR1187" s="2"/>
      <c r="AJS1187" s="2"/>
      <c r="AJT1187" s="2"/>
      <c r="AJU1187" s="2"/>
      <c r="AJV1187" s="2"/>
      <c r="AJW1187" s="2"/>
      <c r="AJX1187" s="2"/>
      <c r="AJY1187" s="2"/>
      <c r="AJZ1187" s="2"/>
      <c r="AKA1187" s="2"/>
      <c r="AKB1187" s="2"/>
      <c r="AKC1187" s="2"/>
      <c r="AKD1187" s="2"/>
      <c r="AKE1187" s="2"/>
      <c r="AKF1187" s="2"/>
      <c r="AKG1187" s="2"/>
      <c r="AKH1187" s="2"/>
      <c r="AKI1187" s="2"/>
      <c r="AKJ1187" s="2"/>
      <c r="AKK1187" s="2"/>
      <c r="AKL1187" s="2"/>
      <c r="AKM1187" s="2"/>
      <c r="AKN1187" s="2"/>
      <c r="AKO1187" s="2"/>
      <c r="AKP1187" s="2"/>
      <c r="AKQ1187" s="2"/>
      <c r="AKR1187" s="2"/>
      <c r="AKS1187" s="2"/>
      <c r="AKT1187" s="2"/>
      <c r="AKU1187" s="2"/>
      <c r="AKV1187" s="2"/>
      <c r="AKW1187" s="2"/>
      <c r="AKX1187" s="2"/>
      <c r="AKY1187" s="2"/>
      <c r="AKZ1187" s="2"/>
      <c r="ALA1187" s="2"/>
      <c r="ALB1187" s="2"/>
      <c r="ALC1187" s="2"/>
      <c r="ALD1187" s="2"/>
      <c r="ALE1187" s="2"/>
      <c r="ALF1187" s="2"/>
      <c r="ALG1187" s="2"/>
      <c r="ALH1187" s="2"/>
      <c r="ALI1187" s="6"/>
      <c r="ALJ1187" s="6"/>
      <c r="ALK1187" s="6"/>
      <c r="ALL1187" s="6"/>
      <c r="ALM1187" s="6"/>
      <c r="ALN1187" s="6"/>
      <c r="ALO1187" s="6"/>
      <c r="ALP1187" s="6"/>
      <c r="ALQ1187" s="6"/>
      <c r="ALR1187" s="6"/>
      <c r="ALS1187" s="6"/>
      <c r="ALT1187" s="6"/>
      <c r="ALU1187" s="6"/>
      <c r="ALV1187" s="6"/>
      <c r="ALW1187" s="6"/>
      <c r="ALX1187" s="6"/>
      <c r="ALY1187" s="6"/>
      <c r="ALZ1187" s="6"/>
      <c r="AMA1187" s="6"/>
      <c r="AMB1187" s="6"/>
      <c r="AMC1187" s="6"/>
      <c r="AMD1187" s="6"/>
      <c r="AME1187" s="6"/>
      <c r="AMF1187" s="6"/>
      <c r="AMG1187" s="6"/>
      <c r="AMH1187" s="6"/>
      <c r="AMI1187" s="6"/>
      <c r="AMJ1187" s="6"/>
      <c r="AMK1187" s="6"/>
      <c r="AML1187" s="6"/>
      <c r="AMM1187" s="6"/>
    </row>
    <row r="1188" spans="1:1027" s="72" customFormat="1" ht="18.75">
      <c r="A1188" s="8">
        <v>45042</v>
      </c>
      <c r="B1188" s="32">
        <f t="shared" si="607"/>
        <v>0.78378378378378377</v>
      </c>
      <c r="C1188" s="73">
        <f t="shared" si="608"/>
        <v>0.59452054794520559</v>
      </c>
      <c r="D1188" s="73">
        <f t="shared" si="609"/>
        <v>0.54500000000000004</v>
      </c>
      <c r="E1188" s="73">
        <f t="shared" si="610"/>
        <v>0.70611891368866631</v>
      </c>
      <c r="F1188" s="73">
        <f t="shared" si="611"/>
        <v>0.77391304347826106</v>
      </c>
      <c r="G1188" s="73">
        <f t="shared" si="612"/>
        <v>0.2</v>
      </c>
      <c r="H1188" s="73">
        <f t="shared" si="613"/>
        <v>0.2</v>
      </c>
      <c r="I1188" s="73">
        <f t="shared" si="614"/>
        <v>0.15504322766570605</v>
      </c>
      <c r="J1188" s="73">
        <f t="shared" si="615"/>
        <v>0.26666666666666672</v>
      </c>
      <c r="K1188" s="73">
        <f t="shared" si="616"/>
        <v>-6.9565217391304335E-2</v>
      </c>
      <c r="L1188" s="73">
        <f t="shared" si="624"/>
        <v>0</v>
      </c>
      <c r="M1188" s="73">
        <f t="shared" si="625"/>
        <v>0</v>
      </c>
      <c r="N1188" s="73">
        <f t="shared" si="629"/>
        <v>0.68994368463394995</v>
      </c>
      <c r="O1188" s="73">
        <f t="shared" si="617"/>
        <v>0.27603305785123966</v>
      </c>
      <c r="P1188" s="73">
        <f t="shared" si="618"/>
        <v>0.19277108433734941</v>
      </c>
      <c r="Q1188" s="73">
        <f t="shared" si="619"/>
        <v>0.2</v>
      </c>
      <c r="R1188" s="73">
        <f t="shared" si="606"/>
        <v>0.2</v>
      </c>
      <c r="S1188" s="73">
        <f t="shared" si="620"/>
        <v>0.2</v>
      </c>
      <c r="T1188" s="73">
        <f t="shared" si="621"/>
        <v>0.2</v>
      </c>
      <c r="U1188" s="73">
        <f t="shared" si="622"/>
        <v>0.2</v>
      </c>
      <c r="V1188" s="73">
        <f t="shared" si="623"/>
        <v>0.20396452790818989</v>
      </c>
      <c r="W1188" s="103">
        <v>9.1484506079100525E-2</v>
      </c>
      <c r="X1188" s="2"/>
      <c r="Y1188" s="2"/>
      <c r="Z1188" s="2"/>
      <c r="AA1188" s="2"/>
      <c r="AB1188" s="2"/>
      <c r="AC1188" s="2">
        <v>-6.445233412390813</v>
      </c>
      <c r="AD1188" s="2"/>
      <c r="AE1188" s="2"/>
      <c r="AF1188" s="2"/>
      <c r="AG1188" s="5"/>
      <c r="AH1188" s="5"/>
      <c r="AI1188" s="5"/>
      <c r="AJ1188" s="2"/>
      <c r="AK1188" s="2"/>
      <c r="AL1188" s="36">
        <f t="shared" ref="AL1188:AL1191" si="630">AVERAGE(AM1185:AM1191)</f>
        <v>22.549698348333497</v>
      </c>
      <c r="AM1188" s="36">
        <f t="shared" si="626"/>
        <v>22.5496983483335</v>
      </c>
      <c r="AN1188" s="4">
        <v>48</v>
      </c>
      <c r="AO1188" s="4"/>
      <c r="AP1188" s="4"/>
      <c r="AQ1188" s="4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2"/>
      <c r="BC1188" s="3"/>
      <c r="BD1188" s="47"/>
      <c r="BE1188" s="2"/>
      <c r="BF1188" s="2"/>
      <c r="BG1188" s="2"/>
      <c r="BH1188" s="89">
        <v>0</v>
      </c>
      <c r="BI1188" s="47">
        <v>100</v>
      </c>
      <c r="BJ1188" s="71">
        <v>0</v>
      </c>
      <c r="BK1188" s="3">
        <v>0</v>
      </c>
      <c r="BL1188" s="49">
        <v>0</v>
      </c>
      <c r="BM1188" s="49">
        <v>0</v>
      </c>
      <c r="BN1188" s="49">
        <v>0</v>
      </c>
      <c r="BO1188" s="49">
        <v>0</v>
      </c>
      <c r="BP1188" s="49">
        <v>0</v>
      </c>
      <c r="BQ1188" s="49">
        <v>0</v>
      </c>
      <c r="BR1188" s="49">
        <v>0</v>
      </c>
      <c r="BS1188" s="3">
        <f t="shared" si="627"/>
        <v>0</v>
      </c>
      <c r="BT1188" s="2">
        <f t="shared" si="628"/>
        <v>100</v>
      </c>
      <c r="BU1188" s="2"/>
      <c r="BV1188" s="37">
        <v>0.30434631210549301</v>
      </c>
      <c r="BW1188" s="37"/>
      <c r="BX1188" s="37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38"/>
      <c r="DI1188" s="38"/>
      <c r="DJ1188" s="38"/>
      <c r="DK1188" s="2"/>
      <c r="DL1188" s="2"/>
      <c r="DM1188" s="2"/>
      <c r="DN1188" s="2"/>
      <c r="DO1188" s="2"/>
      <c r="DP1188" s="2"/>
      <c r="DQ1188" s="2"/>
      <c r="DR1188" s="2"/>
      <c r="DS1188" s="2"/>
      <c r="DT1188" s="2"/>
      <c r="DU1188" s="2"/>
      <c r="DV1188" s="2"/>
      <c r="DW1188" s="2"/>
      <c r="DX1188" s="2"/>
      <c r="DY1188" s="2"/>
      <c r="DZ1188" s="2"/>
      <c r="EA1188" s="2"/>
      <c r="EB1188" s="2"/>
      <c r="EC1188" s="2"/>
      <c r="ED1188" s="2"/>
      <c r="EE1188" s="2"/>
      <c r="EF1188" s="2"/>
      <c r="EG1188" s="2"/>
      <c r="EH1188" s="2"/>
      <c r="EI1188" s="2"/>
      <c r="EJ1188" s="2"/>
      <c r="EK1188" s="2"/>
      <c r="EL1188" s="2"/>
      <c r="EM1188" s="2"/>
      <c r="EN1188" s="2"/>
      <c r="EO1188" s="2"/>
      <c r="EP1188" s="2"/>
      <c r="EQ1188" s="2"/>
      <c r="ER1188" s="2"/>
      <c r="ES1188" s="2"/>
      <c r="ET1188" s="2"/>
      <c r="EU1188" s="2"/>
      <c r="EV1188" s="2"/>
      <c r="EW1188" s="2"/>
      <c r="EX1188" s="2"/>
      <c r="EY1188" s="2"/>
      <c r="EZ1188" s="2"/>
      <c r="FA1188" s="2"/>
      <c r="FB1188" s="2"/>
      <c r="FC1188" s="2"/>
      <c r="FD1188" s="2"/>
      <c r="FE1188" s="2"/>
      <c r="FF1188" s="2"/>
      <c r="FG1188" s="2"/>
      <c r="FH1188" s="2"/>
      <c r="FI1188" s="2"/>
      <c r="FJ1188" s="2"/>
      <c r="FK1188" s="2"/>
      <c r="FL1188" s="2"/>
      <c r="FM1188" s="2"/>
      <c r="FN1188" s="2"/>
      <c r="FO1188" s="2"/>
      <c r="FP1188" s="2"/>
      <c r="FQ1188" s="2"/>
      <c r="FR1188" s="2"/>
      <c r="FS1188" s="2"/>
      <c r="FT1188" s="2"/>
      <c r="FU1188" s="2"/>
      <c r="FV1188" s="2"/>
      <c r="FW1188" s="2"/>
      <c r="FX1188" s="2"/>
      <c r="FY1188" s="2"/>
      <c r="FZ1188" s="2"/>
      <c r="GA1188" s="2"/>
      <c r="GB1188" s="2"/>
      <c r="GC1188" s="2"/>
      <c r="GD1188" s="2"/>
      <c r="GE1188" s="2"/>
      <c r="GF1188" s="2"/>
      <c r="GG1188" s="2"/>
      <c r="GH1188" s="2"/>
      <c r="GI1188" s="2"/>
      <c r="GJ1188" s="2"/>
      <c r="GK1188" s="2"/>
      <c r="GL1188" s="2"/>
      <c r="GM1188" s="2"/>
      <c r="GN1188" s="2"/>
      <c r="GO1188" s="2"/>
      <c r="GP1188" s="2"/>
      <c r="GQ1188" s="2"/>
      <c r="GR1188" s="2"/>
      <c r="GS1188" s="2"/>
      <c r="GT1188" s="2"/>
      <c r="GU1188" s="2"/>
      <c r="GV1188" s="2"/>
      <c r="GW1188" s="2"/>
      <c r="GX1188" s="2"/>
      <c r="GY1188" s="2"/>
      <c r="GZ1188" s="2"/>
      <c r="HA1188" s="2"/>
      <c r="HB1188" s="2"/>
      <c r="HC1188" s="2"/>
      <c r="HD1188" s="2"/>
      <c r="HE1188" s="2"/>
      <c r="HF1188" s="2"/>
      <c r="HG1188" s="2"/>
      <c r="HH1188" s="2"/>
      <c r="HI1188" s="2"/>
      <c r="HJ1188" s="2"/>
      <c r="HK1188" s="2"/>
      <c r="HL1188" s="2"/>
      <c r="HM1188" s="2"/>
      <c r="HN1188" s="2"/>
      <c r="HO1188" s="2"/>
      <c r="HP1188" s="2"/>
      <c r="HQ1188" s="2"/>
      <c r="HR1188" s="2"/>
      <c r="HS1188" s="2"/>
      <c r="HT1188" s="2"/>
      <c r="HU1188" s="2"/>
      <c r="HV1188" s="2"/>
      <c r="HW1188" s="2"/>
      <c r="HX1188" s="2"/>
      <c r="HY1188" s="2"/>
      <c r="HZ1188" s="2"/>
      <c r="IA1188" s="2"/>
      <c r="IB1188" s="2"/>
      <c r="IC1188" s="2"/>
      <c r="ID1188" s="2"/>
      <c r="IE1188" s="2"/>
      <c r="IF1188" s="2"/>
      <c r="IG1188" s="2"/>
      <c r="IH1188" s="2"/>
      <c r="II1188" s="2"/>
      <c r="IJ1188" s="2"/>
      <c r="IK1188" s="2"/>
      <c r="IL1188" s="2"/>
      <c r="IM1188" s="2"/>
      <c r="IN1188" s="2"/>
      <c r="IO1188" s="2"/>
      <c r="IP1188" s="2"/>
      <c r="IQ1188" s="2"/>
      <c r="IR1188" s="2"/>
      <c r="IS1188" s="2"/>
      <c r="IT1188" s="2"/>
      <c r="IU1188" s="2"/>
      <c r="IV1188" s="2"/>
      <c r="IW1188" s="2"/>
      <c r="IX1188" s="2"/>
      <c r="IY1188" s="2"/>
      <c r="IZ1188" s="2"/>
      <c r="JA1188" s="2"/>
      <c r="JB1188" s="2"/>
      <c r="JC1188" s="2"/>
      <c r="JD1188" s="2"/>
      <c r="JE1188" s="2"/>
      <c r="JF1188" s="2"/>
      <c r="JG1188" s="2"/>
      <c r="JH1188" s="2"/>
      <c r="JI1188" s="2"/>
      <c r="JJ1188" s="2"/>
      <c r="JK1188" s="2"/>
      <c r="JL1188" s="2"/>
      <c r="JM1188" s="2"/>
      <c r="JN1188" s="2"/>
      <c r="JO1188" s="2"/>
      <c r="JP1188" s="2"/>
      <c r="JQ1188" s="2"/>
      <c r="JR1188" s="2"/>
      <c r="JS1188" s="2"/>
      <c r="JT1188" s="2"/>
      <c r="JU1188" s="2"/>
      <c r="JV1188" s="2"/>
      <c r="JW1188" s="2"/>
      <c r="JX1188" s="2"/>
      <c r="JY1188" s="2"/>
      <c r="JZ1188" s="2"/>
      <c r="KA1188" s="2"/>
      <c r="KB1188" s="2"/>
      <c r="KC1188" s="2"/>
      <c r="KD1188" s="2"/>
      <c r="KE1188" s="2"/>
      <c r="KF1188" s="2"/>
      <c r="KG1188" s="2"/>
      <c r="KH1188" s="2"/>
      <c r="KI1188" s="2"/>
      <c r="KJ1188" s="2"/>
      <c r="KK1188" s="2"/>
      <c r="KL1188" s="2"/>
      <c r="KM1188" s="2"/>
      <c r="KN1188" s="2"/>
      <c r="KO1188" s="2"/>
      <c r="KP1188" s="2"/>
      <c r="KQ1188" s="2"/>
      <c r="KR1188" s="2"/>
      <c r="KS1188" s="2"/>
      <c r="KT1188" s="2"/>
      <c r="KU1188" s="2"/>
      <c r="KV1188" s="2"/>
      <c r="KW1188" s="2"/>
      <c r="KX1188" s="2"/>
      <c r="KY1188" s="2"/>
      <c r="KZ1188" s="2"/>
      <c r="LA1188" s="2"/>
      <c r="LB1188" s="2"/>
      <c r="LC1188" s="2"/>
      <c r="LD1188" s="2"/>
      <c r="LE1188" s="2"/>
      <c r="LF1188" s="2"/>
      <c r="LG1188" s="2"/>
      <c r="LH1188" s="2"/>
      <c r="LI1188" s="2"/>
      <c r="LJ1188" s="2"/>
      <c r="LK1188" s="2"/>
      <c r="LL1188" s="2"/>
      <c r="LM1188" s="2"/>
      <c r="LN1188" s="2"/>
      <c r="LO1188" s="2"/>
      <c r="LP1188" s="2"/>
      <c r="LQ1188" s="2"/>
      <c r="LR1188" s="2"/>
      <c r="LS1188" s="2"/>
      <c r="LT1188" s="2"/>
      <c r="LU1188" s="2"/>
      <c r="LV1188" s="2"/>
      <c r="LW1188" s="2"/>
      <c r="LX1188" s="2"/>
      <c r="LY1188" s="2"/>
      <c r="LZ1188" s="2"/>
      <c r="MA1188" s="2"/>
      <c r="MB1188" s="2"/>
      <c r="MC1188" s="2"/>
      <c r="MD1188" s="2"/>
      <c r="ME1188" s="2"/>
      <c r="MF1188" s="2"/>
      <c r="MG1188" s="2"/>
      <c r="MH1188" s="2"/>
      <c r="MI1188" s="2"/>
      <c r="MJ1188" s="2"/>
      <c r="MK1188" s="2"/>
      <c r="ML1188" s="2"/>
      <c r="MM1188" s="2"/>
      <c r="MN1188" s="2"/>
      <c r="MO1188" s="2"/>
      <c r="MP1188" s="2"/>
      <c r="MQ1188" s="2"/>
      <c r="MR1188" s="2"/>
      <c r="MS1188" s="2"/>
      <c r="MT1188" s="2"/>
      <c r="MU1188" s="2"/>
      <c r="MV1188" s="2"/>
      <c r="MW1188" s="2"/>
      <c r="MX1188" s="2"/>
      <c r="MY1188" s="2"/>
      <c r="MZ1188" s="2"/>
      <c r="NA1188" s="2"/>
      <c r="NB1188" s="2"/>
      <c r="NC1188" s="2"/>
      <c r="ND1188" s="2"/>
      <c r="NE1188" s="2"/>
      <c r="NF1188" s="2"/>
      <c r="NG1188" s="2"/>
      <c r="NH1188" s="2"/>
      <c r="NI1188" s="2"/>
      <c r="NJ1188" s="2"/>
      <c r="NK1188" s="2"/>
      <c r="NL1188" s="2"/>
      <c r="NM1188" s="2"/>
      <c r="NN1188" s="2"/>
      <c r="NO1188" s="2"/>
      <c r="NP1188" s="2"/>
      <c r="NQ1188" s="2"/>
      <c r="NR1188" s="2"/>
      <c r="NS1188" s="2"/>
      <c r="NT1188" s="2"/>
      <c r="NU1188" s="2"/>
      <c r="NV1188" s="2"/>
      <c r="NW1188" s="2"/>
      <c r="NX1188" s="2"/>
      <c r="NY1188" s="2"/>
      <c r="NZ1188" s="2"/>
      <c r="OA1188" s="2"/>
      <c r="OB1188" s="2"/>
      <c r="OC1188" s="2"/>
      <c r="OD1188" s="2"/>
      <c r="OE1188" s="2"/>
      <c r="OF1188" s="2"/>
      <c r="OG1188" s="2"/>
      <c r="OH1188" s="2"/>
      <c r="OI1188" s="2"/>
      <c r="OJ1188" s="2"/>
      <c r="OK1188" s="2"/>
      <c r="OL1188" s="2"/>
      <c r="OM1188" s="2"/>
      <c r="ON1188" s="2"/>
      <c r="OO1188" s="2"/>
      <c r="OP1188" s="2"/>
      <c r="OQ1188" s="2"/>
      <c r="OR1188" s="2"/>
      <c r="OS1188" s="2"/>
      <c r="OT1188" s="2"/>
      <c r="OU1188" s="2"/>
      <c r="OV1188" s="2"/>
      <c r="OW1188" s="2"/>
      <c r="OX1188" s="2"/>
      <c r="OY1188" s="2"/>
      <c r="OZ1188" s="2"/>
      <c r="PA1188" s="2"/>
      <c r="PB1188" s="2"/>
      <c r="PC1188" s="2"/>
      <c r="PD1188" s="2"/>
      <c r="PE1188" s="2"/>
      <c r="PF1188" s="2"/>
      <c r="PG1188" s="2"/>
      <c r="PH1188" s="2"/>
      <c r="PI1188" s="2"/>
      <c r="PJ1188" s="2"/>
      <c r="PK1188" s="2"/>
      <c r="PL1188" s="2"/>
      <c r="PM1188" s="2"/>
      <c r="PN1188" s="2"/>
      <c r="PO1188" s="2"/>
      <c r="PP1188" s="2"/>
      <c r="PQ1188" s="2"/>
      <c r="PR1188" s="2"/>
      <c r="PS1188" s="2"/>
      <c r="PT1188" s="2"/>
      <c r="PU1188" s="2"/>
      <c r="PV1188" s="2"/>
      <c r="PW1188" s="2"/>
      <c r="PX1188" s="2"/>
      <c r="PY1188" s="2"/>
      <c r="PZ1188" s="2"/>
      <c r="QA1188" s="2"/>
      <c r="QB1188" s="2"/>
      <c r="QC1188" s="2"/>
      <c r="QD1188" s="2"/>
      <c r="QE1188" s="2"/>
      <c r="QF1188" s="2"/>
      <c r="QG1188" s="2"/>
      <c r="QH1188" s="2"/>
      <c r="QI1188" s="2"/>
      <c r="QJ1188" s="2"/>
      <c r="QK1188" s="2"/>
      <c r="QL1188" s="2"/>
      <c r="QM1188" s="2"/>
      <c r="QN1188" s="2"/>
      <c r="QO1188" s="2"/>
      <c r="QP1188" s="2"/>
      <c r="QQ1188" s="2"/>
      <c r="QR1188" s="2"/>
      <c r="QS1188" s="2"/>
      <c r="QT1188" s="2"/>
      <c r="QU1188" s="2"/>
      <c r="QV1188" s="2"/>
      <c r="QW1188" s="2"/>
      <c r="QX1188" s="2"/>
      <c r="QY1188" s="2"/>
      <c r="QZ1188" s="2"/>
      <c r="RA1188" s="2"/>
      <c r="RB1188" s="2"/>
      <c r="RC1188" s="2"/>
      <c r="RD1188" s="2"/>
      <c r="RE1188" s="2"/>
      <c r="RF1188" s="2"/>
      <c r="RG1188" s="2"/>
      <c r="RH1188" s="2"/>
      <c r="RI1188" s="2"/>
      <c r="RJ1188" s="2"/>
      <c r="RK1188" s="2"/>
      <c r="RL1188" s="2"/>
      <c r="RM1188" s="2"/>
      <c r="RN1188" s="2"/>
      <c r="RO1188" s="2"/>
      <c r="RP1188" s="2"/>
      <c r="RQ1188" s="2"/>
      <c r="RR1188" s="2"/>
      <c r="RS1188" s="2"/>
      <c r="RT1188" s="2"/>
      <c r="RU1188" s="2"/>
      <c r="RV1188" s="2"/>
      <c r="RW1188" s="2"/>
      <c r="RX1188" s="2"/>
      <c r="RY1188" s="2"/>
      <c r="RZ1188" s="2"/>
      <c r="SA1188" s="2"/>
      <c r="SB1188" s="2"/>
      <c r="SC1188" s="2"/>
      <c r="SD1188" s="2"/>
      <c r="SE1188" s="2"/>
      <c r="SF1188" s="2"/>
      <c r="SG1188" s="2"/>
      <c r="SH1188" s="2"/>
      <c r="SI1188" s="2"/>
      <c r="SJ1188" s="2"/>
      <c r="SK1188" s="2"/>
      <c r="SL1188" s="2"/>
      <c r="SM1188" s="2"/>
      <c r="SN1188" s="2"/>
      <c r="SO1188" s="2"/>
      <c r="SP1188" s="2"/>
      <c r="SQ1188" s="2"/>
      <c r="SR1188" s="2"/>
      <c r="SS1188" s="2"/>
      <c r="ST1188" s="2"/>
      <c r="SU1188" s="2"/>
      <c r="SV1188" s="2"/>
      <c r="SW1188" s="2"/>
      <c r="SX1188" s="2"/>
      <c r="SY1188" s="2"/>
      <c r="SZ1188" s="2"/>
      <c r="TA1188" s="2"/>
      <c r="TB1188" s="2"/>
      <c r="TC1188" s="2"/>
      <c r="TD1188" s="2"/>
      <c r="TE1188" s="2"/>
      <c r="TF1188" s="2"/>
      <c r="TG1188" s="2"/>
      <c r="TH1188" s="2"/>
      <c r="TI1188" s="2"/>
      <c r="TJ1188" s="2"/>
      <c r="TK1188" s="2"/>
      <c r="TL1188" s="2"/>
      <c r="TM1188" s="2"/>
      <c r="TN1188" s="2"/>
      <c r="TO1188" s="2"/>
      <c r="TP1188" s="2"/>
      <c r="TQ1188" s="2"/>
      <c r="TR1188" s="2"/>
      <c r="TS1188" s="2"/>
      <c r="TT1188" s="2"/>
      <c r="TU1188" s="2"/>
      <c r="TV1188" s="2"/>
      <c r="TW1188" s="2"/>
      <c r="TX1188" s="2"/>
      <c r="TY1188" s="2"/>
      <c r="TZ1188" s="2"/>
      <c r="UA1188" s="2"/>
      <c r="UB1188" s="2"/>
      <c r="UC1188" s="2"/>
      <c r="UD1188" s="2"/>
      <c r="UE1188" s="2"/>
      <c r="UF1188" s="2"/>
      <c r="UG1188" s="2"/>
      <c r="UH1188" s="2"/>
      <c r="UI1188" s="2"/>
      <c r="UJ1188" s="2"/>
      <c r="UK1188" s="2"/>
      <c r="UL1188" s="2"/>
      <c r="UM1188" s="2"/>
      <c r="UN1188" s="2"/>
      <c r="UO1188" s="2"/>
      <c r="UP1188" s="2"/>
      <c r="UQ1188" s="2"/>
      <c r="UR1188" s="2"/>
      <c r="US1188" s="2"/>
      <c r="UT1188" s="2"/>
      <c r="UU1188" s="2"/>
      <c r="UV1188" s="2"/>
      <c r="UW1188" s="2"/>
      <c r="UX1188" s="2"/>
      <c r="UY1188" s="2"/>
      <c r="UZ1188" s="2"/>
      <c r="VA1188" s="2"/>
      <c r="VB1188" s="2"/>
      <c r="VC1188" s="2"/>
      <c r="VD1188" s="2"/>
      <c r="VE1188" s="2"/>
      <c r="VF1188" s="2"/>
      <c r="VG1188" s="2"/>
      <c r="VH1188" s="2"/>
      <c r="VI1188" s="2"/>
      <c r="VJ1188" s="2"/>
      <c r="VK1188" s="2"/>
      <c r="VL1188" s="2"/>
      <c r="VM1188" s="2"/>
      <c r="VN1188" s="2"/>
      <c r="VO1188" s="2"/>
      <c r="VP1188" s="2"/>
      <c r="VQ1188" s="2"/>
      <c r="VR1188" s="2"/>
      <c r="VS1188" s="2"/>
      <c r="VT1188" s="2"/>
      <c r="VU1188" s="2"/>
      <c r="VV1188" s="2"/>
      <c r="VW1188" s="2"/>
      <c r="VX1188" s="2"/>
      <c r="VY1188" s="2"/>
      <c r="VZ1188" s="2"/>
      <c r="WA1188" s="2"/>
      <c r="WB1188" s="2"/>
      <c r="WC1188" s="2"/>
      <c r="WD1188" s="2"/>
      <c r="WE1188" s="2"/>
      <c r="WF1188" s="2"/>
      <c r="WG1188" s="2"/>
      <c r="WH1188" s="2"/>
      <c r="WI1188" s="2"/>
      <c r="WJ1188" s="2"/>
      <c r="WK1188" s="2"/>
      <c r="WL1188" s="2"/>
      <c r="WM1188" s="2"/>
      <c r="WN1188" s="2"/>
      <c r="WO1188" s="2"/>
      <c r="WP1188" s="2"/>
      <c r="WQ1188" s="2"/>
      <c r="WR1188" s="2"/>
      <c r="WS1188" s="2"/>
      <c r="WT1188" s="2"/>
      <c r="WU1188" s="2"/>
      <c r="WV1188" s="2"/>
      <c r="WW1188" s="2"/>
      <c r="WX1188" s="2"/>
      <c r="WY1188" s="2"/>
      <c r="WZ1188" s="2"/>
      <c r="XA1188" s="2"/>
      <c r="XB1188" s="2"/>
      <c r="XC1188" s="2"/>
      <c r="XD1188" s="2"/>
      <c r="XE1188" s="2"/>
      <c r="XF1188" s="2"/>
      <c r="XG1188" s="2"/>
      <c r="XH1188" s="2"/>
      <c r="XI1188" s="2"/>
      <c r="XJ1188" s="2"/>
      <c r="XK1188" s="2"/>
      <c r="XL1188" s="2"/>
      <c r="XM1188" s="2"/>
      <c r="XN1188" s="2"/>
      <c r="XO1188" s="2"/>
      <c r="XP1188" s="2"/>
      <c r="XQ1188" s="2"/>
      <c r="XR1188" s="2"/>
      <c r="XS1188" s="2"/>
      <c r="XT1188" s="2"/>
      <c r="XU1188" s="2"/>
      <c r="XV1188" s="2"/>
      <c r="XW1188" s="2"/>
      <c r="XX1188" s="2"/>
      <c r="XY1188" s="2"/>
      <c r="XZ1188" s="2"/>
      <c r="YA1188" s="2"/>
      <c r="YB1188" s="2"/>
      <c r="YC1188" s="2"/>
      <c r="YD1188" s="2"/>
      <c r="YE1188" s="2"/>
      <c r="YF1188" s="2"/>
      <c r="YG1188" s="2"/>
      <c r="YH1188" s="2"/>
      <c r="YI1188" s="2"/>
      <c r="YJ1188" s="2"/>
      <c r="YK1188" s="2"/>
      <c r="YL1188" s="2"/>
      <c r="YM1188" s="2"/>
      <c r="YN1188" s="2"/>
      <c r="YO1188" s="2"/>
      <c r="YP1188" s="2"/>
      <c r="YQ1188" s="2"/>
      <c r="YR1188" s="2"/>
      <c r="YS1188" s="2"/>
      <c r="YT1188" s="2"/>
      <c r="YU1188" s="2"/>
      <c r="YV1188" s="2"/>
      <c r="YW1188" s="2"/>
      <c r="YX1188" s="2"/>
      <c r="YY1188" s="2"/>
      <c r="YZ1188" s="2"/>
      <c r="ZA1188" s="2"/>
      <c r="ZB1188" s="2"/>
      <c r="ZC1188" s="2"/>
      <c r="ZD1188" s="2"/>
      <c r="ZE1188" s="2"/>
      <c r="ZF1188" s="2"/>
      <c r="ZG1188" s="2"/>
      <c r="ZH1188" s="2"/>
      <c r="ZI1188" s="2"/>
      <c r="ZJ1188" s="2"/>
      <c r="ZK1188" s="2"/>
      <c r="ZL1188" s="2"/>
      <c r="ZM1188" s="2"/>
      <c r="ZN1188" s="2"/>
      <c r="ZO1188" s="2"/>
      <c r="ZP1188" s="2"/>
      <c r="ZQ1188" s="2"/>
      <c r="ZR1188" s="2"/>
      <c r="ZS1188" s="2"/>
      <c r="ZT1188" s="2"/>
      <c r="ZU1188" s="2"/>
      <c r="ZV1188" s="2"/>
      <c r="ZW1188" s="2"/>
      <c r="ZX1188" s="2"/>
      <c r="ZY1188" s="2"/>
      <c r="ZZ1188" s="2"/>
      <c r="AAA1188" s="2"/>
      <c r="AAB1188" s="2"/>
      <c r="AAC1188" s="2"/>
      <c r="AAD1188" s="2"/>
      <c r="AAE1188" s="2"/>
      <c r="AAF1188" s="2"/>
      <c r="AAG1188" s="2"/>
      <c r="AAH1188" s="2"/>
      <c r="AAI1188" s="2"/>
      <c r="AAJ1188" s="2"/>
      <c r="AAK1188" s="2"/>
      <c r="AAL1188" s="2"/>
      <c r="AAM1188" s="2"/>
      <c r="AAN1188" s="2"/>
      <c r="AAO1188" s="2"/>
      <c r="AAP1188" s="2"/>
      <c r="AAQ1188" s="2"/>
      <c r="AAR1188" s="2"/>
      <c r="AAS1188" s="2"/>
      <c r="AAT1188" s="2"/>
      <c r="AAU1188" s="2"/>
      <c r="AAV1188" s="2"/>
      <c r="AAW1188" s="2"/>
      <c r="AAX1188" s="2"/>
      <c r="AAY1188" s="2"/>
      <c r="AAZ1188" s="2"/>
      <c r="ABA1188" s="2"/>
      <c r="ABB1188" s="2"/>
      <c r="ABC1188" s="2"/>
      <c r="ABD1188" s="2"/>
      <c r="ABE1188" s="2"/>
      <c r="ABF1188" s="2"/>
      <c r="ABG1188" s="2"/>
      <c r="ABH1188" s="2"/>
      <c r="ABI1188" s="2"/>
      <c r="ABJ1188" s="2"/>
      <c r="ABK1188" s="2"/>
      <c r="ABL1188" s="2"/>
      <c r="ABM1188" s="2"/>
      <c r="ABN1188" s="2"/>
      <c r="ABO1188" s="2"/>
      <c r="ABP1188" s="2"/>
      <c r="ABQ1188" s="2"/>
      <c r="ABR1188" s="2"/>
      <c r="ABS1188" s="2"/>
      <c r="ABT1188" s="2"/>
      <c r="ABU1188" s="2"/>
      <c r="ABV1188" s="2"/>
      <c r="ABW1188" s="2"/>
      <c r="ABX1188" s="2"/>
      <c r="ABY1188" s="2"/>
      <c r="ABZ1188" s="2"/>
      <c r="ACA1188" s="2"/>
      <c r="ACB1188" s="2"/>
      <c r="ACC1188" s="2"/>
      <c r="ACD1188" s="2"/>
      <c r="ACE1188" s="2"/>
      <c r="ACF1188" s="2"/>
      <c r="ACG1188" s="2"/>
      <c r="ACH1188" s="2"/>
      <c r="ACI1188" s="2"/>
      <c r="ACJ1188" s="2"/>
      <c r="ACK1188" s="2"/>
      <c r="ACL1188" s="2"/>
      <c r="ACM1188" s="2"/>
      <c r="ACN1188" s="2"/>
      <c r="ACO1188" s="2"/>
      <c r="ACP1188" s="2"/>
      <c r="ACQ1188" s="2"/>
      <c r="ACR1188" s="2"/>
      <c r="ACS1188" s="2"/>
      <c r="ACT1188" s="2"/>
      <c r="ACU1188" s="2"/>
      <c r="ACV1188" s="2"/>
      <c r="ACW1188" s="2"/>
      <c r="ACX1188" s="2"/>
      <c r="ACY1188" s="2"/>
      <c r="ACZ1188" s="2"/>
      <c r="ADA1188" s="2"/>
      <c r="ADB1188" s="2"/>
      <c r="ADC1188" s="2"/>
      <c r="ADD1188" s="2"/>
      <c r="ADE1188" s="2"/>
      <c r="ADF1188" s="2"/>
      <c r="ADG1188" s="2"/>
      <c r="ADH1188" s="2"/>
      <c r="ADI1188" s="2"/>
      <c r="ADJ1188" s="2"/>
      <c r="ADK1188" s="2"/>
      <c r="ADL1188" s="2"/>
      <c r="ADM1188" s="2"/>
      <c r="ADN1188" s="2"/>
      <c r="ADO1188" s="2"/>
      <c r="ADP1188" s="2"/>
      <c r="ADQ1188" s="2"/>
      <c r="ADR1188" s="2"/>
      <c r="ADS1188" s="2"/>
      <c r="ADT1188" s="2"/>
      <c r="ADU1188" s="2"/>
      <c r="ADV1188" s="2"/>
      <c r="ADW1188" s="2"/>
      <c r="ADX1188" s="2"/>
      <c r="ADY1188" s="2"/>
      <c r="ADZ1188" s="2"/>
      <c r="AEA1188" s="2"/>
      <c r="AEB1188" s="2"/>
      <c r="AEC1188" s="2"/>
      <c r="AED1188" s="2"/>
      <c r="AEE1188" s="2"/>
      <c r="AEF1188" s="2"/>
      <c r="AEG1188" s="2"/>
      <c r="AEH1188" s="2"/>
      <c r="AEI1188" s="2"/>
      <c r="AEJ1188" s="2"/>
      <c r="AEK1188" s="2"/>
      <c r="AEL1188" s="2"/>
      <c r="AEM1188" s="2"/>
      <c r="AEN1188" s="2"/>
      <c r="AEO1188" s="2"/>
      <c r="AEP1188" s="2"/>
      <c r="AEQ1188" s="2"/>
      <c r="AER1188" s="2"/>
      <c r="AES1188" s="2"/>
      <c r="AET1188" s="2"/>
      <c r="AEU1188" s="2"/>
      <c r="AEV1188" s="2"/>
      <c r="AEW1188" s="2"/>
      <c r="AEX1188" s="2"/>
      <c r="AEY1188" s="2"/>
      <c r="AEZ1188" s="2"/>
      <c r="AFA1188" s="2"/>
      <c r="AFB1188" s="2"/>
      <c r="AFC1188" s="2"/>
      <c r="AFD1188" s="2"/>
      <c r="AFE1188" s="2"/>
      <c r="AFF1188" s="2"/>
      <c r="AFG1188" s="2"/>
      <c r="AFH1188" s="2"/>
      <c r="AFI1188" s="2"/>
      <c r="AFJ1188" s="2"/>
      <c r="AFK1188" s="2"/>
      <c r="AFL1188" s="2"/>
      <c r="AFM1188" s="2"/>
      <c r="AFN1188" s="2"/>
      <c r="AFO1188" s="2"/>
      <c r="AFP1188" s="2"/>
      <c r="AFQ1188" s="2"/>
      <c r="AFR1188" s="2"/>
      <c r="AFS1188" s="2"/>
      <c r="AFT1188" s="2"/>
      <c r="AFU1188" s="2"/>
      <c r="AFV1188" s="2"/>
      <c r="AFW1188" s="2"/>
      <c r="AFX1188" s="2"/>
      <c r="AFY1188" s="2"/>
      <c r="AFZ1188" s="2"/>
      <c r="AGA1188" s="2"/>
      <c r="AGB1188" s="2"/>
      <c r="AGC1188" s="2"/>
      <c r="AGD1188" s="2"/>
      <c r="AGE1188" s="2"/>
      <c r="AGF1188" s="2"/>
      <c r="AGG1188" s="2"/>
      <c r="AGH1188" s="2"/>
      <c r="AGI1188" s="2"/>
      <c r="AGJ1188" s="2"/>
      <c r="AGK1188" s="2"/>
      <c r="AGL1188" s="2"/>
      <c r="AGM1188" s="2"/>
      <c r="AGN1188" s="2"/>
      <c r="AGO1188" s="2"/>
      <c r="AGP1188" s="2"/>
      <c r="AGQ1188" s="2"/>
      <c r="AGR1188" s="2"/>
      <c r="AGS1188" s="2"/>
      <c r="AGT1188" s="2"/>
      <c r="AGU1188" s="2"/>
      <c r="AGV1188" s="2"/>
      <c r="AGW1188" s="2"/>
      <c r="AGX1188" s="2"/>
      <c r="AGY1188" s="2"/>
      <c r="AGZ1188" s="2"/>
      <c r="AHA1188" s="2"/>
      <c r="AHB1188" s="2"/>
      <c r="AHC1188" s="2"/>
      <c r="AHD1188" s="2"/>
      <c r="AHE1188" s="2"/>
      <c r="AHF1188" s="2"/>
      <c r="AHG1188" s="2"/>
      <c r="AHH1188" s="2"/>
      <c r="AHI1188" s="2"/>
      <c r="AHJ1188" s="2"/>
      <c r="AHK1188" s="2"/>
      <c r="AHL1188" s="2"/>
      <c r="AHM1188" s="2"/>
      <c r="AHN1188" s="2"/>
      <c r="AHO1188" s="2"/>
      <c r="AHP1188" s="2"/>
      <c r="AHQ1188" s="2"/>
      <c r="AHR1188" s="2"/>
      <c r="AHS1188" s="2"/>
      <c r="AHT1188" s="2"/>
      <c r="AHU1188" s="2"/>
      <c r="AHV1188" s="2"/>
      <c r="AHW1188" s="2"/>
      <c r="AHX1188" s="2"/>
      <c r="AHY1188" s="2"/>
      <c r="AHZ1188" s="2"/>
      <c r="AIA1188" s="2"/>
      <c r="AIB1188" s="2"/>
      <c r="AIC1188" s="2"/>
      <c r="AID1188" s="2"/>
      <c r="AIE1188" s="2"/>
      <c r="AIF1188" s="2"/>
      <c r="AIG1188" s="2"/>
      <c r="AIH1188" s="2"/>
      <c r="AII1188" s="2"/>
      <c r="AIJ1188" s="2"/>
      <c r="AIK1188" s="2"/>
      <c r="AIL1188" s="2"/>
      <c r="AIM1188" s="2"/>
      <c r="AIN1188" s="2"/>
      <c r="AIO1188" s="2"/>
      <c r="AIP1188" s="2"/>
      <c r="AIQ1188" s="2"/>
      <c r="AIR1188" s="2"/>
      <c r="AIS1188" s="2"/>
      <c r="AIT1188" s="2"/>
      <c r="AIU1188" s="2"/>
      <c r="AIV1188" s="2"/>
      <c r="AIW1188" s="2"/>
      <c r="AIX1188" s="2"/>
      <c r="AIY1188" s="2"/>
      <c r="AIZ1188" s="2"/>
      <c r="AJA1188" s="2"/>
      <c r="AJB1188" s="2"/>
      <c r="AJC1188" s="2"/>
      <c r="AJD1188" s="2"/>
      <c r="AJE1188" s="2"/>
      <c r="AJF1188" s="2"/>
      <c r="AJG1188" s="2"/>
      <c r="AJH1188" s="2"/>
      <c r="AJI1188" s="2"/>
      <c r="AJJ1188" s="2"/>
      <c r="AJK1188" s="2"/>
      <c r="AJL1188" s="2"/>
      <c r="AJM1188" s="2"/>
      <c r="AJN1188" s="2"/>
      <c r="AJO1188" s="2"/>
      <c r="AJP1188" s="2"/>
      <c r="AJQ1188" s="2"/>
      <c r="AJR1188" s="2"/>
      <c r="AJS1188" s="2"/>
      <c r="AJT1188" s="2"/>
      <c r="AJU1188" s="2"/>
      <c r="AJV1188" s="2"/>
      <c r="AJW1188" s="2"/>
      <c r="AJX1188" s="2"/>
      <c r="AJY1188" s="2"/>
      <c r="AJZ1188" s="2"/>
      <c r="AKA1188" s="2"/>
      <c r="AKB1188" s="2"/>
      <c r="AKC1188" s="2"/>
      <c r="AKD1188" s="2"/>
      <c r="AKE1188" s="2"/>
      <c r="AKF1188" s="2"/>
      <c r="AKG1188" s="2"/>
      <c r="AKH1188" s="2"/>
      <c r="AKI1188" s="2"/>
      <c r="AKJ1188" s="2"/>
      <c r="AKK1188" s="2"/>
      <c r="AKL1188" s="2"/>
      <c r="AKM1188" s="2"/>
      <c r="AKN1188" s="2"/>
      <c r="AKO1188" s="2"/>
      <c r="AKP1188" s="2"/>
      <c r="AKQ1188" s="2"/>
      <c r="AKR1188" s="2"/>
      <c r="AKS1188" s="2"/>
      <c r="AKT1188" s="2"/>
      <c r="AKU1188" s="2"/>
      <c r="AKV1188" s="2"/>
      <c r="AKW1188" s="2"/>
      <c r="AKX1188" s="2"/>
      <c r="AKY1188" s="2"/>
      <c r="AKZ1188" s="2"/>
      <c r="ALA1188" s="2"/>
      <c r="ALB1188" s="2"/>
      <c r="ALC1188" s="2"/>
      <c r="ALD1188" s="2"/>
      <c r="ALE1188" s="2"/>
      <c r="ALF1188" s="2"/>
      <c r="ALG1188" s="2"/>
      <c r="ALH1188" s="2"/>
      <c r="ALI1188" s="6"/>
      <c r="ALJ1188" s="6"/>
      <c r="ALK1188" s="6"/>
      <c r="ALL1188" s="6"/>
      <c r="ALM1188" s="6"/>
      <c r="ALN1188" s="6"/>
      <c r="ALO1188" s="6"/>
      <c r="ALP1188" s="6"/>
      <c r="ALQ1188" s="6"/>
      <c r="ALR1188" s="6"/>
      <c r="ALS1188" s="6"/>
      <c r="ALT1188" s="6"/>
      <c r="ALU1188" s="6"/>
      <c r="ALV1188" s="6"/>
      <c r="ALW1188" s="6"/>
      <c r="ALX1188" s="6"/>
      <c r="ALY1188" s="6"/>
      <c r="ALZ1188" s="6"/>
      <c r="AMA1188" s="6"/>
      <c r="AMB1188" s="6"/>
      <c r="AMC1188" s="6"/>
      <c r="AMD1188" s="6"/>
      <c r="AME1188" s="6"/>
      <c r="AMF1188" s="6"/>
      <c r="AMG1188" s="6"/>
      <c r="AMH1188" s="6"/>
      <c r="AMI1188" s="6"/>
      <c r="AMJ1188" s="6"/>
      <c r="AMK1188" s="6"/>
      <c r="AML1188" s="6"/>
      <c r="AMM1188" s="6"/>
    </row>
    <row r="1189" spans="1:1027" s="72" customFormat="1" ht="18.75">
      <c r="A1189" s="8">
        <v>45043</v>
      </c>
      <c r="B1189" s="32">
        <f t="shared" si="607"/>
        <v>0.78378378378378377</v>
      </c>
      <c r="C1189" s="73">
        <f t="shared" si="608"/>
        <v>0.59452054794520559</v>
      </c>
      <c r="D1189" s="73">
        <f t="shared" si="609"/>
        <v>0.54500000000000004</v>
      </c>
      <c r="E1189" s="73">
        <f t="shared" si="610"/>
        <v>0.70193614326566744</v>
      </c>
      <c r="F1189" s="73">
        <f t="shared" si="611"/>
        <v>0.77391304347826106</v>
      </c>
      <c r="G1189" s="73">
        <f t="shared" si="612"/>
        <v>0.2</v>
      </c>
      <c r="H1189" s="73">
        <f t="shared" si="613"/>
        <v>0.2</v>
      </c>
      <c r="I1189" s="73">
        <f t="shared" si="614"/>
        <v>0.15504322766570605</v>
      </c>
      <c r="J1189" s="73">
        <f t="shared" si="615"/>
        <v>0.26666666666666672</v>
      </c>
      <c r="K1189" s="73">
        <f t="shared" si="616"/>
        <v>-6.9565217391304335E-2</v>
      </c>
      <c r="L1189" s="73">
        <f t="shared" si="624"/>
        <v>0</v>
      </c>
      <c r="M1189" s="73">
        <f t="shared" si="625"/>
        <v>0</v>
      </c>
      <c r="N1189" s="73">
        <f t="shared" si="629"/>
        <v>0.68994368463394995</v>
      </c>
      <c r="O1189" s="73">
        <f t="shared" si="617"/>
        <v>0.28264462809917357</v>
      </c>
      <c r="P1189" s="73">
        <f t="shared" si="618"/>
        <v>0.19277108433734941</v>
      </c>
      <c r="Q1189" s="73">
        <f t="shared" si="619"/>
        <v>0.2</v>
      </c>
      <c r="R1189" s="73">
        <f t="shared" si="606"/>
        <v>0.2</v>
      </c>
      <c r="S1189" s="73">
        <f t="shared" si="620"/>
        <v>0.2</v>
      </c>
      <c r="T1189" s="73">
        <f t="shared" si="621"/>
        <v>0.2</v>
      </c>
      <c r="U1189" s="73">
        <f t="shared" si="622"/>
        <v>0.2</v>
      </c>
      <c r="V1189" s="73">
        <f t="shared" si="623"/>
        <v>0.20396452790818989</v>
      </c>
      <c r="W1189" s="103">
        <v>7.4416700762182597E-2</v>
      </c>
      <c r="X1189" s="2"/>
      <c r="Y1189" s="2"/>
      <c r="Z1189" s="2"/>
      <c r="AA1189" s="2"/>
      <c r="AB1189" s="2"/>
      <c r="AC1189" s="2">
        <v>-7.0991970202797745</v>
      </c>
      <c r="AD1189" s="2"/>
      <c r="AE1189" s="2"/>
      <c r="AF1189" s="2"/>
      <c r="AG1189" s="5"/>
      <c r="AH1189" s="5"/>
      <c r="AI1189" s="5"/>
      <c r="AJ1189" s="2"/>
      <c r="AK1189" s="2"/>
      <c r="AL1189" s="36">
        <f t="shared" si="630"/>
        <v>22.549698348333497</v>
      </c>
      <c r="AM1189" s="36">
        <f t="shared" si="626"/>
        <v>22.5496983483335</v>
      </c>
      <c r="AN1189" s="4">
        <v>52</v>
      </c>
      <c r="AO1189" s="4"/>
      <c r="AP1189" s="4"/>
      <c r="AQ1189" s="4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2"/>
      <c r="BC1189" s="3"/>
      <c r="BD1189" s="47"/>
      <c r="BE1189" s="2"/>
      <c r="BF1189" s="2"/>
      <c r="BG1189" s="2"/>
      <c r="BH1189" s="89">
        <v>0</v>
      </c>
      <c r="BI1189" s="47">
        <v>100</v>
      </c>
      <c r="BJ1189" s="71">
        <v>0</v>
      </c>
      <c r="BK1189" s="3">
        <v>0</v>
      </c>
      <c r="BL1189" s="49">
        <v>0</v>
      </c>
      <c r="BM1189" s="49">
        <v>0</v>
      </c>
      <c r="BN1189" s="49">
        <v>0</v>
      </c>
      <c r="BO1189" s="49">
        <v>0</v>
      </c>
      <c r="BP1189" s="49">
        <v>0</v>
      </c>
      <c r="BQ1189" s="49">
        <v>0</v>
      </c>
      <c r="BR1189" s="49">
        <v>0</v>
      </c>
      <c r="BS1189" s="3">
        <f t="shared" si="627"/>
        <v>0</v>
      </c>
      <c r="BT1189" s="2">
        <f t="shared" si="628"/>
        <v>100</v>
      </c>
      <c r="BU1189" s="2"/>
      <c r="BV1189" s="37">
        <v>0.30313144875132397</v>
      </c>
      <c r="BW1189" s="37"/>
      <c r="BX1189" s="37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38"/>
      <c r="DI1189" s="38"/>
      <c r="DJ1189" s="38"/>
      <c r="DK1189" s="2"/>
      <c r="DL1189" s="2"/>
      <c r="DM1189" s="2"/>
      <c r="DN1189" s="2"/>
      <c r="DO1189" s="2"/>
      <c r="DP1189" s="2"/>
      <c r="DQ1189" s="2"/>
      <c r="DR1189" s="2"/>
      <c r="DS1189" s="2"/>
      <c r="DT1189" s="2"/>
      <c r="DU1189" s="2"/>
      <c r="DV1189" s="2"/>
      <c r="DW1189" s="2"/>
      <c r="DX1189" s="2"/>
      <c r="DY1189" s="2"/>
      <c r="DZ1189" s="2"/>
      <c r="EA1189" s="2"/>
      <c r="EB1189" s="2"/>
      <c r="EC1189" s="2"/>
      <c r="ED1189" s="2"/>
      <c r="EE1189" s="2"/>
      <c r="EF1189" s="2"/>
      <c r="EG1189" s="2"/>
      <c r="EH1189" s="2"/>
      <c r="EI1189" s="2"/>
      <c r="EJ1189" s="2"/>
      <c r="EK1189" s="2"/>
      <c r="EL1189" s="2"/>
      <c r="EM1189" s="2"/>
      <c r="EN1189" s="2"/>
      <c r="EO1189" s="2"/>
      <c r="EP1189" s="2"/>
      <c r="EQ1189" s="2"/>
      <c r="ER1189" s="2"/>
      <c r="ES1189" s="2"/>
      <c r="ET1189" s="2"/>
      <c r="EU1189" s="2"/>
      <c r="EV1189" s="2"/>
      <c r="EW1189" s="2"/>
      <c r="EX1189" s="2"/>
      <c r="EY1189" s="2"/>
      <c r="EZ1189" s="2"/>
      <c r="FA1189" s="2"/>
      <c r="FB1189" s="2"/>
      <c r="FC1189" s="2"/>
      <c r="FD1189" s="2"/>
      <c r="FE1189" s="2"/>
      <c r="FF1189" s="2"/>
      <c r="FG1189" s="2"/>
      <c r="FH1189" s="2"/>
      <c r="FI1189" s="2"/>
      <c r="FJ1189" s="2"/>
      <c r="FK1189" s="2"/>
      <c r="FL1189" s="2"/>
      <c r="FM1189" s="2"/>
      <c r="FN1189" s="2"/>
      <c r="FO1189" s="2"/>
      <c r="FP1189" s="2"/>
      <c r="FQ1189" s="2"/>
      <c r="FR1189" s="2"/>
      <c r="FS1189" s="2"/>
      <c r="FT1189" s="2"/>
      <c r="FU1189" s="2"/>
      <c r="FV1189" s="2"/>
      <c r="FW1189" s="2"/>
      <c r="FX1189" s="2"/>
      <c r="FY1189" s="2"/>
      <c r="FZ1189" s="2"/>
      <c r="GA1189" s="2"/>
      <c r="GB1189" s="2"/>
      <c r="GC1189" s="2"/>
      <c r="GD1189" s="2"/>
      <c r="GE1189" s="2"/>
      <c r="GF1189" s="2"/>
      <c r="GG1189" s="2"/>
      <c r="GH1189" s="2"/>
      <c r="GI1189" s="2"/>
      <c r="GJ1189" s="2"/>
      <c r="GK1189" s="2"/>
      <c r="GL1189" s="2"/>
      <c r="GM1189" s="2"/>
      <c r="GN1189" s="2"/>
      <c r="GO1189" s="2"/>
      <c r="GP1189" s="2"/>
      <c r="GQ1189" s="2"/>
      <c r="GR1189" s="2"/>
      <c r="GS1189" s="2"/>
      <c r="GT1189" s="2"/>
      <c r="GU1189" s="2"/>
      <c r="GV1189" s="2"/>
      <c r="GW1189" s="2"/>
      <c r="GX1189" s="2"/>
      <c r="GY1189" s="2"/>
      <c r="GZ1189" s="2"/>
      <c r="HA1189" s="2"/>
      <c r="HB1189" s="2"/>
      <c r="HC1189" s="2"/>
      <c r="HD1189" s="2"/>
      <c r="HE1189" s="2"/>
      <c r="HF1189" s="2"/>
      <c r="HG1189" s="2"/>
      <c r="HH1189" s="2"/>
      <c r="HI1189" s="2"/>
      <c r="HJ1189" s="2"/>
      <c r="HK1189" s="2"/>
      <c r="HL1189" s="2"/>
      <c r="HM1189" s="2"/>
      <c r="HN1189" s="2"/>
      <c r="HO1189" s="2"/>
      <c r="HP1189" s="2"/>
      <c r="HQ1189" s="2"/>
      <c r="HR1189" s="2"/>
      <c r="HS1189" s="2"/>
      <c r="HT1189" s="2"/>
      <c r="HU1189" s="2"/>
      <c r="HV1189" s="2"/>
      <c r="HW1189" s="2"/>
      <c r="HX1189" s="2"/>
      <c r="HY1189" s="2"/>
      <c r="HZ1189" s="2"/>
      <c r="IA1189" s="2"/>
      <c r="IB1189" s="2"/>
      <c r="IC1189" s="2"/>
      <c r="ID1189" s="2"/>
      <c r="IE1189" s="2"/>
      <c r="IF1189" s="2"/>
      <c r="IG1189" s="2"/>
      <c r="IH1189" s="2"/>
      <c r="II1189" s="2"/>
      <c r="IJ1189" s="2"/>
      <c r="IK1189" s="2"/>
      <c r="IL1189" s="2"/>
      <c r="IM1189" s="2"/>
      <c r="IN1189" s="2"/>
      <c r="IO1189" s="2"/>
      <c r="IP1189" s="2"/>
      <c r="IQ1189" s="2"/>
      <c r="IR1189" s="2"/>
      <c r="IS1189" s="2"/>
      <c r="IT1189" s="2"/>
      <c r="IU1189" s="2"/>
      <c r="IV1189" s="2"/>
      <c r="IW1189" s="2"/>
      <c r="IX1189" s="2"/>
      <c r="IY1189" s="2"/>
      <c r="IZ1189" s="2"/>
      <c r="JA1189" s="2"/>
      <c r="JB1189" s="2"/>
      <c r="JC1189" s="2"/>
      <c r="JD1189" s="2"/>
      <c r="JE1189" s="2"/>
      <c r="JF1189" s="2"/>
      <c r="JG1189" s="2"/>
      <c r="JH1189" s="2"/>
      <c r="JI1189" s="2"/>
      <c r="JJ1189" s="2"/>
      <c r="JK1189" s="2"/>
      <c r="JL1189" s="2"/>
      <c r="JM1189" s="2"/>
      <c r="JN1189" s="2"/>
      <c r="JO1189" s="2"/>
      <c r="JP1189" s="2"/>
      <c r="JQ1189" s="2"/>
      <c r="JR1189" s="2"/>
      <c r="JS1189" s="2"/>
      <c r="JT1189" s="2"/>
      <c r="JU1189" s="2"/>
      <c r="JV1189" s="2"/>
      <c r="JW1189" s="2"/>
      <c r="JX1189" s="2"/>
      <c r="JY1189" s="2"/>
      <c r="JZ1189" s="2"/>
      <c r="KA1189" s="2"/>
      <c r="KB1189" s="2"/>
      <c r="KC1189" s="2"/>
      <c r="KD1189" s="2"/>
      <c r="KE1189" s="2"/>
      <c r="KF1189" s="2"/>
      <c r="KG1189" s="2"/>
      <c r="KH1189" s="2"/>
      <c r="KI1189" s="2"/>
      <c r="KJ1189" s="2"/>
      <c r="KK1189" s="2"/>
      <c r="KL1189" s="2"/>
      <c r="KM1189" s="2"/>
      <c r="KN1189" s="2"/>
      <c r="KO1189" s="2"/>
      <c r="KP1189" s="2"/>
      <c r="KQ1189" s="2"/>
      <c r="KR1189" s="2"/>
      <c r="KS1189" s="2"/>
      <c r="KT1189" s="2"/>
      <c r="KU1189" s="2"/>
      <c r="KV1189" s="2"/>
      <c r="KW1189" s="2"/>
      <c r="KX1189" s="2"/>
      <c r="KY1189" s="2"/>
      <c r="KZ1189" s="2"/>
      <c r="LA1189" s="2"/>
      <c r="LB1189" s="2"/>
      <c r="LC1189" s="2"/>
      <c r="LD1189" s="2"/>
      <c r="LE1189" s="2"/>
      <c r="LF1189" s="2"/>
      <c r="LG1189" s="2"/>
      <c r="LH1189" s="2"/>
      <c r="LI1189" s="2"/>
      <c r="LJ1189" s="2"/>
      <c r="LK1189" s="2"/>
      <c r="LL1189" s="2"/>
      <c r="LM1189" s="2"/>
      <c r="LN1189" s="2"/>
      <c r="LO1189" s="2"/>
      <c r="LP1189" s="2"/>
      <c r="LQ1189" s="2"/>
      <c r="LR1189" s="2"/>
      <c r="LS1189" s="2"/>
      <c r="LT1189" s="2"/>
      <c r="LU1189" s="2"/>
      <c r="LV1189" s="2"/>
      <c r="LW1189" s="2"/>
      <c r="LX1189" s="2"/>
      <c r="LY1189" s="2"/>
      <c r="LZ1189" s="2"/>
      <c r="MA1189" s="2"/>
      <c r="MB1189" s="2"/>
      <c r="MC1189" s="2"/>
      <c r="MD1189" s="2"/>
      <c r="ME1189" s="2"/>
      <c r="MF1189" s="2"/>
      <c r="MG1189" s="2"/>
      <c r="MH1189" s="2"/>
      <c r="MI1189" s="2"/>
      <c r="MJ1189" s="2"/>
      <c r="MK1189" s="2"/>
      <c r="ML1189" s="2"/>
      <c r="MM1189" s="2"/>
      <c r="MN1189" s="2"/>
      <c r="MO1189" s="2"/>
      <c r="MP1189" s="2"/>
      <c r="MQ1189" s="2"/>
      <c r="MR1189" s="2"/>
      <c r="MS1189" s="2"/>
      <c r="MT1189" s="2"/>
      <c r="MU1189" s="2"/>
      <c r="MV1189" s="2"/>
      <c r="MW1189" s="2"/>
      <c r="MX1189" s="2"/>
      <c r="MY1189" s="2"/>
      <c r="MZ1189" s="2"/>
      <c r="NA1189" s="2"/>
      <c r="NB1189" s="2"/>
      <c r="NC1189" s="2"/>
      <c r="ND1189" s="2"/>
      <c r="NE1189" s="2"/>
      <c r="NF1189" s="2"/>
      <c r="NG1189" s="2"/>
      <c r="NH1189" s="2"/>
      <c r="NI1189" s="2"/>
      <c r="NJ1189" s="2"/>
      <c r="NK1189" s="2"/>
      <c r="NL1189" s="2"/>
      <c r="NM1189" s="2"/>
      <c r="NN1189" s="2"/>
      <c r="NO1189" s="2"/>
      <c r="NP1189" s="2"/>
      <c r="NQ1189" s="2"/>
      <c r="NR1189" s="2"/>
      <c r="NS1189" s="2"/>
      <c r="NT1189" s="2"/>
      <c r="NU1189" s="2"/>
      <c r="NV1189" s="2"/>
      <c r="NW1189" s="2"/>
      <c r="NX1189" s="2"/>
      <c r="NY1189" s="2"/>
      <c r="NZ1189" s="2"/>
      <c r="OA1189" s="2"/>
      <c r="OB1189" s="2"/>
      <c r="OC1189" s="2"/>
      <c r="OD1189" s="2"/>
      <c r="OE1189" s="2"/>
      <c r="OF1189" s="2"/>
      <c r="OG1189" s="2"/>
      <c r="OH1189" s="2"/>
      <c r="OI1189" s="2"/>
      <c r="OJ1189" s="2"/>
      <c r="OK1189" s="2"/>
      <c r="OL1189" s="2"/>
      <c r="OM1189" s="2"/>
      <c r="ON1189" s="2"/>
      <c r="OO1189" s="2"/>
      <c r="OP1189" s="2"/>
      <c r="OQ1189" s="2"/>
      <c r="OR1189" s="2"/>
      <c r="OS1189" s="2"/>
      <c r="OT1189" s="2"/>
      <c r="OU1189" s="2"/>
      <c r="OV1189" s="2"/>
      <c r="OW1189" s="2"/>
      <c r="OX1189" s="2"/>
      <c r="OY1189" s="2"/>
      <c r="OZ1189" s="2"/>
      <c r="PA1189" s="2"/>
      <c r="PB1189" s="2"/>
      <c r="PC1189" s="2"/>
      <c r="PD1189" s="2"/>
      <c r="PE1189" s="2"/>
      <c r="PF1189" s="2"/>
      <c r="PG1189" s="2"/>
      <c r="PH1189" s="2"/>
      <c r="PI1189" s="2"/>
      <c r="PJ1189" s="2"/>
      <c r="PK1189" s="2"/>
      <c r="PL1189" s="2"/>
      <c r="PM1189" s="2"/>
      <c r="PN1189" s="2"/>
      <c r="PO1189" s="2"/>
      <c r="PP1189" s="2"/>
      <c r="PQ1189" s="2"/>
      <c r="PR1189" s="2"/>
      <c r="PS1189" s="2"/>
      <c r="PT1189" s="2"/>
      <c r="PU1189" s="2"/>
      <c r="PV1189" s="2"/>
      <c r="PW1189" s="2"/>
      <c r="PX1189" s="2"/>
      <c r="PY1189" s="2"/>
      <c r="PZ1189" s="2"/>
      <c r="QA1189" s="2"/>
      <c r="QB1189" s="2"/>
      <c r="QC1189" s="2"/>
      <c r="QD1189" s="2"/>
      <c r="QE1189" s="2"/>
      <c r="QF1189" s="2"/>
      <c r="QG1189" s="2"/>
      <c r="QH1189" s="2"/>
      <c r="QI1189" s="2"/>
      <c r="QJ1189" s="2"/>
      <c r="QK1189" s="2"/>
      <c r="QL1189" s="2"/>
      <c r="QM1189" s="2"/>
      <c r="QN1189" s="2"/>
      <c r="QO1189" s="2"/>
      <c r="QP1189" s="2"/>
      <c r="QQ1189" s="2"/>
      <c r="QR1189" s="2"/>
      <c r="QS1189" s="2"/>
      <c r="QT1189" s="2"/>
      <c r="QU1189" s="2"/>
      <c r="QV1189" s="2"/>
      <c r="QW1189" s="2"/>
      <c r="QX1189" s="2"/>
      <c r="QY1189" s="2"/>
      <c r="QZ1189" s="2"/>
      <c r="RA1189" s="2"/>
      <c r="RB1189" s="2"/>
      <c r="RC1189" s="2"/>
      <c r="RD1189" s="2"/>
      <c r="RE1189" s="2"/>
      <c r="RF1189" s="2"/>
      <c r="RG1189" s="2"/>
      <c r="RH1189" s="2"/>
      <c r="RI1189" s="2"/>
      <c r="RJ1189" s="2"/>
      <c r="RK1189" s="2"/>
      <c r="RL1189" s="2"/>
      <c r="RM1189" s="2"/>
      <c r="RN1189" s="2"/>
      <c r="RO1189" s="2"/>
      <c r="RP1189" s="2"/>
      <c r="RQ1189" s="2"/>
      <c r="RR1189" s="2"/>
      <c r="RS1189" s="2"/>
      <c r="RT1189" s="2"/>
      <c r="RU1189" s="2"/>
      <c r="RV1189" s="2"/>
      <c r="RW1189" s="2"/>
      <c r="RX1189" s="2"/>
      <c r="RY1189" s="2"/>
      <c r="RZ1189" s="2"/>
      <c r="SA1189" s="2"/>
      <c r="SB1189" s="2"/>
      <c r="SC1189" s="2"/>
      <c r="SD1189" s="2"/>
      <c r="SE1189" s="2"/>
      <c r="SF1189" s="2"/>
      <c r="SG1189" s="2"/>
      <c r="SH1189" s="2"/>
      <c r="SI1189" s="2"/>
      <c r="SJ1189" s="2"/>
      <c r="SK1189" s="2"/>
      <c r="SL1189" s="2"/>
      <c r="SM1189" s="2"/>
      <c r="SN1189" s="2"/>
      <c r="SO1189" s="2"/>
      <c r="SP1189" s="2"/>
      <c r="SQ1189" s="2"/>
      <c r="SR1189" s="2"/>
      <c r="SS1189" s="2"/>
      <c r="ST1189" s="2"/>
      <c r="SU1189" s="2"/>
      <c r="SV1189" s="2"/>
      <c r="SW1189" s="2"/>
      <c r="SX1189" s="2"/>
      <c r="SY1189" s="2"/>
      <c r="SZ1189" s="2"/>
      <c r="TA1189" s="2"/>
      <c r="TB1189" s="2"/>
      <c r="TC1189" s="2"/>
      <c r="TD1189" s="2"/>
      <c r="TE1189" s="2"/>
      <c r="TF1189" s="2"/>
      <c r="TG1189" s="2"/>
      <c r="TH1189" s="2"/>
      <c r="TI1189" s="2"/>
      <c r="TJ1189" s="2"/>
      <c r="TK1189" s="2"/>
      <c r="TL1189" s="2"/>
      <c r="TM1189" s="2"/>
      <c r="TN1189" s="2"/>
      <c r="TO1189" s="2"/>
      <c r="TP1189" s="2"/>
      <c r="TQ1189" s="2"/>
      <c r="TR1189" s="2"/>
      <c r="TS1189" s="2"/>
      <c r="TT1189" s="2"/>
      <c r="TU1189" s="2"/>
      <c r="TV1189" s="2"/>
      <c r="TW1189" s="2"/>
      <c r="TX1189" s="2"/>
      <c r="TY1189" s="2"/>
      <c r="TZ1189" s="2"/>
      <c r="UA1189" s="2"/>
      <c r="UB1189" s="2"/>
      <c r="UC1189" s="2"/>
      <c r="UD1189" s="2"/>
      <c r="UE1189" s="2"/>
      <c r="UF1189" s="2"/>
      <c r="UG1189" s="2"/>
      <c r="UH1189" s="2"/>
      <c r="UI1189" s="2"/>
      <c r="UJ1189" s="2"/>
      <c r="UK1189" s="2"/>
      <c r="UL1189" s="2"/>
      <c r="UM1189" s="2"/>
      <c r="UN1189" s="2"/>
      <c r="UO1189" s="2"/>
      <c r="UP1189" s="2"/>
      <c r="UQ1189" s="2"/>
      <c r="UR1189" s="2"/>
      <c r="US1189" s="2"/>
      <c r="UT1189" s="2"/>
      <c r="UU1189" s="2"/>
      <c r="UV1189" s="2"/>
      <c r="UW1189" s="2"/>
      <c r="UX1189" s="2"/>
      <c r="UY1189" s="2"/>
      <c r="UZ1189" s="2"/>
      <c r="VA1189" s="2"/>
      <c r="VB1189" s="2"/>
      <c r="VC1189" s="2"/>
      <c r="VD1189" s="2"/>
      <c r="VE1189" s="2"/>
      <c r="VF1189" s="2"/>
      <c r="VG1189" s="2"/>
      <c r="VH1189" s="2"/>
      <c r="VI1189" s="2"/>
      <c r="VJ1189" s="2"/>
      <c r="VK1189" s="2"/>
      <c r="VL1189" s="2"/>
      <c r="VM1189" s="2"/>
      <c r="VN1189" s="2"/>
      <c r="VO1189" s="2"/>
      <c r="VP1189" s="2"/>
      <c r="VQ1189" s="2"/>
      <c r="VR1189" s="2"/>
      <c r="VS1189" s="2"/>
      <c r="VT1189" s="2"/>
      <c r="VU1189" s="2"/>
      <c r="VV1189" s="2"/>
      <c r="VW1189" s="2"/>
      <c r="VX1189" s="2"/>
      <c r="VY1189" s="2"/>
      <c r="VZ1189" s="2"/>
      <c r="WA1189" s="2"/>
      <c r="WB1189" s="2"/>
      <c r="WC1189" s="2"/>
      <c r="WD1189" s="2"/>
      <c r="WE1189" s="2"/>
      <c r="WF1189" s="2"/>
      <c r="WG1189" s="2"/>
      <c r="WH1189" s="2"/>
      <c r="WI1189" s="2"/>
      <c r="WJ1189" s="2"/>
      <c r="WK1189" s="2"/>
      <c r="WL1189" s="2"/>
      <c r="WM1189" s="2"/>
      <c r="WN1189" s="2"/>
      <c r="WO1189" s="2"/>
      <c r="WP1189" s="2"/>
      <c r="WQ1189" s="2"/>
      <c r="WR1189" s="2"/>
      <c r="WS1189" s="2"/>
      <c r="WT1189" s="2"/>
      <c r="WU1189" s="2"/>
      <c r="WV1189" s="2"/>
      <c r="WW1189" s="2"/>
      <c r="WX1189" s="2"/>
      <c r="WY1189" s="2"/>
      <c r="WZ1189" s="2"/>
      <c r="XA1189" s="2"/>
      <c r="XB1189" s="2"/>
      <c r="XC1189" s="2"/>
      <c r="XD1189" s="2"/>
      <c r="XE1189" s="2"/>
      <c r="XF1189" s="2"/>
      <c r="XG1189" s="2"/>
      <c r="XH1189" s="2"/>
      <c r="XI1189" s="2"/>
      <c r="XJ1189" s="2"/>
      <c r="XK1189" s="2"/>
      <c r="XL1189" s="2"/>
      <c r="XM1189" s="2"/>
      <c r="XN1189" s="2"/>
      <c r="XO1189" s="2"/>
      <c r="XP1189" s="2"/>
      <c r="XQ1189" s="2"/>
      <c r="XR1189" s="2"/>
      <c r="XS1189" s="2"/>
      <c r="XT1189" s="2"/>
      <c r="XU1189" s="2"/>
      <c r="XV1189" s="2"/>
      <c r="XW1189" s="2"/>
      <c r="XX1189" s="2"/>
      <c r="XY1189" s="2"/>
      <c r="XZ1189" s="2"/>
      <c r="YA1189" s="2"/>
      <c r="YB1189" s="2"/>
      <c r="YC1189" s="2"/>
      <c r="YD1189" s="2"/>
      <c r="YE1189" s="2"/>
      <c r="YF1189" s="2"/>
      <c r="YG1189" s="2"/>
      <c r="YH1189" s="2"/>
      <c r="YI1189" s="2"/>
      <c r="YJ1189" s="2"/>
      <c r="YK1189" s="2"/>
      <c r="YL1189" s="2"/>
      <c r="YM1189" s="2"/>
      <c r="YN1189" s="2"/>
      <c r="YO1189" s="2"/>
      <c r="YP1189" s="2"/>
      <c r="YQ1189" s="2"/>
      <c r="YR1189" s="2"/>
      <c r="YS1189" s="2"/>
      <c r="YT1189" s="2"/>
      <c r="YU1189" s="2"/>
      <c r="YV1189" s="2"/>
      <c r="YW1189" s="2"/>
      <c r="YX1189" s="2"/>
      <c r="YY1189" s="2"/>
      <c r="YZ1189" s="2"/>
      <c r="ZA1189" s="2"/>
      <c r="ZB1189" s="2"/>
      <c r="ZC1189" s="2"/>
      <c r="ZD1189" s="2"/>
      <c r="ZE1189" s="2"/>
      <c r="ZF1189" s="2"/>
      <c r="ZG1189" s="2"/>
      <c r="ZH1189" s="2"/>
      <c r="ZI1189" s="2"/>
      <c r="ZJ1189" s="2"/>
      <c r="ZK1189" s="2"/>
      <c r="ZL1189" s="2"/>
      <c r="ZM1189" s="2"/>
      <c r="ZN1189" s="2"/>
      <c r="ZO1189" s="2"/>
      <c r="ZP1189" s="2"/>
      <c r="ZQ1189" s="2"/>
      <c r="ZR1189" s="2"/>
      <c r="ZS1189" s="2"/>
      <c r="ZT1189" s="2"/>
      <c r="ZU1189" s="2"/>
      <c r="ZV1189" s="2"/>
      <c r="ZW1189" s="2"/>
      <c r="ZX1189" s="2"/>
      <c r="ZY1189" s="2"/>
      <c r="ZZ1189" s="2"/>
      <c r="AAA1189" s="2"/>
      <c r="AAB1189" s="2"/>
      <c r="AAC1189" s="2"/>
      <c r="AAD1189" s="2"/>
      <c r="AAE1189" s="2"/>
      <c r="AAF1189" s="2"/>
      <c r="AAG1189" s="2"/>
      <c r="AAH1189" s="2"/>
      <c r="AAI1189" s="2"/>
      <c r="AAJ1189" s="2"/>
      <c r="AAK1189" s="2"/>
      <c r="AAL1189" s="2"/>
      <c r="AAM1189" s="2"/>
      <c r="AAN1189" s="2"/>
      <c r="AAO1189" s="2"/>
      <c r="AAP1189" s="2"/>
      <c r="AAQ1189" s="2"/>
      <c r="AAR1189" s="2"/>
      <c r="AAS1189" s="2"/>
      <c r="AAT1189" s="2"/>
      <c r="AAU1189" s="2"/>
      <c r="AAV1189" s="2"/>
      <c r="AAW1189" s="2"/>
      <c r="AAX1189" s="2"/>
      <c r="AAY1189" s="2"/>
      <c r="AAZ1189" s="2"/>
      <c r="ABA1189" s="2"/>
      <c r="ABB1189" s="2"/>
      <c r="ABC1189" s="2"/>
      <c r="ABD1189" s="2"/>
      <c r="ABE1189" s="2"/>
      <c r="ABF1189" s="2"/>
      <c r="ABG1189" s="2"/>
      <c r="ABH1189" s="2"/>
      <c r="ABI1189" s="2"/>
      <c r="ABJ1189" s="2"/>
      <c r="ABK1189" s="2"/>
      <c r="ABL1189" s="2"/>
      <c r="ABM1189" s="2"/>
      <c r="ABN1189" s="2"/>
      <c r="ABO1189" s="2"/>
      <c r="ABP1189" s="2"/>
      <c r="ABQ1189" s="2"/>
      <c r="ABR1189" s="2"/>
      <c r="ABS1189" s="2"/>
      <c r="ABT1189" s="2"/>
      <c r="ABU1189" s="2"/>
      <c r="ABV1189" s="2"/>
      <c r="ABW1189" s="2"/>
      <c r="ABX1189" s="2"/>
      <c r="ABY1189" s="2"/>
      <c r="ABZ1189" s="2"/>
      <c r="ACA1189" s="2"/>
      <c r="ACB1189" s="2"/>
      <c r="ACC1189" s="2"/>
      <c r="ACD1189" s="2"/>
      <c r="ACE1189" s="2"/>
      <c r="ACF1189" s="2"/>
      <c r="ACG1189" s="2"/>
      <c r="ACH1189" s="2"/>
      <c r="ACI1189" s="2"/>
      <c r="ACJ1189" s="2"/>
      <c r="ACK1189" s="2"/>
      <c r="ACL1189" s="2"/>
      <c r="ACM1189" s="2"/>
      <c r="ACN1189" s="2"/>
      <c r="ACO1189" s="2"/>
      <c r="ACP1189" s="2"/>
      <c r="ACQ1189" s="2"/>
      <c r="ACR1189" s="2"/>
      <c r="ACS1189" s="2"/>
      <c r="ACT1189" s="2"/>
      <c r="ACU1189" s="2"/>
      <c r="ACV1189" s="2"/>
      <c r="ACW1189" s="2"/>
      <c r="ACX1189" s="2"/>
      <c r="ACY1189" s="2"/>
      <c r="ACZ1189" s="2"/>
      <c r="ADA1189" s="2"/>
      <c r="ADB1189" s="2"/>
      <c r="ADC1189" s="2"/>
      <c r="ADD1189" s="2"/>
      <c r="ADE1189" s="2"/>
      <c r="ADF1189" s="2"/>
      <c r="ADG1189" s="2"/>
      <c r="ADH1189" s="2"/>
      <c r="ADI1189" s="2"/>
      <c r="ADJ1189" s="2"/>
      <c r="ADK1189" s="2"/>
      <c r="ADL1189" s="2"/>
      <c r="ADM1189" s="2"/>
      <c r="ADN1189" s="2"/>
      <c r="ADO1189" s="2"/>
      <c r="ADP1189" s="2"/>
      <c r="ADQ1189" s="2"/>
      <c r="ADR1189" s="2"/>
      <c r="ADS1189" s="2"/>
      <c r="ADT1189" s="2"/>
      <c r="ADU1189" s="2"/>
      <c r="ADV1189" s="2"/>
      <c r="ADW1189" s="2"/>
      <c r="ADX1189" s="2"/>
      <c r="ADY1189" s="2"/>
      <c r="ADZ1189" s="2"/>
      <c r="AEA1189" s="2"/>
      <c r="AEB1189" s="2"/>
      <c r="AEC1189" s="2"/>
      <c r="AED1189" s="2"/>
      <c r="AEE1189" s="2"/>
      <c r="AEF1189" s="2"/>
      <c r="AEG1189" s="2"/>
      <c r="AEH1189" s="2"/>
      <c r="AEI1189" s="2"/>
      <c r="AEJ1189" s="2"/>
      <c r="AEK1189" s="2"/>
      <c r="AEL1189" s="2"/>
      <c r="AEM1189" s="2"/>
      <c r="AEN1189" s="2"/>
      <c r="AEO1189" s="2"/>
      <c r="AEP1189" s="2"/>
      <c r="AEQ1189" s="2"/>
      <c r="AER1189" s="2"/>
      <c r="AES1189" s="2"/>
      <c r="AET1189" s="2"/>
      <c r="AEU1189" s="2"/>
      <c r="AEV1189" s="2"/>
      <c r="AEW1189" s="2"/>
      <c r="AEX1189" s="2"/>
      <c r="AEY1189" s="2"/>
      <c r="AEZ1189" s="2"/>
      <c r="AFA1189" s="2"/>
      <c r="AFB1189" s="2"/>
      <c r="AFC1189" s="2"/>
      <c r="AFD1189" s="2"/>
      <c r="AFE1189" s="2"/>
      <c r="AFF1189" s="2"/>
      <c r="AFG1189" s="2"/>
      <c r="AFH1189" s="2"/>
      <c r="AFI1189" s="2"/>
      <c r="AFJ1189" s="2"/>
      <c r="AFK1189" s="2"/>
      <c r="AFL1189" s="2"/>
      <c r="AFM1189" s="2"/>
      <c r="AFN1189" s="2"/>
      <c r="AFO1189" s="2"/>
      <c r="AFP1189" s="2"/>
      <c r="AFQ1189" s="2"/>
      <c r="AFR1189" s="2"/>
      <c r="AFS1189" s="2"/>
      <c r="AFT1189" s="2"/>
      <c r="AFU1189" s="2"/>
      <c r="AFV1189" s="2"/>
      <c r="AFW1189" s="2"/>
      <c r="AFX1189" s="2"/>
      <c r="AFY1189" s="2"/>
      <c r="AFZ1189" s="2"/>
      <c r="AGA1189" s="2"/>
      <c r="AGB1189" s="2"/>
      <c r="AGC1189" s="2"/>
      <c r="AGD1189" s="2"/>
      <c r="AGE1189" s="2"/>
      <c r="AGF1189" s="2"/>
      <c r="AGG1189" s="2"/>
      <c r="AGH1189" s="2"/>
      <c r="AGI1189" s="2"/>
      <c r="AGJ1189" s="2"/>
      <c r="AGK1189" s="2"/>
      <c r="AGL1189" s="2"/>
      <c r="AGM1189" s="2"/>
      <c r="AGN1189" s="2"/>
      <c r="AGO1189" s="2"/>
      <c r="AGP1189" s="2"/>
      <c r="AGQ1189" s="2"/>
      <c r="AGR1189" s="2"/>
      <c r="AGS1189" s="2"/>
      <c r="AGT1189" s="2"/>
      <c r="AGU1189" s="2"/>
      <c r="AGV1189" s="2"/>
      <c r="AGW1189" s="2"/>
      <c r="AGX1189" s="2"/>
      <c r="AGY1189" s="2"/>
      <c r="AGZ1189" s="2"/>
      <c r="AHA1189" s="2"/>
      <c r="AHB1189" s="2"/>
      <c r="AHC1189" s="2"/>
      <c r="AHD1189" s="2"/>
      <c r="AHE1189" s="2"/>
      <c r="AHF1189" s="2"/>
      <c r="AHG1189" s="2"/>
      <c r="AHH1189" s="2"/>
      <c r="AHI1189" s="2"/>
      <c r="AHJ1189" s="2"/>
      <c r="AHK1189" s="2"/>
      <c r="AHL1189" s="2"/>
      <c r="AHM1189" s="2"/>
      <c r="AHN1189" s="2"/>
      <c r="AHO1189" s="2"/>
      <c r="AHP1189" s="2"/>
      <c r="AHQ1189" s="2"/>
      <c r="AHR1189" s="2"/>
      <c r="AHS1189" s="2"/>
      <c r="AHT1189" s="2"/>
      <c r="AHU1189" s="2"/>
      <c r="AHV1189" s="2"/>
      <c r="AHW1189" s="2"/>
      <c r="AHX1189" s="2"/>
      <c r="AHY1189" s="2"/>
      <c r="AHZ1189" s="2"/>
      <c r="AIA1189" s="2"/>
      <c r="AIB1189" s="2"/>
      <c r="AIC1189" s="2"/>
      <c r="AID1189" s="2"/>
      <c r="AIE1189" s="2"/>
      <c r="AIF1189" s="2"/>
      <c r="AIG1189" s="2"/>
      <c r="AIH1189" s="2"/>
      <c r="AII1189" s="2"/>
      <c r="AIJ1189" s="2"/>
      <c r="AIK1189" s="2"/>
      <c r="AIL1189" s="2"/>
      <c r="AIM1189" s="2"/>
      <c r="AIN1189" s="2"/>
      <c r="AIO1189" s="2"/>
      <c r="AIP1189" s="2"/>
      <c r="AIQ1189" s="2"/>
      <c r="AIR1189" s="2"/>
      <c r="AIS1189" s="2"/>
      <c r="AIT1189" s="2"/>
      <c r="AIU1189" s="2"/>
      <c r="AIV1189" s="2"/>
      <c r="AIW1189" s="2"/>
      <c r="AIX1189" s="2"/>
      <c r="AIY1189" s="2"/>
      <c r="AIZ1189" s="2"/>
      <c r="AJA1189" s="2"/>
      <c r="AJB1189" s="2"/>
      <c r="AJC1189" s="2"/>
      <c r="AJD1189" s="2"/>
      <c r="AJE1189" s="2"/>
      <c r="AJF1189" s="2"/>
      <c r="AJG1189" s="2"/>
      <c r="AJH1189" s="2"/>
      <c r="AJI1189" s="2"/>
      <c r="AJJ1189" s="2"/>
      <c r="AJK1189" s="2"/>
      <c r="AJL1189" s="2"/>
      <c r="AJM1189" s="2"/>
      <c r="AJN1189" s="2"/>
      <c r="AJO1189" s="2"/>
      <c r="AJP1189" s="2"/>
      <c r="AJQ1189" s="2"/>
      <c r="AJR1189" s="2"/>
      <c r="AJS1189" s="2"/>
      <c r="AJT1189" s="2"/>
      <c r="AJU1189" s="2"/>
      <c r="AJV1189" s="2"/>
      <c r="AJW1189" s="2"/>
      <c r="AJX1189" s="2"/>
      <c r="AJY1189" s="2"/>
      <c r="AJZ1189" s="2"/>
      <c r="AKA1189" s="2"/>
      <c r="AKB1189" s="2"/>
      <c r="AKC1189" s="2"/>
      <c r="AKD1189" s="2"/>
      <c r="AKE1189" s="2"/>
      <c r="AKF1189" s="2"/>
      <c r="AKG1189" s="2"/>
      <c r="AKH1189" s="2"/>
      <c r="AKI1189" s="2"/>
      <c r="AKJ1189" s="2"/>
      <c r="AKK1189" s="2"/>
      <c r="AKL1189" s="2"/>
      <c r="AKM1189" s="2"/>
      <c r="AKN1189" s="2"/>
      <c r="AKO1189" s="2"/>
      <c r="AKP1189" s="2"/>
      <c r="AKQ1189" s="2"/>
      <c r="AKR1189" s="2"/>
      <c r="AKS1189" s="2"/>
      <c r="AKT1189" s="2"/>
      <c r="AKU1189" s="2"/>
      <c r="AKV1189" s="2"/>
      <c r="AKW1189" s="2"/>
      <c r="AKX1189" s="2"/>
      <c r="AKY1189" s="2"/>
      <c r="AKZ1189" s="2"/>
      <c r="ALA1189" s="2"/>
      <c r="ALB1189" s="2"/>
      <c r="ALC1189" s="2"/>
      <c r="ALD1189" s="2"/>
      <c r="ALE1189" s="2"/>
      <c r="ALF1189" s="2"/>
      <c r="ALG1189" s="2"/>
      <c r="ALH1189" s="2"/>
      <c r="ALI1189" s="6"/>
      <c r="ALJ1189" s="6"/>
      <c r="ALK1189" s="6"/>
      <c r="ALL1189" s="6"/>
      <c r="ALM1189" s="6"/>
      <c r="ALN1189" s="6"/>
      <c r="ALO1189" s="6"/>
      <c r="ALP1189" s="6"/>
      <c r="ALQ1189" s="6"/>
      <c r="ALR1189" s="6"/>
      <c r="ALS1189" s="6"/>
      <c r="ALT1189" s="6"/>
      <c r="ALU1189" s="6"/>
      <c r="ALV1189" s="6"/>
      <c r="ALW1189" s="6"/>
      <c r="ALX1189" s="6"/>
      <c r="ALY1189" s="6"/>
      <c r="ALZ1189" s="6"/>
      <c r="AMA1189" s="6"/>
      <c r="AMB1189" s="6"/>
      <c r="AMC1189" s="6"/>
      <c r="AMD1189" s="6"/>
      <c r="AME1189" s="6"/>
      <c r="AMF1189" s="6"/>
      <c r="AMG1189" s="6"/>
      <c r="AMH1189" s="6"/>
      <c r="AMI1189" s="6"/>
      <c r="AMJ1189" s="6"/>
      <c r="AMK1189" s="6"/>
      <c r="AML1189" s="6"/>
      <c r="AMM1189" s="6"/>
    </row>
    <row r="1190" spans="1:1027" s="72" customFormat="1" ht="18.75">
      <c r="A1190" s="8">
        <v>45044</v>
      </c>
      <c r="B1190" s="32">
        <f t="shared" si="607"/>
        <v>0.78378378378378377</v>
      </c>
      <c r="C1190" s="73">
        <f t="shared" si="608"/>
        <v>0.59452054794520559</v>
      </c>
      <c r="D1190" s="73">
        <f t="shared" si="609"/>
        <v>0.54500000000000004</v>
      </c>
      <c r="E1190" s="73">
        <f t="shared" si="610"/>
        <v>0.74653880724279587</v>
      </c>
      <c r="F1190" s="73">
        <f t="shared" si="611"/>
        <v>0.77391304347826106</v>
      </c>
      <c r="G1190" s="73">
        <f t="shared" si="612"/>
        <v>0.2</v>
      </c>
      <c r="H1190" s="73">
        <f t="shared" si="613"/>
        <v>0.2</v>
      </c>
      <c r="I1190" s="73">
        <f t="shared" si="614"/>
        <v>0.15504322766570605</v>
      </c>
      <c r="J1190" s="73">
        <f t="shared" si="615"/>
        <v>0.26666666666666672</v>
      </c>
      <c r="K1190" s="73">
        <f t="shared" si="616"/>
        <v>-6.9565217391304335E-2</v>
      </c>
      <c r="L1190" s="73">
        <f t="shared" si="624"/>
        <v>0</v>
      </c>
      <c r="M1190" s="73">
        <f t="shared" si="625"/>
        <v>0</v>
      </c>
      <c r="N1190" s="73">
        <f t="shared" si="629"/>
        <v>0.68994368463394995</v>
      </c>
      <c r="O1190" s="73">
        <f t="shared" si="617"/>
        <v>0.33884297520661161</v>
      </c>
      <c r="P1190" s="73">
        <f t="shared" si="618"/>
        <v>0.19277108433734941</v>
      </c>
      <c r="Q1190" s="73">
        <f t="shared" si="619"/>
        <v>0.2</v>
      </c>
      <c r="R1190" s="73">
        <f t="shared" si="606"/>
        <v>0.2</v>
      </c>
      <c r="S1190" s="73">
        <f t="shared" si="620"/>
        <v>0.2</v>
      </c>
      <c r="T1190" s="73">
        <f t="shared" si="621"/>
        <v>0.2</v>
      </c>
      <c r="U1190" s="73">
        <f t="shared" si="622"/>
        <v>0.2</v>
      </c>
      <c r="V1190" s="73">
        <f t="shared" si="623"/>
        <v>0.20396452790818989</v>
      </c>
      <c r="W1190" s="103">
        <v>6.1182677277185904E-2</v>
      </c>
      <c r="X1190" s="2"/>
      <c r="Y1190" s="2"/>
      <c r="Z1190" s="2"/>
      <c r="AA1190" s="2"/>
      <c r="AB1190" s="2"/>
      <c r="AC1190" s="2">
        <v>-0.12570430943005739</v>
      </c>
      <c r="AD1190" s="2"/>
      <c r="AE1190" s="2"/>
      <c r="AF1190" s="2"/>
      <c r="AG1190" s="5"/>
      <c r="AH1190" s="5"/>
      <c r="AI1190" s="5"/>
      <c r="AJ1190" s="2"/>
      <c r="AK1190" s="2"/>
      <c r="AL1190" s="36">
        <f t="shared" si="630"/>
        <v>22.549698348333497</v>
      </c>
      <c r="AM1190" s="36">
        <f t="shared" si="626"/>
        <v>22.5496983483335</v>
      </c>
      <c r="AN1190" s="4">
        <v>86</v>
      </c>
      <c r="AO1190" s="4"/>
      <c r="AP1190" s="4"/>
      <c r="AQ1190" s="4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2"/>
      <c r="BC1190" s="3"/>
      <c r="BD1190" s="47"/>
      <c r="BE1190" s="2"/>
      <c r="BF1190" s="2"/>
      <c r="BG1190" s="2"/>
      <c r="BH1190" s="89">
        <v>0</v>
      </c>
      <c r="BI1190" s="47">
        <v>100</v>
      </c>
      <c r="BJ1190" s="71">
        <v>0</v>
      </c>
      <c r="BK1190" s="3">
        <v>0</v>
      </c>
      <c r="BL1190" s="49">
        <v>0</v>
      </c>
      <c r="BM1190" s="49">
        <v>0</v>
      </c>
      <c r="BN1190" s="49">
        <v>0</v>
      </c>
      <c r="BO1190" s="49">
        <v>0</v>
      </c>
      <c r="BP1190" s="49">
        <v>0</v>
      </c>
      <c r="BQ1190" s="49">
        <v>0</v>
      </c>
      <c r="BR1190" s="49">
        <v>0</v>
      </c>
      <c r="BS1190" s="3">
        <f t="shared" si="627"/>
        <v>0</v>
      </c>
      <c r="BT1190" s="2">
        <f t="shared" si="628"/>
        <v>100</v>
      </c>
      <c r="BU1190" s="2"/>
      <c r="BV1190" s="37">
        <v>0.30191700593527598</v>
      </c>
      <c r="BW1190" s="37"/>
      <c r="BX1190" s="37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38"/>
      <c r="DI1190" s="38"/>
      <c r="DJ1190" s="38"/>
      <c r="DK1190" s="2"/>
      <c r="DL1190" s="2"/>
      <c r="DM1190" s="2"/>
      <c r="DN1190" s="2"/>
      <c r="DO1190" s="2"/>
      <c r="DP1190" s="2"/>
      <c r="DQ1190" s="2"/>
      <c r="DR1190" s="2"/>
      <c r="DS1190" s="2"/>
      <c r="DT1190" s="2"/>
      <c r="DU1190" s="2"/>
      <c r="DV1190" s="2"/>
      <c r="DW1190" s="2"/>
      <c r="DX1190" s="2"/>
      <c r="DY1190" s="2"/>
      <c r="DZ1190" s="2"/>
      <c r="EA1190" s="2"/>
      <c r="EB1190" s="2"/>
      <c r="EC1190" s="2"/>
      <c r="ED1190" s="2"/>
      <c r="EE1190" s="2"/>
      <c r="EF1190" s="2"/>
      <c r="EG1190" s="2"/>
      <c r="EH1190" s="2"/>
      <c r="EI1190" s="2"/>
      <c r="EJ1190" s="2"/>
      <c r="EK1190" s="2"/>
      <c r="EL1190" s="2"/>
      <c r="EM1190" s="2"/>
      <c r="EN1190" s="2"/>
      <c r="EO1190" s="2"/>
      <c r="EP1190" s="2"/>
      <c r="EQ1190" s="2"/>
      <c r="ER1190" s="2"/>
      <c r="ES1190" s="2"/>
      <c r="ET1190" s="2"/>
      <c r="EU1190" s="2"/>
      <c r="EV1190" s="2"/>
      <c r="EW1190" s="2"/>
      <c r="EX1190" s="2"/>
      <c r="EY1190" s="2"/>
      <c r="EZ1190" s="2"/>
      <c r="FA1190" s="2"/>
      <c r="FB1190" s="2"/>
      <c r="FC1190" s="2"/>
      <c r="FD1190" s="2"/>
      <c r="FE1190" s="2"/>
      <c r="FF1190" s="2"/>
      <c r="FG1190" s="2"/>
      <c r="FH1190" s="2"/>
      <c r="FI1190" s="2"/>
      <c r="FJ1190" s="2"/>
      <c r="FK1190" s="2"/>
      <c r="FL1190" s="2"/>
      <c r="FM1190" s="2"/>
      <c r="FN1190" s="2"/>
      <c r="FO1190" s="2"/>
      <c r="FP1190" s="2"/>
      <c r="FQ1190" s="2"/>
      <c r="FR1190" s="2"/>
      <c r="FS1190" s="2"/>
      <c r="FT1190" s="2"/>
      <c r="FU1190" s="2"/>
      <c r="FV1190" s="2"/>
      <c r="FW1190" s="2"/>
      <c r="FX1190" s="2"/>
      <c r="FY1190" s="2"/>
      <c r="FZ1190" s="2"/>
      <c r="GA1190" s="2"/>
      <c r="GB1190" s="2"/>
      <c r="GC1190" s="2"/>
      <c r="GD1190" s="2"/>
      <c r="GE1190" s="2"/>
      <c r="GF1190" s="2"/>
      <c r="GG1190" s="2"/>
      <c r="GH1190" s="2"/>
      <c r="GI1190" s="2"/>
      <c r="GJ1190" s="2"/>
      <c r="GK1190" s="2"/>
      <c r="GL1190" s="2"/>
      <c r="GM1190" s="2"/>
      <c r="GN1190" s="2"/>
      <c r="GO1190" s="2"/>
      <c r="GP1190" s="2"/>
      <c r="GQ1190" s="2"/>
      <c r="GR1190" s="2"/>
      <c r="GS1190" s="2"/>
      <c r="GT1190" s="2"/>
      <c r="GU1190" s="2"/>
      <c r="GV1190" s="2"/>
      <c r="GW1190" s="2"/>
      <c r="GX1190" s="2"/>
      <c r="GY1190" s="2"/>
      <c r="GZ1190" s="2"/>
      <c r="HA1190" s="2"/>
      <c r="HB1190" s="2"/>
      <c r="HC1190" s="2"/>
      <c r="HD1190" s="2"/>
      <c r="HE1190" s="2"/>
      <c r="HF1190" s="2"/>
      <c r="HG1190" s="2"/>
      <c r="HH1190" s="2"/>
      <c r="HI1190" s="2"/>
      <c r="HJ1190" s="2"/>
      <c r="HK1190" s="2"/>
      <c r="HL1190" s="2"/>
      <c r="HM1190" s="2"/>
      <c r="HN1190" s="2"/>
      <c r="HO1190" s="2"/>
      <c r="HP1190" s="2"/>
      <c r="HQ1190" s="2"/>
      <c r="HR1190" s="2"/>
      <c r="HS1190" s="2"/>
      <c r="HT1190" s="2"/>
      <c r="HU1190" s="2"/>
      <c r="HV1190" s="2"/>
      <c r="HW1190" s="2"/>
      <c r="HX1190" s="2"/>
      <c r="HY1190" s="2"/>
      <c r="HZ1190" s="2"/>
      <c r="IA1190" s="2"/>
      <c r="IB1190" s="2"/>
      <c r="IC1190" s="2"/>
      <c r="ID1190" s="2"/>
      <c r="IE1190" s="2"/>
      <c r="IF1190" s="2"/>
      <c r="IG1190" s="2"/>
      <c r="IH1190" s="2"/>
      <c r="II1190" s="2"/>
      <c r="IJ1190" s="2"/>
      <c r="IK1190" s="2"/>
      <c r="IL1190" s="2"/>
      <c r="IM1190" s="2"/>
      <c r="IN1190" s="2"/>
      <c r="IO1190" s="2"/>
      <c r="IP1190" s="2"/>
      <c r="IQ1190" s="2"/>
      <c r="IR1190" s="2"/>
      <c r="IS1190" s="2"/>
      <c r="IT1190" s="2"/>
      <c r="IU1190" s="2"/>
      <c r="IV1190" s="2"/>
      <c r="IW1190" s="2"/>
      <c r="IX1190" s="2"/>
      <c r="IY1190" s="2"/>
      <c r="IZ1190" s="2"/>
      <c r="JA1190" s="2"/>
      <c r="JB1190" s="2"/>
      <c r="JC1190" s="2"/>
      <c r="JD1190" s="2"/>
      <c r="JE1190" s="2"/>
      <c r="JF1190" s="2"/>
      <c r="JG1190" s="2"/>
      <c r="JH1190" s="2"/>
      <c r="JI1190" s="2"/>
      <c r="JJ1190" s="2"/>
      <c r="JK1190" s="2"/>
      <c r="JL1190" s="2"/>
      <c r="JM1190" s="2"/>
      <c r="JN1190" s="2"/>
      <c r="JO1190" s="2"/>
      <c r="JP1190" s="2"/>
      <c r="JQ1190" s="2"/>
      <c r="JR1190" s="2"/>
      <c r="JS1190" s="2"/>
      <c r="JT1190" s="2"/>
      <c r="JU1190" s="2"/>
      <c r="JV1190" s="2"/>
      <c r="JW1190" s="2"/>
      <c r="JX1190" s="2"/>
      <c r="JY1190" s="2"/>
      <c r="JZ1190" s="2"/>
      <c r="KA1190" s="2"/>
      <c r="KB1190" s="2"/>
      <c r="KC1190" s="2"/>
      <c r="KD1190" s="2"/>
      <c r="KE1190" s="2"/>
      <c r="KF1190" s="2"/>
      <c r="KG1190" s="2"/>
      <c r="KH1190" s="2"/>
      <c r="KI1190" s="2"/>
      <c r="KJ1190" s="2"/>
      <c r="KK1190" s="2"/>
      <c r="KL1190" s="2"/>
      <c r="KM1190" s="2"/>
      <c r="KN1190" s="2"/>
      <c r="KO1190" s="2"/>
      <c r="KP1190" s="2"/>
      <c r="KQ1190" s="2"/>
      <c r="KR1190" s="2"/>
      <c r="KS1190" s="2"/>
      <c r="KT1190" s="2"/>
      <c r="KU1190" s="2"/>
      <c r="KV1190" s="2"/>
      <c r="KW1190" s="2"/>
      <c r="KX1190" s="2"/>
      <c r="KY1190" s="2"/>
      <c r="KZ1190" s="2"/>
      <c r="LA1190" s="2"/>
      <c r="LB1190" s="2"/>
      <c r="LC1190" s="2"/>
      <c r="LD1190" s="2"/>
      <c r="LE1190" s="2"/>
      <c r="LF1190" s="2"/>
      <c r="LG1190" s="2"/>
      <c r="LH1190" s="2"/>
      <c r="LI1190" s="2"/>
      <c r="LJ1190" s="2"/>
      <c r="LK1190" s="2"/>
      <c r="LL1190" s="2"/>
      <c r="LM1190" s="2"/>
      <c r="LN1190" s="2"/>
      <c r="LO1190" s="2"/>
      <c r="LP1190" s="2"/>
      <c r="LQ1190" s="2"/>
      <c r="LR1190" s="2"/>
      <c r="LS1190" s="2"/>
      <c r="LT1190" s="2"/>
      <c r="LU1190" s="2"/>
      <c r="LV1190" s="2"/>
      <c r="LW1190" s="2"/>
      <c r="LX1190" s="2"/>
      <c r="LY1190" s="2"/>
      <c r="LZ1190" s="2"/>
      <c r="MA1190" s="2"/>
      <c r="MB1190" s="2"/>
      <c r="MC1190" s="2"/>
      <c r="MD1190" s="2"/>
      <c r="ME1190" s="2"/>
      <c r="MF1190" s="2"/>
      <c r="MG1190" s="2"/>
      <c r="MH1190" s="2"/>
      <c r="MI1190" s="2"/>
      <c r="MJ1190" s="2"/>
      <c r="MK1190" s="2"/>
      <c r="ML1190" s="2"/>
      <c r="MM1190" s="2"/>
      <c r="MN1190" s="2"/>
      <c r="MO1190" s="2"/>
      <c r="MP1190" s="2"/>
      <c r="MQ1190" s="2"/>
      <c r="MR1190" s="2"/>
      <c r="MS1190" s="2"/>
      <c r="MT1190" s="2"/>
      <c r="MU1190" s="2"/>
      <c r="MV1190" s="2"/>
      <c r="MW1190" s="2"/>
      <c r="MX1190" s="2"/>
      <c r="MY1190" s="2"/>
      <c r="MZ1190" s="2"/>
      <c r="NA1190" s="2"/>
      <c r="NB1190" s="2"/>
      <c r="NC1190" s="2"/>
      <c r="ND1190" s="2"/>
      <c r="NE1190" s="2"/>
      <c r="NF1190" s="2"/>
      <c r="NG1190" s="2"/>
      <c r="NH1190" s="2"/>
      <c r="NI1190" s="2"/>
      <c r="NJ1190" s="2"/>
      <c r="NK1190" s="2"/>
      <c r="NL1190" s="2"/>
      <c r="NM1190" s="2"/>
      <c r="NN1190" s="2"/>
      <c r="NO1190" s="2"/>
      <c r="NP1190" s="2"/>
      <c r="NQ1190" s="2"/>
      <c r="NR1190" s="2"/>
      <c r="NS1190" s="2"/>
      <c r="NT1190" s="2"/>
      <c r="NU1190" s="2"/>
      <c r="NV1190" s="2"/>
      <c r="NW1190" s="2"/>
      <c r="NX1190" s="2"/>
      <c r="NY1190" s="2"/>
      <c r="NZ1190" s="2"/>
      <c r="OA1190" s="2"/>
      <c r="OB1190" s="2"/>
      <c r="OC1190" s="2"/>
      <c r="OD1190" s="2"/>
      <c r="OE1190" s="2"/>
      <c r="OF1190" s="2"/>
      <c r="OG1190" s="2"/>
      <c r="OH1190" s="2"/>
      <c r="OI1190" s="2"/>
      <c r="OJ1190" s="2"/>
      <c r="OK1190" s="2"/>
      <c r="OL1190" s="2"/>
      <c r="OM1190" s="2"/>
      <c r="ON1190" s="2"/>
      <c r="OO1190" s="2"/>
      <c r="OP1190" s="2"/>
      <c r="OQ1190" s="2"/>
      <c r="OR1190" s="2"/>
      <c r="OS1190" s="2"/>
      <c r="OT1190" s="2"/>
      <c r="OU1190" s="2"/>
      <c r="OV1190" s="2"/>
      <c r="OW1190" s="2"/>
      <c r="OX1190" s="2"/>
      <c r="OY1190" s="2"/>
      <c r="OZ1190" s="2"/>
      <c r="PA1190" s="2"/>
      <c r="PB1190" s="2"/>
      <c r="PC1190" s="2"/>
      <c r="PD1190" s="2"/>
      <c r="PE1190" s="2"/>
      <c r="PF1190" s="2"/>
      <c r="PG1190" s="2"/>
      <c r="PH1190" s="2"/>
      <c r="PI1190" s="2"/>
      <c r="PJ1190" s="2"/>
      <c r="PK1190" s="2"/>
      <c r="PL1190" s="2"/>
      <c r="PM1190" s="2"/>
      <c r="PN1190" s="2"/>
      <c r="PO1190" s="2"/>
      <c r="PP1190" s="2"/>
      <c r="PQ1190" s="2"/>
      <c r="PR1190" s="2"/>
      <c r="PS1190" s="2"/>
      <c r="PT1190" s="2"/>
      <c r="PU1190" s="2"/>
      <c r="PV1190" s="2"/>
      <c r="PW1190" s="2"/>
      <c r="PX1190" s="2"/>
      <c r="PY1190" s="2"/>
      <c r="PZ1190" s="2"/>
      <c r="QA1190" s="2"/>
      <c r="QB1190" s="2"/>
      <c r="QC1190" s="2"/>
      <c r="QD1190" s="2"/>
      <c r="QE1190" s="2"/>
      <c r="QF1190" s="2"/>
      <c r="QG1190" s="2"/>
      <c r="QH1190" s="2"/>
      <c r="QI1190" s="2"/>
      <c r="QJ1190" s="2"/>
      <c r="QK1190" s="2"/>
      <c r="QL1190" s="2"/>
      <c r="QM1190" s="2"/>
      <c r="QN1190" s="2"/>
      <c r="QO1190" s="2"/>
      <c r="QP1190" s="2"/>
      <c r="QQ1190" s="2"/>
      <c r="QR1190" s="2"/>
      <c r="QS1190" s="2"/>
      <c r="QT1190" s="2"/>
      <c r="QU1190" s="2"/>
      <c r="QV1190" s="2"/>
      <c r="QW1190" s="2"/>
      <c r="QX1190" s="2"/>
      <c r="QY1190" s="2"/>
      <c r="QZ1190" s="2"/>
      <c r="RA1190" s="2"/>
      <c r="RB1190" s="2"/>
      <c r="RC1190" s="2"/>
      <c r="RD1190" s="2"/>
      <c r="RE1190" s="2"/>
      <c r="RF1190" s="2"/>
      <c r="RG1190" s="2"/>
      <c r="RH1190" s="2"/>
      <c r="RI1190" s="2"/>
      <c r="RJ1190" s="2"/>
      <c r="RK1190" s="2"/>
      <c r="RL1190" s="2"/>
      <c r="RM1190" s="2"/>
      <c r="RN1190" s="2"/>
      <c r="RO1190" s="2"/>
      <c r="RP1190" s="2"/>
      <c r="RQ1190" s="2"/>
      <c r="RR1190" s="2"/>
      <c r="RS1190" s="2"/>
      <c r="RT1190" s="2"/>
      <c r="RU1190" s="2"/>
      <c r="RV1190" s="2"/>
      <c r="RW1190" s="2"/>
      <c r="RX1190" s="2"/>
      <c r="RY1190" s="2"/>
      <c r="RZ1190" s="2"/>
      <c r="SA1190" s="2"/>
      <c r="SB1190" s="2"/>
      <c r="SC1190" s="2"/>
      <c r="SD1190" s="2"/>
      <c r="SE1190" s="2"/>
      <c r="SF1190" s="2"/>
      <c r="SG1190" s="2"/>
      <c r="SH1190" s="2"/>
      <c r="SI1190" s="2"/>
      <c r="SJ1190" s="2"/>
      <c r="SK1190" s="2"/>
      <c r="SL1190" s="2"/>
      <c r="SM1190" s="2"/>
      <c r="SN1190" s="2"/>
      <c r="SO1190" s="2"/>
      <c r="SP1190" s="2"/>
      <c r="SQ1190" s="2"/>
      <c r="SR1190" s="2"/>
      <c r="SS1190" s="2"/>
      <c r="ST1190" s="2"/>
      <c r="SU1190" s="2"/>
      <c r="SV1190" s="2"/>
      <c r="SW1190" s="2"/>
      <c r="SX1190" s="2"/>
      <c r="SY1190" s="2"/>
      <c r="SZ1190" s="2"/>
      <c r="TA1190" s="2"/>
      <c r="TB1190" s="2"/>
      <c r="TC1190" s="2"/>
      <c r="TD1190" s="2"/>
      <c r="TE1190" s="2"/>
      <c r="TF1190" s="2"/>
      <c r="TG1190" s="2"/>
      <c r="TH1190" s="2"/>
      <c r="TI1190" s="2"/>
      <c r="TJ1190" s="2"/>
      <c r="TK1190" s="2"/>
      <c r="TL1190" s="2"/>
      <c r="TM1190" s="2"/>
      <c r="TN1190" s="2"/>
      <c r="TO1190" s="2"/>
      <c r="TP1190" s="2"/>
      <c r="TQ1190" s="2"/>
      <c r="TR1190" s="2"/>
      <c r="TS1190" s="2"/>
      <c r="TT1190" s="2"/>
      <c r="TU1190" s="2"/>
      <c r="TV1190" s="2"/>
      <c r="TW1190" s="2"/>
      <c r="TX1190" s="2"/>
      <c r="TY1190" s="2"/>
      <c r="TZ1190" s="2"/>
      <c r="UA1190" s="2"/>
      <c r="UB1190" s="2"/>
      <c r="UC1190" s="2"/>
      <c r="UD1190" s="2"/>
      <c r="UE1190" s="2"/>
      <c r="UF1190" s="2"/>
      <c r="UG1190" s="2"/>
      <c r="UH1190" s="2"/>
      <c r="UI1190" s="2"/>
      <c r="UJ1190" s="2"/>
      <c r="UK1190" s="2"/>
      <c r="UL1190" s="2"/>
      <c r="UM1190" s="2"/>
      <c r="UN1190" s="2"/>
      <c r="UO1190" s="2"/>
      <c r="UP1190" s="2"/>
      <c r="UQ1190" s="2"/>
      <c r="UR1190" s="2"/>
      <c r="US1190" s="2"/>
      <c r="UT1190" s="2"/>
      <c r="UU1190" s="2"/>
      <c r="UV1190" s="2"/>
      <c r="UW1190" s="2"/>
      <c r="UX1190" s="2"/>
      <c r="UY1190" s="2"/>
      <c r="UZ1190" s="2"/>
      <c r="VA1190" s="2"/>
      <c r="VB1190" s="2"/>
      <c r="VC1190" s="2"/>
      <c r="VD1190" s="2"/>
      <c r="VE1190" s="2"/>
      <c r="VF1190" s="2"/>
      <c r="VG1190" s="2"/>
      <c r="VH1190" s="2"/>
      <c r="VI1190" s="2"/>
      <c r="VJ1190" s="2"/>
      <c r="VK1190" s="2"/>
      <c r="VL1190" s="2"/>
      <c r="VM1190" s="2"/>
      <c r="VN1190" s="2"/>
      <c r="VO1190" s="2"/>
      <c r="VP1190" s="2"/>
      <c r="VQ1190" s="2"/>
      <c r="VR1190" s="2"/>
      <c r="VS1190" s="2"/>
      <c r="VT1190" s="2"/>
      <c r="VU1190" s="2"/>
      <c r="VV1190" s="2"/>
      <c r="VW1190" s="2"/>
      <c r="VX1190" s="2"/>
      <c r="VY1190" s="2"/>
      <c r="VZ1190" s="2"/>
      <c r="WA1190" s="2"/>
      <c r="WB1190" s="2"/>
      <c r="WC1190" s="2"/>
      <c r="WD1190" s="2"/>
      <c r="WE1190" s="2"/>
      <c r="WF1190" s="2"/>
      <c r="WG1190" s="2"/>
      <c r="WH1190" s="2"/>
      <c r="WI1190" s="2"/>
      <c r="WJ1190" s="2"/>
      <c r="WK1190" s="2"/>
      <c r="WL1190" s="2"/>
      <c r="WM1190" s="2"/>
      <c r="WN1190" s="2"/>
      <c r="WO1190" s="2"/>
      <c r="WP1190" s="2"/>
      <c r="WQ1190" s="2"/>
      <c r="WR1190" s="2"/>
      <c r="WS1190" s="2"/>
      <c r="WT1190" s="2"/>
      <c r="WU1190" s="2"/>
      <c r="WV1190" s="2"/>
      <c r="WW1190" s="2"/>
      <c r="WX1190" s="2"/>
      <c r="WY1190" s="2"/>
      <c r="WZ1190" s="2"/>
      <c r="XA1190" s="2"/>
      <c r="XB1190" s="2"/>
      <c r="XC1190" s="2"/>
      <c r="XD1190" s="2"/>
      <c r="XE1190" s="2"/>
      <c r="XF1190" s="2"/>
      <c r="XG1190" s="2"/>
      <c r="XH1190" s="2"/>
      <c r="XI1190" s="2"/>
      <c r="XJ1190" s="2"/>
      <c r="XK1190" s="2"/>
      <c r="XL1190" s="2"/>
      <c r="XM1190" s="2"/>
      <c r="XN1190" s="2"/>
      <c r="XO1190" s="2"/>
      <c r="XP1190" s="2"/>
      <c r="XQ1190" s="2"/>
      <c r="XR1190" s="2"/>
      <c r="XS1190" s="2"/>
      <c r="XT1190" s="2"/>
      <c r="XU1190" s="2"/>
      <c r="XV1190" s="2"/>
      <c r="XW1190" s="2"/>
      <c r="XX1190" s="2"/>
      <c r="XY1190" s="2"/>
      <c r="XZ1190" s="2"/>
      <c r="YA1190" s="2"/>
      <c r="YB1190" s="2"/>
      <c r="YC1190" s="2"/>
      <c r="YD1190" s="2"/>
      <c r="YE1190" s="2"/>
      <c r="YF1190" s="2"/>
      <c r="YG1190" s="2"/>
      <c r="YH1190" s="2"/>
      <c r="YI1190" s="2"/>
      <c r="YJ1190" s="2"/>
      <c r="YK1190" s="2"/>
      <c r="YL1190" s="2"/>
      <c r="YM1190" s="2"/>
      <c r="YN1190" s="2"/>
      <c r="YO1190" s="2"/>
      <c r="YP1190" s="2"/>
      <c r="YQ1190" s="2"/>
      <c r="YR1190" s="2"/>
      <c r="YS1190" s="2"/>
      <c r="YT1190" s="2"/>
      <c r="YU1190" s="2"/>
      <c r="YV1190" s="2"/>
      <c r="YW1190" s="2"/>
      <c r="YX1190" s="2"/>
      <c r="YY1190" s="2"/>
      <c r="YZ1190" s="2"/>
      <c r="ZA1190" s="2"/>
      <c r="ZB1190" s="2"/>
      <c r="ZC1190" s="2"/>
      <c r="ZD1190" s="2"/>
      <c r="ZE1190" s="2"/>
      <c r="ZF1190" s="2"/>
      <c r="ZG1190" s="2"/>
      <c r="ZH1190" s="2"/>
      <c r="ZI1190" s="2"/>
      <c r="ZJ1190" s="2"/>
      <c r="ZK1190" s="2"/>
      <c r="ZL1190" s="2"/>
      <c r="ZM1190" s="2"/>
      <c r="ZN1190" s="2"/>
      <c r="ZO1190" s="2"/>
      <c r="ZP1190" s="2"/>
      <c r="ZQ1190" s="2"/>
      <c r="ZR1190" s="2"/>
      <c r="ZS1190" s="2"/>
      <c r="ZT1190" s="2"/>
      <c r="ZU1190" s="2"/>
      <c r="ZV1190" s="2"/>
      <c r="ZW1190" s="2"/>
      <c r="ZX1190" s="2"/>
      <c r="ZY1190" s="2"/>
      <c r="ZZ1190" s="2"/>
      <c r="AAA1190" s="2"/>
      <c r="AAB1190" s="2"/>
      <c r="AAC1190" s="2"/>
      <c r="AAD1190" s="2"/>
      <c r="AAE1190" s="2"/>
      <c r="AAF1190" s="2"/>
      <c r="AAG1190" s="2"/>
      <c r="AAH1190" s="2"/>
      <c r="AAI1190" s="2"/>
      <c r="AAJ1190" s="2"/>
      <c r="AAK1190" s="2"/>
      <c r="AAL1190" s="2"/>
      <c r="AAM1190" s="2"/>
      <c r="AAN1190" s="2"/>
      <c r="AAO1190" s="2"/>
      <c r="AAP1190" s="2"/>
      <c r="AAQ1190" s="2"/>
      <c r="AAR1190" s="2"/>
      <c r="AAS1190" s="2"/>
      <c r="AAT1190" s="2"/>
      <c r="AAU1190" s="2"/>
      <c r="AAV1190" s="2"/>
      <c r="AAW1190" s="2"/>
      <c r="AAX1190" s="2"/>
      <c r="AAY1190" s="2"/>
      <c r="AAZ1190" s="2"/>
      <c r="ABA1190" s="2"/>
      <c r="ABB1190" s="2"/>
      <c r="ABC1190" s="2"/>
      <c r="ABD1190" s="2"/>
      <c r="ABE1190" s="2"/>
      <c r="ABF1190" s="2"/>
      <c r="ABG1190" s="2"/>
      <c r="ABH1190" s="2"/>
      <c r="ABI1190" s="2"/>
      <c r="ABJ1190" s="2"/>
      <c r="ABK1190" s="2"/>
      <c r="ABL1190" s="2"/>
      <c r="ABM1190" s="2"/>
      <c r="ABN1190" s="2"/>
      <c r="ABO1190" s="2"/>
      <c r="ABP1190" s="2"/>
      <c r="ABQ1190" s="2"/>
      <c r="ABR1190" s="2"/>
      <c r="ABS1190" s="2"/>
      <c r="ABT1190" s="2"/>
      <c r="ABU1190" s="2"/>
      <c r="ABV1190" s="2"/>
      <c r="ABW1190" s="2"/>
      <c r="ABX1190" s="2"/>
      <c r="ABY1190" s="2"/>
      <c r="ABZ1190" s="2"/>
      <c r="ACA1190" s="2"/>
      <c r="ACB1190" s="2"/>
      <c r="ACC1190" s="2"/>
      <c r="ACD1190" s="2"/>
      <c r="ACE1190" s="2"/>
      <c r="ACF1190" s="2"/>
      <c r="ACG1190" s="2"/>
      <c r="ACH1190" s="2"/>
      <c r="ACI1190" s="2"/>
      <c r="ACJ1190" s="2"/>
      <c r="ACK1190" s="2"/>
      <c r="ACL1190" s="2"/>
      <c r="ACM1190" s="2"/>
      <c r="ACN1190" s="2"/>
      <c r="ACO1190" s="2"/>
      <c r="ACP1190" s="2"/>
      <c r="ACQ1190" s="2"/>
      <c r="ACR1190" s="2"/>
      <c r="ACS1190" s="2"/>
      <c r="ACT1190" s="2"/>
      <c r="ACU1190" s="2"/>
      <c r="ACV1190" s="2"/>
      <c r="ACW1190" s="2"/>
      <c r="ACX1190" s="2"/>
      <c r="ACY1190" s="2"/>
      <c r="ACZ1190" s="2"/>
      <c r="ADA1190" s="2"/>
      <c r="ADB1190" s="2"/>
      <c r="ADC1190" s="2"/>
      <c r="ADD1190" s="2"/>
      <c r="ADE1190" s="2"/>
      <c r="ADF1190" s="2"/>
      <c r="ADG1190" s="2"/>
      <c r="ADH1190" s="2"/>
      <c r="ADI1190" s="2"/>
      <c r="ADJ1190" s="2"/>
      <c r="ADK1190" s="2"/>
      <c r="ADL1190" s="2"/>
      <c r="ADM1190" s="2"/>
      <c r="ADN1190" s="2"/>
      <c r="ADO1190" s="2"/>
      <c r="ADP1190" s="2"/>
      <c r="ADQ1190" s="2"/>
      <c r="ADR1190" s="2"/>
      <c r="ADS1190" s="2"/>
      <c r="ADT1190" s="2"/>
      <c r="ADU1190" s="2"/>
      <c r="ADV1190" s="2"/>
      <c r="ADW1190" s="2"/>
      <c r="ADX1190" s="2"/>
      <c r="ADY1190" s="2"/>
      <c r="ADZ1190" s="2"/>
      <c r="AEA1190" s="2"/>
      <c r="AEB1190" s="2"/>
      <c r="AEC1190" s="2"/>
      <c r="AED1190" s="2"/>
      <c r="AEE1190" s="2"/>
      <c r="AEF1190" s="2"/>
      <c r="AEG1190" s="2"/>
      <c r="AEH1190" s="2"/>
      <c r="AEI1190" s="2"/>
      <c r="AEJ1190" s="2"/>
      <c r="AEK1190" s="2"/>
      <c r="AEL1190" s="2"/>
      <c r="AEM1190" s="2"/>
      <c r="AEN1190" s="2"/>
      <c r="AEO1190" s="2"/>
      <c r="AEP1190" s="2"/>
      <c r="AEQ1190" s="2"/>
      <c r="AER1190" s="2"/>
      <c r="AES1190" s="2"/>
      <c r="AET1190" s="2"/>
      <c r="AEU1190" s="2"/>
      <c r="AEV1190" s="2"/>
      <c r="AEW1190" s="2"/>
      <c r="AEX1190" s="2"/>
      <c r="AEY1190" s="2"/>
      <c r="AEZ1190" s="2"/>
      <c r="AFA1190" s="2"/>
      <c r="AFB1190" s="2"/>
      <c r="AFC1190" s="2"/>
      <c r="AFD1190" s="2"/>
      <c r="AFE1190" s="2"/>
      <c r="AFF1190" s="2"/>
      <c r="AFG1190" s="2"/>
      <c r="AFH1190" s="2"/>
      <c r="AFI1190" s="2"/>
      <c r="AFJ1190" s="2"/>
      <c r="AFK1190" s="2"/>
      <c r="AFL1190" s="2"/>
      <c r="AFM1190" s="2"/>
      <c r="AFN1190" s="2"/>
      <c r="AFO1190" s="2"/>
      <c r="AFP1190" s="2"/>
      <c r="AFQ1190" s="2"/>
      <c r="AFR1190" s="2"/>
      <c r="AFS1190" s="2"/>
      <c r="AFT1190" s="2"/>
      <c r="AFU1190" s="2"/>
      <c r="AFV1190" s="2"/>
      <c r="AFW1190" s="2"/>
      <c r="AFX1190" s="2"/>
      <c r="AFY1190" s="2"/>
      <c r="AFZ1190" s="2"/>
      <c r="AGA1190" s="2"/>
      <c r="AGB1190" s="2"/>
      <c r="AGC1190" s="2"/>
      <c r="AGD1190" s="2"/>
      <c r="AGE1190" s="2"/>
      <c r="AGF1190" s="2"/>
      <c r="AGG1190" s="2"/>
      <c r="AGH1190" s="2"/>
      <c r="AGI1190" s="2"/>
      <c r="AGJ1190" s="2"/>
      <c r="AGK1190" s="2"/>
      <c r="AGL1190" s="2"/>
      <c r="AGM1190" s="2"/>
      <c r="AGN1190" s="2"/>
      <c r="AGO1190" s="2"/>
      <c r="AGP1190" s="2"/>
      <c r="AGQ1190" s="2"/>
      <c r="AGR1190" s="2"/>
      <c r="AGS1190" s="2"/>
      <c r="AGT1190" s="2"/>
      <c r="AGU1190" s="2"/>
      <c r="AGV1190" s="2"/>
      <c r="AGW1190" s="2"/>
      <c r="AGX1190" s="2"/>
      <c r="AGY1190" s="2"/>
      <c r="AGZ1190" s="2"/>
      <c r="AHA1190" s="2"/>
      <c r="AHB1190" s="2"/>
      <c r="AHC1190" s="2"/>
      <c r="AHD1190" s="2"/>
      <c r="AHE1190" s="2"/>
      <c r="AHF1190" s="2"/>
      <c r="AHG1190" s="2"/>
      <c r="AHH1190" s="2"/>
      <c r="AHI1190" s="2"/>
      <c r="AHJ1190" s="2"/>
      <c r="AHK1190" s="2"/>
      <c r="AHL1190" s="2"/>
      <c r="AHM1190" s="2"/>
      <c r="AHN1190" s="2"/>
      <c r="AHO1190" s="2"/>
      <c r="AHP1190" s="2"/>
      <c r="AHQ1190" s="2"/>
      <c r="AHR1190" s="2"/>
      <c r="AHS1190" s="2"/>
      <c r="AHT1190" s="2"/>
      <c r="AHU1190" s="2"/>
      <c r="AHV1190" s="2"/>
      <c r="AHW1190" s="2"/>
      <c r="AHX1190" s="2"/>
      <c r="AHY1190" s="2"/>
      <c r="AHZ1190" s="2"/>
      <c r="AIA1190" s="2"/>
      <c r="AIB1190" s="2"/>
      <c r="AIC1190" s="2"/>
      <c r="AID1190" s="2"/>
      <c r="AIE1190" s="2"/>
      <c r="AIF1190" s="2"/>
      <c r="AIG1190" s="2"/>
      <c r="AIH1190" s="2"/>
      <c r="AII1190" s="2"/>
      <c r="AIJ1190" s="2"/>
      <c r="AIK1190" s="2"/>
      <c r="AIL1190" s="2"/>
      <c r="AIM1190" s="2"/>
      <c r="AIN1190" s="2"/>
      <c r="AIO1190" s="2"/>
      <c r="AIP1190" s="2"/>
      <c r="AIQ1190" s="2"/>
      <c r="AIR1190" s="2"/>
      <c r="AIS1190" s="2"/>
      <c r="AIT1190" s="2"/>
      <c r="AIU1190" s="2"/>
      <c r="AIV1190" s="2"/>
      <c r="AIW1190" s="2"/>
      <c r="AIX1190" s="2"/>
      <c r="AIY1190" s="2"/>
      <c r="AIZ1190" s="2"/>
      <c r="AJA1190" s="2"/>
      <c r="AJB1190" s="2"/>
      <c r="AJC1190" s="2"/>
      <c r="AJD1190" s="2"/>
      <c r="AJE1190" s="2"/>
      <c r="AJF1190" s="2"/>
      <c r="AJG1190" s="2"/>
      <c r="AJH1190" s="2"/>
      <c r="AJI1190" s="2"/>
      <c r="AJJ1190" s="2"/>
      <c r="AJK1190" s="2"/>
      <c r="AJL1190" s="2"/>
      <c r="AJM1190" s="2"/>
      <c r="AJN1190" s="2"/>
      <c r="AJO1190" s="2"/>
      <c r="AJP1190" s="2"/>
      <c r="AJQ1190" s="2"/>
      <c r="AJR1190" s="2"/>
      <c r="AJS1190" s="2"/>
      <c r="AJT1190" s="2"/>
      <c r="AJU1190" s="2"/>
      <c r="AJV1190" s="2"/>
      <c r="AJW1190" s="2"/>
      <c r="AJX1190" s="2"/>
      <c r="AJY1190" s="2"/>
      <c r="AJZ1190" s="2"/>
      <c r="AKA1190" s="2"/>
      <c r="AKB1190" s="2"/>
      <c r="AKC1190" s="2"/>
      <c r="AKD1190" s="2"/>
      <c r="AKE1190" s="2"/>
      <c r="AKF1190" s="2"/>
      <c r="AKG1190" s="2"/>
      <c r="AKH1190" s="2"/>
      <c r="AKI1190" s="2"/>
      <c r="AKJ1190" s="2"/>
      <c r="AKK1190" s="2"/>
      <c r="AKL1190" s="2"/>
      <c r="AKM1190" s="2"/>
      <c r="AKN1190" s="2"/>
      <c r="AKO1190" s="2"/>
      <c r="AKP1190" s="2"/>
      <c r="AKQ1190" s="2"/>
      <c r="AKR1190" s="2"/>
      <c r="AKS1190" s="2"/>
      <c r="AKT1190" s="2"/>
      <c r="AKU1190" s="2"/>
      <c r="AKV1190" s="2"/>
      <c r="AKW1190" s="2"/>
      <c r="AKX1190" s="2"/>
      <c r="AKY1190" s="2"/>
      <c r="AKZ1190" s="2"/>
      <c r="ALA1190" s="2"/>
      <c r="ALB1190" s="2"/>
      <c r="ALC1190" s="2"/>
      <c r="ALD1190" s="2"/>
      <c r="ALE1190" s="2"/>
      <c r="ALF1190" s="2"/>
      <c r="ALG1190" s="2"/>
      <c r="ALH1190" s="2"/>
      <c r="ALI1190" s="6"/>
      <c r="ALJ1190" s="6"/>
      <c r="ALK1190" s="6"/>
      <c r="ALL1190" s="6"/>
      <c r="ALM1190" s="6"/>
      <c r="ALN1190" s="6"/>
      <c r="ALO1190" s="6"/>
      <c r="ALP1190" s="6"/>
      <c r="ALQ1190" s="6"/>
      <c r="ALR1190" s="6"/>
      <c r="ALS1190" s="6"/>
      <c r="ALT1190" s="6"/>
      <c r="ALU1190" s="6"/>
      <c r="ALV1190" s="6"/>
      <c r="ALW1190" s="6"/>
      <c r="ALX1190" s="6"/>
      <c r="ALY1190" s="6"/>
      <c r="ALZ1190" s="6"/>
      <c r="AMA1190" s="6"/>
      <c r="AMB1190" s="6"/>
      <c r="AMC1190" s="6"/>
      <c r="AMD1190" s="6"/>
      <c r="AME1190" s="6"/>
      <c r="AMF1190" s="6"/>
      <c r="AMG1190" s="6"/>
      <c r="AMH1190" s="6"/>
      <c r="AMI1190" s="6"/>
      <c r="AMJ1190" s="6"/>
      <c r="AMK1190" s="6"/>
      <c r="AML1190" s="6"/>
      <c r="AMM1190" s="6"/>
    </row>
    <row r="1191" spans="1:1027" s="72" customFormat="1" ht="18.75">
      <c r="A1191" s="8">
        <v>45045</v>
      </c>
      <c r="B1191" s="32">
        <f t="shared" si="607"/>
        <v>0.78378378378378377</v>
      </c>
      <c r="C1191" s="73">
        <f t="shared" si="608"/>
        <v>0.59452054794520559</v>
      </c>
      <c r="D1191" s="73">
        <f t="shared" si="609"/>
        <v>0.54500000000000004</v>
      </c>
      <c r="E1191" s="73">
        <f t="shared" si="610"/>
        <v>0.64159102642645105</v>
      </c>
      <c r="F1191" s="73">
        <f t="shared" si="611"/>
        <v>0.77391304347826106</v>
      </c>
      <c r="G1191" s="73">
        <f t="shared" si="612"/>
        <v>0.2</v>
      </c>
      <c r="H1191" s="73">
        <f t="shared" si="613"/>
        <v>0.2</v>
      </c>
      <c r="I1191" s="73">
        <f t="shared" si="614"/>
        <v>0.15504322766570605</v>
      </c>
      <c r="J1191" s="73">
        <f t="shared" si="615"/>
        <v>0.26666666666666672</v>
      </c>
      <c r="K1191" s="73">
        <f t="shared" si="616"/>
        <v>-6.9565217391304335E-2</v>
      </c>
      <c r="L1191" s="73">
        <f t="shared" si="624"/>
        <v>0</v>
      </c>
      <c r="M1191" s="73">
        <f t="shared" si="625"/>
        <v>0</v>
      </c>
      <c r="N1191" s="73">
        <f t="shared" si="629"/>
        <v>0.68994368463394995</v>
      </c>
      <c r="O1191" s="73">
        <f t="shared" si="617"/>
        <v>0.31900826446280994</v>
      </c>
      <c r="P1191" s="73">
        <f t="shared" si="618"/>
        <v>0.19277108433734941</v>
      </c>
      <c r="Q1191" s="73">
        <f t="shared" si="619"/>
        <v>0.2</v>
      </c>
      <c r="R1191" s="73">
        <f t="shared" si="606"/>
        <v>0.2</v>
      </c>
      <c r="S1191" s="73">
        <f t="shared" si="620"/>
        <v>0.2</v>
      </c>
      <c r="T1191" s="73">
        <f t="shared" si="621"/>
        <v>0.2</v>
      </c>
      <c r="U1191" s="73">
        <f t="shared" si="622"/>
        <v>0.2</v>
      </c>
      <c r="V1191" s="73">
        <f t="shared" si="623"/>
        <v>0.20396452790818989</v>
      </c>
      <c r="W1191" s="103">
        <v>9.4610616405393463E-2</v>
      </c>
      <c r="X1191" s="2"/>
      <c r="Y1191" s="2"/>
      <c r="Z1191" s="2"/>
      <c r="AA1191" s="2"/>
      <c r="AB1191" s="2"/>
      <c r="AC1191" s="2">
        <v>-16.53397501088223</v>
      </c>
      <c r="AD1191" s="2"/>
      <c r="AE1191" s="2"/>
      <c r="AF1191" s="2"/>
      <c r="AG1191" s="5"/>
      <c r="AH1191" s="5"/>
      <c r="AI1191" s="5"/>
      <c r="AJ1191" s="2"/>
      <c r="AK1191" s="2"/>
      <c r="AL1191" s="36">
        <f t="shared" si="630"/>
        <v>22.549698348333497</v>
      </c>
      <c r="AM1191" s="36">
        <f>BM1191*BM$20+BN1191*BN$20+BO1191*BO$20+BP1191*BP$20+BQ1191*BQ$20+BR1191*BR$20+BS1191*BS$20+BL1191*BL$20+BK1191*BK$20+BJ1191*BJ$20+BH1191*BH$20+BI1191*BI$20</f>
        <v>22.5496983483335</v>
      </c>
      <c r="AN1191" s="4">
        <v>74</v>
      </c>
      <c r="AO1191" s="4"/>
      <c r="AP1191" s="4"/>
      <c r="AQ1191" s="4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2"/>
      <c r="BC1191" s="3"/>
      <c r="BD1191" s="47"/>
      <c r="BE1191" s="2"/>
      <c r="BF1191" s="2"/>
      <c r="BG1191" s="2"/>
      <c r="BH1191" s="89">
        <v>0</v>
      </c>
      <c r="BI1191" s="47">
        <v>100</v>
      </c>
      <c r="BJ1191" s="71">
        <v>0</v>
      </c>
      <c r="BK1191" s="3">
        <v>0</v>
      </c>
      <c r="BL1191" s="49">
        <v>0</v>
      </c>
      <c r="BM1191" s="49">
        <v>0</v>
      </c>
      <c r="BN1191" s="49">
        <v>0</v>
      </c>
      <c r="BO1191" s="49">
        <v>0</v>
      </c>
      <c r="BP1191" s="49">
        <v>0</v>
      </c>
      <c r="BQ1191" s="49">
        <v>0</v>
      </c>
      <c r="BR1191" s="49">
        <v>0</v>
      </c>
      <c r="BS1191" s="3">
        <f t="shared" si="627"/>
        <v>0</v>
      </c>
      <c r="BT1191" s="2">
        <f t="shared" si="628"/>
        <v>100</v>
      </c>
      <c r="BU1191" s="2"/>
      <c r="BV1191" s="37">
        <v>0.30070269898864399</v>
      </c>
      <c r="BW1191" s="37"/>
      <c r="BX1191" s="37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38"/>
      <c r="DI1191" s="38"/>
      <c r="DJ1191" s="38"/>
      <c r="DK1191" s="2"/>
      <c r="DL1191" s="2"/>
      <c r="DM1191" s="2"/>
      <c r="DN1191" s="2"/>
      <c r="DO1191" s="2"/>
      <c r="DP1191" s="2"/>
      <c r="DQ1191" s="2"/>
      <c r="DR1191" s="2"/>
      <c r="DS1191" s="2"/>
      <c r="DT1191" s="2"/>
      <c r="DU1191" s="2"/>
      <c r="DV1191" s="2"/>
      <c r="DW1191" s="2"/>
      <c r="DX1191" s="2"/>
      <c r="DY1191" s="2"/>
      <c r="DZ1191" s="2"/>
      <c r="EA1191" s="2"/>
      <c r="EB1191" s="2"/>
      <c r="EC1191" s="2"/>
      <c r="ED1191" s="2"/>
      <c r="EE1191" s="2"/>
      <c r="EF1191" s="2"/>
      <c r="EG1191" s="2"/>
      <c r="EH1191" s="2"/>
      <c r="EI1191" s="2"/>
      <c r="EJ1191" s="2"/>
      <c r="EK1191" s="2"/>
      <c r="EL1191" s="2"/>
      <c r="EM1191" s="2"/>
      <c r="EN1191" s="2"/>
      <c r="EO1191" s="2"/>
      <c r="EP1191" s="2"/>
      <c r="EQ1191" s="2"/>
      <c r="ER1191" s="2"/>
      <c r="ES1191" s="2"/>
      <c r="ET1191" s="2"/>
      <c r="EU1191" s="2"/>
      <c r="EV1191" s="2"/>
      <c r="EW1191" s="2"/>
      <c r="EX1191" s="2"/>
      <c r="EY1191" s="2"/>
      <c r="EZ1191" s="2"/>
      <c r="FA1191" s="2"/>
      <c r="FB1191" s="2"/>
      <c r="FC1191" s="2"/>
      <c r="FD1191" s="2"/>
      <c r="FE1191" s="2"/>
      <c r="FF1191" s="2"/>
      <c r="FG1191" s="2"/>
      <c r="FH1191" s="2"/>
      <c r="FI1191" s="2"/>
      <c r="FJ1191" s="2"/>
      <c r="FK1191" s="2"/>
      <c r="FL1191" s="2"/>
      <c r="FM1191" s="2"/>
      <c r="FN1191" s="2"/>
      <c r="FO1191" s="2"/>
      <c r="FP1191" s="2"/>
      <c r="FQ1191" s="2"/>
      <c r="FR1191" s="2"/>
      <c r="FS1191" s="2"/>
      <c r="FT1191" s="2"/>
      <c r="FU1191" s="2"/>
      <c r="FV1191" s="2"/>
      <c r="FW1191" s="2"/>
      <c r="FX1191" s="2"/>
      <c r="FY1191" s="2"/>
      <c r="FZ1191" s="2"/>
      <c r="GA1191" s="2"/>
      <c r="GB1191" s="2"/>
      <c r="GC1191" s="2"/>
      <c r="GD1191" s="2"/>
      <c r="GE1191" s="2"/>
      <c r="GF1191" s="2"/>
      <c r="GG1191" s="2"/>
      <c r="GH1191" s="2"/>
      <c r="GI1191" s="2"/>
      <c r="GJ1191" s="2"/>
      <c r="GK1191" s="2"/>
      <c r="GL1191" s="2"/>
      <c r="GM1191" s="2"/>
      <c r="GN1191" s="2"/>
      <c r="GO1191" s="2"/>
      <c r="GP1191" s="2"/>
      <c r="GQ1191" s="2"/>
      <c r="GR1191" s="2"/>
      <c r="GS1191" s="2"/>
      <c r="GT1191" s="2"/>
      <c r="GU1191" s="2"/>
      <c r="GV1191" s="2"/>
      <c r="GW1191" s="2"/>
      <c r="GX1191" s="2"/>
      <c r="GY1191" s="2"/>
      <c r="GZ1191" s="2"/>
      <c r="HA1191" s="2"/>
      <c r="HB1191" s="2"/>
      <c r="HC1191" s="2"/>
      <c r="HD1191" s="2"/>
      <c r="HE1191" s="2"/>
      <c r="HF1191" s="2"/>
      <c r="HG1191" s="2"/>
      <c r="HH1191" s="2"/>
      <c r="HI1191" s="2"/>
      <c r="HJ1191" s="2"/>
      <c r="HK1191" s="2"/>
      <c r="HL1191" s="2"/>
      <c r="HM1191" s="2"/>
      <c r="HN1191" s="2"/>
      <c r="HO1191" s="2"/>
      <c r="HP1191" s="2"/>
      <c r="HQ1191" s="2"/>
      <c r="HR1191" s="2"/>
      <c r="HS1191" s="2"/>
      <c r="HT1191" s="2"/>
      <c r="HU1191" s="2"/>
      <c r="HV1191" s="2"/>
      <c r="HW1191" s="2"/>
      <c r="HX1191" s="2"/>
      <c r="HY1191" s="2"/>
      <c r="HZ1191" s="2"/>
      <c r="IA1191" s="2"/>
      <c r="IB1191" s="2"/>
      <c r="IC1191" s="2"/>
      <c r="ID1191" s="2"/>
      <c r="IE1191" s="2"/>
      <c r="IF1191" s="2"/>
      <c r="IG1191" s="2"/>
      <c r="IH1191" s="2"/>
      <c r="II1191" s="2"/>
      <c r="IJ1191" s="2"/>
      <c r="IK1191" s="2"/>
      <c r="IL1191" s="2"/>
      <c r="IM1191" s="2"/>
      <c r="IN1191" s="2"/>
      <c r="IO1191" s="2"/>
      <c r="IP1191" s="2"/>
      <c r="IQ1191" s="2"/>
      <c r="IR1191" s="2"/>
      <c r="IS1191" s="2"/>
      <c r="IT1191" s="2"/>
      <c r="IU1191" s="2"/>
      <c r="IV1191" s="2"/>
      <c r="IW1191" s="2"/>
      <c r="IX1191" s="2"/>
      <c r="IY1191" s="2"/>
      <c r="IZ1191" s="2"/>
      <c r="JA1191" s="2"/>
      <c r="JB1191" s="2"/>
      <c r="JC1191" s="2"/>
      <c r="JD1191" s="2"/>
      <c r="JE1191" s="2"/>
      <c r="JF1191" s="2"/>
      <c r="JG1191" s="2"/>
      <c r="JH1191" s="2"/>
      <c r="JI1191" s="2"/>
      <c r="JJ1191" s="2"/>
      <c r="JK1191" s="2"/>
      <c r="JL1191" s="2"/>
      <c r="JM1191" s="2"/>
      <c r="JN1191" s="2"/>
      <c r="JO1191" s="2"/>
      <c r="JP1191" s="2"/>
      <c r="JQ1191" s="2"/>
      <c r="JR1191" s="2"/>
      <c r="JS1191" s="2"/>
      <c r="JT1191" s="2"/>
      <c r="JU1191" s="2"/>
      <c r="JV1191" s="2"/>
      <c r="JW1191" s="2"/>
      <c r="JX1191" s="2"/>
      <c r="JY1191" s="2"/>
      <c r="JZ1191" s="2"/>
      <c r="KA1191" s="2"/>
      <c r="KB1191" s="2"/>
      <c r="KC1191" s="2"/>
      <c r="KD1191" s="2"/>
      <c r="KE1191" s="2"/>
      <c r="KF1191" s="2"/>
      <c r="KG1191" s="2"/>
      <c r="KH1191" s="2"/>
      <c r="KI1191" s="2"/>
      <c r="KJ1191" s="2"/>
      <c r="KK1191" s="2"/>
      <c r="KL1191" s="2"/>
      <c r="KM1191" s="2"/>
      <c r="KN1191" s="2"/>
      <c r="KO1191" s="2"/>
      <c r="KP1191" s="2"/>
      <c r="KQ1191" s="2"/>
      <c r="KR1191" s="2"/>
      <c r="KS1191" s="2"/>
      <c r="KT1191" s="2"/>
      <c r="KU1191" s="2"/>
      <c r="KV1191" s="2"/>
      <c r="KW1191" s="2"/>
      <c r="KX1191" s="2"/>
      <c r="KY1191" s="2"/>
      <c r="KZ1191" s="2"/>
      <c r="LA1191" s="2"/>
      <c r="LB1191" s="2"/>
      <c r="LC1191" s="2"/>
      <c r="LD1191" s="2"/>
      <c r="LE1191" s="2"/>
      <c r="LF1191" s="2"/>
      <c r="LG1191" s="2"/>
      <c r="LH1191" s="2"/>
      <c r="LI1191" s="2"/>
      <c r="LJ1191" s="2"/>
      <c r="LK1191" s="2"/>
      <c r="LL1191" s="2"/>
      <c r="LM1191" s="2"/>
      <c r="LN1191" s="2"/>
      <c r="LO1191" s="2"/>
      <c r="LP1191" s="2"/>
      <c r="LQ1191" s="2"/>
      <c r="LR1191" s="2"/>
      <c r="LS1191" s="2"/>
      <c r="LT1191" s="2"/>
      <c r="LU1191" s="2"/>
      <c r="LV1191" s="2"/>
      <c r="LW1191" s="2"/>
      <c r="LX1191" s="2"/>
      <c r="LY1191" s="2"/>
      <c r="LZ1191" s="2"/>
      <c r="MA1191" s="2"/>
      <c r="MB1191" s="2"/>
      <c r="MC1191" s="2"/>
      <c r="MD1191" s="2"/>
      <c r="ME1191" s="2"/>
      <c r="MF1191" s="2"/>
      <c r="MG1191" s="2"/>
      <c r="MH1191" s="2"/>
      <c r="MI1191" s="2"/>
      <c r="MJ1191" s="2"/>
      <c r="MK1191" s="2"/>
      <c r="ML1191" s="2"/>
      <c r="MM1191" s="2"/>
      <c r="MN1191" s="2"/>
      <c r="MO1191" s="2"/>
      <c r="MP1191" s="2"/>
      <c r="MQ1191" s="2"/>
      <c r="MR1191" s="2"/>
      <c r="MS1191" s="2"/>
      <c r="MT1191" s="2"/>
      <c r="MU1191" s="2"/>
      <c r="MV1191" s="2"/>
      <c r="MW1191" s="2"/>
      <c r="MX1191" s="2"/>
      <c r="MY1191" s="2"/>
      <c r="MZ1191" s="2"/>
      <c r="NA1191" s="2"/>
      <c r="NB1191" s="2"/>
      <c r="NC1191" s="2"/>
      <c r="ND1191" s="2"/>
      <c r="NE1191" s="2"/>
      <c r="NF1191" s="2"/>
      <c r="NG1191" s="2"/>
      <c r="NH1191" s="2"/>
      <c r="NI1191" s="2"/>
      <c r="NJ1191" s="2"/>
      <c r="NK1191" s="2"/>
      <c r="NL1191" s="2"/>
      <c r="NM1191" s="2"/>
      <c r="NN1191" s="2"/>
      <c r="NO1191" s="2"/>
      <c r="NP1191" s="2"/>
      <c r="NQ1191" s="2"/>
      <c r="NR1191" s="2"/>
      <c r="NS1191" s="2"/>
      <c r="NT1191" s="2"/>
      <c r="NU1191" s="2"/>
      <c r="NV1191" s="2"/>
      <c r="NW1191" s="2"/>
      <c r="NX1191" s="2"/>
      <c r="NY1191" s="2"/>
      <c r="NZ1191" s="2"/>
      <c r="OA1191" s="2"/>
      <c r="OB1191" s="2"/>
      <c r="OC1191" s="2"/>
      <c r="OD1191" s="2"/>
      <c r="OE1191" s="2"/>
      <c r="OF1191" s="2"/>
      <c r="OG1191" s="2"/>
      <c r="OH1191" s="2"/>
      <c r="OI1191" s="2"/>
      <c r="OJ1191" s="2"/>
      <c r="OK1191" s="2"/>
      <c r="OL1191" s="2"/>
      <c r="OM1191" s="2"/>
      <c r="ON1191" s="2"/>
      <c r="OO1191" s="2"/>
      <c r="OP1191" s="2"/>
      <c r="OQ1191" s="2"/>
      <c r="OR1191" s="2"/>
      <c r="OS1191" s="2"/>
      <c r="OT1191" s="2"/>
      <c r="OU1191" s="2"/>
      <c r="OV1191" s="2"/>
      <c r="OW1191" s="2"/>
      <c r="OX1191" s="2"/>
      <c r="OY1191" s="2"/>
      <c r="OZ1191" s="2"/>
      <c r="PA1191" s="2"/>
      <c r="PB1191" s="2"/>
      <c r="PC1191" s="2"/>
      <c r="PD1191" s="2"/>
      <c r="PE1191" s="2"/>
      <c r="PF1191" s="2"/>
      <c r="PG1191" s="2"/>
      <c r="PH1191" s="2"/>
      <c r="PI1191" s="2"/>
      <c r="PJ1191" s="2"/>
      <c r="PK1191" s="2"/>
      <c r="PL1191" s="2"/>
      <c r="PM1191" s="2"/>
      <c r="PN1191" s="2"/>
      <c r="PO1191" s="2"/>
      <c r="PP1191" s="2"/>
      <c r="PQ1191" s="2"/>
      <c r="PR1191" s="2"/>
      <c r="PS1191" s="2"/>
      <c r="PT1191" s="2"/>
      <c r="PU1191" s="2"/>
      <c r="PV1191" s="2"/>
      <c r="PW1191" s="2"/>
      <c r="PX1191" s="2"/>
      <c r="PY1191" s="2"/>
      <c r="PZ1191" s="2"/>
      <c r="QA1191" s="2"/>
      <c r="QB1191" s="2"/>
      <c r="QC1191" s="2"/>
      <c r="QD1191" s="2"/>
      <c r="QE1191" s="2"/>
      <c r="QF1191" s="2"/>
      <c r="QG1191" s="2"/>
      <c r="QH1191" s="2"/>
      <c r="QI1191" s="2"/>
      <c r="QJ1191" s="2"/>
      <c r="QK1191" s="2"/>
      <c r="QL1191" s="2"/>
      <c r="QM1191" s="2"/>
      <c r="QN1191" s="2"/>
      <c r="QO1191" s="2"/>
      <c r="QP1191" s="2"/>
      <c r="QQ1191" s="2"/>
      <c r="QR1191" s="2"/>
      <c r="QS1191" s="2"/>
      <c r="QT1191" s="2"/>
      <c r="QU1191" s="2"/>
      <c r="QV1191" s="2"/>
      <c r="QW1191" s="2"/>
      <c r="QX1191" s="2"/>
      <c r="QY1191" s="2"/>
      <c r="QZ1191" s="2"/>
      <c r="RA1191" s="2"/>
      <c r="RB1191" s="2"/>
      <c r="RC1191" s="2"/>
      <c r="RD1191" s="2"/>
      <c r="RE1191" s="2"/>
      <c r="RF1191" s="2"/>
      <c r="RG1191" s="2"/>
      <c r="RH1191" s="2"/>
      <c r="RI1191" s="2"/>
      <c r="RJ1191" s="2"/>
      <c r="RK1191" s="2"/>
      <c r="RL1191" s="2"/>
      <c r="RM1191" s="2"/>
      <c r="RN1191" s="2"/>
      <c r="RO1191" s="2"/>
      <c r="RP1191" s="2"/>
      <c r="RQ1191" s="2"/>
      <c r="RR1191" s="2"/>
      <c r="RS1191" s="2"/>
      <c r="RT1191" s="2"/>
      <c r="RU1191" s="2"/>
      <c r="RV1191" s="2"/>
      <c r="RW1191" s="2"/>
      <c r="RX1191" s="2"/>
      <c r="RY1191" s="2"/>
      <c r="RZ1191" s="2"/>
      <c r="SA1191" s="2"/>
      <c r="SB1191" s="2"/>
      <c r="SC1191" s="2"/>
      <c r="SD1191" s="2"/>
      <c r="SE1191" s="2"/>
      <c r="SF1191" s="2"/>
      <c r="SG1191" s="2"/>
      <c r="SH1191" s="2"/>
      <c r="SI1191" s="2"/>
      <c r="SJ1191" s="2"/>
      <c r="SK1191" s="2"/>
      <c r="SL1191" s="2"/>
      <c r="SM1191" s="2"/>
      <c r="SN1191" s="2"/>
      <c r="SO1191" s="2"/>
      <c r="SP1191" s="2"/>
      <c r="SQ1191" s="2"/>
      <c r="SR1191" s="2"/>
      <c r="SS1191" s="2"/>
      <c r="ST1191" s="2"/>
      <c r="SU1191" s="2"/>
      <c r="SV1191" s="2"/>
      <c r="SW1191" s="2"/>
      <c r="SX1191" s="2"/>
      <c r="SY1191" s="2"/>
      <c r="SZ1191" s="2"/>
      <c r="TA1191" s="2"/>
      <c r="TB1191" s="2"/>
      <c r="TC1191" s="2"/>
      <c r="TD1191" s="2"/>
      <c r="TE1191" s="2"/>
      <c r="TF1191" s="2"/>
      <c r="TG1191" s="2"/>
      <c r="TH1191" s="2"/>
      <c r="TI1191" s="2"/>
      <c r="TJ1191" s="2"/>
      <c r="TK1191" s="2"/>
      <c r="TL1191" s="2"/>
      <c r="TM1191" s="2"/>
      <c r="TN1191" s="2"/>
      <c r="TO1191" s="2"/>
      <c r="TP1191" s="2"/>
      <c r="TQ1191" s="2"/>
      <c r="TR1191" s="2"/>
      <c r="TS1191" s="2"/>
      <c r="TT1191" s="2"/>
      <c r="TU1191" s="2"/>
      <c r="TV1191" s="2"/>
      <c r="TW1191" s="2"/>
      <c r="TX1191" s="2"/>
      <c r="TY1191" s="2"/>
      <c r="TZ1191" s="2"/>
      <c r="UA1191" s="2"/>
      <c r="UB1191" s="2"/>
      <c r="UC1191" s="2"/>
      <c r="UD1191" s="2"/>
      <c r="UE1191" s="2"/>
      <c r="UF1191" s="2"/>
      <c r="UG1191" s="2"/>
      <c r="UH1191" s="2"/>
      <c r="UI1191" s="2"/>
      <c r="UJ1191" s="2"/>
      <c r="UK1191" s="2"/>
      <c r="UL1191" s="2"/>
      <c r="UM1191" s="2"/>
      <c r="UN1191" s="2"/>
      <c r="UO1191" s="2"/>
      <c r="UP1191" s="2"/>
      <c r="UQ1191" s="2"/>
      <c r="UR1191" s="2"/>
      <c r="US1191" s="2"/>
      <c r="UT1191" s="2"/>
      <c r="UU1191" s="2"/>
      <c r="UV1191" s="2"/>
      <c r="UW1191" s="2"/>
      <c r="UX1191" s="2"/>
      <c r="UY1191" s="2"/>
      <c r="UZ1191" s="2"/>
      <c r="VA1191" s="2"/>
      <c r="VB1191" s="2"/>
      <c r="VC1191" s="2"/>
      <c r="VD1191" s="2"/>
      <c r="VE1191" s="2"/>
      <c r="VF1191" s="2"/>
      <c r="VG1191" s="2"/>
      <c r="VH1191" s="2"/>
      <c r="VI1191" s="2"/>
      <c r="VJ1191" s="2"/>
      <c r="VK1191" s="2"/>
      <c r="VL1191" s="2"/>
      <c r="VM1191" s="2"/>
      <c r="VN1191" s="2"/>
      <c r="VO1191" s="2"/>
      <c r="VP1191" s="2"/>
      <c r="VQ1191" s="2"/>
      <c r="VR1191" s="2"/>
      <c r="VS1191" s="2"/>
      <c r="VT1191" s="2"/>
      <c r="VU1191" s="2"/>
      <c r="VV1191" s="2"/>
      <c r="VW1191" s="2"/>
      <c r="VX1191" s="2"/>
      <c r="VY1191" s="2"/>
      <c r="VZ1191" s="2"/>
      <c r="WA1191" s="2"/>
      <c r="WB1191" s="2"/>
      <c r="WC1191" s="2"/>
      <c r="WD1191" s="2"/>
      <c r="WE1191" s="2"/>
      <c r="WF1191" s="2"/>
      <c r="WG1191" s="2"/>
      <c r="WH1191" s="2"/>
      <c r="WI1191" s="2"/>
      <c r="WJ1191" s="2"/>
      <c r="WK1191" s="2"/>
      <c r="WL1191" s="2"/>
      <c r="WM1191" s="2"/>
      <c r="WN1191" s="2"/>
      <c r="WO1191" s="2"/>
      <c r="WP1191" s="2"/>
      <c r="WQ1191" s="2"/>
      <c r="WR1191" s="2"/>
      <c r="WS1191" s="2"/>
      <c r="WT1191" s="2"/>
      <c r="WU1191" s="2"/>
      <c r="WV1191" s="2"/>
      <c r="WW1191" s="2"/>
      <c r="WX1191" s="2"/>
      <c r="WY1191" s="2"/>
      <c r="WZ1191" s="2"/>
      <c r="XA1191" s="2"/>
      <c r="XB1191" s="2"/>
      <c r="XC1191" s="2"/>
      <c r="XD1191" s="2"/>
      <c r="XE1191" s="2"/>
      <c r="XF1191" s="2"/>
      <c r="XG1191" s="2"/>
      <c r="XH1191" s="2"/>
      <c r="XI1191" s="2"/>
      <c r="XJ1191" s="2"/>
      <c r="XK1191" s="2"/>
      <c r="XL1191" s="2"/>
      <c r="XM1191" s="2"/>
      <c r="XN1191" s="2"/>
      <c r="XO1191" s="2"/>
      <c r="XP1191" s="2"/>
      <c r="XQ1191" s="2"/>
      <c r="XR1191" s="2"/>
      <c r="XS1191" s="2"/>
      <c r="XT1191" s="2"/>
      <c r="XU1191" s="2"/>
      <c r="XV1191" s="2"/>
      <c r="XW1191" s="2"/>
      <c r="XX1191" s="2"/>
      <c r="XY1191" s="2"/>
      <c r="XZ1191" s="2"/>
      <c r="YA1191" s="2"/>
      <c r="YB1191" s="2"/>
      <c r="YC1191" s="2"/>
      <c r="YD1191" s="2"/>
      <c r="YE1191" s="2"/>
      <c r="YF1191" s="2"/>
      <c r="YG1191" s="2"/>
      <c r="YH1191" s="2"/>
      <c r="YI1191" s="2"/>
      <c r="YJ1191" s="2"/>
      <c r="YK1191" s="2"/>
      <c r="YL1191" s="2"/>
      <c r="YM1191" s="2"/>
      <c r="YN1191" s="2"/>
      <c r="YO1191" s="2"/>
      <c r="YP1191" s="2"/>
      <c r="YQ1191" s="2"/>
      <c r="YR1191" s="2"/>
      <c r="YS1191" s="2"/>
      <c r="YT1191" s="2"/>
      <c r="YU1191" s="2"/>
      <c r="YV1191" s="2"/>
      <c r="YW1191" s="2"/>
      <c r="YX1191" s="2"/>
      <c r="YY1191" s="2"/>
      <c r="YZ1191" s="2"/>
      <c r="ZA1191" s="2"/>
      <c r="ZB1191" s="2"/>
      <c r="ZC1191" s="2"/>
      <c r="ZD1191" s="2"/>
      <c r="ZE1191" s="2"/>
      <c r="ZF1191" s="2"/>
      <c r="ZG1191" s="2"/>
      <c r="ZH1191" s="2"/>
      <c r="ZI1191" s="2"/>
      <c r="ZJ1191" s="2"/>
      <c r="ZK1191" s="2"/>
      <c r="ZL1191" s="2"/>
      <c r="ZM1191" s="2"/>
      <c r="ZN1191" s="2"/>
      <c r="ZO1191" s="2"/>
      <c r="ZP1191" s="2"/>
      <c r="ZQ1191" s="2"/>
      <c r="ZR1191" s="2"/>
      <c r="ZS1191" s="2"/>
      <c r="ZT1191" s="2"/>
      <c r="ZU1191" s="2"/>
      <c r="ZV1191" s="2"/>
      <c r="ZW1191" s="2"/>
      <c r="ZX1191" s="2"/>
      <c r="ZY1191" s="2"/>
      <c r="ZZ1191" s="2"/>
      <c r="AAA1191" s="2"/>
      <c r="AAB1191" s="2"/>
      <c r="AAC1191" s="2"/>
      <c r="AAD1191" s="2"/>
      <c r="AAE1191" s="2"/>
      <c r="AAF1191" s="2"/>
      <c r="AAG1191" s="2"/>
      <c r="AAH1191" s="2"/>
      <c r="AAI1191" s="2"/>
      <c r="AAJ1191" s="2"/>
      <c r="AAK1191" s="2"/>
      <c r="AAL1191" s="2"/>
      <c r="AAM1191" s="2"/>
      <c r="AAN1191" s="2"/>
      <c r="AAO1191" s="2"/>
      <c r="AAP1191" s="2"/>
      <c r="AAQ1191" s="2"/>
      <c r="AAR1191" s="2"/>
      <c r="AAS1191" s="2"/>
      <c r="AAT1191" s="2"/>
      <c r="AAU1191" s="2"/>
      <c r="AAV1191" s="2"/>
      <c r="AAW1191" s="2"/>
      <c r="AAX1191" s="2"/>
      <c r="AAY1191" s="2"/>
      <c r="AAZ1191" s="2"/>
      <c r="ABA1191" s="2"/>
      <c r="ABB1191" s="2"/>
      <c r="ABC1191" s="2"/>
      <c r="ABD1191" s="2"/>
      <c r="ABE1191" s="2"/>
      <c r="ABF1191" s="2"/>
      <c r="ABG1191" s="2"/>
      <c r="ABH1191" s="2"/>
      <c r="ABI1191" s="2"/>
      <c r="ABJ1191" s="2"/>
      <c r="ABK1191" s="2"/>
      <c r="ABL1191" s="2"/>
      <c r="ABM1191" s="2"/>
      <c r="ABN1191" s="2"/>
      <c r="ABO1191" s="2"/>
      <c r="ABP1191" s="2"/>
      <c r="ABQ1191" s="2"/>
      <c r="ABR1191" s="2"/>
      <c r="ABS1191" s="2"/>
      <c r="ABT1191" s="2"/>
      <c r="ABU1191" s="2"/>
      <c r="ABV1191" s="2"/>
      <c r="ABW1191" s="2"/>
      <c r="ABX1191" s="2"/>
      <c r="ABY1191" s="2"/>
      <c r="ABZ1191" s="2"/>
      <c r="ACA1191" s="2"/>
      <c r="ACB1191" s="2"/>
      <c r="ACC1191" s="2"/>
      <c r="ACD1191" s="2"/>
      <c r="ACE1191" s="2"/>
      <c r="ACF1191" s="2"/>
      <c r="ACG1191" s="2"/>
      <c r="ACH1191" s="2"/>
      <c r="ACI1191" s="2"/>
      <c r="ACJ1191" s="2"/>
      <c r="ACK1191" s="2"/>
      <c r="ACL1191" s="2"/>
      <c r="ACM1191" s="2"/>
      <c r="ACN1191" s="2"/>
      <c r="ACO1191" s="2"/>
      <c r="ACP1191" s="2"/>
      <c r="ACQ1191" s="2"/>
      <c r="ACR1191" s="2"/>
      <c r="ACS1191" s="2"/>
      <c r="ACT1191" s="2"/>
      <c r="ACU1191" s="2"/>
      <c r="ACV1191" s="2"/>
      <c r="ACW1191" s="2"/>
      <c r="ACX1191" s="2"/>
      <c r="ACY1191" s="2"/>
      <c r="ACZ1191" s="2"/>
      <c r="ADA1191" s="2"/>
      <c r="ADB1191" s="2"/>
      <c r="ADC1191" s="2"/>
      <c r="ADD1191" s="2"/>
      <c r="ADE1191" s="2"/>
      <c r="ADF1191" s="2"/>
      <c r="ADG1191" s="2"/>
      <c r="ADH1191" s="2"/>
      <c r="ADI1191" s="2"/>
      <c r="ADJ1191" s="2"/>
      <c r="ADK1191" s="2"/>
      <c r="ADL1191" s="2"/>
      <c r="ADM1191" s="2"/>
      <c r="ADN1191" s="2"/>
      <c r="ADO1191" s="2"/>
      <c r="ADP1191" s="2"/>
      <c r="ADQ1191" s="2"/>
      <c r="ADR1191" s="2"/>
      <c r="ADS1191" s="2"/>
      <c r="ADT1191" s="2"/>
      <c r="ADU1191" s="2"/>
      <c r="ADV1191" s="2"/>
      <c r="ADW1191" s="2"/>
      <c r="ADX1191" s="2"/>
      <c r="ADY1191" s="2"/>
      <c r="ADZ1191" s="2"/>
      <c r="AEA1191" s="2"/>
      <c r="AEB1191" s="2"/>
      <c r="AEC1191" s="2"/>
      <c r="AED1191" s="2"/>
      <c r="AEE1191" s="2"/>
      <c r="AEF1191" s="2"/>
      <c r="AEG1191" s="2"/>
      <c r="AEH1191" s="2"/>
      <c r="AEI1191" s="2"/>
      <c r="AEJ1191" s="2"/>
      <c r="AEK1191" s="2"/>
      <c r="AEL1191" s="2"/>
      <c r="AEM1191" s="2"/>
      <c r="AEN1191" s="2"/>
      <c r="AEO1191" s="2"/>
      <c r="AEP1191" s="2"/>
      <c r="AEQ1191" s="2"/>
      <c r="AER1191" s="2"/>
      <c r="AES1191" s="2"/>
      <c r="AET1191" s="2"/>
      <c r="AEU1191" s="2"/>
      <c r="AEV1191" s="2"/>
      <c r="AEW1191" s="2"/>
      <c r="AEX1191" s="2"/>
      <c r="AEY1191" s="2"/>
      <c r="AEZ1191" s="2"/>
      <c r="AFA1191" s="2"/>
      <c r="AFB1191" s="2"/>
      <c r="AFC1191" s="2"/>
      <c r="AFD1191" s="2"/>
      <c r="AFE1191" s="2"/>
      <c r="AFF1191" s="2"/>
      <c r="AFG1191" s="2"/>
      <c r="AFH1191" s="2"/>
      <c r="AFI1191" s="2"/>
      <c r="AFJ1191" s="2"/>
      <c r="AFK1191" s="2"/>
      <c r="AFL1191" s="2"/>
      <c r="AFM1191" s="2"/>
      <c r="AFN1191" s="2"/>
      <c r="AFO1191" s="2"/>
      <c r="AFP1191" s="2"/>
      <c r="AFQ1191" s="2"/>
      <c r="AFR1191" s="2"/>
      <c r="AFS1191" s="2"/>
      <c r="AFT1191" s="2"/>
      <c r="AFU1191" s="2"/>
      <c r="AFV1191" s="2"/>
      <c r="AFW1191" s="2"/>
      <c r="AFX1191" s="2"/>
      <c r="AFY1191" s="2"/>
      <c r="AFZ1191" s="2"/>
      <c r="AGA1191" s="2"/>
      <c r="AGB1191" s="2"/>
      <c r="AGC1191" s="2"/>
      <c r="AGD1191" s="2"/>
      <c r="AGE1191" s="2"/>
      <c r="AGF1191" s="2"/>
      <c r="AGG1191" s="2"/>
      <c r="AGH1191" s="2"/>
      <c r="AGI1191" s="2"/>
      <c r="AGJ1191" s="2"/>
      <c r="AGK1191" s="2"/>
      <c r="AGL1191" s="2"/>
      <c r="AGM1191" s="2"/>
      <c r="AGN1191" s="2"/>
      <c r="AGO1191" s="2"/>
      <c r="AGP1191" s="2"/>
      <c r="AGQ1191" s="2"/>
      <c r="AGR1191" s="2"/>
      <c r="AGS1191" s="2"/>
      <c r="AGT1191" s="2"/>
      <c r="AGU1191" s="2"/>
      <c r="AGV1191" s="2"/>
      <c r="AGW1191" s="2"/>
      <c r="AGX1191" s="2"/>
      <c r="AGY1191" s="2"/>
      <c r="AGZ1191" s="2"/>
      <c r="AHA1191" s="2"/>
      <c r="AHB1191" s="2"/>
      <c r="AHC1191" s="2"/>
      <c r="AHD1191" s="2"/>
      <c r="AHE1191" s="2"/>
      <c r="AHF1191" s="2"/>
      <c r="AHG1191" s="2"/>
      <c r="AHH1191" s="2"/>
      <c r="AHI1191" s="2"/>
      <c r="AHJ1191" s="2"/>
      <c r="AHK1191" s="2"/>
      <c r="AHL1191" s="2"/>
      <c r="AHM1191" s="2"/>
      <c r="AHN1191" s="2"/>
      <c r="AHO1191" s="2"/>
      <c r="AHP1191" s="2"/>
      <c r="AHQ1191" s="2"/>
      <c r="AHR1191" s="2"/>
      <c r="AHS1191" s="2"/>
      <c r="AHT1191" s="2"/>
      <c r="AHU1191" s="2"/>
      <c r="AHV1191" s="2"/>
      <c r="AHW1191" s="2"/>
      <c r="AHX1191" s="2"/>
      <c r="AHY1191" s="2"/>
      <c r="AHZ1191" s="2"/>
      <c r="AIA1191" s="2"/>
      <c r="AIB1191" s="2"/>
      <c r="AIC1191" s="2"/>
      <c r="AID1191" s="2"/>
      <c r="AIE1191" s="2"/>
      <c r="AIF1191" s="2"/>
      <c r="AIG1191" s="2"/>
      <c r="AIH1191" s="2"/>
      <c r="AII1191" s="2"/>
      <c r="AIJ1191" s="2"/>
      <c r="AIK1191" s="2"/>
      <c r="AIL1191" s="2"/>
      <c r="AIM1191" s="2"/>
      <c r="AIN1191" s="2"/>
      <c r="AIO1191" s="2"/>
      <c r="AIP1191" s="2"/>
      <c r="AIQ1191" s="2"/>
      <c r="AIR1191" s="2"/>
      <c r="AIS1191" s="2"/>
      <c r="AIT1191" s="2"/>
      <c r="AIU1191" s="2"/>
      <c r="AIV1191" s="2"/>
      <c r="AIW1191" s="2"/>
      <c r="AIX1191" s="2"/>
      <c r="AIY1191" s="2"/>
      <c r="AIZ1191" s="2"/>
      <c r="AJA1191" s="2"/>
      <c r="AJB1191" s="2"/>
      <c r="AJC1191" s="2"/>
      <c r="AJD1191" s="2"/>
      <c r="AJE1191" s="2"/>
      <c r="AJF1191" s="2"/>
      <c r="AJG1191" s="2"/>
      <c r="AJH1191" s="2"/>
      <c r="AJI1191" s="2"/>
      <c r="AJJ1191" s="2"/>
      <c r="AJK1191" s="2"/>
      <c r="AJL1191" s="2"/>
      <c r="AJM1191" s="2"/>
      <c r="AJN1191" s="2"/>
      <c r="AJO1191" s="2"/>
      <c r="AJP1191" s="2"/>
      <c r="AJQ1191" s="2"/>
      <c r="AJR1191" s="2"/>
      <c r="AJS1191" s="2"/>
      <c r="AJT1191" s="2"/>
      <c r="AJU1191" s="2"/>
      <c r="AJV1191" s="2"/>
      <c r="AJW1191" s="2"/>
      <c r="AJX1191" s="2"/>
      <c r="AJY1191" s="2"/>
      <c r="AJZ1191" s="2"/>
      <c r="AKA1191" s="2"/>
      <c r="AKB1191" s="2"/>
      <c r="AKC1191" s="2"/>
      <c r="AKD1191" s="2"/>
      <c r="AKE1191" s="2"/>
      <c r="AKF1191" s="2"/>
      <c r="AKG1191" s="2"/>
      <c r="AKH1191" s="2"/>
      <c r="AKI1191" s="2"/>
      <c r="AKJ1191" s="2"/>
      <c r="AKK1191" s="2"/>
      <c r="AKL1191" s="2"/>
      <c r="AKM1191" s="2"/>
      <c r="AKN1191" s="2"/>
      <c r="AKO1191" s="2"/>
      <c r="AKP1191" s="2"/>
      <c r="AKQ1191" s="2"/>
      <c r="AKR1191" s="2"/>
      <c r="AKS1191" s="2"/>
      <c r="AKT1191" s="2"/>
      <c r="AKU1191" s="2"/>
      <c r="AKV1191" s="2"/>
      <c r="AKW1191" s="2"/>
      <c r="AKX1191" s="2"/>
      <c r="AKY1191" s="2"/>
      <c r="AKZ1191" s="2"/>
      <c r="ALA1191" s="2"/>
      <c r="ALB1191" s="2"/>
      <c r="ALC1191" s="2"/>
      <c r="ALD1191" s="2"/>
      <c r="ALE1191" s="2"/>
      <c r="ALF1191" s="2"/>
      <c r="ALG1191" s="2"/>
      <c r="ALH1191" s="2"/>
      <c r="ALI1191" s="6"/>
      <c r="ALJ1191" s="6"/>
      <c r="ALK1191" s="6"/>
      <c r="ALL1191" s="6"/>
      <c r="ALM1191" s="6"/>
      <c r="ALN1191" s="6"/>
      <c r="ALO1191" s="6"/>
      <c r="ALP1191" s="6"/>
      <c r="ALQ1191" s="6"/>
      <c r="ALR1191" s="6"/>
      <c r="ALS1191" s="6"/>
      <c r="ALT1191" s="6"/>
      <c r="ALU1191" s="6"/>
      <c r="ALV1191" s="6"/>
      <c r="ALW1191" s="6"/>
      <c r="ALX1191" s="6"/>
      <c r="ALY1191" s="6"/>
      <c r="ALZ1191" s="6"/>
      <c r="AMA1191" s="6"/>
      <c r="AMB1191" s="6"/>
      <c r="AMC1191" s="6"/>
      <c r="AMD1191" s="6"/>
      <c r="AME1191" s="6"/>
      <c r="AMF1191" s="6"/>
      <c r="AMG1191" s="6"/>
      <c r="AMH1191" s="6"/>
      <c r="AMI1191" s="6"/>
      <c r="AMJ1191" s="6"/>
      <c r="AMK1191" s="6"/>
      <c r="AML1191" s="6"/>
      <c r="AMM1191" s="6"/>
    </row>
    <row r="1192" spans="1:1027" s="72" customFormat="1" ht="18.75">
      <c r="A1192" s="8">
        <v>45046</v>
      </c>
      <c r="B1192" s="32">
        <f t="shared" si="607"/>
        <v>0.78378378378378377</v>
      </c>
      <c r="C1192" s="73">
        <f t="shared" si="608"/>
        <v>0.59452054794520559</v>
      </c>
      <c r="D1192" s="73">
        <f t="shared" si="609"/>
        <v>0.54500000000000004</v>
      </c>
      <c r="E1192" s="73">
        <f t="shared" si="610"/>
        <v>0.73513377451297224</v>
      </c>
      <c r="F1192" s="73">
        <f t="shared" si="611"/>
        <v>0.77391304347826106</v>
      </c>
      <c r="G1192" s="73">
        <f t="shared" si="612"/>
        <v>0.2</v>
      </c>
      <c r="H1192" s="73">
        <f t="shared" si="613"/>
        <v>0.2</v>
      </c>
      <c r="I1192" s="73">
        <f t="shared" si="614"/>
        <v>0.15504322766570605</v>
      </c>
      <c r="J1192" s="73">
        <f t="shared" si="615"/>
        <v>0.26666666666666672</v>
      </c>
      <c r="K1192" s="73">
        <f t="shared" si="616"/>
        <v>-6.9565217391304335E-2</v>
      </c>
      <c r="L1192" s="73">
        <f t="shared" si="624"/>
        <v>0</v>
      </c>
      <c r="M1192" s="73">
        <f t="shared" si="625"/>
        <v>0</v>
      </c>
      <c r="N1192" s="73">
        <f t="shared" si="629"/>
        <v>0.68994368463394995</v>
      </c>
      <c r="O1192" s="73">
        <f t="shared" si="617"/>
        <v>0.33223140495867776</v>
      </c>
      <c r="P1192" s="73">
        <f t="shared" si="618"/>
        <v>0.19277108433734941</v>
      </c>
      <c r="Q1192" s="73">
        <f t="shared" si="619"/>
        <v>0.2</v>
      </c>
      <c r="R1192" s="73">
        <f>(AR$1454-AR$1453)*(AR1438-AR$1451)/(AR$1450-AR$1451)+AR$1453</f>
        <v>0.2</v>
      </c>
      <c r="S1192" s="73">
        <f t="shared" si="620"/>
        <v>0.2</v>
      </c>
      <c r="T1192" s="73">
        <f t="shared" si="621"/>
        <v>0.2</v>
      </c>
      <c r="U1192" s="73">
        <f t="shared" si="622"/>
        <v>0.2</v>
      </c>
      <c r="V1192" s="73">
        <f t="shared" si="623"/>
        <v>0.20396452790818989</v>
      </c>
      <c r="W1192" s="103">
        <v>0.10217961884989761</v>
      </c>
      <c r="X1192" s="2"/>
      <c r="Y1192" s="2"/>
      <c r="Z1192" s="2"/>
      <c r="AA1192" s="2"/>
      <c r="AB1192" s="2"/>
      <c r="AC1192" s="2">
        <v>-1.908846963178501</v>
      </c>
      <c r="AD1192" s="2"/>
      <c r="AE1192" s="2"/>
      <c r="AF1192" s="2"/>
      <c r="AG1192" s="5"/>
      <c r="AH1192" s="5"/>
      <c r="AI1192" s="5"/>
      <c r="AJ1192" s="2"/>
      <c r="AK1192" s="2"/>
      <c r="AL1192" s="36">
        <f>AVERAGE(AM1189:AM1195)</f>
        <v>22.549698348333497</v>
      </c>
      <c r="AM1192" s="36">
        <f>BM1192*BM$20+BN1192*BN$20+BO1192*BO$20+BP1192*BP$20+BQ1192*BQ$20+BR1192*BR$20+BS1192*BS$20+BL1192*BL$20+BK1192*BK$20+BJ1192*BJ$20+BH1192*BH$20+BI1192*BI$20</f>
        <v>22.5496983483335</v>
      </c>
      <c r="AN1192" s="4">
        <v>82</v>
      </c>
      <c r="AO1192" s="4"/>
      <c r="AP1192" s="4"/>
      <c r="AQ1192" s="4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2"/>
      <c r="BC1192" s="3"/>
      <c r="BD1192" s="47"/>
      <c r="BE1192" s="2"/>
      <c r="BF1192" s="2"/>
      <c r="BG1192" s="2"/>
      <c r="BH1192" s="89">
        <v>0</v>
      </c>
      <c r="BI1192" s="47">
        <v>100</v>
      </c>
      <c r="BJ1192" s="71">
        <v>0</v>
      </c>
      <c r="BK1192" s="3">
        <v>0</v>
      </c>
      <c r="BL1192" s="49">
        <v>0</v>
      </c>
      <c r="BM1192" s="49">
        <v>0</v>
      </c>
      <c r="BN1192" s="49">
        <v>0</v>
      </c>
      <c r="BO1192" s="49">
        <v>0</v>
      </c>
      <c r="BP1192" s="49">
        <v>0</v>
      </c>
      <c r="BQ1192" s="49">
        <v>0</v>
      </c>
      <c r="BR1192" s="49">
        <v>0</v>
      </c>
      <c r="BS1192" s="3">
        <f t="shared" si="627"/>
        <v>0</v>
      </c>
      <c r="BT1192" s="2">
        <f t="shared" si="628"/>
        <v>100</v>
      </c>
      <c r="BU1192" s="2"/>
      <c r="BV1192" s="37">
        <v>0.29948846571543702</v>
      </c>
      <c r="BW1192" s="37"/>
      <c r="BX1192" s="37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38"/>
      <c r="DI1192" s="38"/>
      <c r="DJ1192" s="38"/>
      <c r="DK1192" s="2"/>
      <c r="DL1192" s="2"/>
      <c r="DM1192" s="2"/>
      <c r="DN1192" s="2"/>
      <c r="DO1192" s="2"/>
      <c r="DP1192" s="2"/>
      <c r="DQ1192" s="2"/>
      <c r="DR1192" s="2"/>
      <c r="DS1192" s="2"/>
      <c r="DT1192" s="2"/>
      <c r="DU1192" s="2"/>
      <c r="DV1192" s="2"/>
      <c r="DW1192" s="2"/>
      <c r="DX1192" s="2"/>
      <c r="DY1192" s="2"/>
      <c r="DZ1192" s="2"/>
      <c r="EA1192" s="2"/>
      <c r="EB1192" s="2"/>
      <c r="EC1192" s="2"/>
      <c r="ED1192" s="2"/>
      <c r="EE1192" s="2"/>
      <c r="EF1192" s="2"/>
      <c r="EG1192" s="2"/>
      <c r="EH1192" s="2"/>
      <c r="EI1192" s="2"/>
      <c r="EJ1192" s="2"/>
      <c r="EK1192" s="2"/>
      <c r="EL1192" s="2"/>
      <c r="EM1192" s="2"/>
      <c r="EN1192" s="2"/>
      <c r="EO1192" s="2"/>
      <c r="EP1192" s="2"/>
      <c r="EQ1192" s="2"/>
      <c r="ER1192" s="2"/>
      <c r="ES1192" s="2"/>
      <c r="ET1192" s="2"/>
      <c r="EU1192" s="2"/>
      <c r="EV1192" s="2"/>
      <c r="EW1192" s="2"/>
      <c r="EX1192" s="2"/>
      <c r="EY1192" s="2"/>
      <c r="EZ1192" s="2"/>
      <c r="FA1192" s="2"/>
      <c r="FB1192" s="2"/>
      <c r="FC1192" s="2"/>
      <c r="FD1192" s="2"/>
      <c r="FE1192" s="2"/>
      <c r="FF1192" s="2"/>
      <c r="FG1192" s="2"/>
      <c r="FH1192" s="2"/>
      <c r="FI1192" s="2"/>
      <c r="FJ1192" s="2"/>
      <c r="FK1192" s="2"/>
      <c r="FL1192" s="2"/>
      <c r="FM1192" s="2"/>
      <c r="FN1192" s="2"/>
      <c r="FO1192" s="2"/>
      <c r="FP1192" s="2"/>
      <c r="FQ1192" s="2"/>
      <c r="FR1192" s="2"/>
      <c r="FS1192" s="2"/>
      <c r="FT1192" s="2"/>
      <c r="FU1192" s="2"/>
      <c r="FV1192" s="2"/>
      <c r="FW1192" s="2"/>
      <c r="FX1192" s="2"/>
      <c r="FY1192" s="2"/>
      <c r="FZ1192" s="2"/>
      <c r="GA1192" s="2"/>
      <c r="GB1192" s="2"/>
      <c r="GC1192" s="2"/>
      <c r="GD1192" s="2"/>
      <c r="GE1192" s="2"/>
      <c r="GF1192" s="2"/>
      <c r="GG1192" s="2"/>
      <c r="GH1192" s="2"/>
      <c r="GI1192" s="2"/>
      <c r="GJ1192" s="2"/>
      <c r="GK1192" s="2"/>
      <c r="GL1192" s="2"/>
      <c r="GM1192" s="2"/>
      <c r="GN1192" s="2"/>
      <c r="GO1192" s="2"/>
      <c r="GP1192" s="2"/>
      <c r="GQ1192" s="2"/>
      <c r="GR1192" s="2"/>
      <c r="GS1192" s="2"/>
      <c r="GT1192" s="2"/>
      <c r="GU1192" s="2"/>
      <c r="GV1192" s="2"/>
      <c r="GW1192" s="2"/>
      <c r="GX1192" s="2"/>
      <c r="GY1192" s="2"/>
      <c r="GZ1192" s="2"/>
      <c r="HA1192" s="2"/>
      <c r="HB1192" s="2"/>
      <c r="HC1192" s="2"/>
      <c r="HD1192" s="2"/>
      <c r="HE1192" s="2"/>
      <c r="HF1192" s="2"/>
      <c r="HG1192" s="2"/>
      <c r="HH1192" s="2"/>
      <c r="HI1192" s="2"/>
      <c r="HJ1192" s="2"/>
      <c r="HK1192" s="2"/>
      <c r="HL1192" s="2"/>
      <c r="HM1192" s="2"/>
      <c r="HN1192" s="2"/>
      <c r="HO1192" s="2"/>
      <c r="HP1192" s="2"/>
      <c r="HQ1192" s="2"/>
      <c r="HR1192" s="2"/>
      <c r="HS1192" s="2"/>
      <c r="HT1192" s="2"/>
      <c r="HU1192" s="2"/>
      <c r="HV1192" s="2"/>
      <c r="HW1192" s="2"/>
      <c r="HX1192" s="2"/>
      <c r="HY1192" s="2"/>
      <c r="HZ1192" s="2"/>
      <c r="IA1192" s="2"/>
      <c r="IB1192" s="2"/>
      <c r="IC1192" s="2"/>
      <c r="ID1192" s="2"/>
      <c r="IE1192" s="2"/>
      <c r="IF1192" s="2"/>
      <c r="IG1192" s="2"/>
      <c r="IH1192" s="2"/>
      <c r="II1192" s="2"/>
      <c r="IJ1192" s="2"/>
      <c r="IK1192" s="2"/>
      <c r="IL1192" s="2"/>
      <c r="IM1192" s="2"/>
      <c r="IN1192" s="2"/>
      <c r="IO1192" s="2"/>
      <c r="IP1192" s="2"/>
      <c r="IQ1192" s="2"/>
      <c r="IR1192" s="2"/>
      <c r="IS1192" s="2"/>
      <c r="IT1192" s="2"/>
      <c r="IU1192" s="2"/>
      <c r="IV1192" s="2"/>
      <c r="IW1192" s="2"/>
      <c r="IX1192" s="2"/>
      <c r="IY1192" s="2"/>
      <c r="IZ1192" s="2"/>
      <c r="JA1192" s="2"/>
      <c r="JB1192" s="2"/>
      <c r="JC1192" s="2"/>
      <c r="JD1192" s="2"/>
      <c r="JE1192" s="2"/>
      <c r="JF1192" s="2"/>
      <c r="JG1192" s="2"/>
      <c r="JH1192" s="2"/>
      <c r="JI1192" s="2"/>
      <c r="JJ1192" s="2"/>
      <c r="JK1192" s="2"/>
      <c r="JL1192" s="2"/>
      <c r="JM1192" s="2"/>
      <c r="JN1192" s="2"/>
      <c r="JO1192" s="2"/>
      <c r="JP1192" s="2"/>
      <c r="JQ1192" s="2"/>
      <c r="JR1192" s="2"/>
      <c r="JS1192" s="2"/>
      <c r="JT1192" s="2"/>
      <c r="JU1192" s="2"/>
      <c r="JV1192" s="2"/>
      <c r="JW1192" s="2"/>
      <c r="JX1192" s="2"/>
      <c r="JY1192" s="2"/>
      <c r="JZ1192" s="2"/>
      <c r="KA1192" s="2"/>
      <c r="KB1192" s="2"/>
      <c r="KC1192" s="2"/>
      <c r="KD1192" s="2"/>
      <c r="KE1192" s="2"/>
      <c r="KF1192" s="2"/>
      <c r="KG1192" s="2"/>
      <c r="KH1192" s="2"/>
      <c r="KI1192" s="2"/>
      <c r="KJ1192" s="2"/>
      <c r="KK1192" s="2"/>
      <c r="KL1192" s="2"/>
      <c r="KM1192" s="2"/>
      <c r="KN1192" s="2"/>
      <c r="KO1192" s="2"/>
      <c r="KP1192" s="2"/>
      <c r="KQ1192" s="2"/>
      <c r="KR1192" s="2"/>
      <c r="KS1192" s="2"/>
      <c r="KT1192" s="2"/>
      <c r="KU1192" s="2"/>
      <c r="KV1192" s="2"/>
      <c r="KW1192" s="2"/>
      <c r="KX1192" s="2"/>
      <c r="KY1192" s="2"/>
      <c r="KZ1192" s="2"/>
      <c r="LA1192" s="2"/>
      <c r="LB1192" s="2"/>
      <c r="LC1192" s="2"/>
      <c r="LD1192" s="2"/>
      <c r="LE1192" s="2"/>
      <c r="LF1192" s="2"/>
      <c r="LG1192" s="2"/>
      <c r="LH1192" s="2"/>
      <c r="LI1192" s="2"/>
      <c r="LJ1192" s="2"/>
      <c r="LK1192" s="2"/>
      <c r="LL1192" s="2"/>
      <c r="LM1192" s="2"/>
      <c r="LN1192" s="2"/>
      <c r="LO1192" s="2"/>
      <c r="LP1192" s="2"/>
      <c r="LQ1192" s="2"/>
      <c r="LR1192" s="2"/>
      <c r="LS1192" s="2"/>
      <c r="LT1192" s="2"/>
      <c r="LU1192" s="2"/>
      <c r="LV1192" s="2"/>
      <c r="LW1192" s="2"/>
      <c r="LX1192" s="2"/>
      <c r="LY1192" s="2"/>
      <c r="LZ1192" s="2"/>
      <c r="MA1192" s="2"/>
      <c r="MB1192" s="2"/>
      <c r="MC1192" s="2"/>
      <c r="MD1192" s="2"/>
      <c r="ME1192" s="2"/>
      <c r="MF1192" s="2"/>
      <c r="MG1192" s="2"/>
      <c r="MH1192" s="2"/>
      <c r="MI1192" s="2"/>
      <c r="MJ1192" s="2"/>
      <c r="MK1192" s="2"/>
      <c r="ML1192" s="2"/>
      <c r="MM1192" s="2"/>
      <c r="MN1192" s="2"/>
      <c r="MO1192" s="2"/>
      <c r="MP1192" s="2"/>
      <c r="MQ1192" s="2"/>
      <c r="MR1192" s="2"/>
      <c r="MS1192" s="2"/>
      <c r="MT1192" s="2"/>
      <c r="MU1192" s="2"/>
      <c r="MV1192" s="2"/>
      <c r="MW1192" s="2"/>
      <c r="MX1192" s="2"/>
      <c r="MY1192" s="2"/>
      <c r="MZ1192" s="2"/>
      <c r="NA1192" s="2"/>
      <c r="NB1192" s="2"/>
      <c r="NC1192" s="2"/>
      <c r="ND1192" s="2"/>
      <c r="NE1192" s="2"/>
      <c r="NF1192" s="2"/>
      <c r="NG1192" s="2"/>
      <c r="NH1192" s="2"/>
      <c r="NI1192" s="2"/>
      <c r="NJ1192" s="2"/>
      <c r="NK1192" s="2"/>
      <c r="NL1192" s="2"/>
      <c r="NM1192" s="2"/>
      <c r="NN1192" s="2"/>
      <c r="NO1192" s="2"/>
      <c r="NP1192" s="2"/>
      <c r="NQ1192" s="2"/>
      <c r="NR1192" s="2"/>
      <c r="NS1192" s="2"/>
      <c r="NT1192" s="2"/>
      <c r="NU1192" s="2"/>
      <c r="NV1192" s="2"/>
      <c r="NW1192" s="2"/>
      <c r="NX1192" s="2"/>
      <c r="NY1192" s="2"/>
      <c r="NZ1192" s="2"/>
      <c r="OA1192" s="2"/>
      <c r="OB1192" s="2"/>
      <c r="OC1192" s="2"/>
      <c r="OD1192" s="2"/>
      <c r="OE1192" s="2"/>
      <c r="OF1192" s="2"/>
      <c r="OG1192" s="2"/>
      <c r="OH1192" s="2"/>
      <c r="OI1192" s="2"/>
      <c r="OJ1192" s="2"/>
      <c r="OK1192" s="2"/>
      <c r="OL1192" s="2"/>
      <c r="OM1192" s="2"/>
      <c r="ON1192" s="2"/>
      <c r="OO1192" s="2"/>
      <c r="OP1192" s="2"/>
      <c r="OQ1192" s="2"/>
      <c r="OR1192" s="2"/>
      <c r="OS1192" s="2"/>
      <c r="OT1192" s="2"/>
      <c r="OU1192" s="2"/>
      <c r="OV1192" s="2"/>
      <c r="OW1192" s="2"/>
      <c r="OX1192" s="2"/>
      <c r="OY1192" s="2"/>
      <c r="OZ1192" s="2"/>
      <c r="PA1192" s="2"/>
      <c r="PB1192" s="2"/>
      <c r="PC1192" s="2"/>
      <c r="PD1192" s="2"/>
      <c r="PE1192" s="2"/>
      <c r="PF1192" s="2"/>
      <c r="PG1192" s="2"/>
      <c r="PH1192" s="2"/>
      <c r="PI1192" s="2"/>
      <c r="PJ1192" s="2"/>
      <c r="PK1192" s="2"/>
      <c r="PL1192" s="2"/>
      <c r="PM1192" s="2"/>
      <c r="PN1192" s="2"/>
      <c r="PO1192" s="2"/>
      <c r="PP1192" s="2"/>
      <c r="PQ1192" s="2"/>
      <c r="PR1192" s="2"/>
      <c r="PS1192" s="2"/>
      <c r="PT1192" s="2"/>
      <c r="PU1192" s="2"/>
      <c r="PV1192" s="2"/>
      <c r="PW1192" s="2"/>
      <c r="PX1192" s="2"/>
      <c r="PY1192" s="2"/>
      <c r="PZ1192" s="2"/>
      <c r="QA1192" s="2"/>
      <c r="QB1192" s="2"/>
      <c r="QC1192" s="2"/>
      <c r="QD1192" s="2"/>
      <c r="QE1192" s="2"/>
      <c r="QF1192" s="2"/>
      <c r="QG1192" s="2"/>
      <c r="QH1192" s="2"/>
      <c r="QI1192" s="2"/>
      <c r="QJ1192" s="2"/>
      <c r="QK1192" s="2"/>
      <c r="QL1192" s="2"/>
      <c r="QM1192" s="2"/>
      <c r="QN1192" s="2"/>
      <c r="QO1192" s="2"/>
      <c r="QP1192" s="2"/>
      <c r="QQ1192" s="2"/>
      <c r="QR1192" s="2"/>
      <c r="QS1192" s="2"/>
      <c r="QT1192" s="2"/>
      <c r="QU1192" s="2"/>
      <c r="QV1192" s="2"/>
      <c r="QW1192" s="2"/>
      <c r="QX1192" s="2"/>
      <c r="QY1192" s="2"/>
      <c r="QZ1192" s="2"/>
      <c r="RA1192" s="2"/>
      <c r="RB1192" s="2"/>
      <c r="RC1192" s="2"/>
      <c r="RD1192" s="2"/>
      <c r="RE1192" s="2"/>
      <c r="RF1192" s="2"/>
      <c r="RG1192" s="2"/>
      <c r="RH1192" s="2"/>
      <c r="RI1192" s="2"/>
      <c r="RJ1192" s="2"/>
      <c r="RK1192" s="2"/>
      <c r="RL1192" s="2"/>
      <c r="RM1192" s="2"/>
      <c r="RN1192" s="2"/>
      <c r="RO1192" s="2"/>
      <c r="RP1192" s="2"/>
      <c r="RQ1192" s="2"/>
      <c r="RR1192" s="2"/>
      <c r="RS1192" s="2"/>
      <c r="RT1192" s="2"/>
      <c r="RU1192" s="2"/>
      <c r="RV1192" s="2"/>
      <c r="RW1192" s="2"/>
      <c r="RX1192" s="2"/>
      <c r="RY1192" s="2"/>
      <c r="RZ1192" s="2"/>
      <c r="SA1192" s="2"/>
      <c r="SB1192" s="2"/>
      <c r="SC1192" s="2"/>
      <c r="SD1192" s="2"/>
      <c r="SE1192" s="2"/>
      <c r="SF1192" s="2"/>
      <c r="SG1192" s="2"/>
      <c r="SH1192" s="2"/>
      <c r="SI1192" s="2"/>
      <c r="SJ1192" s="2"/>
      <c r="SK1192" s="2"/>
      <c r="SL1192" s="2"/>
      <c r="SM1192" s="2"/>
      <c r="SN1192" s="2"/>
      <c r="SO1192" s="2"/>
      <c r="SP1192" s="2"/>
      <c r="SQ1192" s="2"/>
      <c r="SR1192" s="2"/>
      <c r="SS1192" s="2"/>
      <c r="ST1192" s="2"/>
      <c r="SU1192" s="2"/>
      <c r="SV1192" s="2"/>
      <c r="SW1192" s="2"/>
      <c r="SX1192" s="2"/>
      <c r="SY1192" s="2"/>
      <c r="SZ1192" s="2"/>
      <c r="TA1192" s="2"/>
      <c r="TB1192" s="2"/>
      <c r="TC1192" s="2"/>
      <c r="TD1192" s="2"/>
      <c r="TE1192" s="2"/>
      <c r="TF1192" s="2"/>
      <c r="TG1192" s="2"/>
      <c r="TH1192" s="2"/>
      <c r="TI1192" s="2"/>
      <c r="TJ1192" s="2"/>
      <c r="TK1192" s="2"/>
      <c r="TL1192" s="2"/>
      <c r="TM1192" s="2"/>
      <c r="TN1192" s="2"/>
      <c r="TO1192" s="2"/>
      <c r="TP1192" s="2"/>
      <c r="TQ1192" s="2"/>
      <c r="TR1192" s="2"/>
      <c r="TS1192" s="2"/>
      <c r="TT1192" s="2"/>
      <c r="TU1192" s="2"/>
      <c r="TV1192" s="2"/>
      <c r="TW1192" s="2"/>
      <c r="TX1192" s="2"/>
      <c r="TY1192" s="2"/>
      <c r="TZ1192" s="2"/>
      <c r="UA1192" s="2"/>
      <c r="UB1192" s="2"/>
      <c r="UC1192" s="2"/>
      <c r="UD1192" s="2"/>
      <c r="UE1192" s="2"/>
      <c r="UF1192" s="2"/>
      <c r="UG1192" s="2"/>
      <c r="UH1192" s="2"/>
      <c r="UI1192" s="2"/>
      <c r="UJ1192" s="2"/>
      <c r="UK1192" s="2"/>
      <c r="UL1192" s="2"/>
      <c r="UM1192" s="2"/>
      <c r="UN1192" s="2"/>
      <c r="UO1192" s="2"/>
      <c r="UP1192" s="2"/>
      <c r="UQ1192" s="2"/>
      <c r="UR1192" s="2"/>
      <c r="US1192" s="2"/>
      <c r="UT1192" s="2"/>
      <c r="UU1192" s="2"/>
      <c r="UV1192" s="2"/>
      <c r="UW1192" s="2"/>
      <c r="UX1192" s="2"/>
      <c r="UY1192" s="2"/>
      <c r="UZ1192" s="2"/>
      <c r="VA1192" s="2"/>
      <c r="VB1192" s="2"/>
      <c r="VC1192" s="2"/>
      <c r="VD1192" s="2"/>
      <c r="VE1192" s="2"/>
      <c r="VF1192" s="2"/>
      <c r="VG1192" s="2"/>
      <c r="VH1192" s="2"/>
      <c r="VI1192" s="2"/>
      <c r="VJ1192" s="2"/>
      <c r="VK1192" s="2"/>
      <c r="VL1192" s="2"/>
      <c r="VM1192" s="2"/>
      <c r="VN1192" s="2"/>
      <c r="VO1192" s="2"/>
      <c r="VP1192" s="2"/>
      <c r="VQ1192" s="2"/>
      <c r="VR1192" s="2"/>
      <c r="VS1192" s="2"/>
      <c r="VT1192" s="2"/>
      <c r="VU1192" s="2"/>
      <c r="VV1192" s="2"/>
      <c r="VW1192" s="2"/>
      <c r="VX1192" s="2"/>
      <c r="VY1192" s="2"/>
      <c r="VZ1192" s="2"/>
      <c r="WA1192" s="2"/>
      <c r="WB1192" s="2"/>
      <c r="WC1192" s="2"/>
      <c r="WD1192" s="2"/>
      <c r="WE1192" s="2"/>
      <c r="WF1192" s="2"/>
      <c r="WG1192" s="2"/>
      <c r="WH1192" s="2"/>
      <c r="WI1192" s="2"/>
      <c r="WJ1192" s="2"/>
      <c r="WK1192" s="2"/>
      <c r="WL1192" s="2"/>
      <c r="WM1192" s="2"/>
      <c r="WN1192" s="2"/>
      <c r="WO1192" s="2"/>
      <c r="WP1192" s="2"/>
      <c r="WQ1192" s="2"/>
      <c r="WR1192" s="2"/>
      <c r="WS1192" s="2"/>
      <c r="WT1192" s="2"/>
      <c r="WU1192" s="2"/>
      <c r="WV1192" s="2"/>
      <c r="WW1192" s="2"/>
      <c r="WX1192" s="2"/>
      <c r="WY1192" s="2"/>
      <c r="WZ1192" s="2"/>
      <c r="XA1192" s="2"/>
      <c r="XB1192" s="2"/>
      <c r="XC1192" s="2"/>
      <c r="XD1192" s="2"/>
      <c r="XE1192" s="2"/>
      <c r="XF1192" s="2"/>
      <c r="XG1192" s="2"/>
      <c r="XH1192" s="2"/>
      <c r="XI1192" s="2"/>
      <c r="XJ1192" s="2"/>
      <c r="XK1192" s="2"/>
      <c r="XL1192" s="2"/>
      <c r="XM1192" s="2"/>
      <c r="XN1192" s="2"/>
      <c r="XO1192" s="2"/>
      <c r="XP1192" s="2"/>
      <c r="XQ1192" s="2"/>
      <c r="XR1192" s="2"/>
      <c r="XS1192" s="2"/>
      <c r="XT1192" s="2"/>
      <c r="XU1192" s="2"/>
      <c r="XV1192" s="2"/>
      <c r="XW1192" s="2"/>
      <c r="XX1192" s="2"/>
      <c r="XY1192" s="2"/>
      <c r="XZ1192" s="2"/>
      <c r="YA1192" s="2"/>
      <c r="YB1192" s="2"/>
      <c r="YC1192" s="2"/>
      <c r="YD1192" s="2"/>
      <c r="YE1192" s="2"/>
      <c r="YF1192" s="2"/>
      <c r="YG1192" s="2"/>
      <c r="YH1192" s="2"/>
      <c r="YI1192" s="2"/>
      <c r="YJ1192" s="2"/>
      <c r="YK1192" s="2"/>
      <c r="YL1192" s="2"/>
      <c r="YM1192" s="2"/>
      <c r="YN1192" s="2"/>
      <c r="YO1192" s="2"/>
      <c r="YP1192" s="2"/>
      <c r="YQ1192" s="2"/>
      <c r="YR1192" s="2"/>
      <c r="YS1192" s="2"/>
      <c r="YT1192" s="2"/>
      <c r="YU1192" s="2"/>
      <c r="YV1192" s="2"/>
      <c r="YW1192" s="2"/>
      <c r="YX1192" s="2"/>
      <c r="YY1192" s="2"/>
      <c r="YZ1192" s="2"/>
      <c r="ZA1192" s="2"/>
      <c r="ZB1192" s="2"/>
      <c r="ZC1192" s="2"/>
      <c r="ZD1192" s="2"/>
      <c r="ZE1192" s="2"/>
      <c r="ZF1192" s="2"/>
      <c r="ZG1192" s="2"/>
      <c r="ZH1192" s="2"/>
      <c r="ZI1192" s="2"/>
      <c r="ZJ1192" s="2"/>
      <c r="ZK1192" s="2"/>
      <c r="ZL1192" s="2"/>
      <c r="ZM1192" s="2"/>
      <c r="ZN1192" s="2"/>
      <c r="ZO1192" s="2"/>
      <c r="ZP1192" s="2"/>
      <c r="ZQ1192" s="2"/>
      <c r="ZR1192" s="2"/>
      <c r="ZS1192" s="2"/>
      <c r="ZT1192" s="2"/>
      <c r="ZU1192" s="2"/>
      <c r="ZV1192" s="2"/>
      <c r="ZW1192" s="2"/>
      <c r="ZX1192" s="2"/>
      <c r="ZY1192" s="2"/>
      <c r="ZZ1192" s="2"/>
      <c r="AAA1192" s="2"/>
      <c r="AAB1192" s="2"/>
      <c r="AAC1192" s="2"/>
      <c r="AAD1192" s="2"/>
      <c r="AAE1192" s="2"/>
      <c r="AAF1192" s="2"/>
      <c r="AAG1192" s="2"/>
      <c r="AAH1192" s="2"/>
      <c r="AAI1192" s="2"/>
      <c r="AAJ1192" s="2"/>
      <c r="AAK1192" s="2"/>
      <c r="AAL1192" s="2"/>
      <c r="AAM1192" s="2"/>
      <c r="AAN1192" s="2"/>
      <c r="AAO1192" s="2"/>
      <c r="AAP1192" s="2"/>
      <c r="AAQ1192" s="2"/>
      <c r="AAR1192" s="2"/>
      <c r="AAS1192" s="2"/>
      <c r="AAT1192" s="2"/>
      <c r="AAU1192" s="2"/>
      <c r="AAV1192" s="2"/>
      <c r="AAW1192" s="2"/>
      <c r="AAX1192" s="2"/>
      <c r="AAY1192" s="2"/>
      <c r="AAZ1192" s="2"/>
      <c r="ABA1192" s="2"/>
      <c r="ABB1192" s="2"/>
      <c r="ABC1192" s="2"/>
      <c r="ABD1192" s="2"/>
      <c r="ABE1192" s="2"/>
      <c r="ABF1192" s="2"/>
      <c r="ABG1192" s="2"/>
      <c r="ABH1192" s="2"/>
      <c r="ABI1192" s="2"/>
      <c r="ABJ1192" s="2"/>
      <c r="ABK1192" s="2"/>
      <c r="ABL1192" s="2"/>
      <c r="ABM1192" s="2"/>
      <c r="ABN1192" s="2"/>
      <c r="ABO1192" s="2"/>
      <c r="ABP1192" s="2"/>
      <c r="ABQ1192" s="2"/>
      <c r="ABR1192" s="2"/>
      <c r="ABS1192" s="2"/>
      <c r="ABT1192" s="2"/>
      <c r="ABU1192" s="2"/>
      <c r="ABV1192" s="2"/>
      <c r="ABW1192" s="2"/>
      <c r="ABX1192" s="2"/>
      <c r="ABY1192" s="2"/>
      <c r="ABZ1192" s="2"/>
      <c r="ACA1192" s="2"/>
      <c r="ACB1192" s="2"/>
      <c r="ACC1192" s="2"/>
      <c r="ACD1192" s="2"/>
      <c r="ACE1192" s="2"/>
      <c r="ACF1192" s="2"/>
      <c r="ACG1192" s="2"/>
      <c r="ACH1192" s="2"/>
      <c r="ACI1192" s="2"/>
      <c r="ACJ1192" s="2"/>
      <c r="ACK1192" s="2"/>
      <c r="ACL1192" s="2"/>
      <c r="ACM1192" s="2"/>
      <c r="ACN1192" s="2"/>
      <c r="ACO1192" s="2"/>
      <c r="ACP1192" s="2"/>
      <c r="ACQ1192" s="2"/>
      <c r="ACR1192" s="2"/>
      <c r="ACS1192" s="2"/>
      <c r="ACT1192" s="2"/>
      <c r="ACU1192" s="2"/>
      <c r="ACV1192" s="2"/>
      <c r="ACW1192" s="2"/>
      <c r="ACX1192" s="2"/>
      <c r="ACY1192" s="2"/>
      <c r="ACZ1192" s="2"/>
      <c r="ADA1192" s="2"/>
      <c r="ADB1192" s="2"/>
      <c r="ADC1192" s="2"/>
      <c r="ADD1192" s="2"/>
      <c r="ADE1192" s="2"/>
      <c r="ADF1192" s="2"/>
      <c r="ADG1192" s="2"/>
      <c r="ADH1192" s="2"/>
      <c r="ADI1192" s="2"/>
      <c r="ADJ1192" s="2"/>
      <c r="ADK1192" s="2"/>
      <c r="ADL1192" s="2"/>
      <c r="ADM1192" s="2"/>
      <c r="ADN1192" s="2"/>
      <c r="ADO1192" s="2"/>
      <c r="ADP1192" s="2"/>
      <c r="ADQ1192" s="2"/>
      <c r="ADR1192" s="2"/>
      <c r="ADS1192" s="2"/>
      <c r="ADT1192" s="2"/>
      <c r="ADU1192" s="2"/>
      <c r="ADV1192" s="2"/>
      <c r="ADW1192" s="2"/>
      <c r="ADX1192" s="2"/>
      <c r="ADY1192" s="2"/>
      <c r="ADZ1192" s="2"/>
      <c r="AEA1192" s="2"/>
      <c r="AEB1192" s="2"/>
      <c r="AEC1192" s="2"/>
      <c r="AED1192" s="2"/>
      <c r="AEE1192" s="2"/>
      <c r="AEF1192" s="2"/>
      <c r="AEG1192" s="2"/>
      <c r="AEH1192" s="2"/>
      <c r="AEI1192" s="2"/>
      <c r="AEJ1192" s="2"/>
      <c r="AEK1192" s="2"/>
      <c r="AEL1192" s="2"/>
      <c r="AEM1192" s="2"/>
      <c r="AEN1192" s="2"/>
      <c r="AEO1192" s="2"/>
      <c r="AEP1192" s="2"/>
      <c r="AEQ1192" s="2"/>
      <c r="AER1192" s="2"/>
      <c r="AES1192" s="2"/>
      <c r="AET1192" s="2"/>
      <c r="AEU1192" s="2"/>
      <c r="AEV1192" s="2"/>
      <c r="AEW1192" s="2"/>
      <c r="AEX1192" s="2"/>
      <c r="AEY1192" s="2"/>
      <c r="AEZ1192" s="2"/>
      <c r="AFA1192" s="2"/>
      <c r="AFB1192" s="2"/>
      <c r="AFC1192" s="2"/>
      <c r="AFD1192" s="2"/>
      <c r="AFE1192" s="2"/>
      <c r="AFF1192" s="2"/>
      <c r="AFG1192" s="2"/>
      <c r="AFH1192" s="2"/>
      <c r="AFI1192" s="2"/>
      <c r="AFJ1192" s="2"/>
      <c r="AFK1192" s="2"/>
      <c r="AFL1192" s="2"/>
      <c r="AFM1192" s="2"/>
      <c r="AFN1192" s="2"/>
      <c r="AFO1192" s="2"/>
      <c r="AFP1192" s="2"/>
      <c r="AFQ1192" s="2"/>
      <c r="AFR1192" s="2"/>
      <c r="AFS1192" s="2"/>
      <c r="AFT1192" s="2"/>
      <c r="AFU1192" s="2"/>
      <c r="AFV1192" s="2"/>
      <c r="AFW1192" s="2"/>
      <c r="AFX1192" s="2"/>
      <c r="AFY1192" s="2"/>
      <c r="AFZ1192" s="2"/>
      <c r="AGA1192" s="2"/>
      <c r="AGB1192" s="2"/>
      <c r="AGC1192" s="2"/>
      <c r="AGD1192" s="2"/>
      <c r="AGE1192" s="2"/>
      <c r="AGF1192" s="2"/>
      <c r="AGG1192" s="2"/>
      <c r="AGH1192" s="2"/>
      <c r="AGI1192" s="2"/>
      <c r="AGJ1192" s="2"/>
      <c r="AGK1192" s="2"/>
      <c r="AGL1192" s="2"/>
      <c r="AGM1192" s="2"/>
      <c r="AGN1192" s="2"/>
      <c r="AGO1192" s="2"/>
      <c r="AGP1192" s="2"/>
      <c r="AGQ1192" s="2"/>
      <c r="AGR1192" s="2"/>
      <c r="AGS1192" s="2"/>
      <c r="AGT1192" s="2"/>
      <c r="AGU1192" s="2"/>
      <c r="AGV1192" s="2"/>
      <c r="AGW1192" s="2"/>
      <c r="AGX1192" s="2"/>
      <c r="AGY1192" s="2"/>
      <c r="AGZ1192" s="2"/>
      <c r="AHA1192" s="2"/>
      <c r="AHB1192" s="2"/>
      <c r="AHC1192" s="2"/>
      <c r="AHD1192" s="2"/>
      <c r="AHE1192" s="2"/>
      <c r="AHF1192" s="2"/>
      <c r="AHG1192" s="2"/>
      <c r="AHH1192" s="2"/>
      <c r="AHI1192" s="2"/>
      <c r="AHJ1192" s="2"/>
      <c r="AHK1192" s="2"/>
      <c r="AHL1192" s="2"/>
      <c r="AHM1192" s="2"/>
      <c r="AHN1192" s="2"/>
      <c r="AHO1192" s="2"/>
      <c r="AHP1192" s="2"/>
      <c r="AHQ1192" s="2"/>
      <c r="AHR1192" s="2"/>
      <c r="AHS1192" s="2"/>
      <c r="AHT1192" s="2"/>
      <c r="AHU1192" s="2"/>
      <c r="AHV1192" s="2"/>
      <c r="AHW1192" s="2"/>
      <c r="AHX1192" s="2"/>
      <c r="AHY1192" s="2"/>
      <c r="AHZ1192" s="2"/>
      <c r="AIA1192" s="2"/>
      <c r="AIB1192" s="2"/>
      <c r="AIC1192" s="2"/>
      <c r="AID1192" s="2"/>
      <c r="AIE1192" s="2"/>
      <c r="AIF1192" s="2"/>
      <c r="AIG1192" s="2"/>
      <c r="AIH1192" s="2"/>
      <c r="AII1192" s="2"/>
      <c r="AIJ1192" s="2"/>
      <c r="AIK1192" s="2"/>
      <c r="AIL1192" s="2"/>
      <c r="AIM1192" s="2"/>
      <c r="AIN1192" s="2"/>
      <c r="AIO1192" s="2"/>
      <c r="AIP1192" s="2"/>
      <c r="AIQ1192" s="2"/>
      <c r="AIR1192" s="2"/>
      <c r="AIS1192" s="2"/>
      <c r="AIT1192" s="2"/>
      <c r="AIU1192" s="2"/>
      <c r="AIV1192" s="2"/>
      <c r="AIW1192" s="2"/>
      <c r="AIX1192" s="2"/>
      <c r="AIY1192" s="2"/>
      <c r="AIZ1192" s="2"/>
      <c r="AJA1192" s="2"/>
      <c r="AJB1192" s="2"/>
      <c r="AJC1192" s="2"/>
      <c r="AJD1192" s="2"/>
      <c r="AJE1192" s="2"/>
      <c r="AJF1192" s="2"/>
      <c r="AJG1192" s="2"/>
      <c r="AJH1192" s="2"/>
      <c r="AJI1192" s="2"/>
      <c r="AJJ1192" s="2"/>
      <c r="AJK1192" s="2"/>
      <c r="AJL1192" s="2"/>
      <c r="AJM1192" s="2"/>
      <c r="AJN1192" s="2"/>
      <c r="AJO1192" s="2"/>
      <c r="AJP1192" s="2"/>
      <c r="AJQ1192" s="2"/>
      <c r="AJR1192" s="2"/>
      <c r="AJS1192" s="2"/>
      <c r="AJT1192" s="2"/>
      <c r="AJU1192" s="2"/>
      <c r="AJV1192" s="2"/>
      <c r="AJW1192" s="2"/>
      <c r="AJX1192" s="2"/>
      <c r="AJY1192" s="2"/>
      <c r="AJZ1192" s="2"/>
      <c r="AKA1192" s="2"/>
      <c r="AKB1192" s="2"/>
      <c r="AKC1192" s="2"/>
      <c r="AKD1192" s="2"/>
      <c r="AKE1192" s="2"/>
      <c r="AKF1192" s="2"/>
      <c r="AKG1192" s="2"/>
      <c r="AKH1192" s="2"/>
      <c r="AKI1192" s="2"/>
      <c r="AKJ1192" s="2"/>
      <c r="AKK1192" s="2"/>
      <c r="AKL1192" s="2"/>
      <c r="AKM1192" s="2"/>
      <c r="AKN1192" s="2"/>
      <c r="AKO1192" s="2"/>
      <c r="AKP1192" s="2"/>
      <c r="AKQ1192" s="2"/>
      <c r="AKR1192" s="2"/>
      <c r="AKS1192" s="2"/>
      <c r="AKT1192" s="2"/>
      <c r="AKU1192" s="2"/>
      <c r="AKV1192" s="2"/>
      <c r="AKW1192" s="2"/>
      <c r="AKX1192" s="2"/>
      <c r="AKY1192" s="2"/>
      <c r="AKZ1192" s="2"/>
      <c r="ALA1192" s="2"/>
      <c r="ALB1192" s="2"/>
      <c r="ALC1192" s="2"/>
      <c r="ALD1192" s="2"/>
      <c r="ALE1192" s="2"/>
      <c r="ALF1192" s="2"/>
      <c r="ALG1192" s="2"/>
      <c r="ALH1192" s="2"/>
      <c r="ALI1192" s="6"/>
      <c r="ALJ1192" s="6"/>
      <c r="ALK1192" s="6"/>
      <c r="ALL1192" s="6"/>
      <c r="ALM1192" s="6"/>
      <c r="ALN1192" s="6"/>
      <c r="ALO1192" s="6"/>
      <c r="ALP1192" s="6"/>
      <c r="ALQ1192" s="6"/>
      <c r="ALR1192" s="6"/>
      <c r="ALS1192" s="6"/>
      <c r="ALT1192" s="6"/>
      <c r="ALU1192" s="6"/>
      <c r="ALV1192" s="6"/>
      <c r="ALW1192" s="6"/>
      <c r="ALX1192" s="6"/>
      <c r="ALY1192" s="6"/>
      <c r="ALZ1192" s="6"/>
      <c r="AMA1192" s="6"/>
      <c r="AMB1192" s="6"/>
      <c r="AMC1192" s="6"/>
      <c r="AMD1192" s="6"/>
      <c r="AME1192" s="6"/>
      <c r="AMF1192" s="6"/>
      <c r="AMG1192" s="6"/>
      <c r="AMH1192" s="6"/>
      <c r="AMI1192" s="6"/>
      <c r="AMJ1192" s="6"/>
      <c r="AMK1192" s="6"/>
      <c r="AML1192" s="6"/>
      <c r="AMM1192" s="6"/>
    </row>
    <row r="1193" spans="1:1027" s="72" customFormat="1" ht="18.75">
      <c r="A1193" s="8">
        <v>45047</v>
      </c>
      <c r="B1193" s="32">
        <f t="shared" ref="B1193:B1256" si="631">($Z$1454-$Z$1453)*(Z1193-$Z$1451)/($Z$1450-$Z$1451)+$Z$1453</f>
        <v>0.78378378378378377</v>
      </c>
      <c r="C1193" s="73">
        <f>(AA$1454-AA$1453)*(AA1193-AA$1451)/(AA$1450-AA$1451)+AA$1453</f>
        <v>0.59452054794520559</v>
      </c>
      <c r="D1193" s="73">
        <f t="shared" ref="D1193:D1256" si="632">(AB$1454-AB$1453)*(AB1193-AB$1451)/(AB$1450-AB$1451)+AB$1453</f>
        <v>0.54500000000000004</v>
      </c>
      <c r="E1193" s="73">
        <f t="shared" ref="E1193:E1256" si="633">(AC$1454-AC$1453)*(AC1193-AC$1451)/(AC$1450-AC$1451)+AC$1453</f>
        <v>0.70977071652217494</v>
      </c>
      <c r="F1193" s="73">
        <f t="shared" ref="F1193:F1256" si="634">(AD$1454-AD$1453)*(AD1193-AD$1451)/(AD$1450-AD$1451)+AD$1453</f>
        <v>0.77391304347826106</v>
      </c>
      <c r="G1193" s="73">
        <f t="shared" ref="G1193:G1256" si="635">(AE$1454-AE$1453)*(AE1193-AE$1451)/(AE$1450-AE$1451)+AE$1453</f>
        <v>0.2</v>
      </c>
      <c r="H1193" s="73">
        <f t="shared" ref="H1193:H1256" si="636">(AF$1454-AF$1453)*(AF1193-AF$1451)/(AF$1450-AF$1451)+AF$1453</f>
        <v>0.2</v>
      </c>
      <c r="I1193" s="73">
        <f t="shared" ref="I1193:I1256" si="637">(AG$1454-AG$1453)*(AG1193-AG$1451)/(AG$1450-AG$1451)+AG$1453</f>
        <v>0.15504322766570605</v>
      </c>
      <c r="J1193" s="73">
        <f t="shared" ref="J1193:J1256" si="638">(AH$1454-AH$1453)*(AH1193-AH$1451)/(AH$1450-AH$1451)+AH$1453</f>
        <v>0.26666666666666672</v>
      </c>
      <c r="K1193" s="73">
        <f t="shared" ref="K1193:K1256" si="639">(AI$1454-AI$1453)*(AI1193-AI$1451)/(AI$1450-AI$1451)+AI$1453</f>
        <v>-6.9565217391304335E-2</v>
      </c>
      <c r="L1193" s="73">
        <f t="shared" ref="L1193:L1256" si="640">AJ1193</f>
        <v>0</v>
      </c>
      <c r="M1193" s="73">
        <f t="shared" ref="M1193:M1256" si="641">AK1193</f>
        <v>0</v>
      </c>
      <c r="N1193" s="73">
        <f t="shared" ref="N1193:N1256" si="642">(AL$1454-AL$1453)*(AL1193-AL$1451)/(AL$1450-AL$1451)+AL$1453</f>
        <v>0.68994368463394995</v>
      </c>
      <c r="O1193" s="73">
        <f t="shared" ref="O1193:O1256" si="643">(AN$1454-AN$1453)*(AN1193-AN$1451)/(AN$1450-AN$1451)+AN$1453</f>
        <v>0.30247933884297523</v>
      </c>
      <c r="P1193" s="73">
        <f t="shared" ref="P1193:P1256" si="644">(AO$1454-AO$1453)*(AO1193-AO$1451)/(AO$1450-AO$1451)+AO$1453</f>
        <v>0.19277108433734941</v>
      </c>
      <c r="Q1193" s="73">
        <f t="shared" ref="Q1193:Q1256" si="645">(AP$1454-AP$1453)*(AP1193-AP$1451)/(AP$1450-AP$1451)+AP$1453</f>
        <v>0.2</v>
      </c>
      <c r="R1193" s="73">
        <f t="shared" ref="R1193:R1256" si="646">(AR$1454-AR$1453)*(AR1439-AR$1451)/(AR$1450-AR$1451)+AR$1453</f>
        <v>0.20025263157894738</v>
      </c>
      <c r="S1193" s="73">
        <f t="shared" ref="S1193:S1256" si="647">(AT$1454-AT$1453)*(AT1193-AT$1451)/(AT$1450-AT$1451)+AT$1453</f>
        <v>0.2</v>
      </c>
      <c r="T1193" s="73">
        <f t="shared" ref="T1193:T1256" si="648">(AV$1454-AV$1453)*(AV1193-AV$1451)/(AV$1450-AV$1451)+AV$1453</f>
        <v>0.2</v>
      </c>
      <c r="U1193" s="73">
        <f t="shared" ref="U1193:U1256" si="649">(AX$1454-AX$1453)*(AX1193-AX$1451)/(AX$1450-AX$1451)+AX$1453</f>
        <v>0.2</v>
      </c>
      <c r="V1193" s="73">
        <f t="shared" ref="V1193:V1256" si="650">(AY$1454-AY$1453)*(AY1193-AY$1451)/(AY$1450-AY$1451)+AY$1453</f>
        <v>0.20396452790818989</v>
      </c>
      <c r="W1193" s="103">
        <v>0.10578671264031661</v>
      </c>
      <c r="X1193" s="2"/>
      <c r="Y1193" s="2"/>
      <c r="Z1193" s="2"/>
      <c r="AA1193" s="2"/>
      <c r="AB1193" s="2"/>
      <c r="AC1193" s="2">
        <v>-5.8742849942875885</v>
      </c>
      <c r="AD1193" s="2"/>
      <c r="AE1193" s="2"/>
      <c r="AF1193" s="2"/>
      <c r="AG1193" s="5"/>
      <c r="AH1193" s="5"/>
      <c r="AI1193" s="5"/>
      <c r="AJ1193" s="2"/>
      <c r="AK1193" s="2"/>
      <c r="AL1193" s="36">
        <f>AVERAGE(AM1190:AM1196)</f>
        <v>22.549698348333497</v>
      </c>
      <c r="AM1193" s="36">
        <f t="shared" ref="AM1193:AM1256" si="651">BM1193*BM$20+BN1193*BN$20+BO1193*BO$20+BP1193*BP$20+BQ1193*BQ$20+BR1193*BR$20+BS1193*BS$20+BL1193*BL$20+BK1193*BK$20+BJ1193*BJ$20+BH1193*BH$20+BI1193*BI$20</f>
        <v>22.5496983483335</v>
      </c>
      <c r="AN1193" s="4">
        <v>64</v>
      </c>
      <c r="AO1193" s="4"/>
      <c r="AP1193" s="4"/>
      <c r="AQ1193" s="4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2"/>
      <c r="BC1193" s="3"/>
      <c r="BD1193" s="47"/>
      <c r="BE1193" s="2"/>
      <c r="BF1193" s="2"/>
      <c r="BG1193" s="2"/>
      <c r="BH1193" s="89">
        <v>0</v>
      </c>
      <c r="BI1193" s="47">
        <v>100</v>
      </c>
      <c r="BJ1193" s="71">
        <v>0</v>
      </c>
      <c r="BK1193" s="3">
        <v>0</v>
      </c>
      <c r="BL1193" s="49">
        <v>0</v>
      </c>
      <c r="BM1193" s="49">
        <v>0</v>
      </c>
      <c r="BN1193" s="49">
        <v>0</v>
      </c>
      <c r="BO1193" s="49">
        <v>0</v>
      </c>
      <c r="BP1193" s="49">
        <v>0</v>
      </c>
      <c r="BQ1193" s="49">
        <v>0</v>
      </c>
      <c r="BR1193" s="49">
        <v>0</v>
      </c>
      <c r="BS1193" s="3">
        <f t="shared" ref="BS1193:BS1256" si="652">100-SUM(BH1193:BR1193)</f>
        <v>0</v>
      </c>
      <c r="BT1193" s="2">
        <f t="shared" ref="BT1193:BT1256" si="653">SUM(BH1193:BS1193)</f>
        <v>100</v>
      </c>
      <c r="BU1193" s="2"/>
      <c r="BV1193" s="37">
        <v>1.29948846571544</v>
      </c>
      <c r="BW1193" s="37"/>
      <c r="BX1193" s="37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38"/>
      <c r="DI1193" s="38"/>
      <c r="DJ1193" s="38"/>
      <c r="DK1193" s="2"/>
      <c r="DL1193" s="2"/>
      <c r="DM1193" s="2"/>
      <c r="DN1193" s="2"/>
      <c r="DO1193" s="2"/>
      <c r="DP1193" s="2"/>
      <c r="DQ1193" s="2"/>
      <c r="DR1193" s="2"/>
      <c r="DS1193" s="2"/>
      <c r="DT1193" s="2"/>
      <c r="DU1193" s="2"/>
      <c r="DV1193" s="2"/>
      <c r="DW1193" s="2"/>
      <c r="DX1193" s="2"/>
      <c r="DY1193" s="2"/>
      <c r="DZ1193" s="2"/>
      <c r="EA1193" s="2"/>
      <c r="EB1193" s="2"/>
      <c r="EC1193" s="2"/>
      <c r="ED1193" s="2"/>
      <c r="EE1193" s="2"/>
      <c r="EF1193" s="2"/>
      <c r="EG1193" s="2"/>
      <c r="EH1193" s="2"/>
      <c r="EI1193" s="2"/>
      <c r="EJ1193" s="2"/>
      <c r="EK1193" s="2"/>
      <c r="EL1193" s="2"/>
      <c r="EM1193" s="2"/>
      <c r="EN1193" s="2"/>
      <c r="EO1193" s="2"/>
      <c r="EP1193" s="2"/>
      <c r="EQ1193" s="2"/>
      <c r="ER1193" s="2"/>
      <c r="ES1193" s="2"/>
      <c r="ET1193" s="2"/>
      <c r="EU1193" s="2"/>
      <c r="EV1193" s="2"/>
      <c r="EW1193" s="2"/>
      <c r="EX1193" s="2"/>
      <c r="EY1193" s="2"/>
      <c r="EZ1193" s="2"/>
      <c r="FA1193" s="2"/>
      <c r="FB1193" s="2"/>
      <c r="FC1193" s="2"/>
      <c r="FD1193" s="2"/>
      <c r="FE1193" s="2"/>
      <c r="FF1193" s="2"/>
      <c r="FG1193" s="2"/>
      <c r="FH1193" s="2"/>
      <c r="FI1193" s="2"/>
      <c r="FJ1193" s="2"/>
      <c r="FK1193" s="2"/>
      <c r="FL1193" s="2"/>
      <c r="FM1193" s="2"/>
      <c r="FN1193" s="2"/>
      <c r="FO1193" s="2"/>
      <c r="FP1193" s="2"/>
      <c r="FQ1193" s="2"/>
      <c r="FR1193" s="2"/>
      <c r="FS1193" s="2"/>
      <c r="FT1193" s="2"/>
      <c r="FU1193" s="2"/>
      <c r="FV1193" s="2"/>
      <c r="FW1193" s="2"/>
      <c r="FX1193" s="2"/>
      <c r="FY1193" s="2"/>
      <c r="FZ1193" s="2"/>
      <c r="GA1193" s="2"/>
      <c r="GB1193" s="2"/>
      <c r="GC1193" s="2"/>
      <c r="GD1193" s="2"/>
      <c r="GE1193" s="2"/>
      <c r="GF1193" s="2"/>
      <c r="GG1193" s="2"/>
      <c r="GH1193" s="2"/>
      <c r="GI1193" s="2"/>
      <c r="GJ1193" s="2"/>
      <c r="GK1193" s="2"/>
      <c r="GL1193" s="2"/>
      <c r="GM1193" s="2"/>
      <c r="GN1193" s="2"/>
      <c r="GO1193" s="2"/>
      <c r="GP1193" s="2"/>
      <c r="GQ1193" s="2"/>
      <c r="GR1193" s="2"/>
      <c r="GS1193" s="2"/>
      <c r="GT1193" s="2"/>
      <c r="GU1193" s="2"/>
      <c r="GV1193" s="2"/>
      <c r="GW1193" s="2"/>
      <c r="GX1193" s="2"/>
      <c r="GY1193" s="2"/>
      <c r="GZ1193" s="2"/>
      <c r="HA1193" s="2"/>
      <c r="HB1193" s="2"/>
      <c r="HC1193" s="2"/>
      <c r="HD1193" s="2"/>
      <c r="HE1193" s="2"/>
      <c r="HF1193" s="2"/>
      <c r="HG1193" s="2"/>
      <c r="HH1193" s="2"/>
      <c r="HI1193" s="2"/>
      <c r="HJ1193" s="2"/>
      <c r="HK1193" s="2"/>
      <c r="HL1193" s="2"/>
      <c r="HM1193" s="2"/>
      <c r="HN1193" s="2"/>
      <c r="HO1193" s="2"/>
      <c r="HP1193" s="2"/>
      <c r="HQ1193" s="2"/>
      <c r="HR1193" s="2"/>
      <c r="HS1193" s="2"/>
      <c r="HT1193" s="2"/>
      <c r="HU1193" s="2"/>
      <c r="HV1193" s="2"/>
      <c r="HW1193" s="2"/>
      <c r="HX1193" s="2"/>
      <c r="HY1193" s="2"/>
      <c r="HZ1193" s="2"/>
      <c r="IA1193" s="2"/>
      <c r="IB1193" s="2"/>
      <c r="IC1193" s="2"/>
      <c r="ID1193" s="2"/>
      <c r="IE1193" s="2"/>
      <c r="IF1193" s="2"/>
      <c r="IG1193" s="2"/>
      <c r="IH1193" s="2"/>
      <c r="II1193" s="2"/>
      <c r="IJ1193" s="2"/>
      <c r="IK1193" s="2"/>
      <c r="IL1193" s="2"/>
      <c r="IM1193" s="2"/>
      <c r="IN1193" s="2"/>
      <c r="IO1193" s="2"/>
      <c r="IP1193" s="2"/>
      <c r="IQ1193" s="2"/>
      <c r="IR1193" s="2"/>
      <c r="IS1193" s="2"/>
      <c r="IT1193" s="2"/>
      <c r="IU1193" s="2"/>
      <c r="IV1193" s="2"/>
      <c r="IW1193" s="2"/>
      <c r="IX1193" s="2"/>
      <c r="IY1193" s="2"/>
      <c r="IZ1193" s="2"/>
      <c r="JA1193" s="2"/>
      <c r="JB1193" s="2"/>
      <c r="JC1193" s="2"/>
      <c r="JD1193" s="2"/>
      <c r="JE1193" s="2"/>
      <c r="JF1193" s="2"/>
      <c r="JG1193" s="2"/>
      <c r="JH1193" s="2"/>
      <c r="JI1193" s="2"/>
      <c r="JJ1193" s="2"/>
      <c r="JK1193" s="2"/>
      <c r="JL1193" s="2"/>
      <c r="JM1193" s="2"/>
      <c r="JN1193" s="2"/>
      <c r="JO1193" s="2"/>
      <c r="JP1193" s="2"/>
      <c r="JQ1193" s="2"/>
      <c r="JR1193" s="2"/>
      <c r="JS1193" s="2"/>
      <c r="JT1193" s="2"/>
      <c r="JU1193" s="2"/>
      <c r="JV1193" s="2"/>
      <c r="JW1193" s="2"/>
      <c r="JX1193" s="2"/>
      <c r="JY1193" s="2"/>
      <c r="JZ1193" s="2"/>
      <c r="KA1193" s="2"/>
      <c r="KB1193" s="2"/>
      <c r="KC1193" s="2"/>
      <c r="KD1193" s="2"/>
      <c r="KE1193" s="2"/>
      <c r="KF1193" s="2"/>
      <c r="KG1193" s="2"/>
      <c r="KH1193" s="2"/>
      <c r="KI1193" s="2"/>
      <c r="KJ1193" s="2"/>
      <c r="KK1193" s="2"/>
      <c r="KL1193" s="2"/>
      <c r="KM1193" s="2"/>
      <c r="KN1193" s="2"/>
      <c r="KO1193" s="2"/>
      <c r="KP1193" s="2"/>
      <c r="KQ1193" s="2"/>
      <c r="KR1193" s="2"/>
      <c r="KS1193" s="2"/>
      <c r="KT1193" s="2"/>
      <c r="KU1193" s="2"/>
      <c r="KV1193" s="2"/>
      <c r="KW1193" s="2"/>
      <c r="KX1193" s="2"/>
      <c r="KY1193" s="2"/>
      <c r="KZ1193" s="2"/>
      <c r="LA1193" s="2"/>
      <c r="LB1193" s="2"/>
      <c r="LC1193" s="2"/>
      <c r="LD1193" s="2"/>
      <c r="LE1193" s="2"/>
      <c r="LF1193" s="2"/>
      <c r="LG1193" s="2"/>
      <c r="LH1193" s="2"/>
      <c r="LI1193" s="2"/>
      <c r="LJ1193" s="2"/>
      <c r="LK1193" s="2"/>
      <c r="LL1193" s="2"/>
      <c r="LM1193" s="2"/>
      <c r="LN1193" s="2"/>
      <c r="LO1193" s="2"/>
      <c r="LP1193" s="2"/>
      <c r="LQ1193" s="2"/>
      <c r="LR1193" s="2"/>
      <c r="LS1193" s="2"/>
      <c r="LT1193" s="2"/>
      <c r="LU1193" s="2"/>
      <c r="LV1193" s="2"/>
      <c r="LW1193" s="2"/>
      <c r="LX1193" s="2"/>
      <c r="LY1193" s="2"/>
      <c r="LZ1193" s="2"/>
      <c r="MA1193" s="2"/>
      <c r="MB1193" s="2"/>
      <c r="MC1193" s="2"/>
      <c r="MD1193" s="2"/>
      <c r="ME1193" s="2"/>
      <c r="MF1193" s="2"/>
      <c r="MG1193" s="2"/>
      <c r="MH1193" s="2"/>
      <c r="MI1193" s="2"/>
      <c r="MJ1193" s="2"/>
      <c r="MK1193" s="2"/>
      <c r="ML1193" s="2"/>
      <c r="MM1193" s="2"/>
      <c r="MN1193" s="2"/>
      <c r="MO1193" s="2"/>
      <c r="MP1193" s="2"/>
      <c r="MQ1193" s="2"/>
      <c r="MR1193" s="2"/>
      <c r="MS1193" s="2"/>
      <c r="MT1193" s="2"/>
      <c r="MU1193" s="2"/>
      <c r="MV1193" s="2"/>
      <c r="MW1193" s="2"/>
      <c r="MX1193" s="2"/>
      <c r="MY1193" s="2"/>
      <c r="MZ1193" s="2"/>
      <c r="NA1193" s="2"/>
      <c r="NB1193" s="2"/>
      <c r="NC1193" s="2"/>
      <c r="ND1193" s="2"/>
      <c r="NE1193" s="2"/>
      <c r="NF1193" s="2"/>
      <c r="NG1193" s="2"/>
      <c r="NH1193" s="2"/>
      <c r="NI1193" s="2"/>
      <c r="NJ1193" s="2"/>
      <c r="NK1193" s="2"/>
      <c r="NL1193" s="2"/>
      <c r="NM1193" s="2"/>
      <c r="NN1193" s="2"/>
      <c r="NO1193" s="2"/>
      <c r="NP1193" s="2"/>
      <c r="NQ1193" s="2"/>
      <c r="NR1193" s="2"/>
      <c r="NS1193" s="2"/>
      <c r="NT1193" s="2"/>
      <c r="NU1193" s="2"/>
      <c r="NV1193" s="2"/>
      <c r="NW1193" s="2"/>
      <c r="NX1193" s="2"/>
      <c r="NY1193" s="2"/>
      <c r="NZ1193" s="2"/>
      <c r="OA1193" s="2"/>
      <c r="OB1193" s="2"/>
      <c r="OC1193" s="2"/>
      <c r="OD1193" s="2"/>
      <c r="OE1193" s="2"/>
      <c r="OF1193" s="2"/>
      <c r="OG1193" s="2"/>
      <c r="OH1193" s="2"/>
      <c r="OI1193" s="2"/>
      <c r="OJ1193" s="2"/>
      <c r="OK1193" s="2"/>
      <c r="OL1193" s="2"/>
      <c r="OM1193" s="2"/>
      <c r="ON1193" s="2"/>
      <c r="OO1193" s="2"/>
      <c r="OP1193" s="2"/>
      <c r="OQ1193" s="2"/>
      <c r="OR1193" s="2"/>
      <c r="OS1193" s="2"/>
      <c r="OT1193" s="2"/>
      <c r="OU1193" s="2"/>
      <c r="OV1193" s="2"/>
      <c r="OW1193" s="2"/>
      <c r="OX1193" s="2"/>
      <c r="OY1193" s="2"/>
      <c r="OZ1193" s="2"/>
      <c r="PA1193" s="2"/>
      <c r="PB1193" s="2"/>
      <c r="PC1193" s="2"/>
      <c r="PD1193" s="2"/>
      <c r="PE1193" s="2"/>
      <c r="PF1193" s="2"/>
      <c r="PG1193" s="2"/>
      <c r="PH1193" s="2"/>
      <c r="PI1193" s="2"/>
      <c r="PJ1193" s="2"/>
      <c r="PK1193" s="2"/>
      <c r="PL1193" s="2"/>
      <c r="PM1193" s="2"/>
      <c r="PN1193" s="2"/>
      <c r="PO1193" s="2"/>
      <c r="PP1193" s="2"/>
      <c r="PQ1193" s="2"/>
      <c r="PR1193" s="2"/>
      <c r="PS1193" s="2"/>
      <c r="PT1193" s="2"/>
      <c r="PU1193" s="2"/>
      <c r="PV1193" s="2"/>
      <c r="PW1193" s="2"/>
      <c r="PX1193" s="2"/>
      <c r="PY1193" s="2"/>
      <c r="PZ1193" s="2"/>
      <c r="QA1193" s="2"/>
      <c r="QB1193" s="2"/>
      <c r="QC1193" s="2"/>
      <c r="QD1193" s="2"/>
      <c r="QE1193" s="2"/>
      <c r="QF1193" s="2"/>
      <c r="QG1193" s="2"/>
      <c r="QH1193" s="2"/>
      <c r="QI1193" s="2"/>
      <c r="QJ1193" s="2"/>
      <c r="QK1193" s="2"/>
      <c r="QL1193" s="2"/>
      <c r="QM1193" s="2"/>
      <c r="QN1193" s="2"/>
      <c r="QO1193" s="2"/>
      <c r="QP1193" s="2"/>
      <c r="QQ1193" s="2"/>
      <c r="QR1193" s="2"/>
      <c r="QS1193" s="2"/>
      <c r="QT1193" s="2"/>
      <c r="QU1193" s="2"/>
      <c r="QV1193" s="2"/>
      <c r="QW1193" s="2"/>
      <c r="QX1193" s="2"/>
      <c r="QY1193" s="2"/>
      <c r="QZ1193" s="2"/>
      <c r="RA1193" s="2"/>
      <c r="RB1193" s="2"/>
      <c r="RC1193" s="2"/>
      <c r="RD1193" s="2"/>
      <c r="RE1193" s="2"/>
      <c r="RF1193" s="2"/>
      <c r="RG1193" s="2"/>
      <c r="RH1193" s="2"/>
      <c r="RI1193" s="2"/>
      <c r="RJ1193" s="2"/>
      <c r="RK1193" s="2"/>
      <c r="RL1193" s="2"/>
      <c r="RM1193" s="2"/>
      <c r="RN1193" s="2"/>
      <c r="RO1193" s="2"/>
      <c r="RP1193" s="2"/>
      <c r="RQ1193" s="2"/>
      <c r="RR1193" s="2"/>
      <c r="RS1193" s="2"/>
      <c r="RT1193" s="2"/>
      <c r="RU1193" s="2"/>
      <c r="RV1193" s="2"/>
      <c r="RW1193" s="2"/>
      <c r="RX1193" s="2"/>
      <c r="RY1193" s="2"/>
      <c r="RZ1193" s="2"/>
      <c r="SA1193" s="2"/>
      <c r="SB1193" s="2"/>
      <c r="SC1193" s="2"/>
      <c r="SD1193" s="2"/>
      <c r="SE1193" s="2"/>
      <c r="SF1193" s="2"/>
      <c r="SG1193" s="2"/>
      <c r="SH1193" s="2"/>
      <c r="SI1193" s="2"/>
      <c r="SJ1193" s="2"/>
      <c r="SK1193" s="2"/>
      <c r="SL1193" s="2"/>
      <c r="SM1193" s="2"/>
      <c r="SN1193" s="2"/>
      <c r="SO1193" s="2"/>
      <c r="SP1193" s="2"/>
      <c r="SQ1193" s="2"/>
      <c r="SR1193" s="2"/>
      <c r="SS1193" s="2"/>
      <c r="ST1193" s="2"/>
      <c r="SU1193" s="2"/>
      <c r="SV1193" s="2"/>
      <c r="SW1193" s="2"/>
      <c r="SX1193" s="2"/>
      <c r="SY1193" s="2"/>
      <c r="SZ1193" s="2"/>
      <c r="TA1193" s="2"/>
      <c r="TB1193" s="2"/>
      <c r="TC1193" s="2"/>
      <c r="TD1193" s="2"/>
      <c r="TE1193" s="2"/>
      <c r="TF1193" s="2"/>
      <c r="TG1193" s="2"/>
      <c r="TH1193" s="2"/>
      <c r="TI1193" s="2"/>
      <c r="TJ1193" s="2"/>
      <c r="TK1193" s="2"/>
      <c r="TL1193" s="2"/>
      <c r="TM1193" s="2"/>
      <c r="TN1193" s="2"/>
      <c r="TO1193" s="2"/>
      <c r="TP1193" s="2"/>
      <c r="TQ1193" s="2"/>
      <c r="TR1193" s="2"/>
      <c r="TS1193" s="2"/>
      <c r="TT1193" s="2"/>
      <c r="TU1193" s="2"/>
      <c r="TV1193" s="2"/>
      <c r="TW1193" s="2"/>
      <c r="TX1193" s="2"/>
      <c r="TY1193" s="2"/>
      <c r="TZ1193" s="2"/>
      <c r="UA1193" s="2"/>
      <c r="UB1193" s="2"/>
      <c r="UC1193" s="2"/>
      <c r="UD1193" s="2"/>
      <c r="UE1193" s="2"/>
      <c r="UF1193" s="2"/>
      <c r="UG1193" s="2"/>
      <c r="UH1193" s="2"/>
      <c r="UI1193" s="2"/>
      <c r="UJ1193" s="2"/>
      <c r="UK1193" s="2"/>
      <c r="UL1193" s="2"/>
      <c r="UM1193" s="2"/>
      <c r="UN1193" s="2"/>
      <c r="UO1193" s="2"/>
      <c r="UP1193" s="2"/>
      <c r="UQ1193" s="2"/>
      <c r="UR1193" s="2"/>
      <c r="US1193" s="2"/>
      <c r="UT1193" s="2"/>
      <c r="UU1193" s="2"/>
      <c r="UV1193" s="2"/>
      <c r="UW1193" s="2"/>
      <c r="UX1193" s="2"/>
      <c r="UY1193" s="2"/>
      <c r="UZ1193" s="2"/>
      <c r="VA1193" s="2"/>
      <c r="VB1193" s="2"/>
      <c r="VC1193" s="2"/>
      <c r="VD1193" s="2"/>
      <c r="VE1193" s="2"/>
      <c r="VF1193" s="2"/>
      <c r="VG1193" s="2"/>
      <c r="VH1193" s="2"/>
      <c r="VI1193" s="2"/>
      <c r="VJ1193" s="2"/>
      <c r="VK1193" s="2"/>
      <c r="VL1193" s="2"/>
      <c r="VM1193" s="2"/>
      <c r="VN1193" s="2"/>
      <c r="VO1193" s="2"/>
      <c r="VP1193" s="2"/>
      <c r="VQ1193" s="2"/>
      <c r="VR1193" s="2"/>
      <c r="VS1193" s="2"/>
      <c r="VT1193" s="2"/>
      <c r="VU1193" s="2"/>
      <c r="VV1193" s="2"/>
      <c r="VW1193" s="2"/>
      <c r="VX1193" s="2"/>
      <c r="VY1193" s="2"/>
      <c r="VZ1193" s="2"/>
      <c r="WA1193" s="2"/>
      <c r="WB1193" s="2"/>
      <c r="WC1193" s="2"/>
      <c r="WD1193" s="2"/>
      <c r="WE1193" s="2"/>
      <c r="WF1193" s="2"/>
      <c r="WG1193" s="2"/>
      <c r="WH1193" s="2"/>
      <c r="WI1193" s="2"/>
      <c r="WJ1193" s="2"/>
      <c r="WK1193" s="2"/>
      <c r="WL1193" s="2"/>
      <c r="WM1193" s="2"/>
      <c r="WN1193" s="2"/>
      <c r="WO1193" s="2"/>
      <c r="WP1193" s="2"/>
      <c r="WQ1193" s="2"/>
      <c r="WR1193" s="2"/>
      <c r="WS1193" s="2"/>
      <c r="WT1193" s="2"/>
      <c r="WU1193" s="2"/>
      <c r="WV1193" s="2"/>
      <c r="WW1193" s="2"/>
      <c r="WX1193" s="2"/>
      <c r="WY1193" s="2"/>
      <c r="WZ1193" s="2"/>
      <c r="XA1193" s="2"/>
      <c r="XB1193" s="2"/>
      <c r="XC1193" s="2"/>
      <c r="XD1193" s="2"/>
      <c r="XE1193" s="2"/>
      <c r="XF1193" s="2"/>
      <c r="XG1193" s="2"/>
      <c r="XH1193" s="2"/>
      <c r="XI1193" s="2"/>
      <c r="XJ1193" s="2"/>
      <c r="XK1193" s="2"/>
      <c r="XL1193" s="2"/>
      <c r="XM1193" s="2"/>
      <c r="XN1193" s="2"/>
      <c r="XO1193" s="2"/>
      <c r="XP1193" s="2"/>
      <c r="XQ1193" s="2"/>
      <c r="XR1193" s="2"/>
      <c r="XS1193" s="2"/>
      <c r="XT1193" s="2"/>
      <c r="XU1193" s="2"/>
      <c r="XV1193" s="2"/>
      <c r="XW1193" s="2"/>
      <c r="XX1193" s="2"/>
      <c r="XY1193" s="2"/>
      <c r="XZ1193" s="2"/>
      <c r="YA1193" s="2"/>
      <c r="YB1193" s="2"/>
      <c r="YC1193" s="2"/>
      <c r="YD1193" s="2"/>
      <c r="YE1193" s="2"/>
      <c r="YF1193" s="2"/>
      <c r="YG1193" s="2"/>
      <c r="YH1193" s="2"/>
      <c r="YI1193" s="2"/>
      <c r="YJ1193" s="2"/>
      <c r="YK1193" s="2"/>
      <c r="YL1193" s="2"/>
      <c r="YM1193" s="2"/>
      <c r="YN1193" s="2"/>
      <c r="YO1193" s="2"/>
      <c r="YP1193" s="2"/>
      <c r="YQ1193" s="2"/>
      <c r="YR1193" s="2"/>
      <c r="YS1193" s="2"/>
      <c r="YT1193" s="2"/>
      <c r="YU1193" s="2"/>
      <c r="YV1193" s="2"/>
      <c r="YW1193" s="2"/>
      <c r="YX1193" s="2"/>
      <c r="YY1193" s="2"/>
      <c r="YZ1193" s="2"/>
      <c r="ZA1193" s="2"/>
      <c r="ZB1193" s="2"/>
      <c r="ZC1193" s="2"/>
      <c r="ZD1193" s="2"/>
      <c r="ZE1193" s="2"/>
      <c r="ZF1193" s="2"/>
      <c r="ZG1193" s="2"/>
      <c r="ZH1193" s="2"/>
      <c r="ZI1193" s="2"/>
      <c r="ZJ1193" s="2"/>
      <c r="ZK1193" s="2"/>
      <c r="ZL1193" s="2"/>
      <c r="ZM1193" s="2"/>
      <c r="ZN1193" s="2"/>
      <c r="ZO1193" s="2"/>
      <c r="ZP1193" s="2"/>
      <c r="ZQ1193" s="2"/>
      <c r="ZR1193" s="2"/>
      <c r="ZS1193" s="2"/>
      <c r="ZT1193" s="2"/>
      <c r="ZU1193" s="2"/>
      <c r="ZV1193" s="2"/>
      <c r="ZW1193" s="2"/>
      <c r="ZX1193" s="2"/>
      <c r="ZY1193" s="2"/>
      <c r="ZZ1193" s="2"/>
      <c r="AAA1193" s="2"/>
      <c r="AAB1193" s="2"/>
      <c r="AAC1193" s="2"/>
      <c r="AAD1193" s="2"/>
      <c r="AAE1193" s="2"/>
      <c r="AAF1193" s="2"/>
      <c r="AAG1193" s="2"/>
      <c r="AAH1193" s="2"/>
      <c r="AAI1193" s="2"/>
      <c r="AAJ1193" s="2"/>
      <c r="AAK1193" s="2"/>
      <c r="AAL1193" s="2"/>
      <c r="AAM1193" s="2"/>
      <c r="AAN1193" s="2"/>
      <c r="AAO1193" s="2"/>
      <c r="AAP1193" s="2"/>
      <c r="AAQ1193" s="2"/>
      <c r="AAR1193" s="2"/>
      <c r="AAS1193" s="2"/>
      <c r="AAT1193" s="2"/>
      <c r="AAU1193" s="2"/>
      <c r="AAV1193" s="2"/>
      <c r="AAW1193" s="2"/>
      <c r="AAX1193" s="2"/>
      <c r="AAY1193" s="2"/>
      <c r="AAZ1193" s="2"/>
      <c r="ABA1193" s="2"/>
      <c r="ABB1193" s="2"/>
      <c r="ABC1193" s="2"/>
      <c r="ABD1193" s="2"/>
      <c r="ABE1193" s="2"/>
      <c r="ABF1193" s="2"/>
      <c r="ABG1193" s="2"/>
      <c r="ABH1193" s="2"/>
      <c r="ABI1193" s="2"/>
      <c r="ABJ1193" s="2"/>
      <c r="ABK1193" s="2"/>
      <c r="ABL1193" s="2"/>
      <c r="ABM1193" s="2"/>
      <c r="ABN1193" s="2"/>
      <c r="ABO1193" s="2"/>
      <c r="ABP1193" s="2"/>
      <c r="ABQ1193" s="2"/>
      <c r="ABR1193" s="2"/>
      <c r="ABS1193" s="2"/>
      <c r="ABT1193" s="2"/>
      <c r="ABU1193" s="2"/>
      <c r="ABV1193" s="2"/>
      <c r="ABW1193" s="2"/>
      <c r="ABX1193" s="2"/>
      <c r="ABY1193" s="2"/>
      <c r="ABZ1193" s="2"/>
      <c r="ACA1193" s="2"/>
      <c r="ACB1193" s="2"/>
      <c r="ACC1193" s="2"/>
      <c r="ACD1193" s="2"/>
      <c r="ACE1193" s="2"/>
      <c r="ACF1193" s="2"/>
      <c r="ACG1193" s="2"/>
      <c r="ACH1193" s="2"/>
      <c r="ACI1193" s="2"/>
      <c r="ACJ1193" s="2"/>
      <c r="ACK1193" s="2"/>
      <c r="ACL1193" s="2"/>
      <c r="ACM1193" s="2"/>
      <c r="ACN1193" s="2"/>
      <c r="ACO1193" s="2"/>
      <c r="ACP1193" s="2"/>
      <c r="ACQ1193" s="2"/>
      <c r="ACR1193" s="2"/>
      <c r="ACS1193" s="2"/>
      <c r="ACT1193" s="2"/>
      <c r="ACU1193" s="2"/>
      <c r="ACV1193" s="2"/>
      <c r="ACW1193" s="2"/>
      <c r="ACX1193" s="2"/>
      <c r="ACY1193" s="2"/>
      <c r="ACZ1193" s="2"/>
      <c r="ADA1193" s="2"/>
      <c r="ADB1193" s="2"/>
      <c r="ADC1193" s="2"/>
      <c r="ADD1193" s="2"/>
      <c r="ADE1193" s="2"/>
      <c r="ADF1193" s="2"/>
      <c r="ADG1193" s="2"/>
      <c r="ADH1193" s="2"/>
      <c r="ADI1193" s="2"/>
      <c r="ADJ1193" s="2"/>
      <c r="ADK1193" s="2"/>
      <c r="ADL1193" s="2"/>
      <c r="ADM1193" s="2"/>
      <c r="ADN1193" s="2"/>
      <c r="ADO1193" s="2"/>
      <c r="ADP1193" s="2"/>
      <c r="ADQ1193" s="2"/>
      <c r="ADR1193" s="2"/>
      <c r="ADS1193" s="2"/>
      <c r="ADT1193" s="2"/>
      <c r="ADU1193" s="2"/>
      <c r="ADV1193" s="2"/>
      <c r="ADW1193" s="2"/>
      <c r="ADX1193" s="2"/>
      <c r="ADY1193" s="2"/>
      <c r="ADZ1193" s="2"/>
      <c r="AEA1193" s="2"/>
      <c r="AEB1193" s="2"/>
      <c r="AEC1193" s="2"/>
      <c r="AED1193" s="2"/>
      <c r="AEE1193" s="2"/>
      <c r="AEF1193" s="2"/>
      <c r="AEG1193" s="2"/>
      <c r="AEH1193" s="2"/>
      <c r="AEI1193" s="2"/>
      <c r="AEJ1193" s="2"/>
      <c r="AEK1193" s="2"/>
      <c r="AEL1193" s="2"/>
      <c r="AEM1193" s="2"/>
      <c r="AEN1193" s="2"/>
      <c r="AEO1193" s="2"/>
      <c r="AEP1193" s="2"/>
      <c r="AEQ1193" s="2"/>
      <c r="AER1193" s="2"/>
      <c r="AES1193" s="2"/>
      <c r="AET1193" s="2"/>
      <c r="AEU1193" s="2"/>
      <c r="AEV1193" s="2"/>
      <c r="AEW1193" s="2"/>
      <c r="AEX1193" s="2"/>
      <c r="AEY1193" s="2"/>
      <c r="AEZ1193" s="2"/>
      <c r="AFA1193" s="2"/>
      <c r="AFB1193" s="2"/>
      <c r="AFC1193" s="2"/>
      <c r="AFD1193" s="2"/>
      <c r="AFE1193" s="2"/>
      <c r="AFF1193" s="2"/>
      <c r="AFG1193" s="2"/>
      <c r="AFH1193" s="2"/>
      <c r="AFI1193" s="2"/>
      <c r="AFJ1193" s="2"/>
      <c r="AFK1193" s="2"/>
      <c r="AFL1193" s="2"/>
      <c r="AFM1193" s="2"/>
      <c r="AFN1193" s="2"/>
      <c r="AFO1193" s="2"/>
      <c r="AFP1193" s="2"/>
      <c r="AFQ1193" s="2"/>
      <c r="AFR1193" s="2"/>
      <c r="AFS1193" s="2"/>
      <c r="AFT1193" s="2"/>
      <c r="AFU1193" s="2"/>
      <c r="AFV1193" s="2"/>
      <c r="AFW1193" s="2"/>
      <c r="AFX1193" s="2"/>
      <c r="AFY1193" s="2"/>
      <c r="AFZ1193" s="2"/>
      <c r="AGA1193" s="2"/>
      <c r="AGB1193" s="2"/>
      <c r="AGC1193" s="2"/>
      <c r="AGD1193" s="2"/>
      <c r="AGE1193" s="2"/>
      <c r="AGF1193" s="2"/>
      <c r="AGG1193" s="2"/>
      <c r="AGH1193" s="2"/>
      <c r="AGI1193" s="2"/>
      <c r="AGJ1193" s="2"/>
      <c r="AGK1193" s="2"/>
      <c r="AGL1193" s="2"/>
      <c r="AGM1193" s="2"/>
      <c r="AGN1193" s="2"/>
      <c r="AGO1193" s="2"/>
      <c r="AGP1193" s="2"/>
      <c r="AGQ1193" s="2"/>
      <c r="AGR1193" s="2"/>
      <c r="AGS1193" s="2"/>
      <c r="AGT1193" s="2"/>
      <c r="AGU1193" s="2"/>
      <c r="AGV1193" s="2"/>
      <c r="AGW1193" s="2"/>
      <c r="AGX1193" s="2"/>
      <c r="AGY1193" s="2"/>
      <c r="AGZ1193" s="2"/>
      <c r="AHA1193" s="2"/>
      <c r="AHB1193" s="2"/>
      <c r="AHC1193" s="2"/>
      <c r="AHD1193" s="2"/>
      <c r="AHE1193" s="2"/>
      <c r="AHF1193" s="2"/>
      <c r="AHG1193" s="2"/>
      <c r="AHH1193" s="2"/>
      <c r="AHI1193" s="2"/>
      <c r="AHJ1193" s="2"/>
      <c r="AHK1193" s="2"/>
      <c r="AHL1193" s="2"/>
      <c r="AHM1193" s="2"/>
      <c r="AHN1193" s="2"/>
      <c r="AHO1193" s="2"/>
      <c r="AHP1193" s="2"/>
      <c r="AHQ1193" s="2"/>
      <c r="AHR1193" s="2"/>
      <c r="AHS1193" s="2"/>
      <c r="AHT1193" s="2"/>
      <c r="AHU1193" s="2"/>
      <c r="AHV1193" s="2"/>
      <c r="AHW1193" s="2"/>
      <c r="AHX1193" s="2"/>
      <c r="AHY1193" s="2"/>
      <c r="AHZ1193" s="2"/>
      <c r="AIA1193" s="2"/>
      <c r="AIB1193" s="2"/>
      <c r="AIC1193" s="2"/>
      <c r="AID1193" s="2"/>
      <c r="AIE1193" s="2"/>
      <c r="AIF1193" s="2"/>
      <c r="AIG1193" s="2"/>
      <c r="AIH1193" s="2"/>
      <c r="AII1193" s="2"/>
      <c r="AIJ1193" s="2"/>
      <c r="AIK1193" s="2"/>
      <c r="AIL1193" s="2"/>
      <c r="AIM1193" s="2"/>
      <c r="AIN1193" s="2"/>
      <c r="AIO1193" s="2"/>
      <c r="AIP1193" s="2"/>
      <c r="AIQ1193" s="2"/>
      <c r="AIR1193" s="2"/>
      <c r="AIS1193" s="2"/>
      <c r="AIT1193" s="2"/>
      <c r="AIU1193" s="2"/>
      <c r="AIV1193" s="2"/>
      <c r="AIW1193" s="2"/>
      <c r="AIX1193" s="2"/>
      <c r="AIY1193" s="2"/>
      <c r="AIZ1193" s="2"/>
      <c r="AJA1193" s="2"/>
      <c r="AJB1193" s="2"/>
      <c r="AJC1193" s="2"/>
      <c r="AJD1193" s="2"/>
      <c r="AJE1193" s="2"/>
      <c r="AJF1193" s="2"/>
      <c r="AJG1193" s="2"/>
      <c r="AJH1193" s="2"/>
      <c r="AJI1193" s="2"/>
      <c r="AJJ1193" s="2"/>
      <c r="AJK1193" s="2"/>
      <c r="AJL1193" s="2"/>
      <c r="AJM1193" s="2"/>
      <c r="AJN1193" s="2"/>
      <c r="AJO1193" s="2"/>
      <c r="AJP1193" s="2"/>
      <c r="AJQ1193" s="2"/>
      <c r="AJR1193" s="2"/>
      <c r="AJS1193" s="2"/>
      <c r="AJT1193" s="2"/>
      <c r="AJU1193" s="2"/>
      <c r="AJV1193" s="2"/>
      <c r="AJW1193" s="2"/>
      <c r="AJX1193" s="2"/>
      <c r="AJY1193" s="2"/>
      <c r="AJZ1193" s="2"/>
      <c r="AKA1193" s="2"/>
      <c r="AKB1193" s="2"/>
      <c r="AKC1193" s="2"/>
      <c r="AKD1193" s="2"/>
      <c r="AKE1193" s="2"/>
      <c r="AKF1193" s="2"/>
      <c r="AKG1193" s="2"/>
      <c r="AKH1193" s="2"/>
      <c r="AKI1193" s="2"/>
      <c r="AKJ1193" s="2"/>
      <c r="AKK1193" s="2"/>
      <c r="AKL1193" s="2"/>
      <c r="AKM1193" s="2"/>
      <c r="AKN1193" s="2"/>
      <c r="AKO1193" s="2"/>
      <c r="AKP1193" s="2"/>
      <c r="AKQ1193" s="2"/>
      <c r="AKR1193" s="2"/>
      <c r="AKS1193" s="2"/>
      <c r="AKT1193" s="2"/>
      <c r="AKU1193" s="2"/>
      <c r="AKV1193" s="2"/>
      <c r="AKW1193" s="2"/>
      <c r="AKX1193" s="2"/>
      <c r="AKY1193" s="2"/>
      <c r="AKZ1193" s="2"/>
      <c r="ALA1193" s="2"/>
      <c r="ALB1193" s="2"/>
      <c r="ALC1193" s="2"/>
      <c r="ALD1193" s="2"/>
      <c r="ALE1193" s="2"/>
      <c r="ALF1193" s="2"/>
      <c r="ALG1193" s="2"/>
      <c r="ALH1193" s="2"/>
      <c r="ALI1193" s="6"/>
      <c r="ALJ1193" s="6"/>
      <c r="ALK1193" s="6"/>
      <c r="ALL1193" s="6"/>
      <c r="ALM1193" s="6"/>
      <c r="ALN1193" s="6"/>
      <c r="ALO1193" s="6"/>
      <c r="ALP1193" s="6"/>
      <c r="ALQ1193" s="6"/>
      <c r="ALR1193" s="6"/>
      <c r="ALS1193" s="6"/>
      <c r="ALT1193" s="6"/>
      <c r="ALU1193" s="6"/>
      <c r="ALV1193" s="6"/>
      <c r="ALW1193" s="6"/>
      <c r="ALX1193" s="6"/>
      <c r="ALY1193" s="6"/>
      <c r="ALZ1193" s="6"/>
      <c r="AMA1193" s="6"/>
      <c r="AMB1193" s="6"/>
      <c r="AMC1193" s="6"/>
      <c r="AMD1193" s="6"/>
      <c r="AME1193" s="6"/>
      <c r="AMF1193" s="6"/>
      <c r="AMG1193" s="6"/>
      <c r="AMH1193" s="6"/>
      <c r="AMI1193" s="6"/>
      <c r="AMJ1193" s="6"/>
      <c r="AMK1193" s="6"/>
      <c r="AML1193" s="6"/>
      <c r="AMM1193" s="6"/>
    </row>
    <row r="1194" spans="1:1027" s="72" customFormat="1" ht="18.75">
      <c r="A1194" s="8">
        <v>45048</v>
      </c>
      <c r="B1194" s="32">
        <f t="shared" si="631"/>
        <v>0.78378378378378377</v>
      </c>
      <c r="C1194" s="73">
        <f t="shared" ref="C1194:C1256" si="654">(AA$1454-AA$1453)*(AA1194-AA$1451)/(AA$1450-AA$1451)+AA$1453</f>
        <v>0.59452054794520559</v>
      </c>
      <c r="D1194" s="73">
        <f t="shared" si="632"/>
        <v>0.54500000000000004</v>
      </c>
      <c r="E1194" s="73">
        <f t="shared" si="633"/>
        <v>0.70824763666398027</v>
      </c>
      <c r="F1194" s="73">
        <f t="shared" si="634"/>
        <v>0.77391304347826106</v>
      </c>
      <c r="G1194" s="73">
        <f t="shared" si="635"/>
        <v>0.2</v>
      </c>
      <c r="H1194" s="73">
        <f t="shared" si="636"/>
        <v>0.2</v>
      </c>
      <c r="I1194" s="73">
        <f t="shared" si="637"/>
        <v>0.15504322766570605</v>
      </c>
      <c r="J1194" s="73">
        <f t="shared" si="638"/>
        <v>0.26666666666666672</v>
      </c>
      <c r="K1194" s="73">
        <f t="shared" si="639"/>
        <v>-6.9565217391304335E-2</v>
      </c>
      <c r="L1194" s="73">
        <f t="shared" si="640"/>
        <v>0</v>
      </c>
      <c r="M1194" s="73">
        <f t="shared" si="641"/>
        <v>0</v>
      </c>
      <c r="N1194" s="73">
        <f t="shared" si="642"/>
        <v>0.68994368463394995</v>
      </c>
      <c r="O1194" s="73">
        <f t="shared" si="643"/>
        <v>0.34049586776859508</v>
      </c>
      <c r="P1194" s="73">
        <f t="shared" si="644"/>
        <v>0.19277108433734941</v>
      </c>
      <c r="Q1194" s="73">
        <f t="shared" si="645"/>
        <v>0.2</v>
      </c>
      <c r="R1194" s="73">
        <f t="shared" si="646"/>
        <v>0.2</v>
      </c>
      <c r="S1194" s="73">
        <f t="shared" si="647"/>
        <v>0.2</v>
      </c>
      <c r="T1194" s="73">
        <f t="shared" si="648"/>
        <v>0.2</v>
      </c>
      <c r="U1194" s="73">
        <f t="shared" si="649"/>
        <v>0.2</v>
      </c>
      <c r="V1194" s="73">
        <f t="shared" si="650"/>
        <v>0.20396452790818989</v>
      </c>
      <c r="W1194" s="103">
        <v>9.7499710155035516E-2</v>
      </c>
      <c r="X1194" s="2"/>
      <c r="Y1194" s="2"/>
      <c r="Z1194" s="2"/>
      <c r="AA1194" s="2"/>
      <c r="AB1194" s="2"/>
      <c r="AC1194" s="2">
        <v>-6.1124139610822361</v>
      </c>
      <c r="AD1194" s="2"/>
      <c r="AE1194" s="2"/>
      <c r="AF1194" s="2"/>
      <c r="AG1194" s="5"/>
      <c r="AH1194" s="5"/>
      <c r="AI1194" s="5"/>
      <c r="AJ1194" s="2"/>
      <c r="AK1194" s="2"/>
      <c r="AL1194" s="36">
        <f>AVERAGE(AM1191:AM1197)</f>
        <v>22.549698348333497</v>
      </c>
      <c r="AM1194" s="36">
        <f t="shared" si="651"/>
        <v>22.5496983483335</v>
      </c>
      <c r="AN1194" s="4">
        <v>87</v>
      </c>
      <c r="AO1194" s="4"/>
      <c r="AP1194" s="4"/>
      <c r="AQ1194" s="4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2"/>
      <c r="BC1194" s="3"/>
      <c r="BD1194" s="47"/>
      <c r="BE1194" s="2"/>
      <c r="BF1194" s="2"/>
      <c r="BG1194" s="2"/>
      <c r="BH1194" s="89">
        <v>0</v>
      </c>
      <c r="BI1194" s="47">
        <v>100</v>
      </c>
      <c r="BJ1194" s="71">
        <v>0</v>
      </c>
      <c r="BK1194" s="3">
        <v>0</v>
      </c>
      <c r="BL1194" s="49">
        <v>0</v>
      </c>
      <c r="BM1194" s="49">
        <v>0</v>
      </c>
      <c r="BN1194" s="49">
        <v>0</v>
      </c>
      <c r="BO1194" s="49">
        <v>0</v>
      </c>
      <c r="BP1194" s="49">
        <v>0</v>
      </c>
      <c r="BQ1194" s="49">
        <v>0</v>
      </c>
      <c r="BR1194" s="49">
        <v>0</v>
      </c>
      <c r="BS1194" s="3">
        <f t="shared" si="652"/>
        <v>0</v>
      </c>
      <c r="BT1194" s="2">
        <f t="shared" si="653"/>
        <v>100</v>
      </c>
      <c r="BU1194" s="2"/>
      <c r="BV1194" s="37">
        <v>2.2994884657154402</v>
      </c>
      <c r="BW1194" s="37"/>
      <c r="BX1194" s="37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38"/>
      <c r="DI1194" s="38"/>
      <c r="DJ1194" s="38"/>
      <c r="DK1194" s="2"/>
      <c r="DL1194" s="2"/>
      <c r="DM1194" s="2"/>
      <c r="DN1194" s="2"/>
      <c r="DO1194" s="2"/>
      <c r="DP1194" s="2"/>
      <c r="DQ1194" s="2"/>
      <c r="DR1194" s="2"/>
      <c r="DS1194" s="2"/>
      <c r="DT1194" s="2"/>
      <c r="DU1194" s="2"/>
      <c r="DV1194" s="2"/>
      <c r="DW1194" s="2"/>
      <c r="DX1194" s="2"/>
      <c r="DY1194" s="2"/>
      <c r="DZ1194" s="2"/>
      <c r="EA1194" s="2"/>
      <c r="EB1194" s="2"/>
      <c r="EC1194" s="2"/>
      <c r="ED1194" s="2"/>
      <c r="EE1194" s="2"/>
      <c r="EF1194" s="2"/>
      <c r="EG1194" s="2"/>
      <c r="EH1194" s="2"/>
      <c r="EI1194" s="2"/>
      <c r="EJ1194" s="2"/>
      <c r="EK1194" s="2"/>
      <c r="EL1194" s="2"/>
      <c r="EM1194" s="2"/>
      <c r="EN1194" s="2"/>
      <c r="EO1194" s="2"/>
      <c r="EP1194" s="2"/>
      <c r="EQ1194" s="2"/>
      <c r="ER1194" s="2"/>
      <c r="ES1194" s="2"/>
      <c r="ET1194" s="2"/>
      <c r="EU1194" s="2"/>
      <c r="EV1194" s="2"/>
      <c r="EW1194" s="2"/>
      <c r="EX1194" s="2"/>
      <c r="EY1194" s="2"/>
      <c r="EZ1194" s="2"/>
      <c r="FA1194" s="2"/>
      <c r="FB1194" s="2"/>
      <c r="FC1194" s="2"/>
      <c r="FD1194" s="2"/>
      <c r="FE1194" s="2"/>
      <c r="FF1194" s="2"/>
      <c r="FG1194" s="2"/>
      <c r="FH1194" s="2"/>
      <c r="FI1194" s="2"/>
      <c r="FJ1194" s="2"/>
      <c r="FK1194" s="2"/>
      <c r="FL1194" s="2"/>
      <c r="FM1194" s="2"/>
      <c r="FN1194" s="2"/>
      <c r="FO1194" s="2"/>
      <c r="FP1194" s="2"/>
      <c r="FQ1194" s="2"/>
      <c r="FR1194" s="2"/>
      <c r="FS1194" s="2"/>
      <c r="FT1194" s="2"/>
      <c r="FU1194" s="2"/>
      <c r="FV1194" s="2"/>
      <c r="FW1194" s="2"/>
      <c r="FX1194" s="2"/>
      <c r="FY1194" s="2"/>
      <c r="FZ1194" s="2"/>
      <c r="GA1194" s="2"/>
      <c r="GB1194" s="2"/>
      <c r="GC1194" s="2"/>
      <c r="GD1194" s="2"/>
      <c r="GE1194" s="2"/>
      <c r="GF1194" s="2"/>
      <c r="GG1194" s="2"/>
      <c r="GH1194" s="2"/>
      <c r="GI1194" s="2"/>
      <c r="GJ1194" s="2"/>
      <c r="GK1194" s="2"/>
      <c r="GL1194" s="2"/>
      <c r="GM1194" s="2"/>
      <c r="GN1194" s="2"/>
      <c r="GO1194" s="2"/>
      <c r="GP1194" s="2"/>
      <c r="GQ1194" s="2"/>
      <c r="GR1194" s="2"/>
      <c r="GS1194" s="2"/>
      <c r="GT1194" s="2"/>
      <c r="GU1194" s="2"/>
      <c r="GV1194" s="2"/>
      <c r="GW1194" s="2"/>
      <c r="GX1194" s="2"/>
      <c r="GY1194" s="2"/>
      <c r="GZ1194" s="2"/>
      <c r="HA1194" s="2"/>
      <c r="HB1194" s="2"/>
      <c r="HC1194" s="2"/>
      <c r="HD1194" s="2"/>
      <c r="HE1194" s="2"/>
      <c r="HF1194" s="2"/>
      <c r="HG1194" s="2"/>
      <c r="HH1194" s="2"/>
      <c r="HI1194" s="2"/>
      <c r="HJ1194" s="2"/>
      <c r="HK1194" s="2"/>
      <c r="HL1194" s="2"/>
      <c r="HM1194" s="2"/>
      <c r="HN1194" s="2"/>
      <c r="HO1194" s="2"/>
      <c r="HP1194" s="2"/>
      <c r="HQ1194" s="2"/>
      <c r="HR1194" s="2"/>
      <c r="HS1194" s="2"/>
      <c r="HT1194" s="2"/>
      <c r="HU1194" s="2"/>
      <c r="HV1194" s="2"/>
      <c r="HW1194" s="2"/>
      <c r="HX1194" s="2"/>
      <c r="HY1194" s="2"/>
      <c r="HZ1194" s="2"/>
      <c r="IA1194" s="2"/>
      <c r="IB1194" s="2"/>
      <c r="IC1194" s="2"/>
      <c r="ID1194" s="2"/>
      <c r="IE1194" s="2"/>
      <c r="IF1194" s="2"/>
      <c r="IG1194" s="2"/>
      <c r="IH1194" s="2"/>
      <c r="II1194" s="2"/>
      <c r="IJ1194" s="2"/>
      <c r="IK1194" s="2"/>
      <c r="IL1194" s="2"/>
      <c r="IM1194" s="2"/>
      <c r="IN1194" s="2"/>
      <c r="IO1194" s="2"/>
      <c r="IP1194" s="2"/>
      <c r="IQ1194" s="2"/>
      <c r="IR1194" s="2"/>
      <c r="IS1194" s="2"/>
      <c r="IT1194" s="2"/>
      <c r="IU1194" s="2"/>
      <c r="IV1194" s="2"/>
      <c r="IW1194" s="2"/>
      <c r="IX1194" s="2"/>
      <c r="IY1194" s="2"/>
      <c r="IZ1194" s="2"/>
      <c r="JA1194" s="2"/>
      <c r="JB1194" s="2"/>
      <c r="JC1194" s="2"/>
      <c r="JD1194" s="2"/>
      <c r="JE1194" s="2"/>
      <c r="JF1194" s="2"/>
      <c r="JG1194" s="2"/>
      <c r="JH1194" s="2"/>
      <c r="JI1194" s="2"/>
      <c r="JJ1194" s="2"/>
      <c r="JK1194" s="2"/>
      <c r="JL1194" s="2"/>
      <c r="JM1194" s="2"/>
      <c r="JN1194" s="2"/>
      <c r="JO1194" s="2"/>
      <c r="JP1194" s="2"/>
      <c r="JQ1194" s="2"/>
      <c r="JR1194" s="2"/>
      <c r="JS1194" s="2"/>
      <c r="JT1194" s="2"/>
      <c r="JU1194" s="2"/>
      <c r="JV1194" s="2"/>
      <c r="JW1194" s="2"/>
      <c r="JX1194" s="2"/>
      <c r="JY1194" s="2"/>
      <c r="JZ1194" s="2"/>
      <c r="KA1194" s="2"/>
      <c r="KB1194" s="2"/>
      <c r="KC1194" s="2"/>
      <c r="KD1194" s="2"/>
      <c r="KE1194" s="2"/>
      <c r="KF1194" s="2"/>
      <c r="KG1194" s="2"/>
      <c r="KH1194" s="2"/>
      <c r="KI1194" s="2"/>
      <c r="KJ1194" s="2"/>
      <c r="KK1194" s="2"/>
      <c r="KL1194" s="2"/>
      <c r="KM1194" s="2"/>
      <c r="KN1194" s="2"/>
      <c r="KO1194" s="2"/>
      <c r="KP1194" s="2"/>
      <c r="KQ1194" s="2"/>
      <c r="KR1194" s="2"/>
      <c r="KS1194" s="2"/>
      <c r="KT1194" s="2"/>
      <c r="KU1194" s="2"/>
      <c r="KV1194" s="2"/>
      <c r="KW1194" s="2"/>
      <c r="KX1194" s="2"/>
      <c r="KY1194" s="2"/>
      <c r="KZ1194" s="2"/>
      <c r="LA1194" s="2"/>
      <c r="LB1194" s="2"/>
      <c r="LC1194" s="2"/>
      <c r="LD1194" s="2"/>
      <c r="LE1194" s="2"/>
      <c r="LF1194" s="2"/>
      <c r="LG1194" s="2"/>
      <c r="LH1194" s="2"/>
      <c r="LI1194" s="2"/>
      <c r="LJ1194" s="2"/>
      <c r="LK1194" s="2"/>
      <c r="LL1194" s="2"/>
      <c r="LM1194" s="2"/>
      <c r="LN1194" s="2"/>
      <c r="LO1194" s="2"/>
      <c r="LP1194" s="2"/>
      <c r="LQ1194" s="2"/>
      <c r="LR1194" s="2"/>
      <c r="LS1194" s="2"/>
      <c r="LT1194" s="2"/>
      <c r="LU1194" s="2"/>
      <c r="LV1194" s="2"/>
      <c r="LW1194" s="2"/>
      <c r="LX1194" s="2"/>
      <c r="LY1194" s="2"/>
      <c r="LZ1194" s="2"/>
      <c r="MA1194" s="2"/>
      <c r="MB1194" s="2"/>
      <c r="MC1194" s="2"/>
      <c r="MD1194" s="2"/>
      <c r="ME1194" s="2"/>
      <c r="MF1194" s="2"/>
      <c r="MG1194" s="2"/>
      <c r="MH1194" s="2"/>
      <c r="MI1194" s="2"/>
      <c r="MJ1194" s="2"/>
      <c r="MK1194" s="2"/>
      <c r="ML1194" s="2"/>
      <c r="MM1194" s="2"/>
      <c r="MN1194" s="2"/>
      <c r="MO1194" s="2"/>
      <c r="MP1194" s="2"/>
      <c r="MQ1194" s="2"/>
      <c r="MR1194" s="2"/>
      <c r="MS1194" s="2"/>
      <c r="MT1194" s="2"/>
      <c r="MU1194" s="2"/>
      <c r="MV1194" s="2"/>
      <c r="MW1194" s="2"/>
      <c r="MX1194" s="2"/>
      <c r="MY1194" s="2"/>
      <c r="MZ1194" s="2"/>
      <c r="NA1194" s="2"/>
      <c r="NB1194" s="2"/>
      <c r="NC1194" s="2"/>
      <c r="ND1194" s="2"/>
      <c r="NE1194" s="2"/>
      <c r="NF1194" s="2"/>
      <c r="NG1194" s="2"/>
      <c r="NH1194" s="2"/>
      <c r="NI1194" s="2"/>
      <c r="NJ1194" s="2"/>
      <c r="NK1194" s="2"/>
      <c r="NL1194" s="2"/>
      <c r="NM1194" s="2"/>
      <c r="NN1194" s="2"/>
      <c r="NO1194" s="2"/>
      <c r="NP1194" s="2"/>
      <c r="NQ1194" s="2"/>
      <c r="NR1194" s="2"/>
      <c r="NS1194" s="2"/>
      <c r="NT1194" s="2"/>
      <c r="NU1194" s="2"/>
      <c r="NV1194" s="2"/>
      <c r="NW1194" s="2"/>
      <c r="NX1194" s="2"/>
      <c r="NY1194" s="2"/>
      <c r="NZ1194" s="2"/>
      <c r="OA1194" s="2"/>
      <c r="OB1194" s="2"/>
      <c r="OC1194" s="2"/>
      <c r="OD1194" s="2"/>
      <c r="OE1194" s="2"/>
      <c r="OF1194" s="2"/>
      <c r="OG1194" s="2"/>
      <c r="OH1194" s="2"/>
      <c r="OI1194" s="2"/>
      <c r="OJ1194" s="2"/>
      <c r="OK1194" s="2"/>
      <c r="OL1194" s="2"/>
      <c r="OM1194" s="2"/>
      <c r="ON1194" s="2"/>
      <c r="OO1194" s="2"/>
      <c r="OP1194" s="2"/>
      <c r="OQ1194" s="2"/>
      <c r="OR1194" s="2"/>
      <c r="OS1194" s="2"/>
      <c r="OT1194" s="2"/>
      <c r="OU1194" s="2"/>
      <c r="OV1194" s="2"/>
      <c r="OW1194" s="2"/>
      <c r="OX1194" s="2"/>
      <c r="OY1194" s="2"/>
      <c r="OZ1194" s="2"/>
      <c r="PA1194" s="2"/>
      <c r="PB1194" s="2"/>
      <c r="PC1194" s="2"/>
      <c r="PD1194" s="2"/>
      <c r="PE1194" s="2"/>
      <c r="PF1194" s="2"/>
      <c r="PG1194" s="2"/>
      <c r="PH1194" s="2"/>
      <c r="PI1194" s="2"/>
      <c r="PJ1194" s="2"/>
      <c r="PK1194" s="2"/>
      <c r="PL1194" s="2"/>
      <c r="PM1194" s="2"/>
      <c r="PN1194" s="2"/>
      <c r="PO1194" s="2"/>
      <c r="PP1194" s="2"/>
      <c r="PQ1194" s="2"/>
      <c r="PR1194" s="2"/>
      <c r="PS1194" s="2"/>
      <c r="PT1194" s="2"/>
      <c r="PU1194" s="2"/>
      <c r="PV1194" s="2"/>
      <c r="PW1194" s="2"/>
      <c r="PX1194" s="2"/>
      <c r="PY1194" s="2"/>
      <c r="PZ1194" s="2"/>
      <c r="QA1194" s="2"/>
      <c r="QB1194" s="2"/>
      <c r="QC1194" s="2"/>
      <c r="QD1194" s="2"/>
      <c r="QE1194" s="2"/>
      <c r="QF1194" s="2"/>
      <c r="QG1194" s="2"/>
      <c r="QH1194" s="2"/>
      <c r="QI1194" s="2"/>
      <c r="QJ1194" s="2"/>
      <c r="QK1194" s="2"/>
      <c r="QL1194" s="2"/>
      <c r="QM1194" s="2"/>
      <c r="QN1194" s="2"/>
      <c r="QO1194" s="2"/>
      <c r="QP1194" s="2"/>
      <c r="QQ1194" s="2"/>
      <c r="QR1194" s="2"/>
      <c r="QS1194" s="2"/>
      <c r="QT1194" s="2"/>
      <c r="QU1194" s="2"/>
      <c r="QV1194" s="2"/>
      <c r="QW1194" s="2"/>
      <c r="QX1194" s="2"/>
      <c r="QY1194" s="2"/>
      <c r="QZ1194" s="2"/>
      <c r="RA1194" s="2"/>
      <c r="RB1194" s="2"/>
      <c r="RC1194" s="2"/>
      <c r="RD1194" s="2"/>
      <c r="RE1194" s="2"/>
      <c r="RF1194" s="2"/>
      <c r="RG1194" s="2"/>
      <c r="RH1194" s="2"/>
      <c r="RI1194" s="2"/>
      <c r="RJ1194" s="2"/>
      <c r="RK1194" s="2"/>
      <c r="RL1194" s="2"/>
      <c r="RM1194" s="2"/>
      <c r="RN1194" s="2"/>
      <c r="RO1194" s="2"/>
      <c r="RP1194" s="2"/>
      <c r="RQ1194" s="2"/>
      <c r="RR1194" s="2"/>
      <c r="RS1194" s="2"/>
      <c r="RT1194" s="2"/>
      <c r="RU1194" s="2"/>
      <c r="RV1194" s="2"/>
      <c r="RW1194" s="2"/>
      <c r="RX1194" s="2"/>
      <c r="RY1194" s="2"/>
      <c r="RZ1194" s="2"/>
      <c r="SA1194" s="2"/>
      <c r="SB1194" s="2"/>
      <c r="SC1194" s="2"/>
      <c r="SD1194" s="2"/>
      <c r="SE1194" s="2"/>
      <c r="SF1194" s="2"/>
      <c r="SG1194" s="2"/>
      <c r="SH1194" s="2"/>
      <c r="SI1194" s="2"/>
      <c r="SJ1194" s="2"/>
      <c r="SK1194" s="2"/>
      <c r="SL1194" s="2"/>
      <c r="SM1194" s="2"/>
      <c r="SN1194" s="2"/>
      <c r="SO1194" s="2"/>
      <c r="SP1194" s="2"/>
      <c r="SQ1194" s="2"/>
      <c r="SR1194" s="2"/>
      <c r="SS1194" s="2"/>
      <c r="ST1194" s="2"/>
      <c r="SU1194" s="2"/>
      <c r="SV1194" s="2"/>
      <c r="SW1194" s="2"/>
      <c r="SX1194" s="2"/>
      <c r="SY1194" s="2"/>
      <c r="SZ1194" s="2"/>
      <c r="TA1194" s="2"/>
      <c r="TB1194" s="2"/>
      <c r="TC1194" s="2"/>
      <c r="TD1194" s="2"/>
      <c r="TE1194" s="2"/>
      <c r="TF1194" s="2"/>
      <c r="TG1194" s="2"/>
      <c r="TH1194" s="2"/>
      <c r="TI1194" s="2"/>
      <c r="TJ1194" s="2"/>
      <c r="TK1194" s="2"/>
      <c r="TL1194" s="2"/>
      <c r="TM1194" s="2"/>
      <c r="TN1194" s="2"/>
      <c r="TO1194" s="2"/>
      <c r="TP1194" s="2"/>
      <c r="TQ1194" s="2"/>
      <c r="TR1194" s="2"/>
      <c r="TS1194" s="2"/>
      <c r="TT1194" s="2"/>
      <c r="TU1194" s="2"/>
      <c r="TV1194" s="2"/>
      <c r="TW1194" s="2"/>
      <c r="TX1194" s="2"/>
      <c r="TY1194" s="2"/>
      <c r="TZ1194" s="2"/>
      <c r="UA1194" s="2"/>
      <c r="UB1194" s="2"/>
      <c r="UC1194" s="2"/>
      <c r="UD1194" s="2"/>
      <c r="UE1194" s="2"/>
      <c r="UF1194" s="2"/>
      <c r="UG1194" s="2"/>
      <c r="UH1194" s="2"/>
      <c r="UI1194" s="2"/>
      <c r="UJ1194" s="2"/>
      <c r="UK1194" s="2"/>
      <c r="UL1194" s="2"/>
      <c r="UM1194" s="2"/>
      <c r="UN1194" s="2"/>
      <c r="UO1194" s="2"/>
      <c r="UP1194" s="2"/>
      <c r="UQ1194" s="2"/>
      <c r="UR1194" s="2"/>
      <c r="US1194" s="2"/>
      <c r="UT1194" s="2"/>
      <c r="UU1194" s="2"/>
      <c r="UV1194" s="2"/>
      <c r="UW1194" s="2"/>
      <c r="UX1194" s="2"/>
      <c r="UY1194" s="2"/>
      <c r="UZ1194" s="2"/>
      <c r="VA1194" s="2"/>
      <c r="VB1194" s="2"/>
      <c r="VC1194" s="2"/>
      <c r="VD1194" s="2"/>
      <c r="VE1194" s="2"/>
      <c r="VF1194" s="2"/>
      <c r="VG1194" s="2"/>
      <c r="VH1194" s="2"/>
      <c r="VI1194" s="2"/>
      <c r="VJ1194" s="2"/>
      <c r="VK1194" s="2"/>
      <c r="VL1194" s="2"/>
      <c r="VM1194" s="2"/>
      <c r="VN1194" s="2"/>
      <c r="VO1194" s="2"/>
      <c r="VP1194" s="2"/>
      <c r="VQ1194" s="2"/>
      <c r="VR1194" s="2"/>
      <c r="VS1194" s="2"/>
      <c r="VT1194" s="2"/>
      <c r="VU1194" s="2"/>
      <c r="VV1194" s="2"/>
      <c r="VW1194" s="2"/>
      <c r="VX1194" s="2"/>
      <c r="VY1194" s="2"/>
      <c r="VZ1194" s="2"/>
      <c r="WA1194" s="2"/>
      <c r="WB1194" s="2"/>
      <c r="WC1194" s="2"/>
      <c r="WD1194" s="2"/>
      <c r="WE1194" s="2"/>
      <c r="WF1194" s="2"/>
      <c r="WG1194" s="2"/>
      <c r="WH1194" s="2"/>
      <c r="WI1194" s="2"/>
      <c r="WJ1194" s="2"/>
      <c r="WK1194" s="2"/>
      <c r="WL1194" s="2"/>
      <c r="WM1194" s="2"/>
      <c r="WN1194" s="2"/>
      <c r="WO1194" s="2"/>
      <c r="WP1194" s="2"/>
      <c r="WQ1194" s="2"/>
      <c r="WR1194" s="2"/>
      <c r="WS1194" s="2"/>
      <c r="WT1194" s="2"/>
      <c r="WU1194" s="2"/>
      <c r="WV1194" s="2"/>
      <c r="WW1194" s="2"/>
      <c r="WX1194" s="2"/>
      <c r="WY1194" s="2"/>
      <c r="WZ1194" s="2"/>
      <c r="XA1194" s="2"/>
      <c r="XB1194" s="2"/>
      <c r="XC1194" s="2"/>
      <c r="XD1194" s="2"/>
      <c r="XE1194" s="2"/>
      <c r="XF1194" s="2"/>
      <c r="XG1194" s="2"/>
      <c r="XH1194" s="2"/>
      <c r="XI1194" s="2"/>
      <c r="XJ1194" s="2"/>
      <c r="XK1194" s="2"/>
      <c r="XL1194" s="2"/>
      <c r="XM1194" s="2"/>
      <c r="XN1194" s="2"/>
      <c r="XO1194" s="2"/>
      <c r="XP1194" s="2"/>
      <c r="XQ1194" s="2"/>
      <c r="XR1194" s="2"/>
      <c r="XS1194" s="2"/>
      <c r="XT1194" s="2"/>
      <c r="XU1194" s="2"/>
      <c r="XV1194" s="2"/>
      <c r="XW1194" s="2"/>
      <c r="XX1194" s="2"/>
      <c r="XY1194" s="2"/>
      <c r="XZ1194" s="2"/>
      <c r="YA1194" s="2"/>
      <c r="YB1194" s="2"/>
      <c r="YC1194" s="2"/>
      <c r="YD1194" s="2"/>
      <c r="YE1194" s="2"/>
      <c r="YF1194" s="2"/>
      <c r="YG1194" s="2"/>
      <c r="YH1194" s="2"/>
      <c r="YI1194" s="2"/>
      <c r="YJ1194" s="2"/>
      <c r="YK1194" s="2"/>
      <c r="YL1194" s="2"/>
      <c r="YM1194" s="2"/>
      <c r="YN1194" s="2"/>
      <c r="YO1194" s="2"/>
      <c r="YP1194" s="2"/>
      <c r="YQ1194" s="2"/>
      <c r="YR1194" s="2"/>
      <c r="YS1194" s="2"/>
      <c r="YT1194" s="2"/>
      <c r="YU1194" s="2"/>
      <c r="YV1194" s="2"/>
      <c r="YW1194" s="2"/>
      <c r="YX1194" s="2"/>
      <c r="YY1194" s="2"/>
      <c r="YZ1194" s="2"/>
      <c r="ZA1194" s="2"/>
      <c r="ZB1194" s="2"/>
      <c r="ZC1194" s="2"/>
      <c r="ZD1194" s="2"/>
      <c r="ZE1194" s="2"/>
      <c r="ZF1194" s="2"/>
      <c r="ZG1194" s="2"/>
      <c r="ZH1194" s="2"/>
      <c r="ZI1194" s="2"/>
      <c r="ZJ1194" s="2"/>
      <c r="ZK1194" s="2"/>
      <c r="ZL1194" s="2"/>
      <c r="ZM1194" s="2"/>
      <c r="ZN1194" s="2"/>
      <c r="ZO1194" s="2"/>
      <c r="ZP1194" s="2"/>
      <c r="ZQ1194" s="2"/>
      <c r="ZR1194" s="2"/>
      <c r="ZS1194" s="2"/>
      <c r="ZT1194" s="2"/>
      <c r="ZU1194" s="2"/>
      <c r="ZV1194" s="2"/>
      <c r="ZW1194" s="2"/>
      <c r="ZX1194" s="2"/>
      <c r="ZY1194" s="2"/>
      <c r="ZZ1194" s="2"/>
      <c r="AAA1194" s="2"/>
      <c r="AAB1194" s="2"/>
      <c r="AAC1194" s="2"/>
      <c r="AAD1194" s="2"/>
      <c r="AAE1194" s="2"/>
      <c r="AAF1194" s="2"/>
      <c r="AAG1194" s="2"/>
      <c r="AAH1194" s="2"/>
      <c r="AAI1194" s="2"/>
      <c r="AAJ1194" s="2"/>
      <c r="AAK1194" s="2"/>
      <c r="AAL1194" s="2"/>
      <c r="AAM1194" s="2"/>
      <c r="AAN1194" s="2"/>
      <c r="AAO1194" s="2"/>
      <c r="AAP1194" s="2"/>
      <c r="AAQ1194" s="2"/>
      <c r="AAR1194" s="2"/>
      <c r="AAS1194" s="2"/>
      <c r="AAT1194" s="2"/>
      <c r="AAU1194" s="2"/>
      <c r="AAV1194" s="2"/>
      <c r="AAW1194" s="2"/>
      <c r="AAX1194" s="2"/>
      <c r="AAY1194" s="2"/>
      <c r="AAZ1194" s="2"/>
      <c r="ABA1194" s="2"/>
      <c r="ABB1194" s="2"/>
      <c r="ABC1194" s="2"/>
      <c r="ABD1194" s="2"/>
      <c r="ABE1194" s="2"/>
      <c r="ABF1194" s="2"/>
      <c r="ABG1194" s="2"/>
      <c r="ABH1194" s="2"/>
      <c r="ABI1194" s="2"/>
      <c r="ABJ1194" s="2"/>
      <c r="ABK1194" s="2"/>
      <c r="ABL1194" s="2"/>
      <c r="ABM1194" s="2"/>
      <c r="ABN1194" s="2"/>
      <c r="ABO1194" s="2"/>
      <c r="ABP1194" s="2"/>
      <c r="ABQ1194" s="2"/>
      <c r="ABR1194" s="2"/>
      <c r="ABS1194" s="2"/>
      <c r="ABT1194" s="2"/>
      <c r="ABU1194" s="2"/>
      <c r="ABV1194" s="2"/>
      <c r="ABW1194" s="2"/>
      <c r="ABX1194" s="2"/>
      <c r="ABY1194" s="2"/>
      <c r="ABZ1194" s="2"/>
      <c r="ACA1194" s="2"/>
      <c r="ACB1194" s="2"/>
      <c r="ACC1194" s="2"/>
      <c r="ACD1194" s="2"/>
      <c r="ACE1194" s="2"/>
      <c r="ACF1194" s="2"/>
      <c r="ACG1194" s="2"/>
      <c r="ACH1194" s="2"/>
      <c r="ACI1194" s="2"/>
      <c r="ACJ1194" s="2"/>
      <c r="ACK1194" s="2"/>
      <c r="ACL1194" s="2"/>
      <c r="ACM1194" s="2"/>
      <c r="ACN1194" s="2"/>
      <c r="ACO1194" s="2"/>
      <c r="ACP1194" s="2"/>
      <c r="ACQ1194" s="2"/>
      <c r="ACR1194" s="2"/>
      <c r="ACS1194" s="2"/>
      <c r="ACT1194" s="2"/>
      <c r="ACU1194" s="2"/>
      <c r="ACV1194" s="2"/>
      <c r="ACW1194" s="2"/>
      <c r="ACX1194" s="2"/>
      <c r="ACY1194" s="2"/>
      <c r="ACZ1194" s="2"/>
      <c r="ADA1194" s="2"/>
      <c r="ADB1194" s="2"/>
      <c r="ADC1194" s="2"/>
      <c r="ADD1194" s="2"/>
      <c r="ADE1194" s="2"/>
      <c r="ADF1194" s="2"/>
      <c r="ADG1194" s="2"/>
      <c r="ADH1194" s="2"/>
      <c r="ADI1194" s="2"/>
      <c r="ADJ1194" s="2"/>
      <c r="ADK1194" s="2"/>
      <c r="ADL1194" s="2"/>
      <c r="ADM1194" s="2"/>
      <c r="ADN1194" s="2"/>
      <c r="ADO1194" s="2"/>
      <c r="ADP1194" s="2"/>
      <c r="ADQ1194" s="2"/>
      <c r="ADR1194" s="2"/>
      <c r="ADS1194" s="2"/>
      <c r="ADT1194" s="2"/>
      <c r="ADU1194" s="2"/>
      <c r="ADV1194" s="2"/>
      <c r="ADW1194" s="2"/>
      <c r="ADX1194" s="2"/>
      <c r="ADY1194" s="2"/>
      <c r="ADZ1194" s="2"/>
      <c r="AEA1194" s="2"/>
      <c r="AEB1194" s="2"/>
      <c r="AEC1194" s="2"/>
      <c r="AED1194" s="2"/>
      <c r="AEE1194" s="2"/>
      <c r="AEF1194" s="2"/>
      <c r="AEG1194" s="2"/>
      <c r="AEH1194" s="2"/>
      <c r="AEI1194" s="2"/>
      <c r="AEJ1194" s="2"/>
      <c r="AEK1194" s="2"/>
      <c r="AEL1194" s="2"/>
      <c r="AEM1194" s="2"/>
      <c r="AEN1194" s="2"/>
      <c r="AEO1194" s="2"/>
      <c r="AEP1194" s="2"/>
      <c r="AEQ1194" s="2"/>
      <c r="AER1194" s="2"/>
      <c r="AES1194" s="2"/>
      <c r="AET1194" s="2"/>
      <c r="AEU1194" s="2"/>
      <c r="AEV1194" s="2"/>
      <c r="AEW1194" s="2"/>
      <c r="AEX1194" s="2"/>
      <c r="AEY1194" s="2"/>
      <c r="AEZ1194" s="2"/>
      <c r="AFA1194" s="2"/>
      <c r="AFB1194" s="2"/>
      <c r="AFC1194" s="2"/>
      <c r="AFD1194" s="2"/>
      <c r="AFE1194" s="2"/>
      <c r="AFF1194" s="2"/>
      <c r="AFG1194" s="2"/>
      <c r="AFH1194" s="2"/>
      <c r="AFI1194" s="2"/>
      <c r="AFJ1194" s="2"/>
      <c r="AFK1194" s="2"/>
      <c r="AFL1194" s="2"/>
      <c r="AFM1194" s="2"/>
      <c r="AFN1194" s="2"/>
      <c r="AFO1194" s="2"/>
      <c r="AFP1194" s="2"/>
      <c r="AFQ1194" s="2"/>
      <c r="AFR1194" s="2"/>
      <c r="AFS1194" s="2"/>
      <c r="AFT1194" s="2"/>
      <c r="AFU1194" s="2"/>
      <c r="AFV1194" s="2"/>
      <c r="AFW1194" s="2"/>
      <c r="AFX1194" s="2"/>
      <c r="AFY1194" s="2"/>
      <c r="AFZ1194" s="2"/>
      <c r="AGA1194" s="2"/>
      <c r="AGB1194" s="2"/>
      <c r="AGC1194" s="2"/>
      <c r="AGD1194" s="2"/>
      <c r="AGE1194" s="2"/>
      <c r="AGF1194" s="2"/>
      <c r="AGG1194" s="2"/>
      <c r="AGH1194" s="2"/>
      <c r="AGI1194" s="2"/>
      <c r="AGJ1194" s="2"/>
      <c r="AGK1194" s="2"/>
      <c r="AGL1194" s="2"/>
      <c r="AGM1194" s="2"/>
      <c r="AGN1194" s="2"/>
      <c r="AGO1194" s="2"/>
      <c r="AGP1194" s="2"/>
      <c r="AGQ1194" s="2"/>
      <c r="AGR1194" s="2"/>
      <c r="AGS1194" s="2"/>
      <c r="AGT1194" s="2"/>
      <c r="AGU1194" s="2"/>
      <c r="AGV1194" s="2"/>
      <c r="AGW1194" s="2"/>
      <c r="AGX1194" s="2"/>
      <c r="AGY1194" s="2"/>
      <c r="AGZ1194" s="2"/>
      <c r="AHA1194" s="2"/>
      <c r="AHB1194" s="2"/>
      <c r="AHC1194" s="2"/>
      <c r="AHD1194" s="2"/>
      <c r="AHE1194" s="2"/>
      <c r="AHF1194" s="2"/>
      <c r="AHG1194" s="2"/>
      <c r="AHH1194" s="2"/>
      <c r="AHI1194" s="2"/>
      <c r="AHJ1194" s="2"/>
      <c r="AHK1194" s="2"/>
      <c r="AHL1194" s="2"/>
      <c r="AHM1194" s="2"/>
      <c r="AHN1194" s="2"/>
      <c r="AHO1194" s="2"/>
      <c r="AHP1194" s="2"/>
      <c r="AHQ1194" s="2"/>
      <c r="AHR1194" s="2"/>
      <c r="AHS1194" s="2"/>
      <c r="AHT1194" s="2"/>
      <c r="AHU1194" s="2"/>
      <c r="AHV1194" s="2"/>
      <c r="AHW1194" s="2"/>
      <c r="AHX1194" s="2"/>
      <c r="AHY1194" s="2"/>
      <c r="AHZ1194" s="2"/>
      <c r="AIA1194" s="2"/>
      <c r="AIB1194" s="2"/>
      <c r="AIC1194" s="2"/>
      <c r="AID1194" s="2"/>
      <c r="AIE1194" s="2"/>
      <c r="AIF1194" s="2"/>
      <c r="AIG1194" s="2"/>
      <c r="AIH1194" s="2"/>
      <c r="AII1194" s="2"/>
      <c r="AIJ1194" s="2"/>
      <c r="AIK1194" s="2"/>
      <c r="AIL1194" s="2"/>
      <c r="AIM1194" s="2"/>
      <c r="AIN1194" s="2"/>
      <c r="AIO1194" s="2"/>
      <c r="AIP1194" s="2"/>
      <c r="AIQ1194" s="2"/>
      <c r="AIR1194" s="2"/>
      <c r="AIS1194" s="2"/>
      <c r="AIT1194" s="2"/>
      <c r="AIU1194" s="2"/>
      <c r="AIV1194" s="2"/>
      <c r="AIW1194" s="2"/>
      <c r="AIX1194" s="2"/>
      <c r="AIY1194" s="2"/>
      <c r="AIZ1194" s="2"/>
      <c r="AJA1194" s="2"/>
      <c r="AJB1194" s="2"/>
      <c r="AJC1194" s="2"/>
      <c r="AJD1194" s="2"/>
      <c r="AJE1194" s="2"/>
      <c r="AJF1194" s="2"/>
      <c r="AJG1194" s="2"/>
      <c r="AJH1194" s="2"/>
      <c r="AJI1194" s="2"/>
      <c r="AJJ1194" s="2"/>
      <c r="AJK1194" s="2"/>
      <c r="AJL1194" s="2"/>
      <c r="AJM1194" s="2"/>
      <c r="AJN1194" s="2"/>
      <c r="AJO1194" s="2"/>
      <c r="AJP1194" s="2"/>
      <c r="AJQ1194" s="2"/>
      <c r="AJR1194" s="2"/>
      <c r="AJS1194" s="2"/>
      <c r="AJT1194" s="2"/>
      <c r="AJU1194" s="2"/>
      <c r="AJV1194" s="2"/>
      <c r="AJW1194" s="2"/>
      <c r="AJX1194" s="2"/>
      <c r="AJY1194" s="2"/>
      <c r="AJZ1194" s="2"/>
      <c r="AKA1194" s="2"/>
      <c r="AKB1194" s="2"/>
      <c r="AKC1194" s="2"/>
      <c r="AKD1194" s="2"/>
      <c r="AKE1194" s="2"/>
      <c r="AKF1194" s="2"/>
      <c r="AKG1194" s="2"/>
      <c r="AKH1194" s="2"/>
      <c r="AKI1194" s="2"/>
      <c r="AKJ1194" s="2"/>
      <c r="AKK1194" s="2"/>
      <c r="AKL1194" s="2"/>
      <c r="AKM1194" s="2"/>
      <c r="AKN1194" s="2"/>
      <c r="AKO1194" s="2"/>
      <c r="AKP1194" s="2"/>
      <c r="AKQ1194" s="2"/>
      <c r="AKR1194" s="2"/>
      <c r="AKS1194" s="2"/>
      <c r="AKT1194" s="2"/>
      <c r="AKU1194" s="2"/>
      <c r="AKV1194" s="2"/>
      <c r="AKW1194" s="2"/>
      <c r="AKX1194" s="2"/>
      <c r="AKY1194" s="2"/>
      <c r="AKZ1194" s="2"/>
      <c r="ALA1194" s="2"/>
      <c r="ALB1194" s="2"/>
      <c r="ALC1194" s="2"/>
      <c r="ALD1194" s="2"/>
      <c r="ALE1194" s="2"/>
      <c r="ALF1194" s="2"/>
      <c r="ALG1194" s="2"/>
      <c r="ALH1194" s="2"/>
      <c r="ALI1194" s="6"/>
      <c r="ALJ1194" s="6"/>
      <c r="ALK1194" s="6"/>
      <c r="ALL1194" s="6"/>
      <c r="ALM1194" s="6"/>
      <c r="ALN1194" s="6"/>
      <c r="ALO1194" s="6"/>
      <c r="ALP1194" s="6"/>
      <c r="ALQ1194" s="6"/>
      <c r="ALR1194" s="6"/>
      <c r="ALS1194" s="6"/>
      <c r="ALT1194" s="6"/>
      <c r="ALU1194" s="6"/>
      <c r="ALV1194" s="6"/>
      <c r="ALW1194" s="6"/>
      <c r="ALX1194" s="6"/>
      <c r="ALY1194" s="6"/>
      <c r="ALZ1194" s="6"/>
      <c r="AMA1194" s="6"/>
      <c r="AMB1194" s="6"/>
      <c r="AMC1194" s="6"/>
      <c r="AMD1194" s="6"/>
      <c r="AME1194" s="6"/>
      <c r="AMF1194" s="6"/>
      <c r="AMG1194" s="6"/>
      <c r="AMH1194" s="6"/>
      <c r="AMI1194" s="6"/>
      <c r="AMJ1194" s="6"/>
      <c r="AMK1194" s="6"/>
      <c r="AML1194" s="6"/>
      <c r="AMM1194" s="6"/>
    </row>
    <row r="1195" spans="1:1027" s="72" customFormat="1" ht="18.75">
      <c r="A1195" s="8">
        <v>45049</v>
      </c>
      <c r="B1195" s="32">
        <f t="shared" si="631"/>
        <v>0.78378378378378377</v>
      </c>
      <c r="C1195" s="73">
        <f t="shared" si="654"/>
        <v>0.59452054794520559</v>
      </c>
      <c r="D1195" s="73">
        <f t="shared" si="632"/>
        <v>0.54500000000000004</v>
      </c>
      <c r="E1195" s="73">
        <f t="shared" si="633"/>
        <v>0.68487797848531984</v>
      </c>
      <c r="F1195" s="73">
        <f t="shared" si="634"/>
        <v>0.77391304347826106</v>
      </c>
      <c r="G1195" s="73">
        <f t="shared" si="635"/>
        <v>0.2</v>
      </c>
      <c r="H1195" s="73">
        <f t="shared" si="636"/>
        <v>0.2</v>
      </c>
      <c r="I1195" s="73">
        <f t="shared" si="637"/>
        <v>0.15504322766570605</v>
      </c>
      <c r="J1195" s="73">
        <f t="shared" si="638"/>
        <v>0.26666666666666672</v>
      </c>
      <c r="K1195" s="73">
        <f t="shared" si="639"/>
        <v>-6.9565217391304335E-2</v>
      </c>
      <c r="L1195" s="73">
        <f t="shared" si="640"/>
        <v>0</v>
      </c>
      <c r="M1195" s="73">
        <f t="shared" si="641"/>
        <v>0</v>
      </c>
      <c r="N1195" s="73">
        <f t="shared" si="642"/>
        <v>0.68994368463394995</v>
      </c>
      <c r="O1195" s="73">
        <f t="shared" si="643"/>
        <v>0.37685950413223146</v>
      </c>
      <c r="P1195" s="73">
        <f t="shared" si="644"/>
        <v>0.19277108433734941</v>
      </c>
      <c r="Q1195" s="73">
        <f t="shared" si="645"/>
        <v>0.2</v>
      </c>
      <c r="R1195" s="73">
        <f t="shared" si="646"/>
        <v>0.2</v>
      </c>
      <c r="S1195" s="73">
        <f t="shared" si="647"/>
        <v>0.2</v>
      </c>
      <c r="T1195" s="73">
        <f t="shared" si="648"/>
        <v>0.2</v>
      </c>
      <c r="U1195" s="73">
        <f t="shared" si="649"/>
        <v>0.2</v>
      </c>
      <c r="V1195" s="73">
        <f t="shared" si="650"/>
        <v>0.20396452790818989</v>
      </c>
      <c r="W1195" s="103">
        <v>8.9824540853566628E-2</v>
      </c>
      <c r="X1195" s="2"/>
      <c r="Y1195" s="2"/>
      <c r="Z1195" s="2"/>
      <c r="AA1195" s="2"/>
      <c r="AB1195" s="2"/>
      <c r="AC1195" s="2">
        <v>-9.7661899114941839</v>
      </c>
      <c r="AD1195" s="2"/>
      <c r="AE1195" s="2"/>
      <c r="AF1195" s="2"/>
      <c r="AG1195" s="5"/>
      <c r="AH1195" s="5"/>
      <c r="AI1195" s="5"/>
      <c r="AJ1195" s="2"/>
      <c r="AK1195" s="2"/>
      <c r="AL1195" s="36">
        <f>AVERAGE(AM1192:AM1198)</f>
        <v>22.549698348333497</v>
      </c>
      <c r="AM1195" s="36">
        <f t="shared" si="651"/>
        <v>22.5496983483335</v>
      </c>
      <c r="AN1195" s="4">
        <v>109</v>
      </c>
      <c r="AO1195" s="4"/>
      <c r="AP1195" s="4"/>
      <c r="AQ1195" s="4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2"/>
      <c r="BC1195" s="3"/>
      <c r="BD1195" s="47"/>
      <c r="BE1195" s="2"/>
      <c r="BF1195" s="2"/>
      <c r="BG1195" s="2"/>
      <c r="BH1195" s="89">
        <v>0</v>
      </c>
      <c r="BI1195" s="47">
        <v>100</v>
      </c>
      <c r="BJ1195" s="71">
        <v>0</v>
      </c>
      <c r="BK1195" s="3">
        <v>0</v>
      </c>
      <c r="BL1195" s="49">
        <v>0</v>
      </c>
      <c r="BM1195" s="49">
        <v>0</v>
      </c>
      <c r="BN1195" s="49">
        <v>0</v>
      </c>
      <c r="BO1195" s="49">
        <v>0</v>
      </c>
      <c r="BP1195" s="49">
        <v>0</v>
      </c>
      <c r="BQ1195" s="49">
        <v>0</v>
      </c>
      <c r="BR1195" s="49">
        <v>0</v>
      </c>
      <c r="BS1195" s="3">
        <f t="shared" si="652"/>
        <v>0</v>
      </c>
      <c r="BT1195" s="2">
        <f t="shared" si="653"/>
        <v>100</v>
      </c>
      <c r="BU1195" s="2"/>
      <c r="BV1195" s="37">
        <v>3.2994884657154402</v>
      </c>
      <c r="BW1195" s="37"/>
      <c r="BX1195" s="37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38"/>
      <c r="DI1195" s="38"/>
      <c r="DJ1195" s="38"/>
      <c r="DK1195" s="2"/>
      <c r="DL1195" s="2"/>
      <c r="DM1195" s="2"/>
      <c r="DN1195" s="2"/>
      <c r="DO1195" s="2"/>
      <c r="DP1195" s="2"/>
      <c r="DQ1195" s="2"/>
      <c r="DR1195" s="2"/>
      <c r="DS1195" s="2"/>
      <c r="DT1195" s="2"/>
      <c r="DU1195" s="2"/>
      <c r="DV1195" s="2"/>
      <c r="DW1195" s="2"/>
      <c r="DX1195" s="2"/>
      <c r="DY1195" s="2"/>
      <c r="DZ1195" s="2"/>
      <c r="EA1195" s="2"/>
      <c r="EB1195" s="2"/>
      <c r="EC1195" s="2"/>
      <c r="ED1195" s="2"/>
      <c r="EE1195" s="2"/>
      <c r="EF1195" s="2"/>
      <c r="EG1195" s="2"/>
      <c r="EH1195" s="2"/>
      <c r="EI1195" s="2"/>
      <c r="EJ1195" s="2"/>
      <c r="EK1195" s="2"/>
      <c r="EL1195" s="2"/>
      <c r="EM1195" s="2"/>
      <c r="EN1195" s="2"/>
      <c r="EO1195" s="2"/>
      <c r="EP1195" s="2"/>
      <c r="EQ1195" s="2"/>
      <c r="ER1195" s="2"/>
      <c r="ES1195" s="2"/>
      <c r="ET1195" s="2"/>
      <c r="EU1195" s="2"/>
      <c r="EV1195" s="2"/>
      <c r="EW1195" s="2"/>
      <c r="EX1195" s="2"/>
      <c r="EY1195" s="2"/>
      <c r="EZ1195" s="2"/>
      <c r="FA1195" s="2"/>
      <c r="FB1195" s="2"/>
      <c r="FC1195" s="2"/>
      <c r="FD1195" s="2"/>
      <c r="FE1195" s="2"/>
      <c r="FF1195" s="2"/>
      <c r="FG1195" s="2"/>
      <c r="FH1195" s="2"/>
      <c r="FI1195" s="2"/>
      <c r="FJ1195" s="2"/>
      <c r="FK1195" s="2"/>
      <c r="FL1195" s="2"/>
      <c r="FM1195" s="2"/>
      <c r="FN1195" s="2"/>
      <c r="FO1195" s="2"/>
      <c r="FP1195" s="2"/>
      <c r="FQ1195" s="2"/>
      <c r="FR1195" s="2"/>
      <c r="FS1195" s="2"/>
      <c r="FT1195" s="2"/>
      <c r="FU1195" s="2"/>
      <c r="FV1195" s="2"/>
      <c r="FW1195" s="2"/>
      <c r="FX1195" s="2"/>
      <c r="FY1195" s="2"/>
      <c r="FZ1195" s="2"/>
      <c r="GA1195" s="2"/>
      <c r="GB1195" s="2"/>
      <c r="GC1195" s="2"/>
      <c r="GD1195" s="2"/>
      <c r="GE1195" s="2"/>
      <c r="GF1195" s="2"/>
      <c r="GG1195" s="2"/>
      <c r="GH1195" s="2"/>
      <c r="GI1195" s="2"/>
      <c r="GJ1195" s="2"/>
      <c r="GK1195" s="2"/>
      <c r="GL1195" s="2"/>
      <c r="GM1195" s="2"/>
      <c r="GN1195" s="2"/>
      <c r="GO1195" s="2"/>
      <c r="GP1195" s="2"/>
      <c r="GQ1195" s="2"/>
      <c r="GR1195" s="2"/>
      <c r="GS1195" s="2"/>
      <c r="GT1195" s="2"/>
      <c r="GU1195" s="2"/>
      <c r="GV1195" s="2"/>
      <c r="GW1195" s="2"/>
      <c r="GX1195" s="2"/>
      <c r="GY1195" s="2"/>
      <c r="GZ1195" s="2"/>
      <c r="HA1195" s="2"/>
      <c r="HB1195" s="2"/>
      <c r="HC1195" s="2"/>
      <c r="HD1195" s="2"/>
      <c r="HE1195" s="2"/>
      <c r="HF1195" s="2"/>
      <c r="HG1195" s="2"/>
      <c r="HH1195" s="2"/>
      <c r="HI1195" s="2"/>
      <c r="HJ1195" s="2"/>
      <c r="HK1195" s="2"/>
      <c r="HL1195" s="2"/>
      <c r="HM1195" s="2"/>
      <c r="HN1195" s="2"/>
      <c r="HO1195" s="2"/>
      <c r="HP1195" s="2"/>
      <c r="HQ1195" s="2"/>
      <c r="HR1195" s="2"/>
      <c r="HS1195" s="2"/>
      <c r="HT1195" s="2"/>
      <c r="HU1195" s="2"/>
      <c r="HV1195" s="2"/>
      <c r="HW1195" s="2"/>
      <c r="HX1195" s="2"/>
      <c r="HY1195" s="2"/>
      <c r="HZ1195" s="2"/>
      <c r="IA1195" s="2"/>
      <c r="IB1195" s="2"/>
      <c r="IC1195" s="2"/>
      <c r="ID1195" s="2"/>
      <c r="IE1195" s="2"/>
      <c r="IF1195" s="2"/>
      <c r="IG1195" s="2"/>
      <c r="IH1195" s="2"/>
      <c r="II1195" s="2"/>
      <c r="IJ1195" s="2"/>
      <c r="IK1195" s="2"/>
      <c r="IL1195" s="2"/>
      <c r="IM1195" s="2"/>
      <c r="IN1195" s="2"/>
      <c r="IO1195" s="2"/>
      <c r="IP1195" s="2"/>
      <c r="IQ1195" s="2"/>
      <c r="IR1195" s="2"/>
      <c r="IS1195" s="2"/>
      <c r="IT1195" s="2"/>
      <c r="IU1195" s="2"/>
      <c r="IV1195" s="2"/>
      <c r="IW1195" s="2"/>
      <c r="IX1195" s="2"/>
      <c r="IY1195" s="2"/>
      <c r="IZ1195" s="2"/>
      <c r="JA1195" s="2"/>
      <c r="JB1195" s="2"/>
      <c r="JC1195" s="2"/>
      <c r="JD1195" s="2"/>
      <c r="JE1195" s="2"/>
      <c r="JF1195" s="2"/>
      <c r="JG1195" s="2"/>
      <c r="JH1195" s="2"/>
      <c r="JI1195" s="2"/>
      <c r="JJ1195" s="2"/>
      <c r="JK1195" s="2"/>
      <c r="JL1195" s="2"/>
      <c r="JM1195" s="2"/>
      <c r="JN1195" s="2"/>
      <c r="JO1195" s="2"/>
      <c r="JP1195" s="2"/>
      <c r="JQ1195" s="2"/>
      <c r="JR1195" s="2"/>
      <c r="JS1195" s="2"/>
      <c r="JT1195" s="2"/>
      <c r="JU1195" s="2"/>
      <c r="JV1195" s="2"/>
      <c r="JW1195" s="2"/>
      <c r="JX1195" s="2"/>
      <c r="JY1195" s="2"/>
      <c r="JZ1195" s="2"/>
      <c r="KA1195" s="2"/>
      <c r="KB1195" s="2"/>
      <c r="KC1195" s="2"/>
      <c r="KD1195" s="2"/>
      <c r="KE1195" s="2"/>
      <c r="KF1195" s="2"/>
      <c r="KG1195" s="2"/>
      <c r="KH1195" s="2"/>
      <c r="KI1195" s="2"/>
      <c r="KJ1195" s="2"/>
      <c r="KK1195" s="2"/>
      <c r="KL1195" s="2"/>
      <c r="KM1195" s="2"/>
      <c r="KN1195" s="2"/>
      <c r="KO1195" s="2"/>
      <c r="KP1195" s="2"/>
      <c r="KQ1195" s="2"/>
      <c r="KR1195" s="2"/>
      <c r="KS1195" s="2"/>
      <c r="KT1195" s="2"/>
      <c r="KU1195" s="2"/>
      <c r="KV1195" s="2"/>
      <c r="KW1195" s="2"/>
      <c r="KX1195" s="2"/>
      <c r="KY1195" s="2"/>
      <c r="KZ1195" s="2"/>
      <c r="LA1195" s="2"/>
      <c r="LB1195" s="2"/>
      <c r="LC1195" s="2"/>
      <c r="LD1195" s="2"/>
      <c r="LE1195" s="2"/>
      <c r="LF1195" s="2"/>
      <c r="LG1195" s="2"/>
      <c r="LH1195" s="2"/>
      <c r="LI1195" s="2"/>
      <c r="LJ1195" s="2"/>
      <c r="LK1195" s="2"/>
      <c r="LL1195" s="2"/>
      <c r="LM1195" s="2"/>
      <c r="LN1195" s="2"/>
      <c r="LO1195" s="2"/>
      <c r="LP1195" s="2"/>
      <c r="LQ1195" s="2"/>
      <c r="LR1195" s="2"/>
      <c r="LS1195" s="2"/>
      <c r="LT1195" s="2"/>
      <c r="LU1195" s="2"/>
      <c r="LV1195" s="2"/>
      <c r="LW1195" s="2"/>
      <c r="LX1195" s="2"/>
      <c r="LY1195" s="2"/>
      <c r="LZ1195" s="2"/>
      <c r="MA1195" s="2"/>
      <c r="MB1195" s="2"/>
      <c r="MC1195" s="2"/>
      <c r="MD1195" s="2"/>
      <c r="ME1195" s="2"/>
      <c r="MF1195" s="2"/>
      <c r="MG1195" s="2"/>
      <c r="MH1195" s="2"/>
      <c r="MI1195" s="2"/>
      <c r="MJ1195" s="2"/>
      <c r="MK1195" s="2"/>
      <c r="ML1195" s="2"/>
      <c r="MM1195" s="2"/>
      <c r="MN1195" s="2"/>
      <c r="MO1195" s="2"/>
      <c r="MP1195" s="2"/>
      <c r="MQ1195" s="2"/>
      <c r="MR1195" s="2"/>
      <c r="MS1195" s="2"/>
      <c r="MT1195" s="2"/>
      <c r="MU1195" s="2"/>
      <c r="MV1195" s="2"/>
      <c r="MW1195" s="2"/>
      <c r="MX1195" s="2"/>
      <c r="MY1195" s="2"/>
      <c r="MZ1195" s="2"/>
      <c r="NA1195" s="2"/>
      <c r="NB1195" s="2"/>
      <c r="NC1195" s="2"/>
      <c r="ND1195" s="2"/>
      <c r="NE1195" s="2"/>
      <c r="NF1195" s="2"/>
      <c r="NG1195" s="2"/>
      <c r="NH1195" s="2"/>
      <c r="NI1195" s="2"/>
      <c r="NJ1195" s="2"/>
      <c r="NK1195" s="2"/>
      <c r="NL1195" s="2"/>
      <c r="NM1195" s="2"/>
      <c r="NN1195" s="2"/>
      <c r="NO1195" s="2"/>
      <c r="NP1195" s="2"/>
      <c r="NQ1195" s="2"/>
      <c r="NR1195" s="2"/>
      <c r="NS1195" s="2"/>
      <c r="NT1195" s="2"/>
      <c r="NU1195" s="2"/>
      <c r="NV1195" s="2"/>
      <c r="NW1195" s="2"/>
      <c r="NX1195" s="2"/>
      <c r="NY1195" s="2"/>
      <c r="NZ1195" s="2"/>
      <c r="OA1195" s="2"/>
      <c r="OB1195" s="2"/>
      <c r="OC1195" s="2"/>
      <c r="OD1195" s="2"/>
      <c r="OE1195" s="2"/>
      <c r="OF1195" s="2"/>
      <c r="OG1195" s="2"/>
      <c r="OH1195" s="2"/>
      <c r="OI1195" s="2"/>
      <c r="OJ1195" s="2"/>
      <c r="OK1195" s="2"/>
      <c r="OL1195" s="2"/>
      <c r="OM1195" s="2"/>
      <c r="ON1195" s="2"/>
      <c r="OO1195" s="2"/>
      <c r="OP1195" s="2"/>
      <c r="OQ1195" s="2"/>
      <c r="OR1195" s="2"/>
      <c r="OS1195" s="2"/>
      <c r="OT1195" s="2"/>
      <c r="OU1195" s="2"/>
      <c r="OV1195" s="2"/>
      <c r="OW1195" s="2"/>
      <c r="OX1195" s="2"/>
      <c r="OY1195" s="2"/>
      <c r="OZ1195" s="2"/>
      <c r="PA1195" s="2"/>
      <c r="PB1195" s="2"/>
      <c r="PC1195" s="2"/>
      <c r="PD1195" s="2"/>
      <c r="PE1195" s="2"/>
      <c r="PF1195" s="2"/>
      <c r="PG1195" s="2"/>
      <c r="PH1195" s="2"/>
      <c r="PI1195" s="2"/>
      <c r="PJ1195" s="2"/>
      <c r="PK1195" s="2"/>
      <c r="PL1195" s="2"/>
      <c r="PM1195" s="2"/>
      <c r="PN1195" s="2"/>
      <c r="PO1195" s="2"/>
      <c r="PP1195" s="2"/>
      <c r="PQ1195" s="2"/>
      <c r="PR1195" s="2"/>
      <c r="PS1195" s="2"/>
      <c r="PT1195" s="2"/>
      <c r="PU1195" s="2"/>
      <c r="PV1195" s="2"/>
      <c r="PW1195" s="2"/>
      <c r="PX1195" s="2"/>
      <c r="PY1195" s="2"/>
      <c r="PZ1195" s="2"/>
      <c r="QA1195" s="2"/>
      <c r="QB1195" s="2"/>
      <c r="QC1195" s="2"/>
      <c r="QD1195" s="2"/>
      <c r="QE1195" s="2"/>
      <c r="QF1195" s="2"/>
      <c r="QG1195" s="2"/>
      <c r="QH1195" s="2"/>
      <c r="QI1195" s="2"/>
      <c r="QJ1195" s="2"/>
      <c r="QK1195" s="2"/>
      <c r="QL1195" s="2"/>
      <c r="QM1195" s="2"/>
      <c r="QN1195" s="2"/>
      <c r="QO1195" s="2"/>
      <c r="QP1195" s="2"/>
      <c r="QQ1195" s="2"/>
      <c r="QR1195" s="2"/>
      <c r="QS1195" s="2"/>
      <c r="QT1195" s="2"/>
      <c r="QU1195" s="2"/>
      <c r="QV1195" s="2"/>
      <c r="QW1195" s="2"/>
      <c r="QX1195" s="2"/>
      <c r="QY1195" s="2"/>
      <c r="QZ1195" s="2"/>
      <c r="RA1195" s="2"/>
      <c r="RB1195" s="2"/>
      <c r="RC1195" s="2"/>
      <c r="RD1195" s="2"/>
      <c r="RE1195" s="2"/>
      <c r="RF1195" s="2"/>
      <c r="RG1195" s="2"/>
      <c r="RH1195" s="2"/>
      <c r="RI1195" s="2"/>
      <c r="RJ1195" s="2"/>
      <c r="RK1195" s="2"/>
      <c r="RL1195" s="2"/>
      <c r="RM1195" s="2"/>
      <c r="RN1195" s="2"/>
      <c r="RO1195" s="2"/>
      <c r="RP1195" s="2"/>
      <c r="RQ1195" s="2"/>
      <c r="RR1195" s="2"/>
      <c r="RS1195" s="2"/>
      <c r="RT1195" s="2"/>
      <c r="RU1195" s="2"/>
      <c r="RV1195" s="2"/>
      <c r="RW1195" s="2"/>
      <c r="RX1195" s="2"/>
      <c r="RY1195" s="2"/>
      <c r="RZ1195" s="2"/>
      <c r="SA1195" s="2"/>
      <c r="SB1195" s="2"/>
      <c r="SC1195" s="2"/>
      <c r="SD1195" s="2"/>
      <c r="SE1195" s="2"/>
      <c r="SF1195" s="2"/>
      <c r="SG1195" s="2"/>
      <c r="SH1195" s="2"/>
      <c r="SI1195" s="2"/>
      <c r="SJ1195" s="2"/>
      <c r="SK1195" s="2"/>
      <c r="SL1195" s="2"/>
      <c r="SM1195" s="2"/>
      <c r="SN1195" s="2"/>
      <c r="SO1195" s="2"/>
      <c r="SP1195" s="2"/>
      <c r="SQ1195" s="2"/>
      <c r="SR1195" s="2"/>
      <c r="SS1195" s="2"/>
      <c r="ST1195" s="2"/>
      <c r="SU1195" s="2"/>
      <c r="SV1195" s="2"/>
      <c r="SW1195" s="2"/>
      <c r="SX1195" s="2"/>
      <c r="SY1195" s="2"/>
      <c r="SZ1195" s="2"/>
      <c r="TA1195" s="2"/>
      <c r="TB1195" s="2"/>
      <c r="TC1195" s="2"/>
      <c r="TD1195" s="2"/>
      <c r="TE1195" s="2"/>
      <c r="TF1195" s="2"/>
      <c r="TG1195" s="2"/>
      <c r="TH1195" s="2"/>
      <c r="TI1195" s="2"/>
      <c r="TJ1195" s="2"/>
      <c r="TK1195" s="2"/>
      <c r="TL1195" s="2"/>
      <c r="TM1195" s="2"/>
      <c r="TN1195" s="2"/>
      <c r="TO1195" s="2"/>
      <c r="TP1195" s="2"/>
      <c r="TQ1195" s="2"/>
      <c r="TR1195" s="2"/>
      <c r="TS1195" s="2"/>
      <c r="TT1195" s="2"/>
      <c r="TU1195" s="2"/>
      <c r="TV1195" s="2"/>
      <c r="TW1195" s="2"/>
      <c r="TX1195" s="2"/>
      <c r="TY1195" s="2"/>
      <c r="TZ1195" s="2"/>
      <c r="UA1195" s="2"/>
      <c r="UB1195" s="2"/>
      <c r="UC1195" s="2"/>
      <c r="UD1195" s="2"/>
      <c r="UE1195" s="2"/>
      <c r="UF1195" s="2"/>
      <c r="UG1195" s="2"/>
      <c r="UH1195" s="2"/>
      <c r="UI1195" s="2"/>
      <c r="UJ1195" s="2"/>
      <c r="UK1195" s="2"/>
      <c r="UL1195" s="2"/>
      <c r="UM1195" s="2"/>
      <c r="UN1195" s="2"/>
      <c r="UO1195" s="2"/>
      <c r="UP1195" s="2"/>
      <c r="UQ1195" s="2"/>
      <c r="UR1195" s="2"/>
      <c r="US1195" s="2"/>
      <c r="UT1195" s="2"/>
      <c r="UU1195" s="2"/>
      <c r="UV1195" s="2"/>
      <c r="UW1195" s="2"/>
      <c r="UX1195" s="2"/>
      <c r="UY1195" s="2"/>
      <c r="UZ1195" s="2"/>
      <c r="VA1195" s="2"/>
      <c r="VB1195" s="2"/>
      <c r="VC1195" s="2"/>
      <c r="VD1195" s="2"/>
      <c r="VE1195" s="2"/>
      <c r="VF1195" s="2"/>
      <c r="VG1195" s="2"/>
      <c r="VH1195" s="2"/>
      <c r="VI1195" s="2"/>
      <c r="VJ1195" s="2"/>
      <c r="VK1195" s="2"/>
      <c r="VL1195" s="2"/>
      <c r="VM1195" s="2"/>
      <c r="VN1195" s="2"/>
      <c r="VO1195" s="2"/>
      <c r="VP1195" s="2"/>
      <c r="VQ1195" s="2"/>
      <c r="VR1195" s="2"/>
      <c r="VS1195" s="2"/>
      <c r="VT1195" s="2"/>
      <c r="VU1195" s="2"/>
      <c r="VV1195" s="2"/>
      <c r="VW1195" s="2"/>
      <c r="VX1195" s="2"/>
      <c r="VY1195" s="2"/>
      <c r="VZ1195" s="2"/>
      <c r="WA1195" s="2"/>
      <c r="WB1195" s="2"/>
      <c r="WC1195" s="2"/>
      <c r="WD1195" s="2"/>
      <c r="WE1195" s="2"/>
      <c r="WF1195" s="2"/>
      <c r="WG1195" s="2"/>
      <c r="WH1195" s="2"/>
      <c r="WI1195" s="2"/>
      <c r="WJ1195" s="2"/>
      <c r="WK1195" s="2"/>
      <c r="WL1195" s="2"/>
      <c r="WM1195" s="2"/>
      <c r="WN1195" s="2"/>
      <c r="WO1195" s="2"/>
      <c r="WP1195" s="2"/>
      <c r="WQ1195" s="2"/>
      <c r="WR1195" s="2"/>
      <c r="WS1195" s="2"/>
      <c r="WT1195" s="2"/>
      <c r="WU1195" s="2"/>
      <c r="WV1195" s="2"/>
      <c r="WW1195" s="2"/>
      <c r="WX1195" s="2"/>
      <c r="WY1195" s="2"/>
      <c r="WZ1195" s="2"/>
      <c r="XA1195" s="2"/>
      <c r="XB1195" s="2"/>
      <c r="XC1195" s="2"/>
      <c r="XD1195" s="2"/>
      <c r="XE1195" s="2"/>
      <c r="XF1195" s="2"/>
      <c r="XG1195" s="2"/>
      <c r="XH1195" s="2"/>
      <c r="XI1195" s="2"/>
      <c r="XJ1195" s="2"/>
      <c r="XK1195" s="2"/>
      <c r="XL1195" s="2"/>
      <c r="XM1195" s="2"/>
      <c r="XN1195" s="2"/>
      <c r="XO1195" s="2"/>
      <c r="XP1195" s="2"/>
      <c r="XQ1195" s="2"/>
      <c r="XR1195" s="2"/>
      <c r="XS1195" s="2"/>
      <c r="XT1195" s="2"/>
      <c r="XU1195" s="2"/>
      <c r="XV1195" s="2"/>
      <c r="XW1195" s="2"/>
      <c r="XX1195" s="2"/>
      <c r="XY1195" s="2"/>
      <c r="XZ1195" s="2"/>
      <c r="YA1195" s="2"/>
      <c r="YB1195" s="2"/>
      <c r="YC1195" s="2"/>
      <c r="YD1195" s="2"/>
      <c r="YE1195" s="2"/>
      <c r="YF1195" s="2"/>
      <c r="YG1195" s="2"/>
      <c r="YH1195" s="2"/>
      <c r="YI1195" s="2"/>
      <c r="YJ1195" s="2"/>
      <c r="YK1195" s="2"/>
      <c r="YL1195" s="2"/>
      <c r="YM1195" s="2"/>
      <c r="YN1195" s="2"/>
      <c r="YO1195" s="2"/>
      <c r="YP1195" s="2"/>
      <c r="YQ1195" s="2"/>
      <c r="YR1195" s="2"/>
      <c r="YS1195" s="2"/>
      <c r="YT1195" s="2"/>
      <c r="YU1195" s="2"/>
      <c r="YV1195" s="2"/>
      <c r="YW1195" s="2"/>
      <c r="YX1195" s="2"/>
      <c r="YY1195" s="2"/>
      <c r="YZ1195" s="2"/>
      <c r="ZA1195" s="2"/>
      <c r="ZB1195" s="2"/>
      <c r="ZC1195" s="2"/>
      <c r="ZD1195" s="2"/>
      <c r="ZE1195" s="2"/>
      <c r="ZF1195" s="2"/>
      <c r="ZG1195" s="2"/>
      <c r="ZH1195" s="2"/>
      <c r="ZI1195" s="2"/>
      <c r="ZJ1195" s="2"/>
      <c r="ZK1195" s="2"/>
      <c r="ZL1195" s="2"/>
      <c r="ZM1195" s="2"/>
      <c r="ZN1195" s="2"/>
      <c r="ZO1195" s="2"/>
      <c r="ZP1195" s="2"/>
      <c r="ZQ1195" s="2"/>
      <c r="ZR1195" s="2"/>
      <c r="ZS1195" s="2"/>
      <c r="ZT1195" s="2"/>
      <c r="ZU1195" s="2"/>
      <c r="ZV1195" s="2"/>
      <c r="ZW1195" s="2"/>
      <c r="ZX1195" s="2"/>
      <c r="ZY1195" s="2"/>
      <c r="ZZ1195" s="2"/>
      <c r="AAA1195" s="2"/>
      <c r="AAB1195" s="2"/>
      <c r="AAC1195" s="2"/>
      <c r="AAD1195" s="2"/>
      <c r="AAE1195" s="2"/>
      <c r="AAF1195" s="2"/>
      <c r="AAG1195" s="2"/>
      <c r="AAH1195" s="2"/>
      <c r="AAI1195" s="2"/>
      <c r="AAJ1195" s="2"/>
      <c r="AAK1195" s="2"/>
      <c r="AAL1195" s="2"/>
      <c r="AAM1195" s="2"/>
      <c r="AAN1195" s="2"/>
      <c r="AAO1195" s="2"/>
      <c r="AAP1195" s="2"/>
      <c r="AAQ1195" s="2"/>
      <c r="AAR1195" s="2"/>
      <c r="AAS1195" s="2"/>
      <c r="AAT1195" s="2"/>
      <c r="AAU1195" s="2"/>
      <c r="AAV1195" s="2"/>
      <c r="AAW1195" s="2"/>
      <c r="AAX1195" s="2"/>
      <c r="AAY1195" s="2"/>
      <c r="AAZ1195" s="2"/>
      <c r="ABA1195" s="2"/>
      <c r="ABB1195" s="2"/>
      <c r="ABC1195" s="2"/>
      <c r="ABD1195" s="2"/>
      <c r="ABE1195" s="2"/>
      <c r="ABF1195" s="2"/>
      <c r="ABG1195" s="2"/>
      <c r="ABH1195" s="2"/>
      <c r="ABI1195" s="2"/>
      <c r="ABJ1195" s="2"/>
      <c r="ABK1195" s="2"/>
      <c r="ABL1195" s="2"/>
      <c r="ABM1195" s="2"/>
      <c r="ABN1195" s="2"/>
      <c r="ABO1195" s="2"/>
      <c r="ABP1195" s="2"/>
      <c r="ABQ1195" s="2"/>
      <c r="ABR1195" s="2"/>
      <c r="ABS1195" s="2"/>
      <c r="ABT1195" s="2"/>
      <c r="ABU1195" s="2"/>
      <c r="ABV1195" s="2"/>
      <c r="ABW1195" s="2"/>
      <c r="ABX1195" s="2"/>
      <c r="ABY1195" s="2"/>
      <c r="ABZ1195" s="2"/>
      <c r="ACA1195" s="2"/>
      <c r="ACB1195" s="2"/>
      <c r="ACC1195" s="2"/>
      <c r="ACD1195" s="2"/>
      <c r="ACE1195" s="2"/>
      <c r="ACF1195" s="2"/>
      <c r="ACG1195" s="2"/>
      <c r="ACH1195" s="2"/>
      <c r="ACI1195" s="2"/>
      <c r="ACJ1195" s="2"/>
      <c r="ACK1195" s="2"/>
      <c r="ACL1195" s="2"/>
      <c r="ACM1195" s="2"/>
      <c r="ACN1195" s="2"/>
      <c r="ACO1195" s="2"/>
      <c r="ACP1195" s="2"/>
      <c r="ACQ1195" s="2"/>
      <c r="ACR1195" s="2"/>
      <c r="ACS1195" s="2"/>
      <c r="ACT1195" s="2"/>
      <c r="ACU1195" s="2"/>
      <c r="ACV1195" s="2"/>
      <c r="ACW1195" s="2"/>
      <c r="ACX1195" s="2"/>
      <c r="ACY1195" s="2"/>
      <c r="ACZ1195" s="2"/>
      <c r="ADA1195" s="2"/>
      <c r="ADB1195" s="2"/>
      <c r="ADC1195" s="2"/>
      <c r="ADD1195" s="2"/>
      <c r="ADE1195" s="2"/>
      <c r="ADF1195" s="2"/>
      <c r="ADG1195" s="2"/>
      <c r="ADH1195" s="2"/>
      <c r="ADI1195" s="2"/>
      <c r="ADJ1195" s="2"/>
      <c r="ADK1195" s="2"/>
      <c r="ADL1195" s="2"/>
      <c r="ADM1195" s="2"/>
      <c r="ADN1195" s="2"/>
      <c r="ADO1195" s="2"/>
      <c r="ADP1195" s="2"/>
      <c r="ADQ1195" s="2"/>
      <c r="ADR1195" s="2"/>
      <c r="ADS1195" s="2"/>
      <c r="ADT1195" s="2"/>
      <c r="ADU1195" s="2"/>
      <c r="ADV1195" s="2"/>
      <c r="ADW1195" s="2"/>
      <c r="ADX1195" s="2"/>
      <c r="ADY1195" s="2"/>
      <c r="ADZ1195" s="2"/>
      <c r="AEA1195" s="2"/>
      <c r="AEB1195" s="2"/>
      <c r="AEC1195" s="2"/>
      <c r="AED1195" s="2"/>
      <c r="AEE1195" s="2"/>
      <c r="AEF1195" s="2"/>
      <c r="AEG1195" s="2"/>
      <c r="AEH1195" s="2"/>
      <c r="AEI1195" s="2"/>
      <c r="AEJ1195" s="2"/>
      <c r="AEK1195" s="2"/>
      <c r="AEL1195" s="2"/>
      <c r="AEM1195" s="2"/>
      <c r="AEN1195" s="2"/>
      <c r="AEO1195" s="2"/>
      <c r="AEP1195" s="2"/>
      <c r="AEQ1195" s="2"/>
      <c r="AER1195" s="2"/>
      <c r="AES1195" s="2"/>
      <c r="AET1195" s="2"/>
      <c r="AEU1195" s="2"/>
      <c r="AEV1195" s="2"/>
      <c r="AEW1195" s="2"/>
      <c r="AEX1195" s="2"/>
      <c r="AEY1195" s="2"/>
      <c r="AEZ1195" s="2"/>
      <c r="AFA1195" s="2"/>
      <c r="AFB1195" s="2"/>
      <c r="AFC1195" s="2"/>
      <c r="AFD1195" s="2"/>
      <c r="AFE1195" s="2"/>
      <c r="AFF1195" s="2"/>
      <c r="AFG1195" s="2"/>
      <c r="AFH1195" s="2"/>
      <c r="AFI1195" s="2"/>
      <c r="AFJ1195" s="2"/>
      <c r="AFK1195" s="2"/>
      <c r="AFL1195" s="2"/>
      <c r="AFM1195" s="2"/>
      <c r="AFN1195" s="2"/>
      <c r="AFO1195" s="2"/>
      <c r="AFP1195" s="2"/>
      <c r="AFQ1195" s="2"/>
      <c r="AFR1195" s="2"/>
      <c r="AFS1195" s="2"/>
      <c r="AFT1195" s="2"/>
      <c r="AFU1195" s="2"/>
      <c r="AFV1195" s="2"/>
      <c r="AFW1195" s="2"/>
      <c r="AFX1195" s="2"/>
      <c r="AFY1195" s="2"/>
      <c r="AFZ1195" s="2"/>
      <c r="AGA1195" s="2"/>
      <c r="AGB1195" s="2"/>
      <c r="AGC1195" s="2"/>
      <c r="AGD1195" s="2"/>
      <c r="AGE1195" s="2"/>
      <c r="AGF1195" s="2"/>
      <c r="AGG1195" s="2"/>
      <c r="AGH1195" s="2"/>
      <c r="AGI1195" s="2"/>
      <c r="AGJ1195" s="2"/>
      <c r="AGK1195" s="2"/>
      <c r="AGL1195" s="2"/>
      <c r="AGM1195" s="2"/>
      <c r="AGN1195" s="2"/>
      <c r="AGO1195" s="2"/>
      <c r="AGP1195" s="2"/>
      <c r="AGQ1195" s="2"/>
      <c r="AGR1195" s="2"/>
      <c r="AGS1195" s="2"/>
      <c r="AGT1195" s="2"/>
      <c r="AGU1195" s="2"/>
      <c r="AGV1195" s="2"/>
      <c r="AGW1195" s="2"/>
      <c r="AGX1195" s="2"/>
      <c r="AGY1195" s="2"/>
      <c r="AGZ1195" s="2"/>
      <c r="AHA1195" s="2"/>
      <c r="AHB1195" s="2"/>
      <c r="AHC1195" s="2"/>
      <c r="AHD1195" s="2"/>
      <c r="AHE1195" s="2"/>
      <c r="AHF1195" s="2"/>
      <c r="AHG1195" s="2"/>
      <c r="AHH1195" s="2"/>
      <c r="AHI1195" s="2"/>
      <c r="AHJ1195" s="2"/>
      <c r="AHK1195" s="2"/>
      <c r="AHL1195" s="2"/>
      <c r="AHM1195" s="2"/>
      <c r="AHN1195" s="2"/>
      <c r="AHO1195" s="2"/>
      <c r="AHP1195" s="2"/>
      <c r="AHQ1195" s="2"/>
      <c r="AHR1195" s="2"/>
      <c r="AHS1195" s="2"/>
      <c r="AHT1195" s="2"/>
      <c r="AHU1195" s="2"/>
      <c r="AHV1195" s="2"/>
      <c r="AHW1195" s="2"/>
      <c r="AHX1195" s="2"/>
      <c r="AHY1195" s="2"/>
      <c r="AHZ1195" s="2"/>
      <c r="AIA1195" s="2"/>
      <c r="AIB1195" s="2"/>
      <c r="AIC1195" s="2"/>
      <c r="AID1195" s="2"/>
      <c r="AIE1195" s="2"/>
      <c r="AIF1195" s="2"/>
      <c r="AIG1195" s="2"/>
      <c r="AIH1195" s="2"/>
      <c r="AII1195" s="2"/>
      <c r="AIJ1195" s="2"/>
      <c r="AIK1195" s="2"/>
      <c r="AIL1195" s="2"/>
      <c r="AIM1195" s="2"/>
      <c r="AIN1195" s="2"/>
      <c r="AIO1195" s="2"/>
      <c r="AIP1195" s="2"/>
      <c r="AIQ1195" s="2"/>
      <c r="AIR1195" s="2"/>
      <c r="AIS1195" s="2"/>
      <c r="AIT1195" s="2"/>
      <c r="AIU1195" s="2"/>
      <c r="AIV1195" s="2"/>
      <c r="AIW1195" s="2"/>
      <c r="AIX1195" s="2"/>
      <c r="AIY1195" s="2"/>
      <c r="AIZ1195" s="2"/>
      <c r="AJA1195" s="2"/>
      <c r="AJB1195" s="2"/>
      <c r="AJC1195" s="2"/>
      <c r="AJD1195" s="2"/>
      <c r="AJE1195" s="2"/>
      <c r="AJF1195" s="2"/>
      <c r="AJG1195" s="2"/>
      <c r="AJH1195" s="2"/>
      <c r="AJI1195" s="2"/>
      <c r="AJJ1195" s="2"/>
      <c r="AJK1195" s="2"/>
      <c r="AJL1195" s="2"/>
      <c r="AJM1195" s="2"/>
      <c r="AJN1195" s="2"/>
      <c r="AJO1195" s="2"/>
      <c r="AJP1195" s="2"/>
      <c r="AJQ1195" s="2"/>
      <c r="AJR1195" s="2"/>
      <c r="AJS1195" s="2"/>
      <c r="AJT1195" s="2"/>
      <c r="AJU1195" s="2"/>
      <c r="AJV1195" s="2"/>
      <c r="AJW1195" s="2"/>
      <c r="AJX1195" s="2"/>
      <c r="AJY1195" s="2"/>
      <c r="AJZ1195" s="2"/>
      <c r="AKA1195" s="2"/>
      <c r="AKB1195" s="2"/>
      <c r="AKC1195" s="2"/>
      <c r="AKD1195" s="2"/>
      <c r="AKE1195" s="2"/>
      <c r="AKF1195" s="2"/>
      <c r="AKG1195" s="2"/>
      <c r="AKH1195" s="2"/>
      <c r="AKI1195" s="2"/>
      <c r="AKJ1195" s="2"/>
      <c r="AKK1195" s="2"/>
      <c r="AKL1195" s="2"/>
      <c r="AKM1195" s="2"/>
      <c r="AKN1195" s="2"/>
      <c r="AKO1195" s="2"/>
      <c r="AKP1195" s="2"/>
      <c r="AKQ1195" s="2"/>
      <c r="AKR1195" s="2"/>
      <c r="AKS1195" s="2"/>
      <c r="AKT1195" s="2"/>
      <c r="AKU1195" s="2"/>
      <c r="AKV1195" s="2"/>
      <c r="AKW1195" s="2"/>
      <c r="AKX1195" s="2"/>
      <c r="AKY1195" s="2"/>
      <c r="AKZ1195" s="2"/>
      <c r="ALA1195" s="2"/>
      <c r="ALB1195" s="2"/>
      <c r="ALC1195" s="2"/>
      <c r="ALD1195" s="2"/>
      <c r="ALE1195" s="2"/>
      <c r="ALF1195" s="2"/>
      <c r="ALG1195" s="2"/>
      <c r="ALH1195" s="2"/>
      <c r="ALI1195" s="6"/>
      <c r="ALJ1195" s="6"/>
      <c r="ALK1195" s="6"/>
      <c r="ALL1195" s="6"/>
      <c r="ALM1195" s="6"/>
      <c r="ALN1195" s="6"/>
      <c r="ALO1195" s="6"/>
      <c r="ALP1195" s="6"/>
      <c r="ALQ1195" s="6"/>
      <c r="ALR1195" s="6"/>
      <c r="ALS1195" s="6"/>
      <c r="ALT1195" s="6"/>
      <c r="ALU1195" s="6"/>
      <c r="ALV1195" s="6"/>
      <c r="ALW1195" s="6"/>
      <c r="ALX1195" s="6"/>
      <c r="ALY1195" s="6"/>
      <c r="ALZ1195" s="6"/>
      <c r="AMA1195" s="6"/>
      <c r="AMB1195" s="6"/>
      <c r="AMC1195" s="6"/>
      <c r="AMD1195" s="6"/>
      <c r="AME1195" s="6"/>
      <c r="AMF1195" s="6"/>
      <c r="AMG1195" s="6"/>
      <c r="AMH1195" s="6"/>
      <c r="AMI1195" s="6"/>
      <c r="AMJ1195" s="6"/>
      <c r="AMK1195" s="6"/>
      <c r="AML1195" s="6"/>
      <c r="AMM1195" s="6"/>
    </row>
    <row r="1196" spans="1:1027" s="72" customFormat="1" ht="18.75">
      <c r="A1196" s="8">
        <v>45050</v>
      </c>
      <c r="B1196" s="32">
        <f t="shared" si="631"/>
        <v>0.78378378378378377</v>
      </c>
      <c r="C1196" s="73">
        <f t="shared" si="654"/>
        <v>0.59452054794520559</v>
      </c>
      <c r="D1196" s="73">
        <f t="shared" si="632"/>
        <v>0.54500000000000004</v>
      </c>
      <c r="E1196" s="73">
        <f t="shared" si="633"/>
        <v>0.65342133688406112</v>
      </c>
      <c r="F1196" s="73">
        <f t="shared" si="634"/>
        <v>0.77391304347826106</v>
      </c>
      <c r="G1196" s="73">
        <f t="shared" si="635"/>
        <v>0.2</v>
      </c>
      <c r="H1196" s="73">
        <f t="shared" si="636"/>
        <v>0.2</v>
      </c>
      <c r="I1196" s="73">
        <f t="shared" si="637"/>
        <v>0.15504322766570605</v>
      </c>
      <c r="J1196" s="73">
        <f t="shared" si="638"/>
        <v>0.26666666666666672</v>
      </c>
      <c r="K1196" s="73">
        <f t="shared" si="639"/>
        <v>-6.9565217391304335E-2</v>
      </c>
      <c r="L1196" s="73">
        <f t="shared" si="640"/>
        <v>0</v>
      </c>
      <c r="M1196" s="73">
        <f t="shared" si="641"/>
        <v>0</v>
      </c>
      <c r="N1196" s="73">
        <f t="shared" si="642"/>
        <v>0.68994368463394995</v>
      </c>
      <c r="O1196" s="73">
        <f t="shared" si="643"/>
        <v>0.3669421487603306</v>
      </c>
      <c r="P1196" s="73">
        <f t="shared" si="644"/>
        <v>0.19277108433734941</v>
      </c>
      <c r="Q1196" s="73">
        <f t="shared" si="645"/>
        <v>0.2</v>
      </c>
      <c r="R1196" s="73">
        <f t="shared" si="646"/>
        <v>0.2</v>
      </c>
      <c r="S1196" s="73">
        <f t="shared" si="647"/>
        <v>0.2</v>
      </c>
      <c r="T1196" s="73">
        <f t="shared" si="648"/>
        <v>0.2</v>
      </c>
      <c r="U1196" s="73">
        <f t="shared" si="649"/>
        <v>0.2</v>
      </c>
      <c r="V1196" s="73">
        <f t="shared" si="650"/>
        <v>0.20396452790818989</v>
      </c>
      <c r="W1196" s="103">
        <v>0.10964557680660382</v>
      </c>
      <c r="X1196" s="2"/>
      <c r="Y1196" s="2"/>
      <c r="Z1196" s="2"/>
      <c r="AA1196" s="2"/>
      <c r="AB1196" s="2"/>
      <c r="AC1196" s="2">
        <v>-14.684341460170167</v>
      </c>
      <c r="AD1196" s="2"/>
      <c r="AE1196" s="2"/>
      <c r="AF1196" s="2"/>
      <c r="AG1196" s="5"/>
      <c r="AH1196" s="5"/>
      <c r="AI1196" s="5"/>
      <c r="AJ1196" s="2"/>
      <c r="AK1196" s="2"/>
      <c r="AL1196" s="36">
        <f t="shared" ref="AL1196:AL1257" si="655">AVERAGE(AM1193:AM1199)</f>
        <v>22.549698348333497</v>
      </c>
      <c r="AM1196" s="36">
        <f t="shared" si="651"/>
        <v>22.5496983483335</v>
      </c>
      <c r="AN1196" s="4">
        <v>103</v>
      </c>
      <c r="AO1196" s="4"/>
      <c r="AP1196" s="4"/>
      <c r="AQ1196" s="4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2"/>
      <c r="BC1196" s="3"/>
      <c r="BD1196" s="47"/>
      <c r="BE1196" s="2"/>
      <c r="BF1196" s="2"/>
      <c r="BG1196" s="2"/>
      <c r="BH1196" s="89">
        <v>0</v>
      </c>
      <c r="BI1196" s="47">
        <v>100</v>
      </c>
      <c r="BJ1196" s="71">
        <v>0</v>
      </c>
      <c r="BK1196" s="3">
        <v>0</v>
      </c>
      <c r="BL1196" s="49">
        <v>0</v>
      </c>
      <c r="BM1196" s="49">
        <v>0</v>
      </c>
      <c r="BN1196" s="49">
        <v>0</v>
      </c>
      <c r="BO1196" s="49">
        <v>0</v>
      </c>
      <c r="BP1196" s="49">
        <v>0</v>
      </c>
      <c r="BQ1196" s="49">
        <v>0</v>
      </c>
      <c r="BR1196" s="49">
        <v>0</v>
      </c>
      <c r="BS1196" s="3">
        <f t="shared" si="652"/>
        <v>0</v>
      </c>
      <c r="BT1196" s="2">
        <f t="shared" si="653"/>
        <v>100</v>
      </c>
      <c r="BU1196" s="2"/>
      <c r="BV1196" s="37">
        <v>4.2994884657154397</v>
      </c>
      <c r="BW1196" s="37"/>
      <c r="BX1196" s="37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38"/>
      <c r="DI1196" s="38"/>
      <c r="DJ1196" s="38"/>
      <c r="DK1196" s="2"/>
      <c r="DL1196" s="2"/>
      <c r="DM1196" s="2"/>
      <c r="DN1196" s="2"/>
      <c r="DO1196" s="2"/>
      <c r="DP1196" s="2"/>
      <c r="DQ1196" s="2"/>
      <c r="DR1196" s="2"/>
      <c r="DS1196" s="2"/>
      <c r="DT1196" s="2"/>
      <c r="DU1196" s="2"/>
      <c r="DV1196" s="2"/>
      <c r="DW1196" s="2"/>
      <c r="DX1196" s="2"/>
      <c r="DY1196" s="2"/>
      <c r="DZ1196" s="2"/>
      <c r="EA1196" s="2"/>
      <c r="EB1196" s="2"/>
      <c r="EC1196" s="2"/>
      <c r="ED1196" s="2"/>
      <c r="EE1196" s="2"/>
      <c r="EF1196" s="2"/>
      <c r="EG1196" s="2"/>
      <c r="EH1196" s="2"/>
      <c r="EI1196" s="2"/>
      <c r="EJ1196" s="2"/>
      <c r="EK1196" s="2"/>
      <c r="EL1196" s="2"/>
      <c r="EM1196" s="2"/>
      <c r="EN1196" s="2"/>
      <c r="EO1196" s="2"/>
      <c r="EP1196" s="2"/>
      <c r="EQ1196" s="2"/>
      <c r="ER1196" s="2"/>
      <c r="ES1196" s="2"/>
      <c r="ET1196" s="2"/>
      <c r="EU1196" s="2"/>
      <c r="EV1196" s="2"/>
      <c r="EW1196" s="2"/>
      <c r="EX1196" s="2"/>
      <c r="EY1196" s="2"/>
      <c r="EZ1196" s="2"/>
      <c r="FA1196" s="2"/>
      <c r="FB1196" s="2"/>
      <c r="FC1196" s="2"/>
      <c r="FD1196" s="2"/>
      <c r="FE1196" s="2"/>
      <c r="FF1196" s="2"/>
      <c r="FG1196" s="2"/>
      <c r="FH1196" s="2"/>
      <c r="FI1196" s="2"/>
      <c r="FJ1196" s="2"/>
      <c r="FK1196" s="2"/>
      <c r="FL1196" s="2"/>
      <c r="FM1196" s="2"/>
      <c r="FN1196" s="2"/>
      <c r="FO1196" s="2"/>
      <c r="FP1196" s="2"/>
      <c r="FQ1196" s="2"/>
      <c r="FR1196" s="2"/>
      <c r="FS1196" s="2"/>
      <c r="FT1196" s="2"/>
      <c r="FU1196" s="2"/>
      <c r="FV1196" s="2"/>
      <c r="FW1196" s="2"/>
      <c r="FX1196" s="2"/>
      <c r="FY1196" s="2"/>
      <c r="FZ1196" s="2"/>
      <c r="GA1196" s="2"/>
      <c r="GB1196" s="2"/>
      <c r="GC1196" s="2"/>
      <c r="GD1196" s="2"/>
      <c r="GE1196" s="2"/>
      <c r="GF1196" s="2"/>
      <c r="GG1196" s="2"/>
      <c r="GH1196" s="2"/>
      <c r="GI1196" s="2"/>
      <c r="GJ1196" s="2"/>
      <c r="GK1196" s="2"/>
      <c r="GL1196" s="2"/>
      <c r="GM1196" s="2"/>
      <c r="GN1196" s="2"/>
      <c r="GO1196" s="2"/>
      <c r="GP1196" s="2"/>
      <c r="GQ1196" s="2"/>
      <c r="GR1196" s="2"/>
      <c r="GS1196" s="2"/>
      <c r="GT1196" s="2"/>
      <c r="GU1196" s="2"/>
      <c r="GV1196" s="2"/>
      <c r="GW1196" s="2"/>
      <c r="GX1196" s="2"/>
      <c r="GY1196" s="2"/>
      <c r="GZ1196" s="2"/>
      <c r="HA1196" s="2"/>
      <c r="HB1196" s="2"/>
      <c r="HC1196" s="2"/>
      <c r="HD1196" s="2"/>
      <c r="HE1196" s="2"/>
      <c r="HF1196" s="2"/>
      <c r="HG1196" s="2"/>
      <c r="HH1196" s="2"/>
      <c r="HI1196" s="2"/>
      <c r="HJ1196" s="2"/>
      <c r="HK1196" s="2"/>
      <c r="HL1196" s="2"/>
      <c r="HM1196" s="2"/>
      <c r="HN1196" s="2"/>
      <c r="HO1196" s="2"/>
      <c r="HP1196" s="2"/>
      <c r="HQ1196" s="2"/>
      <c r="HR1196" s="2"/>
      <c r="HS1196" s="2"/>
      <c r="HT1196" s="2"/>
      <c r="HU1196" s="2"/>
      <c r="HV1196" s="2"/>
      <c r="HW1196" s="2"/>
      <c r="HX1196" s="2"/>
      <c r="HY1196" s="2"/>
      <c r="HZ1196" s="2"/>
      <c r="IA1196" s="2"/>
      <c r="IB1196" s="2"/>
      <c r="IC1196" s="2"/>
      <c r="ID1196" s="2"/>
      <c r="IE1196" s="2"/>
      <c r="IF1196" s="2"/>
      <c r="IG1196" s="2"/>
      <c r="IH1196" s="2"/>
      <c r="II1196" s="2"/>
      <c r="IJ1196" s="2"/>
      <c r="IK1196" s="2"/>
      <c r="IL1196" s="2"/>
      <c r="IM1196" s="2"/>
      <c r="IN1196" s="2"/>
      <c r="IO1196" s="2"/>
      <c r="IP1196" s="2"/>
      <c r="IQ1196" s="2"/>
      <c r="IR1196" s="2"/>
      <c r="IS1196" s="2"/>
      <c r="IT1196" s="2"/>
      <c r="IU1196" s="2"/>
      <c r="IV1196" s="2"/>
      <c r="IW1196" s="2"/>
      <c r="IX1196" s="2"/>
      <c r="IY1196" s="2"/>
      <c r="IZ1196" s="2"/>
      <c r="JA1196" s="2"/>
      <c r="JB1196" s="2"/>
      <c r="JC1196" s="2"/>
      <c r="JD1196" s="2"/>
      <c r="JE1196" s="2"/>
      <c r="JF1196" s="2"/>
      <c r="JG1196" s="2"/>
      <c r="JH1196" s="2"/>
      <c r="JI1196" s="2"/>
      <c r="JJ1196" s="2"/>
      <c r="JK1196" s="2"/>
      <c r="JL1196" s="2"/>
      <c r="JM1196" s="2"/>
      <c r="JN1196" s="2"/>
      <c r="JO1196" s="2"/>
      <c r="JP1196" s="2"/>
      <c r="JQ1196" s="2"/>
      <c r="JR1196" s="2"/>
      <c r="JS1196" s="2"/>
      <c r="JT1196" s="2"/>
      <c r="JU1196" s="2"/>
      <c r="JV1196" s="2"/>
      <c r="JW1196" s="2"/>
      <c r="JX1196" s="2"/>
      <c r="JY1196" s="2"/>
      <c r="JZ1196" s="2"/>
      <c r="KA1196" s="2"/>
      <c r="KB1196" s="2"/>
      <c r="KC1196" s="2"/>
      <c r="KD1196" s="2"/>
      <c r="KE1196" s="2"/>
      <c r="KF1196" s="2"/>
      <c r="KG1196" s="2"/>
      <c r="KH1196" s="2"/>
      <c r="KI1196" s="2"/>
      <c r="KJ1196" s="2"/>
      <c r="KK1196" s="2"/>
      <c r="KL1196" s="2"/>
      <c r="KM1196" s="2"/>
      <c r="KN1196" s="2"/>
      <c r="KO1196" s="2"/>
      <c r="KP1196" s="2"/>
      <c r="KQ1196" s="2"/>
      <c r="KR1196" s="2"/>
      <c r="KS1196" s="2"/>
      <c r="KT1196" s="2"/>
      <c r="KU1196" s="2"/>
      <c r="KV1196" s="2"/>
      <c r="KW1196" s="2"/>
      <c r="KX1196" s="2"/>
      <c r="KY1196" s="2"/>
      <c r="KZ1196" s="2"/>
      <c r="LA1196" s="2"/>
      <c r="LB1196" s="2"/>
      <c r="LC1196" s="2"/>
      <c r="LD1196" s="2"/>
      <c r="LE1196" s="2"/>
      <c r="LF1196" s="2"/>
      <c r="LG1196" s="2"/>
      <c r="LH1196" s="2"/>
      <c r="LI1196" s="2"/>
      <c r="LJ1196" s="2"/>
      <c r="LK1196" s="2"/>
      <c r="LL1196" s="2"/>
      <c r="LM1196" s="2"/>
      <c r="LN1196" s="2"/>
      <c r="LO1196" s="2"/>
      <c r="LP1196" s="2"/>
      <c r="LQ1196" s="2"/>
      <c r="LR1196" s="2"/>
      <c r="LS1196" s="2"/>
      <c r="LT1196" s="2"/>
      <c r="LU1196" s="2"/>
      <c r="LV1196" s="2"/>
      <c r="LW1196" s="2"/>
      <c r="LX1196" s="2"/>
      <c r="LY1196" s="2"/>
      <c r="LZ1196" s="2"/>
      <c r="MA1196" s="2"/>
      <c r="MB1196" s="2"/>
      <c r="MC1196" s="2"/>
      <c r="MD1196" s="2"/>
      <c r="ME1196" s="2"/>
      <c r="MF1196" s="2"/>
      <c r="MG1196" s="2"/>
      <c r="MH1196" s="2"/>
      <c r="MI1196" s="2"/>
      <c r="MJ1196" s="2"/>
      <c r="MK1196" s="2"/>
      <c r="ML1196" s="2"/>
      <c r="MM1196" s="2"/>
      <c r="MN1196" s="2"/>
      <c r="MO1196" s="2"/>
      <c r="MP1196" s="2"/>
      <c r="MQ1196" s="2"/>
      <c r="MR1196" s="2"/>
      <c r="MS1196" s="2"/>
      <c r="MT1196" s="2"/>
      <c r="MU1196" s="2"/>
      <c r="MV1196" s="2"/>
      <c r="MW1196" s="2"/>
      <c r="MX1196" s="2"/>
      <c r="MY1196" s="2"/>
      <c r="MZ1196" s="2"/>
      <c r="NA1196" s="2"/>
      <c r="NB1196" s="2"/>
      <c r="NC1196" s="2"/>
      <c r="ND1196" s="2"/>
      <c r="NE1196" s="2"/>
      <c r="NF1196" s="2"/>
      <c r="NG1196" s="2"/>
      <c r="NH1196" s="2"/>
      <c r="NI1196" s="2"/>
      <c r="NJ1196" s="2"/>
      <c r="NK1196" s="2"/>
      <c r="NL1196" s="2"/>
      <c r="NM1196" s="2"/>
      <c r="NN1196" s="2"/>
      <c r="NO1196" s="2"/>
      <c r="NP1196" s="2"/>
      <c r="NQ1196" s="2"/>
      <c r="NR1196" s="2"/>
      <c r="NS1196" s="2"/>
      <c r="NT1196" s="2"/>
      <c r="NU1196" s="2"/>
      <c r="NV1196" s="2"/>
      <c r="NW1196" s="2"/>
      <c r="NX1196" s="2"/>
      <c r="NY1196" s="2"/>
      <c r="NZ1196" s="2"/>
      <c r="OA1196" s="2"/>
      <c r="OB1196" s="2"/>
      <c r="OC1196" s="2"/>
      <c r="OD1196" s="2"/>
      <c r="OE1196" s="2"/>
      <c r="OF1196" s="2"/>
      <c r="OG1196" s="2"/>
      <c r="OH1196" s="2"/>
      <c r="OI1196" s="2"/>
      <c r="OJ1196" s="2"/>
      <c r="OK1196" s="2"/>
      <c r="OL1196" s="2"/>
      <c r="OM1196" s="2"/>
      <c r="ON1196" s="2"/>
      <c r="OO1196" s="2"/>
      <c r="OP1196" s="2"/>
      <c r="OQ1196" s="2"/>
      <c r="OR1196" s="2"/>
      <c r="OS1196" s="2"/>
      <c r="OT1196" s="2"/>
      <c r="OU1196" s="2"/>
      <c r="OV1196" s="2"/>
      <c r="OW1196" s="2"/>
      <c r="OX1196" s="2"/>
      <c r="OY1196" s="2"/>
      <c r="OZ1196" s="2"/>
      <c r="PA1196" s="2"/>
      <c r="PB1196" s="2"/>
      <c r="PC1196" s="2"/>
      <c r="PD1196" s="2"/>
      <c r="PE1196" s="2"/>
      <c r="PF1196" s="2"/>
      <c r="PG1196" s="2"/>
      <c r="PH1196" s="2"/>
      <c r="PI1196" s="2"/>
      <c r="PJ1196" s="2"/>
      <c r="PK1196" s="2"/>
      <c r="PL1196" s="2"/>
      <c r="PM1196" s="2"/>
      <c r="PN1196" s="2"/>
      <c r="PO1196" s="2"/>
      <c r="PP1196" s="2"/>
      <c r="PQ1196" s="2"/>
      <c r="PR1196" s="2"/>
      <c r="PS1196" s="2"/>
      <c r="PT1196" s="2"/>
      <c r="PU1196" s="2"/>
      <c r="PV1196" s="2"/>
      <c r="PW1196" s="2"/>
      <c r="PX1196" s="2"/>
      <c r="PY1196" s="2"/>
      <c r="PZ1196" s="2"/>
      <c r="QA1196" s="2"/>
      <c r="QB1196" s="2"/>
      <c r="QC1196" s="2"/>
      <c r="QD1196" s="2"/>
      <c r="QE1196" s="2"/>
      <c r="QF1196" s="2"/>
      <c r="QG1196" s="2"/>
      <c r="QH1196" s="2"/>
      <c r="QI1196" s="2"/>
      <c r="QJ1196" s="2"/>
      <c r="QK1196" s="2"/>
      <c r="QL1196" s="2"/>
      <c r="QM1196" s="2"/>
      <c r="QN1196" s="2"/>
      <c r="QO1196" s="2"/>
      <c r="QP1196" s="2"/>
      <c r="QQ1196" s="2"/>
      <c r="QR1196" s="2"/>
      <c r="QS1196" s="2"/>
      <c r="QT1196" s="2"/>
      <c r="QU1196" s="2"/>
      <c r="QV1196" s="2"/>
      <c r="QW1196" s="2"/>
      <c r="QX1196" s="2"/>
      <c r="QY1196" s="2"/>
      <c r="QZ1196" s="2"/>
      <c r="RA1196" s="2"/>
      <c r="RB1196" s="2"/>
      <c r="RC1196" s="2"/>
      <c r="RD1196" s="2"/>
      <c r="RE1196" s="2"/>
      <c r="RF1196" s="2"/>
      <c r="RG1196" s="2"/>
      <c r="RH1196" s="2"/>
      <c r="RI1196" s="2"/>
      <c r="RJ1196" s="2"/>
      <c r="RK1196" s="2"/>
      <c r="RL1196" s="2"/>
      <c r="RM1196" s="2"/>
      <c r="RN1196" s="2"/>
      <c r="RO1196" s="2"/>
      <c r="RP1196" s="2"/>
      <c r="RQ1196" s="2"/>
      <c r="RR1196" s="2"/>
      <c r="RS1196" s="2"/>
      <c r="RT1196" s="2"/>
      <c r="RU1196" s="2"/>
      <c r="RV1196" s="2"/>
      <c r="RW1196" s="2"/>
      <c r="RX1196" s="2"/>
      <c r="RY1196" s="2"/>
      <c r="RZ1196" s="2"/>
      <c r="SA1196" s="2"/>
      <c r="SB1196" s="2"/>
      <c r="SC1196" s="2"/>
      <c r="SD1196" s="2"/>
      <c r="SE1196" s="2"/>
      <c r="SF1196" s="2"/>
      <c r="SG1196" s="2"/>
      <c r="SH1196" s="2"/>
      <c r="SI1196" s="2"/>
      <c r="SJ1196" s="2"/>
      <c r="SK1196" s="2"/>
      <c r="SL1196" s="2"/>
      <c r="SM1196" s="2"/>
      <c r="SN1196" s="2"/>
      <c r="SO1196" s="2"/>
      <c r="SP1196" s="2"/>
      <c r="SQ1196" s="2"/>
      <c r="SR1196" s="2"/>
      <c r="SS1196" s="2"/>
      <c r="ST1196" s="2"/>
      <c r="SU1196" s="2"/>
      <c r="SV1196" s="2"/>
      <c r="SW1196" s="2"/>
      <c r="SX1196" s="2"/>
      <c r="SY1196" s="2"/>
      <c r="SZ1196" s="2"/>
      <c r="TA1196" s="2"/>
      <c r="TB1196" s="2"/>
      <c r="TC1196" s="2"/>
      <c r="TD1196" s="2"/>
      <c r="TE1196" s="2"/>
      <c r="TF1196" s="2"/>
      <c r="TG1196" s="2"/>
      <c r="TH1196" s="2"/>
      <c r="TI1196" s="2"/>
      <c r="TJ1196" s="2"/>
      <c r="TK1196" s="2"/>
      <c r="TL1196" s="2"/>
      <c r="TM1196" s="2"/>
      <c r="TN1196" s="2"/>
      <c r="TO1196" s="2"/>
      <c r="TP1196" s="2"/>
      <c r="TQ1196" s="2"/>
      <c r="TR1196" s="2"/>
      <c r="TS1196" s="2"/>
      <c r="TT1196" s="2"/>
      <c r="TU1196" s="2"/>
      <c r="TV1196" s="2"/>
      <c r="TW1196" s="2"/>
      <c r="TX1196" s="2"/>
      <c r="TY1196" s="2"/>
      <c r="TZ1196" s="2"/>
      <c r="UA1196" s="2"/>
      <c r="UB1196" s="2"/>
      <c r="UC1196" s="2"/>
      <c r="UD1196" s="2"/>
      <c r="UE1196" s="2"/>
      <c r="UF1196" s="2"/>
      <c r="UG1196" s="2"/>
      <c r="UH1196" s="2"/>
      <c r="UI1196" s="2"/>
      <c r="UJ1196" s="2"/>
      <c r="UK1196" s="2"/>
      <c r="UL1196" s="2"/>
      <c r="UM1196" s="2"/>
      <c r="UN1196" s="2"/>
      <c r="UO1196" s="2"/>
      <c r="UP1196" s="2"/>
      <c r="UQ1196" s="2"/>
      <c r="UR1196" s="2"/>
      <c r="US1196" s="2"/>
      <c r="UT1196" s="2"/>
      <c r="UU1196" s="2"/>
      <c r="UV1196" s="2"/>
      <c r="UW1196" s="2"/>
      <c r="UX1196" s="2"/>
      <c r="UY1196" s="2"/>
      <c r="UZ1196" s="2"/>
      <c r="VA1196" s="2"/>
      <c r="VB1196" s="2"/>
      <c r="VC1196" s="2"/>
      <c r="VD1196" s="2"/>
      <c r="VE1196" s="2"/>
      <c r="VF1196" s="2"/>
      <c r="VG1196" s="2"/>
      <c r="VH1196" s="2"/>
      <c r="VI1196" s="2"/>
      <c r="VJ1196" s="2"/>
      <c r="VK1196" s="2"/>
      <c r="VL1196" s="2"/>
      <c r="VM1196" s="2"/>
      <c r="VN1196" s="2"/>
      <c r="VO1196" s="2"/>
      <c r="VP1196" s="2"/>
      <c r="VQ1196" s="2"/>
      <c r="VR1196" s="2"/>
      <c r="VS1196" s="2"/>
      <c r="VT1196" s="2"/>
      <c r="VU1196" s="2"/>
      <c r="VV1196" s="2"/>
      <c r="VW1196" s="2"/>
      <c r="VX1196" s="2"/>
      <c r="VY1196" s="2"/>
      <c r="VZ1196" s="2"/>
      <c r="WA1196" s="2"/>
      <c r="WB1196" s="2"/>
      <c r="WC1196" s="2"/>
      <c r="WD1196" s="2"/>
      <c r="WE1196" s="2"/>
      <c r="WF1196" s="2"/>
      <c r="WG1196" s="2"/>
      <c r="WH1196" s="2"/>
      <c r="WI1196" s="2"/>
      <c r="WJ1196" s="2"/>
      <c r="WK1196" s="2"/>
      <c r="WL1196" s="2"/>
      <c r="WM1196" s="2"/>
      <c r="WN1196" s="2"/>
      <c r="WO1196" s="2"/>
      <c r="WP1196" s="2"/>
      <c r="WQ1196" s="2"/>
      <c r="WR1196" s="2"/>
      <c r="WS1196" s="2"/>
      <c r="WT1196" s="2"/>
      <c r="WU1196" s="2"/>
      <c r="WV1196" s="2"/>
      <c r="WW1196" s="2"/>
      <c r="WX1196" s="2"/>
      <c r="WY1196" s="2"/>
      <c r="WZ1196" s="2"/>
      <c r="XA1196" s="2"/>
      <c r="XB1196" s="2"/>
      <c r="XC1196" s="2"/>
      <c r="XD1196" s="2"/>
      <c r="XE1196" s="2"/>
      <c r="XF1196" s="2"/>
      <c r="XG1196" s="2"/>
      <c r="XH1196" s="2"/>
      <c r="XI1196" s="2"/>
      <c r="XJ1196" s="2"/>
      <c r="XK1196" s="2"/>
      <c r="XL1196" s="2"/>
      <c r="XM1196" s="2"/>
      <c r="XN1196" s="2"/>
      <c r="XO1196" s="2"/>
      <c r="XP1196" s="2"/>
      <c r="XQ1196" s="2"/>
      <c r="XR1196" s="2"/>
      <c r="XS1196" s="2"/>
      <c r="XT1196" s="2"/>
      <c r="XU1196" s="2"/>
      <c r="XV1196" s="2"/>
      <c r="XW1196" s="2"/>
      <c r="XX1196" s="2"/>
      <c r="XY1196" s="2"/>
      <c r="XZ1196" s="2"/>
      <c r="YA1196" s="2"/>
      <c r="YB1196" s="2"/>
      <c r="YC1196" s="2"/>
      <c r="YD1196" s="2"/>
      <c r="YE1196" s="2"/>
      <c r="YF1196" s="2"/>
      <c r="YG1196" s="2"/>
      <c r="YH1196" s="2"/>
      <c r="YI1196" s="2"/>
      <c r="YJ1196" s="2"/>
      <c r="YK1196" s="2"/>
      <c r="YL1196" s="2"/>
      <c r="YM1196" s="2"/>
      <c r="YN1196" s="2"/>
      <c r="YO1196" s="2"/>
      <c r="YP1196" s="2"/>
      <c r="YQ1196" s="2"/>
      <c r="YR1196" s="2"/>
      <c r="YS1196" s="2"/>
      <c r="YT1196" s="2"/>
      <c r="YU1196" s="2"/>
      <c r="YV1196" s="2"/>
      <c r="YW1196" s="2"/>
      <c r="YX1196" s="2"/>
      <c r="YY1196" s="2"/>
      <c r="YZ1196" s="2"/>
      <c r="ZA1196" s="2"/>
      <c r="ZB1196" s="2"/>
      <c r="ZC1196" s="2"/>
      <c r="ZD1196" s="2"/>
      <c r="ZE1196" s="2"/>
      <c r="ZF1196" s="2"/>
      <c r="ZG1196" s="2"/>
      <c r="ZH1196" s="2"/>
      <c r="ZI1196" s="2"/>
      <c r="ZJ1196" s="2"/>
      <c r="ZK1196" s="2"/>
      <c r="ZL1196" s="2"/>
      <c r="ZM1196" s="2"/>
      <c r="ZN1196" s="2"/>
      <c r="ZO1196" s="2"/>
      <c r="ZP1196" s="2"/>
      <c r="ZQ1196" s="2"/>
      <c r="ZR1196" s="2"/>
      <c r="ZS1196" s="2"/>
      <c r="ZT1196" s="2"/>
      <c r="ZU1196" s="2"/>
      <c r="ZV1196" s="2"/>
      <c r="ZW1196" s="2"/>
      <c r="ZX1196" s="2"/>
      <c r="ZY1196" s="2"/>
      <c r="ZZ1196" s="2"/>
      <c r="AAA1196" s="2"/>
      <c r="AAB1196" s="2"/>
      <c r="AAC1196" s="2"/>
      <c r="AAD1196" s="2"/>
      <c r="AAE1196" s="2"/>
      <c r="AAF1196" s="2"/>
      <c r="AAG1196" s="2"/>
      <c r="AAH1196" s="2"/>
      <c r="AAI1196" s="2"/>
      <c r="AAJ1196" s="2"/>
      <c r="AAK1196" s="2"/>
      <c r="AAL1196" s="2"/>
      <c r="AAM1196" s="2"/>
      <c r="AAN1196" s="2"/>
      <c r="AAO1196" s="2"/>
      <c r="AAP1196" s="2"/>
      <c r="AAQ1196" s="2"/>
      <c r="AAR1196" s="2"/>
      <c r="AAS1196" s="2"/>
      <c r="AAT1196" s="2"/>
      <c r="AAU1196" s="2"/>
      <c r="AAV1196" s="2"/>
      <c r="AAW1196" s="2"/>
      <c r="AAX1196" s="2"/>
      <c r="AAY1196" s="2"/>
      <c r="AAZ1196" s="2"/>
      <c r="ABA1196" s="2"/>
      <c r="ABB1196" s="2"/>
      <c r="ABC1196" s="2"/>
      <c r="ABD1196" s="2"/>
      <c r="ABE1196" s="2"/>
      <c r="ABF1196" s="2"/>
      <c r="ABG1196" s="2"/>
      <c r="ABH1196" s="2"/>
      <c r="ABI1196" s="2"/>
      <c r="ABJ1196" s="2"/>
      <c r="ABK1196" s="2"/>
      <c r="ABL1196" s="2"/>
      <c r="ABM1196" s="2"/>
      <c r="ABN1196" s="2"/>
      <c r="ABO1196" s="2"/>
      <c r="ABP1196" s="2"/>
      <c r="ABQ1196" s="2"/>
      <c r="ABR1196" s="2"/>
      <c r="ABS1196" s="2"/>
      <c r="ABT1196" s="2"/>
      <c r="ABU1196" s="2"/>
      <c r="ABV1196" s="2"/>
      <c r="ABW1196" s="2"/>
      <c r="ABX1196" s="2"/>
      <c r="ABY1196" s="2"/>
      <c r="ABZ1196" s="2"/>
      <c r="ACA1196" s="2"/>
      <c r="ACB1196" s="2"/>
      <c r="ACC1196" s="2"/>
      <c r="ACD1196" s="2"/>
      <c r="ACE1196" s="2"/>
      <c r="ACF1196" s="2"/>
      <c r="ACG1196" s="2"/>
      <c r="ACH1196" s="2"/>
      <c r="ACI1196" s="2"/>
      <c r="ACJ1196" s="2"/>
      <c r="ACK1196" s="2"/>
      <c r="ACL1196" s="2"/>
      <c r="ACM1196" s="2"/>
      <c r="ACN1196" s="2"/>
      <c r="ACO1196" s="2"/>
      <c r="ACP1196" s="2"/>
      <c r="ACQ1196" s="2"/>
      <c r="ACR1196" s="2"/>
      <c r="ACS1196" s="2"/>
      <c r="ACT1196" s="2"/>
      <c r="ACU1196" s="2"/>
      <c r="ACV1196" s="2"/>
      <c r="ACW1196" s="2"/>
      <c r="ACX1196" s="2"/>
      <c r="ACY1196" s="2"/>
      <c r="ACZ1196" s="2"/>
      <c r="ADA1196" s="2"/>
      <c r="ADB1196" s="2"/>
      <c r="ADC1196" s="2"/>
      <c r="ADD1196" s="2"/>
      <c r="ADE1196" s="2"/>
      <c r="ADF1196" s="2"/>
      <c r="ADG1196" s="2"/>
      <c r="ADH1196" s="2"/>
      <c r="ADI1196" s="2"/>
      <c r="ADJ1196" s="2"/>
      <c r="ADK1196" s="2"/>
      <c r="ADL1196" s="2"/>
      <c r="ADM1196" s="2"/>
      <c r="ADN1196" s="2"/>
      <c r="ADO1196" s="2"/>
      <c r="ADP1196" s="2"/>
      <c r="ADQ1196" s="2"/>
      <c r="ADR1196" s="2"/>
      <c r="ADS1196" s="2"/>
      <c r="ADT1196" s="2"/>
      <c r="ADU1196" s="2"/>
      <c r="ADV1196" s="2"/>
      <c r="ADW1196" s="2"/>
      <c r="ADX1196" s="2"/>
      <c r="ADY1196" s="2"/>
      <c r="ADZ1196" s="2"/>
      <c r="AEA1196" s="2"/>
      <c r="AEB1196" s="2"/>
      <c r="AEC1196" s="2"/>
      <c r="AED1196" s="2"/>
      <c r="AEE1196" s="2"/>
      <c r="AEF1196" s="2"/>
      <c r="AEG1196" s="2"/>
      <c r="AEH1196" s="2"/>
      <c r="AEI1196" s="2"/>
      <c r="AEJ1196" s="2"/>
      <c r="AEK1196" s="2"/>
      <c r="AEL1196" s="2"/>
      <c r="AEM1196" s="2"/>
      <c r="AEN1196" s="2"/>
      <c r="AEO1196" s="2"/>
      <c r="AEP1196" s="2"/>
      <c r="AEQ1196" s="2"/>
      <c r="AER1196" s="2"/>
      <c r="AES1196" s="2"/>
      <c r="AET1196" s="2"/>
      <c r="AEU1196" s="2"/>
      <c r="AEV1196" s="2"/>
      <c r="AEW1196" s="2"/>
      <c r="AEX1196" s="2"/>
      <c r="AEY1196" s="2"/>
      <c r="AEZ1196" s="2"/>
      <c r="AFA1196" s="2"/>
      <c r="AFB1196" s="2"/>
      <c r="AFC1196" s="2"/>
      <c r="AFD1196" s="2"/>
      <c r="AFE1196" s="2"/>
      <c r="AFF1196" s="2"/>
      <c r="AFG1196" s="2"/>
      <c r="AFH1196" s="2"/>
      <c r="AFI1196" s="2"/>
      <c r="AFJ1196" s="2"/>
      <c r="AFK1196" s="2"/>
      <c r="AFL1196" s="2"/>
      <c r="AFM1196" s="2"/>
      <c r="AFN1196" s="2"/>
      <c r="AFO1196" s="2"/>
      <c r="AFP1196" s="2"/>
      <c r="AFQ1196" s="2"/>
      <c r="AFR1196" s="2"/>
      <c r="AFS1196" s="2"/>
      <c r="AFT1196" s="2"/>
      <c r="AFU1196" s="2"/>
      <c r="AFV1196" s="2"/>
      <c r="AFW1196" s="2"/>
      <c r="AFX1196" s="2"/>
      <c r="AFY1196" s="2"/>
      <c r="AFZ1196" s="2"/>
      <c r="AGA1196" s="2"/>
      <c r="AGB1196" s="2"/>
      <c r="AGC1196" s="2"/>
      <c r="AGD1196" s="2"/>
      <c r="AGE1196" s="2"/>
      <c r="AGF1196" s="2"/>
      <c r="AGG1196" s="2"/>
      <c r="AGH1196" s="2"/>
      <c r="AGI1196" s="2"/>
      <c r="AGJ1196" s="2"/>
      <c r="AGK1196" s="2"/>
      <c r="AGL1196" s="2"/>
      <c r="AGM1196" s="2"/>
      <c r="AGN1196" s="2"/>
      <c r="AGO1196" s="2"/>
      <c r="AGP1196" s="2"/>
      <c r="AGQ1196" s="2"/>
      <c r="AGR1196" s="2"/>
      <c r="AGS1196" s="2"/>
      <c r="AGT1196" s="2"/>
      <c r="AGU1196" s="2"/>
      <c r="AGV1196" s="2"/>
      <c r="AGW1196" s="2"/>
      <c r="AGX1196" s="2"/>
      <c r="AGY1196" s="2"/>
      <c r="AGZ1196" s="2"/>
      <c r="AHA1196" s="2"/>
      <c r="AHB1196" s="2"/>
      <c r="AHC1196" s="2"/>
      <c r="AHD1196" s="2"/>
      <c r="AHE1196" s="2"/>
      <c r="AHF1196" s="2"/>
      <c r="AHG1196" s="2"/>
      <c r="AHH1196" s="2"/>
      <c r="AHI1196" s="2"/>
      <c r="AHJ1196" s="2"/>
      <c r="AHK1196" s="2"/>
      <c r="AHL1196" s="2"/>
      <c r="AHM1196" s="2"/>
      <c r="AHN1196" s="2"/>
      <c r="AHO1196" s="2"/>
      <c r="AHP1196" s="2"/>
      <c r="AHQ1196" s="2"/>
      <c r="AHR1196" s="2"/>
      <c r="AHS1196" s="2"/>
      <c r="AHT1196" s="2"/>
      <c r="AHU1196" s="2"/>
      <c r="AHV1196" s="2"/>
      <c r="AHW1196" s="2"/>
      <c r="AHX1196" s="2"/>
      <c r="AHY1196" s="2"/>
      <c r="AHZ1196" s="2"/>
      <c r="AIA1196" s="2"/>
      <c r="AIB1196" s="2"/>
      <c r="AIC1196" s="2"/>
      <c r="AID1196" s="2"/>
      <c r="AIE1196" s="2"/>
      <c r="AIF1196" s="2"/>
      <c r="AIG1196" s="2"/>
      <c r="AIH1196" s="2"/>
      <c r="AII1196" s="2"/>
      <c r="AIJ1196" s="2"/>
      <c r="AIK1196" s="2"/>
      <c r="AIL1196" s="2"/>
      <c r="AIM1196" s="2"/>
      <c r="AIN1196" s="2"/>
      <c r="AIO1196" s="2"/>
      <c r="AIP1196" s="2"/>
      <c r="AIQ1196" s="2"/>
      <c r="AIR1196" s="2"/>
      <c r="AIS1196" s="2"/>
      <c r="AIT1196" s="2"/>
      <c r="AIU1196" s="2"/>
      <c r="AIV1196" s="2"/>
      <c r="AIW1196" s="2"/>
      <c r="AIX1196" s="2"/>
      <c r="AIY1196" s="2"/>
      <c r="AIZ1196" s="2"/>
      <c r="AJA1196" s="2"/>
      <c r="AJB1196" s="2"/>
      <c r="AJC1196" s="2"/>
      <c r="AJD1196" s="2"/>
      <c r="AJE1196" s="2"/>
      <c r="AJF1196" s="2"/>
      <c r="AJG1196" s="2"/>
      <c r="AJH1196" s="2"/>
      <c r="AJI1196" s="2"/>
      <c r="AJJ1196" s="2"/>
      <c r="AJK1196" s="2"/>
      <c r="AJL1196" s="2"/>
      <c r="AJM1196" s="2"/>
      <c r="AJN1196" s="2"/>
      <c r="AJO1196" s="2"/>
      <c r="AJP1196" s="2"/>
      <c r="AJQ1196" s="2"/>
      <c r="AJR1196" s="2"/>
      <c r="AJS1196" s="2"/>
      <c r="AJT1196" s="2"/>
      <c r="AJU1196" s="2"/>
      <c r="AJV1196" s="2"/>
      <c r="AJW1196" s="2"/>
      <c r="AJX1196" s="2"/>
      <c r="AJY1196" s="2"/>
      <c r="AJZ1196" s="2"/>
      <c r="AKA1196" s="2"/>
      <c r="AKB1196" s="2"/>
      <c r="AKC1196" s="2"/>
      <c r="AKD1196" s="2"/>
      <c r="AKE1196" s="2"/>
      <c r="AKF1196" s="2"/>
      <c r="AKG1196" s="2"/>
      <c r="AKH1196" s="2"/>
      <c r="AKI1196" s="2"/>
      <c r="AKJ1196" s="2"/>
      <c r="AKK1196" s="2"/>
      <c r="AKL1196" s="2"/>
      <c r="AKM1196" s="2"/>
      <c r="AKN1196" s="2"/>
      <c r="AKO1196" s="2"/>
      <c r="AKP1196" s="2"/>
      <c r="AKQ1196" s="2"/>
      <c r="AKR1196" s="2"/>
      <c r="AKS1196" s="2"/>
      <c r="AKT1196" s="2"/>
      <c r="AKU1196" s="2"/>
      <c r="AKV1196" s="2"/>
      <c r="AKW1196" s="2"/>
      <c r="AKX1196" s="2"/>
      <c r="AKY1196" s="2"/>
      <c r="AKZ1196" s="2"/>
      <c r="ALA1196" s="2"/>
      <c r="ALB1196" s="2"/>
      <c r="ALC1196" s="2"/>
      <c r="ALD1196" s="2"/>
      <c r="ALE1196" s="2"/>
      <c r="ALF1196" s="2"/>
      <c r="ALG1196" s="2"/>
      <c r="ALH1196" s="2"/>
      <c r="ALI1196" s="6"/>
      <c r="ALJ1196" s="6"/>
      <c r="ALK1196" s="6"/>
      <c r="ALL1196" s="6"/>
      <c r="ALM1196" s="6"/>
      <c r="ALN1196" s="6"/>
      <c r="ALO1196" s="6"/>
      <c r="ALP1196" s="6"/>
      <c r="ALQ1196" s="6"/>
      <c r="ALR1196" s="6"/>
      <c r="ALS1196" s="6"/>
      <c r="ALT1196" s="6"/>
      <c r="ALU1196" s="6"/>
      <c r="ALV1196" s="6"/>
      <c r="ALW1196" s="6"/>
      <c r="ALX1196" s="6"/>
      <c r="ALY1196" s="6"/>
      <c r="ALZ1196" s="6"/>
      <c r="AMA1196" s="6"/>
      <c r="AMB1196" s="6"/>
      <c r="AMC1196" s="6"/>
      <c r="AMD1196" s="6"/>
      <c r="AME1196" s="6"/>
      <c r="AMF1196" s="6"/>
      <c r="AMG1196" s="6"/>
      <c r="AMH1196" s="6"/>
      <c r="AMI1196" s="6"/>
      <c r="AMJ1196" s="6"/>
      <c r="AMK1196" s="6"/>
      <c r="AML1196" s="6"/>
      <c r="AMM1196" s="6"/>
    </row>
    <row r="1197" spans="1:1027" s="72" customFormat="1" ht="18.75">
      <c r="A1197" s="8">
        <v>45051</v>
      </c>
      <c r="B1197" s="32">
        <f t="shared" si="631"/>
        <v>0.78378378378378377</v>
      </c>
      <c r="C1197" s="73">
        <f t="shared" si="654"/>
        <v>0.59452054794520559</v>
      </c>
      <c r="D1197" s="73">
        <f t="shared" si="632"/>
        <v>0.54500000000000004</v>
      </c>
      <c r="E1197" s="73">
        <f t="shared" si="633"/>
        <v>0.61924063701628818</v>
      </c>
      <c r="F1197" s="73">
        <f t="shared" si="634"/>
        <v>0.77391304347826106</v>
      </c>
      <c r="G1197" s="73">
        <f t="shared" si="635"/>
        <v>0.2</v>
      </c>
      <c r="H1197" s="73">
        <f t="shared" si="636"/>
        <v>0.2</v>
      </c>
      <c r="I1197" s="73">
        <f t="shared" si="637"/>
        <v>0.15504322766570605</v>
      </c>
      <c r="J1197" s="73">
        <f t="shared" si="638"/>
        <v>0.26666666666666672</v>
      </c>
      <c r="K1197" s="73">
        <f t="shared" si="639"/>
        <v>-6.9565217391304335E-2</v>
      </c>
      <c r="L1197" s="73">
        <f t="shared" si="640"/>
        <v>0</v>
      </c>
      <c r="M1197" s="73">
        <f t="shared" si="641"/>
        <v>0</v>
      </c>
      <c r="N1197" s="73">
        <f t="shared" si="642"/>
        <v>0.68994368463394995</v>
      </c>
      <c r="O1197" s="73">
        <f t="shared" si="643"/>
        <v>0.32727272727272727</v>
      </c>
      <c r="P1197" s="73">
        <f t="shared" si="644"/>
        <v>0.19277108433734941</v>
      </c>
      <c r="Q1197" s="73">
        <f t="shared" si="645"/>
        <v>0.2</v>
      </c>
      <c r="R1197" s="73">
        <f t="shared" si="646"/>
        <v>0.2</v>
      </c>
      <c r="S1197" s="73">
        <f t="shared" si="647"/>
        <v>0.2</v>
      </c>
      <c r="T1197" s="73">
        <f t="shared" si="648"/>
        <v>0.2</v>
      </c>
      <c r="U1197" s="73">
        <f t="shared" si="649"/>
        <v>0.2</v>
      </c>
      <c r="V1197" s="73">
        <f t="shared" si="650"/>
        <v>0.20396452790818989</v>
      </c>
      <c r="W1197" s="103">
        <v>0.11375562967284127</v>
      </c>
      <c r="X1197" s="2"/>
      <c r="Y1197" s="2"/>
      <c r="Z1197" s="2"/>
      <c r="AA1197" s="2"/>
      <c r="AB1197" s="2"/>
      <c r="AC1197" s="2">
        <v>-20.028391347008402</v>
      </c>
      <c r="AD1197" s="2"/>
      <c r="AE1197" s="2"/>
      <c r="AF1197" s="2"/>
      <c r="AG1197" s="5"/>
      <c r="AH1197" s="5"/>
      <c r="AI1197" s="5"/>
      <c r="AJ1197" s="2"/>
      <c r="AK1197" s="2"/>
      <c r="AL1197" s="36">
        <f t="shared" si="655"/>
        <v>22.549698348333497</v>
      </c>
      <c r="AM1197" s="36">
        <f t="shared" si="651"/>
        <v>22.5496983483335</v>
      </c>
      <c r="AN1197" s="4">
        <v>79</v>
      </c>
      <c r="AO1197" s="4"/>
      <c r="AP1197" s="4"/>
      <c r="AQ1197" s="4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2"/>
      <c r="BC1197" s="3"/>
      <c r="BD1197" s="47"/>
      <c r="BE1197" s="2"/>
      <c r="BF1197" s="2"/>
      <c r="BG1197" s="2"/>
      <c r="BH1197" s="89">
        <v>0</v>
      </c>
      <c r="BI1197" s="47">
        <v>100</v>
      </c>
      <c r="BJ1197" s="71">
        <v>0</v>
      </c>
      <c r="BK1197" s="3">
        <v>0</v>
      </c>
      <c r="BL1197" s="49">
        <v>0</v>
      </c>
      <c r="BM1197" s="49">
        <v>0</v>
      </c>
      <c r="BN1197" s="49">
        <v>0</v>
      </c>
      <c r="BO1197" s="49">
        <v>0</v>
      </c>
      <c r="BP1197" s="49">
        <v>0</v>
      </c>
      <c r="BQ1197" s="49">
        <v>0</v>
      </c>
      <c r="BR1197" s="49">
        <v>0</v>
      </c>
      <c r="BS1197" s="3">
        <f t="shared" si="652"/>
        <v>0</v>
      </c>
      <c r="BT1197" s="2">
        <f t="shared" si="653"/>
        <v>100</v>
      </c>
      <c r="BU1197" s="2"/>
      <c r="BV1197" s="37">
        <v>5.2994884657154397</v>
      </c>
      <c r="BW1197" s="37"/>
      <c r="BX1197" s="37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38"/>
      <c r="DI1197" s="38"/>
      <c r="DJ1197" s="38"/>
      <c r="DK1197" s="2"/>
      <c r="DL1197" s="2"/>
      <c r="DM1197" s="2"/>
      <c r="DN1197" s="2"/>
      <c r="DO1197" s="2"/>
      <c r="DP1197" s="2"/>
      <c r="DQ1197" s="2"/>
      <c r="DR1197" s="2"/>
      <c r="DS1197" s="2"/>
      <c r="DT1197" s="2"/>
      <c r="DU1197" s="2"/>
      <c r="DV1197" s="2"/>
      <c r="DW1197" s="2"/>
      <c r="DX1197" s="2"/>
      <c r="DY1197" s="2"/>
      <c r="DZ1197" s="2"/>
      <c r="EA1197" s="2"/>
      <c r="EB1197" s="2"/>
      <c r="EC1197" s="2"/>
      <c r="ED1197" s="2"/>
      <c r="EE1197" s="2"/>
      <c r="EF1197" s="2"/>
      <c r="EG1197" s="2"/>
      <c r="EH1197" s="2"/>
      <c r="EI1197" s="2"/>
      <c r="EJ1197" s="2"/>
      <c r="EK1197" s="2"/>
      <c r="EL1197" s="2"/>
      <c r="EM1197" s="2"/>
      <c r="EN1197" s="2"/>
      <c r="EO1197" s="2"/>
      <c r="EP1197" s="2"/>
      <c r="EQ1197" s="2"/>
      <c r="ER1197" s="2"/>
      <c r="ES1197" s="2"/>
      <c r="ET1197" s="2"/>
      <c r="EU1197" s="2"/>
      <c r="EV1197" s="2"/>
      <c r="EW1197" s="2"/>
      <c r="EX1197" s="2"/>
      <c r="EY1197" s="2"/>
      <c r="EZ1197" s="2"/>
      <c r="FA1197" s="2"/>
      <c r="FB1197" s="2"/>
      <c r="FC1197" s="2"/>
      <c r="FD1197" s="2"/>
      <c r="FE1197" s="2"/>
      <c r="FF1197" s="2"/>
      <c r="FG1197" s="2"/>
      <c r="FH1197" s="2"/>
      <c r="FI1197" s="2"/>
      <c r="FJ1197" s="2"/>
      <c r="FK1197" s="2"/>
      <c r="FL1197" s="2"/>
      <c r="FM1197" s="2"/>
      <c r="FN1197" s="2"/>
      <c r="FO1197" s="2"/>
      <c r="FP1197" s="2"/>
      <c r="FQ1197" s="2"/>
      <c r="FR1197" s="2"/>
      <c r="FS1197" s="2"/>
      <c r="FT1197" s="2"/>
      <c r="FU1197" s="2"/>
      <c r="FV1197" s="2"/>
      <c r="FW1197" s="2"/>
      <c r="FX1197" s="2"/>
      <c r="FY1197" s="2"/>
      <c r="FZ1197" s="2"/>
      <c r="GA1197" s="2"/>
      <c r="GB1197" s="2"/>
      <c r="GC1197" s="2"/>
      <c r="GD1197" s="2"/>
      <c r="GE1197" s="2"/>
      <c r="GF1197" s="2"/>
      <c r="GG1197" s="2"/>
      <c r="GH1197" s="2"/>
      <c r="GI1197" s="2"/>
      <c r="GJ1197" s="2"/>
      <c r="GK1197" s="2"/>
      <c r="GL1197" s="2"/>
      <c r="GM1197" s="2"/>
      <c r="GN1197" s="2"/>
      <c r="GO1197" s="2"/>
      <c r="GP1197" s="2"/>
      <c r="GQ1197" s="2"/>
      <c r="GR1197" s="2"/>
      <c r="GS1197" s="2"/>
      <c r="GT1197" s="2"/>
      <c r="GU1197" s="2"/>
      <c r="GV1197" s="2"/>
      <c r="GW1197" s="2"/>
      <c r="GX1197" s="2"/>
      <c r="GY1197" s="2"/>
      <c r="GZ1197" s="2"/>
      <c r="HA1197" s="2"/>
      <c r="HB1197" s="2"/>
      <c r="HC1197" s="2"/>
      <c r="HD1197" s="2"/>
      <c r="HE1197" s="2"/>
      <c r="HF1197" s="2"/>
      <c r="HG1197" s="2"/>
      <c r="HH1197" s="2"/>
      <c r="HI1197" s="2"/>
      <c r="HJ1197" s="2"/>
      <c r="HK1197" s="2"/>
      <c r="HL1197" s="2"/>
      <c r="HM1197" s="2"/>
      <c r="HN1197" s="2"/>
      <c r="HO1197" s="2"/>
      <c r="HP1197" s="2"/>
      <c r="HQ1197" s="2"/>
      <c r="HR1197" s="2"/>
      <c r="HS1197" s="2"/>
      <c r="HT1197" s="2"/>
      <c r="HU1197" s="2"/>
      <c r="HV1197" s="2"/>
      <c r="HW1197" s="2"/>
      <c r="HX1197" s="2"/>
      <c r="HY1197" s="2"/>
      <c r="HZ1197" s="2"/>
      <c r="IA1197" s="2"/>
      <c r="IB1197" s="2"/>
      <c r="IC1197" s="2"/>
      <c r="ID1197" s="2"/>
      <c r="IE1197" s="2"/>
      <c r="IF1197" s="2"/>
      <c r="IG1197" s="2"/>
      <c r="IH1197" s="2"/>
      <c r="II1197" s="2"/>
      <c r="IJ1197" s="2"/>
      <c r="IK1197" s="2"/>
      <c r="IL1197" s="2"/>
      <c r="IM1197" s="2"/>
      <c r="IN1197" s="2"/>
      <c r="IO1197" s="2"/>
      <c r="IP1197" s="2"/>
      <c r="IQ1197" s="2"/>
      <c r="IR1197" s="2"/>
      <c r="IS1197" s="2"/>
      <c r="IT1197" s="2"/>
      <c r="IU1197" s="2"/>
      <c r="IV1197" s="2"/>
      <c r="IW1197" s="2"/>
      <c r="IX1197" s="2"/>
      <c r="IY1197" s="2"/>
      <c r="IZ1197" s="2"/>
      <c r="JA1197" s="2"/>
      <c r="JB1197" s="2"/>
      <c r="JC1197" s="2"/>
      <c r="JD1197" s="2"/>
      <c r="JE1197" s="2"/>
      <c r="JF1197" s="2"/>
      <c r="JG1197" s="2"/>
      <c r="JH1197" s="2"/>
      <c r="JI1197" s="2"/>
      <c r="JJ1197" s="2"/>
      <c r="JK1197" s="2"/>
      <c r="JL1197" s="2"/>
      <c r="JM1197" s="2"/>
      <c r="JN1197" s="2"/>
      <c r="JO1197" s="2"/>
      <c r="JP1197" s="2"/>
      <c r="JQ1197" s="2"/>
      <c r="JR1197" s="2"/>
      <c r="JS1197" s="2"/>
      <c r="JT1197" s="2"/>
      <c r="JU1197" s="2"/>
      <c r="JV1197" s="2"/>
      <c r="JW1197" s="2"/>
      <c r="JX1197" s="2"/>
      <c r="JY1197" s="2"/>
      <c r="JZ1197" s="2"/>
      <c r="KA1197" s="2"/>
      <c r="KB1197" s="2"/>
      <c r="KC1197" s="2"/>
      <c r="KD1197" s="2"/>
      <c r="KE1197" s="2"/>
      <c r="KF1197" s="2"/>
      <c r="KG1197" s="2"/>
      <c r="KH1197" s="2"/>
      <c r="KI1197" s="2"/>
      <c r="KJ1197" s="2"/>
      <c r="KK1197" s="2"/>
      <c r="KL1197" s="2"/>
      <c r="KM1197" s="2"/>
      <c r="KN1197" s="2"/>
      <c r="KO1197" s="2"/>
      <c r="KP1197" s="2"/>
      <c r="KQ1197" s="2"/>
      <c r="KR1197" s="2"/>
      <c r="KS1197" s="2"/>
      <c r="KT1197" s="2"/>
      <c r="KU1197" s="2"/>
      <c r="KV1197" s="2"/>
      <c r="KW1197" s="2"/>
      <c r="KX1197" s="2"/>
      <c r="KY1197" s="2"/>
      <c r="KZ1197" s="2"/>
      <c r="LA1197" s="2"/>
      <c r="LB1197" s="2"/>
      <c r="LC1197" s="2"/>
      <c r="LD1197" s="2"/>
      <c r="LE1197" s="2"/>
      <c r="LF1197" s="2"/>
      <c r="LG1197" s="2"/>
      <c r="LH1197" s="2"/>
      <c r="LI1197" s="2"/>
      <c r="LJ1197" s="2"/>
      <c r="LK1197" s="2"/>
      <c r="LL1197" s="2"/>
      <c r="LM1197" s="2"/>
      <c r="LN1197" s="2"/>
      <c r="LO1197" s="2"/>
      <c r="LP1197" s="2"/>
      <c r="LQ1197" s="2"/>
      <c r="LR1197" s="2"/>
      <c r="LS1197" s="2"/>
      <c r="LT1197" s="2"/>
      <c r="LU1197" s="2"/>
      <c r="LV1197" s="2"/>
      <c r="LW1197" s="2"/>
      <c r="LX1197" s="2"/>
      <c r="LY1197" s="2"/>
      <c r="LZ1197" s="2"/>
      <c r="MA1197" s="2"/>
      <c r="MB1197" s="2"/>
      <c r="MC1197" s="2"/>
      <c r="MD1197" s="2"/>
      <c r="ME1197" s="2"/>
      <c r="MF1197" s="2"/>
      <c r="MG1197" s="2"/>
      <c r="MH1197" s="2"/>
      <c r="MI1197" s="2"/>
      <c r="MJ1197" s="2"/>
      <c r="MK1197" s="2"/>
      <c r="ML1197" s="2"/>
      <c r="MM1197" s="2"/>
      <c r="MN1197" s="2"/>
      <c r="MO1197" s="2"/>
      <c r="MP1197" s="2"/>
      <c r="MQ1197" s="2"/>
      <c r="MR1197" s="2"/>
      <c r="MS1197" s="2"/>
      <c r="MT1197" s="2"/>
      <c r="MU1197" s="2"/>
      <c r="MV1197" s="2"/>
      <c r="MW1197" s="2"/>
      <c r="MX1197" s="2"/>
      <c r="MY1197" s="2"/>
      <c r="MZ1197" s="2"/>
      <c r="NA1197" s="2"/>
      <c r="NB1197" s="2"/>
      <c r="NC1197" s="2"/>
      <c r="ND1197" s="2"/>
      <c r="NE1197" s="2"/>
      <c r="NF1197" s="2"/>
      <c r="NG1197" s="2"/>
      <c r="NH1197" s="2"/>
      <c r="NI1197" s="2"/>
      <c r="NJ1197" s="2"/>
      <c r="NK1197" s="2"/>
      <c r="NL1197" s="2"/>
      <c r="NM1197" s="2"/>
      <c r="NN1197" s="2"/>
      <c r="NO1197" s="2"/>
      <c r="NP1197" s="2"/>
      <c r="NQ1197" s="2"/>
      <c r="NR1197" s="2"/>
      <c r="NS1197" s="2"/>
      <c r="NT1197" s="2"/>
      <c r="NU1197" s="2"/>
      <c r="NV1197" s="2"/>
      <c r="NW1197" s="2"/>
      <c r="NX1197" s="2"/>
      <c r="NY1197" s="2"/>
      <c r="NZ1197" s="2"/>
      <c r="OA1197" s="2"/>
      <c r="OB1197" s="2"/>
      <c r="OC1197" s="2"/>
      <c r="OD1197" s="2"/>
      <c r="OE1197" s="2"/>
      <c r="OF1197" s="2"/>
      <c r="OG1197" s="2"/>
      <c r="OH1197" s="2"/>
      <c r="OI1197" s="2"/>
      <c r="OJ1197" s="2"/>
      <c r="OK1197" s="2"/>
      <c r="OL1197" s="2"/>
      <c r="OM1197" s="2"/>
      <c r="ON1197" s="2"/>
      <c r="OO1197" s="2"/>
      <c r="OP1197" s="2"/>
      <c r="OQ1197" s="2"/>
      <c r="OR1197" s="2"/>
      <c r="OS1197" s="2"/>
      <c r="OT1197" s="2"/>
      <c r="OU1197" s="2"/>
      <c r="OV1197" s="2"/>
      <c r="OW1197" s="2"/>
      <c r="OX1197" s="2"/>
      <c r="OY1197" s="2"/>
      <c r="OZ1197" s="2"/>
      <c r="PA1197" s="2"/>
      <c r="PB1197" s="2"/>
      <c r="PC1197" s="2"/>
      <c r="PD1197" s="2"/>
      <c r="PE1197" s="2"/>
      <c r="PF1197" s="2"/>
      <c r="PG1197" s="2"/>
      <c r="PH1197" s="2"/>
      <c r="PI1197" s="2"/>
      <c r="PJ1197" s="2"/>
      <c r="PK1197" s="2"/>
      <c r="PL1197" s="2"/>
      <c r="PM1197" s="2"/>
      <c r="PN1197" s="2"/>
      <c r="PO1197" s="2"/>
      <c r="PP1197" s="2"/>
      <c r="PQ1197" s="2"/>
      <c r="PR1197" s="2"/>
      <c r="PS1197" s="2"/>
      <c r="PT1197" s="2"/>
      <c r="PU1197" s="2"/>
      <c r="PV1197" s="2"/>
      <c r="PW1197" s="2"/>
      <c r="PX1197" s="2"/>
      <c r="PY1197" s="2"/>
      <c r="PZ1197" s="2"/>
      <c r="QA1197" s="2"/>
      <c r="QB1197" s="2"/>
      <c r="QC1197" s="2"/>
      <c r="QD1197" s="2"/>
      <c r="QE1197" s="2"/>
      <c r="QF1197" s="2"/>
      <c r="QG1197" s="2"/>
      <c r="QH1197" s="2"/>
      <c r="QI1197" s="2"/>
      <c r="QJ1197" s="2"/>
      <c r="QK1197" s="2"/>
      <c r="QL1197" s="2"/>
      <c r="QM1197" s="2"/>
      <c r="QN1197" s="2"/>
      <c r="QO1197" s="2"/>
      <c r="QP1197" s="2"/>
      <c r="QQ1197" s="2"/>
      <c r="QR1197" s="2"/>
      <c r="QS1197" s="2"/>
      <c r="QT1197" s="2"/>
      <c r="QU1197" s="2"/>
      <c r="QV1197" s="2"/>
      <c r="QW1197" s="2"/>
      <c r="QX1197" s="2"/>
      <c r="QY1197" s="2"/>
      <c r="QZ1197" s="2"/>
      <c r="RA1197" s="2"/>
      <c r="RB1197" s="2"/>
      <c r="RC1197" s="2"/>
      <c r="RD1197" s="2"/>
      <c r="RE1197" s="2"/>
      <c r="RF1197" s="2"/>
      <c r="RG1197" s="2"/>
      <c r="RH1197" s="2"/>
      <c r="RI1197" s="2"/>
      <c r="RJ1197" s="2"/>
      <c r="RK1197" s="2"/>
      <c r="RL1197" s="2"/>
      <c r="RM1197" s="2"/>
      <c r="RN1197" s="2"/>
      <c r="RO1197" s="2"/>
      <c r="RP1197" s="2"/>
      <c r="RQ1197" s="2"/>
      <c r="RR1197" s="2"/>
      <c r="RS1197" s="2"/>
      <c r="RT1197" s="2"/>
      <c r="RU1197" s="2"/>
      <c r="RV1197" s="2"/>
      <c r="RW1197" s="2"/>
      <c r="RX1197" s="2"/>
      <c r="RY1197" s="2"/>
      <c r="RZ1197" s="2"/>
      <c r="SA1197" s="2"/>
      <c r="SB1197" s="2"/>
      <c r="SC1197" s="2"/>
      <c r="SD1197" s="2"/>
      <c r="SE1197" s="2"/>
      <c r="SF1197" s="2"/>
      <c r="SG1197" s="2"/>
      <c r="SH1197" s="2"/>
      <c r="SI1197" s="2"/>
      <c r="SJ1197" s="2"/>
      <c r="SK1197" s="2"/>
      <c r="SL1197" s="2"/>
      <c r="SM1197" s="2"/>
      <c r="SN1197" s="2"/>
      <c r="SO1197" s="2"/>
      <c r="SP1197" s="2"/>
      <c r="SQ1197" s="2"/>
      <c r="SR1197" s="2"/>
      <c r="SS1197" s="2"/>
      <c r="ST1197" s="2"/>
      <c r="SU1197" s="2"/>
      <c r="SV1197" s="2"/>
      <c r="SW1197" s="2"/>
      <c r="SX1197" s="2"/>
      <c r="SY1197" s="2"/>
      <c r="SZ1197" s="2"/>
      <c r="TA1197" s="2"/>
      <c r="TB1197" s="2"/>
      <c r="TC1197" s="2"/>
      <c r="TD1197" s="2"/>
      <c r="TE1197" s="2"/>
      <c r="TF1197" s="2"/>
      <c r="TG1197" s="2"/>
      <c r="TH1197" s="2"/>
      <c r="TI1197" s="2"/>
      <c r="TJ1197" s="2"/>
      <c r="TK1197" s="2"/>
      <c r="TL1197" s="2"/>
      <c r="TM1197" s="2"/>
      <c r="TN1197" s="2"/>
      <c r="TO1197" s="2"/>
      <c r="TP1197" s="2"/>
      <c r="TQ1197" s="2"/>
      <c r="TR1197" s="2"/>
      <c r="TS1197" s="2"/>
      <c r="TT1197" s="2"/>
      <c r="TU1197" s="2"/>
      <c r="TV1197" s="2"/>
      <c r="TW1197" s="2"/>
      <c r="TX1197" s="2"/>
      <c r="TY1197" s="2"/>
      <c r="TZ1197" s="2"/>
      <c r="UA1197" s="2"/>
      <c r="UB1197" s="2"/>
      <c r="UC1197" s="2"/>
      <c r="UD1197" s="2"/>
      <c r="UE1197" s="2"/>
      <c r="UF1197" s="2"/>
      <c r="UG1197" s="2"/>
      <c r="UH1197" s="2"/>
      <c r="UI1197" s="2"/>
      <c r="UJ1197" s="2"/>
      <c r="UK1197" s="2"/>
      <c r="UL1197" s="2"/>
      <c r="UM1197" s="2"/>
      <c r="UN1197" s="2"/>
      <c r="UO1197" s="2"/>
      <c r="UP1197" s="2"/>
      <c r="UQ1197" s="2"/>
      <c r="UR1197" s="2"/>
      <c r="US1197" s="2"/>
      <c r="UT1197" s="2"/>
      <c r="UU1197" s="2"/>
      <c r="UV1197" s="2"/>
      <c r="UW1197" s="2"/>
      <c r="UX1197" s="2"/>
      <c r="UY1197" s="2"/>
      <c r="UZ1197" s="2"/>
      <c r="VA1197" s="2"/>
      <c r="VB1197" s="2"/>
      <c r="VC1197" s="2"/>
      <c r="VD1197" s="2"/>
      <c r="VE1197" s="2"/>
      <c r="VF1197" s="2"/>
      <c r="VG1197" s="2"/>
      <c r="VH1197" s="2"/>
      <c r="VI1197" s="2"/>
      <c r="VJ1197" s="2"/>
      <c r="VK1197" s="2"/>
      <c r="VL1197" s="2"/>
      <c r="VM1197" s="2"/>
      <c r="VN1197" s="2"/>
      <c r="VO1197" s="2"/>
      <c r="VP1197" s="2"/>
      <c r="VQ1197" s="2"/>
      <c r="VR1197" s="2"/>
      <c r="VS1197" s="2"/>
      <c r="VT1197" s="2"/>
      <c r="VU1197" s="2"/>
      <c r="VV1197" s="2"/>
      <c r="VW1197" s="2"/>
      <c r="VX1197" s="2"/>
      <c r="VY1197" s="2"/>
      <c r="VZ1197" s="2"/>
      <c r="WA1197" s="2"/>
      <c r="WB1197" s="2"/>
      <c r="WC1197" s="2"/>
      <c r="WD1197" s="2"/>
      <c r="WE1197" s="2"/>
      <c r="WF1197" s="2"/>
      <c r="WG1197" s="2"/>
      <c r="WH1197" s="2"/>
      <c r="WI1197" s="2"/>
      <c r="WJ1197" s="2"/>
      <c r="WK1197" s="2"/>
      <c r="WL1197" s="2"/>
      <c r="WM1197" s="2"/>
      <c r="WN1197" s="2"/>
      <c r="WO1197" s="2"/>
      <c r="WP1197" s="2"/>
      <c r="WQ1197" s="2"/>
      <c r="WR1197" s="2"/>
      <c r="WS1197" s="2"/>
      <c r="WT1197" s="2"/>
      <c r="WU1197" s="2"/>
      <c r="WV1197" s="2"/>
      <c r="WW1197" s="2"/>
      <c r="WX1197" s="2"/>
      <c r="WY1197" s="2"/>
      <c r="WZ1197" s="2"/>
      <c r="XA1197" s="2"/>
      <c r="XB1197" s="2"/>
      <c r="XC1197" s="2"/>
      <c r="XD1197" s="2"/>
      <c r="XE1197" s="2"/>
      <c r="XF1197" s="2"/>
      <c r="XG1197" s="2"/>
      <c r="XH1197" s="2"/>
      <c r="XI1197" s="2"/>
      <c r="XJ1197" s="2"/>
      <c r="XK1197" s="2"/>
      <c r="XL1197" s="2"/>
      <c r="XM1197" s="2"/>
      <c r="XN1197" s="2"/>
      <c r="XO1197" s="2"/>
      <c r="XP1197" s="2"/>
      <c r="XQ1197" s="2"/>
      <c r="XR1197" s="2"/>
      <c r="XS1197" s="2"/>
      <c r="XT1197" s="2"/>
      <c r="XU1197" s="2"/>
      <c r="XV1197" s="2"/>
      <c r="XW1197" s="2"/>
      <c r="XX1197" s="2"/>
      <c r="XY1197" s="2"/>
      <c r="XZ1197" s="2"/>
      <c r="YA1197" s="2"/>
      <c r="YB1197" s="2"/>
      <c r="YC1197" s="2"/>
      <c r="YD1197" s="2"/>
      <c r="YE1197" s="2"/>
      <c r="YF1197" s="2"/>
      <c r="YG1197" s="2"/>
      <c r="YH1197" s="2"/>
      <c r="YI1197" s="2"/>
      <c r="YJ1197" s="2"/>
      <c r="YK1197" s="2"/>
      <c r="YL1197" s="2"/>
      <c r="YM1197" s="2"/>
      <c r="YN1197" s="2"/>
      <c r="YO1197" s="2"/>
      <c r="YP1197" s="2"/>
      <c r="YQ1197" s="2"/>
      <c r="YR1197" s="2"/>
      <c r="YS1197" s="2"/>
      <c r="YT1197" s="2"/>
      <c r="YU1197" s="2"/>
      <c r="YV1197" s="2"/>
      <c r="YW1197" s="2"/>
      <c r="YX1197" s="2"/>
      <c r="YY1197" s="2"/>
      <c r="YZ1197" s="2"/>
      <c r="ZA1197" s="2"/>
      <c r="ZB1197" s="2"/>
      <c r="ZC1197" s="2"/>
      <c r="ZD1197" s="2"/>
      <c r="ZE1197" s="2"/>
      <c r="ZF1197" s="2"/>
      <c r="ZG1197" s="2"/>
      <c r="ZH1197" s="2"/>
      <c r="ZI1197" s="2"/>
      <c r="ZJ1197" s="2"/>
      <c r="ZK1197" s="2"/>
      <c r="ZL1197" s="2"/>
      <c r="ZM1197" s="2"/>
      <c r="ZN1197" s="2"/>
      <c r="ZO1197" s="2"/>
      <c r="ZP1197" s="2"/>
      <c r="ZQ1197" s="2"/>
      <c r="ZR1197" s="2"/>
      <c r="ZS1197" s="2"/>
      <c r="ZT1197" s="2"/>
      <c r="ZU1197" s="2"/>
      <c r="ZV1197" s="2"/>
      <c r="ZW1197" s="2"/>
      <c r="ZX1197" s="2"/>
      <c r="ZY1197" s="2"/>
      <c r="ZZ1197" s="2"/>
      <c r="AAA1197" s="2"/>
      <c r="AAB1197" s="2"/>
      <c r="AAC1197" s="2"/>
      <c r="AAD1197" s="2"/>
      <c r="AAE1197" s="2"/>
      <c r="AAF1197" s="2"/>
      <c r="AAG1197" s="2"/>
      <c r="AAH1197" s="2"/>
      <c r="AAI1197" s="2"/>
      <c r="AAJ1197" s="2"/>
      <c r="AAK1197" s="2"/>
      <c r="AAL1197" s="2"/>
      <c r="AAM1197" s="2"/>
      <c r="AAN1197" s="2"/>
      <c r="AAO1197" s="2"/>
      <c r="AAP1197" s="2"/>
      <c r="AAQ1197" s="2"/>
      <c r="AAR1197" s="2"/>
      <c r="AAS1197" s="2"/>
      <c r="AAT1197" s="2"/>
      <c r="AAU1197" s="2"/>
      <c r="AAV1197" s="2"/>
      <c r="AAW1197" s="2"/>
      <c r="AAX1197" s="2"/>
      <c r="AAY1197" s="2"/>
      <c r="AAZ1197" s="2"/>
      <c r="ABA1197" s="2"/>
      <c r="ABB1197" s="2"/>
      <c r="ABC1197" s="2"/>
      <c r="ABD1197" s="2"/>
      <c r="ABE1197" s="2"/>
      <c r="ABF1197" s="2"/>
      <c r="ABG1197" s="2"/>
      <c r="ABH1197" s="2"/>
      <c r="ABI1197" s="2"/>
      <c r="ABJ1197" s="2"/>
      <c r="ABK1197" s="2"/>
      <c r="ABL1197" s="2"/>
      <c r="ABM1197" s="2"/>
      <c r="ABN1197" s="2"/>
      <c r="ABO1197" s="2"/>
      <c r="ABP1197" s="2"/>
      <c r="ABQ1197" s="2"/>
      <c r="ABR1197" s="2"/>
      <c r="ABS1197" s="2"/>
      <c r="ABT1197" s="2"/>
      <c r="ABU1197" s="2"/>
      <c r="ABV1197" s="2"/>
      <c r="ABW1197" s="2"/>
      <c r="ABX1197" s="2"/>
      <c r="ABY1197" s="2"/>
      <c r="ABZ1197" s="2"/>
      <c r="ACA1197" s="2"/>
      <c r="ACB1197" s="2"/>
      <c r="ACC1197" s="2"/>
      <c r="ACD1197" s="2"/>
      <c r="ACE1197" s="2"/>
      <c r="ACF1197" s="2"/>
      <c r="ACG1197" s="2"/>
      <c r="ACH1197" s="2"/>
      <c r="ACI1197" s="2"/>
      <c r="ACJ1197" s="2"/>
      <c r="ACK1197" s="2"/>
      <c r="ACL1197" s="2"/>
      <c r="ACM1197" s="2"/>
      <c r="ACN1197" s="2"/>
      <c r="ACO1197" s="2"/>
      <c r="ACP1197" s="2"/>
      <c r="ACQ1197" s="2"/>
      <c r="ACR1197" s="2"/>
      <c r="ACS1197" s="2"/>
      <c r="ACT1197" s="2"/>
      <c r="ACU1197" s="2"/>
      <c r="ACV1197" s="2"/>
      <c r="ACW1197" s="2"/>
      <c r="ACX1197" s="2"/>
      <c r="ACY1197" s="2"/>
      <c r="ACZ1197" s="2"/>
      <c r="ADA1197" s="2"/>
      <c r="ADB1197" s="2"/>
      <c r="ADC1197" s="2"/>
      <c r="ADD1197" s="2"/>
      <c r="ADE1197" s="2"/>
      <c r="ADF1197" s="2"/>
      <c r="ADG1197" s="2"/>
      <c r="ADH1197" s="2"/>
      <c r="ADI1197" s="2"/>
      <c r="ADJ1197" s="2"/>
      <c r="ADK1197" s="2"/>
      <c r="ADL1197" s="2"/>
      <c r="ADM1197" s="2"/>
      <c r="ADN1197" s="2"/>
      <c r="ADO1197" s="2"/>
      <c r="ADP1197" s="2"/>
      <c r="ADQ1197" s="2"/>
      <c r="ADR1197" s="2"/>
      <c r="ADS1197" s="2"/>
      <c r="ADT1197" s="2"/>
      <c r="ADU1197" s="2"/>
      <c r="ADV1197" s="2"/>
      <c r="ADW1197" s="2"/>
      <c r="ADX1197" s="2"/>
      <c r="ADY1197" s="2"/>
      <c r="ADZ1197" s="2"/>
      <c r="AEA1197" s="2"/>
      <c r="AEB1197" s="2"/>
      <c r="AEC1197" s="2"/>
      <c r="AED1197" s="2"/>
      <c r="AEE1197" s="2"/>
      <c r="AEF1197" s="2"/>
      <c r="AEG1197" s="2"/>
      <c r="AEH1197" s="2"/>
      <c r="AEI1197" s="2"/>
      <c r="AEJ1197" s="2"/>
      <c r="AEK1197" s="2"/>
      <c r="AEL1197" s="2"/>
      <c r="AEM1197" s="2"/>
      <c r="AEN1197" s="2"/>
      <c r="AEO1197" s="2"/>
      <c r="AEP1197" s="2"/>
      <c r="AEQ1197" s="2"/>
      <c r="AER1197" s="2"/>
      <c r="AES1197" s="2"/>
      <c r="AET1197" s="2"/>
      <c r="AEU1197" s="2"/>
      <c r="AEV1197" s="2"/>
      <c r="AEW1197" s="2"/>
      <c r="AEX1197" s="2"/>
      <c r="AEY1197" s="2"/>
      <c r="AEZ1197" s="2"/>
      <c r="AFA1197" s="2"/>
      <c r="AFB1197" s="2"/>
      <c r="AFC1197" s="2"/>
      <c r="AFD1197" s="2"/>
      <c r="AFE1197" s="2"/>
      <c r="AFF1197" s="2"/>
      <c r="AFG1197" s="2"/>
      <c r="AFH1197" s="2"/>
      <c r="AFI1197" s="2"/>
      <c r="AFJ1197" s="2"/>
      <c r="AFK1197" s="2"/>
      <c r="AFL1197" s="2"/>
      <c r="AFM1197" s="2"/>
      <c r="AFN1197" s="2"/>
      <c r="AFO1197" s="2"/>
      <c r="AFP1197" s="2"/>
      <c r="AFQ1197" s="2"/>
      <c r="AFR1197" s="2"/>
      <c r="AFS1197" s="2"/>
      <c r="AFT1197" s="2"/>
      <c r="AFU1197" s="2"/>
      <c r="AFV1197" s="2"/>
      <c r="AFW1197" s="2"/>
      <c r="AFX1197" s="2"/>
      <c r="AFY1197" s="2"/>
      <c r="AFZ1197" s="2"/>
      <c r="AGA1197" s="2"/>
      <c r="AGB1197" s="2"/>
      <c r="AGC1197" s="2"/>
      <c r="AGD1197" s="2"/>
      <c r="AGE1197" s="2"/>
      <c r="AGF1197" s="2"/>
      <c r="AGG1197" s="2"/>
      <c r="AGH1197" s="2"/>
      <c r="AGI1197" s="2"/>
      <c r="AGJ1197" s="2"/>
      <c r="AGK1197" s="2"/>
      <c r="AGL1197" s="2"/>
      <c r="AGM1197" s="2"/>
      <c r="AGN1197" s="2"/>
      <c r="AGO1197" s="2"/>
      <c r="AGP1197" s="2"/>
      <c r="AGQ1197" s="2"/>
      <c r="AGR1197" s="2"/>
      <c r="AGS1197" s="2"/>
      <c r="AGT1197" s="2"/>
      <c r="AGU1197" s="2"/>
      <c r="AGV1197" s="2"/>
      <c r="AGW1197" s="2"/>
      <c r="AGX1197" s="2"/>
      <c r="AGY1197" s="2"/>
      <c r="AGZ1197" s="2"/>
      <c r="AHA1197" s="2"/>
      <c r="AHB1197" s="2"/>
      <c r="AHC1197" s="2"/>
      <c r="AHD1197" s="2"/>
      <c r="AHE1197" s="2"/>
      <c r="AHF1197" s="2"/>
      <c r="AHG1197" s="2"/>
      <c r="AHH1197" s="2"/>
      <c r="AHI1197" s="2"/>
      <c r="AHJ1197" s="2"/>
      <c r="AHK1197" s="2"/>
      <c r="AHL1197" s="2"/>
      <c r="AHM1197" s="2"/>
      <c r="AHN1197" s="2"/>
      <c r="AHO1197" s="2"/>
      <c r="AHP1197" s="2"/>
      <c r="AHQ1197" s="2"/>
      <c r="AHR1197" s="2"/>
      <c r="AHS1197" s="2"/>
      <c r="AHT1197" s="2"/>
      <c r="AHU1197" s="2"/>
      <c r="AHV1197" s="2"/>
      <c r="AHW1197" s="2"/>
      <c r="AHX1197" s="2"/>
      <c r="AHY1197" s="2"/>
      <c r="AHZ1197" s="2"/>
      <c r="AIA1197" s="2"/>
      <c r="AIB1197" s="2"/>
      <c r="AIC1197" s="2"/>
      <c r="AID1197" s="2"/>
      <c r="AIE1197" s="2"/>
      <c r="AIF1197" s="2"/>
      <c r="AIG1197" s="2"/>
      <c r="AIH1197" s="2"/>
      <c r="AII1197" s="2"/>
      <c r="AIJ1197" s="2"/>
      <c r="AIK1197" s="2"/>
      <c r="AIL1197" s="2"/>
      <c r="AIM1197" s="2"/>
      <c r="AIN1197" s="2"/>
      <c r="AIO1197" s="2"/>
      <c r="AIP1197" s="2"/>
      <c r="AIQ1197" s="2"/>
      <c r="AIR1197" s="2"/>
      <c r="AIS1197" s="2"/>
      <c r="AIT1197" s="2"/>
      <c r="AIU1197" s="2"/>
      <c r="AIV1197" s="2"/>
      <c r="AIW1197" s="2"/>
      <c r="AIX1197" s="2"/>
      <c r="AIY1197" s="2"/>
      <c r="AIZ1197" s="2"/>
      <c r="AJA1197" s="2"/>
      <c r="AJB1197" s="2"/>
      <c r="AJC1197" s="2"/>
      <c r="AJD1197" s="2"/>
      <c r="AJE1197" s="2"/>
      <c r="AJF1197" s="2"/>
      <c r="AJG1197" s="2"/>
      <c r="AJH1197" s="2"/>
      <c r="AJI1197" s="2"/>
      <c r="AJJ1197" s="2"/>
      <c r="AJK1197" s="2"/>
      <c r="AJL1197" s="2"/>
      <c r="AJM1197" s="2"/>
      <c r="AJN1197" s="2"/>
      <c r="AJO1197" s="2"/>
      <c r="AJP1197" s="2"/>
      <c r="AJQ1197" s="2"/>
      <c r="AJR1197" s="2"/>
      <c r="AJS1197" s="2"/>
      <c r="AJT1197" s="2"/>
      <c r="AJU1197" s="2"/>
      <c r="AJV1197" s="2"/>
      <c r="AJW1197" s="2"/>
      <c r="AJX1197" s="2"/>
      <c r="AJY1197" s="2"/>
      <c r="AJZ1197" s="2"/>
      <c r="AKA1197" s="2"/>
      <c r="AKB1197" s="2"/>
      <c r="AKC1197" s="2"/>
      <c r="AKD1197" s="2"/>
      <c r="AKE1197" s="2"/>
      <c r="AKF1197" s="2"/>
      <c r="AKG1197" s="2"/>
      <c r="AKH1197" s="2"/>
      <c r="AKI1197" s="2"/>
      <c r="AKJ1197" s="2"/>
      <c r="AKK1197" s="2"/>
      <c r="AKL1197" s="2"/>
      <c r="AKM1197" s="2"/>
      <c r="AKN1197" s="2"/>
      <c r="AKO1197" s="2"/>
      <c r="AKP1197" s="2"/>
      <c r="AKQ1197" s="2"/>
      <c r="AKR1197" s="2"/>
      <c r="AKS1197" s="2"/>
      <c r="AKT1197" s="2"/>
      <c r="AKU1197" s="2"/>
      <c r="AKV1197" s="2"/>
      <c r="AKW1197" s="2"/>
      <c r="AKX1197" s="2"/>
      <c r="AKY1197" s="2"/>
      <c r="AKZ1197" s="2"/>
      <c r="ALA1197" s="2"/>
      <c r="ALB1197" s="2"/>
      <c r="ALC1197" s="2"/>
      <c r="ALD1197" s="2"/>
      <c r="ALE1197" s="2"/>
      <c r="ALF1197" s="2"/>
      <c r="ALG1197" s="2"/>
      <c r="ALH1197" s="2"/>
      <c r="ALI1197" s="6"/>
      <c r="ALJ1197" s="6"/>
      <c r="ALK1197" s="6"/>
      <c r="ALL1197" s="6"/>
      <c r="ALM1197" s="6"/>
      <c r="ALN1197" s="6"/>
      <c r="ALO1197" s="6"/>
      <c r="ALP1197" s="6"/>
      <c r="ALQ1197" s="6"/>
      <c r="ALR1197" s="6"/>
      <c r="ALS1197" s="6"/>
      <c r="ALT1197" s="6"/>
      <c r="ALU1197" s="6"/>
      <c r="ALV1197" s="6"/>
      <c r="ALW1197" s="6"/>
      <c r="ALX1197" s="6"/>
      <c r="ALY1197" s="6"/>
      <c r="ALZ1197" s="6"/>
      <c r="AMA1197" s="6"/>
      <c r="AMB1197" s="6"/>
      <c r="AMC1197" s="6"/>
      <c r="AMD1197" s="6"/>
      <c r="AME1197" s="6"/>
      <c r="AMF1197" s="6"/>
      <c r="AMG1197" s="6"/>
      <c r="AMH1197" s="6"/>
      <c r="AMI1197" s="6"/>
      <c r="AMJ1197" s="6"/>
      <c r="AMK1197" s="6"/>
      <c r="AML1197" s="6"/>
      <c r="AMM1197" s="6"/>
    </row>
    <row r="1198" spans="1:1027" s="72" customFormat="1" ht="18.75">
      <c r="A1198" s="8">
        <v>45052</v>
      </c>
      <c r="B1198" s="32">
        <f t="shared" si="631"/>
        <v>0.78378378378378377</v>
      </c>
      <c r="C1198" s="73">
        <f t="shared" si="654"/>
        <v>0.59452054794520559</v>
      </c>
      <c r="D1198" s="73">
        <f t="shared" si="632"/>
        <v>0.54500000000000004</v>
      </c>
      <c r="E1198" s="73">
        <f t="shared" si="633"/>
        <v>0.64028261348571913</v>
      </c>
      <c r="F1198" s="73">
        <f t="shared" si="634"/>
        <v>0.77391304347826106</v>
      </c>
      <c r="G1198" s="73">
        <f t="shared" si="635"/>
        <v>0.2</v>
      </c>
      <c r="H1198" s="73">
        <f t="shared" si="636"/>
        <v>0.2</v>
      </c>
      <c r="I1198" s="73">
        <f t="shared" si="637"/>
        <v>0.15504322766570605</v>
      </c>
      <c r="J1198" s="73">
        <f t="shared" si="638"/>
        <v>0.26666666666666672</v>
      </c>
      <c r="K1198" s="73">
        <f t="shared" si="639"/>
        <v>-6.9565217391304335E-2</v>
      </c>
      <c r="L1198" s="73">
        <f t="shared" si="640"/>
        <v>0</v>
      </c>
      <c r="M1198" s="73">
        <f t="shared" si="641"/>
        <v>0</v>
      </c>
      <c r="N1198" s="73">
        <f t="shared" si="642"/>
        <v>0.68994368463394995</v>
      </c>
      <c r="O1198" s="73">
        <f t="shared" si="643"/>
        <v>0.31074380165289262</v>
      </c>
      <c r="P1198" s="73">
        <f t="shared" si="644"/>
        <v>0.19277108433734941</v>
      </c>
      <c r="Q1198" s="73">
        <f t="shared" si="645"/>
        <v>0.2</v>
      </c>
      <c r="R1198" s="73">
        <f t="shared" si="646"/>
        <v>0.2</v>
      </c>
      <c r="S1198" s="73">
        <f t="shared" si="647"/>
        <v>0.2</v>
      </c>
      <c r="T1198" s="73">
        <f t="shared" si="648"/>
        <v>0.2</v>
      </c>
      <c r="U1198" s="73">
        <f t="shared" si="649"/>
        <v>0.2</v>
      </c>
      <c r="V1198" s="73">
        <f t="shared" si="650"/>
        <v>0.20396452790818989</v>
      </c>
      <c r="W1198" s="103">
        <v>0.11242050590627117</v>
      </c>
      <c r="X1198" s="2"/>
      <c r="Y1198" s="2"/>
      <c r="Z1198" s="2"/>
      <c r="AA1198" s="2"/>
      <c r="AB1198" s="2"/>
      <c r="AC1198" s="2">
        <v>-16.738541449103362</v>
      </c>
      <c r="AD1198" s="2"/>
      <c r="AE1198" s="2"/>
      <c r="AF1198" s="2"/>
      <c r="AG1198" s="5"/>
      <c r="AH1198" s="5"/>
      <c r="AI1198" s="5"/>
      <c r="AJ1198" s="2"/>
      <c r="AK1198" s="2"/>
      <c r="AL1198" s="36">
        <f t="shared" si="655"/>
        <v>22.549698348333497</v>
      </c>
      <c r="AM1198" s="36">
        <f t="shared" si="651"/>
        <v>22.5496983483335</v>
      </c>
      <c r="AN1198" s="4">
        <v>69</v>
      </c>
      <c r="AO1198" s="4"/>
      <c r="AP1198" s="4"/>
      <c r="AQ1198" s="4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2"/>
      <c r="BC1198" s="3"/>
      <c r="BD1198" s="47"/>
      <c r="BE1198" s="2"/>
      <c r="BF1198" s="2"/>
      <c r="BG1198" s="2"/>
      <c r="BH1198" s="89">
        <v>0</v>
      </c>
      <c r="BI1198" s="47">
        <v>100</v>
      </c>
      <c r="BJ1198" s="71">
        <v>0</v>
      </c>
      <c r="BK1198" s="3">
        <v>0</v>
      </c>
      <c r="BL1198" s="49">
        <v>0</v>
      </c>
      <c r="BM1198" s="49">
        <v>0</v>
      </c>
      <c r="BN1198" s="49">
        <v>0</v>
      </c>
      <c r="BO1198" s="49">
        <v>0</v>
      </c>
      <c r="BP1198" s="49">
        <v>0</v>
      </c>
      <c r="BQ1198" s="49">
        <v>0</v>
      </c>
      <c r="BR1198" s="49">
        <v>0</v>
      </c>
      <c r="BS1198" s="3">
        <f t="shared" si="652"/>
        <v>0</v>
      </c>
      <c r="BT1198" s="2">
        <f t="shared" si="653"/>
        <v>100</v>
      </c>
      <c r="BU1198" s="2"/>
      <c r="BV1198" s="37">
        <v>6.2994884657154397</v>
      </c>
      <c r="BW1198" s="37"/>
      <c r="BX1198" s="37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38"/>
      <c r="DI1198" s="38"/>
      <c r="DJ1198" s="38"/>
      <c r="DK1198" s="2"/>
      <c r="DL1198" s="2"/>
      <c r="DM1198" s="2"/>
      <c r="DN1198" s="2"/>
      <c r="DO1198" s="2"/>
      <c r="DP1198" s="2"/>
      <c r="DQ1198" s="2"/>
      <c r="DR1198" s="2"/>
      <c r="DS1198" s="2"/>
      <c r="DT1198" s="2"/>
      <c r="DU1198" s="2"/>
      <c r="DV1198" s="2"/>
      <c r="DW1198" s="2"/>
      <c r="DX1198" s="2"/>
      <c r="DY1198" s="2"/>
      <c r="DZ1198" s="2"/>
      <c r="EA1198" s="2"/>
      <c r="EB1198" s="2"/>
      <c r="EC1198" s="2"/>
      <c r="ED1198" s="2"/>
      <c r="EE1198" s="2"/>
      <c r="EF1198" s="2"/>
      <c r="EG1198" s="2"/>
      <c r="EH1198" s="2"/>
      <c r="EI1198" s="2"/>
      <c r="EJ1198" s="2"/>
      <c r="EK1198" s="2"/>
      <c r="EL1198" s="2"/>
      <c r="EM1198" s="2"/>
      <c r="EN1198" s="2"/>
      <c r="EO1198" s="2"/>
      <c r="EP1198" s="2"/>
      <c r="EQ1198" s="2"/>
      <c r="ER1198" s="2"/>
      <c r="ES1198" s="2"/>
      <c r="ET1198" s="2"/>
      <c r="EU1198" s="2"/>
      <c r="EV1198" s="2"/>
      <c r="EW1198" s="2"/>
      <c r="EX1198" s="2"/>
      <c r="EY1198" s="2"/>
      <c r="EZ1198" s="2"/>
      <c r="FA1198" s="2"/>
      <c r="FB1198" s="2"/>
      <c r="FC1198" s="2"/>
      <c r="FD1198" s="2"/>
      <c r="FE1198" s="2"/>
      <c r="FF1198" s="2"/>
      <c r="FG1198" s="2"/>
      <c r="FH1198" s="2"/>
      <c r="FI1198" s="2"/>
      <c r="FJ1198" s="2"/>
      <c r="FK1198" s="2"/>
      <c r="FL1198" s="2"/>
      <c r="FM1198" s="2"/>
      <c r="FN1198" s="2"/>
      <c r="FO1198" s="2"/>
      <c r="FP1198" s="2"/>
      <c r="FQ1198" s="2"/>
      <c r="FR1198" s="2"/>
      <c r="FS1198" s="2"/>
      <c r="FT1198" s="2"/>
      <c r="FU1198" s="2"/>
      <c r="FV1198" s="2"/>
      <c r="FW1198" s="2"/>
      <c r="FX1198" s="2"/>
      <c r="FY1198" s="2"/>
      <c r="FZ1198" s="2"/>
      <c r="GA1198" s="2"/>
      <c r="GB1198" s="2"/>
      <c r="GC1198" s="2"/>
      <c r="GD1198" s="2"/>
      <c r="GE1198" s="2"/>
      <c r="GF1198" s="2"/>
      <c r="GG1198" s="2"/>
      <c r="GH1198" s="2"/>
      <c r="GI1198" s="2"/>
      <c r="GJ1198" s="2"/>
      <c r="GK1198" s="2"/>
      <c r="GL1198" s="2"/>
      <c r="GM1198" s="2"/>
      <c r="GN1198" s="2"/>
      <c r="GO1198" s="2"/>
      <c r="GP1198" s="2"/>
      <c r="GQ1198" s="2"/>
      <c r="GR1198" s="2"/>
      <c r="GS1198" s="2"/>
      <c r="GT1198" s="2"/>
      <c r="GU1198" s="2"/>
      <c r="GV1198" s="2"/>
      <c r="GW1198" s="2"/>
      <c r="GX1198" s="2"/>
      <c r="GY1198" s="2"/>
      <c r="GZ1198" s="2"/>
      <c r="HA1198" s="2"/>
      <c r="HB1198" s="2"/>
      <c r="HC1198" s="2"/>
      <c r="HD1198" s="2"/>
      <c r="HE1198" s="2"/>
      <c r="HF1198" s="2"/>
      <c r="HG1198" s="2"/>
      <c r="HH1198" s="2"/>
      <c r="HI1198" s="2"/>
      <c r="HJ1198" s="2"/>
      <c r="HK1198" s="2"/>
      <c r="HL1198" s="2"/>
      <c r="HM1198" s="2"/>
      <c r="HN1198" s="2"/>
      <c r="HO1198" s="2"/>
      <c r="HP1198" s="2"/>
      <c r="HQ1198" s="2"/>
      <c r="HR1198" s="2"/>
      <c r="HS1198" s="2"/>
      <c r="HT1198" s="2"/>
      <c r="HU1198" s="2"/>
      <c r="HV1198" s="2"/>
      <c r="HW1198" s="2"/>
      <c r="HX1198" s="2"/>
      <c r="HY1198" s="2"/>
      <c r="HZ1198" s="2"/>
      <c r="IA1198" s="2"/>
      <c r="IB1198" s="2"/>
      <c r="IC1198" s="2"/>
      <c r="ID1198" s="2"/>
      <c r="IE1198" s="2"/>
      <c r="IF1198" s="2"/>
      <c r="IG1198" s="2"/>
      <c r="IH1198" s="2"/>
      <c r="II1198" s="2"/>
      <c r="IJ1198" s="2"/>
      <c r="IK1198" s="2"/>
      <c r="IL1198" s="2"/>
      <c r="IM1198" s="2"/>
      <c r="IN1198" s="2"/>
      <c r="IO1198" s="2"/>
      <c r="IP1198" s="2"/>
      <c r="IQ1198" s="2"/>
      <c r="IR1198" s="2"/>
      <c r="IS1198" s="2"/>
      <c r="IT1198" s="2"/>
      <c r="IU1198" s="2"/>
      <c r="IV1198" s="2"/>
      <c r="IW1198" s="2"/>
      <c r="IX1198" s="2"/>
      <c r="IY1198" s="2"/>
      <c r="IZ1198" s="2"/>
      <c r="JA1198" s="2"/>
      <c r="JB1198" s="2"/>
      <c r="JC1198" s="2"/>
      <c r="JD1198" s="2"/>
      <c r="JE1198" s="2"/>
      <c r="JF1198" s="2"/>
      <c r="JG1198" s="2"/>
      <c r="JH1198" s="2"/>
      <c r="JI1198" s="2"/>
      <c r="JJ1198" s="2"/>
      <c r="JK1198" s="2"/>
      <c r="JL1198" s="2"/>
      <c r="JM1198" s="2"/>
      <c r="JN1198" s="2"/>
      <c r="JO1198" s="2"/>
      <c r="JP1198" s="2"/>
      <c r="JQ1198" s="2"/>
      <c r="JR1198" s="2"/>
      <c r="JS1198" s="2"/>
      <c r="JT1198" s="2"/>
      <c r="JU1198" s="2"/>
      <c r="JV1198" s="2"/>
      <c r="JW1198" s="2"/>
      <c r="JX1198" s="2"/>
      <c r="JY1198" s="2"/>
      <c r="JZ1198" s="2"/>
      <c r="KA1198" s="2"/>
      <c r="KB1198" s="2"/>
      <c r="KC1198" s="2"/>
      <c r="KD1198" s="2"/>
      <c r="KE1198" s="2"/>
      <c r="KF1198" s="2"/>
      <c r="KG1198" s="2"/>
      <c r="KH1198" s="2"/>
      <c r="KI1198" s="2"/>
      <c r="KJ1198" s="2"/>
      <c r="KK1198" s="2"/>
      <c r="KL1198" s="2"/>
      <c r="KM1198" s="2"/>
      <c r="KN1198" s="2"/>
      <c r="KO1198" s="2"/>
      <c r="KP1198" s="2"/>
      <c r="KQ1198" s="2"/>
      <c r="KR1198" s="2"/>
      <c r="KS1198" s="2"/>
      <c r="KT1198" s="2"/>
      <c r="KU1198" s="2"/>
      <c r="KV1198" s="2"/>
      <c r="KW1198" s="2"/>
      <c r="KX1198" s="2"/>
      <c r="KY1198" s="2"/>
      <c r="KZ1198" s="2"/>
      <c r="LA1198" s="2"/>
      <c r="LB1198" s="2"/>
      <c r="LC1198" s="2"/>
      <c r="LD1198" s="2"/>
      <c r="LE1198" s="2"/>
      <c r="LF1198" s="2"/>
      <c r="LG1198" s="2"/>
      <c r="LH1198" s="2"/>
      <c r="LI1198" s="2"/>
      <c r="LJ1198" s="2"/>
      <c r="LK1198" s="2"/>
      <c r="LL1198" s="2"/>
      <c r="LM1198" s="2"/>
      <c r="LN1198" s="2"/>
      <c r="LO1198" s="2"/>
      <c r="LP1198" s="2"/>
      <c r="LQ1198" s="2"/>
      <c r="LR1198" s="2"/>
      <c r="LS1198" s="2"/>
      <c r="LT1198" s="2"/>
      <c r="LU1198" s="2"/>
      <c r="LV1198" s="2"/>
      <c r="LW1198" s="2"/>
      <c r="LX1198" s="2"/>
      <c r="LY1198" s="2"/>
      <c r="LZ1198" s="2"/>
      <c r="MA1198" s="2"/>
      <c r="MB1198" s="2"/>
      <c r="MC1198" s="2"/>
      <c r="MD1198" s="2"/>
      <c r="ME1198" s="2"/>
      <c r="MF1198" s="2"/>
      <c r="MG1198" s="2"/>
      <c r="MH1198" s="2"/>
      <c r="MI1198" s="2"/>
      <c r="MJ1198" s="2"/>
      <c r="MK1198" s="2"/>
      <c r="ML1198" s="2"/>
      <c r="MM1198" s="2"/>
      <c r="MN1198" s="2"/>
      <c r="MO1198" s="2"/>
      <c r="MP1198" s="2"/>
      <c r="MQ1198" s="2"/>
      <c r="MR1198" s="2"/>
      <c r="MS1198" s="2"/>
      <c r="MT1198" s="2"/>
      <c r="MU1198" s="2"/>
      <c r="MV1198" s="2"/>
      <c r="MW1198" s="2"/>
      <c r="MX1198" s="2"/>
      <c r="MY1198" s="2"/>
      <c r="MZ1198" s="2"/>
      <c r="NA1198" s="2"/>
      <c r="NB1198" s="2"/>
      <c r="NC1198" s="2"/>
      <c r="ND1198" s="2"/>
      <c r="NE1198" s="2"/>
      <c r="NF1198" s="2"/>
      <c r="NG1198" s="2"/>
      <c r="NH1198" s="2"/>
      <c r="NI1198" s="2"/>
      <c r="NJ1198" s="2"/>
      <c r="NK1198" s="2"/>
      <c r="NL1198" s="2"/>
      <c r="NM1198" s="2"/>
      <c r="NN1198" s="2"/>
      <c r="NO1198" s="2"/>
      <c r="NP1198" s="2"/>
      <c r="NQ1198" s="2"/>
      <c r="NR1198" s="2"/>
      <c r="NS1198" s="2"/>
      <c r="NT1198" s="2"/>
      <c r="NU1198" s="2"/>
      <c r="NV1198" s="2"/>
      <c r="NW1198" s="2"/>
      <c r="NX1198" s="2"/>
      <c r="NY1198" s="2"/>
      <c r="NZ1198" s="2"/>
      <c r="OA1198" s="2"/>
      <c r="OB1198" s="2"/>
      <c r="OC1198" s="2"/>
      <c r="OD1198" s="2"/>
      <c r="OE1198" s="2"/>
      <c r="OF1198" s="2"/>
      <c r="OG1198" s="2"/>
      <c r="OH1198" s="2"/>
      <c r="OI1198" s="2"/>
      <c r="OJ1198" s="2"/>
      <c r="OK1198" s="2"/>
      <c r="OL1198" s="2"/>
      <c r="OM1198" s="2"/>
      <c r="ON1198" s="2"/>
      <c r="OO1198" s="2"/>
      <c r="OP1198" s="2"/>
      <c r="OQ1198" s="2"/>
      <c r="OR1198" s="2"/>
      <c r="OS1198" s="2"/>
      <c r="OT1198" s="2"/>
      <c r="OU1198" s="2"/>
      <c r="OV1198" s="2"/>
      <c r="OW1198" s="2"/>
      <c r="OX1198" s="2"/>
      <c r="OY1198" s="2"/>
      <c r="OZ1198" s="2"/>
      <c r="PA1198" s="2"/>
      <c r="PB1198" s="2"/>
      <c r="PC1198" s="2"/>
      <c r="PD1198" s="2"/>
      <c r="PE1198" s="2"/>
      <c r="PF1198" s="2"/>
      <c r="PG1198" s="2"/>
      <c r="PH1198" s="2"/>
      <c r="PI1198" s="2"/>
      <c r="PJ1198" s="2"/>
      <c r="PK1198" s="2"/>
      <c r="PL1198" s="2"/>
      <c r="PM1198" s="2"/>
      <c r="PN1198" s="2"/>
      <c r="PO1198" s="2"/>
      <c r="PP1198" s="2"/>
      <c r="PQ1198" s="2"/>
      <c r="PR1198" s="2"/>
      <c r="PS1198" s="2"/>
      <c r="PT1198" s="2"/>
      <c r="PU1198" s="2"/>
      <c r="PV1198" s="2"/>
      <c r="PW1198" s="2"/>
      <c r="PX1198" s="2"/>
      <c r="PY1198" s="2"/>
      <c r="PZ1198" s="2"/>
      <c r="QA1198" s="2"/>
      <c r="QB1198" s="2"/>
      <c r="QC1198" s="2"/>
      <c r="QD1198" s="2"/>
      <c r="QE1198" s="2"/>
      <c r="QF1198" s="2"/>
      <c r="QG1198" s="2"/>
      <c r="QH1198" s="2"/>
      <c r="QI1198" s="2"/>
      <c r="QJ1198" s="2"/>
      <c r="QK1198" s="2"/>
      <c r="QL1198" s="2"/>
      <c r="QM1198" s="2"/>
      <c r="QN1198" s="2"/>
      <c r="QO1198" s="2"/>
      <c r="QP1198" s="2"/>
      <c r="QQ1198" s="2"/>
      <c r="QR1198" s="2"/>
      <c r="QS1198" s="2"/>
      <c r="QT1198" s="2"/>
      <c r="QU1198" s="2"/>
      <c r="QV1198" s="2"/>
      <c r="QW1198" s="2"/>
      <c r="QX1198" s="2"/>
      <c r="QY1198" s="2"/>
      <c r="QZ1198" s="2"/>
      <c r="RA1198" s="2"/>
      <c r="RB1198" s="2"/>
      <c r="RC1198" s="2"/>
      <c r="RD1198" s="2"/>
      <c r="RE1198" s="2"/>
      <c r="RF1198" s="2"/>
      <c r="RG1198" s="2"/>
      <c r="RH1198" s="2"/>
      <c r="RI1198" s="2"/>
      <c r="RJ1198" s="2"/>
      <c r="RK1198" s="2"/>
      <c r="RL1198" s="2"/>
      <c r="RM1198" s="2"/>
      <c r="RN1198" s="2"/>
      <c r="RO1198" s="2"/>
      <c r="RP1198" s="2"/>
      <c r="RQ1198" s="2"/>
      <c r="RR1198" s="2"/>
      <c r="RS1198" s="2"/>
      <c r="RT1198" s="2"/>
      <c r="RU1198" s="2"/>
      <c r="RV1198" s="2"/>
      <c r="RW1198" s="2"/>
      <c r="RX1198" s="2"/>
      <c r="RY1198" s="2"/>
      <c r="RZ1198" s="2"/>
      <c r="SA1198" s="2"/>
      <c r="SB1198" s="2"/>
      <c r="SC1198" s="2"/>
      <c r="SD1198" s="2"/>
      <c r="SE1198" s="2"/>
      <c r="SF1198" s="2"/>
      <c r="SG1198" s="2"/>
      <c r="SH1198" s="2"/>
      <c r="SI1198" s="2"/>
      <c r="SJ1198" s="2"/>
      <c r="SK1198" s="2"/>
      <c r="SL1198" s="2"/>
      <c r="SM1198" s="2"/>
      <c r="SN1198" s="2"/>
      <c r="SO1198" s="2"/>
      <c r="SP1198" s="2"/>
      <c r="SQ1198" s="2"/>
      <c r="SR1198" s="2"/>
      <c r="SS1198" s="2"/>
      <c r="ST1198" s="2"/>
      <c r="SU1198" s="2"/>
      <c r="SV1198" s="2"/>
      <c r="SW1198" s="2"/>
      <c r="SX1198" s="2"/>
      <c r="SY1198" s="2"/>
      <c r="SZ1198" s="2"/>
      <c r="TA1198" s="2"/>
      <c r="TB1198" s="2"/>
      <c r="TC1198" s="2"/>
      <c r="TD1198" s="2"/>
      <c r="TE1198" s="2"/>
      <c r="TF1198" s="2"/>
      <c r="TG1198" s="2"/>
      <c r="TH1198" s="2"/>
      <c r="TI1198" s="2"/>
      <c r="TJ1198" s="2"/>
      <c r="TK1198" s="2"/>
      <c r="TL1198" s="2"/>
      <c r="TM1198" s="2"/>
      <c r="TN1198" s="2"/>
      <c r="TO1198" s="2"/>
      <c r="TP1198" s="2"/>
      <c r="TQ1198" s="2"/>
      <c r="TR1198" s="2"/>
      <c r="TS1198" s="2"/>
      <c r="TT1198" s="2"/>
      <c r="TU1198" s="2"/>
      <c r="TV1198" s="2"/>
      <c r="TW1198" s="2"/>
      <c r="TX1198" s="2"/>
      <c r="TY1198" s="2"/>
      <c r="TZ1198" s="2"/>
      <c r="UA1198" s="2"/>
      <c r="UB1198" s="2"/>
      <c r="UC1198" s="2"/>
      <c r="UD1198" s="2"/>
      <c r="UE1198" s="2"/>
      <c r="UF1198" s="2"/>
      <c r="UG1198" s="2"/>
      <c r="UH1198" s="2"/>
      <c r="UI1198" s="2"/>
      <c r="UJ1198" s="2"/>
      <c r="UK1198" s="2"/>
      <c r="UL1198" s="2"/>
      <c r="UM1198" s="2"/>
      <c r="UN1198" s="2"/>
      <c r="UO1198" s="2"/>
      <c r="UP1198" s="2"/>
      <c r="UQ1198" s="2"/>
      <c r="UR1198" s="2"/>
      <c r="US1198" s="2"/>
      <c r="UT1198" s="2"/>
      <c r="UU1198" s="2"/>
      <c r="UV1198" s="2"/>
      <c r="UW1198" s="2"/>
      <c r="UX1198" s="2"/>
      <c r="UY1198" s="2"/>
      <c r="UZ1198" s="2"/>
      <c r="VA1198" s="2"/>
      <c r="VB1198" s="2"/>
      <c r="VC1198" s="2"/>
      <c r="VD1198" s="2"/>
      <c r="VE1198" s="2"/>
      <c r="VF1198" s="2"/>
      <c r="VG1198" s="2"/>
      <c r="VH1198" s="2"/>
      <c r="VI1198" s="2"/>
      <c r="VJ1198" s="2"/>
      <c r="VK1198" s="2"/>
      <c r="VL1198" s="2"/>
      <c r="VM1198" s="2"/>
      <c r="VN1198" s="2"/>
      <c r="VO1198" s="2"/>
      <c r="VP1198" s="2"/>
      <c r="VQ1198" s="2"/>
      <c r="VR1198" s="2"/>
      <c r="VS1198" s="2"/>
      <c r="VT1198" s="2"/>
      <c r="VU1198" s="2"/>
      <c r="VV1198" s="2"/>
      <c r="VW1198" s="2"/>
      <c r="VX1198" s="2"/>
      <c r="VY1198" s="2"/>
      <c r="VZ1198" s="2"/>
      <c r="WA1198" s="2"/>
      <c r="WB1198" s="2"/>
      <c r="WC1198" s="2"/>
      <c r="WD1198" s="2"/>
      <c r="WE1198" s="2"/>
      <c r="WF1198" s="2"/>
      <c r="WG1198" s="2"/>
      <c r="WH1198" s="2"/>
      <c r="WI1198" s="2"/>
      <c r="WJ1198" s="2"/>
      <c r="WK1198" s="2"/>
      <c r="WL1198" s="2"/>
      <c r="WM1198" s="2"/>
      <c r="WN1198" s="2"/>
      <c r="WO1198" s="2"/>
      <c r="WP1198" s="2"/>
      <c r="WQ1198" s="2"/>
      <c r="WR1198" s="2"/>
      <c r="WS1198" s="2"/>
      <c r="WT1198" s="2"/>
      <c r="WU1198" s="2"/>
      <c r="WV1198" s="2"/>
      <c r="WW1198" s="2"/>
      <c r="WX1198" s="2"/>
      <c r="WY1198" s="2"/>
      <c r="WZ1198" s="2"/>
      <c r="XA1198" s="2"/>
      <c r="XB1198" s="2"/>
      <c r="XC1198" s="2"/>
      <c r="XD1198" s="2"/>
      <c r="XE1198" s="2"/>
      <c r="XF1198" s="2"/>
      <c r="XG1198" s="2"/>
      <c r="XH1198" s="2"/>
      <c r="XI1198" s="2"/>
      <c r="XJ1198" s="2"/>
      <c r="XK1198" s="2"/>
      <c r="XL1198" s="2"/>
      <c r="XM1198" s="2"/>
      <c r="XN1198" s="2"/>
      <c r="XO1198" s="2"/>
      <c r="XP1198" s="2"/>
      <c r="XQ1198" s="2"/>
      <c r="XR1198" s="2"/>
      <c r="XS1198" s="2"/>
      <c r="XT1198" s="2"/>
      <c r="XU1198" s="2"/>
      <c r="XV1198" s="2"/>
      <c r="XW1198" s="2"/>
      <c r="XX1198" s="2"/>
      <c r="XY1198" s="2"/>
      <c r="XZ1198" s="2"/>
      <c r="YA1198" s="2"/>
      <c r="YB1198" s="2"/>
      <c r="YC1198" s="2"/>
      <c r="YD1198" s="2"/>
      <c r="YE1198" s="2"/>
      <c r="YF1198" s="2"/>
      <c r="YG1198" s="2"/>
      <c r="YH1198" s="2"/>
      <c r="YI1198" s="2"/>
      <c r="YJ1198" s="2"/>
      <c r="YK1198" s="2"/>
      <c r="YL1198" s="2"/>
      <c r="YM1198" s="2"/>
      <c r="YN1198" s="2"/>
      <c r="YO1198" s="2"/>
      <c r="YP1198" s="2"/>
      <c r="YQ1198" s="2"/>
      <c r="YR1198" s="2"/>
      <c r="YS1198" s="2"/>
      <c r="YT1198" s="2"/>
      <c r="YU1198" s="2"/>
      <c r="YV1198" s="2"/>
      <c r="YW1198" s="2"/>
      <c r="YX1198" s="2"/>
      <c r="YY1198" s="2"/>
      <c r="YZ1198" s="2"/>
      <c r="ZA1198" s="2"/>
      <c r="ZB1198" s="2"/>
      <c r="ZC1198" s="2"/>
      <c r="ZD1198" s="2"/>
      <c r="ZE1198" s="2"/>
      <c r="ZF1198" s="2"/>
      <c r="ZG1198" s="2"/>
      <c r="ZH1198" s="2"/>
      <c r="ZI1198" s="2"/>
      <c r="ZJ1198" s="2"/>
      <c r="ZK1198" s="2"/>
      <c r="ZL1198" s="2"/>
      <c r="ZM1198" s="2"/>
      <c r="ZN1198" s="2"/>
      <c r="ZO1198" s="2"/>
      <c r="ZP1198" s="2"/>
      <c r="ZQ1198" s="2"/>
      <c r="ZR1198" s="2"/>
      <c r="ZS1198" s="2"/>
      <c r="ZT1198" s="2"/>
      <c r="ZU1198" s="2"/>
      <c r="ZV1198" s="2"/>
      <c r="ZW1198" s="2"/>
      <c r="ZX1198" s="2"/>
      <c r="ZY1198" s="2"/>
      <c r="ZZ1198" s="2"/>
      <c r="AAA1198" s="2"/>
      <c r="AAB1198" s="2"/>
      <c r="AAC1198" s="2"/>
      <c r="AAD1198" s="2"/>
      <c r="AAE1198" s="2"/>
      <c r="AAF1198" s="2"/>
      <c r="AAG1198" s="2"/>
      <c r="AAH1198" s="2"/>
      <c r="AAI1198" s="2"/>
      <c r="AAJ1198" s="2"/>
      <c r="AAK1198" s="2"/>
      <c r="AAL1198" s="2"/>
      <c r="AAM1198" s="2"/>
      <c r="AAN1198" s="2"/>
      <c r="AAO1198" s="2"/>
      <c r="AAP1198" s="2"/>
      <c r="AAQ1198" s="2"/>
      <c r="AAR1198" s="2"/>
      <c r="AAS1198" s="2"/>
      <c r="AAT1198" s="2"/>
      <c r="AAU1198" s="2"/>
      <c r="AAV1198" s="2"/>
      <c r="AAW1198" s="2"/>
      <c r="AAX1198" s="2"/>
      <c r="AAY1198" s="2"/>
      <c r="AAZ1198" s="2"/>
      <c r="ABA1198" s="2"/>
      <c r="ABB1198" s="2"/>
      <c r="ABC1198" s="2"/>
      <c r="ABD1198" s="2"/>
      <c r="ABE1198" s="2"/>
      <c r="ABF1198" s="2"/>
      <c r="ABG1198" s="2"/>
      <c r="ABH1198" s="2"/>
      <c r="ABI1198" s="2"/>
      <c r="ABJ1198" s="2"/>
      <c r="ABK1198" s="2"/>
      <c r="ABL1198" s="2"/>
      <c r="ABM1198" s="2"/>
      <c r="ABN1198" s="2"/>
      <c r="ABO1198" s="2"/>
      <c r="ABP1198" s="2"/>
      <c r="ABQ1198" s="2"/>
      <c r="ABR1198" s="2"/>
      <c r="ABS1198" s="2"/>
      <c r="ABT1198" s="2"/>
      <c r="ABU1198" s="2"/>
      <c r="ABV1198" s="2"/>
      <c r="ABW1198" s="2"/>
      <c r="ABX1198" s="2"/>
      <c r="ABY1198" s="2"/>
      <c r="ABZ1198" s="2"/>
      <c r="ACA1198" s="2"/>
      <c r="ACB1198" s="2"/>
      <c r="ACC1198" s="2"/>
      <c r="ACD1198" s="2"/>
      <c r="ACE1198" s="2"/>
      <c r="ACF1198" s="2"/>
      <c r="ACG1198" s="2"/>
      <c r="ACH1198" s="2"/>
      <c r="ACI1198" s="2"/>
      <c r="ACJ1198" s="2"/>
      <c r="ACK1198" s="2"/>
      <c r="ACL1198" s="2"/>
      <c r="ACM1198" s="2"/>
      <c r="ACN1198" s="2"/>
      <c r="ACO1198" s="2"/>
      <c r="ACP1198" s="2"/>
      <c r="ACQ1198" s="2"/>
      <c r="ACR1198" s="2"/>
      <c r="ACS1198" s="2"/>
      <c r="ACT1198" s="2"/>
      <c r="ACU1198" s="2"/>
      <c r="ACV1198" s="2"/>
      <c r="ACW1198" s="2"/>
      <c r="ACX1198" s="2"/>
      <c r="ACY1198" s="2"/>
      <c r="ACZ1198" s="2"/>
      <c r="ADA1198" s="2"/>
      <c r="ADB1198" s="2"/>
      <c r="ADC1198" s="2"/>
      <c r="ADD1198" s="2"/>
      <c r="ADE1198" s="2"/>
      <c r="ADF1198" s="2"/>
      <c r="ADG1198" s="2"/>
      <c r="ADH1198" s="2"/>
      <c r="ADI1198" s="2"/>
      <c r="ADJ1198" s="2"/>
      <c r="ADK1198" s="2"/>
      <c r="ADL1198" s="2"/>
      <c r="ADM1198" s="2"/>
      <c r="ADN1198" s="2"/>
      <c r="ADO1198" s="2"/>
      <c r="ADP1198" s="2"/>
      <c r="ADQ1198" s="2"/>
      <c r="ADR1198" s="2"/>
      <c r="ADS1198" s="2"/>
      <c r="ADT1198" s="2"/>
      <c r="ADU1198" s="2"/>
      <c r="ADV1198" s="2"/>
      <c r="ADW1198" s="2"/>
      <c r="ADX1198" s="2"/>
      <c r="ADY1198" s="2"/>
      <c r="ADZ1198" s="2"/>
      <c r="AEA1198" s="2"/>
      <c r="AEB1198" s="2"/>
      <c r="AEC1198" s="2"/>
      <c r="AED1198" s="2"/>
      <c r="AEE1198" s="2"/>
      <c r="AEF1198" s="2"/>
      <c r="AEG1198" s="2"/>
      <c r="AEH1198" s="2"/>
      <c r="AEI1198" s="2"/>
      <c r="AEJ1198" s="2"/>
      <c r="AEK1198" s="2"/>
      <c r="AEL1198" s="2"/>
      <c r="AEM1198" s="2"/>
      <c r="AEN1198" s="2"/>
      <c r="AEO1198" s="2"/>
      <c r="AEP1198" s="2"/>
      <c r="AEQ1198" s="2"/>
      <c r="AER1198" s="2"/>
      <c r="AES1198" s="2"/>
      <c r="AET1198" s="2"/>
      <c r="AEU1198" s="2"/>
      <c r="AEV1198" s="2"/>
      <c r="AEW1198" s="2"/>
      <c r="AEX1198" s="2"/>
      <c r="AEY1198" s="2"/>
      <c r="AEZ1198" s="2"/>
      <c r="AFA1198" s="2"/>
      <c r="AFB1198" s="2"/>
      <c r="AFC1198" s="2"/>
      <c r="AFD1198" s="2"/>
      <c r="AFE1198" s="2"/>
      <c r="AFF1198" s="2"/>
      <c r="AFG1198" s="2"/>
      <c r="AFH1198" s="2"/>
      <c r="AFI1198" s="2"/>
      <c r="AFJ1198" s="2"/>
      <c r="AFK1198" s="2"/>
      <c r="AFL1198" s="2"/>
      <c r="AFM1198" s="2"/>
      <c r="AFN1198" s="2"/>
      <c r="AFO1198" s="2"/>
      <c r="AFP1198" s="2"/>
      <c r="AFQ1198" s="2"/>
      <c r="AFR1198" s="2"/>
      <c r="AFS1198" s="2"/>
      <c r="AFT1198" s="2"/>
      <c r="AFU1198" s="2"/>
      <c r="AFV1198" s="2"/>
      <c r="AFW1198" s="2"/>
      <c r="AFX1198" s="2"/>
      <c r="AFY1198" s="2"/>
      <c r="AFZ1198" s="2"/>
      <c r="AGA1198" s="2"/>
      <c r="AGB1198" s="2"/>
      <c r="AGC1198" s="2"/>
      <c r="AGD1198" s="2"/>
      <c r="AGE1198" s="2"/>
      <c r="AGF1198" s="2"/>
      <c r="AGG1198" s="2"/>
      <c r="AGH1198" s="2"/>
      <c r="AGI1198" s="2"/>
      <c r="AGJ1198" s="2"/>
      <c r="AGK1198" s="2"/>
      <c r="AGL1198" s="2"/>
      <c r="AGM1198" s="2"/>
      <c r="AGN1198" s="2"/>
      <c r="AGO1198" s="2"/>
      <c r="AGP1198" s="2"/>
      <c r="AGQ1198" s="2"/>
      <c r="AGR1198" s="2"/>
      <c r="AGS1198" s="2"/>
      <c r="AGT1198" s="2"/>
      <c r="AGU1198" s="2"/>
      <c r="AGV1198" s="2"/>
      <c r="AGW1198" s="2"/>
      <c r="AGX1198" s="2"/>
      <c r="AGY1198" s="2"/>
      <c r="AGZ1198" s="2"/>
      <c r="AHA1198" s="2"/>
      <c r="AHB1198" s="2"/>
      <c r="AHC1198" s="2"/>
      <c r="AHD1198" s="2"/>
      <c r="AHE1198" s="2"/>
      <c r="AHF1198" s="2"/>
      <c r="AHG1198" s="2"/>
      <c r="AHH1198" s="2"/>
      <c r="AHI1198" s="2"/>
      <c r="AHJ1198" s="2"/>
      <c r="AHK1198" s="2"/>
      <c r="AHL1198" s="2"/>
      <c r="AHM1198" s="2"/>
      <c r="AHN1198" s="2"/>
      <c r="AHO1198" s="2"/>
      <c r="AHP1198" s="2"/>
      <c r="AHQ1198" s="2"/>
      <c r="AHR1198" s="2"/>
      <c r="AHS1198" s="2"/>
      <c r="AHT1198" s="2"/>
      <c r="AHU1198" s="2"/>
      <c r="AHV1198" s="2"/>
      <c r="AHW1198" s="2"/>
      <c r="AHX1198" s="2"/>
      <c r="AHY1198" s="2"/>
      <c r="AHZ1198" s="2"/>
      <c r="AIA1198" s="2"/>
      <c r="AIB1198" s="2"/>
      <c r="AIC1198" s="2"/>
      <c r="AID1198" s="2"/>
      <c r="AIE1198" s="2"/>
      <c r="AIF1198" s="2"/>
      <c r="AIG1198" s="2"/>
      <c r="AIH1198" s="2"/>
      <c r="AII1198" s="2"/>
      <c r="AIJ1198" s="2"/>
      <c r="AIK1198" s="2"/>
      <c r="AIL1198" s="2"/>
      <c r="AIM1198" s="2"/>
      <c r="AIN1198" s="2"/>
      <c r="AIO1198" s="2"/>
      <c r="AIP1198" s="2"/>
      <c r="AIQ1198" s="2"/>
      <c r="AIR1198" s="2"/>
      <c r="AIS1198" s="2"/>
      <c r="AIT1198" s="2"/>
      <c r="AIU1198" s="2"/>
      <c r="AIV1198" s="2"/>
      <c r="AIW1198" s="2"/>
      <c r="AIX1198" s="2"/>
      <c r="AIY1198" s="2"/>
      <c r="AIZ1198" s="2"/>
      <c r="AJA1198" s="2"/>
      <c r="AJB1198" s="2"/>
      <c r="AJC1198" s="2"/>
      <c r="AJD1198" s="2"/>
      <c r="AJE1198" s="2"/>
      <c r="AJF1198" s="2"/>
      <c r="AJG1198" s="2"/>
      <c r="AJH1198" s="2"/>
      <c r="AJI1198" s="2"/>
      <c r="AJJ1198" s="2"/>
      <c r="AJK1198" s="2"/>
      <c r="AJL1198" s="2"/>
      <c r="AJM1198" s="2"/>
      <c r="AJN1198" s="2"/>
      <c r="AJO1198" s="2"/>
      <c r="AJP1198" s="2"/>
      <c r="AJQ1198" s="2"/>
      <c r="AJR1198" s="2"/>
      <c r="AJS1198" s="2"/>
      <c r="AJT1198" s="2"/>
      <c r="AJU1198" s="2"/>
      <c r="AJV1198" s="2"/>
      <c r="AJW1198" s="2"/>
      <c r="AJX1198" s="2"/>
      <c r="AJY1198" s="2"/>
      <c r="AJZ1198" s="2"/>
      <c r="AKA1198" s="2"/>
      <c r="AKB1198" s="2"/>
      <c r="AKC1198" s="2"/>
      <c r="AKD1198" s="2"/>
      <c r="AKE1198" s="2"/>
      <c r="AKF1198" s="2"/>
      <c r="AKG1198" s="2"/>
      <c r="AKH1198" s="2"/>
      <c r="AKI1198" s="2"/>
      <c r="AKJ1198" s="2"/>
      <c r="AKK1198" s="2"/>
      <c r="AKL1198" s="2"/>
      <c r="AKM1198" s="2"/>
      <c r="AKN1198" s="2"/>
      <c r="AKO1198" s="2"/>
      <c r="AKP1198" s="2"/>
      <c r="AKQ1198" s="2"/>
      <c r="AKR1198" s="2"/>
      <c r="AKS1198" s="2"/>
      <c r="AKT1198" s="2"/>
      <c r="AKU1198" s="2"/>
      <c r="AKV1198" s="2"/>
      <c r="AKW1198" s="2"/>
      <c r="AKX1198" s="2"/>
      <c r="AKY1198" s="2"/>
      <c r="AKZ1198" s="2"/>
      <c r="ALA1198" s="2"/>
      <c r="ALB1198" s="2"/>
      <c r="ALC1198" s="2"/>
      <c r="ALD1198" s="2"/>
      <c r="ALE1198" s="2"/>
      <c r="ALF1198" s="2"/>
      <c r="ALG1198" s="2"/>
      <c r="ALH1198" s="2"/>
      <c r="ALI1198" s="6"/>
      <c r="ALJ1198" s="6"/>
      <c r="ALK1198" s="6"/>
      <c r="ALL1198" s="6"/>
      <c r="ALM1198" s="6"/>
      <c r="ALN1198" s="6"/>
      <c r="ALO1198" s="6"/>
      <c r="ALP1198" s="6"/>
      <c r="ALQ1198" s="6"/>
      <c r="ALR1198" s="6"/>
      <c r="ALS1198" s="6"/>
      <c r="ALT1198" s="6"/>
      <c r="ALU1198" s="6"/>
      <c r="ALV1198" s="6"/>
      <c r="ALW1198" s="6"/>
      <c r="ALX1198" s="6"/>
      <c r="ALY1198" s="6"/>
      <c r="ALZ1198" s="6"/>
      <c r="AMA1198" s="6"/>
      <c r="AMB1198" s="6"/>
      <c r="AMC1198" s="6"/>
      <c r="AMD1198" s="6"/>
      <c r="AME1198" s="6"/>
      <c r="AMF1198" s="6"/>
      <c r="AMG1198" s="6"/>
      <c r="AMH1198" s="6"/>
      <c r="AMI1198" s="6"/>
      <c r="AMJ1198" s="6"/>
      <c r="AMK1198" s="6"/>
      <c r="AML1198" s="6"/>
      <c r="AMM1198" s="6"/>
    </row>
    <row r="1199" spans="1:1027" s="72" customFormat="1" ht="18.75">
      <c r="A1199" s="8">
        <v>45053</v>
      </c>
      <c r="B1199" s="32">
        <f t="shared" si="631"/>
        <v>0.78378378378378377</v>
      </c>
      <c r="C1199" s="73">
        <f t="shared" si="654"/>
        <v>0.59452054794520559</v>
      </c>
      <c r="D1199" s="73">
        <f t="shared" si="632"/>
        <v>0.54500000000000004</v>
      </c>
      <c r="E1199" s="73">
        <f t="shared" si="633"/>
        <v>0.69478916933696655</v>
      </c>
      <c r="F1199" s="73">
        <f t="shared" si="634"/>
        <v>0.77391304347826106</v>
      </c>
      <c r="G1199" s="73">
        <f t="shared" si="635"/>
        <v>0.2</v>
      </c>
      <c r="H1199" s="73">
        <f t="shared" si="636"/>
        <v>0.2</v>
      </c>
      <c r="I1199" s="73">
        <f t="shared" si="637"/>
        <v>0.15504322766570605</v>
      </c>
      <c r="J1199" s="73">
        <f t="shared" si="638"/>
        <v>0.26666666666666672</v>
      </c>
      <c r="K1199" s="73">
        <f t="shared" si="639"/>
        <v>-6.9565217391304335E-2</v>
      </c>
      <c r="L1199" s="73">
        <f t="shared" si="640"/>
        <v>0</v>
      </c>
      <c r="M1199" s="73">
        <f t="shared" si="641"/>
        <v>0</v>
      </c>
      <c r="N1199" s="73">
        <f t="shared" si="642"/>
        <v>0.68994368463394995</v>
      </c>
      <c r="O1199" s="73">
        <f t="shared" si="643"/>
        <v>0.31074380165289262</v>
      </c>
      <c r="P1199" s="73">
        <f t="shared" si="644"/>
        <v>0.19277108433734941</v>
      </c>
      <c r="Q1199" s="73">
        <f t="shared" si="645"/>
        <v>0.2</v>
      </c>
      <c r="R1199" s="73">
        <f t="shared" si="646"/>
        <v>0.2</v>
      </c>
      <c r="S1199" s="73">
        <f t="shared" si="647"/>
        <v>0.2</v>
      </c>
      <c r="T1199" s="73">
        <f t="shared" si="648"/>
        <v>0.2</v>
      </c>
      <c r="U1199" s="73">
        <f t="shared" si="649"/>
        <v>0.2</v>
      </c>
      <c r="V1199" s="73">
        <f t="shared" si="650"/>
        <v>0.20396452790818989</v>
      </c>
      <c r="W1199" s="103">
        <v>0.12917040592786466</v>
      </c>
      <c r="X1199" s="2"/>
      <c r="Y1199" s="2"/>
      <c r="Z1199" s="2"/>
      <c r="AA1199" s="2"/>
      <c r="AB1199" s="2"/>
      <c r="AC1199" s="2">
        <v>-8.2166049540745938</v>
      </c>
      <c r="AD1199" s="2"/>
      <c r="AE1199" s="2"/>
      <c r="AF1199" s="2"/>
      <c r="AG1199" s="5"/>
      <c r="AH1199" s="5"/>
      <c r="AI1199" s="5"/>
      <c r="AJ1199" s="2"/>
      <c r="AK1199" s="2"/>
      <c r="AL1199" s="36">
        <f t="shared" si="655"/>
        <v>22.549698348333497</v>
      </c>
      <c r="AM1199" s="36">
        <f t="shared" si="651"/>
        <v>22.5496983483335</v>
      </c>
      <c r="AN1199" s="4">
        <v>69</v>
      </c>
      <c r="AO1199" s="4"/>
      <c r="AP1199" s="4"/>
      <c r="AQ1199" s="4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2"/>
      <c r="BC1199" s="3"/>
      <c r="BD1199" s="47"/>
      <c r="BE1199" s="2"/>
      <c r="BF1199" s="2"/>
      <c r="BG1199" s="2"/>
      <c r="BH1199" s="89">
        <v>0</v>
      </c>
      <c r="BI1199" s="47">
        <v>100</v>
      </c>
      <c r="BJ1199" s="71">
        <v>0</v>
      </c>
      <c r="BK1199" s="3">
        <v>0</v>
      </c>
      <c r="BL1199" s="49">
        <v>0</v>
      </c>
      <c r="BM1199" s="49">
        <v>0</v>
      </c>
      <c r="BN1199" s="49">
        <v>0</v>
      </c>
      <c r="BO1199" s="49">
        <v>0</v>
      </c>
      <c r="BP1199" s="49">
        <v>0</v>
      </c>
      <c r="BQ1199" s="49">
        <v>0</v>
      </c>
      <c r="BR1199" s="49">
        <v>0</v>
      </c>
      <c r="BS1199" s="3">
        <f t="shared" si="652"/>
        <v>0</v>
      </c>
      <c r="BT1199" s="2">
        <f t="shared" si="653"/>
        <v>100</v>
      </c>
      <c r="BU1199" s="2"/>
      <c r="BV1199" s="37">
        <v>7.2994884657154397</v>
      </c>
      <c r="BW1199" s="37"/>
      <c r="BX1199" s="37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38"/>
      <c r="DI1199" s="38"/>
      <c r="DJ1199" s="38"/>
      <c r="DK1199" s="2"/>
      <c r="DL1199" s="2"/>
      <c r="DM1199" s="2"/>
      <c r="DN1199" s="2"/>
      <c r="DO1199" s="2"/>
      <c r="DP1199" s="2"/>
      <c r="DQ1199" s="2"/>
      <c r="DR1199" s="2"/>
      <c r="DS1199" s="2"/>
      <c r="DT1199" s="2"/>
      <c r="DU1199" s="2"/>
      <c r="DV1199" s="2"/>
      <c r="DW1199" s="2"/>
      <c r="DX1199" s="2"/>
      <c r="DY1199" s="2"/>
      <c r="DZ1199" s="2"/>
      <c r="EA1199" s="2"/>
      <c r="EB1199" s="2"/>
      <c r="EC1199" s="2"/>
      <c r="ED1199" s="2"/>
      <c r="EE1199" s="2"/>
      <c r="EF1199" s="2"/>
      <c r="EG1199" s="2"/>
      <c r="EH1199" s="2"/>
      <c r="EI1199" s="2"/>
      <c r="EJ1199" s="2"/>
      <c r="EK1199" s="2"/>
      <c r="EL1199" s="2"/>
      <c r="EM1199" s="2"/>
      <c r="EN1199" s="2"/>
      <c r="EO1199" s="2"/>
      <c r="EP1199" s="2"/>
      <c r="EQ1199" s="2"/>
      <c r="ER1199" s="2"/>
      <c r="ES1199" s="2"/>
      <c r="ET1199" s="2"/>
      <c r="EU1199" s="2"/>
      <c r="EV1199" s="2"/>
      <c r="EW1199" s="2"/>
      <c r="EX1199" s="2"/>
      <c r="EY1199" s="2"/>
      <c r="EZ1199" s="2"/>
      <c r="FA1199" s="2"/>
      <c r="FB1199" s="2"/>
      <c r="FC1199" s="2"/>
      <c r="FD1199" s="2"/>
      <c r="FE1199" s="2"/>
      <c r="FF1199" s="2"/>
      <c r="FG1199" s="2"/>
      <c r="FH1199" s="2"/>
      <c r="FI1199" s="2"/>
      <c r="FJ1199" s="2"/>
      <c r="FK1199" s="2"/>
      <c r="FL1199" s="2"/>
      <c r="FM1199" s="2"/>
      <c r="FN1199" s="2"/>
      <c r="FO1199" s="2"/>
      <c r="FP1199" s="2"/>
      <c r="FQ1199" s="2"/>
      <c r="FR1199" s="2"/>
      <c r="FS1199" s="2"/>
      <c r="FT1199" s="2"/>
      <c r="FU1199" s="2"/>
      <c r="FV1199" s="2"/>
      <c r="FW1199" s="2"/>
      <c r="FX1199" s="2"/>
      <c r="FY1199" s="2"/>
      <c r="FZ1199" s="2"/>
      <c r="GA1199" s="2"/>
      <c r="GB1199" s="2"/>
      <c r="GC1199" s="2"/>
      <c r="GD1199" s="2"/>
      <c r="GE1199" s="2"/>
      <c r="GF1199" s="2"/>
      <c r="GG1199" s="2"/>
      <c r="GH1199" s="2"/>
      <c r="GI1199" s="2"/>
      <c r="GJ1199" s="2"/>
      <c r="GK1199" s="2"/>
      <c r="GL1199" s="2"/>
      <c r="GM1199" s="2"/>
      <c r="GN1199" s="2"/>
      <c r="GO1199" s="2"/>
      <c r="GP1199" s="2"/>
      <c r="GQ1199" s="2"/>
      <c r="GR1199" s="2"/>
      <c r="GS1199" s="2"/>
      <c r="GT1199" s="2"/>
      <c r="GU1199" s="2"/>
      <c r="GV1199" s="2"/>
      <c r="GW1199" s="2"/>
      <c r="GX1199" s="2"/>
      <c r="GY1199" s="2"/>
      <c r="GZ1199" s="2"/>
      <c r="HA1199" s="2"/>
      <c r="HB1199" s="2"/>
      <c r="HC1199" s="2"/>
      <c r="HD1199" s="2"/>
      <c r="HE1199" s="2"/>
      <c r="HF1199" s="2"/>
      <c r="HG1199" s="2"/>
      <c r="HH1199" s="2"/>
      <c r="HI1199" s="2"/>
      <c r="HJ1199" s="2"/>
      <c r="HK1199" s="2"/>
      <c r="HL1199" s="2"/>
      <c r="HM1199" s="2"/>
      <c r="HN1199" s="2"/>
      <c r="HO1199" s="2"/>
      <c r="HP1199" s="2"/>
      <c r="HQ1199" s="2"/>
      <c r="HR1199" s="2"/>
      <c r="HS1199" s="2"/>
      <c r="HT1199" s="2"/>
      <c r="HU1199" s="2"/>
      <c r="HV1199" s="2"/>
      <c r="HW1199" s="2"/>
      <c r="HX1199" s="2"/>
      <c r="HY1199" s="2"/>
      <c r="HZ1199" s="2"/>
      <c r="IA1199" s="2"/>
      <c r="IB1199" s="2"/>
      <c r="IC1199" s="2"/>
      <c r="ID1199" s="2"/>
      <c r="IE1199" s="2"/>
      <c r="IF1199" s="2"/>
      <c r="IG1199" s="2"/>
      <c r="IH1199" s="2"/>
      <c r="II1199" s="2"/>
      <c r="IJ1199" s="2"/>
      <c r="IK1199" s="2"/>
      <c r="IL1199" s="2"/>
      <c r="IM1199" s="2"/>
      <c r="IN1199" s="2"/>
      <c r="IO1199" s="2"/>
      <c r="IP1199" s="2"/>
      <c r="IQ1199" s="2"/>
      <c r="IR1199" s="2"/>
      <c r="IS1199" s="2"/>
      <c r="IT1199" s="2"/>
      <c r="IU1199" s="2"/>
      <c r="IV1199" s="2"/>
      <c r="IW1199" s="2"/>
      <c r="IX1199" s="2"/>
      <c r="IY1199" s="2"/>
      <c r="IZ1199" s="2"/>
      <c r="JA1199" s="2"/>
      <c r="JB1199" s="2"/>
      <c r="JC1199" s="2"/>
      <c r="JD1199" s="2"/>
      <c r="JE1199" s="2"/>
      <c r="JF1199" s="2"/>
      <c r="JG1199" s="2"/>
      <c r="JH1199" s="2"/>
      <c r="JI1199" s="2"/>
      <c r="JJ1199" s="2"/>
      <c r="JK1199" s="2"/>
      <c r="JL1199" s="2"/>
      <c r="JM1199" s="2"/>
      <c r="JN1199" s="2"/>
      <c r="JO1199" s="2"/>
      <c r="JP1199" s="2"/>
      <c r="JQ1199" s="2"/>
      <c r="JR1199" s="2"/>
      <c r="JS1199" s="2"/>
      <c r="JT1199" s="2"/>
      <c r="JU1199" s="2"/>
      <c r="JV1199" s="2"/>
      <c r="JW1199" s="2"/>
      <c r="JX1199" s="2"/>
      <c r="JY1199" s="2"/>
      <c r="JZ1199" s="2"/>
      <c r="KA1199" s="2"/>
      <c r="KB1199" s="2"/>
      <c r="KC1199" s="2"/>
      <c r="KD1199" s="2"/>
      <c r="KE1199" s="2"/>
      <c r="KF1199" s="2"/>
      <c r="KG1199" s="2"/>
      <c r="KH1199" s="2"/>
      <c r="KI1199" s="2"/>
      <c r="KJ1199" s="2"/>
      <c r="KK1199" s="2"/>
      <c r="KL1199" s="2"/>
      <c r="KM1199" s="2"/>
      <c r="KN1199" s="2"/>
      <c r="KO1199" s="2"/>
      <c r="KP1199" s="2"/>
      <c r="KQ1199" s="2"/>
      <c r="KR1199" s="2"/>
      <c r="KS1199" s="2"/>
      <c r="KT1199" s="2"/>
      <c r="KU1199" s="2"/>
      <c r="KV1199" s="2"/>
      <c r="KW1199" s="2"/>
      <c r="KX1199" s="2"/>
      <c r="KY1199" s="2"/>
      <c r="KZ1199" s="2"/>
      <c r="LA1199" s="2"/>
      <c r="LB1199" s="2"/>
      <c r="LC1199" s="2"/>
      <c r="LD1199" s="2"/>
      <c r="LE1199" s="2"/>
      <c r="LF1199" s="2"/>
      <c r="LG1199" s="2"/>
      <c r="LH1199" s="2"/>
      <c r="LI1199" s="2"/>
      <c r="LJ1199" s="2"/>
      <c r="LK1199" s="2"/>
      <c r="LL1199" s="2"/>
      <c r="LM1199" s="2"/>
      <c r="LN1199" s="2"/>
      <c r="LO1199" s="2"/>
      <c r="LP1199" s="2"/>
      <c r="LQ1199" s="2"/>
      <c r="LR1199" s="2"/>
      <c r="LS1199" s="2"/>
      <c r="LT1199" s="2"/>
      <c r="LU1199" s="2"/>
      <c r="LV1199" s="2"/>
      <c r="LW1199" s="2"/>
      <c r="LX1199" s="2"/>
      <c r="LY1199" s="2"/>
      <c r="LZ1199" s="2"/>
      <c r="MA1199" s="2"/>
      <c r="MB1199" s="2"/>
      <c r="MC1199" s="2"/>
      <c r="MD1199" s="2"/>
      <c r="ME1199" s="2"/>
      <c r="MF1199" s="2"/>
      <c r="MG1199" s="2"/>
      <c r="MH1199" s="2"/>
      <c r="MI1199" s="2"/>
      <c r="MJ1199" s="2"/>
      <c r="MK1199" s="2"/>
      <c r="ML1199" s="2"/>
      <c r="MM1199" s="2"/>
      <c r="MN1199" s="2"/>
      <c r="MO1199" s="2"/>
      <c r="MP1199" s="2"/>
      <c r="MQ1199" s="2"/>
      <c r="MR1199" s="2"/>
      <c r="MS1199" s="2"/>
      <c r="MT1199" s="2"/>
      <c r="MU1199" s="2"/>
      <c r="MV1199" s="2"/>
      <c r="MW1199" s="2"/>
      <c r="MX1199" s="2"/>
      <c r="MY1199" s="2"/>
      <c r="MZ1199" s="2"/>
      <c r="NA1199" s="2"/>
      <c r="NB1199" s="2"/>
      <c r="NC1199" s="2"/>
      <c r="ND1199" s="2"/>
      <c r="NE1199" s="2"/>
      <c r="NF1199" s="2"/>
      <c r="NG1199" s="2"/>
      <c r="NH1199" s="2"/>
      <c r="NI1199" s="2"/>
      <c r="NJ1199" s="2"/>
      <c r="NK1199" s="2"/>
      <c r="NL1199" s="2"/>
      <c r="NM1199" s="2"/>
      <c r="NN1199" s="2"/>
      <c r="NO1199" s="2"/>
      <c r="NP1199" s="2"/>
      <c r="NQ1199" s="2"/>
      <c r="NR1199" s="2"/>
      <c r="NS1199" s="2"/>
      <c r="NT1199" s="2"/>
      <c r="NU1199" s="2"/>
      <c r="NV1199" s="2"/>
      <c r="NW1199" s="2"/>
      <c r="NX1199" s="2"/>
      <c r="NY1199" s="2"/>
      <c r="NZ1199" s="2"/>
      <c r="OA1199" s="2"/>
      <c r="OB1199" s="2"/>
      <c r="OC1199" s="2"/>
      <c r="OD1199" s="2"/>
      <c r="OE1199" s="2"/>
      <c r="OF1199" s="2"/>
      <c r="OG1199" s="2"/>
      <c r="OH1199" s="2"/>
      <c r="OI1199" s="2"/>
      <c r="OJ1199" s="2"/>
      <c r="OK1199" s="2"/>
      <c r="OL1199" s="2"/>
      <c r="OM1199" s="2"/>
      <c r="ON1199" s="2"/>
      <c r="OO1199" s="2"/>
      <c r="OP1199" s="2"/>
      <c r="OQ1199" s="2"/>
      <c r="OR1199" s="2"/>
      <c r="OS1199" s="2"/>
      <c r="OT1199" s="2"/>
      <c r="OU1199" s="2"/>
      <c r="OV1199" s="2"/>
      <c r="OW1199" s="2"/>
      <c r="OX1199" s="2"/>
      <c r="OY1199" s="2"/>
      <c r="OZ1199" s="2"/>
      <c r="PA1199" s="2"/>
      <c r="PB1199" s="2"/>
      <c r="PC1199" s="2"/>
      <c r="PD1199" s="2"/>
      <c r="PE1199" s="2"/>
      <c r="PF1199" s="2"/>
      <c r="PG1199" s="2"/>
      <c r="PH1199" s="2"/>
      <c r="PI1199" s="2"/>
      <c r="PJ1199" s="2"/>
      <c r="PK1199" s="2"/>
      <c r="PL1199" s="2"/>
      <c r="PM1199" s="2"/>
      <c r="PN1199" s="2"/>
      <c r="PO1199" s="2"/>
      <c r="PP1199" s="2"/>
      <c r="PQ1199" s="2"/>
      <c r="PR1199" s="2"/>
      <c r="PS1199" s="2"/>
      <c r="PT1199" s="2"/>
      <c r="PU1199" s="2"/>
      <c r="PV1199" s="2"/>
      <c r="PW1199" s="2"/>
      <c r="PX1199" s="2"/>
      <c r="PY1199" s="2"/>
      <c r="PZ1199" s="2"/>
      <c r="QA1199" s="2"/>
      <c r="QB1199" s="2"/>
      <c r="QC1199" s="2"/>
      <c r="QD1199" s="2"/>
      <c r="QE1199" s="2"/>
      <c r="QF1199" s="2"/>
      <c r="QG1199" s="2"/>
      <c r="QH1199" s="2"/>
      <c r="QI1199" s="2"/>
      <c r="QJ1199" s="2"/>
      <c r="QK1199" s="2"/>
      <c r="QL1199" s="2"/>
      <c r="QM1199" s="2"/>
      <c r="QN1199" s="2"/>
      <c r="QO1199" s="2"/>
      <c r="QP1199" s="2"/>
      <c r="QQ1199" s="2"/>
      <c r="QR1199" s="2"/>
      <c r="QS1199" s="2"/>
      <c r="QT1199" s="2"/>
      <c r="QU1199" s="2"/>
      <c r="QV1199" s="2"/>
      <c r="QW1199" s="2"/>
      <c r="QX1199" s="2"/>
      <c r="QY1199" s="2"/>
      <c r="QZ1199" s="2"/>
      <c r="RA1199" s="2"/>
      <c r="RB1199" s="2"/>
      <c r="RC1199" s="2"/>
      <c r="RD1199" s="2"/>
      <c r="RE1199" s="2"/>
      <c r="RF1199" s="2"/>
      <c r="RG1199" s="2"/>
      <c r="RH1199" s="2"/>
      <c r="RI1199" s="2"/>
      <c r="RJ1199" s="2"/>
      <c r="RK1199" s="2"/>
      <c r="RL1199" s="2"/>
      <c r="RM1199" s="2"/>
      <c r="RN1199" s="2"/>
      <c r="RO1199" s="2"/>
      <c r="RP1199" s="2"/>
      <c r="RQ1199" s="2"/>
      <c r="RR1199" s="2"/>
      <c r="RS1199" s="2"/>
      <c r="RT1199" s="2"/>
      <c r="RU1199" s="2"/>
      <c r="RV1199" s="2"/>
      <c r="RW1199" s="2"/>
      <c r="RX1199" s="2"/>
      <c r="RY1199" s="2"/>
      <c r="RZ1199" s="2"/>
      <c r="SA1199" s="2"/>
      <c r="SB1199" s="2"/>
      <c r="SC1199" s="2"/>
      <c r="SD1199" s="2"/>
      <c r="SE1199" s="2"/>
      <c r="SF1199" s="2"/>
      <c r="SG1199" s="2"/>
      <c r="SH1199" s="2"/>
      <c r="SI1199" s="2"/>
      <c r="SJ1199" s="2"/>
      <c r="SK1199" s="2"/>
      <c r="SL1199" s="2"/>
      <c r="SM1199" s="2"/>
      <c r="SN1199" s="2"/>
      <c r="SO1199" s="2"/>
      <c r="SP1199" s="2"/>
      <c r="SQ1199" s="2"/>
      <c r="SR1199" s="2"/>
      <c r="SS1199" s="2"/>
      <c r="ST1199" s="2"/>
      <c r="SU1199" s="2"/>
      <c r="SV1199" s="2"/>
      <c r="SW1199" s="2"/>
      <c r="SX1199" s="2"/>
      <c r="SY1199" s="2"/>
      <c r="SZ1199" s="2"/>
      <c r="TA1199" s="2"/>
      <c r="TB1199" s="2"/>
      <c r="TC1199" s="2"/>
      <c r="TD1199" s="2"/>
      <c r="TE1199" s="2"/>
      <c r="TF1199" s="2"/>
      <c r="TG1199" s="2"/>
      <c r="TH1199" s="2"/>
      <c r="TI1199" s="2"/>
      <c r="TJ1199" s="2"/>
      <c r="TK1199" s="2"/>
      <c r="TL1199" s="2"/>
      <c r="TM1199" s="2"/>
      <c r="TN1199" s="2"/>
      <c r="TO1199" s="2"/>
      <c r="TP1199" s="2"/>
      <c r="TQ1199" s="2"/>
      <c r="TR1199" s="2"/>
      <c r="TS1199" s="2"/>
      <c r="TT1199" s="2"/>
      <c r="TU1199" s="2"/>
      <c r="TV1199" s="2"/>
      <c r="TW1199" s="2"/>
      <c r="TX1199" s="2"/>
      <c r="TY1199" s="2"/>
      <c r="TZ1199" s="2"/>
      <c r="UA1199" s="2"/>
      <c r="UB1199" s="2"/>
      <c r="UC1199" s="2"/>
      <c r="UD1199" s="2"/>
      <c r="UE1199" s="2"/>
      <c r="UF1199" s="2"/>
      <c r="UG1199" s="2"/>
      <c r="UH1199" s="2"/>
      <c r="UI1199" s="2"/>
      <c r="UJ1199" s="2"/>
      <c r="UK1199" s="2"/>
      <c r="UL1199" s="2"/>
      <c r="UM1199" s="2"/>
      <c r="UN1199" s="2"/>
      <c r="UO1199" s="2"/>
      <c r="UP1199" s="2"/>
      <c r="UQ1199" s="2"/>
      <c r="UR1199" s="2"/>
      <c r="US1199" s="2"/>
      <c r="UT1199" s="2"/>
      <c r="UU1199" s="2"/>
      <c r="UV1199" s="2"/>
      <c r="UW1199" s="2"/>
      <c r="UX1199" s="2"/>
      <c r="UY1199" s="2"/>
      <c r="UZ1199" s="2"/>
      <c r="VA1199" s="2"/>
      <c r="VB1199" s="2"/>
      <c r="VC1199" s="2"/>
      <c r="VD1199" s="2"/>
      <c r="VE1199" s="2"/>
      <c r="VF1199" s="2"/>
      <c r="VG1199" s="2"/>
      <c r="VH1199" s="2"/>
      <c r="VI1199" s="2"/>
      <c r="VJ1199" s="2"/>
      <c r="VK1199" s="2"/>
      <c r="VL1199" s="2"/>
      <c r="VM1199" s="2"/>
      <c r="VN1199" s="2"/>
      <c r="VO1199" s="2"/>
      <c r="VP1199" s="2"/>
      <c r="VQ1199" s="2"/>
      <c r="VR1199" s="2"/>
      <c r="VS1199" s="2"/>
      <c r="VT1199" s="2"/>
      <c r="VU1199" s="2"/>
      <c r="VV1199" s="2"/>
      <c r="VW1199" s="2"/>
      <c r="VX1199" s="2"/>
      <c r="VY1199" s="2"/>
      <c r="VZ1199" s="2"/>
      <c r="WA1199" s="2"/>
      <c r="WB1199" s="2"/>
      <c r="WC1199" s="2"/>
      <c r="WD1199" s="2"/>
      <c r="WE1199" s="2"/>
      <c r="WF1199" s="2"/>
      <c r="WG1199" s="2"/>
      <c r="WH1199" s="2"/>
      <c r="WI1199" s="2"/>
      <c r="WJ1199" s="2"/>
      <c r="WK1199" s="2"/>
      <c r="WL1199" s="2"/>
      <c r="WM1199" s="2"/>
      <c r="WN1199" s="2"/>
      <c r="WO1199" s="2"/>
      <c r="WP1199" s="2"/>
      <c r="WQ1199" s="2"/>
      <c r="WR1199" s="2"/>
      <c r="WS1199" s="2"/>
      <c r="WT1199" s="2"/>
      <c r="WU1199" s="2"/>
      <c r="WV1199" s="2"/>
      <c r="WW1199" s="2"/>
      <c r="WX1199" s="2"/>
      <c r="WY1199" s="2"/>
      <c r="WZ1199" s="2"/>
      <c r="XA1199" s="2"/>
      <c r="XB1199" s="2"/>
      <c r="XC1199" s="2"/>
      <c r="XD1199" s="2"/>
      <c r="XE1199" s="2"/>
      <c r="XF1199" s="2"/>
      <c r="XG1199" s="2"/>
      <c r="XH1199" s="2"/>
      <c r="XI1199" s="2"/>
      <c r="XJ1199" s="2"/>
      <c r="XK1199" s="2"/>
      <c r="XL1199" s="2"/>
      <c r="XM1199" s="2"/>
      <c r="XN1199" s="2"/>
      <c r="XO1199" s="2"/>
      <c r="XP1199" s="2"/>
      <c r="XQ1199" s="2"/>
      <c r="XR1199" s="2"/>
      <c r="XS1199" s="2"/>
      <c r="XT1199" s="2"/>
      <c r="XU1199" s="2"/>
      <c r="XV1199" s="2"/>
      <c r="XW1199" s="2"/>
      <c r="XX1199" s="2"/>
      <c r="XY1199" s="2"/>
      <c r="XZ1199" s="2"/>
      <c r="YA1199" s="2"/>
      <c r="YB1199" s="2"/>
      <c r="YC1199" s="2"/>
      <c r="YD1199" s="2"/>
      <c r="YE1199" s="2"/>
      <c r="YF1199" s="2"/>
      <c r="YG1199" s="2"/>
      <c r="YH1199" s="2"/>
      <c r="YI1199" s="2"/>
      <c r="YJ1199" s="2"/>
      <c r="YK1199" s="2"/>
      <c r="YL1199" s="2"/>
      <c r="YM1199" s="2"/>
      <c r="YN1199" s="2"/>
      <c r="YO1199" s="2"/>
      <c r="YP1199" s="2"/>
      <c r="YQ1199" s="2"/>
      <c r="YR1199" s="2"/>
      <c r="YS1199" s="2"/>
      <c r="YT1199" s="2"/>
      <c r="YU1199" s="2"/>
      <c r="YV1199" s="2"/>
      <c r="YW1199" s="2"/>
      <c r="YX1199" s="2"/>
      <c r="YY1199" s="2"/>
      <c r="YZ1199" s="2"/>
      <c r="ZA1199" s="2"/>
      <c r="ZB1199" s="2"/>
      <c r="ZC1199" s="2"/>
      <c r="ZD1199" s="2"/>
      <c r="ZE1199" s="2"/>
      <c r="ZF1199" s="2"/>
      <c r="ZG1199" s="2"/>
      <c r="ZH1199" s="2"/>
      <c r="ZI1199" s="2"/>
      <c r="ZJ1199" s="2"/>
      <c r="ZK1199" s="2"/>
      <c r="ZL1199" s="2"/>
      <c r="ZM1199" s="2"/>
      <c r="ZN1199" s="2"/>
      <c r="ZO1199" s="2"/>
      <c r="ZP1199" s="2"/>
      <c r="ZQ1199" s="2"/>
      <c r="ZR1199" s="2"/>
      <c r="ZS1199" s="2"/>
      <c r="ZT1199" s="2"/>
      <c r="ZU1199" s="2"/>
      <c r="ZV1199" s="2"/>
      <c r="ZW1199" s="2"/>
      <c r="ZX1199" s="2"/>
      <c r="ZY1199" s="2"/>
      <c r="ZZ1199" s="2"/>
      <c r="AAA1199" s="2"/>
      <c r="AAB1199" s="2"/>
      <c r="AAC1199" s="2"/>
      <c r="AAD1199" s="2"/>
      <c r="AAE1199" s="2"/>
      <c r="AAF1199" s="2"/>
      <c r="AAG1199" s="2"/>
      <c r="AAH1199" s="2"/>
      <c r="AAI1199" s="2"/>
      <c r="AAJ1199" s="2"/>
      <c r="AAK1199" s="2"/>
      <c r="AAL1199" s="2"/>
      <c r="AAM1199" s="2"/>
      <c r="AAN1199" s="2"/>
      <c r="AAO1199" s="2"/>
      <c r="AAP1199" s="2"/>
      <c r="AAQ1199" s="2"/>
      <c r="AAR1199" s="2"/>
      <c r="AAS1199" s="2"/>
      <c r="AAT1199" s="2"/>
      <c r="AAU1199" s="2"/>
      <c r="AAV1199" s="2"/>
      <c r="AAW1199" s="2"/>
      <c r="AAX1199" s="2"/>
      <c r="AAY1199" s="2"/>
      <c r="AAZ1199" s="2"/>
      <c r="ABA1199" s="2"/>
      <c r="ABB1199" s="2"/>
      <c r="ABC1199" s="2"/>
      <c r="ABD1199" s="2"/>
      <c r="ABE1199" s="2"/>
      <c r="ABF1199" s="2"/>
      <c r="ABG1199" s="2"/>
      <c r="ABH1199" s="2"/>
      <c r="ABI1199" s="2"/>
      <c r="ABJ1199" s="2"/>
      <c r="ABK1199" s="2"/>
      <c r="ABL1199" s="2"/>
      <c r="ABM1199" s="2"/>
      <c r="ABN1199" s="2"/>
      <c r="ABO1199" s="2"/>
      <c r="ABP1199" s="2"/>
      <c r="ABQ1199" s="2"/>
      <c r="ABR1199" s="2"/>
      <c r="ABS1199" s="2"/>
      <c r="ABT1199" s="2"/>
      <c r="ABU1199" s="2"/>
      <c r="ABV1199" s="2"/>
      <c r="ABW1199" s="2"/>
      <c r="ABX1199" s="2"/>
      <c r="ABY1199" s="2"/>
      <c r="ABZ1199" s="2"/>
      <c r="ACA1199" s="2"/>
      <c r="ACB1199" s="2"/>
      <c r="ACC1199" s="2"/>
      <c r="ACD1199" s="2"/>
      <c r="ACE1199" s="2"/>
      <c r="ACF1199" s="2"/>
      <c r="ACG1199" s="2"/>
      <c r="ACH1199" s="2"/>
      <c r="ACI1199" s="2"/>
      <c r="ACJ1199" s="2"/>
      <c r="ACK1199" s="2"/>
      <c r="ACL1199" s="2"/>
      <c r="ACM1199" s="2"/>
      <c r="ACN1199" s="2"/>
      <c r="ACO1199" s="2"/>
      <c r="ACP1199" s="2"/>
      <c r="ACQ1199" s="2"/>
      <c r="ACR1199" s="2"/>
      <c r="ACS1199" s="2"/>
      <c r="ACT1199" s="2"/>
      <c r="ACU1199" s="2"/>
      <c r="ACV1199" s="2"/>
      <c r="ACW1199" s="2"/>
      <c r="ACX1199" s="2"/>
      <c r="ACY1199" s="2"/>
      <c r="ACZ1199" s="2"/>
      <c r="ADA1199" s="2"/>
      <c r="ADB1199" s="2"/>
      <c r="ADC1199" s="2"/>
      <c r="ADD1199" s="2"/>
      <c r="ADE1199" s="2"/>
      <c r="ADF1199" s="2"/>
      <c r="ADG1199" s="2"/>
      <c r="ADH1199" s="2"/>
      <c r="ADI1199" s="2"/>
      <c r="ADJ1199" s="2"/>
      <c r="ADK1199" s="2"/>
      <c r="ADL1199" s="2"/>
      <c r="ADM1199" s="2"/>
      <c r="ADN1199" s="2"/>
      <c r="ADO1199" s="2"/>
      <c r="ADP1199" s="2"/>
      <c r="ADQ1199" s="2"/>
      <c r="ADR1199" s="2"/>
      <c r="ADS1199" s="2"/>
      <c r="ADT1199" s="2"/>
      <c r="ADU1199" s="2"/>
      <c r="ADV1199" s="2"/>
      <c r="ADW1199" s="2"/>
      <c r="ADX1199" s="2"/>
      <c r="ADY1199" s="2"/>
      <c r="ADZ1199" s="2"/>
      <c r="AEA1199" s="2"/>
      <c r="AEB1199" s="2"/>
      <c r="AEC1199" s="2"/>
      <c r="AED1199" s="2"/>
      <c r="AEE1199" s="2"/>
      <c r="AEF1199" s="2"/>
      <c r="AEG1199" s="2"/>
      <c r="AEH1199" s="2"/>
      <c r="AEI1199" s="2"/>
      <c r="AEJ1199" s="2"/>
      <c r="AEK1199" s="2"/>
      <c r="AEL1199" s="2"/>
      <c r="AEM1199" s="2"/>
      <c r="AEN1199" s="2"/>
      <c r="AEO1199" s="2"/>
      <c r="AEP1199" s="2"/>
      <c r="AEQ1199" s="2"/>
      <c r="AER1199" s="2"/>
      <c r="AES1199" s="2"/>
      <c r="AET1199" s="2"/>
      <c r="AEU1199" s="2"/>
      <c r="AEV1199" s="2"/>
      <c r="AEW1199" s="2"/>
      <c r="AEX1199" s="2"/>
      <c r="AEY1199" s="2"/>
      <c r="AEZ1199" s="2"/>
      <c r="AFA1199" s="2"/>
      <c r="AFB1199" s="2"/>
      <c r="AFC1199" s="2"/>
      <c r="AFD1199" s="2"/>
      <c r="AFE1199" s="2"/>
      <c r="AFF1199" s="2"/>
      <c r="AFG1199" s="2"/>
      <c r="AFH1199" s="2"/>
      <c r="AFI1199" s="2"/>
      <c r="AFJ1199" s="2"/>
      <c r="AFK1199" s="2"/>
      <c r="AFL1199" s="2"/>
      <c r="AFM1199" s="2"/>
      <c r="AFN1199" s="2"/>
      <c r="AFO1199" s="2"/>
      <c r="AFP1199" s="2"/>
      <c r="AFQ1199" s="2"/>
      <c r="AFR1199" s="2"/>
      <c r="AFS1199" s="2"/>
      <c r="AFT1199" s="2"/>
      <c r="AFU1199" s="2"/>
      <c r="AFV1199" s="2"/>
      <c r="AFW1199" s="2"/>
      <c r="AFX1199" s="2"/>
      <c r="AFY1199" s="2"/>
      <c r="AFZ1199" s="2"/>
      <c r="AGA1199" s="2"/>
      <c r="AGB1199" s="2"/>
      <c r="AGC1199" s="2"/>
      <c r="AGD1199" s="2"/>
      <c r="AGE1199" s="2"/>
      <c r="AGF1199" s="2"/>
      <c r="AGG1199" s="2"/>
      <c r="AGH1199" s="2"/>
      <c r="AGI1199" s="2"/>
      <c r="AGJ1199" s="2"/>
      <c r="AGK1199" s="2"/>
      <c r="AGL1199" s="2"/>
      <c r="AGM1199" s="2"/>
      <c r="AGN1199" s="2"/>
      <c r="AGO1199" s="2"/>
      <c r="AGP1199" s="2"/>
      <c r="AGQ1199" s="2"/>
      <c r="AGR1199" s="2"/>
      <c r="AGS1199" s="2"/>
      <c r="AGT1199" s="2"/>
      <c r="AGU1199" s="2"/>
      <c r="AGV1199" s="2"/>
      <c r="AGW1199" s="2"/>
      <c r="AGX1199" s="2"/>
      <c r="AGY1199" s="2"/>
      <c r="AGZ1199" s="2"/>
      <c r="AHA1199" s="2"/>
      <c r="AHB1199" s="2"/>
      <c r="AHC1199" s="2"/>
      <c r="AHD1199" s="2"/>
      <c r="AHE1199" s="2"/>
      <c r="AHF1199" s="2"/>
      <c r="AHG1199" s="2"/>
      <c r="AHH1199" s="2"/>
      <c r="AHI1199" s="2"/>
      <c r="AHJ1199" s="2"/>
      <c r="AHK1199" s="2"/>
      <c r="AHL1199" s="2"/>
      <c r="AHM1199" s="2"/>
      <c r="AHN1199" s="2"/>
      <c r="AHO1199" s="2"/>
      <c r="AHP1199" s="2"/>
      <c r="AHQ1199" s="2"/>
      <c r="AHR1199" s="2"/>
      <c r="AHS1199" s="2"/>
      <c r="AHT1199" s="2"/>
      <c r="AHU1199" s="2"/>
      <c r="AHV1199" s="2"/>
      <c r="AHW1199" s="2"/>
      <c r="AHX1199" s="2"/>
      <c r="AHY1199" s="2"/>
      <c r="AHZ1199" s="2"/>
      <c r="AIA1199" s="2"/>
      <c r="AIB1199" s="2"/>
      <c r="AIC1199" s="2"/>
      <c r="AID1199" s="2"/>
      <c r="AIE1199" s="2"/>
      <c r="AIF1199" s="2"/>
      <c r="AIG1199" s="2"/>
      <c r="AIH1199" s="2"/>
      <c r="AII1199" s="2"/>
      <c r="AIJ1199" s="2"/>
      <c r="AIK1199" s="2"/>
      <c r="AIL1199" s="2"/>
      <c r="AIM1199" s="2"/>
      <c r="AIN1199" s="2"/>
      <c r="AIO1199" s="2"/>
      <c r="AIP1199" s="2"/>
      <c r="AIQ1199" s="2"/>
      <c r="AIR1199" s="2"/>
      <c r="AIS1199" s="2"/>
      <c r="AIT1199" s="2"/>
      <c r="AIU1199" s="2"/>
      <c r="AIV1199" s="2"/>
      <c r="AIW1199" s="2"/>
      <c r="AIX1199" s="2"/>
      <c r="AIY1199" s="2"/>
      <c r="AIZ1199" s="2"/>
      <c r="AJA1199" s="2"/>
      <c r="AJB1199" s="2"/>
      <c r="AJC1199" s="2"/>
      <c r="AJD1199" s="2"/>
      <c r="AJE1199" s="2"/>
      <c r="AJF1199" s="2"/>
      <c r="AJG1199" s="2"/>
      <c r="AJH1199" s="2"/>
      <c r="AJI1199" s="2"/>
      <c r="AJJ1199" s="2"/>
      <c r="AJK1199" s="2"/>
      <c r="AJL1199" s="2"/>
      <c r="AJM1199" s="2"/>
      <c r="AJN1199" s="2"/>
      <c r="AJO1199" s="2"/>
      <c r="AJP1199" s="2"/>
      <c r="AJQ1199" s="2"/>
      <c r="AJR1199" s="2"/>
      <c r="AJS1199" s="2"/>
      <c r="AJT1199" s="2"/>
      <c r="AJU1199" s="2"/>
      <c r="AJV1199" s="2"/>
      <c r="AJW1199" s="2"/>
      <c r="AJX1199" s="2"/>
      <c r="AJY1199" s="2"/>
      <c r="AJZ1199" s="2"/>
      <c r="AKA1199" s="2"/>
      <c r="AKB1199" s="2"/>
      <c r="AKC1199" s="2"/>
      <c r="AKD1199" s="2"/>
      <c r="AKE1199" s="2"/>
      <c r="AKF1199" s="2"/>
      <c r="AKG1199" s="2"/>
      <c r="AKH1199" s="2"/>
      <c r="AKI1199" s="2"/>
      <c r="AKJ1199" s="2"/>
      <c r="AKK1199" s="2"/>
      <c r="AKL1199" s="2"/>
      <c r="AKM1199" s="2"/>
      <c r="AKN1199" s="2"/>
      <c r="AKO1199" s="2"/>
      <c r="AKP1199" s="2"/>
      <c r="AKQ1199" s="2"/>
      <c r="AKR1199" s="2"/>
      <c r="AKS1199" s="2"/>
      <c r="AKT1199" s="2"/>
      <c r="AKU1199" s="2"/>
      <c r="AKV1199" s="2"/>
      <c r="AKW1199" s="2"/>
      <c r="AKX1199" s="2"/>
      <c r="AKY1199" s="2"/>
      <c r="AKZ1199" s="2"/>
      <c r="ALA1199" s="2"/>
      <c r="ALB1199" s="2"/>
      <c r="ALC1199" s="2"/>
      <c r="ALD1199" s="2"/>
      <c r="ALE1199" s="2"/>
      <c r="ALF1199" s="2"/>
      <c r="ALG1199" s="2"/>
      <c r="ALH1199" s="2"/>
      <c r="ALI1199" s="6"/>
      <c r="ALJ1199" s="6"/>
      <c r="ALK1199" s="6"/>
      <c r="ALL1199" s="6"/>
      <c r="ALM1199" s="6"/>
      <c r="ALN1199" s="6"/>
      <c r="ALO1199" s="6"/>
      <c r="ALP1199" s="6"/>
      <c r="ALQ1199" s="6"/>
      <c r="ALR1199" s="6"/>
      <c r="ALS1199" s="6"/>
      <c r="ALT1199" s="6"/>
      <c r="ALU1199" s="6"/>
      <c r="ALV1199" s="6"/>
      <c r="ALW1199" s="6"/>
      <c r="ALX1199" s="6"/>
      <c r="ALY1199" s="6"/>
      <c r="ALZ1199" s="6"/>
      <c r="AMA1199" s="6"/>
      <c r="AMB1199" s="6"/>
      <c r="AMC1199" s="6"/>
      <c r="AMD1199" s="6"/>
      <c r="AME1199" s="6"/>
      <c r="AMF1199" s="6"/>
      <c r="AMG1199" s="6"/>
      <c r="AMH1199" s="6"/>
      <c r="AMI1199" s="6"/>
      <c r="AMJ1199" s="6"/>
      <c r="AMK1199" s="6"/>
      <c r="AML1199" s="6"/>
      <c r="AMM1199" s="6"/>
    </row>
    <row r="1200" spans="1:1027" s="72" customFormat="1" ht="18.75">
      <c r="A1200" s="8">
        <v>45054</v>
      </c>
      <c r="B1200" s="32">
        <f t="shared" si="631"/>
        <v>0.78378378378378377</v>
      </c>
      <c r="C1200" s="73">
        <f t="shared" si="654"/>
        <v>0.59452054794520559</v>
      </c>
      <c r="D1200" s="73">
        <f t="shared" si="632"/>
        <v>0.54500000000000004</v>
      </c>
      <c r="E1200" s="73">
        <f t="shared" si="633"/>
        <v>0.68274492705442336</v>
      </c>
      <c r="F1200" s="73">
        <f t="shared" si="634"/>
        <v>0.77391304347826106</v>
      </c>
      <c r="G1200" s="73">
        <f t="shared" si="635"/>
        <v>0.2</v>
      </c>
      <c r="H1200" s="73">
        <f t="shared" si="636"/>
        <v>0.2</v>
      </c>
      <c r="I1200" s="73">
        <f t="shared" si="637"/>
        <v>0.15504322766570605</v>
      </c>
      <c r="J1200" s="73">
        <f t="shared" si="638"/>
        <v>0.26666666666666672</v>
      </c>
      <c r="K1200" s="73">
        <f t="shared" si="639"/>
        <v>-6.9565217391304335E-2</v>
      </c>
      <c r="L1200" s="73">
        <f t="shared" si="640"/>
        <v>0</v>
      </c>
      <c r="M1200" s="73">
        <f t="shared" si="641"/>
        <v>0</v>
      </c>
      <c r="N1200" s="73">
        <f t="shared" si="642"/>
        <v>0.68994368463394995</v>
      </c>
      <c r="O1200" s="73">
        <f t="shared" si="643"/>
        <v>0.27933884297520661</v>
      </c>
      <c r="P1200" s="73">
        <f t="shared" si="644"/>
        <v>0.19277108433734941</v>
      </c>
      <c r="Q1200" s="73">
        <f t="shared" si="645"/>
        <v>0.2</v>
      </c>
      <c r="R1200" s="73">
        <f t="shared" si="646"/>
        <v>0.2</v>
      </c>
      <c r="S1200" s="73">
        <f t="shared" si="647"/>
        <v>0.2</v>
      </c>
      <c r="T1200" s="73">
        <f t="shared" si="648"/>
        <v>0.2</v>
      </c>
      <c r="U1200" s="73">
        <f t="shared" si="649"/>
        <v>0.2</v>
      </c>
      <c r="V1200" s="73">
        <f t="shared" si="650"/>
        <v>0.20396452790818989</v>
      </c>
      <c r="W1200" s="103">
        <v>0.14504500216457039</v>
      </c>
      <c r="X1200" s="2"/>
      <c r="Y1200" s="2"/>
      <c r="Z1200" s="2"/>
      <c r="AA1200" s="2"/>
      <c r="AB1200" s="2"/>
      <c r="AC1200" s="2">
        <v>-10.099686103848335</v>
      </c>
      <c r="AD1200" s="2"/>
      <c r="AE1200" s="2"/>
      <c r="AF1200" s="2"/>
      <c r="AG1200" s="5"/>
      <c r="AH1200" s="5"/>
      <c r="AI1200" s="5"/>
      <c r="AJ1200" s="2"/>
      <c r="AK1200" s="2"/>
      <c r="AL1200" s="36">
        <f t="shared" si="655"/>
        <v>22.549698348333497</v>
      </c>
      <c r="AM1200" s="36">
        <f t="shared" si="651"/>
        <v>22.5496983483335</v>
      </c>
      <c r="AN1200" s="4">
        <v>50</v>
      </c>
      <c r="AO1200" s="4"/>
      <c r="AP1200" s="4"/>
      <c r="AQ1200" s="4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2"/>
      <c r="BC1200" s="3"/>
      <c r="BD1200" s="47"/>
      <c r="BE1200" s="2"/>
      <c r="BF1200" s="2"/>
      <c r="BG1200" s="2"/>
      <c r="BH1200" s="89">
        <v>0</v>
      </c>
      <c r="BI1200" s="47">
        <v>100</v>
      </c>
      <c r="BJ1200" s="71">
        <v>0</v>
      </c>
      <c r="BK1200" s="3">
        <v>0</v>
      </c>
      <c r="BL1200" s="49">
        <v>0</v>
      </c>
      <c r="BM1200" s="49">
        <v>0</v>
      </c>
      <c r="BN1200" s="49">
        <v>0</v>
      </c>
      <c r="BO1200" s="49">
        <v>0</v>
      </c>
      <c r="BP1200" s="49">
        <v>0</v>
      </c>
      <c r="BQ1200" s="49">
        <v>0</v>
      </c>
      <c r="BR1200" s="49">
        <v>0</v>
      </c>
      <c r="BS1200" s="3">
        <f t="shared" si="652"/>
        <v>0</v>
      </c>
      <c r="BT1200" s="2">
        <f t="shared" si="653"/>
        <v>100</v>
      </c>
      <c r="BU1200" s="2"/>
      <c r="BV1200" s="37">
        <v>8.2994884657154397</v>
      </c>
      <c r="BW1200" s="37"/>
      <c r="BX1200" s="37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38"/>
      <c r="DI1200" s="38"/>
      <c r="DJ1200" s="38"/>
      <c r="DK1200" s="2"/>
      <c r="DL1200" s="2"/>
      <c r="DM1200" s="2"/>
      <c r="DN1200" s="2"/>
      <c r="DO1200" s="2"/>
      <c r="DP1200" s="2"/>
      <c r="DQ1200" s="2"/>
      <c r="DR1200" s="2"/>
      <c r="DS1200" s="2"/>
      <c r="DT1200" s="2"/>
      <c r="DU1200" s="2"/>
      <c r="DV1200" s="2"/>
      <c r="DW1200" s="2"/>
      <c r="DX1200" s="2"/>
      <c r="DY1200" s="2"/>
      <c r="DZ1200" s="2"/>
      <c r="EA1200" s="2"/>
      <c r="EB1200" s="2"/>
      <c r="EC1200" s="2"/>
      <c r="ED1200" s="2"/>
      <c r="EE1200" s="2"/>
      <c r="EF1200" s="2"/>
      <c r="EG1200" s="2"/>
      <c r="EH1200" s="2"/>
      <c r="EI1200" s="2"/>
      <c r="EJ1200" s="2"/>
      <c r="EK1200" s="2"/>
      <c r="EL1200" s="2"/>
      <c r="EM1200" s="2"/>
      <c r="EN1200" s="2"/>
      <c r="EO1200" s="2"/>
      <c r="EP1200" s="2"/>
      <c r="EQ1200" s="2"/>
      <c r="ER1200" s="2"/>
      <c r="ES1200" s="2"/>
      <c r="ET1200" s="2"/>
      <c r="EU1200" s="2"/>
      <c r="EV1200" s="2"/>
      <c r="EW1200" s="2"/>
      <c r="EX1200" s="2"/>
      <c r="EY1200" s="2"/>
      <c r="EZ1200" s="2"/>
      <c r="FA1200" s="2"/>
      <c r="FB1200" s="2"/>
      <c r="FC1200" s="2"/>
      <c r="FD1200" s="2"/>
      <c r="FE1200" s="2"/>
      <c r="FF1200" s="2"/>
      <c r="FG1200" s="2"/>
      <c r="FH1200" s="2"/>
      <c r="FI1200" s="2"/>
      <c r="FJ1200" s="2"/>
      <c r="FK1200" s="2"/>
      <c r="FL1200" s="2"/>
      <c r="FM1200" s="2"/>
      <c r="FN1200" s="2"/>
      <c r="FO1200" s="2"/>
      <c r="FP1200" s="2"/>
      <c r="FQ1200" s="2"/>
      <c r="FR1200" s="2"/>
      <c r="FS1200" s="2"/>
      <c r="FT1200" s="2"/>
      <c r="FU1200" s="2"/>
      <c r="FV1200" s="2"/>
      <c r="FW1200" s="2"/>
      <c r="FX1200" s="2"/>
      <c r="FY1200" s="2"/>
      <c r="FZ1200" s="2"/>
      <c r="GA1200" s="2"/>
      <c r="GB1200" s="2"/>
      <c r="GC1200" s="2"/>
      <c r="GD1200" s="2"/>
      <c r="GE1200" s="2"/>
      <c r="GF1200" s="2"/>
      <c r="GG1200" s="2"/>
      <c r="GH1200" s="2"/>
      <c r="GI1200" s="2"/>
      <c r="GJ1200" s="2"/>
      <c r="GK1200" s="2"/>
      <c r="GL1200" s="2"/>
      <c r="GM1200" s="2"/>
      <c r="GN1200" s="2"/>
      <c r="GO1200" s="2"/>
      <c r="GP1200" s="2"/>
      <c r="GQ1200" s="2"/>
      <c r="GR1200" s="2"/>
      <c r="GS1200" s="2"/>
      <c r="GT1200" s="2"/>
      <c r="GU1200" s="2"/>
      <c r="GV1200" s="2"/>
      <c r="GW1200" s="2"/>
      <c r="GX1200" s="2"/>
      <c r="GY1200" s="2"/>
      <c r="GZ1200" s="2"/>
      <c r="HA1200" s="2"/>
      <c r="HB1200" s="2"/>
      <c r="HC1200" s="2"/>
      <c r="HD1200" s="2"/>
      <c r="HE1200" s="2"/>
      <c r="HF1200" s="2"/>
      <c r="HG1200" s="2"/>
      <c r="HH1200" s="2"/>
      <c r="HI1200" s="2"/>
      <c r="HJ1200" s="2"/>
      <c r="HK1200" s="2"/>
      <c r="HL1200" s="2"/>
      <c r="HM1200" s="2"/>
      <c r="HN1200" s="2"/>
      <c r="HO1200" s="2"/>
      <c r="HP1200" s="2"/>
      <c r="HQ1200" s="2"/>
      <c r="HR1200" s="2"/>
      <c r="HS1200" s="2"/>
      <c r="HT1200" s="2"/>
      <c r="HU1200" s="2"/>
      <c r="HV1200" s="2"/>
      <c r="HW1200" s="2"/>
      <c r="HX1200" s="2"/>
      <c r="HY1200" s="2"/>
      <c r="HZ1200" s="2"/>
      <c r="IA1200" s="2"/>
      <c r="IB1200" s="2"/>
      <c r="IC1200" s="2"/>
      <c r="ID1200" s="2"/>
      <c r="IE1200" s="2"/>
      <c r="IF1200" s="2"/>
      <c r="IG1200" s="2"/>
      <c r="IH1200" s="2"/>
      <c r="II1200" s="2"/>
      <c r="IJ1200" s="2"/>
      <c r="IK1200" s="2"/>
      <c r="IL1200" s="2"/>
      <c r="IM1200" s="2"/>
      <c r="IN1200" s="2"/>
      <c r="IO1200" s="2"/>
      <c r="IP1200" s="2"/>
      <c r="IQ1200" s="2"/>
      <c r="IR1200" s="2"/>
      <c r="IS1200" s="2"/>
      <c r="IT1200" s="2"/>
      <c r="IU1200" s="2"/>
      <c r="IV1200" s="2"/>
      <c r="IW1200" s="2"/>
      <c r="IX1200" s="2"/>
      <c r="IY1200" s="2"/>
      <c r="IZ1200" s="2"/>
      <c r="JA1200" s="2"/>
      <c r="JB1200" s="2"/>
      <c r="JC1200" s="2"/>
      <c r="JD1200" s="2"/>
      <c r="JE1200" s="2"/>
      <c r="JF1200" s="2"/>
      <c r="JG1200" s="2"/>
      <c r="JH1200" s="2"/>
      <c r="JI1200" s="2"/>
      <c r="JJ1200" s="2"/>
      <c r="JK1200" s="2"/>
      <c r="JL1200" s="2"/>
      <c r="JM1200" s="2"/>
      <c r="JN1200" s="2"/>
      <c r="JO1200" s="2"/>
      <c r="JP1200" s="2"/>
      <c r="JQ1200" s="2"/>
      <c r="JR1200" s="2"/>
      <c r="JS1200" s="2"/>
      <c r="JT1200" s="2"/>
      <c r="JU1200" s="2"/>
      <c r="JV1200" s="2"/>
      <c r="JW1200" s="2"/>
      <c r="JX1200" s="2"/>
      <c r="JY1200" s="2"/>
      <c r="JZ1200" s="2"/>
      <c r="KA1200" s="2"/>
      <c r="KB1200" s="2"/>
      <c r="KC1200" s="2"/>
      <c r="KD1200" s="2"/>
      <c r="KE1200" s="2"/>
      <c r="KF1200" s="2"/>
      <c r="KG1200" s="2"/>
      <c r="KH1200" s="2"/>
      <c r="KI1200" s="2"/>
      <c r="KJ1200" s="2"/>
      <c r="KK1200" s="2"/>
      <c r="KL1200" s="2"/>
      <c r="KM1200" s="2"/>
      <c r="KN1200" s="2"/>
      <c r="KO1200" s="2"/>
      <c r="KP1200" s="2"/>
      <c r="KQ1200" s="2"/>
      <c r="KR1200" s="2"/>
      <c r="KS1200" s="2"/>
      <c r="KT1200" s="2"/>
      <c r="KU1200" s="2"/>
      <c r="KV1200" s="2"/>
      <c r="KW1200" s="2"/>
      <c r="KX1200" s="2"/>
      <c r="KY1200" s="2"/>
      <c r="KZ1200" s="2"/>
      <c r="LA1200" s="2"/>
      <c r="LB1200" s="2"/>
      <c r="LC1200" s="2"/>
      <c r="LD1200" s="2"/>
      <c r="LE1200" s="2"/>
      <c r="LF1200" s="2"/>
      <c r="LG1200" s="2"/>
      <c r="LH1200" s="2"/>
      <c r="LI1200" s="2"/>
      <c r="LJ1200" s="2"/>
      <c r="LK1200" s="2"/>
      <c r="LL1200" s="2"/>
      <c r="LM1200" s="2"/>
      <c r="LN1200" s="2"/>
      <c r="LO1200" s="2"/>
      <c r="LP1200" s="2"/>
      <c r="LQ1200" s="2"/>
      <c r="LR1200" s="2"/>
      <c r="LS1200" s="2"/>
      <c r="LT1200" s="2"/>
      <c r="LU1200" s="2"/>
      <c r="LV1200" s="2"/>
      <c r="LW1200" s="2"/>
      <c r="LX1200" s="2"/>
      <c r="LY1200" s="2"/>
      <c r="LZ1200" s="2"/>
      <c r="MA1200" s="2"/>
      <c r="MB1200" s="2"/>
      <c r="MC1200" s="2"/>
      <c r="MD1200" s="2"/>
      <c r="ME1200" s="2"/>
      <c r="MF1200" s="2"/>
      <c r="MG1200" s="2"/>
      <c r="MH1200" s="2"/>
      <c r="MI1200" s="2"/>
      <c r="MJ1200" s="2"/>
      <c r="MK1200" s="2"/>
      <c r="ML1200" s="2"/>
      <c r="MM1200" s="2"/>
      <c r="MN1200" s="2"/>
      <c r="MO1200" s="2"/>
      <c r="MP1200" s="2"/>
      <c r="MQ1200" s="2"/>
      <c r="MR1200" s="2"/>
      <c r="MS1200" s="2"/>
      <c r="MT1200" s="2"/>
      <c r="MU1200" s="2"/>
      <c r="MV1200" s="2"/>
      <c r="MW1200" s="2"/>
      <c r="MX1200" s="2"/>
      <c r="MY1200" s="2"/>
      <c r="MZ1200" s="2"/>
      <c r="NA1200" s="2"/>
      <c r="NB1200" s="2"/>
      <c r="NC1200" s="2"/>
      <c r="ND1200" s="2"/>
      <c r="NE1200" s="2"/>
      <c r="NF1200" s="2"/>
      <c r="NG1200" s="2"/>
      <c r="NH1200" s="2"/>
      <c r="NI1200" s="2"/>
      <c r="NJ1200" s="2"/>
      <c r="NK1200" s="2"/>
      <c r="NL1200" s="2"/>
      <c r="NM1200" s="2"/>
      <c r="NN1200" s="2"/>
      <c r="NO1200" s="2"/>
      <c r="NP1200" s="2"/>
      <c r="NQ1200" s="2"/>
      <c r="NR1200" s="2"/>
      <c r="NS1200" s="2"/>
      <c r="NT1200" s="2"/>
      <c r="NU1200" s="2"/>
      <c r="NV1200" s="2"/>
      <c r="NW1200" s="2"/>
      <c r="NX1200" s="2"/>
      <c r="NY1200" s="2"/>
      <c r="NZ1200" s="2"/>
      <c r="OA1200" s="2"/>
      <c r="OB1200" s="2"/>
      <c r="OC1200" s="2"/>
      <c r="OD1200" s="2"/>
      <c r="OE1200" s="2"/>
      <c r="OF1200" s="2"/>
      <c r="OG1200" s="2"/>
      <c r="OH1200" s="2"/>
      <c r="OI1200" s="2"/>
      <c r="OJ1200" s="2"/>
      <c r="OK1200" s="2"/>
      <c r="OL1200" s="2"/>
      <c r="OM1200" s="2"/>
      <c r="ON1200" s="2"/>
      <c r="OO1200" s="2"/>
      <c r="OP1200" s="2"/>
      <c r="OQ1200" s="2"/>
      <c r="OR1200" s="2"/>
      <c r="OS1200" s="2"/>
      <c r="OT1200" s="2"/>
      <c r="OU1200" s="2"/>
      <c r="OV1200" s="2"/>
      <c r="OW1200" s="2"/>
      <c r="OX1200" s="2"/>
      <c r="OY1200" s="2"/>
      <c r="OZ1200" s="2"/>
      <c r="PA1200" s="2"/>
      <c r="PB1200" s="2"/>
      <c r="PC1200" s="2"/>
      <c r="PD1200" s="2"/>
      <c r="PE1200" s="2"/>
      <c r="PF1200" s="2"/>
      <c r="PG1200" s="2"/>
      <c r="PH1200" s="2"/>
      <c r="PI1200" s="2"/>
      <c r="PJ1200" s="2"/>
      <c r="PK1200" s="2"/>
      <c r="PL1200" s="2"/>
      <c r="PM1200" s="2"/>
      <c r="PN1200" s="2"/>
      <c r="PO1200" s="2"/>
      <c r="PP1200" s="2"/>
      <c r="PQ1200" s="2"/>
      <c r="PR1200" s="2"/>
      <c r="PS1200" s="2"/>
      <c r="PT1200" s="2"/>
      <c r="PU1200" s="2"/>
      <c r="PV1200" s="2"/>
      <c r="PW1200" s="2"/>
      <c r="PX1200" s="2"/>
      <c r="PY1200" s="2"/>
      <c r="PZ1200" s="2"/>
      <c r="QA1200" s="2"/>
      <c r="QB1200" s="2"/>
      <c r="QC1200" s="2"/>
      <c r="QD1200" s="2"/>
      <c r="QE1200" s="2"/>
      <c r="QF1200" s="2"/>
      <c r="QG1200" s="2"/>
      <c r="QH1200" s="2"/>
      <c r="QI1200" s="2"/>
      <c r="QJ1200" s="2"/>
      <c r="QK1200" s="2"/>
      <c r="QL1200" s="2"/>
      <c r="QM1200" s="2"/>
      <c r="QN1200" s="2"/>
      <c r="QO1200" s="2"/>
      <c r="QP1200" s="2"/>
      <c r="QQ1200" s="2"/>
      <c r="QR1200" s="2"/>
      <c r="QS1200" s="2"/>
      <c r="QT1200" s="2"/>
      <c r="QU1200" s="2"/>
      <c r="QV1200" s="2"/>
      <c r="QW1200" s="2"/>
      <c r="QX1200" s="2"/>
      <c r="QY1200" s="2"/>
      <c r="QZ1200" s="2"/>
      <c r="RA1200" s="2"/>
      <c r="RB1200" s="2"/>
      <c r="RC1200" s="2"/>
      <c r="RD1200" s="2"/>
      <c r="RE1200" s="2"/>
      <c r="RF1200" s="2"/>
      <c r="RG1200" s="2"/>
      <c r="RH1200" s="2"/>
      <c r="RI1200" s="2"/>
      <c r="RJ1200" s="2"/>
      <c r="RK1200" s="2"/>
      <c r="RL1200" s="2"/>
      <c r="RM1200" s="2"/>
      <c r="RN1200" s="2"/>
      <c r="RO1200" s="2"/>
      <c r="RP1200" s="2"/>
      <c r="RQ1200" s="2"/>
      <c r="RR1200" s="2"/>
      <c r="RS1200" s="2"/>
      <c r="RT1200" s="2"/>
      <c r="RU1200" s="2"/>
      <c r="RV1200" s="2"/>
      <c r="RW1200" s="2"/>
      <c r="RX1200" s="2"/>
      <c r="RY1200" s="2"/>
      <c r="RZ1200" s="2"/>
      <c r="SA1200" s="2"/>
      <c r="SB1200" s="2"/>
      <c r="SC1200" s="2"/>
      <c r="SD1200" s="2"/>
      <c r="SE1200" s="2"/>
      <c r="SF1200" s="2"/>
      <c r="SG1200" s="2"/>
      <c r="SH1200" s="2"/>
      <c r="SI1200" s="2"/>
      <c r="SJ1200" s="2"/>
      <c r="SK1200" s="2"/>
      <c r="SL1200" s="2"/>
      <c r="SM1200" s="2"/>
      <c r="SN1200" s="2"/>
      <c r="SO1200" s="2"/>
      <c r="SP1200" s="2"/>
      <c r="SQ1200" s="2"/>
      <c r="SR1200" s="2"/>
      <c r="SS1200" s="2"/>
      <c r="ST1200" s="2"/>
      <c r="SU1200" s="2"/>
      <c r="SV1200" s="2"/>
      <c r="SW1200" s="2"/>
      <c r="SX1200" s="2"/>
      <c r="SY1200" s="2"/>
      <c r="SZ1200" s="2"/>
      <c r="TA1200" s="2"/>
      <c r="TB1200" s="2"/>
      <c r="TC1200" s="2"/>
      <c r="TD1200" s="2"/>
      <c r="TE1200" s="2"/>
      <c r="TF1200" s="2"/>
      <c r="TG1200" s="2"/>
      <c r="TH1200" s="2"/>
      <c r="TI1200" s="2"/>
      <c r="TJ1200" s="2"/>
      <c r="TK1200" s="2"/>
      <c r="TL1200" s="2"/>
      <c r="TM1200" s="2"/>
      <c r="TN1200" s="2"/>
      <c r="TO1200" s="2"/>
      <c r="TP1200" s="2"/>
      <c r="TQ1200" s="2"/>
      <c r="TR1200" s="2"/>
      <c r="TS1200" s="2"/>
      <c r="TT1200" s="2"/>
      <c r="TU1200" s="2"/>
      <c r="TV1200" s="2"/>
      <c r="TW1200" s="2"/>
      <c r="TX1200" s="2"/>
      <c r="TY1200" s="2"/>
      <c r="TZ1200" s="2"/>
      <c r="UA1200" s="2"/>
      <c r="UB1200" s="2"/>
      <c r="UC1200" s="2"/>
      <c r="UD1200" s="2"/>
      <c r="UE1200" s="2"/>
      <c r="UF1200" s="2"/>
      <c r="UG1200" s="2"/>
      <c r="UH1200" s="2"/>
      <c r="UI1200" s="2"/>
      <c r="UJ1200" s="2"/>
      <c r="UK1200" s="2"/>
      <c r="UL1200" s="2"/>
      <c r="UM1200" s="2"/>
      <c r="UN1200" s="2"/>
      <c r="UO1200" s="2"/>
      <c r="UP1200" s="2"/>
      <c r="UQ1200" s="2"/>
      <c r="UR1200" s="2"/>
      <c r="US1200" s="2"/>
      <c r="UT1200" s="2"/>
      <c r="UU1200" s="2"/>
      <c r="UV1200" s="2"/>
      <c r="UW1200" s="2"/>
      <c r="UX1200" s="2"/>
      <c r="UY1200" s="2"/>
      <c r="UZ1200" s="2"/>
      <c r="VA1200" s="2"/>
      <c r="VB1200" s="2"/>
      <c r="VC1200" s="2"/>
      <c r="VD1200" s="2"/>
      <c r="VE1200" s="2"/>
      <c r="VF1200" s="2"/>
      <c r="VG1200" s="2"/>
      <c r="VH1200" s="2"/>
      <c r="VI1200" s="2"/>
      <c r="VJ1200" s="2"/>
      <c r="VK1200" s="2"/>
      <c r="VL1200" s="2"/>
      <c r="VM1200" s="2"/>
      <c r="VN1200" s="2"/>
      <c r="VO1200" s="2"/>
      <c r="VP1200" s="2"/>
      <c r="VQ1200" s="2"/>
      <c r="VR1200" s="2"/>
      <c r="VS1200" s="2"/>
      <c r="VT1200" s="2"/>
      <c r="VU1200" s="2"/>
      <c r="VV1200" s="2"/>
      <c r="VW1200" s="2"/>
      <c r="VX1200" s="2"/>
      <c r="VY1200" s="2"/>
      <c r="VZ1200" s="2"/>
      <c r="WA1200" s="2"/>
      <c r="WB1200" s="2"/>
      <c r="WC1200" s="2"/>
      <c r="WD1200" s="2"/>
      <c r="WE1200" s="2"/>
      <c r="WF1200" s="2"/>
      <c r="WG1200" s="2"/>
      <c r="WH1200" s="2"/>
      <c r="WI1200" s="2"/>
      <c r="WJ1200" s="2"/>
      <c r="WK1200" s="2"/>
      <c r="WL1200" s="2"/>
      <c r="WM1200" s="2"/>
      <c r="WN1200" s="2"/>
      <c r="WO1200" s="2"/>
      <c r="WP1200" s="2"/>
      <c r="WQ1200" s="2"/>
      <c r="WR1200" s="2"/>
      <c r="WS1200" s="2"/>
      <c r="WT1200" s="2"/>
      <c r="WU1200" s="2"/>
      <c r="WV1200" s="2"/>
      <c r="WW1200" s="2"/>
      <c r="WX1200" s="2"/>
      <c r="WY1200" s="2"/>
      <c r="WZ1200" s="2"/>
      <c r="XA1200" s="2"/>
      <c r="XB1200" s="2"/>
      <c r="XC1200" s="2"/>
      <c r="XD1200" s="2"/>
      <c r="XE1200" s="2"/>
      <c r="XF1200" s="2"/>
      <c r="XG1200" s="2"/>
      <c r="XH1200" s="2"/>
      <c r="XI1200" s="2"/>
      <c r="XJ1200" s="2"/>
      <c r="XK1200" s="2"/>
      <c r="XL1200" s="2"/>
      <c r="XM1200" s="2"/>
      <c r="XN1200" s="2"/>
      <c r="XO1200" s="2"/>
      <c r="XP1200" s="2"/>
      <c r="XQ1200" s="2"/>
      <c r="XR1200" s="2"/>
      <c r="XS1200" s="2"/>
      <c r="XT1200" s="2"/>
      <c r="XU1200" s="2"/>
      <c r="XV1200" s="2"/>
      <c r="XW1200" s="2"/>
      <c r="XX1200" s="2"/>
      <c r="XY1200" s="2"/>
      <c r="XZ1200" s="2"/>
      <c r="YA1200" s="2"/>
      <c r="YB1200" s="2"/>
      <c r="YC1200" s="2"/>
      <c r="YD1200" s="2"/>
      <c r="YE1200" s="2"/>
      <c r="YF1200" s="2"/>
      <c r="YG1200" s="2"/>
      <c r="YH1200" s="2"/>
      <c r="YI1200" s="2"/>
      <c r="YJ1200" s="2"/>
      <c r="YK1200" s="2"/>
      <c r="YL1200" s="2"/>
      <c r="YM1200" s="2"/>
      <c r="YN1200" s="2"/>
      <c r="YO1200" s="2"/>
      <c r="YP1200" s="2"/>
      <c r="YQ1200" s="2"/>
      <c r="YR1200" s="2"/>
      <c r="YS1200" s="2"/>
      <c r="YT1200" s="2"/>
      <c r="YU1200" s="2"/>
      <c r="YV1200" s="2"/>
      <c r="YW1200" s="2"/>
      <c r="YX1200" s="2"/>
      <c r="YY1200" s="2"/>
      <c r="YZ1200" s="2"/>
      <c r="ZA1200" s="2"/>
      <c r="ZB1200" s="2"/>
      <c r="ZC1200" s="2"/>
      <c r="ZD1200" s="2"/>
      <c r="ZE1200" s="2"/>
      <c r="ZF1200" s="2"/>
      <c r="ZG1200" s="2"/>
      <c r="ZH1200" s="2"/>
      <c r="ZI1200" s="2"/>
      <c r="ZJ1200" s="2"/>
      <c r="ZK1200" s="2"/>
      <c r="ZL1200" s="2"/>
      <c r="ZM1200" s="2"/>
      <c r="ZN1200" s="2"/>
      <c r="ZO1200" s="2"/>
      <c r="ZP1200" s="2"/>
      <c r="ZQ1200" s="2"/>
      <c r="ZR1200" s="2"/>
      <c r="ZS1200" s="2"/>
      <c r="ZT1200" s="2"/>
      <c r="ZU1200" s="2"/>
      <c r="ZV1200" s="2"/>
      <c r="ZW1200" s="2"/>
      <c r="ZX1200" s="2"/>
      <c r="ZY1200" s="2"/>
      <c r="ZZ1200" s="2"/>
      <c r="AAA1200" s="2"/>
      <c r="AAB1200" s="2"/>
      <c r="AAC1200" s="2"/>
      <c r="AAD1200" s="2"/>
      <c r="AAE1200" s="2"/>
      <c r="AAF1200" s="2"/>
      <c r="AAG1200" s="2"/>
      <c r="AAH1200" s="2"/>
      <c r="AAI1200" s="2"/>
      <c r="AAJ1200" s="2"/>
      <c r="AAK1200" s="2"/>
      <c r="AAL1200" s="2"/>
      <c r="AAM1200" s="2"/>
      <c r="AAN1200" s="2"/>
      <c r="AAO1200" s="2"/>
      <c r="AAP1200" s="2"/>
      <c r="AAQ1200" s="2"/>
      <c r="AAR1200" s="2"/>
      <c r="AAS1200" s="2"/>
      <c r="AAT1200" s="2"/>
      <c r="AAU1200" s="2"/>
      <c r="AAV1200" s="2"/>
      <c r="AAW1200" s="2"/>
      <c r="AAX1200" s="2"/>
      <c r="AAY1200" s="2"/>
      <c r="AAZ1200" s="2"/>
      <c r="ABA1200" s="2"/>
      <c r="ABB1200" s="2"/>
      <c r="ABC1200" s="2"/>
      <c r="ABD1200" s="2"/>
      <c r="ABE1200" s="2"/>
      <c r="ABF1200" s="2"/>
      <c r="ABG1200" s="2"/>
      <c r="ABH1200" s="2"/>
      <c r="ABI1200" s="2"/>
      <c r="ABJ1200" s="2"/>
      <c r="ABK1200" s="2"/>
      <c r="ABL1200" s="2"/>
      <c r="ABM1200" s="2"/>
      <c r="ABN1200" s="2"/>
      <c r="ABO1200" s="2"/>
      <c r="ABP1200" s="2"/>
      <c r="ABQ1200" s="2"/>
      <c r="ABR1200" s="2"/>
      <c r="ABS1200" s="2"/>
      <c r="ABT1200" s="2"/>
      <c r="ABU1200" s="2"/>
      <c r="ABV1200" s="2"/>
      <c r="ABW1200" s="2"/>
      <c r="ABX1200" s="2"/>
      <c r="ABY1200" s="2"/>
      <c r="ABZ1200" s="2"/>
      <c r="ACA1200" s="2"/>
      <c r="ACB1200" s="2"/>
      <c r="ACC1200" s="2"/>
      <c r="ACD1200" s="2"/>
      <c r="ACE1200" s="2"/>
      <c r="ACF1200" s="2"/>
      <c r="ACG1200" s="2"/>
      <c r="ACH1200" s="2"/>
      <c r="ACI1200" s="2"/>
      <c r="ACJ1200" s="2"/>
      <c r="ACK1200" s="2"/>
      <c r="ACL1200" s="2"/>
      <c r="ACM1200" s="2"/>
      <c r="ACN1200" s="2"/>
      <c r="ACO1200" s="2"/>
      <c r="ACP1200" s="2"/>
      <c r="ACQ1200" s="2"/>
      <c r="ACR1200" s="2"/>
      <c r="ACS1200" s="2"/>
      <c r="ACT1200" s="2"/>
      <c r="ACU1200" s="2"/>
      <c r="ACV1200" s="2"/>
      <c r="ACW1200" s="2"/>
      <c r="ACX1200" s="2"/>
      <c r="ACY1200" s="2"/>
      <c r="ACZ1200" s="2"/>
      <c r="ADA1200" s="2"/>
      <c r="ADB1200" s="2"/>
      <c r="ADC1200" s="2"/>
      <c r="ADD1200" s="2"/>
      <c r="ADE1200" s="2"/>
      <c r="ADF1200" s="2"/>
      <c r="ADG1200" s="2"/>
      <c r="ADH1200" s="2"/>
      <c r="ADI1200" s="2"/>
      <c r="ADJ1200" s="2"/>
      <c r="ADK1200" s="2"/>
      <c r="ADL1200" s="2"/>
      <c r="ADM1200" s="2"/>
      <c r="ADN1200" s="2"/>
      <c r="ADO1200" s="2"/>
      <c r="ADP1200" s="2"/>
      <c r="ADQ1200" s="2"/>
      <c r="ADR1200" s="2"/>
      <c r="ADS1200" s="2"/>
      <c r="ADT1200" s="2"/>
      <c r="ADU1200" s="2"/>
      <c r="ADV1200" s="2"/>
      <c r="ADW1200" s="2"/>
      <c r="ADX1200" s="2"/>
      <c r="ADY1200" s="2"/>
      <c r="ADZ1200" s="2"/>
      <c r="AEA1200" s="2"/>
      <c r="AEB1200" s="2"/>
      <c r="AEC1200" s="2"/>
      <c r="AED1200" s="2"/>
      <c r="AEE1200" s="2"/>
      <c r="AEF1200" s="2"/>
      <c r="AEG1200" s="2"/>
      <c r="AEH1200" s="2"/>
      <c r="AEI1200" s="2"/>
      <c r="AEJ1200" s="2"/>
      <c r="AEK1200" s="2"/>
      <c r="AEL1200" s="2"/>
      <c r="AEM1200" s="2"/>
      <c r="AEN1200" s="2"/>
      <c r="AEO1200" s="2"/>
      <c r="AEP1200" s="2"/>
      <c r="AEQ1200" s="2"/>
      <c r="AER1200" s="2"/>
      <c r="AES1200" s="2"/>
      <c r="AET1200" s="2"/>
      <c r="AEU1200" s="2"/>
      <c r="AEV1200" s="2"/>
      <c r="AEW1200" s="2"/>
      <c r="AEX1200" s="2"/>
      <c r="AEY1200" s="2"/>
      <c r="AEZ1200" s="2"/>
      <c r="AFA1200" s="2"/>
      <c r="AFB1200" s="2"/>
      <c r="AFC1200" s="2"/>
      <c r="AFD1200" s="2"/>
      <c r="AFE1200" s="2"/>
      <c r="AFF1200" s="2"/>
      <c r="AFG1200" s="2"/>
      <c r="AFH1200" s="2"/>
      <c r="AFI1200" s="2"/>
      <c r="AFJ1200" s="2"/>
      <c r="AFK1200" s="2"/>
      <c r="AFL1200" s="2"/>
      <c r="AFM1200" s="2"/>
      <c r="AFN1200" s="2"/>
      <c r="AFO1200" s="2"/>
      <c r="AFP1200" s="2"/>
      <c r="AFQ1200" s="2"/>
      <c r="AFR1200" s="2"/>
      <c r="AFS1200" s="2"/>
      <c r="AFT1200" s="2"/>
      <c r="AFU1200" s="2"/>
      <c r="AFV1200" s="2"/>
      <c r="AFW1200" s="2"/>
      <c r="AFX1200" s="2"/>
      <c r="AFY1200" s="2"/>
      <c r="AFZ1200" s="2"/>
      <c r="AGA1200" s="2"/>
      <c r="AGB1200" s="2"/>
      <c r="AGC1200" s="2"/>
      <c r="AGD1200" s="2"/>
      <c r="AGE1200" s="2"/>
      <c r="AGF1200" s="2"/>
      <c r="AGG1200" s="2"/>
      <c r="AGH1200" s="2"/>
      <c r="AGI1200" s="2"/>
      <c r="AGJ1200" s="2"/>
      <c r="AGK1200" s="2"/>
      <c r="AGL1200" s="2"/>
      <c r="AGM1200" s="2"/>
      <c r="AGN1200" s="2"/>
      <c r="AGO1200" s="2"/>
      <c r="AGP1200" s="2"/>
      <c r="AGQ1200" s="2"/>
      <c r="AGR1200" s="2"/>
      <c r="AGS1200" s="2"/>
      <c r="AGT1200" s="2"/>
      <c r="AGU1200" s="2"/>
      <c r="AGV1200" s="2"/>
      <c r="AGW1200" s="2"/>
      <c r="AGX1200" s="2"/>
      <c r="AGY1200" s="2"/>
      <c r="AGZ1200" s="2"/>
      <c r="AHA1200" s="2"/>
      <c r="AHB1200" s="2"/>
      <c r="AHC1200" s="2"/>
      <c r="AHD1200" s="2"/>
      <c r="AHE1200" s="2"/>
      <c r="AHF1200" s="2"/>
      <c r="AHG1200" s="2"/>
      <c r="AHH1200" s="2"/>
      <c r="AHI1200" s="2"/>
      <c r="AHJ1200" s="2"/>
      <c r="AHK1200" s="2"/>
      <c r="AHL1200" s="2"/>
      <c r="AHM1200" s="2"/>
      <c r="AHN1200" s="2"/>
      <c r="AHO1200" s="2"/>
      <c r="AHP1200" s="2"/>
      <c r="AHQ1200" s="2"/>
      <c r="AHR1200" s="2"/>
      <c r="AHS1200" s="2"/>
      <c r="AHT1200" s="2"/>
      <c r="AHU1200" s="2"/>
      <c r="AHV1200" s="2"/>
      <c r="AHW1200" s="2"/>
      <c r="AHX1200" s="2"/>
      <c r="AHY1200" s="2"/>
      <c r="AHZ1200" s="2"/>
      <c r="AIA1200" s="2"/>
      <c r="AIB1200" s="2"/>
      <c r="AIC1200" s="2"/>
      <c r="AID1200" s="2"/>
      <c r="AIE1200" s="2"/>
      <c r="AIF1200" s="2"/>
      <c r="AIG1200" s="2"/>
      <c r="AIH1200" s="2"/>
      <c r="AII1200" s="2"/>
      <c r="AIJ1200" s="2"/>
      <c r="AIK1200" s="2"/>
      <c r="AIL1200" s="2"/>
      <c r="AIM1200" s="2"/>
      <c r="AIN1200" s="2"/>
      <c r="AIO1200" s="2"/>
      <c r="AIP1200" s="2"/>
      <c r="AIQ1200" s="2"/>
      <c r="AIR1200" s="2"/>
      <c r="AIS1200" s="2"/>
      <c r="AIT1200" s="2"/>
      <c r="AIU1200" s="2"/>
      <c r="AIV1200" s="2"/>
      <c r="AIW1200" s="2"/>
      <c r="AIX1200" s="2"/>
      <c r="AIY1200" s="2"/>
      <c r="AIZ1200" s="2"/>
      <c r="AJA1200" s="2"/>
      <c r="AJB1200" s="2"/>
      <c r="AJC1200" s="2"/>
      <c r="AJD1200" s="2"/>
      <c r="AJE1200" s="2"/>
      <c r="AJF1200" s="2"/>
      <c r="AJG1200" s="2"/>
      <c r="AJH1200" s="2"/>
      <c r="AJI1200" s="2"/>
      <c r="AJJ1200" s="2"/>
      <c r="AJK1200" s="2"/>
      <c r="AJL1200" s="2"/>
      <c r="AJM1200" s="2"/>
      <c r="AJN1200" s="2"/>
      <c r="AJO1200" s="2"/>
      <c r="AJP1200" s="2"/>
      <c r="AJQ1200" s="2"/>
      <c r="AJR1200" s="2"/>
      <c r="AJS1200" s="2"/>
      <c r="AJT1200" s="2"/>
      <c r="AJU1200" s="2"/>
      <c r="AJV1200" s="2"/>
      <c r="AJW1200" s="2"/>
      <c r="AJX1200" s="2"/>
      <c r="AJY1200" s="2"/>
      <c r="AJZ1200" s="2"/>
      <c r="AKA1200" s="2"/>
      <c r="AKB1200" s="2"/>
      <c r="AKC1200" s="2"/>
      <c r="AKD1200" s="2"/>
      <c r="AKE1200" s="2"/>
      <c r="AKF1200" s="2"/>
      <c r="AKG1200" s="2"/>
      <c r="AKH1200" s="2"/>
      <c r="AKI1200" s="2"/>
      <c r="AKJ1200" s="2"/>
      <c r="AKK1200" s="2"/>
      <c r="AKL1200" s="2"/>
      <c r="AKM1200" s="2"/>
      <c r="AKN1200" s="2"/>
      <c r="AKO1200" s="2"/>
      <c r="AKP1200" s="2"/>
      <c r="AKQ1200" s="2"/>
      <c r="AKR1200" s="2"/>
      <c r="AKS1200" s="2"/>
      <c r="AKT1200" s="2"/>
      <c r="AKU1200" s="2"/>
      <c r="AKV1200" s="2"/>
      <c r="AKW1200" s="2"/>
      <c r="AKX1200" s="2"/>
      <c r="AKY1200" s="2"/>
      <c r="AKZ1200" s="2"/>
      <c r="ALA1200" s="2"/>
      <c r="ALB1200" s="2"/>
      <c r="ALC1200" s="2"/>
      <c r="ALD1200" s="2"/>
      <c r="ALE1200" s="2"/>
      <c r="ALF1200" s="2"/>
      <c r="ALG1200" s="2"/>
      <c r="ALH1200" s="2"/>
      <c r="ALI1200" s="6"/>
      <c r="ALJ1200" s="6"/>
      <c r="ALK1200" s="6"/>
      <c r="ALL1200" s="6"/>
      <c r="ALM1200" s="6"/>
      <c r="ALN1200" s="6"/>
      <c r="ALO1200" s="6"/>
      <c r="ALP1200" s="6"/>
      <c r="ALQ1200" s="6"/>
      <c r="ALR1200" s="6"/>
      <c r="ALS1200" s="6"/>
      <c r="ALT1200" s="6"/>
      <c r="ALU1200" s="6"/>
      <c r="ALV1200" s="6"/>
      <c r="ALW1200" s="6"/>
      <c r="ALX1200" s="6"/>
      <c r="ALY1200" s="6"/>
      <c r="ALZ1200" s="6"/>
      <c r="AMA1200" s="6"/>
      <c r="AMB1200" s="6"/>
      <c r="AMC1200" s="6"/>
      <c r="AMD1200" s="6"/>
      <c r="AME1200" s="6"/>
      <c r="AMF1200" s="6"/>
      <c r="AMG1200" s="6"/>
      <c r="AMH1200" s="6"/>
      <c r="AMI1200" s="6"/>
      <c r="AMJ1200" s="6"/>
      <c r="AMK1200" s="6"/>
      <c r="AML1200" s="6"/>
      <c r="AMM1200" s="6"/>
    </row>
    <row r="1201" spans="1:1027" s="72" customFormat="1" ht="18.75">
      <c r="A1201" s="8">
        <v>45055</v>
      </c>
      <c r="B1201" s="32">
        <f t="shared" si="631"/>
        <v>0.78378378378378377</v>
      </c>
      <c r="C1201" s="73">
        <f t="shared" si="654"/>
        <v>0.59452054794520559</v>
      </c>
      <c r="D1201" s="73">
        <f t="shared" si="632"/>
        <v>0.54500000000000004</v>
      </c>
      <c r="E1201" s="73">
        <f t="shared" si="633"/>
        <v>0.68218602913780035</v>
      </c>
      <c r="F1201" s="73">
        <f t="shared" si="634"/>
        <v>0.77391304347826106</v>
      </c>
      <c r="G1201" s="73">
        <f t="shared" si="635"/>
        <v>0.2</v>
      </c>
      <c r="H1201" s="73">
        <f t="shared" si="636"/>
        <v>0.2</v>
      </c>
      <c r="I1201" s="73">
        <f t="shared" si="637"/>
        <v>0.15504322766570605</v>
      </c>
      <c r="J1201" s="73">
        <f t="shared" si="638"/>
        <v>0.26666666666666672</v>
      </c>
      <c r="K1201" s="73">
        <f t="shared" si="639"/>
        <v>-6.9565217391304335E-2</v>
      </c>
      <c r="L1201" s="73">
        <f t="shared" si="640"/>
        <v>0</v>
      </c>
      <c r="M1201" s="73">
        <f t="shared" si="641"/>
        <v>0</v>
      </c>
      <c r="N1201" s="73">
        <f t="shared" si="642"/>
        <v>0.68994368463394995</v>
      </c>
      <c r="O1201" s="73">
        <f t="shared" si="643"/>
        <v>0.27107438016528929</v>
      </c>
      <c r="P1201" s="73">
        <f t="shared" si="644"/>
        <v>0.19277108433734941</v>
      </c>
      <c r="Q1201" s="73">
        <f t="shared" si="645"/>
        <v>0.2</v>
      </c>
      <c r="R1201" s="73">
        <f t="shared" si="646"/>
        <v>0.2</v>
      </c>
      <c r="S1201" s="73">
        <f t="shared" si="647"/>
        <v>0.2</v>
      </c>
      <c r="T1201" s="73">
        <f t="shared" si="648"/>
        <v>0.2</v>
      </c>
      <c r="U1201" s="73">
        <f t="shared" si="649"/>
        <v>0.2</v>
      </c>
      <c r="V1201" s="73">
        <f t="shared" si="650"/>
        <v>0.20396452790818989</v>
      </c>
      <c r="W1201" s="103">
        <v>0.16156281221308522</v>
      </c>
      <c r="X1201" s="2"/>
      <c r="Y1201" s="2"/>
      <c r="Z1201" s="2"/>
      <c r="AA1201" s="2"/>
      <c r="AB1201" s="2"/>
      <c r="AC1201" s="2">
        <v>-10.187068116494022</v>
      </c>
      <c r="AD1201" s="2"/>
      <c r="AE1201" s="2"/>
      <c r="AF1201" s="2"/>
      <c r="AG1201" s="5"/>
      <c r="AH1201" s="5"/>
      <c r="AI1201" s="5"/>
      <c r="AJ1201" s="2"/>
      <c r="AK1201" s="2"/>
      <c r="AL1201" s="36">
        <f t="shared" si="655"/>
        <v>22.549698348333497</v>
      </c>
      <c r="AM1201" s="36">
        <f t="shared" si="651"/>
        <v>22.5496983483335</v>
      </c>
      <c r="AN1201" s="4">
        <v>45</v>
      </c>
      <c r="AO1201" s="4"/>
      <c r="AP1201" s="4"/>
      <c r="AQ1201" s="4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2"/>
      <c r="BC1201" s="3"/>
      <c r="BD1201" s="47"/>
      <c r="BE1201" s="2"/>
      <c r="BF1201" s="2"/>
      <c r="BG1201" s="2"/>
      <c r="BH1201" s="89">
        <v>0</v>
      </c>
      <c r="BI1201" s="47">
        <v>100</v>
      </c>
      <c r="BJ1201" s="71">
        <v>0</v>
      </c>
      <c r="BK1201" s="3">
        <v>0</v>
      </c>
      <c r="BL1201" s="49">
        <v>0</v>
      </c>
      <c r="BM1201" s="49">
        <v>0</v>
      </c>
      <c r="BN1201" s="49">
        <v>0</v>
      </c>
      <c r="BO1201" s="49">
        <v>0</v>
      </c>
      <c r="BP1201" s="49">
        <v>0</v>
      </c>
      <c r="BQ1201" s="49">
        <v>0</v>
      </c>
      <c r="BR1201" s="49">
        <v>0</v>
      </c>
      <c r="BS1201" s="3">
        <f t="shared" si="652"/>
        <v>0</v>
      </c>
      <c r="BT1201" s="2">
        <f t="shared" si="653"/>
        <v>100</v>
      </c>
      <c r="BU1201" s="2"/>
      <c r="BV1201" s="37">
        <v>9.2994884657154397</v>
      </c>
      <c r="BW1201" s="37"/>
      <c r="BX1201" s="37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38"/>
      <c r="DI1201" s="38"/>
      <c r="DJ1201" s="38"/>
      <c r="DK1201" s="2"/>
      <c r="DL1201" s="2"/>
      <c r="DM1201" s="2"/>
      <c r="DN1201" s="2"/>
      <c r="DO1201" s="2"/>
      <c r="DP1201" s="2"/>
      <c r="DQ1201" s="2"/>
      <c r="DR1201" s="2"/>
      <c r="DS1201" s="2"/>
      <c r="DT1201" s="2"/>
      <c r="DU1201" s="2"/>
      <c r="DV1201" s="2"/>
      <c r="DW1201" s="2"/>
      <c r="DX1201" s="2"/>
      <c r="DY1201" s="2"/>
      <c r="DZ1201" s="2"/>
      <c r="EA1201" s="2"/>
      <c r="EB1201" s="2"/>
      <c r="EC1201" s="2"/>
      <c r="ED1201" s="2"/>
      <c r="EE1201" s="2"/>
      <c r="EF1201" s="2"/>
      <c r="EG1201" s="2"/>
      <c r="EH1201" s="2"/>
      <c r="EI1201" s="2"/>
      <c r="EJ1201" s="2"/>
      <c r="EK1201" s="2"/>
      <c r="EL1201" s="2"/>
      <c r="EM1201" s="2"/>
      <c r="EN1201" s="2"/>
      <c r="EO1201" s="2"/>
      <c r="EP1201" s="2"/>
      <c r="EQ1201" s="2"/>
      <c r="ER1201" s="2"/>
      <c r="ES1201" s="2"/>
      <c r="ET1201" s="2"/>
      <c r="EU1201" s="2"/>
      <c r="EV1201" s="2"/>
      <c r="EW1201" s="2"/>
      <c r="EX1201" s="2"/>
      <c r="EY1201" s="2"/>
      <c r="EZ1201" s="2"/>
      <c r="FA1201" s="2"/>
      <c r="FB1201" s="2"/>
      <c r="FC1201" s="2"/>
      <c r="FD1201" s="2"/>
      <c r="FE1201" s="2"/>
      <c r="FF1201" s="2"/>
      <c r="FG1201" s="2"/>
      <c r="FH1201" s="2"/>
      <c r="FI1201" s="2"/>
      <c r="FJ1201" s="2"/>
      <c r="FK1201" s="2"/>
      <c r="FL1201" s="2"/>
      <c r="FM1201" s="2"/>
      <c r="FN1201" s="2"/>
      <c r="FO1201" s="2"/>
      <c r="FP1201" s="2"/>
      <c r="FQ1201" s="2"/>
      <c r="FR1201" s="2"/>
      <c r="FS1201" s="2"/>
      <c r="FT1201" s="2"/>
      <c r="FU1201" s="2"/>
      <c r="FV1201" s="2"/>
      <c r="FW1201" s="2"/>
      <c r="FX1201" s="2"/>
      <c r="FY1201" s="2"/>
      <c r="FZ1201" s="2"/>
      <c r="GA1201" s="2"/>
      <c r="GB1201" s="2"/>
      <c r="GC1201" s="2"/>
      <c r="GD1201" s="2"/>
      <c r="GE1201" s="2"/>
      <c r="GF1201" s="2"/>
      <c r="GG1201" s="2"/>
      <c r="GH1201" s="2"/>
      <c r="GI1201" s="2"/>
      <c r="GJ1201" s="2"/>
      <c r="GK1201" s="2"/>
      <c r="GL1201" s="2"/>
      <c r="GM1201" s="2"/>
      <c r="GN1201" s="2"/>
      <c r="GO1201" s="2"/>
      <c r="GP1201" s="2"/>
      <c r="GQ1201" s="2"/>
      <c r="GR1201" s="2"/>
      <c r="GS1201" s="2"/>
      <c r="GT1201" s="2"/>
      <c r="GU1201" s="2"/>
      <c r="GV1201" s="2"/>
      <c r="GW1201" s="2"/>
      <c r="GX1201" s="2"/>
      <c r="GY1201" s="2"/>
      <c r="GZ1201" s="2"/>
      <c r="HA1201" s="2"/>
      <c r="HB1201" s="2"/>
      <c r="HC1201" s="2"/>
      <c r="HD1201" s="2"/>
      <c r="HE1201" s="2"/>
      <c r="HF1201" s="2"/>
      <c r="HG1201" s="2"/>
      <c r="HH1201" s="2"/>
      <c r="HI1201" s="2"/>
      <c r="HJ1201" s="2"/>
      <c r="HK1201" s="2"/>
      <c r="HL1201" s="2"/>
      <c r="HM1201" s="2"/>
      <c r="HN1201" s="2"/>
      <c r="HO1201" s="2"/>
      <c r="HP1201" s="2"/>
      <c r="HQ1201" s="2"/>
      <c r="HR1201" s="2"/>
      <c r="HS1201" s="2"/>
      <c r="HT1201" s="2"/>
      <c r="HU1201" s="2"/>
      <c r="HV1201" s="2"/>
      <c r="HW1201" s="2"/>
      <c r="HX1201" s="2"/>
      <c r="HY1201" s="2"/>
      <c r="HZ1201" s="2"/>
      <c r="IA1201" s="2"/>
      <c r="IB1201" s="2"/>
      <c r="IC1201" s="2"/>
      <c r="ID1201" s="2"/>
      <c r="IE1201" s="2"/>
      <c r="IF1201" s="2"/>
      <c r="IG1201" s="2"/>
      <c r="IH1201" s="2"/>
      <c r="II1201" s="2"/>
      <c r="IJ1201" s="2"/>
      <c r="IK1201" s="2"/>
      <c r="IL1201" s="2"/>
      <c r="IM1201" s="2"/>
      <c r="IN1201" s="2"/>
      <c r="IO1201" s="2"/>
      <c r="IP1201" s="2"/>
      <c r="IQ1201" s="2"/>
      <c r="IR1201" s="2"/>
      <c r="IS1201" s="2"/>
      <c r="IT1201" s="2"/>
      <c r="IU1201" s="2"/>
      <c r="IV1201" s="2"/>
      <c r="IW1201" s="2"/>
      <c r="IX1201" s="2"/>
      <c r="IY1201" s="2"/>
      <c r="IZ1201" s="2"/>
      <c r="JA1201" s="2"/>
      <c r="JB1201" s="2"/>
      <c r="JC1201" s="2"/>
      <c r="JD1201" s="2"/>
      <c r="JE1201" s="2"/>
      <c r="JF1201" s="2"/>
      <c r="JG1201" s="2"/>
      <c r="JH1201" s="2"/>
      <c r="JI1201" s="2"/>
      <c r="JJ1201" s="2"/>
      <c r="JK1201" s="2"/>
      <c r="JL1201" s="2"/>
      <c r="JM1201" s="2"/>
      <c r="JN1201" s="2"/>
      <c r="JO1201" s="2"/>
      <c r="JP1201" s="2"/>
      <c r="JQ1201" s="2"/>
      <c r="JR1201" s="2"/>
      <c r="JS1201" s="2"/>
      <c r="JT1201" s="2"/>
      <c r="JU1201" s="2"/>
      <c r="JV1201" s="2"/>
      <c r="JW1201" s="2"/>
      <c r="JX1201" s="2"/>
      <c r="JY1201" s="2"/>
      <c r="JZ1201" s="2"/>
      <c r="KA1201" s="2"/>
      <c r="KB1201" s="2"/>
      <c r="KC1201" s="2"/>
      <c r="KD1201" s="2"/>
      <c r="KE1201" s="2"/>
      <c r="KF1201" s="2"/>
      <c r="KG1201" s="2"/>
      <c r="KH1201" s="2"/>
      <c r="KI1201" s="2"/>
      <c r="KJ1201" s="2"/>
      <c r="KK1201" s="2"/>
      <c r="KL1201" s="2"/>
      <c r="KM1201" s="2"/>
      <c r="KN1201" s="2"/>
      <c r="KO1201" s="2"/>
      <c r="KP1201" s="2"/>
      <c r="KQ1201" s="2"/>
      <c r="KR1201" s="2"/>
      <c r="KS1201" s="2"/>
      <c r="KT1201" s="2"/>
      <c r="KU1201" s="2"/>
      <c r="KV1201" s="2"/>
      <c r="KW1201" s="2"/>
      <c r="KX1201" s="2"/>
      <c r="KY1201" s="2"/>
      <c r="KZ1201" s="2"/>
      <c r="LA1201" s="2"/>
      <c r="LB1201" s="2"/>
      <c r="LC1201" s="2"/>
      <c r="LD1201" s="2"/>
      <c r="LE1201" s="2"/>
      <c r="LF1201" s="2"/>
      <c r="LG1201" s="2"/>
      <c r="LH1201" s="2"/>
      <c r="LI1201" s="2"/>
      <c r="LJ1201" s="2"/>
      <c r="LK1201" s="2"/>
      <c r="LL1201" s="2"/>
      <c r="LM1201" s="2"/>
      <c r="LN1201" s="2"/>
      <c r="LO1201" s="2"/>
      <c r="LP1201" s="2"/>
      <c r="LQ1201" s="2"/>
      <c r="LR1201" s="2"/>
      <c r="LS1201" s="2"/>
      <c r="LT1201" s="2"/>
      <c r="LU1201" s="2"/>
      <c r="LV1201" s="2"/>
      <c r="LW1201" s="2"/>
      <c r="LX1201" s="2"/>
      <c r="LY1201" s="2"/>
      <c r="LZ1201" s="2"/>
      <c r="MA1201" s="2"/>
      <c r="MB1201" s="2"/>
      <c r="MC1201" s="2"/>
      <c r="MD1201" s="2"/>
      <c r="ME1201" s="2"/>
      <c r="MF1201" s="2"/>
      <c r="MG1201" s="2"/>
      <c r="MH1201" s="2"/>
      <c r="MI1201" s="2"/>
      <c r="MJ1201" s="2"/>
      <c r="MK1201" s="2"/>
      <c r="ML1201" s="2"/>
      <c r="MM1201" s="2"/>
      <c r="MN1201" s="2"/>
      <c r="MO1201" s="2"/>
      <c r="MP1201" s="2"/>
      <c r="MQ1201" s="2"/>
      <c r="MR1201" s="2"/>
      <c r="MS1201" s="2"/>
      <c r="MT1201" s="2"/>
      <c r="MU1201" s="2"/>
      <c r="MV1201" s="2"/>
      <c r="MW1201" s="2"/>
      <c r="MX1201" s="2"/>
      <c r="MY1201" s="2"/>
      <c r="MZ1201" s="2"/>
      <c r="NA1201" s="2"/>
      <c r="NB1201" s="2"/>
      <c r="NC1201" s="2"/>
      <c r="ND1201" s="2"/>
      <c r="NE1201" s="2"/>
      <c r="NF1201" s="2"/>
      <c r="NG1201" s="2"/>
      <c r="NH1201" s="2"/>
      <c r="NI1201" s="2"/>
      <c r="NJ1201" s="2"/>
      <c r="NK1201" s="2"/>
      <c r="NL1201" s="2"/>
      <c r="NM1201" s="2"/>
      <c r="NN1201" s="2"/>
      <c r="NO1201" s="2"/>
      <c r="NP1201" s="2"/>
      <c r="NQ1201" s="2"/>
      <c r="NR1201" s="2"/>
      <c r="NS1201" s="2"/>
      <c r="NT1201" s="2"/>
      <c r="NU1201" s="2"/>
      <c r="NV1201" s="2"/>
      <c r="NW1201" s="2"/>
      <c r="NX1201" s="2"/>
      <c r="NY1201" s="2"/>
      <c r="NZ1201" s="2"/>
      <c r="OA1201" s="2"/>
      <c r="OB1201" s="2"/>
      <c r="OC1201" s="2"/>
      <c r="OD1201" s="2"/>
      <c r="OE1201" s="2"/>
      <c r="OF1201" s="2"/>
      <c r="OG1201" s="2"/>
      <c r="OH1201" s="2"/>
      <c r="OI1201" s="2"/>
      <c r="OJ1201" s="2"/>
      <c r="OK1201" s="2"/>
      <c r="OL1201" s="2"/>
      <c r="OM1201" s="2"/>
      <c r="ON1201" s="2"/>
      <c r="OO1201" s="2"/>
      <c r="OP1201" s="2"/>
      <c r="OQ1201" s="2"/>
      <c r="OR1201" s="2"/>
      <c r="OS1201" s="2"/>
      <c r="OT1201" s="2"/>
      <c r="OU1201" s="2"/>
      <c r="OV1201" s="2"/>
      <c r="OW1201" s="2"/>
      <c r="OX1201" s="2"/>
      <c r="OY1201" s="2"/>
      <c r="OZ1201" s="2"/>
      <c r="PA1201" s="2"/>
      <c r="PB1201" s="2"/>
      <c r="PC1201" s="2"/>
      <c r="PD1201" s="2"/>
      <c r="PE1201" s="2"/>
      <c r="PF1201" s="2"/>
      <c r="PG1201" s="2"/>
      <c r="PH1201" s="2"/>
      <c r="PI1201" s="2"/>
      <c r="PJ1201" s="2"/>
      <c r="PK1201" s="2"/>
      <c r="PL1201" s="2"/>
      <c r="PM1201" s="2"/>
      <c r="PN1201" s="2"/>
      <c r="PO1201" s="2"/>
      <c r="PP1201" s="2"/>
      <c r="PQ1201" s="2"/>
      <c r="PR1201" s="2"/>
      <c r="PS1201" s="2"/>
      <c r="PT1201" s="2"/>
      <c r="PU1201" s="2"/>
      <c r="PV1201" s="2"/>
      <c r="PW1201" s="2"/>
      <c r="PX1201" s="2"/>
      <c r="PY1201" s="2"/>
      <c r="PZ1201" s="2"/>
      <c r="QA1201" s="2"/>
      <c r="QB1201" s="2"/>
      <c r="QC1201" s="2"/>
      <c r="QD1201" s="2"/>
      <c r="QE1201" s="2"/>
      <c r="QF1201" s="2"/>
      <c r="QG1201" s="2"/>
      <c r="QH1201" s="2"/>
      <c r="QI1201" s="2"/>
      <c r="QJ1201" s="2"/>
      <c r="QK1201" s="2"/>
      <c r="QL1201" s="2"/>
      <c r="QM1201" s="2"/>
      <c r="QN1201" s="2"/>
      <c r="QO1201" s="2"/>
      <c r="QP1201" s="2"/>
      <c r="QQ1201" s="2"/>
      <c r="QR1201" s="2"/>
      <c r="QS1201" s="2"/>
      <c r="QT1201" s="2"/>
      <c r="QU1201" s="2"/>
      <c r="QV1201" s="2"/>
      <c r="QW1201" s="2"/>
      <c r="QX1201" s="2"/>
      <c r="QY1201" s="2"/>
      <c r="QZ1201" s="2"/>
      <c r="RA1201" s="2"/>
      <c r="RB1201" s="2"/>
      <c r="RC1201" s="2"/>
      <c r="RD1201" s="2"/>
      <c r="RE1201" s="2"/>
      <c r="RF1201" s="2"/>
      <c r="RG1201" s="2"/>
      <c r="RH1201" s="2"/>
      <c r="RI1201" s="2"/>
      <c r="RJ1201" s="2"/>
      <c r="RK1201" s="2"/>
      <c r="RL1201" s="2"/>
      <c r="RM1201" s="2"/>
      <c r="RN1201" s="2"/>
      <c r="RO1201" s="2"/>
      <c r="RP1201" s="2"/>
      <c r="RQ1201" s="2"/>
      <c r="RR1201" s="2"/>
      <c r="RS1201" s="2"/>
      <c r="RT1201" s="2"/>
      <c r="RU1201" s="2"/>
      <c r="RV1201" s="2"/>
      <c r="RW1201" s="2"/>
      <c r="RX1201" s="2"/>
      <c r="RY1201" s="2"/>
      <c r="RZ1201" s="2"/>
      <c r="SA1201" s="2"/>
      <c r="SB1201" s="2"/>
      <c r="SC1201" s="2"/>
      <c r="SD1201" s="2"/>
      <c r="SE1201" s="2"/>
      <c r="SF1201" s="2"/>
      <c r="SG1201" s="2"/>
      <c r="SH1201" s="2"/>
      <c r="SI1201" s="2"/>
      <c r="SJ1201" s="2"/>
      <c r="SK1201" s="2"/>
      <c r="SL1201" s="2"/>
      <c r="SM1201" s="2"/>
      <c r="SN1201" s="2"/>
      <c r="SO1201" s="2"/>
      <c r="SP1201" s="2"/>
      <c r="SQ1201" s="2"/>
      <c r="SR1201" s="2"/>
      <c r="SS1201" s="2"/>
      <c r="ST1201" s="2"/>
      <c r="SU1201" s="2"/>
      <c r="SV1201" s="2"/>
      <c r="SW1201" s="2"/>
      <c r="SX1201" s="2"/>
      <c r="SY1201" s="2"/>
      <c r="SZ1201" s="2"/>
      <c r="TA1201" s="2"/>
      <c r="TB1201" s="2"/>
      <c r="TC1201" s="2"/>
      <c r="TD1201" s="2"/>
      <c r="TE1201" s="2"/>
      <c r="TF1201" s="2"/>
      <c r="TG1201" s="2"/>
      <c r="TH1201" s="2"/>
      <c r="TI1201" s="2"/>
      <c r="TJ1201" s="2"/>
      <c r="TK1201" s="2"/>
      <c r="TL1201" s="2"/>
      <c r="TM1201" s="2"/>
      <c r="TN1201" s="2"/>
      <c r="TO1201" s="2"/>
      <c r="TP1201" s="2"/>
      <c r="TQ1201" s="2"/>
      <c r="TR1201" s="2"/>
      <c r="TS1201" s="2"/>
      <c r="TT1201" s="2"/>
      <c r="TU1201" s="2"/>
      <c r="TV1201" s="2"/>
      <c r="TW1201" s="2"/>
      <c r="TX1201" s="2"/>
      <c r="TY1201" s="2"/>
      <c r="TZ1201" s="2"/>
      <c r="UA1201" s="2"/>
      <c r="UB1201" s="2"/>
      <c r="UC1201" s="2"/>
      <c r="UD1201" s="2"/>
      <c r="UE1201" s="2"/>
      <c r="UF1201" s="2"/>
      <c r="UG1201" s="2"/>
      <c r="UH1201" s="2"/>
      <c r="UI1201" s="2"/>
      <c r="UJ1201" s="2"/>
      <c r="UK1201" s="2"/>
      <c r="UL1201" s="2"/>
      <c r="UM1201" s="2"/>
      <c r="UN1201" s="2"/>
      <c r="UO1201" s="2"/>
      <c r="UP1201" s="2"/>
      <c r="UQ1201" s="2"/>
      <c r="UR1201" s="2"/>
      <c r="US1201" s="2"/>
      <c r="UT1201" s="2"/>
      <c r="UU1201" s="2"/>
      <c r="UV1201" s="2"/>
      <c r="UW1201" s="2"/>
      <c r="UX1201" s="2"/>
      <c r="UY1201" s="2"/>
      <c r="UZ1201" s="2"/>
      <c r="VA1201" s="2"/>
      <c r="VB1201" s="2"/>
      <c r="VC1201" s="2"/>
      <c r="VD1201" s="2"/>
      <c r="VE1201" s="2"/>
      <c r="VF1201" s="2"/>
      <c r="VG1201" s="2"/>
      <c r="VH1201" s="2"/>
      <c r="VI1201" s="2"/>
      <c r="VJ1201" s="2"/>
      <c r="VK1201" s="2"/>
      <c r="VL1201" s="2"/>
      <c r="VM1201" s="2"/>
      <c r="VN1201" s="2"/>
      <c r="VO1201" s="2"/>
      <c r="VP1201" s="2"/>
      <c r="VQ1201" s="2"/>
      <c r="VR1201" s="2"/>
      <c r="VS1201" s="2"/>
      <c r="VT1201" s="2"/>
      <c r="VU1201" s="2"/>
      <c r="VV1201" s="2"/>
      <c r="VW1201" s="2"/>
      <c r="VX1201" s="2"/>
      <c r="VY1201" s="2"/>
      <c r="VZ1201" s="2"/>
      <c r="WA1201" s="2"/>
      <c r="WB1201" s="2"/>
      <c r="WC1201" s="2"/>
      <c r="WD1201" s="2"/>
      <c r="WE1201" s="2"/>
      <c r="WF1201" s="2"/>
      <c r="WG1201" s="2"/>
      <c r="WH1201" s="2"/>
      <c r="WI1201" s="2"/>
      <c r="WJ1201" s="2"/>
      <c r="WK1201" s="2"/>
      <c r="WL1201" s="2"/>
      <c r="WM1201" s="2"/>
      <c r="WN1201" s="2"/>
      <c r="WO1201" s="2"/>
      <c r="WP1201" s="2"/>
      <c r="WQ1201" s="2"/>
      <c r="WR1201" s="2"/>
      <c r="WS1201" s="2"/>
      <c r="WT1201" s="2"/>
      <c r="WU1201" s="2"/>
      <c r="WV1201" s="2"/>
      <c r="WW1201" s="2"/>
      <c r="WX1201" s="2"/>
      <c r="WY1201" s="2"/>
      <c r="WZ1201" s="2"/>
      <c r="XA1201" s="2"/>
      <c r="XB1201" s="2"/>
      <c r="XC1201" s="2"/>
      <c r="XD1201" s="2"/>
      <c r="XE1201" s="2"/>
      <c r="XF1201" s="2"/>
      <c r="XG1201" s="2"/>
      <c r="XH1201" s="2"/>
      <c r="XI1201" s="2"/>
      <c r="XJ1201" s="2"/>
      <c r="XK1201" s="2"/>
      <c r="XL1201" s="2"/>
      <c r="XM1201" s="2"/>
      <c r="XN1201" s="2"/>
      <c r="XO1201" s="2"/>
      <c r="XP1201" s="2"/>
      <c r="XQ1201" s="2"/>
      <c r="XR1201" s="2"/>
      <c r="XS1201" s="2"/>
      <c r="XT1201" s="2"/>
      <c r="XU1201" s="2"/>
      <c r="XV1201" s="2"/>
      <c r="XW1201" s="2"/>
      <c r="XX1201" s="2"/>
      <c r="XY1201" s="2"/>
      <c r="XZ1201" s="2"/>
      <c r="YA1201" s="2"/>
      <c r="YB1201" s="2"/>
      <c r="YC1201" s="2"/>
      <c r="YD1201" s="2"/>
      <c r="YE1201" s="2"/>
      <c r="YF1201" s="2"/>
      <c r="YG1201" s="2"/>
      <c r="YH1201" s="2"/>
      <c r="YI1201" s="2"/>
      <c r="YJ1201" s="2"/>
      <c r="YK1201" s="2"/>
      <c r="YL1201" s="2"/>
      <c r="YM1201" s="2"/>
      <c r="YN1201" s="2"/>
      <c r="YO1201" s="2"/>
      <c r="YP1201" s="2"/>
      <c r="YQ1201" s="2"/>
      <c r="YR1201" s="2"/>
      <c r="YS1201" s="2"/>
      <c r="YT1201" s="2"/>
      <c r="YU1201" s="2"/>
      <c r="YV1201" s="2"/>
      <c r="YW1201" s="2"/>
      <c r="YX1201" s="2"/>
      <c r="YY1201" s="2"/>
      <c r="YZ1201" s="2"/>
      <c r="ZA1201" s="2"/>
      <c r="ZB1201" s="2"/>
      <c r="ZC1201" s="2"/>
      <c r="ZD1201" s="2"/>
      <c r="ZE1201" s="2"/>
      <c r="ZF1201" s="2"/>
      <c r="ZG1201" s="2"/>
      <c r="ZH1201" s="2"/>
      <c r="ZI1201" s="2"/>
      <c r="ZJ1201" s="2"/>
      <c r="ZK1201" s="2"/>
      <c r="ZL1201" s="2"/>
      <c r="ZM1201" s="2"/>
      <c r="ZN1201" s="2"/>
      <c r="ZO1201" s="2"/>
      <c r="ZP1201" s="2"/>
      <c r="ZQ1201" s="2"/>
      <c r="ZR1201" s="2"/>
      <c r="ZS1201" s="2"/>
      <c r="ZT1201" s="2"/>
      <c r="ZU1201" s="2"/>
      <c r="ZV1201" s="2"/>
      <c r="ZW1201" s="2"/>
      <c r="ZX1201" s="2"/>
      <c r="ZY1201" s="2"/>
      <c r="ZZ1201" s="2"/>
      <c r="AAA1201" s="2"/>
      <c r="AAB1201" s="2"/>
      <c r="AAC1201" s="2"/>
      <c r="AAD1201" s="2"/>
      <c r="AAE1201" s="2"/>
      <c r="AAF1201" s="2"/>
      <c r="AAG1201" s="2"/>
      <c r="AAH1201" s="2"/>
      <c r="AAI1201" s="2"/>
      <c r="AAJ1201" s="2"/>
      <c r="AAK1201" s="2"/>
      <c r="AAL1201" s="2"/>
      <c r="AAM1201" s="2"/>
      <c r="AAN1201" s="2"/>
      <c r="AAO1201" s="2"/>
      <c r="AAP1201" s="2"/>
      <c r="AAQ1201" s="2"/>
      <c r="AAR1201" s="2"/>
      <c r="AAS1201" s="2"/>
      <c r="AAT1201" s="2"/>
      <c r="AAU1201" s="2"/>
      <c r="AAV1201" s="2"/>
      <c r="AAW1201" s="2"/>
      <c r="AAX1201" s="2"/>
      <c r="AAY1201" s="2"/>
      <c r="AAZ1201" s="2"/>
      <c r="ABA1201" s="2"/>
      <c r="ABB1201" s="2"/>
      <c r="ABC1201" s="2"/>
      <c r="ABD1201" s="2"/>
      <c r="ABE1201" s="2"/>
      <c r="ABF1201" s="2"/>
      <c r="ABG1201" s="2"/>
      <c r="ABH1201" s="2"/>
      <c r="ABI1201" s="2"/>
      <c r="ABJ1201" s="2"/>
      <c r="ABK1201" s="2"/>
      <c r="ABL1201" s="2"/>
      <c r="ABM1201" s="2"/>
      <c r="ABN1201" s="2"/>
      <c r="ABO1201" s="2"/>
      <c r="ABP1201" s="2"/>
      <c r="ABQ1201" s="2"/>
      <c r="ABR1201" s="2"/>
      <c r="ABS1201" s="2"/>
      <c r="ABT1201" s="2"/>
      <c r="ABU1201" s="2"/>
      <c r="ABV1201" s="2"/>
      <c r="ABW1201" s="2"/>
      <c r="ABX1201" s="2"/>
      <c r="ABY1201" s="2"/>
      <c r="ABZ1201" s="2"/>
      <c r="ACA1201" s="2"/>
      <c r="ACB1201" s="2"/>
      <c r="ACC1201" s="2"/>
      <c r="ACD1201" s="2"/>
      <c r="ACE1201" s="2"/>
      <c r="ACF1201" s="2"/>
      <c r="ACG1201" s="2"/>
      <c r="ACH1201" s="2"/>
      <c r="ACI1201" s="2"/>
      <c r="ACJ1201" s="2"/>
      <c r="ACK1201" s="2"/>
      <c r="ACL1201" s="2"/>
      <c r="ACM1201" s="2"/>
      <c r="ACN1201" s="2"/>
      <c r="ACO1201" s="2"/>
      <c r="ACP1201" s="2"/>
      <c r="ACQ1201" s="2"/>
      <c r="ACR1201" s="2"/>
      <c r="ACS1201" s="2"/>
      <c r="ACT1201" s="2"/>
      <c r="ACU1201" s="2"/>
      <c r="ACV1201" s="2"/>
      <c r="ACW1201" s="2"/>
      <c r="ACX1201" s="2"/>
      <c r="ACY1201" s="2"/>
      <c r="ACZ1201" s="2"/>
      <c r="ADA1201" s="2"/>
      <c r="ADB1201" s="2"/>
      <c r="ADC1201" s="2"/>
      <c r="ADD1201" s="2"/>
      <c r="ADE1201" s="2"/>
      <c r="ADF1201" s="2"/>
      <c r="ADG1201" s="2"/>
      <c r="ADH1201" s="2"/>
      <c r="ADI1201" s="2"/>
      <c r="ADJ1201" s="2"/>
      <c r="ADK1201" s="2"/>
      <c r="ADL1201" s="2"/>
      <c r="ADM1201" s="2"/>
      <c r="ADN1201" s="2"/>
      <c r="ADO1201" s="2"/>
      <c r="ADP1201" s="2"/>
      <c r="ADQ1201" s="2"/>
      <c r="ADR1201" s="2"/>
      <c r="ADS1201" s="2"/>
      <c r="ADT1201" s="2"/>
      <c r="ADU1201" s="2"/>
      <c r="ADV1201" s="2"/>
      <c r="ADW1201" s="2"/>
      <c r="ADX1201" s="2"/>
      <c r="ADY1201" s="2"/>
      <c r="ADZ1201" s="2"/>
      <c r="AEA1201" s="2"/>
      <c r="AEB1201" s="2"/>
      <c r="AEC1201" s="2"/>
      <c r="AED1201" s="2"/>
      <c r="AEE1201" s="2"/>
      <c r="AEF1201" s="2"/>
      <c r="AEG1201" s="2"/>
      <c r="AEH1201" s="2"/>
      <c r="AEI1201" s="2"/>
      <c r="AEJ1201" s="2"/>
      <c r="AEK1201" s="2"/>
      <c r="AEL1201" s="2"/>
      <c r="AEM1201" s="2"/>
      <c r="AEN1201" s="2"/>
      <c r="AEO1201" s="2"/>
      <c r="AEP1201" s="2"/>
      <c r="AEQ1201" s="2"/>
      <c r="AER1201" s="2"/>
      <c r="AES1201" s="2"/>
      <c r="AET1201" s="2"/>
      <c r="AEU1201" s="2"/>
      <c r="AEV1201" s="2"/>
      <c r="AEW1201" s="2"/>
      <c r="AEX1201" s="2"/>
      <c r="AEY1201" s="2"/>
      <c r="AEZ1201" s="2"/>
      <c r="AFA1201" s="2"/>
      <c r="AFB1201" s="2"/>
      <c r="AFC1201" s="2"/>
      <c r="AFD1201" s="2"/>
      <c r="AFE1201" s="2"/>
      <c r="AFF1201" s="2"/>
      <c r="AFG1201" s="2"/>
      <c r="AFH1201" s="2"/>
      <c r="AFI1201" s="2"/>
      <c r="AFJ1201" s="2"/>
      <c r="AFK1201" s="2"/>
      <c r="AFL1201" s="2"/>
      <c r="AFM1201" s="2"/>
      <c r="AFN1201" s="2"/>
      <c r="AFO1201" s="2"/>
      <c r="AFP1201" s="2"/>
      <c r="AFQ1201" s="2"/>
      <c r="AFR1201" s="2"/>
      <c r="AFS1201" s="2"/>
      <c r="AFT1201" s="2"/>
      <c r="AFU1201" s="2"/>
      <c r="AFV1201" s="2"/>
      <c r="AFW1201" s="2"/>
      <c r="AFX1201" s="2"/>
      <c r="AFY1201" s="2"/>
      <c r="AFZ1201" s="2"/>
      <c r="AGA1201" s="2"/>
      <c r="AGB1201" s="2"/>
      <c r="AGC1201" s="2"/>
      <c r="AGD1201" s="2"/>
      <c r="AGE1201" s="2"/>
      <c r="AGF1201" s="2"/>
      <c r="AGG1201" s="2"/>
      <c r="AGH1201" s="2"/>
      <c r="AGI1201" s="2"/>
      <c r="AGJ1201" s="2"/>
      <c r="AGK1201" s="2"/>
      <c r="AGL1201" s="2"/>
      <c r="AGM1201" s="2"/>
      <c r="AGN1201" s="2"/>
      <c r="AGO1201" s="2"/>
      <c r="AGP1201" s="2"/>
      <c r="AGQ1201" s="2"/>
      <c r="AGR1201" s="2"/>
      <c r="AGS1201" s="2"/>
      <c r="AGT1201" s="2"/>
      <c r="AGU1201" s="2"/>
      <c r="AGV1201" s="2"/>
      <c r="AGW1201" s="2"/>
      <c r="AGX1201" s="2"/>
      <c r="AGY1201" s="2"/>
      <c r="AGZ1201" s="2"/>
      <c r="AHA1201" s="2"/>
      <c r="AHB1201" s="2"/>
      <c r="AHC1201" s="2"/>
      <c r="AHD1201" s="2"/>
      <c r="AHE1201" s="2"/>
      <c r="AHF1201" s="2"/>
      <c r="AHG1201" s="2"/>
      <c r="AHH1201" s="2"/>
      <c r="AHI1201" s="2"/>
      <c r="AHJ1201" s="2"/>
      <c r="AHK1201" s="2"/>
      <c r="AHL1201" s="2"/>
      <c r="AHM1201" s="2"/>
      <c r="AHN1201" s="2"/>
      <c r="AHO1201" s="2"/>
      <c r="AHP1201" s="2"/>
      <c r="AHQ1201" s="2"/>
      <c r="AHR1201" s="2"/>
      <c r="AHS1201" s="2"/>
      <c r="AHT1201" s="2"/>
      <c r="AHU1201" s="2"/>
      <c r="AHV1201" s="2"/>
      <c r="AHW1201" s="2"/>
      <c r="AHX1201" s="2"/>
      <c r="AHY1201" s="2"/>
      <c r="AHZ1201" s="2"/>
      <c r="AIA1201" s="2"/>
      <c r="AIB1201" s="2"/>
      <c r="AIC1201" s="2"/>
      <c r="AID1201" s="2"/>
      <c r="AIE1201" s="2"/>
      <c r="AIF1201" s="2"/>
      <c r="AIG1201" s="2"/>
      <c r="AIH1201" s="2"/>
      <c r="AII1201" s="2"/>
      <c r="AIJ1201" s="2"/>
      <c r="AIK1201" s="2"/>
      <c r="AIL1201" s="2"/>
      <c r="AIM1201" s="2"/>
      <c r="AIN1201" s="2"/>
      <c r="AIO1201" s="2"/>
      <c r="AIP1201" s="2"/>
      <c r="AIQ1201" s="2"/>
      <c r="AIR1201" s="2"/>
      <c r="AIS1201" s="2"/>
      <c r="AIT1201" s="2"/>
      <c r="AIU1201" s="2"/>
      <c r="AIV1201" s="2"/>
      <c r="AIW1201" s="2"/>
      <c r="AIX1201" s="2"/>
      <c r="AIY1201" s="2"/>
      <c r="AIZ1201" s="2"/>
      <c r="AJA1201" s="2"/>
      <c r="AJB1201" s="2"/>
      <c r="AJC1201" s="2"/>
      <c r="AJD1201" s="2"/>
      <c r="AJE1201" s="2"/>
      <c r="AJF1201" s="2"/>
      <c r="AJG1201" s="2"/>
      <c r="AJH1201" s="2"/>
      <c r="AJI1201" s="2"/>
      <c r="AJJ1201" s="2"/>
      <c r="AJK1201" s="2"/>
      <c r="AJL1201" s="2"/>
      <c r="AJM1201" s="2"/>
      <c r="AJN1201" s="2"/>
      <c r="AJO1201" s="2"/>
      <c r="AJP1201" s="2"/>
      <c r="AJQ1201" s="2"/>
      <c r="AJR1201" s="2"/>
      <c r="AJS1201" s="2"/>
      <c r="AJT1201" s="2"/>
      <c r="AJU1201" s="2"/>
      <c r="AJV1201" s="2"/>
      <c r="AJW1201" s="2"/>
      <c r="AJX1201" s="2"/>
      <c r="AJY1201" s="2"/>
      <c r="AJZ1201" s="2"/>
      <c r="AKA1201" s="2"/>
      <c r="AKB1201" s="2"/>
      <c r="AKC1201" s="2"/>
      <c r="AKD1201" s="2"/>
      <c r="AKE1201" s="2"/>
      <c r="AKF1201" s="2"/>
      <c r="AKG1201" s="2"/>
      <c r="AKH1201" s="2"/>
      <c r="AKI1201" s="2"/>
      <c r="AKJ1201" s="2"/>
      <c r="AKK1201" s="2"/>
      <c r="AKL1201" s="2"/>
      <c r="AKM1201" s="2"/>
      <c r="AKN1201" s="2"/>
      <c r="AKO1201" s="2"/>
      <c r="AKP1201" s="2"/>
      <c r="AKQ1201" s="2"/>
      <c r="AKR1201" s="2"/>
      <c r="AKS1201" s="2"/>
      <c r="AKT1201" s="2"/>
      <c r="AKU1201" s="2"/>
      <c r="AKV1201" s="2"/>
      <c r="AKW1201" s="2"/>
      <c r="AKX1201" s="2"/>
      <c r="AKY1201" s="2"/>
      <c r="AKZ1201" s="2"/>
      <c r="ALA1201" s="2"/>
      <c r="ALB1201" s="2"/>
      <c r="ALC1201" s="2"/>
      <c r="ALD1201" s="2"/>
      <c r="ALE1201" s="2"/>
      <c r="ALF1201" s="2"/>
      <c r="ALG1201" s="2"/>
      <c r="ALH1201" s="2"/>
      <c r="ALI1201" s="6"/>
      <c r="ALJ1201" s="6"/>
      <c r="ALK1201" s="6"/>
      <c r="ALL1201" s="6"/>
      <c r="ALM1201" s="6"/>
      <c r="ALN1201" s="6"/>
      <c r="ALO1201" s="6"/>
      <c r="ALP1201" s="6"/>
      <c r="ALQ1201" s="6"/>
      <c r="ALR1201" s="6"/>
      <c r="ALS1201" s="6"/>
      <c r="ALT1201" s="6"/>
      <c r="ALU1201" s="6"/>
      <c r="ALV1201" s="6"/>
      <c r="ALW1201" s="6"/>
      <c r="ALX1201" s="6"/>
      <c r="ALY1201" s="6"/>
      <c r="ALZ1201" s="6"/>
      <c r="AMA1201" s="6"/>
      <c r="AMB1201" s="6"/>
      <c r="AMC1201" s="6"/>
      <c r="AMD1201" s="6"/>
      <c r="AME1201" s="6"/>
      <c r="AMF1201" s="6"/>
      <c r="AMG1201" s="6"/>
      <c r="AMH1201" s="6"/>
      <c r="AMI1201" s="6"/>
      <c r="AMJ1201" s="6"/>
      <c r="AMK1201" s="6"/>
      <c r="AML1201" s="6"/>
      <c r="AMM1201" s="6"/>
    </row>
    <row r="1202" spans="1:1027" s="72" customFormat="1" ht="18.75">
      <c r="A1202" s="8">
        <v>45056</v>
      </c>
      <c r="B1202" s="32">
        <f t="shared" si="631"/>
        <v>0.78378378378378377</v>
      </c>
      <c r="C1202" s="73">
        <f t="shared" si="654"/>
        <v>0.59452054794520559</v>
      </c>
      <c r="D1202" s="73">
        <f t="shared" si="632"/>
        <v>0.54500000000000004</v>
      </c>
      <c r="E1202" s="73">
        <f t="shared" si="633"/>
        <v>0.69703494811691691</v>
      </c>
      <c r="F1202" s="73">
        <f t="shared" si="634"/>
        <v>0.77391304347826106</v>
      </c>
      <c r="G1202" s="73">
        <f t="shared" si="635"/>
        <v>0.2</v>
      </c>
      <c r="H1202" s="73">
        <f t="shared" si="636"/>
        <v>0.2</v>
      </c>
      <c r="I1202" s="73">
        <f t="shared" si="637"/>
        <v>0.15504322766570605</v>
      </c>
      <c r="J1202" s="73">
        <f t="shared" si="638"/>
        <v>0.26666666666666672</v>
      </c>
      <c r="K1202" s="73">
        <f t="shared" si="639"/>
        <v>-6.9565217391304335E-2</v>
      </c>
      <c r="L1202" s="73">
        <f t="shared" si="640"/>
        <v>0</v>
      </c>
      <c r="M1202" s="73">
        <f t="shared" si="641"/>
        <v>0</v>
      </c>
      <c r="N1202" s="73">
        <f t="shared" si="642"/>
        <v>0.68994368463394995</v>
      </c>
      <c r="O1202" s="73">
        <f t="shared" si="643"/>
        <v>0.27768595041322319</v>
      </c>
      <c r="P1202" s="73">
        <f t="shared" si="644"/>
        <v>0.19277108433734941</v>
      </c>
      <c r="Q1202" s="73">
        <f t="shared" si="645"/>
        <v>0.2</v>
      </c>
      <c r="R1202" s="73">
        <f t="shared" si="646"/>
        <v>0.2</v>
      </c>
      <c r="S1202" s="73">
        <f t="shared" si="647"/>
        <v>0.2</v>
      </c>
      <c r="T1202" s="73">
        <f t="shared" si="648"/>
        <v>0.2</v>
      </c>
      <c r="U1202" s="73">
        <f t="shared" si="649"/>
        <v>0.2</v>
      </c>
      <c r="V1202" s="73">
        <f t="shared" si="650"/>
        <v>0.20396452790818989</v>
      </c>
      <c r="W1202" s="103">
        <v>0.17624110282964917</v>
      </c>
      <c r="X1202" s="2"/>
      <c r="Y1202" s="2"/>
      <c r="Z1202" s="2"/>
      <c r="AA1202" s="2"/>
      <c r="AB1202" s="2"/>
      <c r="AC1202" s="2">
        <v>-7.8654841788627294</v>
      </c>
      <c r="AD1202" s="2"/>
      <c r="AE1202" s="2"/>
      <c r="AF1202" s="2"/>
      <c r="AG1202" s="5"/>
      <c r="AH1202" s="5"/>
      <c r="AI1202" s="5"/>
      <c r="AJ1202" s="2"/>
      <c r="AK1202" s="2"/>
      <c r="AL1202" s="36">
        <f t="shared" si="655"/>
        <v>22.549698348333497</v>
      </c>
      <c r="AM1202" s="36">
        <f t="shared" si="651"/>
        <v>22.5496983483335</v>
      </c>
      <c r="AN1202" s="4">
        <v>49</v>
      </c>
      <c r="AO1202" s="4"/>
      <c r="AP1202" s="4"/>
      <c r="AQ1202" s="4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2"/>
      <c r="BC1202" s="3"/>
      <c r="BD1202" s="47"/>
      <c r="BE1202" s="2"/>
      <c r="BF1202" s="2"/>
      <c r="BG1202" s="2"/>
      <c r="BH1202" s="89">
        <v>0</v>
      </c>
      <c r="BI1202" s="47">
        <v>100</v>
      </c>
      <c r="BJ1202" s="71">
        <v>0</v>
      </c>
      <c r="BK1202" s="3">
        <v>0</v>
      </c>
      <c r="BL1202" s="49">
        <v>0</v>
      </c>
      <c r="BM1202" s="49">
        <v>0</v>
      </c>
      <c r="BN1202" s="49">
        <v>0</v>
      </c>
      <c r="BO1202" s="49">
        <v>0</v>
      </c>
      <c r="BP1202" s="49">
        <v>0</v>
      </c>
      <c r="BQ1202" s="49">
        <v>0</v>
      </c>
      <c r="BR1202" s="49">
        <v>0</v>
      </c>
      <c r="BS1202" s="3">
        <f t="shared" si="652"/>
        <v>0</v>
      </c>
      <c r="BT1202" s="2">
        <f t="shared" si="653"/>
        <v>100</v>
      </c>
      <c r="BU1202" s="2"/>
      <c r="BV1202" s="37">
        <v>10.299488465715401</v>
      </c>
      <c r="BW1202" s="37"/>
      <c r="BX1202" s="37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38"/>
      <c r="DI1202" s="38"/>
      <c r="DJ1202" s="38"/>
      <c r="DK1202" s="2"/>
      <c r="DL1202" s="2"/>
      <c r="DM1202" s="2"/>
      <c r="DN1202" s="2"/>
      <c r="DO1202" s="2"/>
      <c r="DP1202" s="2"/>
      <c r="DQ1202" s="2"/>
      <c r="DR1202" s="2"/>
      <c r="DS1202" s="2"/>
      <c r="DT1202" s="2"/>
      <c r="DU1202" s="2"/>
      <c r="DV1202" s="2"/>
      <c r="DW1202" s="2"/>
      <c r="DX1202" s="2"/>
      <c r="DY1202" s="2"/>
      <c r="DZ1202" s="2"/>
      <c r="EA1202" s="2"/>
      <c r="EB1202" s="2"/>
      <c r="EC1202" s="2"/>
      <c r="ED1202" s="2"/>
      <c r="EE1202" s="2"/>
      <c r="EF1202" s="2"/>
      <c r="EG1202" s="2"/>
      <c r="EH1202" s="2"/>
      <c r="EI1202" s="2"/>
      <c r="EJ1202" s="2"/>
      <c r="EK1202" s="2"/>
      <c r="EL1202" s="2"/>
      <c r="EM1202" s="2"/>
      <c r="EN1202" s="2"/>
      <c r="EO1202" s="2"/>
      <c r="EP1202" s="2"/>
      <c r="EQ1202" s="2"/>
      <c r="ER1202" s="2"/>
      <c r="ES1202" s="2"/>
      <c r="ET1202" s="2"/>
      <c r="EU1202" s="2"/>
      <c r="EV1202" s="2"/>
      <c r="EW1202" s="2"/>
      <c r="EX1202" s="2"/>
      <c r="EY1202" s="2"/>
      <c r="EZ1202" s="2"/>
      <c r="FA1202" s="2"/>
      <c r="FB1202" s="2"/>
      <c r="FC1202" s="2"/>
      <c r="FD1202" s="2"/>
      <c r="FE1202" s="2"/>
      <c r="FF1202" s="2"/>
      <c r="FG1202" s="2"/>
      <c r="FH1202" s="2"/>
      <c r="FI1202" s="2"/>
      <c r="FJ1202" s="2"/>
      <c r="FK1202" s="2"/>
      <c r="FL1202" s="2"/>
      <c r="FM1202" s="2"/>
      <c r="FN1202" s="2"/>
      <c r="FO1202" s="2"/>
      <c r="FP1202" s="2"/>
      <c r="FQ1202" s="2"/>
      <c r="FR1202" s="2"/>
      <c r="FS1202" s="2"/>
      <c r="FT1202" s="2"/>
      <c r="FU1202" s="2"/>
      <c r="FV1202" s="2"/>
      <c r="FW1202" s="2"/>
      <c r="FX1202" s="2"/>
      <c r="FY1202" s="2"/>
      <c r="FZ1202" s="2"/>
      <c r="GA1202" s="2"/>
      <c r="GB1202" s="2"/>
      <c r="GC1202" s="2"/>
      <c r="GD1202" s="2"/>
      <c r="GE1202" s="2"/>
      <c r="GF1202" s="2"/>
      <c r="GG1202" s="2"/>
      <c r="GH1202" s="2"/>
      <c r="GI1202" s="2"/>
      <c r="GJ1202" s="2"/>
      <c r="GK1202" s="2"/>
      <c r="GL1202" s="2"/>
      <c r="GM1202" s="2"/>
      <c r="GN1202" s="2"/>
      <c r="GO1202" s="2"/>
      <c r="GP1202" s="2"/>
      <c r="GQ1202" s="2"/>
      <c r="GR1202" s="2"/>
      <c r="GS1202" s="2"/>
      <c r="GT1202" s="2"/>
      <c r="GU1202" s="2"/>
      <c r="GV1202" s="2"/>
      <c r="GW1202" s="2"/>
      <c r="GX1202" s="2"/>
      <c r="GY1202" s="2"/>
      <c r="GZ1202" s="2"/>
      <c r="HA1202" s="2"/>
      <c r="HB1202" s="2"/>
      <c r="HC1202" s="2"/>
      <c r="HD1202" s="2"/>
      <c r="HE1202" s="2"/>
      <c r="HF1202" s="2"/>
      <c r="HG1202" s="2"/>
      <c r="HH1202" s="2"/>
      <c r="HI1202" s="2"/>
      <c r="HJ1202" s="2"/>
      <c r="HK1202" s="2"/>
      <c r="HL1202" s="2"/>
      <c r="HM1202" s="2"/>
      <c r="HN1202" s="2"/>
      <c r="HO1202" s="2"/>
      <c r="HP1202" s="2"/>
      <c r="HQ1202" s="2"/>
      <c r="HR1202" s="2"/>
      <c r="HS1202" s="2"/>
      <c r="HT1202" s="2"/>
      <c r="HU1202" s="2"/>
      <c r="HV1202" s="2"/>
      <c r="HW1202" s="2"/>
      <c r="HX1202" s="2"/>
      <c r="HY1202" s="2"/>
      <c r="HZ1202" s="2"/>
      <c r="IA1202" s="2"/>
      <c r="IB1202" s="2"/>
      <c r="IC1202" s="2"/>
      <c r="ID1202" s="2"/>
      <c r="IE1202" s="2"/>
      <c r="IF1202" s="2"/>
      <c r="IG1202" s="2"/>
      <c r="IH1202" s="2"/>
      <c r="II1202" s="2"/>
      <c r="IJ1202" s="2"/>
      <c r="IK1202" s="2"/>
      <c r="IL1202" s="2"/>
      <c r="IM1202" s="2"/>
      <c r="IN1202" s="2"/>
      <c r="IO1202" s="2"/>
      <c r="IP1202" s="2"/>
      <c r="IQ1202" s="2"/>
      <c r="IR1202" s="2"/>
      <c r="IS1202" s="2"/>
      <c r="IT1202" s="2"/>
      <c r="IU1202" s="2"/>
      <c r="IV1202" s="2"/>
      <c r="IW1202" s="2"/>
      <c r="IX1202" s="2"/>
      <c r="IY1202" s="2"/>
      <c r="IZ1202" s="2"/>
      <c r="JA1202" s="2"/>
      <c r="JB1202" s="2"/>
      <c r="JC1202" s="2"/>
      <c r="JD1202" s="2"/>
      <c r="JE1202" s="2"/>
      <c r="JF1202" s="2"/>
      <c r="JG1202" s="2"/>
      <c r="JH1202" s="2"/>
      <c r="JI1202" s="2"/>
      <c r="JJ1202" s="2"/>
      <c r="JK1202" s="2"/>
      <c r="JL1202" s="2"/>
      <c r="JM1202" s="2"/>
      <c r="JN1202" s="2"/>
      <c r="JO1202" s="2"/>
      <c r="JP1202" s="2"/>
      <c r="JQ1202" s="2"/>
      <c r="JR1202" s="2"/>
      <c r="JS1202" s="2"/>
      <c r="JT1202" s="2"/>
      <c r="JU1202" s="2"/>
      <c r="JV1202" s="2"/>
      <c r="JW1202" s="2"/>
      <c r="JX1202" s="2"/>
      <c r="JY1202" s="2"/>
      <c r="JZ1202" s="2"/>
      <c r="KA1202" s="2"/>
      <c r="KB1202" s="2"/>
      <c r="KC1202" s="2"/>
      <c r="KD1202" s="2"/>
      <c r="KE1202" s="2"/>
      <c r="KF1202" s="2"/>
      <c r="KG1202" s="2"/>
      <c r="KH1202" s="2"/>
      <c r="KI1202" s="2"/>
      <c r="KJ1202" s="2"/>
      <c r="KK1202" s="2"/>
      <c r="KL1202" s="2"/>
      <c r="KM1202" s="2"/>
      <c r="KN1202" s="2"/>
      <c r="KO1202" s="2"/>
      <c r="KP1202" s="2"/>
      <c r="KQ1202" s="2"/>
      <c r="KR1202" s="2"/>
      <c r="KS1202" s="2"/>
      <c r="KT1202" s="2"/>
      <c r="KU1202" s="2"/>
      <c r="KV1202" s="2"/>
      <c r="KW1202" s="2"/>
      <c r="KX1202" s="2"/>
      <c r="KY1202" s="2"/>
      <c r="KZ1202" s="2"/>
      <c r="LA1202" s="2"/>
      <c r="LB1202" s="2"/>
      <c r="LC1202" s="2"/>
      <c r="LD1202" s="2"/>
      <c r="LE1202" s="2"/>
      <c r="LF1202" s="2"/>
      <c r="LG1202" s="2"/>
      <c r="LH1202" s="2"/>
      <c r="LI1202" s="2"/>
      <c r="LJ1202" s="2"/>
      <c r="LK1202" s="2"/>
      <c r="LL1202" s="2"/>
      <c r="LM1202" s="2"/>
      <c r="LN1202" s="2"/>
      <c r="LO1202" s="2"/>
      <c r="LP1202" s="2"/>
      <c r="LQ1202" s="2"/>
      <c r="LR1202" s="2"/>
      <c r="LS1202" s="2"/>
      <c r="LT1202" s="2"/>
      <c r="LU1202" s="2"/>
      <c r="LV1202" s="2"/>
      <c r="LW1202" s="2"/>
      <c r="LX1202" s="2"/>
      <c r="LY1202" s="2"/>
      <c r="LZ1202" s="2"/>
      <c r="MA1202" s="2"/>
      <c r="MB1202" s="2"/>
      <c r="MC1202" s="2"/>
      <c r="MD1202" s="2"/>
      <c r="ME1202" s="2"/>
      <c r="MF1202" s="2"/>
      <c r="MG1202" s="2"/>
      <c r="MH1202" s="2"/>
      <c r="MI1202" s="2"/>
      <c r="MJ1202" s="2"/>
      <c r="MK1202" s="2"/>
      <c r="ML1202" s="2"/>
      <c r="MM1202" s="2"/>
      <c r="MN1202" s="2"/>
      <c r="MO1202" s="2"/>
      <c r="MP1202" s="2"/>
      <c r="MQ1202" s="2"/>
      <c r="MR1202" s="2"/>
      <c r="MS1202" s="2"/>
      <c r="MT1202" s="2"/>
      <c r="MU1202" s="2"/>
      <c r="MV1202" s="2"/>
      <c r="MW1202" s="2"/>
      <c r="MX1202" s="2"/>
      <c r="MY1202" s="2"/>
      <c r="MZ1202" s="2"/>
      <c r="NA1202" s="2"/>
      <c r="NB1202" s="2"/>
      <c r="NC1202" s="2"/>
      <c r="ND1202" s="2"/>
      <c r="NE1202" s="2"/>
      <c r="NF1202" s="2"/>
      <c r="NG1202" s="2"/>
      <c r="NH1202" s="2"/>
      <c r="NI1202" s="2"/>
      <c r="NJ1202" s="2"/>
      <c r="NK1202" s="2"/>
      <c r="NL1202" s="2"/>
      <c r="NM1202" s="2"/>
      <c r="NN1202" s="2"/>
      <c r="NO1202" s="2"/>
      <c r="NP1202" s="2"/>
      <c r="NQ1202" s="2"/>
      <c r="NR1202" s="2"/>
      <c r="NS1202" s="2"/>
      <c r="NT1202" s="2"/>
      <c r="NU1202" s="2"/>
      <c r="NV1202" s="2"/>
      <c r="NW1202" s="2"/>
      <c r="NX1202" s="2"/>
      <c r="NY1202" s="2"/>
      <c r="NZ1202" s="2"/>
      <c r="OA1202" s="2"/>
      <c r="OB1202" s="2"/>
      <c r="OC1202" s="2"/>
      <c r="OD1202" s="2"/>
      <c r="OE1202" s="2"/>
      <c r="OF1202" s="2"/>
      <c r="OG1202" s="2"/>
      <c r="OH1202" s="2"/>
      <c r="OI1202" s="2"/>
      <c r="OJ1202" s="2"/>
      <c r="OK1202" s="2"/>
      <c r="OL1202" s="2"/>
      <c r="OM1202" s="2"/>
      <c r="ON1202" s="2"/>
      <c r="OO1202" s="2"/>
      <c r="OP1202" s="2"/>
      <c r="OQ1202" s="2"/>
      <c r="OR1202" s="2"/>
      <c r="OS1202" s="2"/>
      <c r="OT1202" s="2"/>
      <c r="OU1202" s="2"/>
      <c r="OV1202" s="2"/>
      <c r="OW1202" s="2"/>
      <c r="OX1202" s="2"/>
      <c r="OY1202" s="2"/>
      <c r="OZ1202" s="2"/>
      <c r="PA1202" s="2"/>
      <c r="PB1202" s="2"/>
      <c r="PC1202" s="2"/>
      <c r="PD1202" s="2"/>
      <c r="PE1202" s="2"/>
      <c r="PF1202" s="2"/>
      <c r="PG1202" s="2"/>
      <c r="PH1202" s="2"/>
      <c r="PI1202" s="2"/>
      <c r="PJ1202" s="2"/>
      <c r="PK1202" s="2"/>
      <c r="PL1202" s="2"/>
      <c r="PM1202" s="2"/>
      <c r="PN1202" s="2"/>
      <c r="PO1202" s="2"/>
      <c r="PP1202" s="2"/>
      <c r="PQ1202" s="2"/>
      <c r="PR1202" s="2"/>
      <c r="PS1202" s="2"/>
      <c r="PT1202" s="2"/>
      <c r="PU1202" s="2"/>
      <c r="PV1202" s="2"/>
      <c r="PW1202" s="2"/>
      <c r="PX1202" s="2"/>
      <c r="PY1202" s="2"/>
      <c r="PZ1202" s="2"/>
      <c r="QA1202" s="2"/>
      <c r="QB1202" s="2"/>
      <c r="QC1202" s="2"/>
      <c r="QD1202" s="2"/>
      <c r="QE1202" s="2"/>
      <c r="QF1202" s="2"/>
      <c r="QG1202" s="2"/>
      <c r="QH1202" s="2"/>
      <c r="QI1202" s="2"/>
      <c r="QJ1202" s="2"/>
      <c r="QK1202" s="2"/>
      <c r="QL1202" s="2"/>
      <c r="QM1202" s="2"/>
      <c r="QN1202" s="2"/>
      <c r="QO1202" s="2"/>
      <c r="QP1202" s="2"/>
      <c r="QQ1202" s="2"/>
      <c r="QR1202" s="2"/>
      <c r="QS1202" s="2"/>
      <c r="QT1202" s="2"/>
      <c r="QU1202" s="2"/>
      <c r="QV1202" s="2"/>
      <c r="QW1202" s="2"/>
      <c r="QX1202" s="2"/>
      <c r="QY1202" s="2"/>
      <c r="QZ1202" s="2"/>
      <c r="RA1202" s="2"/>
      <c r="RB1202" s="2"/>
      <c r="RC1202" s="2"/>
      <c r="RD1202" s="2"/>
      <c r="RE1202" s="2"/>
      <c r="RF1202" s="2"/>
      <c r="RG1202" s="2"/>
      <c r="RH1202" s="2"/>
      <c r="RI1202" s="2"/>
      <c r="RJ1202" s="2"/>
      <c r="RK1202" s="2"/>
      <c r="RL1202" s="2"/>
      <c r="RM1202" s="2"/>
      <c r="RN1202" s="2"/>
      <c r="RO1202" s="2"/>
      <c r="RP1202" s="2"/>
      <c r="RQ1202" s="2"/>
      <c r="RR1202" s="2"/>
      <c r="RS1202" s="2"/>
      <c r="RT1202" s="2"/>
      <c r="RU1202" s="2"/>
      <c r="RV1202" s="2"/>
      <c r="RW1202" s="2"/>
      <c r="RX1202" s="2"/>
      <c r="RY1202" s="2"/>
      <c r="RZ1202" s="2"/>
      <c r="SA1202" s="2"/>
      <c r="SB1202" s="2"/>
      <c r="SC1202" s="2"/>
      <c r="SD1202" s="2"/>
      <c r="SE1202" s="2"/>
      <c r="SF1202" s="2"/>
      <c r="SG1202" s="2"/>
      <c r="SH1202" s="2"/>
      <c r="SI1202" s="2"/>
      <c r="SJ1202" s="2"/>
      <c r="SK1202" s="2"/>
      <c r="SL1202" s="2"/>
      <c r="SM1202" s="2"/>
      <c r="SN1202" s="2"/>
      <c r="SO1202" s="2"/>
      <c r="SP1202" s="2"/>
      <c r="SQ1202" s="2"/>
      <c r="SR1202" s="2"/>
      <c r="SS1202" s="2"/>
      <c r="ST1202" s="2"/>
      <c r="SU1202" s="2"/>
      <c r="SV1202" s="2"/>
      <c r="SW1202" s="2"/>
      <c r="SX1202" s="2"/>
      <c r="SY1202" s="2"/>
      <c r="SZ1202" s="2"/>
      <c r="TA1202" s="2"/>
      <c r="TB1202" s="2"/>
      <c r="TC1202" s="2"/>
      <c r="TD1202" s="2"/>
      <c r="TE1202" s="2"/>
      <c r="TF1202" s="2"/>
      <c r="TG1202" s="2"/>
      <c r="TH1202" s="2"/>
      <c r="TI1202" s="2"/>
      <c r="TJ1202" s="2"/>
      <c r="TK1202" s="2"/>
      <c r="TL1202" s="2"/>
      <c r="TM1202" s="2"/>
      <c r="TN1202" s="2"/>
      <c r="TO1202" s="2"/>
      <c r="TP1202" s="2"/>
      <c r="TQ1202" s="2"/>
      <c r="TR1202" s="2"/>
      <c r="TS1202" s="2"/>
      <c r="TT1202" s="2"/>
      <c r="TU1202" s="2"/>
      <c r="TV1202" s="2"/>
      <c r="TW1202" s="2"/>
      <c r="TX1202" s="2"/>
      <c r="TY1202" s="2"/>
      <c r="TZ1202" s="2"/>
      <c r="UA1202" s="2"/>
      <c r="UB1202" s="2"/>
      <c r="UC1202" s="2"/>
      <c r="UD1202" s="2"/>
      <c r="UE1202" s="2"/>
      <c r="UF1202" s="2"/>
      <c r="UG1202" s="2"/>
      <c r="UH1202" s="2"/>
      <c r="UI1202" s="2"/>
      <c r="UJ1202" s="2"/>
      <c r="UK1202" s="2"/>
      <c r="UL1202" s="2"/>
      <c r="UM1202" s="2"/>
      <c r="UN1202" s="2"/>
      <c r="UO1202" s="2"/>
      <c r="UP1202" s="2"/>
      <c r="UQ1202" s="2"/>
      <c r="UR1202" s="2"/>
      <c r="US1202" s="2"/>
      <c r="UT1202" s="2"/>
      <c r="UU1202" s="2"/>
      <c r="UV1202" s="2"/>
      <c r="UW1202" s="2"/>
      <c r="UX1202" s="2"/>
      <c r="UY1202" s="2"/>
      <c r="UZ1202" s="2"/>
      <c r="VA1202" s="2"/>
      <c r="VB1202" s="2"/>
      <c r="VC1202" s="2"/>
      <c r="VD1202" s="2"/>
      <c r="VE1202" s="2"/>
      <c r="VF1202" s="2"/>
      <c r="VG1202" s="2"/>
      <c r="VH1202" s="2"/>
      <c r="VI1202" s="2"/>
      <c r="VJ1202" s="2"/>
      <c r="VK1202" s="2"/>
      <c r="VL1202" s="2"/>
      <c r="VM1202" s="2"/>
      <c r="VN1202" s="2"/>
      <c r="VO1202" s="2"/>
      <c r="VP1202" s="2"/>
      <c r="VQ1202" s="2"/>
      <c r="VR1202" s="2"/>
      <c r="VS1202" s="2"/>
      <c r="VT1202" s="2"/>
      <c r="VU1202" s="2"/>
      <c r="VV1202" s="2"/>
      <c r="VW1202" s="2"/>
      <c r="VX1202" s="2"/>
      <c r="VY1202" s="2"/>
      <c r="VZ1202" s="2"/>
      <c r="WA1202" s="2"/>
      <c r="WB1202" s="2"/>
      <c r="WC1202" s="2"/>
      <c r="WD1202" s="2"/>
      <c r="WE1202" s="2"/>
      <c r="WF1202" s="2"/>
      <c r="WG1202" s="2"/>
      <c r="WH1202" s="2"/>
      <c r="WI1202" s="2"/>
      <c r="WJ1202" s="2"/>
      <c r="WK1202" s="2"/>
      <c r="WL1202" s="2"/>
      <c r="WM1202" s="2"/>
      <c r="WN1202" s="2"/>
      <c r="WO1202" s="2"/>
      <c r="WP1202" s="2"/>
      <c r="WQ1202" s="2"/>
      <c r="WR1202" s="2"/>
      <c r="WS1202" s="2"/>
      <c r="WT1202" s="2"/>
      <c r="WU1202" s="2"/>
      <c r="WV1202" s="2"/>
      <c r="WW1202" s="2"/>
      <c r="WX1202" s="2"/>
      <c r="WY1202" s="2"/>
      <c r="WZ1202" s="2"/>
      <c r="XA1202" s="2"/>
      <c r="XB1202" s="2"/>
      <c r="XC1202" s="2"/>
      <c r="XD1202" s="2"/>
      <c r="XE1202" s="2"/>
      <c r="XF1202" s="2"/>
      <c r="XG1202" s="2"/>
      <c r="XH1202" s="2"/>
      <c r="XI1202" s="2"/>
      <c r="XJ1202" s="2"/>
      <c r="XK1202" s="2"/>
      <c r="XL1202" s="2"/>
      <c r="XM1202" s="2"/>
      <c r="XN1202" s="2"/>
      <c r="XO1202" s="2"/>
      <c r="XP1202" s="2"/>
      <c r="XQ1202" s="2"/>
      <c r="XR1202" s="2"/>
      <c r="XS1202" s="2"/>
      <c r="XT1202" s="2"/>
      <c r="XU1202" s="2"/>
      <c r="XV1202" s="2"/>
      <c r="XW1202" s="2"/>
      <c r="XX1202" s="2"/>
      <c r="XY1202" s="2"/>
      <c r="XZ1202" s="2"/>
      <c r="YA1202" s="2"/>
      <c r="YB1202" s="2"/>
      <c r="YC1202" s="2"/>
      <c r="YD1202" s="2"/>
      <c r="YE1202" s="2"/>
      <c r="YF1202" s="2"/>
      <c r="YG1202" s="2"/>
      <c r="YH1202" s="2"/>
      <c r="YI1202" s="2"/>
      <c r="YJ1202" s="2"/>
      <c r="YK1202" s="2"/>
      <c r="YL1202" s="2"/>
      <c r="YM1202" s="2"/>
      <c r="YN1202" s="2"/>
      <c r="YO1202" s="2"/>
      <c r="YP1202" s="2"/>
      <c r="YQ1202" s="2"/>
      <c r="YR1202" s="2"/>
      <c r="YS1202" s="2"/>
      <c r="YT1202" s="2"/>
      <c r="YU1202" s="2"/>
      <c r="YV1202" s="2"/>
      <c r="YW1202" s="2"/>
      <c r="YX1202" s="2"/>
      <c r="YY1202" s="2"/>
      <c r="YZ1202" s="2"/>
      <c r="ZA1202" s="2"/>
      <c r="ZB1202" s="2"/>
      <c r="ZC1202" s="2"/>
      <c r="ZD1202" s="2"/>
      <c r="ZE1202" s="2"/>
      <c r="ZF1202" s="2"/>
      <c r="ZG1202" s="2"/>
      <c r="ZH1202" s="2"/>
      <c r="ZI1202" s="2"/>
      <c r="ZJ1202" s="2"/>
      <c r="ZK1202" s="2"/>
      <c r="ZL1202" s="2"/>
      <c r="ZM1202" s="2"/>
      <c r="ZN1202" s="2"/>
      <c r="ZO1202" s="2"/>
      <c r="ZP1202" s="2"/>
      <c r="ZQ1202" s="2"/>
      <c r="ZR1202" s="2"/>
      <c r="ZS1202" s="2"/>
      <c r="ZT1202" s="2"/>
      <c r="ZU1202" s="2"/>
      <c r="ZV1202" s="2"/>
      <c r="ZW1202" s="2"/>
      <c r="ZX1202" s="2"/>
      <c r="ZY1202" s="2"/>
      <c r="ZZ1202" s="2"/>
      <c r="AAA1202" s="2"/>
      <c r="AAB1202" s="2"/>
      <c r="AAC1202" s="2"/>
      <c r="AAD1202" s="2"/>
      <c r="AAE1202" s="2"/>
      <c r="AAF1202" s="2"/>
      <c r="AAG1202" s="2"/>
      <c r="AAH1202" s="2"/>
      <c r="AAI1202" s="2"/>
      <c r="AAJ1202" s="2"/>
      <c r="AAK1202" s="2"/>
      <c r="AAL1202" s="2"/>
      <c r="AAM1202" s="2"/>
      <c r="AAN1202" s="2"/>
      <c r="AAO1202" s="2"/>
      <c r="AAP1202" s="2"/>
      <c r="AAQ1202" s="2"/>
      <c r="AAR1202" s="2"/>
      <c r="AAS1202" s="2"/>
      <c r="AAT1202" s="2"/>
      <c r="AAU1202" s="2"/>
      <c r="AAV1202" s="2"/>
      <c r="AAW1202" s="2"/>
      <c r="AAX1202" s="2"/>
      <c r="AAY1202" s="2"/>
      <c r="AAZ1202" s="2"/>
      <c r="ABA1202" s="2"/>
      <c r="ABB1202" s="2"/>
      <c r="ABC1202" s="2"/>
      <c r="ABD1202" s="2"/>
      <c r="ABE1202" s="2"/>
      <c r="ABF1202" s="2"/>
      <c r="ABG1202" s="2"/>
      <c r="ABH1202" s="2"/>
      <c r="ABI1202" s="2"/>
      <c r="ABJ1202" s="2"/>
      <c r="ABK1202" s="2"/>
      <c r="ABL1202" s="2"/>
      <c r="ABM1202" s="2"/>
      <c r="ABN1202" s="2"/>
      <c r="ABO1202" s="2"/>
      <c r="ABP1202" s="2"/>
      <c r="ABQ1202" s="2"/>
      <c r="ABR1202" s="2"/>
      <c r="ABS1202" s="2"/>
      <c r="ABT1202" s="2"/>
      <c r="ABU1202" s="2"/>
      <c r="ABV1202" s="2"/>
      <c r="ABW1202" s="2"/>
      <c r="ABX1202" s="2"/>
      <c r="ABY1202" s="2"/>
      <c r="ABZ1202" s="2"/>
      <c r="ACA1202" s="2"/>
      <c r="ACB1202" s="2"/>
      <c r="ACC1202" s="2"/>
      <c r="ACD1202" s="2"/>
      <c r="ACE1202" s="2"/>
      <c r="ACF1202" s="2"/>
      <c r="ACG1202" s="2"/>
      <c r="ACH1202" s="2"/>
      <c r="ACI1202" s="2"/>
      <c r="ACJ1202" s="2"/>
      <c r="ACK1202" s="2"/>
      <c r="ACL1202" s="2"/>
      <c r="ACM1202" s="2"/>
      <c r="ACN1202" s="2"/>
      <c r="ACO1202" s="2"/>
      <c r="ACP1202" s="2"/>
      <c r="ACQ1202" s="2"/>
      <c r="ACR1202" s="2"/>
      <c r="ACS1202" s="2"/>
      <c r="ACT1202" s="2"/>
      <c r="ACU1202" s="2"/>
      <c r="ACV1202" s="2"/>
      <c r="ACW1202" s="2"/>
      <c r="ACX1202" s="2"/>
      <c r="ACY1202" s="2"/>
      <c r="ACZ1202" s="2"/>
      <c r="ADA1202" s="2"/>
      <c r="ADB1202" s="2"/>
      <c r="ADC1202" s="2"/>
      <c r="ADD1202" s="2"/>
      <c r="ADE1202" s="2"/>
      <c r="ADF1202" s="2"/>
      <c r="ADG1202" s="2"/>
      <c r="ADH1202" s="2"/>
      <c r="ADI1202" s="2"/>
      <c r="ADJ1202" s="2"/>
      <c r="ADK1202" s="2"/>
      <c r="ADL1202" s="2"/>
      <c r="ADM1202" s="2"/>
      <c r="ADN1202" s="2"/>
      <c r="ADO1202" s="2"/>
      <c r="ADP1202" s="2"/>
      <c r="ADQ1202" s="2"/>
      <c r="ADR1202" s="2"/>
      <c r="ADS1202" s="2"/>
      <c r="ADT1202" s="2"/>
      <c r="ADU1202" s="2"/>
      <c r="ADV1202" s="2"/>
      <c r="ADW1202" s="2"/>
      <c r="ADX1202" s="2"/>
      <c r="ADY1202" s="2"/>
      <c r="ADZ1202" s="2"/>
      <c r="AEA1202" s="2"/>
      <c r="AEB1202" s="2"/>
      <c r="AEC1202" s="2"/>
      <c r="AED1202" s="2"/>
      <c r="AEE1202" s="2"/>
      <c r="AEF1202" s="2"/>
      <c r="AEG1202" s="2"/>
      <c r="AEH1202" s="2"/>
      <c r="AEI1202" s="2"/>
      <c r="AEJ1202" s="2"/>
      <c r="AEK1202" s="2"/>
      <c r="AEL1202" s="2"/>
      <c r="AEM1202" s="2"/>
      <c r="AEN1202" s="2"/>
      <c r="AEO1202" s="2"/>
      <c r="AEP1202" s="2"/>
      <c r="AEQ1202" s="2"/>
      <c r="AER1202" s="2"/>
      <c r="AES1202" s="2"/>
      <c r="AET1202" s="2"/>
      <c r="AEU1202" s="2"/>
      <c r="AEV1202" s="2"/>
      <c r="AEW1202" s="2"/>
      <c r="AEX1202" s="2"/>
      <c r="AEY1202" s="2"/>
      <c r="AEZ1202" s="2"/>
      <c r="AFA1202" s="2"/>
      <c r="AFB1202" s="2"/>
      <c r="AFC1202" s="2"/>
      <c r="AFD1202" s="2"/>
      <c r="AFE1202" s="2"/>
      <c r="AFF1202" s="2"/>
      <c r="AFG1202" s="2"/>
      <c r="AFH1202" s="2"/>
      <c r="AFI1202" s="2"/>
      <c r="AFJ1202" s="2"/>
      <c r="AFK1202" s="2"/>
      <c r="AFL1202" s="2"/>
      <c r="AFM1202" s="2"/>
      <c r="AFN1202" s="2"/>
      <c r="AFO1202" s="2"/>
      <c r="AFP1202" s="2"/>
      <c r="AFQ1202" s="2"/>
      <c r="AFR1202" s="2"/>
      <c r="AFS1202" s="2"/>
      <c r="AFT1202" s="2"/>
      <c r="AFU1202" s="2"/>
      <c r="AFV1202" s="2"/>
      <c r="AFW1202" s="2"/>
      <c r="AFX1202" s="2"/>
      <c r="AFY1202" s="2"/>
      <c r="AFZ1202" s="2"/>
      <c r="AGA1202" s="2"/>
      <c r="AGB1202" s="2"/>
      <c r="AGC1202" s="2"/>
      <c r="AGD1202" s="2"/>
      <c r="AGE1202" s="2"/>
      <c r="AGF1202" s="2"/>
      <c r="AGG1202" s="2"/>
      <c r="AGH1202" s="2"/>
      <c r="AGI1202" s="2"/>
      <c r="AGJ1202" s="2"/>
      <c r="AGK1202" s="2"/>
      <c r="AGL1202" s="2"/>
      <c r="AGM1202" s="2"/>
      <c r="AGN1202" s="2"/>
      <c r="AGO1202" s="2"/>
      <c r="AGP1202" s="2"/>
      <c r="AGQ1202" s="2"/>
      <c r="AGR1202" s="2"/>
      <c r="AGS1202" s="2"/>
      <c r="AGT1202" s="2"/>
      <c r="AGU1202" s="2"/>
      <c r="AGV1202" s="2"/>
      <c r="AGW1202" s="2"/>
      <c r="AGX1202" s="2"/>
      <c r="AGY1202" s="2"/>
      <c r="AGZ1202" s="2"/>
      <c r="AHA1202" s="2"/>
      <c r="AHB1202" s="2"/>
      <c r="AHC1202" s="2"/>
      <c r="AHD1202" s="2"/>
      <c r="AHE1202" s="2"/>
      <c r="AHF1202" s="2"/>
      <c r="AHG1202" s="2"/>
      <c r="AHH1202" s="2"/>
      <c r="AHI1202" s="2"/>
      <c r="AHJ1202" s="2"/>
      <c r="AHK1202" s="2"/>
      <c r="AHL1202" s="2"/>
      <c r="AHM1202" s="2"/>
      <c r="AHN1202" s="2"/>
      <c r="AHO1202" s="2"/>
      <c r="AHP1202" s="2"/>
      <c r="AHQ1202" s="2"/>
      <c r="AHR1202" s="2"/>
      <c r="AHS1202" s="2"/>
      <c r="AHT1202" s="2"/>
      <c r="AHU1202" s="2"/>
      <c r="AHV1202" s="2"/>
      <c r="AHW1202" s="2"/>
      <c r="AHX1202" s="2"/>
      <c r="AHY1202" s="2"/>
      <c r="AHZ1202" s="2"/>
      <c r="AIA1202" s="2"/>
      <c r="AIB1202" s="2"/>
      <c r="AIC1202" s="2"/>
      <c r="AID1202" s="2"/>
      <c r="AIE1202" s="2"/>
      <c r="AIF1202" s="2"/>
      <c r="AIG1202" s="2"/>
      <c r="AIH1202" s="2"/>
      <c r="AII1202" s="2"/>
      <c r="AIJ1202" s="2"/>
      <c r="AIK1202" s="2"/>
      <c r="AIL1202" s="2"/>
      <c r="AIM1202" s="2"/>
      <c r="AIN1202" s="2"/>
      <c r="AIO1202" s="2"/>
      <c r="AIP1202" s="2"/>
      <c r="AIQ1202" s="2"/>
      <c r="AIR1202" s="2"/>
      <c r="AIS1202" s="2"/>
      <c r="AIT1202" s="2"/>
      <c r="AIU1202" s="2"/>
      <c r="AIV1202" s="2"/>
      <c r="AIW1202" s="2"/>
      <c r="AIX1202" s="2"/>
      <c r="AIY1202" s="2"/>
      <c r="AIZ1202" s="2"/>
      <c r="AJA1202" s="2"/>
      <c r="AJB1202" s="2"/>
      <c r="AJC1202" s="2"/>
      <c r="AJD1202" s="2"/>
      <c r="AJE1202" s="2"/>
      <c r="AJF1202" s="2"/>
      <c r="AJG1202" s="2"/>
      <c r="AJH1202" s="2"/>
      <c r="AJI1202" s="2"/>
      <c r="AJJ1202" s="2"/>
      <c r="AJK1202" s="2"/>
      <c r="AJL1202" s="2"/>
      <c r="AJM1202" s="2"/>
      <c r="AJN1202" s="2"/>
      <c r="AJO1202" s="2"/>
      <c r="AJP1202" s="2"/>
      <c r="AJQ1202" s="2"/>
      <c r="AJR1202" s="2"/>
      <c r="AJS1202" s="2"/>
      <c r="AJT1202" s="2"/>
      <c r="AJU1202" s="2"/>
      <c r="AJV1202" s="2"/>
      <c r="AJW1202" s="2"/>
      <c r="AJX1202" s="2"/>
      <c r="AJY1202" s="2"/>
      <c r="AJZ1202" s="2"/>
      <c r="AKA1202" s="2"/>
      <c r="AKB1202" s="2"/>
      <c r="AKC1202" s="2"/>
      <c r="AKD1202" s="2"/>
      <c r="AKE1202" s="2"/>
      <c r="AKF1202" s="2"/>
      <c r="AKG1202" s="2"/>
      <c r="AKH1202" s="2"/>
      <c r="AKI1202" s="2"/>
      <c r="AKJ1202" s="2"/>
      <c r="AKK1202" s="2"/>
      <c r="AKL1202" s="2"/>
      <c r="AKM1202" s="2"/>
      <c r="AKN1202" s="2"/>
      <c r="AKO1202" s="2"/>
      <c r="AKP1202" s="2"/>
      <c r="AKQ1202" s="2"/>
      <c r="AKR1202" s="2"/>
      <c r="AKS1202" s="2"/>
      <c r="AKT1202" s="2"/>
      <c r="AKU1202" s="2"/>
      <c r="AKV1202" s="2"/>
      <c r="AKW1202" s="2"/>
      <c r="AKX1202" s="2"/>
      <c r="AKY1202" s="2"/>
      <c r="AKZ1202" s="2"/>
      <c r="ALA1202" s="2"/>
      <c r="ALB1202" s="2"/>
      <c r="ALC1202" s="2"/>
      <c r="ALD1202" s="2"/>
      <c r="ALE1202" s="2"/>
      <c r="ALF1202" s="2"/>
      <c r="ALG1202" s="2"/>
      <c r="ALH1202" s="2"/>
      <c r="ALI1202" s="6"/>
      <c r="ALJ1202" s="6"/>
      <c r="ALK1202" s="6"/>
      <c r="ALL1202" s="6"/>
      <c r="ALM1202" s="6"/>
      <c r="ALN1202" s="6"/>
      <c r="ALO1202" s="6"/>
      <c r="ALP1202" s="6"/>
      <c r="ALQ1202" s="6"/>
      <c r="ALR1202" s="6"/>
      <c r="ALS1202" s="6"/>
      <c r="ALT1202" s="6"/>
      <c r="ALU1202" s="6"/>
      <c r="ALV1202" s="6"/>
      <c r="ALW1202" s="6"/>
      <c r="ALX1202" s="6"/>
      <c r="ALY1202" s="6"/>
      <c r="ALZ1202" s="6"/>
      <c r="AMA1202" s="6"/>
      <c r="AMB1202" s="6"/>
      <c r="AMC1202" s="6"/>
      <c r="AMD1202" s="6"/>
      <c r="AME1202" s="6"/>
      <c r="AMF1202" s="6"/>
      <c r="AMG1202" s="6"/>
      <c r="AMH1202" s="6"/>
      <c r="AMI1202" s="6"/>
      <c r="AMJ1202" s="6"/>
      <c r="AMK1202" s="6"/>
      <c r="AML1202" s="6"/>
      <c r="AMM1202" s="6"/>
    </row>
    <row r="1203" spans="1:1027" s="72" customFormat="1" ht="18.75">
      <c r="A1203" s="8">
        <v>45057</v>
      </c>
      <c r="B1203" s="32">
        <f t="shared" si="631"/>
        <v>0.78378378378378377</v>
      </c>
      <c r="C1203" s="73">
        <f t="shared" si="654"/>
        <v>0.59452054794520559</v>
      </c>
      <c r="D1203" s="73">
        <f t="shared" si="632"/>
        <v>0.54500000000000004</v>
      </c>
      <c r="E1203" s="73">
        <f t="shared" si="633"/>
        <v>0.68832368431256086</v>
      </c>
      <c r="F1203" s="73">
        <f t="shared" si="634"/>
        <v>0.77391304347826106</v>
      </c>
      <c r="G1203" s="73">
        <f t="shared" si="635"/>
        <v>0.2</v>
      </c>
      <c r="H1203" s="73">
        <f t="shared" si="636"/>
        <v>0.2</v>
      </c>
      <c r="I1203" s="73">
        <f t="shared" si="637"/>
        <v>0.15504322766570605</v>
      </c>
      <c r="J1203" s="73">
        <f t="shared" si="638"/>
        <v>0.26666666666666672</v>
      </c>
      <c r="K1203" s="73">
        <f t="shared" si="639"/>
        <v>-6.9565217391304335E-2</v>
      </c>
      <c r="L1203" s="73">
        <f t="shared" si="640"/>
        <v>0</v>
      </c>
      <c r="M1203" s="73">
        <f t="shared" si="641"/>
        <v>0</v>
      </c>
      <c r="N1203" s="73">
        <f t="shared" si="642"/>
        <v>0.68994368463394995</v>
      </c>
      <c r="O1203" s="73">
        <f t="shared" si="643"/>
        <v>0.27438016528925624</v>
      </c>
      <c r="P1203" s="73">
        <f t="shared" si="644"/>
        <v>0.19277108433734941</v>
      </c>
      <c r="Q1203" s="73">
        <f t="shared" si="645"/>
        <v>0.2</v>
      </c>
      <c r="R1203" s="73">
        <f t="shared" si="646"/>
        <v>0.2</v>
      </c>
      <c r="S1203" s="73">
        <f t="shared" si="647"/>
        <v>0.2</v>
      </c>
      <c r="T1203" s="73">
        <f t="shared" si="648"/>
        <v>0.2</v>
      </c>
      <c r="U1203" s="73">
        <f t="shared" si="649"/>
        <v>0.2</v>
      </c>
      <c r="V1203" s="73">
        <f t="shared" si="650"/>
        <v>0.20396452790818989</v>
      </c>
      <c r="W1203" s="103">
        <v>0.18819402351733561</v>
      </c>
      <c r="X1203" s="2"/>
      <c r="Y1203" s="2"/>
      <c r="Z1203" s="2"/>
      <c r="AA1203" s="2"/>
      <c r="AB1203" s="2"/>
      <c r="AC1203" s="2">
        <v>-9.2274641420576629</v>
      </c>
      <c r="AD1203" s="2"/>
      <c r="AE1203" s="2"/>
      <c r="AF1203" s="2"/>
      <c r="AG1203" s="5"/>
      <c r="AH1203" s="5"/>
      <c r="AI1203" s="5"/>
      <c r="AJ1203" s="2"/>
      <c r="AK1203" s="2"/>
      <c r="AL1203" s="36">
        <f t="shared" si="655"/>
        <v>22.549698348333497</v>
      </c>
      <c r="AM1203" s="36">
        <f t="shared" si="651"/>
        <v>22.5496983483335</v>
      </c>
      <c r="AN1203" s="4">
        <v>47</v>
      </c>
      <c r="AO1203" s="4"/>
      <c r="AP1203" s="4"/>
      <c r="AQ1203" s="4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2"/>
      <c r="BC1203" s="3"/>
      <c r="BD1203" s="47"/>
      <c r="BE1203" s="2"/>
      <c r="BF1203" s="2"/>
      <c r="BG1203" s="2"/>
      <c r="BH1203" s="89">
        <v>0</v>
      </c>
      <c r="BI1203" s="47">
        <v>100</v>
      </c>
      <c r="BJ1203" s="71">
        <v>0</v>
      </c>
      <c r="BK1203" s="3">
        <v>0</v>
      </c>
      <c r="BL1203" s="49">
        <v>0</v>
      </c>
      <c r="BM1203" s="49">
        <v>0</v>
      </c>
      <c r="BN1203" s="49">
        <v>0</v>
      </c>
      <c r="BO1203" s="49">
        <v>0</v>
      </c>
      <c r="BP1203" s="49">
        <v>0</v>
      </c>
      <c r="BQ1203" s="49">
        <v>0</v>
      </c>
      <c r="BR1203" s="49">
        <v>0</v>
      </c>
      <c r="BS1203" s="3">
        <f t="shared" si="652"/>
        <v>0</v>
      </c>
      <c r="BT1203" s="2">
        <f t="shared" si="653"/>
        <v>100</v>
      </c>
      <c r="BU1203" s="2"/>
      <c r="BV1203" s="37">
        <v>11.299488465715401</v>
      </c>
      <c r="BW1203" s="37"/>
      <c r="BX1203" s="37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38"/>
      <c r="DI1203" s="38"/>
      <c r="DJ1203" s="38"/>
      <c r="DK1203" s="2"/>
      <c r="DL1203" s="2"/>
      <c r="DM1203" s="2"/>
      <c r="DN1203" s="2"/>
      <c r="DO1203" s="2"/>
      <c r="DP1203" s="2"/>
      <c r="DQ1203" s="2"/>
      <c r="DR1203" s="2"/>
      <c r="DS1203" s="2"/>
      <c r="DT1203" s="2"/>
      <c r="DU1203" s="2"/>
      <c r="DV1203" s="2"/>
      <c r="DW1203" s="2"/>
      <c r="DX1203" s="2"/>
      <c r="DY1203" s="2"/>
      <c r="DZ1203" s="2"/>
      <c r="EA1203" s="2"/>
      <c r="EB1203" s="2"/>
      <c r="EC1203" s="2"/>
      <c r="ED1203" s="2"/>
      <c r="EE1203" s="2"/>
      <c r="EF1203" s="2"/>
      <c r="EG1203" s="2"/>
      <c r="EH1203" s="2"/>
      <c r="EI1203" s="2"/>
      <c r="EJ1203" s="2"/>
      <c r="EK1203" s="2"/>
      <c r="EL1203" s="2"/>
      <c r="EM1203" s="2"/>
      <c r="EN1203" s="2"/>
      <c r="EO1203" s="2"/>
      <c r="EP1203" s="2"/>
      <c r="EQ1203" s="2"/>
      <c r="ER1203" s="2"/>
      <c r="ES1203" s="2"/>
      <c r="ET1203" s="2"/>
      <c r="EU1203" s="2"/>
      <c r="EV1203" s="2"/>
      <c r="EW1203" s="2"/>
      <c r="EX1203" s="2"/>
      <c r="EY1203" s="2"/>
      <c r="EZ1203" s="2"/>
      <c r="FA1203" s="2"/>
      <c r="FB1203" s="2"/>
      <c r="FC1203" s="2"/>
      <c r="FD1203" s="2"/>
      <c r="FE1203" s="2"/>
      <c r="FF1203" s="2"/>
      <c r="FG1203" s="2"/>
      <c r="FH1203" s="2"/>
      <c r="FI1203" s="2"/>
      <c r="FJ1203" s="2"/>
      <c r="FK1203" s="2"/>
      <c r="FL1203" s="2"/>
      <c r="FM1203" s="2"/>
      <c r="FN1203" s="2"/>
      <c r="FO1203" s="2"/>
      <c r="FP1203" s="2"/>
      <c r="FQ1203" s="2"/>
      <c r="FR1203" s="2"/>
      <c r="FS1203" s="2"/>
      <c r="FT1203" s="2"/>
      <c r="FU1203" s="2"/>
      <c r="FV1203" s="2"/>
      <c r="FW1203" s="2"/>
      <c r="FX1203" s="2"/>
      <c r="FY1203" s="2"/>
      <c r="FZ1203" s="2"/>
      <c r="GA1203" s="2"/>
      <c r="GB1203" s="2"/>
      <c r="GC1203" s="2"/>
      <c r="GD1203" s="2"/>
      <c r="GE1203" s="2"/>
      <c r="GF1203" s="2"/>
      <c r="GG1203" s="2"/>
      <c r="GH1203" s="2"/>
      <c r="GI1203" s="2"/>
      <c r="GJ1203" s="2"/>
      <c r="GK1203" s="2"/>
      <c r="GL1203" s="2"/>
      <c r="GM1203" s="2"/>
      <c r="GN1203" s="2"/>
      <c r="GO1203" s="2"/>
      <c r="GP1203" s="2"/>
      <c r="GQ1203" s="2"/>
      <c r="GR1203" s="2"/>
      <c r="GS1203" s="2"/>
      <c r="GT1203" s="2"/>
      <c r="GU1203" s="2"/>
      <c r="GV1203" s="2"/>
      <c r="GW1203" s="2"/>
      <c r="GX1203" s="2"/>
      <c r="GY1203" s="2"/>
      <c r="GZ1203" s="2"/>
      <c r="HA1203" s="2"/>
      <c r="HB1203" s="2"/>
      <c r="HC1203" s="2"/>
      <c r="HD1203" s="2"/>
      <c r="HE1203" s="2"/>
      <c r="HF1203" s="2"/>
      <c r="HG1203" s="2"/>
      <c r="HH1203" s="2"/>
      <c r="HI1203" s="2"/>
      <c r="HJ1203" s="2"/>
      <c r="HK1203" s="2"/>
      <c r="HL1203" s="2"/>
      <c r="HM1203" s="2"/>
      <c r="HN1203" s="2"/>
      <c r="HO1203" s="2"/>
      <c r="HP1203" s="2"/>
      <c r="HQ1203" s="2"/>
      <c r="HR1203" s="2"/>
      <c r="HS1203" s="2"/>
      <c r="HT1203" s="2"/>
      <c r="HU1203" s="2"/>
      <c r="HV1203" s="2"/>
      <c r="HW1203" s="2"/>
      <c r="HX1203" s="2"/>
      <c r="HY1203" s="2"/>
      <c r="HZ1203" s="2"/>
      <c r="IA1203" s="2"/>
      <c r="IB1203" s="2"/>
      <c r="IC1203" s="2"/>
      <c r="ID1203" s="2"/>
      <c r="IE1203" s="2"/>
      <c r="IF1203" s="2"/>
      <c r="IG1203" s="2"/>
      <c r="IH1203" s="2"/>
      <c r="II1203" s="2"/>
      <c r="IJ1203" s="2"/>
      <c r="IK1203" s="2"/>
      <c r="IL1203" s="2"/>
      <c r="IM1203" s="2"/>
      <c r="IN1203" s="2"/>
      <c r="IO1203" s="2"/>
      <c r="IP1203" s="2"/>
      <c r="IQ1203" s="2"/>
      <c r="IR1203" s="2"/>
      <c r="IS1203" s="2"/>
      <c r="IT1203" s="2"/>
      <c r="IU1203" s="2"/>
      <c r="IV1203" s="2"/>
      <c r="IW1203" s="2"/>
      <c r="IX1203" s="2"/>
      <c r="IY1203" s="2"/>
      <c r="IZ1203" s="2"/>
      <c r="JA1203" s="2"/>
      <c r="JB1203" s="2"/>
      <c r="JC1203" s="2"/>
      <c r="JD1203" s="2"/>
      <c r="JE1203" s="2"/>
      <c r="JF1203" s="2"/>
      <c r="JG1203" s="2"/>
      <c r="JH1203" s="2"/>
      <c r="JI1203" s="2"/>
      <c r="JJ1203" s="2"/>
      <c r="JK1203" s="2"/>
      <c r="JL1203" s="2"/>
      <c r="JM1203" s="2"/>
      <c r="JN1203" s="2"/>
      <c r="JO1203" s="2"/>
      <c r="JP1203" s="2"/>
      <c r="JQ1203" s="2"/>
      <c r="JR1203" s="2"/>
      <c r="JS1203" s="2"/>
      <c r="JT1203" s="2"/>
      <c r="JU1203" s="2"/>
      <c r="JV1203" s="2"/>
      <c r="JW1203" s="2"/>
      <c r="JX1203" s="2"/>
      <c r="JY1203" s="2"/>
      <c r="JZ1203" s="2"/>
      <c r="KA1203" s="2"/>
      <c r="KB1203" s="2"/>
      <c r="KC1203" s="2"/>
      <c r="KD1203" s="2"/>
      <c r="KE1203" s="2"/>
      <c r="KF1203" s="2"/>
      <c r="KG1203" s="2"/>
      <c r="KH1203" s="2"/>
      <c r="KI1203" s="2"/>
      <c r="KJ1203" s="2"/>
      <c r="KK1203" s="2"/>
      <c r="KL1203" s="2"/>
      <c r="KM1203" s="2"/>
      <c r="KN1203" s="2"/>
      <c r="KO1203" s="2"/>
      <c r="KP1203" s="2"/>
      <c r="KQ1203" s="2"/>
      <c r="KR1203" s="2"/>
      <c r="KS1203" s="2"/>
      <c r="KT1203" s="2"/>
      <c r="KU1203" s="2"/>
      <c r="KV1203" s="2"/>
      <c r="KW1203" s="2"/>
      <c r="KX1203" s="2"/>
      <c r="KY1203" s="2"/>
      <c r="KZ1203" s="2"/>
      <c r="LA1203" s="2"/>
      <c r="LB1203" s="2"/>
      <c r="LC1203" s="2"/>
      <c r="LD1203" s="2"/>
      <c r="LE1203" s="2"/>
      <c r="LF1203" s="2"/>
      <c r="LG1203" s="2"/>
      <c r="LH1203" s="2"/>
      <c r="LI1203" s="2"/>
      <c r="LJ1203" s="2"/>
      <c r="LK1203" s="2"/>
      <c r="LL1203" s="2"/>
      <c r="LM1203" s="2"/>
      <c r="LN1203" s="2"/>
      <c r="LO1203" s="2"/>
      <c r="LP1203" s="2"/>
      <c r="LQ1203" s="2"/>
      <c r="LR1203" s="2"/>
      <c r="LS1203" s="2"/>
      <c r="LT1203" s="2"/>
      <c r="LU1203" s="2"/>
      <c r="LV1203" s="2"/>
      <c r="LW1203" s="2"/>
      <c r="LX1203" s="2"/>
      <c r="LY1203" s="2"/>
      <c r="LZ1203" s="2"/>
      <c r="MA1203" s="2"/>
      <c r="MB1203" s="2"/>
      <c r="MC1203" s="2"/>
      <c r="MD1203" s="2"/>
      <c r="ME1203" s="2"/>
      <c r="MF1203" s="2"/>
      <c r="MG1203" s="2"/>
      <c r="MH1203" s="2"/>
      <c r="MI1203" s="2"/>
      <c r="MJ1203" s="2"/>
      <c r="MK1203" s="2"/>
      <c r="ML1203" s="2"/>
      <c r="MM1203" s="2"/>
      <c r="MN1203" s="2"/>
      <c r="MO1203" s="2"/>
      <c r="MP1203" s="2"/>
      <c r="MQ1203" s="2"/>
      <c r="MR1203" s="2"/>
      <c r="MS1203" s="2"/>
      <c r="MT1203" s="2"/>
      <c r="MU1203" s="2"/>
      <c r="MV1203" s="2"/>
      <c r="MW1203" s="2"/>
      <c r="MX1203" s="2"/>
      <c r="MY1203" s="2"/>
      <c r="MZ1203" s="2"/>
      <c r="NA1203" s="2"/>
      <c r="NB1203" s="2"/>
      <c r="NC1203" s="2"/>
      <c r="ND1203" s="2"/>
      <c r="NE1203" s="2"/>
      <c r="NF1203" s="2"/>
      <c r="NG1203" s="2"/>
      <c r="NH1203" s="2"/>
      <c r="NI1203" s="2"/>
      <c r="NJ1203" s="2"/>
      <c r="NK1203" s="2"/>
      <c r="NL1203" s="2"/>
      <c r="NM1203" s="2"/>
      <c r="NN1203" s="2"/>
      <c r="NO1203" s="2"/>
      <c r="NP1203" s="2"/>
      <c r="NQ1203" s="2"/>
      <c r="NR1203" s="2"/>
      <c r="NS1203" s="2"/>
      <c r="NT1203" s="2"/>
      <c r="NU1203" s="2"/>
      <c r="NV1203" s="2"/>
      <c r="NW1203" s="2"/>
      <c r="NX1203" s="2"/>
      <c r="NY1203" s="2"/>
      <c r="NZ1203" s="2"/>
      <c r="OA1203" s="2"/>
      <c r="OB1203" s="2"/>
      <c r="OC1203" s="2"/>
      <c r="OD1203" s="2"/>
      <c r="OE1203" s="2"/>
      <c r="OF1203" s="2"/>
      <c r="OG1203" s="2"/>
      <c r="OH1203" s="2"/>
      <c r="OI1203" s="2"/>
      <c r="OJ1203" s="2"/>
      <c r="OK1203" s="2"/>
      <c r="OL1203" s="2"/>
      <c r="OM1203" s="2"/>
      <c r="ON1203" s="2"/>
      <c r="OO1203" s="2"/>
      <c r="OP1203" s="2"/>
      <c r="OQ1203" s="2"/>
      <c r="OR1203" s="2"/>
      <c r="OS1203" s="2"/>
      <c r="OT1203" s="2"/>
      <c r="OU1203" s="2"/>
      <c r="OV1203" s="2"/>
      <c r="OW1203" s="2"/>
      <c r="OX1203" s="2"/>
      <c r="OY1203" s="2"/>
      <c r="OZ1203" s="2"/>
      <c r="PA1203" s="2"/>
      <c r="PB1203" s="2"/>
      <c r="PC1203" s="2"/>
      <c r="PD1203" s="2"/>
      <c r="PE1203" s="2"/>
      <c r="PF1203" s="2"/>
      <c r="PG1203" s="2"/>
      <c r="PH1203" s="2"/>
      <c r="PI1203" s="2"/>
      <c r="PJ1203" s="2"/>
      <c r="PK1203" s="2"/>
      <c r="PL1203" s="2"/>
      <c r="PM1203" s="2"/>
      <c r="PN1203" s="2"/>
      <c r="PO1203" s="2"/>
      <c r="PP1203" s="2"/>
      <c r="PQ1203" s="2"/>
      <c r="PR1203" s="2"/>
      <c r="PS1203" s="2"/>
      <c r="PT1203" s="2"/>
      <c r="PU1203" s="2"/>
      <c r="PV1203" s="2"/>
      <c r="PW1203" s="2"/>
      <c r="PX1203" s="2"/>
      <c r="PY1203" s="2"/>
      <c r="PZ1203" s="2"/>
      <c r="QA1203" s="2"/>
      <c r="QB1203" s="2"/>
      <c r="QC1203" s="2"/>
      <c r="QD1203" s="2"/>
      <c r="QE1203" s="2"/>
      <c r="QF1203" s="2"/>
      <c r="QG1203" s="2"/>
      <c r="QH1203" s="2"/>
      <c r="QI1203" s="2"/>
      <c r="QJ1203" s="2"/>
      <c r="QK1203" s="2"/>
      <c r="QL1203" s="2"/>
      <c r="QM1203" s="2"/>
      <c r="QN1203" s="2"/>
      <c r="QO1203" s="2"/>
      <c r="QP1203" s="2"/>
      <c r="QQ1203" s="2"/>
      <c r="QR1203" s="2"/>
      <c r="QS1203" s="2"/>
      <c r="QT1203" s="2"/>
      <c r="QU1203" s="2"/>
      <c r="QV1203" s="2"/>
      <c r="QW1203" s="2"/>
      <c r="QX1203" s="2"/>
      <c r="QY1203" s="2"/>
      <c r="QZ1203" s="2"/>
      <c r="RA1203" s="2"/>
      <c r="RB1203" s="2"/>
      <c r="RC1203" s="2"/>
      <c r="RD1203" s="2"/>
      <c r="RE1203" s="2"/>
      <c r="RF1203" s="2"/>
      <c r="RG1203" s="2"/>
      <c r="RH1203" s="2"/>
      <c r="RI1203" s="2"/>
      <c r="RJ1203" s="2"/>
      <c r="RK1203" s="2"/>
      <c r="RL1203" s="2"/>
      <c r="RM1203" s="2"/>
      <c r="RN1203" s="2"/>
      <c r="RO1203" s="2"/>
      <c r="RP1203" s="2"/>
      <c r="RQ1203" s="2"/>
      <c r="RR1203" s="2"/>
      <c r="RS1203" s="2"/>
      <c r="RT1203" s="2"/>
      <c r="RU1203" s="2"/>
      <c r="RV1203" s="2"/>
      <c r="RW1203" s="2"/>
      <c r="RX1203" s="2"/>
      <c r="RY1203" s="2"/>
      <c r="RZ1203" s="2"/>
      <c r="SA1203" s="2"/>
      <c r="SB1203" s="2"/>
      <c r="SC1203" s="2"/>
      <c r="SD1203" s="2"/>
      <c r="SE1203" s="2"/>
      <c r="SF1203" s="2"/>
      <c r="SG1203" s="2"/>
      <c r="SH1203" s="2"/>
      <c r="SI1203" s="2"/>
      <c r="SJ1203" s="2"/>
      <c r="SK1203" s="2"/>
      <c r="SL1203" s="2"/>
      <c r="SM1203" s="2"/>
      <c r="SN1203" s="2"/>
      <c r="SO1203" s="2"/>
      <c r="SP1203" s="2"/>
      <c r="SQ1203" s="2"/>
      <c r="SR1203" s="2"/>
      <c r="SS1203" s="2"/>
      <c r="ST1203" s="2"/>
      <c r="SU1203" s="2"/>
      <c r="SV1203" s="2"/>
      <c r="SW1203" s="2"/>
      <c r="SX1203" s="2"/>
      <c r="SY1203" s="2"/>
      <c r="SZ1203" s="2"/>
      <c r="TA1203" s="2"/>
      <c r="TB1203" s="2"/>
      <c r="TC1203" s="2"/>
      <c r="TD1203" s="2"/>
      <c r="TE1203" s="2"/>
      <c r="TF1203" s="2"/>
      <c r="TG1203" s="2"/>
      <c r="TH1203" s="2"/>
      <c r="TI1203" s="2"/>
      <c r="TJ1203" s="2"/>
      <c r="TK1203" s="2"/>
      <c r="TL1203" s="2"/>
      <c r="TM1203" s="2"/>
      <c r="TN1203" s="2"/>
      <c r="TO1203" s="2"/>
      <c r="TP1203" s="2"/>
      <c r="TQ1203" s="2"/>
      <c r="TR1203" s="2"/>
      <c r="TS1203" s="2"/>
      <c r="TT1203" s="2"/>
      <c r="TU1203" s="2"/>
      <c r="TV1203" s="2"/>
      <c r="TW1203" s="2"/>
      <c r="TX1203" s="2"/>
      <c r="TY1203" s="2"/>
      <c r="TZ1203" s="2"/>
      <c r="UA1203" s="2"/>
      <c r="UB1203" s="2"/>
      <c r="UC1203" s="2"/>
      <c r="UD1203" s="2"/>
      <c r="UE1203" s="2"/>
      <c r="UF1203" s="2"/>
      <c r="UG1203" s="2"/>
      <c r="UH1203" s="2"/>
      <c r="UI1203" s="2"/>
      <c r="UJ1203" s="2"/>
      <c r="UK1203" s="2"/>
      <c r="UL1203" s="2"/>
      <c r="UM1203" s="2"/>
      <c r="UN1203" s="2"/>
      <c r="UO1203" s="2"/>
      <c r="UP1203" s="2"/>
      <c r="UQ1203" s="2"/>
      <c r="UR1203" s="2"/>
      <c r="US1203" s="2"/>
      <c r="UT1203" s="2"/>
      <c r="UU1203" s="2"/>
      <c r="UV1203" s="2"/>
      <c r="UW1203" s="2"/>
      <c r="UX1203" s="2"/>
      <c r="UY1203" s="2"/>
      <c r="UZ1203" s="2"/>
      <c r="VA1203" s="2"/>
      <c r="VB1203" s="2"/>
      <c r="VC1203" s="2"/>
      <c r="VD1203" s="2"/>
      <c r="VE1203" s="2"/>
      <c r="VF1203" s="2"/>
      <c r="VG1203" s="2"/>
      <c r="VH1203" s="2"/>
      <c r="VI1203" s="2"/>
      <c r="VJ1203" s="2"/>
      <c r="VK1203" s="2"/>
      <c r="VL1203" s="2"/>
      <c r="VM1203" s="2"/>
      <c r="VN1203" s="2"/>
      <c r="VO1203" s="2"/>
      <c r="VP1203" s="2"/>
      <c r="VQ1203" s="2"/>
      <c r="VR1203" s="2"/>
      <c r="VS1203" s="2"/>
      <c r="VT1203" s="2"/>
      <c r="VU1203" s="2"/>
      <c r="VV1203" s="2"/>
      <c r="VW1203" s="2"/>
      <c r="VX1203" s="2"/>
      <c r="VY1203" s="2"/>
      <c r="VZ1203" s="2"/>
      <c r="WA1203" s="2"/>
      <c r="WB1203" s="2"/>
      <c r="WC1203" s="2"/>
      <c r="WD1203" s="2"/>
      <c r="WE1203" s="2"/>
      <c r="WF1203" s="2"/>
      <c r="WG1203" s="2"/>
      <c r="WH1203" s="2"/>
      <c r="WI1203" s="2"/>
      <c r="WJ1203" s="2"/>
      <c r="WK1203" s="2"/>
      <c r="WL1203" s="2"/>
      <c r="WM1203" s="2"/>
      <c r="WN1203" s="2"/>
      <c r="WO1203" s="2"/>
      <c r="WP1203" s="2"/>
      <c r="WQ1203" s="2"/>
      <c r="WR1203" s="2"/>
      <c r="WS1203" s="2"/>
      <c r="WT1203" s="2"/>
      <c r="WU1203" s="2"/>
      <c r="WV1203" s="2"/>
      <c r="WW1203" s="2"/>
      <c r="WX1203" s="2"/>
      <c r="WY1203" s="2"/>
      <c r="WZ1203" s="2"/>
      <c r="XA1203" s="2"/>
      <c r="XB1203" s="2"/>
      <c r="XC1203" s="2"/>
      <c r="XD1203" s="2"/>
      <c r="XE1203" s="2"/>
      <c r="XF1203" s="2"/>
      <c r="XG1203" s="2"/>
      <c r="XH1203" s="2"/>
      <c r="XI1203" s="2"/>
      <c r="XJ1203" s="2"/>
      <c r="XK1203" s="2"/>
      <c r="XL1203" s="2"/>
      <c r="XM1203" s="2"/>
      <c r="XN1203" s="2"/>
      <c r="XO1203" s="2"/>
      <c r="XP1203" s="2"/>
      <c r="XQ1203" s="2"/>
      <c r="XR1203" s="2"/>
      <c r="XS1203" s="2"/>
      <c r="XT1203" s="2"/>
      <c r="XU1203" s="2"/>
      <c r="XV1203" s="2"/>
      <c r="XW1203" s="2"/>
      <c r="XX1203" s="2"/>
      <c r="XY1203" s="2"/>
      <c r="XZ1203" s="2"/>
      <c r="YA1203" s="2"/>
      <c r="YB1203" s="2"/>
      <c r="YC1203" s="2"/>
      <c r="YD1203" s="2"/>
      <c r="YE1203" s="2"/>
      <c r="YF1203" s="2"/>
      <c r="YG1203" s="2"/>
      <c r="YH1203" s="2"/>
      <c r="YI1203" s="2"/>
      <c r="YJ1203" s="2"/>
      <c r="YK1203" s="2"/>
      <c r="YL1203" s="2"/>
      <c r="YM1203" s="2"/>
      <c r="YN1203" s="2"/>
      <c r="YO1203" s="2"/>
      <c r="YP1203" s="2"/>
      <c r="YQ1203" s="2"/>
      <c r="YR1203" s="2"/>
      <c r="YS1203" s="2"/>
      <c r="YT1203" s="2"/>
      <c r="YU1203" s="2"/>
      <c r="YV1203" s="2"/>
      <c r="YW1203" s="2"/>
      <c r="YX1203" s="2"/>
      <c r="YY1203" s="2"/>
      <c r="YZ1203" s="2"/>
      <c r="ZA1203" s="2"/>
      <c r="ZB1203" s="2"/>
      <c r="ZC1203" s="2"/>
      <c r="ZD1203" s="2"/>
      <c r="ZE1203" s="2"/>
      <c r="ZF1203" s="2"/>
      <c r="ZG1203" s="2"/>
      <c r="ZH1203" s="2"/>
      <c r="ZI1203" s="2"/>
      <c r="ZJ1203" s="2"/>
      <c r="ZK1203" s="2"/>
      <c r="ZL1203" s="2"/>
      <c r="ZM1203" s="2"/>
      <c r="ZN1203" s="2"/>
      <c r="ZO1203" s="2"/>
      <c r="ZP1203" s="2"/>
      <c r="ZQ1203" s="2"/>
      <c r="ZR1203" s="2"/>
      <c r="ZS1203" s="2"/>
      <c r="ZT1203" s="2"/>
      <c r="ZU1203" s="2"/>
      <c r="ZV1203" s="2"/>
      <c r="ZW1203" s="2"/>
      <c r="ZX1203" s="2"/>
      <c r="ZY1203" s="2"/>
      <c r="ZZ1203" s="2"/>
      <c r="AAA1203" s="2"/>
      <c r="AAB1203" s="2"/>
      <c r="AAC1203" s="2"/>
      <c r="AAD1203" s="2"/>
      <c r="AAE1203" s="2"/>
      <c r="AAF1203" s="2"/>
      <c r="AAG1203" s="2"/>
      <c r="AAH1203" s="2"/>
      <c r="AAI1203" s="2"/>
      <c r="AAJ1203" s="2"/>
      <c r="AAK1203" s="2"/>
      <c r="AAL1203" s="2"/>
      <c r="AAM1203" s="2"/>
      <c r="AAN1203" s="2"/>
      <c r="AAO1203" s="2"/>
      <c r="AAP1203" s="2"/>
      <c r="AAQ1203" s="2"/>
      <c r="AAR1203" s="2"/>
      <c r="AAS1203" s="2"/>
      <c r="AAT1203" s="2"/>
      <c r="AAU1203" s="2"/>
      <c r="AAV1203" s="2"/>
      <c r="AAW1203" s="2"/>
      <c r="AAX1203" s="2"/>
      <c r="AAY1203" s="2"/>
      <c r="AAZ1203" s="2"/>
      <c r="ABA1203" s="2"/>
      <c r="ABB1203" s="2"/>
      <c r="ABC1203" s="2"/>
      <c r="ABD1203" s="2"/>
      <c r="ABE1203" s="2"/>
      <c r="ABF1203" s="2"/>
      <c r="ABG1203" s="2"/>
      <c r="ABH1203" s="2"/>
      <c r="ABI1203" s="2"/>
      <c r="ABJ1203" s="2"/>
      <c r="ABK1203" s="2"/>
      <c r="ABL1203" s="2"/>
      <c r="ABM1203" s="2"/>
      <c r="ABN1203" s="2"/>
      <c r="ABO1203" s="2"/>
      <c r="ABP1203" s="2"/>
      <c r="ABQ1203" s="2"/>
      <c r="ABR1203" s="2"/>
      <c r="ABS1203" s="2"/>
      <c r="ABT1203" s="2"/>
      <c r="ABU1203" s="2"/>
      <c r="ABV1203" s="2"/>
      <c r="ABW1203" s="2"/>
      <c r="ABX1203" s="2"/>
      <c r="ABY1203" s="2"/>
      <c r="ABZ1203" s="2"/>
      <c r="ACA1203" s="2"/>
      <c r="ACB1203" s="2"/>
      <c r="ACC1203" s="2"/>
      <c r="ACD1203" s="2"/>
      <c r="ACE1203" s="2"/>
      <c r="ACF1203" s="2"/>
      <c r="ACG1203" s="2"/>
      <c r="ACH1203" s="2"/>
      <c r="ACI1203" s="2"/>
      <c r="ACJ1203" s="2"/>
      <c r="ACK1203" s="2"/>
      <c r="ACL1203" s="2"/>
      <c r="ACM1203" s="2"/>
      <c r="ACN1203" s="2"/>
      <c r="ACO1203" s="2"/>
      <c r="ACP1203" s="2"/>
      <c r="ACQ1203" s="2"/>
      <c r="ACR1203" s="2"/>
      <c r="ACS1203" s="2"/>
      <c r="ACT1203" s="2"/>
      <c r="ACU1203" s="2"/>
      <c r="ACV1203" s="2"/>
      <c r="ACW1203" s="2"/>
      <c r="ACX1203" s="2"/>
      <c r="ACY1203" s="2"/>
      <c r="ACZ1203" s="2"/>
      <c r="ADA1203" s="2"/>
      <c r="ADB1203" s="2"/>
      <c r="ADC1203" s="2"/>
      <c r="ADD1203" s="2"/>
      <c r="ADE1203" s="2"/>
      <c r="ADF1203" s="2"/>
      <c r="ADG1203" s="2"/>
      <c r="ADH1203" s="2"/>
      <c r="ADI1203" s="2"/>
      <c r="ADJ1203" s="2"/>
      <c r="ADK1203" s="2"/>
      <c r="ADL1203" s="2"/>
      <c r="ADM1203" s="2"/>
      <c r="ADN1203" s="2"/>
      <c r="ADO1203" s="2"/>
      <c r="ADP1203" s="2"/>
      <c r="ADQ1203" s="2"/>
      <c r="ADR1203" s="2"/>
      <c r="ADS1203" s="2"/>
      <c r="ADT1203" s="2"/>
      <c r="ADU1203" s="2"/>
      <c r="ADV1203" s="2"/>
      <c r="ADW1203" s="2"/>
      <c r="ADX1203" s="2"/>
      <c r="ADY1203" s="2"/>
      <c r="ADZ1203" s="2"/>
      <c r="AEA1203" s="2"/>
      <c r="AEB1203" s="2"/>
      <c r="AEC1203" s="2"/>
      <c r="AED1203" s="2"/>
      <c r="AEE1203" s="2"/>
      <c r="AEF1203" s="2"/>
      <c r="AEG1203" s="2"/>
      <c r="AEH1203" s="2"/>
      <c r="AEI1203" s="2"/>
      <c r="AEJ1203" s="2"/>
      <c r="AEK1203" s="2"/>
      <c r="AEL1203" s="2"/>
      <c r="AEM1203" s="2"/>
      <c r="AEN1203" s="2"/>
      <c r="AEO1203" s="2"/>
      <c r="AEP1203" s="2"/>
      <c r="AEQ1203" s="2"/>
      <c r="AER1203" s="2"/>
      <c r="AES1203" s="2"/>
      <c r="AET1203" s="2"/>
      <c r="AEU1203" s="2"/>
      <c r="AEV1203" s="2"/>
      <c r="AEW1203" s="2"/>
      <c r="AEX1203" s="2"/>
      <c r="AEY1203" s="2"/>
      <c r="AEZ1203" s="2"/>
      <c r="AFA1203" s="2"/>
      <c r="AFB1203" s="2"/>
      <c r="AFC1203" s="2"/>
      <c r="AFD1203" s="2"/>
      <c r="AFE1203" s="2"/>
      <c r="AFF1203" s="2"/>
      <c r="AFG1203" s="2"/>
      <c r="AFH1203" s="2"/>
      <c r="AFI1203" s="2"/>
      <c r="AFJ1203" s="2"/>
      <c r="AFK1203" s="2"/>
      <c r="AFL1203" s="2"/>
      <c r="AFM1203" s="2"/>
      <c r="AFN1203" s="2"/>
      <c r="AFO1203" s="2"/>
      <c r="AFP1203" s="2"/>
      <c r="AFQ1203" s="2"/>
      <c r="AFR1203" s="2"/>
      <c r="AFS1203" s="2"/>
      <c r="AFT1203" s="2"/>
      <c r="AFU1203" s="2"/>
      <c r="AFV1203" s="2"/>
      <c r="AFW1203" s="2"/>
      <c r="AFX1203" s="2"/>
      <c r="AFY1203" s="2"/>
      <c r="AFZ1203" s="2"/>
      <c r="AGA1203" s="2"/>
      <c r="AGB1203" s="2"/>
      <c r="AGC1203" s="2"/>
      <c r="AGD1203" s="2"/>
      <c r="AGE1203" s="2"/>
      <c r="AGF1203" s="2"/>
      <c r="AGG1203" s="2"/>
      <c r="AGH1203" s="2"/>
      <c r="AGI1203" s="2"/>
      <c r="AGJ1203" s="2"/>
      <c r="AGK1203" s="2"/>
      <c r="AGL1203" s="2"/>
      <c r="AGM1203" s="2"/>
      <c r="AGN1203" s="2"/>
      <c r="AGO1203" s="2"/>
      <c r="AGP1203" s="2"/>
      <c r="AGQ1203" s="2"/>
      <c r="AGR1203" s="2"/>
      <c r="AGS1203" s="2"/>
      <c r="AGT1203" s="2"/>
      <c r="AGU1203" s="2"/>
      <c r="AGV1203" s="2"/>
      <c r="AGW1203" s="2"/>
      <c r="AGX1203" s="2"/>
      <c r="AGY1203" s="2"/>
      <c r="AGZ1203" s="2"/>
      <c r="AHA1203" s="2"/>
      <c r="AHB1203" s="2"/>
      <c r="AHC1203" s="2"/>
      <c r="AHD1203" s="2"/>
      <c r="AHE1203" s="2"/>
      <c r="AHF1203" s="2"/>
      <c r="AHG1203" s="2"/>
      <c r="AHH1203" s="2"/>
      <c r="AHI1203" s="2"/>
      <c r="AHJ1203" s="2"/>
      <c r="AHK1203" s="2"/>
      <c r="AHL1203" s="2"/>
      <c r="AHM1203" s="2"/>
      <c r="AHN1203" s="2"/>
      <c r="AHO1203" s="2"/>
      <c r="AHP1203" s="2"/>
      <c r="AHQ1203" s="2"/>
      <c r="AHR1203" s="2"/>
      <c r="AHS1203" s="2"/>
      <c r="AHT1203" s="2"/>
      <c r="AHU1203" s="2"/>
      <c r="AHV1203" s="2"/>
      <c r="AHW1203" s="2"/>
      <c r="AHX1203" s="2"/>
      <c r="AHY1203" s="2"/>
      <c r="AHZ1203" s="2"/>
      <c r="AIA1203" s="2"/>
      <c r="AIB1203" s="2"/>
      <c r="AIC1203" s="2"/>
      <c r="AID1203" s="2"/>
      <c r="AIE1203" s="2"/>
      <c r="AIF1203" s="2"/>
      <c r="AIG1203" s="2"/>
      <c r="AIH1203" s="2"/>
      <c r="AII1203" s="2"/>
      <c r="AIJ1203" s="2"/>
      <c r="AIK1203" s="2"/>
      <c r="AIL1203" s="2"/>
      <c r="AIM1203" s="2"/>
      <c r="AIN1203" s="2"/>
      <c r="AIO1203" s="2"/>
      <c r="AIP1203" s="2"/>
      <c r="AIQ1203" s="2"/>
      <c r="AIR1203" s="2"/>
      <c r="AIS1203" s="2"/>
      <c r="AIT1203" s="2"/>
      <c r="AIU1203" s="2"/>
      <c r="AIV1203" s="2"/>
      <c r="AIW1203" s="2"/>
      <c r="AIX1203" s="2"/>
      <c r="AIY1203" s="2"/>
      <c r="AIZ1203" s="2"/>
      <c r="AJA1203" s="2"/>
      <c r="AJB1203" s="2"/>
      <c r="AJC1203" s="2"/>
      <c r="AJD1203" s="2"/>
      <c r="AJE1203" s="2"/>
      <c r="AJF1203" s="2"/>
      <c r="AJG1203" s="2"/>
      <c r="AJH1203" s="2"/>
      <c r="AJI1203" s="2"/>
      <c r="AJJ1203" s="2"/>
      <c r="AJK1203" s="2"/>
      <c r="AJL1203" s="2"/>
      <c r="AJM1203" s="2"/>
      <c r="AJN1203" s="2"/>
      <c r="AJO1203" s="2"/>
      <c r="AJP1203" s="2"/>
      <c r="AJQ1203" s="2"/>
      <c r="AJR1203" s="2"/>
      <c r="AJS1203" s="2"/>
      <c r="AJT1203" s="2"/>
      <c r="AJU1203" s="2"/>
      <c r="AJV1203" s="2"/>
      <c r="AJW1203" s="2"/>
      <c r="AJX1203" s="2"/>
      <c r="AJY1203" s="2"/>
      <c r="AJZ1203" s="2"/>
      <c r="AKA1203" s="2"/>
      <c r="AKB1203" s="2"/>
      <c r="AKC1203" s="2"/>
      <c r="AKD1203" s="2"/>
      <c r="AKE1203" s="2"/>
      <c r="AKF1203" s="2"/>
      <c r="AKG1203" s="2"/>
      <c r="AKH1203" s="2"/>
      <c r="AKI1203" s="2"/>
      <c r="AKJ1203" s="2"/>
      <c r="AKK1203" s="2"/>
      <c r="AKL1203" s="2"/>
      <c r="AKM1203" s="2"/>
      <c r="AKN1203" s="2"/>
      <c r="AKO1203" s="2"/>
      <c r="AKP1203" s="2"/>
      <c r="AKQ1203" s="2"/>
      <c r="AKR1203" s="2"/>
      <c r="AKS1203" s="2"/>
      <c r="AKT1203" s="2"/>
      <c r="AKU1203" s="2"/>
      <c r="AKV1203" s="2"/>
      <c r="AKW1203" s="2"/>
      <c r="AKX1203" s="2"/>
      <c r="AKY1203" s="2"/>
      <c r="AKZ1203" s="2"/>
      <c r="ALA1203" s="2"/>
      <c r="ALB1203" s="2"/>
      <c r="ALC1203" s="2"/>
      <c r="ALD1203" s="2"/>
      <c r="ALE1203" s="2"/>
      <c r="ALF1203" s="2"/>
      <c r="ALG1203" s="2"/>
      <c r="ALH1203" s="2"/>
      <c r="ALI1203" s="6"/>
      <c r="ALJ1203" s="6"/>
      <c r="ALK1203" s="6"/>
      <c r="ALL1203" s="6"/>
      <c r="ALM1203" s="6"/>
      <c r="ALN1203" s="6"/>
      <c r="ALO1203" s="6"/>
      <c r="ALP1203" s="6"/>
      <c r="ALQ1203" s="6"/>
      <c r="ALR1203" s="6"/>
      <c r="ALS1203" s="6"/>
      <c r="ALT1203" s="6"/>
      <c r="ALU1203" s="6"/>
      <c r="ALV1203" s="6"/>
      <c r="ALW1203" s="6"/>
      <c r="ALX1203" s="6"/>
      <c r="ALY1203" s="6"/>
      <c r="ALZ1203" s="6"/>
      <c r="AMA1203" s="6"/>
      <c r="AMB1203" s="6"/>
      <c r="AMC1203" s="6"/>
      <c r="AMD1203" s="6"/>
      <c r="AME1203" s="6"/>
      <c r="AMF1203" s="6"/>
      <c r="AMG1203" s="6"/>
      <c r="AMH1203" s="6"/>
      <c r="AMI1203" s="6"/>
      <c r="AMJ1203" s="6"/>
      <c r="AMK1203" s="6"/>
      <c r="AML1203" s="6"/>
      <c r="AMM1203" s="6"/>
    </row>
    <row r="1204" spans="1:1027" s="72" customFormat="1" ht="18.75">
      <c r="A1204" s="8">
        <v>45058</v>
      </c>
      <c r="B1204" s="32">
        <f t="shared" si="631"/>
        <v>0.78378378378378377</v>
      </c>
      <c r="C1204" s="73">
        <f t="shared" si="654"/>
        <v>0.59452054794520559</v>
      </c>
      <c r="D1204" s="73">
        <f t="shared" si="632"/>
        <v>0.54500000000000004</v>
      </c>
      <c r="E1204" s="73">
        <f t="shared" si="633"/>
        <v>0.67627296144165061</v>
      </c>
      <c r="F1204" s="73">
        <f t="shared" si="634"/>
        <v>0.77391304347826106</v>
      </c>
      <c r="G1204" s="73">
        <f t="shared" si="635"/>
        <v>0.2</v>
      </c>
      <c r="H1204" s="73">
        <f t="shared" si="636"/>
        <v>0.2</v>
      </c>
      <c r="I1204" s="73">
        <f t="shared" si="637"/>
        <v>0.15504322766570605</v>
      </c>
      <c r="J1204" s="73">
        <f t="shared" si="638"/>
        <v>0.26666666666666672</v>
      </c>
      <c r="K1204" s="73">
        <f t="shared" si="639"/>
        <v>-6.9565217391304335E-2</v>
      </c>
      <c r="L1204" s="73">
        <f t="shared" si="640"/>
        <v>0</v>
      </c>
      <c r="M1204" s="73">
        <f t="shared" si="641"/>
        <v>0</v>
      </c>
      <c r="N1204" s="73">
        <f t="shared" si="642"/>
        <v>0.68994368463394995</v>
      </c>
      <c r="O1204" s="73">
        <f t="shared" si="643"/>
        <v>0.28099173553719009</v>
      </c>
      <c r="P1204" s="73">
        <f t="shared" si="644"/>
        <v>0.19277108433734941</v>
      </c>
      <c r="Q1204" s="73">
        <f t="shared" si="645"/>
        <v>0.2</v>
      </c>
      <c r="R1204" s="73">
        <f t="shared" si="646"/>
        <v>0.8</v>
      </c>
      <c r="S1204" s="73">
        <f t="shared" si="647"/>
        <v>0.2</v>
      </c>
      <c r="T1204" s="73">
        <f t="shared" si="648"/>
        <v>0.2</v>
      </c>
      <c r="U1204" s="73">
        <f t="shared" si="649"/>
        <v>0.2</v>
      </c>
      <c r="V1204" s="73">
        <f t="shared" si="650"/>
        <v>0.20396452790818989</v>
      </c>
      <c r="W1204" s="103">
        <v>0.21299507322644301</v>
      </c>
      <c r="X1204" s="2"/>
      <c r="Y1204" s="2"/>
      <c r="Z1204" s="2"/>
      <c r="AA1204" s="2"/>
      <c r="AB1204" s="2"/>
      <c r="AC1204" s="2">
        <v>-11.111558512381698</v>
      </c>
      <c r="AD1204" s="2"/>
      <c r="AE1204" s="2"/>
      <c r="AF1204" s="2"/>
      <c r="AG1204" s="5"/>
      <c r="AH1204" s="5"/>
      <c r="AI1204" s="5"/>
      <c r="AJ1204" s="2"/>
      <c r="AK1204" s="2"/>
      <c r="AL1204" s="36">
        <f t="shared" si="655"/>
        <v>22.549698348333497</v>
      </c>
      <c r="AM1204" s="36">
        <f t="shared" si="651"/>
        <v>22.5496983483335</v>
      </c>
      <c r="AN1204" s="4">
        <v>51</v>
      </c>
      <c r="AO1204" s="4"/>
      <c r="AP1204" s="4"/>
      <c r="AQ1204" s="4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2"/>
      <c r="BC1204" s="3"/>
      <c r="BD1204" s="47"/>
      <c r="BE1204" s="2"/>
      <c r="BF1204" s="2"/>
      <c r="BG1204" s="2"/>
      <c r="BH1204" s="89">
        <v>0</v>
      </c>
      <c r="BI1204" s="47">
        <v>100</v>
      </c>
      <c r="BJ1204" s="71">
        <v>0</v>
      </c>
      <c r="BK1204" s="3">
        <v>0</v>
      </c>
      <c r="BL1204" s="49">
        <v>0</v>
      </c>
      <c r="BM1204" s="49">
        <v>0</v>
      </c>
      <c r="BN1204" s="49">
        <v>0</v>
      </c>
      <c r="BO1204" s="49">
        <v>0</v>
      </c>
      <c r="BP1204" s="49">
        <v>0</v>
      </c>
      <c r="BQ1204" s="49">
        <v>0</v>
      </c>
      <c r="BR1204" s="49">
        <v>0</v>
      </c>
      <c r="BS1204" s="3">
        <f t="shared" si="652"/>
        <v>0</v>
      </c>
      <c r="BT1204" s="2">
        <f t="shared" si="653"/>
        <v>100</v>
      </c>
      <c r="BU1204" s="2"/>
      <c r="BV1204" s="37">
        <v>12.299488465715401</v>
      </c>
      <c r="BW1204" s="37"/>
      <c r="BX1204" s="37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38"/>
      <c r="DI1204" s="38"/>
      <c r="DJ1204" s="38"/>
      <c r="DK1204" s="2"/>
      <c r="DL1204" s="2"/>
      <c r="DM1204" s="2"/>
      <c r="DN1204" s="2"/>
      <c r="DO1204" s="2"/>
      <c r="DP1204" s="2"/>
      <c r="DQ1204" s="2"/>
      <c r="DR1204" s="2"/>
      <c r="DS1204" s="2"/>
      <c r="DT1204" s="2"/>
      <c r="DU1204" s="2"/>
      <c r="DV1204" s="2"/>
      <c r="DW1204" s="2"/>
      <c r="DX1204" s="2"/>
      <c r="DY1204" s="2"/>
      <c r="DZ1204" s="2"/>
      <c r="EA1204" s="2"/>
      <c r="EB1204" s="2"/>
      <c r="EC1204" s="2"/>
      <c r="ED1204" s="2"/>
      <c r="EE1204" s="2"/>
      <c r="EF1204" s="2"/>
      <c r="EG1204" s="2"/>
      <c r="EH1204" s="2"/>
      <c r="EI1204" s="2"/>
      <c r="EJ1204" s="2"/>
      <c r="EK1204" s="2"/>
      <c r="EL1204" s="2"/>
      <c r="EM1204" s="2"/>
      <c r="EN1204" s="2"/>
      <c r="EO1204" s="2"/>
      <c r="EP1204" s="2"/>
      <c r="EQ1204" s="2"/>
      <c r="ER1204" s="2"/>
      <c r="ES1204" s="2"/>
      <c r="ET1204" s="2"/>
      <c r="EU1204" s="2"/>
      <c r="EV1204" s="2"/>
      <c r="EW1204" s="2"/>
      <c r="EX1204" s="2"/>
      <c r="EY1204" s="2"/>
      <c r="EZ1204" s="2"/>
      <c r="FA1204" s="2"/>
      <c r="FB1204" s="2"/>
      <c r="FC1204" s="2"/>
      <c r="FD1204" s="2"/>
      <c r="FE1204" s="2"/>
      <c r="FF1204" s="2"/>
      <c r="FG1204" s="2"/>
      <c r="FH1204" s="2"/>
      <c r="FI1204" s="2"/>
      <c r="FJ1204" s="2"/>
      <c r="FK1204" s="2"/>
      <c r="FL1204" s="2"/>
      <c r="FM1204" s="2"/>
      <c r="FN1204" s="2"/>
      <c r="FO1204" s="2"/>
      <c r="FP1204" s="2"/>
      <c r="FQ1204" s="2"/>
      <c r="FR1204" s="2"/>
      <c r="FS1204" s="2"/>
      <c r="FT1204" s="2"/>
      <c r="FU1204" s="2"/>
      <c r="FV1204" s="2"/>
      <c r="FW1204" s="2"/>
      <c r="FX1204" s="2"/>
      <c r="FY1204" s="2"/>
      <c r="FZ1204" s="2"/>
      <c r="GA1204" s="2"/>
      <c r="GB1204" s="2"/>
      <c r="GC1204" s="2"/>
      <c r="GD1204" s="2"/>
      <c r="GE1204" s="2"/>
      <c r="GF1204" s="2"/>
      <c r="GG1204" s="2"/>
      <c r="GH1204" s="2"/>
      <c r="GI1204" s="2"/>
      <c r="GJ1204" s="2"/>
      <c r="GK1204" s="2"/>
      <c r="GL1204" s="2"/>
      <c r="GM1204" s="2"/>
      <c r="GN1204" s="2"/>
      <c r="GO1204" s="2"/>
      <c r="GP1204" s="2"/>
      <c r="GQ1204" s="2"/>
      <c r="GR1204" s="2"/>
      <c r="GS1204" s="2"/>
      <c r="GT1204" s="2"/>
      <c r="GU1204" s="2"/>
      <c r="GV1204" s="2"/>
      <c r="GW1204" s="2"/>
      <c r="GX1204" s="2"/>
      <c r="GY1204" s="2"/>
      <c r="GZ1204" s="2"/>
      <c r="HA1204" s="2"/>
      <c r="HB1204" s="2"/>
      <c r="HC1204" s="2"/>
      <c r="HD1204" s="2"/>
      <c r="HE1204" s="2"/>
      <c r="HF1204" s="2"/>
      <c r="HG1204" s="2"/>
      <c r="HH1204" s="2"/>
      <c r="HI1204" s="2"/>
      <c r="HJ1204" s="2"/>
      <c r="HK1204" s="2"/>
      <c r="HL1204" s="2"/>
      <c r="HM1204" s="2"/>
      <c r="HN1204" s="2"/>
      <c r="HO1204" s="2"/>
      <c r="HP1204" s="2"/>
      <c r="HQ1204" s="2"/>
      <c r="HR1204" s="2"/>
      <c r="HS1204" s="2"/>
      <c r="HT1204" s="2"/>
      <c r="HU1204" s="2"/>
      <c r="HV1204" s="2"/>
      <c r="HW1204" s="2"/>
      <c r="HX1204" s="2"/>
      <c r="HY1204" s="2"/>
      <c r="HZ1204" s="2"/>
      <c r="IA1204" s="2"/>
      <c r="IB1204" s="2"/>
      <c r="IC1204" s="2"/>
      <c r="ID1204" s="2"/>
      <c r="IE1204" s="2"/>
      <c r="IF1204" s="2"/>
      <c r="IG1204" s="2"/>
      <c r="IH1204" s="2"/>
      <c r="II1204" s="2"/>
      <c r="IJ1204" s="2"/>
      <c r="IK1204" s="2"/>
      <c r="IL1204" s="2"/>
      <c r="IM1204" s="2"/>
      <c r="IN1204" s="2"/>
      <c r="IO1204" s="2"/>
      <c r="IP1204" s="2"/>
      <c r="IQ1204" s="2"/>
      <c r="IR1204" s="2"/>
      <c r="IS1204" s="2"/>
      <c r="IT1204" s="2"/>
      <c r="IU1204" s="2"/>
      <c r="IV1204" s="2"/>
      <c r="IW1204" s="2"/>
      <c r="IX1204" s="2"/>
      <c r="IY1204" s="2"/>
      <c r="IZ1204" s="2"/>
      <c r="JA1204" s="2"/>
      <c r="JB1204" s="2"/>
      <c r="JC1204" s="2"/>
      <c r="JD1204" s="2"/>
      <c r="JE1204" s="2"/>
      <c r="JF1204" s="2"/>
      <c r="JG1204" s="2"/>
      <c r="JH1204" s="2"/>
      <c r="JI1204" s="2"/>
      <c r="JJ1204" s="2"/>
      <c r="JK1204" s="2"/>
      <c r="JL1204" s="2"/>
      <c r="JM1204" s="2"/>
      <c r="JN1204" s="2"/>
      <c r="JO1204" s="2"/>
      <c r="JP1204" s="2"/>
      <c r="JQ1204" s="2"/>
      <c r="JR1204" s="2"/>
      <c r="JS1204" s="2"/>
      <c r="JT1204" s="2"/>
      <c r="JU1204" s="2"/>
      <c r="JV1204" s="2"/>
      <c r="JW1204" s="2"/>
      <c r="JX1204" s="2"/>
      <c r="JY1204" s="2"/>
      <c r="JZ1204" s="2"/>
      <c r="KA1204" s="2"/>
      <c r="KB1204" s="2"/>
      <c r="KC1204" s="2"/>
      <c r="KD1204" s="2"/>
      <c r="KE1204" s="2"/>
      <c r="KF1204" s="2"/>
      <c r="KG1204" s="2"/>
      <c r="KH1204" s="2"/>
      <c r="KI1204" s="2"/>
      <c r="KJ1204" s="2"/>
      <c r="KK1204" s="2"/>
      <c r="KL1204" s="2"/>
      <c r="KM1204" s="2"/>
      <c r="KN1204" s="2"/>
      <c r="KO1204" s="2"/>
      <c r="KP1204" s="2"/>
      <c r="KQ1204" s="2"/>
      <c r="KR1204" s="2"/>
      <c r="KS1204" s="2"/>
      <c r="KT1204" s="2"/>
      <c r="KU1204" s="2"/>
      <c r="KV1204" s="2"/>
      <c r="KW1204" s="2"/>
      <c r="KX1204" s="2"/>
      <c r="KY1204" s="2"/>
      <c r="KZ1204" s="2"/>
      <c r="LA1204" s="2"/>
      <c r="LB1204" s="2"/>
      <c r="LC1204" s="2"/>
      <c r="LD1204" s="2"/>
      <c r="LE1204" s="2"/>
      <c r="LF1204" s="2"/>
      <c r="LG1204" s="2"/>
      <c r="LH1204" s="2"/>
      <c r="LI1204" s="2"/>
      <c r="LJ1204" s="2"/>
      <c r="LK1204" s="2"/>
      <c r="LL1204" s="2"/>
      <c r="LM1204" s="2"/>
      <c r="LN1204" s="2"/>
      <c r="LO1204" s="2"/>
      <c r="LP1204" s="2"/>
      <c r="LQ1204" s="2"/>
      <c r="LR1204" s="2"/>
      <c r="LS1204" s="2"/>
      <c r="LT1204" s="2"/>
      <c r="LU1204" s="2"/>
      <c r="LV1204" s="2"/>
      <c r="LW1204" s="2"/>
      <c r="LX1204" s="2"/>
      <c r="LY1204" s="2"/>
      <c r="LZ1204" s="2"/>
      <c r="MA1204" s="2"/>
      <c r="MB1204" s="2"/>
      <c r="MC1204" s="2"/>
      <c r="MD1204" s="2"/>
      <c r="ME1204" s="2"/>
      <c r="MF1204" s="2"/>
      <c r="MG1204" s="2"/>
      <c r="MH1204" s="2"/>
      <c r="MI1204" s="2"/>
      <c r="MJ1204" s="2"/>
      <c r="MK1204" s="2"/>
      <c r="ML1204" s="2"/>
      <c r="MM1204" s="2"/>
      <c r="MN1204" s="2"/>
      <c r="MO1204" s="2"/>
      <c r="MP1204" s="2"/>
      <c r="MQ1204" s="2"/>
      <c r="MR1204" s="2"/>
      <c r="MS1204" s="2"/>
      <c r="MT1204" s="2"/>
      <c r="MU1204" s="2"/>
      <c r="MV1204" s="2"/>
      <c r="MW1204" s="2"/>
      <c r="MX1204" s="2"/>
      <c r="MY1204" s="2"/>
      <c r="MZ1204" s="2"/>
      <c r="NA1204" s="2"/>
      <c r="NB1204" s="2"/>
      <c r="NC1204" s="2"/>
      <c r="ND1204" s="2"/>
      <c r="NE1204" s="2"/>
      <c r="NF1204" s="2"/>
      <c r="NG1204" s="2"/>
      <c r="NH1204" s="2"/>
      <c r="NI1204" s="2"/>
      <c r="NJ1204" s="2"/>
      <c r="NK1204" s="2"/>
      <c r="NL1204" s="2"/>
      <c r="NM1204" s="2"/>
      <c r="NN1204" s="2"/>
      <c r="NO1204" s="2"/>
      <c r="NP1204" s="2"/>
      <c r="NQ1204" s="2"/>
      <c r="NR1204" s="2"/>
      <c r="NS1204" s="2"/>
      <c r="NT1204" s="2"/>
      <c r="NU1204" s="2"/>
      <c r="NV1204" s="2"/>
      <c r="NW1204" s="2"/>
      <c r="NX1204" s="2"/>
      <c r="NY1204" s="2"/>
      <c r="NZ1204" s="2"/>
      <c r="OA1204" s="2"/>
      <c r="OB1204" s="2"/>
      <c r="OC1204" s="2"/>
      <c r="OD1204" s="2"/>
      <c r="OE1204" s="2"/>
      <c r="OF1204" s="2"/>
      <c r="OG1204" s="2"/>
      <c r="OH1204" s="2"/>
      <c r="OI1204" s="2"/>
      <c r="OJ1204" s="2"/>
      <c r="OK1204" s="2"/>
      <c r="OL1204" s="2"/>
      <c r="OM1204" s="2"/>
      <c r="ON1204" s="2"/>
      <c r="OO1204" s="2"/>
      <c r="OP1204" s="2"/>
      <c r="OQ1204" s="2"/>
      <c r="OR1204" s="2"/>
      <c r="OS1204" s="2"/>
      <c r="OT1204" s="2"/>
      <c r="OU1204" s="2"/>
      <c r="OV1204" s="2"/>
      <c r="OW1204" s="2"/>
      <c r="OX1204" s="2"/>
      <c r="OY1204" s="2"/>
      <c r="OZ1204" s="2"/>
      <c r="PA1204" s="2"/>
      <c r="PB1204" s="2"/>
      <c r="PC1204" s="2"/>
      <c r="PD1204" s="2"/>
      <c r="PE1204" s="2"/>
      <c r="PF1204" s="2"/>
      <c r="PG1204" s="2"/>
      <c r="PH1204" s="2"/>
      <c r="PI1204" s="2"/>
      <c r="PJ1204" s="2"/>
      <c r="PK1204" s="2"/>
      <c r="PL1204" s="2"/>
      <c r="PM1204" s="2"/>
      <c r="PN1204" s="2"/>
      <c r="PO1204" s="2"/>
      <c r="PP1204" s="2"/>
      <c r="PQ1204" s="2"/>
      <c r="PR1204" s="2"/>
      <c r="PS1204" s="2"/>
      <c r="PT1204" s="2"/>
      <c r="PU1204" s="2"/>
      <c r="PV1204" s="2"/>
      <c r="PW1204" s="2"/>
      <c r="PX1204" s="2"/>
      <c r="PY1204" s="2"/>
      <c r="PZ1204" s="2"/>
      <c r="QA1204" s="2"/>
      <c r="QB1204" s="2"/>
      <c r="QC1204" s="2"/>
      <c r="QD1204" s="2"/>
      <c r="QE1204" s="2"/>
      <c r="QF1204" s="2"/>
      <c r="QG1204" s="2"/>
      <c r="QH1204" s="2"/>
      <c r="QI1204" s="2"/>
      <c r="QJ1204" s="2"/>
      <c r="QK1204" s="2"/>
      <c r="QL1204" s="2"/>
      <c r="QM1204" s="2"/>
      <c r="QN1204" s="2"/>
      <c r="QO1204" s="2"/>
      <c r="QP1204" s="2"/>
      <c r="QQ1204" s="2"/>
      <c r="QR1204" s="2"/>
      <c r="QS1204" s="2"/>
      <c r="QT1204" s="2"/>
      <c r="QU1204" s="2"/>
      <c r="QV1204" s="2"/>
      <c r="QW1204" s="2"/>
      <c r="QX1204" s="2"/>
      <c r="QY1204" s="2"/>
      <c r="QZ1204" s="2"/>
      <c r="RA1204" s="2"/>
      <c r="RB1204" s="2"/>
      <c r="RC1204" s="2"/>
      <c r="RD1204" s="2"/>
      <c r="RE1204" s="2"/>
      <c r="RF1204" s="2"/>
      <c r="RG1204" s="2"/>
      <c r="RH1204" s="2"/>
      <c r="RI1204" s="2"/>
      <c r="RJ1204" s="2"/>
      <c r="RK1204" s="2"/>
      <c r="RL1204" s="2"/>
      <c r="RM1204" s="2"/>
      <c r="RN1204" s="2"/>
      <c r="RO1204" s="2"/>
      <c r="RP1204" s="2"/>
      <c r="RQ1204" s="2"/>
      <c r="RR1204" s="2"/>
      <c r="RS1204" s="2"/>
      <c r="RT1204" s="2"/>
      <c r="RU1204" s="2"/>
      <c r="RV1204" s="2"/>
      <c r="RW1204" s="2"/>
      <c r="RX1204" s="2"/>
      <c r="RY1204" s="2"/>
      <c r="RZ1204" s="2"/>
      <c r="SA1204" s="2"/>
      <c r="SB1204" s="2"/>
      <c r="SC1204" s="2"/>
      <c r="SD1204" s="2"/>
      <c r="SE1204" s="2"/>
      <c r="SF1204" s="2"/>
      <c r="SG1204" s="2"/>
      <c r="SH1204" s="2"/>
      <c r="SI1204" s="2"/>
      <c r="SJ1204" s="2"/>
      <c r="SK1204" s="2"/>
      <c r="SL1204" s="2"/>
      <c r="SM1204" s="2"/>
      <c r="SN1204" s="2"/>
      <c r="SO1204" s="2"/>
      <c r="SP1204" s="2"/>
      <c r="SQ1204" s="2"/>
      <c r="SR1204" s="2"/>
      <c r="SS1204" s="2"/>
      <c r="ST1204" s="2"/>
      <c r="SU1204" s="2"/>
      <c r="SV1204" s="2"/>
      <c r="SW1204" s="2"/>
      <c r="SX1204" s="2"/>
      <c r="SY1204" s="2"/>
      <c r="SZ1204" s="2"/>
      <c r="TA1204" s="2"/>
      <c r="TB1204" s="2"/>
      <c r="TC1204" s="2"/>
      <c r="TD1204" s="2"/>
      <c r="TE1204" s="2"/>
      <c r="TF1204" s="2"/>
      <c r="TG1204" s="2"/>
      <c r="TH1204" s="2"/>
      <c r="TI1204" s="2"/>
      <c r="TJ1204" s="2"/>
      <c r="TK1204" s="2"/>
      <c r="TL1204" s="2"/>
      <c r="TM1204" s="2"/>
      <c r="TN1204" s="2"/>
      <c r="TO1204" s="2"/>
      <c r="TP1204" s="2"/>
      <c r="TQ1204" s="2"/>
      <c r="TR1204" s="2"/>
      <c r="TS1204" s="2"/>
      <c r="TT1204" s="2"/>
      <c r="TU1204" s="2"/>
      <c r="TV1204" s="2"/>
      <c r="TW1204" s="2"/>
      <c r="TX1204" s="2"/>
      <c r="TY1204" s="2"/>
      <c r="TZ1204" s="2"/>
      <c r="UA1204" s="2"/>
      <c r="UB1204" s="2"/>
      <c r="UC1204" s="2"/>
      <c r="UD1204" s="2"/>
      <c r="UE1204" s="2"/>
      <c r="UF1204" s="2"/>
      <c r="UG1204" s="2"/>
      <c r="UH1204" s="2"/>
      <c r="UI1204" s="2"/>
      <c r="UJ1204" s="2"/>
      <c r="UK1204" s="2"/>
      <c r="UL1204" s="2"/>
      <c r="UM1204" s="2"/>
      <c r="UN1204" s="2"/>
      <c r="UO1204" s="2"/>
      <c r="UP1204" s="2"/>
      <c r="UQ1204" s="2"/>
      <c r="UR1204" s="2"/>
      <c r="US1204" s="2"/>
      <c r="UT1204" s="2"/>
      <c r="UU1204" s="2"/>
      <c r="UV1204" s="2"/>
      <c r="UW1204" s="2"/>
      <c r="UX1204" s="2"/>
      <c r="UY1204" s="2"/>
      <c r="UZ1204" s="2"/>
      <c r="VA1204" s="2"/>
      <c r="VB1204" s="2"/>
      <c r="VC1204" s="2"/>
      <c r="VD1204" s="2"/>
      <c r="VE1204" s="2"/>
      <c r="VF1204" s="2"/>
      <c r="VG1204" s="2"/>
      <c r="VH1204" s="2"/>
      <c r="VI1204" s="2"/>
      <c r="VJ1204" s="2"/>
      <c r="VK1204" s="2"/>
      <c r="VL1204" s="2"/>
      <c r="VM1204" s="2"/>
      <c r="VN1204" s="2"/>
      <c r="VO1204" s="2"/>
      <c r="VP1204" s="2"/>
      <c r="VQ1204" s="2"/>
      <c r="VR1204" s="2"/>
      <c r="VS1204" s="2"/>
      <c r="VT1204" s="2"/>
      <c r="VU1204" s="2"/>
      <c r="VV1204" s="2"/>
      <c r="VW1204" s="2"/>
      <c r="VX1204" s="2"/>
      <c r="VY1204" s="2"/>
      <c r="VZ1204" s="2"/>
      <c r="WA1204" s="2"/>
      <c r="WB1204" s="2"/>
      <c r="WC1204" s="2"/>
      <c r="WD1204" s="2"/>
      <c r="WE1204" s="2"/>
      <c r="WF1204" s="2"/>
      <c r="WG1204" s="2"/>
      <c r="WH1204" s="2"/>
      <c r="WI1204" s="2"/>
      <c r="WJ1204" s="2"/>
      <c r="WK1204" s="2"/>
      <c r="WL1204" s="2"/>
      <c r="WM1204" s="2"/>
      <c r="WN1204" s="2"/>
      <c r="WO1204" s="2"/>
      <c r="WP1204" s="2"/>
      <c r="WQ1204" s="2"/>
      <c r="WR1204" s="2"/>
      <c r="WS1204" s="2"/>
      <c r="WT1204" s="2"/>
      <c r="WU1204" s="2"/>
      <c r="WV1204" s="2"/>
      <c r="WW1204" s="2"/>
      <c r="WX1204" s="2"/>
      <c r="WY1204" s="2"/>
      <c r="WZ1204" s="2"/>
      <c r="XA1204" s="2"/>
      <c r="XB1204" s="2"/>
      <c r="XC1204" s="2"/>
      <c r="XD1204" s="2"/>
      <c r="XE1204" s="2"/>
      <c r="XF1204" s="2"/>
      <c r="XG1204" s="2"/>
      <c r="XH1204" s="2"/>
      <c r="XI1204" s="2"/>
      <c r="XJ1204" s="2"/>
      <c r="XK1204" s="2"/>
      <c r="XL1204" s="2"/>
      <c r="XM1204" s="2"/>
      <c r="XN1204" s="2"/>
      <c r="XO1204" s="2"/>
      <c r="XP1204" s="2"/>
      <c r="XQ1204" s="2"/>
      <c r="XR1204" s="2"/>
      <c r="XS1204" s="2"/>
      <c r="XT1204" s="2"/>
      <c r="XU1204" s="2"/>
      <c r="XV1204" s="2"/>
      <c r="XW1204" s="2"/>
      <c r="XX1204" s="2"/>
      <c r="XY1204" s="2"/>
      <c r="XZ1204" s="2"/>
      <c r="YA1204" s="2"/>
      <c r="YB1204" s="2"/>
      <c r="YC1204" s="2"/>
      <c r="YD1204" s="2"/>
      <c r="YE1204" s="2"/>
      <c r="YF1204" s="2"/>
      <c r="YG1204" s="2"/>
      <c r="YH1204" s="2"/>
      <c r="YI1204" s="2"/>
      <c r="YJ1204" s="2"/>
      <c r="YK1204" s="2"/>
      <c r="YL1204" s="2"/>
      <c r="YM1204" s="2"/>
      <c r="YN1204" s="2"/>
      <c r="YO1204" s="2"/>
      <c r="YP1204" s="2"/>
      <c r="YQ1204" s="2"/>
      <c r="YR1204" s="2"/>
      <c r="YS1204" s="2"/>
      <c r="YT1204" s="2"/>
      <c r="YU1204" s="2"/>
      <c r="YV1204" s="2"/>
      <c r="YW1204" s="2"/>
      <c r="YX1204" s="2"/>
      <c r="YY1204" s="2"/>
      <c r="YZ1204" s="2"/>
      <c r="ZA1204" s="2"/>
      <c r="ZB1204" s="2"/>
      <c r="ZC1204" s="2"/>
      <c r="ZD1204" s="2"/>
      <c r="ZE1204" s="2"/>
      <c r="ZF1204" s="2"/>
      <c r="ZG1204" s="2"/>
      <c r="ZH1204" s="2"/>
      <c r="ZI1204" s="2"/>
      <c r="ZJ1204" s="2"/>
      <c r="ZK1204" s="2"/>
      <c r="ZL1204" s="2"/>
      <c r="ZM1204" s="2"/>
      <c r="ZN1204" s="2"/>
      <c r="ZO1204" s="2"/>
      <c r="ZP1204" s="2"/>
      <c r="ZQ1204" s="2"/>
      <c r="ZR1204" s="2"/>
      <c r="ZS1204" s="2"/>
      <c r="ZT1204" s="2"/>
      <c r="ZU1204" s="2"/>
      <c r="ZV1204" s="2"/>
      <c r="ZW1204" s="2"/>
      <c r="ZX1204" s="2"/>
      <c r="ZY1204" s="2"/>
      <c r="ZZ1204" s="2"/>
      <c r="AAA1204" s="2"/>
      <c r="AAB1204" s="2"/>
      <c r="AAC1204" s="2"/>
      <c r="AAD1204" s="2"/>
      <c r="AAE1204" s="2"/>
      <c r="AAF1204" s="2"/>
      <c r="AAG1204" s="2"/>
      <c r="AAH1204" s="2"/>
      <c r="AAI1204" s="2"/>
      <c r="AAJ1204" s="2"/>
      <c r="AAK1204" s="2"/>
      <c r="AAL1204" s="2"/>
      <c r="AAM1204" s="2"/>
      <c r="AAN1204" s="2"/>
      <c r="AAO1204" s="2"/>
      <c r="AAP1204" s="2"/>
      <c r="AAQ1204" s="2"/>
      <c r="AAR1204" s="2"/>
      <c r="AAS1204" s="2"/>
      <c r="AAT1204" s="2"/>
      <c r="AAU1204" s="2"/>
      <c r="AAV1204" s="2"/>
      <c r="AAW1204" s="2"/>
      <c r="AAX1204" s="2"/>
      <c r="AAY1204" s="2"/>
      <c r="AAZ1204" s="2"/>
      <c r="ABA1204" s="2"/>
      <c r="ABB1204" s="2"/>
      <c r="ABC1204" s="2"/>
      <c r="ABD1204" s="2"/>
      <c r="ABE1204" s="2"/>
      <c r="ABF1204" s="2"/>
      <c r="ABG1204" s="2"/>
      <c r="ABH1204" s="2"/>
      <c r="ABI1204" s="2"/>
      <c r="ABJ1204" s="2"/>
      <c r="ABK1204" s="2"/>
      <c r="ABL1204" s="2"/>
      <c r="ABM1204" s="2"/>
      <c r="ABN1204" s="2"/>
      <c r="ABO1204" s="2"/>
      <c r="ABP1204" s="2"/>
      <c r="ABQ1204" s="2"/>
      <c r="ABR1204" s="2"/>
      <c r="ABS1204" s="2"/>
      <c r="ABT1204" s="2"/>
      <c r="ABU1204" s="2"/>
      <c r="ABV1204" s="2"/>
      <c r="ABW1204" s="2"/>
      <c r="ABX1204" s="2"/>
      <c r="ABY1204" s="2"/>
      <c r="ABZ1204" s="2"/>
      <c r="ACA1204" s="2"/>
      <c r="ACB1204" s="2"/>
      <c r="ACC1204" s="2"/>
      <c r="ACD1204" s="2"/>
      <c r="ACE1204" s="2"/>
      <c r="ACF1204" s="2"/>
      <c r="ACG1204" s="2"/>
      <c r="ACH1204" s="2"/>
      <c r="ACI1204" s="2"/>
      <c r="ACJ1204" s="2"/>
      <c r="ACK1204" s="2"/>
      <c r="ACL1204" s="2"/>
      <c r="ACM1204" s="2"/>
      <c r="ACN1204" s="2"/>
      <c r="ACO1204" s="2"/>
      <c r="ACP1204" s="2"/>
      <c r="ACQ1204" s="2"/>
      <c r="ACR1204" s="2"/>
      <c r="ACS1204" s="2"/>
      <c r="ACT1204" s="2"/>
      <c r="ACU1204" s="2"/>
      <c r="ACV1204" s="2"/>
      <c r="ACW1204" s="2"/>
      <c r="ACX1204" s="2"/>
      <c r="ACY1204" s="2"/>
      <c r="ACZ1204" s="2"/>
      <c r="ADA1204" s="2"/>
      <c r="ADB1204" s="2"/>
      <c r="ADC1204" s="2"/>
      <c r="ADD1204" s="2"/>
      <c r="ADE1204" s="2"/>
      <c r="ADF1204" s="2"/>
      <c r="ADG1204" s="2"/>
      <c r="ADH1204" s="2"/>
      <c r="ADI1204" s="2"/>
      <c r="ADJ1204" s="2"/>
      <c r="ADK1204" s="2"/>
      <c r="ADL1204" s="2"/>
      <c r="ADM1204" s="2"/>
      <c r="ADN1204" s="2"/>
      <c r="ADO1204" s="2"/>
      <c r="ADP1204" s="2"/>
      <c r="ADQ1204" s="2"/>
      <c r="ADR1204" s="2"/>
      <c r="ADS1204" s="2"/>
      <c r="ADT1204" s="2"/>
      <c r="ADU1204" s="2"/>
      <c r="ADV1204" s="2"/>
      <c r="ADW1204" s="2"/>
      <c r="ADX1204" s="2"/>
      <c r="ADY1204" s="2"/>
      <c r="ADZ1204" s="2"/>
      <c r="AEA1204" s="2"/>
      <c r="AEB1204" s="2"/>
      <c r="AEC1204" s="2"/>
      <c r="AED1204" s="2"/>
      <c r="AEE1204" s="2"/>
      <c r="AEF1204" s="2"/>
      <c r="AEG1204" s="2"/>
      <c r="AEH1204" s="2"/>
      <c r="AEI1204" s="2"/>
      <c r="AEJ1204" s="2"/>
      <c r="AEK1204" s="2"/>
      <c r="AEL1204" s="2"/>
      <c r="AEM1204" s="2"/>
      <c r="AEN1204" s="2"/>
      <c r="AEO1204" s="2"/>
      <c r="AEP1204" s="2"/>
      <c r="AEQ1204" s="2"/>
      <c r="AER1204" s="2"/>
      <c r="AES1204" s="2"/>
      <c r="AET1204" s="2"/>
      <c r="AEU1204" s="2"/>
      <c r="AEV1204" s="2"/>
      <c r="AEW1204" s="2"/>
      <c r="AEX1204" s="2"/>
      <c r="AEY1204" s="2"/>
      <c r="AEZ1204" s="2"/>
      <c r="AFA1204" s="2"/>
      <c r="AFB1204" s="2"/>
      <c r="AFC1204" s="2"/>
      <c r="AFD1204" s="2"/>
      <c r="AFE1204" s="2"/>
      <c r="AFF1204" s="2"/>
      <c r="AFG1204" s="2"/>
      <c r="AFH1204" s="2"/>
      <c r="AFI1204" s="2"/>
      <c r="AFJ1204" s="2"/>
      <c r="AFK1204" s="2"/>
      <c r="AFL1204" s="2"/>
      <c r="AFM1204" s="2"/>
      <c r="AFN1204" s="2"/>
      <c r="AFO1204" s="2"/>
      <c r="AFP1204" s="2"/>
      <c r="AFQ1204" s="2"/>
      <c r="AFR1204" s="2"/>
      <c r="AFS1204" s="2"/>
      <c r="AFT1204" s="2"/>
      <c r="AFU1204" s="2"/>
      <c r="AFV1204" s="2"/>
      <c r="AFW1204" s="2"/>
      <c r="AFX1204" s="2"/>
      <c r="AFY1204" s="2"/>
      <c r="AFZ1204" s="2"/>
      <c r="AGA1204" s="2"/>
      <c r="AGB1204" s="2"/>
      <c r="AGC1204" s="2"/>
      <c r="AGD1204" s="2"/>
      <c r="AGE1204" s="2"/>
      <c r="AGF1204" s="2"/>
      <c r="AGG1204" s="2"/>
      <c r="AGH1204" s="2"/>
      <c r="AGI1204" s="2"/>
      <c r="AGJ1204" s="2"/>
      <c r="AGK1204" s="2"/>
      <c r="AGL1204" s="2"/>
      <c r="AGM1204" s="2"/>
      <c r="AGN1204" s="2"/>
      <c r="AGO1204" s="2"/>
      <c r="AGP1204" s="2"/>
      <c r="AGQ1204" s="2"/>
      <c r="AGR1204" s="2"/>
      <c r="AGS1204" s="2"/>
      <c r="AGT1204" s="2"/>
      <c r="AGU1204" s="2"/>
      <c r="AGV1204" s="2"/>
      <c r="AGW1204" s="2"/>
      <c r="AGX1204" s="2"/>
      <c r="AGY1204" s="2"/>
      <c r="AGZ1204" s="2"/>
      <c r="AHA1204" s="2"/>
      <c r="AHB1204" s="2"/>
      <c r="AHC1204" s="2"/>
      <c r="AHD1204" s="2"/>
      <c r="AHE1204" s="2"/>
      <c r="AHF1204" s="2"/>
      <c r="AHG1204" s="2"/>
      <c r="AHH1204" s="2"/>
      <c r="AHI1204" s="2"/>
      <c r="AHJ1204" s="2"/>
      <c r="AHK1204" s="2"/>
      <c r="AHL1204" s="2"/>
      <c r="AHM1204" s="2"/>
      <c r="AHN1204" s="2"/>
      <c r="AHO1204" s="2"/>
      <c r="AHP1204" s="2"/>
      <c r="AHQ1204" s="2"/>
      <c r="AHR1204" s="2"/>
      <c r="AHS1204" s="2"/>
      <c r="AHT1204" s="2"/>
      <c r="AHU1204" s="2"/>
      <c r="AHV1204" s="2"/>
      <c r="AHW1204" s="2"/>
      <c r="AHX1204" s="2"/>
      <c r="AHY1204" s="2"/>
      <c r="AHZ1204" s="2"/>
      <c r="AIA1204" s="2"/>
      <c r="AIB1204" s="2"/>
      <c r="AIC1204" s="2"/>
      <c r="AID1204" s="2"/>
      <c r="AIE1204" s="2"/>
      <c r="AIF1204" s="2"/>
      <c r="AIG1204" s="2"/>
      <c r="AIH1204" s="2"/>
      <c r="AII1204" s="2"/>
      <c r="AIJ1204" s="2"/>
      <c r="AIK1204" s="2"/>
      <c r="AIL1204" s="2"/>
      <c r="AIM1204" s="2"/>
      <c r="AIN1204" s="2"/>
      <c r="AIO1204" s="2"/>
      <c r="AIP1204" s="2"/>
      <c r="AIQ1204" s="2"/>
      <c r="AIR1204" s="2"/>
      <c r="AIS1204" s="2"/>
      <c r="AIT1204" s="2"/>
      <c r="AIU1204" s="2"/>
      <c r="AIV1204" s="2"/>
      <c r="AIW1204" s="2"/>
      <c r="AIX1204" s="2"/>
      <c r="AIY1204" s="2"/>
      <c r="AIZ1204" s="2"/>
      <c r="AJA1204" s="2"/>
      <c r="AJB1204" s="2"/>
      <c r="AJC1204" s="2"/>
      <c r="AJD1204" s="2"/>
      <c r="AJE1204" s="2"/>
      <c r="AJF1204" s="2"/>
      <c r="AJG1204" s="2"/>
      <c r="AJH1204" s="2"/>
      <c r="AJI1204" s="2"/>
      <c r="AJJ1204" s="2"/>
      <c r="AJK1204" s="2"/>
      <c r="AJL1204" s="2"/>
      <c r="AJM1204" s="2"/>
      <c r="AJN1204" s="2"/>
      <c r="AJO1204" s="2"/>
      <c r="AJP1204" s="2"/>
      <c r="AJQ1204" s="2"/>
      <c r="AJR1204" s="2"/>
      <c r="AJS1204" s="2"/>
      <c r="AJT1204" s="2"/>
      <c r="AJU1204" s="2"/>
      <c r="AJV1204" s="2"/>
      <c r="AJW1204" s="2"/>
      <c r="AJX1204" s="2"/>
      <c r="AJY1204" s="2"/>
      <c r="AJZ1204" s="2"/>
      <c r="AKA1204" s="2"/>
      <c r="AKB1204" s="2"/>
      <c r="AKC1204" s="2"/>
      <c r="AKD1204" s="2"/>
      <c r="AKE1204" s="2"/>
      <c r="AKF1204" s="2"/>
      <c r="AKG1204" s="2"/>
      <c r="AKH1204" s="2"/>
      <c r="AKI1204" s="2"/>
      <c r="AKJ1204" s="2"/>
      <c r="AKK1204" s="2"/>
      <c r="AKL1204" s="2"/>
      <c r="AKM1204" s="2"/>
      <c r="AKN1204" s="2"/>
      <c r="AKO1204" s="2"/>
      <c r="AKP1204" s="2"/>
      <c r="AKQ1204" s="2"/>
      <c r="AKR1204" s="2"/>
      <c r="AKS1204" s="2"/>
      <c r="AKT1204" s="2"/>
      <c r="AKU1204" s="2"/>
      <c r="AKV1204" s="2"/>
      <c r="AKW1204" s="2"/>
      <c r="AKX1204" s="2"/>
      <c r="AKY1204" s="2"/>
      <c r="AKZ1204" s="2"/>
      <c r="ALA1204" s="2"/>
      <c r="ALB1204" s="2"/>
      <c r="ALC1204" s="2"/>
      <c r="ALD1204" s="2"/>
      <c r="ALE1204" s="2"/>
      <c r="ALF1204" s="2"/>
      <c r="ALG1204" s="2"/>
      <c r="ALH1204" s="2"/>
      <c r="ALI1204" s="6"/>
      <c r="ALJ1204" s="6"/>
      <c r="ALK1204" s="6"/>
      <c r="ALL1204" s="6"/>
      <c r="ALM1204" s="6"/>
      <c r="ALN1204" s="6"/>
      <c r="ALO1204" s="6"/>
      <c r="ALP1204" s="6"/>
      <c r="ALQ1204" s="6"/>
      <c r="ALR1204" s="6"/>
      <c r="ALS1204" s="6"/>
      <c r="ALT1204" s="6"/>
      <c r="ALU1204" s="6"/>
      <c r="ALV1204" s="6"/>
      <c r="ALW1204" s="6"/>
      <c r="ALX1204" s="6"/>
      <c r="ALY1204" s="6"/>
      <c r="ALZ1204" s="6"/>
      <c r="AMA1204" s="6"/>
      <c r="AMB1204" s="6"/>
      <c r="AMC1204" s="6"/>
      <c r="AMD1204" s="6"/>
      <c r="AME1204" s="6"/>
      <c r="AMF1204" s="6"/>
      <c r="AMG1204" s="6"/>
      <c r="AMH1204" s="6"/>
      <c r="AMI1204" s="6"/>
      <c r="AMJ1204" s="6"/>
      <c r="AMK1204" s="6"/>
      <c r="AML1204" s="6"/>
      <c r="AMM1204" s="6"/>
    </row>
    <row r="1205" spans="1:1027" s="72" customFormat="1" ht="18.75">
      <c r="A1205" s="8">
        <v>45059</v>
      </c>
      <c r="B1205" s="32">
        <f t="shared" si="631"/>
        <v>0.78378378378378377</v>
      </c>
      <c r="C1205" s="73">
        <f t="shared" si="654"/>
        <v>0.59452054794520559</v>
      </c>
      <c r="D1205" s="73">
        <f t="shared" si="632"/>
        <v>0.54500000000000004</v>
      </c>
      <c r="E1205" s="73">
        <f t="shared" si="633"/>
        <v>0.66882403540294033</v>
      </c>
      <c r="F1205" s="73">
        <f t="shared" si="634"/>
        <v>0.77391304347826106</v>
      </c>
      <c r="G1205" s="73">
        <f t="shared" si="635"/>
        <v>0.2</v>
      </c>
      <c r="H1205" s="73">
        <f t="shared" si="636"/>
        <v>0.2</v>
      </c>
      <c r="I1205" s="73">
        <f t="shared" si="637"/>
        <v>0.15504322766570605</v>
      </c>
      <c r="J1205" s="73">
        <f t="shared" si="638"/>
        <v>0.26666666666666672</v>
      </c>
      <c r="K1205" s="73">
        <f t="shared" si="639"/>
        <v>-6.9565217391304335E-2</v>
      </c>
      <c r="L1205" s="73">
        <f t="shared" si="640"/>
        <v>0</v>
      </c>
      <c r="M1205" s="73">
        <f t="shared" si="641"/>
        <v>0</v>
      </c>
      <c r="N1205" s="73">
        <f t="shared" si="642"/>
        <v>0.68994368463394995</v>
      </c>
      <c r="O1205" s="73">
        <f t="shared" si="643"/>
        <v>0.34545454545454546</v>
      </c>
      <c r="P1205" s="73">
        <f t="shared" si="644"/>
        <v>0.19277108433734941</v>
      </c>
      <c r="Q1205" s="73">
        <f t="shared" si="645"/>
        <v>0.2</v>
      </c>
      <c r="R1205" s="73">
        <f t="shared" si="646"/>
        <v>0.2</v>
      </c>
      <c r="S1205" s="73">
        <f t="shared" si="647"/>
        <v>0.2</v>
      </c>
      <c r="T1205" s="73">
        <f t="shared" si="648"/>
        <v>0.2</v>
      </c>
      <c r="U1205" s="73">
        <f t="shared" si="649"/>
        <v>0.2</v>
      </c>
      <c r="V1205" s="73">
        <f t="shared" si="650"/>
        <v>0.20396452790818989</v>
      </c>
      <c r="W1205" s="103">
        <v>0.21438733328049703</v>
      </c>
      <c r="X1205" s="2"/>
      <c r="Y1205" s="2"/>
      <c r="Z1205" s="2"/>
      <c r="AA1205" s="2"/>
      <c r="AB1205" s="2"/>
      <c r="AC1205" s="2">
        <v>-12.276175752760899</v>
      </c>
      <c r="AD1205" s="2"/>
      <c r="AE1205" s="2"/>
      <c r="AF1205" s="2"/>
      <c r="AG1205" s="5"/>
      <c r="AH1205" s="5"/>
      <c r="AI1205" s="5"/>
      <c r="AJ1205" s="2"/>
      <c r="AK1205" s="2"/>
      <c r="AL1205" s="36">
        <f t="shared" si="655"/>
        <v>22.549698348333497</v>
      </c>
      <c r="AM1205" s="36">
        <f t="shared" si="651"/>
        <v>22.5496983483335</v>
      </c>
      <c r="AN1205" s="4">
        <v>90</v>
      </c>
      <c r="AO1205" s="4"/>
      <c r="AP1205" s="4"/>
      <c r="AQ1205" s="4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2"/>
      <c r="BC1205" s="3"/>
      <c r="BD1205" s="47"/>
      <c r="BE1205" s="2"/>
      <c r="BF1205" s="2"/>
      <c r="BG1205" s="2"/>
      <c r="BH1205" s="89">
        <v>0</v>
      </c>
      <c r="BI1205" s="47">
        <v>100</v>
      </c>
      <c r="BJ1205" s="71">
        <v>0</v>
      </c>
      <c r="BK1205" s="3">
        <v>0</v>
      </c>
      <c r="BL1205" s="49">
        <v>0</v>
      </c>
      <c r="BM1205" s="49">
        <v>0</v>
      </c>
      <c r="BN1205" s="49">
        <v>0</v>
      </c>
      <c r="BO1205" s="49">
        <v>0</v>
      </c>
      <c r="BP1205" s="49">
        <v>0</v>
      </c>
      <c r="BQ1205" s="49">
        <v>0</v>
      </c>
      <c r="BR1205" s="49">
        <v>0</v>
      </c>
      <c r="BS1205" s="3">
        <f t="shared" si="652"/>
        <v>0</v>
      </c>
      <c r="BT1205" s="2">
        <f t="shared" si="653"/>
        <v>100</v>
      </c>
      <c r="BU1205" s="2"/>
      <c r="BV1205" s="37">
        <v>13.299488465715401</v>
      </c>
      <c r="BW1205" s="37"/>
      <c r="BX1205" s="37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38"/>
      <c r="DI1205" s="38"/>
      <c r="DJ1205" s="38"/>
      <c r="DK1205" s="2"/>
      <c r="DL1205" s="2"/>
      <c r="DM1205" s="2"/>
      <c r="DN1205" s="2"/>
      <c r="DO1205" s="2"/>
      <c r="DP1205" s="2"/>
      <c r="DQ1205" s="2"/>
      <c r="DR1205" s="2"/>
      <c r="DS1205" s="2"/>
      <c r="DT1205" s="2"/>
      <c r="DU1205" s="2"/>
      <c r="DV1205" s="2"/>
      <c r="DW1205" s="2"/>
      <c r="DX1205" s="2"/>
      <c r="DY1205" s="2"/>
      <c r="DZ1205" s="2"/>
      <c r="EA1205" s="2"/>
      <c r="EB1205" s="2"/>
      <c r="EC1205" s="2"/>
      <c r="ED1205" s="2"/>
      <c r="EE1205" s="2"/>
      <c r="EF1205" s="2"/>
      <c r="EG1205" s="2"/>
      <c r="EH1205" s="2"/>
      <c r="EI1205" s="2"/>
      <c r="EJ1205" s="2"/>
      <c r="EK1205" s="2"/>
      <c r="EL1205" s="2"/>
      <c r="EM1205" s="2"/>
      <c r="EN1205" s="2"/>
      <c r="EO1205" s="2"/>
      <c r="EP1205" s="2"/>
      <c r="EQ1205" s="2"/>
      <c r="ER1205" s="2"/>
      <c r="ES1205" s="2"/>
      <c r="ET1205" s="2"/>
      <c r="EU1205" s="2"/>
      <c r="EV1205" s="2"/>
      <c r="EW1205" s="2"/>
      <c r="EX1205" s="2"/>
      <c r="EY1205" s="2"/>
      <c r="EZ1205" s="2"/>
      <c r="FA1205" s="2"/>
      <c r="FB1205" s="2"/>
      <c r="FC1205" s="2"/>
      <c r="FD1205" s="2"/>
      <c r="FE1205" s="2"/>
      <c r="FF1205" s="2"/>
      <c r="FG1205" s="2"/>
      <c r="FH1205" s="2"/>
      <c r="FI1205" s="2"/>
      <c r="FJ1205" s="2"/>
      <c r="FK1205" s="2"/>
      <c r="FL1205" s="2"/>
      <c r="FM1205" s="2"/>
      <c r="FN1205" s="2"/>
      <c r="FO1205" s="2"/>
      <c r="FP1205" s="2"/>
      <c r="FQ1205" s="2"/>
      <c r="FR1205" s="2"/>
      <c r="FS1205" s="2"/>
      <c r="FT1205" s="2"/>
      <c r="FU1205" s="2"/>
      <c r="FV1205" s="2"/>
      <c r="FW1205" s="2"/>
      <c r="FX1205" s="2"/>
      <c r="FY1205" s="2"/>
      <c r="FZ1205" s="2"/>
      <c r="GA1205" s="2"/>
      <c r="GB1205" s="2"/>
      <c r="GC1205" s="2"/>
      <c r="GD1205" s="2"/>
      <c r="GE1205" s="2"/>
      <c r="GF1205" s="2"/>
      <c r="GG1205" s="2"/>
      <c r="GH1205" s="2"/>
      <c r="GI1205" s="2"/>
      <c r="GJ1205" s="2"/>
      <c r="GK1205" s="2"/>
      <c r="GL1205" s="2"/>
      <c r="GM1205" s="2"/>
      <c r="GN1205" s="2"/>
      <c r="GO1205" s="2"/>
      <c r="GP1205" s="2"/>
      <c r="GQ1205" s="2"/>
      <c r="GR1205" s="2"/>
      <c r="GS1205" s="2"/>
      <c r="GT1205" s="2"/>
      <c r="GU1205" s="2"/>
      <c r="GV1205" s="2"/>
      <c r="GW1205" s="2"/>
      <c r="GX1205" s="2"/>
      <c r="GY1205" s="2"/>
      <c r="GZ1205" s="2"/>
      <c r="HA1205" s="2"/>
      <c r="HB1205" s="2"/>
      <c r="HC1205" s="2"/>
      <c r="HD1205" s="2"/>
      <c r="HE1205" s="2"/>
      <c r="HF1205" s="2"/>
      <c r="HG1205" s="2"/>
      <c r="HH1205" s="2"/>
      <c r="HI1205" s="2"/>
      <c r="HJ1205" s="2"/>
      <c r="HK1205" s="2"/>
      <c r="HL1205" s="2"/>
      <c r="HM1205" s="2"/>
      <c r="HN1205" s="2"/>
      <c r="HO1205" s="2"/>
      <c r="HP1205" s="2"/>
      <c r="HQ1205" s="2"/>
      <c r="HR1205" s="2"/>
      <c r="HS1205" s="2"/>
      <c r="HT1205" s="2"/>
      <c r="HU1205" s="2"/>
      <c r="HV1205" s="2"/>
      <c r="HW1205" s="2"/>
      <c r="HX1205" s="2"/>
      <c r="HY1205" s="2"/>
      <c r="HZ1205" s="2"/>
      <c r="IA1205" s="2"/>
      <c r="IB1205" s="2"/>
      <c r="IC1205" s="2"/>
      <c r="ID1205" s="2"/>
      <c r="IE1205" s="2"/>
      <c r="IF1205" s="2"/>
      <c r="IG1205" s="2"/>
      <c r="IH1205" s="2"/>
      <c r="II1205" s="2"/>
      <c r="IJ1205" s="2"/>
      <c r="IK1205" s="2"/>
      <c r="IL1205" s="2"/>
      <c r="IM1205" s="2"/>
      <c r="IN1205" s="2"/>
      <c r="IO1205" s="2"/>
      <c r="IP1205" s="2"/>
      <c r="IQ1205" s="2"/>
      <c r="IR1205" s="2"/>
      <c r="IS1205" s="2"/>
      <c r="IT1205" s="2"/>
      <c r="IU1205" s="2"/>
      <c r="IV1205" s="2"/>
      <c r="IW1205" s="2"/>
      <c r="IX1205" s="2"/>
      <c r="IY1205" s="2"/>
      <c r="IZ1205" s="2"/>
      <c r="JA1205" s="2"/>
      <c r="JB1205" s="2"/>
      <c r="JC1205" s="2"/>
      <c r="JD1205" s="2"/>
      <c r="JE1205" s="2"/>
      <c r="JF1205" s="2"/>
      <c r="JG1205" s="2"/>
      <c r="JH1205" s="2"/>
      <c r="JI1205" s="2"/>
      <c r="JJ1205" s="2"/>
      <c r="JK1205" s="2"/>
      <c r="JL1205" s="2"/>
      <c r="JM1205" s="2"/>
      <c r="JN1205" s="2"/>
      <c r="JO1205" s="2"/>
      <c r="JP1205" s="2"/>
      <c r="JQ1205" s="2"/>
      <c r="JR1205" s="2"/>
      <c r="JS1205" s="2"/>
      <c r="JT1205" s="2"/>
      <c r="JU1205" s="2"/>
      <c r="JV1205" s="2"/>
      <c r="JW1205" s="2"/>
      <c r="JX1205" s="2"/>
      <c r="JY1205" s="2"/>
      <c r="JZ1205" s="2"/>
      <c r="KA1205" s="2"/>
      <c r="KB1205" s="2"/>
      <c r="KC1205" s="2"/>
      <c r="KD1205" s="2"/>
      <c r="KE1205" s="2"/>
      <c r="KF1205" s="2"/>
      <c r="KG1205" s="2"/>
      <c r="KH1205" s="2"/>
      <c r="KI1205" s="2"/>
      <c r="KJ1205" s="2"/>
      <c r="KK1205" s="2"/>
      <c r="KL1205" s="2"/>
      <c r="KM1205" s="2"/>
      <c r="KN1205" s="2"/>
      <c r="KO1205" s="2"/>
      <c r="KP1205" s="2"/>
      <c r="KQ1205" s="2"/>
      <c r="KR1205" s="2"/>
      <c r="KS1205" s="2"/>
      <c r="KT1205" s="2"/>
      <c r="KU1205" s="2"/>
      <c r="KV1205" s="2"/>
      <c r="KW1205" s="2"/>
      <c r="KX1205" s="2"/>
      <c r="KY1205" s="2"/>
      <c r="KZ1205" s="2"/>
      <c r="LA1205" s="2"/>
      <c r="LB1205" s="2"/>
      <c r="LC1205" s="2"/>
      <c r="LD1205" s="2"/>
      <c r="LE1205" s="2"/>
      <c r="LF1205" s="2"/>
      <c r="LG1205" s="2"/>
      <c r="LH1205" s="2"/>
      <c r="LI1205" s="2"/>
      <c r="LJ1205" s="2"/>
      <c r="LK1205" s="2"/>
      <c r="LL1205" s="2"/>
      <c r="LM1205" s="2"/>
      <c r="LN1205" s="2"/>
      <c r="LO1205" s="2"/>
      <c r="LP1205" s="2"/>
      <c r="LQ1205" s="2"/>
      <c r="LR1205" s="2"/>
      <c r="LS1205" s="2"/>
      <c r="LT1205" s="2"/>
      <c r="LU1205" s="2"/>
      <c r="LV1205" s="2"/>
      <c r="LW1205" s="2"/>
      <c r="LX1205" s="2"/>
      <c r="LY1205" s="2"/>
      <c r="LZ1205" s="2"/>
      <c r="MA1205" s="2"/>
      <c r="MB1205" s="2"/>
      <c r="MC1205" s="2"/>
      <c r="MD1205" s="2"/>
      <c r="ME1205" s="2"/>
      <c r="MF1205" s="2"/>
      <c r="MG1205" s="2"/>
      <c r="MH1205" s="2"/>
      <c r="MI1205" s="2"/>
      <c r="MJ1205" s="2"/>
      <c r="MK1205" s="2"/>
      <c r="ML1205" s="2"/>
      <c r="MM1205" s="2"/>
      <c r="MN1205" s="2"/>
      <c r="MO1205" s="2"/>
      <c r="MP1205" s="2"/>
      <c r="MQ1205" s="2"/>
      <c r="MR1205" s="2"/>
      <c r="MS1205" s="2"/>
      <c r="MT1205" s="2"/>
      <c r="MU1205" s="2"/>
      <c r="MV1205" s="2"/>
      <c r="MW1205" s="2"/>
      <c r="MX1205" s="2"/>
      <c r="MY1205" s="2"/>
      <c r="MZ1205" s="2"/>
      <c r="NA1205" s="2"/>
      <c r="NB1205" s="2"/>
      <c r="NC1205" s="2"/>
      <c r="ND1205" s="2"/>
      <c r="NE1205" s="2"/>
      <c r="NF1205" s="2"/>
      <c r="NG1205" s="2"/>
      <c r="NH1205" s="2"/>
      <c r="NI1205" s="2"/>
      <c r="NJ1205" s="2"/>
      <c r="NK1205" s="2"/>
      <c r="NL1205" s="2"/>
      <c r="NM1205" s="2"/>
      <c r="NN1205" s="2"/>
      <c r="NO1205" s="2"/>
      <c r="NP1205" s="2"/>
      <c r="NQ1205" s="2"/>
      <c r="NR1205" s="2"/>
      <c r="NS1205" s="2"/>
      <c r="NT1205" s="2"/>
      <c r="NU1205" s="2"/>
      <c r="NV1205" s="2"/>
      <c r="NW1205" s="2"/>
      <c r="NX1205" s="2"/>
      <c r="NY1205" s="2"/>
      <c r="NZ1205" s="2"/>
      <c r="OA1205" s="2"/>
      <c r="OB1205" s="2"/>
      <c r="OC1205" s="2"/>
      <c r="OD1205" s="2"/>
      <c r="OE1205" s="2"/>
      <c r="OF1205" s="2"/>
      <c r="OG1205" s="2"/>
      <c r="OH1205" s="2"/>
      <c r="OI1205" s="2"/>
      <c r="OJ1205" s="2"/>
      <c r="OK1205" s="2"/>
      <c r="OL1205" s="2"/>
      <c r="OM1205" s="2"/>
      <c r="ON1205" s="2"/>
      <c r="OO1205" s="2"/>
      <c r="OP1205" s="2"/>
      <c r="OQ1205" s="2"/>
      <c r="OR1205" s="2"/>
      <c r="OS1205" s="2"/>
      <c r="OT1205" s="2"/>
      <c r="OU1205" s="2"/>
      <c r="OV1205" s="2"/>
      <c r="OW1205" s="2"/>
      <c r="OX1205" s="2"/>
      <c r="OY1205" s="2"/>
      <c r="OZ1205" s="2"/>
      <c r="PA1205" s="2"/>
      <c r="PB1205" s="2"/>
      <c r="PC1205" s="2"/>
      <c r="PD1205" s="2"/>
      <c r="PE1205" s="2"/>
      <c r="PF1205" s="2"/>
      <c r="PG1205" s="2"/>
      <c r="PH1205" s="2"/>
      <c r="PI1205" s="2"/>
      <c r="PJ1205" s="2"/>
      <c r="PK1205" s="2"/>
      <c r="PL1205" s="2"/>
      <c r="PM1205" s="2"/>
      <c r="PN1205" s="2"/>
      <c r="PO1205" s="2"/>
      <c r="PP1205" s="2"/>
      <c r="PQ1205" s="2"/>
      <c r="PR1205" s="2"/>
      <c r="PS1205" s="2"/>
      <c r="PT1205" s="2"/>
      <c r="PU1205" s="2"/>
      <c r="PV1205" s="2"/>
      <c r="PW1205" s="2"/>
      <c r="PX1205" s="2"/>
      <c r="PY1205" s="2"/>
      <c r="PZ1205" s="2"/>
      <c r="QA1205" s="2"/>
      <c r="QB1205" s="2"/>
      <c r="QC1205" s="2"/>
      <c r="QD1205" s="2"/>
      <c r="QE1205" s="2"/>
      <c r="QF1205" s="2"/>
      <c r="QG1205" s="2"/>
      <c r="QH1205" s="2"/>
      <c r="QI1205" s="2"/>
      <c r="QJ1205" s="2"/>
      <c r="QK1205" s="2"/>
      <c r="QL1205" s="2"/>
      <c r="QM1205" s="2"/>
      <c r="QN1205" s="2"/>
      <c r="QO1205" s="2"/>
      <c r="QP1205" s="2"/>
      <c r="QQ1205" s="2"/>
      <c r="QR1205" s="2"/>
      <c r="QS1205" s="2"/>
      <c r="QT1205" s="2"/>
      <c r="QU1205" s="2"/>
      <c r="QV1205" s="2"/>
      <c r="QW1205" s="2"/>
      <c r="QX1205" s="2"/>
      <c r="QY1205" s="2"/>
      <c r="QZ1205" s="2"/>
      <c r="RA1205" s="2"/>
      <c r="RB1205" s="2"/>
      <c r="RC1205" s="2"/>
      <c r="RD1205" s="2"/>
      <c r="RE1205" s="2"/>
      <c r="RF1205" s="2"/>
      <c r="RG1205" s="2"/>
      <c r="RH1205" s="2"/>
      <c r="RI1205" s="2"/>
      <c r="RJ1205" s="2"/>
      <c r="RK1205" s="2"/>
      <c r="RL1205" s="2"/>
      <c r="RM1205" s="2"/>
      <c r="RN1205" s="2"/>
      <c r="RO1205" s="2"/>
      <c r="RP1205" s="2"/>
      <c r="RQ1205" s="2"/>
      <c r="RR1205" s="2"/>
      <c r="RS1205" s="2"/>
      <c r="RT1205" s="2"/>
      <c r="RU1205" s="2"/>
      <c r="RV1205" s="2"/>
      <c r="RW1205" s="2"/>
      <c r="RX1205" s="2"/>
      <c r="RY1205" s="2"/>
      <c r="RZ1205" s="2"/>
      <c r="SA1205" s="2"/>
      <c r="SB1205" s="2"/>
      <c r="SC1205" s="2"/>
      <c r="SD1205" s="2"/>
      <c r="SE1205" s="2"/>
      <c r="SF1205" s="2"/>
      <c r="SG1205" s="2"/>
      <c r="SH1205" s="2"/>
      <c r="SI1205" s="2"/>
      <c r="SJ1205" s="2"/>
      <c r="SK1205" s="2"/>
      <c r="SL1205" s="2"/>
      <c r="SM1205" s="2"/>
      <c r="SN1205" s="2"/>
      <c r="SO1205" s="2"/>
      <c r="SP1205" s="2"/>
      <c r="SQ1205" s="2"/>
      <c r="SR1205" s="2"/>
      <c r="SS1205" s="2"/>
      <c r="ST1205" s="2"/>
      <c r="SU1205" s="2"/>
      <c r="SV1205" s="2"/>
      <c r="SW1205" s="2"/>
      <c r="SX1205" s="2"/>
      <c r="SY1205" s="2"/>
      <c r="SZ1205" s="2"/>
      <c r="TA1205" s="2"/>
      <c r="TB1205" s="2"/>
      <c r="TC1205" s="2"/>
      <c r="TD1205" s="2"/>
      <c r="TE1205" s="2"/>
      <c r="TF1205" s="2"/>
      <c r="TG1205" s="2"/>
      <c r="TH1205" s="2"/>
      <c r="TI1205" s="2"/>
      <c r="TJ1205" s="2"/>
      <c r="TK1205" s="2"/>
      <c r="TL1205" s="2"/>
      <c r="TM1205" s="2"/>
      <c r="TN1205" s="2"/>
      <c r="TO1205" s="2"/>
      <c r="TP1205" s="2"/>
      <c r="TQ1205" s="2"/>
      <c r="TR1205" s="2"/>
      <c r="TS1205" s="2"/>
      <c r="TT1205" s="2"/>
      <c r="TU1205" s="2"/>
      <c r="TV1205" s="2"/>
      <c r="TW1205" s="2"/>
      <c r="TX1205" s="2"/>
      <c r="TY1205" s="2"/>
      <c r="TZ1205" s="2"/>
      <c r="UA1205" s="2"/>
      <c r="UB1205" s="2"/>
      <c r="UC1205" s="2"/>
      <c r="UD1205" s="2"/>
      <c r="UE1205" s="2"/>
      <c r="UF1205" s="2"/>
      <c r="UG1205" s="2"/>
      <c r="UH1205" s="2"/>
      <c r="UI1205" s="2"/>
      <c r="UJ1205" s="2"/>
      <c r="UK1205" s="2"/>
      <c r="UL1205" s="2"/>
      <c r="UM1205" s="2"/>
      <c r="UN1205" s="2"/>
      <c r="UO1205" s="2"/>
      <c r="UP1205" s="2"/>
      <c r="UQ1205" s="2"/>
      <c r="UR1205" s="2"/>
      <c r="US1205" s="2"/>
      <c r="UT1205" s="2"/>
      <c r="UU1205" s="2"/>
      <c r="UV1205" s="2"/>
      <c r="UW1205" s="2"/>
      <c r="UX1205" s="2"/>
      <c r="UY1205" s="2"/>
      <c r="UZ1205" s="2"/>
      <c r="VA1205" s="2"/>
      <c r="VB1205" s="2"/>
      <c r="VC1205" s="2"/>
      <c r="VD1205" s="2"/>
      <c r="VE1205" s="2"/>
      <c r="VF1205" s="2"/>
      <c r="VG1205" s="2"/>
      <c r="VH1205" s="2"/>
      <c r="VI1205" s="2"/>
      <c r="VJ1205" s="2"/>
      <c r="VK1205" s="2"/>
      <c r="VL1205" s="2"/>
      <c r="VM1205" s="2"/>
      <c r="VN1205" s="2"/>
      <c r="VO1205" s="2"/>
      <c r="VP1205" s="2"/>
      <c r="VQ1205" s="2"/>
      <c r="VR1205" s="2"/>
      <c r="VS1205" s="2"/>
      <c r="VT1205" s="2"/>
      <c r="VU1205" s="2"/>
      <c r="VV1205" s="2"/>
      <c r="VW1205" s="2"/>
      <c r="VX1205" s="2"/>
      <c r="VY1205" s="2"/>
      <c r="VZ1205" s="2"/>
      <c r="WA1205" s="2"/>
      <c r="WB1205" s="2"/>
      <c r="WC1205" s="2"/>
      <c r="WD1205" s="2"/>
      <c r="WE1205" s="2"/>
      <c r="WF1205" s="2"/>
      <c r="WG1205" s="2"/>
      <c r="WH1205" s="2"/>
      <c r="WI1205" s="2"/>
      <c r="WJ1205" s="2"/>
      <c r="WK1205" s="2"/>
      <c r="WL1205" s="2"/>
      <c r="WM1205" s="2"/>
      <c r="WN1205" s="2"/>
      <c r="WO1205" s="2"/>
      <c r="WP1205" s="2"/>
      <c r="WQ1205" s="2"/>
      <c r="WR1205" s="2"/>
      <c r="WS1205" s="2"/>
      <c r="WT1205" s="2"/>
      <c r="WU1205" s="2"/>
      <c r="WV1205" s="2"/>
      <c r="WW1205" s="2"/>
      <c r="WX1205" s="2"/>
      <c r="WY1205" s="2"/>
      <c r="WZ1205" s="2"/>
      <c r="XA1205" s="2"/>
      <c r="XB1205" s="2"/>
      <c r="XC1205" s="2"/>
      <c r="XD1205" s="2"/>
      <c r="XE1205" s="2"/>
      <c r="XF1205" s="2"/>
      <c r="XG1205" s="2"/>
      <c r="XH1205" s="2"/>
      <c r="XI1205" s="2"/>
      <c r="XJ1205" s="2"/>
      <c r="XK1205" s="2"/>
      <c r="XL1205" s="2"/>
      <c r="XM1205" s="2"/>
      <c r="XN1205" s="2"/>
      <c r="XO1205" s="2"/>
      <c r="XP1205" s="2"/>
      <c r="XQ1205" s="2"/>
      <c r="XR1205" s="2"/>
      <c r="XS1205" s="2"/>
      <c r="XT1205" s="2"/>
      <c r="XU1205" s="2"/>
      <c r="XV1205" s="2"/>
      <c r="XW1205" s="2"/>
      <c r="XX1205" s="2"/>
      <c r="XY1205" s="2"/>
      <c r="XZ1205" s="2"/>
      <c r="YA1205" s="2"/>
      <c r="YB1205" s="2"/>
      <c r="YC1205" s="2"/>
      <c r="YD1205" s="2"/>
      <c r="YE1205" s="2"/>
      <c r="YF1205" s="2"/>
      <c r="YG1205" s="2"/>
      <c r="YH1205" s="2"/>
      <c r="YI1205" s="2"/>
      <c r="YJ1205" s="2"/>
      <c r="YK1205" s="2"/>
      <c r="YL1205" s="2"/>
      <c r="YM1205" s="2"/>
      <c r="YN1205" s="2"/>
      <c r="YO1205" s="2"/>
      <c r="YP1205" s="2"/>
      <c r="YQ1205" s="2"/>
      <c r="YR1205" s="2"/>
      <c r="YS1205" s="2"/>
      <c r="YT1205" s="2"/>
      <c r="YU1205" s="2"/>
      <c r="YV1205" s="2"/>
      <c r="YW1205" s="2"/>
      <c r="YX1205" s="2"/>
      <c r="YY1205" s="2"/>
      <c r="YZ1205" s="2"/>
      <c r="ZA1205" s="2"/>
      <c r="ZB1205" s="2"/>
      <c r="ZC1205" s="2"/>
      <c r="ZD1205" s="2"/>
      <c r="ZE1205" s="2"/>
      <c r="ZF1205" s="2"/>
      <c r="ZG1205" s="2"/>
      <c r="ZH1205" s="2"/>
      <c r="ZI1205" s="2"/>
      <c r="ZJ1205" s="2"/>
      <c r="ZK1205" s="2"/>
      <c r="ZL1205" s="2"/>
      <c r="ZM1205" s="2"/>
      <c r="ZN1205" s="2"/>
      <c r="ZO1205" s="2"/>
      <c r="ZP1205" s="2"/>
      <c r="ZQ1205" s="2"/>
      <c r="ZR1205" s="2"/>
      <c r="ZS1205" s="2"/>
      <c r="ZT1205" s="2"/>
      <c r="ZU1205" s="2"/>
      <c r="ZV1205" s="2"/>
      <c r="ZW1205" s="2"/>
      <c r="ZX1205" s="2"/>
      <c r="ZY1205" s="2"/>
      <c r="ZZ1205" s="2"/>
      <c r="AAA1205" s="2"/>
      <c r="AAB1205" s="2"/>
      <c r="AAC1205" s="2"/>
      <c r="AAD1205" s="2"/>
      <c r="AAE1205" s="2"/>
      <c r="AAF1205" s="2"/>
      <c r="AAG1205" s="2"/>
      <c r="AAH1205" s="2"/>
      <c r="AAI1205" s="2"/>
      <c r="AAJ1205" s="2"/>
      <c r="AAK1205" s="2"/>
      <c r="AAL1205" s="2"/>
      <c r="AAM1205" s="2"/>
      <c r="AAN1205" s="2"/>
      <c r="AAO1205" s="2"/>
      <c r="AAP1205" s="2"/>
      <c r="AAQ1205" s="2"/>
      <c r="AAR1205" s="2"/>
      <c r="AAS1205" s="2"/>
      <c r="AAT1205" s="2"/>
      <c r="AAU1205" s="2"/>
      <c r="AAV1205" s="2"/>
      <c r="AAW1205" s="2"/>
      <c r="AAX1205" s="2"/>
      <c r="AAY1205" s="2"/>
      <c r="AAZ1205" s="2"/>
      <c r="ABA1205" s="2"/>
      <c r="ABB1205" s="2"/>
      <c r="ABC1205" s="2"/>
      <c r="ABD1205" s="2"/>
      <c r="ABE1205" s="2"/>
      <c r="ABF1205" s="2"/>
      <c r="ABG1205" s="2"/>
      <c r="ABH1205" s="2"/>
      <c r="ABI1205" s="2"/>
      <c r="ABJ1205" s="2"/>
      <c r="ABK1205" s="2"/>
      <c r="ABL1205" s="2"/>
      <c r="ABM1205" s="2"/>
      <c r="ABN1205" s="2"/>
      <c r="ABO1205" s="2"/>
      <c r="ABP1205" s="2"/>
      <c r="ABQ1205" s="2"/>
      <c r="ABR1205" s="2"/>
      <c r="ABS1205" s="2"/>
      <c r="ABT1205" s="2"/>
      <c r="ABU1205" s="2"/>
      <c r="ABV1205" s="2"/>
      <c r="ABW1205" s="2"/>
      <c r="ABX1205" s="2"/>
      <c r="ABY1205" s="2"/>
      <c r="ABZ1205" s="2"/>
      <c r="ACA1205" s="2"/>
      <c r="ACB1205" s="2"/>
      <c r="ACC1205" s="2"/>
      <c r="ACD1205" s="2"/>
      <c r="ACE1205" s="2"/>
      <c r="ACF1205" s="2"/>
      <c r="ACG1205" s="2"/>
      <c r="ACH1205" s="2"/>
      <c r="ACI1205" s="2"/>
      <c r="ACJ1205" s="2"/>
      <c r="ACK1205" s="2"/>
      <c r="ACL1205" s="2"/>
      <c r="ACM1205" s="2"/>
      <c r="ACN1205" s="2"/>
      <c r="ACO1205" s="2"/>
      <c r="ACP1205" s="2"/>
      <c r="ACQ1205" s="2"/>
      <c r="ACR1205" s="2"/>
      <c r="ACS1205" s="2"/>
      <c r="ACT1205" s="2"/>
      <c r="ACU1205" s="2"/>
      <c r="ACV1205" s="2"/>
      <c r="ACW1205" s="2"/>
      <c r="ACX1205" s="2"/>
      <c r="ACY1205" s="2"/>
      <c r="ACZ1205" s="2"/>
      <c r="ADA1205" s="2"/>
      <c r="ADB1205" s="2"/>
      <c r="ADC1205" s="2"/>
      <c r="ADD1205" s="2"/>
      <c r="ADE1205" s="2"/>
      <c r="ADF1205" s="2"/>
      <c r="ADG1205" s="2"/>
      <c r="ADH1205" s="2"/>
      <c r="ADI1205" s="2"/>
      <c r="ADJ1205" s="2"/>
      <c r="ADK1205" s="2"/>
      <c r="ADL1205" s="2"/>
      <c r="ADM1205" s="2"/>
      <c r="ADN1205" s="2"/>
      <c r="ADO1205" s="2"/>
      <c r="ADP1205" s="2"/>
      <c r="ADQ1205" s="2"/>
      <c r="ADR1205" s="2"/>
      <c r="ADS1205" s="2"/>
      <c r="ADT1205" s="2"/>
      <c r="ADU1205" s="2"/>
      <c r="ADV1205" s="2"/>
      <c r="ADW1205" s="2"/>
      <c r="ADX1205" s="2"/>
      <c r="ADY1205" s="2"/>
      <c r="ADZ1205" s="2"/>
      <c r="AEA1205" s="2"/>
      <c r="AEB1205" s="2"/>
      <c r="AEC1205" s="2"/>
      <c r="AED1205" s="2"/>
      <c r="AEE1205" s="2"/>
      <c r="AEF1205" s="2"/>
      <c r="AEG1205" s="2"/>
      <c r="AEH1205" s="2"/>
      <c r="AEI1205" s="2"/>
      <c r="AEJ1205" s="2"/>
      <c r="AEK1205" s="2"/>
      <c r="AEL1205" s="2"/>
      <c r="AEM1205" s="2"/>
      <c r="AEN1205" s="2"/>
      <c r="AEO1205" s="2"/>
      <c r="AEP1205" s="2"/>
      <c r="AEQ1205" s="2"/>
      <c r="AER1205" s="2"/>
      <c r="AES1205" s="2"/>
      <c r="AET1205" s="2"/>
      <c r="AEU1205" s="2"/>
      <c r="AEV1205" s="2"/>
      <c r="AEW1205" s="2"/>
      <c r="AEX1205" s="2"/>
      <c r="AEY1205" s="2"/>
      <c r="AEZ1205" s="2"/>
      <c r="AFA1205" s="2"/>
      <c r="AFB1205" s="2"/>
      <c r="AFC1205" s="2"/>
      <c r="AFD1205" s="2"/>
      <c r="AFE1205" s="2"/>
      <c r="AFF1205" s="2"/>
      <c r="AFG1205" s="2"/>
      <c r="AFH1205" s="2"/>
      <c r="AFI1205" s="2"/>
      <c r="AFJ1205" s="2"/>
      <c r="AFK1205" s="2"/>
      <c r="AFL1205" s="2"/>
      <c r="AFM1205" s="2"/>
      <c r="AFN1205" s="2"/>
      <c r="AFO1205" s="2"/>
      <c r="AFP1205" s="2"/>
      <c r="AFQ1205" s="2"/>
      <c r="AFR1205" s="2"/>
      <c r="AFS1205" s="2"/>
      <c r="AFT1205" s="2"/>
      <c r="AFU1205" s="2"/>
      <c r="AFV1205" s="2"/>
      <c r="AFW1205" s="2"/>
      <c r="AFX1205" s="2"/>
      <c r="AFY1205" s="2"/>
      <c r="AFZ1205" s="2"/>
      <c r="AGA1205" s="2"/>
      <c r="AGB1205" s="2"/>
      <c r="AGC1205" s="2"/>
      <c r="AGD1205" s="2"/>
      <c r="AGE1205" s="2"/>
      <c r="AGF1205" s="2"/>
      <c r="AGG1205" s="2"/>
      <c r="AGH1205" s="2"/>
      <c r="AGI1205" s="2"/>
      <c r="AGJ1205" s="2"/>
      <c r="AGK1205" s="2"/>
      <c r="AGL1205" s="2"/>
      <c r="AGM1205" s="2"/>
      <c r="AGN1205" s="2"/>
      <c r="AGO1205" s="2"/>
      <c r="AGP1205" s="2"/>
      <c r="AGQ1205" s="2"/>
      <c r="AGR1205" s="2"/>
      <c r="AGS1205" s="2"/>
      <c r="AGT1205" s="2"/>
      <c r="AGU1205" s="2"/>
      <c r="AGV1205" s="2"/>
      <c r="AGW1205" s="2"/>
      <c r="AGX1205" s="2"/>
      <c r="AGY1205" s="2"/>
      <c r="AGZ1205" s="2"/>
      <c r="AHA1205" s="2"/>
      <c r="AHB1205" s="2"/>
      <c r="AHC1205" s="2"/>
      <c r="AHD1205" s="2"/>
      <c r="AHE1205" s="2"/>
      <c r="AHF1205" s="2"/>
      <c r="AHG1205" s="2"/>
      <c r="AHH1205" s="2"/>
      <c r="AHI1205" s="2"/>
      <c r="AHJ1205" s="2"/>
      <c r="AHK1205" s="2"/>
      <c r="AHL1205" s="2"/>
      <c r="AHM1205" s="2"/>
      <c r="AHN1205" s="2"/>
      <c r="AHO1205" s="2"/>
      <c r="AHP1205" s="2"/>
      <c r="AHQ1205" s="2"/>
      <c r="AHR1205" s="2"/>
      <c r="AHS1205" s="2"/>
      <c r="AHT1205" s="2"/>
      <c r="AHU1205" s="2"/>
      <c r="AHV1205" s="2"/>
      <c r="AHW1205" s="2"/>
      <c r="AHX1205" s="2"/>
      <c r="AHY1205" s="2"/>
      <c r="AHZ1205" s="2"/>
      <c r="AIA1205" s="2"/>
      <c r="AIB1205" s="2"/>
      <c r="AIC1205" s="2"/>
      <c r="AID1205" s="2"/>
      <c r="AIE1205" s="2"/>
      <c r="AIF1205" s="2"/>
      <c r="AIG1205" s="2"/>
      <c r="AIH1205" s="2"/>
      <c r="AII1205" s="2"/>
      <c r="AIJ1205" s="2"/>
      <c r="AIK1205" s="2"/>
      <c r="AIL1205" s="2"/>
      <c r="AIM1205" s="2"/>
      <c r="AIN1205" s="2"/>
      <c r="AIO1205" s="2"/>
      <c r="AIP1205" s="2"/>
      <c r="AIQ1205" s="2"/>
      <c r="AIR1205" s="2"/>
      <c r="AIS1205" s="2"/>
      <c r="AIT1205" s="2"/>
      <c r="AIU1205" s="2"/>
      <c r="AIV1205" s="2"/>
      <c r="AIW1205" s="2"/>
      <c r="AIX1205" s="2"/>
      <c r="AIY1205" s="2"/>
      <c r="AIZ1205" s="2"/>
      <c r="AJA1205" s="2"/>
      <c r="AJB1205" s="2"/>
      <c r="AJC1205" s="2"/>
      <c r="AJD1205" s="2"/>
      <c r="AJE1205" s="2"/>
      <c r="AJF1205" s="2"/>
      <c r="AJG1205" s="2"/>
      <c r="AJH1205" s="2"/>
      <c r="AJI1205" s="2"/>
      <c r="AJJ1205" s="2"/>
      <c r="AJK1205" s="2"/>
      <c r="AJL1205" s="2"/>
      <c r="AJM1205" s="2"/>
      <c r="AJN1205" s="2"/>
      <c r="AJO1205" s="2"/>
      <c r="AJP1205" s="2"/>
      <c r="AJQ1205" s="2"/>
      <c r="AJR1205" s="2"/>
      <c r="AJS1205" s="2"/>
      <c r="AJT1205" s="2"/>
      <c r="AJU1205" s="2"/>
      <c r="AJV1205" s="2"/>
      <c r="AJW1205" s="2"/>
      <c r="AJX1205" s="2"/>
      <c r="AJY1205" s="2"/>
      <c r="AJZ1205" s="2"/>
      <c r="AKA1205" s="2"/>
      <c r="AKB1205" s="2"/>
      <c r="AKC1205" s="2"/>
      <c r="AKD1205" s="2"/>
      <c r="AKE1205" s="2"/>
      <c r="AKF1205" s="2"/>
      <c r="AKG1205" s="2"/>
      <c r="AKH1205" s="2"/>
      <c r="AKI1205" s="2"/>
      <c r="AKJ1205" s="2"/>
      <c r="AKK1205" s="2"/>
      <c r="AKL1205" s="2"/>
      <c r="AKM1205" s="2"/>
      <c r="AKN1205" s="2"/>
      <c r="AKO1205" s="2"/>
      <c r="AKP1205" s="2"/>
      <c r="AKQ1205" s="2"/>
      <c r="AKR1205" s="2"/>
      <c r="AKS1205" s="2"/>
      <c r="AKT1205" s="2"/>
      <c r="AKU1205" s="2"/>
      <c r="AKV1205" s="2"/>
      <c r="AKW1205" s="2"/>
      <c r="AKX1205" s="2"/>
      <c r="AKY1205" s="2"/>
      <c r="AKZ1205" s="2"/>
      <c r="ALA1205" s="2"/>
      <c r="ALB1205" s="2"/>
      <c r="ALC1205" s="2"/>
      <c r="ALD1205" s="2"/>
      <c r="ALE1205" s="2"/>
      <c r="ALF1205" s="2"/>
      <c r="ALG1205" s="2"/>
      <c r="ALH1205" s="2"/>
      <c r="ALI1205" s="6"/>
      <c r="ALJ1205" s="6"/>
      <c r="ALK1205" s="6"/>
      <c r="ALL1205" s="6"/>
      <c r="ALM1205" s="6"/>
      <c r="ALN1205" s="6"/>
      <c r="ALO1205" s="6"/>
      <c r="ALP1205" s="6"/>
      <c r="ALQ1205" s="6"/>
      <c r="ALR1205" s="6"/>
      <c r="ALS1205" s="6"/>
      <c r="ALT1205" s="6"/>
      <c r="ALU1205" s="6"/>
      <c r="ALV1205" s="6"/>
      <c r="ALW1205" s="6"/>
      <c r="ALX1205" s="6"/>
      <c r="ALY1205" s="6"/>
      <c r="ALZ1205" s="6"/>
      <c r="AMA1205" s="6"/>
      <c r="AMB1205" s="6"/>
      <c r="AMC1205" s="6"/>
      <c r="AMD1205" s="6"/>
      <c r="AME1205" s="6"/>
      <c r="AMF1205" s="6"/>
      <c r="AMG1205" s="6"/>
      <c r="AMH1205" s="6"/>
      <c r="AMI1205" s="6"/>
      <c r="AMJ1205" s="6"/>
      <c r="AMK1205" s="6"/>
      <c r="AML1205" s="6"/>
      <c r="AMM1205" s="6"/>
    </row>
    <row r="1206" spans="1:1027" s="72" customFormat="1" ht="18.75">
      <c r="A1206" s="8">
        <v>45060</v>
      </c>
      <c r="B1206" s="32">
        <f t="shared" si="631"/>
        <v>0.78378378378378377</v>
      </c>
      <c r="C1206" s="73">
        <f t="shared" si="654"/>
        <v>0.59452054794520559</v>
      </c>
      <c r="D1206" s="73">
        <f t="shared" si="632"/>
        <v>0.54500000000000004</v>
      </c>
      <c r="E1206" s="73">
        <f t="shared" si="633"/>
        <v>0.71324678065128699</v>
      </c>
      <c r="F1206" s="73">
        <f t="shared" si="634"/>
        <v>0.77391304347826106</v>
      </c>
      <c r="G1206" s="73">
        <f t="shared" si="635"/>
        <v>0.2</v>
      </c>
      <c r="H1206" s="73">
        <f t="shared" si="636"/>
        <v>0.2</v>
      </c>
      <c r="I1206" s="73">
        <f t="shared" si="637"/>
        <v>0.15504322766570605</v>
      </c>
      <c r="J1206" s="73">
        <f t="shared" si="638"/>
        <v>0.26666666666666672</v>
      </c>
      <c r="K1206" s="73">
        <f t="shared" si="639"/>
        <v>-6.9565217391304335E-2</v>
      </c>
      <c r="L1206" s="73">
        <f t="shared" si="640"/>
        <v>0</v>
      </c>
      <c r="M1206" s="73">
        <f t="shared" si="641"/>
        <v>0</v>
      </c>
      <c r="N1206" s="73">
        <f t="shared" si="642"/>
        <v>0.68994368463394995</v>
      </c>
      <c r="O1206" s="73">
        <f t="shared" si="643"/>
        <v>0.31735537190082647</v>
      </c>
      <c r="P1206" s="73">
        <f t="shared" si="644"/>
        <v>0.19277108433734941</v>
      </c>
      <c r="Q1206" s="73">
        <f t="shared" si="645"/>
        <v>0.2</v>
      </c>
      <c r="R1206" s="73">
        <f t="shared" si="646"/>
        <v>0.2</v>
      </c>
      <c r="S1206" s="73">
        <f t="shared" si="647"/>
        <v>0.2</v>
      </c>
      <c r="T1206" s="73">
        <f t="shared" si="648"/>
        <v>0.2</v>
      </c>
      <c r="U1206" s="73">
        <f t="shared" si="649"/>
        <v>0.2</v>
      </c>
      <c r="V1206" s="73">
        <f t="shared" si="650"/>
        <v>0.20396452790818989</v>
      </c>
      <c r="W1206" s="103">
        <v>0.21580639410186803</v>
      </c>
      <c r="X1206" s="2"/>
      <c r="Y1206" s="2"/>
      <c r="Z1206" s="2"/>
      <c r="AA1206" s="2"/>
      <c r="AB1206" s="2"/>
      <c r="AC1206" s="2">
        <v>-5.3308127954243183</v>
      </c>
      <c r="AD1206" s="2"/>
      <c r="AE1206" s="2"/>
      <c r="AF1206" s="2"/>
      <c r="AG1206" s="5"/>
      <c r="AH1206" s="5"/>
      <c r="AI1206" s="5"/>
      <c r="AJ1206" s="2"/>
      <c r="AK1206" s="2"/>
      <c r="AL1206" s="36">
        <f t="shared" si="655"/>
        <v>22.549698348333497</v>
      </c>
      <c r="AM1206" s="36">
        <f t="shared" si="651"/>
        <v>22.5496983483335</v>
      </c>
      <c r="AN1206" s="4">
        <v>73</v>
      </c>
      <c r="AO1206" s="4"/>
      <c r="AP1206" s="4"/>
      <c r="AQ1206" s="4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2"/>
      <c r="BC1206" s="3"/>
      <c r="BD1206" s="47"/>
      <c r="BE1206" s="2"/>
      <c r="BF1206" s="2"/>
      <c r="BG1206" s="2"/>
      <c r="BH1206" s="89">
        <v>0</v>
      </c>
      <c r="BI1206" s="47">
        <v>100</v>
      </c>
      <c r="BJ1206" s="71">
        <v>0</v>
      </c>
      <c r="BK1206" s="3">
        <v>0</v>
      </c>
      <c r="BL1206" s="49">
        <v>0</v>
      </c>
      <c r="BM1206" s="49">
        <v>0</v>
      </c>
      <c r="BN1206" s="49">
        <v>0</v>
      </c>
      <c r="BO1206" s="49">
        <v>0</v>
      </c>
      <c r="BP1206" s="49">
        <v>0</v>
      </c>
      <c r="BQ1206" s="49">
        <v>0</v>
      </c>
      <c r="BR1206" s="49">
        <v>0</v>
      </c>
      <c r="BS1206" s="3">
        <f t="shared" si="652"/>
        <v>0</v>
      </c>
      <c r="BT1206" s="2">
        <f t="shared" si="653"/>
        <v>100</v>
      </c>
      <c r="BU1206" s="2"/>
      <c r="BV1206" s="37">
        <v>14.299488465715401</v>
      </c>
      <c r="BW1206" s="37"/>
      <c r="BX1206" s="37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38"/>
      <c r="DI1206" s="38"/>
      <c r="DJ1206" s="38"/>
      <c r="DK1206" s="2"/>
      <c r="DL1206" s="2"/>
      <c r="DM1206" s="2"/>
      <c r="DN1206" s="2"/>
      <c r="DO1206" s="2"/>
      <c r="DP1206" s="2"/>
      <c r="DQ1206" s="2"/>
      <c r="DR1206" s="2"/>
      <c r="DS1206" s="2"/>
      <c r="DT1206" s="2"/>
      <c r="DU1206" s="2"/>
      <c r="DV1206" s="2"/>
      <c r="DW1206" s="2"/>
      <c r="DX1206" s="2"/>
      <c r="DY1206" s="2"/>
      <c r="DZ1206" s="2"/>
      <c r="EA1206" s="2"/>
      <c r="EB1206" s="2"/>
      <c r="EC1206" s="2"/>
      <c r="ED1206" s="2"/>
      <c r="EE1206" s="2"/>
      <c r="EF1206" s="2"/>
      <c r="EG1206" s="2"/>
      <c r="EH1206" s="2"/>
      <c r="EI1206" s="2"/>
      <c r="EJ1206" s="2"/>
      <c r="EK1206" s="2"/>
      <c r="EL1206" s="2"/>
      <c r="EM1206" s="2"/>
      <c r="EN1206" s="2"/>
      <c r="EO1206" s="2"/>
      <c r="EP1206" s="2"/>
      <c r="EQ1206" s="2"/>
      <c r="ER1206" s="2"/>
      <c r="ES1206" s="2"/>
      <c r="ET1206" s="2"/>
      <c r="EU1206" s="2"/>
      <c r="EV1206" s="2"/>
      <c r="EW1206" s="2"/>
      <c r="EX1206" s="2"/>
      <c r="EY1206" s="2"/>
      <c r="EZ1206" s="2"/>
      <c r="FA1206" s="2"/>
      <c r="FB1206" s="2"/>
      <c r="FC1206" s="2"/>
      <c r="FD1206" s="2"/>
      <c r="FE1206" s="2"/>
      <c r="FF1206" s="2"/>
      <c r="FG1206" s="2"/>
      <c r="FH1206" s="2"/>
      <c r="FI1206" s="2"/>
      <c r="FJ1206" s="2"/>
      <c r="FK1206" s="2"/>
      <c r="FL1206" s="2"/>
      <c r="FM1206" s="2"/>
      <c r="FN1206" s="2"/>
      <c r="FO1206" s="2"/>
      <c r="FP1206" s="2"/>
      <c r="FQ1206" s="2"/>
      <c r="FR1206" s="2"/>
      <c r="FS1206" s="2"/>
      <c r="FT1206" s="2"/>
      <c r="FU1206" s="2"/>
      <c r="FV1206" s="2"/>
      <c r="FW1206" s="2"/>
      <c r="FX1206" s="2"/>
      <c r="FY1206" s="2"/>
      <c r="FZ1206" s="2"/>
      <c r="GA1206" s="2"/>
      <c r="GB1206" s="2"/>
      <c r="GC1206" s="2"/>
      <c r="GD1206" s="2"/>
      <c r="GE1206" s="2"/>
      <c r="GF1206" s="2"/>
      <c r="GG1206" s="2"/>
      <c r="GH1206" s="2"/>
      <c r="GI1206" s="2"/>
      <c r="GJ1206" s="2"/>
      <c r="GK1206" s="2"/>
      <c r="GL1206" s="2"/>
      <c r="GM1206" s="2"/>
      <c r="GN1206" s="2"/>
      <c r="GO1206" s="2"/>
      <c r="GP1206" s="2"/>
      <c r="GQ1206" s="2"/>
      <c r="GR1206" s="2"/>
      <c r="GS1206" s="2"/>
      <c r="GT1206" s="2"/>
      <c r="GU1206" s="2"/>
      <c r="GV1206" s="2"/>
      <c r="GW1206" s="2"/>
      <c r="GX1206" s="2"/>
      <c r="GY1206" s="2"/>
      <c r="GZ1206" s="2"/>
      <c r="HA1206" s="2"/>
      <c r="HB1206" s="2"/>
      <c r="HC1206" s="2"/>
      <c r="HD1206" s="2"/>
      <c r="HE1206" s="2"/>
      <c r="HF1206" s="2"/>
      <c r="HG1206" s="2"/>
      <c r="HH1206" s="2"/>
      <c r="HI1206" s="2"/>
      <c r="HJ1206" s="2"/>
      <c r="HK1206" s="2"/>
      <c r="HL1206" s="2"/>
      <c r="HM1206" s="2"/>
      <c r="HN1206" s="2"/>
      <c r="HO1206" s="2"/>
      <c r="HP1206" s="2"/>
      <c r="HQ1206" s="2"/>
      <c r="HR1206" s="2"/>
      <c r="HS1206" s="2"/>
      <c r="HT1206" s="2"/>
      <c r="HU1206" s="2"/>
      <c r="HV1206" s="2"/>
      <c r="HW1206" s="2"/>
      <c r="HX1206" s="2"/>
      <c r="HY1206" s="2"/>
      <c r="HZ1206" s="2"/>
      <c r="IA1206" s="2"/>
      <c r="IB1206" s="2"/>
      <c r="IC1206" s="2"/>
      <c r="ID1206" s="2"/>
      <c r="IE1206" s="2"/>
      <c r="IF1206" s="2"/>
      <c r="IG1206" s="2"/>
      <c r="IH1206" s="2"/>
      <c r="II1206" s="2"/>
      <c r="IJ1206" s="2"/>
      <c r="IK1206" s="2"/>
      <c r="IL1206" s="2"/>
      <c r="IM1206" s="2"/>
      <c r="IN1206" s="2"/>
      <c r="IO1206" s="2"/>
      <c r="IP1206" s="2"/>
      <c r="IQ1206" s="2"/>
      <c r="IR1206" s="2"/>
      <c r="IS1206" s="2"/>
      <c r="IT1206" s="2"/>
      <c r="IU1206" s="2"/>
      <c r="IV1206" s="2"/>
      <c r="IW1206" s="2"/>
      <c r="IX1206" s="2"/>
      <c r="IY1206" s="2"/>
      <c r="IZ1206" s="2"/>
      <c r="JA1206" s="2"/>
      <c r="JB1206" s="2"/>
      <c r="JC1206" s="2"/>
      <c r="JD1206" s="2"/>
      <c r="JE1206" s="2"/>
      <c r="JF1206" s="2"/>
      <c r="JG1206" s="2"/>
      <c r="JH1206" s="2"/>
      <c r="JI1206" s="2"/>
      <c r="JJ1206" s="2"/>
      <c r="JK1206" s="2"/>
      <c r="JL1206" s="2"/>
      <c r="JM1206" s="2"/>
      <c r="JN1206" s="2"/>
      <c r="JO1206" s="2"/>
      <c r="JP1206" s="2"/>
      <c r="JQ1206" s="2"/>
      <c r="JR1206" s="2"/>
      <c r="JS1206" s="2"/>
      <c r="JT1206" s="2"/>
      <c r="JU1206" s="2"/>
      <c r="JV1206" s="2"/>
      <c r="JW1206" s="2"/>
      <c r="JX1206" s="2"/>
      <c r="JY1206" s="2"/>
      <c r="JZ1206" s="2"/>
      <c r="KA1206" s="2"/>
      <c r="KB1206" s="2"/>
      <c r="KC1206" s="2"/>
      <c r="KD1206" s="2"/>
      <c r="KE1206" s="2"/>
      <c r="KF1206" s="2"/>
      <c r="KG1206" s="2"/>
      <c r="KH1206" s="2"/>
      <c r="KI1206" s="2"/>
      <c r="KJ1206" s="2"/>
      <c r="KK1206" s="2"/>
      <c r="KL1206" s="2"/>
      <c r="KM1206" s="2"/>
      <c r="KN1206" s="2"/>
      <c r="KO1206" s="2"/>
      <c r="KP1206" s="2"/>
      <c r="KQ1206" s="2"/>
      <c r="KR1206" s="2"/>
      <c r="KS1206" s="2"/>
      <c r="KT1206" s="2"/>
      <c r="KU1206" s="2"/>
      <c r="KV1206" s="2"/>
      <c r="KW1206" s="2"/>
      <c r="KX1206" s="2"/>
      <c r="KY1206" s="2"/>
      <c r="KZ1206" s="2"/>
      <c r="LA1206" s="2"/>
      <c r="LB1206" s="2"/>
      <c r="LC1206" s="2"/>
      <c r="LD1206" s="2"/>
      <c r="LE1206" s="2"/>
      <c r="LF1206" s="2"/>
      <c r="LG1206" s="2"/>
      <c r="LH1206" s="2"/>
      <c r="LI1206" s="2"/>
      <c r="LJ1206" s="2"/>
      <c r="LK1206" s="2"/>
      <c r="LL1206" s="2"/>
      <c r="LM1206" s="2"/>
      <c r="LN1206" s="2"/>
      <c r="LO1206" s="2"/>
      <c r="LP1206" s="2"/>
      <c r="LQ1206" s="2"/>
      <c r="LR1206" s="2"/>
      <c r="LS1206" s="2"/>
      <c r="LT1206" s="2"/>
      <c r="LU1206" s="2"/>
      <c r="LV1206" s="2"/>
      <c r="LW1206" s="2"/>
      <c r="LX1206" s="2"/>
      <c r="LY1206" s="2"/>
      <c r="LZ1206" s="2"/>
      <c r="MA1206" s="2"/>
      <c r="MB1206" s="2"/>
      <c r="MC1206" s="2"/>
      <c r="MD1206" s="2"/>
      <c r="ME1206" s="2"/>
      <c r="MF1206" s="2"/>
      <c r="MG1206" s="2"/>
      <c r="MH1206" s="2"/>
      <c r="MI1206" s="2"/>
      <c r="MJ1206" s="2"/>
      <c r="MK1206" s="2"/>
      <c r="ML1206" s="2"/>
      <c r="MM1206" s="2"/>
      <c r="MN1206" s="2"/>
      <c r="MO1206" s="2"/>
      <c r="MP1206" s="2"/>
      <c r="MQ1206" s="2"/>
      <c r="MR1206" s="2"/>
      <c r="MS1206" s="2"/>
      <c r="MT1206" s="2"/>
      <c r="MU1206" s="2"/>
      <c r="MV1206" s="2"/>
      <c r="MW1206" s="2"/>
      <c r="MX1206" s="2"/>
      <c r="MY1206" s="2"/>
      <c r="MZ1206" s="2"/>
      <c r="NA1206" s="2"/>
      <c r="NB1206" s="2"/>
      <c r="NC1206" s="2"/>
      <c r="ND1206" s="2"/>
      <c r="NE1206" s="2"/>
      <c r="NF1206" s="2"/>
      <c r="NG1206" s="2"/>
      <c r="NH1206" s="2"/>
      <c r="NI1206" s="2"/>
      <c r="NJ1206" s="2"/>
      <c r="NK1206" s="2"/>
      <c r="NL1206" s="2"/>
      <c r="NM1206" s="2"/>
      <c r="NN1206" s="2"/>
      <c r="NO1206" s="2"/>
      <c r="NP1206" s="2"/>
      <c r="NQ1206" s="2"/>
      <c r="NR1206" s="2"/>
      <c r="NS1206" s="2"/>
      <c r="NT1206" s="2"/>
      <c r="NU1206" s="2"/>
      <c r="NV1206" s="2"/>
      <c r="NW1206" s="2"/>
      <c r="NX1206" s="2"/>
      <c r="NY1206" s="2"/>
      <c r="NZ1206" s="2"/>
      <c r="OA1206" s="2"/>
      <c r="OB1206" s="2"/>
      <c r="OC1206" s="2"/>
      <c r="OD1206" s="2"/>
      <c r="OE1206" s="2"/>
      <c r="OF1206" s="2"/>
      <c r="OG1206" s="2"/>
      <c r="OH1206" s="2"/>
      <c r="OI1206" s="2"/>
      <c r="OJ1206" s="2"/>
      <c r="OK1206" s="2"/>
      <c r="OL1206" s="2"/>
      <c r="OM1206" s="2"/>
      <c r="ON1206" s="2"/>
      <c r="OO1206" s="2"/>
      <c r="OP1206" s="2"/>
      <c r="OQ1206" s="2"/>
      <c r="OR1206" s="2"/>
      <c r="OS1206" s="2"/>
      <c r="OT1206" s="2"/>
      <c r="OU1206" s="2"/>
      <c r="OV1206" s="2"/>
      <c r="OW1206" s="2"/>
      <c r="OX1206" s="2"/>
      <c r="OY1206" s="2"/>
      <c r="OZ1206" s="2"/>
      <c r="PA1206" s="2"/>
      <c r="PB1206" s="2"/>
      <c r="PC1206" s="2"/>
      <c r="PD1206" s="2"/>
      <c r="PE1206" s="2"/>
      <c r="PF1206" s="2"/>
      <c r="PG1206" s="2"/>
      <c r="PH1206" s="2"/>
      <c r="PI1206" s="2"/>
      <c r="PJ1206" s="2"/>
      <c r="PK1206" s="2"/>
      <c r="PL1206" s="2"/>
      <c r="PM1206" s="2"/>
      <c r="PN1206" s="2"/>
      <c r="PO1206" s="2"/>
      <c r="PP1206" s="2"/>
      <c r="PQ1206" s="2"/>
      <c r="PR1206" s="2"/>
      <c r="PS1206" s="2"/>
      <c r="PT1206" s="2"/>
      <c r="PU1206" s="2"/>
      <c r="PV1206" s="2"/>
      <c r="PW1206" s="2"/>
      <c r="PX1206" s="2"/>
      <c r="PY1206" s="2"/>
      <c r="PZ1206" s="2"/>
      <c r="QA1206" s="2"/>
      <c r="QB1206" s="2"/>
      <c r="QC1206" s="2"/>
      <c r="QD1206" s="2"/>
      <c r="QE1206" s="2"/>
      <c r="QF1206" s="2"/>
      <c r="QG1206" s="2"/>
      <c r="QH1206" s="2"/>
      <c r="QI1206" s="2"/>
      <c r="QJ1206" s="2"/>
      <c r="QK1206" s="2"/>
      <c r="QL1206" s="2"/>
      <c r="QM1206" s="2"/>
      <c r="QN1206" s="2"/>
      <c r="QO1206" s="2"/>
      <c r="QP1206" s="2"/>
      <c r="QQ1206" s="2"/>
      <c r="QR1206" s="2"/>
      <c r="QS1206" s="2"/>
      <c r="QT1206" s="2"/>
      <c r="QU1206" s="2"/>
      <c r="QV1206" s="2"/>
      <c r="QW1206" s="2"/>
      <c r="QX1206" s="2"/>
      <c r="QY1206" s="2"/>
      <c r="QZ1206" s="2"/>
      <c r="RA1206" s="2"/>
      <c r="RB1206" s="2"/>
      <c r="RC1206" s="2"/>
      <c r="RD1206" s="2"/>
      <c r="RE1206" s="2"/>
      <c r="RF1206" s="2"/>
      <c r="RG1206" s="2"/>
      <c r="RH1206" s="2"/>
      <c r="RI1206" s="2"/>
      <c r="RJ1206" s="2"/>
      <c r="RK1206" s="2"/>
      <c r="RL1206" s="2"/>
      <c r="RM1206" s="2"/>
      <c r="RN1206" s="2"/>
      <c r="RO1206" s="2"/>
      <c r="RP1206" s="2"/>
      <c r="RQ1206" s="2"/>
      <c r="RR1206" s="2"/>
      <c r="RS1206" s="2"/>
      <c r="RT1206" s="2"/>
      <c r="RU1206" s="2"/>
      <c r="RV1206" s="2"/>
      <c r="RW1206" s="2"/>
      <c r="RX1206" s="2"/>
      <c r="RY1206" s="2"/>
      <c r="RZ1206" s="2"/>
      <c r="SA1206" s="2"/>
      <c r="SB1206" s="2"/>
      <c r="SC1206" s="2"/>
      <c r="SD1206" s="2"/>
      <c r="SE1206" s="2"/>
      <c r="SF1206" s="2"/>
      <c r="SG1206" s="2"/>
      <c r="SH1206" s="2"/>
      <c r="SI1206" s="2"/>
      <c r="SJ1206" s="2"/>
      <c r="SK1206" s="2"/>
      <c r="SL1206" s="2"/>
      <c r="SM1206" s="2"/>
      <c r="SN1206" s="2"/>
      <c r="SO1206" s="2"/>
      <c r="SP1206" s="2"/>
      <c r="SQ1206" s="2"/>
      <c r="SR1206" s="2"/>
      <c r="SS1206" s="2"/>
      <c r="ST1206" s="2"/>
      <c r="SU1206" s="2"/>
      <c r="SV1206" s="2"/>
      <c r="SW1206" s="2"/>
      <c r="SX1206" s="2"/>
      <c r="SY1206" s="2"/>
      <c r="SZ1206" s="2"/>
      <c r="TA1206" s="2"/>
      <c r="TB1206" s="2"/>
      <c r="TC1206" s="2"/>
      <c r="TD1206" s="2"/>
      <c r="TE1206" s="2"/>
      <c r="TF1206" s="2"/>
      <c r="TG1206" s="2"/>
      <c r="TH1206" s="2"/>
      <c r="TI1206" s="2"/>
      <c r="TJ1206" s="2"/>
      <c r="TK1206" s="2"/>
      <c r="TL1206" s="2"/>
      <c r="TM1206" s="2"/>
      <c r="TN1206" s="2"/>
      <c r="TO1206" s="2"/>
      <c r="TP1206" s="2"/>
      <c r="TQ1206" s="2"/>
      <c r="TR1206" s="2"/>
      <c r="TS1206" s="2"/>
      <c r="TT1206" s="2"/>
      <c r="TU1206" s="2"/>
      <c r="TV1206" s="2"/>
      <c r="TW1206" s="2"/>
      <c r="TX1206" s="2"/>
      <c r="TY1206" s="2"/>
      <c r="TZ1206" s="2"/>
      <c r="UA1206" s="2"/>
      <c r="UB1206" s="2"/>
      <c r="UC1206" s="2"/>
      <c r="UD1206" s="2"/>
      <c r="UE1206" s="2"/>
      <c r="UF1206" s="2"/>
      <c r="UG1206" s="2"/>
      <c r="UH1206" s="2"/>
      <c r="UI1206" s="2"/>
      <c r="UJ1206" s="2"/>
      <c r="UK1206" s="2"/>
      <c r="UL1206" s="2"/>
      <c r="UM1206" s="2"/>
      <c r="UN1206" s="2"/>
      <c r="UO1206" s="2"/>
      <c r="UP1206" s="2"/>
      <c r="UQ1206" s="2"/>
      <c r="UR1206" s="2"/>
      <c r="US1206" s="2"/>
      <c r="UT1206" s="2"/>
      <c r="UU1206" s="2"/>
      <c r="UV1206" s="2"/>
      <c r="UW1206" s="2"/>
      <c r="UX1206" s="2"/>
      <c r="UY1206" s="2"/>
      <c r="UZ1206" s="2"/>
      <c r="VA1206" s="2"/>
      <c r="VB1206" s="2"/>
      <c r="VC1206" s="2"/>
      <c r="VD1206" s="2"/>
      <c r="VE1206" s="2"/>
      <c r="VF1206" s="2"/>
      <c r="VG1206" s="2"/>
      <c r="VH1206" s="2"/>
      <c r="VI1206" s="2"/>
      <c r="VJ1206" s="2"/>
      <c r="VK1206" s="2"/>
      <c r="VL1206" s="2"/>
      <c r="VM1206" s="2"/>
      <c r="VN1206" s="2"/>
      <c r="VO1206" s="2"/>
      <c r="VP1206" s="2"/>
      <c r="VQ1206" s="2"/>
      <c r="VR1206" s="2"/>
      <c r="VS1206" s="2"/>
      <c r="VT1206" s="2"/>
      <c r="VU1206" s="2"/>
      <c r="VV1206" s="2"/>
      <c r="VW1206" s="2"/>
      <c r="VX1206" s="2"/>
      <c r="VY1206" s="2"/>
      <c r="VZ1206" s="2"/>
      <c r="WA1206" s="2"/>
      <c r="WB1206" s="2"/>
      <c r="WC1206" s="2"/>
      <c r="WD1206" s="2"/>
      <c r="WE1206" s="2"/>
      <c r="WF1206" s="2"/>
      <c r="WG1206" s="2"/>
      <c r="WH1206" s="2"/>
      <c r="WI1206" s="2"/>
      <c r="WJ1206" s="2"/>
      <c r="WK1206" s="2"/>
      <c r="WL1206" s="2"/>
      <c r="WM1206" s="2"/>
      <c r="WN1206" s="2"/>
      <c r="WO1206" s="2"/>
      <c r="WP1206" s="2"/>
      <c r="WQ1206" s="2"/>
      <c r="WR1206" s="2"/>
      <c r="WS1206" s="2"/>
      <c r="WT1206" s="2"/>
      <c r="WU1206" s="2"/>
      <c r="WV1206" s="2"/>
      <c r="WW1206" s="2"/>
      <c r="WX1206" s="2"/>
      <c r="WY1206" s="2"/>
      <c r="WZ1206" s="2"/>
      <c r="XA1206" s="2"/>
      <c r="XB1206" s="2"/>
      <c r="XC1206" s="2"/>
      <c r="XD1206" s="2"/>
      <c r="XE1206" s="2"/>
      <c r="XF1206" s="2"/>
      <c r="XG1206" s="2"/>
      <c r="XH1206" s="2"/>
      <c r="XI1206" s="2"/>
      <c r="XJ1206" s="2"/>
      <c r="XK1206" s="2"/>
      <c r="XL1206" s="2"/>
      <c r="XM1206" s="2"/>
      <c r="XN1206" s="2"/>
      <c r="XO1206" s="2"/>
      <c r="XP1206" s="2"/>
      <c r="XQ1206" s="2"/>
      <c r="XR1206" s="2"/>
      <c r="XS1206" s="2"/>
      <c r="XT1206" s="2"/>
      <c r="XU1206" s="2"/>
      <c r="XV1206" s="2"/>
      <c r="XW1206" s="2"/>
      <c r="XX1206" s="2"/>
      <c r="XY1206" s="2"/>
      <c r="XZ1206" s="2"/>
      <c r="YA1206" s="2"/>
      <c r="YB1206" s="2"/>
      <c r="YC1206" s="2"/>
      <c r="YD1206" s="2"/>
      <c r="YE1206" s="2"/>
      <c r="YF1206" s="2"/>
      <c r="YG1206" s="2"/>
      <c r="YH1206" s="2"/>
      <c r="YI1206" s="2"/>
      <c r="YJ1206" s="2"/>
      <c r="YK1206" s="2"/>
      <c r="YL1206" s="2"/>
      <c r="YM1206" s="2"/>
      <c r="YN1206" s="2"/>
      <c r="YO1206" s="2"/>
      <c r="YP1206" s="2"/>
      <c r="YQ1206" s="2"/>
      <c r="YR1206" s="2"/>
      <c r="YS1206" s="2"/>
      <c r="YT1206" s="2"/>
      <c r="YU1206" s="2"/>
      <c r="YV1206" s="2"/>
      <c r="YW1206" s="2"/>
      <c r="YX1206" s="2"/>
      <c r="YY1206" s="2"/>
      <c r="YZ1206" s="2"/>
      <c r="ZA1206" s="2"/>
      <c r="ZB1206" s="2"/>
      <c r="ZC1206" s="2"/>
      <c r="ZD1206" s="2"/>
      <c r="ZE1206" s="2"/>
      <c r="ZF1206" s="2"/>
      <c r="ZG1206" s="2"/>
      <c r="ZH1206" s="2"/>
      <c r="ZI1206" s="2"/>
      <c r="ZJ1206" s="2"/>
      <c r="ZK1206" s="2"/>
      <c r="ZL1206" s="2"/>
      <c r="ZM1206" s="2"/>
      <c r="ZN1206" s="2"/>
      <c r="ZO1206" s="2"/>
      <c r="ZP1206" s="2"/>
      <c r="ZQ1206" s="2"/>
      <c r="ZR1206" s="2"/>
      <c r="ZS1206" s="2"/>
      <c r="ZT1206" s="2"/>
      <c r="ZU1206" s="2"/>
      <c r="ZV1206" s="2"/>
      <c r="ZW1206" s="2"/>
      <c r="ZX1206" s="2"/>
      <c r="ZY1206" s="2"/>
      <c r="ZZ1206" s="2"/>
      <c r="AAA1206" s="2"/>
      <c r="AAB1206" s="2"/>
      <c r="AAC1206" s="2"/>
      <c r="AAD1206" s="2"/>
      <c r="AAE1206" s="2"/>
      <c r="AAF1206" s="2"/>
      <c r="AAG1206" s="2"/>
      <c r="AAH1206" s="2"/>
      <c r="AAI1206" s="2"/>
      <c r="AAJ1206" s="2"/>
      <c r="AAK1206" s="2"/>
      <c r="AAL1206" s="2"/>
      <c r="AAM1206" s="2"/>
      <c r="AAN1206" s="2"/>
      <c r="AAO1206" s="2"/>
      <c r="AAP1206" s="2"/>
      <c r="AAQ1206" s="2"/>
      <c r="AAR1206" s="2"/>
      <c r="AAS1206" s="2"/>
      <c r="AAT1206" s="2"/>
      <c r="AAU1206" s="2"/>
      <c r="AAV1206" s="2"/>
      <c r="AAW1206" s="2"/>
      <c r="AAX1206" s="2"/>
      <c r="AAY1206" s="2"/>
      <c r="AAZ1206" s="2"/>
      <c r="ABA1206" s="2"/>
      <c r="ABB1206" s="2"/>
      <c r="ABC1206" s="2"/>
      <c r="ABD1206" s="2"/>
      <c r="ABE1206" s="2"/>
      <c r="ABF1206" s="2"/>
      <c r="ABG1206" s="2"/>
      <c r="ABH1206" s="2"/>
      <c r="ABI1206" s="2"/>
      <c r="ABJ1206" s="2"/>
      <c r="ABK1206" s="2"/>
      <c r="ABL1206" s="2"/>
      <c r="ABM1206" s="2"/>
      <c r="ABN1206" s="2"/>
      <c r="ABO1206" s="2"/>
      <c r="ABP1206" s="2"/>
      <c r="ABQ1206" s="2"/>
      <c r="ABR1206" s="2"/>
      <c r="ABS1206" s="2"/>
      <c r="ABT1206" s="2"/>
      <c r="ABU1206" s="2"/>
      <c r="ABV1206" s="2"/>
      <c r="ABW1206" s="2"/>
      <c r="ABX1206" s="2"/>
      <c r="ABY1206" s="2"/>
      <c r="ABZ1206" s="2"/>
      <c r="ACA1206" s="2"/>
      <c r="ACB1206" s="2"/>
      <c r="ACC1206" s="2"/>
      <c r="ACD1206" s="2"/>
      <c r="ACE1206" s="2"/>
      <c r="ACF1206" s="2"/>
      <c r="ACG1206" s="2"/>
      <c r="ACH1206" s="2"/>
      <c r="ACI1206" s="2"/>
      <c r="ACJ1206" s="2"/>
      <c r="ACK1206" s="2"/>
      <c r="ACL1206" s="2"/>
      <c r="ACM1206" s="2"/>
      <c r="ACN1206" s="2"/>
      <c r="ACO1206" s="2"/>
      <c r="ACP1206" s="2"/>
      <c r="ACQ1206" s="2"/>
      <c r="ACR1206" s="2"/>
      <c r="ACS1206" s="2"/>
      <c r="ACT1206" s="2"/>
      <c r="ACU1206" s="2"/>
      <c r="ACV1206" s="2"/>
      <c r="ACW1206" s="2"/>
      <c r="ACX1206" s="2"/>
      <c r="ACY1206" s="2"/>
      <c r="ACZ1206" s="2"/>
      <c r="ADA1206" s="2"/>
      <c r="ADB1206" s="2"/>
      <c r="ADC1206" s="2"/>
      <c r="ADD1206" s="2"/>
      <c r="ADE1206" s="2"/>
      <c r="ADF1206" s="2"/>
      <c r="ADG1206" s="2"/>
      <c r="ADH1206" s="2"/>
      <c r="ADI1206" s="2"/>
      <c r="ADJ1206" s="2"/>
      <c r="ADK1206" s="2"/>
      <c r="ADL1206" s="2"/>
      <c r="ADM1206" s="2"/>
      <c r="ADN1206" s="2"/>
      <c r="ADO1206" s="2"/>
      <c r="ADP1206" s="2"/>
      <c r="ADQ1206" s="2"/>
      <c r="ADR1206" s="2"/>
      <c r="ADS1206" s="2"/>
      <c r="ADT1206" s="2"/>
      <c r="ADU1206" s="2"/>
      <c r="ADV1206" s="2"/>
      <c r="ADW1206" s="2"/>
      <c r="ADX1206" s="2"/>
      <c r="ADY1206" s="2"/>
      <c r="ADZ1206" s="2"/>
      <c r="AEA1206" s="2"/>
      <c r="AEB1206" s="2"/>
      <c r="AEC1206" s="2"/>
      <c r="AED1206" s="2"/>
      <c r="AEE1206" s="2"/>
      <c r="AEF1206" s="2"/>
      <c r="AEG1206" s="2"/>
      <c r="AEH1206" s="2"/>
      <c r="AEI1206" s="2"/>
      <c r="AEJ1206" s="2"/>
      <c r="AEK1206" s="2"/>
      <c r="AEL1206" s="2"/>
      <c r="AEM1206" s="2"/>
      <c r="AEN1206" s="2"/>
      <c r="AEO1206" s="2"/>
      <c r="AEP1206" s="2"/>
      <c r="AEQ1206" s="2"/>
      <c r="AER1206" s="2"/>
      <c r="AES1206" s="2"/>
      <c r="AET1206" s="2"/>
      <c r="AEU1206" s="2"/>
      <c r="AEV1206" s="2"/>
      <c r="AEW1206" s="2"/>
      <c r="AEX1206" s="2"/>
      <c r="AEY1206" s="2"/>
      <c r="AEZ1206" s="2"/>
      <c r="AFA1206" s="2"/>
      <c r="AFB1206" s="2"/>
      <c r="AFC1206" s="2"/>
      <c r="AFD1206" s="2"/>
      <c r="AFE1206" s="2"/>
      <c r="AFF1206" s="2"/>
      <c r="AFG1206" s="2"/>
      <c r="AFH1206" s="2"/>
      <c r="AFI1206" s="2"/>
      <c r="AFJ1206" s="2"/>
      <c r="AFK1206" s="2"/>
      <c r="AFL1206" s="2"/>
      <c r="AFM1206" s="2"/>
      <c r="AFN1206" s="2"/>
      <c r="AFO1206" s="2"/>
      <c r="AFP1206" s="2"/>
      <c r="AFQ1206" s="2"/>
      <c r="AFR1206" s="2"/>
      <c r="AFS1206" s="2"/>
      <c r="AFT1206" s="2"/>
      <c r="AFU1206" s="2"/>
      <c r="AFV1206" s="2"/>
      <c r="AFW1206" s="2"/>
      <c r="AFX1206" s="2"/>
      <c r="AFY1206" s="2"/>
      <c r="AFZ1206" s="2"/>
      <c r="AGA1206" s="2"/>
      <c r="AGB1206" s="2"/>
      <c r="AGC1206" s="2"/>
      <c r="AGD1206" s="2"/>
      <c r="AGE1206" s="2"/>
      <c r="AGF1206" s="2"/>
      <c r="AGG1206" s="2"/>
      <c r="AGH1206" s="2"/>
      <c r="AGI1206" s="2"/>
      <c r="AGJ1206" s="2"/>
      <c r="AGK1206" s="2"/>
      <c r="AGL1206" s="2"/>
      <c r="AGM1206" s="2"/>
      <c r="AGN1206" s="2"/>
      <c r="AGO1206" s="2"/>
      <c r="AGP1206" s="2"/>
      <c r="AGQ1206" s="2"/>
      <c r="AGR1206" s="2"/>
      <c r="AGS1206" s="2"/>
      <c r="AGT1206" s="2"/>
      <c r="AGU1206" s="2"/>
      <c r="AGV1206" s="2"/>
      <c r="AGW1206" s="2"/>
      <c r="AGX1206" s="2"/>
      <c r="AGY1206" s="2"/>
      <c r="AGZ1206" s="2"/>
      <c r="AHA1206" s="2"/>
      <c r="AHB1206" s="2"/>
      <c r="AHC1206" s="2"/>
      <c r="AHD1206" s="2"/>
      <c r="AHE1206" s="2"/>
      <c r="AHF1206" s="2"/>
      <c r="AHG1206" s="2"/>
      <c r="AHH1206" s="2"/>
      <c r="AHI1206" s="2"/>
      <c r="AHJ1206" s="2"/>
      <c r="AHK1206" s="2"/>
      <c r="AHL1206" s="2"/>
      <c r="AHM1206" s="2"/>
      <c r="AHN1206" s="2"/>
      <c r="AHO1206" s="2"/>
      <c r="AHP1206" s="2"/>
      <c r="AHQ1206" s="2"/>
      <c r="AHR1206" s="2"/>
      <c r="AHS1206" s="2"/>
      <c r="AHT1206" s="2"/>
      <c r="AHU1206" s="2"/>
      <c r="AHV1206" s="2"/>
      <c r="AHW1206" s="2"/>
      <c r="AHX1206" s="2"/>
      <c r="AHY1206" s="2"/>
      <c r="AHZ1206" s="2"/>
      <c r="AIA1206" s="2"/>
      <c r="AIB1206" s="2"/>
      <c r="AIC1206" s="2"/>
      <c r="AID1206" s="2"/>
      <c r="AIE1206" s="2"/>
      <c r="AIF1206" s="2"/>
      <c r="AIG1206" s="2"/>
      <c r="AIH1206" s="2"/>
      <c r="AII1206" s="2"/>
      <c r="AIJ1206" s="2"/>
      <c r="AIK1206" s="2"/>
      <c r="AIL1206" s="2"/>
      <c r="AIM1206" s="2"/>
      <c r="AIN1206" s="2"/>
      <c r="AIO1206" s="2"/>
      <c r="AIP1206" s="2"/>
      <c r="AIQ1206" s="2"/>
      <c r="AIR1206" s="2"/>
      <c r="AIS1206" s="2"/>
      <c r="AIT1206" s="2"/>
      <c r="AIU1206" s="2"/>
      <c r="AIV1206" s="2"/>
      <c r="AIW1206" s="2"/>
      <c r="AIX1206" s="2"/>
      <c r="AIY1206" s="2"/>
      <c r="AIZ1206" s="2"/>
      <c r="AJA1206" s="2"/>
      <c r="AJB1206" s="2"/>
      <c r="AJC1206" s="2"/>
      <c r="AJD1206" s="2"/>
      <c r="AJE1206" s="2"/>
      <c r="AJF1206" s="2"/>
      <c r="AJG1206" s="2"/>
      <c r="AJH1206" s="2"/>
      <c r="AJI1206" s="2"/>
      <c r="AJJ1206" s="2"/>
      <c r="AJK1206" s="2"/>
      <c r="AJL1206" s="2"/>
      <c r="AJM1206" s="2"/>
      <c r="AJN1206" s="2"/>
      <c r="AJO1206" s="2"/>
      <c r="AJP1206" s="2"/>
      <c r="AJQ1206" s="2"/>
      <c r="AJR1206" s="2"/>
      <c r="AJS1206" s="2"/>
      <c r="AJT1206" s="2"/>
      <c r="AJU1206" s="2"/>
      <c r="AJV1206" s="2"/>
      <c r="AJW1206" s="2"/>
      <c r="AJX1206" s="2"/>
      <c r="AJY1206" s="2"/>
      <c r="AJZ1206" s="2"/>
      <c r="AKA1206" s="2"/>
      <c r="AKB1206" s="2"/>
      <c r="AKC1206" s="2"/>
      <c r="AKD1206" s="2"/>
      <c r="AKE1206" s="2"/>
      <c r="AKF1206" s="2"/>
      <c r="AKG1206" s="2"/>
      <c r="AKH1206" s="2"/>
      <c r="AKI1206" s="2"/>
      <c r="AKJ1206" s="2"/>
      <c r="AKK1206" s="2"/>
      <c r="AKL1206" s="2"/>
      <c r="AKM1206" s="2"/>
      <c r="AKN1206" s="2"/>
      <c r="AKO1206" s="2"/>
      <c r="AKP1206" s="2"/>
      <c r="AKQ1206" s="2"/>
      <c r="AKR1206" s="2"/>
      <c r="AKS1206" s="2"/>
      <c r="AKT1206" s="2"/>
      <c r="AKU1206" s="2"/>
      <c r="AKV1206" s="2"/>
      <c r="AKW1206" s="2"/>
      <c r="AKX1206" s="2"/>
      <c r="AKY1206" s="2"/>
      <c r="AKZ1206" s="2"/>
      <c r="ALA1206" s="2"/>
      <c r="ALB1206" s="2"/>
      <c r="ALC1206" s="2"/>
      <c r="ALD1206" s="2"/>
      <c r="ALE1206" s="2"/>
      <c r="ALF1206" s="2"/>
      <c r="ALG1206" s="2"/>
      <c r="ALH1206" s="2"/>
      <c r="ALI1206" s="6"/>
      <c r="ALJ1206" s="6"/>
      <c r="ALK1206" s="6"/>
      <c r="ALL1206" s="6"/>
      <c r="ALM1206" s="6"/>
      <c r="ALN1206" s="6"/>
      <c r="ALO1206" s="6"/>
      <c r="ALP1206" s="6"/>
      <c r="ALQ1206" s="6"/>
      <c r="ALR1206" s="6"/>
      <c r="ALS1206" s="6"/>
      <c r="ALT1206" s="6"/>
      <c r="ALU1206" s="6"/>
      <c r="ALV1206" s="6"/>
      <c r="ALW1206" s="6"/>
      <c r="ALX1206" s="6"/>
      <c r="ALY1206" s="6"/>
      <c r="ALZ1206" s="6"/>
      <c r="AMA1206" s="6"/>
      <c r="AMB1206" s="6"/>
      <c r="AMC1206" s="6"/>
      <c r="AMD1206" s="6"/>
      <c r="AME1206" s="6"/>
      <c r="AMF1206" s="6"/>
      <c r="AMG1206" s="6"/>
      <c r="AMH1206" s="6"/>
      <c r="AMI1206" s="6"/>
      <c r="AMJ1206" s="6"/>
      <c r="AMK1206" s="6"/>
      <c r="AML1206" s="6"/>
      <c r="AMM1206" s="6"/>
    </row>
    <row r="1207" spans="1:1027" s="72" customFormat="1" ht="18.75">
      <c r="A1207" s="8">
        <v>45061</v>
      </c>
      <c r="B1207" s="32">
        <f t="shared" si="631"/>
        <v>0.78378378378378377</v>
      </c>
      <c r="C1207" s="73">
        <f t="shared" si="654"/>
        <v>0.59452054794520559</v>
      </c>
      <c r="D1207" s="73">
        <f t="shared" si="632"/>
        <v>0.54500000000000004</v>
      </c>
      <c r="E1207" s="73">
        <f t="shared" si="633"/>
        <v>0.70520097866912002</v>
      </c>
      <c r="F1207" s="73">
        <f t="shared" si="634"/>
        <v>0.77391304347826106</v>
      </c>
      <c r="G1207" s="73">
        <f t="shared" si="635"/>
        <v>0.2</v>
      </c>
      <c r="H1207" s="73">
        <f t="shared" si="636"/>
        <v>0.2</v>
      </c>
      <c r="I1207" s="73">
        <f t="shared" si="637"/>
        <v>0.15504322766570605</v>
      </c>
      <c r="J1207" s="73">
        <f t="shared" si="638"/>
        <v>0.26666666666666672</v>
      </c>
      <c r="K1207" s="73">
        <f t="shared" si="639"/>
        <v>-6.9565217391304335E-2</v>
      </c>
      <c r="L1207" s="73">
        <f t="shared" si="640"/>
        <v>0</v>
      </c>
      <c r="M1207" s="73">
        <f t="shared" si="641"/>
        <v>0</v>
      </c>
      <c r="N1207" s="73">
        <f t="shared" si="642"/>
        <v>0.68994368463394995</v>
      </c>
      <c r="O1207" s="73">
        <f t="shared" si="643"/>
        <v>0.29090909090909095</v>
      </c>
      <c r="P1207" s="73">
        <f t="shared" si="644"/>
        <v>0.19277108433734941</v>
      </c>
      <c r="Q1207" s="73">
        <f t="shared" si="645"/>
        <v>0.2</v>
      </c>
      <c r="R1207" s="73">
        <f t="shared" si="646"/>
        <v>0.20000297213622292</v>
      </c>
      <c r="S1207" s="73">
        <f t="shared" si="647"/>
        <v>0.2</v>
      </c>
      <c r="T1207" s="73">
        <f t="shared" si="648"/>
        <v>0.2</v>
      </c>
      <c r="U1207" s="73">
        <f t="shared" si="649"/>
        <v>0.2</v>
      </c>
      <c r="V1207" s="73">
        <f t="shared" si="650"/>
        <v>0.20396452790818989</v>
      </c>
      <c r="W1207" s="103">
        <v>0.22725244936003802</v>
      </c>
      <c r="X1207" s="2"/>
      <c r="Y1207" s="2"/>
      <c r="Z1207" s="2"/>
      <c r="AA1207" s="2"/>
      <c r="AB1207" s="2"/>
      <c r="AC1207" s="2">
        <v>-6.5887497990156731</v>
      </c>
      <c r="AD1207" s="2"/>
      <c r="AE1207" s="2"/>
      <c r="AF1207" s="2"/>
      <c r="AG1207" s="5"/>
      <c r="AH1207" s="5"/>
      <c r="AI1207" s="5"/>
      <c r="AJ1207" s="2"/>
      <c r="AK1207" s="2"/>
      <c r="AL1207" s="36">
        <f t="shared" si="655"/>
        <v>22.549698348333497</v>
      </c>
      <c r="AM1207" s="36">
        <f t="shared" si="651"/>
        <v>22.5496983483335</v>
      </c>
      <c r="AN1207" s="4">
        <v>57</v>
      </c>
      <c r="AO1207" s="4"/>
      <c r="AP1207" s="4"/>
      <c r="AQ1207" s="4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2"/>
      <c r="BC1207" s="3"/>
      <c r="BD1207" s="47"/>
      <c r="BE1207" s="2"/>
      <c r="BF1207" s="2"/>
      <c r="BG1207" s="2"/>
      <c r="BH1207" s="89">
        <v>0</v>
      </c>
      <c r="BI1207" s="47">
        <v>100</v>
      </c>
      <c r="BJ1207" s="71">
        <v>0</v>
      </c>
      <c r="BK1207" s="3">
        <v>0</v>
      </c>
      <c r="BL1207" s="49">
        <v>0</v>
      </c>
      <c r="BM1207" s="49">
        <v>0</v>
      </c>
      <c r="BN1207" s="49">
        <v>0</v>
      </c>
      <c r="BO1207" s="49">
        <v>0</v>
      </c>
      <c r="BP1207" s="49">
        <v>0</v>
      </c>
      <c r="BQ1207" s="49">
        <v>0</v>
      </c>
      <c r="BR1207" s="49">
        <v>0</v>
      </c>
      <c r="BS1207" s="3">
        <f t="shared" si="652"/>
        <v>0</v>
      </c>
      <c r="BT1207" s="2">
        <f t="shared" si="653"/>
        <v>100</v>
      </c>
      <c r="BU1207" s="2"/>
      <c r="BV1207" s="37">
        <v>15.299488465715401</v>
      </c>
      <c r="BW1207" s="37"/>
      <c r="BX1207" s="37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38"/>
      <c r="DI1207" s="38"/>
      <c r="DJ1207" s="38"/>
      <c r="DK1207" s="2"/>
      <c r="DL1207" s="2"/>
      <c r="DM1207" s="2"/>
      <c r="DN1207" s="2"/>
      <c r="DO1207" s="2"/>
      <c r="DP1207" s="2"/>
      <c r="DQ1207" s="2"/>
      <c r="DR1207" s="2"/>
      <c r="DS1207" s="2"/>
      <c r="DT1207" s="2"/>
      <c r="DU1207" s="2"/>
      <c r="DV1207" s="2"/>
      <c r="DW1207" s="2"/>
      <c r="DX1207" s="2"/>
      <c r="DY1207" s="2"/>
      <c r="DZ1207" s="2"/>
      <c r="EA1207" s="2"/>
      <c r="EB1207" s="2"/>
      <c r="EC1207" s="2"/>
      <c r="ED1207" s="2"/>
      <c r="EE1207" s="2"/>
      <c r="EF1207" s="2"/>
      <c r="EG1207" s="2"/>
      <c r="EH1207" s="2"/>
      <c r="EI1207" s="2"/>
      <c r="EJ1207" s="2"/>
      <c r="EK1207" s="2"/>
      <c r="EL1207" s="2"/>
      <c r="EM1207" s="2"/>
      <c r="EN1207" s="2"/>
      <c r="EO1207" s="2"/>
      <c r="EP1207" s="2"/>
      <c r="EQ1207" s="2"/>
      <c r="ER1207" s="2"/>
      <c r="ES1207" s="2"/>
      <c r="ET1207" s="2"/>
      <c r="EU1207" s="2"/>
      <c r="EV1207" s="2"/>
      <c r="EW1207" s="2"/>
      <c r="EX1207" s="2"/>
      <c r="EY1207" s="2"/>
      <c r="EZ1207" s="2"/>
      <c r="FA1207" s="2"/>
      <c r="FB1207" s="2"/>
      <c r="FC1207" s="2"/>
      <c r="FD1207" s="2"/>
      <c r="FE1207" s="2"/>
      <c r="FF1207" s="2"/>
      <c r="FG1207" s="2"/>
      <c r="FH1207" s="2"/>
      <c r="FI1207" s="2"/>
      <c r="FJ1207" s="2"/>
      <c r="FK1207" s="2"/>
      <c r="FL1207" s="2"/>
      <c r="FM1207" s="2"/>
      <c r="FN1207" s="2"/>
      <c r="FO1207" s="2"/>
      <c r="FP1207" s="2"/>
      <c r="FQ1207" s="2"/>
      <c r="FR1207" s="2"/>
      <c r="FS1207" s="2"/>
      <c r="FT1207" s="2"/>
      <c r="FU1207" s="2"/>
      <c r="FV1207" s="2"/>
      <c r="FW1207" s="2"/>
      <c r="FX1207" s="2"/>
      <c r="FY1207" s="2"/>
      <c r="FZ1207" s="2"/>
      <c r="GA1207" s="2"/>
      <c r="GB1207" s="2"/>
      <c r="GC1207" s="2"/>
      <c r="GD1207" s="2"/>
      <c r="GE1207" s="2"/>
      <c r="GF1207" s="2"/>
      <c r="GG1207" s="2"/>
      <c r="GH1207" s="2"/>
      <c r="GI1207" s="2"/>
      <c r="GJ1207" s="2"/>
      <c r="GK1207" s="2"/>
      <c r="GL1207" s="2"/>
      <c r="GM1207" s="2"/>
      <c r="GN1207" s="2"/>
      <c r="GO1207" s="2"/>
      <c r="GP1207" s="2"/>
      <c r="GQ1207" s="2"/>
      <c r="GR1207" s="2"/>
      <c r="GS1207" s="2"/>
      <c r="GT1207" s="2"/>
      <c r="GU1207" s="2"/>
      <c r="GV1207" s="2"/>
      <c r="GW1207" s="2"/>
      <c r="GX1207" s="2"/>
      <c r="GY1207" s="2"/>
      <c r="GZ1207" s="2"/>
      <c r="HA1207" s="2"/>
      <c r="HB1207" s="2"/>
      <c r="HC1207" s="2"/>
      <c r="HD1207" s="2"/>
      <c r="HE1207" s="2"/>
      <c r="HF1207" s="2"/>
      <c r="HG1207" s="2"/>
      <c r="HH1207" s="2"/>
      <c r="HI1207" s="2"/>
      <c r="HJ1207" s="2"/>
      <c r="HK1207" s="2"/>
      <c r="HL1207" s="2"/>
      <c r="HM1207" s="2"/>
      <c r="HN1207" s="2"/>
      <c r="HO1207" s="2"/>
      <c r="HP1207" s="2"/>
      <c r="HQ1207" s="2"/>
      <c r="HR1207" s="2"/>
      <c r="HS1207" s="2"/>
      <c r="HT1207" s="2"/>
      <c r="HU1207" s="2"/>
      <c r="HV1207" s="2"/>
      <c r="HW1207" s="2"/>
      <c r="HX1207" s="2"/>
      <c r="HY1207" s="2"/>
      <c r="HZ1207" s="2"/>
      <c r="IA1207" s="2"/>
      <c r="IB1207" s="2"/>
      <c r="IC1207" s="2"/>
      <c r="ID1207" s="2"/>
      <c r="IE1207" s="2"/>
      <c r="IF1207" s="2"/>
      <c r="IG1207" s="2"/>
      <c r="IH1207" s="2"/>
      <c r="II1207" s="2"/>
      <c r="IJ1207" s="2"/>
      <c r="IK1207" s="2"/>
      <c r="IL1207" s="2"/>
      <c r="IM1207" s="2"/>
      <c r="IN1207" s="2"/>
      <c r="IO1207" s="2"/>
      <c r="IP1207" s="2"/>
      <c r="IQ1207" s="2"/>
      <c r="IR1207" s="2"/>
      <c r="IS1207" s="2"/>
      <c r="IT1207" s="2"/>
      <c r="IU1207" s="2"/>
      <c r="IV1207" s="2"/>
      <c r="IW1207" s="2"/>
      <c r="IX1207" s="2"/>
      <c r="IY1207" s="2"/>
      <c r="IZ1207" s="2"/>
      <c r="JA1207" s="2"/>
      <c r="JB1207" s="2"/>
      <c r="JC1207" s="2"/>
      <c r="JD1207" s="2"/>
      <c r="JE1207" s="2"/>
      <c r="JF1207" s="2"/>
      <c r="JG1207" s="2"/>
      <c r="JH1207" s="2"/>
      <c r="JI1207" s="2"/>
      <c r="JJ1207" s="2"/>
      <c r="JK1207" s="2"/>
      <c r="JL1207" s="2"/>
      <c r="JM1207" s="2"/>
      <c r="JN1207" s="2"/>
      <c r="JO1207" s="2"/>
      <c r="JP1207" s="2"/>
      <c r="JQ1207" s="2"/>
      <c r="JR1207" s="2"/>
      <c r="JS1207" s="2"/>
      <c r="JT1207" s="2"/>
      <c r="JU1207" s="2"/>
      <c r="JV1207" s="2"/>
      <c r="JW1207" s="2"/>
      <c r="JX1207" s="2"/>
      <c r="JY1207" s="2"/>
      <c r="JZ1207" s="2"/>
      <c r="KA1207" s="2"/>
      <c r="KB1207" s="2"/>
      <c r="KC1207" s="2"/>
      <c r="KD1207" s="2"/>
      <c r="KE1207" s="2"/>
      <c r="KF1207" s="2"/>
      <c r="KG1207" s="2"/>
      <c r="KH1207" s="2"/>
      <c r="KI1207" s="2"/>
      <c r="KJ1207" s="2"/>
      <c r="KK1207" s="2"/>
      <c r="KL1207" s="2"/>
      <c r="KM1207" s="2"/>
      <c r="KN1207" s="2"/>
      <c r="KO1207" s="2"/>
      <c r="KP1207" s="2"/>
      <c r="KQ1207" s="2"/>
      <c r="KR1207" s="2"/>
      <c r="KS1207" s="2"/>
      <c r="KT1207" s="2"/>
      <c r="KU1207" s="2"/>
      <c r="KV1207" s="2"/>
      <c r="KW1207" s="2"/>
      <c r="KX1207" s="2"/>
      <c r="KY1207" s="2"/>
      <c r="KZ1207" s="2"/>
      <c r="LA1207" s="2"/>
      <c r="LB1207" s="2"/>
      <c r="LC1207" s="2"/>
      <c r="LD1207" s="2"/>
      <c r="LE1207" s="2"/>
      <c r="LF1207" s="2"/>
      <c r="LG1207" s="2"/>
      <c r="LH1207" s="2"/>
      <c r="LI1207" s="2"/>
      <c r="LJ1207" s="2"/>
      <c r="LK1207" s="2"/>
      <c r="LL1207" s="2"/>
      <c r="LM1207" s="2"/>
      <c r="LN1207" s="2"/>
      <c r="LO1207" s="2"/>
      <c r="LP1207" s="2"/>
      <c r="LQ1207" s="2"/>
      <c r="LR1207" s="2"/>
      <c r="LS1207" s="2"/>
      <c r="LT1207" s="2"/>
      <c r="LU1207" s="2"/>
      <c r="LV1207" s="2"/>
      <c r="LW1207" s="2"/>
      <c r="LX1207" s="2"/>
      <c r="LY1207" s="2"/>
      <c r="LZ1207" s="2"/>
      <c r="MA1207" s="2"/>
      <c r="MB1207" s="2"/>
      <c r="MC1207" s="2"/>
      <c r="MD1207" s="2"/>
      <c r="ME1207" s="2"/>
      <c r="MF1207" s="2"/>
      <c r="MG1207" s="2"/>
      <c r="MH1207" s="2"/>
      <c r="MI1207" s="2"/>
      <c r="MJ1207" s="2"/>
      <c r="MK1207" s="2"/>
      <c r="ML1207" s="2"/>
      <c r="MM1207" s="2"/>
      <c r="MN1207" s="2"/>
      <c r="MO1207" s="2"/>
      <c r="MP1207" s="2"/>
      <c r="MQ1207" s="2"/>
      <c r="MR1207" s="2"/>
      <c r="MS1207" s="2"/>
      <c r="MT1207" s="2"/>
      <c r="MU1207" s="2"/>
      <c r="MV1207" s="2"/>
      <c r="MW1207" s="2"/>
      <c r="MX1207" s="2"/>
      <c r="MY1207" s="2"/>
      <c r="MZ1207" s="2"/>
      <c r="NA1207" s="2"/>
      <c r="NB1207" s="2"/>
      <c r="NC1207" s="2"/>
      <c r="ND1207" s="2"/>
      <c r="NE1207" s="2"/>
      <c r="NF1207" s="2"/>
      <c r="NG1207" s="2"/>
      <c r="NH1207" s="2"/>
      <c r="NI1207" s="2"/>
      <c r="NJ1207" s="2"/>
      <c r="NK1207" s="2"/>
      <c r="NL1207" s="2"/>
      <c r="NM1207" s="2"/>
      <c r="NN1207" s="2"/>
      <c r="NO1207" s="2"/>
      <c r="NP1207" s="2"/>
      <c r="NQ1207" s="2"/>
      <c r="NR1207" s="2"/>
      <c r="NS1207" s="2"/>
      <c r="NT1207" s="2"/>
      <c r="NU1207" s="2"/>
      <c r="NV1207" s="2"/>
      <c r="NW1207" s="2"/>
      <c r="NX1207" s="2"/>
      <c r="NY1207" s="2"/>
      <c r="NZ1207" s="2"/>
      <c r="OA1207" s="2"/>
      <c r="OB1207" s="2"/>
      <c r="OC1207" s="2"/>
      <c r="OD1207" s="2"/>
      <c r="OE1207" s="2"/>
      <c r="OF1207" s="2"/>
      <c r="OG1207" s="2"/>
      <c r="OH1207" s="2"/>
      <c r="OI1207" s="2"/>
      <c r="OJ1207" s="2"/>
      <c r="OK1207" s="2"/>
      <c r="OL1207" s="2"/>
      <c r="OM1207" s="2"/>
      <c r="ON1207" s="2"/>
      <c r="OO1207" s="2"/>
      <c r="OP1207" s="2"/>
      <c r="OQ1207" s="2"/>
      <c r="OR1207" s="2"/>
      <c r="OS1207" s="2"/>
      <c r="OT1207" s="2"/>
      <c r="OU1207" s="2"/>
      <c r="OV1207" s="2"/>
      <c r="OW1207" s="2"/>
      <c r="OX1207" s="2"/>
      <c r="OY1207" s="2"/>
      <c r="OZ1207" s="2"/>
      <c r="PA1207" s="2"/>
      <c r="PB1207" s="2"/>
      <c r="PC1207" s="2"/>
      <c r="PD1207" s="2"/>
      <c r="PE1207" s="2"/>
      <c r="PF1207" s="2"/>
      <c r="PG1207" s="2"/>
      <c r="PH1207" s="2"/>
      <c r="PI1207" s="2"/>
      <c r="PJ1207" s="2"/>
      <c r="PK1207" s="2"/>
      <c r="PL1207" s="2"/>
      <c r="PM1207" s="2"/>
      <c r="PN1207" s="2"/>
      <c r="PO1207" s="2"/>
      <c r="PP1207" s="2"/>
      <c r="PQ1207" s="2"/>
      <c r="PR1207" s="2"/>
      <c r="PS1207" s="2"/>
      <c r="PT1207" s="2"/>
      <c r="PU1207" s="2"/>
      <c r="PV1207" s="2"/>
      <c r="PW1207" s="2"/>
      <c r="PX1207" s="2"/>
      <c r="PY1207" s="2"/>
      <c r="PZ1207" s="2"/>
      <c r="QA1207" s="2"/>
      <c r="QB1207" s="2"/>
      <c r="QC1207" s="2"/>
      <c r="QD1207" s="2"/>
      <c r="QE1207" s="2"/>
      <c r="QF1207" s="2"/>
      <c r="QG1207" s="2"/>
      <c r="QH1207" s="2"/>
      <c r="QI1207" s="2"/>
      <c r="QJ1207" s="2"/>
      <c r="QK1207" s="2"/>
      <c r="QL1207" s="2"/>
      <c r="QM1207" s="2"/>
      <c r="QN1207" s="2"/>
      <c r="QO1207" s="2"/>
      <c r="QP1207" s="2"/>
      <c r="QQ1207" s="2"/>
      <c r="QR1207" s="2"/>
      <c r="QS1207" s="2"/>
      <c r="QT1207" s="2"/>
      <c r="QU1207" s="2"/>
      <c r="QV1207" s="2"/>
      <c r="QW1207" s="2"/>
      <c r="QX1207" s="2"/>
      <c r="QY1207" s="2"/>
      <c r="QZ1207" s="2"/>
      <c r="RA1207" s="2"/>
      <c r="RB1207" s="2"/>
      <c r="RC1207" s="2"/>
      <c r="RD1207" s="2"/>
      <c r="RE1207" s="2"/>
      <c r="RF1207" s="2"/>
      <c r="RG1207" s="2"/>
      <c r="RH1207" s="2"/>
      <c r="RI1207" s="2"/>
      <c r="RJ1207" s="2"/>
      <c r="RK1207" s="2"/>
      <c r="RL1207" s="2"/>
      <c r="RM1207" s="2"/>
      <c r="RN1207" s="2"/>
      <c r="RO1207" s="2"/>
      <c r="RP1207" s="2"/>
      <c r="RQ1207" s="2"/>
      <c r="RR1207" s="2"/>
      <c r="RS1207" s="2"/>
      <c r="RT1207" s="2"/>
      <c r="RU1207" s="2"/>
      <c r="RV1207" s="2"/>
      <c r="RW1207" s="2"/>
      <c r="RX1207" s="2"/>
      <c r="RY1207" s="2"/>
      <c r="RZ1207" s="2"/>
      <c r="SA1207" s="2"/>
      <c r="SB1207" s="2"/>
      <c r="SC1207" s="2"/>
      <c r="SD1207" s="2"/>
      <c r="SE1207" s="2"/>
      <c r="SF1207" s="2"/>
      <c r="SG1207" s="2"/>
      <c r="SH1207" s="2"/>
      <c r="SI1207" s="2"/>
      <c r="SJ1207" s="2"/>
      <c r="SK1207" s="2"/>
      <c r="SL1207" s="2"/>
      <c r="SM1207" s="2"/>
      <c r="SN1207" s="2"/>
      <c r="SO1207" s="2"/>
      <c r="SP1207" s="2"/>
      <c r="SQ1207" s="2"/>
      <c r="SR1207" s="2"/>
      <c r="SS1207" s="2"/>
      <c r="ST1207" s="2"/>
      <c r="SU1207" s="2"/>
      <c r="SV1207" s="2"/>
      <c r="SW1207" s="2"/>
      <c r="SX1207" s="2"/>
      <c r="SY1207" s="2"/>
      <c r="SZ1207" s="2"/>
      <c r="TA1207" s="2"/>
      <c r="TB1207" s="2"/>
      <c r="TC1207" s="2"/>
      <c r="TD1207" s="2"/>
      <c r="TE1207" s="2"/>
      <c r="TF1207" s="2"/>
      <c r="TG1207" s="2"/>
      <c r="TH1207" s="2"/>
      <c r="TI1207" s="2"/>
      <c r="TJ1207" s="2"/>
      <c r="TK1207" s="2"/>
      <c r="TL1207" s="2"/>
      <c r="TM1207" s="2"/>
      <c r="TN1207" s="2"/>
      <c r="TO1207" s="2"/>
      <c r="TP1207" s="2"/>
      <c r="TQ1207" s="2"/>
      <c r="TR1207" s="2"/>
      <c r="TS1207" s="2"/>
      <c r="TT1207" s="2"/>
      <c r="TU1207" s="2"/>
      <c r="TV1207" s="2"/>
      <c r="TW1207" s="2"/>
      <c r="TX1207" s="2"/>
      <c r="TY1207" s="2"/>
      <c r="TZ1207" s="2"/>
      <c r="UA1207" s="2"/>
      <c r="UB1207" s="2"/>
      <c r="UC1207" s="2"/>
      <c r="UD1207" s="2"/>
      <c r="UE1207" s="2"/>
      <c r="UF1207" s="2"/>
      <c r="UG1207" s="2"/>
      <c r="UH1207" s="2"/>
      <c r="UI1207" s="2"/>
      <c r="UJ1207" s="2"/>
      <c r="UK1207" s="2"/>
      <c r="UL1207" s="2"/>
      <c r="UM1207" s="2"/>
      <c r="UN1207" s="2"/>
      <c r="UO1207" s="2"/>
      <c r="UP1207" s="2"/>
      <c r="UQ1207" s="2"/>
      <c r="UR1207" s="2"/>
      <c r="US1207" s="2"/>
      <c r="UT1207" s="2"/>
      <c r="UU1207" s="2"/>
      <c r="UV1207" s="2"/>
      <c r="UW1207" s="2"/>
      <c r="UX1207" s="2"/>
      <c r="UY1207" s="2"/>
      <c r="UZ1207" s="2"/>
      <c r="VA1207" s="2"/>
      <c r="VB1207" s="2"/>
      <c r="VC1207" s="2"/>
      <c r="VD1207" s="2"/>
      <c r="VE1207" s="2"/>
      <c r="VF1207" s="2"/>
      <c r="VG1207" s="2"/>
      <c r="VH1207" s="2"/>
      <c r="VI1207" s="2"/>
      <c r="VJ1207" s="2"/>
      <c r="VK1207" s="2"/>
      <c r="VL1207" s="2"/>
      <c r="VM1207" s="2"/>
      <c r="VN1207" s="2"/>
      <c r="VO1207" s="2"/>
      <c r="VP1207" s="2"/>
      <c r="VQ1207" s="2"/>
      <c r="VR1207" s="2"/>
      <c r="VS1207" s="2"/>
      <c r="VT1207" s="2"/>
      <c r="VU1207" s="2"/>
      <c r="VV1207" s="2"/>
      <c r="VW1207" s="2"/>
      <c r="VX1207" s="2"/>
      <c r="VY1207" s="2"/>
      <c r="VZ1207" s="2"/>
      <c r="WA1207" s="2"/>
      <c r="WB1207" s="2"/>
      <c r="WC1207" s="2"/>
      <c r="WD1207" s="2"/>
      <c r="WE1207" s="2"/>
      <c r="WF1207" s="2"/>
      <c r="WG1207" s="2"/>
      <c r="WH1207" s="2"/>
      <c r="WI1207" s="2"/>
      <c r="WJ1207" s="2"/>
      <c r="WK1207" s="2"/>
      <c r="WL1207" s="2"/>
      <c r="WM1207" s="2"/>
      <c r="WN1207" s="2"/>
      <c r="WO1207" s="2"/>
      <c r="WP1207" s="2"/>
      <c r="WQ1207" s="2"/>
      <c r="WR1207" s="2"/>
      <c r="WS1207" s="2"/>
      <c r="WT1207" s="2"/>
      <c r="WU1207" s="2"/>
      <c r="WV1207" s="2"/>
      <c r="WW1207" s="2"/>
      <c r="WX1207" s="2"/>
      <c r="WY1207" s="2"/>
      <c r="WZ1207" s="2"/>
      <c r="XA1207" s="2"/>
      <c r="XB1207" s="2"/>
      <c r="XC1207" s="2"/>
      <c r="XD1207" s="2"/>
      <c r="XE1207" s="2"/>
      <c r="XF1207" s="2"/>
      <c r="XG1207" s="2"/>
      <c r="XH1207" s="2"/>
      <c r="XI1207" s="2"/>
      <c r="XJ1207" s="2"/>
      <c r="XK1207" s="2"/>
      <c r="XL1207" s="2"/>
      <c r="XM1207" s="2"/>
      <c r="XN1207" s="2"/>
      <c r="XO1207" s="2"/>
      <c r="XP1207" s="2"/>
      <c r="XQ1207" s="2"/>
      <c r="XR1207" s="2"/>
      <c r="XS1207" s="2"/>
      <c r="XT1207" s="2"/>
      <c r="XU1207" s="2"/>
      <c r="XV1207" s="2"/>
      <c r="XW1207" s="2"/>
      <c r="XX1207" s="2"/>
      <c r="XY1207" s="2"/>
      <c r="XZ1207" s="2"/>
      <c r="YA1207" s="2"/>
      <c r="YB1207" s="2"/>
      <c r="YC1207" s="2"/>
      <c r="YD1207" s="2"/>
      <c r="YE1207" s="2"/>
      <c r="YF1207" s="2"/>
      <c r="YG1207" s="2"/>
      <c r="YH1207" s="2"/>
      <c r="YI1207" s="2"/>
      <c r="YJ1207" s="2"/>
      <c r="YK1207" s="2"/>
      <c r="YL1207" s="2"/>
      <c r="YM1207" s="2"/>
      <c r="YN1207" s="2"/>
      <c r="YO1207" s="2"/>
      <c r="YP1207" s="2"/>
      <c r="YQ1207" s="2"/>
      <c r="YR1207" s="2"/>
      <c r="YS1207" s="2"/>
      <c r="YT1207" s="2"/>
      <c r="YU1207" s="2"/>
      <c r="YV1207" s="2"/>
      <c r="YW1207" s="2"/>
      <c r="YX1207" s="2"/>
      <c r="YY1207" s="2"/>
      <c r="YZ1207" s="2"/>
      <c r="ZA1207" s="2"/>
      <c r="ZB1207" s="2"/>
      <c r="ZC1207" s="2"/>
      <c r="ZD1207" s="2"/>
      <c r="ZE1207" s="2"/>
      <c r="ZF1207" s="2"/>
      <c r="ZG1207" s="2"/>
      <c r="ZH1207" s="2"/>
      <c r="ZI1207" s="2"/>
      <c r="ZJ1207" s="2"/>
      <c r="ZK1207" s="2"/>
      <c r="ZL1207" s="2"/>
      <c r="ZM1207" s="2"/>
      <c r="ZN1207" s="2"/>
      <c r="ZO1207" s="2"/>
      <c r="ZP1207" s="2"/>
      <c r="ZQ1207" s="2"/>
      <c r="ZR1207" s="2"/>
      <c r="ZS1207" s="2"/>
      <c r="ZT1207" s="2"/>
      <c r="ZU1207" s="2"/>
      <c r="ZV1207" s="2"/>
      <c r="ZW1207" s="2"/>
      <c r="ZX1207" s="2"/>
      <c r="ZY1207" s="2"/>
      <c r="ZZ1207" s="2"/>
      <c r="AAA1207" s="2"/>
      <c r="AAB1207" s="2"/>
      <c r="AAC1207" s="2"/>
      <c r="AAD1207" s="2"/>
      <c r="AAE1207" s="2"/>
      <c r="AAF1207" s="2"/>
      <c r="AAG1207" s="2"/>
      <c r="AAH1207" s="2"/>
      <c r="AAI1207" s="2"/>
      <c r="AAJ1207" s="2"/>
      <c r="AAK1207" s="2"/>
      <c r="AAL1207" s="2"/>
      <c r="AAM1207" s="2"/>
      <c r="AAN1207" s="2"/>
      <c r="AAO1207" s="2"/>
      <c r="AAP1207" s="2"/>
      <c r="AAQ1207" s="2"/>
      <c r="AAR1207" s="2"/>
      <c r="AAS1207" s="2"/>
      <c r="AAT1207" s="2"/>
      <c r="AAU1207" s="2"/>
      <c r="AAV1207" s="2"/>
      <c r="AAW1207" s="2"/>
      <c r="AAX1207" s="2"/>
      <c r="AAY1207" s="2"/>
      <c r="AAZ1207" s="2"/>
      <c r="ABA1207" s="2"/>
      <c r="ABB1207" s="2"/>
      <c r="ABC1207" s="2"/>
      <c r="ABD1207" s="2"/>
      <c r="ABE1207" s="2"/>
      <c r="ABF1207" s="2"/>
      <c r="ABG1207" s="2"/>
      <c r="ABH1207" s="2"/>
      <c r="ABI1207" s="2"/>
      <c r="ABJ1207" s="2"/>
      <c r="ABK1207" s="2"/>
      <c r="ABL1207" s="2"/>
      <c r="ABM1207" s="2"/>
      <c r="ABN1207" s="2"/>
      <c r="ABO1207" s="2"/>
      <c r="ABP1207" s="2"/>
      <c r="ABQ1207" s="2"/>
      <c r="ABR1207" s="2"/>
      <c r="ABS1207" s="2"/>
      <c r="ABT1207" s="2"/>
      <c r="ABU1207" s="2"/>
      <c r="ABV1207" s="2"/>
      <c r="ABW1207" s="2"/>
      <c r="ABX1207" s="2"/>
      <c r="ABY1207" s="2"/>
      <c r="ABZ1207" s="2"/>
      <c r="ACA1207" s="2"/>
      <c r="ACB1207" s="2"/>
      <c r="ACC1207" s="2"/>
      <c r="ACD1207" s="2"/>
      <c r="ACE1207" s="2"/>
      <c r="ACF1207" s="2"/>
      <c r="ACG1207" s="2"/>
      <c r="ACH1207" s="2"/>
      <c r="ACI1207" s="2"/>
      <c r="ACJ1207" s="2"/>
      <c r="ACK1207" s="2"/>
      <c r="ACL1207" s="2"/>
      <c r="ACM1207" s="2"/>
      <c r="ACN1207" s="2"/>
      <c r="ACO1207" s="2"/>
      <c r="ACP1207" s="2"/>
      <c r="ACQ1207" s="2"/>
      <c r="ACR1207" s="2"/>
      <c r="ACS1207" s="2"/>
      <c r="ACT1207" s="2"/>
      <c r="ACU1207" s="2"/>
      <c r="ACV1207" s="2"/>
      <c r="ACW1207" s="2"/>
      <c r="ACX1207" s="2"/>
      <c r="ACY1207" s="2"/>
      <c r="ACZ1207" s="2"/>
      <c r="ADA1207" s="2"/>
      <c r="ADB1207" s="2"/>
      <c r="ADC1207" s="2"/>
      <c r="ADD1207" s="2"/>
      <c r="ADE1207" s="2"/>
      <c r="ADF1207" s="2"/>
      <c r="ADG1207" s="2"/>
      <c r="ADH1207" s="2"/>
      <c r="ADI1207" s="2"/>
      <c r="ADJ1207" s="2"/>
      <c r="ADK1207" s="2"/>
      <c r="ADL1207" s="2"/>
      <c r="ADM1207" s="2"/>
      <c r="ADN1207" s="2"/>
      <c r="ADO1207" s="2"/>
      <c r="ADP1207" s="2"/>
      <c r="ADQ1207" s="2"/>
      <c r="ADR1207" s="2"/>
      <c r="ADS1207" s="2"/>
      <c r="ADT1207" s="2"/>
      <c r="ADU1207" s="2"/>
      <c r="ADV1207" s="2"/>
      <c r="ADW1207" s="2"/>
      <c r="ADX1207" s="2"/>
      <c r="ADY1207" s="2"/>
      <c r="ADZ1207" s="2"/>
      <c r="AEA1207" s="2"/>
      <c r="AEB1207" s="2"/>
      <c r="AEC1207" s="2"/>
      <c r="AED1207" s="2"/>
      <c r="AEE1207" s="2"/>
      <c r="AEF1207" s="2"/>
      <c r="AEG1207" s="2"/>
      <c r="AEH1207" s="2"/>
      <c r="AEI1207" s="2"/>
      <c r="AEJ1207" s="2"/>
      <c r="AEK1207" s="2"/>
      <c r="AEL1207" s="2"/>
      <c r="AEM1207" s="2"/>
      <c r="AEN1207" s="2"/>
      <c r="AEO1207" s="2"/>
      <c r="AEP1207" s="2"/>
      <c r="AEQ1207" s="2"/>
      <c r="AER1207" s="2"/>
      <c r="AES1207" s="2"/>
      <c r="AET1207" s="2"/>
      <c r="AEU1207" s="2"/>
      <c r="AEV1207" s="2"/>
      <c r="AEW1207" s="2"/>
      <c r="AEX1207" s="2"/>
      <c r="AEY1207" s="2"/>
      <c r="AEZ1207" s="2"/>
      <c r="AFA1207" s="2"/>
      <c r="AFB1207" s="2"/>
      <c r="AFC1207" s="2"/>
      <c r="AFD1207" s="2"/>
      <c r="AFE1207" s="2"/>
      <c r="AFF1207" s="2"/>
      <c r="AFG1207" s="2"/>
      <c r="AFH1207" s="2"/>
      <c r="AFI1207" s="2"/>
      <c r="AFJ1207" s="2"/>
      <c r="AFK1207" s="2"/>
      <c r="AFL1207" s="2"/>
      <c r="AFM1207" s="2"/>
      <c r="AFN1207" s="2"/>
      <c r="AFO1207" s="2"/>
      <c r="AFP1207" s="2"/>
      <c r="AFQ1207" s="2"/>
      <c r="AFR1207" s="2"/>
      <c r="AFS1207" s="2"/>
      <c r="AFT1207" s="2"/>
      <c r="AFU1207" s="2"/>
      <c r="AFV1207" s="2"/>
      <c r="AFW1207" s="2"/>
      <c r="AFX1207" s="2"/>
      <c r="AFY1207" s="2"/>
      <c r="AFZ1207" s="2"/>
      <c r="AGA1207" s="2"/>
      <c r="AGB1207" s="2"/>
      <c r="AGC1207" s="2"/>
      <c r="AGD1207" s="2"/>
      <c r="AGE1207" s="2"/>
      <c r="AGF1207" s="2"/>
      <c r="AGG1207" s="2"/>
      <c r="AGH1207" s="2"/>
      <c r="AGI1207" s="2"/>
      <c r="AGJ1207" s="2"/>
      <c r="AGK1207" s="2"/>
      <c r="AGL1207" s="2"/>
      <c r="AGM1207" s="2"/>
      <c r="AGN1207" s="2"/>
      <c r="AGO1207" s="2"/>
      <c r="AGP1207" s="2"/>
      <c r="AGQ1207" s="2"/>
      <c r="AGR1207" s="2"/>
      <c r="AGS1207" s="2"/>
      <c r="AGT1207" s="2"/>
      <c r="AGU1207" s="2"/>
      <c r="AGV1207" s="2"/>
      <c r="AGW1207" s="2"/>
      <c r="AGX1207" s="2"/>
      <c r="AGY1207" s="2"/>
      <c r="AGZ1207" s="2"/>
      <c r="AHA1207" s="2"/>
      <c r="AHB1207" s="2"/>
      <c r="AHC1207" s="2"/>
      <c r="AHD1207" s="2"/>
      <c r="AHE1207" s="2"/>
      <c r="AHF1207" s="2"/>
      <c r="AHG1207" s="2"/>
      <c r="AHH1207" s="2"/>
      <c r="AHI1207" s="2"/>
      <c r="AHJ1207" s="2"/>
      <c r="AHK1207" s="2"/>
      <c r="AHL1207" s="2"/>
      <c r="AHM1207" s="2"/>
      <c r="AHN1207" s="2"/>
      <c r="AHO1207" s="2"/>
      <c r="AHP1207" s="2"/>
      <c r="AHQ1207" s="2"/>
      <c r="AHR1207" s="2"/>
      <c r="AHS1207" s="2"/>
      <c r="AHT1207" s="2"/>
      <c r="AHU1207" s="2"/>
      <c r="AHV1207" s="2"/>
      <c r="AHW1207" s="2"/>
      <c r="AHX1207" s="2"/>
      <c r="AHY1207" s="2"/>
      <c r="AHZ1207" s="2"/>
      <c r="AIA1207" s="2"/>
      <c r="AIB1207" s="2"/>
      <c r="AIC1207" s="2"/>
      <c r="AID1207" s="2"/>
      <c r="AIE1207" s="2"/>
      <c r="AIF1207" s="2"/>
      <c r="AIG1207" s="2"/>
      <c r="AIH1207" s="2"/>
      <c r="AII1207" s="2"/>
      <c r="AIJ1207" s="2"/>
      <c r="AIK1207" s="2"/>
      <c r="AIL1207" s="2"/>
      <c r="AIM1207" s="2"/>
      <c r="AIN1207" s="2"/>
      <c r="AIO1207" s="2"/>
      <c r="AIP1207" s="2"/>
      <c r="AIQ1207" s="2"/>
      <c r="AIR1207" s="2"/>
      <c r="AIS1207" s="2"/>
      <c r="AIT1207" s="2"/>
      <c r="AIU1207" s="2"/>
      <c r="AIV1207" s="2"/>
      <c r="AIW1207" s="2"/>
      <c r="AIX1207" s="2"/>
      <c r="AIY1207" s="2"/>
      <c r="AIZ1207" s="2"/>
      <c r="AJA1207" s="2"/>
      <c r="AJB1207" s="2"/>
      <c r="AJC1207" s="2"/>
      <c r="AJD1207" s="2"/>
      <c r="AJE1207" s="2"/>
      <c r="AJF1207" s="2"/>
      <c r="AJG1207" s="2"/>
      <c r="AJH1207" s="2"/>
      <c r="AJI1207" s="2"/>
      <c r="AJJ1207" s="2"/>
      <c r="AJK1207" s="2"/>
      <c r="AJL1207" s="2"/>
      <c r="AJM1207" s="2"/>
      <c r="AJN1207" s="2"/>
      <c r="AJO1207" s="2"/>
      <c r="AJP1207" s="2"/>
      <c r="AJQ1207" s="2"/>
      <c r="AJR1207" s="2"/>
      <c r="AJS1207" s="2"/>
      <c r="AJT1207" s="2"/>
      <c r="AJU1207" s="2"/>
      <c r="AJV1207" s="2"/>
      <c r="AJW1207" s="2"/>
      <c r="AJX1207" s="2"/>
      <c r="AJY1207" s="2"/>
      <c r="AJZ1207" s="2"/>
      <c r="AKA1207" s="2"/>
      <c r="AKB1207" s="2"/>
      <c r="AKC1207" s="2"/>
      <c r="AKD1207" s="2"/>
      <c r="AKE1207" s="2"/>
      <c r="AKF1207" s="2"/>
      <c r="AKG1207" s="2"/>
      <c r="AKH1207" s="2"/>
      <c r="AKI1207" s="2"/>
      <c r="AKJ1207" s="2"/>
      <c r="AKK1207" s="2"/>
      <c r="AKL1207" s="2"/>
      <c r="AKM1207" s="2"/>
      <c r="AKN1207" s="2"/>
      <c r="AKO1207" s="2"/>
      <c r="AKP1207" s="2"/>
      <c r="AKQ1207" s="2"/>
      <c r="AKR1207" s="2"/>
      <c r="AKS1207" s="2"/>
      <c r="AKT1207" s="2"/>
      <c r="AKU1207" s="2"/>
      <c r="AKV1207" s="2"/>
      <c r="AKW1207" s="2"/>
      <c r="AKX1207" s="2"/>
      <c r="AKY1207" s="2"/>
      <c r="AKZ1207" s="2"/>
      <c r="ALA1207" s="2"/>
      <c r="ALB1207" s="2"/>
      <c r="ALC1207" s="2"/>
      <c r="ALD1207" s="2"/>
      <c r="ALE1207" s="2"/>
      <c r="ALF1207" s="2"/>
      <c r="ALG1207" s="2"/>
      <c r="ALH1207" s="2"/>
      <c r="ALI1207" s="6"/>
      <c r="ALJ1207" s="6"/>
      <c r="ALK1207" s="6"/>
      <c r="ALL1207" s="6"/>
      <c r="ALM1207" s="6"/>
      <c r="ALN1207" s="6"/>
      <c r="ALO1207" s="6"/>
      <c r="ALP1207" s="6"/>
      <c r="ALQ1207" s="6"/>
      <c r="ALR1207" s="6"/>
      <c r="ALS1207" s="6"/>
      <c r="ALT1207" s="6"/>
      <c r="ALU1207" s="6"/>
      <c r="ALV1207" s="6"/>
      <c r="ALW1207" s="6"/>
      <c r="ALX1207" s="6"/>
      <c r="ALY1207" s="6"/>
      <c r="ALZ1207" s="6"/>
      <c r="AMA1207" s="6"/>
      <c r="AMB1207" s="6"/>
      <c r="AMC1207" s="6"/>
      <c r="AMD1207" s="6"/>
      <c r="AME1207" s="6"/>
      <c r="AMF1207" s="6"/>
      <c r="AMG1207" s="6"/>
      <c r="AMH1207" s="6"/>
      <c r="AMI1207" s="6"/>
      <c r="AMJ1207" s="6"/>
      <c r="AMK1207" s="6"/>
      <c r="AML1207" s="6"/>
      <c r="AMM1207" s="6"/>
    </row>
    <row r="1208" spans="1:1027" s="72" customFormat="1" ht="18.75">
      <c r="A1208" s="8">
        <v>45062</v>
      </c>
      <c r="B1208" s="32">
        <f t="shared" si="631"/>
        <v>0.78378378378378377</v>
      </c>
      <c r="C1208" s="73">
        <f t="shared" si="654"/>
        <v>0.59452054794520559</v>
      </c>
      <c r="D1208" s="73">
        <f t="shared" si="632"/>
        <v>0.54500000000000004</v>
      </c>
      <c r="E1208" s="73">
        <f t="shared" si="633"/>
        <v>0.68461183129018055</v>
      </c>
      <c r="F1208" s="73">
        <f t="shared" si="634"/>
        <v>0.77391304347826106</v>
      </c>
      <c r="G1208" s="73">
        <f t="shared" si="635"/>
        <v>0.2</v>
      </c>
      <c r="H1208" s="73">
        <f t="shared" si="636"/>
        <v>0.2</v>
      </c>
      <c r="I1208" s="73">
        <f t="shared" si="637"/>
        <v>0.15504322766570605</v>
      </c>
      <c r="J1208" s="73">
        <f t="shared" si="638"/>
        <v>0.26666666666666672</v>
      </c>
      <c r="K1208" s="73">
        <f t="shared" si="639"/>
        <v>-6.9565217391304335E-2</v>
      </c>
      <c r="L1208" s="73">
        <f t="shared" si="640"/>
        <v>0</v>
      </c>
      <c r="M1208" s="73">
        <f t="shared" si="641"/>
        <v>0</v>
      </c>
      <c r="N1208" s="73">
        <f t="shared" si="642"/>
        <v>0.68994368463394995</v>
      </c>
      <c r="O1208" s="73">
        <f t="shared" si="643"/>
        <v>0.27272727272727276</v>
      </c>
      <c r="P1208" s="73">
        <f t="shared" si="644"/>
        <v>0.19277108433734941</v>
      </c>
      <c r="Q1208" s="73">
        <f t="shared" si="645"/>
        <v>0.2</v>
      </c>
      <c r="R1208" s="73">
        <f t="shared" si="646"/>
        <v>0.20001188854489166</v>
      </c>
      <c r="S1208" s="73">
        <f t="shared" si="647"/>
        <v>0.2</v>
      </c>
      <c r="T1208" s="73">
        <f t="shared" si="648"/>
        <v>0.2</v>
      </c>
      <c r="U1208" s="73">
        <f t="shared" si="649"/>
        <v>0.2</v>
      </c>
      <c r="V1208" s="73">
        <f t="shared" si="650"/>
        <v>0.20396452790818989</v>
      </c>
      <c r="W1208" s="103">
        <v>0.23862846048138203</v>
      </c>
      <c r="X1208" s="2"/>
      <c r="Y1208" s="2"/>
      <c r="Z1208" s="2"/>
      <c r="AA1208" s="2"/>
      <c r="AB1208" s="2"/>
      <c r="AC1208" s="2">
        <v>-9.8078012270485289</v>
      </c>
      <c r="AD1208" s="2"/>
      <c r="AE1208" s="2"/>
      <c r="AF1208" s="2"/>
      <c r="AG1208" s="5"/>
      <c r="AH1208" s="5"/>
      <c r="AI1208" s="5"/>
      <c r="AJ1208" s="2"/>
      <c r="AK1208" s="2"/>
      <c r="AL1208" s="36">
        <f>AVERAGE(AM1205:AM1211)</f>
        <v>22.549698348333497</v>
      </c>
      <c r="AM1208" s="36">
        <f t="shared" si="651"/>
        <v>22.5496983483335</v>
      </c>
      <c r="AN1208" s="4">
        <v>46</v>
      </c>
      <c r="AO1208" s="4"/>
      <c r="AP1208" s="4"/>
      <c r="AQ1208" s="4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2"/>
      <c r="BC1208" s="3"/>
      <c r="BD1208" s="47"/>
      <c r="BE1208" s="2"/>
      <c r="BF1208" s="2"/>
      <c r="BG1208" s="2"/>
      <c r="BH1208" s="89">
        <v>0</v>
      </c>
      <c r="BI1208" s="47">
        <v>100</v>
      </c>
      <c r="BJ1208" s="71">
        <v>0</v>
      </c>
      <c r="BK1208" s="3">
        <v>0</v>
      </c>
      <c r="BL1208" s="49">
        <v>0</v>
      </c>
      <c r="BM1208" s="49">
        <v>0</v>
      </c>
      <c r="BN1208" s="49">
        <v>0</v>
      </c>
      <c r="BO1208" s="49">
        <v>0</v>
      </c>
      <c r="BP1208" s="49">
        <v>0</v>
      </c>
      <c r="BQ1208" s="49">
        <v>0</v>
      </c>
      <c r="BR1208" s="49">
        <v>0</v>
      </c>
      <c r="BS1208" s="3">
        <f t="shared" si="652"/>
        <v>0</v>
      </c>
      <c r="BT1208" s="2">
        <f t="shared" si="653"/>
        <v>100</v>
      </c>
      <c r="BU1208" s="2"/>
      <c r="BV1208" s="37">
        <v>16.299488465715399</v>
      </c>
      <c r="BW1208" s="37"/>
      <c r="BX1208" s="37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38"/>
      <c r="DI1208" s="38"/>
      <c r="DJ1208" s="38"/>
      <c r="DK1208" s="2"/>
      <c r="DL1208" s="2"/>
      <c r="DM1208" s="2"/>
      <c r="DN1208" s="2"/>
      <c r="DO1208" s="2"/>
      <c r="DP1208" s="2"/>
      <c r="DQ1208" s="2"/>
      <c r="DR1208" s="2"/>
      <c r="DS1208" s="2"/>
      <c r="DT1208" s="2"/>
      <c r="DU1208" s="2"/>
      <c r="DV1208" s="2"/>
      <c r="DW1208" s="2"/>
      <c r="DX1208" s="2"/>
      <c r="DY1208" s="2"/>
      <c r="DZ1208" s="2"/>
      <c r="EA1208" s="2"/>
      <c r="EB1208" s="2"/>
      <c r="EC1208" s="2"/>
      <c r="ED1208" s="2"/>
      <c r="EE1208" s="2"/>
      <c r="EF1208" s="2"/>
      <c r="EG1208" s="2"/>
      <c r="EH1208" s="2"/>
      <c r="EI1208" s="2"/>
      <c r="EJ1208" s="2"/>
      <c r="EK1208" s="2"/>
      <c r="EL1208" s="2"/>
      <c r="EM1208" s="2"/>
      <c r="EN1208" s="2"/>
      <c r="EO1208" s="2"/>
      <c r="EP1208" s="2"/>
      <c r="EQ1208" s="2"/>
      <c r="ER1208" s="2"/>
      <c r="ES1208" s="2"/>
      <c r="ET1208" s="2"/>
      <c r="EU1208" s="2"/>
      <c r="EV1208" s="2"/>
      <c r="EW1208" s="2"/>
      <c r="EX1208" s="2"/>
      <c r="EY1208" s="2"/>
      <c r="EZ1208" s="2"/>
      <c r="FA1208" s="2"/>
      <c r="FB1208" s="2"/>
      <c r="FC1208" s="2"/>
      <c r="FD1208" s="2"/>
      <c r="FE1208" s="2"/>
      <c r="FF1208" s="2"/>
      <c r="FG1208" s="2"/>
      <c r="FH1208" s="2"/>
      <c r="FI1208" s="2"/>
      <c r="FJ1208" s="2"/>
      <c r="FK1208" s="2"/>
      <c r="FL1208" s="2"/>
      <c r="FM1208" s="2"/>
      <c r="FN1208" s="2"/>
      <c r="FO1208" s="2"/>
      <c r="FP1208" s="2"/>
      <c r="FQ1208" s="2"/>
      <c r="FR1208" s="2"/>
      <c r="FS1208" s="2"/>
      <c r="FT1208" s="2"/>
      <c r="FU1208" s="2"/>
      <c r="FV1208" s="2"/>
      <c r="FW1208" s="2"/>
      <c r="FX1208" s="2"/>
      <c r="FY1208" s="2"/>
      <c r="FZ1208" s="2"/>
      <c r="GA1208" s="2"/>
      <c r="GB1208" s="2"/>
      <c r="GC1208" s="2"/>
      <c r="GD1208" s="2"/>
      <c r="GE1208" s="2"/>
      <c r="GF1208" s="2"/>
      <c r="GG1208" s="2"/>
      <c r="GH1208" s="2"/>
      <c r="GI1208" s="2"/>
      <c r="GJ1208" s="2"/>
      <c r="GK1208" s="2"/>
      <c r="GL1208" s="2"/>
      <c r="GM1208" s="2"/>
      <c r="GN1208" s="2"/>
      <c r="GO1208" s="2"/>
      <c r="GP1208" s="2"/>
      <c r="GQ1208" s="2"/>
      <c r="GR1208" s="2"/>
      <c r="GS1208" s="2"/>
      <c r="GT1208" s="2"/>
      <c r="GU1208" s="2"/>
      <c r="GV1208" s="2"/>
      <c r="GW1208" s="2"/>
      <c r="GX1208" s="2"/>
      <c r="GY1208" s="2"/>
      <c r="GZ1208" s="2"/>
      <c r="HA1208" s="2"/>
      <c r="HB1208" s="2"/>
      <c r="HC1208" s="2"/>
      <c r="HD1208" s="2"/>
      <c r="HE1208" s="2"/>
      <c r="HF1208" s="2"/>
      <c r="HG1208" s="2"/>
      <c r="HH1208" s="2"/>
      <c r="HI1208" s="2"/>
      <c r="HJ1208" s="2"/>
      <c r="HK1208" s="2"/>
      <c r="HL1208" s="2"/>
      <c r="HM1208" s="2"/>
      <c r="HN1208" s="2"/>
      <c r="HO1208" s="2"/>
      <c r="HP1208" s="2"/>
      <c r="HQ1208" s="2"/>
      <c r="HR1208" s="2"/>
      <c r="HS1208" s="2"/>
      <c r="HT1208" s="2"/>
      <c r="HU1208" s="2"/>
      <c r="HV1208" s="2"/>
      <c r="HW1208" s="2"/>
      <c r="HX1208" s="2"/>
      <c r="HY1208" s="2"/>
      <c r="HZ1208" s="2"/>
      <c r="IA1208" s="2"/>
      <c r="IB1208" s="2"/>
      <c r="IC1208" s="2"/>
      <c r="ID1208" s="2"/>
      <c r="IE1208" s="2"/>
      <c r="IF1208" s="2"/>
      <c r="IG1208" s="2"/>
      <c r="IH1208" s="2"/>
      <c r="II1208" s="2"/>
      <c r="IJ1208" s="2"/>
      <c r="IK1208" s="2"/>
      <c r="IL1208" s="2"/>
      <c r="IM1208" s="2"/>
      <c r="IN1208" s="2"/>
      <c r="IO1208" s="2"/>
      <c r="IP1208" s="2"/>
      <c r="IQ1208" s="2"/>
      <c r="IR1208" s="2"/>
      <c r="IS1208" s="2"/>
      <c r="IT1208" s="2"/>
      <c r="IU1208" s="2"/>
      <c r="IV1208" s="2"/>
      <c r="IW1208" s="2"/>
      <c r="IX1208" s="2"/>
      <c r="IY1208" s="2"/>
      <c r="IZ1208" s="2"/>
      <c r="JA1208" s="2"/>
      <c r="JB1208" s="2"/>
      <c r="JC1208" s="2"/>
      <c r="JD1208" s="2"/>
      <c r="JE1208" s="2"/>
      <c r="JF1208" s="2"/>
      <c r="JG1208" s="2"/>
      <c r="JH1208" s="2"/>
      <c r="JI1208" s="2"/>
      <c r="JJ1208" s="2"/>
      <c r="JK1208" s="2"/>
      <c r="JL1208" s="2"/>
      <c r="JM1208" s="2"/>
      <c r="JN1208" s="2"/>
      <c r="JO1208" s="2"/>
      <c r="JP1208" s="2"/>
      <c r="JQ1208" s="2"/>
      <c r="JR1208" s="2"/>
      <c r="JS1208" s="2"/>
      <c r="JT1208" s="2"/>
      <c r="JU1208" s="2"/>
      <c r="JV1208" s="2"/>
      <c r="JW1208" s="2"/>
      <c r="JX1208" s="2"/>
      <c r="JY1208" s="2"/>
      <c r="JZ1208" s="2"/>
      <c r="KA1208" s="2"/>
      <c r="KB1208" s="2"/>
      <c r="KC1208" s="2"/>
      <c r="KD1208" s="2"/>
      <c r="KE1208" s="2"/>
      <c r="KF1208" s="2"/>
      <c r="KG1208" s="2"/>
      <c r="KH1208" s="2"/>
      <c r="KI1208" s="2"/>
      <c r="KJ1208" s="2"/>
      <c r="KK1208" s="2"/>
      <c r="KL1208" s="2"/>
      <c r="KM1208" s="2"/>
      <c r="KN1208" s="2"/>
      <c r="KO1208" s="2"/>
      <c r="KP1208" s="2"/>
      <c r="KQ1208" s="2"/>
      <c r="KR1208" s="2"/>
      <c r="KS1208" s="2"/>
      <c r="KT1208" s="2"/>
      <c r="KU1208" s="2"/>
      <c r="KV1208" s="2"/>
      <c r="KW1208" s="2"/>
      <c r="KX1208" s="2"/>
      <c r="KY1208" s="2"/>
      <c r="KZ1208" s="2"/>
      <c r="LA1208" s="2"/>
      <c r="LB1208" s="2"/>
      <c r="LC1208" s="2"/>
      <c r="LD1208" s="2"/>
      <c r="LE1208" s="2"/>
      <c r="LF1208" s="2"/>
      <c r="LG1208" s="2"/>
      <c r="LH1208" s="2"/>
      <c r="LI1208" s="2"/>
      <c r="LJ1208" s="2"/>
      <c r="LK1208" s="2"/>
      <c r="LL1208" s="2"/>
      <c r="LM1208" s="2"/>
      <c r="LN1208" s="2"/>
      <c r="LO1208" s="2"/>
      <c r="LP1208" s="2"/>
      <c r="LQ1208" s="2"/>
      <c r="LR1208" s="2"/>
      <c r="LS1208" s="2"/>
      <c r="LT1208" s="2"/>
      <c r="LU1208" s="2"/>
      <c r="LV1208" s="2"/>
      <c r="LW1208" s="2"/>
      <c r="LX1208" s="2"/>
      <c r="LY1208" s="2"/>
      <c r="LZ1208" s="2"/>
      <c r="MA1208" s="2"/>
      <c r="MB1208" s="2"/>
      <c r="MC1208" s="2"/>
      <c r="MD1208" s="2"/>
      <c r="ME1208" s="2"/>
      <c r="MF1208" s="2"/>
      <c r="MG1208" s="2"/>
      <c r="MH1208" s="2"/>
      <c r="MI1208" s="2"/>
      <c r="MJ1208" s="2"/>
      <c r="MK1208" s="2"/>
      <c r="ML1208" s="2"/>
      <c r="MM1208" s="2"/>
      <c r="MN1208" s="2"/>
      <c r="MO1208" s="2"/>
      <c r="MP1208" s="2"/>
      <c r="MQ1208" s="2"/>
      <c r="MR1208" s="2"/>
      <c r="MS1208" s="2"/>
      <c r="MT1208" s="2"/>
      <c r="MU1208" s="2"/>
      <c r="MV1208" s="2"/>
      <c r="MW1208" s="2"/>
      <c r="MX1208" s="2"/>
      <c r="MY1208" s="2"/>
      <c r="MZ1208" s="2"/>
      <c r="NA1208" s="2"/>
      <c r="NB1208" s="2"/>
      <c r="NC1208" s="2"/>
      <c r="ND1208" s="2"/>
      <c r="NE1208" s="2"/>
      <c r="NF1208" s="2"/>
      <c r="NG1208" s="2"/>
      <c r="NH1208" s="2"/>
      <c r="NI1208" s="2"/>
      <c r="NJ1208" s="2"/>
      <c r="NK1208" s="2"/>
      <c r="NL1208" s="2"/>
      <c r="NM1208" s="2"/>
      <c r="NN1208" s="2"/>
      <c r="NO1208" s="2"/>
      <c r="NP1208" s="2"/>
      <c r="NQ1208" s="2"/>
      <c r="NR1208" s="2"/>
      <c r="NS1208" s="2"/>
      <c r="NT1208" s="2"/>
      <c r="NU1208" s="2"/>
      <c r="NV1208" s="2"/>
      <c r="NW1208" s="2"/>
      <c r="NX1208" s="2"/>
      <c r="NY1208" s="2"/>
      <c r="NZ1208" s="2"/>
      <c r="OA1208" s="2"/>
      <c r="OB1208" s="2"/>
      <c r="OC1208" s="2"/>
      <c r="OD1208" s="2"/>
      <c r="OE1208" s="2"/>
      <c r="OF1208" s="2"/>
      <c r="OG1208" s="2"/>
      <c r="OH1208" s="2"/>
      <c r="OI1208" s="2"/>
      <c r="OJ1208" s="2"/>
      <c r="OK1208" s="2"/>
      <c r="OL1208" s="2"/>
      <c r="OM1208" s="2"/>
      <c r="ON1208" s="2"/>
      <c r="OO1208" s="2"/>
      <c r="OP1208" s="2"/>
      <c r="OQ1208" s="2"/>
      <c r="OR1208" s="2"/>
      <c r="OS1208" s="2"/>
      <c r="OT1208" s="2"/>
      <c r="OU1208" s="2"/>
      <c r="OV1208" s="2"/>
      <c r="OW1208" s="2"/>
      <c r="OX1208" s="2"/>
      <c r="OY1208" s="2"/>
      <c r="OZ1208" s="2"/>
      <c r="PA1208" s="2"/>
      <c r="PB1208" s="2"/>
      <c r="PC1208" s="2"/>
      <c r="PD1208" s="2"/>
      <c r="PE1208" s="2"/>
      <c r="PF1208" s="2"/>
      <c r="PG1208" s="2"/>
      <c r="PH1208" s="2"/>
      <c r="PI1208" s="2"/>
      <c r="PJ1208" s="2"/>
      <c r="PK1208" s="2"/>
      <c r="PL1208" s="2"/>
      <c r="PM1208" s="2"/>
      <c r="PN1208" s="2"/>
      <c r="PO1208" s="2"/>
      <c r="PP1208" s="2"/>
      <c r="PQ1208" s="2"/>
      <c r="PR1208" s="2"/>
      <c r="PS1208" s="2"/>
      <c r="PT1208" s="2"/>
      <c r="PU1208" s="2"/>
      <c r="PV1208" s="2"/>
      <c r="PW1208" s="2"/>
      <c r="PX1208" s="2"/>
      <c r="PY1208" s="2"/>
      <c r="PZ1208" s="2"/>
      <c r="QA1208" s="2"/>
      <c r="QB1208" s="2"/>
      <c r="QC1208" s="2"/>
      <c r="QD1208" s="2"/>
      <c r="QE1208" s="2"/>
      <c r="QF1208" s="2"/>
      <c r="QG1208" s="2"/>
      <c r="QH1208" s="2"/>
      <c r="QI1208" s="2"/>
      <c r="QJ1208" s="2"/>
      <c r="QK1208" s="2"/>
      <c r="QL1208" s="2"/>
      <c r="QM1208" s="2"/>
      <c r="QN1208" s="2"/>
      <c r="QO1208" s="2"/>
      <c r="QP1208" s="2"/>
      <c r="QQ1208" s="2"/>
      <c r="QR1208" s="2"/>
      <c r="QS1208" s="2"/>
      <c r="QT1208" s="2"/>
      <c r="QU1208" s="2"/>
      <c r="QV1208" s="2"/>
      <c r="QW1208" s="2"/>
      <c r="QX1208" s="2"/>
      <c r="QY1208" s="2"/>
      <c r="QZ1208" s="2"/>
      <c r="RA1208" s="2"/>
      <c r="RB1208" s="2"/>
      <c r="RC1208" s="2"/>
      <c r="RD1208" s="2"/>
      <c r="RE1208" s="2"/>
      <c r="RF1208" s="2"/>
      <c r="RG1208" s="2"/>
      <c r="RH1208" s="2"/>
      <c r="RI1208" s="2"/>
      <c r="RJ1208" s="2"/>
      <c r="RK1208" s="2"/>
      <c r="RL1208" s="2"/>
      <c r="RM1208" s="2"/>
      <c r="RN1208" s="2"/>
      <c r="RO1208" s="2"/>
      <c r="RP1208" s="2"/>
      <c r="RQ1208" s="2"/>
      <c r="RR1208" s="2"/>
      <c r="RS1208" s="2"/>
      <c r="RT1208" s="2"/>
      <c r="RU1208" s="2"/>
      <c r="RV1208" s="2"/>
      <c r="RW1208" s="2"/>
      <c r="RX1208" s="2"/>
      <c r="RY1208" s="2"/>
      <c r="RZ1208" s="2"/>
      <c r="SA1208" s="2"/>
      <c r="SB1208" s="2"/>
      <c r="SC1208" s="2"/>
      <c r="SD1208" s="2"/>
      <c r="SE1208" s="2"/>
      <c r="SF1208" s="2"/>
      <c r="SG1208" s="2"/>
      <c r="SH1208" s="2"/>
      <c r="SI1208" s="2"/>
      <c r="SJ1208" s="2"/>
      <c r="SK1208" s="2"/>
      <c r="SL1208" s="2"/>
      <c r="SM1208" s="2"/>
      <c r="SN1208" s="2"/>
      <c r="SO1208" s="2"/>
      <c r="SP1208" s="2"/>
      <c r="SQ1208" s="2"/>
      <c r="SR1208" s="2"/>
      <c r="SS1208" s="2"/>
      <c r="ST1208" s="2"/>
      <c r="SU1208" s="2"/>
      <c r="SV1208" s="2"/>
      <c r="SW1208" s="2"/>
      <c r="SX1208" s="2"/>
      <c r="SY1208" s="2"/>
      <c r="SZ1208" s="2"/>
      <c r="TA1208" s="2"/>
      <c r="TB1208" s="2"/>
      <c r="TC1208" s="2"/>
      <c r="TD1208" s="2"/>
      <c r="TE1208" s="2"/>
      <c r="TF1208" s="2"/>
      <c r="TG1208" s="2"/>
      <c r="TH1208" s="2"/>
      <c r="TI1208" s="2"/>
      <c r="TJ1208" s="2"/>
      <c r="TK1208" s="2"/>
      <c r="TL1208" s="2"/>
      <c r="TM1208" s="2"/>
      <c r="TN1208" s="2"/>
      <c r="TO1208" s="2"/>
      <c r="TP1208" s="2"/>
      <c r="TQ1208" s="2"/>
      <c r="TR1208" s="2"/>
      <c r="TS1208" s="2"/>
      <c r="TT1208" s="2"/>
      <c r="TU1208" s="2"/>
      <c r="TV1208" s="2"/>
      <c r="TW1208" s="2"/>
      <c r="TX1208" s="2"/>
      <c r="TY1208" s="2"/>
      <c r="TZ1208" s="2"/>
      <c r="UA1208" s="2"/>
      <c r="UB1208" s="2"/>
      <c r="UC1208" s="2"/>
      <c r="UD1208" s="2"/>
      <c r="UE1208" s="2"/>
      <c r="UF1208" s="2"/>
      <c r="UG1208" s="2"/>
      <c r="UH1208" s="2"/>
      <c r="UI1208" s="2"/>
      <c r="UJ1208" s="2"/>
      <c r="UK1208" s="2"/>
      <c r="UL1208" s="2"/>
      <c r="UM1208" s="2"/>
      <c r="UN1208" s="2"/>
      <c r="UO1208" s="2"/>
      <c r="UP1208" s="2"/>
      <c r="UQ1208" s="2"/>
      <c r="UR1208" s="2"/>
      <c r="US1208" s="2"/>
      <c r="UT1208" s="2"/>
      <c r="UU1208" s="2"/>
      <c r="UV1208" s="2"/>
      <c r="UW1208" s="2"/>
      <c r="UX1208" s="2"/>
      <c r="UY1208" s="2"/>
      <c r="UZ1208" s="2"/>
      <c r="VA1208" s="2"/>
      <c r="VB1208" s="2"/>
      <c r="VC1208" s="2"/>
      <c r="VD1208" s="2"/>
      <c r="VE1208" s="2"/>
      <c r="VF1208" s="2"/>
      <c r="VG1208" s="2"/>
      <c r="VH1208" s="2"/>
      <c r="VI1208" s="2"/>
      <c r="VJ1208" s="2"/>
      <c r="VK1208" s="2"/>
      <c r="VL1208" s="2"/>
      <c r="VM1208" s="2"/>
      <c r="VN1208" s="2"/>
      <c r="VO1208" s="2"/>
      <c r="VP1208" s="2"/>
      <c r="VQ1208" s="2"/>
      <c r="VR1208" s="2"/>
      <c r="VS1208" s="2"/>
      <c r="VT1208" s="2"/>
      <c r="VU1208" s="2"/>
      <c r="VV1208" s="2"/>
      <c r="VW1208" s="2"/>
      <c r="VX1208" s="2"/>
      <c r="VY1208" s="2"/>
      <c r="VZ1208" s="2"/>
      <c r="WA1208" s="2"/>
      <c r="WB1208" s="2"/>
      <c r="WC1208" s="2"/>
      <c r="WD1208" s="2"/>
      <c r="WE1208" s="2"/>
      <c r="WF1208" s="2"/>
      <c r="WG1208" s="2"/>
      <c r="WH1208" s="2"/>
      <c r="WI1208" s="2"/>
      <c r="WJ1208" s="2"/>
      <c r="WK1208" s="2"/>
      <c r="WL1208" s="2"/>
      <c r="WM1208" s="2"/>
      <c r="WN1208" s="2"/>
      <c r="WO1208" s="2"/>
      <c r="WP1208" s="2"/>
      <c r="WQ1208" s="2"/>
      <c r="WR1208" s="2"/>
      <c r="WS1208" s="2"/>
      <c r="WT1208" s="2"/>
      <c r="WU1208" s="2"/>
      <c r="WV1208" s="2"/>
      <c r="WW1208" s="2"/>
      <c r="WX1208" s="2"/>
      <c r="WY1208" s="2"/>
      <c r="WZ1208" s="2"/>
      <c r="XA1208" s="2"/>
      <c r="XB1208" s="2"/>
      <c r="XC1208" s="2"/>
      <c r="XD1208" s="2"/>
      <c r="XE1208" s="2"/>
      <c r="XF1208" s="2"/>
      <c r="XG1208" s="2"/>
      <c r="XH1208" s="2"/>
      <c r="XI1208" s="2"/>
      <c r="XJ1208" s="2"/>
      <c r="XK1208" s="2"/>
      <c r="XL1208" s="2"/>
      <c r="XM1208" s="2"/>
      <c r="XN1208" s="2"/>
      <c r="XO1208" s="2"/>
      <c r="XP1208" s="2"/>
      <c r="XQ1208" s="2"/>
      <c r="XR1208" s="2"/>
      <c r="XS1208" s="2"/>
      <c r="XT1208" s="2"/>
      <c r="XU1208" s="2"/>
      <c r="XV1208" s="2"/>
      <c r="XW1208" s="2"/>
      <c r="XX1208" s="2"/>
      <c r="XY1208" s="2"/>
      <c r="XZ1208" s="2"/>
      <c r="YA1208" s="2"/>
      <c r="YB1208" s="2"/>
      <c r="YC1208" s="2"/>
      <c r="YD1208" s="2"/>
      <c r="YE1208" s="2"/>
      <c r="YF1208" s="2"/>
      <c r="YG1208" s="2"/>
      <c r="YH1208" s="2"/>
      <c r="YI1208" s="2"/>
      <c r="YJ1208" s="2"/>
      <c r="YK1208" s="2"/>
      <c r="YL1208" s="2"/>
      <c r="YM1208" s="2"/>
      <c r="YN1208" s="2"/>
      <c r="YO1208" s="2"/>
      <c r="YP1208" s="2"/>
      <c r="YQ1208" s="2"/>
      <c r="YR1208" s="2"/>
      <c r="YS1208" s="2"/>
      <c r="YT1208" s="2"/>
      <c r="YU1208" s="2"/>
      <c r="YV1208" s="2"/>
      <c r="YW1208" s="2"/>
      <c r="YX1208" s="2"/>
      <c r="YY1208" s="2"/>
      <c r="YZ1208" s="2"/>
      <c r="ZA1208" s="2"/>
      <c r="ZB1208" s="2"/>
      <c r="ZC1208" s="2"/>
      <c r="ZD1208" s="2"/>
      <c r="ZE1208" s="2"/>
      <c r="ZF1208" s="2"/>
      <c r="ZG1208" s="2"/>
      <c r="ZH1208" s="2"/>
      <c r="ZI1208" s="2"/>
      <c r="ZJ1208" s="2"/>
      <c r="ZK1208" s="2"/>
      <c r="ZL1208" s="2"/>
      <c r="ZM1208" s="2"/>
      <c r="ZN1208" s="2"/>
      <c r="ZO1208" s="2"/>
      <c r="ZP1208" s="2"/>
      <c r="ZQ1208" s="2"/>
      <c r="ZR1208" s="2"/>
      <c r="ZS1208" s="2"/>
      <c r="ZT1208" s="2"/>
      <c r="ZU1208" s="2"/>
      <c r="ZV1208" s="2"/>
      <c r="ZW1208" s="2"/>
      <c r="ZX1208" s="2"/>
      <c r="ZY1208" s="2"/>
      <c r="ZZ1208" s="2"/>
      <c r="AAA1208" s="2"/>
      <c r="AAB1208" s="2"/>
      <c r="AAC1208" s="2"/>
      <c r="AAD1208" s="2"/>
      <c r="AAE1208" s="2"/>
      <c r="AAF1208" s="2"/>
      <c r="AAG1208" s="2"/>
      <c r="AAH1208" s="2"/>
      <c r="AAI1208" s="2"/>
      <c r="AAJ1208" s="2"/>
      <c r="AAK1208" s="2"/>
      <c r="AAL1208" s="2"/>
      <c r="AAM1208" s="2"/>
      <c r="AAN1208" s="2"/>
      <c r="AAO1208" s="2"/>
      <c r="AAP1208" s="2"/>
      <c r="AAQ1208" s="2"/>
      <c r="AAR1208" s="2"/>
      <c r="AAS1208" s="2"/>
      <c r="AAT1208" s="2"/>
      <c r="AAU1208" s="2"/>
      <c r="AAV1208" s="2"/>
      <c r="AAW1208" s="2"/>
      <c r="AAX1208" s="2"/>
      <c r="AAY1208" s="2"/>
      <c r="AAZ1208" s="2"/>
      <c r="ABA1208" s="2"/>
      <c r="ABB1208" s="2"/>
      <c r="ABC1208" s="2"/>
      <c r="ABD1208" s="2"/>
      <c r="ABE1208" s="2"/>
      <c r="ABF1208" s="2"/>
      <c r="ABG1208" s="2"/>
      <c r="ABH1208" s="2"/>
      <c r="ABI1208" s="2"/>
      <c r="ABJ1208" s="2"/>
      <c r="ABK1208" s="2"/>
      <c r="ABL1208" s="2"/>
      <c r="ABM1208" s="2"/>
      <c r="ABN1208" s="2"/>
      <c r="ABO1208" s="2"/>
      <c r="ABP1208" s="2"/>
      <c r="ABQ1208" s="2"/>
      <c r="ABR1208" s="2"/>
      <c r="ABS1208" s="2"/>
      <c r="ABT1208" s="2"/>
      <c r="ABU1208" s="2"/>
      <c r="ABV1208" s="2"/>
      <c r="ABW1208" s="2"/>
      <c r="ABX1208" s="2"/>
      <c r="ABY1208" s="2"/>
      <c r="ABZ1208" s="2"/>
      <c r="ACA1208" s="2"/>
      <c r="ACB1208" s="2"/>
      <c r="ACC1208" s="2"/>
      <c r="ACD1208" s="2"/>
      <c r="ACE1208" s="2"/>
      <c r="ACF1208" s="2"/>
      <c r="ACG1208" s="2"/>
      <c r="ACH1208" s="2"/>
      <c r="ACI1208" s="2"/>
      <c r="ACJ1208" s="2"/>
      <c r="ACK1208" s="2"/>
      <c r="ACL1208" s="2"/>
      <c r="ACM1208" s="2"/>
      <c r="ACN1208" s="2"/>
      <c r="ACO1208" s="2"/>
      <c r="ACP1208" s="2"/>
      <c r="ACQ1208" s="2"/>
      <c r="ACR1208" s="2"/>
      <c r="ACS1208" s="2"/>
      <c r="ACT1208" s="2"/>
      <c r="ACU1208" s="2"/>
      <c r="ACV1208" s="2"/>
      <c r="ACW1208" s="2"/>
      <c r="ACX1208" s="2"/>
      <c r="ACY1208" s="2"/>
      <c r="ACZ1208" s="2"/>
      <c r="ADA1208" s="2"/>
      <c r="ADB1208" s="2"/>
      <c r="ADC1208" s="2"/>
      <c r="ADD1208" s="2"/>
      <c r="ADE1208" s="2"/>
      <c r="ADF1208" s="2"/>
      <c r="ADG1208" s="2"/>
      <c r="ADH1208" s="2"/>
      <c r="ADI1208" s="2"/>
      <c r="ADJ1208" s="2"/>
      <c r="ADK1208" s="2"/>
      <c r="ADL1208" s="2"/>
      <c r="ADM1208" s="2"/>
      <c r="ADN1208" s="2"/>
      <c r="ADO1208" s="2"/>
      <c r="ADP1208" s="2"/>
      <c r="ADQ1208" s="2"/>
      <c r="ADR1208" s="2"/>
      <c r="ADS1208" s="2"/>
      <c r="ADT1208" s="2"/>
      <c r="ADU1208" s="2"/>
      <c r="ADV1208" s="2"/>
      <c r="ADW1208" s="2"/>
      <c r="ADX1208" s="2"/>
      <c r="ADY1208" s="2"/>
      <c r="ADZ1208" s="2"/>
      <c r="AEA1208" s="2"/>
      <c r="AEB1208" s="2"/>
      <c r="AEC1208" s="2"/>
      <c r="AED1208" s="2"/>
      <c r="AEE1208" s="2"/>
      <c r="AEF1208" s="2"/>
      <c r="AEG1208" s="2"/>
      <c r="AEH1208" s="2"/>
      <c r="AEI1208" s="2"/>
      <c r="AEJ1208" s="2"/>
      <c r="AEK1208" s="2"/>
      <c r="AEL1208" s="2"/>
      <c r="AEM1208" s="2"/>
      <c r="AEN1208" s="2"/>
      <c r="AEO1208" s="2"/>
      <c r="AEP1208" s="2"/>
      <c r="AEQ1208" s="2"/>
      <c r="AER1208" s="2"/>
      <c r="AES1208" s="2"/>
      <c r="AET1208" s="2"/>
      <c r="AEU1208" s="2"/>
      <c r="AEV1208" s="2"/>
      <c r="AEW1208" s="2"/>
      <c r="AEX1208" s="2"/>
      <c r="AEY1208" s="2"/>
      <c r="AEZ1208" s="2"/>
      <c r="AFA1208" s="2"/>
      <c r="AFB1208" s="2"/>
      <c r="AFC1208" s="2"/>
      <c r="AFD1208" s="2"/>
      <c r="AFE1208" s="2"/>
      <c r="AFF1208" s="2"/>
      <c r="AFG1208" s="2"/>
      <c r="AFH1208" s="2"/>
      <c r="AFI1208" s="2"/>
      <c r="AFJ1208" s="2"/>
      <c r="AFK1208" s="2"/>
      <c r="AFL1208" s="2"/>
      <c r="AFM1208" s="2"/>
      <c r="AFN1208" s="2"/>
      <c r="AFO1208" s="2"/>
      <c r="AFP1208" s="2"/>
      <c r="AFQ1208" s="2"/>
      <c r="AFR1208" s="2"/>
      <c r="AFS1208" s="2"/>
      <c r="AFT1208" s="2"/>
      <c r="AFU1208" s="2"/>
      <c r="AFV1208" s="2"/>
      <c r="AFW1208" s="2"/>
      <c r="AFX1208" s="2"/>
      <c r="AFY1208" s="2"/>
      <c r="AFZ1208" s="2"/>
      <c r="AGA1208" s="2"/>
      <c r="AGB1208" s="2"/>
      <c r="AGC1208" s="2"/>
      <c r="AGD1208" s="2"/>
      <c r="AGE1208" s="2"/>
      <c r="AGF1208" s="2"/>
      <c r="AGG1208" s="2"/>
      <c r="AGH1208" s="2"/>
      <c r="AGI1208" s="2"/>
      <c r="AGJ1208" s="2"/>
      <c r="AGK1208" s="2"/>
      <c r="AGL1208" s="2"/>
      <c r="AGM1208" s="2"/>
      <c r="AGN1208" s="2"/>
      <c r="AGO1208" s="2"/>
      <c r="AGP1208" s="2"/>
      <c r="AGQ1208" s="2"/>
      <c r="AGR1208" s="2"/>
      <c r="AGS1208" s="2"/>
      <c r="AGT1208" s="2"/>
      <c r="AGU1208" s="2"/>
      <c r="AGV1208" s="2"/>
      <c r="AGW1208" s="2"/>
      <c r="AGX1208" s="2"/>
      <c r="AGY1208" s="2"/>
      <c r="AGZ1208" s="2"/>
      <c r="AHA1208" s="2"/>
      <c r="AHB1208" s="2"/>
      <c r="AHC1208" s="2"/>
      <c r="AHD1208" s="2"/>
      <c r="AHE1208" s="2"/>
      <c r="AHF1208" s="2"/>
      <c r="AHG1208" s="2"/>
      <c r="AHH1208" s="2"/>
      <c r="AHI1208" s="2"/>
      <c r="AHJ1208" s="2"/>
      <c r="AHK1208" s="2"/>
      <c r="AHL1208" s="2"/>
      <c r="AHM1208" s="2"/>
      <c r="AHN1208" s="2"/>
      <c r="AHO1208" s="2"/>
      <c r="AHP1208" s="2"/>
      <c r="AHQ1208" s="2"/>
      <c r="AHR1208" s="2"/>
      <c r="AHS1208" s="2"/>
      <c r="AHT1208" s="2"/>
      <c r="AHU1208" s="2"/>
      <c r="AHV1208" s="2"/>
      <c r="AHW1208" s="2"/>
      <c r="AHX1208" s="2"/>
      <c r="AHY1208" s="2"/>
      <c r="AHZ1208" s="2"/>
      <c r="AIA1208" s="2"/>
      <c r="AIB1208" s="2"/>
      <c r="AIC1208" s="2"/>
      <c r="AID1208" s="2"/>
      <c r="AIE1208" s="2"/>
      <c r="AIF1208" s="2"/>
      <c r="AIG1208" s="2"/>
      <c r="AIH1208" s="2"/>
      <c r="AII1208" s="2"/>
      <c r="AIJ1208" s="2"/>
      <c r="AIK1208" s="2"/>
      <c r="AIL1208" s="2"/>
      <c r="AIM1208" s="2"/>
      <c r="AIN1208" s="2"/>
      <c r="AIO1208" s="2"/>
      <c r="AIP1208" s="2"/>
      <c r="AIQ1208" s="2"/>
      <c r="AIR1208" s="2"/>
      <c r="AIS1208" s="2"/>
      <c r="AIT1208" s="2"/>
      <c r="AIU1208" s="2"/>
      <c r="AIV1208" s="2"/>
      <c r="AIW1208" s="2"/>
      <c r="AIX1208" s="2"/>
      <c r="AIY1208" s="2"/>
      <c r="AIZ1208" s="2"/>
      <c r="AJA1208" s="2"/>
      <c r="AJB1208" s="2"/>
      <c r="AJC1208" s="2"/>
      <c r="AJD1208" s="2"/>
      <c r="AJE1208" s="2"/>
      <c r="AJF1208" s="2"/>
      <c r="AJG1208" s="2"/>
      <c r="AJH1208" s="2"/>
      <c r="AJI1208" s="2"/>
      <c r="AJJ1208" s="2"/>
      <c r="AJK1208" s="2"/>
      <c r="AJL1208" s="2"/>
      <c r="AJM1208" s="2"/>
      <c r="AJN1208" s="2"/>
      <c r="AJO1208" s="2"/>
      <c r="AJP1208" s="2"/>
      <c r="AJQ1208" s="2"/>
      <c r="AJR1208" s="2"/>
      <c r="AJS1208" s="2"/>
      <c r="AJT1208" s="2"/>
      <c r="AJU1208" s="2"/>
      <c r="AJV1208" s="2"/>
      <c r="AJW1208" s="2"/>
      <c r="AJX1208" s="2"/>
      <c r="AJY1208" s="2"/>
      <c r="AJZ1208" s="2"/>
      <c r="AKA1208" s="2"/>
      <c r="AKB1208" s="2"/>
      <c r="AKC1208" s="2"/>
      <c r="AKD1208" s="2"/>
      <c r="AKE1208" s="2"/>
      <c r="AKF1208" s="2"/>
      <c r="AKG1208" s="2"/>
      <c r="AKH1208" s="2"/>
      <c r="AKI1208" s="2"/>
      <c r="AKJ1208" s="2"/>
      <c r="AKK1208" s="2"/>
      <c r="AKL1208" s="2"/>
      <c r="AKM1208" s="2"/>
      <c r="AKN1208" s="2"/>
      <c r="AKO1208" s="2"/>
      <c r="AKP1208" s="2"/>
      <c r="AKQ1208" s="2"/>
      <c r="AKR1208" s="2"/>
      <c r="AKS1208" s="2"/>
      <c r="AKT1208" s="2"/>
      <c r="AKU1208" s="2"/>
      <c r="AKV1208" s="2"/>
      <c r="AKW1208" s="2"/>
      <c r="AKX1208" s="2"/>
      <c r="AKY1208" s="2"/>
      <c r="AKZ1208" s="2"/>
      <c r="ALA1208" s="2"/>
      <c r="ALB1208" s="2"/>
      <c r="ALC1208" s="2"/>
      <c r="ALD1208" s="2"/>
      <c r="ALE1208" s="2"/>
      <c r="ALF1208" s="2"/>
      <c r="ALG1208" s="2"/>
      <c r="ALH1208" s="2"/>
      <c r="ALI1208" s="6"/>
      <c r="ALJ1208" s="6"/>
      <c r="ALK1208" s="6"/>
      <c r="ALL1208" s="6"/>
      <c r="ALM1208" s="6"/>
      <c r="ALN1208" s="6"/>
      <c r="ALO1208" s="6"/>
      <c r="ALP1208" s="6"/>
      <c r="ALQ1208" s="6"/>
      <c r="ALR1208" s="6"/>
      <c r="ALS1208" s="6"/>
      <c r="ALT1208" s="6"/>
      <c r="ALU1208" s="6"/>
      <c r="ALV1208" s="6"/>
      <c r="ALW1208" s="6"/>
      <c r="ALX1208" s="6"/>
      <c r="ALY1208" s="6"/>
      <c r="ALZ1208" s="6"/>
      <c r="AMA1208" s="6"/>
      <c r="AMB1208" s="6"/>
      <c r="AMC1208" s="6"/>
      <c r="AMD1208" s="6"/>
      <c r="AME1208" s="6"/>
      <c r="AMF1208" s="6"/>
      <c r="AMG1208" s="6"/>
      <c r="AMH1208" s="6"/>
      <c r="AMI1208" s="6"/>
      <c r="AMJ1208" s="6"/>
      <c r="AMK1208" s="6"/>
      <c r="AML1208" s="6"/>
      <c r="AMM1208" s="6"/>
    </row>
    <row r="1209" spans="1:1027" s="72" customFormat="1" ht="18.75">
      <c r="A1209" s="8">
        <v>45063</v>
      </c>
      <c r="B1209" s="32">
        <f t="shared" si="631"/>
        <v>0.78378378378378377</v>
      </c>
      <c r="C1209" s="73">
        <f t="shared" si="654"/>
        <v>0.59452054794520559</v>
      </c>
      <c r="D1209" s="73">
        <f t="shared" si="632"/>
        <v>0.54500000000000004</v>
      </c>
      <c r="E1209" s="73">
        <f t="shared" si="633"/>
        <v>0.69444686312648785</v>
      </c>
      <c r="F1209" s="73">
        <f t="shared" si="634"/>
        <v>0.77391304347826106</v>
      </c>
      <c r="G1209" s="73">
        <f t="shared" si="635"/>
        <v>0.2</v>
      </c>
      <c r="H1209" s="73">
        <f t="shared" si="636"/>
        <v>0.2</v>
      </c>
      <c r="I1209" s="73">
        <f t="shared" si="637"/>
        <v>0.15504322766570605</v>
      </c>
      <c r="J1209" s="73">
        <f t="shared" si="638"/>
        <v>0.26666666666666672</v>
      </c>
      <c r="K1209" s="73">
        <f t="shared" si="639"/>
        <v>-6.9565217391304335E-2</v>
      </c>
      <c r="L1209" s="73">
        <f t="shared" si="640"/>
        <v>0</v>
      </c>
      <c r="M1209" s="73">
        <f t="shared" si="641"/>
        <v>0</v>
      </c>
      <c r="N1209" s="73">
        <f t="shared" si="642"/>
        <v>0.68994368463394995</v>
      </c>
      <c r="O1209" s="73">
        <f t="shared" si="643"/>
        <v>0.27933884297520661</v>
      </c>
      <c r="P1209" s="73">
        <f t="shared" si="644"/>
        <v>0.19277108433734941</v>
      </c>
      <c r="Q1209" s="73">
        <f t="shared" si="645"/>
        <v>0.2</v>
      </c>
      <c r="R1209" s="73">
        <f t="shared" si="646"/>
        <v>0.2</v>
      </c>
      <c r="S1209" s="73">
        <f t="shared" si="647"/>
        <v>0.2</v>
      </c>
      <c r="T1209" s="73">
        <f t="shared" si="648"/>
        <v>0.2</v>
      </c>
      <c r="U1209" s="73">
        <f t="shared" si="649"/>
        <v>0.2</v>
      </c>
      <c r="V1209" s="73">
        <f t="shared" si="650"/>
        <v>0.20396452790818989</v>
      </c>
      <c r="W1209" s="103">
        <v>0.24004054753303905</v>
      </c>
      <c r="X1209" s="2"/>
      <c r="Y1209" s="2"/>
      <c r="Z1209" s="2"/>
      <c r="AA1209" s="2"/>
      <c r="AB1209" s="2"/>
      <c r="AC1209" s="2">
        <v>-8.270123503210506</v>
      </c>
      <c r="AD1209" s="2"/>
      <c r="AE1209" s="2"/>
      <c r="AF1209" s="2"/>
      <c r="AG1209" s="5"/>
      <c r="AH1209" s="5"/>
      <c r="AI1209" s="5"/>
      <c r="AJ1209" s="2"/>
      <c r="AK1209" s="2"/>
      <c r="AL1209" s="36">
        <f t="shared" si="655"/>
        <v>22.549698348333497</v>
      </c>
      <c r="AM1209" s="36">
        <f t="shared" si="651"/>
        <v>22.5496983483335</v>
      </c>
      <c r="AN1209" s="4">
        <v>50</v>
      </c>
      <c r="AO1209" s="4"/>
      <c r="AP1209" s="4"/>
      <c r="AQ1209" s="4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2"/>
      <c r="BC1209" s="3"/>
      <c r="BD1209" s="47"/>
      <c r="BE1209" s="2"/>
      <c r="BF1209" s="2"/>
      <c r="BG1209" s="2"/>
      <c r="BH1209" s="89">
        <v>0</v>
      </c>
      <c r="BI1209" s="47">
        <v>100</v>
      </c>
      <c r="BJ1209" s="71">
        <v>0</v>
      </c>
      <c r="BK1209" s="3">
        <v>0</v>
      </c>
      <c r="BL1209" s="49">
        <v>0</v>
      </c>
      <c r="BM1209" s="49">
        <v>0</v>
      </c>
      <c r="BN1209" s="49">
        <v>0</v>
      </c>
      <c r="BO1209" s="49">
        <v>0</v>
      </c>
      <c r="BP1209" s="49">
        <v>0</v>
      </c>
      <c r="BQ1209" s="49">
        <v>0</v>
      </c>
      <c r="BR1209" s="49">
        <v>0</v>
      </c>
      <c r="BS1209" s="3">
        <f t="shared" si="652"/>
        <v>0</v>
      </c>
      <c r="BT1209" s="2">
        <f t="shared" si="653"/>
        <v>100</v>
      </c>
      <c r="BU1209" s="2"/>
      <c r="BV1209" s="37">
        <v>17.299488465715399</v>
      </c>
      <c r="BW1209" s="37"/>
      <c r="BX1209" s="37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38"/>
      <c r="DI1209" s="38"/>
      <c r="DJ1209" s="38"/>
      <c r="DK1209" s="2"/>
      <c r="DL1209" s="2"/>
      <c r="DM1209" s="2"/>
      <c r="DN1209" s="2"/>
      <c r="DO1209" s="2"/>
      <c r="DP1209" s="2"/>
      <c r="DQ1209" s="2"/>
      <c r="DR1209" s="2"/>
      <c r="DS1209" s="2"/>
      <c r="DT1209" s="2"/>
      <c r="DU1209" s="2"/>
      <c r="DV1209" s="2"/>
      <c r="DW1209" s="2"/>
      <c r="DX1209" s="2"/>
      <c r="DY1209" s="2"/>
      <c r="DZ1209" s="2"/>
      <c r="EA1209" s="2"/>
      <c r="EB1209" s="2"/>
      <c r="EC1209" s="2"/>
      <c r="ED1209" s="2"/>
      <c r="EE1209" s="2"/>
      <c r="EF1209" s="2"/>
      <c r="EG1209" s="2"/>
      <c r="EH1209" s="2"/>
      <c r="EI1209" s="2"/>
      <c r="EJ1209" s="2"/>
      <c r="EK1209" s="2"/>
      <c r="EL1209" s="2"/>
      <c r="EM1209" s="2"/>
      <c r="EN1209" s="2"/>
      <c r="EO1209" s="2"/>
      <c r="EP1209" s="2"/>
      <c r="EQ1209" s="2"/>
      <c r="ER1209" s="2"/>
      <c r="ES1209" s="2"/>
      <c r="ET1209" s="2"/>
      <c r="EU1209" s="2"/>
      <c r="EV1209" s="2"/>
      <c r="EW1209" s="2"/>
      <c r="EX1209" s="2"/>
      <c r="EY1209" s="2"/>
      <c r="EZ1209" s="2"/>
      <c r="FA1209" s="2"/>
      <c r="FB1209" s="2"/>
      <c r="FC1209" s="2"/>
      <c r="FD1209" s="2"/>
      <c r="FE1209" s="2"/>
      <c r="FF1209" s="2"/>
      <c r="FG1209" s="2"/>
      <c r="FH1209" s="2"/>
      <c r="FI1209" s="2"/>
      <c r="FJ1209" s="2"/>
      <c r="FK1209" s="2"/>
      <c r="FL1209" s="2"/>
      <c r="FM1209" s="2"/>
      <c r="FN1209" s="2"/>
      <c r="FO1209" s="2"/>
      <c r="FP1209" s="2"/>
      <c r="FQ1209" s="2"/>
      <c r="FR1209" s="2"/>
      <c r="FS1209" s="2"/>
      <c r="FT1209" s="2"/>
      <c r="FU1209" s="2"/>
      <c r="FV1209" s="2"/>
      <c r="FW1209" s="2"/>
      <c r="FX1209" s="2"/>
      <c r="FY1209" s="2"/>
      <c r="FZ1209" s="2"/>
      <c r="GA1209" s="2"/>
      <c r="GB1209" s="2"/>
      <c r="GC1209" s="2"/>
      <c r="GD1209" s="2"/>
      <c r="GE1209" s="2"/>
      <c r="GF1209" s="2"/>
      <c r="GG1209" s="2"/>
      <c r="GH1209" s="2"/>
      <c r="GI1209" s="2"/>
      <c r="GJ1209" s="2"/>
      <c r="GK1209" s="2"/>
      <c r="GL1209" s="2"/>
      <c r="GM1209" s="2"/>
      <c r="GN1209" s="2"/>
      <c r="GO1209" s="2"/>
      <c r="GP1209" s="2"/>
      <c r="GQ1209" s="2"/>
      <c r="GR1209" s="2"/>
      <c r="GS1209" s="2"/>
      <c r="GT1209" s="2"/>
      <c r="GU1209" s="2"/>
      <c r="GV1209" s="2"/>
      <c r="GW1209" s="2"/>
      <c r="GX1209" s="2"/>
      <c r="GY1209" s="2"/>
      <c r="GZ1209" s="2"/>
      <c r="HA1209" s="2"/>
      <c r="HB1209" s="2"/>
      <c r="HC1209" s="2"/>
      <c r="HD1209" s="2"/>
      <c r="HE1209" s="2"/>
      <c r="HF1209" s="2"/>
      <c r="HG1209" s="2"/>
      <c r="HH1209" s="2"/>
      <c r="HI1209" s="2"/>
      <c r="HJ1209" s="2"/>
      <c r="HK1209" s="2"/>
      <c r="HL1209" s="2"/>
      <c r="HM1209" s="2"/>
      <c r="HN1209" s="2"/>
      <c r="HO1209" s="2"/>
      <c r="HP1209" s="2"/>
      <c r="HQ1209" s="2"/>
      <c r="HR1209" s="2"/>
      <c r="HS1209" s="2"/>
      <c r="HT1209" s="2"/>
      <c r="HU1209" s="2"/>
      <c r="HV1209" s="2"/>
      <c r="HW1209" s="2"/>
      <c r="HX1209" s="2"/>
      <c r="HY1209" s="2"/>
      <c r="HZ1209" s="2"/>
      <c r="IA1209" s="2"/>
      <c r="IB1209" s="2"/>
      <c r="IC1209" s="2"/>
      <c r="ID1209" s="2"/>
      <c r="IE1209" s="2"/>
      <c r="IF1209" s="2"/>
      <c r="IG1209" s="2"/>
      <c r="IH1209" s="2"/>
      <c r="II1209" s="2"/>
      <c r="IJ1209" s="2"/>
      <c r="IK1209" s="2"/>
      <c r="IL1209" s="2"/>
      <c r="IM1209" s="2"/>
      <c r="IN1209" s="2"/>
      <c r="IO1209" s="2"/>
      <c r="IP1209" s="2"/>
      <c r="IQ1209" s="2"/>
      <c r="IR1209" s="2"/>
      <c r="IS1209" s="2"/>
      <c r="IT1209" s="2"/>
      <c r="IU1209" s="2"/>
      <c r="IV1209" s="2"/>
      <c r="IW1209" s="2"/>
      <c r="IX1209" s="2"/>
      <c r="IY1209" s="2"/>
      <c r="IZ1209" s="2"/>
      <c r="JA1209" s="2"/>
      <c r="JB1209" s="2"/>
      <c r="JC1209" s="2"/>
      <c r="JD1209" s="2"/>
      <c r="JE1209" s="2"/>
      <c r="JF1209" s="2"/>
      <c r="JG1209" s="2"/>
      <c r="JH1209" s="2"/>
      <c r="JI1209" s="2"/>
      <c r="JJ1209" s="2"/>
      <c r="JK1209" s="2"/>
      <c r="JL1209" s="2"/>
      <c r="JM1209" s="2"/>
      <c r="JN1209" s="2"/>
      <c r="JO1209" s="2"/>
      <c r="JP1209" s="2"/>
      <c r="JQ1209" s="2"/>
      <c r="JR1209" s="2"/>
      <c r="JS1209" s="2"/>
      <c r="JT1209" s="2"/>
      <c r="JU1209" s="2"/>
      <c r="JV1209" s="2"/>
      <c r="JW1209" s="2"/>
      <c r="JX1209" s="2"/>
      <c r="JY1209" s="2"/>
      <c r="JZ1209" s="2"/>
      <c r="KA1209" s="2"/>
      <c r="KB1209" s="2"/>
      <c r="KC1209" s="2"/>
      <c r="KD1209" s="2"/>
      <c r="KE1209" s="2"/>
      <c r="KF1209" s="2"/>
      <c r="KG1209" s="2"/>
      <c r="KH1209" s="2"/>
      <c r="KI1209" s="2"/>
      <c r="KJ1209" s="2"/>
      <c r="KK1209" s="2"/>
      <c r="KL1209" s="2"/>
      <c r="KM1209" s="2"/>
      <c r="KN1209" s="2"/>
      <c r="KO1209" s="2"/>
      <c r="KP1209" s="2"/>
      <c r="KQ1209" s="2"/>
      <c r="KR1209" s="2"/>
      <c r="KS1209" s="2"/>
      <c r="KT1209" s="2"/>
      <c r="KU1209" s="2"/>
      <c r="KV1209" s="2"/>
      <c r="KW1209" s="2"/>
      <c r="KX1209" s="2"/>
      <c r="KY1209" s="2"/>
      <c r="KZ1209" s="2"/>
      <c r="LA1209" s="2"/>
      <c r="LB1209" s="2"/>
      <c r="LC1209" s="2"/>
      <c r="LD1209" s="2"/>
      <c r="LE1209" s="2"/>
      <c r="LF1209" s="2"/>
      <c r="LG1209" s="2"/>
      <c r="LH1209" s="2"/>
      <c r="LI1209" s="2"/>
      <c r="LJ1209" s="2"/>
      <c r="LK1209" s="2"/>
      <c r="LL1209" s="2"/>
      <c r="LM1209" s="2"/>
      <c r="LN1209" s="2"/>
      <c r="LO1209" s="2"/>
      <c r="LP1209" s="2"/>
      <c r="LQ1209" s="2"/>
      <c r="LR1209" s="2"/>
      <c r="LS1209" s="2"/>
      <c r="LT1209" s="2"/>
      <c r="LU1209" s="2"/>
      <c r="LV1209" s="2"/>
      <c r="LW1209" s="2"/>
      <c r="LX1209" s="2"/>
      <c r="LY1209" s="2"/>
      <c r="LZ1209" s="2"/>
      <c r="MA1209" s="2"/>
      <c r="MB1209" s="2"/>
      <c r="MC1209" s="2"/>
      <c r="MD1209" s="2"/>
      <c r="ME1209" s="2"/>
      <c r="MF1209" s="2"/>
      <c r="MG1209" s="2"/>
      <c r="MH1209" s="2"/>
      <c r="MI1209" s="2"/>
      <c r="MJ1209" s="2"/>
      <c r="MK1209" s="2"/>
      <c r="ML1209" s="2"/>
      <c r="MM1209" s="2"/>
      <c r="MN1209" s="2"/>
      <c r="MO1209" s="2"/>
      <c r="MP1209" s="2"/>
      <c r="MQ1209" s="2"/>
      <c r="MR1209" s="2"/>
      <c r="MS1209" s="2"/>
      <c r="MT1209" s="2"/>
      <c r="MU1209" s="2"/>
      <c r="MV1209" s="2"/>
      <c r="MW1209" s="2"/>
      <c r="MX1209" s="2"/>
      <c r="MY1209" s="2"/>
      <c r="MZ1209" s="2"/>
      <c r="NA1209" s="2"/>
      <c r="NB1209" s="2"/>
      <c r="NC1209" s="2"/>
      <c r="ND1209" s="2"/>
      <c r="NE1209" s="2"/>
      <c r="NF1209" s="2"/>
      <c r="NG1209" s="2"/>
      <c r="NH1209" s="2"/>
      <c r="NI1209" s="2"/>
      <c r="NJ1209" s="2"/>
      <c r="NK1209" s="2"/>
      <c r="NL1209" s="2"/>
      <c r="NM1209" s="2"/>
      <c r="NN1209" s="2"/>
      <c r="NO1209" s="2"/>
      <c r="NP1209" s="2"/>
      <c r="NQ1209" s="2"/>
      <c r="NR1209" s="2"/>
      <c r="NS1209" s="2"/>
      <c r="NT1209" s="2"/>
      <c r="NU1209" s="2"/>
      <c r="NV1209" s="2"/>
      <c r="NW1209" s="2"/>
      <c r="NX1209" s="2"/>
      <c r="NY1209" s="2"/>
      <c r="NZ1209" s="2"/>
      <c r="OA1209" s="2"/>
      <c r="OB1209" s="2"/>
      <c r="OC1209" s="2"/>
      <c r="OD1209" s="2"/>
      <c r="OE1209" s="2"/>
      <c r="OF1209" s="2"/>
      <c r="OG1209" s="2"/>
      <c r="OH1209" s="2"/>
      <c r="OI1209" s="2"/>
      <c r="OJ1209" s="2"/>
      <c r="OK1209" s="2"/>
      <c r="OL1209" s="2"/>
      <c r="OM1209" s="2"/>
      <c r="ON1209" s="2"/>
      <c r="OO1209" s="2"/>
      <c r="OP1209" s="2"/>
      <c r="OQ1209" s="2"/>
      <c r="OR1209" s="2"/>
      <c r="OS1209" s="2"/>
      <c r="OT1209" s="2"/>
      <c r="OU1209" s="2"/>
      <c r="OV1209" s="2"/>
      <c r="OW1209" s="2"/>
      <c r="OX1209" s="2"/>
      <c r="OY1209" s="2"/>
      <c r="OZ1209" s="2"/>
      <c r="PA1209" s="2"/>
      <c r="PB1209" s="2"/>
      <c r="PC1209" s="2"/>
      <c r="PD1209" s="2"/>
      <c r="PE1209" s="2"/>
      <c r="PF1209" s="2"/>
      <c r="PG1209" s="2"/>
      <c r="PH1209" s="2"/>
      <c r="PI1209" s="2"/>
      <c r="PJ1209" s="2"/>
      <c r="PK1209" s="2"/>
      <c r="PL1209" s="2"/>
      <c r="PM1209" s="2"/>
      <c r="PN1209" s="2"/>
      <c r="PO1209" s="2"/>
      <c r="PP1209" s="2"/>
      <c r="PQ1209" s="2"/>
      <c r="PR1209" s="2"/>
      <c r="PS1209" s="2"/>
      <c r="PT1209" s="2"/>
      <c r="PU1209" s="2"/>
      <c r="PV1209" s="2"/>
      <c r="PW1209" s="2"/>
      <c r="PX1209" s="2"/>
      <c r="PY1209" s="2"/>
      <c r="PZ1209" s="2"/>
      <c r="QA1209" s="2"/>
      <c r="QB1209" s="2"/>
      <c r="QC1209" s="2"/>
      <c r="QD1209" s="2"/>
      <c r="QE1209" s="2"/>
      <c r="QF1209" s="2"/>
      <c r="QG1209" s="2"/>
      <c r="QH1209" s="2"/>
      <c r="QI1209" s="2"/>
      <c r="QJ1209" s="2"/>
      <c r="QK1209" s="2"/>
      <c r="QL1209" s="2"/>
      <c r="QM1209" s="2"/>
      <c r="QN1209" s="2"/>
      <c r="QO1209" s="2"/>
      <c r="QP1209" s="2"/>
      <c r="QQ1209" s="2"/>
      <c r="QR1209" s="2"/>
      <c r="QS1209" s="2"/>
      <c r="QT1209" s="2"/>
      <c r="QU1209" s="2"/>
      <c r="QV1209" s="2"/>
      <c r="QW1209" s="2"/>
      <c r="QX1209" s="2"/>
      <c r="QY1209" s="2"/>
      <c r="QZ1209" s="2"/>
      <c r="RA1209" s="2"/>
      <c r="RB1209" s="2"/>
      <c r="RC1209" s="2"/>
      <c r="RD1209" s="2"/>
      <c r="RE1209" s="2"/>
      <c r="RF1209" s="2"/>
      <c r="RG1209" s="2"/>
      <c r="RH1209" s="2"/>
      <c r="RI1209" s="2"/>
      <c r="RJ1209" s="2"/>
      <c r="RK1209" s="2"/>
      <c r="RL1209" s="2"/>
      <c r="RM1209" s="2"/>
      <c r="RN1209" s="2"/>
      <c r="RO1209" s="2"/>
      <c r="RP1209" s="2"/>
      <c r="RQ1209" s="2"/>
      <c r="RR1209" s="2"/>
      <c r="RS1209" s="2"/>
      <c r="RT1209" s="2"/>
      <c r="RU1209" s="2"/>
      <c r="RV1209" s="2"/>
      <c r="RW1209" s="2"/>
      <c r="RX1209" s="2"/>
      <c r="RY1209" s="2"/>
      <c r="RZ1209" s="2"/>
      <c r="SA1209" s="2"/>
      <c r="SB1209" s="2"/>
      <c r="SC1209" s="2"/>
      <c r="SD1209" s="2"/>
      <c r="SE1209" s="2"/>
      <c r="SF1209" s="2"/>
      <c r="SG1209" s="2"/>
      <c r="SH1209" s="2"/>
      <c r="SI1209" s="2"/>
      <c r="SJ1209" s="2"/>
      <c r="SK1209" s="2"/>
      <c r="SL1209" s="2"/>
      <c r="SM1209" s="2"/>
      <c r="SN1209" s="2"/>
      <c r="SO1209" s="2"/>
      <c r="SP1209" s="2"/>
      <c r="SQ1209" s="2"/>
      <c r="SR1209" s="2"/>
      <c r="SS1209" s="2"/>
      <c r="ST1209" s="2"/>
      <c r="SU1209" s="2"/>
      <c r="SV1209" s="2"/>
      <c r="SW1209" s="2"/>
      <c r="SX1209" s="2"/>
      <c r="SY1209" s="2"/>
      <c r="SZ1209" s="2"/>
      <c r="TA1209" s="2"/>
      <c r="TB1209" s="2"/>
      <c r="TC1209" s="2"/>
      <c r="TD1209" s="2"/>
      <c r="TE1209" s="2"/>
      <c r="TF1209" s="2"/>
      <c r="TG1209" s="2"/>
      <c r="TH1209" s="2"/>
      <c r="TI1209" s="2"/>
      <c r="TJ1209" s="2"/>
      <c r="TK1209" s="2"/>
      <c r="TL1209" s="2"/>
      <c r="TM1209" s="2"/>
      <c r="TN1209" s="2"/>
      <c r="TO1209" s="2"/>
      <c r="TP1209" s="2"/>
      <c r="TQ1209" s="2"/>
      <c r="TR1209" s="2"/>
      <c r="TS1209" s="2"/>
      <c r="TT1209" s="2"/>
      <c r="TU1209" s="2"/>
      <c r="TV1209" s="2"/>
      <c r="TW1209" s="2"/>
      <c r="TX1209" s="2"/>
      <c r="TY1209" s="2"/>
      <c r="TZ1209" s="2"/>
      <c r="UA1209" s="2"/>
      <c r="UB1209" s="2"/>
      <c r="UC1209" s="2"/>
      <c r="UD1209" s="2"/>
      <c r="UE1209" s="2"/>
      <c r="UF1209" s="2"/>
      <c r="UG1209" s="2"/>
      <c r="UH1209" s="2"/>
      <c r="UI1209" s="2"/>
      <c r="UJ1209" s="2"/>
      <c r="UK1209" s="2"/>
      <c r="UL1209" s="2"/>
      <c r="UM1209" s="2"/>
      <c r="UN1209" s="2"/>
      <c r="UO1209" s="2"/>
      <c r="UP1209" s="2"/>
      <c r="UQ1209" s="2"/>
      <c r="UR1209" s="2"/>
      <c r="US1209" s="2"/>
      <c r="UT1209" s="2"/>
      <c r="UU1209" s="2"/>
      <c r="UV1209" s="2"/>
      <c r="UW1209" s="2"/>
      <c r="UX1209" s="2"/>
      <c r="UY1209" s="2"/>
      <c r="UZ1209" s="2"/>
      <c r="VA1209" s="2"/>
      <c r="VB1209" s="2"/>
      <c r="VC1209" s="2"/>
      <c r="VD1209" s="2"/>
      <c r="VE1209" s="2"/>
      <c r="VF1209" s="2"/>
      <c r="VG1209" s="2"/>
      <c r="VH1209" s="2"/>
      <c r="VI1209" s="2"/>
      <c r="VJ1209" s="2"/>
      <c r="VK1209" s="2"/>
      <c r="VL1209" s="2"/>
      <c r="VM1209" s="2"/>
      <c r="VN1209" s="2"/>
      <c r="VO1209" s="2"/>
      <c r="VP1209" s="2"/>
      <c r="VQ1209" s="2"/>
      <c r="VR1209" s="2"/>
      <c r="VS1209" s="2"/>
      <c r="VT1209" s="2"/>
      <c r="VU1209" s="2"/>
      <c r="VV1209" s="2"/>
      <c r="VW1209" s="2"/>
      <c r="VX1209" s="2"/>
      <c r="VY1209" s="2"/>
      <c r="VZ1209" s="2"/>
      <c r="WA1209" s="2"/>
      <c r="WB1209" s="2"/>
      <c r="WC1209" s="2"/>
      <c r="WD1209" s="2"/>
      <c r="WE1209" s="2"/>
      <c r="WF1209" s="2"/>
      <c r="WG1209" s="2"/>
      <c r="WH1209" s="2"/>
      <c r="WI1209" s="2"/>
      <c r="WJ1209" s="2"/>
      <c r="WK1209" s="2"/>
      <c r="WL1209" s="2"/>
      <c r="WM1209" s="2"/>
      <c r="WN1209" s="2"/>
      <c r="WO1209" s="2"/>
      <c r="WP1209" s="2"/>
      <c r="WQ1209" s="2"/>
      <c r="WR1209" s="2"/>
      <c r="WS1209" s="2"/>
      <c r="WT1209" s="2"/>
      <c r="WU1209" s="2"/>
      <c r="WV1209" s="2"/>
      <c r="WW1209" s="2"/>
      <c r="WX1209" s="2"/>
      <c r="WY1209" s="2"/>
      <c r="WZ1209" s="2"/>
      <c r="XA1209" s="2"/>
      <c r="XB1209" s="2"/>
      <c r="XC1209" s="2"/>
      <c r="XD1209" s="2"/>
      <c r="XE1209" s="2"/>
      <c r="XF1209" s="2"/>
      <c r="XG1209" s="2"/>
      <c r="XH1209" s="2"/>
      <c r="XI1209" s="2"/>
      <c r="XJ1209" s="2"/>
      <c r="XK1209" s="2"/>
      <c r="XL1209" s="2"/>
      <c r="XM1209" s="2"/>
      <c r="XN1209" s="2"/>
      <c r="XO1209" s="2"/>
      <c r="XP1209" s="2"/>
      <c r="XQ1209" s="2"/>
      <c r="XR1209" s="2"/>
      <c r="XS1209" s="2"/>
      <c r="XT1209" s="2"/>
      <c r="XU1209" s="2"/>
      <c r="XV1209" s="2"/>
      <c r="XW1209" s="2"/>
      <c r="XX1209" s="2"/>
      <c r="XY1209" s="2"/>
      <c r="XZ1209" s="2"/>
      <c r="YA1209" s="2"/>
      <c r="YB1209" s="2"/>
      <c r="YC1209" s="2"/>
      <c r="YD1209" s="2"/>
      <c r="YE1209" s="2"/>
      <c r="YF1209" s="2"/>
      <c r="YG1209" s="2"/>
      <c r="YH1209" s="2"/>
      <c r="YI1209" s="2"/>
      <c r="YJ1209" s="2"/>
      <c r="YK1209" s="2"/>
      <c r="YL1209" s="2"/>
      <c r="YM1209" s="2"/>
      <c r="YN1209" s="2"/>
      <c r="YO1209" s="2"/>
      <c r="YP1209" s="2"/>
      <c r="YQ1209" s="2"/>
      <c r="YR1209" s="2"/>
      <c r="YS1209" s="2"/>
      <c r="YT1209" s="2"/>
      <c r="YU1209" s="2"/>
      <c r="YV1209" s="2"/>
      <c r="YW1209" s="2"/>
      <c r="YX1209" s="2"/>
      <c r="YY1209" s="2"/>
      <c r="YZ1209" s="2"/>
      <c r="ZA1209" s="2"/>
      <c r="ZB1209" s="2"/>
      <c r="ZC1209" s="2"/>
      <c r="ZD1209" s="2"/>
      <c r="ZE1209" s="2"/>
      <c r="ZF1209" s="2"/>
      <c r="ZG1209" s="2"/>
      <c r="ZH1209" s="2"/>
      <c r="ZI1209" s="2"/>
      <c r="ZJ1209" s="2"/>
      <c r="ZK1209" s="2"/>
      <c r="ZL1209" s="2"/>
      <c r="ZM1209" s="2"/>
      <c r="ZN1209" s="2"/>
      <c r="ZO1209" s="2"/>
      <c r="ZP1209" s="2"/>
      <c r="ZQ1209" s="2"/>
      <c r="ZR1209" s="2"/>
      <c r="ZS1209" s="2"/>
      <c r="ZT1209" s="2"/>
      <c r="ZU1209" s="2"/>
      <c r="ZV1209" s="2"/>
      <c r="ZW1209" s="2"/>
      <c r="ZX1209" s="2"/>
      <c r="ZY1209" s="2"/>
      <c r="ZZ1209" s="2"/>
      <c r="AAA1209" s="2"/>
      <c r="AAB1209" s="2"/>
      <c r="AAC1209" s="2"/>
      <c r="AAD1209" s="2"/>
      <c r="AAE1209" s="2"/>
      <c r="AAF1209" s="2"/>
      <c r="AAG1209" s="2"/>
      <c r="AAH1209" s="2"/>
      <c r="AAI1209" s="2"/>
      <c r="AAJ1209" s="2"/>
      <c r="AAK1209" s="2"/>
      <c r="AAL1209" s="2"/>
      <c r="AAM1209" s="2"/>
      <c r="AAN1209" s="2"/>
      <c r="AAO1209" s="2"/>
      <c r="AAP1209" s="2"/>
      <c r="AAQ1209" s="2"/>
      <c r="AAR1209" s="2"/>
      <c r="AAS1209" s="2"/>
      <c r="AAT1209" s="2"/>
      <c r="AAU1209" s="2"/>
      <c r="AAV1209" s="2"/>
      <c r="AAW1209" s="2"/>
      <c r="AAX1209" s="2"/>
      <c r="AAY1209" s="2"/>
      <c r="AAZ1209" s="2"/>
      <c r="ABA1209" s="2"/>
      <c r="ABB1209" s="2"/>
      <c r="ABC1209" s="2"/>
      <c r="ABD1209" s="2"/>
      <c r="ABE1209" s="2"/>
      <c r="ABF1209" s="2"/>
      <c r="ABG1209" s="2"/>
      <c r="ABH1209" s="2"/>
      <c r="ABI1209" s="2"/>
      <c r="ABJ1209" s="2"/>
      <c r="ABK1209" s="2"/>
      <c r="ABL1209" s="2"/>
      <c r="ABM1209" s="2"/>
      <c r="ABN1209" s="2"/>
      <c r="ABO1209" s="2"/>
      <c r="ABP1209" s="2"/>
      <c r="ABQ1209" s="2"/>
      <c r="ABR1209" s="2"/>
      <c r="ABS1209" s="2"/>
      <c r="ABT1209" s="2"/>
      <c r="ABU1209" s="2"/>
      <c r="ABV1209" s="2"/>
      <c r="ABW1209" s="2"/>
      <c r="ABX1209" s="2"/>
      <c r="ABY1209" s="2"/>
      <c r="ABZ1209" s="2"/>
      <c r="ACA1209" s="2"/>
      <c r="ACB1209" s="2"/>
      <c r="ACC1209" s="2"/>
      <c r="ACD1209" s="2"/>
      <c r="ACE1209" s="2"/>
      <c r="ACF1209" s="2"/>
      <c r="ACG1209" s="2"/>
      <c r="ACH1209" s="2"/>
      <c r="ACI1209" s="2"/>
      <c r="ACJ1209" s="2"/>
      <c r="ACK1209" s="2"/>
      <c r="ACL1209" s="2"/>
      <c r="ACM1209" s="2"/>
      <c r="ACN1209" s="2"/>
      <c r="ACO1209" s="2"/>
      <c r="ACP1209" s="2"/>
      <c r="ACQ1209" s="2"/>
      <c r="ACR1209" s="2"/>
      <c r="ACS1209" s="2"/>
      <c r="ACT1209" s="2"/>
      <c r="ACU1209" s="2"/>
      <c r="ACV1209" s="2"/>
      <c r="ACW1209" s="2"/>
      <c r="ACX1209" s="2"/>
      <c r="ACY1209" s="2"/>
      <c r="ACZ1209" s="2"/>
      <c r="ADA1209" s="2"/>
      <c r="ADB1209" s="2"/>
      <c r="ADC1209" s="2"/>
      <c r="ADD1209" s="2"/>
      <c r="ADE1209" s="2"/>
      <c r="ADF1209" s="2"/>
      <c r="ADG1209" s="2"/>
      <c r="ADH1209" s="2"/>
      <c r="ADI1209" s="2"/>
      <c r="ADJ1209" s="2"/>
      <c r="ADK1209" s="2"/>
      <c r="ADL1209" s="2"/>
      <c r="ADM1209" s="2"/>
      <c r="ADN1209" s="2"/>
      <c r="ADO1209" s="2"/>
      <c r="ADP1209" s="2"/>
      <c r="ADQ1209" s="2"/>
      <c r="ADR1209" s="2"/>
      <c r="ADS1209" s="2"/>
      <c r="ADT1209" s="2"/>
      <c r="ADU1209" s="2"/>
      <c r="ADV1209" s="2"/>
      <c r="ADW1209" s="2"/>
      <c r="ADX1209" s="2"/>
      <c r="ADY1209" s="2"/>
      <c r="ADZ1209" s="2"/>
      <c r="AEA1209" s="2"/>
      <c r="AEB1209" s="2"/>
      <c r="AEC1209" s="2"/>
      <c r="AED1209" s="2"/>
      <c r="AEE1209" s="2"/>
      <c r="AEF1209" s="2"/>
      <c r="AEG1209" s="2"/>
      <c r="AEH1209" s="2"/>
      <c r="AEI1209" s="2"/>
      <c r="AEJ1209" s="2"/>
      <c r="AEK1209" s="2"/>
      <c r="AEL1209" s="2"/>
      <c r="AEM1209" s="2"/>
      <c r="AEN1209" s="2"/>
      <c r="AEO1209" s="2"/>
      <c r="AEP1209" s="2"/>
      <c r="AEQ1209" s="2"/>
      <c r="AER1209" s="2"/>
      <c r="AES1209" s="2"/>
      <c r="AET1209" s="2"/>
      <c r="AEU1209" s="2"/>
      <c r="AEV1209" s="2"/>
      <c r="AEW1209" s="2"/>
      <c r="AEX1209" s="2"/>
      <c r="AEY1209" s="2"/>
      <c r="AEZ1209" s="2"/>
      <c r="AFA1209" s="2"/>
      <c r="AFB1209" s="2"/>
      <c r="AFC1209" s="2"/>
      <c r="AFD1209" s="2"/>
      <c r="AFE1209" s="2"/>
      <c r="AFF1209" s="2"/>
      <c r="AFG1209" s="2"/>
      <c r="AFH1209" s="2"/>
      <c r="AFI1209" s="2"/>
      <c r="AFJ1209" s="2"/>
      <c r="AFK1209" s="2"/>
      <c r="AFL1209" s="2"/>
      <c r="AFM1209" s="2"/>
      <c r="AFN1209" s="2"/>
      <c r="AFO1209" s="2"/>
      <c r="AFP1209" s="2"/>
      <c r="AFQ1209" s="2"/>
      <c r="AFR1209" s="2"/>
      <c r="AFS1209" s="2"/>
      <c r="AFT1209" s="2"/>
      <c r="AFU1209" s="2"/>
      <c r="AFV1209" s="2"/>
      <c r="AFW1209" s="2"/>
      <c r="AFX1209" s="2"/>
      <c r="AFY1209" s="2"/>
      <c r="AFZ1209" s="2"/>
      <c r="AGA1209" s="2"/>
      <c r="AGB1209" s="2"/>
      <c r="AGC1209" s="2"/>
      <c r="AGD1209" s="2"/>
      <c r="AGE1209" s="2"/>
      <c r="AGF1209" s="2"/>
      <c r="AGG1209" s="2"/>
      <c r="AGH1209" s="2"/>
      <c r="AGI1209" s="2"/>
      <c r="AGJ1209" s="2"/>
      <c r="AGK1209" s="2"/>
      <c r="AGL1209" s="2"/>
      <c r="AGM1209" s="2"/>
      <c r="AGN1209" s="2"/>
      <c r="AGO1209" s="2"/>
      <c r="AGP1209" s="2"/>
      <c r="AGQ1209" s="2"/>
      <c r="AGR1209" s="2"/>
      <c r="AGS1209" s="2"/>
      <c r="AGT1209" s="2"/>
      <c r="AGU1209" s="2"/>
      <c r="AGV1209" s="2"/>
      <c r="AGW1209" s="2"/>
      <c r="AGX1209" s="2"/>
      <c r="AGY1209" s="2"/>
      <c r="AGZ1209" s="2"/>
      <c r="AHA1209" s="2"/>
      <c r="AHB1209" s="2"/>
      <c r="AHC1209" s="2"/>
      <c r="AHD1209" s="2"/>
      <c r="AHE1209" s="2"/>
      <c r="AHF1209" s="2"/>
      <c r="AHG1209" s="2"/>
      <c r="AHH1209" s="2"/>
      <c r="AHI1209" s="2"/>
      <c r="AHJ1209" s="2"/>
      <c r="AHK1209" s="2"/>
      <c r="AHL1209" s="2"/>
      <c r="AHM1209" s="2"/>
      <c r="AHN1209" s="2"/>
      <c r="AHO1209" s="2"/>
      <c r="AHP1209" s="2"/>
      <c r="AHQ1209" s="2"/>
      <c r="AHR1209" s="2"/>
      <c r="AHS1209" s="2"/>
      <c r="AHT1209" s="2"/>
      <c r="AHU1209" s="2"/>
      <c r="AHV1209" s="2"/>
      <c r="AHW1209" s="2"/>
      <c r="AHX1209" s="2"/>
      <c r="AHY1209" s="2"/>
      <c r="AHZ1209" s="2"/>
      <c r="AIA1209" s="2"/>
      <c r="AIB1209" s="2"/>
      <c r="AIC1209" s="2"/>
      <c r="AID1209" s="2"/>
      <c r="AIE1209" s="2"/>
      <c r="AIF1209" s="2"/>
      <c r="AIG1209" s="2"/>
      <c r="AIH1209" s="2"/>
      <c r="AII1209" s="2"/>
      <c r="AIJ1209" s="2"/>
      <c r="AIK1209" s="2"/>
      <c r="AIL1209" s="2"/>
      <c r="AIM1209" s="2"/>
      <c r="AIN1209" s="2"/>
      <c r="AIO1209" s="2"/>
      <c r="AIP1209" s="2"/>
      <c r="AIQ1209" s="2"/>
      <c r="AIR1209" s="2"/>
      <c r="AIS1209" s="2"/>
      <c r="AIT1209" s="2"/>
      <c r="AIU1209" s="2"/>
      <c r="AIV1209" s="2"/>
      <c r="AIW1209" s="2"/>
      <c r="AIX1209" s="2"/>
      <c r="AIY1209" s="2"/>
      <c r="AIZ1209" s="2"/>
      <c r="AJA1209" s="2"/>
      <c r="AJB1209" s="2"/>
      <c r="AJC1209" s="2"/>
      <c r="AJD1209" s="2"/>
      <c r="AJE1209" s="2"/>
      <c r="AJF1209" s="2"/>
      <c r="AJG1209" s="2"/>
      <c r="AJH1209" s="2"/>
      <c r="AJI1209" s="2"/>
      <c r="AJJ1209" s="2"/>
      <c r="AJK1209" s="2"/>
      <c r="AJL1209" s="2"/>
      <c r="AJM1209" s="2"/>
      <c r="AJN1209" s="2"/>
      <c r="AJO1209" s="2"/>
      <c r="AJP1209" s="2"/>
      <c r="AJQ1209" s="2"/>
      <c r="AJR1209" s="2"/>
      <c r="AJS1209" s="2"/>
      <c r="AJT1209" s="2"/>
      <c r="AJU1209" s="2"/>
      <c r="AJV1209" s="2"/>
      <c r="AJW1209" s="2"/>
      <c r="AJX1209" s="2"/>
      <c r="AJY1209" s="2"/>
      <c r="AJZ1209" s="2"/>
      <c r="AKA1209" s="2"/>
      <c r="AKB1209" s="2"/>
      <c r="AKC1209" s="2"/>
      <c r="AKD1209" s="2"/>
      <c r="AKE1209" s="2"/>
      <c r="AKF1209" s="2"/>
      <c r="AKG1209" s="2"/>
      <c r="AKH1209" s="2"/>
      <c r="AKI1209" s="2"/>
      <c r="AKJ1209" s="2"/>
      <c r="AKK1209" s="2"/>
      <c r="AKL1209" s="2"/>
      <c r="AKM1209" s="2"/>
      <c r="AKN1209" s="2"/>
      <c r="AKO1209" s="2"/>
      <c r="AKP1209" s="2"/>
      <c r="AKQ1209" s="2"/>
      <c r="AKR1209" s="2"/>
      <c r="AKS1209" s="2"/>
      <c r="AKT1209" s="2"/>
      <c r="AKU1209" s="2"/>
      <c r="AKV1209" s="2"/>
      <c r="AKW1209" s="2"/>
      <c r="AKX1209" s="2"/>
      <c r="AKY1209" s="2"/>
      <c r="AKZ1209" s="2"/>
      <c r="ALA1209" s="2"/>
      <c r="ALB1209" s="2"/>
      <c r="ALC1209" s="2"/>
      <c r="ALD1209" s="2"/>
      <c r="ALE1209" s="2"/>
      <c r="ALF1209" s="2"/>
      <c r="ALG1209" s="2"/>
      <c r="ALH1209" s="2"/>
      <c r="ALI1209" s="6"/>
      <c r="ALJ1209" s="6"/>
      <c r="ALK1209" s="6"/>
      <c r="ALL1209" s="6"/>
      <c r="ALM1209" s="6"/>
      <c r="ALN1209" s="6"/>
      <c r="ALO1209" s="6"/>
      <c r="ALP1209" s="6"/>
      <c r="ALQ1209" s="6"/>
      <c r="ALR1209" s="6"/>
      <c r="ALS1209" s="6"/>
      <c r="ALT1209" s="6"/>
      <c r="ALU1209" s="6"/>
      <c r="ALV1209" s="6"/>
      <c r="ALW1209" s="6"/>
      <c r="ALX1209" s="6"/>
      <c r="ALY1209" s="6"/>
      <c r="ALZ1209" s="6"/>
      <c r="AMA1209" s="6"/>
      <c r="AMB1209" s="6"/>
      <c r="AMC1209" s="6"/>
      <c r="AMD1209" s="6"/>
      <c r="AME1209" s="6"/>
      <c r="AMF1209" s="6"/>
      <c r="AMG1209" s="6"/>
      <c r="AMH1209" s="6"/>
      <c r="AMI1209" s="6"/>
      <c r="AMJ1209" s="6"/>
      <c r="AMK1209" s="6"/>
      <c r="AML1209" s="6"/>
      <c r="AMM1209" s="6"/>
    </row>
    <row r="1210" spans="1:1027" s="72" customFormat="1" ht="18.75">
      <c r="A1210" s="8">
        <v>45064</v>
      </c>
      <c r="B1210" s="32">
        <f t="shared" si="631"/>
        <v>0.78378378378378377</v>
      </c>
      <c r="C1210" s="73">
        <f t="shared" si="654"/>
        <v>0.59452054794520559</v>
      </c>
      <c r="D1210" s="73">
        <f t="shared" si="632"/>
        <v>0.54500000000000004</v>
      </c>
      <c r="E1210" s="73">
        <f t="shared" si="633"/>
        <v>0.68793413327587727</v>
      </c>
      <c r="F1210" s="73">
        <f t="shared" si="634"/>
        <v>0.77391304347826106</v>
      </c>
      <c r="G1210" s="73">
        <f t="shared" si="635"/>
        <v>0.2</v>
      </c>
      <c r="H1210" s="73">
        <f t="shared" si="636"/>
        <v>0.2</v>
      </c>
      <c r="I1210" s="73">
        <f t="shared" si="637"/>
        <v>0.15504322766570605</v>
      </c>
      <c r="J1210" s="73">
        <f t="shared" si="638"/>
        <v>0.26666666666666672</v>
      </c>
      <c r="K1210" s="73">
        <f t="shared" si="639"/>
        <v>-6.9565217391304335E-2</v>
      </c>
      <c r="L1210" s="73">
        <f t="shared" si="640"/>
        <v>0</v>
      </c>
      <c r="M1210" s="73">
        <f t="shared" si="641"/>
        <v>0</v>
      </c>
      <c r="N1210" s="73">
        <f t="shared" si="642"/>
        <v>0.68994368463394995</v>
      </c>
      <c r="O1210" s="73">
        <f t="shared" si="643"/>
        <v>0.29586776859504132</v>
      </c>
      <c r="P1210" s="73">
        <f t="shared" si="644"/>
        <v>0.19277108433734941</v>
      </c>
      <c r="Q1210" s="73">
        <f t="shared" si="645"/>
        <v>0.2</v>
      </c>
      <c r="R1210" s="73">
        <f t="shared" si="646"/>
        <v>0.2</v>
      </c>
      <c r="S1210" s="73">
        <f t="shared" si="647"/>
        <v>0.2</v>
      </c>
      <c r="T1210" s="73">
        <f t="shared" si="648"/>
        <v>0.2</v>
      </c>
      <c r="U1210" s="73">
        <f t="shared" si="649"/>
        <v>0.2</v>
      </c>
      <c r="V1210" s="73">
        <f t="shared" si="650"/>
        <v>0.20396452790818989</v>
      </c>
      <c r="W1210" s="103">
        <v>0.24150906204347705</v>
      </c>
      <c r="X1210" s="2"/>
      <c r="Y1210" s="2"/>
      <c r="Z1210" s="2"/>
      <c r="AA1210" s="2"/>
      <c r="AB1210" s="2"/>
      <c r="AC1210" s="2">
        <v>-9.2883692780425697</v>
      </c>
      <c r="AD1210" s="2"/>
      <c r="AE1210" s="2"/>
      <c r="AF1210" s="2"/>
      <c r="AG1210" s="5"/>
      <c r="AH1210" s="5"/>
      <c r="AI1210" s="5"/>
      <c r="AJ1210" s="2"/>
      <c r="AK1210" s="2"/>
      <c r="AL1210" s="36">
        <f t="shared" si="655"/>
        <v>22.549698348333497</v>
      </c>
      <c r="AM1210" s="36">
        <f t="shared" si="651"/>
        <v>22.5496983483335</v>
      </c>
      <c r="AN1210" s="4">
        <v>60</v>
      </c>
      <c r="AO1210" s="4"/>
      <c r="AP1210" s="4"/>
      <c r="AQ1210" s="4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2"/>
      <c r="BC1210" s="3"/>
      <c r="BD1210" s="47"/>
      <c r="BE1210" s="2"/>
      <c r="BF1210" s="2"/>
      <c r="BG1210" s="2"/>
      <c r="BH1210" s="89">
        <v>0</v>
      </c>
      <c r="BI1210" s="47">
        <v>100</v>
      </c>
      <c r="BJ1210" s="71">
        <v>0</v>
      </c>
      <c r="BK1210" s="3">
        <v>0</v>
      </c>
      <c r="BL1210" s="49">
        <v>0</v>
      </c>
      <c r="BM1210" s="49">
        <v>0</v>
      </c>
      <c r="BN1210" s="49">
        <v>0</v>
      </c>
      <c r="BO1210" s="49">
        <v>0</v>
      </c>
      <c r="BP1210" s="49">
        <v>0</v>
      </c>
      <c r="BQ1210" s="49">
        <v>0</v>
      </c>
      <c r="BR1210" s="49">
        <v>0</v>
      </c>
      <c r="BS1210" s="3">
        <f t="shared" si="652"/>
        <v>0</v>
      </c>
      <c r="BT1210" s="2">
        <f t="shared" si="653"/>
        <v>100</v>
      </c>
      <c r="BU1210" s="2"/>
      <c r="BV1210" s="37">
        <v>18.299488465715399</v>
      </c>
      <c r="BW1210" s="37"/>
      <c r="BX1210" s="37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38"/>
      <c r="DI1210" s="38"/>
      <c r="DJ1210" s="38"/>
      <c r="DK1210" s="2"/>
      <c r="DL1210" s="2"/>
      <c r="DM1210" s="2"/>
      <c r="DN1210" s="2"/>
      <c r="DO1210" s="2"/>
      <c r="DP1210" s="2"/>
      <c r="DQ1210" s="2"/>
      <c r="DR1210" s="2"/>
      <c r="DS1210" s="2"/>
      <c r="DT1210" s="2"/>
      <c r="DU1210" s="2"/>
      <c r="DV1210" s="2"/>
      <c r="DW1210" s="2"/>
      <c r="DX1210" s="2"/>
      <c r="DY1210" s="2"/>
      <c r="DZ1210" s="2"/>
      <c r="EA1210" s="2"/>
      <c r="EB1210" s="2"/>
      <c r="EC1210" s="2"/>
      <c r="ED1210" s="2"/>
      <c r="EE1210" s="2"/>
      <c r="EF1210" s="2"/>
      <c r="EG1210" s="2"/>
      <c r="EH1210" s="2"/>
      <c r="EI1210" s="2"/>
      <c r="EJ1210" s="2"/>
      <c r="EK1210" s="2"/>
      <c r="EL1210" s="2"/>
      <c r="EM1210" s="2"/>
      <c r="EN1210" s="2"/>
      <c r="EO1210" s="2"/>
      <c r="EP1210" s="2"/>
      <c r="EQ1210" s="2"/>
      <c r="ER1210" s="2"/>
      <c r="ES1210" s="2"/>
      <c r="ET1210" s="2"/>
      <c r="EU1210" s="2"/>
      <c r="EV1210" s="2"/>
      <c r="EW1210" s="2"/>
      <c r="EX1210" s="2"/>
      <c r="EY1210" s="2"/>
      <c r="EZ1210" s="2"/>
      <c r="FA1210" s="2"/>
      <c r="FB1210" s="2"/>
      <c r="FC1210" s="2"/>
      <c r="FD1210" s="2"/>
      <c r="FE1210" s="2"/>
      <c r="FF1210" s="2"/>
      <c r="FG1210" s="2"/>
      <c r="FH1210" s="2"/>
      <c r="FI1210" s="2"/>
      <c r="FJ1210" s="2"/>
      <c r="FK1210" s="2"/>
      <c r="FL1210" s="2"/>
      <c r="FM1210" s="2"/>
      <c r="FN1210" s="2"/>
      <c r="FO1210" s="2"/>
      <c r="FP1210" s="2"/>
      <c r="FQ1210" s="2"/>
      <c r="FR1210" s="2"/>
      <c r="FS1210" s="2"/>
      <c r="FT1210" s="2"/>
      <c r="FU1210" s="2"/>
      <c r="FV1210" s="2"/>
      <c r="FW1210" s="2"/>
      <c r="FX1210" s="2"/>
      <c r="FY1210" s="2"/>
      <c r="FZ1210" s="2"/>
      <c r="GA1210" s="2"/>
      <c r="GB1210" s="2"/>
      <c r="GC1210" s="2"/>
      <c r="GD1210" s="2"/>
      <c r="GE1210" s="2"/>
      <c r="GF1210" s="2"/>
      <c r="GG1210" s="2"/>
      <c r="GH1210" s="2"/>
      <c r="GI1210" s="2"/>
      <c r="GJ1210" s="2"/>
      <c r="GK1210" s="2"/>
      <c r="GL1210" s="2"/>
      <c r="GM1210" s="2"/>
      <c r="GN1210" s="2"/>
      <c r="GO1210" s="2"/>
      <c r="GP1210" s="2"/>
      <c r="GQ1210" s="2"/>
      <c r="GR1210" s="2"/>
      <c r="GS1210" s="2"/>
      <c r="GT1210" s="2"/>
      <c r="GU1210" s="2"/>
      <c r="GV1210" s="2"/>
      <c r="GW1210" s="2"/>
      <c r="GX1210" s="2"/>
      <c r="GY1210" s="2"/>
      <c r="GZ1210" s="2"/>
      <c r="HA1210" s="2"/>
      <c r="HB1210" s="2"/>
      <c r="HC1210" s="2"/>
      <c r="HD1210" s="2"/>
      <c r="HE1210" s="2"/>
      <c r="HF1210" s="2"/>
      <c r="HG1210" s="2"/>
      <c r="HH1210" s="2"/>
      <c r="HI1210" s="2"/>
      <c r="HJ1210" s="2"/>
      <c r="HK1210" s="2"/>
      <c r="HL1210" s="2"/>
      <c r="HM1210" s="2"/>
      <c r="HN1210" s="2"/>
      <c r="HO1210" s="2"/>
      <c r="HP1210" s="2"/>
      <c r="HQ1210" s="2"/>
      <c r="HR1210" s="2"/>
      <c r="HS1210" s="2"/>
      <c r="HT1210" s="2"/>
      <c r="HU1210" s="2"/>
      <c r="HV1210" s="2"/>
      <c r="HW1210" s="2"/>
      <c r="HX1210" s="2"/>
      <c r="HY1210" s="2"/>
      <c r="HZ1210" s="2"/>
      <c r="IA1210" s="2"/>
      <c r="IB1210" s="2"/>
      <c r="IC1210" s="2"/>
      <c r="ID1210" s="2"/>
      <c r="IE1210" s="2"/>
      <c r="IF1210" s="2"/>
      <c r="IG1210" s="2"/>
      <c r="IH1210" s="2"/>
      <c r="II1210" s="2"/>
      <c r="IJ1210" s="2"/>
      <c r="IK1210" s="2"/>
      <c r="IL1210" s="2"/>
      <c r="IM1210" s="2"/>
      <c r="IN1210" s="2"/>
      <c r="IO1210" s="2"/>
      <c r="IP1210" s="2"/>
      <c r="IQ1210" s="2"/>
      <c r="IR1210" s="2"/>
      <c r="IS1210" s="2"/>
      <c r="IT1210" s="2"/>
      <c r="IU1210" s="2"/>
      <c r="IV1210" s="2"/>
      <c r="IW1210" s="2"/>
      <c r="IX1210" s="2"/>
      <c r="IY1210" s="2"/>
      <c r="IZ1210" s="2"/>
      <c r="JA1210" s="2"/>
      <c r="JB1210" s="2"/>
      <c r="JC1210" s="2"/>
      <c r="JD1210" s="2"/>
      <c r="JE1210" s="2"/>
      <c r="JF1210" s="2"/>
      <c r="JG1210" s="2"/>
      <c r="JH1210" s="2"/>
      <c r="JI1210" s="2"/>
      <c r="JJ1210" s="2"/>
      <c r="JK1210" s="2"/>
      <c r="JL1210" s="2"/>
      <c r="JM1210" s="2"/>
      <c r="JN1210" s="2"/>
      <c r="JO1210" s="2"/>
      <c r="JP1210" s="2"/>
      <c r="JQ1210" s="2"/>
      <c r="JR1210" s="2"/>
      <c r="JS1210" s="2"/>
      <c r="JT1210" s="2"/>
      <c r="JU1210" s="2"/>
      <c r="JV1210" s="2"/>
      <c r="JW1210" s="2"/>
      <c r="JX1210" s="2"/>
      <c r="JY1210" s="2"/>
      <c r="JZ1210" s="2"/>
      <c r="KA1210" s="2"/>
      <c r="KB1210" s="2"/>
      <c r="KC1210" s="2"/>
      <c r="KD1210" s="2"/>
      <c r="KE1210" s="2"/>
      <c r="KF1210" s="2"/>
      <c r="KG1210" s="2"/>
      <c r="KH1210" s="2"/>
      <c r="KI1210" s="2"/>
      <c r="KJ1210" s="2"/>
      <c r="KK1210" s="2"/>
      <c r="KL1210" s="2"/>
      <c r="KM1210" s="2"/>
      <c r="KN1210" s="2"/>
      <c r="KO1210" s="2"/>
      <c r="KP1210" s="2"/>
      <c r="KQ1210" s="2"/>
      <c r="KR1210" s="2"/>
      <c r="KS1210" s="2"/>
      <c r="KT1210" s="2"/>
      <c r="KU1210" s="2"/>
      <c r="KV1210" s="2"/>
      <c r="KW1210" s="2"/>
      <c r="KX1210" s="2"/>
      <c r="KY1210" s="2"/>
      <c r="KZ1210" s="2"/>
      <c r="LA1210" s="2"/>
      <c r="LB1210" s="2"/>
      <c r="LC1210" s="2"/>
      <c r="LD1210" s="2"/>
      <c r="LE1210" s="2"/>
      <c r="LF1210" s="2"/>
      <c r="LG1210" s="2"/>
      <c r="LH1210" s="2"/>
      <c r="LI1210" s="2"/>
      <c r="LJ1210" s="2"/>
      <c r="LK1210" s="2"/>
      <c r="LL1210" s="2"/>
      <c r="LM1210" s="2"/>
      <c r="LN1210" s="2"/>
      <c r="LO1210" s="2"/>
      <c r="LP1210" s="2"/>
      <c r="LQ1210" s="2"/>
      <c r="LR1210" s="2"/>
      <c r="LS1210" s="2"/>
      <c r="LT1210" s="2"/>
      <c r="LU1210" s="2"/>
      <c r="LV1210" s="2"/>
      <c r="LW1210" s="2"/>
      <c r="LX1210" s="2"/>
      <c r="LY1210" s="2"/>
      <c r="LZ1210" s="2"/>
      <c r="MA1210" s="2"/>
      <c r="MB1210" s="2"/>
      <c r="MC1210" s="2"/>
      <c r="MD1210" s="2"/>
      <c r="ME1210" s="2"/>
      <c r="MF1210" s="2"/>
      <c r="MG1210" s="2"/>
      <c r="MH1210" s="2"/>
      <c r="MI1210" s="2"/>
      <c r="MJ1210" s="2"/>
      <c r="MK1210" s="2"/>
      <c r="ML1210" s="2"/>
      <c r="MM1210" s="2"/>
      <c r="MN1210" s="2"/>
      <c r="MO1210" s="2"/>
      <c r="MP1210" s="2"/>
      <c r="MQ1210" s="2"/>
      <c r="MR1210" s="2"/>
      <c r="MS1210" s="2"/>
      <c r="MT1210" s="2"/>
      <c r="MU1210" s="2"/>
      <c r="MV1210" s="2"/>
      <c r="MW1210" s="2"/>
      <c r="MX1210" s="2"/>
      <c r="MY1210" s="2"/>
      <c r="MZ1210" s="2"/>
      <c r="NA1210" s="2"/>
      <c r="NB1210" s="2"/>
      <c r="NC1210" s="2"/>
      <c r="ND1210" s="2"/>
      <c r="NE1210" s="2"/>
      <c r="NF1210" s="2"/>
      <c r="NG1210" s="2"/>
      <c r="NH1210" s="2"/>
      <c r="NI1210" s="2"/>
      <c r="NJ1210" s="2"/>
      <c r="NK1210" s="2"/>
      <c r="NL1210" s="2"/>
      <c r="NM1210" s="2"/>
      <c r="NN1210" s="2"/>
      <c r="NO1210" s="2"/>
      <c r="NP1210" s="2"/>
      <c r="NQ1210" s="2"/>
      <c r="NR1210" s="2"/>
      <c r="NS1210" s="2"/>
      <c r="NT1210" s="2"/>
      <c r="NU1210" s="2"/>
      <c r="NV1210" s="2"/>
      <c r="NW1210" s="2"/>
      <c r="NX1210" s="2"/>
      <c r="NY1210" s="2"/>
      <c r="NZ1210" s="2"/>
      <c r="OA1210" s="2"/>
      <c r="OB1210" s="2"/>
      <c r="OC1210" s="2"/>
      <c r="OD1210" s="2"/>
      <c r="OE1210" s="2"/>
      <c r="OF1210" s="2"/>
      <c r="OG1210" s="2"/>
      <c r="OH1210" s="2"/>
      <c r="OI1210" s="2"/>
      <c r="OJ1210" s="2"/>
      <c r="OK1210" s="2"/>
      <c r="OL1210" s="2"/>
      <c r="OM1210" s="2"/>
      <c r="ON1210" s="2"/>
      <c r="OO1210" s="2"/>
      <c r="OP1210" s="2"/>
      <c r="OQ1210" s="2"/>
      <c r="OR1210" s="2"/>
      <c r="OS1210" s="2"/>
      <c r="OT1210" s="2"/>
      <c r="OU1210" s="2"/>
      <c r="OV1210" s="2"/>
      <c r="OW1210" s="2"/>
      <c r="OX1210" s="2"/>
      <c r="OY1210" s="2"/>
      <c r="OZ1210" s="2"/>
      <c r="PA1210" s="2"/>
      <c r="PB1210" s="2"/>
      <c r="PC1210" s="2"/>
      <c r="PD1210" s="2"/>
      <c r="PE1210" s="2"/>
      <c r="PF1210" s="2"/>
      <c r="PG1210" s="2"/>
      <c r="PH1210" s="2"/>
      <c r="PI1210" s="2"/>
      <c r="PJ1210" s="2"/>
      <c r="PK1210" s="2"/>
      <c r="PL1210" s="2"/>
      <c r="PM1210" s="2"/>
      <c r="PN1210" s="2"/>
      <c r="PO1210" s="2"/>
      <c r="PP1210" s="2"/>
      <c r="PQ1210" s="2"/>
      <c r="PR1210" s="2"/>
      <c r="PS1210" s="2"/>
      <c r="PT1210" s="2"/>
      <c r="PU1210" s="2"/>
      <c r="PV1210" s="2"/>
      <c r="PW1210" s="2"/>
      <c r="PX1210" s="2"/>
      <c r="PY1210" s="2"/>
      <c r="PZ1210" s="2"/>
      <c r="QA1210" s="2"/>
      <c r="QB1210" s="2"/>
      <c r="QC1210" s="2"/>
      <c r="QD1210" s="2"/>
      <c r="QE1210" s="2"/>
      <c r="QF1210" s="2"/>
      <c r="QG1210" s="2"/>
      <c r="QH1210" s="2"/>
      <c r="QI1210" s="2"/>
      <c r="QJ1210" s="2"/>
      <c r="QK1210" s="2"/>
      <c r="QL1210" s="2"/>
      <c r="QM1210" s="2"/>
      <c r="QN1210" s="2"/>
      <c r="QO1210" s="2"/>
      <c r="QP1210" s="2"/>
      <c r="QQ1210" s="2"/>
      <c r="QR1210" s="2"/>
      <c r="QS1210" s="2"/>
      <c r="QT1210" s="2"/>
      <c r="QU1210" s="2"/>
      <c r="QV1210" s="2"/>
      <c r="QW1210" s="2"/>
      <c r="QX1210" s="2"/>
      <c r="QY1210" s="2"/>
      <c r="QZ1210" s="2"/>
      <c r="RA1210" s="2"/>
      <c r="RB1210" s="2"/>
      <c r="RC1210" s="2"/>
      <c r="RD1210" s="2"/>
      <c r="RE1210" s="2"/>
      <c r="RF1210" s="2"/>
      <c r="RG1210" s="2"/>
      <c r="RH1210" s="2"/>
      <c r="RI1210" s="2"/>
      <c r="RJ1210" s="2"/>
      <c r="RK1210" s="2"/>
      <c r="RL1210" s="2"/>
      <c r="RM1210" s="2"/>
      <c r="RN1210" s="2"/>
      <c r="RO1210" s="2"/>
      <c r="RP1210" s="2"/>
      <c r="RQ1210" s="2"/>
      <c r="RR1210" s="2"/>
      <c r="RS1210" s="2"/>
      <c r="RT1210" s="2"/>
      <c r="RU1210" s="2"/>
      <c r="RV1210" s="2"/>
      <c r="RW1210" s="2"/>
      <c r="RX1210" s="2"/>
      <c r="RY1210" s="2"/>
      <c r="RZ1210" s="2"/>
      <c r="SA1210" s="2"/>
      <c r="SB1210" s="2"/>
      <c r="SC1210" s="2"/>
      <c r="SD1210" s="2"/>
      <c r="SE1210" s="2"/>
      <c r="SF1210" s="2"/>
      <c r="SG1210" s="2"/>
      <c r="SH1210" s="2"/>
      <c r="SI1210" s="2"/>
      <c r="SJ1210" s="2"/>
      <c r="SK1210" s="2"/>
      <c r="SL1210" s="2"/>
      <c r="SM1210" s="2"/>
      <c r="SN1210" s="2"/>
      <c r="SO1210" s="2"/>
      <c r="SP1210" s="2"/>
      <c r="SQ1210" s="2"/>
      <c r="SR1210" s="2"/>
      <c r="SS1210" s="2"/>
      <c r="ST1210" s="2"/>
      <c r="SU1210" s="2"/>
      <c r="SV1210" s="2"/>
      <c r="SW1210" s="2"/>
      <c r="SX1210" s="2"/>
      <c r="SY1210" s="2"/>
      <c r="SZ1210" s="2"/>
      <c r="TA1210" s="2"/>
      <c r="TB1210" s="2"/>
      <c r="TC1210" s="2"/>
      <c r="TD1210" s="2"/>
      <c r="TE1210" s="2"/>
      <c r="TF1210" s="2"/>
      <c r="TG1210" s="2"/>
      <c r="TH1210" s="2"/>
      <c r="TI1210" s="2"/>
      <c r="TJ1210" s="2"/>
      <c r="TK1210" s="2"/>
      <c r="TL1210" s="2"/>
      <c r="TM1210" s="2"/>
      <c r="TN1210" s="2"/>
      <c r="TO1210" s="2"/>
      <c r="TP1210" s="2"/>
      <c r="TQ1210" s="2"/>
      <c r="TR1210" s="2"/>
      <c r="TS1210" s="2"/>
      <c r="TT1210" s="2"/>
      <c r="TU1210" s="2"/>
      <c r="TV1210" s="2"/>
      <c r="TW1210" s="2"/>
      <c r="TX1210" s="2"/>
      <c r="TY1210" s="2"/>
      <c r="TZ1210" s="2"/>
      <c r="UA1210" s="2"/>
      <c r="UB1210" s="2"/>
      <c r="UC1210" s="2"/>
      <c r="UD1210" s="2"/>
      <c r="UE1210" s="2"/>
      <c r="UF1210" s="2"/>
      <c r="UG1210" s="2"/>
      <c r="UH1210" s="2"/>
      <c r="UI1210" s="2"/>
      <c r="UJ1210" s="2"/>
      <c r="UK1210" s="2"/>
      <c r="UL1210" s="2"/>
      <c r="UM1210" s="2"/>
      <c r="UN1210" s="2"/>
      <c r="UO1210" s="2"/>
      <c r="UP1210" s="2"/>
      <c r="UQ1210" s="2"/>
      <c r="UR1210" s="2"/>
      <c r="US1210" s="2"/>
      <c r="UT1210" s="2"/>
      <c r="UU1210" s="2"/>
      <c r="UV1210" s="2"/>
      <c r="UW1210" s="2"/>
      <c r="UX1210" s="2"/>
      <c r="UY1210" s="2"/>
      <c r="UZ1210" s="2"/>
      <c r="VA1210" s="2"/>
      <c r="VB1210" s="2"/>
      <c r="VC1210" s="2"/>
      <c r="VD1210" s="2"/>
      <c r="VE1210" s="2"/>
      <c r="VF1210" s="2"/>
      <c r="VG1210" s="2"/>
      <c r="VH1210" s="2"/>
      <c r="VI1210" s="2"/>
      <c r="VJ1210" s="2"/>
      <c r="VK1210" s="2"/>
      <c r="VL1210" s="2"/>
      <c r="VM1210" s="2"/>
      <c r="VN1210" s="2"/>
      <c r="VO1210" s="2"/>
      <c r="VP1210" s="2"/>
      <c r="VQ1210" s="2"/>
      <c r="VR1210" s="2"/>
      <c r="VS1210" s="2"/>
      <c r="VT1210" s="2"/>
      <c r="VU1210" s="2"/>
      <c r="VV1210" s="2"/>
      <c r="VW1210" s="2"/>
      <c r="VX1210" s="2"/>
      <c r="VY1210" s="2"/>
      <c r="VZ1210" s="2"/>
      <c r="WA1210" s="2"/>
      <c r="WB1210" s="2"/>
      <c r="WC1210" s="2"/>
      <c r="WD1210" s="2"/>
      <c r="WE1210" s="2"/>
      <c r="WF1210" s="2"/>
      <c r="WG1210" s="2"/>
      <c r="WH1210" s="2"/>
      <c r="WI1210" s="2"/>
      <c r="WJ1210" s="2"/>
      <c r="WK1210" s="2"/>
      <c r="WL1210" s="2"/>
      <c r="WM1210" s="2"/>
      <c r="WN1210" s="2"/>
      <c r="WO1210" s="2"/>
      <c r="WP1210" s="2"/>
      <c r="WQ1210" s="2"/>
      <c r="WR1210" s="2"/>
      <c r="WS1210" s="2"/>
      <c r="WT1210" s="2"/>
      <c r="WU1210" s="2"/>
      <c r="WV1210" s="2"/>
      <c r="WW1210" s="2"/>
      <c r="WX1210" s="2"/>
      <c r="WY1210" s="2"/>
      <c r="WZ1210" s="2"/>
      <c r="XA1210" s="2"/>
      <c r="XB1210" s="2"/>
      <c r="XC1210" s="2"/>
      <c r="XD1210" s="2"/>
      <c r="XE1210" s="2"/>
      <c r="XF1210" s="2"/>
      <c r="XG1210" s="2"/>
      <c r="XH1210" s="2"/>
      <c r="XI1210" s="2"/>
      <c r="XJ1210" s="2"/>
      <c r="XK1210" s="2"/>
      <c r="XL1210" s="2"/>
      <c r="XM1210" s="2"/>
      <c r="XN1210" s="2"/>
      <c r="XO1210" s="2"/>
      <c r="XP1210" s="2"/>
      <c r="XQ1210" s="2"/>
      <c r="XR1210" s="2"/>
      <c r="XS1210" s="2"/>
      <c r="XT1210" s="2"/>
      <c r="XU1210" s="2"/>
      <c r="XV1210" s="2"/>
      <c r="XW1210" s="2"/>
      <c r="XX1210" s="2"/>
      <c r="XY1210" s="2"/>
      <c r="XZ1210" s="2"/>
      <c r="YA1210" s="2"/>
      <c r="YB1210" s="2"/>
      <c r="YC1210" s="2"/>
      <c r="YD1210" s="2"/>
      <c r="YE1210" s="2"/>
      <c r="YF1210" s="2"/>
      <c r="YG1210" s="2"/>
      <c r="YH1210" s="2"/>
      <c r="YI1210" s="2"/>
      <c r="YJ1210" s="2"/>
      <c r="YK1210" s="2"/>
      <c r="YL1210" s="2"/>
      <c r="YM1210" s="2"/>
      <c r="YN1210" s="2"/>
      <c r="YO1210" s="2"/>
      <c r="YP1210" s="2"/>
      <c r="YQ1210" s="2"/>
      <c r="YR1210" s="2"/>
      <c r="YS1210" s="2"/>
      <c r="YT1210" s="2"/>
      <c r="YU1210" s="2"/>
      <c r="YV1210" s="2"/>
      <c r="YW1210" s="2"/>
      <c r="YX1210" s="2"/>
      <c r="YY1210" s="2"/>
      <c r="YZ1210" s="2"/>
      <c r="ZA1210" s="2"/>
      <c r="ZB1210" s="2"/>
      <c r="ZC1210" s="2"/>
      <c r="ZD1210" s="2"/>
      <c r="ZE1210" s="2"/>
      <c r="ZF1210" s="2"/>
      <c r="ZG1210" s="2"/>
      <c r="ZH1210" s="2"/>
      <c r="ZI1210" s="2"/>
      <c r="ZJ1210" s="2"/>
      <c r="ZK1210" s="2"/>
      <c r="ZL1210" s="2"/>
      <c r="ZM1210" s="2"/>
      <c r="ZN1210" s="2"/>
      <c r="ZO1210" s="2"/>
      <c r="ZP1210" s="2"/>
      <c r="ZQ1210" s="2"/>
      <c r="ZR1210" s="2"/>
      <c r="ZS1210" s="2"/>
      <c r="ZT1210" s="2"/>
      <c r="ZU1210" s="2"/>
      <c r="ZV1210" s="2"/>
      <c r="ZW1210" s="2"/>
      <c r="ZX1210" s="2"/>
      <c r="ZY1210" s="2"/>
      <c r="ZZ1210" s="2"/>
      <c r="AAA1210" s="2"/>
      <c r="AAB1210" s="2"/>
      <c r="AAC1210" s="2"/>
      <c r="AAD1210" s="2"/>
      <c r="AAE1210" s="2"/>
      <c r="AAF1210" s="2"/>
      <c r="AAG1210" s="2"/>
      <c r="AAH1210" s="2"/>
      <c r="AAI1210" s="2"/>
      <c r="AAJ1210" s="2"/>
      <c r="AAK1210" s="2"/>
      <c r="AAL1210" s="2"/>
      <c r="AAM1210" s="2"/>
      <c r="AAN1210" s="2"/>
      <c r="AAO1210" s="2"/>
      <c r="AAP1210" s="2"/>
      <c r="AAQ1210" s="2"/>
      <c r="AAR1210" s="2"/>
      <c r="AAS1210" s="2"/>
      <c r="AAT1210" s="2"/>
      <c r="AAU1210" s="2"/>
      <c r="AAV1210" s="2"/>
      <c r="AAW1210" s="2"/>
      <c r="AAX1210" s="2"/>
      <c r="AAY1210" s="2"/>
      <c r="AAZ1210" s="2"/>
      <c r="ABA1210" s="2"/>
      <c r="ABB1210" s="2"/>
      <c r="ABC1210" s="2"/>
      <c r="ABD1210" s="2"/>
      <c r="ABE1210" s="2"/>
      <c r="ABF1210" s="2"/>
      <c r="ABG1210" s="2"/>
      <c r="ABH1210" s="2"/>
      <c r="ABI1210" s="2"/>
      <c r="ABJ1210" s="2"/>
      <c r="ABK1210" s="2"/>
      <c r="ABL1210" s="2"/>
      <c r="ABM1210" s="2"/>
      <c r="ABN1210" s="2"/>
      <c r="ABO1210" s="2"/>
      <c r="ABP1210" s="2"/>
      <c r="ABQ1210" s="2"/>
      <c r="ABR1210" s="2"/>
      <c r="ABS1210" s="2"/>
      <c r="ABT1210" s="2"/>
      <c r="ABU1210" s="2"/>
      <c r="ABV1210" s="2"/>
      <c r="ABW1210" s="2"/>
      <c r="ABX1210" s="2"/>
      <c r="ABY1210" s="2"/>
      <c r="ABZ1210" s="2"/>
      <c r="ACA1210" s="2"/>
      <c r="ACB1210" s="2"/>
      <c r="ACC1210" s="2"/>
      <c r="ACD1210" s="2"/>
      <c r="ACE1210" s="2"/>
      <c r="ACF1210" s="2"/>
      <c r="ACG1210" s="2"/>
      <c r="ACH1210" s="2"/>
      <c r="ACI1210" s="2"/>
      <c r="ACJ1210" s="2"/>
      <c r="ACK1210" s="2"/>
      <c r="ACL1210" s="2"/>
      <c r="ACM1210" s="2"/>
      <c r="ACN1210" s="2"/>
      <c r="ACO1210" s="2"/>
      <c r="ACP1210" s="2"/>
      <c r="ACQ1210" s="2"/>
      <c r="ACR1210" s="2"/>
      <c r="ACS1210" s="2"/>
      <c r="ACT1210" s="2"/>
      <c r="ACU1210" s="2"/>
      <c r="ACV1210" s="2"/>
      <c r="ACW1210" s="2"/>
      <c r="ACX1210" s="2"/>
      <c r="ACY1210" s="2"/>
      <c r="ACZ1210" s="2"/>
      <c r="ADA1210" s="2"/>
      <c r="ADB1210" s="2"/>
      <c r="ADC1210" s="2"/>
      <c r="ADD1210" s="2"/>
      <c r="ADE1210" s="2"/>
      <c r="ADF1210" s="2"/>
      <c r="ADG1210" s="2"/>
      <c r="ADH1210" s="2"/>
      <c r="ADI1210" s="2"/>
      <c r="ADJ1210" s="2"/>
      <c r="ADK1210" s="2"/>
      <c r="ADL1210" s="2"/>
      <c r="ADM1210" s="2"/>
      <c r="ADN1210" s="2"/>
      <c r="ADO1210" s="2"/>
      <c r="ADP1210" s="2"/>
      <c r="ADQ1210" s="2"/>
      <c r="ADR1210" s="2"/>
      <c r="ADS1210" s="2"/>
      <c r="ADT1210" s="2"/>
      <c r="ADU1210" s="2"/>
      <c r="ADV1210" s="2"/>
      <c r="ADW1210" s="2"/>
      <c r="ADX1210" s="2"/>
      <c r="ADY1210" s="2"/>
      <c r="ADZ1210" s="2"/>
      <c r="AEA1210" s="2"/>
      <c r="AEB1210" s="2"/>
      <c r="AEC1210" s="2"/>
      <c r="AED1210" s="2"/>
      <c r="AEE1210" s="2"/>
      <c r="AEF1210" s="2"/>
      <c r="AEG1210" s="2"/>
      <c r="AEH1210" s="2"/>
      <c r="AEI1210" s="2"/>
      <c r="AEJ1210" s="2"/>
      <c r="AEK1210" s="2"/>
      <c r="AEL1210" s="2"/>
      <c r="AEM1210" s="2"/>
      <c r="AEN1210" s="2"/>
      <c r="AEO1210" s="2"/>
      <c r="AEP1210" s="2"/>
      <c r="AEQ1210" s="2"/>
      <c r="AER1210" s="2"/>
      <c r="AES1210" s="2"/>
      <c r="AET1210" s="2"/>
      <c r="AEU1210" s="2"/>
      <c r="AEV1210" s="2"/>
      <c r="AEW1210" s="2"/>
      <c r="AEX1210" s="2"/>
      <c r="AEY1210" s="2"/>
      <c r="AEZ1210" s="2"/>
      <c r="AFA1210" s="2"/>
      <c r="AFB1210" s="2"/>
      <c r="AFC1210" s="2"/>
      <c r="AFD1210" s="2"/>
      <c r="AFE1210" s="2"/>
      <c r="AFF1210" s="2"/>
      <c r="AFG1210" s="2"/>
      <c r="AFH1210" s="2"/>
      <c r="AFI1210" s="2"/>
      <c r="AFJ1210" s="2"/>
      <c r="AFK1210" s="2"/>
      <c r="AFL1210" s="2"/>
      <c r="AFM1210" s="2"/>
      <c r="AFN1210" s="2"/>
      <c r="AFO1210" s="2"/>
      <c r="AFP1210" s="2"/>
      <c r="AFQ1210" s="2"/>
      <c r="AFR1210" s="2"/>
      <c r="AFS1210" s="2"/>
      <c r="AFT1210" s="2"/>
      <c r="AFU1210" s="2"/>
      <c r="AFV1210" s="2"/>
      <c r="AFW1210" s="2"/>
      <c r="AFX1210" s="2"/>
      <c r="AFY1210" s="2"/>
      <c r="AFZ1210" s="2"/>
      <c r="AGA1210" s="2"/>
      <c r="AGB1210" s="2"/>
      <c r="AGC1210" s="2"/>
      <c r="AGD1210" s="2"/>
      <c r="AGE1210" s="2"/>
      <c r="AGF1210" s="2"/>
      <c r="AGG1210" s="2"/>
      <c r="AGH1210" s="2"/>
      <c r="AGI1210" s="2"/>
      <c r="AGJ1210" s="2"/>
      <c r="AGK1210" s="2"/>
      <c r="AGL1210" s="2"/>
      <c r="AGM1210" s="2"/>
      <c r="AGN1210" s="2"/>
      <c r="AGO1210" s="2"/>
      <c r="AGP1210" s="2"/>
      <c r="AGQ1210" s="2"/>
      <c r="AGR1210" s="2"/>
      <c r="AGS1210" s="2"/>
      <c r="AGT1210" s="2"/>
      <c r="AGU1210" s="2"/>
      <c r="AGV1210" s="2"/>
      <c r="AGW1210" s="2"/>
      <c r="AGX1210" s="2"/>
      <c r="AGY1210" s="2"/>
      <c r="AGZ1210" s="2"/>
      <c r="AHA1210" s="2"/>
      <c r="AHB1210" s="2"/>
      <c r="AHC1210" s="2"/>
      <c r="AHD1210" s="2"/>
      <c r="AHE1210" s="2"/>
      <c r="AHF1210" s="2"/>
      <c r="AHG1210" s="2"/>
      <c r="AHH1210" s="2"/>
      <c r="AHI1210" s="2"/>
      <c r="AHJ1210" s="2"/>
      <c r="AHK1210" s="2"/>
      <c r="AHL1210" s="2"/>
      <c r="AHM1210" s="2"/>
      <c r="AHN1210" s="2"/>
      <c r="AHO1210" s="2"/>
      <c r="AHP1210" s="2"/>
      <c r="AHQ1210" s="2"/>
      <c r="AHR1210" s="2"/>
      <c r="AHS1210" s="2"/>
      <c r="AHT1210" s="2"/>
      <c r="AHU1210" s="2"/>
      <c r="AHV1210" s="2"/>
      <c r="AHW1210" s="2"/>
      <c r="AHX1210" s="2"/>
      <c r="AHY1210" s="2"/>
      <c r="AHZ1210" s="2"/>
      <c r="AIA1210" s="2"/>
      <c r="AIB1210" s="2"/>
      <c r="AIC1210" s="2"/>
      <c r="AID1210" s="2"/>
      <c r="AIE1210" s="2"/>
      <c r="AIF1210" s="2"/>
      <c r="AIG1210" s="2"/>
      <c r="AIH1210" s="2"/>
      <c r="AII1210" s="2"/>
      <c r="AIJ1210" s="2"/>
      <c r="AIK1210" s="2"/>
      <c r="AIL1210" s="2"/>
      <c r="AIM1210" s="2"/>
      <c r="AIN1210" s="2"/>
      <c r="AIO1210" s="2"/>
      <c r="AIP1210" s="2"/>
      <c r="AIQ1210" s="2"/>
      <c r="AIR1210" s="2"/>
      <c r="AIS1210" s="2"/>
      <c r="AIT1210" s="2"/>
      <c r="AIU1210" s="2"/>
      <c r="AIV1210" s="2"/>
      <c r="AIW1210" s="2"/>
      <c r="AIX1210" s="2"/>
      <c r="AIY1210" s="2"/>
      <c r="AIZ1210" s="2"/>
      <c r="AJA1210" s="2"/>
      <c r="AJB1210" s="2"/>
      <c r="AJC1210" s="2"/>
      <c r="AJD1210" s="2"/>
      <c r="AJE1210" s="2"/>
      <c r="AJF1210" s="2"/>
      <c r="AJG1210" s="2"/>
      <c r="AJH1210" s="2"/>
      <c r="AJI1210" s="2"/>
      <c r="AJJ1210" s="2"/>
      <c r="AJK1210" s="2"/>
      <c r="AJL1210" s="2"/>
      <c r="AJM1210" s="2"/>
      <c r="AJN1210" s="2"/>
      <c r="AJO1210" s="2"/>
      <c r="AJP1210" s="2"/>
      <c r="AJQ1210" s="2"/>
      <c r="AJR1210" s="2"/>
      <c r="AJS1210" s="2"/>
      <c r="AJT1210" s="2"/>
      <c r="AJU1210" s="2"/>
      <c r="AJV1210" s="2"/>
      <c r="AJW1210" s="2"/>
      <c r="AJX1210" s="2"/>
      <c r="AJY1210" s="2"/>
      <c r="AJZ1210" s="2"/>
      <c r="AKA1210" s="2"/>
      <c r="AKB1210" s="2"/>
      <c r="AKC1210" s="2"/>
      <c r="AKD1210" s="2"/>
      <c r="AKE1210" s="2"/>
      <c r="AKF1210" s="2"/>
      <c r="AKG1210" s="2"/>
      <c r="AKH1210" s="2"/>
      <c r="AKI1210" s="2"/>
      <c r="AKJ1210" s="2"/>
      <c r="AKK1210" s="2"/>
      <c r="AKL1210" s="2"/>
      <c r="AKM1210" s="2"/>
      <c r="AKN1210" s="2"/>
      <c r="AKO1210" s="2"/>
      <c r="AKP1210" s="2"/>
      <c r="AKQ1210" s="2"/>
      <c r="AKR1210" s="2"/>
      <c r="AKS1210" s="2"/>
      <c r="AKT1210" s="2"/>
      <c r="AKU1210" s="2"/>
      <c r="AKV1210" s="2"/>
      <c r="AKW1210" s="2"/>
      <c r="AKX1210" s="2"/>
      <c r="AKY1210" s="2"/>
      <c r="AKZ1210" s="2"/>
      <c r="ALA1210" s="2"/>
      <c r="ALB1210" s="2"/>
      <c r="ALC1210" s="2"/>
      <c r="ALD1210" s="2"/>
      <c r="ALE1210" s="2"/>
      <c r="ALF1210" s="2"/>
      <c r="ALG1210" s="2"/>
      <c r="ALH1210" s="2"/>
      <c r="ALI1210" s="6"/>
      <c r="ALJ1210" s="6"/>
      <c r="ALK1210" s="6"/>
      <c r="ALL1210" s="6"/>
      <c r="ALM1210" s="6"/>
      <c r="ALN1210" s="6"/>
      <c r="ALO1210" s="6"/>
      <c r="ALP1210" s="6"/>
      <c r="ALQ1210" s="6"/>
      <c r="ALR1210" s="6"/>
      <c r="ALS1210" s="6"/>
      <c r="ALT1210" s="6"/>
      <c r="ALU1210" s="6"/>
      <c r="ALV1210" s="6"/>
      <c r="ALW1210" s="6"/>
      <c r="ALX1210" s="6"/>
      <c r="ALY1210" s="6"/>
      <c r="ALZ1210" s="6"/>
      <c r="AMA1210" s="6"/>
      <c r="AMB1210" s="6"/>
      <c r="AMC1210" s="6"/>
      <c r="AMD1210" s="6"/>
      <c r="AME1210" s="6"/>
      <c r="AMF1210" s="6"/>
      <c r="AMG1210" s="6"/>
      <c r="AMH1210" s="6"/>
      <c r="AMI1210" s="6"/>
      <c r="AMJ1210" s="6"/>
      <c r="AMK1210" s="6"/>
      <c r="AML1210" s="6"/>
      <c r="AMM1210" s="6"/>
    </row>
    <row r="1211" spans="1:1027" s="72" customFormat="1" ht="18.75">
      <c r="A1211" s="8">
        <v>45065</v>
      </c>
      <c r="B1211" s="32">
        <f t="shared" si="631"/>
        <v>0.78378378378378377</v>
      </c>
      <c r="C1211" s="73">
        <f t="shared" si="654"/>
        <v>0.59452054794520559</v>
      </c>
      <c r="D1211" s="73">
        <f t="shared" si="632"/>
        <v>0.54500000000000004</v>
      </c>
      <c r="E1211" s="73">
        <f t="shared" si="633"/>
        <v>0.69720610338002986</v>
      </c>
      <c r="F1211" s="73">
        <f t="shared" si="634"/>
        <v>0.77391304347826106</v>
      </c>
      <c r="G1211" s="73">
        <f t="shared" si="635"/>
        <v>0.2</v>
      </c>
      <c r="H1211" s="73">
        <f t="shared" si="636"/>
        <v>0.2</v>
      </c>
      <c r="I1211" s="73">
        <f t="shared" si="637"/>
        <v>0.15504322766570605</v>
      </c>
      <c r="J1211" s="73">
        <f t="shared" si="638"/>
        <v>0.26666666666666672</v>
      </c>
      <c r="K1211" s="73">
        <f t="shared" si="639"/>
        <v>-6.9565217391304335E-2</v>
      </c>
      <c r="L1211" s="73">
        <f t="shared" si="640"/>
        <v>0</v>
      </c>
      <c r="M1211" s="73">
        <f t="shared" si="641"/>
        <v>0</v>
      </c>
      <c r="N1211" s="73">
        <f t="shared" si="642"/>
        <v>0.68994368463394995</v>
      </c>
      <c r="O1211" s="73">
        <f t="shared" si="643"/>
        <v>0.287603305785124</v>
      </c>
      <c r="P1211" s="73">
        <f t="shared" si="644"/>
        <v>0.19277108433734941</v>
      </c>
      <c r="Q1211" s="73">
        <f t="shared" si="645"/>
        <v>0.2</v>
      </c>
      <c r="R1211" s="73">
        <f t="shared" si="646"/>
        <v>0.2</v>
      </c>
      <c r="S1211" s="73">
        <f t="shared" si="647"/>
        <v>0.2</v>
      </c>
      <c r="T1211" s="73">
        <f t="shared" si="648"/>
        <v>0.2</v>
      </c>
      <c r="U1211" s="73">
        <f t="shared" si="649"/>
        <v>0.2</v>
      </c>
      <c r="V1211" s="73">
        <f t="shared" si="650"/>
        <v>0.20396452790818989</v>
      </c>
      <c r="W1211" s="103">
        <v>0.24295994932366904</v>
      </c>
      <c r="X1211" s="2"/>
      <c r="Y1211" s="2"/>
      <c r="Z1211" s="2"/>
      <c r="AA1211" s="2"/>
      <c r="AB1211" s="2"/>
      <c r="AC1211" s="2">
        <v>-7.8387245669176941</v>
      </c>
      <c r="AD1211" s="2"/>
      <c r="AE1211" s="2"/>
      <c r="AF1211" s="2"/>
      <c r="AG1211" s="5"/>
      <c r="AH1211" s="5"/>
      <c r="AI1211" s="5"/>
      <c r="AJ1211" s="2"/>
      <c r="AK1211" s="2"/>
      <c r="AL1211" s="36">
        <f t="shared" si="655"/>
        <v>22.549698348333497</v>
      </c>
      <c r="AM1211" s="36">
        <f t="shared" si="651"/>
        <v>22.5496983483335</v>
      </c>
      <c r="AN1211" s="4">
        <v>55</v>
      </c>
      <c r="AO1211" s="4"/>
      <c r="AP1211" s="4"/>
      <c r="AQ1211" s="4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2"/>
      <c r="BC1211" s="3"/>
      <c r="BD1211" s="47"/>
      <c r="BE1211" s="2"/>
      <c r="BF1211" s="2"/>
      <c r="BG1211" s="2"/>
      <c r="BH1211" s="89">
        <v>0</v>
      </c>
      <c r="BI1211" s="47">
        <v>100</v>
      </c>
      <c r="BJ1211" s="71">
        <v>0</v>
      </c>
      <c r="BK1211" s="3">
        <v>0</v>
      </c>
      <c r="BL1211" s="49">
        <v>0</v>
      </c>
      <c r="BM1211" s="49">
        <v>0</v>
      </c>
      <c r="BN1211" s="49">
        <v>0</v>
      </c>
      <c r="BO1211" s="49">
        <v>0</v>
      </c>
      <c r="BP1211" s="49">
        <v>0</v>
      </c>
      <c r="BQ1211" s="49">
        <v>0</v>
      </c>
      <c r="BR1211" s="49">
        <v>0</v>
      </c>
      <c r="BS1211" s="3">
        <f t="shared" si="652"/>
        <v>0</v>
      </c>
      <c r="BT1211" s="2">
        <f t="shared" si="653"/>
        <v>100</v>
      </c>
      <c r="BU1211" s="2"/>
      <c r="BV1211" s="37">
        <v>19.299488465715399</v>
      </c>
      <c r="BW1211" s="37"/>
      <c r="BX1211" s="37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38"/>
      <c r="DI1211" s="38"/>
      <c r="DJ1211" s="38"/>
      <c r="DK1211" s="2"/>
      <c r="DL1211" s="2"/>
      <c r="DM1211" s="2"/>
      <c r="DN1211" s="2"/>
      <c r="DO1211" s="2"/>
      <c r="DP1211" s="2"/>
      <c r="DQ1211" s="2"/>
      <c r="DR1211" s="2"/>
      <c r="DS1211" s="2"/>
      <c r="DT1211" s="2"/>
      <c r="DU1211" s="2"/>
      <c r="DV1211" s="2"/>
      <c r="DW1211" s="2"/>
      <c r="DX1211" s="2"/>
      <c r="DY1211" s="2"/>
      <c r="DZ1211" s="2"/>
      <c r="EA1211" s="2"/>
      <c r="EB1211" s="2"/>
      <c r="EC1211" s="2"/>
      <c r="ED1211" s="2"/>
      <c r="EE1211" s="2"/>
      <c r="EF1211" s="2"/>
      <c r="EG1211" s="2"/>
      <c r="EH1211" s="2"/>
      <c r="EI1211" s="2"/>
      <c r="EJ1211" s="2"/>
      <c r="EK1211" s="2"/>
      <c r="EL1211" s="2"/>
      <c r="EM1211" s="2"/>
      <c r="EN1211" s="2"/>
      <c r="EO1211" s="2"/>
      <c r="EP1211" s="2"/>
      <c r="EQ1211" s="2"/>
      <c r="ER1211" s="2"/>
      <c r="ES1211" s="2"/>
      <c r="ET1211" s="2"/>
      <c r="EU1211" s="2"/>
      <c r="EV1211" s="2"/>
      <c r="EW1211" s="2"/>
      <c r="EX1211" s="2"/>
      <c r="EY1211" s="2"/>
      <c r="EZ1211" s="2"/>
      <c r="FA1211" s="2"/>
      <c r="FB1211" s="2"/>
      <c r="FC1211" s="2"/>
      <c r="FD1211" s="2"/>
      <c r="FE1211" s="2"/>
      <c r="FF1211" s="2"/>
      <c r="FG1211" s="2"/>
      <c r="FH1211" s="2"/>
      <c r="FI1211" s="2"/>
      <c r="FJ1211" s="2"/>
      <c r="FK1211" s="2"/>
      <c r="FL1211" s="2"/>
      <c r="FM1211" s="2"/>
      <c r="FN1211" s="2"/>
      <c r="FO1211" s="2"/>
      <c r="FP1211" s="2"/>
      <c r="FQ1211" s="2"/>
      <c r="FR1211" s="2"/>
      <c r="FS1211" s="2"/>
      <c r="FT1211" s="2"/>
      <c r="FU1211" s="2"/>
      <c r="FV1211" s="2"/>
      <c r="FW1211" s="2"/>
      <c r="FX1211" s="2"/>
      <c r="FY1211" s="2"/>
      <c r="FZ1211" s="2"/>
      <c r="GA1211" s="2"/>
      <c r="GB1211" s="2"/>
      <c r="GC1211" s="2"/>
      <c r="GD1211" s="2"/>
      <c r="GE1211" s="2"/>
      <c r="GF1211" s="2"/>
      <c r="GG1211" s="2"/>
      <c r="GH1211" s="2"/>
      <c r="GI1211" s="2"/>
      <c r="GJ1211" s="2"/>
      <c r="GK1211" s="2"/>
      <c r="GL1211" s="2"/>
      <c r="GM1211" s="2"/>
      <c r="GN1211" s="2"/>
      <c r="GO1211" s="2"/>
      <c r="GP1211" s="2"/>
      <c r="GQ1211" s="2"/>
      <c r="GR1211" s="2"/>
      <c r="GS1211" s="2"/>
      <c r="GT1211" s="2"/>
      <c r="GU1211" s="2"/>
      <c r="GV1211" s="2"/>
      <c r="GW1211" s="2"/>
      <c r="GX1211" s="2"/>
      <c r="GY1211" s="2"/>
      <c r="GZ1211" s="2"/>
      <c r="HA1211" s="2"/>
      <c r="HB1211" s="2"/>
      <c r="HC1211" s="2"/>
      <c r="HD1211" s="2"/>
      <c r="HE1211" s="2"/>
      <c r="HF1211" s="2"/>
      <c r="HG1211" s="2"/>
      <c r="HH1211" s="2"/>
      <c r="HI1211" s="2"/>
      <c r="HJ1211" s="2"/>
      <c r="HK1211" s="2"/>
      <c r="HL1211" s="2"/>
      <c r="HM1211" s="2"/>
      <c r="HN1211" s="2"/>
      <c r="HO1211" s="2"/>
      <c r="HP1211" s="2"/>
      <c r="HQ1211" s="2"/>
      <c r="HR1211" s="2"/>
      <c r="HS1211" s="2"/>
      <c r="HT1211" s="2"/>
      <c r="HU1211" s="2"/>
      <c r="HV1211" s="2"/>
      <c r="HW1211" s="2"/>
      <c r="HX1211" s="2"/>
      <c r="HY1211" s="2"/>
      <c r="HZ1211" s="2"/>
      <c r="IA1211" s="2"/>
      <c r="IB1211" s="2"/>
      <c r="IC1211" s="2"/>
      <c r="ID1211" s="2"/>
      <c r="IE1211" s="2"/>
      <c r="IF1211" s="2"/>
      <c r="IG1211" s="2"/>
      <c r="IH1211" s="2"/>
      <c r="II1211" s="2"/>
      <c r="IJ1211" s="2"/>
      <c r="IK1211" s="2"/>
      <c r="IL1211" s="2"/>
      <c r="IM1211" s="2"/>
      <c r="IN1211" s="2"/>
      <c r="IO1211" s="2"/>
      <c r="IP1211" s="2"/>
      <c r="IQ1211" s="2"/>
      <c r="IR1211" s="2"/>
      <c r="IS1211" s="2"/>
      <c r="IT1211" s="2"/>
      <c r="IU1211" s="2"/>
      <c r="IV1211" s="2"/>
      <c r="IW1211" s="2"/>
      <c r="IX1211" s="2"/>
      <c r="IY1211" s="2"/>
      <c r="IZ1211" s="2"/>
      <c r="JA1211" s="2"/>
      <c r="JB1211" s="2"/>
      <c r="JC1211" s="2"/>
      <c r="JD1211" s="2"/>
      <c r="JE1211" s="2"/>
      <c r="JF1211" s="2"/>
      <c r="JG1211" s="2"/>
      <c r="JH1211" s="2"/>
      <c r="JI1211" s="2"/>
      <c r="JJ1211" s="2"/>
      <c r="JK1211" s="2"/>
      <c r="JL1211" s="2"/>
      <c r="JM1211" s="2"/>
      <c r="JN1211" s="2"/>
      <c r="JO1211" s="2"/>
      <c r="JP1211" s="2"/>
      <c r="JQ1211" s="2"/>
      <c r="JR1211" s="2"/>
      <c r="JS1211" s="2"/>
      <c r="JT1211" s="2"/>
      <c r="JU1211" s="2"/>
      <c r="JV1211" s="2"/>
      <c r="JW1211" s="2"/>
      <c r="JX1211" s="2"/>
      <c r="JY1211" s="2"/>
      <c r="JZ1211" s="2"/>
      <c r="KA1211" s="2"/>
      <c r="KB1211" s="2"/>
      <c r="KC1211" s="2"/>
      <c r="KD1211" s="2"/>
      <c r="KE1211" s="2"/>
      <c r="KF1211" s="2"/>
      <c r="KG1211" s="2"/>
      <c r="KH1211" s="2"/>
      <c r="KI1211" s="2"/>
      <c r="KJ1211" s="2"/>
      <c r="KK1211" s="2"/>
      <c r="KL1211" s="2"/>
      <c r="KM1211" s="2"/>
      <c r="KN1211" s="2"/>
      <c r="KO1211" s="2"/>
      <c r="KP1211" s="2"/>
      <c r="KQ1211" s="2"/>
      <c r="KR1211" s="2"/>
      <c r="KS1211" s="2"/>
      <c r="KT1211" s="2"/>
      <c r="KU1211" s="2"/>
      <c r="KV1211" s="2"/>
      <c r="KW1211" s="2"/>
      <c r="KX1211" s="2"/>
      <c r="KY1211" s="2"/>
      <c r="KZ1211" s="2"/>
      <c r="LA1211" s="2"/>
      <c r="LB1211" s="2"/>
      <c r="LC1211" s="2"/>
      <c r="LD1211" s="2"/>
      <c r="LE1211" s="2"/>
      <c r="LF1211" s="2"/>
      <c r="LG1211" s="2"/>
      <c r="LH1211" s="2"/>
      <c r="LI1211" s="2"/>
      <c r="LJ1211" s="2"/>
      <c r="LK1211" s="2"/>
      <c r="LL1211" s="2"/>
      <c r="LM1211" s="2"/>
      <c r="LN1211" s="2"/>
      <c r="LO1211" s="2"/>
      <c r="LP1211" s="2"/>
      <c r="LQ1211" s="2"/>
      <c r="LR1211" s="2"/>
      <c r="LS1211" s="2"/>
      <c r="LT1211" s="2"/>
      <c r="LU1211" s="2"/>
      <c r="LV1211" s="2"/>
      <c r="LW1211" s="2"/>
      <c r="LX1211" s="2"/>
      <c r="LY1211" s="2"/>
      <c r="LZ1211" s="2"/>
      <c r="MA1211" s="2"/>
      <c r="MB1211" s="2"/>
      <c r="MC1211" s="2"/>
      <c r="MD1211" s="2"/>
      <c r="ME1211" s="2"/>
      <c r="MF1211" s="2"/>
      <c r="MG1211" s="2"/>
      <c r="MH1211" s="2"/>
      <c r="MI1211" s="2"/>
      <c r="MJ1211" s="2"/>
      <c r="MK1211" s="2"/>
      <c r="ML1211" s="2"/>
      <c r="MM1211" s="2"/>
      <c r="MN1211" s="2"/>
      <c r="MO1211" s="2"/>
      <c r="MP1211" s="2"/>
      <c r="MQ1211" s="2"/>
      <c r="MR1211" s="2"/>
      <c r="MS1211" s="2"/>
      <c r="MT1211" s="2"/>
      <c r="MU1211" s="2"/>
      <c r="MV1211" s="2"/>
      <c r="MW1211" s="2"/>
      <c r="MX1211" s="2"/>
      <c r="MY1211" s="2"/>
      <c r="MZ1211" s="2"/>
      <c r="NA1211" s="2"/>
      <c r="NB1211" s="2"/>
      <c r="NC1211" s="2"/>
      <c r="ND1211" s="2"/>
      <c r="NE1211" s="2"/>
      <c r="NF1211" s="2"/>
      <c r="NG1211" s="2"/>
      <c r="NH1211" s="2"/>
      <c r="NI1211" s="2"/>
      <c r="NJ1211" s="2"/>
      <c r="NK1211" s="2"/>
      <c r="NL1211" s="2"/>
      <c r="NM1211" s="2"/>
      <c r="NN1211" s="2"/>
      <c r="NO1211" s="2"/>
      <c r="NP1211" s="2"/>
      <c r="NQ1211" s="2"/>
      <c r="NR1211" s="2"/>
      <c r="NS1211" s="2"/>
      <c r="NT1211" s="2"/>
      <c r="NU1211" s="2"/>
      <c r="NV1211" s="2"/>
      <c r="NW1211" s="2"/>
      <c r="NX1211" s="2"/>
      <c r="NY1211" s="2"/>
      <c r="NZ1211" s="2"/>
      <c r="OA1211" s="2"/>
      <c r="OB1211" s="2"/>
      <c r="OC1211" s="2"/>
      <c r="OD1211" s="2"/>
      <c r="OE1211" s="2"/>
      <c r="OF1211" s="2"/>
      <c r="OG1211" s="2"/>
      <c r="OH1211" s="2"/>
      <c r="OI1211" s="2"/>
      <c r="OJ1211" s="2"/>
      <c r="OK1211" s="2"/>
      <c r="OL1211" s="2"/>
      <c r="OM1211" s="2"/>
      <c r="ON1211" s="2"/>
      <c r="OO1211" s="2"/>
      <c r="OP1211" s="2"/>
      <c r="OQ1211" s="2"/>
      <c r="OR1211" s="2"/>
      <c r="OS1211" s="2"/>
      <c r="OT1211" s="2"/>
      <c r="OU1211" s="2"/>
      <c r="OV1211" s="2"/>
      <c r="OW1211" s="2"/>
      <c r="OX1211" s="2"/>
      <c r="OY1211" s="2"/>
      <c r="OZ1211" s="2"/>
      <c r="PA1211" s="2"/>
      <c r="PB1211" s="2"/>
      <c r="PC1211" s="2"/>
      <c r="PD1211" s="2"/>
      <c r="PE1211" s="2"/>
      <c r="PF1211" s="2"/>
      <c r="PG1211" s="2"/>
      <c r="PH1211" s="2"/>
      <c r="PI1211" s="2"/>
      <c r="PJ1211" s="2"/>
      <c r="PK1211" s="2"/>
      <c r="PL1211" s="2"/>
      <c r="PM1211" s="2"/>
      <c r="PN1211" s="2"/>
      <c r="PO1211" s="2"/>
      <c r="PP1211" s="2"/>
      <c r="PQ1211" s="2"/>
      <c r="PR1211" s="2"/>
      <c r="PS1211" s="2"/>
      <c r="PT1211" s="2"/>
      <c r="PU1211" s="2"/>
      <c r="PV1211" s="2"/>
      <c r="PW1211" s="2"/>
      <c r="PX1211" s="2"/>
      <c r="PY1211" s="2"/>
      <c r="PZ1211" s="2"/>
      <c r="QA1211" s="2"/>
      <c r="QB1211" s="2"/>
      <c r="QC1211" s="2"/>
      <c r="QD1211" s="2"/>
      <c r="QE1211" s="2"/>
      <c r="QF1211" s="2"/>
      <c r="QG1211" s="2"/>
      <c r="QH1211" s="2"/>
      <c r="QI1211" s="2"/>
      <c r="QJ1211" s="2"/>
      <c r="QK1211" s="2"/>
      <c r="QL1211" s="2"/>
      <c r="QM1211" s="2"/>
      <c r="QN1211" s="2"/>
      <c r="QO1211" s="2"/>
      <c r="QP1211" s="2"/>
      <c r="QQ1211" s="2"/>
      <c r="QR1211" s="2"/>
      <c r="QS1211" s="2"/>
      <c r="QT1211" s="2"/>
      <c r="QU1211" s="2"/>
      <c r="QV1211" s="2"/>
      <c r="QW1211" s="2"/>
      <c r="QX1211" s="2"/>
      <c r="QY1211" s="2"/>
      <c r="QZ1211" s="2"/>
      <c r="RA1211" s="2"/>
      <c r="RB1211" s="2"/>
      <c r="RC1211" s="2"/>
      <c r="RD1211" s="2"/>
      <c r="RE1211" s="2"/>
      <c r="RF1211" s="2"/>
      <c r="RG1211" s="2"/>
      <c r="RH1211" s="2"/>
      <c r="RI1211" s="2"/>
      <c r="RJ1211" s="2"/>
      <c r="RK1211" s="2"/>
      <c r="RL1211" s="2"/>
      <c r="RM1211" s="2"/>
      <c r="RN1211" s="2"/>
      <c r="RO1211" s="2"/>
      <c r="RP1211" s="2"/>
      <c r="RQ1211" s="2"/>
      <c r="RR1211" s="2"/>
      <c r="RS1211" s="2"/>
      <c r="RT1211" s="2"/>
      <c r="RU1211" s="2"/>
      <c r="RV1211" s="2"/>
      <c r="RW1211" s="2"/>
      <c r="RX1211" s="2"/>
      <c r="RY1211" s="2"/>
      <c r="RZ1211" s="2"/>
      <c r="SA1211" s="2"/>
      <c r="SB1211" s="2"/>
      <c r="SC1211" s="2"/>
      <c r="SD1211" s="2"/>
      <c r="SE1211" s="2"/>
      <c r="SF1211" s="2"/>
      <c r="SG1211" s="2"/>
      <c r="SH1211" s="2"/>
      <c r="SI1211" s="2"/>
      <c r="SJ1211" s="2"/>
      <c r="SK1211" s="2"/>
      <c r="SL1211" s="2"/>
      <c r="SM1211" s="2"/>
      <c r="SN1211" s="2"/>
      <c r="SO1211" s="2"/>
      <c r="SP1211" s="2"/>
      <c r="SQ1211" s="2"/>
      <c r="SR1211" s="2"/>
      <c r="SS1211" s="2"/>
      <c r="ST1211" s="2"/>
      <c r="SU1211" s="2"/>
      <c r="SV1211" s="2"/>
      <c r="SW1211" s="2"/>
      <c r="SX1211" s="2"/>
      <c r="SY1211" s="2"/>
      <c r="SZ1211" s="2"/>
      <c r="TA1211" s="2"/>
      <c r="TB1211" s="2"/>
      <c r="TC1211" s="2"/>
      <c r="TD1211" s="2"/>
      <c r="TE1211" s="2"/>
      <c r="TF1211" s="2"/>
      <c r="TG1211" s="2"/>
      <c r="TH1211" s="2"/>
      <c r="TI1211" s="2"/>
      <c r="TJ1211" s="2"/>
      <c r="TK1211" s="2"/>
      <c r="TL1211" s="2"/>
      <c r="TM1211" s="2"/>
      <c r="TN1211" s="2"/>
      <c r="TO1211" s="2"/>
      <c r="TP1211" s="2"/>
      <c r="TQ1211" s="2"/>
      <c r="TR1211" s="2"/>
      <c r="TS1211" s="2"/>
      <c r="TT1211" s="2"/>
      <c r="TU1211" s="2"/>
      <c r="TV1211" s="2"/>
      <c r="TW1211" s="2"/>
      <c r="TX1211" s="2"/>
      <c r="TY1211" s="2"/>
      <c r="TZ1211" s="2"/>
      <c r="UA1211" s="2"/>
      <c r="UB1211" s="2"/>
      <c r="UC1211" s="2"/>
      <c r="UD1211" s="2"/>
      <c r="UE1211" s="2"/>
      <c r="UF1211" s="2"/>
      <c r="UG1211" s="2"/>
      <c r="UH1211" s="2"/>
      <c r="UI1211" s="2"/>
      <c r="UJ1211" s="2"/>
      <c r="UK1211" s="2"/>
      <c r="UL1211" s="2"/>
      <c r="UM1211" s="2"/>
      <c r="UN1211" s="2"/>
      <c r="UO1211" s="2"/>
      <c r="UP1211" s="2"/>
      <c r="UQ1211" s="2"/>
      <c r="UR1211" s="2"/>
      <c r="US1211" s="2"/>
      <c r="UT1211" s="2"/>
      <c r="UU1211" s="2"/>
      <c r="UV1211" s="2"/>
      <c r="UW1211" s="2"/>
      <c r="UX1211" s="2"/>
      <c r="UY1211" s="2"/>
      <c r="UZ1211" s="2"/>
      <c r="VA1211" s="2"/>
      <c r="VB1211" s="2"/>
      <c r="VC1211" s="2"/>
      <c r="VD1211" s="2"/>
      <c r="VE1211" s="2"/>
      <c r="VF1211" s="2"/>
      <c r="VG1211" s="2"/>
      <c r="VH1211" s="2"/>
      <c r="VI1211" s="2"/>
      <c r="VJ1211" s="2"/>
      <c r="VK1211" s="2"/>
      <c r="VL1211" s="2"/>
      <c r="VM1211" s="2"/>
      <c r="VN1211" s="2"/>
      <c r="VO1211" s="2"/>
      <c r="VP1211" s="2"/>
      <c r="VQ1211" s="2"/>
      <c r="VR1211" s="2"/>
      <c r="VS1211" s="2"/>
      <c r="VT1211" s="2"/>
      <c r="VU1211" s="2"/>
      <c r="VV1211" s="2"/>
      <c r="VW1211" s="2"/>
      <c r="VX1211" s="2"/>
      <c r="VY1211" s="2"/>
      <c r="VZ1211" s="2"/>
      <c r="WA1211" s="2"/>
      <c r="WB1211" s="2"/>
      <c r="WC1211" s="2"/>
      <c r="WD1211" s="2"/>
      <c r="WE1211" s="2"/>
      <c r="WF1211" s="2"/>
      <c r="WG1211" s="2"/>
      <c r="WH1211" s="2"/>
      <c r="WI1211" s="2"/>
      <c r="WJ1211" s="2"/>
      <c r="WK1211" s="2"/>
      <c r="WL1211" s="2"/>
      <c r="WM1211" s="2"/>
      <c r="WN1211" s="2"/>
      <c r="WO1211" s="2"/>
      <c r="WP1211" s="2"/>
      <c r="WQ1211" s="2"/>
      <c r="WR1211" s="2"/>
      <c r="WS1211" s="2"/>
      <c r="WT1211" s="2"/>
      <c r="WU1211" s="2"/>
      <c r="WV1211" s="2"/>
      <c r="WW1211" s="2"/>
      <c r="WX1211" s="2"/>
      <c r="WY1211" s="2"/>
      <c r="WZ1211" s="2"/>
      <c r="XA1211" s="2"/>
      <c r="XB1211" s="2"/>
      <c r="XC1211" s="2"/>
      <c r="XD1211" s="2"/>
      <c r="XE1211" s="2"/>
      <c r="XF1211" s="2"/>
      <c r="XG1211" s="2"/>
      <c r="XH1211" s="2"/>
      <c r="XI1211" s="2"/>
      <c r="XJ1211" s="2"/>
      <c r="XK1211" s="2"/>
      <c r="XL1211" s="2"/>
      <c r="XM1211" s="2"/>
      <c r="XN1211" s="2"/>
      <c r="XO1211" s="2"/>
      <c r="XP1211" s="2"/>
      <c r="XQ1211" s="2"/>
      <c r="XR1211" s="2"/>
      <c r="XS1211" s="2"/>
      <c r="XT1211" s="2"/>
      <c r="XU1211" s="2"/>
      <c r="XV1211" s="2"/>
      <c r="XW1211" s="2"/>
      <c r="XX1211" s="2"/>
      <c r="XY1211" s="2"/>
      <c r="XZ1211" s="2"/>
      <c r="YA1211" s="2"/>
      <c r="YB1211" s="2"/>
      <c r="YC1211" s="2"/>
      <c r="YD1211" s="2"/>
      <c r="YE1211" s="2"/>
      <c r="YF1211" s="2"/>
      <c r="YG1211" s="2"/>
      <c r="YH1211" s="2"/>
      <c r="YI1211" s="2"/>
      <c r="YJ1211" s="2"/>
      <c r="YK1211" s="2"/>
      <c r="YL1211" s="2"/>
      <c r="YM1211" s="2"/>
      <c r="YN1211" s="2"/>
      <c r="YO1211" s="2"/>
      <c r="YP1211" s="2"/>
      <c r="YQ1211" s="2"/>
      <c r="YR1211" s="2"/>
      <c r="YS1211" s="2"/>
      <c r="YT1211" s="2"/>
      <c r="YU1211" s="2"/>
      <c r="YV1211" s="2"/>
      <c r="YW1211" s="2"/>
      <c r="YX1211" s="2"/>
      <c r="YY1211" s="2"/>
      <c r="YZ1211" s="2"/>
      <c r="ZA1211" s="2"/>
      <c r="ZB1211" s="2"/>
      <c r="ZC1211" s="2"/>
      <c r="ZD1211" s="2"/>
      <c r="ZE1211" s="2"/>
      <c r="ZF1211" s="2"/>
      <c r="ZG1211" s="2"/>
      <c r="ZH1211" s="2"/>
      <c r="ZI1211" s="2"/>
      <c r="ZJ1211" s="2"/>
      <c r="ZK1211" s="2"/>
      <c r="ZL1211" s="2"/>
      <c r="ZM1211" s="2"/>
      <c r="ZN1211" s="2"/>
      <c r="ZO1211" s="2"/>
      <c r="ZP1211" s="2"/>
      <c r="ZQ1211" s="2"/>
      <c r="ZR1211" s="2"/>
      <c r="ZS1211" s="2"/>
      <c r="ZT1211" s="2"/>
      <c r="ZU1211" s="2"/>
      <c r="ZV1211" s="2"/>
      <c r="ZW1211" s="2"/>
      <c r="ZX1211" s="2"/>
      <c r="ZY1211" s="2"/>
      <c r="ZZ1211" s="2"/>
      <c r="AAA1211" s="2"/>
      <c r="AAB1211" s="2"/>
      <c r="AAC1211" s="2"/>
      <c r="AAD1211" s="2"/>
      <c r="AAE1211" s="2"/>
      <c r="AAF1211" s="2"/>
      <c r="AAG1211" s="2"/>
      <c r="AAH1211" s="2"/>
      <c r="AAI1211" s="2"/>
      <c r="AAJ1211" s="2"/>
      <c r="AAK1211" s="2"/>
      <c r="AAL1211" s="2"/>
      <c r="AAM1211" s="2"/>
      <c r="AAN1211" s="2"/>
      <c r="AAO1211" s="2"/>
      <c r="AAP1211" s="2"/>
      <c r="AAQ1211" s="2"/>
      <c r="AAR1211" s="2"/>
      <c r="AAS1211" s="2"/>
      <c r="AAT1211" s="2"/>
      <c r="AAU1211" s="2"/>
      <c r="AAV1211" s="2"/>
      <c r="AAW1211" s="2"/>
      <c r="AAX1211" s="2"/>
      <c r="AAY1211" s="2"/>
      <c r="AAZ1211" s="2"/>
      <c r="ABA1211" s="2"/>
      <c r="ABB1211" s="2"/>
      <c r="ABC1211" s="2"/>
      <c r="ABD1211" s="2"/>
      <c r="ABE1211" s="2"/>
      <c r="ABF1211" s="2"/>
      <c r="ABG1211" s="2"/>
      <c r="ABH1211" s="2"/>
      <c r="ABI1211" s="2"/>
      <c r="ABJ1211" s="2"/>
      <c r="ABK1211" s="2"/>
      <c r="ABL1211" s="2"/>
      <c r="ABM1211" s="2"/>
      <c r="ABN1211" s="2"/>
      <c r="ABO1211" s="2"/>
      <c r="ABP1211" s="2"/>
      <c r="ABQ1211" s="2"/>
      <c r="ABR1211" s="2"/>
      <c r="ABS1211" s="2"/>
      <c r="ABT1211" s="2"/>
      <c r="ABU1211" s="2"/>
      <c r="ABV1211" s="2"/>
      <c r="ABW1211" s="2"/>
      <c r="ABX1211" s="2"/>
      <c r="ABY1211" s="2"/>
      <c r="ABZ1211" s="2"/>
      <c r="ACA1211" s="2"/>
      <c r="ACB1211" s="2"/>
      <c r="ACC1211" s="2"/>
      <c r="ACD1211" s="2"/>
      <c r="ACE1211" s="2"/>
      <c r="ACF1211" s="2"/>
      <c r="ACG1211" s="2"/>
      <c r="ACH1211" s="2"/>
      <c r="ACI1211" s="2"/>
      <c r="ACJ1211" s="2"/>
      <c r="ACK1211" s="2"/>
      <c r="ACL1211" s="2"/>
      <c r="ACM1211" s="2"/>
      <c r="ACN1211" s="2"/>
      <c r="ACO1211" s="2"/>
      <c r="ACP1211" s="2"/>
      <c r="ACQ1211" s="2"/>
      <c r="ACR1211" s="2"/>
      <c r="ACS1211" s="2"/>
      <c r="ACT1211" s="2"/>
      <c r="ACU1211" s="2"/>
      <c r="ACV1211" s="2"/>
      <c r="ACW1211" s="2"/>
      <c r="ACX1211" s="2"/>
      <c r="ACY1211" s="2"/>
      <c r="ACZ1211" s="2"/>
      <c r="ADA1211" s="2"/>
      <c r="ADB1211" s="2"/>
      <c r="ADC1211" s="2"/>
      <c r="ADD1211" s="2"/>
      <c r="ADE1211" s="2"/>
      <c r="ADF1211" s="2"/>
      <c r="ADG1211" s="2"/>
      <c r="ADH1211" s="2"/>
      <c r="ADI1211" s="2"/>
      <c r="ADJ1211" s="2"/>
      <c r="ADK1211" s="2"/>
      <c r="ADL1211" s="2"/>
      <c r="ADM1211" s="2"/>
      <c r="ADN1211" s="2"/>
      <c r="ADO1211" s="2"/>
      <c r="ADP1211" s="2"/>
      <c r="ADQ1211" s="2"/>
      <c r="ADR1211" s="2"/>
      <c r="ADS1211" s="2"/>
      <c r="ADT1211" s="2"/>
      <c r="ADU1211" s="2"/>
      <c r="ADV1211" s="2"/>
      <c r="ADW1211" s="2"/>
      <c r="ADX1211" s="2"/>
      <c r="ADY1211" s="2"/>
      <c r="ADZ1211" s="2"/>
      <c r="AEA1211" s="2"/>
      <c r="AEB1211" s="2"/>
      <c r="AEC1211" s="2"/>
      <c r="AED1211" s="2"/>
      <c r="AEE1211" s="2"/>
      <c r="AEF1211" s="2"/>
      <c r="AEG1211" s="2"/>
      <c r="AEH1211" s="2"/>
      <c r="AEI1211" s="2"/>
      <c r="AEJ1211" s="2"/>
      <c r="AEK1211" s="2"/>
      <c r="AEL1211" s="2"/>
      <c r="AEM1211" s="2"/>
      <c r="AEN1211" s="2"/>
      <c r="AEO1211" s="2"/>
      <c r="AEP1211" s="2"/>
      <c r="AEQ1211" s="2"/>
      <c r="AER1211" s="2"/>
      <c r="AES1211" s="2"/>
      <c r="AET1211" s="2"/>
      <c r="AEU1211" s="2"/>
      <c r="AEV1211" s="2"/>
      <c r="AEW1211" s="2"/>
      <c r="AEX1211" s="2"/>
      <c r="AEY1211" s="2"/>
      <c r="AEZ1211" s="2"/>
      <c r="AFA1211" s="2"/>
      <c r="AFB1211" s="2"/>
      <c r="AFC1211" s="2"/>
      <c r="AFD1211" s="2"/>
      <c r="AFE1211" s="2"/>
      <c r="AFF1211" s="2"/>
      <c r="AFG1211" s="2"/>
      <c r="AFH1211" s="2"/>
      <c r="AFI1211" s="2"/>
      <c r="AFJ1211" s="2"/>
      <c r="AFK1211" s="2"/>
      <c r="AFL1211" s="2"/>
      <c r="AFM1211" s="2"/>
      <c r="AFN1211" s="2"/>
      <c r="AFO1211" s="2"/>
      <c r="AFP1211" s="2"/>
      <c r="AFQ1211" s="2"/>
      <c r="AFR1211" s="2"/>
      <c r="AFS1211" s="2"/>
      <c r="AFT1211" s="2"/>
      <c r="AFU1211" s="2"/>
      <c r="AFV1211" s="2"/>
      <c r="AFW1211" s="2"/>
      <c r="AFX1211" s="2"/>
      <c r="AFY1211" s="2"/>
      <c r="AFZ1211" s="2"/>
      <c r="AGA1211" s="2"/>
      <c r="AGB1211" s="2"/>
      <c r="AGC1211" s="2"/>
      <c r="AGD1211" s="2"/>
      <c r="AGE1211" s="2"/>
      <c r="AGF1211" s="2"/>
      <c r="AGG1211" s="2"/>
      <c r="AGH1211" s="2"/>
      <c r="AGI1211" s="2"/>
      <c r="AGJ1211" s="2"/>
      <c r="AGK1211" s="2"/>
      <c r="AGL1211" s="2"/>
      <c r="AGM1211" s="2"/>
      <c r="AGN1211" s="2"/>
      <c r="AGO1211" s="2"/>
      <c r="AGP1211" s="2"/>
      <c r="AGQ1211" s="2"/>
      <c r="AGR1211" s="2"/>
      <c r="AGS1211" s="2"/>
      <c r="AGT1211" s="2"/>
      <c r="AGU1211" s="2"/>
      <c r="AGV1211" s="2"/>
      <c r="AGW1211" s="2"/>
      <c r="AGX1211" s="2"/>
      <c r="AGY1211" s="2"/>
      <c r="AGZ1211" s="2"/>
      <c r="AHA1211" s="2"/>
      <c r="AHB1211" s="2"/>
      <c r="AHC1211" s="2"/>
      <c r="AHD1211" s="2"/>
      <c r="AHE1211" s="2"/>
      <c r="AHF1211" s="2"/>
      <c r="AHG1211" s="2"/>
      <c r="AHH1211" s="2"/>
      <c r="AHI1211" s="2"/>
      <c r="AHJ1211" s="2"/>
      <c r="AHK1211" s="2"/>
      <c r="AHL1211" s="2"/>
      <c r="AHM1211" s="2"/>
      <c r="AHN1211" s="2"/>
      <c r="AHO1211" s="2"/>
      <c r="AHP1211" s="2"/>
      <c r="AHQ1211" s="2"/>
      <c r="AHR1211" s="2"/>
      <c r="AHS1211" s="2"/>
      <c r="AHT1211" s="2"/>
      <c r="AHU1211" s="2"/>
      <c r="AHV1211" s="2"/>
      <c r="AHW1211" s="2"/>
      <c r="AHX1211" s="2"/>
      <c r="AHY1211" s="2"/>
      <c r="AHZ1211" s="2"/>
      <c r="AIA1211" s="2"/>
      <c r="AIB1211" s="2"/>
      <c r="AIC1211" s="2"/>
      <c r="AID1211" s="2"/>
      <c r="AIE1211" s="2"/>
      <c r="AIF1211" s="2"/>
      <c r="AIG1211" s="2"/>
      <c r="AIH1211" s="2"/>
      <c r="AII1211" s="2"/>
      <c r="AIJ1211" s="2"/>
      <c r="AIK1211" s="2"/>
      <c r="AIL1211" s="2"/>
      <c r="AIM1211" s="2"/>
      <c r="AIN1211" s="2"/>
      <c r="AIO1211" s="2"/>
      <c r="AIP1211" s="2"/>
      <c r="AIQ1211" s="2"/>
      <c r="AIR1211" s="2"/>
      <c r="AIS1211" s="2"/>
      <c r="AIT1211" s="2"/>
      <c r="AIU1211" s="2"/>
      <c r="AIV1211" s="2"/>
      <c r="AIW1211" s="2"/>
      <c r="AIX1211" s="2"/>
      <c r="AIY1211" s="2"/>
      <c r="AIZ1211" s="2"/>
      <c r="AJA1211" s="2"/>
      <c r="AJB1211" s="2"/>
      <c r="AJC1211" s="2"/>
      <c r="AJD1211" s="2"/>
      <c r="AJE1211" s="2"/>
      <c r="AJF1211" s="2"/>
      <c r="AJG1211" s="2"/>
      <c r="AJH1211" s="2"/>
      <c r="AJI1211" s="2"/>
      <c r="AJJ1211" s="2"/>
      <c r="AJK1211" s="2"/>
      <c r="AJL1211" s="2"/>
      <c r="AJM1211" s="2"/>
      <c r="AJN1211" s="2"/>
      <c r="AJO1211" s="2"/>
      <c r="AJP1211" s="2"/>
      <c r="AJQ1211" s="2"/>
      <c r="AJR1211" s="2"/>
      <c r="AJS1211" s="2"/>
      <c r="AJT1211" s="2"/>
      <c r="AJU1211" s="2"/>
      <c r="AJV1211" s="2"/>
      <c r="AJW1211" s="2"/>
      <c r="AJX1211" s="2"/>
      <c r="AJY1211" s="2"/>
      <c r="AJZ1211" s="2"/>
      <c r="AKA1211" s="2"/>
      <c r="AKB1211" s="2"/>
      <c r="AKC1211" s="2"/>
      <c r="AKD1211" s="2"/>
      <c r="AKE1211" s="2"/>
      <c r="AKF1211" s="2"/>
      <c r="AKG1211" s="2"/>
      <c r="AKH1211" s="2"/>
      <c r="AKI1211" s="2"/>
      <c r="AKJ1211" s="2"/>
      <c r="AKK1211" s="2"/>
      <c r="AKL1211" s="2"/>
      <c r="AKM1211" s="2"/>
      <c r="AKN1211" s="2"/>
      <c r="AKO1211" s="2"/>
      <c r="AKP1211" s="2"/>
      <c r="AKQ1211" s="2"/>
      <c r="AKR1211" s="2"/>
      <c r="AKS1211" s="2"/>
      <c r="AKT1211" s="2"/>
      <c r="AKU1211" s="2"/>
      <c r="AKV1211" s="2"/>
      <c r="AKW1211" s="2"/>
      <c r="AKX1211" s="2"/>
      <c r="AKY1211" s="2"/>
      <c r="AKZ1211" s="2"/>
      <c r="ALA1211" s="2"/>
      <c r="ALB1211" s="2"/>
      <c r="ALC1211" s="2"/>
      <c r="ALD1211" s="2"/>
      <c r="ALE1211" s="2"/>
      <c r="ALF1211" s="2"/>
      <c r="ALG1211" s="2"/>
      <c r="ALH1211" s="2"/>
      <c r="ALI1211" s="6"/>
      <c r="ALJ1211" s="6"/>
      <c r="ALK1211" s="6"/>
      <c r="ALL1211" s="6"/>
      <c r="ALM1211" s="6"/>
      <c r="ALN1211" s="6"/>
      <c r="ALO1211" s="6"/>
      <c r="ALP1211" s="6"/>
      <c r="ALQ1211" s="6"/>
      <c r="ALR1211" s="6"/>
      <c r="ALS1211" s="6"/>
      <c r="ALT1211" s="6"/>
      <c r="ALU1211" s="6"/>
      <c r="ALV1211" s="6"/>
      <c r="ALW1211" s="6"/>
      <c r="ALX1211" s="6"/>
      <c r="ALY1211" s="6"/>
      <c r="ALZ1211" s="6"/>
      <c r="AMA1211" s="6"/>
      <c r="AMB1211" s="6"/>
      <c r="AMC1211" s="6"/>
      <c r="AMD1211" s="6"/>
      <c r="AME1211" s="6"/>
      <c r="AMF1211" s="6"/>
      <c r="AMG1211" s="6"/>
      <c r="AMH1211" s="6"/>
      <c r="AMI1211" s="6"/>
      <c r="AMJ1211" s="6"/>
      <c r="AMK1211" s="6"/>
      <c r="AML1211" s="6"/>
      <c r="AMM1211" s="6"/>
    </row>
    <row r="1212" spans="1:1027" s="72" customFormat="1" ht="18.75">
      <c r="A1212" s="8">
        <v>45066</v>
      </c>
      <c r="B1212" s="32">
        <f t="shared" si="631"/>
        <v>0.78378378378378377</v>
      </c>
      <c r="C1212" s="73">
        <f t="shared" si="654"/>
        <v>0.59452054794520559</v>
      </c>
      <c r="D1212" s="73">
        <f t="shared" si="632"/>
        <v>0.54500000000000004</v>
      </c>
      <c r="E1212" s="73">
        <f t="shared" si="633"/>
        <v>0.7037477158631209</v>
      </c>
      <c r="F1212" s="73">
        <f t="shared" si="634"/>
        <v>0.77391304347826106</v>
      </c>
      <c r="G1212" s="73">
        <f t="shared" si="635"/>
        <v>0.2</v>
      </c>
      <c r="H1212" s="73">
        <f t="shared" si="636"/>
        <v>0.2</v>
      </c>
      <c r="I1212" s="73">
        <f t="shared" si="637"/>
        <v>0.15504322766570605</v>
      </c>
      <c r="J1212" s="73">
        <f t="shared" si="638"/>
        <v>0.26666666666666672</v>
      </c>
      <c r="K1212" s="73">
        <f t="shared" si="639"/>
        <v>-6.9565217391304335E-2</v>
      </c>
      <c r="L1212" s="73">
        <f t="shared" si="640"/>
        <v>0</v>
      </c>
      <c r="M1212" s="73">
        <f t="shared" si="641"/>
        <v>0</v>
      </c>
      <c r="N1212" s="73">
        <f t="shared" si="642"/>
        <v>0.68994368463394995</v>
      </c>
      <c r="O1212" s="73">
        <f t="shared" si="643"/>
        <v>0.32727272727272727</v>
      </c>
      <c r="P1212" s="73">
        <f t="shared" si="644"/>
        <v>0.19277108433734941</v>
      </c>
      <c r="Q1212" s="73">
        <f t="shared" si="645"/>
        <v>0.2</v>
      </c>
      <c r="R1212" s="73">
        <f t="shared" si="646"/>
        <v>0.2</v>
      </c>
      <c r="S1212" s="73">
        <f t="shared" si="647"/>
        <v>0.2</v>
      </c>
      <c r="T1212" s="73">
        <f t="shared" si="648"/>
        <v>0.2</v>
      </c>
      <c r="U1212" s="73">
        <f t="shared" si="649"/>
        <v>0.2</v>
      </c>
      <c r="V1212" s="73">
        <f t="shared" si="650"/>
        <v>0.20396452790818989</v>
      </c>
      <c r="W1212" s="103">
        <v>0.24427110924606404</v>
      </c>
      <c r="X1212" s="2"/>
      <c r="Y1212" s="2"/>
      <c r="Z1212" s="2"/>
      <c r="AA1212" s="2"/>
      <c r="AB1212" s="2"/>
      <c r="AC1212" s="2">
        <v>-6.8159630791413157</v>
      </c>
      <c r="AD1212" s="2"/>
      <c r="AE1212" s="2"/>
      <c r="AF1212" s="2"/>
      <c r="AG1212" s="5"/>
      <c r="AH1212" s="5"/>
      <c r="AI1212" s="5"/>
      <c r="AJ1212" s="2"/>
      <c r="AK1212" s="2"/>
      <c r="AL1212" s="36">
        <f t="shared" si="655"/>
        <v>22.549698348333497</v>
      </c>
      <c r="AM1212" s="36">
        <f t="shared" si="651"/>
        <v>22.5496983483335</v>
      </c>
      <c r="AN1212" s="4">
        <v>79</v>
      </c>
      <c r="AO1212" s="4"/>
      <c r="AP1212" s="4"/>
      <c r="AQ1212" s="4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2"/>
      <c r="BC1212" s="3"/>
      <c r="BD1212" s="47"/>
      <c r="BE1212" s="2"/>
      <c r="BF1212" s="2"/>
      <c r="BG1212" s="2"/>
      <c r="BH1212" s="89">
        <v>0</v>
      </c>
      <c r="BI1212" s="47">
        <v>100</v>
      </c>
      <c r="BJ1212" s="71">
        <v>0</v>
      </c>
      <c r="BK1212" s="3">
        <v>0</v>
      </c>
      <c r="BL1212" s="49">
        <v>0</v>
      </c>
      <c r="BM1212" s="49">
        <v>0</v>
      </c>
      <c r="BN1212" s="49">
        <v>0</v>
      </c>
      <c r="BO1212" s="49">
        <v>0</v>
      </c>
      <c r="BP1212" s="49">
        <v>0</v>
      </c>
      <c r="BQ1212" s="49">
        <v>0</v>
      </c>
      <c r="BR1212" s="49">
        <v>0</v>
      </c>
      <c r="BS1212" s="3">
        <f t="shared" si="652"/>
        <v>0</v>
      </c>
      <c r="BT1212" s="2">
        <f t="shared" si="653"/>
        <v>100</v>
      </c>
      <c r="BU1212" s="2"/>
      <c r="BV1212" s="37">
        <v>20.299488465715399</v>
      </c>
      <c r="BW1212" s="37"/>
      <c r="BX1212" s="37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38"/>
      <c r="DI1212" s="38"/>
      <c r="DJ1212" s="38"/>
      <c r="DK1212" s="2"/>
      <c r="DL1212" s="2"/>
      <c r="DM1212" s="2"/>
      <c r="DN1212" s="2"/>
      <c r="DO1212" s="2"/>
      <c r="DP1212" s="2"/>
      <c r="DQ1212" s="2"/>
      <c r="DR1212" s="2"/>
      <c r="DS1212" s="2"/>
      <c r="DT1212" s="2"/>
      <c r="DU1212" s="2"/>
      <c r="DV1212" s="2"/>
      <c r="DW1212" s="2"/>
      <c r="DX1212" s="2"/>
      <c r="DY1212" s="2"/>
      <c r="DZ1212" s="2"/>
      <c r="EA1212" s="2"/>
      <c r="EB1212" s="2"/>
      <c r="EC1212" s="2"/>
      <c r="ED1212" s="2"/>
      <c r="EE1212" s="2"/>
      <c r="EF1212" s="2"/>
      <c r="EG1212" s="2"/>
      <c r="EH1212" s="2"/>
      <c r="EI1212" s="2"/>
      <c r="EJ1212" s="2"/>
      <c r="EK1212" s="2"/>
      <c r="EL1212" s="2"/>
      <c r="EM1212" s="2"/>
      <c r="EN1212" s="2"/>
      <c r="EO1212" s="2"/>
      <c r="EP1212" s="2"/>
      <c r="EQ1212" s="2"/>
      <c r="ER1212" s="2"/>
      <c r="ES1212" s="2"/>
      <c r="ET1212" s="2"/>
      <c r="EU1212" s="2"/>
      <c r="EV1212" s="2"/>
      <c r="EW1212" s="2"/>
      <c r="EX1212" s="2"/>
      <c r="EY1212" s="2"/>
      <c r="EZ1212" s="2"/>
      <c r="FA1212" s="2"/>
      <c r="FB1212" s="2"/>
      <c r="FC1212" s="2"/>
      <c r="FD1212" s="2"/>
      <c r="FE1212" s="2"/>
      <c r="FF1212" s="2"/>
      <c r="FG1212" s="2"/>
      <c r="FH1212" s="2"/>
      <c r="FI1212" s="2"/>
      <c r="FJ1212" s="2"/>
      <c r="FK1212" s="2"/>
      <c r="FL1212" s="2"/>
      <c r="FM1212" s="2"/>
      <c r="FN1212" s="2"/>
      <c r="FO1212" s="2"/>
      <c r="FP1212" s="2"/>
      <c r="FQ1212" s="2"/>
      <c r="FR1212" s="2"/>
      <c r="FS1212" s="2"/>
      <c r="FT1212" s="2"/>
      <c r="FU1212" s="2"/>
      <c r="FV1212" s="2"/>
      <c r="FW1212" s="2"/>
      <c r="FX1212" s="2"/>
      <c r="FY1212" s="2"/>
      <c r="FZ1212" s="2"/>
      <c r="GA1212" s="2"/>
      <c r="GB1212" s="2"/>
      <c r="GC1212" s="2"/>
      <c r="GD1212" s="2"/>
      <c r="GE1212" s="2"/>
      <c r="GF1212" s="2"/>
      <c r="GG1212" s="2"/>
      <c r="GH1212" s="2"/>
      <c r="GI1212" s="2"/>
      <c r="GJ1212" s="2"/>
      <c r="GK1212" s="2"/>
      <c r="GL1212" s="2"/>
      <c r="GM1212" s="2"/>
      <c r="GN1212" s="2"/>
      <c r="GO1212" s="2"/>
      <c r="GP1212" s="2"/>
      <c r="GQ1212" s="2"/>
      <c r="GR1212" s="2"/>
      <c r="GS1212" s="2"/>
      <c r="GT1212" s="2"/>
      <c r="GU1212" s="2"/>
      <c r="GV1212" s="2"/>
      <c r="GW1212" s="2"/>
      <c r="GX1212" s="2"/>
      <c r="GY1212" s="2"/>
      <c r="GZ1212" s="2"/>
      <c r="HA1212" s="2"/>
      <c r="HB1212" s="2"/>
      <c r="HC1212" s="2"/>
      <c r="HD1212" s="2"/>
      <c r="HE1212" s="2"/>
      <c r="HF1212" s="2"/>
      <c r="HG1212" s="2"/>
      <c r="HH1212" s="2"/>
      <c r="HI1212" s="2"/>
      <c r="HJ1212" s="2"/>
      <c r="HK1212" s="2"/>
      <c r="HL1212" s="2"/>
      <c r="HM1212" s="2"/>
      <c r="HN1212" s="2"/>
      <c r="HO1212" s="2"/>
      <c r="HP1212" s="2"/>
      <c r="HQ1212" s="2"/>
      <c r="HR1212" s="2"/>
      <c r="HS1212" s="2"/>
      <c r="HT1212" s="2"/>
      <c r="HU1212" s="2"/>
      <c r="HV1212" s="2"/>
      <c r="HW1212" s="2"/>
      <c r="HX1212" s="2"/>
      <c r="HY1212" s="2"/>
      <c r="HZ1212" s="2"/>
      <c r="IA1212" s="2"/>
      <c r="IB1212" s="2"/>
      <c r="IC1212" s="2"/>
      <c r="ID1212" s="2"/>
      <c r="IE1212" s="2"/>
      <c r="IF1212" s="2"/>
      <c r="IG1212" s="2"/>
      <c r="IH1212" s="2"/>
      <c r="II1212" s="2"/>
      <c r="IJ1212" s="2"/>
      <c r="IK1212" s="2"/>
      <c r="IL1212" s="2"/>
      <c r="IM1212" s="2"/>
      <c r="IN1212" s="2"/>
      <c r="IO1212" s="2"/>
      <c r="IP1212" s="2"/>
      <c r="IQ1212" s="2"/>
      <c r="IR1212" s="2"/>
      <c r="IS1212" s="2"/>
      <c r="IT1212" s="2"/>
      <c r="IU1212" s="2"/>
      <c r="IV1212" s="2"/>
      <c r="IW1212" s="2"/>
      <c r="IX1212" s="2"/>
      <c r="IY1212" s="2"/>
      <c r="IZ1212" s="2"/>
      <c r="JA1212" s="2"/>
      <c r="JB1212" s="2"/>
      <c r="JC1212" s="2"/>
      <c r="JD1212" s="2"/>
      <c r="JE1212" s="2"/>
      <c r="JF1212" s="2"/>
      <c r="JG1212" s="2"/>
      <c r="JH1212" s="2"/>
      <c r="JI1212" s="2"/>
      <c r="JJ1212" s="2"/>
      <c r="JK1212" s="2"/>
      <c r="JL1212" s="2"/>
      <c r="JM1212" s="2"/>
      <c r="JN1212" s="2"/>
      <c r="JO1212" s="2"/>
      <c r="JP1212" s="2"/>
      <c r="JQ1212" s="2"/>
      <c r="JR1212" s="2"/>
      <c r="JS1212" s="2"/>
      <c r="JT1212" s="2"/>
      <c r="JU1212" s="2"/>
      <c r="JV1212" s="2"/>
      <c r="JW1212" s="2"/>
      <c r="JX1212" s="2"/>
      <c r="JY1212" s="2"/>
      <c r="JZ1212" s="2"/>
      <c r="KA1212" s="2"/>
      <c r="KB1212" s="2"/>
      <c r="KC1212" s="2"/>
      <c r="KD1212" s="2"/>
      <c r="KE1212" s="2"/>
      <c r="KF1212" s="2"/>
      <c r="KG1212" s="2"/>
      <c r="KH1212" s="2"/>
      <c r="KI1212" s="2"/>
      <c r="KJ1212" s="2"/>
      <c r="KK1212" s="2"/>
      <c r="KL1212" s="2"/>
      <c r="KM1212" s="2"/>
      <c r="KN1212" s="2"/>
      <c r="KO1212" s="2"/>
      <c r="KP1212" s="2"/>
      <c r="KQ1212" s="2"/>
      <c r="KR1212" s="2"/>
      <c r="KS1212" s="2"/>
      <c r="KT1212" s="2"/>
      <c r="KU1212" s="2"/>
      <c r="KV1212" s="2"/>
      <c r="KW1212" s="2"/>
      <c r="KX1212" s="2"/>
      <c r="KY1212" s="2"/>
      <c r="KZ1212" s="2"/>
      <c r="LA1212" s="2"/>
      <c r="LB1212" s="2"/>
      <c r="LC1212" s="2"/>
      <c r="LD1212" s="2"/>
      <c r="LE1212" s="2"/>
      <c r="LF1212" s="2"/>
      <c r="LG1212" s="2"/>
      <c r="LH1212" s="2"/>
      <c r="LI1212" s="2"/>
      <c r="LJ1212" s="2"/>
      <c r="LK1212" s="2"/>
      <c r="LL1212" s="2"/>
      <c r="LM1212" s="2"/>
      <c r="LN1212" s="2"/>
      <c r="LO1212" s="2"/>
      <c r="LP1212" s="2"/>
      <c r="LQ1212" s="2"/>
      <c r="LR1212" s="2"/>
      <c r="LS1212" s="2"/>
      <c r="LT1212" s="2"/>
      <c r="LU1212" s="2"/>
      <c r="LV1212" s="2"/>
      <c r="LW1212" s="2"/>
      <c r="LX1212" s="2"/>
      <c r="LY1212" s="2"/>
      <c r="LZ1212" s="2"/>
      <c r="MA1212" s="2"/>
      <c r="MB1212" s="2"/>
      <c r="MC1212" s="2"/>
      <c r="MD1212" s="2"/>
      <c r="ME1212" s="2"/>
      <c r="MF1212" s="2"/>
      <c r="MG1212" s="2"/>
      <c r="MH1212" s="2"/>
      <c r="MI1212" s="2"/>
      <c r="MJ1212" s="2"/>
      <c r="MK1212" s="2"/>
      <c r="ML1212" s="2"/>
      <c r="MM1212" s="2"/>
      <c r="MN1212" s="2"/>
      <c r="MO1212" s="2"/>
      <c r="MP1212" s="2"/>
      <c r="MQ1212" s="2"/>
      <c r="MR1212" s="2"/>
      <c r="MS1212" s="2"/>
      <c r="MT1212" s="2"/>
      <c r="MU1212" s="2"/>
      <c r="MV1212" s="2"/>
      <c r="MW1212" s="2"/>
      <c r="MX1212" s="2"/>
      <c r="MY1212" s="2"/>
      <c r="MZ1212" s="2"/>
      <c r="NA1212" s="2"/>
      <c r="NB1212" s="2"/>
      <c r="NC1212" s="2"/>
      <c r="ND1212" s="2"/>
      <c r="NE1212" s="2"/>
      <c r="NF1212" s="2"/>
      <c r="NG1212" s="2"/>
      <c r="NH1212" s="2"/>
      <c r="NI1212" s="2"/>
      <c r="NJ1212" s="2"/>
      <c r="NK1212" s="2"/>
      <c r="NL1212" s="2"/>
      <c r="NM1212" s="2"/>
      <c r="NN1212" s="2"/>
      <c r="NO1212" s="2"/>
      <c r="NP1212" s="2"/>
      <c r="NQ1212" s="2"/>
      <c r="NR1212" s="2"/>
      <c r="NS1212" s="2"/>
      <c r="NT1212" s="2"/>
      <c r="NU1212" s="2"/>
      <c r="NV1212" s="2"/>
      <c r="NW1212" s="2"/>
      <c r="NX1212" s="2"/>
      <c r="NY1212" s="2"/>
      <c r="NZ1212" s="2"/>
      <c r="OA1212" s="2"/>
      <c r="OB1212" s="2"/>
      <c r="OC1212" s="2"/>
      <c r="OD1212" s="2"/>
      <c r="OE1212" s="2"/>
      <c r="OF1212" s="2"/>
      <c r="OG1212" s="2"/>
      <c r="OH1212" s="2"/>
      <c r="OI1212" s="2"/>
      <c r="OJ1212" s="2"/>
      <c r="OK1212" s="2"/>
      <c r="OL1212" s="2"/>
      <c r="OM1212" s="2"/>
      <c r="ON1212" s="2"/>
      <c r="OO1212" s="2"/>
      <c r="OP1212" s="2"/>
      <c r="OQ1212" s="2"/>
      <c r="OR1212" s="2"/>
      <c r="OS1212" s="2"/>
      <c r="OT1212" s="2"/>
      <c r="OU1212" s="2"/>
      <c r="OV1212" s="2"/>
      <c r="OW1212" s="2"/>
      <c r="OX1212" s="2"/>
      <c r="OY1212" s="2"/>
      <c r="OZ1212" s="2"/>
      <c r="PA1212" s="2"/>
      <c r="PB1212" s="2"/>
      <c r="PC1212" s="2"/>
      <c r="PD1212" s="2"/>
      <c r="PE1212" s="2"/>
      <c r="PF1212" s="2"/>
      <c r="PG1212" s="2"/>
      <c r="PH1212" s="2"/>
      <c r="PI1212" s="2"/>
      <c r="PJ1212" s="2"/>
      <c r="PK1212" s="2"/>
      <c r="PL1212" s="2"/>
      <c r="PM1212" s="2"/>
      <c r="PN1212" s="2"/>
      <c r="PO1212" s="2"/>
      <c r="PP1212" s="2"/>
      <c r="PQ1212" s="2"/>
      <c r="PR1212" s="2"/>
      <c r="PS1212" s="2"/>
      <c r="PT1212" s="2"/>
      <c r="PU1212" s="2"/>
      <c r="PV1212" s="2"/>
      <c r="PW1212" s="2"/>
      <c r="PX1212" s="2"/>
      <c r="PY1212" s="2"/>
      <c r="PZ1212" s="2"/>
      <c r="QA1212" s="2"/>
      <c r="QB1212" s="2"/>
      <c r="QC1212" s="2"/>
      <c r="QD1212" s="2"/>
      <c r="QE1212" s="2"/>
      <c r="QF1212" s="2"/>
      <c r="QG1212" s="2"/>
      <c r="QH1212" s="2"/>
      <c r="QI1212" s="2"/>
      <c r="QJ1212" s="2"/>
      <c r="QK1212" s="2"/>
      <c r="QL1212" s="2"/>
      <c r="QM1212" s="2"/>
      <c r="QN1212" s="2"/>
      <c r="QO1212" s="2"/>
      <c r="QP1212" s="2"/>
      <c r="QQ1212" s="2"/>
      <c r="QR1212" s="2"/>
      <c r="QS1212" s="2"/>
      <c r="QT1212" s="2"/>
      <c r="QU1212" s="2"/>
      <c r="QV1212" s="2"/>
      <c r="QW1212" s="2"/>
      <c r="QX1212" s="2"/>
      <c r="QY1212" s="2"/>
      <c r="QZ1212" s="2"/>
      <c r="RA1212" s="2"/>
      <c r="RB1212" s="2"/>
      <c r="RC1212" s="2"/>
      <c r="RD1212" s="2"/>
      <c r="RE1212" s="2"/>
      <c r="RF1212" s="2"/>
      <c r="RG1212" s="2"/>
      <c r="RH1212" s="2"/>
      <c r="RI1212" s="2"/>
      <c r="RJ1212" s="2"/>
      <c r="RK1212" s="2"/>
      <c r="RL1212" s="2"/>
      <c r="RM1212" s="2"/>
      <c r="RN1212" s="2"/>
      <c r="RO1212" s="2"/>
      <c r="RP1212" s="2"/>
      <c r="RQ1212" s="2"/>
      <c r="RR1212" s="2"/>
      <c r="RS1212" s="2"/>
      <c r="RT1212" s="2"/>
      <c r="RU1212" s="2"/>
      <c r="RV1212" s="2"/>
      <c r="RW1212" s="2"/>
      <c r="RX1212" s="2"/>
      <c r="RY1212" s="2"/>
      <c r="RZ1212" s="2"/>
      <c r="SA1212" s="2"/>
      <c r="SB1212" s="2"/>
      <c r="SC1212" s="2"/>
      <c r="SD1212" s="2"/>
      <c r="SE1212" s="2"/>
      <c r="SF1212" s="2"/>
      <c r="SG1212" s="2"/>
      <c r="SH1212" s="2"/>
      <c r="SI1212" s="2"/>
      <c r="SJ1212" s="2"/>
      <c r="SK1212" s="2"/>
      <c r="SL1212" s="2"/>
      <c r="SM1212" s="2"/>
      <c r="SN1212" s="2"/>
      <c r="SO1212" s="2"/>
      <c r="SP1212" s="2"/>
      <c r="SQ1212" s="2"/>
      <c r="SR1212" s="2"/>
      <c r="SS1212" s="2"/>
      <c r="ST1212" s="2"/>
      <c r="SU1212" s="2"/>
      <c r="SV1212" s="2"/>
      <c r="SW1212" s="2"/>
      <c r="SX1212" s="2"/>
      <c r="SY1212" s="2"/>
      <c r="SZ1212" s="2"/>
      <c r="TA1212" s="2"/>
      <c r="TB1212" s="2"/>
      <c r="TC1212" s="2"/>
      <c r="TD1212" s="2"/>
      <c r="TE1212" s="2"/>
      <c r="TF1212" s="2"/>
      <c r="TG1212" s="2"/>
      <c r="TH1212" s="2"/>
      <c r="TI1212" s="2"/>
      <c r="TJ1212" s="2"/>
      <c r="TK1212" s="2"/>
      <c r="TL1212" s="2"/>
      <c r="TM1212" s="2"/>
      <c r="TN1212" s="2"/>
      <c r="TO1212" s="2"/>
      <c r="TP1212" s="2"/>
      <c r="TQ1212" s="2"/>
      <c r="TR1212" s="2"/>
      <c r="TS1212" s="2"/>
      <c r="TT1212" s="2"/>
      <c r="TU1212" s="2"/>
      <c r="TV1212" s="2"/>
      <c r="TW1212" s="2"/>
      <c r="TX1212" s="2"/>
      <c r="TY1212" s="2"/>
      <c r="TZ1212" s="2"/>
      <c r="UA1212" s="2"/>
      <c r="UB1212" s="2"/>
      <c r="UC1212" s="2"/>
      <c r="UD1212" s="2"/>
      <c r="UE1212" s="2"/>
      <c r="UF1212" s="2"/>
      <c r="UG1212" s="2"/>
      <c r="UH1212" s="2"/>
      <c r="UI1212" s="2"/>
      <c r="UJ1212" s="2"/>
      <c r="UK1212" s="2"/>
      <c r="UL1212" s="2"/>
      <c r="UM1212" s="2"/>
      <c r="UN1212" s="2"/>
      <c r="UO1212" s="2"/>
      <c r="UP1212" s="2"/>
      <c r="UQ1212" s="2"/>
      <c r="UR1212" s="2"/>
      <c r="US1212" s="2"/>
      <c r="UT1212" s="2"/>
      <c r="UU1212" s="2"/>
      <c r="UV1212" s="2"/>
      <c r="UW1212" s="2"/>
      <c r="UX1212" s="2"/>
      <c r="UY1212" s="2"/>
      <c r="UZ1212" s="2"/>
      <c r="VA1212" s="2"/>
      <c r="VB1212" s="2"/>
      <c r="VC1212" s="2"/>
      <c r="VD1212" s="2"/>
      <c r="VE1212" s="2"/>
      <c r="VF1212" s="2"/>
      <c r="VG1212" s="2"/>
      <c r="VH1212" s="2"/>
      <c r="VI1212" s="2"/>
      <c r="VJ1212" s="2"/>
      <c r="VK1212" s="2"/>
      <c r="VL1212" s="2"/>
      <c r="VM1212" s="2"/>
      <c r="VN1212" s="2"/>
      <c r="VO1212" s="2"/>
      <c r="VP1212" s="2"/>
      <c r="VQ1212" s="2"/>
      <c r="VR1212" s="2"/>
      <c r="VS1212" s="2"/>
      <c r="VT1212" s="2"/>
      <c r="VU1212" s="2"/>
      <c r="VV1212" s="2"/>
      <c r="VW1212" s="2"/>
      <c r="VX1212" s="2"/>
      <c r="VY1212" s="2"/>
      <c r="VZ1212" s="2"/>
      <c r="WA1212" s="2"/>
      <c r="WB1212" s="2"/>
      <c r="WC1212" s="2"/>
      <c r="WD1212" s="2"/>
      <c r="WE1212" s="2"/>
      <c r="WF1212" s="2"/>
      <c r="WG1212" s="2"/>
      <c r="WH1212" s="2"/>
      <c r="WI1212" s="2"/>
      <c r="WJ1212" s="2"/>
      <c r="WK1212" s="2"/>
      <c r="WL1212" s="2"/>
      <c r="WM1212" s="2"/>
      <c r="WN1212" s="2"/>
      <c r="WO1212" s="2"/>
      <c r="WP1212" s="2"/>
      <c r="WQ1212" s="2"/>
      <c r="WR1212" s="2"/>
      <c r="WS1212" s="2"/>
      <c r="WT1212" s="2"/>
      <c r="WU1212" s="2"/>
      <c r="WV1212" s="2"/>
      <c r="WW1212" s="2"/>
      <c r="WX1212" s="2"/>
      <c r="WY1212" s="2"/>
      <c r="WZ1212" s="2"/>
      <c r="XA1212" s="2"/>
      <c r="XB1212" s="2"/>
      <c r="XC1212" s="2"/>
      <c r="XD1212" s="2"/>
      <c r="XE1212" s="2"/>
      <c r="XF1212" s="2"/>
      <c r="XG1212" s="2"/>
      <c r="XH1212" s="2"/>
      <c r="XI1212" s="2"/>
      <c r="XJ1212" s="2"/>
      <c r="XK1212" s="2"/>
      <c r="XL1212" s="2"/>
      <c r="XM1212" s="2"/>
      <c r="XN1212" s="2"/>
      <c r="XO1212" s="2"/>
      <c r="XP1212" s="2"/>
      <c r="XQ1212" s="2"/>
      <c r="XR1212" s="2"/>
      <c r="XS1212" s="2"/>
      <c r="XT1212" s="2"/>
      <c r="XU1212" s="2"/>
      <c r="XV1212" s="2"/>
      <c r="XW1212" s="2"/>
      <c r="XX1212" s="2"/>
      <c r="XY1212" s="2"/>
      <c r="XZ1212" s="2"/>
      <c r="YA1212" s="2"/>
      <c r="YB1212" s="2"/>
      <c r="YC1212" s="2"/>
      <c r="YD1212" s="2"/>
      <c r="YE1212" s="2"/>
      <c r="YF1212" s="2"/>
      <c r="YG1212" s="2"/>
      <c r="YH1212" s="2"/>
      <c r="YI1212" s="2"/>
      <c r="YJ1212" s="2"/>
      <c r="YK1212" s="2"/>
      <c r="YL1212" s="2"/>
      <c r="YM1212" s="2"/>
      <c r="YN1212" s="2"/>
      <c r="YO1212" s="2"/>
      <c r="YP1212" s="2"/>
      <c r="YQ1212" s="2"/>
      <c r="YR1212" s="2"/>
      <c r="YS1212" s="2"/>
      <c r="YT1212" s="2"/>
      <c r="YU1212" s="2"/>
      <c r="YV1212" s="2"/>
      <c r="YW1212" s="2"/>
      <c r="YX1212" s="2"/>
      <c r="YY1212" s="2"/>
      <c r="YZ1212" s="2"/>
      <c r="ZA1212" s="2"/>
      <c r="ZB1212" s="2"/>
      <c r="ZC1212" s="2"/>
      <c r="ZD1212" s="2"/>
      <c r="ZE1212" s="2"/>
      <c r="ZF1212" s="2"/>
      <c r="ZG1212" s="2"/>
      <c r="ZH1212" s="2"/>
      <c r="ZI1212" s="2"/>
      <c r="ZJ1212" s="2"/>
      <c r="ZK1212" s="2"/>
      <c r="ZL1212" s="2"/>
      <c r="ZM1212" s="2"/>
      <c r="ZN1212" s="2"/>
      <c r="ZO1212" s="2"/>
      <c r="ZP1212" s="2"/>
      <c r="ZQ1212" s="2"/>
      <c r="ZR1212" s="2"/>
      <c r="ZS1212" s="2"/>
      <c r="ZT1212" s="2"/>
      <c r="ZU1212" s="2"/>
      <c r="ZV1212" s="2"/>
      <c r="ZW1212" s="2"/>
      <c r="ZX1212" s="2"/>
      <c r="ZY1212" s="2"/>
      <c r="ZZ1212" s="2"/>
      <c r="AAA1212" s="2"/>
      <c r="AAB1212" s="2"/>
      <c r="AAC1212" s="2"/>
      <c r="AAD1212" s="2"/>
      <c r="AAE1212" s="2"/>
      <c r="AAF1212" s="2"/>
      <c r="AAG1212" s="2"/>
      <c r="AAH1212" s="2"/>
      <c r="AAI1212" s="2"/>
      <c r="AAJ1212" s="2"/>
      <c r="AAK1212" s="2"/>
      <c r="AAL1212" s="2"/>
      <c r="AAM1212" s="2"/>
      <c r="AAN1212" s="2"/>
      <c r="AAO1212" s="2"/>
      <c r="AAP1212" s="2"/>
      <c r="AAQ1212" s="2"/>
      <c r="AAR1212" s="2"/>
      <c r="AAS1212" s="2"/>
      <c r="AAT1212" s="2"/>
      <c r="AAU1212" s="2"/>
      <c r="AAV1212" s="2"/>
      <c r="AAW1212" s="2"/>
      <c r="AAX1212" s="2"/>
      <c r="AAY1212" s="2"/>
      <c r="AAZ1212" s="2"/>
      <c r="ABA1212" s="2"/>
      <c r="ABB1212" s="2"/>
      <c r="ABC1212" s="2"/>
      <c r="ABD1212" s="2"/>
      <c r="ABE1212" s="2"/>
      <c r="ABF1212" s="2"/>
      <c r="ABG1212" s="2"/>
      <c r="ABH1212" s="2"/>
      <c r="ABI1212" s="2"/>
      <c r="ABJ1212" s="2"/>
      <c r="ABK1212" s="2"/>
      <c r="ABL1212" s="2"/>
      <c r="ABM1212" s="2"/>
      <c r="ABN1212" s="2"/>
      <c r="ABO1212" s="2"/>
      <c r="ABP1212" s="2"/>
      <c r="ABQ1212" s="2"/>
      <c r="ABR1212" s="2"/>
      <c r="ABS1212" s="2"/>
      <c r="ABT1212" s="2"/>
      <c r="ABU1212" s="2"/>
      <c r="ABV1212" s="2"/>
      <c r="ABW1212" s="2"/>
      <c r="ABX1212" s="2"/>
      <c r="ABY1212" s="2"/>
      <c r="ABZ1212" s="2"/>
      <c r="ACA1212" s="2"/>
      <c r="ACB1212" s="2"/>
      <c r="ACC1212" s="2"/>
      <c r="ACD1212" s="2"/>
      <c r="ACE1212" s="2"/>
      <c r="ACF1212" s="2"/>
      <c r="ACG1212" s="2"/>
      <c r="ACH1212" s="2"/>
      <c r="ACI1212" s="2"/>
      <c r="ACJ1212" s="2"/>
      <c r="ACK1212" s="2"/>
      <c r="ACL1212" s="2"/>
      <c r="ACM1212" s="2"/>
      <c r="ACN1212" s="2"/>
      <c r="ACO1212" s="2"/>
      <c r="ACP1212" s="2"/>
      <c r="ACQ1212" s="2"/>
      <c r="ACR1212" s="2"/>
      <c r="ACS1212" s="2"/>
      <c r="ACT1212" s="2"/>
      <c r="ACU1212" s="2"/>
      <c r="ACV1212" s="2"/>
      <c r="ACW1212" s="2"/>
      <c r="ACX1212" s="2"/>
      <c r="ACY1212" s="2"/>
      <c r="ACZ1212" s="2"/>
      <c r="ADA1212" s="2"/>
      <c r="ADB1212" s="2"/>
      <c r="ADC1212" s="2"/>
      <c r="ADD1212" s="2"/>
      <c r="ADE1212" s="2"/>
      <c r="ADF1212" s="2"/>
      <c r="ADG1212" s="2"/>
      <c r="ADH1212" s="2"/>
      <c r="ADI1212" s="2"/>
      <c r="ADJ1212" s="2"/>
      <c r="ADK1212" s="2"/>
      <c r="ADL1212" s="2"/>
      <c r="ADM1212" s="2"/>
      <c r="ADN1212" s="2"/>
      <c r="ADO1212" s="2"/>
      <c r="ADP1212" s="2"/>
      <c r="ADQ1212" s="2"/>
      <c r="ADR1212" s="2"/>
      <c r="ADS1212" s="2"/>
      <c r="ADT1212" s="2"/>
      <c r="ADU1212" s="2"/>
      <c r="ADV1212" s="2"/>
      <c r="ADW1212" s="2"/>
      <c r="ADX1212" s="2"/>
      <c r="ADY1212" s="2"/>
      <c r="ADZ1212" s="2"/>
      <c r="AEA1212" s="2"/>
      <c r="AEB1212" s="2"/>
      <c r="AEC1212" s="2"/>
      <c r="AED1212" s="2"/>
      <c r="AEE1212" s="2"/>
      <c r="AEF1212" s="2"/>
      <c r="AEG1212" s="2"/>
      <c r="AEH1212" s="2"/>
      <c r="AEI1212" s="2"/>
      <c r="AEJ1212" s="2"/>
      <c r="AEK1212" s="2"/>
      <c r="AEL1212" s="2"/>
      <c r="AEM1212" s="2"/>
      <c r="AEN1212" s="2"/>
      <c r="AEO1212" s="2"/>
      <c r="AEP1212" s="2"/>
      <c r="AEQ1212" s="2"/>
      <c r="AER1212" s="2"/>
      <c r="AES1212" s="2"/>
      <c r="AET1212" s="2"/>
      <c r="AEU1212" s="2"/>
      <c r="AEV1212" s="2"/>
      <c r="AEW1212" s="2"/>
      <c r="AEX1212" s="2"/>
      <c r="AEY1212" s="2"/>
      <c r="AEZ1212" s="2"/>
      <c r="AFA1212" s="2"/>
      <c r="AFB1212" s="2"/>
      <c r="AFC1212" s="2"/>
      <c r="AFD1212" s="2"/>
      <c r="AFE1212" s="2"/>
      <c r="AFF1212" s="2"/>
      <c r="AFG1212" s="2"/>
      <c r="AFH1212" s="2"/>
      <c r="AFI1212" s="2"/>
      <c r="AFJ1212" s="2"/>
      <c r="AFK1212" s="2"/>
      <c r="AFL1212" s="2"/>
      <c r="AFM1212" s="2"/>
      <c r="AFN1212" s="2"/>
      <c r="AFO1212" s="2"/>
      <c r="AFP1212" s="2"/>
      <c r="AFQ1212" s="2"/>
      <c r="AFR1212" s="2"/>
      <c r="AFS1212" s="2"/>
      <c r="AFT1212" s="2"/>
      <c r="AFU1212" s="2"/>
      <c r="AFV1212" s="2"/>
      <c r="AFW1212" s="2"/>
      <c r="AFX1212" s="2"/>
      <c r="AFY1212" s="2"/>
      <c r="AFZ1212" s="2"/>
      <c r="AGA1212" s="2"/>
      <c r="AGB1212" s="2"/>
      <c r="AGC1212" s="2"/>
      <c r="AGD1212" s="2"/>
      <c r="AGE1212" s="2"/>
      <c r="AGF1212" s="2"/>
      <c r="AGG1212" s="2"/>
      <c r="AGH1212" s="2"/>
      <c r="AGI1212" s="2"/>
      <c r="AGJ1212" s="2"/>
      <c r="AGK1212" s="2"/>
      <c r="AGL1212" s="2"/>
      <c r="AGM1212" s="2"/>
      <c r="AGN1212" s="2"/>
      <c r="AGO1212" s="2"/>
      <c r="AGP1212" s="2"/>
      <c r="AGQ1212" s="2"/>
      <c r="AGR1212" s="2"/>
      <c r="AGS1212" s="2"/>
      <c r="AGT1212" s="2"/>
      <c r="AGU1212" s="2"/>
      <c r="AGV1212" s="2"/>
      <c r="AGW1212" s="2"/>
      <c r="AGX1212" s="2"/>
      <c r="AGY1212" s="2"/>
      <c r="AGZ1212" s="2"/>
      <c r="AHA1212" s="2"/>
      <c r="AHB1212" s="2"/>
      <c r="AHC1212" s="2"/>
      <c r="AHD1212" s="2"/>
      <c r="AHE1212" s="2"/>
      <c r="AHF1212" s="2"/>
      <c r="AHG1212" s="2"/>
      <c r="AHH1212" s="2"/>
      <c r="AHI1212" s="2"/>
      <c r="AHJ1212" s="2"/>
      <c r="AHK1212" s="2"/>
      <c r="AHL1212" s="2"/>
      <c r="AHM1212" s="2"/>
      <c r="AHN1212" s="2"/>
      <c r="AHO1212" s="2"/>
      <c r="AHP1212" s="2"/>
      <c r="AHQ1212" s="2"/>
      <c r="AHR1212" s="2"/>
      <c r="AHS1212" s="2"/>
      <c r="AHT1212" s="2"/>
      <c r="AHU1212" s="2"/>
      <c r="AHV1212" s="2"/>
      <c r="AHW1212" s="2"/>
      <c r="AHX1212" s="2"/>
      <c r="AHY1212" s="2"/>
      <c r="AHZ1212" s="2"/>
      <c r="AIA1212" s="2"/>
      <c r="AIB1212" s="2"/>
      <c r="AIC1212" s="2"/>
      <c r="AID1212" s="2"/>
      <c r="AIE1212" s="2"/>
      <c r="AIF1212" s="2"/>
      <c r="AIG1212" s="2"/>
      <c r="AIH1212" s="2"/>
      <c r="AII1212" s="2"/>
      <c r="AIJ1212" s="2"/>
      <c r="AIK1212" s="2"/>
      <c r="AIL1212" s="2"/>
      <c r="AIM1212" s="2"/>
      <c r="AIN1212" s="2"/>
      <c r="AIO1212" s="2"/>
      <c r="AIP1212" s="2"/>
      <c r="AIQ1212" s="2"/>
      <c r="AIR1212" s="2"/>
      <c r="AIS1212" s="2"/>
      <c r="AIT1212" s="2"/>
      <c r="AIU1212" s="2"/>
      <c r="AIV1212" s="2"/>
      <c r="AIW1212" s="2"/>
      <c r="AIX1212" s="2"/>
      <c r="AIY1212" s="2"/>
      <c r="AIZ1212" s="2"/>
      <c r="AJA1212" s="2"/>
      <c r="AJB1212" s="2"/>
      <c r="AJC1212" s="2"/>
      <c r="AJD1212" s="2"/>
      <c r="AJE1212" s="2"/>
      <c r="AJF1212" s="2"/>
      <c r="AJG1212" s="2"/>
      <c r="AJH1212" s="2"/>
      <c r="AJI1212" s="2"/>
      <c r="AJJ1212" s="2"/>
      <c r="AJK1212" s="2"/>
      <c r="AJL1212" s="2"/>
      <c r="AJM1212" s="2"/>
      <c r="AJN1212" s="2"/>
      <c r="AJO1212" s="2"/>
      <c r="AJP1212" s="2"/>
      <c r="AJQ1212" s="2"/>
      <c r="AJR1212" s="2"/>
      <c r="AJS1212" s="2"/>
      <c r="AJT1212" s="2"/>
      <c r="AJU1212" s="2"/>
      <c r="AJV1212" s="2"/>
      <c r="AJW1212" s="2"/>
      <c r="AJX1212" s="2"/>
      <c r="AJY1212" s="2"/>
      <c r="AJZ1212" s="2"/>
      <c r="AKA1212" s="2"/>
      <c r="AKB1212" s="2"/>
      <c r="AKC1212" s="2"/>
      <c r="AKD1212" s="2"/>
      <c r="AKE1212" s="2"/>
      <c r="AKF1212" s="2"/>
      <c r="AKG1212" s="2"/>
      <c r="AKH1212" s="2"/>
      <c r="AKI1212" s="2"/>
      <c r="AKJ1212" s="2"/>
      <c r="AKK1212" s="2"/>
      <c r="AKL1212" s="2"/>
      <c r="AKM1212" s="2"/>
      <c r="AKN1212" s="2"/>
      <c r="AKO1212" s="2"/>
      <c r="AKP1212" s="2"/>
      <c r="AKQ1212" s="2"/>
      <c r="AKR1212" s="2"/>
      <c r="AKS1212" s="2"/>
      <c r="AKT1212" s="2"/>
      <c r="AKU1212" s="2"/>
      <c r="AKV1212" s="2"/>
      <c r="AKW1212" s="2"/>
      <c r="AKX1212" s="2"/>
      <c r="AKY1212" s="2"/>
      <c r="AKZ1212" s="2"/>
      <c r="ALA1212" s="2"/>
      <c r="ALB1212" s="2"/>
      <c r="ALC1212" s="2"/>
      <c r="ALD1212" s="2"/>
      <c r="ALE1212" s="2"/>
      <c r="ALF1212" s="2"/>
      <c r="ALG1212" s="2"/>
      <c r="ALH1212" s="2"/>
      <c r="ALI1212" s="6"/>
      <c r="ALJ1212" s="6"/>
      <c r="ALK1212" s="6"/>
      <c r="ALL1212" s="6"/>
      <c r="ALM1212" s="6"/>
      <c r="ALN1212" s="6"/>
      <c r="ALO1212" s="6"/>
      <c r="ALP1212" s="6"/>
      <c r="ALQ1212" s="6"/>
      <c r="ALR1212" s="6"/>
      <c r="ALS1212" s="6"/>
      <c r="ALT1212" s="6"/>
      <c r="ALU1212" s="6"/>
      <c r="ALV1212" s="6"/>
      <c r="ALW1212" s="6"/>
      <c r="ALX1212" s="6"/>
      <c r="ALY1212" s="6"/>
      <c r="ALZ1212" s="6"/>
      <c r="AMA1212" s="6"/>
      <c r="AMB1212" s="6"/>
      <c r="AMC1212" s="6"/>
      <c r="AMD1212" s="6"/>
      <c r="AME1212" s="6"/>
      <c r="AMF1212" s="6"/>
      <c r="AMG1212" s="6"/>
      <c r="AMH1212" s="6"/>
      <c r="AMI1212" s="6"/>
      <c r="AMJ1212" s="6"/>
      <c r="AMK1212" s="6"/>
      <c r="AML1212" s="6"/>
      <c r="AMM1212" s="6"/>
    </row>
    <row r="1213" spans="1:1027" s="72" customFormat="1" ht="18.75">
      <c r="A1213" s="8">
        <v>45067</v>
      </c>
      <c r="B1213" s="32">
        <f t="shared" si="631"/>
        <v>0.78378378378378377</v>
      </c>
      <c r="C1213" s="73">
        <f t="shared" si="654"/>
        <v>0.59452054794520559</v>
      </c>
      <c r="D1213" s="73">
        <f t="shared" si="632"/>
        <v>0.54500000000000004</v>
      </c>
      <c r="E1213" s="73">
        <f t="shared" si="633"/>
        <v>0.74196308570708425</v>
      </c>
      <c r="F1213" s="73">
        <f t="shared" si="634"/>
        <v>0.77391304347826106</v>
      </c>
      <c r="G1213" s="73">
        <f t="shared" si="635"/>
        <v>0.2</v>
      </c>
      <c r="H1213" s="73">
        <f t="shared" si="636"/>
        <v>0.2</v>
      </c>
      <c r="I1213" s="73">
        <f t="shared" si="637"/>
        <v>0.15504322766570605</v>
      </c>
      <c r="J1213" s="73">
        <f t="shared" si="638"/>
        <v>0.26666666666666672</v>
      </c>
      <c r="K1213" s="73">
        <f t="shared" si="639"/>
        <v>-6.9565217391304335E-2</v>
      </c>
      <c r="L1213" s="73">
        <f t="shared" si="640"/>
        <v>0</v>
      </c>
      <c r="M1213" s="73">
        <f t="shared" si="641"/>
        <v>0</v>
      </c>
      <c r="N1213" s="73">
        <f t="shared" si="642"/>
        <v>0.68994368463394995</v>
      </c>
      <c r="O1213" s="73">
        <f t="shared" si="643"/>
        <v>0.34214876033057856</v>
      </c>
      <c r="P1213" s="73">
        <f t="shared" si="644"/>
        <v>0.19277108433734941</v>
      </c>
      <c r="Q1213" s="73">
        <f t="shared" si="645"/>
        <v>0.2</v>
      </c>
      <c r="R1213" s="73">
        <f t="shared" si="646"/>
        <v>0.2</v>
      </c>
      <c r="S1213" s="73">
        <f t="shared" si="647"/>
        <v>0.2</v>
      </c>
      <c r="T1213" s="73">
        <f t="shared" si="648"/>
        <v>0.2</v>
      </c>
      <c r="U1213" s="73">
        <f t="shared" si="649"/>
        <v>0.2</v>
      </c>
      <c r="V1213" s="73">
        <f t="shared" si="650"/>
        <v>0.20396452790818989</v>
      </c>
      <c r="W1213" s="103">
        <v>0.24557908761949104</v>
      </c>
      <c r="X1213" s="2"/>
      <c r="Y1213" s="2"/>
      <c r="Z1213" s="2"/>
      <c r="AA1213" s="2"/>
      <c r="AB1213" s="2"/>
      <c r="AC1213" s="2">
        <v>-0.84110464499128845</v>
      </c>
      <c r="AD1213" s="2"/>
      <c r="AE1213" s="2"/>
      <c r="AF1213" s="2"/>
      <c r="AG1213" s="5"/>
      <c r="AH1213" s="5"/>
      <c r="AI1213" s="5"/>
      <c r="AJ1213" s="2"/>
      <c r="AK1213" s="2"/>
      <c r="AL1213" s="36">
        <f t="shared" si="655"/>
        <v>22.549698348333497</v>
      </c>
      <c r="AM1213" s="36">
        <f t="shared" si="651"/>
        <v>22.5496983483335</v>
      </c>
      <c r="AN1213" s="4">
        <v>88</v>
      </c>
      <c r="AO1213" s="4"/>
      <c r="AP1213" s="4"/>
      <c r="AQ1213" s="4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2"/>
      <c r="BC1213" s="3"/>
      <c r="BD1213" s="47"/>
      <c r="BE1213" s="2"/>
      <c r="BF1213" s="2"/>
      <c r="BG1213" s="2"/>
      <c r="BH1213" s="89">
        <v>0</v>
      </c>
      <c r="BI1213" s="47">
        <v>100</v>
      </c>
      <c r="BJ1213" s="71">
        <v>0</v>
      </c>
      <c r="BK1213" s="3">
        <v>0</v>
      </c>
      <c r="BL1213" s="49">
        <v>0</v>
      </c>
      <c r="BM1213" s="49">
        <v>0</v>
      </c>
      <c r="BN1213" s="49">
        <v>0</v>
      </c>
      <c r="BO1213" s="49">
        <v>0</v>
      </c>
      <c r="BP1213" s="49">
        <v>0</v>
      </c>
      <c r="BQ1213" s="49">
        <v>0</v>
      </c>
      <c r="BR1213" s="49">
        <v>0</v>
      </c>
      <c r="BS1213" s="3">
        <f t="shared" si="652"/>
        <v>0</v>
      </c>
      <c r="BT1213" s="2">
        <f t="shared" si="653"/>
        <v>100</v>
      </c>
      <c r="BU1213" s="2"/>
      <c r="BV1213" s="37">
        <v>21.299488465715399</v>
      </c>
      <c r="BW1213" s="37"/>
      <c r="BX1213" s="37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38"/>
      <c r="DI1213" s="38"/>
      <c r="DJ1213" s="38"/>
      <c r="DK1213" s="2"/>
      <c r="DL1213" s="2"/>
      <c r="DM1213" s="2"/>
      <c r="DN1213" s="2"/>
      <c r="DO1213" s="2"/>
      <c r="DP1213" s="2"/>
      <c r="DQ1213" s="2"/>
      <c r="DR1213" s="2"/>
      <c r="DS1213" s="2"/>
      <c r="DT1213" s="2"/>
      <c r="DU1213" s="2"/>
      <c r="DV1213" s="2"/>
      <c r="DW1213" s="2"/>
      <c r="DX1213" s="2"/>
      <c r="DY1213" s="2"/>
      <c r="DZ1213" s="2"/>
      <c r="EA1213" s="2"/>
      <c r="EB1213" s="2"/>
      <c r="EC1213" s="2"/>
      <c r="ED1213" s="2"/>
      <c r="EE1213" s="2"/>
      <c r="EF1213" s="2"/>
      <c r="EG1213" s="2"/>
      <c r="EH1213" s="2"/>
      <c r="EI1213" s="2"/>
      <c r="EJ1213" s="2"/>
      <c r="EK1213" s="2"/>
      <c r="EL1213" s="2"/>
      <c r="EM1213" s="2"/>
      <c r="EN1213" s="2"/>
      <c r="EO1213" s="2"/>
      <c r="EP1213" s="2"/>
      <c r="EQ1213" s="2"/>
      <c r="ER1213" s="2"/>
      <c r="ES1213" s="2"/>
      <c r="ET1213" s="2"/>
      <c r="EU1213" s="2"/>
      <c r="EV1213" s="2"/>
      <c r="EW1213" s="2"/>
      <c r="EX1213" s="2"/>
      <c r="EY1213" s="2"/>
      <c r="EZ1213" s="2"/>
      <c r="FA1213" s="2"/>
      <c r="FB1213" s="2"/>
      <c r="FC1213" s="2"/>
      <c r="FD1213" s="2"/>
      <c r="FE1213" s="2"/>
      <c r="FF1213" s="2"/>
      <c r="FG1213" s="2"/>
      <c r="FH1213" s="2"/>
      <c r="FI1213" s="2"/>
      <c r="FJ1213" s="2"/>
      <c r="FK1213" s="2"/>
      <c r="FL1213" s="2"/>
      <c r="FM1213" s="2"/>
      <c r="FN1213" s="2"/>
      <c r="FO1213" s="2"/>
      <c r="FP1213" s="2"/>
      <c r="FQ1213" s="2"/>
      <c r="FR1213" s="2"/>
      <c r="FS1213" s="2"/>
      <c r="FT1213" s="2"/>
      <c r="FU1213" s="2"/>
      <c r="FV1213" s="2"/>
      <c r="FW1213" s="2"/>
      <c r="FX1213" s="2"/>
      <c r="FY1213" s="2"/>
      <c r="FZ1213" s="2"/>
      <c r="GA1213" s="2"/>
      <c r="GB1213" s="2"/>
      <c r="GC1213" s="2"/>
      <c r="GD1213" s="2"/>
      <c r="GE1213" s="2"/>
      <c r="GF1213" s="2"/>
      <c r="GG1213" s="2"/>
      <c r="GH1213" s="2"/>
      <c r="GI1213" s="2"/>
      <c r="GJ1213" s="2"/>
      <c r="GK1213" s="2"/>
      <c r="GL1213" s="2"/>
      <c r="GM1213" s="2"/>
      <c r="GN1213" s="2"/>
      <c r="GO1213" s="2"/>
      <c r="GP1213" s="2"/>
      <c r="GQ1213" s="2"/>
      <c r="GR1213" s="2"/>
      <c r="GS1213" s="2"/>
      <c r="GT1213" s="2"/>
      <c r="GU1213" s="2"/>
      <c r="GV1213" s="2"/>
      <c r="GW1213" s="2"/>
      <c r="GX1213" s="2"/>
      <c r="GY1213" s="2"/>
      <c r="GZ1213" s="2"/>
      <c r="HA1213" s="2"/>
      <c r="HB1213" s="2"/>
      <c r="HC1213" s="2"/>
      <c r="HD1213" s="2"/>
      <c r="HE1213" s="2"/>
      <c r="HF1213" s="2"/>
      <c r="HG1213" s="2"/>
      <c r="HH1213" s="2"/>
      <c r="HI1213" s="2"/>
      <c r="HJ1213" s="2"/>
      <c r="HK1213" s="2"/>
      <c r="HL1213" s="2"/>
      <c r="HM1213" s="2"/>
      <c r="HN1213" s="2"/>
      <c r="HO1213" s="2"/>
      <c r="HP1213" s="2"/>
      <c r="HQ1213" s="2"/>
      <c r="HR1213" s="2"/>
      <c r="HS1213" s="2"/>
      <c r="HT1213" s="2"/>
      <c r="HU1213" s="2"/>
      <c r="HV1213" s="2"/>
      <c r="HW1213" s="2"/>
      <c r="HX1213" s="2"/>
      <c r="HY1213" s="2"/>
      <c r="HZ1213" s="2"/>
      <c r="IA1213" s="2"/>
      <c r="IB1213" s="2"/>
      <c r="IC1213" s="2"/>
      <c r="ID1213" s="2"/>
      <c r="IE1213" s="2"/>
      <c r="IF1213" s="2"/>
      <c r="IG1213" s="2"/>
      <c r="IH1213" s="2"/>
      <c r="II1213" s="2"/>
      <c r="IJ1213" s="2"/>
      <c r="IK1213" s="2"/>
      <c r="IL1213" s="2"/>
      <c r="IM1213" s="2"/>
      <c r="IN1213" s="2"/>
      <c r="IO1213" s="2"/>
      <c r="IP1213" s="2"/>
      <c r="IQ1213" s="2"/>
      <c r="IR1213" s="2"/>
      <c r="IS1213" s="2"/>
      <c r="IT1213" s="2"/>
      <c r="IU1213" s="2"/>
      <c r="IV1213" s="2"/>
      <c r="IW1213" s="2"/>
      <c r="IX1213" s="2"/>
      <c r="IY1213" s="2"/>
      <c r="IZ1213" s="2"/>
      <c r="JA1213" s="2"/>
      <c r="JB1213" s="2"/>
      <c r="JC1213" s="2"/>
      <c r="JD1213" s="2"/>
      <c r="JE1213" s="2"/>
      <c r="JF1213" s="2"/>
      <c r="JG1213" s="2"/>
      <c r="JH1213" s="2"/>
      <c r="JI1213" s="2"/>
      <c r="JJ1213" s="2"/>
      <c r="JK1213" s="2"/>
      <c r="JL1213" s="2"/>
      <c r="JM1213" s="2"/>
      <c r="JN1213" s="2"/>
      <c r="JO1213" s="2"/>
      <c r="JP1213" s="2"/>
      <c r="JQ1213" s="2"/>
      <c r="JR1213" s="2"/>
      <c r="JS1213" s="2"/>
      <c r="JT1213" s="2"/>
      <c r="JU1213" s="2"/>
      <c r="JV1213" s="2"/>
      <c r="JW1213" s="2"/>
      <c r="JX1213" s="2"/>
      <c r="JY1213" s="2"/>
      <c r="JZ1213" s="2"/>
      <c r="KA1213" s="2"/>
      <c r="KB1213" s="2"/>
      <c r="KC1213" s="2"/>
      <c r="KD1213" s="2"/>
      <c r="KE1213" s="2"/>
      <c r="KF1213" s="2"/>
      <c r="KG1213" s="2"/>
      <c r="KH1213" s="2"/>
      <c r="KI1213" s="2"/>
      <c r="KJ1213" s="2"/>
      <c r="KK1213" s="2"/>
      <c r="KL1213" s="2"/>
      <c r="KM1213" s="2"/>
      <c r="KN1213" s="2"/>
      <c r="KO1213" s="2"/>
      <c r="KP1213" s="2"/>
      <c r="KQ1213" s="2"/>
      <c r="KR1213" s="2"/>
      <c r="KS1213" s="2"/>
      <c r="KT1213" s="2"/>
      <c r="KU1213" s="2"/>
      <c r="KV1213" s="2"/>
      <c r="KW1213" s="2"/>
      <c r="KX1213" s="2"/>
      <c r="KY1213" s="2"/>
      <c r="KZ1213" s="2"/>
      <c r="LA1213" s="2"/>
      <c r="LB1213" s="2"/>
      <c r="LC1213" s="2"/>
      <c r="LD1213" s="2"/>
      <c r="LE1213" s="2"/>
      <c r="LF1213" s="2"/>
      <c r="LG1213" s="2"/>
      <c r="LH1213" s="2"/>
      <c r="LI1213" s="2"/>
      <c r="LJ1213" s="2"/>
      <c r="LK1213" s="2"/>
      <c r="LL1213" s="2"/>
      <c r="LM1213" s="2"/>
      <c r="LN1213" s="2"/>
      <c r="LO1213" s="2"/>
      <c r="LP1213" s="2"/>
      <c r="LQ1213" s="2"/>
      <c r="LR1213" s="2"/>
      <c r="LS1213" s="2"/>
      <c r="LT1213" s="2"/>
      <c r="LU1213" s="2"/>
      <c r="LV1213" s="2"/>
      <c r="LW1213" s="2"/>
      <c r="LX1213" s="2"/>
      <c r="LY1213" s="2"/>
      <c r="LZ1213" s="2"/>
      <c r="MA1213" s="2"/>
      <c r="MB1213" s="2"/>
      <c r="MC1213" s="2"/>
      <c r="MD1213" s="2"/>
      <c r="ME1213" s="2"/>
      <c r="MF1213" s="2"/>
      <c r="MG1213" s="2"/>
      <c r="MH1213" s="2"/>
      <c r="MI1213" s="2"/>
      <c r="MJ1213" s="2"/>
      <c r="MK1213" s="2"/>
      <c r="ML1213" s="2"/>
      <c r="MM1213" s="2"/>
      <c r="MN1213" s="2"/>
      <c r="MO1213" s="2"/>
      <c r="MP1213" s="2"/>
      <c r="MQ1213" s="2"/>
      <c r="MR1213" s="2"/>
      <c r="MS1213" s="2"/>
      <c r="MT1213" s="2"/>
      <c r="MU1213" s="2"/>
      <c r="MV1213" s="2"/>
      <c r="MW1213" s="2"/>
      <c r="MX1213" s="2"/>
      <c r="MY1213" s="2"/>
      <c r="MZ1213" s="2"/>
      <c r="NA1213" s="2"/>
      <c r="NB1213" s="2"/>
      <c r="NC1213" s="2"/>
      <c r="ND1213" s="2"/>
      <c r="NE1213" s="2"/>
      <c r="NF1213" s="2"/>
      <c r="NG1213" s="2"/>
      <c r="NH1213" s="2"/>
      <c r="NI1213" s="2"/>
      <c r="NJ1213" s="2"/>
      <c r="NK1213" s="2"/>
      <c r="NL1213" s="2"/>
      <c r="NM1213" s="2"/>
      <c r="NN1213" s="2"/>
      <c r="NO1213" s="2"/>
      <c r="NP1213" s="2"/>
      <c r="NQ1213" s="2"/>
      <c r="NR1213" s="2"/>
      <c r="NS1213" s="2"/>
      <c r="NT1213" s="2"/>
      <c r="NU1213" s="2"/>
      <c r="NV1213" s="2"/>
      <c r="NW1213" s="2"/>
      <c r="NX1213" s="2"/>
      <c r="NY1213" s="2"/>
      <c r="NZ1213" s="2"/>
      <c r="OA1213" s="2"/>
      <c r="OB1213" s="2"/>
      <c r="OC1213" s="2"/>
      <c r="OD1213" s="2"/>
      <c r="OE1213" s="2"/>
      <c r="OF1213" s="2"/>
      <c r="OG1213" s="2"/>
      <c r="OH1213" s="2"/>
      <c r="OI1213" s="2"/>
      <c r="OJ1213" s="2"/>
      <c r="OK1213" s="2"/>
      <c r="OL1213" s="2"/>
      <c r="OM1213" s="2"/>
      <c r="ON1213" s="2"/>
      <c r="OO1213" s="2"/>
      <c r="OP1213" s="2"/>
      <c r="OQ1213" s="2"/>
      <c r="OR1213" s="2"/>
      <c r="OS1213" s="2"/>
      <c r="OT1213" s="2"/>
      <c r="OU1213" s="2"/>
      <c r="OV1213" s="2"/>
      <c r="OW1213" s="2"/>
      <c r="OX1213" s="2"/>
      <c r="OY1213" s="2"/>
      <c r="OZ1213" s="2"/>
      <c r="PA1213" s="2"/>
      <c r="PB1213" s="2"/>
      <c r="PC1213" s="2"/>
      <c r="PD1213" s="2"/>
      <c r="PE1213" s="2"/>
      <c r="PF1213" s="2"/>
      <c r="PG1213" s="2"/>
      <c r="PH1213" s="2"/>
      <c r="PI1213" s="2"/>
      <c r="PJ1213" s="2"/>
      <c r="PK1213" s="2"/>
      <c r="PL1213" s="2"/>
      <c r="PM1213" s="2"/>
      <c r="PN1213" s="2"/>
      <c r="PO1213" s="2"/>
      <c r="PP1213" s="2"/>
      <c r="PQ1213" s="2"/>
      <c r="PR1213" s="2"/>
      <c r="PS1213" s="2"/>
      <c r="PT1213" s="2"/>
      <c r="PU1213" s="2"/>
      <c r="PV1213" s="2"/>
      <c r="PW1213" s="2"/>
      <c r="PX1213" s="2"/>
      <c r="PY1213" s="2"/>
      <c r="PZ1213" s="2"/>
      <c r="QA1213" s="2"/>
      <c r="QB1213" s="2"/>
      <c r="QC1213" s="2"/>
      <c r="QD1213" s="2"/>
      <c r="QE1213" s="2"/>
      <c r="QF1213" s="2"/>
      <c r="QG1213" s="2"/>
      <c r="QH1213" s="2"/>
      <c r="QI1213" s="2"/>
      <c r="QJ1213" s="2"/>
      <c r="QK1213" s="2"/>
      <c r="QL1213" s="2"/>
      <c r="QM1213" s="2"/>
      <c r="QN1213" s="2"/>
      <c r="QO1213" s="2"/>
      <c r="QP1213" s="2"/>
      <c r="QQ1213" s="2"/>
      <c r="QR1213" s="2"/>
      <c r="QS1213" s="2"/>
      <c r="QT1213" s="2"/>
      <c r="QU1213" s="2"/>
      <c r="QV1213" s="2"/>
      <c r="QW1213" s="2"/>
      <c r="QX1213" s="2"/>
      <c r="QY1213" s="2"/>
      <c r="QZ1213" s="2"/>
      <c r="RA1213" s="2"/>
      <c r="RB1213" s="2"/>
      <c r="RC1213" s="2"/>
      <c r="RD1213" s="2"/>
      <c r="RE1213" s="2"/>
      <c r="RF1213" s="2"/>
      <c r="RG1213" s="2"/>
      <c r="RH1213" s="2"/>
      <c r="RI1213" s="2"/>
      <c r="RJ1213" s="2"/>
      <c r="RK1213" s="2"/>
      <c r="RL1213" s="2"/>
      <c r="RM1213" s="2"/>
      <c r="RN1213" s="2"/>
      <c r="RO1213" s="2"/>
      <c r="RP1213" s="2"/>
      <c r="RQ1213" s="2"/>
      <c r="RR1213" s="2"/>
      <c r="RS1213" s="2"/>
      <c r="RT1213" s="2"/>
      <c r="RU1213" s="2"/>
      <c r="RV1213" s="2"/>
      <c r="RW1213" s="2"/>
      <c r="RX1213" s="2"/>
      <c r="RY1213" s="2"/>
      <c r="RZ1213" s="2"/>
      <c r="SA1213" s="2"/>
      <c r="SB1213" s="2"/>
      <c r="SC1213" s="2"/>
      <c r="SD1213" s="2"/>
      <c r="SE1213" s="2"/>
      <c r="SF1213" s="2"/>
      <c r="SG1213" s="2"/>
      <c r="SH1213" s="2"/>
      <c r="SI1213" s="2"/>
      <c r="SJ1213" s="2"/>
      <c r="SK1213" s="2"/>
      <c r="SL1213" s="2"/>
      <c r="SM1213" s="2"/>
      <c r="SN1213" s="2"/>
      <c r="SO1213" s="2"/>
      <c r="SP1213" s="2"/>
      <c r="SQ1213" s="2"/>
      <c r="SR1213" s="2"/>
      <c r="SS1213" s="2"/>
      <c r="ST1213" s="2"/>
      <c r="SU1213" s="2"/>
      <c r="SV1213" s="2"/>
      <c r="SW1213" s="2"/>
      <c r="SX1213" s="2"/>
      <c r="SY1213" s="2"/>
      <c r="SZ1213" s="2"/>
      <c r="TA1213" s="2"/>
      <c r="TB1213" s="2"/>
      <c r="TC1213" s="2"/>
      <c r="TD1213" s="2"/>
      <c r="TE1213" s="2"/>
      <c r="TF1213" s="2"/>
      <c r="TG1213" s="2"/>
      <c r="TH1213" s="2"/>
      <c r="TI1213" s="2"/>
      <c r="TJ1213" s="2"/>
      <c r="TK1213" s="2"/>
      <c r="TL1213" s="2"/>
      <c r="TM1213" s="2"/>
      <c r="TN1213" s="2"/>
      <c r="TO1213" s="2"/>
      <c r="TP1213" s="2"/>
      <c r="TQ1213" s="2"/>
      <c r="TR1213" s="2"/>
      <c r="TS1213" s="2"/>
      <c r="TT1213" s="2"/>
      <c r="TU1213" s="2"/>
      <c r="TV1213" s="2"/>
      <c r="TW1213" s="2"/>
      <c r="TX1213" s="2"/>
      <c r="TY1213" s="2"/>
      <c r="TZ1213" s="2"/>
      <c r="UA1213" s="2"/>
      <c r="UB1213" s="2"/>
      <c r="UC1213" s="2"/>
      <c r="UD1213" s="2"/>
      <c r="UE1213" s="2"/>
      <c r="UF1213" s="2"/>
      <c r="UG1213" s="2"/>
      <c r="UH1213" s="2"/>
      <c r="UI1213" s="2"/>
      <c r="UJ1213" s="2"/>
      <c r="UK1213" s="2"/>
      <c r="UL1213" s="2"/>
      <c r="UM1213" s="2"/>
      <c r="UN1213" s="2"/>
      <c r="UO1213" s="2"/>
      <c r="UP1213" s="2"/>
      <c r="UQ1213" s="2"/>
      <c r="UR1213" s="2"/>
      <c r="US1213" s="2"/>
      <c r="UT1213" s="2"/>
      <c r="UU1213" s="2"/>
      <c r="UV1213" s="2"/>
      <c r="UW1213" s="2"/>
      <c r="UX1213" s="2"/>
      <c r="UY1213" s="2"/>
      <c r="UZ1213" s="2"/>
      <c r="VA1213" s="2"/>
      <c r="VB1213" s="2"/>
      <c r="VC1213" s="2"/>
      <c r="VD1213" s="2"/>
      <c r="VE1213" s="2"/>
      <c r="VF1213" s="2"/>
      <c r="VG1213" s="2"/>
      <c r="VH1213" s="2"/>
      <c r="VI1213" s="2"/>
      <c r="VJ1213" s="2"/>
      <c r="VK1213" s="2"/>
      <c r="VL1213" s="2"/>
      <c r="VM1213" s="2"/>
      <c r="VN1213" s="2"/>
      <c r="VO1213" s="2"/>
      <c r="VP1213" s="2"/>
      <c r="VQ1213" s="2"/>
      <c r="VR1213" s="2"/>
      <c r="VS1213" s="2"/>
      <c r="VT1213" s="2"/>
      <c r="VU1213" s="2"/>
      <c r="VV1213" s="2"/>
      <c r="VW1213" s="2"/>
      <c r="VX1213" s="2"/>
      <c r="VY1213" s="2"/>
      <c r="VZ1213" s="2"/>
      <c r="WA1213" s="2"/>
      <c r="WB1213" s="2"/>
      <c r="WC1213" s="2"/>
      <c r="WD1213" s="2"/>
      <c r="WE1213" s="2"/>
      <c r="WF1213" s="2"/>
      <c r="WG1213" s="2"/>
      <c r="WH1213" s="2"/>
      <c r="WI1213" s="2"/>
      <c r="WJ1213" s="2"/>
      <c r="WK1213" s="2"/>
      <c r="WL1213" s="2"/>
      <c r="WM1213" s="2"/>
      <c r="WN1213" s="2"/>
      <c r="WO1213" s="2"/>
      <c r="WP1213" s="2"/>
      <c r="WQ1213" s="2"/>
      <c r="WR1213" s="2"/>
      <c r="WS1213" s="2"/>
      <c r="WT1213" s="2"/>
      <c r="WU1213" s="2"/>
      <c r="WV1213" s="2"/>
      <c r="WW1213" s="2"/>
      <c r="WX1213" s="2"/>
      <c r="WY1213" s="2"/>
      <c r="WZ1213" s="2"/>
      <c r="XA1213" s="2"/>
      <c r="XB1213" s="2"/>
      <c r="XC1213" s="2"/>
      <c r="XD1213" s="2"/>
      <c r="XE1213" s="2"/>
      <c r="XF1213" s="2"/>
      <c r="XG1213" s="2"/>
      <c r="XH1213" s="2"/>
      <c r="XI1213" s="2"/>
      <c r="XJ1213" s="2"/>
      <c r="XK1213" s="2"/>
      <c r="XL1213" s="2"/>
      <c r="XM1213" s="2"/>
      <c r="XN1213" s="2"/>
      <c r="XO1213" s="2"/>
      <c r="XP1213" s="2"/>
      <c r="XQ1213" s="2"/>
      <c r="XR1213" s="2"/>
      <c r="XS1213" s="2"/>
      <c r="XT1213" s="2"/>
      <c r="XU1213" s="2"/>
      <c r="XV1213" s="2"/>
      <c r="XW1213" s="2"/>
      <c r="XX1213" s="2"/>
      <c r="XY1213" s="2"/>
      <c r="XZ1213" s="2"/>
      <c r="YA1213" s="2"/>
      <c r="YB1213" s="2"/>
      <c r="YC1213" s="2"/>
      <c r="YD1213" s="2"/>
      <c r="YE1213" s="2"/>
      <c r="YF1213" s="2"/>
      <c r="YG1213" s="2"/>
      <c r="YH1213" s="2"/>
      <c r="YI1213" s="2"/>
      <c r="YJ1213" s="2"/>
      <c r="YK1213" s="2"/>
      <c r="YL1213" s="2"/>
      <c r="YM1213" s="2"/>
      <c r="YN1213" s="2"/>
      <c r="YO1213" s="2"/>
      <c r="YP1213" s="2"/>
      <c r="YQ1213" s="2"/>
      <c r="YR1213" s="2"/>
      <c r="YS1213" s="2"/>
      <c r="YT1213" s="2"/>
      <c r="YU1213" s="2"/>
      <c r="YV1213" s="2"/>
      <c r="YW1213" s="2"/>
      <c r="YX1213" s="2"/>
      <c r="YY1213" s="2"/>
      <c r="YZ1213" s="2"/>
      <c r="ZA1213" s="2"/>
      <c r="ZB1213" s="2"/>
      <c r="ZC1213" s="2"/>
      <c r="ZD1213" s="2"/>
      <c r="ZE1213" s="2"/>
      <c r="ZF1213" s="2"/>
      <c r="ZG1213" s="2"/>
      <c r="ZH1213" s="2"/>
      <c r="ZI1213" s="2"/>
      <c r="ZJ1213" s="2"/>
      <c r="ZK1213" s="2"/>
      <c r="ZL1213" s="2"/>
      <c r="ZM1213" s="2"/>
      <c r="ZN1213" s="2"/>
      <c r="ZO1213" s="2"/>
      <c r="ZP1213" s="2"/>
      <c r="ZQ1213" s="2"/>
      <c r="ZR1213" s="2"/>
      <c r="ZS1213" s="2"/>
      <c r="ZT1213" s="2"/>
      <c r="ZU1213" s="2"/>
      <c r="ZV1213" s="2"/>
      <c r="ZW1213" s="2"/>
      <c r="ZX1213" s="2"/>
      <c r="ZY1213" s="2"/>
      <c r="ZZ1213" s="2"/>
      <c r="AAA1213" s="2"/>
      <c r="AAB1213" s="2"/>
      <c r="AAC1213" s="2"/>
      <c r="AAD1213" s="2"/>
      <c r="AAE1213" s="2"/>
      <c r="AAF1213" s="2"/>
      <c r="AAG1213" s="2"/>
      <c r="AAH1213" s="2"/>
      <c r="AAI1213" s="2"/>
      <c r="AAJ1213" s="2"/>
      <c r="AAK1213" s="2"/>
      <c r="AAL1213" s="2"/>
      <c r="AAM1213" s="2"/>
      <c r="AAN1213" s="2"/>
      <c r="AAO1213" s="2"/>
      <c r="AAP1213" s="2"/>
      <c r="AAQ1213" s="2"/>
      <c r="AAR1213" s="2"/>
      <c r="AAS1213" s="2"/>
      <c r="AAT1213" s="2"/>
      <c r="AAU1213" s="2"/>
      <c r="AAV1213" s="2"/>
      <c r="AAW1213" s="2"/>
      <c r="AAX1213" s="2"/>
      <c r="AAY1213" s="2"/>
      <c r="AAZ1213" s="2"/>
      <c r="ABA1213" s="2"/>
      <c r="ABB1213" s="2"/>
      <c r="ABC1213" s="2"/>
      <c r="ABD1213" s="2"/>
      <c r="ABE1213" s="2"/>
      <c r="ABF1213" s="2"/>
      <c r="ABG1213" s="2"/>
      <c r="ABH1213" s="2"/>
      <c r="ABI1213" s="2"/>
      <c r="ABJ1213" s="2"/>
      <c r="ABK1213" s="2"/>
      <c r="ABL1213" s="2"/>
      <c r="ABM1213" s="2"/>
      <c r="ABN1213" s="2"/>
      <c r="ABO1213" s="2"/>
      <c r="ABP1213" s="2"/>
      <c r="ABQ1213" s="2"/>
      <c r="ABR1213" s="2"/>
      <c r="ABS1213" s="2"/>
      <c r="ABT1213" s="2"/>
      <c r="ABU1213" s="2"/>
      <c r="ABV1213" s="2"/>
      <c r="ABW1213" s="2"/>
      <c r="ABX1213" s="2"/>
      <c r="ABY1213" s="2"/>
      <c r="ABZ1213" s="2"/>
      <c r="ACA1213" s="2"/>
      <c r="ACB1213" s="2"/>
      <c r="ACC1213" s="2"/>
      <c r="ACD1213" s="2"/>
      <c r="ACE1213" s="2"/>
      <c r="ACF1213" s="2"/>
      <c r="ACG1213" s="2"/>
      <c r="ACH1213" s="2"/>
      <c r="ACI1213" s="2"/>
      <c r="ACJ1213" s="2"/>
      <c r="ACK1213" s="2"/>
      <c r="ACL1213" s="2"/>
      <c r="ACM1213" s="2"/>
      <c r="ACN1213" s="2"/>
      <c r="ACO1213" s="2"/>
      <c r="ACP1213" s="2"/>
      <c r="ACQ1213" s="2"/>
      <c r="ACR1213" s="2"/>
      <c r="ACS1213" s="2"/>
      <c r="ACT1213" s="2"/>
      <c r="ACU1213" s="2"/>
      <c r="ACV1213" s="2"/>
      <c r="ACW1213" s="2"/>
      <c r="ACX1213" s="2"/>
      <c r="ACY1213" s="2"/>
      <c r="ACZ1213" s="2"/>
      <c r="ADA1213" s="2"/>
      <c r="ADB1213" s="2"/>
      <c r="ADC1213" s="2"/>
      <c r="ADD1213" s="2"/>
      <c r="ADE1213" s="2"/>
      <c r="ADF1213" s="2"/>
      <c r="ADG1213" s="2"/>
      <c r="ADH1213" s="2"/>
      <c r="ADI1213" s="2"/>
      <c r="ADJ1213" s="2"/>
      <c r="ADK1213" s="2"/>
      <c r="ADL1213" s="2"/>
      <c r="ADM1213" s="2"/>
      <c r="ADN1213" s="2"/>
      <c r="ADO1213" s="2"/>
      <c r="ADP1213" s="2"/>
      <c r="ADQ1213" s="2"/>
      <c r="ADR1213" s="2"/>
      <c r="ADS1213" s="2"/>
      <c r="ADT1213" s="2"/>
      <c r="ADU1213" s="2"/>
      <c r="ADV1213" s="2"/>
      <c r="ADW1213" s="2"/>
      <c r="ADX1213" s="2"/>
      <c r="ADY1213" s="2"/>
      <c r="ADZ1213" s="2"/>
      <c r="AEA1213" s="2"/>
      <c r="AEB1213" s="2"/>
      <c r="AEC1213" s="2"/>
      <c r="AED1213" s="2"/>
      <c r="AEE1213" s="2"/>
      <c r="AEF1213" s="2"/>
      <c r="AEG1213" s="2"/>
      <c r="AEH1213" s="2"/>
      <c r="AEI1213" s="2"/>
      <c r="AEJ1213" s="2"/>
      <c r="AEK1213" s="2"/>
      <c r="AEL1213" s="2"/>
      <c r="AEM1213" s="2"/>
      <c r="AEN1213" s="2"/>
      <c r="AEO1213" s="2"/>
      <c r="AEP1213" s="2"/>
      <c r="AEQ1213" s="2"/>
      <c r="AER1213" s="2"/>
      <c r="AES1213" s="2"/>
      <c r="AET1213" s="2"/>
      <c r="AEU1213" s="2"/>
      <c r="AEV1213" s="2"/>
      <c r="AEW1213" s="2"/>
      <c r="AEX1213" s="2"/>
      <c r="AEY1213" s="2"/>
      <c r="AEZ1213" s="2"/>
      <c r="AFA1213" s="2"/>
      <c r="AFB1213" s="2"/>
      <c r="AFC1213" s="2"/>
      <c r="AFD1213" s="2"/>
      <c r="AFE1213" s="2"/>
      <c r="AFF1213" s="2"/>
      <c r="AFG1213" s="2"/>
      <c r="AFH1213" s="2"/>
      <c r="AFI1213" s="2"/>
      <c r="AFJ1213" s="2"/>
      <c r="AFK1213" s="2"/>
      <c r="AFL1213" s="2"/>
      <c r="AFM1213" s="2"/>
      <c r="AFN1213" s="2"/>
      <c r="AFO1213" s="2"/>
      <c r="AFP1213" s="2"/>
      <c r="AFQ1213" s="2"/>
      <c r="AFR1213" s="2"/>
      <c r="AFS1213" s="2"/>
      <c r="AFT1213" s="2"/>
      <c r="AFU1213" s="2"/>
      <c r="AFV1213" s="2"/>
      <c r="AFW1213" s="2"/>
      <c r="AFX1213" s="2"/>
      <c r="AFY1213" s="2"/>
      <c r="AFZ1213" s="2"/>
      <c r="AGA1213" s="2"/>
      <c r="AGB1213" s="2"/>
      <c r="AGC1213" s="2"/>
      <c r="AGD1213" s="2"/>
      <c r="AGE1213" s="2"/>
      <c r="AGF1213" s="2"/>
      <c r="AGG1213" s="2"/>
      <c r="AGH1213" s="2"/>
      <c r="AGI1213" s="2"/>
      <c r="AGJ1213" s="2"/>
      <c r="AGK1213" s="2"/>
      <c r="AGL1213" s="2"/>
      <c r="AGM1213" s="2"/>
      <c r="AGN1213" s="2"/>
      <c r="AGO1213" s="2"/>
      <c r="AGP1213" s="2"/>
      <c r="AGQ1213" s="2"/>
      <c r="AGR1213" s="2"/>
      <c r="AGS1213" s="2"/>
      <c r="AGT1213" s="2"/>
      <c r="AGU1213" s="2"/>
      <c r="AGV1213" s="2"/>
      <c r="AGW1213" s="2"/>
      <c r="AGX1213" s="2"/>
      <c r="AGY1213" s="2"/>
      <c r="AGZ1213" s="2"/>
      <c r="AHA1213" s="2"/>
      <c r="AHB1213" s="2"/>
      <c r="AHC1213" s="2"/>
      <c r="AHD1213" s="2"/>
      <c r="AHE1213" s="2"/>
      <c r="AHF1213" s="2"/>
      <c r="AHG1213" s="2"/>
      <c r="AHH1213" s="2"/>
      <c r="AHI1213" s="2"/>
      <c r="AHJ1213" s="2"/>
      <c r="AHK1213" s="2"/>
      <c r="AHL1213" s="2"/>
      <c r="AHM1213" s="2"/>
      <c r="AHN1213" s="2"/>
      <c r="AHO1213" s="2"/>
      <c r="AHP1213" s="2"/>
      <c r="AHQ1213" s="2"/>
      <c r="AHR1213" s="2"/>
      <c r="AHS1213" s="2"/>
      <c r="AHT1213" s="2"/>
      <c r="AHU1213" s="2"/>
      <c r="AHV1213" s="2"/>
      <c r="AHW1213" s="2"/>
      <c r="AHX1213" s="2"/>
      <c r="AHY1213" s="2"/>
      <c r="AHZ1213" s="2"/>
      <c r="AIA1213" s="2"/>
      <c r="AIB1213" s="2"/>
      <c r="AIC1213" s="2"/>
      <c r="AID1213" s="2"/>
      <c r="AIE1213" s="2"/>
      <c r="AIF1213" s="2"/>
      <c r="AIG1213" s="2"/>
      <c r="AIH1213" s="2"/>
      <c r="AII1213" s="2"/>
      <c r="AIJ1213" s="2"/>
      <c r="AIK1213" s="2"/>
      <c r="AIL1213" s="2"/>
      <c r="AIM1213" s="2"/>
      <c r="AIN1213" s="2"/>
      <c r="AIO1213" s="2"/>
      <c r="AIP1213" s="2"/>
      <c r="AIQ1213" s="2"/>
      <c r="AIR1213" s="2"/>
      <c r="AIS1213" s="2"/>
      <c r="AIT1213" s="2"/>
      <c r="AIU1213" s="2"/>
      <c r="AIV1213" s="2"/>
      <c r="AIW1213" s="2"/>
      <c r="AIX1213" s="2"/>
      <c r="AIY1213" s="2"/>
      <c r="AIZ1213" s="2"/>
      <c r="AJA1213" s="2"/>
      <c r="AJB1213" s="2"/>
      <c r="AJC1213" s="2"/>
      <c r="AJD1213" s="2"/>
      <c r="AJE1213" s="2"/>
      <c r="AJF1213" s="2"/>
      <c r="AJG1213" s="2"/>
      <c r="AJH1213" s="2"/>
      <c r="AJI1213" s="2"/>
      <c r="AJJ1213" s="2"/>
      <c r="AJK1213" s="2"/>
      <c r="AJL1213" s="2"/>
      <c r="AJM1213" s="2"/>
      <c r="AJN1213" s="2"/>
      <c r="AJO1213" s="2"/>
      <c r="AJP1213" s="2"/>
      <c r="AJQ1213" s="2"/>
      <c r="AJR1213" s="2"/>
      <c r="AJS1213" s="2"/>
      <c r="AJT1213" s="2"/>
      <c r="AJU1213" s="2"/>
      <c r="AJV1213" s="2"/>
      <c r="AJW1213" s="2"/>
      <c r="AJX1213" s="2"/>
      <c r="AJY1213" s="2"/>
      <c r="AJZ1213" s="2"/>
      <c r="AKA1213" s="2"/>
      <c r="AKB1213" s="2"/>
      <c r="AKC1213" s="2"/>
      <c r="AKD1213" s="2"/>
      <c r="AKE1213" s="2"/>
      <c r="AKF1213" s="2"/>
      <c r="AKG1213" s="2"/>
      <c r="AKH1213" s="2"/>
      <c r="AKI1213" s="2"/>
      <c r="AKJ1213" s="2"/>
      <c r="AKK1213" s="2"/>
      <c r="AKL1213" s="2"/>
      <c r="AKM1213" s="2"/>
      <c r="AKN1213" s="2"/>
      <c r="AKO1213" s="2"/>
      <c r="AKP1213" s="2"/>
      <c r="AKQ1213" s="2"/>
      <c r="AKR1213" s="2"/>
      <c r="AKS1213" s="2"/>
      <c r="AKT1213" s="2"/>
      <c r="AKU1213" s="2"/>
      <c r="AKV1213" s="2"/>
      <c r="AKW1213" s="2"/>
      <c r="AKX1213" s="2"/>
      <c r="AKY1213" s="2"/>
      <c r="AKZ1213" s="2"/>
      <c r="ALA1213" s="2"/>
      <c r="ALB1213" s="2"/>
      <c r="ALC1213" s="2"/>
      <c r="ALD1213" s="2"/>
      <c r="ALE1213" s="2"/>
      <c r="ALF1213" s="2"/>
      <c r="ALG1213" s="2"/>
      <c r="ALH1213" s="2"/>
      <c r="ALI1213" s="6"/>
      <c r="ALJ1213" s="6"/>
      <c r="ALK1213" s="6"/>
      <c r="ALL1213" s="6"/>
      <c r="ALM1213" s="6"/>
      <c r="ALN1213" s="6"/>
      <c r="ALO1213" s="6"/>
      <c r="ALP1213" s="6"/>
      <c r="ALQ1213" s="6"/>
      <c r="ALR1213" s="6"/>
      <c r="ALS1213" s="6"/>
      <c r="ALT1213" s="6"/>
      <c r="ALU1213" s="6"/>
      <c r="ALV1213" s="6"/>
      <c r="ALW1213" s="6"/>
      <c r="ALX1213" s="6"/>
      <c r="ALY1213" s="6"/>
      <c r="ALZ1213" s="6"/>
      <c r="AMA1213" s="6"/>
      <c r="AMB1213" s="6"/>
      <c r="AMC1213" s="6"/>
      <c r="AMD1213" s="6"/>
      <c r="AME1213" s="6"/>
      <c r="AMF1213" s="6"/>
      <c r="AMG1213" s="6"/>
      <c r="AMH1213" s="6"/>
      <c r="AMI1213" s="6"/>
      <c r="AMJ1213" s="6"/>
      <c r="AMK1213" s="6"/>
      <c r="AML1213" s="6"/>
      <c r="AMM1213" s="6"/>
    </row>
    <row r="1214" spans="1:1027" s="72" customFormat="1" ht="18.75">
      <c r="A1214" s="8">
        <v>45068</v>
      </c>
      <c r="B1214" s="32">
        <f t="shared" si="631"/>
        <v>0.78378378378378377</v>
      </c>
      <c r="C1214" s="73">
        <f t="shared" si="654"/>
        <v>0.59452054794520559</v>
      </c>
      <c r="D1214" s="73">
        <f t="shared" si="632"/>
        <v>0.54500000000000004</v>
      </c>
      <c r="E1214" s="73">
        <f t="shared" si="633"/>
        <v>0.73599847742714308</v>
      </c>
      <c r="F1214" s="73">
        <f t="shared" si="634"/>
        <v>0.77391304347826106</v>
      </c>
      <c r="G1214" s="73">
        <f t="shared" si="635"/>
        <v>0.2</v>
      </c>
      <c r="H1214" s="73">
        <f t="shared" si="636"/>
        <v>0.2</v>
      </c>
      <c r="I1214" s="73">
        <f t="shared" si="637"/>
        <v>0.15504322766570605</v>
      </c>
      <c r="J1214" s="73">
        <f t="shared" si="638"/>
        <v>0.26666666666666672</v>
      </c>
      <c r="K1214" s="73">
        <f t="shared" si="639"/>
        <v>-6.9565217391304335E-2</v>
      </c>
      <c r="L1214" s="73">
        <f t="shared" si="640"/>
        <v>0</v>
      </c>
      <c r="M1214" s="73">
        <f t="shared" si="641"/>
        <v>0</v>
      </c>
      <c r="N1214" s="73">
        <f t="shared" si="642"/>
        <v>0.68994368463394995</v>
      </c>
      <c r="O1214" s="73">
        <f t="shared" si="643"/>
        <v>0.32066115702479342</v>
      </c>
      <c r="P1214" s="73">
        <f t="shared" si="644"/>
        <v>0.19277108433734941</v>
      </c>
      <c r="Q1214" s="73">
        <f t="shared" si="645"/>
        <v>0.2</v>
      </c>
      <c r="R1214" s="73">
        <f t="shared" si="646"/>
        <v>0.2</v>
      </c>
      <c r="S1214" s="73">
        <f t="shared" si="647"/>
        <v>0.2</v>
      </c>
      <c r="T1214" s="73">
        <f t="shared" si="648"/>
        <v>0.2</v>
      </c>
      <c r="U1214" s="73">
        <f t="shared" si="649"/>
        <v>0.2</v>
      </c>
      <c r="V1214" s="73">
        <f t="shared" si="650"/>
        <v>0.20396452790818989</v>
      </c>
      <c r="W1214" s="103">
        <v>0.24674638630431306</v>
      </c>
      <c r="X1214" s="2"/>
      <c r="Y1214" s="2"/>
      <c r="Z1214" s="2"/>
      <c r="AA1214" s="2"/>
      <c r="AB1214" s="2"/>
      <c r="AC1214" s="2">
        <v>-1.7736532565399976</v>
      </c>
      <c r="AD1214" s="2"/>
      <c r="AE1214" s="2"/>
      <c r="AF1214" s="2"/>
      <c r="AG1214" s="5"/>
      <c r="AH1214" s="5"/>
      <c r="AI1214" s="5"/>
      <c r="AJ1214" s="2"/>
      <c r="AK1214" s="2"/>
      <c r="AL1214" s="36">
        <f t="shared" si="655"/>
        <v>22.549698348333497</v>
      </c>
      <c r="AM1214" s="36">
        <f t="shared" si="651"/>
        <v>22.5496983483335</v>
      </c>
      <c r="AN1214" s="4">
        <v>75</v>
      </c>
      <c r="AO1214" s="4"/>
      <c r="AP1214" s="4"/>
      <c r="AQ1214" s="4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2"/>
      <c r="BC1214" s="3"/>
      <c r="BD1214" s="47"/>
      <c r="BE1214" s="2"/>
      <c r="BF1214" s="2"/>
      <c r="BG1214" s="2"/>
      <c r="BH1214" s="89">
        <v>0</v>
      </c>
      <c r="BI1214" s="47">
        <v>100</v>
      </c>
      <c r="BJ1214" s="71">
        <v>0</v>
      </c>
      <c r="BK1214" s="3">
        <v>0</v>
      </c>
      <c r="BL1214" s="49">
        <v>0</v>
      </c>
      <c r="BM1214" s="49">
        <v>0</v>
      </c>
      <c r="BN1214" s="49">
        <v>0</v>
      </c>
      <c r="BO1214" s="49">
        <v>0</v>
      </c>
      <c r="BP1214" s="49">
        <v>0</v>
      </c>
      <c r="BQ1214" s="49">
        <v>0</v>
      </c>
      <c r="BR1214" s="49">
        <v>0</v>
      </c>
      <c r="BS1214" s="3">
        <f t="shared" si="652"/>
        <v>0</v>
      </c>
      <c r="BT1214" s="2">
        <f t="shared" si="653"/>
        <v>100</v>
      </c>
      <c r="BU1214" s="2"/>
      <c r="BV1214" s="37">
        <v>22.299488465715399</v>
      </c>
      <c r="BW1214" s="37"/>
      <c r="BX1214" s="37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  <c r="DE1214" s="2"/>
      <c r="DF1214" s="2"/>
      <c r="DG1214" s="2"/>
      <c r="DH1214" s="38"/>
      <c r="DI1214" s="38"/>
      <c r="DJ1214" s="38"/>
      <c r="DK1214" s="2"/>
      <c r="DL1214" s="2"/>
      <c r="DM1214" s="2"/>
      <c r="DN1214" s="2"/>
      <c r="DO1214" s="2"/>
      <c r="DP1214" s="2"/>
      <c r="DQ1214" s="2"/>
      <c r="DR1214" s="2"/>
      <c r="DS1214" s="2"/>
      <c r="DT1214" s="2"/>
      <c r="DU1214" s="2"/>
      <c r="DV1214" s="2"/>
      <c r="DW1214" s="2"/>
      <c r="DX1214" s="2"/>
      <c r="DY1214" s="2"/>
      <c r="DZ1214" s="2"/>
      <c r="EA1214" s="2"/>
      <c r="EB1214" s="2"/>
      <c r="EC1214" s="2"/>
      <c r="ED1214" s="2"/>
      <c r="EE1214" s="2"/>
      <c r="EF1214" s="2"/>
      <c r="EG1214" s="2"/>
      <c r="EH1214" s="2"/>
      <c r="EI1214" s="2"/>
      <c r="EJ1214" s="2"/>
      <c r="EK1214" s="2"/>
      <c r="EL1214" s="2"/>
      <c r="EM1214" s="2"/>
      <c r="EN1214" s="2"/>
      <c r="EO1214" s="2"/>
      <c r="EP1214" s="2"/>
      <c r="EQ1214" s="2"/>
      <c r="ER1214" s="2"/>
      <c r="ES1214" s="2"/>
      <c r="ET1214" s="2"/>
      <c r="EU1214" s="2"/>
      <c r="EV1214" s="2"/>
      <c r="EW1214" s="2"/>
      <c r="EX1214" s="2"/>
      <c r="EY1214" s="2"/>
      <c r="EZ1214" s="2"/>
      <c r="FA1214" s="2"/>
      <c r="FB1214" s="2"/>
      <c r="FC1214" s="2"/>
      <c r="FD1214" s="2"/>
      <c r="FE1214" s="2"/>
      <c r="FF1214" s="2"/>
      <c r="FG1214" s="2"/>
      <c r="FH1214" s="2"/>
      <c r="FI1214" s="2"/>
      <c r="FJ1214" s="2"/>
      <c r="FK1214" s="2"/>
      <c r="FL1214" s="2"/>
      <c r="FM1214" s="2"/>
      <c r="FN1214" s="2"/>
      <c r="FO1214" s="2"/>
      <c r="FP1214" s="2"/>
      <c r="FQ1214" s="2"/>
      <c r="FR1214" s="2"/>
      <c r="FS1214" s="2"/>
      <c r="FT1214" s="2"/>
      <c r="FU1214" s="2"/>
      <c r="FV1214" s="2"/>
      <c r="FW1214" s="2"/>
      <c r="FX1214" s="2"/>
      <c r="FY1214" s="2"/>
      <c r="FZ1214" s="2"/>
      <c r="GA1214" s="2"/>
      <c r="GB1214" s="2"/>
      <c r="GC1214" s="2"/>
      <c r="GD1214" s="2"/>
      <c r="GE1214" s="2"/>
      <c r="GF1214" s="2"/>
      <c r="GG1214" s="2"/>
      <c r="GH1214" s="2"/>
      <c r="GI1214" s="2"/>
      <c r="GJ1214" s="2"/>
      <c r="GK1214" s="2"/>
      <c r="GL1214" s="2"/>
      <c r="GM1214" s="2"/>
      <c r="GN1214" s="2"/>
      <c r="GO1214" s="2"/>
      <c r="GP1214" s="2"/>
      <c r="GQ1214" s="2"/>
      <c r="GR1214" s="2"/>
      <c r="GS1214" s="2"/>
      <c r="GT1214" s="2"/>
      <c r="GU1214" s="2"/>
      <c r="GV1214" s="2"/>
      <c r="GW1214" s="2"/>
      <c r="GX1214" s="2"/>
      <c r="GY1214" s="2"/>
      <c r="GZ1214" s="2"/>
      <c r="HA1214" s="2"/>
      <c r="HB1214" s="2"/>
      <c r="HC1214" s="2"/>
      <c r="HD1214" s="2"/>
      <c r="HE1214" s="2"/>
      <c r="HF1214" s="2"/>
      <c r="HG1214" s="2"/>
      <c r="HH1214" s="2"/>
      <c r="HI1214" s="2"/>
      <c r="HJ1214" s="2"/>
      <c r="HK1214" s="2"/>
      <c r="HL1214" s="2"/>
      <c r="HM1214" s="2"/>
      <c r="HN1214" s="2"/>
      <c r="HO1214" s="2"/>
      <c r="HP1214" s="2"/>
      <c r="HQ1214" s="2"/>
      <c r="HR1214" s="2"/>
      <c r="HS1214" s="2"/>
      <c r="HT1214" s="2"/>
      <c r="HU1214" s="2"/>
      <c r="HV1214" s="2"/>
      <c r="HW1214" s="2"/>
      <c r="HX1214" s="2"/>
      <c r="HY1214" s="2"/>
      <c r="HZ1214" s="2"/>
      <c r="IA1214" s="2"/>
      <c r="IB1214" s="2"/>
      <c r="IC1214" s="2"/>
      <c r="ID1214" s="2"/>
      <c r="IE1214" s="2"/>
      <c r="IF1214" s="2"/>
      <c r="IG1214" s="2"/>
      <c r="IH1214" s="2"/>
      <c r="II1214" s="2"/>
      <c r="IJ1214" s="2"/>
      <c r="IK1214" s="2"/>
      <c r="IL1214" s="2"/>
      <c r="IM1214" s="2"/>
      <c r="IN1214" s="2"/>
      <c r="IO1214" s="2"/>
      <c r="IP1214" s="2"/>
      <c r="IQ1214" s="2"/>
      <c r="IR1214" s="2"/>
      <c r="IS1214" s="2"/>
      <c r="IT1214" s="2"/>
      <c r="IU1214" s="2"/>
      <c r="IV1214" s="2"/>
      <c r="IW1214" s="2"/>
      <c r="IX1214" s="2"/>
      <c r="IY1214" s="2"/>
      <c r="IZ1214" s="2"/>
      <c r="JA1214" s="2"/>
      <c r="JB1214" s="2"/>
      <c r="JC1214" s="2"/>
      <c r="JD1214" s="2"/>
      <c r="JE1214" s="2"/>
      <c r="JF1214" s="2"/>
      <c r="JG1214" s="2"/>
      <c r="JH1214" s="2"/>
      <c r="JI1214" s="2"/>
      <c r="JJ1214" s="2"/>
      <c r="JK1214" s="2"/>
      <c r="JL1214" s="2"/>
      <c r="JM1214" s="2"/>
      <c r="JN1214" s="2"/>
      <c r="JO1214" s="2"/>
      <c r="JP1214" s="2"/>
      <c r="JQ1214" s="2"/>
      <c r="JR1214" s="2"/>
      <c r="JS1214" s="2"/>
      <c r="JT1214" s="2"/>
      <c r="JU1214" s="2"/>
      <c r="JV1214" s="2"/>
      <c r="JW1214" s="2"/>
      <c r="JX1214" s="2"/>
      <c r="JY1214" s="2"/>
      <c r="JZ1214" s="2"/>
      <c r="KA1214" s="2"/>
      <c r="KB1214" s="2"/>
      <c r="KC1214" s="2"/>
      <c r="KD1214" s="2"/>
      <c r="KE1214" s="2"/>
      <c r="KF1214" s="2"/>
      <c r="KG1214" s="2"/>
      <c r="KH1214" s="2"/>
      <c r="KI1214" s="2"/>
      <c r="KJ1214" s="2"/>
      <c r="KK1214" s="2"/>
      <c r="KL1214" s="2"/>
      <c r="KM1214" s="2"/>
      <c r="KN1214" s="2"/>
      <c r="KO1214" s="2"/>
      <c r="KP1214" s="2"/>
      <c r="KQ1214" s="2"/>
      <c r="KR1214" s="2"/>
      <c r="KS1214" s="2"/>
      <c r="KT1214" s="2"/>
      <c r="KU1214" s="2"/>
      <c r="KV1214" s="2"/>
      <c r="KW1214" s="2"/>
      <c r="KX1214" s="2"/>
      <c r="KY1214" s="2"/>
      <c r="KZ1214" s="2"/>
      <c r="LA1214" s="2"/>
      <c r="LB1214" s="2"/>
      <c r="LC1214" s="2"/>
      <c r="LD1214" s="2"/>
      <c r="LE1214" s="2"/>
      <c r="LF1214" s="2"/>
      <c r="LG1214" s="2"/>
      <c r="LH1214" s="2"/>
      <c r="LI1214" s="2"/>
      <c r="LJ1214" s="2"/>
      <c r="LK1214" s="2"/>
      <c r="LL1214" s="2"/>
      <c r="LM1214" s="2"/>
      <c r="LN1214" s="2"/>
      <c r="LO1214" s="2"/>
      <c r="LP1214" s="2"/>
      <c r="LQ1214" s="2"/>
      <c r="LR1214" s="2"/>
      <c r="LS1214" s="2"/>
      <c r="LT1214" s="2"/>
      <c r="LU1214" s="2"/>
      <c r="LV1214" s="2"/>
      <c r="LW1214" s="2"/>
      <c r="LX1214" s="2"/>
      <c r="LY1214" s="2"/>
      <c r="LZ1214" s="2"/>
      <c r="MA1214" s="2"/>
      <c r="MB1214" s="2"/>
      <c r="MC1214" s="2"/>
      <c r="MD1214" s="2"/>
      <c r="ME1214" s="2"/>
      <c r="MF1214" s="2"/>
      <c r="MG1214" s="2"/>
      <c r="MH1214" s="2"/>
      <c r="MI1214" s="2"/>
      <c r="MJ1214" s="2"/>
      <c r="MK1214" s="2"/>
      <c r="ML1214" s="2"/>
      <c r="MM1214" s="2"/>
      <c r="MN1214" s="2"/>
      <c r="MO1214" s="2"/>
      <c r="MP1214" s="2"/>
      <c r="MQ1214" s="2"/>
      <c r="MR1214" s="2"/>
      <c r="MS1214" s="2"/>
      <c r="MT1214" s="2"/>
      <c r="MU1214" s="2"/>
      <c r="MV1214" s="2"/>
      <c r="MW1214" s="2"/>
      <c r="MX1214" s="2"/>
      <c r="MY1214" s="2"/>
      <c r="MZ1214" s="2"/>
      <c r="NA1214" s="2"/>
      <c r="NB1214" s="2"/>
      <c r="NC1214" s="2"/>
      <c r="ND1214" s="2"/>
      <c r="NE1214" s="2"/>
      <c r="NF1214" s="2"/>
      <c r="NG1214" s="2"/>
      <c r="NH1214" s="2"/>
      <c r="NI1214" s="2"/>
      <c r="NJ1214" s="2"/>
      <c r="NK1214" s="2"/>
      <c r="NL1214" s="2"/>
      <c r="NM1214" s="2"/>
      <c r="NN1214" s="2"/>
      <c r="NO1214" s="2"/>
      <c r="NP1214" s="2"/>
      <c r="NQ1214" s="2"/>
      <c r="NR1214" s="2"/>
      <c r="NS1214" s="2"/>
      <c r="NT1214" s="2"/>
      <c r="NU1214" s="2"/>
      <c r="NV1214" s="2"/>
      <c r="NW1214" s="2"/>
      <c r="NX1214" s="2"/>
      <c r="NY1214" s="2"/>
      <c r="NZ1214" s="2"/>
      <c r="OA1214" s="2"/>
      <c r="OB1214" s="2"/>
      <c r="OC1214" s="2"/>
      <c r="OD1214" s="2"/>
      <c r="OE1214" s="2"/>
      <c r="OF1214" s="2"/>
      <c r="OG1214" s="2"/>
      <c r="OH1214" s="2"/>
      <c r="OI1214" s="2"/>
      <c r="OJ1214" s="2"/>
      <c r="OK1214" s="2"/>
      <c r="OL1214" s="2"/>
      <c r="OM1214" s="2"/>
      <c r="ON1214" s="2"/>
      <c r="OO1214" s="2"/>
      <c r="OP1214" s="2"/>
      <c r="OQ1214" s="2"/>
      <c r="OR1214" s="2"/>
      <c r="OS1214" s="2"/>
      <c r="OT1214" s="2"/>
      <c r="OU1214" s="2"/>
      <c r="OV1214" s="2"/>
      <c r="OW1214" s="2"/>
      <c r="OX1214" s="2"/>
      <c r="OY1214" s="2"/>
      <c r="OZ1214" s="2"/>
      <c r="PA1214" s="2"/>
      <c r="PB1214" s="2"/>
      <c r="PC1214" s="2"/>
      <c r="PD1214" s="2"/>
      <c r="PE1214" s="2"/>
      <c r="PF1214" s="2"/>
      <c r="PG1214" s="2"/>
      <c r="PH1214" s="2"/>
      <c r="PI1214" s="2"/>
      <c r="PJ1214" s="2"/>
      <c r="PK1214" s="2"/>
      <c r="PL1214" s="2"/>
      <c r="PM1214" s="2"/>
      <c r="PN1214" s="2"/>
      <c r="PO1214" s="2"/>
      <c r="PP1214" s="2"/>
      <c r="PQ1214" s="2"/>
      <c r="PR1214" s="2"/>
      <c r="PS1214" s="2"/>
      <c r="PT1214" s="2"/>
      <c r="PU1214" s="2"/>
      <c r="PV1214" s="2"/>
      <c r="PW1214" s="2"/>
      <c r="PX1214" s="2"/>
      <c r="PY1214" s="2"/>
      <c r="PZ1214" s="2"/>
      <c r="QA1214" s="2"/>
      <c r="QB1214" s="2"/>
      <c r="QC1214" s="2"/>
      <c r="QD1214" s="2"/>
      <c r="QE1214" s="2"/>
      <c r="QF1214" s="2"/>
      <c r="QG1214" s="2"/>
      <c r="QH1214" s="2"/>
      <c r="QI1214" s="2"/>
      <c r="QJ1214" s="2"/>
      <c r="QK1214" s="2"/>
      <c r="QL1214" s="2"/>
      <c r="QM1214" s="2"/>
      <c r="QN1214" s="2"/>
      <c r="QO1214" s="2"/>
      <c r="QP1214" s="2"/>
      <c r="QQ1214" s="2"/>
      <c r="QR1214" s="2"/>
      <c r="QS1214" s="2"/>
      <c r="QT1214" s="2"/>
      <c r="QU1214" s="2"/>
      <c r="QV1214" s="2"/>
      <c r="QW1214" s="2"/>
      <c r="QX1214" s="2"/>
      <c r="QY1214" s="2"/>
      <c r="QZ1214" s="2"/>
      <c r="RA1214" s="2"/>
      <c r="RB1214" s="2"/>
      <c r="RC1214" s="2"/>
      <c r="RD1214" s="2"/>
      <c r="RE1214" s="2"/>
      <c r="RF1214" s="2"/>
      <c r="RG1214" s="2"/>
      <c r="RH1214" s="2"/>
      <c r="RI1214" s="2"/>
      <c r="RJ1214" s="2"/>
      <c r="RK1214" s="2"/>
      <c r="RL1214" s="2"/>
      <c r="RM1214" s="2"/>
      <c r="RN1214" s="2"/>
      <c r="RO1214" s="2"/>
      <c r="RP1214" s="2"/>
      <c r="RQ1214" s="2"/>
      <c r="RR1214" s="2"/>
      <c r="RS1214" s="2"/>
      <c r="RT1214" s="2"/>
      <c r="RU1214" s="2"/>
      <c r="RV1214" s="2"/>
      <c r="RW1214" s="2"/>
      <c r="RX1214" s="2"/>
      <c r="RY1214" s="2"/>
      <c r="RZ1214" s="2"/>
      <c r="SA1214" s="2"/>
      <c r="SB1214" s="2"/>
      <c r="SC1214" s="2"/>
      <c r="SD1214" s="2"/>
      <c r="SE1214" s="2"/>
      <c r="SF1214" s="2"/>
      <c r="SG1214" s="2"/>
      <c r="SH1214" s="2"/>
      <c r="SI1214" s="2"/>
      <c r="SJ1214" s="2"/>
      <c r="SK1214" s="2"/>
      <c r="SL1214" s="2"/>
      <c r="SM1214" s="2"/>
      <c r="SN1214" s="2"/>
      <c r="SO1214" s="2"/>
      <c r="SP1214" s="2"/>
      <c r="SQ1214" s="2"/>
      <c r="SR1214" s="2"/>
      <c r="SS1214" s="2"/>
      <c r="ST1214" s="2"/>
      <c r="SU1214" s="2"/>
      <c r="SV1214" s="2"/>
      <c r="SW1214" s="2"/>
      <c r="SX1214" s="2"/>
      <c r="SY1214" s="2"/>
      <c r="SZ1214" s="2"/>
      <c r="TA1214" s="2"/>
      <c r="TB1214" s="2"/>
      <c r="TC1214" s="2"/>
      <c r="TD1214" s="2"/>
      <c r="TE1214" s="2"/>
      <c r="TF1214" s="2"/>
      <c r="TG1214" s="2"/>
      <c r="TH1214" s="2"/>
      <c r="TI1214" s="2"/>
      <c r="TJ1214" s="2"/>
      <c r="TK1214" s="2"/>
      <c r="TL1214" s="2"/>
      <c r="TM1214" s="2"/>
      <c r="TN1214" s="2"/>
      <c r="TO1214" s="2"/>
      <c r="TP1214" s="2"/>
      <c r="TQ1214" s="2"/>
      <c r="TR1214" s="2"/>
      <c r="TS1214" s="2"/>
      <c r="TT1214" s="2"/>
      <c r="TU1214" s="2"/>
      <c r="TV1214" s="2"/>
      <c r="TW1214" s="2"/>
      <c r="TX1214" s="2"/>
      <c r="TY1214" s="2"/>
      <c r="TZ1214" s="2"/>
      <c r="UA1214" s="2"/>
      <c r="UB1214" s="2"/>
      <c r="UC1214" s="2"/>
      <c r="UD1214" s="2"/>
      <c r="UE1214" s="2"/>
      <c r="UF1214" s="2"/>
      <c r="UG1214" s="2"/>
      <c r="UH1214" s="2"/>
      <c r="UI1214" s="2"/>
      <c r="UJ1214" s="2"/>
      <c r="UK1214" s="2"/>
      <c r="UL1214" s="2"/>
      <c r="UM1214" s="2"/>
      <c r="UN1214" s="2"/>
      <c r="UO1214" s="2"/>
      <c r="UP1214" s="2"/>
      <c r="UQ1214" s="2"/>
      <c r="UR1214" s="2"/>
      <c r="US1214" s="2"/>
      <c r="UT1214" s="2"/>
      <c r="UU1214" s="2"/>
      <c r="UV1214" s="2"/>
      <c r="UW1214" s="2"/>
      <c r="UX1214" s="2"/>
      <c r="UY1214" s="2"/>
      <c r="UZ1214" s="2"/>
      <c r="VA1214" s="2"/>
      <c r="VB1214" s="2"/>
      <c r="VC1214" s="2"/>
      <c r="VD1214" s="2"/>
      <c r="VE1214" s="2"/>
      <c r="VF1214" s="2"/>
      <c r="VG1214" s="2"/>
      <c r="VH1214" s="2"/>
      <c r="VI1214" s="2"/>
      <c r="VJ1214" s="2"/>
      <c r="VK1214" s="2"/>
      <c r="VL1214" s="2"/>
      <c r="VM1214" s="2"/>
      <c r="VN1214" s="2"/>
      <c r="VO1214" s="2"/>
      <c r="VP1214" s="2"/>
      <c r="VQ1214" s="2"/>
      <c r="VR1214" s="2"/>
      <c r="VS1214" s="2"/>
      <c r="VT1214" s="2"/>
      <c r="VU1214" s="2"/>
      <c r="VV1214" s="2"/>
      <c r="VW1214" s="2"/>
      <c r="VX1214" s="2"/>
      <c r="VY1214" s="2"/>
      <c r="VZ1214" s="2"/>
      <c r="WA1214" s="2"/>
      <c r="WB1214" s="2"/>
      <c r="WC1214" s="2"/>
      <c r="WD1214" s="2"/>
      <c r="WE1214" s="2"/>
      <c r="WF1214" s="2"/>
      <c r="WG1214" s="2"/>
      <c r="WH1214" s="2"/>
      <c r="WI1214" s="2"/>
      <c r="WJ1214" s="2"/>
      <c r="WK1214" s="2"/>
      <c r="WL1214" s="2"/>
      <c r="WM1214" s="2"/>
      <c r="WN1214" s="2"/>
      <c r="WO1214" s="2"/>
      <c r="WP1214" s="2"/>
      <c r="WQ1214" s="2"/>
      <c r="WR1214" s="2"/>
      <c r="WS1214" s="2"/>
      <c r="WT1214" s="2"/>
      <c r="WU1214" s="2"/>
      <c r="WV1214" s="2"/>
      <c r="WW1214" s="2"/>
      <c r="WX1214" s="2"/>
      <c r="WY1214" s="2"/>
      <c r="WZ1214" s="2"/>
      <c r="XA1214" s="2"/>
      <c r="XB1214" s="2"/>
      <c r="XC1214" s="2"/>
      <c r="XD1214" s="2"/>
      <c r="XE1214" s="2"/>
      <c r="XF1214" s="2"/>
      <c r="XG1214" s="2"/>
      <c r="XH1214" s="2"/>
      <c r="XI1214" s="2"/>
      <c r="XJ1214" s="2"/>
      <c r="XK1214" s="2"/>
      <c r="XL1214" s="2"/>
      <c r="XM1214" s="2"/>
      <c r="XN1214" s="2"/>
      <c r="XO1214" s="2"/>
      <c r="XP1214" s="2"/>
      <c r="XQ1214" s="2"/>
      <c r="XR1214" s="2"/>
      <c r="XS1214" s="2"/>
      <c r="XT1214" s="2"/>
      <c r="XU1214" s="2"/>
      <c r="XV1214" s="2"/>
      <c r="XW1214" s="2"/>
      <c r="XX1214" s="2"/>
      <c r="XY1214" s="2"/>
      <c r="XZ1214" s="2"/>
      <c r="YA1214" s="2"/>
      <c r="YB1214" s="2"/>
      <c r="YC1214" s="2"/>
      <c r="YD1214" s="2"/>
      <c r="YE1214" s="2"/>
      <c r="YF1214" s="2"/>
      <c r="YG1214" s="2"/>
      <c r="YH1214" s="2"/>
      <c r="YI1214" s="2"/>
      <c r="YJ1214" s="2"/>
      <c r="YK1214" s="2"/>
      <c r="YL1214" s="2"/>
      <c r="YM1214" s="2"/>
      <c r="YN1214" s="2"/>
      <c r="YO1214" s="2"/>
      <c r="YP1214" s="2"/>
      <c r="YQ1214" s="2"/>
      <c r="YR1214" s="2"/>
      <c r="YS1214" s="2"/>
      <c r="YT1214" s="2"/>
      <c r="YU1214" s="2"/>
      <c r="YV1214" s="2"/>
      <c r="YW1214" s="2"/>
      <c r="YX1214" s="2"/>
      <c r="YY1214" s="2"/>
      <c r="YZ1214" s="2"/>
      <c r="ZA1214" s="2"/>
      <c r="ZB1214" s="2"/>
      <c r="ZC1214" s="2"/>
      <c r="ZD1214" s="2"/>
      <c r="ZE1214" s="2"/>
      <c r="ZF1214" s="2"/>
      <c r="ZG1214" s="2"/>
      <c r="ZH1214" s="2"/>
      <c r="ZI1214" s="2"/>
      <c r="ZJ1214" s="2"/>
      <c r="ZK1214" s="2"/>
      <c r="ZL1214" s="2"/>
      <c r="ZM1214" s="2"/>
      <c r="ZN1214" s="2"/>
      <c r="ZO1214" s="2"/>
      <c r="ZP1214" s="2"/>
      <c r="ZQ1214" s="2"/>
      <c r="ZR1214" s="2"/>
      <c r="ZS1214" s="2"/>
      <c r="ZT1214" s="2"/>
      <c r="ZU1214" s="2"/>
      <c r="ZV1214" s="2"/>
      <c r="ZW1214" s="2"/>
      <c r="ZX1214" s="2"/>
      <c r="ZY1214" s="2"/>
      <c r="ZZ1214" s="2"/>
      <c r="AAA1214" s="2"/>
      <c r="AAB1214" s="2"/>
      <c r="AAC1214" s="2"/>
      <c r="AAD1214" s="2"/>
      <c r="AAE1214" s="2"/>
      <c r="AAF1214" s="2"/>
      <c r="AAG1214" s="2"/>
      <c r="AAH1214" s="2"/>
      <c r="AAI1214" s="2"/>
      <c r="AAJ1214" s="2"/>
      <c r="AAK1214" s="2"/>
      <c r="AAL1214" s="2"/>
      <c r="AAM1214" s="2"/>
      <c r="AAN1214" s="2"/>
      <c r="AAO1214" s="2"/>
      <c r="AAP1214" s="2"/>
      <c r="AAQ1214" s="2"/>
      <c r="AAR1214" s="2"/>
      <c r="AAS1214" s="2"/>
      <c r="AAT1214" s="2"/>
      <c r="AAU1214" s="2"/>
      <c r="AAV1214" s="2"/>
      <c r="AAW1214" s="2"/>
      <c r="AAX1214" s="2"/>
      <c r="AAY1214" s="2"/>
      <c r="AAZ1214" s="2"/>
      <c r="ABA1214" s="2"/>
      <c r="ABB1214" s="2"/>
      <c r="ABC1214" s="2"/>
      <c r="ABD1214" s="2"/>
      <c r="ABE1214" s="2"/>
      <c r="ABF1214" s="2"/>
      <c r="ABG1214" s="2"/>
      <c r="ABH1214" s="2"/>
      <c r="ABI1214" s="2"/>
      <c r="ABJ1214" s="2"/>
      <c r="ABK1214" s="2"/>
      <c r="ABL1214" s="2"/>
      <c r="ABM1214" s="2"/>
      <c r="ABN1214" s="2"/>
      <c r="ABO1214" s="2"/>
      <c r="ABP1214" s="2"/>
      <c r="ABQ1214" s="2"/>
      <c r="ABR1214" s="2"/>
      <c r="ABS1214" s="2"/>
      <c r="ABT1214" s="2"/>
      <c r="ABU1214" s="2"/>
      <c r="ABV1214" s="2"/>
      <c r="ABW1214" s="2"/>
      <c r="ABX1214" s="2"/>
      <c r="ABY1214" s="2"/>
      <c r="ABZ1214" s="2"/>
      <c r="ACA1214" s="2"/>
      <c r="ACB1214" s="2"/>
      <c r="ACC1214" s="2"/>
      <c r="ACD1214" s="2"/>
      <c r="ACE1214" s="2"/>
      <c r="ACF1214" s="2"/>
      <c r="ACG1214" s="2"/>
      <c r="ACH1214" s="2"/>
      <c r="ACI1214" s="2"/>
      <c r="ACJ1214" s="2"/>
      <c r="ACK1214" s="2"/>
      <c r="ACL1214" s="2"/>
      <c r="ACM1214" s="2"/>
      <c r="ACN1214" s="2"/>
      <c r="ACO1214" s="2"/>
      <c r="ACP1214" s="2"/>
      <c r="ACQ1214" s="2"/>
      <c r="ACR1214" s="2"/>
      <c r="ACS1214" s="2"/>
      <c r="ACT1214" s="2"/>
      <c r="ACU1214" s="2"/>
      <c r="ACV1214" s="2"/>
      <c r="ACW1214" s="2"/>
      <c r="ACX1214" s="2"/>
      <c r="ACY1214" s="2"/>
      <c r="ACZ1214" s="2"/>
      <c r="ADA1214" s="2"/>
      <c r="ADB1214" s="2"/>
      <c r="ADC1214" s="2"/>
      <c r="ADD1214" s="2"/>
      <c r="ADE1214" s="2"/>
      <c r="ADF1214" s="2"/>
      <c r="ADG1214" s="2"/>
      <c r="ADH1214" s="2"/>
      <c r="ADI1214" s="2"/>
      <c r="ADJ1214" s="2"/>
      <c r="ADK1214" s="2"/>
      <c r="ADL1214" s="2"/>
      <c r="ADM1214" s="2"/>
      <c r="ADN1214" s="2"/>
      <c r="ADO1214" s="2"/>
      <c r="ADP1214" s="2"/>
      <c r="ADQ1214" s="2"/>
      <c r="ADR1214" s="2"/>
      <c r="ADS1214" s="2"/>
      <c r="ADT1214" s="2"/>
      <c r="ADU1214" s="2"/>
      <c r="ADV1214" s="2"/>
      <c r="ADW1214" s="2"/>
      <c r="ADX1214" s="2"/>
      <c r="ADY1214" s="2"/>
      <c r="ADZ1214" s="2"/>
      <c r="AEA1214" s="2"/>
      <c r="AEB1214" s="2"/>
      <c r="AEC1214" s="2"/>
      <c r="AED1214" s="2"/>
      <c r="AEE1214" s="2"/>
      <c r="AEF1214" s="2"/>
      <c r="AEG1214" s="2"/>
      <c r="AEH1214" s="2"/>
      <c r="AEI1214" s="2"/>
      <c r="AEJ1214" s="2"/>
      <c r="AEK1214" s="2"/>
      <c r="AEL1214" s="2"/>
      <c r="AEM1214" s="2"/>
      <c r="AEN1214" s="2"/>
      <c r="AEO1214" s="2"/>
      <c r="AEP1214" s="2"/>
      <c r="AEQ1214" s="2"/>
      <c r="AER1214" s="2"/>
      <c r="AES1214" s="2"/>
      <c r="AET1214" s="2"/>
      <c r="AEU1214" s="2"/>
      <c r="AEV1214" s="2"/>
      <c r="AEW1214" s="2"/>
      <c r="AEX1214" s="2"/>
      <c r="AEY1214" s="2"/>
      <c r="AEZ1214" s="2"/>
      <c r="AFA1214" s="2"/>
      <c r="AFB1214" s="2"/>
      <c r="AFC1214" s="2"/>
      <c r="AFD1214" s="2"/>
      <c r="AFE1214" s="2"/>
      <c r="AFF1214" s="2"/>
      <c r="AFG1214" s="2"/>
      <c r="AFH1214" s="2"/>
      <c r="AFI1214" s="2"/>
      <c r="AFJ1214" s="2"/>
      <c r="AFK1214" s="2"/>
      <c r="AFL1214" s="2"/>
      <c r="AFM1214" s="2"/>
      <c r="AFN1214" s="2"/>
      <c r="AFO1214" s="2"/>
      <c r="AFP1214" s="2"/>
      <c r="AFQ1214" s="2"/>
      <c r="AFR1214" s="2"/>
      <c r="AFS1214" s="2"/>
      <c r="AFT1214" s="2"/>
      <c r="AFU1214" s="2"/>
      <c r="AFV1214" s="2"/>
      <c r="AFW1214" s="2"/>
      <c r="AFX1214" s="2"/>
      <c r="AFY1214" s="2"/>
      <c r="AFZ1214" s="2"/>
      <c r="AGA1214" s="2"/>
      <c r="AGB1214" s="2"/>
      <c r="AGC1214" s="2"/>
      <c r="AGD1214" s="2"/>
      <c r="AGE1214" s="2"/>
      <c r="AGF1214" s="2"/>
      <c r="AGG1214" s="2"/>
      <c r="AGH1214" s="2"/>
      <c r="AGI1214" s="2"/>
      <c r="AGJ1214" s="2"/>
      <c r="AGK1214" s="2"/>
      <c r="AGL1214" s="2"/>
      <c r="AGM1214" s="2"/>
      <c r="AGN1214" s="2"/>
      <c r="AGO1214" s="2"/>
      <c r="AGP1214" s="2"/>
      <c r="AGQ1214" s="2"/>
      <c r="AGR1214" s="2"/>
      <c r="AGS1214" s="2"/>
      <c r="AGT1214" s="2"/>
      <c r="AGU1214" s="2"/>
      <c r="AGV1214" s="2"/>
      <c r="AGW1214" s="2"/>
      <c r="AGX1214" s="2"/>
      <c r="AGY1214" s="2"/>
      <c r="AGZ1214" s="2"/>
      <c r="AHA1214" s="2"/>
      <c r="AHB1214" s="2"/>
      <c r="AHC1214" s="2"/>
      <c r="AHD1214" s="2"/>
      <c r="AHE1214" s="2"/>
      <c r="AHF1214" s="2"/>
      <c r="AHG1214" s="2"/>
      <c r="AHH1214" s="2"/>
      <c r="AHI1214" s="2"/>
      <c r="AHJ1214" s="2"/>
      <c r="AHK1214" s="2"/>
      <c r="AHL1214" s="2"/>
      <c r="AHM1214" s="2"/>
      <c r="AHN1214" s="2"/>
      <c r="AHO1214" s="2"/>
      <c r="AHP1214" s="2"/>
      <c r="AHQ1214" s="2"/>
      <c r="AHR1214" s="2"/>
      <c r="AHS1214" s="2"/>
      <c r="AHT1214" s="2"/>
      <c r="AHU1214" s="2"/>
      <c r="AHV1214" s="2"/>
      <c r="AHW1214" s="2"/>
      <c r="AHX1214" s="2"/>
      <c r="AHY1214" s="2"/>
      <c r="AHZ1214" s="2"/>
      <c r="AIA1214" s="2"/>
      <c r="AIB1214" s="2"/>
      <c r="AIC1214" s="2"/>
      <c r="AID1214" s="2"/>
      <c r="AIE1214" s="2"/>
      <c r="AIF1214" s="2"/>
      <c r="AIG1214" s="2"/>
      <c r="AIH1214" s="2"/>
      <c r="AII1214" s="2"/>
      <c r="AIJ1214" s="2"/>
      <c r="AIK1214" s="2"/>
      <c r="AIL1214" s="2"/>
      <c r="AIM1214" s="2"/>
      <c r="AIN1214" s="2"/>
      <c r="AIO1214" s="2"/>
      <c r="AIP1214" s="2"/>
      <c r="AIQ1214" s="2"/>
      <c r="AIR1214" s="2"/>
      <c r="AIS1214" s="2"/>
      <c r="AIT1214" s="2"/>
      <c r="AIU1214" s="2"/>
      <c r="AIV1214" s="2"/>
      <c r="AIW1214" s="2"/>
      <c r="AIX1214" s="2"/>
      <c r="AIY1214" s="2"/>
      <c r="AIZ1214" s="2"/>
      <c r="AJA1214" s="2"/>
      <c r="AJB1214" s="2"/>
      <c r="AJC1214" s="2"/>
      <c r="AJD1214" s="2"/>
      <c r="AJE1214" s="2"/>
      <c r="AJF1214" s="2"/>
      <c r="AJG1214" s="2"/>
      <c r="AJH1214" s="2"/>
      <c r="AJI1214" s="2"/>
      <c r="AJJ1214" s="2"/>
      <c r="AJK1214" s="2"/>
      <c r="AJL1214" s="2"/>
      <c r="AJM1214" s="2"/>
      <c r="AJN1214" s="2"/>
      <c r="AJO1214" s="2"/>
      <c r="AJP1214" s="2"/>
      <c r="AJQ1214" s="2"/>
      <c r="AJR1214" s="2"/>
      <c r="AJS1214" s="2"/>
      <c r="AJT1214" s="2"/>
      <c r="AJU1214" s="2"/>
      <c r="AJV1214" s="2"/>
      <c r="AJW1214" s="2"/>
      <c r="AJX1214" s="2"/>
      <c r="AJY1214" s="2"/>
      <c r="AJZ1214" s="2"/>
      <c r="AKA1214" s="2"/>
      <c r="AKB1214" s="2"/>
      <c r="AKC1214" s="2"/>
      <c r="AKD1214" s="2"/>
      <c r="AKE1214" s="2"/>
      <c r="AKF1214" s="2"/>
      <c r="AKG1214" s="2"/>
      <c r="AKH1214" s="2"/>
      <c r="AKI1214" s="2"/>
      <c r="AKJ1214" s="2"/>
      <c r="AKK1214" s="2"/>
      <c r="AKL1214" s="2"/>
      <c r="AKM1214" s="2"/>
      <c r="AKN1214" s="2"/>
      <c r="AKO1214" s="2"/>
      <c r="AKP1214" s="2"/>
      <c r="AKQ1214" s="2"/>
      <c r="AKR1214" s="2"/>
      <c r="AKS1214" s="2"/>
      <c r="AKT1214" s="2"/>
      <c r="AKU1214" s="2"/>
      <c r="AKV1214" s="2"/>
      <c r="AKW1214" s="2"/>
      <c r="AKX1214" s="2"/>
      <c r="AKY1214" s="2"/>
      <c r="AKZ1214" s="2"/>
      <c r="ALA1214" s="2"/>
      <c r="ALB1214" s="2"/>
      <c r="ALC1214" s="2"/>
      <c r="ALD1214" s="2"/>
      <c r="ALE1214" s="2"/>
      <c r="ALF1214" s="2"/>
      <c r="ALG1214" s="2"/>
      <c r="ALH1214" s="2"/>
      <c r="ALI1214" s="6"/>
      <c r="ALJ1214" s="6"/>
      <c r="ALK1214" s="6"/>
      <c r="ALL1214" s="6"/>
      <c r="ALM1214" s="6"/>
      <c r="ALN1214" s="6"/>
      <c r="ALO1214" s="6"/>
      <c r="ALP1214" s="6"/>
      <c r="ALQ1214" s="6"/>
      <c r="ALR1214" s="6"/>
      <c r="ALS1214" s="6"/>
      <c r="ALT1214" s="6"/>
      <c r="ALU1214" s="6"/>
      <c r="ALV1214" s="6"/>
      <c r="ALW1214" s="6"/>
      <c r="ALX1214" s="6"/>
      <c r="ALY1214" s="6"/>
      <c r="ALZ1214" s="6"/>
      <c r="AMA1214" s="6"/>
      <c r="AMB1214" s="6"/>
      <c r="AMC1214" s="6"/>
      <c r="AMD1214" s="6"/>
      <c r="AME1214" s="6"/>
      <c r="AMF1214" s="6"/>
      <c r="AMG1214" s="6"/>
      <c r="AMH1214" s="6"/>
      <c r="AMI1214" s="6"/>
      <c r="AMJ1214" s="6"/>
      <c r="AMK1214" s="6"/>
      <c r="AML1214" s="6"/>
      <c r="AMM1214" s="6"/>
    </row>
    <row r="1215" spans="1:1027" s="72" customFormat="1" ht="18.75">
      <c r="A1215" s="8">
        <v>45069</v>
      </c>
      <c r="B1215" s="32">
        <f t="shared" si="631"/>
        <v>0.78378378378378377</v>
      </c>
      <c r="C1215" s="73">
        <f t="shared" si="654"/>
        <v>0.59452054794520559</v>
      </c>
      <c r="D1215" s="73">
        <f t="shared" si="632"/>
        <v>0.54500000000000004</v>
      </c>
      <c r="E1215" s="73">
        <f t="shared" si="633"/>
        <v>0.7001438785781926</v>
      </c>
      <c r="F1215" s="73">
        <f t="shared" si="634"/>
        <v>0.77391304347826106</v>
      </c>
      <c r="G1215" s="73">
        <f t="shared" si="635"/>
        <v>0.2</v>
      </c>
      <c r="H1215" s="73">
        <f t="shared" si="636"/>
        <v>0.2</v>
      </c>
      <c r="I1215" s="73">
        <f t="shared" si="637"/>
        <v>0.15504322766570605</v>
      </c>
      <c r="J1215" s="73">
        <f t="shared" si="638"/>
        <v>0.26666666666666672</v>
      </c>
      <c r="K1215" s="73">
        <f t="shared" si="639"/>
        <v>-6.9565217391304335E-2</v>
      </c>
      <c r="L1215" s="73">
        <f t="shared" si="640"/>
        <v>0</v>
      </c>
      <c r="M1215" s="73">
        <f t="shared" si="641"/>
        <v>0</v>
      </c>
      <c r="N1215" s="73">
        <f t="shared" si="642"/>
        <v>0.68994368463394995</v>
      </c>
      <c r="O1215" s="73">
        <f t="shared" si="643"/>
        <v>0.28099173553719009</v>
      </c>
      <c r="P1215" s="73">
        <f t="shared" si="644"/>
        <v>0.19277108433734941</v>
      </c>
      <c r="Q1215" s="73">
        <f t="shared" si="645"/>
        <v>0.2</v>
      </c>
      <c r="R1215" s="73">
        <f t="shared" si="646"/>
        <v>0.2</v>
      </c>
      <c r="S1215" s="73">
        <f t="shared" si="647"/>
        <v>0.2</v>
      </c>
      <c r="T1215" s="73">
        <f t="shared" si="648"/>
        <v>0.2</v>
      </c>
      <c r="U1215" s="73">
        <f t="shared" si="649"/>
        <v>0.2</v>
      </c>
      <c r="V1215" s="73">
        <f t="shared" si="650"/>
        <v>0.20396452790818989</v>
      </c>
      <c r="W1215" s="103">
        <v>0.24772969185497101</v>
      </c>
      <c r="X1215" s="2"/>
      <c r="Y1215" s="2"/>
      <c r="Z1215" s="2"/>
      <c r="AA1215" s="2"/>
      <c r="AB1215" s="2"/>
      <c r="AC1215" s="2">
        <v>-7.3794122276141785</v>
      </c>
      <c r="AD1215" s="2"/>
      <c r="AE1215" s="2"/>
      <c r="AF1215" s="2"/>
      <c r="AG1215" s="5"/>
      <c r="AH1215" s="5"/>
      <c r="AI1215" s="5"/>
      <c r="AJ1215" s="2"/>
      <c r="AK1215" s="2"/>
      <c r="AL1215" s="36">
        <f t="shared" si="655"/>
        <v>22.549698348333497</v>
      </c>
      <c r="AM1215" s="36">
        <f t="shared" si="651"/>
        <v>22.5496983483335</v>
      </c>
      <c r="AN1215" s="4">
        <v>51</v>
      </c>
      <c r="AO1215" s="4"/>
      <c r="AP1215" s="4"/>
      <c r="AQ1215" s="4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2"/>
      <c r="BC1215" s="3"/>
      <c r="BD1215" s="47"/>
      <c r="BE1215" s="2"/>
      <c r="BF1215" s="2"/>
      <c r="BG1215" s="2"/>
      <c r="BH1215" s="89">
        <v>0</v>
      </c>
      <c r="BI1215" s="47">
        <v>100</v>
      </c>
      <c r="BJ1215" s="71">
        <v>0</v>
      </c>
      <c r="BK1215" s="3">
        <v>0</v>
      </c>
      <c r="BL1215" s="49">
        <v>0</v>
      </c>
      <c r="BM1215" s="49">
        <v>0</v>
      </c>
      <c r="BN1215" s="49">
        <v>0</v>
      </c>
      <c r="BO1215" s="49">
        <v>0</v>
      </c>
      <c r="BP1215" s="49">
        <v>0</v>
      </c>
      <c r="BQ1215" s="49">
        <v>0</v>
      </c>
      <c r="BR1215" s="49">
        <v>0</v>
      </c>
      <c r="BS1215" s="3">
        <f t="shared" si="652"/>
        <v>0</v>
      </c>
      <c r="BT1215" s="2">
        <f t="shared" si="653"/>
        <v>100</v>
      </c>
      <c r="BU1215" s="2"/>
      <c r="BV1215" s="37">
        <v>23.299488465715399</v>
      </c>
      <c r="BW1215" s="37"/>
      <c r="BX1215" s="37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  <c r="DE1215" s="2"/>
      <c r="DF1215" s="2"/>
      <c r="DG1215" s="2"/>
      <c r="DH1215" s="38"/>
      <c r="DI1215" s="38"/>
      <c r="DJ1215" s="38"/>
      <c r="DK1215" s="2"/>
      <c r="DL1215" s="2"/>
      <c r="DM1215" s="2"/>
      <c r="DN1215" s="2"/>
      <c r="DO1215" s="2"/>
      <c r="DP1215" s="2"/>
      <c r="DQ1215" s="2"/>
      <c r="DR1215" s="2"/>
      <c r="DS1215" s="2"/>
      <c r="DT1215" s="2"/>
      <c r="DU1215" s="2"/>
      <c r="DV1215" s="2"/>
      <c r="DW1215" s="2"/>
      <c r="DX1215" s="2"/>
      <c r="DY1215" s="2"/>
      <c r="DZ1215" s="2"/>
      <c r="EA1215" s="2"/>
      <c r="EB1215" s="2"/>
      <c r="EC1215" s="2"/>
      <c r="ED1215" s="2"/>
      <c r="EE1215" s="2"/>
      <c r="EF1215" s="2"/>
      <c r="EG1215" s="2"/>
      <c r="EH1215" s="2"/>
      <c r="EI1215" s="2"/>
      <c r="EJ1215" s="2"/>
      <c r="EK1215" s="2"/>
      <c r="EL1215" s="2"/>
      <c r="EM1215" s="2"/>
      <c r="EN1215" s="2"/>
      <c r="EO1215" s="2"/>
      <c r="EP1215" s="2"/>
      <c r="EQ1215" s="2"/>
      <c r="ER1215" s="2"/>
      <c r="ES1215" s="2"/>
      <c r="ET1215" s="2"/>
      <c r="EU1215" s="2"/>
      <c r="EV1215" s="2"/>
      <c r="EW1215" s="2"/>
      <c r="EX1215" s="2"/>
      <c r="EY1215" s="2"/>
      <c r="EZ1215" s="2"/>
      <c r="FA1215" s="2"/>
      <c r="FB1215" s="2"/>
      <c r="FC1215" s="2"/>
      <c r="FD1215" s="2"/>
      <c r="FE1215" s="2"/>
      <c r="FF1215" s="2"/>
      <c r="FG1215" s="2"/>
      <c r="FH1215" s="2"/>
      <c r="FI1215" s="2"/>
      <c r="FJ1215" s="2"/>
      <c r="FK1215" s="2"/>
      <c r="FL1215" s="2"/>
      <c r="FM1215" s="2"/>
      <c r="FN1215" s="2"/>
      <c r="FO1215" s="2"/>
      <c r="FP1215" s="2"/>
      <c r="FQ1215" s="2"/>
      <c r="FR1215" s="2"/>
      <c r="FS1215" s="2"/>
      <c r="FT1215" s="2"/>
      <c r="FU1215" s="2"/>
      <c r="FV1215" s="2"/>
      <c r="FW1215" s="2"/>
      <c r="FX1215" s="2"/>
      <c r="FY1215" s="2"/>
      <c r="FZ1215" s="2"/>
      <c r="GA1215" s="2"/>
      <c r="GB1215" s="2"/>
      <c r="GC1215" s="2"/>
      <c r="GD1215" s="2"/>
      <c r="GE1215" s="2"/>
      <c r="GF1215" s="2"/>
      <c r="GG1215" s="2"/>
      <c r="GH1215" s="2"/>
      <c r="GI1215" s="2"/>
      <c r="GJ1215" s="2"/>
      <c r="GK1215" s="2"/>
      <c r="GL1215" s="2"/>
      <c r="GM1215" s="2"/>
      <c r="GN1215" s="2"/>
      <c r="GO1215" s="2"/>
      <c r="GP1215" s="2"/>
      <c r="GQ1215" s="2"/>
      <c r="GR1215" s="2"/>
      <c r="GS1215" s="2"/>
      <c r="GT1215" s="2"/>
      <c r="GU1215" s="2"/>
      <c r="GV1215" s="2"/>
      <c r="GW1215" s="2"/>
      <c r="GX1215" s="2"/>
      <c r="GY1215" s="2"/>
      <c r="GZ1215" s="2"/>
      <c r="HA1215" s="2"/>
      <c r="HB1215" s="2"/>
      <c r="HC1215" s="2"/>
      <c r="HD1215" s="2"/>
      <c r="HE1215" s="2"/>
      <c r="HF1215" s="2"/>
      <c r="HG1215" s="2"/>
      <c r="HH1215" s="2"/>
      <c r="HI1215" s="2"/>
      <c r="HJ1215" s="2"/>
      <c r="HK1215" s="2"/>
      <c r="HL1215" s="2"/>
      <c r="HM1215" s="2"/>
      <c r="HN1215" s="2"/>
      <c r="HO1215" s="2"/>
      <c r="HP1215" s="2"/>
      <c r="HQ1215" s="2"/>
      <c r="HR1215" s="2"/>
      <c r="HS1215" s="2"/>
      <c r="HT1215" s="2"/>
      <c r="HU1215" s="2"/>
      <c r="HV1215" s="2"/>
      <c r="HW1215" s="2"/>
      <c r="HX1215" s="2"/>
      <c r="HY1215" s="2"/>
      <c r="HZ1215" s="2"/>
      <c r="IA1215" s="2"/>
      <c r="IB1215" s="2"/>
      <c r="IC1215" s="2"/>
      <c r="ID1215" s="2"/>
      <c r="IE1215" s="2"/>
      <c r="IF1215" s="2"/>
      <c r="IG1215" s="2"/>
      <c r="IH1215" s="2"/>
      <c r="II1215" s="2"/>
      <c r="IJ1215" s="2"/>
      <c r="IK1215" s="2"/>
      <c r="IL1215" s="2"/>
      <c r="IM1215" s="2"/>
      <c r="IN1215" s="2"/>
      <c r="IO1215" s="2"/>
      <c r="IP1215" s="2"/>
      <c r="IQ1215" s="2"/>
      <c r="IR1215" s="2"/>
      <c r="IS1215" s="2"/>
      <c r="IT1215" s="2"/>
      <c r="IU1215" s="2"/>
      <c r="IV1215" s="2"/>
      <c r="IW1215" s="2"/>
      <c r="IX1215" s="2"/>
      <c r="IY1215" s="2"/>
      <c r="IZ1215" s="2"/>
      <c r="JA1215" s="2"/>
      <c r="JB1215" s="2"/>
      <c r="JC1215" s="2"/>
      <c r="JD1215" s="2"/>
      <c r="JE1215" s="2"/>
      <c r="JF1215" s="2"/>
      <c r="JG1215" s="2"/>
      <c r="JH1215" s="2"/>
      <c r="JI1215" s="2"/>
      <c r="JJ1215" s="2"/>
      <c r="JK1215" s="2"/>
      <c r="JL1215" s="2"/>
      <c r="JM1215" s="2"/>
      <c r="JN1215" s="2"/>
      <c r="JO1215" s="2"/>
      <c r="JP1215" s="2"/>
      <c r="JQ1215" s="2"/>
      <c r="JR1215" s="2"/>
      <c r="JS1215" s="2"/>
      <c r="JT1215" s="2"/>
      <c r="JU1215" s="2"/>
      <c r="JV1215" s="2"/>
      <c r="JW1215" s="2"/>
      <c r="JX1215" s="2"/>
      <c r="JY1215" s="2"/>
      <c r="JZ1215" s="2"/>
      <c r="KA1215" s="2"/>
      <c r="KB1215" s="2"/>
      <c r="KC1215" s="2"/>
      <c r="KD1215" s="2"/>
      <c r="KE1215" s="2"/>
      <c r="KF1215" s="2"/>
      <c r="KG1215" s="2"/>
      <c r="KH1215" s="2"/>
      <c r="KI1215" s="2"/>
      <c r="KJ1215" s="2"/>
      <c r="KK1215" s="2"/>
      <c r="KL1215" s="2"/>
      <c r="KM1215" s="2"/>
      <c r="KN1215" s="2"/>
      <c r="KO1215" s="2"/>
      <c r="KP1215" s="2"/>
      <c r="KQ1215" s="2"/>
      <c r="KR1215" s="2"/>
      <c r="KS1215" s="2"/>
      <c r="KT1215" s="2"/>
      <c r="KU1215" s="2"/>
      <c r="KV1215" s="2"/>
      <c r="KW1215" s="2"/>
      <c r="KX1215" s="2"/>
      <c r="KY1215" s="2"/>
      <c r="KZ1215" s="2"/>
      <c r="LA1215" s="2"/>
      <c r="LB1215" s="2"/>
      <c r="LC1215" s="2"/>
      <c r="LD1215" s="2"/>
      <c r="LE1215" s="2"/>
      <c r="LF1215" s="2"/>
      <c r="LG1215" s="2"/>
      <c r="LH1215" s="2"/>
      <c r="LI1215" s="2"/>
      <c r="LJ1215" s="2"/>
      <c r="LK1215" s="2"/>
      <c r="LL1215" s="2"/>
      <c r="LM1215" s="2"/>
      <c r="LN1215" s="2"/>
      <c r="LO1215" s="2"/>
      <c r="LP1215" s="2"/>
      <c r="LQ1215" s="2"/>
      <c r="LR1215" s="2"/>
      <c r="LS1215" s="2"/>
      <c r="LT1215" s="2"/>
      <c r="LU1215" s="2"/>
      <c r="LV1215" s="2"/>
      <c r="LW1215" s="2"/>
      <c r="LX1215" s="2"/>
      <c r="LY1215" s="2"/>
      <c r="LZ1215" s="2"/>
      <c r="MA1215" s="2"/>
      <c r="MB1215" s="2"/>
      <c r="MC1215" s="2"/>
      <c r="MD1215" s="2"/>
      <c r="ME1215" s="2"/>
      <c r="MF1215" s="2"/>
      <c r="MG1215" s="2"/>
      <c r="MH1215" s="2"/>
      <c r="MI1215" s="2"/>
      <c r="MJ1215" s="2"/>
      <c r="MK1215" s="2"/>
      <c r="ML1215" s="2"/>
      <c r="MM1215" s="2"/>
      <c r="MN1215" s="2"/>
      <c r="MO1215" s="2"/>
      <c r="MP1215" s="2"/>
      <c r="MQ1215" s="2"/>
      <c r="MR1215" s="2"/>
      <c r="MS1215" s="2"/>
      <c r="MT1215" s="2"/>
      <c r="MU1215" s="2"/>
      <c r="MV1215" s="2"/>
      <c r="MW1215" s="2"/>
      <c r="MX1215" s="2"/>
      <c r="MY1215" s="2"/>
      <c r="MZ1215" s="2"/>
      <c r="NA1215" s="2"/>
      <c r="NB1215" s="2"/>
      <c r="NC1215" s="2"/>
      <c r="ND1215" s="2"/>
      <c r="NE1215" s="2"/>
      <c r="NF1215" s="2"/>
      <c r="NG1215" s="2"/>
      <c r="NH1215" s="2"/>
      <c r="NI1215" s="2"/>
      <c r="NJ1215" s="2"/>
      <c r="NK1215" s="2"/>
      <c r="NL1215" s="2"/>
      <c r="NM1215" s="2"/>
      <c r="NN1215" s="2"/>
      <c r="NO1215" s="2"/>
      <c r="NP1215" s="2"/>
      <c r="NQ1215" s="2"/>
      <c r="NR1215" s="2"/>
      <c r="NS1215" s="2"/>
      <c r="NT1215" s="2"/>
      <c r="NU1215" s="2"/>
      <c r="NV1215" s="2"/>
      <c r="NW1215" s="2"/>
      <c r="NX1215" s="2"/>
      <c r="NY1215" s="2"/>
      <c r="NZ1215" s="2"/>
      <c r="OA1215" s="2"/>
      <c r="OB1215" s="2"/>
      <c r="OC1215" s="2"/>
      <c r="OD1215" s="2"/>
      <c r="OE1215" s="2"/>
      <c r="OF1215" s="2"/>
      <c r="OG1215" s="2"/>
      <c r="OH1215" s="2"/>
      <c r="OI1215" s="2"/>
      <c r="OJ1215" s="2"/>
      <c r="OK1215" s="2"/>
      <c r="OL1215" s="2"/>
      <c r="OM1215" s="2"/>
      <c r="ON1215" s="2"/>
      <c r="OO1215" s="2"/>
      <c r="OP1215" s="2"/>
      <c r="OQ1215" s="2"/>
      <c r="OR1215" s="2"/>
      <c r="OS1215" s="2"/>
      <c r="OT1215" s="2"/>
      <c r="OU1215" s="2"/>
      <c r="OV1215" s="2"/>
      <c r="OW1215" s="2"/>
      <c r="OX1215" s="2"/>
      <c r="OY1215" s="2"/>
      <c r="OZ1215" s="2"/>
      <c r="PA1215" s="2"/>
      <c r="PB1215" s="2"/>
      <c r="PC1215" s="2"/>
      <c r="PD1215" s="2"/>
      <c r="PE1215" s="2"/>
      <c r="PF1215" s="2"/>
      <c r="PG1215" s="2"/>
      <c r="PH1215" s="2"/>
      <c r="PI1215" s="2"/>
      <c r="PJ1215" s="2"/>
      <c r="PK1215" s="2"/>
      <c r="PL1215" s="2"/>
      <c r="PM1215" s="2"/>
      <c r="PN1215" s="2"/>
      <c r="PO1215" s="2"/>
      <c r="PP1215" s="2"/>
      <c r="PQ1215" s="2"/>
      <c r="PR1215" s="2"/>
      <c r="PS1215" s="2"/>
      <c r="PT1215" s="2"/>
      <c r="PU1215" s="2"/>
      <c r="PV1215" s="2"/>
      <c r="PW1215" s="2"/>
      <c r="PX1215" s="2"/>
      <c r="PY1215" s="2"/>
      <c r="PZ1215" s="2"/>
      <c r="QA1215" s="2"/>
      <c r="QB1215" s="2"/>
      <c r="QC1215" s="2"/>
      <c r="QD1215" s="2"/>
      <c r="QE1215" s="2"/>
      <c r="QF1215" s="2"/>
      <c r="QG1215" s="2"/>
      <c r="QH1215" s="2"/>
      <c r="QI1215" s="2"/>
      <c r="QJ1215" s="2"/>
      <c r="QK1215" s="2"/>
      <c r="QL1215" s="2"/>
      <c r="QM1215" s="2"/>
      <c r="QN1215" s="2"/>
      <c r="QO1215" s="2"/>
      <c r="QP1215" s="2"/>
      <c r="QQ1215" s="2"/>
      <c r="QR1215" s="2"/>
      <c r="QS1215" s="2"/>
      <c r="QT1215" s="2"/>
      <c r="QU1215" s="2"/>
      <c r="QV1215" s="2"/>
      <c r="QW1215" s="2"/>
      <c r="QX1215" s="2"/>
      <c r="QY1215" s="2"/>
      <c r="QZ1215" s="2"/>
      <c r="RA1215" s="2"/>
      <c r="RB1215" s="2"/>
      <c r="RC1215" s="2"/>
      <c r="RD1215" s="2"/>
      <c r="RE1215" s="2"/>
      <c r="RF1215" s="2"/>
      <c r="RG1215" s="2"/>
      <c r="RH1215" s="2"/>
      <c r="RI1215" s="2"/>
      <c r="RJ1215" s="2"/>
      <c r="RK1215" s="2"/>
      <c r="RL1215" s="2"/>
      <c r="RM1215" s="2"/>
      <c r="RN1215" s="2"/>
      <c r="RO1215" s="2"/>
      <c r="RP1215" s="2"/>
      <c r="RQ1215" s="2"/>
      <c r="RR1215" s="2"/>
      <c r="RS1215" s="2"/>
      <c r="RT1215" s="2"/>
      <c r="RU1215" s="2"/>
      <c r="RV1215" s="2"/>
      <c r="RW1215" s="2"/>
      <c r="RX1215" s="2"/>
      <c r="RY1215" s="2"/>
      <c r="RZ1215" s="2"/>
      <c r="SA1215" s="2"/>
      <c r="SB1215" s="2"/>
      <c r="SC1215" s="2"/>
      <c r="SD1215" s="2"/>
      <c r="SE1215" s="2"/>
      <c r="SF1215" s="2"/>
      <c r="SG1215" s="2"/>
      <c r="SH1215" s="2"/>
      <c r="SI1215" s="2"/>
      <c r="SJ1215" s="2"/>
      <c r="SK1215" s="2"/>
      <c r="SL1215" s="2"/>
      <c r="SM1215" s="2"/>
      <c r="SN1215" s="2"/>
      <c r="SO1215" s="2"/>
      <c r="SP1215" s="2"/>
      <c r="SQ1215" s="2"/>
      <c r="SR1215" s="2"/>
      <c r="SS1215" s="2"/>
      <c r="ST1215" s="2"/>
      <c r="SU1215" s="2"/>
      <c r="SV1215" s="2"/>
      <c r="SW1215" s="2"/>
      <c r="SX1215" s="2"/>
      <c r="SY1215" s="2"/>
      <c r="SZ1215" s="2"/>
      <c r="TA1215" s="2"/>
      <c r="TB1215" s="2"/>
      <c r="TC1215" s="2"/>
      <c r="TD1215" s="2"/>
      <c r="TE1215" s="2"/>
      <c r="TF1215" s="2"/>
      <c r="TG1215" s="2"/>
      <c r="TH1215" s="2"/>
      <c r="TI1215" s="2"/>
      <c r="TJ1215" s="2"/>
      <c r="TK1215" s="2"/>
      <c r="TL1215" s="2"/>
      <c r="TM1215" s="2"/>
      <c r="TN1215" s="2"/>
      <c r="TO1215" s="2"/>
      <c r="TP1215" s="2"/>
      <c r="TQ1215" s="2"/>
      <c r="TR1215" s="2"/>
      <c r="TS1215" s="2"/>
      <c r="TT1215" s="2"/>
      <c r="TU1215" s="2"/>
      <c r="TV1215" s="2"/>
      <c r="TW1215" s="2"/>
      <c r="TX1215" s="2"/>
      <c r="TY1215" s="2"/>
      <c r="TZ1215" s="2"/>
      <c r="UA1215" s="2"/>
      <c r="UB1215" s="2"/>
      <c r="UC1215" s="2"/>
      <c r="UD1215" s="2"/>
      <c r="UE1215" s="2"/>
      <c r="UF1215" s="2"/>
      <c r="UG1215" s="2"/>
      <c r="UH1215" s="2"/>
      <c r="UI1215" s="2"/>
      <c r="UJ1215" s="2"/>
      <c r="UK1215" s="2"/>
      <c r="UL1215" s="2"/>
      <c r="UM1215" s="2"/>
      <c r="UN1215" s="2"/>
      <c r="UO1215" s="2"/>
      <c r="UP1215" s="2"/>
      <c r="UQ1215" s="2"/>
      <c r="UR1215" s="2"/>
      <c r="US1215" s="2"/>
      <c r="UT1215" s="2"/>
      <c r="UU1215" s="2"/>
      <c r="UV1215" s="2"/>
      <c r="UW1215" s="2"/>
      <c r="UX1215" s="2"/>
      <c r="UY1215" s="2"/>
      <c r="UZ1215" s="2"/>
      <c r="VA1215" s="2"/>
      <c r="VB1215" s="2"/>
      <c r="VC1215" s="2"/>
      <c r="VD1215" s="2"/>
      <c r="VE1215" s="2"/>
      <c r="VF1215" s="2"/>
      <c r="VG1215" s="2"/>
      <c r="VH1215" s="2"/>
      <c r="VI1215" s="2"/>
      <c r="VJ1215" s="2"/>
      <c r="VK1215" s="2"/>
      <c r="VL1215" s="2"/>
      <c r="VM1215" s="2"/>
      <c r="VN1215" s="2"/>
      <c r="VO1215" s="2"/>
      <c r="VP1215" s="2"/>
      <c r="VQ1215" s="2"/>
      <c r="VR1215" s="2"/>
      <c r="VS1215" s="2"/>
      <c r="VT1215" s="2"/>
      <c r="VU1215" s="2"/>
      <c r="VV1215" s="2"/>
      <c r="VW1215" s="2"/>
      <c r="VX1215" s="2"/>
      <c r="VY1215" s="2"/>
      <c r="VZ1215" s="2"/>
      <c r="WA1215" s="2"/>
      <c r="WB1215" s="2"/>
      <c r="WC1215" s="2"/>
      <c r="WD1215" s="2"/>
      <c r="WE1215" s="2"/>
      <c r="WF1215" s="2"/>
      <c r="WG1215" s="2"/>
      <c r="WH1215" s="2"/>
      <c r="WI1215" s="2"/>
      <c r="WJ1215" s="2"/>
      <c r="WK1215" s="2"/>
      <c r="WL1215" s="2"/>
      <c r="WM1215" s="2"/>
      <c r="WN1215" s="2"/>
      <c r="WO1215" s="2"/>
      <c r="WP1215" s="2"/>
      <c r="WQ1215" s="2"/>
      <c r="WR1215" s="2"/>
      <c r="WS1215" s="2"/>
      <c r="WT1215" s="2"/>
      <c r="WU1215" s="2"/>
      <c r="WV1215" s="2"/>
      <c r="WW1215" s="2"/>
      <c r="WX1215" s="2"/>
      <c r="WY1215" s="2"/>
      <c r="WZ1215" s="2"/>
      <c r="XA1215" s="2"/>
      <c r="XB1215" s="2"/>
      <c r="XC1215" s="2"/>
      <c r="XD1215" s="2"/>
      <c r="XE1215" s="2"/>
      <c r="XF1215" s="2"/>
      <c r="XG1215" s="2"/>
      <c r="XH1215" s="2"/>
      <c r="XI1215" s="2"/>
      <c r="XJ1215" s="2"/>
      <c r="XK1215" s="2"/>
      <c r="XL1215" s="2"/>
      <c r="XM1215" s="2"/>
      <c r="XN1215" s="2"/>
      <c r="XO1215" s="2"/>
      <c r="XP1215" s="2"/>
      <c r="XQ1215" s="2"/>
      <c r="XR1215" s="2"/>
      <c r="XS1215" s="2"/>
      <c r="XT1215" s="2"/>
      <c r="XU1215" s="2"/>
      <c r="XV1215" s="2"/>
      <c r="XW1215" s="2"/>
      <c r="XX1215" s="2"/>
      <c r="XY1215" s="2"/>
      <c r="XZ1215" s="2"/>
      <c r="YA1215" s="2"/>
      <c r="YB1215" s="2"/>
      <c r="YC1215" s="2"/>
      <c r="YD1215" s="2"/>
      <c r="YE1215" s="2"/>
      <c r="YF1215" s="2"/>
      <c r="YG1215" s="2"/>
      <c r="YH1215" s="2"/>
      <c r="YI1215" s="2"/>
      <c r="YJ1215" s="2"/>
      <c r="YK1215" s="2"/>
      <c r="YL1215" s="2"/>
      <c r="YM1215" s="2"/>
      <c r="YN1215" s="2"/>
      <c r="YO1215" s="2"/>
      <c r="YP1215" s="2"/>
      <c r="YQ1215" s="2"/>
      <c r="YR1215" s="2"/>
      <c r="YS1215" s="2"/>
      <c r="YT1215" s="2"/>
      <c r="YU1215" s="2"/>
      <c r="YV1215" s="2"/>
      <c r="YW1215" s="2"/>
      <c r="YX1215" s="2"/>
      <c r="YY1215" s="2"/>
      <c r="YZ1215" s="2"/>
      <c r="ZA1215" s="2"/>
      <c r="ZB1215" s="2"/>
      <c r="ZC1215" s="2"/>
      <c r="ZD1215" s="2"/>
      <c r="ZE1215" s="2"/>
      <c r="ZF1215" s="2"/>
      <c r="ZG1215" s="2"/>
      <c r="ZH1215" s="2"/>
      <c r="ZI1215" s="2"/>
      <c r="ZJ1215" s="2"/>
      <c r="ZK1215" s="2"/>
      <c r="ZL1215" s="2"/>
      <c r="ZM1215" s="2"/>
      <c r="ZN1215" s="2"/>
      <c r="ZO1215" s="2"/>
      <c r="ZP1215" s="2"/>
      <c r="ZQ1215" s="2"/>
      <c r="ZR1215" s="2"/>
      <c r="ZS1215" s="2"/>
      <c r="ZT1215" s="2"/>
      <c r="ZU1215" s="2"/>
      <c r="ZV1215" s="2"/>
      <c r="ZW1215" s="2"/>
      <c r="ZX1215" s="2"/>
      <c r="ZY1215" s="2"/>
      <c r="ZZ1215" s="2"/>
      <c r="AAA1215" s="2"/>
      <c r="AAB1215" s="2"/>
      <c r="AAC1215" s="2"/>
      <c r="AAD1215" s="2"/>
      <c r="AAE1215" s="2"/>
      <c r="AAF1215" s="2"/>
      <c r="AAG1215" s="2"/>
      <c r="AAH1215" s="2"/>
      <c r="AAI1215" s="2"/>
      <c r="AAJ1215" s="2"/>
      <c r="AAK1215" s="2"/>
      <c r="AAL1215" s="2"/>
      <c r="AAM1215" s="2"/>
      <c r="AAN1215" s="2"/>
      <c r="AAO1215" s="2"/>
      <c r="AAP1215" s="2"/>
      <c r="AAQ1215" s="2"/>
      <c r="AAR1215" s="2"/>
      <c r="AAS1215" s="2"/>
      <c r="AAT1215" s="2"/>
      <c r="AAU1215" s="2"/>
      <c r="AAV1215" s="2"/>
      <c r="AAW1215" s="2"/>
      <c r="AAX1215" s="2"/>
      <c r="AAY1215" s="2"/>
      <c r="AAZ1215" s="2"/>
      <c r="ABA1215" s="2"/>
      <c r="ABB1215" s="2"/>
      <c r="ABC1215" s="2"/>
      <c r="ABD1215" s="2"/>
      <c r="ABE1215" s="2"/>
      <c r="ABF1215" s="2"/>
      <c r="ABG1215" s="2"/>
      <c r="ABH1215" s="2"/>
      <c r="ABI1215" s="2"/>
      <c r="ABJ1215" s="2"/>
      <c r="ABK1215" s="2"/>
      <c r="ABL1215" s="2"/>
      <c r="ABM1215" s="2"/>
      <c r="ABN1215" s="2"/>
      <c r="ABO1215" s="2"/>
      <c r="ABP1215" s="2"/>
      <c r="ABQ1215" s="2"/>
      <c r="ABR1215" s="2"/>
      <c r="ABS1215" s="2"/>
      <c r="ABT1215" s="2"/>
      <c r="ABU1215" s="2"/>
      <c r="ABV1215" s="2"/>
      <c r="ABW1215" s="2"/>
      <c r="ABX1215" s="2"/>
      <c r="ABY1215" s="2"/>
      <c r="ABZ1215" s="2"/>
      <c r="ACA1215" s="2"/>
      <c r="ACB1215" s="2"/>
      <c r="ACC1215" s="2"/>
      <c r="ACD1215" s="2"/>
      <c r="ACE1215" s="2"/>
      <c r="ACF1215" s="2"/>
      <c r="ACG1215" s="2"/>
      <c r="ACH1215" s="2"/>
      <c r="ACI1215" s="2"/>
      <c r="ACJ1215" s="2"/>
      <c r="ACK1215" s="2"/>
      <c r="ACL1215" s="2"/>
      <c r="ACM1215" s="2"/>
      <c r="ACN1215" s="2"/>
      <c r="ACO1215" s="2"/>
      <c r="ACP1215" s="2"/>
      <c r="ACQ1215" s="2"/>
      <c r="ACR1215" s="2"/>
      <c r="ACS1215" s="2"/>
      <c r="ACT1215" s="2"/>
      <c r="ACU1215" s="2"/>
      <c r="ACV1215" s="2"/>
      <c r="ACW1215" s="2"/>
      <c r="ACX1215" s="2"/>
      <c r="ACY1215" s="2"/>
      <c r="ACZ1215" s="2"/>
      <c r="ADA1215" s="2"/>
      <c r="ADB1215" s="2"/>
      <c r="ADC1215" s="2"/>
      <c r="ADD1215" s="2"/>
      <c r="ADE1215" s="2"/>
      <c r="ADF1215" s="2"/>
      <c r="ADG1215" s="2"/>
      <c r="ADH1215" s="2"/>
      <c r="ADI1215" s="2"/>
      <c r="ADJ1215" s="2"/>
      <c r="ADK1215" s="2"/>
      <c r="ADL1215" s="2"/>
      <c r="ADM1215" s="2"/>
      <c r="ADN1215" s="2"/>
      <c r="ADO1215" s="2"/>
      <c r="ADP1215" s="2"/>
      <c r="ADQ1215" s="2"/>
      <c r="ADR1215" s="2"/>
      <c r="ADS1215" s="2"/>
      <c r="ADT1215" s="2"/>
      <c r="ADU1215" s="2"/>
      <c r="ADV1215" s="2"/>
      <c r="ADW1215" s="2"/>
      <c r="ADX1215" s="2"/>
      <c r="ADY1215" s="2"/>
      <c r="ADZ1215" s="2"/>
      <c r="AEA1215" s="2"/>
      <c r="AEB1215" s="2"/>
      <c r="AEC1215" s="2"/>
      <c r="AED1215" s="2"/>
      <c r="AEE1215" s="2"/>
      <c r="AEF1215" s="2"/>
      <c r="AEG1215" s="2"/>
      <c r="AEH1215" s="2"/>
      <c r="AEI1215" s="2"/>
      <c r="AEJ1215" s="2"/>
      <c r="AEK1215" s="2"/>
      <c r="AEL1215" s="2"/>
      <c r="AEM1215" s="2"/>
      <c r="AEN1215" s="2"/>
      <c r="AEO1215" s="2"/>
      <c r="AEP1215" s="2"/>
      <c r="AEQ1215" s="2"/>
      <c r="AER1215" s="2"/>
      <c r="AES1215" s="2"/>
      <c r="AET1215" s="2"/>
      <c r="AEU1215" s="2"/>
      <c r="AEV1215" s="2"/>
      <c r="AEW1215" s="2"/>
      <c r="AEX1215" s="2"/>
      <c r="AEY1215" s="2"/>
      <c r="AEZ1215" s="2"/>
      <c r="AFA1215" s="2"/>
      <c r="AFB1215" s="2"/>
      <c r="AFC1215" s="2"/>
      <c r="AFD1215" s="2"/>
      <c r="AFE1215" s="2"/>
      <c r="AFF1215" s="2"/>
      <c r="AFG1215" s="2"/>
      <c r="AFH1215" s="2"/>
      <c r="AFI1215" s="2"/>
      <c r="AFJ1215" s="2"/>
      <c r="AFK1215" s="2"/>
      <c r="AFL1215" s="2"/>
      <c r="AFM1215" s="2"/>
      <c r="AFN1215" s="2"/>
      <c r="AFO1215" s="2"/>
      <c r="AFP1215" s="2"/>
      <c r="AFQ1215" s="2"/>
      <c r="AFR1215" s="2"/>
      <c r="AFS1215" s="2"/>
      <c r="AFT1215" s="2"/>
      <c r="AFU1215" s="2"/>
      <c r="AFV1215" s="2"/>
      <c r="AFW1215" s="2"/>
      <c r="AFX1215" s="2"/>
      <c r="AFY1215" s="2"/>
      <c r="AFZ1215" s="2"/>
      <c r="AGA1215" s="2"/>
      <c r="AGB1215" s="2"/>
      <c r="AGC1215" s="2"/>
      <c r="AGD1215" s="2"/>
      <c r="AGE1215" s="2"/>
      <c r="AGF1215" s="2"/>
      <c r="AGG1215" s="2"/>
      <c r="AGH1215" s="2"/>
      <c r="AGI1215" s="2"/>
      <c r="AGJ1215" s="2"/>
      <c r="AGK1215" s="2"/>
      <c r="AGL1215" s="2"/>
      <c r="AGM1215" s="2"/>
      <c r="AGN1215" s="2"/>
      <c r="AGO1215" s="2"/>
      <c r="AGP1215" s="2"/>
      <c r="AGQ1215" s="2"/>
      <c r="AGR1215" s="2"/>
      <c r="AGS1215" s="2"/>
      <c r="AGT1215" s="2"/>
      <c r="AGU1215" s="2"/>
      <c r="AGV1215" s="2"/>
      <c r="AGW1215" s="2"/>
      <c r="AGX1215" s="2"/>
      <c r="AGY1215" s="2"/>
      <c r="AGZ1215" s="2"/>
      <c r="AHA1215" s="2"/>
      <c r="AHB1215" s="2"/>
      <c r="AHC1215" s="2"/>
      <c r="AHD1215" s="2"/>
      <c r="AHE1215" s="2"/>
      <c r="AHF1215" s="2"/>
      <c r="AHG1215" s="2"/>
      <c r="AHH1215" s="2"/>
      <c r="AHI1215" s="2"/>
      <c r="AHJ1215" s="2"/>
      <c r="AHK1215" s="2"/>
      <c r="AHL1215" s="2"/>
      <c r="AHM1215" s="2"/>
      <c r="AHN1215" s="2"/>
      <c r="AHO1215" s="2"/>
      <c r="AHP1215" s="2"/>
      <c r="AHQ1215" s="2"/>
      <c r="AHR1215" s="2"/>
      <c r="AHS1215" s="2"/>
      <c r="AHT1215" s="2"/>
      <c r="AHU1215" s="2"/>
      <c r="AHV1215" s="2"/>
      <c r="AHW1215" s="2"/>
      <c r="AHX1215" s="2"/>
      <c r="AHY1215" s="2"/>
      <c r="AHZ1215" s="2"/>
      <c r="AIA1215" s="2"/>
      <c r="AIB1215" s="2"/>
      <c r="AIC1215" s="2"/>
      <c r="AID1215" s="2"/>
      <c r="AIE1215" s="2"/>
      <c r="AIF1215" s="2"/>
      <c r="AIG1215" s="2"/>
      <c r="AIH1215" s="2"/>
      <c r="AII1215" s="2"/>
      <c r="AIJ1215" s="2"/>
      <c r="AIK1215" s="2"/>
      <c r="AIL1215" s="2"/>
      <c r="AIM1215" s="2"/>
      <c r="AIN1215" s="2"/>
      <c r="AIO1215" s="2"/>
      <c r="AIP1215" s="2"/>
      <c r="AIQ1215" s="2"/>
      <c r="AIR1215" s="2"/>
      <c r="AIS1215" s="2"/>
      <c r="AIT1215" s="2"/>
      <c r="AIU1215" s="2"/>
      <c r="AIV1215" s="2"/>
      <c r="AIW1215" s="2"/>
      <c r="AIX1215" s="2"/>
      <c r="AIY1215" s="2"/>
      <c r="AIZ1215" s="2"/>
      <c r="AJA1215" s="2"/>
      <c r="AJB1215" s="2"/>
      <c r="AJC1215" s="2"/>
      <c r="AJD1215" s="2"/>
      <c r="AJE1215" s="2"/>
      <c r="AJF1215" s="2"/>
      <c r="AJG1215" s="2"/>
      <c r="AJH1215" s="2"/>
      <c r="AJI1215" s="2"/>
      <c r="AJJ1215" s="2"/>
      <c r="AJK1215" s="2"/>
      <c r="AJL1215" s="2"/>
      <c r="AJM1215" s="2"/>
      <c r="AJN1215" s="2"/>
      <c r="AJO1215" s="2"/>
      <c r="AJP1215" s="2"/>
      <c r="AJQ1215" s="2"/>
      <c r="AJR1215" s="2"/>
      <c r="AJS1215" s="2"/>
      <c r="AJT1215" s="2"/>
      <c r="AJU1215" s="2"/>
      <c r="AJV1215" s="2"/>
      <c r="AJW1215" s="2"/>
      <c r="AJX1215" s="2"/>
      <c r="AJY1215" s="2"/>
      <c r="AJZ1215" s="2"/>
      <c r="AKA1215" s="2"/>
      <c r="AKB1215" s="2"/>
      <c r="AKC1215" s="2"/>
      <c r="AKD1215" s="2"/>
      <c r="AKE1215" s="2"/>
      <c r="AKF1215" s="2"/>
      <c r="AKG1215" s="2"/>
      <c r="AKH1215" s="2"/>
      <c r="AKI1215" s="2"/>
      <c r="AKJ1215" s="2"/>
      <c r="AKK1215" s="2"/>
      <c r="AKL1215" s="2"/>
      <c r="AKM1215" s="2"/>
      <c r="AKN1215" s="2"/>
      <c r="AKO1215" s="2"/>
      <c r="AKP1215" s="2"/>
      <c r="AKQ1215" s="2"/>
      <c r="AKR1215" s="2"/>
      <c r="AKS1215" s="2"/>
      <c r="AKT1215" s="2"/>
      <c r="AKU1215" s="2"/>
      <c r="AKV1215" s="2"/>
      <c r="AKW1215" s="2"/>
      <c r="AKX1215" s="2"/>
      <c r="AKY1215" s="2"/>
      <c r="AKZ1215" s="2"/>
      <c r="ALA1215" s="2"/>
      <c r="ALB1215" s="2"/>
      <c r="ALC1215" s="2"/>
      <c r="ALD1215" s="2"/>
      <c r="ALE1215" s="2"/>
      <c r="ALF1215" s="2"/>
      <c r="ALG1215" s="2"/>
      <c r="ALH1215" s="2"/>
      <c r="ALI1215" s="6"/>
      <c r="ALJ1215" s="6"/>
      <c r="ALK1215" s="6"/>
      <c r="ALL1215" s="6"/>
      <c r="ALM1215" s="6"/>
      <c r="ALN1215" s="6"/>
      <c r="ALO1215" s="6"/>
      <c r="ALP1215" s="6"/>
      <c r="ALQ1215" s="6"/>
      <c r="ALR1215" s="6"/>
      <c r="ALS1215" s="6"/>
      <c r="ALT1215" s="6"/>
      <c r="ALU1215" s="6"/>
      <c r="ALV1215" s="6"/>
      <c r="ALW1215" s="6"/>
      <c r="ALX1215" s="6"/>
      <c r="ALY1215" s="6"/>
      <c r="ALZ1215" s="6"/>
      <c r="AMA1215" s="6"/>
      <c r="AMB1215" s="6"/>
      <c r="AMC1215" s="6"/>
      <c r="AMD1215" s="6"/>
      <c r="AME1215" s="6"/>
      <c r="AMF1215" s="6"/>
      <c r="AMG1215" s="6"/>
      <c r="AMH1215" s="6"/>
      <c r="AMI1215" s="6"/>
      <c r="AMJ1215" s="6"/>
      <c r="AMK1215" s="6"/>
      <c r="AML1215" s="6"/>
      <c r="AMM1215" s="6"/>
    </row>
    <row r="1216" spans="1:1027" s="72" customFormat="1" ht="18.75">
      <c r="A1216" s="8">
        <v>45070</v>
      </c>
      <c r="B1216" s="32">
        <f t="shared" si="631"/>
        <v>0.78378378378378377</v>
      </c>
      <c r="C1216" s="73">
        <f t="shared" si="654"/>
        <v>0.59452054794520559</v>
      </c>
      <c r="D1216" s="73">
        <f t="shared" si="632"/>
        <v>0.54500000000000004</v>
      </c>
      <c r="E1216" s="73">
        <f t="shared" si="633"/>
        <v>0.69963575153787416</v>
      </c>
      <c r="F1216" s="73">
        <f t="shared" si="634"/>
        <v>0.77391304347826106</v>
      </c>
      <c r="G1216" s="73">
        <f t="shared" si="635"/>
        <v>0.2</v>
      </c>
      <c r="H1216" s="73">
        <f t="shared" si="636"/>
        <v>0.2</v>
      </c>
      <c r="I1216" s="73">
        <f t="shared" si="637"/>
        <v>0.15504322766570605</v>
      </c>
      <c r="J1216" s="73">
        <f t="shared" si="638"/>
        <v>0.26666666666666672</v>
      </c>
      <c r="K1216" s="73">
        <f t="shared" si="639"/>
        <v>-6.9565217391304335E-2</v>
      </c>
      <c r="L1216" s="73">
        <f t="shared" si="640"/>
        <v>0</v>
      </c>
      <c r="M1216" s="73">
        <f t="shared" si="641"/>
        <v>0</v>
      </c>
      <c r="N1216" s="73">
        <f t="shared" si="642"/>
        <v>0.68994368463394995</v>
      </c>
      <c r="O1216" s="73">
        <f t="shared" si="643"/>
        <v>0.29586776859504132</v>
      </c>
      <c r="P1216" s="73">
        <f t="shared" si="644"/>
        <v>0.19277108433734941</v>
      </c>
      <c r="Q1216" s="73">
        <f t="shared" si="645"/>
        <v>0.2</v>
      </c>
      <c r="R1216" s="73">
        <f t="shared" si="646"/>
        <v>0.2</v>
      </c>
      <c r="S1216" s="73">
        <f t="shared" si="647"/>
        <v>0.2</v>
      </c>
      <c r="T1216" s="73">
        <f t="shared" si="648"/>
        <v>0.2</v>
      </c>
      <c r="U1216" s="73">
        <f t="shared" si="649"/>
        <v>0.2</v>
      </c>
      <c r="V1216" s="73">
        <f t="shared" si="650"/>
        <v>0.20396452790818989</v>
      </c>
      <c r="W1216" s="103">
        <v>0.24862558097574905</v>
      </c>
      <c r="X1216" s="2"/>
      <c r="Y1216" s="2"/>
      <c r="Z1216" s="2"/>
      <c r="AA1216" s="2"/>
      <c r="AB1216" s="2"/>
      <c r="AC1216" s="2">
        <v>-7.4588563660554179</v>
      </c>
      <c r="AD1216" s="2"/>
      <c r="AE1216" s="2"/>
      <c r="AF1216" s="2"/>
      <c r="AG1216" s="5"/>
      <c r="AH1216" s="5"/>
      <c r="AI1216" s="5"/>
      <c r="AJ1216" s="2"/>
      <c r="AK1216" s="2"/>
      <c r="AL1216" s="36">
        <f t="shared" si="655"/>
        <v>22.549698348333497</v>
      </c>
      <c r="AM1216" s="36">
        <f t="shared" si="651"/>
        <v>22.5496983483335</v>
      </c>
      <c r="AN1216" s="4">
        <v>60</v>
      </c>
      <c r="AO1216" s="4"/>
      <c r="AP1216" s="4"/>
      <c r="AQ1216" s="4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2"/>
      <c r="BC1216" s="3"/>
      <c r="BD1216" s="47"/>
      <c r="BE1216" s="2"/>
      <c r="BF1216" s="2"/>
      <c r="BG1216" s="2"/>
      <c r="BH1216" s="89">
        <v>0</v>
      </c>
      <c r="BI1216" s="47">
        <v>100</v>
      </c>
      <c r="BJ1216" s="71">
        <v>0</v>
      </c>
      <c r="BK1216" s="3">
        <v>0</v>
      </c>
      <c r="BL1216" s="49">
        <v>0</v>
      </c>
      <c r="BM1216" s="49">
        <v>0</v>
      </c>
      <c r="BN1216" s="49">
        <v>0</v>
      </c>
      <c r="BO1216" s="49">
        <v>0</v>
      </c>
      <c r="BP1216" s="49">
        <v>0</v>
      </c>
      <c r="BQ1216" s="49">
        <v>0</v>
      </c>
      <c r="BR1216" s="49">
        <v>0</v>
      </c>
      <c r="BS1216" s="3">
        <f t="shared" si="652"/>
        <v>0</v>
      </c>
      <c r="BT1216" s="2">
        <f t="shared" si="653"/>
        <v>100</v>
      </c>
      <c r="BU1216" s="2"/>
      <c r="BV1216" s="37">
        <v>24.299488465715399</v>
      </c>
      <c r="BW1216" s="37"/>
      <c r="BX1216" s="37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  <c r="DE1216" s="2"/>
      <c r="DF1216" s="2"/>
      <c r="DG1216" s="2"/>
      <c r="DH1216" s="38"/>
      <c r="DI1216" s="38"/>
      <c r="DJ1216" s="38"/>
      <c r="DK1216" s="2"/>
      <c r="DL1216" s="2"/>
      <c r="DM1216" s="2"/>
      <c r="DN1216" s="2"/>
      <c r="DO1216" s="2"/>
      <c r="DP1216" s="2"/>
      <c r="DQ1216" s="2"/>
      <c r="DR1216" s="2"/>
      <c r="DS1216" s="2"/>
      <c r="DT1216" s="2"/>
      <c r="DU1216" s="2"/>
      <c r="DV1216" s="2"/>
      <c r="DW1216" s="2"/>
      <c r="DX1216" s="2"/>
      <c r="DY1216" s="2"/>
      <c r="DZ1216" s="2"/>
      <c r="EA1216" s="2"/>
      <c r="EB1216" s="2"/>
      <c r="EC1216" s="2"/>
      <c r="ED1216" s="2"/>
      <c r="EE1216" s="2"/>
      <c r="EF1216" s="2"/>
      <c r="EG1216" s="2"/>
      <c r="EH1216" s="2"/>
      <c r="EI1216" s="2"/>
      <c r="EJ1216" s="2"/>
      <c r="EK1216" s="2"/>
      <c r="EL1216" s="2"/>
      <c r="EM1216" s="2"/>
      <c r="EN1216" s="2"/>
      <c r="EO1216" s="2"/>
      <c r="EP1216" s="2"/>
      <c r="EQ1216" s="2"/>
      <c r="ER1216" s="2"/>
      <c r="ES1216" s="2"/>
      <c r="ET1216" s="2"/>
      <c r="EU1216" s="2"/>
      <c r="EV1216" s="2"/>
      <c r="EW1216" s="2"/>
      <c r="EX1216" s="2"/>
      <c r="EY1216" s="2"/>
      <c r="EZ1216" s="2"/>
      <c r="FA1216" s="2"/>
      <c r="FB1216" s="2"/>
      <c r="FC1216" s="2"/>
      <c r="FD1216" s="2"/>
      <c r="FE1216" s="2"/>
      <c r="FF1216" s="2"/>
      <c r="FG1216" s="2"/>
      <c r="FH1216" s="2"/>
      <c r="FI1216" s="2"/>
      <c r="FJ1216" s="2"/>
      <c r="FK1216" s="2"/>
      <c r="FL1216" s="2"/>
      <c r="FM1216" s="2"/>
      <c r="FN1216" s="2"/>
      <c r="FO1216" s="2"/>
      <c r="FP1216" s="2"/>
      <c r="FQ1216" s="2"/>
      <c r="FR1216" s="2"/>
      <c r="FS1216" s="2"/>
      <c r="FT1216" s="2"/>
      <c r="FU1216" s="2"/>
      <c r="FV1216" s="2"/>
      <c r="FW1216" s="2"/>
      <c r="FX1216" s="2"/>
      <c r="FY1216" s="2"/>
      <c r="FZ1216" s="2"/>
      <c r="GA1216" s="2"/>
      <c r="GB1216" s="2"/>
      <c r="GC1216" s="2"/>
      <c r="GD1216" s="2"/>
      <c r="GE1216" s="2"/>
      <c r="GF1216" s="2"/>
      <c r="GG1216" s="2"/>
      <c r="GH1216" s="2"/>
      <c r="GI1216" s="2"/>
      <c r="GJ1216" s="2"/>
      <c r="GK1216" s="2"/>
      <c r="GL1216" s="2"/>
      <c r="GM1216" s="2"/>
      <c r="GN1216" s="2"/>
      <c r="GO1216" s="2"/>
      <c r="GP1216" s="2"/>
      <c r="GQ1216" s="2"/>
      <c r="GR1216" s="2"/>
      <c r="GS1216" s="2"/>
      <c r="GT1216" s="2"/>
      <c r="GU1216" s="2"/>
      <c r="GV1216" s="2"/>
      <c r="GW1216" s="2"/>
      <c r="GX1216" s="2"/>
      <c r="GY1216" s="2"/>
      <c r="GZ1216" s="2"/>
      <c r="HA1216" s="2"/>
      <c r="HB1216" s="2"/>
      <c r="HC1216" s="2"/>
      <c r="HD1216" s="2"/>
      <c r="HE1216" s="2"/>
      <c r="HF1216" s="2"/>
      <c r="HG1216" s="2"/>
      <c r="HH1216" s="2"/>
      <c r="HI1216" s="2"/>
      <c r="HJ1216" s="2"/>
      <c r="HK1216" s="2"/>
      <c r="HL1216" s="2"/>
      <c r="HM1216" s="2"/>
      <c r="HN1216" s="2"/>
      <c r="HO1216" s="2"/>
      <c r="HP1216" s="2"/>
      <c r="HQ1216" s="2"/>
      <c r="HR1216" s="2"/>
      <c r="HS1216" s="2"/>
      <c r="HT1216" s="2"/>
      <c r="HU1216" s="2"/>
      <c r="HV1216" s="2"/>
      <c r="HW1216" s="2"/>
      <c r="HX1216" s="2"/>
      <c r="HY1216" s="2"/>
      <c r="HZ1216" s="2"/>
      <c r="IA1216" s="2"/>
      <c r="IB1216" s="2"/>
      <c r="IC1216" s="2"/>
      <c r="ID1216" s="2"/>
      <c r="IE1216" s="2"/>
      <c r="IF1216" s="2"/>
      <c r="IG1216" s="2"/>
      <c r="IH1216" s="2"/>
      <c r="II1216" s="2"/>
      <c r="IJ1216" s="2"/>
      <c r="IK1216" s="2"/>
      <c r="IL1216" s="2"/>
      <c r="IM1216" s="2"/>
      <c r="IN1216" s="2"/>
      <c r="IO1216" s="2"/>
      <c r="IP1216" s="2"/>
      <c r="IQ1216" s="2"/>
      <c r="IR1216" s="2"/>
      <c r="IS1216" s="2"/>
      <c r="IT1216" s="2"/>
      <c r="IU1216" s="2"/>
      <c r="IV1216" s="2"/>
      <c r="IW1216" s="2"/>
      <c r="IX1216" s="2"/>
      <c r="IY1216" s="2"/>
      <c r="IZ1216" s="2"/>
      <c r="JA1216" s="2"/>
      <c r="JB1216" s="2"/>
      <c r="JC1216" s="2"/>
      <c r="JD1216" s="2"/>
      <c r="JE1216" s="2"/>
      <c r="JF1216" s="2"/>
      <c r="JG1216" s="2"/>
      <c r="JH1216" s="2"/>
      <c r="JI1216" s="2"/>
      <c r="JJ1216" s="2"/>
      <c r="JK1216" s="2"/>
      <c r="JL1216" s="2"/>
      <c r="JM1216" s="2"/>
      <c r="JN1216" s="2"/>
      <c r="JO1216" s="2"/>
      <c r="JP1216" s="2"/>
      <c r="JQ1216" s="2"/>
      <c r="JR1216" s="2"/>
      <c r="JS1216" s="2"/>
      <c r="JT1216" s="2"/>
      <c r="JU1216" s="2"/>
      <c r="JV1216" s="2"/>
      <c r="JW1216" s="2"/>
      <c r="JX1216" s="2"/>
      <c r="JY1216" s="2"/>
      <c r="JZ1216" s="2"/>
      <c r="KA1216" s="2"/>
      <c r="KB1216" s="2"/>
      <c r="KC1216" s="2"/>
      <c r="KD1216" s="2"/>
      <c r="KE1216" s="2"/>
      <c r="KF1216" s="2"/>
      <c r="KG1216" s="2"/>
      <c r="KH1216" s="2"/>
      <c r="KI1216" s="2"/>
      <c r="KJ1216" s="2"/>
      <c r="KK1216" s="2"/>
      <c r="KL1216" s="2"/>
      <c r="KM1216" s="2"/>
      <c r="KN1216" s="2"/>
      <c r="KO1216" s="2"/>
      <c r="KP1216" s="2"/>
      <c r="KQ1216" s="2"/>
      <c r="KR1216" s="2"/>
      <c r="KS1216" s="2"/>
      <c r="KT1216" s="2"/>
      <c r="KU1216" s="2"/>
      <c r="KV1216" s="2"/>
      <c r="KW1216" s="2"/>
      <c r="KX1216" s="2"/>
      <c r="KY1216" s="2"/>
      <c r="KZ1216" s="2"/>
      <c r="LA1216" s="2"/>
      <c r="LB1216" s="2"/>
      <c r="LC1216" s="2"/>
      <c r="LD1216" s="2"/>
      <c r="LE1216" s="2"/>
      <c r="LF1216" s="2"/>
      <c r="LG1216" s="2"/>
      <c r="LH1216" s="2"/>
      <c r="LI1216" s="2"/>
      <c r="LJ1216" s="2"/>
      <c r="LK1216" s="2"/>
      <c r="LL1216" s="2"/>
      <c r="LM1216" s="2"/>
      <c r="LN1216" s="2"/>
      <c r="LO1216" s="2"/>
      <c r="LP1216" s="2"/>
      <c r="LQ1216" s="2"/>
      <c r="LR1216" s="2"/>
      <c r="LS1216" s="2"/>
      <c r="LT1216" s="2"/>
      <c r="LU1216" s="2"/>
      <c r="LV1216" s="2"/>
      <c r="LW1216" s="2"/>
      <c r="LX1216" s="2"/>
      <c r="LY1216" s="2"/>
      <c r="LZ1216" s="2"/>
      <c r="MA1216" s="2"/>
      <c r="MB1216" s="2"/>
      <c r="MC1216" s="2"/>
      <c r="MD1216" s="2"/>
      <c r="ME1216" s="2"/>
      <c r="MF1216" s="2"/>
      <c r="MG1216" s="2"/>
      <c r="MH1216" s="2"/>
      <c r="MI1216" s="2"/>
      <c r="MJ1216" s="2"/>
      <c r="MK1216" s="2"/>
      <c r="ML1216" s="2"/>
      <c r="MM1216" s="2"/>
      <c r="MN1216" s="2"/>
      <c r="MO1216" s="2"/>
      <c r="MP1216" s="2"/>
      <c r="MQ1216" s="2"/>
      <c r="MR1216" s="2"/>
      <c r="MS1216" s="2"/>
      <c r="MT1216" s="2"/>
      <c r="MU1216" s="2"/>
      <c r="MV1216" s="2"/>
      <c r="MW1216" s="2"/>
      <c r="MX1216" s="2"/>
      <c r="MY1216" s="2"/>
      <c r="MZ1216" s="2"/>
      <c r="NA1216" s="2"/>
      <c r="NB1216" s="2"/>
      <c r="NC1216" s="2"/>
      <c r="ND1216" s="2"/>
      <c r="NE1216" s="2"/>
      <c r="NF1216" s="2"/>
      <c r="NG1216" s="2"/>
      <c r="NH1216" s="2"/>
      <c r="NI1216" s="2"/>
      <c r="NJ1216" s="2"/>
      <c r="NK1216" s="2"/>
      <c r="NL1216" s="2"/>
      <c r="NM1216" s="2"/>
      <c r="NN1216" s="2"/>
      <c r="NO1216" s="2"/>
      <c r="NP1216" s="2"/>
      <c r="NQ1216" s="2"/>
      <c r="NR1216" s="2"/>
      <c r="NS1216" s="2"/>
      <c r="NT1216" s="2"/>
      <c r="NU1216" s="2"/>
      <c r="NV1216" s="2"/>
      <c r="NW1216" s="2"/>
      <c r="NX1216" s="2"/>
      <c r="NY1216" s="2"/>
      <c r="NZ1216" s="2"/>
      <c r="OA1216" s="2"/>
      <c r="OB1216" s="2"/>
      <c r="OC1216" s="2"/>
      <c r="OD1216" s="2"/>
      <c r="OE1216" s="2"/>
      <c r="OF1216" s="2"/>
      <c r="OG1216" s="2"/>
      <c r="OH1216" s="2"/>
      <c r="OI1216" s="2"/>
      <c r="OJ1216" s="2"/>
      <c r="OK1216" s="2"/>
      <c r="OL1216" s="2"/>
      <c r="OM1216" s="2"/>
      <c r="ON1216" s="2"/>
      <c r="OO1216" s="2"/>
      <c r="OP1216" s="2"/>
      <c r="OQ1216" s="2"/>
      <c r="OR1216" s="2"/>
      <c r="OS1216" s="2"/>
      <c r="OT1216" s="2"/>
      <c r="OU1216" s="2"/>
      <c r="OV1216" s="2"/>
      <c r="OW1216" s="2"/>
      <c r="OX1216" s="2"/>
      <c r="OY1216" s="2"/>
      <c r="OZ1216" s="2"/>
      <c r="PA1216" s="2"/>
      <c r="PB1216" s="2"/>
      <c r="PC1216" s="2"/>
      <c r="PD1216" s="2"/>
      <c r="PE1216" s="2"/>
      <c r="PF1216" s="2"/>
      <c r="PG1216" s="2"/>
      <c r="PH1216" s="2"/>
      <c r="PI1216" s="2"/>
      <c r="PJ1216" s="2"/>
      <c r="PK1216" s="2"/>
      <c r="PL1216" s="2"/>
      <c r="PM1216" s="2"/>
      <c r="PN1216" s="2"/>
      <c r="PO1216" s="2"/>
      <c r="PP1216" s="2"/>
      <c r="PQ1216" s="2"/>
      <c r="PR1216" s="2"/>
      <c r="PS1216" s="2"/>
      <c r="PT1216" s="2"/>
      <c r="PU1216" s="2"/>
      <c r="PV1216" s="2"/>
      <c r="PW1216" s="2"/>
      <c r="PX1216" s="2"/>
      <c r="PY1216" s="2"/>
      <c r="PZ1216" s="2"/>
      <c r="QA1216" s="2"/>
      <c r="QB1216" s="2"/>
      <c r="QC1216" s="2"/>
      <c r="QD1216" s="2"/>
      <c r="QE1216" s="2"/>
      <c r="QF1216" s="2"/>
      <c r="QG1216" s="2"/>
      <c r="QH1216" s="2"/>
      <c r="QI1216" s="2"/>
      <c r="QJ1216" s="2"/>
      <c r="QK1216" s="2"/>
      <c r="QL1216" s="2"/>
      <c r="QM1216" s="2"/>
      <c r="QN1216" s="2"/>
      <c r="QO1216" s="2"/>
      <c r="QP1216" s="2"/>
      <c r="QQ1216" s="2"/>
      <c r="QR1216" s="2"/>
      <c r="QS1216" s="2"/>
      <c r="QT1216" s="2"/>
      <c r="QU1216" s="2"/>
      <c r="QV1216" s="2"/>
      <c r="QW1216" s="2"/>
      <c r="QX1216" s="2"/>
      <c r="QY1216" s="2"/>
      <c r="QZ1216" s="2"/>
      <c r="RA1216" s="2"/>
      <c r="RB1216" s="2"/>
      <c r="RC1216" s="2"/>
      <c r="RD1216" s="2"/>
      <c r="RE1216" s="2"/>
      <c r="RF1216" s="2"/>
      <c r="RG1216" s="2"/>
      <c r="RH1216" s="2"/>
      <c r="RI1216" s="2"/>
      <c r="RJ1216" s="2"/>
      <c r="RK1216" s="2"/>
      <c r="RL1216" s="2"/>
      <c r="RM1216" s="2"/>
      <c r="RN1216" s="2"/>
      <c r="RO1216" s="2"/>
      <c r="RP1216" s="2"/>
      <c r="RQ1216" s="2"/>
      <c r="RR1216" s="2"/>
      <c r="RS1216" s="2"/>
      <c r="RT1216" s="2"/>
      <c r="RU1216" s="2"/>
      <c r="RV1216" s="2"/>
      <c r="RW1216" s="2"/>
      <c r="RX1216" s="2"/>
      <c r="RY1216" s="2"/>
      <c r="RZ1216" s="2"/>
      <c r="SA1216" s="2"/>
      <c r="SB1216" s="2"/>
      <c r="SC1216" s="2"/>
      <c r="SD1216" s="2"/>
      <c r="SE1216" s="2"/>
      <c r="SF1216" s="2"/>
      <c r="SG1216" s="2"/>
      <c r="SH1216" s="2"/>
      <c r="SI1216" s="2"/>
      <c r="SJ1216" s="2"/>
      <c r="SK1216" s="2"/>
      <c r="SL1216" s="2"/>
      <c r="SM1216" s="2"/>
      <c r="SN1216" s="2"/>
      <c r="SO1216" s="2"/>
      <c r="SP1216" s="2"/>
      <c r="SQ1216" s="2"/>
      <c r="SR1216" s="2"/>
      <c r="SS1216" s="2"/>
      <c r="ST1216" s="2"/>
      <c r="SU1216" s="2"/>
      <c r="SV1216" s="2"/>
      <c r="SW1216" s="2"/>
      <c r="SX1216" s="2"/>
      <c r="SY1216" s="2"/>
      <c r="SZ1216" s="2"/>
      <c r="TA1216" s="2"/>
      <c r="TB1216" s="2"/>
      <c r="TC1216" s="2"/>
      <c r="TD1216" s="2"/>
      <c r="TE1216" s="2"/>
      <c r="TF1216" s="2"/>
      <c r="TG1216" s="2"/>
      <c r="TH1216" s="2"/>
      <c r="TI1216" s="2"/>
      <c r="TJ1216" s="2"/>
      <c r="TK1216" s="2"/>
      <c r="TL1216" s="2"/>
      <c r="TM1216" s="2"/>
      <c r="TN1216" s="2"/>
      <c r="TO1216" s="2"/>
      <c r="TP1216" s="2"/>
      <c r="TQ1216" s="2"/>
      <c r="TR1216" s="2"/>
      <c r="TS1216" s="2"/>
      <c r="TT1216" s="2"/>
      <c r="TU1216" s="2"/>
      <c r="TV1216" s="2"/>
      <c r="TW1216" s="2"/>
      <c r="TX1216" s="2"/>
      <c r="TY1216" s="2"/>
      <c r="TZ1216" s="2"/>
      <c r="UA1216" s="2"/>
      <c r="UB1216" s="2"/>
      <c r="UC1216" s="2"/>
      <c r="UD1216" s="2"/>
      <c r="UE1216" s="2"/>
      <c r="UF1216" s="2"/>
      <c r="UG1216" s="2"/>
      <c r="UH1216" s="2"/>
      <c r="UI1216" s="2"/>
      <c r="UJ1216" s="2"/>
      <c r="UK1216" s="2"/>
      <c r="UL1216" s="2"/>
      <c r="UM1216" s="2"/>
      <c r="UN1216" s="2"/>
      <c r="UO1216" s="2"/>
      <c r="UP1216" s="2"/>
      <c r="UQ1216" s="2"/>
      <c r="UR1216" s="2"/>
      <c r="US1216" s="2"/>
      <c r="UT1216" s="2"/>
      <c r="UU1216" s="2"/>
      <c r="UV1216" s="2"/>
      <c r="UW1216" s="2"/>
      <c r="UX1216" s="2"/>
      <c r="UY1216" s="2"/>
      <c r="UZ1216" s="2"/>
      <c r="VA1216" s="2"/>
      <c r="VB1216" s="2"/>
      <c r="VC1216" s="2"/>
      <c r="VD1216" s="2"/>
      <c r="VE1216" s="2"/>
      <c r="VF1216" s="2"/>
      <c r="VG1216" s="2"/>
      <c r="VH1216" s="2"/>
      <c r="VI1216" s="2"/>
      <c r="VJ1216" s="2"/>
      <c r="VK1216" s="2"/>
      <c r="VL1216" s="2"/>
      <c r="VM1216" s="2"/>
      <c r="VN1216" s="2"/>
      <c r="VO1216" s="2"/>
      <c r="VP1216" s="2"/>
      <c r="VQ1216" s="2"/>
      <c r="VR1216" s="2"/>
      <c r="VS1216" s="2"/>
      <c r="VT1216" s="2"/>
      <c r="VU1216" s="2"/>
      <c r="VV1216" s="2"/>
      <c r="VW1216" s="2"/>
      <c r="VX1216" s="2"/>
      <c r="VY1216" s="2"/>
      <c r="VZ1216" s="2"/>
      <c r="WA1216" s="2"/>
      <c r="WB1216" s="2"/>
      <c r="WC1216" s="2"/>
      <c r="WD1216" s="2"/>
      <c r="WE1216" s="2"/>
      <c r="WF1216" s="2"/>
      <c r="WG1216" s="2"/>
      <c r="WH1216" s="2"/>
      <c r="WI1216" s="2"/>
      <c r="WJ1216" s="2"/>
      <c r="WK1216" s="2"/>
      <c r="WL1216" s="2"/>
      <c r="WM1216" s="2"/>
      <c r="WN1216" s="2"/>
      <c r="WO1216" s="2"/>
      <c r="WP1216" s="2"/>
      <c r="WQ1216" s="2"/>
      <c r="WR1216" s="2"/>
      <c r="WS1216" s="2"/>
      <c r="WT1216" s="2"/>
      <c r="WU1216" s="2"/>
      <c r="WV1216" s="2"/>
      <c r="WW1216" s="2"/>
      <c r="WX1216" s="2"/>
      <c r="WY1216" s="2"/>
      <c r="WZ1216" s="2"/>
      <c r="XA1216" s="2"/>
      <c r="XB1216" s="2"/>
      <c r="XC1216" s="2"/>
      <c r="XD1216" s="2"/>
      <c r="XE1216" s="2"/>
      <c r="XF1216" s="2"/>
      <c r="XG1216" s="2"/>
      <c r="XH1216" s="2"/>
      <c r="XI1216" s="2"/>
      <c r="XJ1216" s="2"/>
      <c r="XK1216" s="2"/>
      <c r="XL1216" s="2"/>
      <c r="XM1216" s="2"/>
      <c r="XN1216" s="2"/>
      <c r="XO1216" s="2"/>
      <c r="XP1216" s="2"/>
      <c r="XQ1216" s="2"/>
      <c r="XR1216" s="2"/>
      <c r="XS1216" s="2"/>
      <c r="XT1216" s="2"/>
      <c r="XU1216" s="2"/>
      <c r="XV1216" s="2"/>
      <c r="XW1216" s="2"/>
      <c r="XX1216" s="2"/>
      <c r="XY1216" s="2"/>
      <c r="XZ1216" s="2"/>
      <c r="YA1216" s="2"/>
      <c r="YB1216" s="2"/>
      <c r="YC1216" s="2"/>
      <c r="YD1216" s="2"/>
      <c r="YE1216" s="2"/>
      <c r="YF1216" s="2"/>
      <c r="YG1216" s="2"/>
      <c r="YH1216" s="2"/>
      <c r="YI1216" s="2"/>
      <c r="YJ1216" s="2"/>
      <c r="YK1216" s="2"/>
      <c r="YL1216" s="2"/>
      <c r="YM1216" s="2"/>
      <c r="YN1216" s="2"/>
      <c r="YO1216" s="2"/>
      <c r="YP1216" s="2"/>
      <c r="YQ1216" s="2"/>
      <c r="YR1216" s="2"/>
      <c r="YS1216" s="2"/>
      <c r="YT1216" s="2"/>
      <c r="YU1216" s="2"/>
      <c r="YV1216" s="2"/>
      <c r="YW1216" s="2"/>
      <c r="YX1216" s="2"/>
      <c r="YY1216" s="2"/>
      <c r="YZ1216" s="2"/>
      <c r="ZA1216" s="2"/>
      <c r="ZB1216" s="2"/>
      <c r="ZC1216" s="2"/>
      <c r="ZD1216" s="2"/>
      <c r="ZE1216" s="2"/>
      <c r="ZF1216" s="2"/>
      <c r="ZG1216" s="2"/>
      <c r="ZH1216" s="2"/>
      <c r="ZI1216" s="2"/>
      <c r="ZJ1216" s="2"/>
      <c r="ZK1216" s="2"/>
      <c r="ZL1216" s="2"/>
      <c r="ZM1216" s="2"/>
      <c r="ZN1216" s="2"/>
      <c r="ZO1216" s="2"/>
      <c r="ZP1216" s="2"/>
      <c r="ZQ1216" s="2"/>
      <c r="ZR1216" s="2"/>
      <c r="ZS1216" s="2"/>
      <c r="ZT1216" s="2"/>
      <c r="ZU1216" s="2"/>
      <c r="ZV1216" s="2"/>
      <c r="ZW1216" s="2"/>
      <c r="ZX1216" s="2"/>
      <c r="ZY1216" s="2"/>
      <c r="ZZ1216" s="2"/>
      <c r="AAA1216" s="2"/>
      <c r="AAB1216" s="2"/>
      <c r="AAC1216" s="2"/>
      <c r="AAD1216" s="2"/>
      <c r="AAE1216" s="2"/>
      <c r="AAF1216" s="2"/>
      <c r="AAG1216" s="2"/>
      <c r="AAH1216" s="2"/>
      <c r="AAI1216" s="2"/>
      <c r="AAJ1216" s="2"/>
      <c r="AAK1216" s="2"/>
      <c r="AAL1216" s="2"/>
      <c r="AAM1216" s="2"/>
      <c r="AAN1216" s="2"/>
      <c r="AAO1216" s="2"/>
      <c r="AAP1216" s="2"/>
      <c r="AAQ1216" s="2"/>
      <c r="AAR1216" s="2"/>
      <c r="AAS1216" s="2"/>
      <c r="AAT1216" s="2"/>
      <c r="AAU1216" s="2"/>
      <c r="AAV1216" s="2"/>
      <c r="AAW1216" s="2"/>
      <c r="AAX1216" s="2"/>
      <c r="AAY1216" s="2"/>
      <c r="AAZ1216" s="2"/>
      <c r="ABA1216" s="2"/>
      <c r="ABB1216" s="2"/>
      <c r="ABC1216" s="2"/>
      <c r="ABD1216" s="2"/>
      <c r="ABE1216" s="2"/>
      <c r="ABF1216" s="2"/>
      <c r="ABG1216" s="2"/>
      <c r="ABH1216" s="2"/>
      <c r="ABI1216" s="2"/>
      <c r="ABJ1216" s="2"/>
      <c r="ABK1216" s="2"/>
      <c r="ABL1216" s="2"/>
      <c r="ABM1216" s="2"/>
      <c r="ABN1216" s="2"/>
      <c r="ABO1216" s="2"/>
      <c r="ABP1216" s="2"/>
      <c r="ABQ1216" s="2"/>
      <c r="ABR1216" s="2"/>
      <c r="ABS1216" s="2"/>
      <c r="ABT1216" s="2"/>
      <c r="ABU1216" s="2"/>
      <c r="ABV1216" s="2"/>
      <c r="ABW1216" s="2"/>
      <c r="ABX1216" s="2"/>
      <c r="ABY1216" s="2"/>
      <c r="ABZ1216" s="2"/>
      <c r="ACA1216" s="2"/>
      <c r="ACB1216" s="2"/>
      <c r="ACC1216" s="2"/>
      <c r="ACD1216" s="2"/>
      <c r="ACE1216" s="2"/>
      <c r="ACF1216" s="2"/>
      <c r="ACG1216" s="2"/>
      <c r="ACH1216" s="2"/>
      <c r="ACI1216" s="2"/>
      <c r="ACJ1216" s="2"/>
      <c r="ACK1216" s="2"/>
      <c r="ACL1216" s="2"/>
      <c r="ACM1216" s="2"/>
      <c r="ACN1216" s="2"/>
      <c r="ACO1216" s="2"/>
      <c r="ACP1216" s="2"/>
      <c r="ACQ1216" s="2"/>
      <c r="ACR1216" s="2"/>
      <c r="ACS1216" s="2"/>
      <c r="ACT1216" s="2"/>
      <c r="ACU1216" s="2"/>
      <c r="ACV1216" s="2"/>
      <c r="ACW1216" s="2"/>
      <c r="ACX1216" s="2"/>
      <c r="ACY1216" s="2"/>
      <c r="ACZ1216" s="2"/>
      <c r="ADA1216" s="2"/>
      <c r="ADB1216" s="2"/>
      <c r="ADC1216" s="2"/>
      <c r="ADD1216" s="2"/>
      <c r="ADE1216" s="2"/>
      <c r="ADF1216" s="2"/>
      <c r="ADG1216" s="2"/>
      <c r="ADH1216" s="2"/>
      <c r="ADI1216" s="2"/>
      <c r="ADJ1216" s="2"/>
      <c r="ADK1216" s="2"/>
      <c r="ADL1216" s="2"/>
      <c r="ADM1216" s="2"/>
      <c r="ADN1216" s="2"/>
      <c r="ADO1216" s="2"/>
      <c r="ADP1216" s="2"/>
      <c r="ADQ1216" s="2"/>
      <c r="ADR1216" s="2"/>
      <c r="ADS1216" s="2"/>
      <c r="ADT1216" s="2"/>
      <c r="ADU1216" s="2"/>
      <c r="ADV1216" s="2"/>
      <c r="ADW1216" s="2"/>
      <c r="ADX1216" s="2"/>
      <c r="ADY1216" s="2"/>
      <c r="ADZ1216" s="2"/>
      <c r="AEA1216" s="2"/>
      <c r="AEB1216" s="2"/>
      <c r="AEC1216" s="2"/>
      <c r="AED1216" s="2"/>
      <c r="AEE1216" s="2"/>
      <c r="AEF1216" s="2"/>
      <c r="AEG1216" s="2"/>
      <c r="AEH1216" s="2"/>
      <c r="AEI1216" s="2"/>
      <c r="AEJ1216" s="2"/>
      <c r="AEK1216" s="2"/>
      <c r="AEL1216" s="2"/>
      <c r="AEM1216" s="2"/>
      <c r="AEN1216" s="2"/>
      <c r="AEO1216" s="2"/>
      <c r="AEP1216" s="2"/>
      <c r="AEQ1216" s="2"/>
      <c r="AER1216" s="2"/>
      <c r="AES1216" s="2"/>
      <c r="AET1216" s="2"/>
      <c r="AEU1216" s="2"/>
      <c r="AEV1216" s="2"/>
      <c r="AEW1216" s="2"/>
      <c r="AEX1216" s="2"/>
      <c r="AEY1216" s="2"/>
      <c r="AEZ1216" s="2"/>
      <c r="AFA1216" s="2"/>
      <c r="AFB1216" s="2"/>
      <c r="AFC1216" s="2"/>
      <c r="AFD1216" s="2"/>
      <c r="AFE1216" s="2"/>
      <c r="AFF1216" s="2"/>
      <c r="AFG1216" s="2"/>
      <c r="AFH1216" s="2"/>
      <c r="AFI1216" s="2"/>
      <c r="AFJ1216" s="2"/>
      <c r="AFK1216" s="2"/>
      <c r="AFL1216" s="2"/>
      <c r="AFM1216" s="2"/>
      <c r="AFN1216" s="2"/>
      <c r="AFO1216" s="2"/>
      <c r="AFP1216" s="2"/>
      <c r="AFQ1216" s="2"/>
      <c r="AFR1216" s="2"/>
      <c r="AFS1216" s="2"/>
      <c r="AFT1216" s="2"/>
      <c r="AFU1216" s="2"/>
      <c r="AFV1216" s="2"/>
      <c r="AFW1216" s="2"/>
      <c r="AFX1216" s="2"/>
      <c r="AFY1216" s="2"/>
      <c r="AFZ1216" s="2"/>
      <c r="AGA1216" s="2"/>
      <c r="AGB1216" s="2"/>
      <c r="AGC1216" s="2"/>
      <c r="AGD1216" s="2"/>
      <c r="AGE1216" s="2"/>
      <c r="AGF1216" s="2"/>
      <c r="AGG1216" s="2"/>
      <c r="AGH1216" s="2"/>
      <c r="AGI1216" s="2"/>
      <c r="AGJ1216" s="2"/>
      <c r="AGK1216" s="2"/>
      <c r="AGL1216" s="2"/>
      <c r="AGM1216" s="2"/>
      <c r="AGN1216" s="2"/>
      <c r="AGO1216" s="2"/>
      <c r="AGP1216" s="2"/>
      <c r="AGQ1216" s="2"/>
      <c r="AGR1216" s="2"/>
      <c r="AGS1216" s="2"/>
      <c r="AGT1216" s="2"/>
      <c r="AGU1216" s="2"/>
      <c r="AGV1216" s="2"/>
      <c r="AGW1216" s="2"/>
      <c r="AGX1216" s="2"/>
      <c r="AGY1216" s="2"/>
      <c r="AGZ1216" s="2"/>
      <c r="AHA1216" s="2"/>
      <c r="AHB1216" s="2"/>
      <c r="AHC1216" s="2"/>
      <c r="AHD1216" s="2"/>
      <c r="AHE1216" s="2"/>
      <c r="AHF1216" s="2"/>
      <c r="AHG1216" s="2"/>
      <c r="AHH1216" s="2"/>
      <c r="AHI1216" s="2"/>
      <c r="AHJ1216" s="2"/>
      <c r="AHK1216" s="2"/>
      <c r="AHL1216" s="2"/>
      <c r="AHM1216" s="2"/>
      <c r="AHN1216" s="2"/>
      <c r="AHO1216" s="2"/>
      <c r="AHP1216" s="2"/>
      <c r="AHQ1216" s="2"/>
      <c r="AHR1216" s="2"/>
      <c r="AHS1216" s="2"/>
      <c r="AHT1216" s="2"/>
      <c r="AHU1216" s="2"/>
      <c r="AHV1216" s="2"/>
      <c r="AHW1216" s="2"/>
      <c r="AHX1216" s="2"/>
      <c r="AHY1216" s="2"/>
      <c r="AHZ1216" s="2"/>
      <c r="AIA1216" s="2"/>
      <c r="AIB1216" s="2"/>
      <c r="AIC1216" s="2"/>
      <c r="AID1216" s="2"/>
      <c r="AIE1216" s="2"/>
      <c r="AIF1216" s="2"/>
      <c r="AIG1216" s="2"/>
      <c r="AIH1216" s="2"/>
      <c r="AII1216" s="2"/>
      <c r="AIJ1216" s="2"/>
      <c r="AIK1216" s="2"/>
      <c r="AIL1216" s="2"/>
      <c r="AIM1216" s="2"/>
      <c r="AIN1216" s="2"/>
      <c r="AIO1216" s="2"/>
      <c r="AIP1216" s="2"/>
      <c r="AIQ1216" s="2"/>
      <c r="AIR1216" s="2"/>
      <c r="AIS1216" s="2"/>
      <c r="AIT1216" s="2"/>
      <c r="AIU1216" s="2"/>
      <c r="AIV1216" s="2"/>
      <c r="AIW1216" s="2"/>
      <c r="AIX1216" s="2"/>
      <c r="AIY1216" s="2"/>
      <c r="AIZ1216" s="2"/>
      <c r="AJA1216" s="2"/>
      <c r="AJB1216" s="2"/>
      <c r="AJC1216" s="2"/>
      <c r="AJD1216" s="2"/>
      <c r="AJE1216" s="2"/>
      <c r="AJF1216" s="2"/>
      <c r="AJG1216" s="2"/>
      <c r="AJH1216" s="2"/>
      <c r="AJI1216" s="2"/>
      <c r="AJJ1216" s="2"/>
      <c r="AJK1216" s="2"/>
      <c r="AJL1216" s="2"/>
      <c r="AJM1216" s="2"/>
      <c r="AJN1216" s="2"/>
      <c r="AJO1216" s="2"/>
      <c r="AJP1216" s="2"/>
      <c r="AJQ1216" s="2"/>
      <c r="AJR1216" s="2"/>
      <c r="AJS1216" s="2"/>
      <c r="AJT1216" s="2"/>
      <c r="AJU1216" s="2"/>
      <c r="AJV1216" s="2"/>
      <c r="AJW1216" s="2"/>
      <c r="AJX1216" s="2"/>
      <c r="AJY1216" s="2"/>
      <c r="AJZ1216" s="2"/>
      <c r="AKA1216" s="2"/>
      <c r="AKB1216" s="2"/>
      <c r="AKC1216" s="2"/>
      <c r="AKD1216" s="2"/>
      <c r="AKE1216" s="2"/>
      <c r="AKF1216" s="2"/>
      <c r="AKG1216" s="2"/>
      <c r="AKH1216" s="2"/>
      <c r="AKI1216" s="2"/>
      <c r="AKJ1216" s="2"/>
      <c r="AKK1216" s="2"/>
      <c r="AKL1216" s="2"/>
      <c r="AKM1216" s="2"/>
      <c r="AKN1216" s="2"/>
      <c r="AKO1216" s="2"/>
      <c r="AKP1216" s="2"/>
      <c r="AKQ1216" s="2"/>
      <c r="AKR1216" s="2"/>
      <c r="AKS1216" s="2"/>
      <c r="AKT1216" s="2"/>
      <c r="AKU1216" s="2"/>
      <c r="AKV1216" s="2"/>
      <c r="AKW1216" s="2"/>
      <c r="AKX1216" s="2"/>
      <c r="AKY1216" s="2"/>
      <c r="AKZ1216" s="2"/>
      <c r="ALA1216" s="2"/>
      <c r="ALB1216" s="2"/>
      <c r="ALC1216" s="2"/>
      <c r="ALD1216" s="2"/>
      <c r="ALE1216" s="2"/>
      <c r="ALF1216" s="2"/>
      <c r="ALG1216" s="2"/>
      <c r="ALH1216" s="2"/>
      <c r="ALI1216" s="6"/>
      <c r="ALJ1216" s="6"/>
      <c r="ALK1216" s="6"/>
      <c r="ALL1216" s="6"/>
      <c r="ALM1216" s="6"/>
      <c r="ALN1216" s="6"/>
      <c r="ALO1216" s="6"/>
      <c r="ALP1216" s="6"/>
      <c r="ALQ1216" s="6"/>
      <c r="ALR1216" s="6"/>
      <c r="ALS1216" s="6"/>
      <c r="ALT1216" s="6"/>
      <c r="ALU1216" s="6"/>
      <c r="ALV1216" s="6"/>
      <c r="ALW1216" s="6"/>
      <c r="ALX1216" s="6"/>
      <c r="ALY1216" s="6"/>
      <c r="ALZ1216" s="6"/>
      <c r="AMA1216" s="6"/>
      <c r="AMB1216" s="6"/>
      <c r="AMC1216" s="6"/>
      <c r="AMD1216" s="6"/>
      <c r="AME1216" s="6"/>
      <c r="AMF1216" s="6"/>
      <c r="AMG1216" s="6"/>
      <c r="AMH1216" s="6"/>
      <c r="AMI1216" s="6"/>
      <c r="AMJ1216" s="6"/>
      <c r="AMK1216" s="6"/>
      <c r="AML1216" s="6"/>
      <c r="AMM1216" s="6"/>
    </row>
    <row r="1217" spans="1:1027" s="72" customFormat="1" ht="18.75">
      <c r="A1217" s="8">
        <v>45071</v>
      </c>
      <c r="B1217" s="32">
        <f t="shared" si="631"/>
        <v>0.78378378378378377</v>
      </c>
      <c r="C1217" s="73">
        <f t="shared" si="654"/>
        <v>0.59452054794520559</v>
      </c>
      <c r="D1217" s="73">
        <f t="shared" si="632"/>
        <v>0.54500000000000004</v>
      </c>
      <c r="E1217" s="73">
        <f t="shared" si="633"/>
        <v>0.70338855167630943</v>
      </c>
      <c r="F1217" s="73">
        <f t="shared" si="634"/>
        <v>0.77391304347826106</v>
      </c>
      <c r="G1217" s="73">
        <f t="shared" si="635"/>
        <v>0.2</v>
      </c>
      <c r="H1217" s="73">
        <f t="shared" si="636"/>
        <v>0.2</v>
      </c>
      <c r="I1217" s="73">
        <f t="shared" si="637"/>
        <v>0.15504322766570605</v>
      </c>
      <c r="J1217" s="73">
        <f t="shared" si="638"/>
        <v>0.26666666666666672</v>
      </c>
      <c r="K1217" s="73">
        <f t="shared" si="639"/>
        <v>-6.9565217391304335E-2</v>
      </c>
      <c r="L1217" s="73">
        <f t="shared" si="640"/>
        <v>0</v>
      </c>
      <c r="M1217" s="73">
        <f t="shared" si="641"/>
        <v>0</v>
      </c>
      <c r="N1217" s="73">
        <f t="shared" si="642"/>
        <v>0.68994368463394995</v>
      </c>
      <c r="O1217" s="73">
        <f t="shared" si="643"/>
        <v>0.30247933884297523</v>
      </c>
      <c r="P1217" s="73">
        <f t="shared" si="644"/>
        <v>0.19277108433734941</v>
      </c>
      <c r="Q1217" s="73">
        <f t="shared" si="645"/>
        <v>0.2</v>
      </c>
      <c r="R1217" s="73">
        <f t="shared" si="646"/>
        <v>0.2</v>
      </c>
      <c r="S1217" s="73">
        <f t="shared" si="647"/>
        <v>0.2</v>
      </c>
      <c r="T1217" s="73">
        <f t="shared" si="648"/>
        <v>0.2</v>
      </c>
      <c r="U1217" s="73">
        <f t="shared" si="649"/>
        <v>0.2</v>
      </c>
      <c r="V1217" s="73">
        <f t="shared" si="650"/>
        <v>0.20396452790818989</v>
      </c>
      <c r="W1217" s="103">
        <v>0.24954007475244006</v>
      </c>
      <c r="X1217" s="2"/>
      <c r="Y1217" s="2"/>
      <c r="Z1217" s="2"/>
      <c r="AA1217" s="2"/>
      <c r="AB1217" s="2"/>
      <c r="AC1217" s="2">
        <v>-6.8721173223051721</v>
      </c>
      <c r="AD1217" s="2"/>
      <c r="AE1217" s="2"/>
      <c r="AF1217" s="2"/>
      <c r="AG1217" s="5"/>
      <c r="AH1217" s="5"/>
      <c r="AI1217" s="5"/>
      <c r="AJ1217" s="2"/>
      <c r="AK1217" s="2"/>
      <c r="AL1217" s="36">
        <f t="shared" si="655"/>
        <v>22.549698348333497</v>
      </c>
      <c r="AM1217" s="36">
        <f t="shared" si="651"/>
        <v>22.5496983483335</v>
      </c>
      <c r="AN1217" s="4">
        <v>64</v>
      </c>
      <c r="AO1217" s="4"/>
      <c r="AP1217" s="4"/>
      <c r="AQ1217" s="4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2"/>
      <c r="BC1217" s="3"/>
      <c r="BD1217" s="47"/>
      <c r="BE1217" s="2"/>
      <c r="BF1217" s="2"/>
      <c r="BG1217" s="2"/>
      <c r="BH1217" s="89">
        <v>0</v>
      </c>
      <c r="BI1217" s="47">
        <v>100</v>
      </c>
      <c r="BJ1217" s="71">
        <v>0</v>
      </c>
      <c r="BK1217" s="3">
        <v>0</v>
      </c>
      <c r="BL1217" s="49">
        <v>0</v>
      </c>
      <c r="BM1217" s="49">
        <v>0</v>
      </c>
      <c r="BN1217" s="49">
        <v>0</v>
      </c>
      <c r="BO1217" s="49">
        <v>0</v>
      </c>
      <c r="BP1217" s="49">
        <v>0</v>
      </c>
      <c r="BQ1217" s="49">
        <v>0</v>
      </c>
      <c r="BR1217" s="49">
        <v>0</v>
      </c>
      <c r="BS1217" s="3">
        <f t="shared" si="652"/>
        <v>0</v>
      </c>
      <c r="BT1217" s="2">
        <f t="shared" si="653"/>
        <v>100</v>
      </c>
      <c r="BU1217" s="2"/>
      <c r="BV1217" s="37">
        <v>25.299488465715399</v>
      </c>
      <c r="BW1217" s="37"/>
      <c r="BX1217" s="37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  <c r="DE1217" s="2"/>
      <c r="DF1217" s="2"/>
      <c r="DG1217" s="2"/>
      <c r="DH1217" s="38"/>
      <c r="DI1217" s="38"/>
      <c r="DJ1217" s="38"/>
      <c r="DK1217" s="2"/>
      <c r="DL1217" s="2"/>
      <c r="DM1217" s="2"/>
      <c r="DN1217" s="2"/>
      <c r="DO1217" s="2"/>
      <c r="DP1217" s="2"/>
      <c r="DQ1217" s="2"/>
      <c r="DR1217" s="2"/>
      <c r="DS1217" s="2"/>
      <c r="DT1217" s="2"/>
      <c r="DU1217" s="2"/>
      <c r="DV1217" s="2"/>
      <c r="DW1217" s="2"/>
      <c r="DX1217" s="2"/>
      <c r="DY1217" s="2"/>
      <c r="DZ1217" s="2"/>
      <c r="EA1217" s="2"/>
      <c r="EB1217" s="2"/>
      <c r="EC1217" s="2"/>
      <c r="ED1217" s="2"/>
      <c r="EE1217" s="2"/>
      <c r="EF1217" s="2"/>
      <c r="EG1217" s="2"/>
      <c r="EH1217" s="2"/>
      <c r="EI1217" s="2"/>
      <c r="EJ1217" s="2"/>
      <c r="EK1217" s="2"/>
      <c r="EL1217" s="2"/>
      <c r="EM1217" s="2"/>
      <c r="EN1217" s="2"/>
      <c r="EO1217" s="2"/>
      <c r="EP1217" s="2"/>
      <c r="EQ1217" s="2"/>
      <c r="ER1217" s="2"/>
      <c r="ES1217" s="2"/>
      <c r="ET1217" s="2"/>
      <c r="EU1217" s="2"/>
      <c r="EV1217" s="2"/>
      <c r="EW1217" s="2"/>
      <c r="EX1217" s="2"/>
      <c r="EY1217" s="2"/>
      <c r="EZ1217" s="2"/>
      <c r="FA1217" s="2"/>
      <c r="FB1217" s="2"/>
      <c r="FC1217" s="2"/>
      <c r="FD1217" s="2"/>
      <c r="FE1217" s="2"/>
      <c r="FF1217" s="2"/>
      <c r="FG1217" s="2"/>
      <c r="FH1217" s="2"/>
      <c r="FI1217" s="2"/>
      <c r="FJ1217" s="2"/>
      <c r="FK1217" s="2"/>
      <c r="FL1217" s="2"/>
      <c r="FM1217" s="2"/>
      <c r="FN1217" s="2"/>
      <c r="FO1217" s="2"/>
      <c r="FP1217" s="2"/>
      <c r="FQ1217" s="2"/>
      <c r="FR1217" s="2"/>
      <c r="FS1217" s="2"/>
      <c r="FT1217" s="2"/>
      <c r="FU1217" s="2"/>
      <c r="FV1217" s="2"/>
      <c r="FW1217" s="2"/>
      <c r="FX1217" s="2"/>
      <c r="FY1217" s="2"/>
      <c r="FZ1217" s="2"/>
      <c r="GA1217" s="2"/>
      <c r="GB1217" s="2"/>
      <c r="GC1217" s="2"/>
      <c r="GD1217" s="2"/>
      <c r="GE1217" s="2"/>
      <c r="GF1217" s="2"/>
      <c r="GG1217" s="2"/>
      <c r="GH1217" s="2"/>
      <c r="GI1217" s="2"/>
      <c r="GJ1217" s="2"/>
      <c r="GK1217" s="2"/>
      <c r="GL1217" s="2"/>
      <c r="GM1217" s="2"/>
      <c r="GN1217" s="2"/>
      <c r="GO1217" s="2"/>
      <c r="GP1217" s="2"/>
      <c r="GQ1217" s="2"/>
      <c r="GR1217" s="2"/>
      <c r="GS1217" s="2"/>
      <c r="GT1217" s="2"/>
      <c r="GU1217" s="2"/>
      <c r="GV1217" s="2"/>
      <c r="GW1217" s="2"/>
      <c r="GX1217" s="2"/>
      <c r="GY1217" s="2"/>
      <c r="GZ1217" s="2"/>
      <c r="HA1217" s="2"/>
      <c r="HB1217" s="2"/>
      <c r="HC1217" s="2"/>
      <c r="HD1217" s="2"/>
      <c r="HE1217" s="2"/>
      <c r="HF1217" s="2"/>
      <c r="HG1217" s="2"/>
      <c r="HH1217" s="2"/>
      <c r="HI1217" s="2"/>
      <c r="HJ1217" s="2"/>
      <c r="HK1217" s="2"/>
      <c r="HL1217" s="2"/>
      <c r="HM1217" s="2"/>
      <c r="HN1217" s="2"/>
      <c r="HO1217" s="2"/>
      <c r="HP1217" s="2"/>
      <c r="HQ1217" s="2"/>
      <c r="HR1217" s="2"/>
      <c r="HS1217" s="2"/>
      <c r="HT1217" s="2"/>
      <c r="HU1217" s="2"/>
      <c r="HV1217" s="2"/>
      <c r="HW1217" s="2"/>
      <c r="HX1217" s="2"/>
      <c r="HY1217" s="2"/>
      <c r="HZ1217" s="2"/>
      <c r="IA1217" s="2"/>
      <c r="IB1217" s="2"/>
      <c r="IC1217" s="2"/>
      <c r="ID1217" s="2"/>
      <c r="IE1217" s="2"/>
      <c r="IF1217" s="2"/>
      <c r="IG1217" s="2"/>
      <c r="IH1217" s="2"/>
      <c r="II1217" s="2"/>
      <c r="IJ1217" s="2"/>
      <c r="IK1217" s="2"/>
      <c r="IL1217" s="2"/>
      <c r="IM1217" s="2"/>
      <c r="IN1217" s="2"/>
      <c r="IO1217" s="2"/>
      <c r="IP1217" s="2"/>
      <c r="IQ1217" s="2"/>
      <c r="IR1217" s="2"/>
      <c r="IS1217" s="2"/>
      <c r="IT1217" s="2"/>
      <c r="IU1217" s="2"/>
      <c r="IV1217" s="2"/>
      <c r="IW1217" s="2"/>
      <c r="IX1217" s="2"/>
      <c r="IY1217" s="2"/>
      <c r="IZ1217" s="2"/>
      <c r="JA1217" s="2"/>
      <c r="JB1217" s="2"/>
      <c r="JC1217" s="2"/>
      <c r="JD1217" s="2"/>
      <c r="JE1217" s="2"/>
      <c r="JF1217" s="2"/>
      <c r="JG1217" s="2"/>
      <c r="JH1217" s="2"/>
      <c r="JI1217" s="2"/>
      <c r="JJ1217" s="2"/>
      <c r="JK1217" s="2"/>
      <c r="JL1217" s="2"/>
      <c r="JM1217" s="2"/>
      <c r="JN1217" s="2"/>
      <c r="JO1217" s="2"/>
      <c r="JP1217" s="2"/>
      <c r="JQ1217" s="2"/>
      <c r="JR1217" s="2"/>
      <c r="JS1217" s="2"/>
      <c r="JT1217" s="2"/>
      <c r="JU1217" s="2"/>
      <c r="JV1217" s="2"/>
      <c r="JW1217" s="2"/>
      <c r="JX1217" s="2"/>
      <c r="JY1217" s="2"/>
      <c r="JZ1217" s="2"/>
      <c r="KA1217" s="2"/>
      <c r="KB1217" s="2"/>
      <c r="KC1217" s="2"/>
      <c r="KD1217" s="2"/>
      <c r="KE1217" s="2"/>
      <c r="KF1217" s="2"/>
      <c r="KG1217" s="2"/>
      <c r="KH1217" s="2"/>
      <c r="KI1217" s="2"/>
      <c r="KJ1217" s="2"/>
      <c r="KK1217" s="2"/>
      <c r="KL1217" s="2"/>
      <c r="KM1217" s="2"/>
      <c r="KN1217" s="2"/>
      <c r="KO1217" s="2"/>
      <c r="KP1217" s="2"/>
      <c r="KQ1217" s="2"/>
      <c r="KR1217" s="2"/>
      <c r="KS1217" s="2"/>
      <c r="KT1217" s="2"/>
      <c r="KU1217" s="2"/>
      <c r="KV1217" s="2"/>
      <c r="KW1217" s="2"/>
      <c r="KX1217" s="2"/>
      <c r="KY1217" s="2"/>
      <c r="KZ1217" s="2"/>
      <c r="LA1217" s="2"/>
      <c r="LB1217" s="2"/>
      <c r="LC1217" s="2"/>
      <c r="LD1217" s="2"/>
      <c r="LE1217" s="2"/>
      <c r="LF1217" s="2"/>
      <c r="LG1217" s="2"/>
      <c r="LH1217" s="2"/>
      <c r="LI1217" s="2"/>
      <c r="LJ1217" s="2"/>
      <c r="LK1217" s="2"/>
      <c r="LL1217" s="2"/>
      <c r="LM1217" s="2"/>
      <c r="LN1217" s="2"/>
      <c r="LO1217" s="2"/>
      <c r="LP1217" s="2"/>
      <c r="LQ1217" s="2"/>
      <c r="LR1217" s="2"/>
      <c r="LS1217" s="2"/>
      <c r="LT1217" s="2"/>
      <c r="LU1217" s="2"/>
      <c r="LV1217" s="2"/>
      <c r="LW1217" s="2"/>
      <c r="LX1217" s="2"/>
      <c r="LY1217" s="2"/>
      <c r="LZ1217" s="2"/>
      <c r="MA1217" s="2"/>
      <c r="MB1217" s="2"/>
      <c r="MC1217" s="2"/>
      <c r="MD1217" s="2"/>
      <c r="ME1217" s="2"/>
      <c r="MF1217" s="2"/>
      <c r="MG1217" s="2"/>
      <c r="MH1217" s="2"/>
      <c r="MI1217" s="2"/>
      <c r="MJ1217" s="2"/>
      <c r="MK1217" s="2"/>
      <c r="ML1217" s="2"/>
      <c r="MM1217" s="2"/>
      <c r="MN1217" s="2"/>
      <c r="MO1217" s="2"/>
      <c r="MP1217" s="2"/>
      <c r="MQ1217" s="2"/>
      <c r="MR1217" s="2"/>
      <c r="MS1217" s="2"/>
      <c r="MT1217" s="2"/>
      <c r="MU1217" s="2"/>
      <c r="MV1217" s="2"/>
      <c r="MW1217" s="2"/>
      <c r="MX1217" s="2"/>
      <c r="MY1217" s="2"/>
      <c r="MZ1217" s="2"/>
      <c r="NA1217" s="2"/>
      <c r="NB1217" s="2"/>
      <c r="NC1217" s="2"/>
      <c r="ND1217" s="2"/>
      <c r="NE1217" s="2"/>
      <c r="NF1217" s="2"/>
      <c r="NG1217" s="2"/>
      <c r="NH1217" s="2"/>
      <c r="NI1217" s="2"/>
      <c r="NJ1217" s="2"/>
      <c r="NK1217" s="2"/>
      <c r="NL1217" s="2"/>
      <c r="NM1217" s="2"/>
      <c r="NN1217" s="2"/>
      <c r="NO1217" s="2"/>
      <c r="NP1217" s="2"/>
      <c r="NQ1217" s="2"/>
      <c r="NR1217" s="2"/>
      <c r="NS1217" s="2"/>
      <c r="NT1217" s="2"/>
      <c r="NU1217" s="2"/>
      <c r="NV1217" s="2"/>
      <c r="NW1217" s="2"/>
      <c r="NX1217" s="2"/>
      <c r="NY1217" s="2"/>
      <c r="NZ1217" s="2"/>
      <c r="OA1217" s="2"/>
      <c r="OB1217" s="2"/>
      <c r="OC1217" s="2"/>
      <c r="OD1217" s="2"/>
      <c r="OE1217" s="2"/>
      <c r="OF1217" s="2"/>
      <c r="OG1217" s="2"/>
      <c r="OH1217" s="2"/>
      <c r="OI1217" s="2"/>
      <c r="OJ1217" s="2"/>
      <c r="OK1217" s="2"/>
      <c r="OL1217" s="2"/>
      <c r="OM1217" s="2"/>
      <c r="ON1217" s="2"/>
      <c r="OO1217" s="2"/>
      <c r="OP1217" s="2"/>
      <c r="OQ1217" s="2"/>
      <c r="OR1217" s="2"/>
      <c r="OS1217" s="2"/>
      <c r="OT1217" s="2"/>
      <c r="OU1217" s="2"/>
      <c r="OV1217" s="2"/>
      <c r="OW1217" s="2"/>
      <c r="OX1217" s="2"/>
      <c r="OY1217" s="2"/>
      <c r="OZ1217" s="2"/>
      <c r="PA1217" s="2"/>
      <c r="PB1217" s="2"/>
      <c r="PC1217" s="2"/>
      <c r="PD1217" s="2"/>
      <c r="PE1217" s="2"/>
      <c r="PF1217" s="2"/>
      <c r="PG1217" s="2"/>
      <c r="PH1217" s="2"/>
      <c r="PI1217" s="2"/>
      <c r="PJ1217" s="2"/>
      <c r="PK1217" s="2"/>
      <c r="PL1217" s="2"/>
      <c r="PM1217" s="2"/>
      <c r="PN1217" s="2"/>
      <c r="PO1217" s="2"/>
      <c r="PP1217" s="2"/>
      <c r="PQ1217" s="2"/>
      <c r="PR1217" s="2"/>
      <c r="PS1217" s="2"/>
      <c r="PT1217" s="2"/>
      <c r="PU1217" s="2"/>
      <c r="PV1217" s="2"/>
      <c r="PW1217" s="2"/>
      <c r="PX1217" s="2"/>
      <c r="PY1217" s="2"/>
      <c r="PZ1217" s="2"/>
      <c r="QA1217" s="2"/>
      <c r="QB1217" s="2"/>
      <c r="QC1217" s="2"/>
      <c r="QD1217" s="2"/>
      <c r="QE1217" s="2"/>
      <c r="QF1217" s="2"/>
      <c r="QG1217" s="2"/>
      <c r="QH1217" s="2"/>
      <c r="QI1217" s="2"/>
      <c r="QJ1217" s="2"/>
      <c r="QK1217" s="2"/>
      <c r="QL1217" s="2"/>
      <c r="QM1217" s="2"/>
      <c r="QN1217" s="2"/>
      <c r="QO1217" s="2"/>
      <c r="QP1217" s="2"/>
      <c r="QQ1217" s="2"/>
      <c r="QR1217" s="2"/>
      <c r="QS1217" s="2"/>
      <c r="QT1217" s="2"/>
      <c r="QU1217" s="2"/>
      <c r="QV1217" s="2"/>
      <c r="QW1217" s="2"/>
      <c r="QX1217" s="2"/>
      <c r="QY1217" s="2"/>
      <c r="QZ1217" s="2"/>
      <c r="RA1217" s="2"/>
      <c r="RB1217" s="2"/>
      <c r="RC1217" s="2"/>
      <c r="RD1217" s="2"/>
      <c r="RE1217" s="2"/>
      <c r="RF1217" s="2"/>
      <c r="RG1217" s="2"/>
      <c r="RH1217" s="2"/>
      <c r="RI1217" s="2"/>
      <c r="RJ1217" s="2"/>
      <c r="RK1217" s="2"/>
      <c r="RL1217" s="2"/>
      <c r="RM1217" s="2"/>
      <c r="RN1217" s="2"/>
      <c r="RO1217" s="2"/>
      <c r="RP1217" s="2"/>
      <c r="RQ1217" s="2"/>
      <c r="RR1217" s="2"/>
      <c r="RS1217" s="2"/>
      <c r="RT1217" s="2"/>
      <c r="RU1217" s="2"/>
      <c r="RV1217" s="2"/>
      <c r="RW1217" s="2"/>
      <c r="RX1217" s="2"/>
      <c r="RY1217" s="2"/>
      <c r="RZ1217" s="2"/>
      <c r="SA1217" s="2"/>
      <c r="SB1217" s="2"/>
      <c r="SC1217" s="2"/>
      <c r="SD1217" s="2"/>
      <c r="SE1217" s="2"/>
      <c r="SF1217" s="2"/>
      <c r="SG1217" s="2"/>
      <c r="SH1217" s="2"/>
      <c r="SI1217" s="2"/>
      <c r="SJ1217" s="2"/>
      <c r="SK1217" s="2"/>
      <c r="SL1217" s="2"/>
      <c r="SM1217" s="2"/>
      <c r="SN1217" s="2"/>
      <c r="SO1217" s="2"/>
      <c r="SP1217" s="2"/>
      <c r="SQ1217" s="2"/>
      <c r="SR1217" s="2"/>
      <c r="SS1217" s="2"/>
      <c r="ST1217" s="2"/>
      <c r="SU1217" s="2"/>
      <c r="SV1217" s="2"/>
      <c r="SW1217" s="2"/>
      <c r="SX1217" s="2"/>
      <c r="SY1217" s="2"/>
      <c r="SZ1217" s="2"/>
      <c r="TA1217" s="2"/>
      <c r="TB1217" s="2"/>
      <c r="TC1217" s="2"/>
      <c r="TD1217" s="2"/>
      <c r="TE1217" s="2"/>
      <c r="TF1217" s="2"/>
      <c r="TG1217" s="2"/>
      <c r="TH1217" s="2"/>
      <c r="TI1217" s="2"/>
      <c r="TJ1217" s="2"/>
      <c r="TK1217" s="2"/>
      <c r="TL1217" s="2"/>
      <c r="TM1217" s="2"/>
      <c r="TN1217" s="2"/>
      <c r="TO1217" s="2"/>
      <c r="TP1217" s="2"/>
      <c r="TQ1217" s="2"/>
      <c r="TR1217" s="2"/>
      <c r="TS1217" s="2"/>
      <c r="TT1217" s="2"/>
      <c r="TU1217" s="2"/>
      <c r="TV1217" s="2"/>
      <c r="TW1217" s="2"/>
      <c r="TX1217" s="2"/>
      <c r="TY1217" s="2"/>
      <c r="TZ1217" s="2"/>
      <c r="UA1217" s="2"/>
      <c r="UB1217" s="2"/>
      <c r="UC1217" s="2"/>
      <c r="UD1217" s="2"/>
      <c r="UE1217" s="2"/>
      <c r="UF1217" s="2"/>
      <c r="UG1217" s="2"/>
      <c r="UH1217" s="2"/>
      <c r="UI1217" s="2"/>
      <c r="UJ1217" s="2"/>
      <c r="UK1217" s="2"/>
      <c r="UL1217" s="2"/>
      <c r="UM1217" s="2"/>
      <c r="UN1217" s="2"/>
      <c r="UO1217" s="2"/>
      <c r="UP1217" s="2"/>
      <c r="UQ1217" s="2"/>
      <c r="UR1217" s="2"/>
      <c r="US1217" s="2"/>
      <c r="UT1217" s="2"/>
      <c r="UU1217" s="2"/>
      <c r="UV1217" s="2"/>
      <c r="UW1217" s="2"/>
      <c r="UX1217" s="2"/>
      <c r="UY1217" s="2"/>
      <c r="UZ1217" s="2"/>
      <c r="VA1217" s="2"/>
      <c r="VB1217" s="2"/>
      <c r="VC1217" s="2"/>
      <c r="VD1217" s="2"/>
      <c r="VE1217" s="2"/>
      <c r="VF1217" s="2"/>
      <c r="VG1217" s="2"/>
      <c r="VH1217" s="2"/>
      <c r="VI1217" s="2"/>
      <c r="VJ1217" s="2"/>
      <c r="VK1217" s="2"/>
      <c r="VL1217" s="2"/>
      <c r="VM1217" s="2"/>
      <c r="VN1217" s="2"/>
      <c r="VO1217" s="2"/>
      <c r="VP1217" s="2"/>
      <c r="VQ1217" s="2"/>
      <c r="VR1217" s="2"/>
      <c r="VS1217" s="2"/>
      <c r="VT1217" s="2"/>
      <c r="VU1217" s="2"/>
      <c r="VV1217" s="2"/>
      <c r="VW1217" s="2"/>
      <c r="VX1217" s="2"/>
      <c r="VY1217" s="2"/>
      <c r="VZ1217" s="2"/>
      <c r="WA1217" s="2"/>
      <c r="WB1217" s="2"/>
      <c r="WC1217" s="2"/>
      <c r="WD1217" s="2"/>
      <c r="WE1217" s="2"/>
      <c r="WF1217" s="2"/>
      <c r="WG1217" s="2"/>
      <c r="WH1217" s="2"/>
      <c r="WI1217" s="2"/>
      <c r="WJ1217" s="2"/>
      <c r="WK1217" s="2"/>
      <c r="WL1217" s="2"/>
      <c r="WM1217" s="2"/>
      <c r="WN1217" s="2"/>
      <c r="WO1217" s="2"/>
      <c r="WP1217" s="2"/>
      <c r="WQ1217" s="2"/>
      <c r="WR1217" s="2"/>
      <c r="WS1217" s="2"/>
      <c r="WT1217" s="2"/>
      <c r="WU1217" s="2"/>
      <c r="WV1217" s="2"/>
      <c r="WW1217" s="2"/>
      <c r="WX1217" s="2"/>
      <c r="WY1217" s="2"/>
      <c r="WZ1217" s="2"/>
      <c r="XA1217" s="2"/>
      <c r="XB1217" s="2"/>
      <c r="XC1217" s="2"/>
      <c r="XD1217" s="2"/>
      <c r="XE1217" s="2"/>
      <c r="XF1217" s="2"/>
      <c r="XG1217" s="2"/>
      <c r="XH1217" s="2"/>
      <c r="XI1217" s="2"/>
      <c r="XJ1217" s="2"/>
      <c r="XK1217" s="2"/>
      <c r="XL1217" s="2"/>
      <c r="XM1217" s="2"/>
      <c r="XN1217" s="2"/>
      <c r="XO1217" s="2"/>
      <c r="XP1217" s="2"/>
      <c r="XQ1217" s="2"/>
      <c r="XR1217" s="2"/>
      <c r="XS1217" s="2"/>
      <c r="XT1217" s="2"/>
      <c r="XU1217" s="2"/>
      <c r="XV1217" s="2"/>
      <c r="XW1217" s="2"/>
      <c r="XX1217" s="2"/>
      <c r="XY1217" s="2"/>
      <c r="XZ1217" s="2"/>
      <c r="YA1217" s="2"/>
      <c r="YB1217" s="2"/>
      <c r="YC1217" s="2"/>
      <c r="YD1217" s="2"/>
      <c r="YE1217" s="2"/>
      <c r="YF1217" s="2"/>
      <c r="YG1217" s="2"/>
      <c r="YH1217" s="2"/>
      <c r="YI1217" s="2"/>
      <c r="YJ1217" s="2"/>
      <c r="YK1217" s="2"/>
      <c r="YL1217" s="2"/>
      <c r="YM1217" s="2"/>
      <c r="YN1217" s="2"/>
      <c r="YO1217" s="2"/>
      <c r="YP1217" s="2"/>
      <c r="YQ1217" s="2"/>
      <c r="YR1217" s="2"/>
      <c r="YS1217" s="2"/>
      <c r="YT1217" s="2"/>
      <c r="YU1217" s="2"/>
      <c r="YV1217" s="2"/>
      <c r="YW1217" s="2"/>
      <c r="YX1217" s="2"/>
      <c r="YY1217" s="2"/>
      <c r="YZ1217" s="2"/>
      <c r="ZA1217" s="2"/>
      <c r="ZB1217" s="2"/>
      <c r="ZC1217" s="2"/>
      <c r="ZD1217" s="2"/>
      <c r="ZE1217" s="2"/>
      <c r="ZF1217" s="2"/>
      <c r="ZG1217" s="2"/>
      <c r="ZH1217" s="2"/>
      <c r="ZI1217" s="2"/>
      <c r="ZJ1217" s="2"/>
      <c r="ZK1217" s="2"/>
      <c r="ZL1217" s="2"/>
      <c r="ZM1217" s="2"/>
      <c r="ZN1217" s="2"/>
      <c r="ZO1217" s="2"/>
      <c r="ZP1217" s="2"/>
      <c r="ZQ1217" s="2"/>
      <c r="ZR1217" s="2"/>
      <c r="ZS1217" s="2"/>
      <c r="ZT1217" s="2"/>
      <c r="ZU1217" s="2"/>
      <c r="ZV1217" s="2"/>
      <c r="ZW1217" s="2"/>
      <c r="ZX1217" s="2"/>
      <c r="ZY1217" s="2"/>
      <c r="ZZ1217" s="2"/>
      <c r="AAA1217" s="2"/>
      <c r="AAB1217" s="2"/>
      <c r="AAC1217" s="2"/>
      <c r="AAD1217" s="2"/>
      <c r="AAE1217" s="2"/>
      <c r="AAF1217" s="2"/>
      <c r="AAG1217" s="2"/>
      <c r="AAH1217" s="2"/>
      <c r="AAI1217" s="2"/>
      <c r="AAJ1217" s="2"/>
      <c r="AAK1217" s="2"/>
      <c r="AAL1217" s="2"/>
      <c r="AAM1217" s="2"/>
      <c r="AAN1217" s="2"/>
      <c r="AAO1217" s="2"/>
      <c r="AAP1217" s="2"/>
      <c r="AAQ1217" s="2"/>
      <c r="AAR1217" s="2"/>
      <c r="AAS1217" s="2"/>
      <c r="AAT1217" s="2"/>
      <c r="AAU1217" s="2"/>
      <c r="AAV1217" s="2"/>
      <c r="AAW1217" s="2"/>
      <c r="AAX1217" s="2"/>
      <c r="AAY1217" s="2"/>
      <c r="AAZ1217" s="2"/>
      <c r="ABA1217" s="2"/>
      <c r="ABB1217" s="2"/>
      <c r="ABC1217" s="2"/>
      <c r="ABD1217" s="2"/>
      <c r="ABE1217" s="2"/>
      <c r="ABF1217" s="2"/>
      <c r="ABG1217" s="2"/>
      <c r="ABH1217" s="2"/>
      <c r="ABI1217" s="2"/>
      <c r="ABJ1217" s="2"/>
      <c r="ABK1217" s="2"/>
      <c r="ABL1217" s="2"/>
      <c r="ABM1217" s="2"/>
      <c r="ABN1217" s="2"/>
      <c r="ABO1217" s="2"/>
      <c r="ABP1217" s="2"/>
      <c r="ABQ1217" s="2"/>
      <c r="ABR1217" s="2"/>
      <c r="ABS1217" s="2"/>
      <c r="ABT1217" s="2"/>
      <c r="ABU1217" s="2"/>
      <c r="ABV1217" s="2"/>
      <c r="ABW1217" s="2"/>
      <c r="ABX1217" s="2"/>
      <c r="ABY1217" s="2"/>
      <c r="ABZ1217" s="2"/>
      <c r="ACA1217" s="2"/>
      <c r="ACB1217" s="2"/>
      <c r="ACC1217" s="2"/>
      <c r="ACD1217" s="2"/>
      <c r="ACE1217" s="2"/>
      <c r="ACF1217" s="2"/>
      <c r="ACG1217" s="2"/>
      <c r="ACH1217" s="2"/>
      <c r="ACI1217" s="2"/>
      <c r="ACJ1217" s="2"/>
      <c r="ACK1217" s="2"/>
      <c r="ACL1217" s="2"/>
      <c r="ACM1217" s="2"/>
      <c r="ACN1217" s="2"/>
      <c r="ACO1217" s="2"/>
      <c r="ACP1217" s="2"/>
      <c r="ACQ1217" s="2"/>
      <c r="ACR1217" s="2"/>
      <c r="ACS1217" s="2"/>
      <c r="ACT1217" s="2"/>
      <c r="ACU1217" s="2"/>
      <c r="ACV1217" s="2"/>
      <c r="ACW1217" s="2"/>
      <c r="ACX1217" s="2"/>
      <c r="ACY1217" s="2"/>
      <c r="ACZ1217" s="2"/>
      <c r="ADA1217" s="2"/>
      <c r="ADB1217" s="2"/>
      <c r="ADC1217" s="2"/>
      <c r="ADD1217" s="2"/>
      <c r="ADE1217" s="2"/>
      <c r="ADF1217" s="2"/>
      <c r="ADG1217" s="2"/>
      <c r="ADH1217" s="2"/>
      <c r="ADI1217" s="2"/>
      <c r="ADJ1217" s="2"/>
      <c r="ADK1217" s="2"/>
      <c r="ADL1217" s="2"/>
      <c r="ADM1217" s="2"/>
      <c r="ADN1217" s="2"/>
      <c r="ADO1217" s="2"/>
      <c r="ADP1217" s="2"/>
      <c r="ADQ1217" s="2"/>
      <c r="ADR1217" s="2"/>
      <c r="ADS1217" s="2"/>
      <c r="ADT1217" s="2"/>
      <c r="ADU1217" s="2"/>
      <c r="ADV1217" s="2"/>
      <c r="ADW1217" s="2"/>
      <c r="ADX1217" s="2"/>
      <c r="ADY1217" s="2"/>
      <c r="ADZ1217" s="2"/>
      <c r="AEA1217" s="2"/>
      <c r="AEB1217" s="2"/>
      <c r="AEC1217" s="2"/>
      <c r="AED1217" s="2"/>
      <c r="AEE1217" s="2"/>
      <c r="AEF1217" s="2"/>
      <c r="AEG1217" s="2"/>
      <c r="AEH1217" s="2"/>
      <c r="AEI1217" s="2"/>
      <c r="AEJ1217" s="2"/>
      <c r="AEK1217" s="2"/>
      <c r="AEL1217" s="2"/>
      <c r="AEM1217" s="2"/>
      <c r="AEN1217" s="2"/>
      <c r="AEO1217" s="2"/>
      <c r="AEP1217" s="2"/>
      <c r="AEQ1217" s="2"/>
      <c r="AER1217" s="2"/>
      <c r="AES1217" s="2"/>
      <c r="AET1217" s="2"/>
      <c r="AEU1217" s="2"/>
      <c r="AEV1217" s="2"/>
      <c r="AEW1217" s="2"/>
      <c r="AEX1217" s="2"/>
      <c r="AEY1217" s="2"/>
      <c r="AEZ1217" s="2"/>
      <c r="AFA1217" s="2"/>
      <c r="AFB1217" s="2"/>
      <c r="AFC1217" s="2"/>
      <c r="AFD1217" s="2"/>
      <c r="AFE1217" s="2"/>
      <c r="AFF1217" s="2"/>
      <c r="AFG1217" s="2"/>
      <c r="AFH1217" s="2"/>
      <c r="AFI1217" s="2"/>
      <c r="AFJ1217" s="2"/>
      <c r="AFK1217" s="2"/>
      <c r="AFL1217" s="2"/>
      <c r="AFM1217" s="2"/>
      <c r="AFN1217" s="2"/>
      <c r="AFO1217" s="2"/>
      <c r="AFP1217" s="2"/>
      <c r="AFQ1217" s="2"/>
      <c r="AFR1217" s="2"/>
      <c r="AFS1217" s="2"/>
      <c r="AFT1217" s="2"/>
      <c r="AFU1217" s="2"/>
      <c r="AFV1217" s="2"/>
      <c r="AFW1217" s="2"/>
      <c r="AFX1217" s="2"/>
      <c r="AFY1217" s="2"/>
      <c r="AFZ1217" s="2"/>
      <c r="AGA1217" s="2"/>
      <c r="AGB1217" s="2"/>
      <c r="AGC1217" s="2"/>
      <c r="AGD1217" s="2"/>
      <c r="AGE1217" s="2"/>
      <c r="AGF1217" s="2"/>
      <c r="AGG1217" s="2"/>
      <c r="AGH1217" s="2"/>
      <c r="AGI1217" s="2"/>
      <c r="AGJ1217" s="2"/>
      <c r="AGK1217" s="2"/>
      <c r="AGL1217" s="2"/>
      <c r="AGM1217" s="2"/>
      <c r="AGN1217" s="2"/>
      <c r="AGO1217" s="2"/>
      <c r="AGP1217" s="2"/>
      <c r="AGQ1217" s="2"/>
      <c r="AGR1217" s="2"/>
      <c r="AGS1217" s="2"/>
      <c r="AGT1217" s="2"/>
      <c r="AGU1217" s="2"/>
      <c r="AGV1217" s="2"/>
      <c r="AGW1217" s="2"/>
      <c r="AGX1217" s="2"/>
      <c r="AGY1217" s="2"/>
      <c r="AGZ1217" s="2"/>
      <c r="AHA1217" s="2"/>
      <c r="AHB1217" s="2"/>
      <c r="AHC1217" s="2"/>
      <c r="AHD1217" s="2"/>
      <c r="AHE1217" s="2"/>
      <c r="AHF1217" s="2"/>
      <c r="AHG1217" s="2"/>
      <c r="AHH1217" s="2"/>
      <c r="AHI1217" s="2"/>
      <c r="AHJ1217" s="2"/>
      <c r="AHK1217" s="2"/>
      <c r="AHL1217" s="2"/>
      <c r="AHM1217" s="2"/>
      <c r="AHN1217" s="2"/>
      <c r="AHO1217" s="2"/>
      <c r="AHP1217" s="2"/>
      <c r="AHQ1217" s="2"/>
      <c r="AHR1217" s="2"/>
      <c r="AHS1217" s="2"/>
      <c r="AHT1217" s="2"/>
      <c r="AHU1217" s="2"/>
      <c r="AHV1217" s="2"/>
      <c r="AHW1217" s="2"/>
      <c r="AHX1217" s="2"/>
      <c r="AHY1217" s="2"/>
      <c r="AHZ1217" s="2"/>
      <c r="AIA1217" s="2"/>
      <c r="AIB1217" s="2"/>
      <c r="AIC1217" s="2"/>
      <c r="AID1217" s="2"/>
      <c r="AIE1217" s="2"/>
      <c r="AIF1217" s="2"/>
      <c r="AIG1217" s="2"/>
      <c r="AIH1217" s="2"/>
      <c r="AII1217" s="2"/>
      <c r="AIJ1217" s="2"/>
      <c r="AIK1217" s="2"/>
      <c r="AIL1217" s="2"/>
      <c r="AIM1217" s="2"/>
      <c r="AIN1217" s="2"/>
      <c r="AIO1217" s="2"/>
      <c r="AIP1217" s="2"/>
      <c r="AIQ1217" s="2"/>
      <c r="AIR1217" s="2"/>
      <c r="AIS1217" s="2"/>
      <c r="AIT1217" s="2"/>
      <c r="AIU1217" s="2"/>
      <c r="AIV1217" s="2"/>
      <c r="AIW1217" s="2"/>
      <c r="AIX1217" s="2"/>
      <c r="AIY1217" s="2"/>
      <c r="AIZ1217" s="2"/>
      <c r="AJA1217" s="2"/>
      <c r="AJB1217" s="2"/>
      <c r="AJC1217" s="2"/>
      <c r="AJD1217" s="2"/>
      <c r="AJE1217" s="2"/>
      <c r="AJF1217" s="2"/>
      <c r="AJG1217" s="2"/>
      <c r="AJH1217" s="2"/>
      <c r="AJI1217" s="2"/>
      <c r="AJJ1217" s="2"/>
      <c r="AJK1217" s="2"/>
      <c r="AJL1217" s="2"/>
      <c r="AJM1217" s="2"/>
      <c r="AJN1217" s="2"/>
      <c r="AJO1217" s="2"/>
      <c r="AJP1217" s="2"/>
      <c r="AJQ1217" s="2"/>
      <c r="AJR1217" s="2"/>
      <c r="AJS1217" s="2"/>
      <c r="AJT1217" s="2"/>
      <c r="AJU1217" s="2"/>
      <c r="AJV1217" s="2"/>
      <c r="AJW1217" s="2"/>
      <c r="AJX1217" s="2"/>
      <c r="AJY1217" s="2"/>
      <c r="AJZ1217" s="2"/>
      <c r="AKA1217" s="2"/>
      <c r="AKB1217" s="2"/>
      <c r="AKC1217" s="2"/>
      <c r="AKD1217" s="2"/>
      <c r="AKE1217" s="2"/>
      <c r="AKF1217" s="2"/>
      <c r="AKG1217" s="2"/>
      <c r="AKH1217" s="2"/>
      <c r="AKI1217" s="2"/>
      <c r="AKJ1217" s="2"/>
      <c r="AKK1217" s="2"/>
      <c r="AKL1217" s="2"/>
      <c r="AKM1217" s="2"/>
      <c r="AKN1217" s="2"/>
      <c r="AKO1217" s="2"/>
      <c r="AKP1217" s="2"/>
      <c r="AKQ1217" s="2"/>
      <c r="AKR1217" s="2"/>
      <c r="AKS1217" s="2"/>
      <c r="AKT1217" s="2"/>
      <c r="AKU1217" s="2"/>
      <c r="AKV1217" s="2"/>
      <c r="AKW1217" s="2"/>
      <c r="AKX1217" s="2"/>
      <c r="AKY1217" s="2"/>
      <c r="AKZ1217" s="2"/>
      <c r="ALA1217" s="2"/>
      <c r="ALB1217" s="2"/>
      <c r="ALC1217" s="2"/>
      <c r="ALD1217" s="2"/>
      <c r="ALE1217" s="2"/>
      <c r="ALF1217" s="2"/>
      <c r="ALG1217" s="2"/>
      <c r="ALH1217" s="2"/>
      <c r="ALI1217" s="6"/>
      <c r="ALJ1217" s="6"/>
      <c r="ALK1217" s="6"/>
      <c r="ALL1217" s="6"/>
      <c r="ALM1217" s="6"/>
      <c r="ALN1217" s="6"/>
      <c r="ALO1217" s="6"/>
      <c r="ALP1217" s="6"/>
      <c r="ALQ1217" s="6"/>
      <c r="ALR1217" s="6"/>
      <c r="ALS1217" s="6"/>
      <c r="ALT1217" s="6"/>
      <c r="ALU1217" s="6"/>
      <c r="ALV1217" s="6"/>
      <c r="ALW1217" s="6"/>
      <c r="ALX1217" s="6"/>
      <c r="ALY1217" s="6"/>
      <c r="ALZ1217" s="6"/>
      <c r="AMA1217" s="6"/>
      <c r="AMB1217" s="6"/>
      <c r="AMC1217" s="6"/>
      <c r="AMD1217" s="6"/>
      <c r="AME1217" s="6"/>
      <c r="AMF1217" s="6"/>
      <c r="AMG1217" s="6"/>
      <c r="AMH1217" s="6"/>
      <c r="AMI1217" s="6"/>
      <c r="AMJ1217" s="6"/>
      <c r="AMK1217" s="6"/>
      <c r="AML1217" s="6"/>
      <c r="AMM1217" s="6"/>
    </row>
    <row r="1218" spans="1:1027" s="72" customFormat="1" ht="18.75">
      <c r="A1218" s="8">
        <v>45072</v>
      </c>
      <c r="B1218" s="32">
        <f t="shared" si="631"/>
        <v>0.78378378378378377</v>
      </c>
      <c r="C1218" s="73">
        <f t="shared" si="654"/>
        <v>0.59452054794520559</v>
      </c>
      <c r="D1218" s="73">
        <f t="shared" si="632"/>
        <v>0.54500000000000004</v>
      </c>
      <c r="E1218" s="73">
        <f t="shared" si="633"/>
        <v>0.69807821573652085</v>
      </c>
      <c r="F1218" s="73">
        <f t="shared" si="634"/>
        <v>0.77391304347826106</v>
      </c>
      <c r="G1218" s="73">
        <f t="shared" si="635"/>
        <v>0.2</v>
      </c>
      <c r="H1218" s="73">
        <f t="shared" si="636"/>
        <v>0.2</v>
      </c>
      <c r="I1218" s="73">
        <f t="shared" si="637"/>
        <v>0.15504322766570605</v>
      </c>
      <c r="J1218" s="73">
        <f t="shared" si="638"/>
        <v>0.26666666666666672</v>
      </c>
      <c r="K1218" s="73">
        <f t="shared" si="639"/>
        <v>-6.9565217391304335E-2</v>
      </c>
      <c r="L1218" s="73">
        <f t="shared" si="640"/>
        <v>0</v>
      </c>
      <c r="M1218" s="73">
        <f t="shared" si="641"/>
        <v>0</v>
      </c>
      <c r="N1218" s="73">
        <f t="shared" si="642"/>
        <v>0.68994368463394995</v>
      </c>
      <c r="O1218" s="73">
        <f t="shared" si="643"/>
        <v>0.30743801652892566</v>
      </c>
      <c r="P1218" s="73">
        <f t="shared" si="644"/>
        <v>0.19277108433734941</v>
      </c>
      <c r="Q1218" s="73">
        <f t="shared" si="645"/>
        <v>0.2</v>
      </c>
      <c r="R1218" s="73">
        <f t="shared" si="646"/>
        <v>0.2</v>
      </c>
      <c r="S1218" s="73">
        <f t="shared" si="647"/>
        <v>0.2</v>
      </c>
      <c r="T1218" s="73">
        <f t="shared" si="648"/>
        <v>0.2</v>
      </c>
      <c r="U1218" s="73">
        <f t="shared" si="649"/>
        <v>0.2</v>
      </c>
      <c r="V1218" s="73">
        <f t="shared" si="650"/>
        <v>0.20396452790818989</v>
      </c>
      <c r="W1218" s="103">
        <v>0.25036064447634604</v>
      </c>
      <c r="X1218" s="2"/>
      <c r="Y1218" s="2"/>
      <c r="Z1218" s="2"/>
      <c r="AA1218" s="2"/>
      <c r="AB1218" s="2"/>
      <c r="AC1218" s="2">
        <v>-7.7023724161997329</v>
      </c>
      <c r="AD1218" s="2"/>
      <c r="AE1218" s="2"/>
      <c r="AF1218" s="2"/>
      <c r="AG1218" s="5"/>
      <c r="AH1218" s="5"/>
      <c r="AI1218" s="5"/>
      <c r="AJ1218" s="2"/>
      <c r="AK1218" s="2"/>
      <c r="AL1218" s="36">
        <f t="shared" si="655"/>
        <v>22.549698348333497</v>
      </c>
      <c r="AM1218" s="36">
        <f t="shared" si="651"/>
        <v>22.5496983483335</v>
      </c>
      <c r="AN1218" s="4">
        <v>67</v>
      </c>
      <c r="AO1218" s="4"/>
      <c r="AP1218" s="4"/>
      <c r="AQ1218" s="4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2"/>
      <c r="BC1218" s="3"/>
      <c r="BD1218" s="47"/>
      <c r="BE1218" s="2"/>
      <c r="BF1218" s="2"/>
      <c r="BG1218" s="2"/>
      <c r="BH1218" s="89">
        <v>0</v>
      </c>
      <c r="BI1218" s="47">
        <v>100</v>
      </c>
      <c r="BJ1218" s="71">
        <v>0</v>
      </c>
      <c r="BK1218" s="3">
        <v>0</v>
      </c>
      <c r="BL1218" s="49">
        <v>0</v>
      </c>
      <c r="BM1218" s="49">
        <v>0</v>
      </c>
      <c r="BN1218" s="49">
        <v>0</v>
      </c>
      <c r="BO1218" s="49">
        <v>0</v>
      </c>
      <c r="BP1218" s="49">
        <v>0</v>
      </c>
      <c r="BQ1218" s="49">
        <v>0</v>
      </c>
      <c r="BR1218" s="49">
        <v>0</v>
      </c>
      <c r="BS1218" s="3">
        <f t="shared" si="652"/>
        <v>0</v>
      </c>
      <c r="BT1218" s="2">
        <f t="shared" si="653"/>
        <v>100</v>
      </c>
      <c r="BU1218" s="2"/>
      <c r="BV1218" s="37">
        <v>26.299488465715399</v>
      </c>
      <c r="BW1218" s="37"/>
      <c r="BX1218" s="37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  <c r="DE1218" s="2"/>
      <c r="DF1218" s="2"/>
      <c r="DG1218" s="2"/>
      <c r="DH1218" s="38"/>
      <c r="DI1218" s="38"/>
      <c r="DJ1218" s="38"/>
      <c r="DK1218" s="2"/>
      <c r="DL1218" s="2"/>
      <c r="DM1218" s="2"/>
      <c r="DN1218" s="2"/>
      <c r="DO1218" s="2"/>
      <c r="DP1218" s="2"/>
      <c r="DQ1218" s="2"/>
      <c r="DR1218" s="2"/>
      <c r="DS1218" s="2"/>
      <c r="DT1218" s="2"/>
      <c r="DU1218" s="2"/>
      <c r="DV1218" s="2"/>
      <c r="DW1218" s="2"/>
      <c r="DX1218" s="2"/>
      <c r="DY1218" s="2"/>
      <c r="DZ1218" s="2"/>
      <c r="EA1218" s="2"/>
      <c r="EB1218" s="2"/>
      <c r="EC1218" s="2"/>
      <c r="ED1218" s="2"/>
      <c r="EE1218" s="2"/>
      <c r="EF1218" s="2"/>
      <c r="EG1218" s="2"/>
      <c r="EH1218" s="2"/>
      <c r="EI1218" s="2"/>
      <c r="EJ1218" s="2"/>
      <c r="EK1218" s="2"/>
      <c r="EL1218" s="2"/>
      <c r="EM1218" s="2"/>
      <c r="EN1218" s="2"/>
      <c r="EO1218" s="2"/>
      <c r="EP1218" s="2"/>
      <c r="EQ1218" s="2"/>
      <c r="ER1218" s="2"/>
      <c r="ES1218" s="2"/>
      <c r="ET1218" s="2"/>
      <c r="EU1218" s="2"/>
      <c r="EV1218" s="2"/>
      <c r="EW1218" s="2"/>
      <c r="EX1218" s="2"/>
      <c r="EY1218" s="2"/>
      <c r="EZ1218" s="2"/>
      <c r="FA1218" s="2"/>
      <c r="FB1218" s="2"/>
      <c r="FC1218" s="2"/>
      <c r="FD1218" s="2"/>
      <c r="FE1218" s="2"/>
      <c r="FF1218" s="2"/>
      <c r="FG1218" s="2"/>
      <c r="FH1218" s="2"/>
      <c r="FI1218" s="2"/>
      <c r="FJ1218" s="2"/>
      <c r="FK1218" s="2"/>
      <c r="FL1218" s="2"/>
      <c r="FM1218" s="2"/>
      <c r="FN1218" s="2"/>
      <c r="FO1218" s="2"/>
      <c r="FP1218" s="2"/>
      <c r="FQ1218" s="2"/>
      <c r="FR1218" s="2"/>
      <c r="FS1218" s="2"/>
      <c r="FT1218" s="2"/>
      <c r="FU1218" s="2"/>
      <c r="FV1218" s="2"/>
      <c r="FW1218" s="2"/>
      <c r="FX1218" s="2"/>
      <c r="FY1218" s="2"/>
      <c r="FZ1218" s="2"/>
      <c r="GA1218" s="2"/>
      <c r="GB1218" s="2"/>
      <c r="GC1218" s="2"/>
      <c r="GD1218" s="2"/>
      <c r="GE1218" s="2"/>
      <c r="GF1218" s="2"/>
      <c r="GG1218" s="2"/>
      <c r="GH1218" s="2"/>
      <c r="GI1218" s="2"/>
      <c r="GJ1218" s="2"/>
      <c r="GK1218" s="2"/>
      <c r="GL1218" s="2"/>
      <c r="GM1218" s="2"/>
      <c r="GN1218" s="2"/>
      <c r="GO1218" s="2"/>
      <c r="GP1218" s="2"/>
      <c r="GQ1218" s="2"/>
      <c r="GR1218" s="2"/>
      <c r="GS1218" s="2"/>
      <c r="GT1218" s="2"/>
      <c r="GU1218" s="2"/>
      <c r="GV1218" s="2"/>
      <c r="GW1218" s="2"/>
      <c r="GX1218" s="2"/>
      <c r="GY1218" s="2"/>
      <c r="GZ1218" s="2"/>
      <c r="HA1218" s="2"/>
      <c r="HB1218" s="2"/>
      <c r="HC1218" s="2"/>
      <c r="HD1218" s="2"/>
      <c r="HE1218" s="2"/>
      <c r="HF1218" s="2"/>
      <c r="HG1218" s="2"/>
      <c r="HH1218" s="2"/>
      <c r="HI1218" s="2"/>
      <c r="HJ1218" s="2"/>
      <c r="HK1218" s="2"/>
      <c r="HL1218" s="2"/>
      <c r="HM1218" s="2"/>
      <c r="HN1218" s="2"/>
      <c r="HO1218" s="2"/>
      <c r="HP1218" s="2"/>
      <c r="HQ1218" s="2"/>
      <c r="HR1218" s="2"/>
      <c r="HS1218" s="2"/>
      <c r="HT1218" s="2"/>
      <c r="HU1218" s="2"/>
      <c r="HV1218" s="2"/>
      <c r="HW1218" s="2"/>
      <c r="HX1218" s="2"/>
      <c r="HY1218" s="2"/>
      <c r="HZ1218" s="2"/>
      <c r="IA1218" s="2"/>
      <c r="IB1218" s="2"/>
      <c r="IC1218" s="2"/>
      <c r="ID1218" s="2"/>
      <c r="IE1218" s="2"/>
      <c r="IF1218" s="2"/>
      <c r="IG1218" s="2"/>
      <c r="IH1218" s="2"/>
      <c r="II1218" s="2"/>
      <c r="IJ1218" s="2"/>
      <c r="IK1218" s="2"/>
      <c r="IL1218" s="2"/>
      <c r="IM1218" s="2"/>
      <c r="IN1218" s="2"/>
      <c r="IO1218" s="2"/>
      <c r="IP1218" s="2"/>
      <c r="IQ1218" s="2"/>
      <c r="IR1218" s="2"/>
      <c r="IS1218" s="2"/>
      <c r="IT1218" s="2"/>
      <c r="IU1218" s="2"/>
      <c r="IV1218" s="2"/>
      <c r="IW1218" s="2"/>
      <c r="IX1218" s="2"/>
      <c r="IY1218" s="2"/>
      <c r="IZ1218" s="2"/>
      <c r="JA1218" s="2"/>
      <c r="JB1218" s="2"/>
      <c r="JC1218" s="2"/>
      <c r="JD1218" s="2"/>
      <c r="JE1218" s="2"/>
      <c r="JF1218" s="2"/>
      <c r="JG1218" s="2"/>
      <c r="JH1218" s="2"/>
      <c r="JI1218" s="2"/>
      <c r="JJ1218" s="2"/>
      <c r="JK1218" s="2"/>
      <c r="JL1218" s="2"/>
      <c r="JM1218" s="2"/>
      <c r="JN1218" s="2"/>
      <c r="JO1218" s="2"/>
      <c r="JP1218" s="2"/>
      <c r="JQ1218" s="2"/>
      <c r="JR1218" s="2"/>
      <c r="JS1218" s="2"/>
      <c r="JT1218" s="2"/>
      <c r="JU1218" s="2"/>
      <c r="JV1218" s="2"/>
      <c r="JW1218" s="2"/>
      <c r="JX1218" s="2"/>
      <c r="JY1218" s="2"/>
      <c r="JZ1218" s="2"/>
      <c r="KA1218" s="2"/>
      <c r="KB1218" s="2"/>
      <c r="KC1218" s="2"/>
      <c r="KD1218" s="2"/>
      <c r="KE1218" s="2"/>
      <c r="KF1218" s="2"/>
      <c r="KG1218" s="2"/>
      <c r="KH1218" s="2"/>
      <c r="KI1218" s="2"/>
      <c r="KJ1218" s="2"/>
      <c r="KK1218" s="2"/>
      <c r="KL1218" s="2"/>
      <c r="KM1218" s="2"/>
      <c r="KN1218" s="2"/>
      <c r="KO1218" s="2"/>
      <c r="KP1218" s="2"/>
      <c r="KQ1218" s="2"/>
      <c r="KR1218" s="2"/>
      <c r="KS1218" s="2"/>
      <c r="KT1218" s="2"/>
      <c r="KU1218" s="2"/>
      <c r="KV1218" s="2"/>
      <c r="KW1218" s="2"/>
      <c r="KX1218" s="2"/>
      <c r="KY1218" s="2"/>
      <c r="KZ1218" s="2"/>
      <c r="LA1218" s="2"/>
      <c r="LB1218" s="2"/>
      <c r="LC1218" s="2"/>
      <c r="LD1218" s="2"/>
      <c r="LE1218" s="2"/>
      <c r="LF1218" s="2"/>
      <c r="LG1218" s="2"/>
      <c r="LH1218" s="2"/>
      <c r="LI1218" s="2"/>
      <c r="LJ1218" s="2"/>
      <c r="LK1218" s="2"/>
      <c r="LL1218" s="2"/>
      <c r="LM1218" s="2"/>
      <c r="LN1218" s="2"/>
      <c r="LO1218" s="2"/>
      <c r="LP1218" s="2"/>
      <c r="LQ1218" s="2"/>
      <c r="LR1218" s="2"/>
      <c r="LS1218" s="2"/>
      <c r="LT1218" s="2"/>
      <c r="LU1218" s="2"/>
      <c r="LV1218" s="2"/>
      <c r="LW1218" s="2"/>
      <c r="LX1218" s="2"/>
      <c r="LY1218" s="2"/>
      <c r="LZ1218" s="2"/>
      <c r="MA1218" s="2"/>
      <c r="MB1218" s="2"/>
      <c r="MC1218" s="2"/>
      <c r="MD1218" s="2"/>
      <c r="ME1218" s="2"/>
      <c r="MF1218" s="2"/>
      <c r="MG1218" s="2"/>
      <c r="MH1218" s="2"/>
      <c r="MI1218" s="2"/>
      <c r="MJ1218" s="2"/>
      <c r="MK1218" s="2"/>
      <c r="ML1218" s="2"/>
      <c r="MM1218" s="2"/>
      <c r="MN1218" s="2"/>
      <c r="MO1218" s="2"/>
      <c r="MP1218" s="2"/>
      <c r="MQ1218" s="2"/>
      <c r="MR1218" s="2"/>
      <c r="MS1218" s="2"/>
      <c r="MT1218" s="2"/>
      <c r="MU1218" s="2"/>
      <c r="MV1218" s="2"/>
      <c r="MW1218" s="2"/>
      <c r="MX1218" s="2"/>
      <c r="MY1218" s="2"/>
      <c r="MZ1218" s="2"/>
      <c r="NA1218" s="2"/>
      <c r="NB1218" s="2"/>
      <c r="NC1218" s="2"/>
      <c r="ND1218" s="2"/>
      <c r="NE1218" s="2"/>
      <c r="NF1218" s="2"/>
      <c r="NG1218" s="2"/>
      <c r="NH1218" s="2"/>
      <c r="NI1218" s="2"/>
      <c r="NJ1218" s="2"/>
      <c r="NK1218" s="2"/>
      <c r="NL1218" s="2"/>
      <c r="NM1218" s="2"/>
      <c r="NN1218" s="2"/>
      <c r="NO1218" s="2"/>
      <c r="NP1218" s="2"/>
      <c r="NQ1218" s="2"/>
      <c r="NR1218" s="2"/>
      <c r="NS1218" s="2"/>
      <c r="NT1218" s="2"/>
      <c r="NU1218" s="2"/>
      <c r="NV1218" s="2"/>
      <c r="NW1218" s="2"/>
      <c r="NX1218" s="2"/>
      <c r="NY1218" s="2"/>
      <c r="NZ1218" s="2"/>
      <c r="OA1218" s="2"/>
      <c r="OB1218" s="2"/>
      <c r="OC1218" s="2"/>
      <c r="OD1218" s="2"/>
      <c r="OE1218" s="2"/>
      <c r="OF1218" s="2"/>
      <c r="OG1218" s="2"/>
      <c r="OH1218" s="2"/>
      <c r="OI1218" s="2"/>
      <c r="OJ1218" s="2"/>
      <c r="OK1218" s="2"/>
      <c r="OL1218" s="2"/>
      <c r="OM1218" s="2"/>
      <c r="ON1218" s="2"/>
      <c r="OO1218" s="2"/>
      <c r="OP1218" s="2"/>
      <c r="OQ1218" s="2"/>
      <c r="OR1218" s="2"/>
      <c r="OS1218" s="2"/>
      <c r="OT1218" s="2"/>
      <c r="OU1218" s="2"/>
      <c r="OV1218" s="2"/>
      <c r="OW1218" s="2"/>
      <c r="OX1218" s="2"/>
      <c r="OY1218" s="2"/>
      <c r="OZ1218" s="2"/>
      <c r="PA1218" s="2"/>
      <c r="PB1218" s="2"/>
      <c r="PC1218" s="2"/>
      <c r="PD1218" s="2"/>
      <c r="PE1218" s="2"/>
      <c r="PF1218" s="2"/>
      <c r="PG1218" s="2"/>
      <c r="PH1218" s="2"/>
      <c r="PI1218" s="2"/>
      <c r="PJ1218" s="2"/>
      <c r="PK1218" s="2"/>
      <c r="PL1218" s="2"/>
      <c r="PM1218" s="2"/>
      <c r="PN1218" s="2"/>
      <c r="PO1218" s="2"/>
      <c r="PP1218" s="2"/>
      <c r="PQ1218" s="2"/>
      <c r="PR1218" s="2"/>
      <c r="PS1218" s="2"/>
      <c r="PT1218" s="2"/>
      <c r="PU1218" s="2"/>
      <c r="PV1218" s="2"/>
      <c r="PW1218" s="2"/>
      <c r="PX1218" s="2"/>
      <c r="PY1218" s="2"/>
      <c r="PZ1218" s="2"/>
      <c r="QA1218" s="2"/>
      <c r="QB1218" s="2"/>
      <c r="QC1218" s="2"/>
      <c r="QD1218" s="2"/>
      <c r="QE1218" s="2"/>
      <c r="QF1218" s="2"/>
      <c r="QG1218" s="2"/>
      <c r="QH1218" s="2"/>
      <c r="QI1218" s="2"/>
      <c r="QJ1218" s="2"/>
      <c r="QK1218" s="2"/>
      <c r="QL1218" s="2"/>
      <c r="QM1218" s="2"/>
      <c r="QN1218" s="2"/>
      <c r="QO1218" s="2"/>
      <c r="QP1218" s="2"/>
      <c r="QQ1218" s="2"/>
      <c r="QR1218" s="2"/>
      <c r="QS1218" s="2"/>
      <c r="QT1218" s="2"/>
      <c r="QU1218" s="2"/>
      <c r="QV1218" s="2"/>
      <c r="QW1218" s="2"/>
      <c r="QX1218" s="2"/>
      <c r="QY1218" s="2"/>
      <c r="QZ1218" s="2"/>
      <c r="RA1218" s="2"/>
      <c r="RB1218" s="2"/>
      <c r="RC1218" s="2"/>
      <c r="RD1218" s="2"/>
      <c r="RE1218" s="2"/>
      <c r="RF1218" s="2"/>
      <c r="RG1218" s="2"/>
      <c r="RH1218" s="2"/>
      <c r="RI1218" s="2"/>
      <c r="RJ1218" s="2"/>
      <c r="RK1218" s="2"/>
      <c r="RL1218" s="2"/>
      <c r="RM1218" s="2"/>
      <c r="RN1218" s="2"/>
      <c r="RO1218" s="2"/>
      <c r="RP1218" s="2"/>
      <c r="RQ1218" s="2"/>
      <c r="RR1218" s="2"/>
      <c r="RS1218" s="2"/>
      <c r="RT1218" s="2"/>
      <c r="RU1218" s="2"/>
      <c r="RV1218" s="2"/>
      <c r="RW1218" s="2"/>
      <c r="RX1218" s="2"/>
      <c r="RY1218" s="2"/>
      <c r="RZ1218" s="2"/>
      <c r="SA1218" s="2"/>
      <c r="SB1218" s="2"/>
      <c r="SC1218" s="2"/>
      <c r="SD1218" s="2"/>
      <c r="SE1218" s="2"/>
      <c r="SF1218" s="2"/>
      <c r="SG1218" s="2"/>
      <c r="SH1218" s="2"/>
      <c r="SI1218" s="2"/>
      <c r="SJ1218" s="2"/>
      <c r="SK1218" s="2"/>
      <c r="SL1218" s="2"/>
      <c r="SM1218" s="2"/>
      <c r="SN1218" s="2"/>
      <c r="SO1218" s="2"/>
      <c r="SP1218" s="2"/>
      <c r="SQ1218" s="2"/>
      <c r="SR1218" s="2"/>
      <c r="SS1218" s="2"/>
      <c r="ST1218" s="2"/>
      <c r="SU1218" s="2"/>
      <c r="SV1218" s="2"/>
      <c r="SW1218" s="2"/>
      <c r="SX1218" s="2"/>
      <c r="SY1218" s="2"/>
      <c r="SZ1218" s="2"/>
      <c r="TA1218" s="2"/>
      <c r="TB1218" s="2"/>
      <c r="TC1218" s="2"/>
      <c r="TD1218" s="2"/>
      <c r="TE1218" s="2"/>
      <c r="TF1218" s="2"/>
      <c r="TG1218" s="2"/>
      <c r="TH1218" s="2"/>
      <c r="TI1218" s="2"/>
      <c r="TJ1218" s="2"/>
      <c r="TK1218" s="2"/>
      <c r="TL1218" s="2"/>
      <c r="TM1218" s="2"/>
      <c r="TN1218" s="2"/>
      <c r="TO1218" s="2"/>
      <c r="TP1218" s="2"/>
      <c r="TQ1218" s="2"/>
      <c r="TR1218" s="2"/>
      <c r="TS1218" s="2"/>
      <c r="TT1218" s="2"/>
      <c r="TU1218" s="2"/>
      <c r="TV1218" s="2"/>
      <c r="TW1218" s="2"/>
      <c r="TX1218" s="2"/>
      <c r="TY1218" s="2"/>
      <c r="TZ1218" s="2"/>
      <c r="UA1218" s="2"/>
      <c r="UB1218" s="2"/>
      <c r="UC1218" s="2"/>
      <c r="UD1218" s="2"/>
      <c r="UE1218" s="2"/>
      <c r="UF1218" s="2"/>
      <c r="UG1218" s="2"/>
      <c r="UH1218" s="2"/>
      <c r="UI1218" s="2"/>
      <c r="UJ1218" s="2"/>
      <c r="UK1218" s="2"/>
      <c r="UL1218" s="2"/>
      <c r="UM1218" s="2"/>
      <c r="UN1218" s="2"/>
      <c r="UO1218" s="2"/>
      <c r="UP1218" s="2"/>
      <c r="UQ1218" s="2"/>
      <c r="UR1218" s="2"/>
      <c r="US1218" s="2"/>
      <c r="UT1218" s="2"/>
      <c r="UU1218" s="2"/>
      <c r="UV1218" s="2"/>
      <c r="UW1218" s="2"/>
      <c r="UX1218" s="2"/>
      <c r="UY1218" s="2"/>
      <c r="UZ1218" s="2"/>
      <c r="VA1218" s="2"/>
      <c r="VB1218" s="2"/>
      <c r="VC1218" s="2"/>
      <c r="VD1218" s="2"/>
      <c r="VE1218" s="2"/>
      <c r="VF1218" s="2"/>
      <c r="VG1218" s="2"/>
      <c r="VH1218" s="2"/>
      <c r="VI1218" s="2"/>
      <c r="VJ1218" s="2"/>
      <c r="VK1218" s="2"/>
      <c r="VL1218" s="2"/>
      <c r="VM1218" s="2"/>
      <c r="VN1218" s="2"/>
      <c r="VO1218" s="2"/>
      <c r="VP1218" s="2"/>
      <c r="VQ1218" s="2"/>
      <c r="VR1218" s="2"/>
      <c r="VS1218" s="2"/>
      <c r="VT1218" s="2"/>
      <c r="VU1218" s="2"/>
      <c r="VV1218" s="2"/>
      <c r="VW1218" s="2"/>
      <c r="VX1218" s="2"/>
      <c r="VY1218" s="2"/>
      <c r="VZ1218" s="2"/>
      <c r="WA1218" s="2"/>
      <c r="WB1218" s="2"/>
      <c r="WC1218" s="2"/>
      <c r="WD1218" s="2"/>
      <c r="WE1218" s="2"/>
      <c r="WF1218" s="2"/>
      <c r="WG1218" s="2"/>
      <c r="WH1218" s="2"/>
      <c r="WI1218" s="2"/>
      <c r="WJ1218" s="2"/>
      <c r="WK1218" s="2"/>
      <c r="WL1218" s="2"/>
      <c r="WM1218" s="2"/>
      <c r="WN1218" s="2"/>
      <c r="WO1218" s="2"/>
      <c r="WP1218" s="2"/>
      <c r="WQ1218" s="2"/>
      <c r="WR1218" s="2"/>
      <c r="WS1218" s="2"/>
      <c r="WT1218" s="2"/>
      <c r="WU1218" s="2"/>
      <c r="WV1218" s="2"/>
      <c r="WW1218" s="2"/>
      <c r="WX1218" s="2"/>
      <c r="WY1218" s="2"/>
      <c r="WZ1218" s="2"/>
      <c r="XA1218" s="2"/>
      <c r="XB1218" s="2"/>
      <c r="XC1218" s="2"/>
      <c r="XD1218" s="2"/>
      <c r="XE1218" s="2"/>
      <c r="XF1218" s="2"/>
      <c r="XG1218" s="2"/>
      <c r="XH1218" s="2"/>
      <c r="XI1218" s="2"/>
      <c r="XJ1218" s="2"/>
      <c r="XK1218" s="2"/>
      <c r="XL1218" s="2"/>
      <c r="XM1218" s="2"/>
      <c r="XN1218" s="2"/>
      <c r="XO1218" s="2"/>
      <c r="XP1218" s="2"/>
      <c r="XQ1218" s="2"/>
      <c r="XR1218" s="2"/>
      <c r="XS1218" s="2"/>
      <c r="XT1218" s="2"/>
      <c r="XU1218" s="2"/>
      <c r="XV1218" s="2"/>
      <c r="XW1218" s="2"/>
      <c r="XX1218" s="2"/>
      <c r="XY1218" s="2"/>
      <c r="XZ1218" s="2"/>
      <c r="YA1218" s="2"/>
      <c r="YB1218" s="2"/>
      <c r="YC1218" s="2"/>
      <c r="YD1218" s="2"/>
      <c r="YE1218" s="2"/>
      <c r="YF1218" s="2"/>
      <c r="YG1218" s="2"/>
      <c r="YH1218" s="2"/>
      <c r="YI1218" s="2"/>
      <c r="YJ1218" s="2"/>
      <c r="YK1218" s="2"/>
      <c r="YL1218" s="2"/>
      <c r="YM1218" s="2"/>
      <c r="YN1218" s="2"/>
      <c r="YO1218" s="2"/>
      <c r="YP1218" s="2"/>
      <c r="YQ1218" s="2"/>
      <c r="YR1218" s="2"/>
      <c r="YS1218" s="2"/>
      <c r="YT1218" s="2"/>
      <c r="YU1218" s="2"/>
      <c r="YV1218" s="2"/>
      <c r="YW1218" s="2"/>
      <c r="YX1218" s="2"/>
      <c r="YY1218" s="2"/>
      <c r="YZ1218" s="2"/>
      <c r="ZA1218" s="2"/>
      <c r="ZB1218" s="2"/>
      <c r="ZC1218" s="2"/>
      <c r="ZD1218" s="2"/>
      <c r="ZE1218" s="2"/>
      <c r="ZF1218" s="2"/>
      <c r="ZG1218" s="2"/>
      <c r="ZH1218" s="2"/>
      <c r="ZI1218" s="2"/>
      <c r="ZJ1218" s="2"/>
      <c r="ZK1218" s="2"/>
      <c r="ZL1218" s="2"/>
      <c r="ZM1218" s="2"/>
      <c r="ZN1218" s="2"/>
      <c r="ZO1218" s="2"/>
      <c r="ZP1218" s="2"/>
      <c r="ZQ1218" s="2"/>
      <c r="ZR1218" s="2"/>
      <c r="ZS1218" s="2"/>
      <c r="ZT1218" s="2"/>
      <c r="ZU1218" s="2"/>
      <c r="ZV1218" s="2"/>
      <c r="ZW1218" s="2"/>
      <c r="ZX1218" s="2"/>
      <c r="ZY1218" s="2"/>
      <c r="ZZ1218" s="2"/>
      <c r="AAA1218" s="2"/>
      <c r="AAB1218" s="2"/>
      <c r="AAC1218" s="2"/>
      <c r="AAD1218" s="2"/>
      <c r="AAE1218" s="2"/>
      <c r="AAF1218" s="2"/>
      <c r="AAG1218" s="2"/>
      <c r="AAH1218" s="2"/>
      <c r="AAI1218" s="2"/>
      <c r="AAJ1218" s="2"/>
      <c r="AAK1218" s="2"/>
      <c r="AAL1218" s="2"/>
      <c r="AAM1218" s="2"/>
      <c r="AAN1218" s="2"/>
      <c r="AAO1218" s="2"/>
      <c r="AAP1218" s="2"/>
      <c r="AAQ1218" s="2"/>
      <c r="AAR1218" s="2"/>
      <c r="AAS1218" s="2"/>
      <c r="AAT1218" s="2"/>
      <c r="AAU1218" s="2"/>
      <c r="AAV1218" s="2"/>
      <c r="AAW1218" s="2"/>
      <c r="AAX1218" s="2"/>
      <c r="AAY1218" s="2"/>
      <c r="AAZ1218" s="2"/>
      <c r="ABA1218" s="2"/>
      <c r="ABB1218" s="2"/>
      <c r="ABC1218" s="2"/>
      <c r="ABD1218" s="2"/>
      <c r="ABE1218" s="2"/>
      <c r="ABF1218" s="2"/>
      <c r="ABG1218" s="2"/>
      <c r="ABH1218" s="2"/>
      <c r="ABI1218" s="2"/>
      <c r="ABJ1218" s="2"/>
      <c r="ABK1218" s="2"/>
      <c r="ABL1218" s="2"/>
      <c r="ABM1218" s="2"/>
      <c r="ABN1218" s="2"/>
      <c r="ABO1218" s="2"/>
      <c r="ABP1218" s="2"/>
      <c r="ABQ1218" s="2"/>
      <c r="ABR1218" s="2"/>
      <c r="ABS1218" s="2"/>
      <c r="ABT1218" s="2"/>
      <c r="ABU1218" s="2"/>
      <c r="ABV1218" s="2"/>
      <c r="ABW1218" s="2"/>
      <c r="ABX1218" s="2"/>
      <c r="ABY1218" s="2"/>
      <c r="ABZ1218" s="2"/>
      <c r="ACA1218" s="2"/>
      <c r="ACB1218" s="2"/>
      <c r="ACC1218" s="2"/>
      <c r="ACD1218" s="2"/>
      <c r="ACE1218" s="2"/>
      <c r="ACF1218" s="2"/>
      <c r="ACG1218" s="2"/>
      <c r="ACH1218" s="2"/>
      <c r="ACI1218" s="2"/>
      <c r="ACJ1218" s="2"/>
      <c r="ACK1218" s="2"/>
      <c r="ACL1218" s="2"/>
      <c r="ACM1218" s="2"/>
      <c r="ACN1218" s="2"/>
      <c r="ACO1218" s="2"/>
      <c r="ACP1218" s="2"/>
      <c r="ACQ1218" s="2"/>
      <c r="ACR1218" s="2"/>
      <c r="ACS1218" s="2"/>
      <c r="ACT1218" s="2"/>
      <c r="ACU1218" s="2"/>
      <c r="ACV1218" s="2"/>
      <c r="ACW1218" s="2"/>
      <c r="ACX1218" s="2"/>
      <c r="ACY1218" s="2"/>
      <c r="ACZ1218" s="2"/>
      <c r="ADA1218" s="2"/>
      <c r="ADB1218" s="2"/>
      <c r="ADC1218" s="2"/>
      <c r="ADD1218" s="2"/>
      <c r="ADE1218" s="2"/>
      <c r="ADF1218" s="2"/>
      <c r="ADG1218" s="2"/>
      <c r="ADH1218" s="2"/>
      <c r="ADI1218" s="2"/>
      <c r="ADJ1218" s="2"/>
      <c r="ADK1218" s="2"/>
      <c r="ADL1218" s="2"/>
      <c r="ADM1218" s="2"/>
      <c r="ADN1218" s="2"/>
      <c r="ADO1218" s="2"/>
      <c r="ADP1218" s="2"/>
      <c r="ADQ1218" s="2"/>
      <c r="ADR1218" s="2"/>
      <c r="ADS1218" s="2"/>
      <c r="ADT1218" s="2"/>
      <c r="ADU1218" s="2"/>
      <c r="ADV1218" s="2"/>
      <c r="ADW1218" s="2"/>
      <c r="ADX1218" s="2"/>
      <c r="ADY1218" s="2"/>
      <c r="ADZ1218" s="2"/>
      <c r="AEA1218" s="2"/>
      <c r="AEB1218" s="2"/>
      <c r="AEC1218" s="2"/>
      <c r="AED1218" s="2"/>
      <c r="AEE1218" s="2"/>
      <c r="AEF1218" s="2"/>
      <c r="AEG1218" s="2"/>
      <c r="AEH1218" s="2"/>
      <c r="AEI1218" s="2"/>
      <c r="AEJ1218" s="2"/>
      <c r="AEK1218" s="2"/>
      <c r="AEL1218" s="2"/>
      <c r="AEM1218" s="2"/>
      <c r="AEN1218" s="2"/>
      <c r="AEO1218" s="2"/>
      <c r="AEP1218" s="2"/>
      <c r="AEQ1218" s="2"/>
      <c r="AER1218" s="2"/>
      <c r="AES1218" s="2"/>
      <c r="AET1218" s="2"/>
      <c r="AEU1218" s="2"/>
      <c r="AEV1218" s="2"/>
      <c r="AEW1218" s="2"/>
      <c r="AEX1218" s="2"/>
      <c r="AEY1218" s="2"/>
      <c r="AEZ1218" s="2"/>
      <c r="AFA1218" s="2"/>
      <c r="AFB1218" s="2"/>
      <c r="AFC1218" s="2"/>
      <c r="AFD1218" s="2"/>
      <c r="AFE1218" s="2"/>
      <c r="AFF1218" s="2"/>
      <c r="AFG1218" s="2"/>
      <c r="AFH1218" s="2"/>
      <c r="AFI1218" s="2"/>
      <c r="AFJ1218" s="2"/>
      <c r="AFK1218" s="2"/>
      <c r="AFL1218" s="2"/>
      <c r="AFM1218" s="2"/>
      <c r="AFN1218" s="2"/>
      <c r="AFO1218" s="2"/>
      <c r="AFP1218" s="2"/>
      <c r="AFQ1218" s="2"/>
      <c r="AFR1218" s="2"/>
      <c r="AFS1218" s="2"/>
      <c r="AFT1218" s="2"/>
      <c r="AFU1218" s="2"/>
      <c r="AFV1218" s="2"/>
      <c r="AFW1218" s="2"/>
      <c r="AFX1218" s="2"/>
      <c r="AFY1218" s="2"/>
      <c r="AFZ1218" s="2"/>
      <c r="AGA1218" s="2"/>
      <c r="AGB1218" s="2"/>
      <c r="AGC1218" s="2"/>
      <c r="AGD1218" s="2"/>
      <c r="AGE1218" s="2"/>
      <c r="AGF1218" s="2"/>
      <c r="AGG1218" s="2"/>
      <c r="AGH1218" s="2"/>
      <c r="AGI1218" s="2"/>
      <c r="AGJ1218" s="2"/>
      <c r="AGK1218" s="2"/>
      <c r="AGL1218" s="2"/>
      <c r="AGM1218" s="2"/>
      <c r="AGN1218" s="2"/>
      <c r="AGO1218" s="2"/>
      <c r="AGP1218" s="2"/>
      <c r="AGQ1218" s="2"/>
      <c r="AGR1218" s="2"/>
      <c r="AGS1218" s="2"/>
      <c r="AGT1218" s="2"/>
      <c r="AGU1218" s="2"/>
      <c r="AGV1218" s="2"/>
      <c r="AGW1218" s="2"/>
      <c r="AGX1218" s="2"/>
      <c r="AGY1218" s="2"/>
      <c r="AGZ1218" s="2"/>
      <c r="AHA1218" s="2"/>
      <c r="AHB1218" s="2"/>
      <c r="AHC1218" s="2"/>
      <c r="AHD1218" s="2"/>
      <c r="AHE1218" s="2"/>
      <c r="AHF1218" s="2"/>
      <c r="AHG1218" s="2"/>
      <c r="AHH1218" s="2"/>
      <c r="AHI1218" s="2"/>
      <c r="AHJ1218" s="2"/>
      <c r="AHK1218" s="2"/>
      <c r="AHL1218" s="2"/>
      <c r="AHM1218" s="2"/>
      <c r="AHN1218" s="2"/>
      <c r="AHO1218" s="2"/>
      <c r="AHP1218" s="2"/>
      <c r="AHQ1218" s="2"/>
      <c r="AHR1218" s="2"/>
      <c r="AHS1218" s="2"/>
      <c r="AHT1218" s="2"/>
      <c r="AHU1218" s="2"/>
      <c r="AHV1218" s="2"/>
      <c r="AHW1218" s="2"/>
      <c r="AHX1218" s="2"/>
      <c r="AHY1218" s="2"/>
      <c r="AHZ1218" s="2"/>
      <c r="AIA1218" s="2"/>
      <c r="AIB1218" s="2"/>
      <c r="AIC1218" s="2"/>
      <c r="AID1218" s="2"/>
      <c r="AIE1218" s="2"/>
      <c r="AIF1218" s="2"/>
      <c r="AIG1218" s="2"/>
      <c r="AIH1218" s="2"/>
      <c r="AII1218" s="2"/>
      <c r="AIJ1218" s="2"/>
      <c r="AIK1218" s="2"/>
      <c r="AIL1218" s="2"/>
      <c r="AIM1218" s="2"/>
      <c r="AIN1218" s="2"/>
      <c r="AIO1218" s="2"/>
      <c r="AIP1218" s="2"/>
      <c r="AIQ1218" s="2"/>
      <c r="AIR1218" s="2"/>
      <c r="AIS1218" s="2"/>
      <c r="AIT1218" s="2"/>
      <c r="AIU1218" s="2"/>
      <c r="AIV1218" s="2"/>
      <c r="AIW1218" s="2"/>
      <c r="AIX1218" s="2"/>
      <c r="AIY1218" s="2"/>
      <c r="AIZ1218" s="2"/>
      <c r="AJA1218" s="2"/>
      <c r="AJB1218" s="2"/>
      <c r="AJC1218" s="2"/>
      <c r="AJD1218" s="2"/>
      <c r="AJE1218" s="2"/>
      <c r="AJF1218" s="2"/>
      <c r="AJG1218" s="2"/>
      <c r="AJH1218" s="2"/>
      <c r="AJI1218" s="2"/>
      <c r="AJJ1218" s="2"/>
      <c r="AJK1218" s="2"/>
      <c r="AJL1218" s="2"/>
      <c r="AJM1218" s="2"/>
      <c r="AJN1218" s="2"/>
      <c r="AJO1218" s="2"/>
      <c r="AJP1218" s="2"/>
      <c r="AJQ1218" s="2"/>
      <c r="AJR1218" s="2"/>
      <c r="AJS1218" s="2"/>
      <c r="AJT1218" s="2"/>
      <c r="AJU1218" s="2"/>
      <c r="AJV1218" s="2"/>
      <c r="AJW1218" s="2"/>
      <c r="AJX1218" s="2"/>
      <c r="AJY1218" s="2"/>
      <c r="AJZ1218" s="2"/>
      <c r="AKA1218" s="2"/>
      <c r="AKB1218" s="2"/>
      <c r="AKC1218" s="2"/>
      <c r="AKD1218" s="2"/>
      <c r="AKE1218" s="2"/>
      <c r="AKF1218" s="2"/>
      <c r="AKG1218" s="2"/>
      <c r="AKH1218" s="2"/>
      <c r="AKI1218" s="2"/>
      <c r="AKJ1218" s="2"/>
      <c r="AKK1218" s="2"/>
      <c r="AKL1218" s="2"/>
      <c r="AKM1218" s="2"/>
      <c r="AKN1218" s="2"/>
      <c r="AKO1218" s="2"/>
      <c r="AKP1218" s="2"/>
      <c r="AKQ1218" s="2"/>
      <c r="AKR1218" s="2"/>
      <c r="AKS1218" s="2"/>
      <c r="AKT1218" s="2"/>
      <c r="AKU1218" s="2"/>
      <c r="AKV1218" s="2"/>
      <c r="AKW1218" s="2"/>
      <c r="AKX1218" s="2"/>
      <c r="AKY1218" s="2"/>
      <c r="AKZ1218" s="2"/>
      <c r="ALA1218" s="2"/>
      <c r="ALB1218" s="2"/>
      <c r="ALC1218" s="2"/>
      <c r="ALD1218" s="2"/>
      <c r="ALE1218" s="2"/>
      <c r="ALF1218" s="2"/>
      <c r="ALG1218" s="2"/>
      <c r="ALH1218" s="2"/>
      <c r="ALI1218" s="6"/>
      <c r="ALJ1218" s="6"/>
      <c r="ALK1218" s="6"/>
      <c r="ALL1218" s="6"/>
      <c r="ALM1218" s="6"/>
      <c r="ALN1218" s="6"/>
      <c r="ALO1218" s="6"/>
      <c r="ALP1218" s="6"/>
      <c r="ALQ1218" s="6"/>
      <c r="ALR1218" s="6"/>
      <c r="ALS1218" s="6"/>
      <c r="ALT1218" s="6"/>
      <c r="ALU1218" s="6"/>
      <c r="ALV1218" s="6"/>
      <c r="ALW1218" s="6"/>
      <c r="ALX1218" s="6"/>
      <c r="ALY1218" s="6"/>
      <c r="ALZ1218" s="6"/>
      <c r="AMA1218" s="6"/>
      <c r="AMB1218" s="6"/>
      <c r="AMC1218" s="6"/>
      <c r="AMD1218" s="6"/>
      <c r="AME1218" s="6"/>
      <c r="AMF1218" s="6"/>
      <c r="AMG1218" s="6"/>
      <c r="AMH1218" s="6"/>
      <c r="AMI1218" s="6"/>
      <c r="AMJ1218" s="6"/>
      <c r="AMK1218" s="6"/>
      <c r="AML1218" s="6"/>
      <c r="AMM1218" s="6"/>
    </row>
    <row r="1219" spans="1:1027" s="72" customFormat="1" ht="18.75">
      <c r="A1219" s="8">
        <v>45073</v>
      </c>
      <c r="B1219" s="32">
        <f t="shared" si="631"/>
        <v>0.78378378378378377</v>
      </c>
      <c r="C1219" s="73">
        <f t="shared" si="654"/>
        <v>0.59452054794520559</v>
      </c>
      <c r="D1219" s="73">
        <f t="shared" si="632"/>
        <v>0.54500000000000004</v>
      </c>
      <c r="E1219" s="73">
        <f t="shared" si="633"/>
        <v>0.69371446917479229</v>
      </c>
      <c r="F1219" s="73">
        <f t="shared" si="634"/>
        <v>0.77391304347826106</v>
      </c>
      <c r="G1219" s="73">
        <f t="shared" si="635"/>
        <v>0.2</v>
      </c>
      <c r="H1219" s="73">
        <f t="shared" si="636"/>
        <v>0.2</v>
      </c>
      <c r="I1219" s="73">
        <f t="shared" si="637"/>
        <v>0.15504322766570605</v>
      </c>
      <c r="J1219" s="73">
        <f t="shared" si="638"/>
        <v>0.26666666666666672</v>
      </c>
      <c r="K1219" s="73">
        <f t="shared" si="639"/>
        <v>-6.9565217391304335E-2</v>
      </c>
      <c r="L1219" s="73">
        <f t="shared" si="640"/>
        <v>0</v>
      </c>
      <c r="M1219" s="73">
        <f t="shared" si="641"/>
        <v>0</v>
      </c>
      <c r="N1219" s="73">
        <f t="shared" si="642"/>
        <v>0.68994368463394995</v>
      </c>
      <c r="O1219" s="73">
        <f t="shared" si="643"/>
        <v>0.33553719008264465</v>
      </c>
      <c r="P1219" s="73">
        <f t="shared" si="644"/>
        <v>0.19277108433734941</v>
      </c>
      <c r="Q1219" s="73">
        <f t="shared" si="645"/>
        <v>0.2</v>
      </c>
      <c r="R1219" s="73">
        <f t="shared" si="646"/>
        <v>0.2</v>
      </c>
      <c r="S1219" s="73">
        <f t="shared" si="647"/>
        <v>0.2</v>
      </c>
      <c r="T1219" s="73">
        <f t="shared" si="648"/>
        <v>0.2</v>
      </c>
      <c r="U1219" s="73">
        <f t="shared" si="649"/>
        <v>0.2</v>
      </c>
      <c r="V1219" s="73">
        <f t="shared" si="650"/>
        <v>0.20396452790818989</v>
      </c>
      <c r="W1219" s="103">
        <v>0.25105739845187003</v>
      </c>
      <c r="X1219" s="2"/>
      <c r="Y1219" s="2"/>
      <c r="Z1219" s="2"/>
      <c r="AA1219" s="2"/>
      <c r="AB1219" s="2"/>
      <c r="AC1219" s="2">
        <v>-8.384631100475044</v>
      </c>
      <c r="AD1219" s="2"/>
      <c r="AE1219" s="2"/>
      <c r="AF1219" s="2"/>
      <c r="AG1219" s="5"/>
      <c r="AH1219" s="5"/>
      <c r="AI1219" s="5"/>
      <c r="AJ1219" s="2"/>
      <c r="AK1219" s="2"/>
      <c r="AL1219" s="36">
        <f t="shared" si="655"/>
        <v>22.549698348333497</v>
      </c>
      <c r="AM1219" s="36">
        <f t="shared" si="651"/>
        <v>22.5496983483335</v>
      </c>
      <c r="AN1219" s="4">
        <v>84</v>
      </c>
      <c r="AO1219" s="4"/>
      <c r="AP1219" s="4"/>
      <c r="AQ1219" s="4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2"/>
      <c r="BC1219" s="3"/>
      <c r="BD1219" s="47"/>
      <c r="BE1219" s="2"/>
      <c r="BF1219" s="2"/>
      <c r="BG1219" s="2"/>
      <c r="BH1219" s="89">
        <v>0</v>
      </c>
      <c r="BI1219" s="47">
        <v>100</v>
      </c>
      <c r="BJ1219" s="71">
        <v>0</v>
      </c>
      <c r="BK1219" s="3">
        <v>0</v>
      </c>
      <c r="BL1219" s="49">
        <v>0</v>
      </c>
      <c r="BM1219" s="49">
        <v>0</v>
      </c>
      <c r="BN1219" s="49">
        <v>0</v>
      </c>
      <c r="BO1219" s="49">
        <v>0</v>
      </c>
      <c r="BP1219" s="49">
        <v>0</v>
      </c>
      <c r="BQ1219" s="49">
        <v>0</v>
      </c>
      <c r="BR1219" s="49">
        <v>0</v>
      </c>
      <c r="BS1219" s="3">
        <f t="shared" si="652"/>
        <v>0</v>
      </c>
      <c r="BT1219" s="2">
        <f t="shared" si="653"/>
        <v>100</v>
      </c>
      <c r="BU1219" s="2"/>
      <c r="BV1219" s="37">
        <v>27.299488465715399</v>
      </c>
      <c r="BW1219" s="37"/>
      <c r="BX1219" s="37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  <c r="DE1219" s="2"/>
      <c r="DF1219" s="2"/>
      <c r="DG1219" s="2"/>
      <c r="DH1219" s="38"/>
      <c r="DI1219" s="38"/>
      <c r="DJ1219" s="38"/>
      <c r="DK1219" s="2"/>
      <c r="DL1219" s="2"/>
      <c r="DM1219" s="2"/>
      <c r="DN1219" s="2"/>
      <c r="DO1219" s="2"/>
      <c r="DP1219" s="2"/>
      <c r="DQ1219" s="2"/>
      <c r="DR1219" s="2"/>
      <c r="DS1219" s="2"/>
      <c r="DT1219" s="2"/>
      <c r="DU1219" s="2"/>
      <c r="DV1219" s="2"/>
      <c r="DW1219" s="2"/>
      <c r="DX1219" s="2"/>
      <c r="DY1219" s="2"/>
      <c r="DZ1219" s="2"/>
      <c r="EA1219" s="2"/>
      <c r="EB1219" s="2"/>
      <c r="EC1219" s="2"/>
      <c r="ED1219" s="2"/>
      <c r="EE1219" s="2"/>
      <c r="EF1219" s="2"/>
      <c r="EG1219" s="2"/>
      <c r="EH1219" s="2"/>
      <c r="EI1219" s="2"/>
      <c r="EJ1219" s="2"/>
      <c r="EK1219" s="2"/>
      <c r="EL1219" s="2"/>
      <c r="EM1219" s="2"/>
      <c r="EN1219" s="2"/>
      <c r="EO1219" s="2"/>
      <c r="EP1219" s="2"/>
      <c r="EQ1219" s="2"/>
      <c r="ER1219" s="2"/>
      <c r="ES1219" s="2"/>
      <c r="ET1219" s="2"/>
      <c r="EU1219" s="2"/>
      <c r="EV1219" s="2"/>
      <c r="EW1219" s="2"/>
      <c r="EX1219" s="2"/>
      <c r="EY1219" s="2"/>
      <c r="EZ1219" s="2"/>
      <c r="FA1219" s="2"/>
      <c r="FB1219" s="2"/>
      <c r="FC1219" s="2"/>
      <c r="FD1219" s="2"/>
      <c r="FE1219" s="2"/>
      <c r="FF1219" s="2"/>
      <c r="FG1219" s="2"/>
      <c r="FH1219" s="2"/>
      <c r="FI1219" s="2"/>
      <c r="FJ1219" s="2"/>
      <c r="FK1219" s="2"/>
      <c r="FL1219" s="2"/>
      <c r="FM1219" s="2"/>
      <c r="FN1219" s="2"/>
      <c r="FO1219" s="2"/>
      <c r="FP1219" s="2"/>
      <c r="FQ1219" s="2"/>
      <c r="FR1219" s="2"/>
      <c r="FS1219" s="2"/>
      <c r="FT1219" s="2"/>
      <c r="FU1219" s="2"/>
      <c r="FV1219" s="2"/>
      <c r="FW1219" s="2"/>
      <c r="FX1219" s="2"/>
      <c r="FY1219" s="2"/>
      <c r="FZ1219" s="2"/>
      <c r="GA1219" s="2"/>
      <c r="GB1219" s="2"/>
      <c r="GC1219" s="2"/>
      <c r="GD1219" s="2"/>
      <c r="GE1219" s="2"/>
      <c r="GF1219" s="2"/>
      <c r="GG1219" s="2"/>
      <c r="GH1219" s="2"/>
      <c r="GI1219" s="2"/>
      <c r="GJ1219" s="2"/>
      <c r="GK1219" s="2"/>
      <c r="GL1219" s="2"/>
      <c r="GM1219" s="2"/>
      <c r="GN1219" s="2"/>
      <c r="GO1219" s="2"/>
      <c r="GP1219" s="2"/>
      <c r="GQ1219" s="2"/>
      <c r="GR1219" s="2"/>
      <c r="GS1219" s="2"/>
      <c r="GT1219" s="2"/>
      <c r="GU1219" s="2"/>
      <c r="GV1219" s="2"/>
      <c r="GW1219" s="2"/>
      <c r="GX1219" s="2"/>
      <c r="GY1219" s="2"/>
      <c r="GZ1219" s="2"/>
      <c r="HA1219" s="2"/>
      <c r="HB1219" s="2"/>
      <c r="HC1219" s="2"/>
      <c r="HD1219" s="2"/>
      <c r="HE1219" s="2"/>
      <c r="HF1219" s="2"/>
      <c r="HG1219" s="2"/>
      <c r="HH1219" s="2"/>
      <c r="HI1219" s="2"/>
      <c r="HJ1219" s="2"/>
      <c r="HK1219" s="2"/>
      <c r="HL1219" s="2"/>
      <c r="HM1219" s="2"/>
      <c r="HN1219" s="2"/>
      <c r="HO1219" s="2"/>
      <c r="HP1219" s="2"/>
      <c r="HQ1219" s="2"/>
      <c r="HR1219" s="2"/>
      <c r="HS1219" s="2"/>
      <c r="HT1219" s="2"/>
      <c r="HU1219" s="2"/>
      <c r="HV1219" s="2"/>
      <c r="HW1219" s="2"/>
      <c r="HX1219" s="2"/>
      <c r="HY1219" s="2"/>
      <c r="HZ1219" s="2"/>
      <c r="IA1219" s="2"/>
      <c r="IB1219" s="2"/>
      <c r="IC1219" s="2"/>
      <c r="ID1219" s="2"/>
      <c r="IE1219" s="2"/>
      <c r="IF1219" s="2"/>
      <c r="IG1219" s="2"/>
      <c r="IH1219" s="2"/>
      <c r="II1219" s="2"/>
      <c r="IJ1219" s="2"/>
      <c r="IK1219" s="2"/>
      <c r="IL1219" s="2"/>
      <c r="IM1219" s="2"/>
      <c r="IN1219" s="2"/>
      <c r="IO1219" s="2"/>
      <c r="IP1219" s="2"/>
      <c r="IQ1219" s="2"/>
      <c r="IR1219" s="2"/>
      <c r="IS1219" s="2"/>
      <c r="IT1219" s="2"/>
      <c r="IU1219" s="2"/>
      <c r="IV1219" s="2"/>
      <c r="IW1219" s="2"/>
      <c r="IX1219" s="2"/>
      <c r="IY1219" s="2"/>
      <c r="IZ1219" s="2"/>
      <c r="JA1219" s="2"/>
      <c r="JB1219" s="2"/>
      <c r="JC1219" s="2"/>
      <c r="JD1219" s="2"/>
      <c r="JE1219" s="2"/>
      <c r="JF1219" s="2"/>
      <c r="JG1219" s="2"/>
      <c r="JH1219" s="2"/>
      <c r="JI1219" s="2"/>
      <c r="JJ1219" s="2"/>
      <c r="JK1219" s="2"/>
      <c r="JL1219" s="2"/>
      <c r="JM1219" s="2"/>
      <c r="JN1219" s="2"/>
      <c r="JO1219" s="2"/>
      <c r="JP1219" s="2"/>
      <c r="JQ1219" s="2"/>
      <c r="JR1219" s="2"/>
      <c r="JS1219" s="2"/>
      <c r="JT1219" s="2"/>
      <c r="JU1219" s="2"/>
      <c r="JV1219" s="2"/>
      <c r="JW1219" s="2"/>
      <c r="JX1219" s="2"/>
      <c r="JY1219" s="2"/>
      <c r="JZ1219" s="2"/>
      <c r="KA1219" s="2"/>
      <c r="KB1219" s="2"/>
      <c r="KC1219" s="2"/>
      <c r="KD1219" s="2"/>
      <c r="KE1219" s="2"/>
      <c r="KF1219" s="2"/>
      <c r="KG1219" s="2"/>
      <c r="KH1219" s="2"/>
      <c r="KI1219" s="2"/>
      <c r="KJ1219" s="2"/>
      <c r="KK1219" s="2"/>
      <c r="KL1219" s="2"/>
      <c r="KM1219" s="2"/>
      <c r="KN1219" s="2"/>
      <c r="KO1219" s="2"/>
      <c r="KP1219" s="2"/>
      <c r="KQ1219" s="2"/>
      <c r="KR1219" s="2"/>
      <c r="KS1219" s="2"/>
      <c r="KT1219" s="2"/>
      <c r="KU1219" s="2"/>
      <c r="KV1219" s="2"/>
      <c r="KW1219" s="2"/>
      <c r="KX1219" s="2"/>
      <c r="KY1219" s="2"/>
      <c r="KZ1219" s="2"/>
      <c r="LA1219" s="2"/>
      <c r="LB1219" s="2"/>
      <c r="LC1219" s="2"/>
      <c r="LD1219" s="2"/>
      <c r="LE1219" s="2"/>
      <c r="LF1219" s="2"/>
      <c r="LG1219" s="2"/>
      <c r="LH1219" s="2"/>
      <c r="LI1219" s="2"/>
      <c r="LJ1219" s="2"/>
      <c r="LK1219" s="2"/>
      <c r="LL1219" s="2"/>
      <c r="LM1219" s="2"/>
      <c r="LN1219" s="2"/>
      <c r="LO1219" s="2"/>
      <c r="LP1219" s="2"/>
      <c r="LQ1219" s="2"/>
      <c r="LR1219" s="2"/>
      <c r="LS1219" s="2"/>
      <c r="LT1219" s="2"/>
      <c r="LU1219" s="2"/>
      <c r="LV1219" s="2"/>
      <c r="LW1219" s="2"/>
      <c r="LX1219" s="2"/>
      <c r="LY1219" s="2"/>
      <c r="LZ1219" s="2"/>
      <c r="MA1219" s="2"/>
      <c r="MB1219" s="2"/>
      <c r="MC1219" s="2"/>
      <c r="MD1219" s="2"/>
      <c r="ME1219" s="2"/>
      <c r="MF1219" s="2"/>
      <c r="MG1219" s="2"/>
      <c r="MH1219" s="2"/>
      <c r="MI1219" s="2"/>
      <c r="MJ1219" s="2"/>
      <c r="MK1219" s="2"/>
      <c r="ML1219" s="2"/>
      <c r="MM1219" s="2"/>
      <c r="MN1219" s="2"/>
      <c r="MO1219" s="2"/>
      <c r="MP1219" s="2"/>
      <c r="MQ1219" s="2"/>
      <c r="MR1219" s="2"/>
      <c r="MS1219" s="2"/>
      <c r="MT1219" s="2"/>
      <c r="MU1219" s="2"/>
      <c r="MV1219" s="2"/>
      <c r="MW1219" s="2"/>
      <c r="MX1219" s="2"/>
      <c r="MY1219" s="2"/>
      <c r="MZ1219" s="2"/>
      <c r="NA1219" s="2"/>
      <c r="NB1219" s="2"/>
      <c r="NC1219" s="2"/>
      <c r="ND1219" s="2"/>
      <c r="NE1219" s="2"/>
      <c r="NF1219" s="2"/>
      <c r="NG1219" s="2"/>
      <c r="NH1219" s="2"/>
      <c r="NI1219" s="2"/>
      <c r="NJ1219" s="2"/>
      <c r="NK1219" s="2"/>
      <c r="NL1219" s="2"/>
      <c r="NM1219" s="2"/>
      <c r="NN1219" s="2"/>
      <c r="NO1219" s="2"/>
      <c r="NP1219" s="2"/>
      <c r="NQ1219" s="2"/>
      <c r="NR1219" s="2"/>
      <c r="NS1219" s="2"/>
      <c r="NT1219" s="2"/>
      <c r="NU1219" s="2"/>
      <c r="NV1219" s="2"/>
      <c r="NW1219" s="2"/>
      <c r="NX1219" s="2"/>
      <c r="NY1219" s="2"/>
      <c r="NZ1219" s="2"/>
      <c r="OA1219" s="2"/>
      <c r="OB1219" s="2"/>
      <c r="OC1219" s="2"/>
      <c r="OD1219" s="2"/>
      <c r="OE1219" s="2"/>
      <c r="OF1219" s="2"/>
      <c r="OG1219" s="2"/>
      <c r="OH1219" s="2"/>
      <c r="OI1219" s="2"/>
      <c r="OJ1219" s="2"/>
      <c r="OK1219" s="2"/>
      <c r="OL1219" s="2"/>
      <c r="OM1219" s="2"/>
      <c r="ON1219" s="2"/>
      <c r="OO1219" s="2"/>
      <c r="OP1219" s="2"/>
      <c r="OQ1219" s="2"/>
      <c r="OR1219" s="2"/>
      <c r="OS1219" s="2"/>
      <c r="OT1219" s="2"/>
      <c r="OU1219" s="2"/>
      <c r="OV1219" s="2"/>
      <c r="OW1219" s="2"/>
      <c r="OX1219" s="2"/>
      <c r="OY1219" s="2"/>
      <c r="OZ1219" s="2"/>
      <c r="PA1219" s="2"/>
      <c r="PB1219" s="2"/>
      <c r="PC1219" s="2"/>
      <c r="PD1219" s="2"/>
      <c r="PE1219" s="2"/>
      <c r="PF1219" s="2"/>
      <c r="PG1219" s="2"/>
      <c r="PH1219" s="2"/>
      <c r="PI1219" s="2"/>
      <c r="PJ1219" s="2"/>
      <c r="PK1219" s="2"/>
      <c r="PL1219" s="2"/>
      <c r="PM1219" s="2"/>
      <c r="PN1219" s="2"/>
      <c r="PO1219" s="2"/>
      <c r="PP1219" s="2"/>
      <c r="PQ1219" s="2"/>
      <c r="PR1219" s="2"/>
      <c r="PS1219" s="2"/>
      <c r="PT1219" s="2"/>
      <c r="PU1219" s="2"/>
      <c r="PV1219" s="2"/>
      <c r="PW1219" s="2"/>
      <c r="PX1219" s="2"/>
      <c r="PY1219" s="2"/>
      <c r="PZ1219" s="2"/>
      <c r="QA1219" s="2"/>
      <c r="QB1219" s="2"/>
      <c r="QC1219" s="2"/>
      <c r="QD1219" s="2"/>
      <c r="QE1219" s="2"/>
      <c r="QF1219" s="2"/>
      <c r="QG1219" s="2"/>
      <c r="QH1219" s="2"/>
      <c r="QI1219" s="2"/>
      <c r="QJ1219" s="2"/>
      <c r="QK1219" s="2"/>
      <c r="QL1219" s="2"/>
      <c r="QM1219" s="2"/>
      <c r="QN1219" s="2"/>
      <c r="QO1219" s="2"/>
      <c r="QP1219" s="2"/>
      <c r="QQ1219" s="2"/>
      <c r="QR1219" s="2"/>
      <c r="QS1219" s="2"/>
      <c r="QT1219" s="2"/>
      <c r="QU1219" s="2"/>
      <c r="QV1219" s="2"/>
      <c r="QW1219" s="2"/>
      <c r="QX1219" s="2"/>
      <c r="QY1219" s="2"/>
      <c r="QZ1219" s="2"/>
      <c r="RA1219" s="2"/>
      <c r="RB1219" s="2"/>
      <c r="RC1219" s="2"/>
      <c r="RD1219" s="2"/>
      <c r="RE1219" s="2"/>
      <c r="RF1219" s="2"/>
      <c r="RG1219" s="2"/>
      <c r="RH1219" s="2"/>
      <c r="RI1219" s="2"/>
      <c r="RJ1219" s="2"/>
      <c r="RK1219" s="2"/>
      <c r="RL1219" s="2"/>
      <c r="RM1219" s="2"/>
      <c r="RN1219" s="2"/>
      <c r="RO1219" s="2"/>
      <c r="RP1219" s="2"/>
      <c r="RQ1219" s="2"/>
      <c r="RR1219" s="2"/>
      <c r="RS1219" s="2"/>
      <c r="RT1219" s="2"/>
      <c r="RU1219" s="2"/>
      <c r="RV1219" s="2"/>
      <c r="RW1219" s="2"/>
      <c r="RX1219" s="2"/>
      <c r="RY1219" s="2"/>
      <c r="RZ1219" s="2"/>
      <c r="SA1219" s="2"/>
      <c r="SB1219" s="2"/>
      <c r="SC1219" s="2"/>
      <c r="SD1219" s="2"/>
      <c r="SE1219" s="2"/>
      <c r="SF1219" s="2"/>
      <c r="SG1219" s="2"/>
      <c r="SH1219" s="2"/>
      <c r="SI1219" s="2"/>
      <c r="SJ1219" s="2"/>
      <c r="SK1219" s="2"/>
      <c r="SL1219" s="2"/>
      <c r="SM1219" s="2"/>
      <c r="SN1219" s="2"/>
      <c r="SO1219" s="2"/>
      <c r="SP1219" s="2"/>
      <c r="SQ1219" s="2"/>
      <c r="SR1219" s="2"/>
      <c r="SS1219" s="2"/>
      <c r="ST1219" s="2"/>
      <c r="SU1219" s="2"/>
      <c r="SV1219" s="2"/>
      <c r="SW1219" s="2"/>
      <c r="SX1219" s="2"/>
      <c r="SY1219" s="2"/>
      <c r="SZ1219" s="2"/>
      <c r="TA1219" s="2"/>
      <c r="TB1219" s="2"/>
      <c r="TC1219" s="2"/>
      <c r="TD1219" s="2"/>
      <c r="TE1219" s="2"/>
      <c r="TF1219" s="2"/>
      <c r="TG1219" s="2"/>
      <c r="TH1219" s="2"/>
      <c r="TI1219" s="2"/>
      <c r="TJ1219" s="2"/>
      <c r="TK1219" s="2"/>
      <c r="TL1219" s="2"/>
      <c r="TM1219" s="2"/>
      <c r="TN1219" s="2"/>
      <c r="TO1219" s="2"/>
      <c r="TP1219" s="2"/>
      <c r="TQ1219" s="2"/>
      <c r="TR1219" s="2"/>
      <c r="TS1219" s="2"/>
      <c r="TT1219" s="2"/>
      <c r="TU1219" s="2"/>
      <c r="TV1219" s="2"/>
      <c r="TW1219" s="2"/>
      <c r="TX1219" s="2"/>
      <c r="TY1219" s="2"/>
      <c r="TZ1219" s="2"/>
      <c r="UA1219" s="2"/>
      <c r="UB1219" s="2"/>
      <c r="UC1219" s="2"/>
      <c r="UD1219" s="2"/>
      <c r="UE1219" s="2"/>
      <c r="UF1219" s="2"/>
      <c r="UG1219" s="2"/>
      <c r="UH1219" s="2"/>
      <c r="UI1219" s="2"/>
      <c r="UJ1219" s="2"/>
      <c r="UK1219" s="2"/>
      <c r="UL1219" s="2"/>
      <c r="UM1219" s="2"/>
      <c r="UN1219" s="2"/>
      <c r="UO1219" s="2"/>
      <c r="UP1219" s="2"/>
      <c r="UQ1219" s="2"/>
      <c r="UR1219" s="2"/>
      <c r="US1219" s="2"/>
      <c r="UT1219" s="2"/>
      <c r="UU1219" s="2"/>
      <c r="UV1219" s="2"/>
      <c r="UW1219" s="2"/>
      <c r="UX1219" s="2"/>
      <c r="UY1219" s="2"/>
      <c r="UZ1219" s="2"/>
      <c r="VA1219" s="2"/>
      <c r="VB1219" s="2"/>
      <c r="VC1219" s="2"/>
      <c r="VD1219" s="2"/>
      <c r="VE1219" s="2"/>
      <c r="VF1219" s="2"/>
      <c r="VG1219" s="2"/>
      <c r="VH1219" s="2"/>
      <c r="VI1219" s="2"/>
      <c r="VJ1219" s="2"/>
      <c r="VK1219" s="2"/>
      <c r="VL1219" s="2"/>
      <c r="VM1219" s="2"/>
      <c r="VN1219" s="2"/>
      <c r="VO1219" s="2"/>
      <c r="VP1219" s="2"/>
      <c r="VQ1219" s="2"/>
      <c r="VR1219" s="2"/>
      <c r="VS1219" s="2"/>
      <c r="VT1219" s="2"/>
      <c r="VU1219" s="2"/>
      <c r="VV1219" s="2"/>
      <c r="VW1219" s="2"/>
      <c r="VX1219" s="2"/>
      <c r="VY1219" s="2"/>
      <c r="VZ1219" s="2"/>
      <c r="WA1219" s="2"/>
      <c r="WB1219" s="2"/>
      <c r="WC1219" s="2"/>
      <c r="WD1219" s="2"/>
      <c r="WE1219" s="2"/>
      <c r="WF1219" s="2"/>
      <c r="WG1219" s="2"/>
      <c r="WH1219" s="2"/>
      <c r="WI1219" s="2"/>
      <c r="WJ1219" s="2"/>
      <c r="WK1219" s="2"/>
      <c r="WL1219" s="2"/>
      <c r="WM1219" s="2"/>
      <c r="WN1219" s="2"/>
      <c r="WO1219" s="2"/>
      <c r="WP1219" s="2"/>
      <c r="WQ1219" s="2"/>
      <c r="WR1219" s="2"/>
      <c r="WS1219" s="2"/>
      <c r="WT1219" s="2"/>
      <c r="WU1219" s="2"/>
      <c r="WV1219" s="2"/>
      <c r="WW1219" s="2"/>
      <c r="WX1219" s="2"/>
      <c r="WY1219" s="2"/>
      <c r="WZ1219" s="2"/>
      <c r="XA1219" s="2"/>
      <c r="XB1219" s="2"/>
      <c r="XC1219" s="2"/>
      <c r="XD1219" s="2"/>
      <c r="XE1219" s="2"/>
      <c r="XF1219" s="2"/>
      <c r="XG1219" s="2"/>
      <c r="XH1219" s="2"/>
      <c r="XI1219" s="2"/>
      <c r="XJ1219" s="2"/>
      <c r="XK1219" s="2"/>
      <c r="XL1219" s="2"/>
      <c r="XM1219" s="2"/>
      <c r="XN1219" s="2"/>
      <c r="XO1219" s="2"/>
      <c r="XP1219" s="2"/>
      <c r="XQ1219" s="2"/>
      <c r="XR1219" s="2"/>
      <c r="XS1219" s="2"/>
      <c r="XT1219" s="2"/>
      <c r="XU1219" s="2"/>
      <c r="XV1219" s="2"/>
      <c r="XW1219" s="2"/>
      <c r="XX1219" s="2"/>
      <c r="XY1219" s="2"/>
      <c r="XZ1219" s="2"/>
      <c r="YA1219" s="2"/>
      <c r="YB1219" s="2"/>
      <c r="YC1219" s="2"/>
      <c r="YD1219" s="2"/>
      <c r="YE1219" s="2"/>
      <c r="YF1219" s="2"/>
      <c r="YG1219" s="2"/>
      <c r="YH1219" s="2"/>
      <c r="YI1219" s="2"/>
      <c r="YJ1219" s="2"/>
      <c r="YK1219" s="2"/>
      <c r="YL1219" s="2"/>
      <c r="YM1219" s="2"/>
      <c r="YN1219" s="2"/>
      <c r="YO1219" s="2"/>
      <c r="YP1219" s="2"/>
      <c r="YQ1219" s="2"/>
      <c r="YR1219" s="2"/>
      <c r="YS1219" s="2"/>
      <c r="YT1219" s="2"/>
      <c r="YU1219" s="2"/>
      <c r="YV1219" s="2"/>
      <c r="YW1219" s="2"/>
      <c r="YX1219" s="2"/>
      <c r="YY1219" s="2"/>
      <c r="YZ1219" s="2"/>
      <c r="ZA1219" s="2"/>
      <c r="ZB1219" s="2"/>
      <c r="ZC1219" s="2"/>
      <c r="ZD1219" s="2"/>
      <c r="ZE1219" s="2"/>
      <c r="ZF1219" s="2"/>
      <c r="ZG1219" s="2"/>
      <c r="ZH1219" s="2"/>
      <c r="ZI1219" s="2"/>
      <c r="ZJ1219" s="2"/>
      <c r="ZK1219" s="2"/>
      <c r="ZL1219" s="2"/>
      <c r="ZM1219" s="2"/>
      <c r="ZN1219" s="2"/>
      <c r="ZO1219" s="2"/>
      <c r="ZP1219" s="2"/>
      <c r="ZQ1219" s="2"/>
      <c r="ZR1219" s="2"/>
      <c r="ZS1219" s="2"/>
      <c r="ZT1219" s="2"/>
      <c r="ZU1219" s="2"/>
      <c r="ZV1219" s="2"/>
      <c r="ZW1219" s="2"/>
      <c r="ZX1219" s="2"/>
      <c r="ZY1219" s="2"/>
      <c r="ZZ1219" s="2"/>
      <c r="AAA1219" s="2"/>
      <c r="AAB1219" s="2"/>
      <c r="AAC1219" s="2"/>
      <c r="AAD1219" s="2"/>
      <c r="AAE1219" s="2"/>
      <c r="AAF1219" s="2"/>
      <c r="AAG1219" s="2"/>
      <c r="AAH1219" s="2"/>
      <c r="AAI1219" s="2"/>
      <c r="AAJ1219" s="2"/>
      <c r="AAK1219" s="2"/>
      <c r="AAL1219" s="2"/>
      <c r="AAM1219" s="2"/>
      <c r="AAN1219" s="2"/>
      <c r="AAO1219" s="2"/>
      <c r="AAP1219" s="2"/>
      <c r="AAQ1219" s="2"/>
      <c r="AAR1219" s="2"/>
      <c r="AAS1219" s="2"/>
      <c r="AAT1219" s="2"/>
      <c r="AAU1219" s="2"/>
      <c r="AAV1219" s="2"/>
      <c r="AAW1219" s="2"/>
      <c r="AAX1219" s="2"/>
      <c r="AAY1219" s="2"/>
      <c r="AAZ1219" s="2"/>
      <c r="ABA1219" s="2"/>
      <c r="ABB1219" s="2"/>
      <c r="ABC1219" s="2"/>
      <c r="ABD1219" s="2"/>
      <c r="ABE1219" s="2"/>
      <c r="ABF1219" s="2"/>
      <c r="ABG1219" s="2"/>
      <c r="ABH1219" s="2"/>
      <c r="ABI1219" s="2"/>
      <c r="ABJ1219" s="2"/>
      <c r="ABK1219" s="2"/>
      <c r="ABL1219" s="2"/>
      <c r="ABM1219" s="2"/>
      <c r="ABN1219" s="2"/>
      <c r="ABO1219" s="2"/>
      <c r="ABP1219" s="2"/>
      <c r="ABQ1219" s="2"/>
      <c r="ABR1219" s="2"/>
      <c r="ABS1219" s="2"/>
      <c r="ABT1219" s="2"/>
      <c r="ABU1219" s="2"/>
      <c r="ABV1219" s="2"/>
      <c r="ABW1219" s="2"/>
      <c r="ABX1219" s="2"/>
      <c r="ABY1219" s="2"/>
      <c r="ABZ1219" s="2"/>
      <c r="ACA1219" s="2"/>
      <c r="ACB1219" s="2"/>
      <c r="ACC1219" s="2"/>
      <c r="ACD1219" s="2"/>
      <c r="ACE1219" s="2"/>
      <c r="ACF1219" s="2"/>
      <c r="ACG1219" s="2"/>
      <c r="ACH1219" s="2"/>
      <c r="ACI1219" s="2"/>
      <c r="ACJ1219" s="2"/>
      <c r="ACK1219" s="2"/>
      <c r="ACL1219" s="2"/>
      <c r="ACM1219" s="2"/>
      <c r="ACN1219" s="2"/>
      <c r="ACO1219" s="2"/>
      <c r="ACP1219" s="2"/>
      <c r="ACQ1219" s="2"/>
      <c r="ACR1219" s="2"/>
      <c r="ACS1219" s="2"/>
      <c r="ACT1219" s="2"/>
      <c r="ACU1219" s="2"/>
      <c r="ACV1219" s="2"/>
      <c r="ACW1219" s="2"/>
      <c r="ACX1219" s="2"/>
      <c r="ACY1219" s="2"/>
      <c r="ACZ1219" s="2"/>
      <c r="ADA1219" s="2"/>
      <c r="ADB1219" s="2"/>
      <c r="ADC1219" s="2"/>
      <c r="ADD1219" s="2"/>
      <c r="ADE1219" s="2"/>
      <c r="ADF1219" s="2"/>
      <c r="ADG1219" s="2"/>
      <c r="ADH1219" s="2"/>
      <c r="ADI1219" s="2"/>
      <c r="ADJ1219" s="2"/>
      <c r="ADK1219" s="2"/>
      <c r="ADL1219" s="2"/>
      <c r="ADM1219" s="2"/>
      <c r="ADN1219" s="2"/>
      <c r="ADO1219" s="2"/>
      <c r="ADP1219" s="2"/>
      <c r="ADQ1219" s="2"/>
      <c r="ADR1219" s="2"/>
      <c r="ADS1219" s="2"/>
      <c r="ADT1219" s="2"/>
      <c r="ADU1219" s="2"/>
      <c r="ADV1219" s="2"/>
      <c r="ADW1219" s="2"/>
      <c r="ADX1219" s="2"/>
      <c r="ADY1219" s="2"/>
      <c r="ADZ1219" s="2"/>
      <c r="AEA1219" s="2"/>
      <c r="AEB1219" s="2"/>
      <c r="AEC1219" s="2"/>
      <c r="AED1219" s="2"/>
      <c r="AEE1219" s="2"/>
      <c r="AEF1219" s="2"/>
      <c r="AEG1219" s="2"/>
      <c r="AEH1219" s="2"/>
      <c r="AEI1219" s="2"/>
      <c r="AEJ1219" s="2"/>
      <c r="AEK1219" s="2"/>
      <c r="AEL1219" s="2"/>
      <c r="AEM1219" s="2"/>
      <c r="AEN1219" s="2"/>
      <c r="AEO1219" s="2"/>
      <c r="AEP1219" s="2"/>
      <c r="AEQ1219" s="2"/>
      <c r="AER1219" s="2"/>
      <c r="AES1219" s="2"/>
      <c r="AET1219" s="2"/>
      <c r="AEU1219" s="2"/>
      <c r="AEV1219" s="2"/>
      <c r="AEW1219" s="2"/>
      <c r="AEX1219" s="2"/>
      <c r="AEY1219" s="2"/>
      <c r="AEZ1219" s="2"/>
      <c r="AFA1219" s="2"/>
      <c r="AFB1219" s="2"/>
      <c r="AFC1219" s="2"/>
      <c r="AFD1219" s="2"/>
      <c r="AFE1219" s="2"/>
      <c r="AFF1219" s="2"/>
      <c r="AFG1219" s="2"/>
      <c r="AFH1219" s="2"/>
      <c r="AFI1219" s="2"/>
      <c r="AFJ1219" s="2"/>
      <c r="AFK1219" s="2"/>
      <c r="AFL1219" s="2"/>
      <c r="AFM1219" s="2"/>
      <c r="AFN1219" s="2"/>
      <c r="AFO1219" s="2"/>
      <c r="AFP1219" s="2"/>
      <c r="AFQ1219" s="2"/>
      <c r="AFR1219" s="2"/>
      <c r="AFS1219" s="2"/>
      <c r="AFT1219" s="2"/>
      <c r="AFU1219" s="2"/>
      <c r="AFV1219" s="2"/>
      <c r="AFW1219" s="2"/>
      <c r="AFX1219" s="2"/>
      <c r="AFY1219" s="2"/>
      <c r="AFZ1219" s="2"/>
      <c r="AGA1219" s="2"/>
      <c r="AGB1219" s="2"/>
      <c r="AGC1219" s="2"/>
      <c r="AGD1219" s="2"/>
      <c r="AGE1219" s="2"/>
      <c r="AGF1219" s="2"/>
      <c r="AGG1219" s="2"/>
      <c r="AGH1219" s="2"/>
      <c r="AGI1219" s="2"/>
      <c r="AGJ1219" s="2"/>
      <c r="AGK1219" s="2"/>
      <c r="AGL1219" s="2"/>
      <c r="AGM1219" s="2"/>
      <c r="AGN1219" s="2"/>
      <c r="AGO1219" s="2"/>
      <c r="AGP1219" s="2"/>
      <c r="AGQ1219" s="2"/>
      <c r="AGR1219" s="2"/>
      <c r="AGS1219" s="2"/>
      <c r="AGT1219" s="2"/>
      <c r="AGU1219" s="2"/>
      <c r="AGV1219" s="2"/>
      <c r="AGW1219" s="2"/>
      <c r="AGX1219" s="2"/>
      <c r="AGY1219" s="2"/>
      <c r="AGZ1219" s="2"/>
      <c r="AHA1219" s="2"/>
      <c r="AHB1219" s="2"/>
      <c r="AHC1219" s="2"/>
      <c r="AHD1219" s="2"/>
      <c r="AHE1219" s="2"/>
      <c r="AHF1219" s="2"/>
      <c r="AHG1219" s="2"/>
      <c r="AHH1219" s="2"/>
      <c r="AHI1219" s="2"/>
      <c r="AHJ1219" s="2"/>
      <c r="AHK1219" s="2"/>
      <c r="AHL1219" s="2"/>
      <c r="AHM1219" s="2"/>
      <c r="AHN1219" s="2"/>
      <c r="AHO1219" s="2"/>
      <c r="AHP1219" s="2"/>
      <c r="AHQ1219" s="2"/>
      <c r="AHR1219" s="2"/>
      <c r="AHS1219" s="2"/>
      <c r="AHT1219" s="2"/>
      <c r="AHU1219" s="2"/>
      <c r="AHV1219" s="2"/>
      <c r="AHW1219" s="2"/>
      <c r="AHX1219" s="2"/>
      <c r="AHY1219" s="2"/>
      <c r="AHZ1219" s="2"/>
      <c r="AIA1219" s="2"/>
      <c r="AIB1219" s="2"/>
      <c r="AIC1219" s="2"/>
      <c r="AID1219" s="2"/>
      <c r="AIE1219" s="2"/>
      <c r="AIF1219" s="2"/>
      <c r="AIG1219" s="2"/>
      <c r="AIH1219" s="2"/>
      <c r="AII1219" s="2"/>
      <c r="AIJ1219" s="2"/>
      <c r="AIK1219" s="2"/>
      <c r="AIL1219" s="2"/>
      <c r="AIM1219" s="2"/>
      <c r="AIN1219" s="2"/>
      <c r="AIO1219" s="2"/>
      <c r="AIP1219" s="2"/>
      <c r="AIQ1219" s="2"/>
      <c r="AIR1219" s="2"/>
      <c r="AIS1219" s="2"/>
      <c r="AIT1219" s="2"/>
      <c r="AIU1219" s="2"/>
      <c r="AIV1219" s="2"/>
      <c r="AIW1219" s="2"/>
      <c r="AIX1219" s="2"/>
      <c r="AIY1219" s="2"/>
      <c r="AIZ1219" s="2"/>
      <c r="AJA1219" s="2"/>
      <c r="AJB1219" s="2"/>
      <c r="AJC1219" s="2"/>
      <c r="AJD1219" s="2"/>
      <c r="AJE1219" s="2"/>
      <c r="AJF1219" s="2"/>
      <c r="AJG1219" s="2"/>
      <c r="AJH1219" s="2"/>
      <c r="AJI1219" s="2"/>
      <c r="AJJ1219" s="2"/>
      <c r="AJK1219" s="2"/>
      <c r="AJL1219" s="2"/>
      <c r="AJM1219" s="2"/>
      <c r="AJN1219" s="2"/>
      <c r="AJO1219" s="2"/>
      <c r="AJP1219" s="2"/>
      <c r="AJQ1219" s="2"/>
      <c r="AJR1219" s="2"/>
      <c r="AJS1219" s="2"/>
      <c r="AJT1219" s="2"/>
      <c r="AJU1219" s="2"/>
      <c r="AJV1219" s="2"/>
      <c r="AJW1219" s="2"/>
      <c r="AJX1219" s="2"/>
      <c r="AJY1219" s="2"/>
      <c r="AJZ1219" s="2"/>
      <c r="AKA1219" s="2"/>
      <c r="AKB1219" s="2"/>
      <c r="AKC1219" s="2"/>
      <c r="AKD1219" s="2"/>
      <c r="AKE1219" s="2"/>
      <c r="AKF1219" s="2"/>
      <c r="AKG1219" s="2"/>
      <c r="AKH1219" s="2"/>
      <c r="AKI1219" s="2"/>
      <c r="AKJ1219" s="2"/>
      <c r="AKK1219" s="2"/>
      <c r="AKL1219" s="2"/>
      <c r="AKM1219" s="2"/>
      <c r="AKN1219" s="2"/>
      <c r="AKO1219" s="2"/>
      <c r="AKP1219" s="2"/>
      <c r="AKQ1219" s="2"/>
      <c r="AKR1219" s="2"/>
      <c r="AKS1219" s="2"/>
      <c r="AKT1219" s="2"/>
      <c r="AKU1219" s="2"/>
      <c r="AKV1219" s="2"/>
      <c r="AKW1219" s="2"/>
      <c r="AKX1219" s="2"/>
      <c r="AKY1219" s="2"/>
      <c r="AKZ1219" s="2"/>
      <c r="ALA1219" s="2"/>
      <c r="ALB1219" s="2"/>
      <c r="ALC1219" s="2"/>
      <c r="ALD1219" s="2"/>
      <c r="ALE1219" s="2"/>
      <c r="ALF1219" s="2"/>
      <c r="ALG1219" s="2"/>
      <c r="ALH1219" s="2"/>
      <c r="ALI1219" s="6"/>
      <c r="ALJ1219" s="6"/>
      <c r="ALK1219" s="6"/>
      <c r="ALL1219" s="6"/>
      <c r="ALM1219" s="6"/>
      <c r="ALN1219" s="6"/>
      <c r="ALO1219" s="6"/>
      <c r="ALP1219" s="6"/>
      <c r="ALQ1219" s="6"/>
      <c r="ALR1219" s="6"/>
      <c r="ALS1219" s="6"/>
      <c r="ALT1219" s="6"/>
      <c r="ALU1219" s="6"/>
      <c r="ALV1219" s="6"/>
      <c r="ALW1219" s="6"/>
      <c r="ALX1219" s="6"/>
      <c r="ALY1219" s="6"/>
      <c r="ALZ1219" s="6"/>
      <c r="AMA1219" s="6"/>
      <c r="AMB1219" s="6"/>
      <c r="AMC1219" s="6"/>
      <c r="AMD1219" s="6"/>
      <c r="AME1219" s="6"/>
      <c r="AMF1219" s="6"/>
      <c r="AMG1219" s="6"/>
      <c r="AMH1219" s="6"/>
      <c r="AMI1219" s="6"/>
      <c r="AMJ1219" s="6"/>
      <c r="AMK1219" s="6"/>
      <c r="AML1219" s="6"/>
      <c r="AMM1219" s="6"/>
    </row>
    <row r="1220" spans="1:1027" s="72" customFormat="1" ht="18.75">
      <c r="A1220" s="8">
        <v>45074</v>
      </c>
      <c r="B1220" s="32">
        <f t="shared" si="631"/>
        <v>0.78378378378378377</v>
      </c>
      <c r="C1220" s="73">
        <f t="shared" si="654"/>
        <v>0.59452054794520559</v>
      </c>
      <c r="D1220" s="73">
        <f t="shared" si="632"/>
        <v>0.54500000000000004</v>
      </c>
      <c r="E1220" s="73">
        <f t="shared" si="633"/>
        <v>0.76421051543734775</v>
      </c>
      <c r="F1220" s="73">
        <f t="shared" si="634"/>
        <v>0.77391304347826106</v>
      </c>
      <c r="G1220" s="73">
        <f t="shared" si="635"/>
        <v>0.2</v>
      </c>
      <c r="H1220" s="73">
        <f t="shared" si="636"/>
        <v>0.2</v>
      </c>
      <c r="I1220" s="73">
        <f t="shared" si="637"/>
        <v>0.15504322766570605</v>
      </c>
      <c r="J1220" s="73">
        <f t="shared" si="638"/>
        <v>0.26666666666666672</v>
      </c>
      <c r="K1220" s="73">
        <f t="shared" si="639"/>
        <v>-6.9565217391304335E-2</v>
      </c>
      <c r="L1220" s="73">
        <f t="shared" si="640"/>
        <v>0</v>
      </c>
      <c r="M1220" s="73">
        <f t="shared" si="641"/>
        <v>0</v>
      </c>
      <c r="N1220" s="73">
        <f t="shared" si="642"/>
        <v>0.68994368463394995</v>
      </c>
      <c r="O1220" s="73">
        <f t="shared" si="643"/>
        <v>0.37685950413223146</v>
      </c>
      <c r="P1220" s="73">
        <f t="shared" si="644"/>
        <v>0.19277108433734941</v>
      </c>
      <c r="Q1220" s="73">
        <f t="shared" si="645"/>
        <v>0.2</v>
      </c>
      <c r="R1220" s="73">
        <f t="shared" si="646"/>
        <v>0.2</v>
      </c>
      <c r="S1220" s="73">
        <f t="shared" si="647"/>
        <v>0.2</v>
      </c>
      <c r="T1220" s="73">
        <f t="shared" si="648"/>
        <v>0.2</v>
      </c>
      <c r="U1220" s="73">
        <f t="shared" si="649"/>
        <v>0.2</v>
      </c>
      <c r="V1220" s="73">
        <f t="shared" si="650"/>
        <v>0.20396452790818989</v>
      </c>
      <c r="W1220" s="103">
        <v>0.25160189826147206</v>
      </c>
      <c r="X1220" s="2"/>
      <c r="Y1220" s="2"/>
      <c r="Z1220" s="2"/>
      <c r="AA1220" s="2"/>
      <c r="AB1220" s="2"/>
      <c r="AC1220" s="2">
        <v>2.6372142540477412</v>
      </c>
      <c r="AD1220" s="2"/>
      <c r="AE1220" s="2"/>
      <c r="AF1220" s="2"/>
      <c r="AG1220" s="5"/>
      <c r="AH1220" s="5"/>
      <c r="AI1220" s="5"/>
      <c r="AJ1220" s="2"/>
      <c r="AK1220" s="2"/>
      <c r="AL1220" s="36">
        <f t="shared" si="655"/>
        <v>22.549698348333497</v>
      </c>
      <c r="AM1220" s="36">
        <f t="shared" si="651"/>
        <v>22.5496983483335</v>
      </c>
      <c r="AN1220" s="4">
        <v>109</v>
      </c>
      <c r="AO1220" s="4"/>
      <c r="AP1220" s="4"/>
      <c r="AQ1220" s="4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2"/>
      <c r="BC1220" s="3"/>
      <c r="BD1220" s="47"/>
      <c r="BE1220" s="2"/>
      <c r="BF1220" s="2"/>
      <c r="BG1220" s="2"/>
      <c r="BH1220" s="89">
        <v>0</v>
      </c>
      <c r="BI1220" s="47">
        <v>100</v>
      </c>
      <c r="BJ1220" s="71">
        <v>0</v>
      </c>
      <c r="BK1220" s="3">
        <v>0</v>
      </c>
      <c r="BL1220" s="49">
        <v>0</v>
      </c>
      <c r="BM1220" s="49">
        <v>0</v>
      </c>
      <c r="BN1220" s="49">
        <v>0</v>
      </c>
      <c r="BO1220" s="49">
        <v>0</v>
      </c>
      <c r="BP1220" s="49">
        <v>0</v>
      </c>
      <c r="BQ1220" s="49">
        <v>0</v>
      </c>
      <c r="BR1220" s="49">
        <v>0</v>
      </c>
      <c r="BS1220" s="3">
        <f t="shared" si="652"/>
        <v>0</v>
      </c>
      <c r="BT1220" s="2">
        <f t="shared" si="653"/>
        <v>100</v>
      </c>
      <c r="BU1220" s="2"/>
      <c r="BV1220" s="37">
        <v>28.299488465715399</v>
      </c>
      <c r="BW1220" s="37"/>
      <c r="BX1220" s="37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  <c r="DE1220" s="2"/>
      <c r="DF1220" s="2"/>
      <c r="DG1220" s="2"/>
      <c r="DH1220" s="38"/>
      <c r="DI1220" s="38"/>
      <c r="DJ1220" s="38"/>
      <c r="DK1220" s="2"/>
      <c r="DL1220" s="2"/>
      <c r="DM1220" s="2"/>
      <c r="DN1220" s="2"/>
      <c r="DO1220" s="2"/>
      <c r="DP1220" s="2"/>
      <c r="DQ1220" s="2"/>
      <c r="DR1220" s="2"/>
      <c r="DS1220" s="2"/>
      <c r="DT1220" s="2"/>
      <c r="DU1220" s="2"/>
      <c r="DV1220" s="2"/>
      <c r="DW1220" s="2"/>
      <c r="DX1220" s="2"/>
      <c r="DY1220" s="2"/>
      <c r="DZ1220" s="2"/>
      <c r="EA1220" s="2"/>
      <c r="EB1220" s="2"/>
      <c r="EC1220" s="2"/>
      <c r="ED1220" s="2"/>
      <c r="EE1220" s="2"/>
      <c r="EF1220" s="2"/>
      <c r="EG1220" s="2"/>
      <c r="EH1220" s="2"/>
      <c r="EI1220" s="2"/>
      <c r="EJ1220" s="2"/>
      <c r="EK1220" s="2"/>
      <c r="EL1220" s="2"/>
      <c r="EM1220" s="2"/>
      <c r="EN1220" s="2"/>
      <c r="EO1220" s="2"/>
      <c r="EP1220" s="2"/>
      <c r="EQ1220" s="2"/>
      <c r="ER1220" s="2"/>
      <c r="ES1220" s="2"/>
      <c r="ET1220" s="2"/>
      <c r="EU1220" s="2"/>
      <c r="EV1220" s="2"/>
      <c r="EW1220" s="2"/>
      <c r="EX1220" s="2"/>
      <c r="EY1220" s="2"/>
      <c r="EZ1220" s="2"/>
      <c r="FA1220" s="2"/>
      <c r="FB1220" s="2"/>
      <c r="FC1220" s="2"/>
      <c r="FD1220" s="2"/>
      <c r="FE1220" s="2"/>
      <c r="FF1220" s="2"/>
      <c r="FG1220" s="2"/>
      <c r="FH1220" s="2"/>
      <c r="FI1220" s="2"/>
      <c r="FJ1220" s="2"/>
      <c r="FK1220" s="2"/>
      <c r="FL1220" s="2"/>
      <c r="FM1220" s="2"/>
      <c r="FN1220" s="2"/>
      <c r="FO1220" s="2"/>
      <c r="FP1220" s="2"/>
      <c r="FQ1220" s="2"/>
      <c r="FR1220" s="2"/>
      <c r="FS1220" s="2"/>
      <c r="FT1220" s="2"/>
      <c r="FU1220" s="2"/>
      <c r="FV1220" s="2"/>
      <c r="FW1220" s="2"/>
      <c r="FX1220" s="2"/>
      <c r="FY1220" s="2"/>
      <c r="FZ1220" s="2"/>
      <c r="GA1220" s="2"/>
      <c r="GB1220" s="2"/>
      <c r="GC1220" s="2"/>
      <c r="GD1220" s="2"/>
      <c r="GE1220" s="2"/>
      <c r="GF1220" s="2"/>
      <c r="GG1220" s="2"/>
      <c r="GH1220" s="2"/>
      <c r="GI1220" s="2"/>
      <c r="GJ1220" s="2"/>
      <c r="GK1220" s="2"/>
      <c r="GL1220" s="2"/>
      <c r="GM1220" s="2"/>
      <c r="GN1220" s="2"/>
      <c r="GO1220" s="2"/>
      <c r="GP1220" s="2"/>
      <c r="GQ1220" s="2"/>
      <c r="GR1220" s="2"/>
      <c r="GS1220" s="2"/>
      <c r="GT1220" s="2"/>
      <c r="GU1220" s="2"/>
      <c r="GV1220" s="2"/>
      <c r="GW1220" s="2"/>
      <c r="GX1220" s="2"/>
      <c r="GY1220" s="2"/>
      <c r="GZ1220" s="2"/>
      <c r="HA1220" s="2"/>
      <c r="HB1220" s="2"/>
      <c r="HC1220" s="2"/>
      <c r="HD1220" s="2"/>
      <c r="HE1220" s="2"/>
      <c r="HF1220" s="2"/>
      <c r="HG1220" s="2"/>
      <c r="HH1220" s="2"/>
      <c r="HI1220" s="2"/>
      <c r="HJ1220" s="2"/>
      <c r="HK1220" s="2"/>
      <c r="HL1220" s="2"/>
      <c r="HM1220" s="2"/>
      <c r="HN1220" s="2"/>
      <c r="HO1220" s="2"/>
      <c r="HP1220" s="2"/>
      <c r="HQ1220" s="2"/>
      <c r="HR1220" s="2"/>
      <c r="HS1220" s="2"/>
      <c r="HT1220" s="2"/>
      <c r="HU1220" s="2"/>
      <c r="HV1220" s="2"/>
      <c r="HW1220" s="2"/>
      <c r="HX1220" s="2"/>
      <c r="HY1220" s="2"/>
      <c r="HZ1220" s="2"/>
      <c r="IA1220" s="2"/>
      <c r="IB1220" s="2"/>
      <c r="IC1220" s="2"/>
      <c r="ID1220" s="2"/>
      <c r="IE1220" s="2"/>
      <c r="IF1220" s="2"/>
      <c r="IG1220" s="2"/>
      <c r="IH1220" s="2"/>
      <c r="II1220" s="2"/>
      <c r="IJ1220" s="2"/>
      <c r="IK1220" s="2"/>
      <c r="IL1220" s="2"/>
      <c r="IM1220" s="2"/>
      <c r="IN1220" s="2"/>
      <c r="IO1220" s="2"/>
      <c r="IP1220" s="2"/>
      <c r="IQ1220" s="2"/>
      <c r="IR1220" s="2"/>
      <c r="IS1220" s="2"/>
      <c r="IT1220" s="2"/>
      <c r="IU1220" s="2"/>
      <c r="IV1220" s="2"/>
      <c r="IW1220" s="2"/>
      <c r="IX1220" s="2"/>
      <c r="IY1220" s="2"/>
      <c r="IZ1220" s="2"/>
      <c r="JA1220" s="2"/>
      <c r="JB1220" s="2"/>
      <c r="JC1220" s="2"/>
      <c r="JD1220" s="2"/>
      <c r="JE1220" s="2"/>
      <c r="JF1220" s="2"/>
      <c r="JG1220" s="2"/>
      <c r="JH1220" s="2"/>
      <c r="JI1220" s="2"/>
      <c r="JJ1220" s="2"/>
      <c r="JK1220" s="2"/>
      <c r="JL1220" s="2"/>
      <c r="JM1220" s="2"/>
      <c r="JN1220" s="2"/>
      <c r="JO1220" s="2"/>
      <c r="JP1220" s="2"/>
      <c r="JQ1220" s="2"/>
      <c r="JR1220" s="2"/>
      <c r="JS1220" s="2"/>
      <c r="JT1220" s="2"/>
      <c r="JU1220" s="2"/>
      <c r="JV1220" s="2"/>
      <c r="JW1220" s="2"/>
      <c r="JX1220" s="2"/>
      <c r="JY1220" s="2"/>
      <c r="JZ1220" s="2"/>
      <c r="KA1220" s="2"/>
      <c r="KB1220" s="2"/>
      <c r="KC1220" s="2"/>
      <c r="KD1220" s="2"/>
      <c r="KE1220" s="2"/>
      <c r="KF1220" s="2"/>
      <c r="KG1220" s="2"/>
      <c r="KH1220" s="2"/>
      <c r="KI1220" s="2"/>
      <c r="KJ1220" s="2"/>
      <c r="KK1220" s="2"/>
      <c r="KL1220" s="2"/>
      <c r="KM1220" s="2"/>
      <c r="KN1220" s="2"/>
      <c r="KO1220" s="2"/>
      <c r="KP1220" s="2"/>
      <c r="KQ1220" s="2"/>
      <c r="KR1220" s="2"/>
      <c r="KS1220" s="2"/>
      <c r="KT1220" s="2"/>
      <c r="KU1220" s="2"/>
      <c r="KV1220" s="2"/>
      <c r="KW1220" s="2"/>
      <c r="KX1220" s="2"/>
      <c r="KY1220" s="2"/>
      <c r="KZ1220" s="2"/>
      <c r="LA1220" s="2"/>
      <c r="LB1220" s="2"/>
      <c r="LC1220" s="2"/>
      <c r="LD1220" s="2"/>
      <c r="LE1220" s="2"/>
      <c r="LF1220" s="2"/>
      <c r="LG1220" s="2"/>
      <c r="LH1220" s="2"/>
      <c r="LI1220" s="2"/>
      <c r="LJ1220" s="2"/>
      <c r="LK1220" s="2"/>
      <c r="LL1220" s="2"/>
      <c r="LM1220" s="2"/>
      <c r="LN1220" s="2"/>
      <c r="LO1220" s="2"/>
      <c r="LP1220" s="2"/>
      <c r="LQ1220" s="2"/>
      <c r="LR1220" s="2"/>
      <c r="LS1220" s="2"/>
      <c r="LT1220" s="2"/>
      <c r="LU1220" s="2"/>
      <c r="LV1220" s="2"/>
      <c r="LW1220" s="2"/>
      <c r="LX1220" s="2"/>
      <c r="LY1220" s="2"/>
      <c r="LZ1220" s="2"/>
      <c r="MA1220" s="2"/>
      <c r="MB1220" s="2"/>
      <c r="MC1220" s="2"/>
      <c r="MD1220" s="2"/>
      <c r="ME1220" s="2"/>
      <c r="MF1220" s="2"/>
      <c r="MG1220" s="2"/>
      <c r="MH1220" s="2"/>
      <c r="MI1220" s="2"/>
      <c r="MJ1220" s="2"/>
      <c r="MK1220" s="2"/>
      <c r="ML1220" s="2"/>
      <c r="MM1220" s="2"/>
      <c r="MN1220" s="2"/>
      <c r="MO1220" s="2"/>
      <c r="MP1220" s="2"/>
      <c r="MQ1220" s="2"/>
      <c r="MR1220" s="2"/>
      <c r="MS1220" s="2"/>
      <c r="MT1220" s="2"/>
      <c r="MU1220" s="2"/>
      <c r="MV1220" s="2"/>
      <c r="MW1220" s="2"/>
      <c r="MX1220" s="2"/>
      <c r="MY1220" s="2"/>
      <c r="MZ1220" s="2"/>
      <c r="NA1220" s="2"/>
      <c r="NB1220" s="2"/>
      <c r="NC1220" s="2"/>
      <c r="ND1220" s="2"/>
      <c r="NE1220" s="2"/>
      <c r="NF1220" s="2"/>
      <c r="NG1220" s="2"/>
      <c r="NH1220" s="2"/>
      <c r="NI1220" s="2"/>
      <c r="NJ1220" s="2"/>
      <c r="NK1220" s="2"/>
      <c r="NL1220" s="2"/>
      <c r="NM1220" s="2"/>
      <c r="NN1220" s="2"/>
      <c r="NO1220" s="2"/>
      <c r="NP1220" s="2"/>
      <c r="NQ1220" s="2"/>
      <c r="NR1220" s="2"/>
      <c r="NS1220" s="2"/>
      <c r="NT1220" s="2"/>
      <c r="NU1220" s="2"/>
      <c r="NV1220" s="2"/>
      <c r="NW1220" s="2"/>
      <c r="NX1220" s="2"/>
      <c r="NY1220" s="2"/>
      <c r="NZ1220" s="2"/>
      <c r="OA1220" s="2"/>
      <c r="OB1220" s="2"/>
      <c r="OC1220" s="2"/>
      <c r="OD1220" s="2"/>
      <c r="OE1220" s="2"/>
      <c r="OF1220" s="2"/>
      <c r="OG1220" s="2"/>
      <c r="OH1220" s="2"/>
      <c r="OI1220" s="2"/>
      <c r="OJ1220" s="2"/>
      <c r="OK1220" s="2"/>
      <c r="OL1220" s="2"/>
      <c r="OM1220" s="2"/>
      <c r="ON1220" s="2"/>
      <c r="OO1220" s="2"/>
      <c r="OP1220" s="2"/>
      <c r="OQ1220" s="2"/>
      <c r="OR1220" s="2"/>
      <c r="OS1220" s="2"/>
      <c r="OT1220" s="2"/>
      <c r="OU1220" s="2"/>
      <c r="OV1220" s="2"/>
      <c r="OW1220" s="2"/>
      <c r="OX1220" s="2"/>
      <c r="OY1220" s="2"/>
      <c r="OZ1220" s="2"/>
      <c r="PA1220" s="2"/>
      <c r="PB1220" s="2"/>
      <c r="PC1220" s="2"/>
      <c r="PD1220" s="2"/>
      <c r="PE1220" s="2"/>
      <c r="PF1220" s="2"/>
      <c r="PG1220" s="2"/>
      <c r="PH1220" s="2"/>
      <c r="PI1220" s="2"/>
      <c r="PJ1220" s="2"/>
      <c r="PK1220" s="2"/>
      <c r="PL1220" s="2"/>
      <c r="PM1220" s="2"/>
      <c r="PN1220" s="2"/>
      <c r="PO1220" s="2"/>
      <c r="PP1220" s="2"/>
      <c r="PQ1220" s="2"/>
      <c r="PR1220" s="2"/>
      <c r="PS1220" s="2"/>
      <c r="PT1220" s="2"/>
      <c r="PU1220" s="2"/>
      <c r="PV1220" s="2"/>
      <c r="PW1220" s="2"/>
      <c r="PX1220" s="2"/>
      <c r="PY1220" s="2"/>
      <c r="PZ1220" s="2"/>
      <c r="QA1220" s="2"/>
      <c r="QB1220" s="2"/>
      <c r="QC1220" s="2"/>
      <c r="QD1220" s="2"/>
      <c r="QE1220" s="2"/>
      <c r="QF1220" s="2"/>
      <c r="QG1220" s="2"/>
      <c r="QH1220" s="2"/>
      <c r="QI1220" s="2"/>
      <c r="QJ1220" s="2"/>
      <c r="QK1220" s="2"/>
      <c r="QL1220" s="2"/>
      <c r="QM1220" s="2"/>
      <c r="QN1220" s="2"/>
      <c r="QO1220" s="2"/>
      <c r="QP1220" s="2"/>
      <c r="QQ1220" s="2"/>
      <c r="QR1220" s="2"/>
      <c r="QS1220" s="2"/>
      <c r="QT1220" s="2"/>
      <c r="QU1220" s="2"/>
      <c r="QV1220" s="2"/>
      <c r="QW1220" s="2"/>
      <c r="QX1220" s="2"/>
      <c r="QY1220" s="2"/>
      <c r="QZ1220" s="2"/>
      <c r="RA1220" s="2"/>
      <c r="RB1220" s="2"/>
      <c r="RC1220" s="2"/>
      <c r="RD1220" s="2"/>
      <c r="RE1220" s="2"/>
      <c r="RF1220" s="2"/>
      <c r="RG1220" s="2"/>
      <c r="RH1220" s="2"/>
      <c r="RI1220" s="2"/>
      <c r="RJ1220" s="2"/>
      <c r="RK1220" s="2"/>
      <c r="RL1220" s="2"/>
      <c r="RM1220" s="2"/>
      <c r="RN1220" s="2"/>
      <c r="RO1220" s="2"/>
      <c r="RP1220" s="2"/>
      <c r="RQ1220" s="2"/>
      <c r="RR1220" s="2"/>
      <c r="RS1220" s="2"/>
      <c r="RT1220" s="2"/>
      <c r="RU1220" s="2"/>
      <c r="RV1220" s="2"/>
      <c r="RW1220" s="2"/>
      <c r="RX1220" s="2"/>
      <c r="RY1220" s="2"/>
      <c r="RZ1220" s="2"/>
      <c r="SA1220" s="2"/>
      <c r="SB1220" s="2"/>
      <c r="SC1220" s="2"/>
      <c r="SD1220" s="2"/>
      <c r="SE1220" s="2"/>
      <c r="SF1220" s="2"/>
      <c r="SG1220" s="2"/>
      <c r="SH1220" s="2"/>
      <c r="SI1220" s="2"/>
      <c r="SJ1220" s="2"/>
      <c r="SK1220" s="2"/>
      <c r="SL1220" s="2"/>
      <c r="SM1220" s="2"/>
      <c r="SN1220" s="2"/>
      <c r="SO1220" s="2"/>
      <c r="SP1220" s="2"/>
      <c r="SQ1220" s="2"/>
      <c r="SR1220" s="2"/>
      <c r="SS1220" s="2"/>
      <c r="ST1220" s="2"/>
      <c r="SU1220" s="2"/>
      <c r="SV1220" s="2"/>
      <c r="SW1220" s="2"/>
      <c r="SX1220" s="2"/>
      <c r="SY1220" s="2"/>
      <c r="SZ1220" s="2"/>
      <c r="TA1220" s="2"/>
      <c r="TB1220" s="2"/>
      <c r="TC1220" s="2"/>
      <c r="TD1220" s="2"/>
      <c r="TE1220" s="2"/>
      <c r="TF1220" s="2"/>
      <c r="TG1220" s="2"/>
      <c r="TH1220" s="2"/>
      <c r="TI1220" s="2"/>
      <c r="TJ1220" s="2"/>
      <c r="TK1220" s="2"/>
      <c r="TL1220" s="2"/>
      <c r="TM1220" s="2"/>
      <c r="TN1220" s="2"/>
      <c r="TO1220" s="2"/>
      <c r="TP1220" s="2"/>
      <c r="TQ1220" s="2"/>
      <c r="TR1220" s="2"/>
      <c r="TS1220" s="2"/>
      <c r="TT1220" s="2"/>
      <c r="TU1220" s="2"/>
      <c r="TV1220" s="2"/>
      <c r="TW1220" s="2"/>
      <c r="TX1220" s="2"/>
      <c r="TY1220" s="2"/>
      <c r="TZ1220" s="2"/>
      <c r="UA1220" s="2"/>
      <c r="UB1220" s="2"/>
      <c r="UC1220" s="2"/>
      <c r="UD1220" s="2"/>
      <c r="UE1220" s="2"/>
      <c r="UF1220" s="2"/>
      <c r="UG1220" s="2"/>
      <c r="UH1220" s="2"/>
      <c r="UI1220" s="2"/>
      <c r="UJ1220" s="2"/>
      <c r="UK1220" s="2"/>
      <c r="UL1220" s="2"/>
      <c r="UM1220" s="2"/>
      <c r="UN1220" s="2"/>
      <c r="UO1220" s="2"/>
      <c r="UP1220" s="2"/>
      <c r="UQ1220" s="2"/>
      <c r="UR1220" s="2"/>
      <c r="US1220" s="2"/>
      <c r="UT1220" s="2"/>
      <c r="UU1220" s="2"/>
      <c r="UV1220" s="2"/>
      <c r="UW1220" s="2"/>
      <c r="UX1220" s="2"/>
      <c r="UY1220" s="2"/>
      <c r="UZ1220" s="2"/>
      <c r="VA1220" s="2"/>
      <c r="VB1220" s="2"/>
      <c r="VC1220" s="2"/>
      <c r="VD1220" s="2"/>
      <c r="VE1220" s="2"/>
      <c r="VF1220" s="2"/>
      <c r="VG1220" s="2"/>
      <c r="VH1220" s="2"/>
      <c r="VI1220" s="2"/>
      <c r="VJ1220" s="2"/>
      <c r="VK1220" s="2"/>
      <c r="VL1220" s="2"/>
      <c r="VM1220" s="2"/>
      <c r="VN1220" s="2"/>
      <c r="VO1220" s="2"/>
      <c r="VP1220" s="2"/>
      <c r="VQ1220" s="2"/>
      <c r="VR1220" s="2"/>
      <c r="VS1220" s="2"/>
      <c r="VT1220" s="2"/>
      <c r="VU1220" s="2"/>
      <c r="VV1220" s="2"/>
      <c r="VW1220" s="2"/>
      <c r="VX1220" s="2"/>
      <c r="VY1220" s="2"/>
      <c r="VZ1220" s="2"/>
      <c r="WA1220" s="2"/>
      <c r="WB1220" s="2"/>
      <c r="WC1220" s="2"/>
      <c r="WD1220" s="2"/>
      <c r="WE1220" s="2"/>
      <c r="WF1220" s="2"/>
      <c r="WG1220" s="2"/>
      <c r="WH1220" s="2"/>
      <c r="WI1220" s="2"/>
      <c r="WJ1220" s="2"/>
      <c r="WK1220" s="2"/>
      <c r="WL1220" s="2"/>
      <c r="WM1220" s="2"/>
      <c r="WN1220" s="2"/>
      <c r="WO1220" s="2"/>
      <c r="WP1220" s="2"/>
      <c r="WQ1220" s="2"/>
      <c r="WR1220" s="2"/>
      <c r="WS1220" s="2"/>
      <c r="WT1220" s="2"/>
      <c r="WU1220" s="2"/>
      <c r="WV1220" s="2"/>
      <c r="WW1220" s="2"/>
      <c r="WX1220" s="2"/>
      <c r="WY1220" s="2"/>
      <c r="WZ1220" s="2"/>
      <c r="XA1220" s="2"/>
      <c r="XB1220" s="2"/>
      <c r="XC1220" s="2"/>
      <c r="XD1220" s="2"/>
      <c r="XE1220" s="2"/>
      <c r="XF1220" s="2"/>
      <c r="XG1220" s="2"/>
      <c r="XH1220" s="2"/>
      <c r="XI1220" s="2"/>
      <c r="XJ1220" s="2"/>
      <c r="XK1220" s="2"/>
      <c r="XL1220" s="2"/>
      <c r="XM1220" s="2"/>
      <c r="XN1220" s="2"/>
      <c r="XO1220" s="2"/>
      <c r="XP1220" s="2"/>
      <c r="XQ1220" s="2"/>
      <c r="XR1220" s="2"/>
      <c r="XS1220" s="2"/>
      <c r="XT1220" s="2"/>
      <c r="XU1220" s="2"/>
      <c r="XV1220" s="2"/>
      <c r="XW1220" s="2"/>
      <c r="XX1220" s="2"/>
      <c r="XY1220" s="2"/>
      <c r="XZ1220" s="2"/>
      <c r="YA1220" s="2"/>
      <c r="YB1220" s="2"/>
      <c r="YC1220" s="2"/>
      <c r="YD1220" s="2"/>
      <c r="YE1220" s="2"/>
      <c r="YF1220" s="2"/>
      <c r="YG1220" s="2"/>
      <c r="YH1220" s="2"/>
      <c r="YI1220" s="2"/>
      <c r="YJ1220" s="2"/>
      <c r="YK1220" s="2"/>
      <c r="YL1220" s="2"/>
      <c r="YM1220" s="2"/>
      <c r="YN1220" s="2"/>
      <c r="YO1220" s="2"/>
      <c r="YP1220" s="2"/>
      <c r="YQ1220" s="2"/>
      <c r="YR1220" s="2"/>
      <c r="YS1220" s="2"/>
      <c r="YT1220" s="2"/>
      <c r="YU1220" s="2"/>
      <c r="YV1220" s="2"/>
      <c r="YW1220" s="2"/>
      <c r="YX1220" s="2"/>
      <c r="YY1220" s="2"/>
      <c r="YZ1220" s="2"/>
      <c r="ZA1220" s="2"/>
      <c r="ZB1220" s="2"/>
      <c r="ZC1220" s="2"/>
      <c r="ZD1220" s="2"/>
      <c r="ZE1220" s="2"/>
      <c r="ZF1220" s="2"/>
      <c r="ZG1220" s="2"/>
      <c r="ZH1220" s="2"/>
      <c r="ZI1220" s="2"/>
      <c r="ZJ1220" s="2"/>
      <c r="ZK1220" s="2"/>
      <c r="ZL1220" s="2"/>
      <c r="ZM1220" s="2"/>
      <c r="ZN1220" s="2"/>
      <c r="ZO1220" s="2"/>
      <c r="ZP1220" s="2"/>
      <c r="ZQ1220" s="2"/>
      <c r="ZR1220" s="2"/>
      <c r="ZS1220" s="2"/>
      <c r="ZT1220" s="2"/>
      <c r="ZU1220" s="2"/>
      <c r="ZV1220" s="2"/>
      <c r="ZW1220" s="2"/>
      <c r="ZX1220" s="2"/>
      <c r="ZY1220" s="2"/>
      <c r="ZZ1220" s="2"/>
      <c r="AAA1220" s="2"/>
      <c r="AAB1220" s="2"/>
      <c r="AAC1220" s="2"/>
      <c r="AAD1220" s="2"/>
      <c r="AAE1220" s="2"/>
      <c r="AAF1220" s="2"/>
      <c r="AAG1220" s="2"/>
      <c r="AAH1220" s="2"/>
      <c r="AAI1220" s="2"/>
      <c r="AAJ1220" s="2"/>
      <c r="AAK1220" s="2"/>
      <c r="AAL1220" s="2"/>
      <c r="AAM1220" s="2"/>
      <c r="AAN1220" s="2"/>
      <c r="AAO1220" s="2"/>
      <c r="AAP1220" s="2"/>
      <c r="AAQ1220" s="2"/>
      <c r="AAR1220" s="2"/>
      <c r="AAS1220" s="2"/>
      <c r="AAT1220" s="2"/>
      <c r="AAU1220" s="2"/>
      <c r="AAV1220" s="2"/>
      <c r="AAW1220" s="2"/>
      <c r="AAX1220" s="2"/>
      <c r="AAY1220" s="2"/>
      <c r="AAZ1220" s="2"/>
      <c r="ABA1220" s="2"/>
      <c r="ABB1220" s="2"/>
      <c r="ABC1220" s="2"/>
      <c r="ABD1220" s="2"/>
      <c r="ABE1220" s="2"/>
      <c r="ABF1220" s="2"/>
      <c r="ABG1220" s="2"/>
      <c r="ABH1220" s="2"/>
      <c r="ABI1220" s="2"/>
      <c r="ABJ1220" s="2"/>
      <c r="ABK1220" s="2"/>
      <c r="ABL1220" s="2"/>
      <c r="ABM1220" s="2"/>
      <c r="ABN1220" s="2"/>
      <c r="ABO1220" s="2"/>
      <c r="ABP1220" s="2"/>
      <c r="ABQ1220" s="2"/>
      <c r="ABR1220" s="2"/>
      <c r="ABS1220" s="2"/>
      <c r="ABT1220" s="2"/>
      <c r="ABU1220" s="2"/>
      <c r="ABV1220" s="2"/>
      <c r="ABW1220" s="2"/>
      <c r="ABX1220" s="2"/>
      <c r="ABY1220" s="2"/>
      <c r="ABZ1220" s="2"/>
      <c r="ACA1220" s="2"/>
      <c r="ACB1220" s="2"/>
      <c r="ACC1220" s="2"/>
      <c r="ACD1220" s="2"/>
      <c r="ACE1220" s="2"/>
      <c r="ACF1220" s="2"/>
      <c r="ACG1220" s="2"/>
      <c r="ACH1220" s="2"/>
      <c r="ACI1220" s="2"/>
      <c r="ACJ1220" s="2"/>
      <c r="ACK1220" s="2"/>
      <c r="ACL1220" s="2"/>
      <c r="ACM1220" s="2"/>
      <c r="ACN1220" s="2"/>
      <c r="ACO1220" s="2"/>
      <c r="ACP1220" s="2"/>
      <c r="ACQ1220" s="2"/>
      <c r="ACR1220" s="2"/>
      <c r="ACS1220" s="2"/>
      <c r="ACT1220" s="2"/>
      <c r="ACU1220" s="2"/>
      <c r="ACV1220" s="2"/>
      <c r="ACW1220" s="2"/>
      <c r="ACX1220" s="2"/>
      <c r="ACY1220" s="2"/>
      <c r="ACZ1220" s="2"/>
      <c r="ADA1220" s="2"/>
      <c r="ADB1220" s="2"/>
      <c r="ADC1220" s="2"/>
      <c r="ADD1220" s="2"/>
      <c r="ADE1220" s="2"/>
      <c r="ADF1220" s="2"/>
      <c r="ADG1220" s="2"/>
      <c r="ADH1220" s="2"/>
      <c r="ADI1220" s="2"/>
      <c r="ADJ1220" s="2"/>
      <c r="ADK1220" s="2"/>
      <c r="ADL1220" s="2"/>
      <c r="ADM1220" s="2"/>
      <c r="ADN1220" s="2"/>
      <c r="ADO1220" s="2"/>
      <c r="ADP1220" s="2"/>
      <c r="ADQ1220" s="2"/>
      <c r="ADR1220" s="2"/>
      <c r="ADS1220" s="2"/>
      <c r="ADT1220" s="2"/>
      <c r="ADU1220" s="2"/>
      <c r="ADV1220" s="2"/>
      <c r="ADW1220" s="2"/>
      <c r="ADX1220" s="2"/>
      <c r="ADY1220" s="2"/>
      <c r="ADZ1220" s="2"/>
      <c r="AEA1220" s="2"/>
      <c r="AEB1220" s="2"/>
      <c r="AEC1220" s="2"/>
      <c r="AED1220" s="2"/>
      <c r="AEE1220" s="2"/>
      <c r="AEF1220" s="2"/>
      <c r="AEG1220" s="2"/>
      <c r="AEH1220" s="2"/>
      <c r="AEI1220" s="2"/>
      <c r="AEJ1220" s="2"/>
      <c r="AEK1220" s="2"/>
      <c r="AEL1220" s="2"/>
      <c r="AEM1220" s="2"/>
      <c r="AEN1220" s="2"/>
      <c r="AEO1220" s="2"/>
      <c r="AEP1220" s="2"/>
      <c r="AEQ1220" s="2"/>
      <c r="AER1220" s="2"/>
      <c r="AES1220" s="2"/>
      <c r="AET1220" s="2"/>
      <c r="AEU1220" s="2"/>
      <c r="AEV1220" s="2"/>
      <c r="AEW1220" s="2"/>
      <c r="AEX1220" s="2"/>
      <c r="AEY1220" s="2"/>
      <c r="AEZ1220" s="2"/>
      <c r="AFA1220" s="2"/>
      <c r="AFB1220" s="2"/>
      <c r="AFC1220" s="2"/>
      <c r="AFD1220" s="2"/>
      <c r="AFE1220" s="2"/>
      <c r="AFF1220" s="2"/>
      <c r="AFG1220" s="2"/>
      <c r="AFH1220" s="2"/>
      <c r="AFI1220" s="2"/>
      <c r="AFJ1220" s="2"/>
      <c r="AFK1220" s="2"/>
      <c r="AFL1220" s="2"/>
      <c r="AFM1220" s="2"/>
      <c r="AFN1220" s="2"/>
      <c r="AFO1220" s="2"/>
      <c r="AFP1220" s="2"/>
      <c r="AFQ1220" s="2"/>
      <c r="AFR1220" s="2"/>
      <c r="AFS1220" s="2"/>
      <c r="AFT1220" s="2"/>
      <c r="AFU1220" s="2"/>
      <c r="AFV1220" s="2"/>
      <c r="AFW1220" s="2"/>
      <c r="AFX1220" s="2"/>
      <c r="AFY1220" s="2"/>
      <c r="AFZ1220" s="2"/>
      <c r="AGA1220" s="2"/>
      <c r="AGB1220" s="2"/>
      <c r="AGC1220" s="2"/>
      <c r="AGD1220" s="2"/>
      <c r="AGE1220" s="2"/>
      <c r="AGF1220" s="2"/>
      <c r="AGG1220" s="2"/>
      <c r="AGH1220" s="2"/>
      <c r="AGI1220" s="2"/>
      <c r="AGJ1220" s="2"/>
      <c r="AGK1220" s="2"/>
      <c r="AGL1220" s="2"/>
      <c r="AGM1220" s="2"/>
      <c r="AGN1220" s="2"/>
      <c r="AGO1220" s="2"/>
      <c r="AGP1220" s="2"/>
      <c r="AGQ1220" s="2"/>
      <c r="AGR1220" s="2"/>
      <c r="AGS1220" s="2"/>
      <c r="AGT1220" s="2"/>
      <c r="AGU1220" s="2"/>
      <c r="AGV1220" s="2"/>
      <c r="AGW1220" s="2"/>
      <c r="AGX1220" s="2"/>
      <c r="AGY1220" s="2"/>
      <c r="AGZ1220" s="2"/>
      <c r="AHA1220" s="2"/>
      <c r="AHB1220" s="2"/>
      <c r="AHC1220" s="2"/>
      <c r="AHD1220" s="2"/>
      <c r="AHE1220" s="2"/>
      <c r="AHF1220" s="2"/>
      <c r="AHG1220" s="2"/>
      <c r="AHH1220" s="2"/>
      <c r="AHI1220" s="2"/>
      <c r="AHJ1220" s="2"/>
      <c r="AHK1220" s="2"/>
      <c r="AHL1220" s="2"/>
      <c r="AHM1220" s="2"/>
      <c r="AHN1220" s="2"/>
      <c r="AHO1220" s="2"/>
      <c r="AHP1220" s="2"/>
      <c r="AHQ1220" s="2"/>
      <c r="AHR1220" s="2"/>
      <c r="AHS1220" s="2"/>
      <c r="AHT1220" s="2"/>
      <c r="AHU1220" s="2"/>
      <c r="AHV1220" s="2"/>
      <c r="AHW1220" s="2"/>
      <c r="AHX1220" s="2"/>
      <c r="AHY1220" s="2"/>
      <c r="AHZ1220" s="2"/>
      <c r="AIA1220" s="2"/>
      <c r="AIB1220" s="2"/>
      <c r="AIC1220" s="2"/>
      <c r="AID1220" s="2"/>
      <c r="AIE1220" s="2"/>
      <c r="AIF1220" s="2"/>
      <c r="AIG1220" s="2"/>
      <c r="AIH1220" s="2"/>
      <c r="AII1220" s="2"/>
      <c r="AIJ1220" s="2"/>
      <c r="AIK1220" s="2"/>
      <c r="AIL1220" s="2"/>
      <c r="AIM1220" s="2"/>
      <c r="AIN1220" s="2"/>
      <c r="AIO1220" s="2"/>
      <c r="AIP1220" s="2"/>
      <c r="AIQ1220" s="2"/>
      <c r="AIR1220" s="2"/>
      <c r="AIS1220" s="2"/>
      <c r="AIT1220" s="2"/>
      <c r="AIU1220" s="2"/>
      <c r="AIV1220" s="2"/>
      <c r="AIW1220" s="2"/>
      <c r="AIX1220" s="2"/>
      <c r="AIY1220" s="2"/>
      <c r="AIZ1220" s="2"/>
      <c r="AJA1220" s="2"/>
      <c r="AJB1220" s="2"/>
      <c r="AJC1220" s="2"/>
      <c r="AJD1220" s="2"/>
      <c r="AJE1220" s="2"/>
      <c r="AJF1220" s="2"/>
      <c r="AJG1220" s="2"/>
      <c r="AJH1220" s="2"/>
      <c r="AJI1220" s="2"/>
      <c r="AJJ1220" s="2"/>
      <c r="AJK1220" s="2"/>
      <c r="AJL1220" s="2"/>
      <c r="AJM1220" s="2"/>
      <c r="AJN1220" s="2"/>
      <c r="AJO1220" s="2"/>
      <c r="AJP1220" s="2"/>
      <c r="AJQ1220" s="2"/>
      <c r="AJR1220" s="2"/>
      <c r="AJS1220" s="2"/>
      <c r="AJT1220" s="2"/>
      <c r="AJU1220" s="2"/>
      <c r="AJV1220" s="2"/>
      <c r="AJW1220" s="2"/>
      <c r="AJX1220" s="2"/>
      <c r="AJY1220" s="2"/>
      <c r="AJZ1220" s="2"/>
      <c r="AKA1220" s="2"/>
      <c r="AKB1220" s="2"/>
      <c r="AKC1220" s="2"/>
      <c r="AKD1220" s="2"/>
      <c r="AKE1220" s="2"/>
      <c r="AKF1220" s="2"/>
      <c r="AKG1220" s="2"/>
      <c r="AKH1220" s="2"/>
      <c r="AKI1220" s="2"/>
      <c r="AKJ1220" s="2"/>
      <c r="AKK1220" s="2"/>
      <c r="AKL1220" s="2"/>
      <c r="AKM1220" s="2"/>
      <c r="AKN1220" s="2"/>
      <c r="AKO1220" s="2"/>
      <c r="AKP1220" s="2"/>
      <c r="AKQ1220" s="2"/>
      <c r="AKR1220" s="2"/>
      <c r="AKS1220" s="2"/>
      <c r="AKT1220" s="2"/>
      <c r="AKU1220" s="2"/>
      <c r="AKV1220" s="2"/>
      <c r="AKW1220" s="2"/>
      <c r="AKX1220" s="2"/>
      <c r="AKY1220" s="2"/>
      <c r="AKZ1220" s="2"/>
      <c r="ALA1220" s="2"/>
      <c r="ALB1220" s="2"/>
      <c r="ALC1220" s="2"/>
      <c r="ALD1220" s="2"/>
      <c r="ALE1220" s="2"/>
      <c r="ALF1220" s="2"/>
      <c r="ALG1220" s="2"/>
      <c r="ALH1220" s="2"/>
      <c r="ALI1220" s="6"/>
      <c r="ALJ1220" s="6"/>
      <c r="ALK1220" s="6"/>
      <c r="ALL1220" s="6"/>
      <c r="ALM1220" s="6"/>
      <c r="ALN1220" s="6"/>
      <c r="ALO1220" s="6"/>
      <c r="ALP1220" s="6"/>
      <c r="ALQ1220" s="6"/>
      <c r="ALR1220" s="6"/>
      <c r="ALS1220" s="6"/>
      <c r="ALT1220" s="6"/>
      <c r="ALU1220" s="6"/>
      <c r="ALV1220" s="6"/>
      <c r="ALW1220" s="6"/>
      <c r="ALX1220" s="6"/>
      <c r="ALY1220" s="6"/>
      <c r="ALZ1220" s="6"/>
      <c r="AMA1220" s="6"/>
      <c r="AMB1220" s="6"/>
      <c r="AMC1220" s="6"/>
      <c r="AMD1220" s="6"/>
      <c r="AME1220" s="6"/>
      <c r="AMF1220" s="6"/>
      <c r="AMG1220" s="6"/>
      <c r="AMH1220" s="6"/>
      <c r="AMI1220" s="6"/>
      <c r="AMJ1220" s="6"/>
      <c r="AMK1220" s="6"/>
      <c r="AML1220" s="6"/>
      <c r="AMM1220" s="6"/>
    </row>
    <row r="1221" spans="1:1027" s="72" customFormat="1" ht="18.75">
      <c r="A1221" s="8">
        <v>45075</v>
      </c>
      <c r="B1221" s="32">
        <f t="shared" si="631"/>
        <v>0.78378378378378377</v>
      </c>
      <c r="C1221" s="73">
        <f t="shared" si="654"/>
        <v>0.59452054794520559</v>
      </c>
      <c r="D1221" s="73">
        <f t="shared" si="632"/>
        <v>0.54500000000000004</v>
      </c>
      <c r="E1221" s="73">
        <f t="shared" si="633"/>
        <v>0.74098418868609595</v>
      </c>
      <c r="F1221" s="73">
        <f t="shared" si="634"/>
        <v>0.77391304347826106</v>
      </c>
      <c r="G1221" s="73">
        <f t="shared" si="635"/>
        <v>0.2</v>
      </c>
      <c r="H1221" s="73">
        <f t="shared" si="636"/>
        <v>0.2</v>
      </c>
      <c r="I1221" s="73">
        <f t="shared" si="637"/>
        <v>0.15504322766570605</v>
      </c>
      <c r="J1221" s="73">
        <f t="shared" si="638"/>
        <v>0.26666666666666672</v>
      </c>
      <c r="K1221" s="73">
        <f t="shared" si="639"/>
        <v>-6.9565217391304335E-2</v>
      </c>
      <c r="L1221" s="73">
        <f t="shared" si="640"/>
        <v>0</v>
      </c>
      <c r="M1221" s="73">
        <f t="shared" si="641"/>
        <v>0</v>
      </c>
      <c r="N1221" s="73">
        <f t="shared" si="642"/>
        <v>0.69041535455694736</v>
      </c>
      <c r="O1221" s="73">
        <f t="shared" si="643"/>
        <v>0.33223140495867776</v>
      </c>
      <c r="P1221" s="73">
        <f t="shared" si="644"/>
        <v>0.19277108433734941</v>
      </c>
      <c r="Q1221" s="73">
        <f t="shared" si="645"/>
        <v>0.2</v>
      </c>
      <c r="R1221" s="73">
        <f t="shared" si="646"/>
        <v>0.2</v>
      </c>
      <c r="S1221" s="73">
        <f t="shared" si="647"/>
        <v>0.2</v>
      </c>
      <c r="T1221" s="73">
        <f t="shared" si="648"/>
        <v>0.2</v>
      </c>
      <c r="U1221" s="73">
        <f t="shared" si="649"/>
        <v>0.2</v>
      </c>
      <c r="V1221" s="73">
        <f t="shared" si="650"/>
        <v>0.20396452790818989</v>
      </c>
      <c r="W1221" s="103">
        <v>0.25205208091241604</v>
      </c>
      <c r="X1221" s="2"/>
      <c r="Y1221" s="2"/>
      <c r="Z1221" s="2"/>
      <c r="AA1221" s="2"/>
      <c r="AB1221" s="2"/>
      <c r="AC1221" s="2">
        <v>-0.99415225766381354</v>
      </c>
      <c r="AD1221" s="2"/>
      <c r="AE1221" s="2"/>
      <c r="AF1221" s="2"/>
      <c r="AG1221" s="5"/>
      <c r="AH1221" s="5"/>
      <c r="AI1221" s="5"/>
      <c r="AJ1221" s="2"/>
      <c r="AK1221" s="2"/>
      <c r="AL1221" s="36">
        <f t="shared" si="655"/>
        <v>22.569026661203498</v>
      </c>
      <c r="AM1221" s="36">
        <f t="shared" si="651"/>
        <v>22.5496983483335</v>
      </c>
      <c r="AN1221" s="4">
        <v>82</v>
      </c>
      <c r="AO1221" s="4"/>
      <c r="AP1221" s="4"/>
      <c r="AQ1221" s="4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2"/>
      <c r="BC1221" s="3"/>
      <c r="BD1221" s="47"/>
      <c r="BE1221" s="2"/>
      <c r="BF1221" s="2"/>
      <c r="BG1221" s="2"/>
      <c r="BH1221" s="89">
        <v>0</v>
      </c>
      <c r="BI1221" s="47">
        <v>100</v>
      </c>
      <c r="BJ1221" s="71">
        <v>0</v>
      </c>
      <c r="BK1221" s="3">
        <v>0</v>
      </c>
      <c r="BL1221" s="49">
        <v>0</v>
      </c>
      <c r="BM1221" s="49">
        <v>0</v>
      </c>
      <c r="BN1221" s="49">
        <v>0</v>
      </c>
      <c r="BO1221" s="49">
        <v>0</v>
      </c>
      <c r="BP1221" s="49">
        <v>0</v>
      </c>
      <c r="BQ1221" s="49">
        <v>0</v>
      </c>
      <c r="BR1221" s="49">
        <v>0</v>
      </c>
      <c r="BS1221" s="3">
        <f t="shared" si="652"/>
        <v>0</v>
      </c>
      <c r="BT1221" s="2">
        <f t="shared" si="653"/>
        <v>100</v>
      </c>
      <c r="BU1221" s="2"/>
      <c r="BV1221" s="37">
        <v>29.299488465715399</v>
      </c>
      <c r="BW1221" s="37"/>
      <c r="BX1221" s="37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  <c r="DE1221" s="2"/>
      <c r="DF1221" s="2"/>
      <c r="DG1221" s="2"/>
      <c r="DH1221" s="38"/>
      <c r="DI1221" s="38"/>
      <c r="DJ1221" s="38"/>
      <c r="DK1221" s="2"/>
      <c r="DL1221" s="2"/>
      <c r="DM1221" s="2"/>
      <c r="DN1221" s="2"/>
      <c r="DO1221" s="2"/>
      <c r="DP1221" s="2"/>
      <c r="DQ1221" s="2"/>
      <c r="DR1221" s="2"/>
      <c r="DS1221" s="2"/>
      <c r="DT1221" s="2"/>
      <c r="DU1221" s="2"/>
      <c r="DV1221" s="2"/>
      <c r="DW1221" s="2"/>
      <c r="DX1221" s="2"/>
      <c r="DY1221" s="2"/>
      <c r="DZ1221" s="2"/>
      <c r="EA1221" s="2"/>
      <c r="EB1221" s="2"/>
      <c r="EC1221" s="2"/>
      <c r="ED1221" s="2"/>
      <c r="EE1221" s="2"/>
      <c r="EF1221" s="2"/>
      <c r="EG1221" s="2"/>
      <c r="EH1221" s="2"/>
      <c r="EI1221" s="2"/>
      <c r="EJ1221" s="2"/>
      <c r="EK1221" s="2"/>
      <c r="EL1221" s="2"/>
      <c r="EM1221" s="2"/>
      <c r="EN1221" s="2"/>
      <c r="EO1221" s="2"/>
      <c r="EP1221" s="2"/>
      <c r="EQ1221" s="2"/>
      <c r="ER1221" s="2"/>
      <c r="ES1221" s="2"/>
      <c r="ET1221" s="2"/>
      <c r="EU1221" s="2"/>
      <c r="EV1221" s="2"/>
      <c r="EW1221" s="2"/>
      <c r="EX1221" s="2"/>
      <c r="EY1221" s="2"/>
      <c r="EZ1221" s="2"/>
      <c r="FA1221" s="2"/>
      <c r="FB1221" s="2"/>
      <c r="FC1221" s="2"/>
      <c r="FD1221" s="2"/>
      <c r="FE1221" s="2"/>
      <c r="FF1221" s="2"/>
      <c r="FG1221" s="2"/>
      <c r="FH1221" s="2"/>
      <c r="FI1221" s="2"/>
      <c r="FJ1221" s="2"/>
      <c r="FK1221" s="2"/>
      <c r="FL1221" s="2"/>
      <c r="FM1221" s="2"/>
      <c r="FN1221" s="2"/>
      <c r="FO1221" s="2"/>
      <c r="FP1221" s="2"/>
      <c r="FQ1221" s="2"/>
      <c r="FR1221" s="2"/>
      <c r="FS1221" s="2"/>
      <c r="FT1221" s="2"/>
      <c r="FU1221" s="2"/>
      <c r="FV1221" s="2"/>
      <c r="FW1221" s="2"/>
      <c r="FX1221" s="2"/>
      <c r="FY1221" s="2"/>
      <c r="FZ1221" s="2"/>
      <c r="GA1221" s="2"/>
      <c r="GB1221" s="2"/>
      <c r="GC1221" s="2"/>
      <c r="GD1221" s="2"/>
      <c r="GE1221" s="2"/>
      <c r="GF1221" s="2"/>
      <c r="GG1221" s="2"/>
      <c r="GH1221" s="2"/>
      <c r="GI1221" s="2"/>
      <c r="GJ1221" s="2"/>
      <c r="GK1221" s="2"/>
      <c r="GL1221" s="2"/>
      <c r="GM1221" s="2"/>
      <c r="GN1221" s="2"/>
      <c r="GO1221" s="2"/>
      <c r="GP1221" s="2"/>
      <c r="GQ1221" s="2"/>
      <c r="GR1221" s="2"/>
      <c r="GS1221" s="2"/>
      <c r="GT1221" s="2"/>
      <c r="GU1221" s="2"/>
      <c r="GV1221" s="2"/>
      <c r="GW1221" s="2"/>
      <c r="GX1221" s="2"/>
      <c r="GY1221" s="2"/>
      <c r="GZ1221" s="2"/>
      <c r="HA1221" s="2"/>
      <c r="HB1221" s="2"/>
      <c r="HC1221" s="2"/>
      <c r="HD1221" s="2"/>
      <c r="HE1221" s="2"/>
      <c r="HF1221" s="2"/>
      <c r="HG1221" s="2"/>
      <c r="HH1221" s="2"/>
      <c r="HI1221" s="2"/>
      <c r="HJ1221" s="2"/>
      <c r="HK1221" s="2"/>
      <c r="HL1221" s="2"/>
      <c r="HM1221" s="2"/>
      <c r="HN1221" s="2"/>
      <c r="HO1221" s="2"/>
      <c r="HP1221" s="2"/>
      <c r="HQ1221" s="2"/>
      <c r="HR1221" s="2"/>
      <c r="HS1221" s="2"/>
      <c r="HT1221" s="2"/>
      <c r="HU1221" s="2"/>
      <c r="HV1221" s="2"/>
      <c r="HW1221" s="2"/>
      <c r="HX1221" s="2"/>
      <c r="HY1221" s="2"/>
      <c r="HZ1221" s="2"/>
      <c r="IA1221" s="2"/>
      <c r="IB1221" s="2"/>
      <c r="IC1221" s="2"/>
      <c r="ID1221" s="2"/>
      <c r="IE1221" s="2"/>
      <c r="IF1221" s="2"/>
      <c r="IG1221" s="2"/>
      <c r="IH1221" s="2"/>
      <c r="II1221" s="2"/>
      <c r="IJ1221" s="2"/>
      <c r="IK1221" s="2"/>
      <c r="IL1221" s="2"/>
      <c r="IM1221" s="2"/>
      <c r="IN1221" s="2"/>
      <c r="IO1221" s="2"/>
      <c r="IP1221" s="2"/>
      <c r="IQ1221" s="2"/>
      <c r="IR1221" s="2"/>
      <c r="IS1221" s="2"/>
      <c r="IT1221" s="2"/>
      <c r="IU1221" s="2"/>
      <c r="IV1221" s="2"/>
      <c r="IW1221" s="2"/>
      <c r="IX1221" s="2"/>
      <c r="IY1221" s="2"/>
      <c r="IZ1221" s="2"/>
      <c r="JA1221" s="2"/>
      <c r="JB1221" s="2"/>
      <c r="JC1221" s="2"/>
      <c r="JD1221" s="2"/>
      <c r="JE1221" s="2"/>
      <c r="JF1221" s="2"/>
      <c r="JG1221" s="2"/>
      <c r="JH1221" s="2"/>
      <c r="JI1221" s="2"/>
      <c r="JJ1221" s="2"/>
      <c r="JK1221" s="2"/>
      <c r="JL1221" s="2"/>
      <c r="JM1221" s="2"/>
      <c r="JN1221" s="2"/>
      <c r="JO1221" s="2"/>
      <c r="JP1221" s="2"/>
      <c r="JQ1221" s="2"/>
      <c r="JR1221" s="2"/>
      <c r="JS1221" s="2"/>
      <c r="JT1221" s="2"/>
      <c r="JU1221" s="2"/>
      <c r="JV1221" s="2"/>
      <c r="JW1221" s="2"/>
      <c r="JX1221" s="2"/>
      <c r="JY1221" s="2"/>
      <c r="JZ1221" s="2"/>
      <c r="KA1221" s="2"/>
      <c r="KB1221" s="2"/>
      <c r="KC1221" s="2"/>
      <c r="KD1221" s="2"/>
      <c r="KE1221" s="2"/>
      <c r="KF1221" s="2"/>
      <c r="KG1221" s="2"/>
      <c r="KH1221" s="2"/>
      <c r="KI1221" s="2"/>
      <c r="KJ1221" s="2"/>
      <c r="KK1221" s="2"/>
      <c r="KL1221" s="2"/>
      <c r="KM1221" s="2"/>
      <c r="KN1221" s="2"/>
      <c r="KO1221" s="2"/>
      <c r="KP1221" s="2"/>
      <c r="KQ1221" s="2"/>
      <c r="KR1221" s="2"/>
      <c r="KS1221" s="2"/>
      <c r="KT1221" s="2"/>
      <c r="KU1221" s="2"/>
      <c r="KV1221" s="2"/>
      <c r="KW1221" s="2"/>
      <c r="KX1221" s="2"/>
      <c r="KY1221" s="2"/>
      <c r="KZ1221" s="2"/>
      <c r="LA1221" s="2"/>
      <c r="LB1221" s="2"/>
      <c r="LC1221" s="2"/>
      <c r="LD1221" s="2"/>
      <c r="LE1221" s="2"/>
      <c r="LF1221" s="2"/>
      <c r="LG1221" s="2"/>
      <c r="LH1221" s="2"/>
      <c r="LI1221" s="2"/>
      <c r="LJ1221" s="2"/>
      <c r="LK1221" s="2"/>
      <c r="LL1221" s="2"/>
      <c r="LM1221" s="2"/>
      <c r="LN1221" s="2"/>
      <c r="LO1221" s="2"/>
      <c r="LP1221" s="2"/>
      <c r="LQ1221" s="2"/>
      <c r="LR1221" s="2"/>
      <c r="LS1221" s="2"/>
      <c r="LT1221" s="2"/>
      <c r="LU1221" s="2"/>
      <c r="LV1221" s="2"/>
      <c r="LW1221" s="2"/>
      <c r="LX1221" s="2"/>
      <c r="LY1221" s="2"/>
      <c r="LZ1221" s="2"/>
      <c r="MA1221" s="2"/>
      <c r="MB1221" s="2"/>
      <c r="MC1221" s="2"/>
      <c r="MD1221" s="2"/>
      <c r="ME1221" s="2"/>
      <c r="MF1221" s="2"/>
      <c r="MG1221" s="2"/>
      <c r="MH1221" s="2"/>
      <c r="MI1221" s="2"/>
      <c r="MJ1221" s="2"/>
      <c r="MK1221" s="2"/>
      <c r="ML1221" s="2"/>
      <c r="MM1221" s="2"/>
      <c r="MN1221" s="2"/>
      <c r="MO1221" s="2"/>
      <c r="MP1221" s="2"/>
      <c r="MQ1221" s="2"/>
      <c r="MR1221" s="2"/>
      <c r="MS1221" s="2"/>
      <c r="MT1221" s="2"/>
      <c r="MU1221" s="2"/>
      <c r="MV1221" s="2"/>
      <c r="MW1221" s="2"/>
      <c r="MX1221" s="2"/>
      <c r="MY1221" s="2"/>
      <c r="MZ1221" s="2"/>
      <c r="NA1221" s="2"/>
      <c r="NB1221" s="2"/>
      <c r="NC1221" s="2"/>
      <c r="ND1221" s="2"/>
      <c r="NE1221" s="2"/>
      <c r="NF1221" s="2"/>
      <c r="NG1221" s="2"/>
      <c r="NH1221" s="2"/>
      <c r="NI1221" s="2"/>
      <c r="NJ1221" s="2"/>
      <c r="NK1221" s="2"/>
      <c r="NL1221" s="2"/>
      <c r="NM1221" s="2"/>
      <c r="NN1221" s="2"/>
      <c r="NO1221" s="2"/>
      <c r="NP1221" s="2"/>
      <c r="NQ1221" s="2"/>
      <c r="NR1221" s="2"/>
      <c r="NS1221" s="2"/>
      <c r="NT1221" s="2"/>
      <c r="NU1221" s="2"/>
      <c r="NV1221" s="2"/>
      <c r="NW1221" s="2"/>
      <c r="NX1221" s="2"/>
      <c r="NY1221" s="2"/>
      <c r="NZ1221" s="2"/>
      <c r="OA1221" s="2"/>
      <c r="OB1221" s="2"/>
      <c r="OC1221" s="2"/>
      <c r="OD1221" s="2"/>
      <c r="OE1221" s="2"/>
      <c r="OF1221" s="2"/>
      <c r="OG1221" s="2"/>
      <c r="OH1221" s="2"/>
      <c r="OI1221" s="2"/>
      <c r="OJ1221" s="2"/>
      <c r="OK1221" s="2"/>
      <c r="OL1221" s="2"/>
      <c r="OM1221" s="2"/>
      <c r="ON1221" s="2"/>
      <c r="OO1221" s="2"/>
      <c r="OP1221" s="2"/>
      <c r="OQ1221" s="2"/>
      <c r="OR1221" s="2"/>
      <c r="OS1221" s="2"/>
      <c r="OT1221" s="2"/>
      <c r="OU1221" s="2"/>
      <c r="OV1221" s="2"/>
      <c r="OW1221" s="2"/>
      <c r="OX1221" s="2"/>
      <c r="OY1221" s="2"/>
      <c r="OZ1221" s="2"/>
      <c r="PA1221" s="2"/>
      <c r="PB1221" s="2"/>
      <c r="PC1221" s="2"/>
      <c r="PD1221" s="2"/>
      <c r="PE1221" s="2"/>
      <c r="PF1221" s="2"/>
      <c r="PG1221" s="2"/>
      <c r="PH1221" s="2"/>
      <c r="PI1221" s="2"/>
      <c r="PJ1221" s="2"/>
      <c r="PK1221" s="2"/>
      <c r="PL1221" s="2"/>
      <c r="PM1221" s="2"/>
      <c r="PN1221" s="2"/>
      <c r="PO1221" s="2"/>
      <c r="PP1221" s="2"/>
      <c r="PQ1221" s="2"/>
      <c r="PR1221" s="2"/>
      <c r="PS1221" s="2"/>
      <c r="PT1221" s="2"/>
      <c r="PU1221" s="2"/>
      <c r="PV1221" s="2"/>
      <c r="PW1221" s="2"/>
      <c r="PX1221" s="2"/>
      <c r="PY1221" s="2"/>
      <c r="PZ1221" s="2"/>
      <c r="QA1221" s="2"/>
      <c r="QB1221" s="2"/>
      <c r="QC1221" s="2"/>
      <c r="QD1221" s="2"/>
      <c r="QE1221" s="2"/>
      <c r="QF1221" s="2"/>
      <c r="QG1221" s="2"/>
      <c r="QH1221" s="2"/>
      <c r="QI1221" s="2"/>
      <c r="QJ1221" s="2"/>
      <c r="QK1221" s="2"/>
      <c r="QL1221" s="2"/>
      <c r="QM1221" s="2"/>
      <c r="QN1221" s="2"/>
      <c r="QO1221" s="2"/>
      <c r="QP1221" s="2"/>
      <c r="QQ1221" s="2"/>
      <c r="QR1221" s="2"/>
      <c r="QS1221" s="2"/>
      <c r="QT1221" s="2"/>
      <c r="QU1221" s="2"/>
      <c r="QV1221" s="2"/>
      <c r="QW1221" s="2"/>
      <c r="QX1221" s="2"/>
      <c r="QY1221" s="2"/>
      <c r="QZ1221" s="2"/>
      <c r="RA1221" s="2"/>
      <c r="RB1221" s="2"/>
      <c r="RC1221" s="2"/>
      <c r="RD1221" s="2"/>
      <c r="RE1221" s="2"/>
      <c r="RF1221" s="2"/>
      <c r="RG1221" s="2"/>
      <c r="RH1221" s="2"/>
      <c r="RI1221" s="2"/>
      <c r="RJ1221" s="2"/>
      <c r="RK1221" s="2"/>
      <c r="RL1221" s="2"/>
      <c r="RM1221" s="2"/>
      <c r="RN1221" s="2"/>
      <c r="RO1221" s="2"/>
      <c r="RP1221" s="2"/>
      <c r="RQ1221" s="2"/>
      <c r="RR1221" s="2"/>
      <c r="RS1221" s="2"/>
      <c r="RT1221" s="2"/>
      <c r="RU1221" s="2"/>
      <c r="RV1221" s="2"/>
      <c r="RW1221" s="2"/>
      <c r="RX1221" s="2"/>
      <c r="RY1221" s="2"/>
      <c r="RZ1221" s="2"/>
      <c r="SA1221" s="2"/>
      <c r="SB1221" s="2"/>
      <c r="SC1221" s="2"/>
      <c r="SD1221" s="2"/>
      <c r="SE1221" s="2"/>
      <c r="SF1221" s="2"/>
      <c r="SG1221" s="2"/>
      <c r="SH1221" s="2"/>
      <c r="SI1221" s="2"/>
      <c r="SJ1221" s="2"/>
      <c r="SK1221" s="2"/>
      <c r="SL1221" s="2"/>
      <c r="SM1221" s="2"/>
      <c r="SN1221" s="2"/>
      <c r="SO1221" s="2"/>
      <c r="SP1221" s="2"/>
      <c r="SQ1221" s="2"/>
      <c r="SR1221" s="2"/>
      <c r="SS1221" s="2"/>
      <c r="ST1221" s="2"/>
      <c r="SU1221" s="2"/>
      <c r="SV1221" s="2"/>
      <c r="SW1221" s="2"/>
      <c r="SX1221" s="2"/>
      <c r="SY1221" s="2"/>
      <c r="SZ1221" s="2"/>
      <c r="TA1221" s="2"/>
      <c r="TB1221" s="2"/>
      <c r="TC1221" s="2"/>
      <c r="TD1221" s="2"/>
      <c r="TE1221" s="2"/>
      <c r="TF1221" s="2"/>
      <c r="TG1221" s="2"/>
      <c r="TH1221" s="2"/>
      <c r="TI1221" s="2"/>
      <c r="TJ1221" s="2"/>
      <c r="TK1221" s="2"/>
      <c r="TL1221" s="2"/>
      <c r="TM1221" s="2"/>
      <c r="TN1221" s="2"/>
      <c r="TO1221" s="2"/>
      <c r="TP1221" s="2"/>
      <c r="TQ1221" s="2"/>
      <c r="TR1221" s="2"/>
      <c r="TS1221" s="2"/>
      <c r="TT1221" s="2"/>
      <c r="TU1221" s="2"/>
      <c r="TV1221" s="2"/>
      <c r="TW1221" s="2"/>
      <c r="TX1221" s="2"/>
      <c r="TY1221" s="2"/>
      <c r="TZ1221" s="2"/>
      <c r="UA1221" s="2"/>
      <c r="UB1221" s="2"/>
      <c r="UC1221" s="2"/>
      <c r="UD1221" s="2"/>
      <c r="UE1221" s="2"/>
      <c r="UF1221" s="2"/>
      <c r="UG1221" s="2"/>
      <c r="UH1221" s="2"/>
      <c r="UI1221" s="2"/>
      <c r="UJ1221" s="2"/>
      <c r="UK1221" s="2"/>
      <c r="UL1221" s="2"/>
      <c r="UM1221" s="2"/>
      <c r="UN1221" s="2"/>
      <c r="UO1221" s="2"/>
      <c r="UP1221" s="2"/>
      <c r="UQ1221" s="2"/>
      <c r="UR1221" s="2"/>
      <c r="US1221" s="2"/>
      <c r="UT1221" s="2"/>
      <c r="UU1221" s="2"/>
      <c r="UV1221" s="2"/>
      <c r="UW1221" s="2"/>
      <c r="UX1221" s="2"/>
      <c r="UY1221" s="2"/>
      <c r="UZ1221" s="2"/>
      <c r="VA1221" s="2"/>
      <c r="VB1221" s="2"/>
      <c r="VC1221" s="2"/>
      <c r="VD1221" s="2"/>
      <c r="VE1221" s="2"/>
      <c r="VF1221" s="2"/>
      <c r="VG1221" s="2"/>
      <c r="VH1221" s="2"/>
      <c r="VI1221" s="2"/>
      <c r="VJ1221" s="2"/>
      <c r="VK1221" s="2"/>
      <c r="VL1221" s="2"/>
      <c r="VM1221" s="2"/>
      <c r="VN1221" s="2"/>
      <c r="VO1221" s="2"/>
      <c r="VP1221" s="2"/>
      <c r="VQ1221" s="2"/>
      <c r="VR1221" s="2"/>
      <c r="VS1221" s="2"/>
      <c r="VT1221" s="2"/>
      <c r="VU1221" s="2"/>
      <c r="VV1221" s="2"/>
      <c r="VW1221" s="2"/>
      <c r="VX1221" s="2"/>
      <c r="VY1221" s="2"/>
      <c r="VZ1221" s="2"/>
      <c r="WA1221" s="2"/>
      <c r="WB1221" s="2"/>
      <c r="WC1221" s="2"/>
      <c r="WD1221" s="2"/>
      <c r="WE1221" s="2"/>
      <c r="WF1221" s="2"/>
      <c r="WG1221" s="2"/>
      <c r="WH1221" s="2"/>
      <c r="WI1221" s="2"/>
      <c r="WJ1221" s="2"/>
      <c r="WK1221" s="2"/>
      <c r="WL1221" s="2"/>
      <c r="WM1221" s="2"/>
      <c r="WN1221" s="2"/>
      <c r="WO1221" s="2"/>
      <c r="WP1221" s="2"/>
      <c r="WQ1221" s="2"/>
      <c r="WR1221" s="2"/>
      <c r="WS1221" s="2"/>
      <c r="WT1221" s="2"/>
      <c r="WU1221" s="2"/>
      <c r="WV1221" s="2"/>
      <c r="WW1221" s="2"/>
      <c r="WX1221" s="2"/>
      <c r="WY1221" s="2"/>
      <c r="WZ1221" s="2"/>
      <c r="XA1221" s="2"/>
      <c r="XB1221" s="2"/>
      <c r="XC1221" s="2"/>
      <c r="XD1221" s="2"/>
      <c r="XE1221" s="2"/>
      <c r="XF1221" s="2"/>
      <c r="XG1221" s="2"/>
      <c r="XH1221" s="2"/>
      <c r="XI1221" s="2"/>
      <c r="XJ1221" s="2"/>
      <c r="XK1221" s="2"/>
      <c r="XL1221" s="2"/>
      <c r="XM1221" s="2"/>
      <c r="XN1221" s="2"/>
      <c r="XO1221" s="2"/>
      <c r="XP1221" s="2"/>
      <c r="XQ1221" s="2"/>
      <c r="XR1221" s="2"/>
      <c r="XS1221" s="2"/>
      <c r="XT1221" s="2"/>
      <c r="XU1221" s="2"/>
      <c r="XV1221" s="2"/>
      <c r="XW1221" s="2"/>
      <c r="XX1221" s="2"/>
      <c r="XY1221" s="2"/>
      <c r="XZ1221" s="2"/>
      <c r="YA1221" s="2"/>
      <c r="YB1221" s="2"/>
      <c r="YC1221" s="2"/>
      <c r="YD1221" s="2"/>
      <c r="YE1221" s="2"/>
      <c r="YF1221" s="2"/>
      <c r="YG1221" s="2"/>
      <c r="YH1221" s="2"/>
      <c r="YI1221" s="2"/>
      <c r="YJ1221" s="2"/>
      <c r="YK1221" s="2"/>
      <c r="YL1221" s="2"/>
      <c r="YM1221" s="2"/>
      <c r="YN1221" s="2"/>
      <c r="YO1221" s="2"/>
      <c r="YP1221" s="2"/>
      <c r="YQ1221" s="2"/>
      <c r="YR1221" s="2"/>
      <c r="YS1221" s="2"/>
      <c r="YT1221" s="2"/>
      <c r="YU1221" s="2"/>
      <c r="YV1221" s="2"/>
      <c r="YW1221" s="2"/>
      <c r="YX1221" s="2"/>
      <c r="YY1221" s="2"/>
      <c r="YZ1221" s="2"/>
      <c r="ZA1221" s="2"/>
      <c r="ZB1221" s="2"/>
      <c r="ZC1221" s="2"/>
      <c r="ZD1221" s="2"/>
      <c r="ZE1221" s="2"/>
      <c r="ZF1221" s="2"/>
      <c r="ZG1221" s="2"/>
      <c r="ZH1221" s="2"/>
      <c r="ZI1221" s="2"/>
      <c r="ZJ1221" s="2"/>
      <c r="ZK1221" s="2"/>
      <c r="ZL1221" s="2"/>
      <c r="ZM1221" s="2"/>
      <c r="ZN1221" s="2"/>
      <c r="ZO1221" s="2"/>
      <c r="ZP1221" s="2"/>
      <c r="ZQ1221" s="2"/>
      <c r="ZR1221" s="2"/>
      <c r="ZS1221" s="2"/>
      <c r="ZT1221" s="2"/>
      <c r="ZU1221" s="2"/>
      <c r="ZV1221" s="2"/>
      <c r="ZW1221" s="2"/>
      <c r="ZX1221" s="2"/>
      <c r="ZY1221" s="2"/>
      <c r="ZZ1221" s="2"/>
      <c r="AAA1221" s="2"/>
      <c r="AAB1221" s="2"/>
      <c r="AAC1221" s="2"/>
      <c r="AAD1221" s="2"/>
      <c r="AAE1221" s="2"/>
      <c r="AAF1221" s="2"/>
      <c r="AAG1221" s="2"/>
      <c r="AAH1221" s="2"/>
      <c r="AAI1221" s="2"/>
      <c r="AAJ1221" s="2"/>
      <c r="AAK1221" s="2"/>
      <c r="AAL1221" s="2"/>
      <c r="AAM1221" s="2"/>
      <c r="AAN1221" s="2"/>
      <c r="AAO1221" s="2"/>
      <c r="AAP1221" s="2"/>
      <c r="AAQ1221" s="2"/>
      <c r="AAR1221" s="2"/>
      <c r="AAS1221" s="2"/>
      <c r="AAT1221" s="2"/>
      <c r="AAU1221" s="2"/>
      <c r="AAV1221" s="2"/>
      <c r="AAW1221" s="2"/>
      <c r="AAX1221" s="2"/>
      <c r="AAY1221" s="2"/>
      <c r="AAZ1221" s="2"/>
      <c r="ABA1221" s="2"/>
      <c r="ABB1221" s="2"/>
      <c r="ABC1221" s="2"/>
      <c r="ABD1221" s="2"/>
      <c r="ABE1221" s="2"/>
      <c r="ABF1221" s="2"/>
      <c r="ABG1221" s="2"/>
      <c r="ABH1221" s="2"/>
      <c r="ABI1221" s="2"/>
      <c r="ABJ1221" s="2"/>
      <c r="ABK1221" s="2"/>
      <c r="ABL1221" s="2"/>
      <c r="ABM1221" s="2"/>
      <c r="ABN1221" s="2"/>
      <c r="ABO1221" s="2"/>
      <c r="ABP1221" s="2"/>
      <c r="ABQ1221" s="2"/>
      <c r="ABR1221" s="2"/>
      <c r="ABS1221" s="2"/>
      <c r="ABT1221" s="2"/>
      <c r="ABU1221" s="2"/>
      <c r="ABV1221" s="2"/>
      <c r="ABW1221" s="2"/>
      <c r="ABX1221" s="2"/>
      <c r="ABY1221" s="2"/>
      <c r="ABZ1221" s="2"/>
      <c r="ACA1221" s="2"/>
      <c r="ACB1221" s="2"/>
      <c r="ACC1221" s="2"/>
      <c r="ACD1221" s="2"/>
      <c r="ACE1221" s="2"/>
      <c r="ACF1221" s="2"/>
      <c r="ACG1221" s="2"/>
      <c r="ACH1221" s="2"/>
      <c r="ACI1221" s="2"/>
      <c r="ACJ1221" s="2"/>
      <c r="ACK1221" s="2"/>
      <c r="ACL1221" s="2"/>
      <c r="ACM1221" s="2"/>
      <c r="ACN1221" s="2"/>
      <c r="ACO1221" s="2"/>
      <c r="ACP1221" s="2"/>
      <c r="ACQ1221" s="2"/>
      <c r="ACR1221" s="2"/>
      <c r="ACS1221" s="2"/>
      <c r="ACT1221" s="2"/>
      <c r="ACU1221" s="2"/>
      <c r="ACV1221" s="2"/>
      <c r="ACW1221" s="2"/>
      <c r="ACX1221" s="2"/>
      <c r="ACY1221" s="2"/>
      <c r="ACZ1221" s="2"/>
      <c r="ADA1221" s="2"/>
      <c r="ADB1221" s="2"/>
      <c r="ADC1221" s="2"/>
      <c r="ADD1221" s="2"/>
      <c r="ADE1221" s="2"/>
      <c r="ADF1221" s="2"/>
      <c r="ADG1221" s="2"/>
      <c r="ADH1221" s="2"/>
      <c r="ADI1221" s="2"/>
      <c r="ADJ1221" s="2"/>
      <c r="ADK1221" s="2"/>
      <c r="ADL1221" s="2"/>
      <c r="ADM1221" s="2"/>
      <c r="ADN1221" s="2"/>
      <c r="ADO1221" s="2"/>
      <c r="ADP1221" s="2"/>
      <c r="ADQ1221" s="2"/>
      <c r="ADR1221" s="2"/>
      <c r="ADS1221" s="2"/>
      <c r="ADT1221" s="2"/>
      <c r="ADU1221" s="2"/>
      <c r="ADV1221" s="2"/>
      <c r="ADW1221" s="2"/>
      <c r="ADX1221" s="2"/>
      <c r="ADY1221" s="2"/>
      <c r="ADZ1221" s="2"/>
      <c r="AEA1221" s="2"/>
      <c r="AEB1221" s="2"/>
      <c r="AEC1221" s="2"/>
      <c r="AED1221" s="2"/>
      <c r="AEE1221" s="2"/>
      <c r="AEF1221" s="2"/>
      <c r="AEG1221" s="2"/>
      <c r="AEH1221" s="2"/>
      <c r="AEI1221" s="2"/>
      <c r="AEJ1221" s="2"/>
      <c r="AEK1221" s="2"/>
      <c r="AEL1221" s="2"/>
      <c r="AEM1221" s="2"/>
      <c r="AEN1221" s="2"/>
      <c r="AEO1221" s="2"/>
      <c r="AEP1221" s="2"/>
      <c r="AEQ1221" s="2"/>
      <c r="AER1221" s="2"/>
      <c r="AES1221" s="2"/>
      <c r="AET1221" s="2"/>
      <c r="AEU1221" s="2"/>
      <c r="AEV1221" s="2"/>
      <c r="AEW1221" s="2"/>
      <c r="AEX1221" s="2"/>
      <c r="AEY1221" s="2"/>
      <c r="AEZ1221" s="2"/>
      <c r="AFA1221" s="2"/>
      <c r="AFB1221" s="2"/>
      <c r="AFC1221" s="2"/>
      <c r="AFD1221" s="2"/>
      <c r="AFE1221" s="2"/>
      <c r="AFF1221" s="2"/>
      <c r="AFG1221" s="2"/>
      <c r="AFH1221" s="2"/>
      <c r="AFI1221" s="2"/>
      <c r="AFJ1221" s="2"/>
      <c r="AFK1221" s="2"/>
      <c r="AFL1221" s="2"/>
      <c r="AFM1221" s="2"/>
      <c r="AFN1221" s="2"/>
      <c r="AFO1221" s="2"/>
      <c r="AFP1221" s="2"/>
      <c r="AFQ1221" s="2"/>
      <c r="AFR1221" s="2"/>
      <c r="AFS1221" s="2"/>
      <c r="AFT1221" s="2"/>
      <c r="AFU1221" s="2"/>
      <c r="AFV1221" s="2"/>
      <c r="AFW1221" s="2"/>
      <c r="AFX1221" s="2"/>
      <c r="AFY1221" s="2"/>
      <c r="AFZ1221" s="2"/>
      <c r="AGA1221" s="2"/>
      <c r="AGB1221" s="2"/>
      <c r="AGC1221" s="2"/>
      <c r="AGD1221" s="2"/>
      <c r="AGE1221" s="2"/>
      <c r="AGF1221" s="2"/>
      <c r="AGG1221" s="2"/>
      <c r="AGH1221" s="2"/>
      <c r="AGI1221" s="2"/>
      <c r="AGJ1221" s="2"/>
      <c r="AGK1221" s="2"/>
      <c r="AGL1221" s="2"/>
      <c r="AGM1221" s="2"/>
      <c r="AGN1221" s="2"/>
      <c r="AGO1221" s="2"/>
      <c r="AGP1221" s="2"/>
      <c r="AGQ1221" s="2"/>
      <c r="AGR1221" s="2"/>
      <c r="AGS1221" s="2"/>
      <c r="AGT1221" s="2"/>
      <c r="AGU1221" s="2"/>
      <c r="AGV1221" s="2"/>
      <c r="AGW1221" s="2"/>
      <c r="AGX1221" s="2"/>
      <c r="AGY1221" s="2"/>
      <c r="AGZ1221" s="2"/>
      <c r="AHA1221" s="2"/>
      <c r="AHB1221" s="2"/>
      <c r="AHC1221" s="2"/>
      <c r="AHD1221" s="2"/>
      <c r="AHE1221" s="2"/>
      <c r="AHF1221" s="2"/>
      <c r="AHG1221" s="2"/>
      <c r="AHH1221" s="2"/>
      <c r="AHI1221" s="2"/>
      <c r="AHJ1221" s="2"/>
      <c r="AHK1221" s="2"/>
      <c r="AHL1221" s="2"/>
      <c r="AHM1221" s="2"/>
      <c r="AHN1221" s="2"/>
      <c r="AHO1221" s="2"/>
      <c r="AHP1221" s="2"/>
      <c r="AHQ1221" s="2"/>
      <c r="AHR1221" s="2"/>
      <c r="AHS1221" s="2"/>
      <c r="AHT1221" s="2"/>
      <c r="AHU1221" s="2"/>
      <c r="AHV1221" s="2"/>
      <c r="AHW1221" s="2"/>
      <c r="AHX1221" s="2"/>
      <c r="AHY1221" s="2"/>
      <c r="AHZ1221" s="2"/>
      <c r="AIA1221" s="2"/>
      <c r="AIB1221" s="2"/>
      <c r="AIC1221" s="2"/>
      <c r="AID1221" s="2"/>
      <c r="AIE1221" s="2"/>
      <c r="AIF1221" s="2"/>
      <c r="AIG1221" s="2"/>
      <c r="AIH1221" s="2"/>
      <c r="AII1221" s="2"/>
      <c r="AIJ1221" s="2"/>
      <c r="AIK1221" s="2"/>
      <c r="AIL1221" s="2"/>
      <c r="AIM1221" s="2"/>
      <c r="AIN1221" s="2"/>
      <c r="AIO1221" s="2"/>
      <c r="AIP1221" s="2"/>
      <c r="AIQ1221" s="2"/>
      <c r="AIR1221" s="2"/>
      <c r="AIS1221" s="2"/>
      <c r="AIT1221" s="2"/>
      <c r="AIU1221" s="2"/>
      <c r="AIV1221" s="2"/>
      <c r="AIW1221" s="2"/>
      <c r="AIX1221" s="2"/>
      <c r="AIY1221" s="2"/>
      <c r="AIZ1221" s="2"/>
      <c r="AJA1221" s="2"/>
      <c r="AJB1221" s="2"/>
      <c r="AJC1221" s="2"/>
      <c r="AJD1221" s="2"/>
      <c r="AJE1221" s="2"/>
      <c r="AJF1221" s="2"/>
      <c r="AJG1221" s="2"/>
      <c r="AJH1221" s="2"/>
      <c r="AJI1221" s="2"/>
      <c r="AJJ1221" s="2"/>
      <c r="AJK1221" s="2"/>
      <c r="AJL1221" s="2"/>
      <c r="AJM1221" s="2"/>
      <c r="AJN1221" s="2"/>
      <c r="AJO1221" s="2"/>
      <c r="AJP1221" s="2"/>
      <c r="AJQ1221" s="2"/>
      <c r="AJR1221" s="2"/>
      <c r="AJS1221" s="2"/>
      <c r="AJT1221" s="2"/>
      <c r="AJU1221" s="2"/>
      <c r="AJV1221" s="2"/>
      <c r="AJW1221" s="2"/>
      <c r="AJX1221" s="2"/>
      <c r="AJY1221" s="2"/>
      <c r="AJZ1221" s="2"/>
      <c r="AKA1221" s="2"/>
      <c r="AKB1221" s="2"/>
      <c r="AKC1221" s="2"/>
      <c r="AKD1221" s="2"/>
      <c r="AKE1221" s="2"/>
      <c r="AKF1221" s="2"/>
      <c r="AKG1221" s="2"/>
      <c r="AKH1221" s="2"/>
      <c r="AKI1221" s="2"/>
      <c r="AKJ1221" s="2"/>
      <c r="AKK1221" s="2"/>
      <c r="AKL1221" s="2"/>
      <c r="AKM1221" s="2"/>
      <c r="AKN1221" s="2"/>
      <c r="AKO1221" s="2"/>
      <c r="AKP1221" s="2"/>
      <c r="AKQ1221" s="2"/>
      <c r="AKR1221" s="2"/>
      <c r="AKS1221" s="2"/>
      <c r="AKT1221" s="2"/>
      <c r="AKU1221" s="2"/>
      <c r="AKV1221" s="2"/>
      <c r="AKW1221" s="2"/>
      <c r="AKX1221" s="2"/>
      <c r="AKY1221" s="2"/>
      <c r="AKZ1221" s="2"/>
      <c r="ALA1221" s="2"/>
      <c r="ALB1221" s="2"/>
      <c r="ALC1221" s="2"/>
      <c r="ALD1221" s="2"/>
      <c r="ALE1221" s="2"/>
      <c r="ALF1221" s="2"/>
      <c r="ALG1221" s="2"/>
      <c r="ALH1221" s="2"/>
      <c r="ALI1221" s="6"/>
      <c r="ALJ1221" s="6"/>
      <c r="ALK1221" s="6"/>
      <c r="ALL1221" s="6"/>
      <c r="ALM1221" s="6"/>
      <c r="ALN1221" s="6"/>
      <c r="ALO1221" s="6"/>
      <c r="ALP1221" s="6"/>
      <c r="ALQ1221" s="6"/>
      <c r="ALR1221" s="6"/>
      <c r="ALS1221" s="6"/>
      <c r="ALT1221" s="6"/>
      <c r="ALU1221" s="6"/>
      <c r="ALV1221" s="6"/>
      <c r="ALW1221" s="6"/>
      <c r="ALX1221" s="6"/>
      <c r="ALY1221" s="6"/>
      <c r="ALZ1221" s="6"/>
      <c r="AMA1221" s="6"/>
      <c r="AMB1221" s="6"/>
      <c r="AMC1221" s="6"/>
      <c r="AMD1221" s="6"/>
      <c r="AME1221" s="6"/>
      <c r="AMF1221" s="6"/>
      <c r="AMG1221" s="6"/>
      <c r="AMH1221" s="6"/>
      <c r="AMI1221" s="6"/>
      <c r="AMJ1221" s="6"/>
      <c r="AMK1221" s="6"/>
      <c r="AML1221" s="6"/>
      <c r="AMM1221" s="6"/>
    </row>
    <row r="1222" spans="1:1027" s="72" customFormat="1" ht="18.75">
      <c r="A1222" s="8">
        <v>45076</v>
      </c>
      <c r="B1222" s="32">
        <f t="shared" si="631"/>
        <v>0.78378378378378377</v>
      </c>
      <c r="C1222" s="73">
        <f t="shared" si="654"/>
        <v>0.59452054794520559</v>
      </c>
      <c r="D1222" s="73">
        <f t="shared" si="632"/>
        <v>0.54500000000000004</v>
      </c>
      <c r="E1222" s="73">
        <f t="shared" si="633"/>
        <v>0.70033236522723663</v>
      </c>
      <c r="F1222" s="73">
        <f t="shared" si="634"/>
        <v>0.77391304347826106</v>
      </c>
      <c r="G1222" s="73">
        <f t="shared" si="635"/>
        <v>0.2</v>
      </c>
      <c r="H1222" s="73">
        <f t="shared" si="636"/>
        <v>0.2</v>
      </c>
      <c r="I1222" s="73">
        <f t="shared" si="637"/>
        <v>0.15504322766570605</v>
      </c>
      <c r="J1222" s="73">
        <f t="shared" si="638"/>
        <v>0.26666666666666672</v>
      </c>
      <c r="K1222" s="73">
        <f t="shared" si="639"/>
        <v>-6.9565217391304335E-2</v>
      </c>
      <c r="L1222" s="73">
        <f t="shared" si="640"/>
        <v>0</v>
      </c>
      <c r="M1222" s="73">
        <f t="shared" si="641"/>
        <v>0</v>
      </c>
      <c r="N1222" s="73">
        <f t="shared" si="642"/>
        <v>0.69135869440294195</v>
      </c>
      <c r="O1222" s="73">
        <f t="shared" si="643"/>
        <v>0.29586776859504132</v>
      </c>
      <c r="P1222" s="73">
        <f t="shared" si="644"/>
        <v>0.19277108433734941</v>
      </c>
      <c r="Q1222" s="73">
        <f t="shared" si="645"/>
        <v>0.2</v>
      </c>
      <c r="R1222" s="73">
        <f t="shared" si="646"/>
        <v>0.2</v>
      </c>
      <c r="S1222" s="73">
        <f t="shared" si="647"/>
        <v>0.2</v>
      </c>
      <c r="T1222" s="73">
        <f t="shared" si="648"/>
        <v>0.2</v>
      </c>
      <c r="U1222" s="73">
        <f t="shared" si="649"/>
        <v>0.2</v>
      </c>
      <c r="V1222" s="73">
        <f t="shared" si="650"/>
        <v>0.20396452790818989</v>
      </c>
      <c r="W1222" s="103">
        <v>0.25231554636797204</v>
      </c>
      <c r="X1222" s="2"/>
      <c r="Y1222" s="2"/>
      <c r="Z1222" s="2"/>
      <c r="AA1222" s="2"/>
      <c r="AB1222" s="2"/>
      <c r="AC1222" s="2">
        <v>-7.3499429054706695</v>
      </c>
      <c r="AD1222" s="2"/>
      <c r="AE1222" s="2"/>
      <c r="AF1222" s="2"/>
      <c r="AG1222" s="5"/>
      <c r="AH1222" s="5"/>
      <c r="AI1222" s="5"/>
      <c r="AJ1222" s="2"/>
      <c r="AK1222" s="2"/>
      <c r="AL1222" s="36">
        <f t="shared" si="655"/>
        <v>22.607683286943494</v>
      </c>
      <c r="AM1222" s="36">
        <f t="shared" si="651"/>
        <v>22.5496983483335</v>
      </c>
      <c r="AN1222" s="4">
        <v>60</v>
      </c>
      <c r="AO1222" s="4"/>
      <c r="AP1222" s="4"/>
      <c r="AQ1222" s="4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2"/>
      <c r="BC1222" s="3"/>
      <c r="BD1222" s="47"/>
      <c r="BE1222" s="2"/>
      <c r="BF1222" s="2"/>
      <c r="BG1222" s="2"/>
      <c r="BH1222" s="89">
        <v>0</v>
      </c>
      <c r="BI1222" s="47">
        <v>100</v>
      </c>
      <c r="BJ1222" s="71">
        <v>0</v>
      </c>
      <c r="BK1222" s="3">
        <v>0</v>
      </c>
      <c r="BL1222" s="49">
        <v>0</v>
      </c>
      <c r="BM1222" s="49">
        <v>0</v>
      </c>
      <c r="BN1222" s="49">
        <v>0</v>
      </c>
      <c r="BO1222" s="49">
        <v>0</v>
      </c>
      <c r="BP1222" s="49">
        <v>0</v>
      </c>
      <c r="BQ1222" s="49">
        <v>0</v>
      </c>
      <c r="BR1222" s="49">
        <v>0</v>
      </c>
      <c r="BS1222" s="3">
        <f t="shared" si="652"/>
        <v>0</v>
      </c>
      <c r="BT1222" s="2">
        <f t="shared" si="653"/>
        <v>100</v>
      </c>
      <c r="BU1222" s="2"/>
      <c r="BV1222" s="37">
        <v>30.299488465715399</v>
      </c>
      <c r="BW1222" s="37"/>
      <c r="BX1222" s="37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  <c r="DE1222" s="2"/>
      <c r="DF1222" s="2"/>
      <c r="DG1222" s="2"/>
      <c r="DH1222" s="38"/>
      <c r="DI1222" s="38"/>
      <c r="DJ1222" s="38"/>
      <c r="DK1222" s="2"/>
      <c r="DL1222" s="2"/>
      <c r="DM1222" s="2"/>
      <c r="DN1222" s="2"/>
      <c r="DO1222" s="2"/>
      <c r="DP1222" s="2"/>
      <c r="DQ1222" s="2"/>
      <c r="DR1222" s="2"/>
      <c r="DS1222" s="2"/>
      <c r="DT1222" s="2"/>
      <c r="DU1222" s="2"/>
      <c r="DV1222" s="2"/>
      <c r="DW1222" s="2"/>
      <c r="DX1222" s="2"/>
      <c r="DY1222" s="2"/>
      <c r="DZ1222" s="2"/>
      <c r="EA1222" s="2"/>
      <c r="EB1222" s="2"/>
      <c r="EC1222" s="2"/>
      <c r="ED1222" s="2"/>
      <c r="EE1222" s="2"/>
      <c r="EF1222" s="2"/>
      <c r="EG1222" s="2"/>
      <c r="EH1222" s="2"/>
      <c r="EI1222" s="2"/>
      <c r="EJ1222" s="2"/>
      <c r="EK1222" s="2"/>
      <c r="EL1222" s="2"/>
      <c r="EM1222" s="2"/>
      <c r="EN1222" s="2"/>
      <c r="EO1222" s="2"/>
      <c r="EP1222" s="2"/>
      <c r="EQ1222" s="2"/>
      <c r="ER1222" s="2"/>
      <c r="ES1222" s="2"/>
      <c r="ET1222" s="2"/>
      <c r="EU1222" s="2"/>
      <c r="EV1222" s="2"/>
      <c r="EW1222" s="2"/>
      <c r="EX1222" s="2"/>
      <c r="EY1222" s="2"/>
      <c r="EZ1222" s="2"/>
      <c r="FA1222" s="2"/>
      <c r="FB1222" s="2"/>
      <c r="FC1222" s="2"/>
      <c r="FD1222" s="2"/>
      <c r="FE1222" s="2"/>
      <c r="FF1222" s="2"/>
      <c r="FG1222" s="2"/>
      <c r="FH1222" s="2"/>
      <c r="FI1222" s="2"/>
      <c r="FJ1222" s="2"/>
      <c r="FK1222" s="2"/>
      <c r="FL1222" s="2"/>
      <c r="FM1222" s="2"/>
      <c r="FN1222" s="2"/>
      <c r="FO1222" s="2"/>
      <c r="FP1222" s="2"/>
      <c r="FQ1222" s="2"/>
      <c r="FR1222" s="2"/>
      <c r="FS1222" s="2"/>
      <c r="FT1222" s="2"/>
      <c r="FU1222" s="2"/>
      <c r="FV1222" s="2"/>
      <c r="FW1222" s="2"/>
      <c r="FX1222" s="2"/>
      <c r="FY1222" s="2"/>
      <c r="FZ1222" s="2"/>
      <c r="GA1222" s="2"/>
      <c r="GB1222" s="2"/>
      <c r="GC1222" s="2"/>
      <c r="GD1222" s="2"/>
      <c r="GE1222" s="2"/>
      <c r="GF1222" s="2"/>
      <c r="GG1222" s="2"/>
      <c r="GH1222" s="2"/>
      <c r="GI1222" s="2"/>
      <c r="GJ1222" s="2"/>
      <c r="GK1222" s="2"/>
      <c r="GL1222" s="2"/>
      <c r="GM1222" s="2"/>
      <c r="GN1222" s="2"/>
      <c r="GO1222" s="2"/>
      <c r="GP1222" s="2"/>
      <c r="GQ1222" s="2"/>
      <c r="GR1222" s="2"/>
      <c r="GS1222" s="2"/>
      <c r="GT1222" s="2"/>
      <c r="GU1222" s="2"/>
      <c r="GV1222" s="2"/>
      <c r="GW1222" s="2"/>
      <c r="GX1222" s="2"/>
      <c r="GY1222" s="2"/>
      <c r="GZ1222" s="2"/>
      <c r="HA1222" s="2"/>
      <c r="HB1222" s="2"/>
      <c r="HC1222" s="2"/>
      <c r="HD1222" s="2"/>
      <c r="HE1222" s="2"/>
      <c r="HF1222" s="2"/>
      <c r="HG1222" s="2"/>
      <c r="HH1222" s="2"/>
      <c r="HI1222" s="2"/>
      <c r="HJ1222" s="2"/>
      <c r="HK1222" s="2"/>
      <c r="HL1222" s="2"/>
      <c r="HM1222" s="2"/>
      <c r="HN1222" s="2"/>
      <c r="HO1222" s="2"/>
      <c r="HP1222" s="2"/>
      <c r="HQ1222" s="2"/>
      <c r="HR1222" s="2"/>
      <c r="HS1222" s="2"/>
      <c r="HT1222" s="2"/>
      <c r="HU1222" s="2"/>
      <c r="HV1222" s="2"/>
      <c r="HW1222" s="2"/>
      <c r="HX1222" s="2"/>
      <c r="HY1222" s="2"/>
      <c r="HZ1222" s="2"/>
      <c r="IA1222" s="2"/>
      <c r="IB1222" s="2"/>
      <c r="IC1222" s="2"/>
      <c r="ID1222" s="2"/>
      <c r="IE1222" s="2"/>
      <c r="IF1222" s="2"/>
      <c r="IG1222" s="2"/>
      <c r="IH1222" s="2"/>
      <c r="II1222" s="2"/>
      <c r="IJ1222" s="2"/>
      <c r="IK1222" s="2"/>
      <c r="IL1222" s="2"/>
      <c r="IM1222" s="2"/>
      <c r="IN1222" s="2"/>
      <c r="IO1222" s="2"/>
      <c r="IP1222" s="2"/>
      <c r="IQ1222" s="2"/>
      <c r="IR1222" s="2"/>
      <c r="IS1222" s="2"/>
      <c r="IT1222" s="2"/>
      <c r="IU1222" s="2"/>
      <c r="IV1222" s="2"/>
      <c r="IW1222" s="2"/>
      <c r="IX1222" s="2"/>
      <c r="IY1222" s="2"/>
      <c r="IZ1222" s="2"/>
      <c r="JA1222" s="2"/>
      <c r="JB1222" s="2"/>
      <c r="JC1222" s="2"/>
      <c r="JD1222" s="2"/>
      <c r="JE1222" s="2"/>
      <c r="JF1222" s="2"/>
      <c r="JG1222" s="2"/>
      <c r="JH1222" s="2"/>
      <c r="JI1222" s="2"/>
      <c r="JJ1222" s="2"/>
      <c r="JK1222" s="2"/>
      <c r="JL1222" s="2"/>
      <c r="JM1222" s="2"/>
      <c r="JN1222" s="2"/>
      <c r="JO1222" s="2"/>
      <c r="JP1222" s="2"/>
      <c r="JQ1222" s="2"/>
      <c r="JR1222" s="2"/>
      <c r="JS1222" s="2"/>
      <c r="JT1222" s="2"/>
      <c r="JU1222" s="2"/>
      <c r="JV1222" s="2"/>
      <c r="JW1222" s="2"/>
      <c r="JX1222" s="2"/>
      <c r="JY1222" s="2"/>
      <c r="JZ1222" s="2"/>
      <c r="KA1222" s="2"/>
      <c r="KB1222" s="2"/>
      <c r="KC1222" s="2"/>
      <c r="KD1222" s="2"/>
      <c r="KE1222" s="2"/>
      <c r="KF1222" s="2"/>
      <c r="KG1222" s="2"/>
      <c r="KH1222" s="2"/>
      <c r="KI1222" s="2"/>
      <c r="KJ1222" s="2"/>
      <c r="KK1222" s="2"/>
      <c r="KL1222" s="2"/>
      <c r="KM1222" s="2"/>
      <c r="KN1222" s="2"/>
      <c r="KO1222" s="2"/>
      <c r="KP1222" s="2"/>
      <c r="KQ1222" s="2"/>
      <c r="KR1222" s="2"/>
      <c r="KS1222" s="2"/>
      <c r="KT1222" s="2"/>
      <c r="KU1222" s="2"/>
      <c r="KV1222" s="2"/>
      <c r="KW1222" s="2"/>
      <c r="KX1222" s="2"/>
      <c r="KY1222" s="2"/>
      <c r="KZ1222" s="2"/>
      <c r="LA1222" s="2"/>
      <c r="LB1222" s="2"/>
      <c r="LC1222" s="2"/>
      <c r="LD1222" s="2"/>
      <c r="LE1222" s="2"/>
      <c r="LF1222" s="2"/>
      <c r="LG1222" s="2"/>
      <c r="LH1222" s="2"/>
      <c r="LI1222" s="2"/>
      <c r="LJ1222" s="2"/>
      <c r="LK1222" s="2"/>
      <c r="LL1222" s="2"/>
      <c r="LM1222" s="2"/>
      <c r="LN1222" s="2"/>
      <c r="LO1222" s="2"/>
      <c r="LP1222" s="2"/>
      <c r="LQ1222" s="2"/>
      <c r="LR1222" s="2"/>
      <c r="LS1222" s="2"/>
      <c r="LT1222" s="2"/>
      <c r="LU1222" s="2"/>
      <c r="LV1222" s="2"/>
      <c r="LW1222" s="2"/>
      <c r="LX1222" s="2"/>
      <c r="LY1222" s="2"/>
      <c r="LZ1222" s="2"/>
      <c r="MA1222" s="2"/>
      <c r="MB1222" s="2"/>
      <c r="MC1222" s="2"/>
      <c r="MD1222" s="2"/>
      <c r="ME1222" s="2"/>
      <c r="MF1222" s="2"/>
      <c r="MG1222" s="2"/>
      <c r="MH1222" s="2"/>
      <c r="MI1222" s="2"/>
      <c r="MJ1222" s="2"/>
      <c r="MK1222" s="2"/>
      <c r="ML1222" s="2"/>
      <c r="MM1222" s="2"/>
      <c r="MN1222" s="2"/>
      <c r="MO1222" s="2"/>
      <c r="MP1222" s="2"/>
      <c r="MQ1222" s="2"/>
      <c r="MR1222" s="2"/>
      <c r="MS1222" s="2"/>
      <c r="MT1222" s="2"/>
      <c r="MU1222" s="2"/>
      <c r="MV1222" s="2"/>
      <c r="MW1222" s="2"/>
      <c r="MX1222" s="2"/>
      <c r="MY1222" s="2"/>
      <c r="MZ1222" s="2"/>
      <c r="NA1222" s="2"/>
      <c r="NB1222" s="2"/>
      <c r="NC1222" s="2"/>
      <c r="ND1222" s="2"/>
      <c r="NE1222" s="2"/>
      <c r="NF1222" s="2"/>
      <c r="NG1222" s="2"/>
      <c r="NH1222" s="2"/>
      <c r="NI1222" s="2"/>
      <c r="NJ1222" s="2"/>
      <c r="NK1222" s="2"/>
      <c r="NL1222" s="2"/>
      <c r="NM1222" s="2"/>
      <c r="NN1222" s="2"/>
      <c r="NO1222" s="2"/>
      <c r="NP1222" s="2"/>
      <c r="NQ1222" s="2"/>
      <c r="NR1222" s="2"/>
      <c r="NS1222" s="2"/>
      <c r="NT1222" s="2"/>
      <c r="NU1222" s="2"/>
      <c r="NV1222" s="2"/>
      <c r="NW1222" s="2"/>
      <c r="NX1222" s="2"/>
      <c r="NY1222" s="2"/>
      <c r="NZ1222" s="2"/>
      <c r="OA1222" s="2"/>
      <c r="OB1222" s="2"/>
      <c r="OC1222" s="2"/>
      <c r="OD1222" s="2"/>
      <c r="OE1222" s="2"/>
      <c r="OF1222" s="2"/>
      <c r="OG1222" s="2"/>
      <c r="OH1222" s="2"/>
      <c r="OI1222" s="2"/>
      <c r="OJ1222" s="2"/>
      <c r="OK1222" s="2"/>
      <c r="OL1222" s="2"/>
      <c r="OM1222" s="2"/>
      <c r="ON1222" s="2"/>
      <c r="OO1222" s="2"/>
      <c r="OP1222" s="2"/>
      <c r="OQ1222" s="2"/>
      <c r="OR1222" s="2"/>
      <c r="OS1222" s="2"/>
      <c r="OT1222" s="2"/>
      <c r="OU1222" s="2"/>
      <c r="OV1222" s="2"/>
      <c r="OW1222" s="2"/>
      <c r="OX1222" s="2"/>
      <c r="OY1222" s="2"/>
      <c r="OZ1222" s="2"/>
      <c r="PA1222" s="2"/>
      <c r="PB1222" s="2"/>
      <c r="PC1222" s="2"/>
      <c r="PD1222" s="2"/>
      <c r="PE1222" s="2"/>
      <c r="PF1222" s="2"/>
      <c r="PG1222" s="2"/>
      <c r="PH1222" s="2"/>
      <c r="PI1222" s="2"/>
      <c r="PJ1222" s="2"/>
      <c r="PK1222" s="2"/>
      <c r="PL1222" s="2"/>
      <c r="PM1222" s="2"/>
      <c r="PN1222" s="2"/>
      <c r="PO1222" s="2"/>
      <c r="PP1222" s="2"/>
      <c r="PQ1222" s="2"/>
      <c r="PR1222" s="2"/>
      <c r="PS1222" s="2"/>
      <c r="PT1222" s="2"/>
      <c r="PU1222" s="2"/>
      <c r="PV1222" s="2"/>
      <c r="PW1222" s="2"/>
      <c r="PX1222" s="2"/>
      <c r="PY1222" s="2"/>
      <c r="PZ1222" s="2"/>
      <c r="QA1222" s="2"/>
      <c r="QB1222" s="2"/>
      <c r="QC1222" s="2"/>
      <c r="QD1222" s="2"/>
      <c r="QE1222" s="2"/>
      <c r="QF1222" s="2"/>
      <c r="QG1222" s="2"/>
      <c r="QH1222" s="2"/>
      <c r="QI1222" s="2"/>
      <c r="QJ1222" s="2"/>
      <c r="QK1222" s="2"/>
      <c r="QL1222" s="2"/>
      <c r="QM1222" s="2"/>
      <c r="QN1222" s="2"/>
      <c r="QO1222" s="2"/>
      <c r="QP1222" s="2"/>
      <c r="QQ1222" s="2"/>
      <c r="QR1222" s="2"/>
      <c r="QS1222" s="2"/>
      <c r="QT1222" s="2"/>
      <c r="QU1222" s="2"/>
      <c r="QV1222" s="2"/>
      <c r="QW1222" s="2"/>
      <c r="QX1222" s="2"/>
      <c r="QY1222" s="2"/>
      <c r="QZ1222" s="2"/>
      <c r="RA1222" s="2"/>
      <c r="RB1222" s="2"/>
      <c r="RC1222" s="2"/>
      <c r="RD1222" s="2"/>
      <c r="RE1222" s="2"/>
      <c r="RF1222" s="2"/>
      <c r="RG1222" s="2"/>
      <c r="RH1222" s="2"/>
      <c r="RI1222" s="2"/>
      <c r="RJ1222" s="2"/>
      <c r="RK1222" s="2"/>
      <c r="RL1222" s="2"/>
      <c r="RM1222" s="2"/>
      <c r="RN1222" s="2"/>
      <c r="RO1222" s="2"/>
      <c r="RP1222" s="2"/>
      <c r="RQ1222" s="2"/>
      <c r="RR1222" s="2"/>
      <c r="RS1222" s="2"/>
      <c r="RT1222" s="2"/>
      <c r="RU1222" s="2"/>
      <c r="RV1222" s="2"/>
      <c r="RW1222" s="2"/>
      <c r="RX1222" s="2"/>
      <c r="RY1222" s="2"/>
      <c r="RZ1222" s="2"/>
      <c r="SA1222" s="2"/>
      <c r="SB1222" s="2"/>
      <c r="SC1222" s="2"/>
      <c r="SD1222" s="2"/>
      <c r="SE1222" s="2"/>
      <c r="SF1222" s="2"/>
      <c r="SG1222" s="2"/>
      <c r="SH1222" s="2"/>
      <c r="SI1222" s="2"/>
      <c r="SJ1222" s="2"/>
      <c r="SK1222" s="2"/>
      <c r="SL1222" s="2"/>
      <c r="SM1222" s="2"/>
      <c r="SN1222" s="2"/>
      <c r="SO1222" s="2"/>
      <c r="SP1222" s="2"/>
      <c r="SQ1222" s="2"/>
      <c r="SR1222" s="2"/>
      <c r="SS1222" s="2"/>
      <c r="ST1222" s="2"/>
      <c r="SU1222" s="2"/>
      <c r="SV1222" s="2"/>
      <c r="SW1222" s="2"/>
      <c r="SX1222" s="2"/>
      <c r="SY1222" s="2"/>
      <c r="SZ1222" s="2"/>
      <c r="TA1222" s="2"/>
      <c r="TB1222" s="2"/>
      <c r="TC1222" s="2"/>
      <c r="TD1222" s="2"/>
      <c r="TE1222" s="2"/>
      <c r="TF1222" s="2"/>
      <c r="TG1222" s="2"/>
      <c r="TH1222" s="2"/>
      <c r="TI1222" s="2"/>
      <c r="TJ1222" s="2"/>
      <c r="TK1222" s="2"/>
      <c r="TL1222" s="2"/>
      <c r="TM1222" s="2"/>
      <c r="TN1222" s="2"/>
      <c r="TO1222" s="2"/>
      <c r="TP1222" s="2"/>
      <c r="TQ1222" s="2"/>
      <c r="TR1222" s="2"/>
      <c r="TS1222" s="2"/>
      <c r="TT1222" s="2"/>
      <c r="TU1222" s="2"/>
      <c r="TV1222" s="2"/>
      <c r="TW1222" s="2"/>
      <c r="TX1222" s="2"/>
      <c r="TY1222" s="2"/>
      <c r="TZ1222" s="2"/>
      <c r="UA1222" s="2"/>
      <c r="UB1222" s="2"/>
      <c r="UC1222" s="2"/>
      <c r="UD1222" s="2"/>
      <c r="UE1222" s="2"/>
      <c r="UF1222" s="2"/>
      <c r="UG1222" s="2"/>
      <c r="UH1222" s="2"/>
      <c r="UI1222" s="2"/>
      <c r="UJ1222" s="2"/>
      <c r="UK1222" s="2"/>
      <c r="UL1222" s="2"/>
      <c r="UM1222" s="2"/>
      <c r="UN1222" s="2"/>
      <c r="UO1222" s="2"/>
      <c r="UP1222" s="2"/>
      <c r="UQ1222" s="2"/>
      <c r="UR1222" s="2"/>
      <c r="US1222" s="2"/>
      <c r="UT1222" s="2"/>
      <c r="UU1222" s="2"/>
      <c r="UV1222" s="2"/>
      <c r="UW1222" s="2"/>
      <c r="UX1222" s="2"/>
      <c r="UY1222" s="2"/>
      <c r="UZ1222" s="2"/>
      <c r="VA1222" s="2"/>
      <c r="VB1222" s="2"/>
      <c r="VC1222" s="2"/>
      <c r="VD1222" s="2"/>
      <c r="VE1222" s="2"/>
      <c r="VF1222" s="2"/>
      <c r="VG1222" s="2"/>
      <c r="VH1222" s="2"/>
      <c r="VI1222" s="2"/>
      <c r="VJ1222" s="2"/>
      <c r="VK1222" s="2"/>
      <c r="VL1222" s="2"/>
      <c r="VM1222" s="2"/>
      <c r="VN1222" s="2"/>
      <c r="VO1222" s="2"/>
      <c r="VP1222" s="2"/>
      <c r="VQ1222" s="2"/>
      <c r="VR1222" s="2"/>
      <c r="VS1222" s="2"/>
      <c r="VT1222" s="2"/>
      <c r="VU1222" s="2"/>
      <c r="VV1222" s="2"/>
      <c r="VW1222" s="2"/>
      <c r="VX1222" s="2"/>
      <c r="VY1222" s="2"/>
      <c r="VZ1222" s="2"/>
      <c r="WA1222" s="2"/>
      <c r="WB1222" s="2"/>
      <c r="WC1222" s="2"/>
      <c r="WD1222" s="2"/>
      <c r="WE1222" s="2"/>
      <c r="WF1222" s="2"/>
      <c r="WG1222" s="2"/>
      <c r="WH1222" s="2"/>
      <c r="WI1222" s="2"/>
      <c r="WJ1222" s="2"/>
      <c r="WK1222" s="2"/>
      <c r="WL1222" s="2"/>
      <c r="WM1222" s="2"/>
      <c r="WN1222" s="2"/>
      <c r="WO1222" s="2"/>
      <c r="WP1222" s="2"/>
      <c r="WQ1222" s="2"/>
      <c r="WR1222" s="2"/>
      <c r="WS1222" s="2"/>
      <c r="WT1222" s="2"/>
      <c r="WU1222" s="2"/>
      <c r="WV1222" s="2"/>
      <c r="WW1222" s="2"/>
      <c r="WX1222" s="2"/>
      <c r="WY1222" s="2"/>
      <c r="WZ1222" s="2"/>
      <c r="XA1222" s="2"/>
      <c r="XB1222" s="2"/>
      <c r="XC1222" s="2"/>
      <c r="XD1222" s="2"/>
      <c r="XE1222" s="2"/>
      <c r="XF1222" s="2"/>
      <c r="XG1222" s="2"/>
      <c r="XH1222" s="2"/>
      <c r="XI1222" s="2"/>
      <c r="XJ1222" s="2"/>
      <c r="XK1222" s="2"/>
      <c r="XL1222" s="2"/>
      <c r="XM1222" s="2"/>
      <c r="XN1222" s="2"/>
      <c r="XO1222" s="2"/>
      <c r="XP1222" s="2"/>
      <c r="XQ1222" s="2"/>
      <c r="XR1222" s="2"/>
      <c r="XS1222" s="2"/>
      <c r="XT1222" s="2"/>
      <c r="XU1222" s="2"/>
      <c r="XV1222" s="2"/>
      <c r="XW1222" s="2"/>
      <c r="XX1222" s="2"/>
      <c r="XY1222" s="2"/>
      <c r="XZ1222" s="2"/>
      <c r="YA1222" s="2"/>
      <c r="YB1222" s="2"/>
      <c r="YC1222" s="2"/>
      <c r="YD1222" s="2"/>
      <c r="YE1222" s="2"/>
      <c r="YF1222" s="2"/>
      <c r="YG1222" s="2"/>
      <c r="YH1222" s="2"/>
      <c r="YI1222" s="2"/>
      <c r="YJ1222" s="2"/>
      <c r="YK1222" s="2"/>
      <c r="YL1222" s="2"/>
      <c r="YM1222" s="2"/>
      <c r="YN1222" s="2"/>
      <c r="YO1222" s="2"/>
      <c r="YP1222" s="2"/>
      <c r="YQ1222" s="2"/>
      <c r="YR1222" s="2"/>
      <c r="YS1222" s="2"/>
      <c r="YT1222" s="2"/>
      <c r="YU1222" s="2"/>
      <c r="YV1222" s="2"/>
      <c r="YW1222" s="2"/>
      <c r="YX1222" s="2"/>
      <c r="YY1222" s="2"/>
      <c r="YZ1222" s="2"/>
      <c r="ZA1222" s="2"/>
      <c r="ZB1222" s="2"/>
      <c r="ZC1222" s="2"/>
      <c r="ZD1222" s="2"/>
      <c r="ZE1222" s="2"/>
      <c r="ZF1222" s="2"/>
      <c r="ZG1222" s="2"/>
      <c r="ZH1222" s="2"/>
      <c r="ZI1222" s="2"/>
      <c r="ZJ1222" s="2"/>
      <c r="ZK1222" s="2"/>
      <c r="ZL1222" s="2"/>
      <c r="ZM1222" s="2"/>
      <c r="ZN1222" s="2"/>
      <c r="ZO1222" s="2"/>
      <c r="ZP1222" s="2"/>
      <c r="ZQ1222" s="2"/>
      <c r="ZR1222" s="2"/>
      <c r="ZS1222" s="2"/>
      <c r="ZT1222" s="2"/>
      <c r="ZU1222" s="2"/>
      <c r="ZV1222" s="2"/>
      <c r="ZW1222" s="2"/>
      <c r="ZX1222" s="2"/>
      <c r="ZY1222" s="2"/>
      <c r="ZZ1222" s="2"/>
      <c r="AAA1222" s="2"/>
      <c r="AAB1222" s="2"/>
      <c r="AAC1222" s="2"/>
      <c r="AAD1222" s="2"/>
      <c r="AAE1222" s="2"/>
      <c r="AAF1222" s="2"/>
      <c r="AAG1222" s="2"/>
      <c r="AAH1222" s="2"/>
      <c r="AAI1222" s="2"/>
      <c r="AAJ1222" s="2"/>
      <c r="AAK1222" s="2"/>
      <c r="AAL1222" s="2"/>
      <c r="AAM1222" s="2"/>
      <c r="AAN1222" s="2"/>
      <c r="AAO1222" s="2"/>
      <c r="AAP1222" s="2"/>
      <c r="AAQ1222" s="2"/>
      <c r="AAR1222" s="2"/>
      <c r="AAS1222" s="2"/>
      <c r="AAT1222" s="2"/>
      <c r="AAU1222" s="2"/>
      <c r="AAV1222" s="2"/>
      <c r="AAW1222" s="2"/>
      <c r="AAX1222" s="2"/>
      <c r="AAY1222" s="2"/>
      <c r="AAZ1222" s="2"/>
      <c r="ABA1222" s="2"/>
      <c r="ABB1222" s="2"/>
      <c r="ABC1222" s="2"/>
      <c r="ABD1222" s="2"/>
      <c r="ABE1222" s="2"/>
      <c r="ABF1222" s="2"/>
      <c r="ABG1222" s="2"/>
      <c r="ABH1222" s="2"/>
      <c r="ABI1222" s="2"/>
      <c r="ABJ1222" s="2"/>
      <c r="ABK1222" s="2"/>
      <c r="ABL1222" s="2"/>
      <c r="ABM1222" s="2"/>
      <c r="ABN1222" s="2"/>
      <c r="ABO1222" s="2"/>
      <c r="ABP1222" s="2"/>
      <c r="ABQ1222" s="2"/>
      <c r="ABR1222" s="2"/>
      <c r="ABS1222" s="2"/>
      <c r="ABT1222" s="2"/>
      <c r="ABU1222" s="2"/>
      <c r="ABV1222" s="2"/>
      <c r="ABW1222" s="2"/>
      <c r="ABX1222" s="2"/>
      <c r="ABY1222" s="2"/>
      <c r="ABZ1222" s="2"/>
      <c r="ACA1222" s="2"/>
      <c r="ACB1222" s="2"/>
      <c r="ACC1222" s="2"/>
      <c r="ACD1222" s="2"/>
      <c r="ACE1222" s="2"/>
      <c r="ACF1222" s="2"/>
      <c r="ACG1222" s="2"/>
      <c r="ACH1222" s="2"/>
      <c r="ACI1222" s="2"/>
      <c r="ACJ1222" s="2"/>
      <c r="ACK1222" s="2"/>
      <c r="ACL1222" s="2"/>
      <c r="ACM1222" s="2"/>
      <c r="ACN1222" s="2"/>
      <c r="ACO1222" s="2"/>
      <c r="ACP1222" s="2"/>
      <c r="ACQ1222" s="2"/>
      <c r="ACR1222" s="2"/>
      <c r="ACS1222" s="2"/>
      <c r="ACT1222" s="2"/>
      <c r="ACU1222" s="2"/>
      <c r="ACV1222" s="2"/>
      <c r="ACW1222" s="2"/>
      <c r="ACX1222" s="2"/>
      <c r="ACY1222" s="2"/>
      <c r="ACZ1222" s="2"/>
      <c r="ADA1222" s="2"/>
      <c r="ADB1222" s="2"/>
      <c r="ADC1222" s="2"/>
      <c r="ADD1222" s="2"/>
      <c r="ADE1222" s="2"/>
      <c r="ADF1222" s="2"/>
      <c r="ADG1222" s="2"/>
      <c r="ADH1222" s="2"/>
      <c r="ADI1222" s="2"/>
      <c r="ADJ1222" s="2"/>
      <c r="ADK1222" s="2"/>
      <c r="ADL1222" s="2"/>
      <c r="ADM1222" s="2"/>
      <c r="ADN1222" s="2"/>
      <c r="ADO1222" s="2"/>
      <c r="ADP1222" s="2"/>
      <c r="ADQ1222" s="2"/>
      <c r="ADR1222" s="2"/>
      <c r="ADS1222" s="2"/>
      <c r="ADT1222" s="2"/>
      <c r="ADU1222" s="2"/>
      <c r="ADV1222" s="2"/>
      <c r="ADW1222" s="2"/>
      <c r="ADX1222" s="2"/>
      <c r="ADY1222" s="2"/>
      <c r="ADZ1222" s="2"/>
      <c r="AEA1222" s="2"/>
      <c r="AEB1222" s="2"/>
      <c r="AEC1222" s="2"/>
      <c r="AED1222" s="2"/>
      <c r="AEE1222" s="2"/>
      <c r="AEF1222" s="2"/>
      <c r="AEG1222" s="2"/>
      <c r="AEH1222" s="2"/>
      <c r="AEI1222" s="2"/>
      <c r="AEJ1222" s="2"/>
      <c r="AEK1222" s="2"/>
      <c r="AEL1222" s="2"/>
      <c r="AEM1222" s="2"/>
      <c r="AEN1222" s="2"/>
      <c r="AEO1222" s="2"/>
      <c r="AEP1222" s="2"/>
      <c r="AEQ1222" s="2"/>
      <c r="AER1222" s="2"/>
      <c r="AES1222" s="2"/>
      <c r="AET1222" s="2"/>
      <c r="AEU1222" s="2"/>
      <c r="AEV1222" s="2"/>
      <c r="AEW1222" s="2"/>
      <c r="AEX1222" s="2"/>
      <c r="AEY1222" s="2"/>
      <c r="AEZ1222" s="2"/>
      <c r="AFA1222" s="2"/>
      <c r="AFB1222" s="2"/>
      <c r="AFC1222" s="2"/>
      <c r="AFD1222" s="2"/>
      <c r="AFE1222" s="2"/>
      <c r="AFF1222" s="2"/>
      <c r="AFG1222" s="2"/>
      <c r="AFH1222" s="2"/>
      <c r="AFI1222" s="2"/>
      <c r="AFJ1222" s="2"/>
      <c r="AFK1222" s="2"/>
      <c r="AFL1222" s="2"/>
      <c r="AFM1222" s="2"/>
      <c r="AFN1222" s="2"/>
      <c r="AFO1222" s="2"/>
      <c r="AFP1222" s="2"/>
      <c r="AFQ1222" s="2"/>
      <c r="AFR1222" s="2"/>
      <c r="AFS1222" s="2"/>
      <c r="AFT1222" s="2"/>
      <c r="AFU1222" s="2"/>
      <c r="AFV1222" s="2"/>
      <c r="AFW1222" s="2"/>
      <c r="AFX1222" s="2"/>
      <c r="AFY1222" s="2"/>
      <c r="AFZ1222" s="2"/>
      <c r="AGA1222" s="2"/>
      <c r="AGB1222" s="2"/>
      <c r="AGC1222" s="2"/>
      <c r="AGD1222" s="2"/>
      <c r="AGE1222" s="2"/>
      <c r="AGF1222" s="2"/>
      <c r="AGG1222" s="2"/>
      <c r="AGH1222" s="2"/>
      <c r="AGI1222" s="2"/>
      <c r="AGJ1222" s="2"/>
      <c r="AGK1222" s="2"/>
      <c r="AGL1222" s="2"/>
      <c r="AGM1222" s="2"/>
      <c r="AGN1222" s="2"/>
      <c r="AGO1222" s="2"/>
      <c r="AGP1222" s="2"/>
      <c r="AGQ1222" s="2"/>
      <c r="AGR1222" s="2"/>
      <c r="AGS1222" s="2"/>
      <c r="AGT1222" s="2"/>
      <c r="AGU1222" s="2"/>
      <c r="AGV1222" s="2"/>
      <c r="AGW1222" s="2"/>
      <c r="AGX1222" s="2"/>
      <c r="AGY1222" s="2"/>
      <c r="AGZ1222" s="2"/>
      <c r="AHA1222" s="2"/>
      <c r="AHB1222" s="2"/>
      <c r="AHC1222" s="2"/>
      <c r="AHD1222" s="2"/>
      <c r="AHE1222" s="2"/>
      <c r="AHF1222" s="2"/>
      <c r="AHG1222" s="2"/>
      <c r="AHH1222" s="2"/>
      <c r="AHI1222" s="2"/>
      <c r="AHJ1222" s="2"/>
      <c r="AHK1222" s="2"/>
      <c r="AHL1222" s="2"/>
      <c r="AHM1222" s="2"/>
      <c r="AHN1222" s="2"/>
      <c r="AHO1222" s="2"/>
      <c r="AHP1222" s="2"/>
      <c r="AHQ1222" s="2"/>
      <c r="AHR1222" s="2"/>
      <c r="AHS1222" s="2"/>
      <c r="AHT1222" s="2"/>
      <c r="AHU1222" s="2"/>
      <c r="AHV1222" s="2"/>
      <c r="AHW1222" s="2"/>
      <c r="AHX1222" s="2"/>
      <c r="AHY1222" s="2"/>
      <c r="AHZ1222" s="2"/>
      <c r="AIA1222" s="2"/>
      <c r="AIB1222" s="2"/>
      <c r="AIC1222" s="2"/>
      <c r="AID1222" s="2"/>
      <c r="AIE1222" s="2"/>
      <c r="AIF1222" s="2"/>
      <c r="AIG1222" s="2"/>
      <c r="AIH1222" s="2"/>
      <c r="AII1222" s="2"/>
      <c r="AIJ1222" s="2"/>
      <c r="AIK1222" s="2"/>
      <c r="AIL1222" s="2"/>
      <c r="AIM1222" s="2"/>
      <c r="AIN1222" s="2"/>
      <c r="AIO1222" s="2"/>
      <c r="AIP1222" s="2"/>
      <c r="AIQ1222" s="2"/>
      <c r="AIR1222" s="2"/>
      <c r="AIS1222" s="2"/>
      <c r="AIT1222" s="2"/>
      <c r="AIU1222" s="2"/>
      <c r="AIV1222" s="2"/>
      <c r="AIW1222" s="2"/>
      <c r="AIX1222" s="2"/>
      <c r="AIY1222" s="2"/>
      <c r="AIZ1222" s="2"/>
      <c r="AJA1222" s="2"/>
      <c r="AJB1222" s="2"/>
      <c r="AJC1222" s="2"/>
      <c r="AJD1222" s="2"/>
      <c r="AJE1222" s="2"/>
      <c r="AJF1222" s="2"/>
      <c r="AJG1222" s="2"/>
      <c r="AJH1222" s="2"/>
      <c r="AJI1222" s="2"/>
      <c r="AJJ1222" s="2"/>
      <c r="AJK1222" s="2"/>
      <c r="AJL1222" s="2"/>
      <c r="AJM1222" s="2"/>
      <c r="AJN1222" s="2"/>
      <c r="AJO1222" s="2"/>
      <c r="AJP1222" s="2"/>
      <c r="AJQ1222" s="2"/>
      <c r="AJR1222" s="2"/>
      <c r="AJS1222" s="2"/>
      <c r="AJT1222" s="2"/>
      <c r="AJU1222" s="2"/>
      <c r="AJV1222" s="2"/>
      <c r="AJW1222" s="2"/>
      <c r="AJX1222" s="2"/>
      <c r="AJY1222" s="2"/>
      <c r="AJZ1222" s="2"/>
      <c r="AKA1222" s="2"/>
      <c r="AKB1222" s="2"/>
      <c r="AKC1222" s="2"/>
      <c r="AKD1222" s="2"/>
      <c r="AKE1222" s="2"/>
      <c r="AKF1222" s="2"/>
      <c r="AKG1222" s="2"/>
      <c r="AKH1222" s="2"/>
      <c r="AKI1222" s="2"/>
      <c r="AKJ1222" s="2"/>
      <c r="AKK1222" s="2"/>
      <c r="AKL1222" s="2"/>
      <c r="AKM1222" s="2"/>
      <c r="AKN1222" s="2"/>
      <c r="AKO1222" s="2"/>
      <c r="AKP1222" s="2"/>
      <c r="AKQ1222" s="2"/>
      <c r="AKR1222" s="2"/>
      <c r="AKS1222" s="2"/>
      <c r="AKT1222" s="2"/>
      <c r="AKU1222" s="2"/>
      <c r="AKV1222" s="2"/>
      <c r="AKW1222" s="2"/>
      <c r="AKX1222" s="2"/>
      <c r="AKY1222" s="2"/>
      <c r="AKZ1222" s="2"/>
      <c r="ALA1222" s="2"/>
      <c r="ALB1222" s="2"/>
      <c r="ALC1222" s="2"/>
      <c r="ALD1222" s="2"/>
      <c r="ALE1222" s="2"/>
      <c r="ALF1222" s="2"/>
      <c r="ALG1222" s="2"/>
      <c r="ALH1222" s="2"/>
      <c r="ALI1222" s="6"/>
      <c r="ALJ1222" s="6"/>
      <c r="ALK1222" s="6"/>
      <c r="ALL1222" s="6"/>
      <c r="ALM1222" s="6"/>
      <c r="ALN1222" s="6"/>
      <c r="ALO1222" s="6"/>
      <c r="ALP1222" s="6"/>
      <c r="ALQ1222" s="6"/>
      <c r="ALR1222" s="6"/>
      <c r="ALS1222" s="6"/>
      <c r="ALT1222" s="6"/>
      <c r="ALU1222" s="6"/>
      <c r="ALV1222" s="6"/>
      <c r="ALW1222" s="6"/>
      <c r="ALX1222" s="6"/>
      <c r="ALY1222" s="6"/>
      <c r="ALZ1222" s="6"/>
      <c r="AMA1222" s="6"/>
      <c r="AMB1222" s="6"/>
      <c r="AMC1222" s="6"/>
      <c r="AMD1222" s="6"/>
      <c r="AME1222" s="6"/>
      <c r="AMF1222" s="6"/>
      <c r="AMG1222" s="6"/>
      <c r="AMH1222" s="6"/>
      <c r="AMI1222" s="6"/>
      <c r="AMJ1222" s="6"/>
      <c r="AMK1222" s="6"/>
      <c r="AML1222" s="6"/>
      <c r="AMM1222" s="6"/>
    </row>
    <row r="1223" spans="1:1027" s="72" customFormat="1" ht="18.75">
      <c r="A1223" s="8">
        <v>45077</v>
      </c>
      <c r="B1223" s="32">
        <f t="shared" si="631"/>
        <v>0.78378378378378377</v>
      </c>
      <c r="C1223" s="73">
        <f t="shared" si="654"/>
        <v>0.59452054794520559</v>
      </c>
      <c r="D1223" s="73">
        <f t="shared" si="632"/>
        <v>0.54500000000000004</v>
      </c>
      <c r="E1223" s="73">
        <f t="shared" si="633"/>
        <v>0.69998516151111745</v>
      </c>
      <c r="F1223" s="73">
        <f t="shared" si="634"/>
        <v>0.77391304347826106</v>
      </c>
      <c r="G1223" s="73">
        <f t="shared" si="635"/>
        <v>0.2</v>
      </c>
      <c r="H1223" s="73">
        <f t="shared" si="636"/>
        <v>0.2</v>
      </c>
      <c r="I1223" s="73">
        <f t="shared" si="637"/>
        <v>0.15504322766570605</v>
      </c>
      <c r="J1223" s="73">
        <f t="shared" si="638"/>
        <v>0.26666666666666672</v>
      </c>
      <c r="K1223" s="73">
        <f t="shared" si="639"/>
        <v>-6.9565217391304335E-2</v>
      </c>
      <c r="L1223" s="73">
        <f t="shared" si="640"/>
        <v>0</v>
      </c>
      <c r="M1223" s="73">
        <f t="shared" si="641"/>
        <v>0</v>
      </c>
      <c r="N1223" s="73">
        <f t="shared" si="642"/>
        <v>0.69277370417193418</v>
      </c>
      <c r="O1223" s="73">
        <f t="shared" si="643"/>
        <v>0.31570247933884299</v>
      </c>
      <c r="P1223" s="73">
        <f t="shared" si="644"/>
        <v>0.19277108433734941</v>
      </c>
      <c r="Q1223" s="73">
        <f t="shared" si="645"/>
        <v>0.2</v>
      </c>
      <c r="R1223" s="73">
        <f t="shared" si="646"/>
        <v>0.2</v>
      </c>
      <c r="S1223" s="73">
        <f t="shared" si="647"/>
        <v>0.2</v>
      </c>
      <c r="T1223" s="73">
        <f t="shared" si="648"/>
        <v>0.2</v>
      </c>
      <c r="U1223" s="73">
        <f t="shared" si="649"/>
        <v>0.2</v>
      </c>
      <c r="V1223" s="73">
        <f t="shared" si="650"/>
        <v>0.20396452790818989</v>
      </c>
      <c r="W1223" s="103">
        <v>0.25251173190636206</v>
      </c>
      <c r="X1223" s="2"/>
      <c r="Y1223" s="2"/>
      <c r="Z1223" s="2"/>
      <c r="AA1223" s="2"/>
      <c r="AB1223" s="2"/>
      <c r="AC1223" s="2">
        <v>-7.4042271649216183</v>
      </c>
      <c r="AD1223" s="2"/>
      <c r="AE1223" s="2"/>
      <c r="AF1223" s="2"/>
      <c r="AG1223" s="5"/>
      <c r="AH1223" s="5"/>
      <c r="AI1223" s="5"/>
      <c r="AJ1223" s="2"/>
      <c r="AK1223" s="2"/>
      <c r="AL1223" s="36">
        <f t="shared" si="655"/>
        <v>22.665668225553503</v>
      </c>
      <c r="AM1223" s="36">
        <f t="shared" si="651"/>
        <v>22.5496983483335</v>
      </c>
      <c r="AN1223" s="4">
        <v>72</v>
      </c>
      <c r="AO1223" s="4"/>
      <c r="AP1223" s="4"/>
      <c r="AQ1223" s="4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2"/>
      <c r="BC1223" s="3"/>
      <c r="BD1223" s="47"/>
      <c r="BE1223" s="2"/>
      <c r="BF1223" s="2"/>
      <c r="BG1223" s="2"/>
      <c r="BH1223" s="89">
        <v>0</v>
      </c>
      <c r="BI1223" s="47">
        <v>100</v>
      </c>
      <c r="BJ1223" s="71">
        <v>0</v>
      </c>
      <c r="BK1223" s="3">
        <v>0</v>
      </c>
      <c r="BL1223" s="49">
        <v>0</v>
      </c>
      <c r="BM1223" s="49">
        <v>0</v>
      </c>
      <c r="BN1223" s="49">
        <v>0</v>
      </c>
      <c r="BO1223" s="49">
        <v>0</v>
      </c>
      <c r="BP1223" s="49">
        <v>0</v>
      </c>
      <c r="BQ1223" s="49">
        <v>0</v>
      </c>
      <c r="BR1223" s="49">
        <v>0</v>
      </c>
      <c r="BS1223" s="3">
        <f t="shared" si="652"/>
        <v>0</v>
      </c>
      <c r="BT1223" s="2">
        <f t="shared" si="653"/>
        <v>100</v>
      </c>
      <c r="BU1223" s="2"/>
      <c r="BV1223" s="37">
        <v>31.299488465715399</v>
      </c>
      <c r="BW1223" s="37"/>
      <c r="BX1223" s="37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  <c r="DE1223" s="2"/>
      <c r="DF1223" s="2"/>
      <c r="DG1223" s="2"/>
      <c r="DH1223" s="38"/>
      <c r="DI1223" s="38"/>
      <c r="DJ1223" s="38"/>
      <c r="DK1223" s="2"/>
      <c r="DL1223" s="2"/>
      <c r="DM1223" s="2"/>
      <c r="DN1223" s="2"/>
      <c r="DO1223" s="2"/>
      <c r="DP1223" s="2"/>
      <c r="DQ1223" s="2"/>
      <c r="DR1223" s="2"/>
      <c r="DS1223" s="2"/>
      <c r="DT1223" s="2"/>
      <c r="DU1223" s="2"/>
      <c r="DV1223" s="2"/>
      <c r="DW1223" s="2"/>
      <c r="DX1223" s="2"/>
      <c r="DY1223" s="2"/>
      <c r="DZ1223" s="2"/>
      <c r="EA1223" s="2"/>
      <c r="EB1223" s="2"/>
      <c r="EC1223" s="2"/>
      <c r="ED1223" s="2"/>
      <c r="EE1223" s="2"/>
      <c r="EF1223" s="2"/>
      <c r="EG1223" s="2"/>
      <c r="EH1223" s="2"/>
      <c r="EI1223" s="2"/>
      <c r="EJ1223" s="2"/>
      <c r="EK1223" s="2"/>
      <c r="EL1223" s="2"/>
      <c r="EM1223" s="2"/>
      <c r="EN1223" s="2"/>
      <c r="EO1223" s="2"/>
      <c r="EP1223" s="2"/>
      <c r="EQ1223" s="2"/>
      <c r="ER1223" s="2"/>
      <c r="ES1223" s="2"/>
      <c r="ET1223" s="2"/>
      <c r="EU1223" s="2"/>
      <c r="EV1223" s="2"/>
      <c r="EW1223" s="2"/>
      <c r="EX1223" s="2"/>
      <c r="EY1223" s="2"/>
      <c r="EZ1223" s="2"/>
      <c r="FA1223" s="2"/>
      <c r="FB1223" s="2"/>
      <c r="FC1223" s="2"/>
      <c r="FD1223" s="2"/>
      <c r="FE1223" s="2"/>
      <c r="FF1223" s="2"/>
      <c r="FG1223" s="2"/>
      <c r="FH1223" s="2"/>
      <c r="FI1223" s="2"/>
      <c r="FJ1223" s="2"/>
      <c r="FK1223" s="2"/>
      <c r="FL1223" s="2"/>
      <c r="FM1223" s="2"/>
      <c r="FN1223" s="2"/>
      <c r="FO1223" s="2"/>
      <c r="FP1223" s="2"/>
      <c r="FQ1223" s="2"/>
      <c r="FR1223" s="2"/>
      <c r="FS1223" s="2"/>
      <c r="FT1223" s="2"/>
      <c r="FU1223" s="2"/>
      <c r="FV1223" s="2"/>
      <c r="FW1223" s="2"/>
      <c r="FX1223" s="2"/>
      <c r="FY1223" s="2"/>
      <c r="FZ1223" s="2"/>
      <c r="GA1223" s="2"/>
      <c r="GB1223" s="2"/>
      <c r="GC1223" s="2"/>
      <c r="GD1223" s="2"/>
      <c r="GE1223" s="2"/>
      <c r="GF1223" s="2"/>
      <c r="GG1223" s="2"/>
      <c r="GH1223" s="2"/>
      <c r="GI1223" s="2"/>
      <c r="GJ1223" s="2"/>
      <c r="GK1223" s="2"/>
      <c r="GL1223" s="2"/>
      <c r="GM1223" s="2"/>
      <c r="GN1223" s="2"/>
      <c r="GO1223" s="2"/>
      <c r="GP1223" s="2"/>
      <c r="GQ1223" s="2"/>
      <c r="GR1223" s="2"/>
      <c r="GS1223" s="2"/>
      <c r="GT1223" s="2"/>
      <c r="GU1223" s="2"/>
      <c r="GV1223" s="2"/>
      <c r="GW1223" s="2"/>
      <c r="GX1223" s="2"/>
      <c r="GY1223" s="2"/>
      <c r="GZ1223" s="2"/>
      <c r="HA1223" s="2"/>
      <c r="HB1223" s="2"/>
      <c r="HC1223" s="2"/>
      <c r="HD1223" s="2"/>
      <c r="HE1223" s="2"/>
      <c r="HF1223" s="2"/>
      <c r="HG1223" s="2"/>
      <c r="HH1223" s="2"/>
      <c r="HI1223" s="2"/>
      <c r="HJ1223" s="2"/>
      <c r="HK1223" s="2"/>
      <c r="HL1223" s="2"/>
      <c r="HM1223" s="2"/>
      <c r="HN1223" s="2"/>
      <c r="HO1223" s="2"/>
      <c r="HP1223" s="2"/>
      <c r="HQ1223" s="2"/>
      <c r="HR1223" s="2"/>
      <c r="HS1223" s="2"/>
      <c r="HT1223" s="2"/>
      <c r="HU1223" s="2"/>
      <c r="HV1223" s="2"/>
      <c r="HW1223" s="2"/>
      <c r="HX1223" s="2"/>
      <c r="HY1223" s="2"/>
      <c r="HZ1223" s="2"/>
      <c r="IA1223" s="2"/>
      <c r="IB1223" s="2"/>
      <c r="IC1223" s="2"/>
      <c r="ID1223" s="2"/>
      <c r="IE1223" s="2"/>
      <c r="IF1223" s="2"/>
      <c r="IG1223" s="2"/>
      <c r="IH1223" s="2"/>
      <c r="II1223" s="2"/>
      <c r="IJ1223" s="2"/>
      <c r="IK1223" s="2"/>
      <c r="IL1223" s="2"/>
      <c r="IM1223" s="2"/>
      <c r="IN1223" s="2"/>
      <c r="IO1223" s="2"/>
      <c r="IP1223" s="2"/>
      <c r="IQ1223" s="2"/>
      <c r="IR1223" s="2"/>
      <c r="IS1223" s="2"/>
      <c r="IT1223" s="2"/>
      <c r="IU1223" s="2"/>
      <c r="IV1223" s="2"/>
      <c r="IW1223" s="2"/>
      <c r="IX1223" s="2"/>
      <c r="IY1223" s="2"/>
      <c r="IZ1223" s="2"/>
      <c r="JA1223" s="2"/>
      <c r="JB1223" s="2"/>
      <c r="JC1223" s="2"/>
      <c r="JD1223" s="2"/>
      <c r="JE1223" s="2"/>
      <c r="JF1223" s="2"/>
      <c r="JG1223" s="2"/>
      <c r="JH1223" s="2"/>
      <c r="JI1223" s="2"/>
      <c r="JJ1223" s="2"/>
      <c r="JK1223" s="2"/>
      <c r="JL1223" s="2"/>
      <c r="JM1223" s="2"/>
      <c r="JN1223" s="2"/>
      <c r="JO1223" s="2"/>
      <c r="JP1223" s="2"/>
      <c r="JQ1223" s="2"/>
      <c r="JR1223" s="2"/>
      <c r="JS1223" s="2"/>
      <c r="JT1223" s="2"/>
      <c r="JU1223" s="2"/>
      <c r="JV1223" s="2"/>
      <c r="JW1223" s="2"/>
      <c r="JX1223" s="2"/>
      <c r="JY1223" s="2"/>
      <c r="JZ1223" s="2"/>
      <c r="KA1223" s="2"/>
      <c r="KB1223" s="2"/>
      <c r="KC1223" s="2"/>
      <c r="KD1223" s="2"/>
      <c r="KE1223" s="2"/>
      <c r="KF1223" s="2"/>
      <c r="KG1223" s="2"/>
      <c r="KH1223" s="2"/>
      <c r="KI1223" s="2"/>
      <c r="KJ1223" s="2"/>
      <c r="KK1223" s="2"/>
      <c r="KL1223" s="2"/>
      <c r="KM1223" s="2"/>
      <c r="KN1223" s="2"/>
      <c r="KO1223" s="2"/>
      <c r="KP1223" s="2"/>
      <c r="KQ1223" s="2"/>
      <c r="KR1223" s="2"/>
      <c r="KS1223" s="2"/>
      <c r="KT1223" s="2"/>
      <c r="KU1223" s="2"/>
      <c r="KV1223" s="2"/>
      <c r="KW1223" s="2"/>
      <c r="KX1223" s="2"/>
      <c r="KY1223" s="2"/>
      <c r="KZ1223" s="2"/>
      <c r="LA1223" s="2"/>
      <c r="LB1223" s="2"/>
      <c r="LC1223" s="2"/>
      <c r="LD1223" s="2"/>
      <c r="LE1223" s="2"/>
      <c r="LF1223" s="2"/>
      <c r="LG1223" s="2"/>
      <c r="LH1223" s="2"/>
      <c r="LI1223" s="2"/>
      <c r="LJ1223" s="2"/>
      <c r="LK1223" s="2"/>
      <c r="LL1223" s="2"/>
      <c r="LM1223" s="2"/>
      <c r="LN1223" s="2"/>
      <c r="LO1223" s="2"/>
      <c r="LP1223" s="2"/>
      <c r="LQ1223" s="2"/>
      <c r="LR1223" s="2"/>
      <c r="LS1223" s="2"/>
      <c r="LT1223" s="2"/>
      <c r="LU1223" s="2"/>
      <c r="LV1223" s="2"/>
      <c r="LW1223" s="2"/>
      <c r="LX1223" s="2"/>
      <c r="LY1223" s="2"/>
      <c r="LZ1223" s="2"/>
      <c r="MA1223" s="2"/>
      <c r="MB1223" s="2"/>
      <c r="MC1223" s="2"/>
      <c r="MD1223" s="2"/>
      <c r="ME1223" s="2"/>
      <c r="MF1223" s="2"/>
      <c r="MG1223" s="2"/>
      <c r="MH1223" s="2"/>
      <c r="MI1223" s="2"/>
      <c r="MJ1223" s="2"/>
      <c r="MK1223" s="2"/>
      <c r="ML1223" s="2"/>
      <c r="MM1223" s="2"/>
      <c r="MN1223" s="2"/>
      <c r="MO1223" s="2"/>
      <c r="MP1223" s="2"/>
      <c r="MQ1223" s="2"/>
      <c r="MR1223" s="2"/>
      <c r="MS1223" s="2"/>
      <c r="MT1223" s="2"/>
      <c r="MU1223" s="2"/>
      <c r="MV1223" s="2"/>
      <c r="MW1223" s="2"/>
      <c r="MX1223" s="2"/>
      <c r="MY1223" s="2"/>
      <c r="MZ1223" s="2"/>
      <c r="NA1223" s="2"/>
      <c r="NB1223" s="2"/>
      <c r="NC1223" s="2"/>
      <c r="ND1223" s="2"/>
      <c r="NE1223" s="2"/>
      <c r="NF1223" s="2"/>
      <c r="NG1223" s="2"/>
      <c r="NH1223" s="2"/>
      <c r="NI1223" s="2"/>
      <c r="NJ1223" s="2"/>
      <c r="NK1223" s="2"/>
      <c r="NL1223" s="2"/>
      <c r="NM1223" s="2"/>
      <c r="NN1223" s="2"/>
      <c r="NO1223" s="2"/>
      <c r="NP1223" s="2"/>
      <c r="NQ1223" s="2"/>
      <c r="NR1223" s="2"/>
      <c r="NS1223" s="2"/>
      <c r="NT1223" s="2"/>
      <c r="NU1223" s="2"/>
      <c r="NV1223" s="2"/>
      <c r="NW1223" s="2"/>
      <c r="NX1223" s="2"/>
      <c r="NY1223" s="2"/>
      <c r="NZ1223" s="2"/>
      <c r="OA1223" s="2"/>
      <c r="OB1223" s="2"/>
      <c r="OC1223" s="2"/>
      <c r="OD1223" s="2"/>
      <c r="OE1223" s="2"/>
      <c r="OF1223" s="2"/>
      <c r="OG1223" s="2"/>
      <c r="OH1223" s="2"/>
      <c r="OI1223" s="2"/>
      <c r="OJ1223" s="2"/>
      <c r="OK1223" s="2"/>
      <c r="OL1223" s="2"/>
      <c r="OM1223" s="2"/>
      <c r="ON1223" s="2"/>
      <c r="OO1223" s="2"/>
      <c r="OP1223" s="2"/>
      <c r="OQ1223" s="2"/>
      <c r="OR1223" s="2"/>
      <c r="OS1223" s="2"/>
      <c r="OT1223" s="2"/>
      <c r="OU1223" s="2"/>
      <c r="OV1223" s="2"/>
      <c r="OW1223" s="2"/>
      <c r="OX1223" s="2"/>
      <c r="OY1223" s="2"/>
      <c r="OZ1223" s="2"/>
      <c r="PA1223" s="2"/>
      <c r="PB1223" s="2"/>
      <c r="PC1223" s="2"/>
      <c r="PD1223" s="2"/>
      <c r="PE1223" s="2"/>
      <c r="PF1223" s="2"/>
      <c r="PG1223" s="2"/>
      <c r="PH1223" s="2"/>
      <c r="PI1223" s="2"/>
      <c r="PJ1223" s="2"/>
      <c r="PK1223" s="2"/>
      <c r="PL1223" s="2"/>
      <c r="PM1223" s="2"/>
      <c r="PN1223" s="2"/>
      <c r="PO1223" s="2"/>
      <c r="PP1223" s="2"/>
      <c r="PQ1223" s="2"/>
      <c r="PR1223" s="2"/>
      <c r="PS1223" s="2"/>
      <c r="PT1223" s="2"/>
      <c r="PU1223" s="2"/>
      <c r="PV1223" s="2"/>
      <c r="PW1223" s="2"/>
      <c r="PX1223" s="2"/>
      <c r="PY1223" s="2"/>
      <c r="PZ1223" s="2"/>
      <c r="QA1223" s="2"/>
      <c r="QB1223" s="2"/>
      <c r="QC1223" s="2"/>
      <c r="QD1223" s="2"/>
      <c r="QE1223" s="2"/>
      <c r="QF1223" s="2"/>
      <c r="QG1223" s="2"/>
      <c r="QH1223" s="2"/>
      <c r="QI1223" s="2"/>
      <c r="QJ1223" s="2"/>
      <c r="QK1223" s="2"/>
      <c r="QL1223" s="2"/>
      <c r="QM1223" s="2"/>
      <c r="QN1223" s="2"/>
      <c r="QO1223" s="2"/>
      <c r="QP1223" s="2"/>
      <c r="QQ1223" s="2"/>
      <c r="QR1223" s="2"/>
      <c r="QS1223" s="2"/>
      <c r="QT1223" s="2"/>
      <c r="QU1223" s="2"/>
      <c r="QV1223" s="2"/>
      <c r="QW1223" s="2"/>
      <c r="QX1223" s="2"/>
      <c r="QY1223" s="2"/>
      <c r="QZ1223" s="2"/>
      <c r="RA1223" s="2"/>
      <c r="RB1223" s="2"/>
      <c r="RC1223" s="2"/>
      <c r="RD1223" s="2"/>
      <c r="RE1223" s="2"/>
      <c r="RF1223" s="2"/>
      <c r="RG1223" s="2"/>
      <c r="RH1223" s="2"/>
      <c r="RI1223" s="2"/>
      <c r="RJ1223" s="2"/>
      <c r="RK1223" s="2"/>
      <c r="RL1223" s="2"/>
      <c r="RM1223" s="2"/>
      <c r="RN1223" s="2"/>
      <c r="RO1223" s="2"/>
      <c r="RP1223" s="2"/>
      <c r="RQ1223" s="2"/>
      <c r="RR1223" s="2"/>
      <c r="RS1223" s="2"/>
      <c r="RT1223" s="2"/>
      <c r="RU1223" s="2"/>
      <c r="RV1223" s="2"/>
      <c r="RW1223" s="2"/>
      <c r="RX1223" s="2"/>
      <c r="RY1223" s="2"/>
      <c r="RZ1223" s="2"/>
      <c r="SA1223" s="2"/>
      <c r="SB1223" s="2"/>
      <c r="SC1223" s="2"/>
      <c r="SD1223" s="2"/>
      <c r="SE1223" s="2"/>
      <c r="SF1223" s="2"/>
      <c r="SG1223" s="2"/>
      <c r="SH1223" s="2"/>
      <c r="SI1223" s="2"/>
      <c r="SJ1223" s="2"/>
      <c r="SK1223" s="2"/>
      <c r="SL1223" s="2"/>
      <c r="SM1223" s="2"/>
      <c r="SN1223" s="2"/>
      <c r="SO1223" s="2"/>
      <c r="SP1223" s="2"/>
      <c r="SQ1223" s="2"/>
      <c r="SR1223" s="2"/>
      <c r="SS1223" s="2"/>
      <c r="ST1223" s="2"/>
      <c r="SU1223" s="2"/>
      <c r="SV1223" s="2"/>
      <c r="SW1223" s="2"/>
      <c r="SX1223" s="2"/>
      <c r="SY1223" s="2"/>
      <c r="SZ1223" s="2"/>
      <c r="TA1223" s="2"/>
      <c r="TB1223" s="2"/>
      <c r="TC1223" s="2"/>
      <c r="TD1223" s="2"/>
      <c r="TE1223" s="2"/>
      <c r="TF1223" s="2"/>
      <c r="TG1223" s="2"/>
      <c r="TH1223" s="2"/>
      <c r="TI1223" s="2"/>
      <c r="TJ1223" s="2"/>
      <c r="TK1223" s="2"/>
      <c r="TL1223" s="2"/>
      <c r="TM1223" s="2"/>
      <c r="TN1223" s="2"/>
      <c r="TO1223" s="2"/>
      <c r="TP1223" s="2"/>
      <c r="TQ1223" s="2"/>
      <c r="TR1223" s="2"/>
      <c r="TS1223" s="2"/>
      <c r="TT1223" s="2"/>
      <c r="TU1223" s="2"/>
      <c r="TV1223" s="2"/>
      <c r="TW1223" s="2"/>
      <c r="TX1223" s="2"/>
      <c r="TY1223" s="2"/>
      <c r="TZ1223" s="2"/>
      <c r="UA1223" s="2"/>
      <c r="UB1223" s="2"/>
      <c r="UC1223" s="2"/>
      <c r="UD1223" s="2"/>
      <c r="UE1223" s="2"/>
      <c r="UF1223" s="2"/>
      <c r="UG1223" s="2"/>
      <c r="UH1223" s="2"/>
      <c r="UI1223" s="2"/>
      <c r="UJ1223" s="2"/>
      <c r="UK1223" s="2"/>
      <c r="UL1223" s="2"/>
      <c r="UM1223" s="2"/>
      <c r="UN1223" s="2"/>
      <c r="UO1223" s="2"/>
      <c r="UP1223" s="2"/>
      <c r="UQ1223" s="2"/>
      <c r="UR1223" s="2"/>
      <c r="US1223" s="2"/>
      <c r="UT1223" s="2"/>
      <c r="UU1223" s="2"/>
      <c r="UV1223" s="2"/>
      <c r="UW1223" s="2"/>
      <c r="UX1223" s="2"/>
      <c r="UY1223" s="2"/>
      <c r="UZ1223" s="2"/>
      <c r="VA1223" s="2"/>
      <c r="VB1223" s="2"/>
      <c r="VC1223" s="2"/>
      <c r="VD1223" s="2"/>
      <c r="VE1223" s="2"/>
      <c r="VF1223" s="2"/>
      <c r="VG1223" s="2"/>
      <c r="VH1223" s="2"/>
      <c r="VI1223" s="2"/>
      <c r="VJ1223" s="2"/>
      <c r="VK1223" s="2"/>
      <c r="VL1223" s="2"/>
      <c r="VM1223" s="2"/>
      <c r="VN1223" s="2"/>
      <c r="VO1223" s="2"/>
      <c r="VP1223" s="2"/>
      <c r="VQ1223" s="2"/>
      <c r="VR1223" s="2"/>
      <c r="VS1223" s="2"/>
      <c r="VT1223" s="2"/>
      <c r="VU1223" s="2"/>
      <c r="VV1223" s="2"/>
      <c r="VW1223" s="2"/>
      <c r="VX1223" s="2"/>
      <c r="VY1223" s="2"/>
      <c r="VZ1223" s="2"/>
      <c r="WA1223" s="2"/>
      <c r="WB1223" s="2"/>
      <c r="WC1223" s="2"/>
      <c r="WD1223" s="2"/>
      <c r="WE1223" s="2"/>
      <c r="WF1223" s="2"/>
      <c r="WG1223" s="2"/>
      <c r="WH1223" s="2"/>
      <c r="WI1223" s="2"/>
      <c r="WJ1223" s="2"/>
      <c r="WK1223" s="2"/>
      <c r="WL1223" s="2"/>
      <c r="WM1223" s="2"/>
      <c r="WN1223" s="2"/>
      <c r="WO1223" s="2"/>
      <c r="WP1223" s="2"/>
      <c r="WQ1223" s="2"/>
      <c r="WR1223" s="2"/>
      <c r="WS1223" s="2"/>
      <c r="WT1223" s="2"/>
      <c r="WU1223" s="2"/>
      <c r="WV1223" s="2"/>
      <c r="WW1223" s="2"/>
      <c r="WX1223" s="2"/>
      <c r="WY1223" s="2"/>
      <c r="WZ1223" s="2"/>
      <c r="XA1223" s="2"/>
      <c r="XB1223" s="2"/>
      <c r="XC1223" s="2"/>
      <c r="XD1223" s="2"/>
      <c r="XE1223" s="2"/>
      <c r="XF1223" s="2"/>
      <c r="XG1223" s="2"/>
      <c r="XH1223" s="2"/>
      <c r="XI1223" s="2"/>
      <c r="XJ1223" s="2"/>
      <c r="XK1223" s="2"/>
      <c r="XL1223" s="2"/>
      <c r="XM1223" s="2"/>
      <c r="XN1223" s="2"/>
      <c r="XO1223" s="2"/>
      <c r="XP1223" s="2"/>
      <c r="XQ1223" s="2"/>
      <c r="XR1223" s="2"/>
      <c r="XS1223" s="2"/>
      <c r="XT1223" s="2"/>
      <c r="XU1223" s="2"/>
      <c r="XV1223" s="2"/>
      <c r="XW1223" s="2"/>
      <c r="XX1223" s="2"/>
      <c r="XY1223" s="2"/>
      <c r="XZ1223" s="2"/>
      <c r="YA1223" s="2"/>
      <c r="YB1223" s="2"/>
      <c r="YC1223" s="2"/>
      <c r="YD1223" s="2"/>
      <c r="YE1223" s="2"/>
      <c r="YF1223" s="2"/>
      <c r="YG1223" s="2"/>
      <c r="YH1223" s="2"/>
      <c r="YI1223" s="2"/>
      <c r="YJ1223" s="2"/>
      <c r="YK1223" s="2"/>
      <c r="YL1223" s="2"/>
      <c r="YM1223" s="2"/>
      <c r="YN1223" s="2"/>
      <c r="YO1223" s="2"/>
      <c r="YP1223" s="2"/>
      <c r="YQ1223" s="2"/>
      <c r="YR1223" s="2"/>
      <c r="YS1223" s="2"/>
      <c r="YT1223" s="2"/>
      <c r="YU1223" s="2"/>
      <c r="YV1223" s="2"/>
      <c r="YW1223" s="2"/>
      <c r="YX1223" s="2"/>
      <c r="YY1223" s="2"/>
      <c r="YZ1223" s="2"/>
      <c r="ZA1223" s="2"/>
      <c r="ZB1223" s="2"/>
      <c r="ZC1223" s="2"/>
      <c r="ZD1223" s="2"/>
      <c r="ZE1223" s="2"/>
      <c r="ZF1223" s="2"/>
      <c r="ZG1223" s="2"/>
      <c r="ZH1223" s="2"/>
      <c r="ZI1223" s="2"/>
      <c r="ZJ1223" s="2"/>
      <c r="ZK1223" s="2"/>
      <c r="ZL1223" s="2"/>
      <c r="ZM1223" s="2"/>
      <c r="ZN1223" s="2"/>
      <c r="ZO1223" s="2"/>
      <c r="ZP1223" s="2"/>
      <c r="ZQ1223" s="2"/>
      <c r="ZR1223" s="2"/>
      <c r="ZS1223" s="2"/>
      <c r="ZT1223" s="2"/>
      <c r="ZU1223" s="2"/>
      <c r="ZV1223" s="2"/>
      <c r="ZW1223" s="2"/>
      <c r="ZX1223" s="2"/>
      <c r="ZY1223" s="2"/>
      <c r="ZZ1223" s="2"/>
      <c r="AAA1223" s="2"/>
      <c r="AAB1223" s="2"/>
      <c r="AAC1223" s="2"/>
      <c r="AAD1223" s="2"/>
      <c r="AAE1223" s="2"/>
      <c r="AAF1223" s="2"/>
      <c r="AAG1223" s="2"/>
      <c r="AAH1223" s="2"/>
      <c r="AAI1223" s="2"/>
      <c r="AAJ1223" s="2"/>
      <c r="AAK1223" s="2"/>
      <c r="AAL1223" s="2"/>
      <c r="AAM1223" s="2"/>
      <c r="AAN1223" s="2"/>
      <c r="AAO1223" s="2"/>
      <c r="AAP1223" s="2"/>
      <c r="AAQ1223" s="2"/>
      <c r="AAR1223" s="2"/>
      <c r="AAS1223" s="2"/>
      <c r="AAT1223" s="2"/>
      <c r="AAU1223" s="2"/>
      <c r="AAV1223" s="2"/>
      <c r="AAW1223" s="2"/>
      <c r="AAX1223" s="2"/>
      <c r="AAY1223" s="2"/>
      <c r="AAZ1223" s="2"/>
      <c r="ABA1223" s="2"/>
      <c r="ABB1223" s="2"/>
      <c r="ABC1223" s="2"/>
      <c r="ABD1223" s="2"/>
      <c r="ABE1223" s="2"/>
      <c r="ABF1223" s="2"/>
      <c r="ABG1223" s="2"/>
      <c r="ABH1223" s="2"/>
      <c r="ABI1223" s="2"/>
      <c r="ABJ1223" s="2"/>
      <c r="ABK1223" s="2"/>
      <c r="ABL1223" s="2"/>
      <c r="ABM1223" s="2"/>
      <c r="ABN1223" s="2"/>
      <c r="ABO1223" s="2"/>
      <c r="ABP1223" s="2"/>
      <c r="ABQ1223" s="2"/>
      <c r="ABR1223" s="2"/>
      <c r="ABS1223" s="2"/>
      <c r="ABT1223" s="2"/>
      <c r="ABU1223" s="2"/>
      <c r="ABV1223" s="2"/>
      <c r="ABW1223" s="2"/>
      <c r="ABX1223" s="2"/>
      <c r="ABY1223" s="2"/>
      <c r="ABZ1223" s="2"/>
      <c r="ACA1223" s="2"/>
      <c r="ACB1223" s="2"/>
      <c r="ACC1223" s="2"/>
      <c r="ACD1223" s="2"/>
      <c r="ACE1223" s="2"/>
      <c r="ACF1223" s="2"/>
      <c r="ACG1223" s="2"/>
      <c r="ACH1223" s="2"/>
      <c r="ACI1223" s="2"/>
      <c r="ACJ1223" s="2"/>
      <c r="ACK1223" s="2"/>
      <c r="ACL1223" s="2"/>
      <c r="ACM1223" s="2"/>
      <c r="ACN1223" s="2"/>
      <c r="ACO1223" s="2"/>
      <c r="ACP1223" s="2"/>
      <c r="ACQ1223" s="2"/>
      <c r="ACR1223" s="2"/>
      <c r="ACS1223" s="2"/>
      <c r="ACT1223" s="2"/>
      <c r="ACU1223" s="2"/>
      <c r="ACV1223" s="2"/>
      <c r="ACW1223" s="2"/>
      <c r="ACX1223" s="2"/>
      <c r="ACY1223" s="2"/>
      <c r="ACZ1223" s="2"/>
      <c r="ADA1223" s="2"/>
      <c r="ADB1223" s="2"/>
      <c r="ADC1223" s="2"/>
      <c r="ADD1223" s="2"/>
      <c r="ADE1223" s="2"/>
      <c r="ADF1223" s="2"/>
      <c r="ADG1223" s="2"/>
      <c r="ADH1223" s="2"/>
      <c r="ADI1223" s="2"/>
      <c r="ADJ1223" s="2"/>
      <c r="ADK1223" s="2"/>
      <c r="ADL1223" s="2"/>
      <c r="ADM1223" s="2"/>
      <c r="ADN1223" s="2"/>
      <c r="ADO1223" s="2"/>
      <c r="ADP1223" s="2"/>
      <c r="ADQ1223" s="2"/>
      <c r="ADR1223" s="2"/>
      <c r="ADS1223" s="2"/>
      <c r="ADT1223" s="2"/>
      <c r="ADU1223" s="2"/>
      <c r="ADV1223" s="2"/>
      <c r="ADW1223" s="2"/>
      <c r="ADX1223" s="2"/>
      <c r="ADY1223" s="2"/>
      <c r="ADZ1223" s="2"/>
      <c r="AEA1223" s="2"/>
      <c r="AEB1223" s="2"/>
      <c r="AEC1223" s="2"/>
      <c r="AED1223" s="2"/>
      <c r="AEE1223" s="2"/>
      <c r="AEF1223" s="2"/>
      <c r="AEG1223" s="2"/>
      <c r="AEH1223" s="2"/>
      <c r="AEI1223" s="2"/>
      <c r="AEJ1223" s="2"/>
      <c r="AEK1223" s="2"/>
      <c r="AEL1223" s="2"/>
      <c r="AEM1223" s="2"/>
      <c r="AEN1223" s="2"/>
      <c r="AEO1223" s="2"/>
      <c r="AEP1223" s="2"/>
      <c r="AEQ1223" s="2"/>
      <c r="AER1223" s="2"/>
      <c r="AES1223" s="2"/>
      <c r="AET1223" s="2"/>
      <c r="AEU1223" s="2"/>
      <c r="AEV1223" s="2"/>
      <c r="AEW1223" s="2"/>
      <c r="AEX1223" s="2"/>
      <c r="AEY1223" s="2"/>
      <c r="AEZ1223" s="2"/>
      <c r="AFA1223" s="2"/>
      <c r="AFB1223" s="2"/>
      <c r="AFC1223" s="2"/>
      <c r="AFD1223" s="2"/>
      <c r="AFE1223" s="2"/>
      <c r="AFF1223" s="2"/>
      <c r="AFG1223" s="2"/>
      <c r="AFH1223" s="2"/>
      <c r="AFI1223" s="2"/>
      <c r="AFJ1223" s="2"/>
      <c r="AFK1223" s="2"/>
      <c r="AFL1223" s="2"/>
      <c r="AFM1223" s="2"/>
      <c r="AFN1223" s="2"/>
      <c r="AFO1223" s="2"/>
      <c r="AFP1223" s="2"/>
      <c r="AFQ1223" s="2"/>
      <c r="AFR1223" s="2"/>
      <c r="AFS1223" s="2"/>
      <c r="AFT1223" s="2"/>
      <c r="AFU1223" s="2"/>
      <c r="AFV1223" s="2"/>
      <c r="AFW1223" s="2"/>
      <c r="AFX1223" s="2"/>
      <c r="AFY1223" s="2"/>
      <c r="AFZ1223" s="2"/>
      <c r="AGA1223" s="2"/>
      <c r="AGB1223" s="2"/>
      <c r="AGC1223" s="2"/>
      <c r="AGD1223" s="2"/>
      <c r="AGE1223" s="2"/>
      <c r="AGF1223" s="2"/>
      <c r="AGG1223" s="2"/>
      <c r="AGH1223" s="2"/>
      <c r="AGI1223" s="2"/>
      <c r="AGJ1223" s="2"/>
      <c r="AGK1223" s="2"/>
      <c r="AGL1223" s="2"/>
      <c r="AGM1223" s="2"/>
      <c r="AGN1223" s="2"/>
      <c r="AGO1223" s="2"/>
      <c r="AGP1223" s="2"/>
      <c r="AGQ1223" s="2"/>
      <c r="AGR1223" s="2"/>
      <c r="AGS1223" s="2"/>
      <c r="AGT1223" s="2"/>
      <c r="AGU1223" s="2"/>
      <c r="AGV1223" s="2"/>
      <c r="AGW1223" s="2"/>
      <c r="AGX1223" s="2"/>
      <c r="AGY1223" s="2"/>
      <c r="AGZ1223" s="2"/>
      <c r="AHA1223" s="2"/>
      <c r="AHB1223" s="2"/>
      <c r="AHC1223" s="2"/>
      <c r="AHD1223" s="2"/>
      <c r="AHE1223" s="2"/>
      <c r="AHF1223" s="2"/>
      <c r="AHG1223" s="2"/>
      <c r="AHH1223" s="2"/>
      <c r="AHI1223" s="2"/>
      <c r="AHJ1223" s="2"/>
      <c r="AHK1223" s="2"/>
      <c r="AHL1223" s="2"/>
      <c r="AHM1223" s="2"/>
      <c r="AHN1223" s="2"/>
      <c r="AHO1223" s="2"/>
      <c r="AHP1223" s="2"/>
      <c r="AHQ1223" s="2"/>
      <c r="AHR1223" s="2"/>
      <c r="AHS1223" s="2"/>
      <c r="AHT1223" s="2"/>
      <c r="AHU1223" s="2"/>
      <c r="AHV1223" s="2"/>
      <c r="AHW1223" s="2"/>
      <c r="AHX1223" s="2"/>
      <c r="AHY1223" s="2"/>
      <c r="AHZ1223" s="2"/>
      <c r="AIA1223" s="2"/>
      <c r="AIB1223" s="2"/>
      <c r="AIC1223" s="2"/>
      <c r="AID1223" s="2"/>
      <c r="AIE1223" s="2"/>
      <c r="AIF1223" s="2"/>
      <c r="AIG1223" s="2"/>
      <c r="AIH1223" s="2"/>
      <c r="AII1223" s="2"/>
      <c r="AIJ1223" s="2"/>
      <c r="AIK1223" s="2"/>
      <c r="AIL1223" s="2"/>
      <c r="AIM1223" s="2"/>
      <c r="AIN1223" s="2"/>
      <c r="AIO1223" s="2"/>
      <c r="AIP1223" s="2"/>
      <c r="AIQ1223" s="2"/>
      <c r="AIR1223" s="2"/>
      <c r="AIS1223" s="2"/>
      <c r="AIT1223" s="2"/>
      <c r="AIU1223" s="2"/>
      <c r="AIV1223" s="2"/>
      <c r="AIW1223" s="2"/>
      <c r="AIX1223" s="2"/>
      <c r="AIY1223" s="2"/>
      <c r="AIZ1223" s="2"/>
      <c r="AJA1223" s="2"/>
      <c r="AJB1223" s="2"/>
      <c r="AJC1223" s="2"/>
      <c r="AJD1223" s="2"/>
      <c r="AJE1223" s="2"/>
      <c r="AJF1223" s="2"/>
      <c r="AJG1223" s="2"/>
      <c r="AJH1223" s="2"/>
      <c r="AJI1223" s="2"/>
      <c r="AJJ1223" s="2"/>
      <c r="AJK1223" s="2"/>
      <c r="AJL1223" s="2"/>
      <c r="AJM1223" s="2"/>
      <c r="AJN1223" s="2"/>
      <c r="AJO1223" s="2"/>
      <c r="AJP1223" s="2"/>
      <c r="AJQ1223" s="2"/>
      <c r="AJR1223" s="2"/>
      <c r="AJS1223" s="2"/>
      <c r="AJT1223" s="2"/>
      <c r="AJU1223" s="2"/>
      <c r="AJV1223" s="2"/>
      <c r="AJW1223" s="2"/>
      <c r="AJX1223" s="2"/>
      <c r="AJY1223" s="2"/>
      <c r="AJZ1223" s="2"/>
      <c r="AKA1223" s="2"/>
      <c r="AKB1223" s="2"/>
      <c r="AKC1223" s="2"/>
      <c r="AKD1223" s="2"/>
      <c r="AKE1223" s="2"/>
      <c r="AKF1223" s="2"/>
      <c r="AKG1223" s="2"/>
      <c r="AKH1223" s="2"/>
      <c r="AKI1223" s="2"/>
      <c r="AKJ1223" s="2"/>
      <c r="AKK1223" s="2"/>
      <c r="AKL1223" s="2"/>
      <c r="AKM1223" s="2"/>
      <c r="AKN1223" s="2"/>
      <c r="AKO1223" s="2"/>
      <c r="AKP1223" s="2"/>
      <c r="AKQ1223" s="2"/>
      <c r="AKR1223" s="2"/>
      <c r="AKS1223" s="2"/>
      <c r="AKT1223" s="2"/>
      <c r="AKU1223" s="2"/>
      <c r="AKV1223" s="2"/>
      <c r="AKW1223" s="2"/>
      <c r="AKX1223" s="2"/>
      <c r="AKY1223" s="2"/>
      <c r="AKZ1223" s="2"/>
      <c r="ALA1223" s="2"/>
      <c r="ALB1223" s="2"/>
      <c r="ALC1223" s="2"/>
      <c r="ALD1223" s="2"/>
      <c r="ALE1223" s="2"/>
      <c r="ALF1223" s="2"/>
      <c r="ALG1223" s="2"/>
      <c r="ALH1223" s="2"/>
      <c r="ALI1223" s="6"/>
      <c r="ALJ1223" s="6"/>
      <c r="ALK1223" s="6"/>
      <c r="ALL1223" s="6"/>
      <c r="ALM1223" s="6"/>
      <c r="ALN1223" s="6"/>
      <c r="ALO1223" s="6"/>
      <c r="ALP1223" s="6"/>
      <c r="ALQ1223" s="6"/>
      <c r="ALR1223" s="6"/>
      <c r="ALS1223" s="6"/>
      <c r="ALT1223" s="6"/>
      <c r="ALU1223" s="6"/>
      <c r="ALV1223" s="6"/>
      <c r="ALW1223" s="6"/>
      <c r="ALX1223" s="6"/>
      <c r="ALY1223" s="6"/>
      <c r="ALZ1223" s="6"/>
      <c r="AMA1223" s="6"/>
      <c r="AMB1223" s="6"/>
      <c r="AMC1223" s="6"/>
      <c r="AMD1223" s="6"/>
      <c r="AME1223" s="6"/>
      <c r="AMF1223" s="6"/>
      <c r="AMG1223" s="6"/>
      <c r="AMH1223" s="6"/>
      <c r="AMI1223" s="6"/>
      <c r="AMJ1223" s="6"/>
      <c r="AMK1223" s="6"/>
      <c r="AML1223" s="6"/>
      <c r="AMM1223" s="6"/>
    </row>
    <row r="1224" spans="1:1027" s="72" customFormat="1" ht="18.75">
      <c r="A1224" s="8">
        <v>45078</v>
      </c>
      <c r="B1224" s="32">
        <f t="shared" si="631"/>
        <v>0.78378378378378377</v>
      </c>
      <c r="C1224" s="73">
        <f t="shared" si="654"/>
        <v>0.59452054794520559</v>
      </c>
      <c r="D1224" s="73">
        <f t="shared" si="632"/>
        <v>0.54500000000000004</v>
      </c>
      <c r="E1224" s="73">
        <f t="shared" si="633"/>
        <v>0.69410347242115777</v>
      </c>
      <c r="F1224" s="73">
        <f t="shared" si="634"/>
        <v>0.77391304347826106</v>
      </c>
      <c r="G1224" s="73">
        <f t="shared" si="635"/>
        <v>0.2</v>
      </c>
      <c r="H1224" s="73">
        <f t="shared" si="636"/>
        <v>0.2</v>
      </c>
      <c r="I1224" s="73">
        <f t="shared" si="637"/>
        <v>0.15504322766570605</v>
      </c>
      <c r="J1224" s="73">
        <f t="shared" si="638"/>
        <v>0.26666666666666672</v>
      </c>
      <c r="K1224" s="73">
        <f t="shared" si="639"/>
        <v>-6.9565217391304335E-2</v>
      </c>
      <c r="L1224" s="73">
        <f t="shared" si="640"/>
        <v>0</v>
      </c>
      <c r="M1224" s="73">
        <f t="shared" si="641"/>
        <v>0</v>
      </c>
      <c r="N1224" s="73">
        <f t="shared" si="642"/>
        <v>0.69466038386392381</v>
      </c>
      <c r="O1224" s="73">
        <f t="shared" si="643"/>
        <v>0.29421487603305785</v>
      </c>
      <c r="P1224" s="73">
        <f t="shared" si="644"/>
        <v>0.19277108433734941</v>
      </c>
      <c r="Q1224" s="73">
        <f t="shared" si="645"/>
        <v>0.2</v>
      </c>
      <c r="R1224" s="73">
        <f t="shared" si="646"/>
        <v>0.2</v>
      </c>
      <c r="S1224" s="73">
        <f t="shared" si="647"/>
        <v>0.2</v>
      </c>
      <c r="T1224" s="73">
        <f t="shared" si="648"/>
        <v>0.2</v>
      </c>
      <c r="U1224" s="73">
        <f t="shared" si="649"/>
        <v>0.2</v>
      </c>
      <c r="V1224" s="73">
        <f t="shared" si="650"/>
        <v>0.20396452790818989</v>
      </c>
      <c r="W1224" s="103">
        <v>0.25273325503752103</v>
      </c>
      <c r="X1224" s="2"/>
      <c r="Y1224" s="2"/>
      <c r="Z1224" s="2"/>
      <c r="AA1224" s="2"/>
      <c r="AB1224" s="2"/>
      <c r="AC1224" s="2">
        <v>-8.3238116098630783</v>
      </c>
      <c r="AD1224" s="2"/>
      <c r="AE1224" s="2"/>
      <c r="AF1224" s="2"/>
      <c r="AG1224" s="5"/>
      <c r="AH1224" s="5"/>
      <c r="AI1224" s="5"/>
      <c r="AJ1224" s="2"/>
      <c r="AK1224" s="2"/>
      <c r="AL1224" s="36">
        <f t="shared" si="655"/>
        <v>22.742981477033506</v>
      </c>
      <c r="AM1224" s="36">
        <f t="shared" si="651"/>
        <v>22.684996538423501</v>
      </c>
      <c r="AN1224" s="4">
        <v>59</v>
      </c>
      <c r="AO1224" s="4"/>
      <c r="AP1224" s="4"/>
      <c r="AQ1224" s="4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2"/>
      <c r="BC1224" s="3"/>
      <c r="BD1224" s="47"/>
      <c r="BE1224" s="2"/>
      <c r="BF1224" s="2"/>
      <c r="BG1224" s="2"/>
      <c r="BH1224" s="89">
        <v>3</v>
      </c>
      <c r="BI1224" s="47">
        <f>100-BH1224</f>
        <v>97</v>
      </c>
      <c r="BJ1224" s="71">
        <v>0</v>
      </c>
      <c r="BK1224" s="3">
        <v>0</v>
      </c>
      <c r="BL1224" s="49">
        <v>0</v>
      </c>
      <c r="BM1224" s="49">
        <v>0</v>
      </c>
      <c r="BN1224" s="49">
        <v>0</v>
      </c>
      <c r="BO1224" s="49">
        <v>0</v>
      </c>
      <c r="BP1224" s="49">
        <v>0</v>
      </c>
      <c r="BQ1224" s="49">
        <v>0</v>
      </c>
      <c r="BR1224" s="49">
        <v>0</v>
      </c>
      <c r="BS1224" s="3">
        <f t="shared" si="652"/>
        <v>0</v>
      </c>
      <c r="BT1224" s="2">
        <f t="shared" si="653"/>
        <v>100</v>
      </c>
      <c r="BU1224" s="2"/>
      <c r="BV1224" s="37">
        <v>32.299488465715399</v>
      </c>
      <c r="BW1224" s="37"/>
      <c r="BX1224" s="37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  <c r="DE1224" s="2"/>
      <c r="DF1224" s="2"/>
      <c r="DG1224" s="2"/>
      <c r="DH1224" s="38"/>
      <c r="DI1224" s="38"/>
      <c r="DJ1224" s="38"/>
      <c r="DK1224" s="2"/>
      <c r="DL1224" s="2"/>
      <c r="DM1224" s="2"/>
      <c r="DN1224" s="2"/>
      <c r="DO1224" s="2"/>
      <c r="DP1224" s="2"/>
      <c r="DQ1224" s="2"/>
      <c r="DR1224" s="2"/>
      <c r="DS1224" s="2"/>
      <c r="DT1224" s="2"/>
      <c r="DU1224" s="2"/>
      <c r="DV1224" s="2"/>
      <c r="DW1224" s="2"/>
      <c r="DX1224" s="2"/>
      <c r="DY1224" s="2"/>
      <c r="DZ1224" s="2"/>
      <c r="EA1224" s="2"/>
      <c r="EB1224" s="2"/>
      <c r="EC1224" s="2"/>
      <c r="ED1224" s="2"/>
      <c r="EE1224" s="2"/>
      <c r="EF1224" s="2"/>
      <c r="EG1224" s="2"/>
      <c r="EH1224" s="2"/>
      <c r="EI1224" s="2"/>
      <c r="EJ1224" s="2"/>
      <c r="EK1224" s="2"/>
      <c r="EL1224" s="2"/>
      <c r="EM1224" s="2"/>
      <c r="EN1224" s="2"/>
      <c r="EO1224" s="2"/>
      <c r="EP1224" s="2"/>
      <c r="EQ1224" s="2"/>
      <c r="ER1224" s="2"/>
      <c r="ES1224" s="2"/>
      <c r="ET1224" s="2"/>
      <c r="EU1224" s="2"/>
      <c r="EV1224" s="2"/>
      <c r="EW1224" s="2"/>
      <c r="EX1224" s="2"/>
      <c r="EY1224" s="2"/>
      <c r="EZ1224" s="2"/>
      <c r="FA1224" s="2"/>
      <c r="FB1224" s="2"/>
      <c r="FC1224" s="2"/>
      <c r="FD1224" s="2"/>
      <c r="FE1224" s="2"/>
      <c r="FF1224" s="2"/>
      <c r="FG1224" s="2"/>
      <c r="FH1224" s="2"/>
      <c r="FI1224" s="2"/>
      <c r="FJ1224" s="2"/>
      <c r="FK1224" s="2"/>
      <c r="FL1224" s="2"/>
      <c r="FM1224" s="2"/>
      <c r="FN1224" s="2"/>
      <c r="FO1224" s="2"/>
      <c r="FP1224" s="2"/>
      <c r="FQ1224" s="2"/>
      <c r="FR1224" s="2"/>
      <c r="FS1224" s="2"/>
      <c r="FT1224" s="2"/>
      <c r="FU1224" s="2"/>
      <c r="FV1224" s="2"/>
      <c r="FW1224" s="2"/>
      <c r="FX1224" s="2"/>
      <c r="FY1224" s="2"/>
      <c r="FZ1224" s="2"/>
      <c r="GA1224" s="2"/>
      <c r="GB1224" s="2"/>
      <c r="GC1224" s="2"/>
      <c r="GD1224" s="2"/>
      <c r="GE1224" s="2"/>
      <c r="GF1224" s="2"/>
      <c r="GG1224" s="2"/>
      <c r="GH1224" s="2"/>
      <c r="GI1224" s="2"/>
      <c r="GJ1224" s="2"/>
      <c r="GK1224" s="2"/>
      <c r="GL1224" s="2"/>
      <c r="GM1224" s="2"/>
      <c r="GN1224" s="2"/>
      <c r="GO1224" s="2"/>
      <c r="GP1224" s="2"/>
      <c r="GQ1224" s="2"/>
      <c r="GR1224" s="2"/>
      <c r="GS1224" s="2"/>
      <c r="GT1224" s="2"/>
      <c r="GU1224" s="2"/>
      <c r="GV1224" s="2"/>
      <c r="GW1224" s="2"/>
      <c r="GX1224" s="2"/>
      <c r="GY1224" s="2"/>
      <c r="GZ1224" s="2"/>
      <c r="HA1224" s="2"/>
      <c r="HB1224" s="2"/>
      <c r="HC1224" s="2"/>
      <c r="HD1224" s="2"/>
      <c r="HE1224" s="2"/>
      <c r="HF1224" s="2"/>
      <c r="HG1224" s="2"/>
      <c r="HH1224" s="2"/>
      <c r="HI1224" s="2"/>
      <c r="HJ1224" s="2"/>
      <c r="HK1224" s="2"/>
      <c r="HL1224" s="2"/>
      <c r="HM1224" s="2"/>
      <c r="HN1224" s="2"/>
      <c r="HO1224" s="2"/>
      <c r="HP1224" s="2"/>
      <c r="HQ1224" s="2"/>
      <c r="HR1224" s="2"/>
      <c r="HS1224" s="2"/>
      <c r="HT1224" s="2"/>
      <c r="HU1224" s="2"/>
      <c r="HV1224" s="2"/>
      <c r="HW1224" s="2"/>
      <c r="HX1224" s="2"/>
      <c r="HY1224" s="2"/>
      <c r="HZ1224" s="2"/>
      <c r="IA1224" s="2"/>
      <c r="IB1224" s="2"/>
      <c r="IC1224" s="2"/>
      <c r="ID1224" s="2"/>
      <c r="IE1224" s="2"/>
      <c r="IF1224" s="2"/>
      <c r="IG1224" s="2"/>
      <c r="IH1224" s="2"/>
      <c r="II1224" s="2"/>
      <c r="IJ1224" s="2"/>
      <c r="IK1224" s="2"/>
      <c r="IL1224" s="2"/>
      <c r="IM1224" s="2"/>
      <c r="IN1224" s="2"/>
      <c r="IO1224" s="2"/>
      <c r="IP1224" s="2"/>
      <c r="IQ1224" s="2"/>
      <c r="IR1224" s="2"/>
      <c r="IS1224" s="2"/>
      <c r="IT1224" s="2"/>
      <c r="IU1224" s="2"/>
      <c r="IV1224" s="2"/>
      <c r="IW1224" s="2"/>
      <c r="IX1224" s="2"/>
      <c r="IY1224" s="2"/>
      <c r="IZ1224" s="2"/>
      <c r="JA1224" s="2"/>
      <c r="JB1224" s="2"/>
      <c r="JC1224" s="2"/>
      <c r="JD1224" s="2"/>
      <c r="JE1224" s="2"/>
      <c r="JF1224" s="2"/>
      <c r="JG1224" s="2"/>
      <c r="JH1224" s="2"/>
      <c r="JI1224" s="2"/>
      <c r="JJ1224" s="2"/>
      <c r="JK1224" s="2"/>
      <c r="JL1224" s="2"/>
      <c r="JM1224" s="2"/>
      <c r="JN1224" s="2"/>
      <c r="JO1224" s="2"/>
      <c r="JP1224" s="2"/>
      <c r="JQ1224" s="2"/>
      <c r="JR1224" s="2"/>
      <c r="JS1224" s="2"/>
      <c r="JT1224" s="2"/>
      <c r="JU1224" s="2"/>
      <c r="JV1224" s="2"/>
      <c r="JW1224" s="2"/>
      <c r="JX1224" s="2"/>
      <c r="JY1224" s="2"/>
      <c r="JZ1224" s="2"/>
      <c r="KA1224" s="2"/>
      <c r="KB1224" s="2"/>
      <c r="KC1224" s="2"/>
      <c r="KD1224" s="2"/>
      <c r="KE1224" s="2"/>
      <c r="KF1224" s="2"/>
      <c r="KG1224" s="2"/>
      <c r="KH1224" s="2"/>
      <c r="KI1224" s="2"/>
      <c r="KJ1224" s="2"/>
      <c r="KK1224" s="2"/>
      <c r="KL1224" s="2"/>
      <c r="KM1224" s="2"/>
      <c r="KN1224" s="2"/>
      <c r="KO1224" s="2"/>
      <c r="KP1224" s="2"/>
      <c r="KQ1224" s="2"/>
      <c r="KR1224" s="2"/>
      <c r="KS1224" s="2"/>
      <c r="KT1224" s="2"/>
      <c r="KU1224" s="2"/>
      <c r="KV1224" s="2"/>
      <c r="KW1224" s="2"/>
      <c r="KX1224" s="2"/>
      <c r="KY1224" s="2"/>
      <c r="KZ1224" s="2"/>
      <c r="LA1224" s="2"/>
      <c r="LB1224" s="2"/>
      <c r="LC1224" s="2"/>
      <c r="LD1224" s="2"/>
      <c r="LE1224" s="2"/>
      <c r="LF1224" s="2"/>
      <c r="LG1224" s="2"/>
      <c r="LH1224" s="2"/>
      <c r="LI1224" s="2"/>
      <c r="LJ1224" s="2"/>
      <c r="LK1224" s="2"/>
      <c r="LL1224" s="2"/>
      <c r="LM1224" s="2"/>
      <c r="LN1224" s="2"/>
      <c r="LO1224" s="2"/>
      <c r="LP1224" s="2"/>
      <c r="LQ1224" s="2"/>
      <c r="LR1224" s="2"/>
      <c r="LS1224" s="2"/>
      <c r="LT1224" s="2"/>
      <c r="LU1224" s="2"/>
      <c r="LV1224" s="2"/>
      <c r="LW1224" s="2"/>
      <c r="LX1224" s="2"/>
      <c r="LY1224" s="2"/>
      <c r="LZ1224" s="2"/>
      <c r="MA1224" s="2"/>
      <c r="MB1224" s="2"/>
      <c r="MC1224" s="2"/>
      <c r="MD1224" s="2"/>
      <c r="ME1224" s="2"/>
      <c r="MF1224" s="2"/>
      <c r="MG1224" s="2"/>
      <c r="MH1224" s="2"/>
      <c r="MI1224" s="2"/>
      <c r="MJ1224" s="2"/>
      <c r="MK1224" s="2"/>
      <c r="ML1224" s="2"/>
      <c r="MM1224" s="2"/>
      <c r="MN1224" s="2"/>
      <c r="MO1224" s="2"/>
      <c r="MP1224" s="2"/>
      <c r="MQ1224" s="2"/>
      <c r="MR1224" s="2"/>
      <c r="MS1224" s="2"/>
      <c r="MT1224" s="2"/>
      <c r="MU1224" s="2"/>
      <c r="MV1224" s="2"/>
      <c r="MW1224" s="2"/>
      <c r="MX1224" s="2"/>
      <c r="MY1224" s="2"/>
      <c r="MZ1224" s="2"/>
      <c r="NA1224" s="2"/>
      <c r="NB1224" s="2"/>
      <c r="NC1224" s="2"/>
      <c r="ND1224" s="2"/>
      <c r="NE1224" s="2"/>
      <c r="NF1224" s="2"/>
      <c r="NG1224" s="2"/>
      <c r="NH1224" s="2"/>
      <c r="NI1224" s="2"/>
      <c r="NJ1224" s="2"/>
      <c r="NK1224" s="2"/>
      <c r="NL1224" s="2"/>
      <c r="NM1224" s="2"/>
      <c r="NN1224" s="2"/>
      <c r="NO1224" s="2"/>
      <c r="NP1224" s="2"/>
      <c r="NQ1224" s="2"/>
      <c r="NR1224" s="2"/>
      <c r="NS1224" s="2"/>
      <c r="NT1224" s="2"/>
      <c r="NU1224" s="2"/>
      <c r="NV1224" s="2"/>
      <c r="NW1224" s="2"/>
      <c r="NX1224" s="2"/>
      <c r="NY1224" s="2"/>
      <c r="NZ1224" s="2"/>
      <c r="OA1224" s="2"/>
      <c r="OB1224" s="2"/>
      <c r="OC1224" s="2"/>
      <c r="OD1224" s="2"/>
      <c r="OE1224" s="2"/>
      <c r="OF1224" s="2"/>
      <c r="OG1224" s="2"/>
      <c r="OH1224" s="2"/>
      <c r="OI1224" s="2"/>
      <c r="OJ1224" s="2"/>
      <c r="OK1224" s="2"/>
      <c r="OL1224" s="2"/>
      <c r="OM1224" s="2"/>
      <c r="ON1224" s="2"/>
      <c r="OO1224" s="2"/>
      <c r="OP1224" s="2"/>
      <c r="OQ1224" s="2"/>
      <c r="OR1224" s="2"/>
      <c r="OS1224" s="2"/>
      <c r="OT1224" s="2"/>
      <c r="OU1224" s="2"/>
      <c r="OV1224" s="2"/>
      <c r="OW1224" s="2"/>
      <c r="OX1224" s="2"/>
      <c r="OY1224" s="2"/>
      <c r="OZ1224" s="2"/>
      <c r="PA1224" s="2"/>
      <c r="PB1224" s="2"/>
      <c r="PC1224" s="2"/>
      <c r="PD1224" s="2"/>
      <c r="PE1224" s="2"/>
      <c r="PF1224" s="2"/>
      <c r="PG1224" s="2"/>
      <c r="PH1224" s="2"/>
      <c r="PI1224" s="2"/>
      <c r="PJ1224" s="2"/>
      <c r="PK1224" s="2"/>
      <c r="PL1224" s="2"/>
      <c r="PM1224" s="2"/>
      <c r="PN1224" s="2"/>
      <c r="PO1224" s="2"/>
      <c r="PP1224" s="2"/>
      <c r="PQ1224" s="2"/>
      <c r="PR1224" s="2"/>
      <c r="PS1224" s="2"/>
      <c r="PT1224" s="2"/>
      <c r="PU1224" s="2"/>
      <c r="PV1224" s="2"/>
      <c r="PW1224" s="2"/>
      <c r="PX1224" s="2"/>
      <c r="PY1224" s="2"/>
      <c r="PZ1224" s="2"/>
      <c r="QA1224" s="2"/>
      <c r="QB1224" s="2"/>
      <c r="QC1224" s="2"/>
      <c r="QD1224" s="2"/>
      <c r="QE1224" s="2"/>
      <c r="QF1224" s="2"/>
      <c r="QG1224" s="2"/>
      <c r="QH1224" s="2"/>
      <c r="QI1224" s="2"/>
      <c r="QJ1224" s="2"/>
      <c r="QK1224" s="2"/>
      <c r="QL1224" s="2"/>
      <c r="QM1224" s="2"/>
      <c r="QN1224" s="2"/>
      <c r="QO1224" s="2"/>
      <c r="QP1224" s="2"/>
      <c r="QQ1224" s="2"/>
      <c r="QR1224" s="2"/>
      <c r="QS1224" s="2"/>
      <c r="QT1224" s="2"/>
      <c r="QU1224" s="2"/>
      <c r="QV1224" s="2"/>
      <c r="QW1224" s="2"/>
      <c r="QX1224" s="2"/>
      <c r="QY1224" s="2"/>
      <c r="QZ1224" s="2"/>
      <c r="RA1224" s="2"/>
      <c r="RB1224" s="2"/>
      <c r="RC1224" s="2"/>
      <c r="RD1224" s="2"/>
      <c r="RE1224" s="2"/>
      <c r="RF1224" s="2"/>
      <c r="RG1224" s="2"/>
      <c r="RH1224" s="2"/>
      <c r="RI1224" s="2"/>
      <c r="RJ1224" s="2"/>
      <c r="RK1224" s="2"/>
      <c r="RL1224" s="2"/>
      <c r="RM1224" s="2"/>
      <c r="RN1224" s="2"/>
      <c r="RO1224" s="2"/>
      <c r="RP1224" s="2"/>
      <c r="RQ1224" s="2"/>
      <c r="RR1224" s="2"/>
      <c r="RS1224" s="2"/>
      <c r="RT1224" s="2"/>
      <c r="RU1224" s="2"/>
      <c r="RV1224" s="2"/>
      <c r="RW1224" s="2"/>
      <c r="RX1224" s="2"/>
      <c r="RY1224" s="2"/>
      <c r="RZ1224" s="2"/>
      <c r="SA1224" s="2"/>
      <c r="SB1224" s="2"/>
      <c r="SC1224" s="2"/>
      <c r="SD1224" s="2"/>
      <c r="SE1224" s="2"/>
      <c r="SF1224" s="2"/>
      <c r="SG1224" s="2"/>
      <c r="SH1224" s="2"/>
      <c r="SI1224" s="2"/>
      <c r="SJ1224" s="2"/>
      <c r="SK1224" s="2"/>
      <c r="SL1224" s="2"/>
      <c r="SM1224" s="2"/>
      <c r="SN1224" s="2"/>
      <c r="SO1224" s="2"/>
      <c r="SP1224" s="2"/>
      <c r="SQ1224" s="2"/>
      <c r="SR1224" s="2"/>
      <c r="SS1224" s="2"/>
      <c r="ST1224" s="2"/>
      <c r="SU1224" s="2"/>
      <c r="SV1224" s="2"/>
      <c r="SW1224" s="2"/>
      <c r="SX1224" s="2"/>
      <c r="SY1224" s="2"/>
      <c r="SZ1224" s="2"/>
      <c r="TA1224" s="2"/>
      <c r="TB1224" s="2"/>
      <c r="TC1224" s="2"/>
      <c r="TD1224" s="2"/>
      <c r="TE1224" s="2"/>
      <c r="TF1224" s="2"/>
      <c r="TG1224" s="2"/>
      <c r="TH1224" s="2"/>
      <c r="TI1224" s="2"/>
      <c r="TJ1224" s="2"/>
      <c r="TK1224" s="2"/>
      <c r="TL1224" s="2"/>
      <c r="TM1224" s="2"/>
      <c r="TN1224" s="2"/>
      <c r="TO1224" s="2"/>
      <c r="TP1224" s="2"/>
      <c r="TQ1224" s="2"/>
      <c r="TR1224" s="2"/>
      <c r="TS1224" s="2"/>
      <c r="TT1224" s="2"/>
      <c r="TU1224" s="2"/>
      <c r="TV1224" s="2"/>
      <c r="TW1224" s="2"/>
      <c r="TX1224" s="2"/>
      <c r="TY1224" s="2"/>
      <c r="TZ1224" s="2"/>
      <c r="UA1224" s="2"/>
      <c r="UB1224" s="2"/>
      <c r="UC1224" s="2"/>
      <c r="UD1224" s="2"/>
      <c r="UE1224" s="2"/>
      <c r="UF1224" s="2"/>
      <c r="UG1224" s="2"/>
      <c r="UH1224" s="2"/>
      <c r="UI1224" s="2"/>
      <c r="UJ1224" s="2"/>
      <c r="UK1224" s="2"/>
      <c r="UL1224" s="2"/>
      <c r="UM1224" s="2"/>
      <c r="UN1224" s="2"/>
      <c r="UO1224" s="2"/>
      <c r="UP1224" s="2"/>
      <c r="UQ1224" s="2"/>
      <c r="UR1224" s="2"/>
      <c r="US1224" s="2"/>
      <c r="UT1224" s="2"/>
      <c r="UU1224" s="2"/>
      <c r="UV1224" s="2"/>
      <c r="UW1224" s="2"/>
      <c r="UX1224" s="2"/>
      <c r="UY1224" s="2"/>
      <c r="UZ1224" s="2"/>
      <c r="VA1224" s="2"/>
      <c r="VB1224" s="2"/>
      <c r="VC1224" s="2"/>
      <c r="VD1224" s="2"/>
      <c r="VE1224" s="2"/>
      <c r="VF1224" s="2"/>
      <c r="VG1224" s="2"/>
      <c r="VH1224" s="2"/>
      <c r="VI1224" s="2"/>
      <c r="VJ1224" s="2"/>
      <c r="VK1224" s="2"/>
      <c r="VL1224" s="2"/>
      <c r="VM1224" s="2"/>
      <c r="VN1224" s="2"/>
      <c r="VO1224" s="2"/>
      <c r="VP1224" s="2"/>
      <c r="VQ1224" s="2"/>
      <c r="VR1224" s="2"/>
      <c r="VS1224" s="2"/>
      <c r="VT1224" s="2"/>
      <c r="VU1224" s="2"/>
      <c r="VV1224" s="2"/>
      <c r="VW1224" s="2"/>
      <c r="VX1224" s="2"/>
      <c r="VY1224" s="2"/>
      <c r="VZ1224" s="2"/>
      <c r="WA1224" s="2"/>
      <c r="WB1224" s="2"/>
      <c r="WC1224" s="2"/>
      <c r="WD1224" s="2"/>
      <c r="WE1224" s="2"/>
      <c r="WF1224" s="2"/>
      <c r="WG1224" s="2"/>
      <c r="WH1224" s="2"/>
      <c r="WI1224" s="2"/>
      <c r="WJ1224" s="2"/>
      <c r="WK1224" s="2"/>
      <c r="WL1224" s="2"/>
      <c r="WM1224" s="2"/>
      <c r="WN1224" s="2"/>
      <c r="WO1224" s="2"/>
      <c r="WP1224" s="2"/>
      <c r="WQ1224" s="2"/>
      <c r="WR1224" s="2"/>
      <c r="WS1224" s="2"/>
      <c r="WT1224" s="2"/>
      <c r="WU1224" s="2"/>
      <c r="WV1224" s="2"/>
      <c r="WW1224" s="2"/>
      <c r="WX1224" s="2"/>
      <c r="WY1224" s="2"/>
      <c r="WZ1224" s="2"/>
      <c r="XA1224" s="2"/>
      <c r="XB1224" s="2"/>
      <c r="XC1224" s="2"/>
      <c r="XD1224" s="2"/>
      <c r="XE1224" s="2"/>
      <c r="XF1224" s="2"/>
      <c r="XG1224" s="2"/>
      <c r="XH1224" s="2"/>
      <c r="XI1224" s="2"/>
      <c r="XJ1224" s="2"/>
      <c r="XK1224" s="2"/>
      <c r="XL1224" s="2"/>
      <c r="XM1224" s="2"/>
      <c r="XN1224" s="2"/>
      <c r="XO1224" s="2"/>
      <c r="XP1224" s="2"/>
      <c r="XQ1224" s="2"/>
      <c r="XR1224" s="2"/>
      <c r="XS1224" s="2"/>
      <c r="XT1224" s="2"/>
      <c r="XU1224" s="2"/>
      <c r="XV1224" s="2"/>
      <c r="XW1224" s="2"/>
      <c r="XX1224" s="2"/>
      <c r="XY1224" s="2"/>
      <c r="XZ1224" s="2"/>
      <c r="YA1224" s="2"/>
      <c r="YB1224" s="2"/>
      <c r="YC1224" s="2"/>
      <c r="YD1224" s="2"/>
      <c r="YE1224" s="2"/>
      <c r="YF1224" s="2"/>
      <c r="YG1224" s="2"/>
      <c r="YH1224" s="2"/>
      <c r="YI1224" s="2"/>
      <c r="YJ1224" s="2"/>
      <c r="YK1224" s="2"/>
      <c r="YL1224" s="2"/>
      <c r="YM1224" s="2"/>
      <c r="YN1224" s="2"/>
      <c r="YO1224" s="2"/>
      <c r="YP1224" s="2"/>
      <c r="YQ1224" s="2"/>
      <c r="YR1224" s="2"/>
      <c r="YS1224" s="2"/>
      <c r="YT1224" s="2"/>
      <c r="YU1224" s="2"/>
      <c r="YV1224" s="2"/>
      <c r="YW1224" s="2"/>
      <c r="YX1224" s="2"/>
      <c r="YY1224" s="2"/>
      <c r="YZ1224" s="2"/>
      <c r="ZA1224" s="2"/>
      <c r="ZB1224" s="2"/>
      <c r="ZC1224" s="2"/>
      <c r="ZD1224" s="2"/>
      <c r="ZE1224" s="2"/>
      <c r="ZF1224" s="2"/>
      <c r="ZG1224" s="2"/>
      <c r="ZH1224" s="2"/>
      <c r="ZI1224" s="2"/>
      <c r="ZJ1224" s="2"/>
      <c r="ZK1224" s="2"/>
      <c r="ZL1224" s="2"/>
      <c r="ZM1224" s="2"/>
      <c r="ZN1224" s="2"/>
      <c r="ZO1224" s="2"/>
      <c r="ZP1224" s="2"/>
      <c r="ZQ1224" s="2"/>
      <c r="ZR1224" s="2"/>
      <c r="ZS1224" s="2"/>
      <c r="ZT1224" s="2"/>
      <c r="ZU1224" s="2"/>
      <c r="ZV1224" s="2"/>
      <c r="ZW1224" s="2"/>
      <c r="ZX1224" s="2"/>
      <c r="ZY1224" s="2"/>
      <c r="ZZ1224" s="2"/>
      <c r="AAA1224" s="2"/>
      <c r="AAB1224" s="2"/>
      <c r="AAC1224" s="2"/>
      <c r="AAD1224" s="2"/>
      <c r="AAE1224" s="2"/>
      <c r="AAF1224" s="2"/>
      <c r="AAG1224" s="2"/>
      <c r="AAH1224" s="2"/>
      <c r="AAI1224" s="2"/>
      <c r="AAJ1224" s="2"/>
      <c r="AAK1224" s="2"/>
      <c r="AAL1224" s="2"/>
      <c r="AAM1224" s="2"/>
      <c r="AAN1224" s="2"/>
      <c r="AAO1224" s="2"/>
      <c r="AAP1224" s="2"/>
      <c r="AAQ1224" s="2"/>
      <c r="AAR1224" s="2"/>
      <c r="AAS1224" s="2"/>
      <c r="AAT1224" s="2"/>
      <c r="AAU1224" s="2"/>
      <c r="AAV1224" s="2"/>
      <c r="AAW1224" s="2"/>
      <c r="AAX1224" s="2"/>
      <c r="AAY1224" s="2"/>
      <c r="AAZ1224" s="2"/>
      <c r="ABA1224" s="2"/>
      <c r="ABB1224" s="2"/>
      <c r="ABC1224" s="2"/>
      <c r="ABD1224" s="2"/>
      <c r="ABE1224" s="2"/>
      <c r="ABF1224" s="2"/>
      <c r="ABG1224" s="2"/>
      <c r="ABH1224" s="2"/>
      <c r="ABI1224" s="2"/>
      <c r="ABJ1224" s="2"/>
      <c r="ABK1224" s="2"/>
      <c r="ABL1224" s="2"/>
      <c r="ABM1224" s="2"/>
      <c r="ABN1224" s="2"/>
      <c r="ABO1224" s="2"/>
      <c r="ABP1224" s="2"/>
      <c r="ABQ1224" s="2"/>
      <c r="ABR1224" s="2"/>
      <c r="ABS1224" s="2"/>
      <c r="ABT1224" s="2"/>
      <c r="ABU1224" s="2"/>
      <c r="ABV1224" s="2"/>
      <c r="ABW1224" s="2"/>
      <c r="ABX1224" s="2"/>
      <c r="ABY1224" s="2"/>
      <c r="ABZ1224" s="2"/>
      <c r="ACA1224" s="2"/>
      <c r="ACB1224" s="2"/>
      <c r="ACC1224" s="2"/>
      <c r="ACD1224" s="2"/>
      <c r="ACE1224" s="2"/>
      <c r="ACF1224" s="2"/>
      <c r="ACG1224" s="2"/>
      <c r="ACH1224" s="2"/>
      <c r="ACI1224" s="2"/>
      <c r="ACJ1224" s="2"/>
      <c r="ACK1224" s="2"/>
      <c r="ACL1224" s="2"/>
      <c r="ACM1224" s="2"/>
      <c r="ACN1224" s="2"/>
      <c r="ACO1224" s="2"/>
      <c r="ACP1224" s="2"/>
      <c r="ACQ1224" s="2"/>
      <c r="ACR1224" s="2"/>
      <c r="ACS1224" s="2"/>
      <c r="ACT1224" s="2"/>
      <c r="ACU1224" s="2"/>
      <c r="ACV1224" s="2"/>
      <c r="ACW1224" s="2"/>
      <c r="ACX1224" s="2"/>
      <c r="ACY1224" s="2"/>
      <c r="ACZ1224" s="2"/>
      <c r="ADA1224" s="2"/>
      <c r="ADB1224" s="2"/>
      <c r="ADC1224" s="2"/>
      <c r="ADD1224" s="2"/>
      <c r="ADE1224" s="2"/>
      <c r="ADF1224" s="2"/>
      <c r="ADG1224" s="2"/>
      <c r="ADH1224" s="2"/>
      <c r="ADI1224" s="2"/>
      <c r="ADJ1224" s="2"/>
      <c r="ADK1224" s="2"/>
      <c r="ADL1224" s="2"/>
      <c r="ADM1224" s="2"/>
      <c r="ADN1224" s="2"/>
      <c r="ADO1224" s="2"/>
      <c r="ADP1224" s="2"/>
      <c r="ADQ1224" s="2"/>
      <c r="ADR1224" s="2"/>
      <c r="ADS1224" s="2"/>
      <c r="ADT1224" s="2"/>
      <c r="ADU1224" s="2"/>
      <c r="ADV1224" s="2"/>
      <c r="ADW1224" s="2"/>
      <c r="ADX1224" s="2"/>
      <c r="ADY1224" s="2"/>
      <c r="ADZ1224" s="2"/>
      <c r="AEA1224" s="2"/>
      <c r="AEB1224" s="2"/>
      <c r="AEC1224" s="2"/>
      <c r="AED1224" s="2"/>
      <c r="AEE1224" s="2"/>
      <c r="AEF1224" s="2"/>
      <c r="AEG1224" s="2"/>
      <c r="AEH1224" s="2"/>
      <c r="AEI1224" s="2"/>
      <c r="AEJ1224" s="2"/>
      <c r="AEK1224" s="2"/>
      <c r="AEL1224" s="2"/>
      <c r="AEM1224" s="2"/>
      <c r="AEN1224" s="2"/>
      <c r="AEO1224" s="2"/>
      <c r="AEP1224" s="2"/>
      <c r="AEQ1224" s="2"/>
      <c r="AER1224" s="2"/>
      <c r="AES1224" s="2"/>
      <c r="AET1224" s="2"/>
      <c r="AEU1224" s="2"/>
      <c r="AEV1224" s="2"/>
      <c r="AEW1224" s="2"/>
      <c r="AEX1224" s="2"/>
      <c r="AEY1224" s="2"/>
      <c r="AEZ1224" s="2"/>
      <c r="AFA1224" s="2"/>
      <c r="AFB1224" s="2"/>
      <c r="AFC1224" s="2"/>
      <c r="AFD1224" s="2"/>
      <c r="AFE1224" s="2"/>
      <c r="AFF1224" s="2"/>
      <c r="AFG1224" s="2"/>
      <c r="AFH1224" s="2"/>
      <c r="AFI1224" s="2"/>
      <c r="AFJ1224" s="2"/>
      <c r="AFK1224" s="2"/>
      <c r="AFL1224" s="2"/>
      <c r="AFM1224" s="2"/>
      <c r="AFN1224" s="2"/>
      <c r="AFO1224" s="2"/>
      <c r="AFP1224" s="2"/>
      <c r="AFQ1224" s="2"/>
      <c r="AFR1224" s="2"/>
      <c r="AFS1224" s="2"/>
      <c r="AFT1224" s="2"/>
      <c r="AFU1224" s="2"/>
      <c r="AFV1224" s="2"/>
      <c r="AFW1224" s="2"/>
      <c r="AFX1224" s="2"/>
      <c r="AFY1224" s="2"/>
      <c r="AFZ1224" s="2"/>
      <c r="AGA1224" s="2"/>
      <c r="AGB1224" s="2"/>
      <c r="AGC1224" s="2"/>
      <c r="AGD1224" s="2"/>
      <c r="AGE1224" s="2"/>
      <c r="AGF1224" s="2"/>
      <c r="AGG1224" s="2"/>
      <c r="AGH1224" s="2"/>
      <c r="AGI1224" s="2"/>
      <c r="AGJ1224" s="2"/>
      <c r="AGK1224" s="2"/>
      <c r="AGL1224" s="2"/>
      <c r="AGM1224" s="2"/>
      <c r="AGN1224" s="2"/>
      <c r="AGO1224" s="2"/>
      <c r="AGP1224" s="2"/>
      <c r="AGQ1224" s="2"/>
      <c r="AGR1224" s="2"/>
      <c r="AGS1224" s="2"/>
      <c r="AGT1224" s="2"/>
      <c r="AGU1224" s="2"/>
      <c r="AGV1224" s="2"/>
      <c r="AGW1224" s="2"/>
      <c r="AGX1224" s="2"/>
      <c r="AGY1224" s="2"/>
      <c r="AGZ1224" s="2"/>
      <c r="AHA1224" s="2"/>
      <c r="AHB1224" s="2"/>
      <c r="AHC1224" s="2"/>
      <c r="AHD1224" s="2"/>
      <c r="AHE1224" s="2"/>
      <c r="AHF1224" s="2"/>
      <c r="AHG1224" s="2"/>
      <c r="AHH1224" s="2"/>
      <c r="AHI1224" s="2"/>
      <c r="AHJ1224" s="2"/>
      <c r="AHK1224" s="2"/>
      <c r="AHL1224" s="2"/>
      <c r="AHM1224" s="2"/>
      <c r="AHN1224" s="2"/>
      <c r="AHO1224" s="2"/>
      <c r="AHP1224" s="2"/>
      <c r="AHQ1224" s="2"/>
      <c r="AHR1224" s="2"/>
      <c r="AHS1224" s="2"/>
      <c r="AHT1224" s="2"/>
      <c r="AHU1224" s="2"/>
      <c r="AHV1224" s="2"/>
      <c r="AHW1224" s="2"/>
      <c r="AHX1224" s="2"/>
      <c r="AHY1224" s="2"/>
      <c r="AHZ1224" s="2"/>
      <c r="AIA1224" s="2"/>
      <c r="AIB1224" s="2"/>
      <c r="AIC1224" s="2"/>
      <c r="AID1224" s="2"/>
      <c r="AIE1224" s="2"/>
      <c r="AIF1224" s="2"/>
      <c r="AIG1224" s="2"/>
      <c r="AIH1224" s="2"/>
      <c r="AII1224" s="2"/>
      <c r="AIJ1224" s="2"/>
      <c r="AIK1224" s="2"/>
      <c r="AIL1224" s="2"/>
      <c r="AIM1224" s="2"/>
      <c r="AIN1224" s="2"/>
      <c r="AIO1224" s="2"/>
      <c r="AIP1224" s="2"/>
      <c r="AIQ1224" s="2"/>
      <c r="AIR1224" s="2"/>
      <c r="AIS1224" s="2"/>
      <c r="AIT1224" s="2"/>
      <c r="AIU1224" s="2"/>
      <c r="AIV1224" s="2"/>
      <c r="AIW1224" s="2"/>
      <c r="AIX1224" s="2"/>
      <c r="AIY1224" s="2"/>
      <c r="AIZ1224" s="2"/>
      <c r="AJA1224" s="2"/>
      <c r="AJB1224" s="2"/>
      <c r="AJC1224" s="2"/>
      <c r="AJD1224" s="2"/>
      <c r="AJE1224" s="2"/>
      <c r="AJF1224" s="2"/>
      <c r="AJG1224" s="2"/>
      <c r="AJH1224" s="2"/>
      <c r="AJI1224" s="2"/>
      <c r="AJJ1224" s="2"/>
      <c r="AJK1224" s="2"/>
      <c r="AJL1224" s="2"/>
      <c r="AJM1224" s="2"/>
      <c r="AJN1224" s="2"/>
      <c r="AJO1224" s="2"/>
      <c r="AJP1224" s="2"/>
      <c r="AJQ1224" s="2"/>
      <c r="AJR1224" s="2"/>
      <c r="AJS1224" s="2"/>
      <c r="AJT1224" s="2"/>
      <c r="AJU1224" s="2"/>
      <c r="AJV1224" s="2"/>
      <c r="AJW1224" s="2"/>
      <c r="AJX1224" s="2"/>
      <c r="AJY1224" s="2"/>
      <c r="AJZ1224" s="2"/>
      <c r="AKA1224" s="2"/>
      <c r="AKB1224" s="2"/>
      <c r="AKC1224" s="2"/>
      <c r="AKD1224" s="2"/>
      <c r="AKE1224" s="2"/>
      <c r="AKF1224" s="2"/>
      <c r="AKG1224" s="2"/>
      <c r="AKH1224" s="2"/>
      <c r="AKI1224" s="2"/>
      <c r="AKJ1224" s="2"/>
      <c r="AKK1224" s="2"/>
      <c r="AKL1224" s="2"/>
      <c r="AKM1224" s="2"/>
      <c r="AKN1224" s="2"/>
      <c r="AKO1224" s="2"/>
      <c r="AKP1224" s="2"/>
      <c r="AKQ1224" s="2"/>
      <c r="AKR1224" s="2"/>
      <c r="AKS1224" s="2"/>
      <c r="AKT1224" s="2"/>
      <c r="AKU1224" s="2"/>
      <c r="AKV1224" s="2"/>
      <c r="AKW1224" s="2"/>
      <c r="AKX1224" s="2"/>
      <c r="AKY1224" s="2"/>
      <c r="AKZ1224" s="2"/>
      <c r="ALA1224" s="2"/>
      <c r="ALB1224" s="2"/>
      <c r="ALC1224" s="2"/>
      <c r="ALD1224" s="2"/>
      <c r="ALE1224" s="2"/>
      <c r="ALF1224" s="2"/>
      <c r="ALG1224" s="2"/>
      <c r="ALH1224" s="2"/>
      <c r="ALI1224" s="6"/>
      <c r="ALJ1224" s="6"/>
      <c r="ALK1224" s="6"/>
      <c r="ALL1224" s="6"/>
      <c r="ALM1224" s="6"/>
      <c r="ALN1224" s="6"/>
      <c r="ALO1224" s="6"/>
      <c r="ALP1224" s="6"/>
      <c r="ALQ1224" s="6"/>
      <c r="ALR1224" s="6"/>
      <c r="ALS1224" s="6"/>
      <c r="ALT1224" s="6"/>
      <c r="ALU1224" s="6"/>
      <c r="ALV1224" s="6"/>
      <c r="ALW1224" s="6"/>
      <c r="ALX1224" s="6"/>
      <c r="ALY1224" s="6"/>
      <c r="ALZ1224" s="6"/>
      <c r="AMA1224" s="6"/>
      <c r="AMB1224" s="6"/>
      <c r="AMC1224" s="6"/>
      <c r="AMD1224" s="6"/>
      <c r="AME1224" s="6"/>
      <c r="AMF1224" s="6"/>
      <c r="AMG1224" s="6"/>
      <c r="AMH1224" s="6"/>
      <c r="AMI1224" s="6"/>
      <c r="AMJ1224" s="6"/>
      <c r="AMK1224" s="6"/>
      <c r="AML1224" s="6"/>
      <c r="AMM1224" s="6"/>
    </row>
    <row r="1225" spans="1:1027" s="72" customFormat="1" ht="18.75">
      <c r="A1225" s="8">
        <v>45079</v>
      </c>
      <c r="B1225" s="32">
        <f t="shared" si="631"/>
        <v>0.78378378378378377</v>
      </c>
      <c r="C1225" s="73">
        <f t="shared" si="654"/>
        <v>0.59452054794520559</v>
      </c>
      <c r="D1225" s="73">
        <f t="shared" si="632"/>
        <v>0.54500000000000004</v>
      </c>
      <c r="E1225" s="73">
        <f t="shared" si="633"/>
        <v>0.68904186012432467</v>
      </c>
      <c r="F1225" s="73">
        <f t="shared" si="634"/>
        <v>0.77391304347826106</v>
      </c>
      <c r="G1225" s="73">
        <f t="shared" si="635"/>
        <v>0.2</v>
      </c>
      <c r="H1225" s="73">
        <f t="shared" si="636"/>
        <v>0.2</v>
      </c>
      <c r="I1225" s="73">
        <f t="shared" si="637"/>
        <v>0.15504322766570605</v>
      </c>
      <c r="J1225" s="73">
        <f t="shared" si="638"/>
        <v>0.26666666666666672</v>
      </c>
      <c r="K1225" s="73">
        <f t="shared" si="639"/>
        <v>-6.9565217391304335E-2</v>
      </c>
      <c r="L1225" s="73">
        <f t="shared" si="640"/>
        <v>0</v>
      </c>
      <c r="M1225" s="73">
        <f t="shared" si="641"/>
        <v>0</v>
      </c>
      <c r="N1225" s="73">
        <f t="shared" si="642"/>
        <v>0.69701873347891041</v>
      </c>
      <c r="O1225" s="73">
        <f t="shared" si="643"/>
        <v>0.31735537190082647</v>
      </c>
      <c r="P1225" s="73">
        <f t="shared" si="644"/>
        <v>0.19277108433734941</v>
      </c>
      <c r="Q1225" s="73">
        <f t="shared" si="645"/>
        <v>0.2</v>
      </c>
      <c r="R1225" s="73">
        <f t="shared" si="646"/>
        <v>0.2</v>
      </c>
      <c r="S1225" s="73">
        <f t="shared" si="647"/>
        <v>0.2</v>
      </c>
      <c r="T1225" s="73">
        <f t="shared" si="648"/>
        <v>0.2</v>
      </c>
      <c r="U1225" s="73">
        <f t="shared" si="649"/>
        <v>0.2</v>
      </c>
      <c r="V1225" s="73">
        <f t="shared" si="650"/>
        <v>0.20396452790818989</v>
      </c>
      <c r="W1225" s="103">
        <v>0.25289411588436805</v>
      </c>
      <c r="X1225" s="2"/>
      <c r="Y1225" s="2"/>
      <c r="Z1225" s="2"/>
      <c r="AA1225" s="2"/>
      <c r="AB1225" s="2"/>
      <c r="AC1225" s="2">
        <v>-9.1151795083189384</v>
      </c>
      <c r="AD1225" s="2"/>
      <c r="AE1225" s="2"/>
      <c r="AF1225" s="2"/>
      <c r="AG1225" s="5"/>
      <c r="AH1225" s="5"/>
      <c r="AI1225" s="5"/>
      <c r="AJ1225" s="2"/>
      <c r="AK1225" s="2"/>
      <c r="AL1225" s="36">
        <f t="shared" si="655"/>
        <v>22.839623041383504</v>
      </c>
      <c r="AM1225" s="36">
        <f t="shared" si="651"/>
        <v>22.820294728513499</v>
      </c>
      <c r="AN1225" s="4">
        <v>73</v>
      </c>
      <c r="AO1225" s="4"/>
      <c r="AP1225" s="4"/>
      <c r="AQ1225" s="4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2"/>
      <c r="BC1225" s="3"/>
      <c r="BD1225" s="47"/>
      <c r="BE1225" s="2"/>
      <c r="BF1225" s="2"/>
      <c r="BG1225" s="2"/>
      <c r="BH1225" s="89">
        <v>6</v>
      </c>
      <c r="BI1225" s="47">
        <f t="shared" ref="BI1225:BI1288" si="656">100-BH1225</f>
        <v>94</v>
      </c>
      <c r="BJ1225" s="71">
        <v>0</v>
      </c>
      <c r="BK1225" s="3">
        <v>0</v>
      </c>
      <c r="BL1225" s="49">
        <v>0</v>
      </c>
      <c r="BM1225" s="49">
        <v>0</v>
      </c>
      <c r="BN1225" s="49">
        <v>0</v>
      </c>
      <c r="BO1225" s="49">
        <v>0</v>
      </c>
      <c r="BP1225" s="49">
        <v>0</v>
      </c>
      <c r="BQ1225" s="49">
        <v>0</v>
      </c>
      <c r="BR1225" s="49">
        <v>0</v>
      </c>
      <c r="BS1225" s="3">
        <f t="shared" si="652"/>
        <v>0</v>
      </c>
      <c r="BT1225" s="2">
        <f t="shared" si="653"/>
        <v>100</v>
      </c>
      <c r="BU1225" s="2"/>
      <c r="BV1225" s="37">
        <v>33.299488465715399</v>
      </c>
      <c r="BW1225" s="37"/>
      <c r="BX1225" s="37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  <c r="DE1225" s="2"/>
      <c r="DF1225" s="2"/>
      <c r="DG1225" s="2"/>
      <c r="DH1225" s="38"/>
      <c r="DI1225" s="38"/>
      <c r="DJ1225" s="38"/>
      <c r="DK1225" s="2"/>
      <c r="DL1225" s="2"/>
      <c r="DM1225" s="2"/>
      <c r="DN1225" s="2"/>
      <c r="DO1225" s="2"/>
      <c r="DP1225" s="2"/>
      <c r="DQ1225" s="2"/>
      <c r="DR1225" s="2"/>
      <c r="DS1225" s="2"/>
      <c r="DT1225" s="2"/>
      <c r="DU1225" s="2"/>
      <c r="DV1225" s="2"/>
      <c r="DW1225" s="2"/>
      <c r="DX1225" s="2"/>
      <c r="DY1225" s="2"/>
      <c r="DZ1225" s="2"/>
      <c r="EA1225" s="2"/>
      <c r="EB1225" s="2"/>
      <c r="EC1225" s="2"/>
      <c r="ED1225" s="2"/>
      <c r="EE1225" s="2"/>
      <c r="EF1225" s="2"/>
      <c r="EG1225" s="2"/>
      <c r="EH1225" s="2"/>
      <c r="EI1225" s="2"/>
      <c r="EJ1225" s="2"/>
      <c r="EK1225" s="2"/>
      <c r="EL1225" s="2"/>
      <c r="EM1225" s="2"/>
      <c r="EN1225" s="2"/>
      <c r="EO1225" s="2"/>
      <c r="EP1225" s="2"/>
      <c r="EQ1225" s="2"/>
      <c r="ER1225" s="2"/>
      <c r="ES1225" s="2"/>
      <c r="ET1225" s="2"/>
      <c r="EU1225" s="2"/>
      <c r="EV1225" s="2"/>
      <c r="EW1225" s="2"/>
      <c r="EX1225" s="2"/>
      <c r="EY1225" s="2"/>
      <c r="EZ1225" s="2"/>
      <c r="FA1225" s="2"/>
      <c r="FB1225" s="2"/>
      <c r="FC1225" s="2"/>
      <c r="FD1225" s="2"/>
      <c r="FE1225" s="2"/>
      <c r="FF1225" s="2"/>
      <c r="FG1225" s="2"/>
      <c r="FH1225" s="2"/>
      <c r="FI1225" s="2"/>
      <c r="FJ1225" s="2"/>
      <c r="FK1225" s="2"/>
      <c r="FL1225" s="2"/>
      <c r="FM1225" s="2"/>
      <c r="FN1225" s="2"/>
      <c r="FO1225" s="2"/>
      <c r="FP1225" s="2"/>
      <c r="FQ1225" s="2"/>
      <c r="FR1225" s="2"/>
      <c r="FS1225" s="2"/>
      <c r="FT1225" s="2"/>
      <c r="FU1225" s="2"/>
      <c r="FV1225" s="2"/>
      <c r="FW1225" s="2"/>
      <c r="FX1225" s="2"/>
      <c r="FY1225" s="2"/>
      <c r="FZ1225" s="2"/>
      <c r="GA1225" s="2"/>
      <c r="GB1225" s="2"/>
      <c r="GC1225" s="2"/>
      <c r="GD1225" s="2"/>
      <c r="GE1225" s="2"/>
      <c r="GF1225" s="2"/>
      <c r="GG1225" s="2"/>
      <c r="GH1225" s="2"/>
      <c r="GI1225" s="2"/>
      <c r="GJ1225" s="2"/>
      <c r="GK1225" s="2"/>
      <c r="GL1225" s="2"/>
      <c r="GM1225" s="2"/>
      <c r="GN1225" s="2"/>
      <c r="GO1225" s="2"/>
      <c r="GP1225" s="2"/>
      <c r="GQ1225" s="2"/>
      <c r="GR1225" s="2"/>
      <c r="GS1225" s="2"/>
      <c r="GT1225" s="2"/>
      <c r="GU1225" s="2"/>
      <c r="GV1225" s="2"/>
      <c r="GW1225" s="2"/>
      <c r="GX1225" s="2"/>
      <c r="GY1225" s="2"/>
      <c r="GZ1225" s="2"/>
      <c r="HA1225" s="2"/>
      <c r="HB1225" s="2"/>
      <c r="HC1225" s="2"/>
      <c r="HD1225" s="2"/>
      <c r="HE1225" s="2"/>
      <c r="HF1225" s="2"/>
      <c r="HG1225" s="2"/>
      <c r="HH1225" s="2"/>
      <c r="HI1225" s="2"/>
      <c r="HJ1225" s="2"/>
      <c r="HK1225" s="2"/>
      <c r="HL1225" s="2"/>
      <c r="HM1225" s="2"/>
      <c r="HN1225" s="2"/>
      <c r="HO1225" s="2"/>
      <c r="HP1225" s="2"/>
      <c r="HQ1225" s="2"/>
      <c r="HR1225" s="2"/>
      <c r="HS1225" s="2"/>
      <c r="HT1225" s="2"/>
      <c r="HU1225" s="2"/>
      <c r="HV1225" s="2"/>
      <c r="HW1225" s="2"/>
      <c r="HX1225" s="2"/>
      <c r="HY1225" s="2"/>
      <c r="HZ1225" s="2"/>
      <c r="IA1225" s="2"/>
      <c r="IB1225" s="2"/>
      <c r="IC1225" s="2"/>
      <c r="ID1225" s="2"/>
      <c r="IE1225" s="2"/>
      <c r="IF1225" s="2"/>
      <c r="IG1225" s="2"/>
      <c r="IH1225" s="2"/>
      <c r="II1225" s="2"/>
      <c r="IJ1225" s="2"/>
      <c r="IK1225" s="2"/>
      <c r="IL1225" s="2"/>
      <c r="IM1225" s="2"/>
      <c r="IN1225" s="2"/>
      <c r="IO1225" s="2"/>
      <c r="IP1225" s="2"/>
      <c r="IQ1225" s="2"/>
      <c r="IR1225" s="2"/>
      <c r="IS1225" s="2"/>
      <c r="IT1225" s="2"/>
      <c r="IU1225" s="2"/>
      <c r="IV1225" s="2"/>
      <c r="IW1225" s="2"/>
      <c r="IX1225" s="2"/>
      <c r="IY1225" s="2"/>
      <c r="IZ1225" s="2"/>
      <c r="JA1225" s="2"/>
      <c r="JB1225" s="2"/>
      <c r="JC1225" s="2"/>
      <c r="JD1225" s="2"/>
      <c r="JE1225" s="2"/>
      <c r="JF1225" s="2"/>
      <c r="JG1225" s="2"/>
      <c r="JH1225" s="2"/>
      <c r="JI1225" s="2"/>
      <c r="JJ1225" s="2"/>
      <c r="JK1225" s="2"/>
      <c r="JL1225" s="2"/>
      <c r="JM1225" s="2"/>
      <c r="JN1225" s="2"/>
      <c r="JO1225" s="2"/>
      <c r="JP1225" s="2"/>
      <c r="JQ1225" s="2"/>
      <c r="JR1225" s="2"/>
      <c r="JS1225" s="2"/>
      <c r="JT1225" s="2"/>
      <c r="JU1225" s="2"/>
      <c r="JV1225" s="2"/>
      <c r="JW1225" s="2"/>
      <c r="JX1225" s="2"/>
      <c r="JY1225" s="2"/>
      <c r="JZ1225" s="2"/>
      <c r="KA1225" s="2"/>
      <c r="KB1225" s="2"/>
      <c r="KC1225" s="2"/>
      <c r="KD1225" s="2"/>
      <c r="KE1225" s="2"/>
      <c r="KF1225" s="2"/>
      <c r="KG1225" s="2"/>
      <c r="KH1225" s="2"/>
      <c r="KI1225" s="2"/>
      <c r="KJ1225" s="2"/>
      <c r="KK1225" s="2"/>
      <c r="KL1225" s="2"/>
      <c r="KM1225" s="2"/>
      <c r="KN1225" s="2"/>
      <c r="KO1225" s="2"/>
      <c r="KP1225" s="2"/>
      <c r="KQ1225" s="2"/>
      <c r="KR1225" s="2"/>
      <c r="KS1225" s="2"/>
      <c r="KT1225" s="2"/>
      <c r="KU1225" s="2"/>
      <c r="KV1225" s="2"/>
      <c r="KW1225" s="2"/>
      <c r="KX1225" s="2"/>
      <c r="KY1225" s="2"/>
      <c r="KZ1225" s="2"/>
      <c r="LA1225" s="2"/>
      <c r="LB1225" s="2"/>
      <c r="LC1225" s="2"/>
      <c r="LD1225" s="2"/>
      <c r="LE1225" s="2"/>
      <c r="LF1225" s="2"/>
      <c r="LG1225" s="2"/>
      <c r="LH1225" s="2"/>
      <c r="LI1225" s="2"/>
      <c r="LJ1225" s="2"/>
      <c r="LK1225" s="2"/>
      <c r="LL1225" s="2"/>
      <c r="LM1225" s="2"/>
      <c r="LN1225" s="2"/>
      <c r="LO1225" s="2"/>
      <c r="LP1225" s="2"/>
      <c r="LQ1225" s="2"/>
      <c r="LR1225" s="2"/>
      <c r="LS1225" s="2"/>
      <c r="LT1225" s="2"/>
      <c r="LU1225" s="2"/>
      <c r="LV1225" s="2"/>
      <c r="LW1225" s="2"/>
      <c r="LX1225" s="2"/>
      <c r="LY1225" s="2"/>
      <c r="LZ1225" s="2"/>
      <c r="MA1225" s="2"/>
      <c r="MB1225" s="2"/>
      <c r="MC1225" s="2"/>
      <c r="MD1225" s="2"/>
      <c r="ME1225" s="2"/>
      <c r="MF1225" s="2"/>
      <c r="MG1225" s="2"/>
      <c r="MH1225" s="2"/>
      <c r="MI1225" s="2"/>
      <c r="MJ1225" s="2"/>
      <c r="MK1225" s="2"/>
      <c r="ML1225" s="2"/>
      <c r="MM1225" s="2"/>
      <c r="MN1225" s="2"/>
      <c r="MO1225" s="2"/>
      <c r="MP1225" s="2"/>
      <c r="MQ1225" s="2"/>
      <c r="MR1225" s="2"/>
      <c r="MS1225" s="2"/>
      <c r="MT1225" s="2"/>
      <c r="MU1225" s="2"/>
      <c r="MV1225" s="2"/>
      <c r="MW1225" s="2"/>
      <c r="MX1225" s="2"/>
      <c r="MY1225" s="2"/>
      <c r="MZ1225" s="2"/>
      <c r="NA1225" s="2"/>
      <c r="NB1225" s="2"/>
      <c r="NC1225" s="2"/>
      <c r="ND1225" s="2"/>
      <c r="NE1225" s="2"/>
      <c r="NF1225" s="2"/>
      <c r="NG1225" s="2"/>
      <c r="NH1225" s="2"/>
      <c r="NI1225" s="2"/>
      <c r="NJ1225" s="2"/>
      <c r="NK1225" s="2"/>
      <c r="NL1225" s="2"/>
      <c r="NM1225" s="2"/>
      <c r="NN1225" s="2"/>
      <c r="NO1225" s="2"/>
      <c r="NP1225" s="2"/>
      <c r="NQ1225" s="2"/>
      <c r="NR1225" s="2"/>
      <c r="NS1225" s="2"/>
      <c r="NT1225" s="2"/>
      <c r="NU1225" s="2"/>
      <c r="NV1225" s="2"/>
      <c r="NW1225" s="2"/>
      <c r="NX1225" s="2"/>
      <c r="NY1225" s="2"/>
      <c r="NZ1225" s="2"/>
      <c r="OA1225" s="2"/>
      <c r="OB1225" s="2"/>
      <c r="OC1225" s="2"/>
      <c r="OD1225" s="2"/>
      <c r="OE1225" s="2"/>
      <c r="OF1225" s="2"/>
      <c r="OG1225" s="2"/>
      <c r="OH1225" s="2"/>
      <c r="OI1225" s="2"/>
      <c r="OJ1225" s="2"/>
      <c r="OK1225" s="2"/>
      <c r="OL1225" s="2"/>
      <c r="OM1225" s="2"/>
      <c r="ON1225" s="2"/>
      <c r="OO1225" s="2"/>
      <c r="OP1225" s="2"/>
      <c r="OQ1225" s="2"/>
      <c r="OR1225" s="2"/>
      <c r="OS1225" s="2"/>
      <c r="OT1225" s="2"/>
      <c r="OU1225" s="2"/>
      <c r="OV1225" s="2"/>
      <c r="OW1225" s="2"/>
      <c r="OX1225" s="2"/>
      <c r="OY1225" s="2"/>
      <c r="OZ1225" s="2"/>
      <c r="PA1225" s="2"/>
      <c r="PB1225" s="2"/>
      <c r="PC1225" s="2"/>
      <c r="PD1225" s="2"/>
      <c r="PE1225" s="2"/>
      <c r="PF1225" s="2"/>
      <c r="PG1225" s="2"/>
      <c r="PH1225" s="2"/>
      <c r="PI1225" s="2"/>
      <c r="PJ1225" s="2"/>
      <c r="PK1225" s="2"/>
      <c r="PL1225" s="2"/>
      <c r="PM1225" s="2"/>
      <c r="PN1225" s="2"/>
      <c r="PO1225" s="2"/>
      <c r="PP1225" s="2"/>
      <c r="PQ1225" s="2"/>
      <c r="PR1225" s="2"/>
      <c r="PS1225" s="2"/>
      <c r="PT1225" s="2"/>
      <c r="PU1225" s="2"/>
      <c r="PV1225" s="2"/>
      <c r="PW1225" s="2"/>
      <c r="PX1225" s="2"/>
      <c r="PY1225" s="2"/>
      <c r="PZ1225" s="2"/>
      <c r="QA1225" s="2"/>
      <c r="QB1225" s="2"/>
      <c r="QC1225" s="2"/>
      <c r="QD1225" s="2"/>
      <c r="QE1225" s="2"/>
      <c r="QF1225" s="2"/>
      <c r="QG1225" s="2"/>
      <c r="QH1225" s="2"/>
      <c r="QI1225" s="2"/>
      <c r="QJ1225" s="2"/>
      <c r="QK1225" s="2"/>
      <c r="QL1225" s="2"/>
      <c r="QM1225" s="2"/>
      <c r="QN1225" s="2"/>
      <c r="QO1225" s="2"/>
      <c r="QP1225" s="2"/>
      <c r="QQ1225" s="2"/>
      <c r="QR1225" s="2"/>
      <c r="QS1225" s="2"/>
      <c r="QT1225" s="2"/>
      <c r="QU1225" s="2"/>
      <c r="QV1225" s="2"/>
      <c r="QW1225" s="2"/>
      <c r="QX1225" s="2"/>
      <c r="QY1225" s="2"/>
      <c r="QZ1225" s="2"/>
      <c r="RA1225" s="2"/>
      <c r="RB1225" s="2"/>
      <c r="RC1225" s="2"/>
      <c r="RD1225" s="2"/>
      <c r="RE1225" s="2"/>
      <c r="RF1225" s="2"/>
      <c r="RG1225" s="2"/>
      <c r="RH1225" s="2"/>
      <c r="RI1225" s="2"/>
      <c r="RJ1225" s="2"/>
      <c r="RK1225" s="2"/>
      <c r="RL1225" s="2"/>
      <c r="RM1225" s="2"/>
      <c r="RN1225" s="2"/>
      <c r="RO1225" s="2"/>
      <c r="RP1225" s="2"/>
      <c r="RQ1225" s="2"/>
      <c r="RR1225" s="2"/>
      <c r="RS1225" s="2"/>
      <c r="RT1225" s="2"/>
      <c r="RU1225" s="2"/>
      <c r="RV1225" s="2"/>
      <c r="RW1225" s="2"/>
      <c r="RX1225" s="2"/>
      <c r="RY1225" s="2"/>
      <c r="RZ1225" s="2"/>
      <c r="SA1225" s="2"/>
      <c r="SB1225" s="2"/>
      <c r="SC1225" s="2"/>
      <c r="SD1225" s="2"/>
      <c r="SE1225" s="2"/>
      <c r="SF1225" s="2"/>
      <c r="SG1225" s="2"/>
      <c r="SH1225" s="2"/>
      <c r="SI1225" s="2"/>
      <c r="SJ1225" s="2"/>
      <c r="SK1225" s="2"/>
      <c r="SL1225" s="2"/>
      <c r="SM1225" s="2"/>
      <c r="SN1225" s="2"/>
      <c r="SO1225" s="2"/>
      <c r="SP1225" s="2"/>
      <c r="SQ1225" s="2"/>
      <c r="SR1225" s="2"/>
      <c r="SS1225" s="2"/>
      <c r="ST1225" s="2"/>
      <c r="SU1225" s="2"/>
      <c r="SV1225" s="2"/>
      <c r="SW1225" s="2"/>
      <c r="SX1225" s="2"/>
      <c r="SY1225" s="2"/>
      <c r="SZ1225" s="2"/>
      <c r="TA1225" s="2"/>
      <c r="TB1225" s="2"/>
      <c r="TC1225" s="2"/>
      <c r="TD1225" s="2"/>
      <c r="TE1225" s="2"/>
      <c r="TF1225" s="2"/>
      <c r="TG1225" s="2"/>
      <c r="TH1225" s="2"/>
      <c r="TI1225" s="2"/>
      <c r="TJ1225" s="2"/>
      <c r="TK1225" s="2"/>
      <c r="TL1225" s="2"/>
      <c r="TM1225" s="2"/>
      <c r="TN1225" s="2"/>
      <c r="TO1225" s="2"/>
      <c r="TP1225" s="2"/>
      <c r="TQ1225" s="2"/>
      <c r="TR1225" s="2"/>
      <c r="TS1225" s="2"/>
      <c r="TT1225" s="2"/>
      <c r="TU1225" s="2"/>
      <c r="TV1225" s="2"/>
      <c r="TW1225" s="2"/>
      <c r="TX1225" s="2"/>
      <c r="TY1225" s="2"/>
      <c r="TZ1225" s="2"/>
      <c r="UA1225" s="2"/>
      <c r="UB1225" s="2"/>
      <c r="UC1225" s="2"/>
      <c r="UD1225" s="2"/>
      <c r="UE1225" s="2"/>
      <c r="UF1225" s="2"/>
      <c r="UG1225" s="2"/>
      <c r="UH1225" s="2"/>
      <c r="UI1225" s="2"/>
      <c r="UJ1225" s="2"/>
      <c r="UK1225" s="2"/>
      <c r="UL1225" s="2"/>
      <c r="UM1225" s="2"/>
      <c r="UN1225" s="2"/>
      <c r="UO1225" s="2"/>
      <c r="UP1225" s="2"/>
      <c r="UQ1225" s="2"/>
      <c r="UR1225" s="2"/>
      <c r="US1225" s="2"/>
      <c r="UT1225" s="2"/>
      <c r="UU1225" s="2"/>
      <c r="UV1225" s="2"/>
      <c r="UW1225" s="2"/>
      <c r="UX1225" s="2"/>
      <c r="UY1225" s="2"/>
      <c r="UZ1225" s="2"/>
      <c r="VA1225" s="2"/>
      <c r="VB1225" s="2"/>
      <c r="VC1225" s="2"/>
      <c r="VD1225" s="2"/>
      <c r="VE1225" s="2"/>
      <c r="VF1225" s="2"/>
      <c r="VG1225" s="2"/>
      <c r="VH1225" s="2"/>
      <c r="VI1225" s="2"/>
      <c r="VJ1225" s="2"/>
      <c r="VK1225" s="2"/>
      <c r="VL1225" s="2"/>
      <c r="VM1225" s="2"/>
      <c r="VN1225" s="2"/>
      <c r="VO1225" s="2"/>
      <c r="VP1225" s="2"/>
      <c r="VQ1225" s="2"/>
      <c r="VR1225" s="2"/>
      <c r="VS1225" s="2"/>
      <c r="VT1225" s="2"/>
      <c r="VU1225" s="2"/>
      <c r="VV1225" s="2"/>
      <c r="VW1225" s="2"/>
      <c r="VX1225" s="2"/>
      <c r="VY1225" s="2"/>
      <c r="VZ1225" s="2"/>
      <c r="WA1225" s="2"/>
      <c r="WB1225" s="2"/>
      <c r="WC1225" s="2"/>
      <c r="WD1225" s="2"/>
      <c r="WE1225" s="2"/>
      <c r="WF1225" s="2"/>
      <c r="WG1225" s="2"/>
      <c r="WH1225" s="2"/>
      <c r="WI1225" s="2"/>
      <c r="WJ1225" s="2"/>
      <c r="WK1225" s="2"/>
      <c r="WL1225" s="2"/>
      <c r="WM1225" s="2"/>
      <c r="WN1225" s="2"/>
      <c r="WO1225" s="2"/>
      <c r="WP1225" s="2"/>
      <c r="WQ1225" s="2"/>
      <c r="WR1225" s="2"/>
      <c r="WS1225" s="2"/>
      <c r="WT1225" s="2"/>
      <c r="WU1225" s="2"/>
      <c r="WV1225" s="2"/>
      <c r="WW1225" s="2"/>
      <c r="WX1225" s="2"/>
      <c r="WY1225" s="2"/>
      <c r="WZ1225" s="2"/>
      <c r="XA1225" s="2"/>
      <c r="XB1225" s="2"/>
      <c r="XC1225" s="2"/>
      <c r="XD1225" s="2"/>
      <c r="XE1225" s="2"/>
      <c r="XF1225" s="2"/>
      <c r="XG1225" s="2"/>
      <c r="XH1225" s="2"/>
      <c r="XI1225" s="2"/>
      <c r="XJ1225" s="2"/>
      <c r="XK1225" s="2"/>
      <c r="XL1225" s="2"/>
      <c r="XM1225" s="2"/>
      <c r="XN1225" s="2"/>
      <c r="XO1225" s="2"/>
      <c r="XP1225" s="2"/>
      <c r="XQ1225" s="2"/>
      <c r="XR1225" s="2"/>
      <c r="XS1225" s="2"/>
      <c r="XT1225" s="2"/>
      <c r="XU1225" s="2"/>
      <c r="XV1225" s="2"/>
      <c r="XW1225" s="2"/>
      <c r="XX1225" s="2"/>
      <c r="XY1225" s="2"/>
      <c r="XZ1225" s="2"/>
      <c r="YA1225" s="2"/>
      <c r="YB1225" s="2"/>
      <c r="YC1225" s="2"/>
      <c r="YD1225" s="2"/>
      <c r="YE1225" s="2"/>
      <c r="YF1225" s="2"/>
      <c r="YG1225" s="2"/>
      <c r="YH1225" s="2"/>
      <c r="YI1225" s="2"/>
      <c r="YJ1225" s="2"/>
      <c r="YK1225" s="2"/>
      <c r="YL1225" s="2"/>
      <c r="YM1225" s="2"/>
      <c r="YN1225" s="2"/>
      <c r="YO1225" s="2"/>
      <c r="YP1225" s="2"/>
      <c r="YQ1225" s="2"/>
      <c r="YR1225" s="2"/>
      <c r="YS1225" s="2"/>
      <c r="YT1225" s="2"/>
      <c r="YU1225" s="2"/>
      <c r="YV1225" s="2"/>
      <c r="YW1225" s="2"/>
      <c r="YX1225" s="2"/>
      <c r="YY1225" s="2"/>
      <c r="YZ1225" s="2"/>
      <c r="ZA1225" s="2"/>
      <c r="ZB1225" s="2"/>
      <c r="ZC1225" s="2"/>
      <c r="ZD1225" s="2"/>
      <c r="ZE1225" s="2"/>
      <c r="ZF1225" s="2"/>
      <c r="ZG1225" s="2"/>
      <c r="ZH1225" s="2"/>
      <c r="ZI1225" s="2"/>
      <c r="ZJ1225" s="2"/>
      <c r="ZK1225" s="2"/>
      <c r="ZL1225" s="2"/>
      <c r="ZM1225" s="2"/>
      <c r="ZN1225" s="2"/>
      <c r="ZO1225" s="2"/>
      <c r="ZP1225" s="2"/>
      <c r="ZQ1225" s="2"/>
      <c r="ZR1225" s="2"/>
      <c r="ZS1225" s="2"/>
      <c r="ZT1225" s="2"/>
      <c r="ZU1225" s="2"/>
      <c r="ZV1225" s="2"/>
      <c r="ZW1225" s="2"/>
      <c r="ZX1225" s="2"/>
      <c r="ZY1225" s="2"/>
      <c r="ZZ1225" s="2"/>
      <c r="AAA1225" s="2"/>
      <c r="AAB1225" s="2"/>
      <c r="AAC1225" s="2"/>
      <c r="AAD1225" s="2"/>
      <c r="AAE1225" s="2"/>
      <c r="AAF1225" s="2"/>
      <c r="AAG1225" s="2"/>
      <c r="AAH1225" s="2"/>
      <c r="AAI1225" s="2"/>
      <c r="AAJ1225" s="2"/>
      <c r="AAK1225" s="2"/>
      <c r="AAL1225" s="2"/>
      <c r="AAM1225" s="2"/>
      <c r="AAN1225" s="2"/>
      <c r="AAO1225" s="2"/>
      <c r="AAP1225" s="2"/>
      <c r="AAQ1225" s="2"/>
      <c r="AAR1225" s="2"/>
      <c r="AAS1225" s="2"/>
      <c r="AAT1225" s="2"/>
      <c r="AAU1225" s="2"/>
      <c r="AAV1225" s="2"/>
      <c r="AAW1225" s="2"/>
      <c r="AAX1225" s="2"/>
      <c r="AAY1225" s="2"/>
      <c r="AAZ1225" s="2"/>
      <c r="ABA1225" s="2"/>
      <c r="ABB1225" s="2"/>
      <c r="ABC1225" s="2"/>
      <c r="ABD1225" s="2"/>
      <c r="ABE1225" s="2"/>
      <c r="ABF1225" s="2"/>
      <c r="ABG1225" s="2"/>
      <c r="ABH1225" s="2"/>
      <c r="ABI1225" s="2"/>
      <c r="ABJ1225" s="2"/>
      <c r="ABK1225" s="2"/>
      <c r="ABL1225" s="2"/>
      <c r="ABM1225" s="2"/>
      <c r="ABN1225" s="2"/>
      <c r="ABO1225" s="2"/>
      <c r="ABP1225" s="2"/>
      <c r="ABQ1225" s="2"/>
      <c r="ABR1225" s="2"/>
      <c r="ABS1225" s="2"/>
      <c r="ABT1225" s="2"/>
      <c r="ABU1225" s="2"/>
      <c r="ABV1225" s="2"/>
      <c r="ABW1225" s="2"/>
      <c r="ABX1225" s="2"/>
      <c r="ABY1225" s="2"/>
      <c r="ABZ1225" s="2"/>
      <c r="ACA1225" s="2"/>
      <c r="ACB1225" s="2"/>
      <c r="ACC1225" s="2"/>
      <c r="ACD1225" s="2"/>
      <c r="ACE1225" s="2"/>
      <c r="ACF1225" s="2"/>
      <c r="ACG1225" s="2"/>
      <c r="ACH1225" s="2"/>
      <c r="ACI1225" s="2"/>
      <c r="ACJ1225" s="2"/>
      <c r="ACK1225" s="2"/>
      <c r="ACL1225" s="2"/>
      <c r="ACM1225" s="2"/>
      <c r="ACN1225" s="2"/>
      <c r="ACO1225" s="2"/>
      <c r="ACP1225" s="2"/>
      <c r="ACQ1225" s="2"/>
      <c r="ACR1225" s="2"/>
      <c r="ACS1225" s="2"/>
      <c r="ACT1225" s="2"/>
      <c r="ACU1225" s="2"/>
      <c r="ACV1225" s="2"/>
      <c r="ACW1225" s="2"/>
      <c r="ACX1225" s="2"/>
      <c r="ACY1225" s="2"/>
      <c r="ACZ1225" s="2"/>
      <c r="ADA1225" s="2"/>
      <c r="ADB1225" s="2"/>
      <c r="ADC1225" s="2"/>
      <c r="ADD1225" s="2"/>
      <c r="ADE1225" s="2"/>
      <c r="ADF1225" s="2"/>
      <c r="ADG1225" s="2"/>
      <c r="ADH1225" s="2"/>
      <c r="ADI1225" s="2"/>
      <c r="ADJ1225" s="2"/>
      <c r="ADK1225" s="2"/>
      <c r="ADL1225" s="2"/>
      <c r="ADM1225" s="2"/>
      <c r="ADN1225" s="2"/>
      <c r="ADO1225" s="2"/>
      <c r="ADP1225" s="2"/>
      <c r="ADQ1225" s="2"/>
      <c r="ADR1225" s="2"/>
      <c r="ADS1225" s="2"/>
      <c r="ADT1225" s="2"/>
      <c r="ADU1225" s="2"/>
      <c r="ADV1225" s="2"/>
      <c r="ADW1225" s="2"/>
      <c r="ADX1225" s="2"/>
      <c r="ADY1225" s="2"/>
      <c r="ADZ1225" s="2"/>
      <c r="AEA1225" s="2"/>
      <c r="AEB1225" s="2"/>
      <c r="AEC1225" s="2"/>
      <c r="AED1225" s="2"/>
      <c r="AEE1225" s="2"/>
      <c r="AEF1225" s="2"/>
      <c r="AEG1225" s="2"/>
      <c r="AEH1225" s="2"/>
      <c r="AEI1225" s="2"/>
      <c r="AEJ1225" s="2"/>
      <c r="AEK1225" s="2"/>
      <c r="AEL1225" s="2"/>
      <c r="AEM1225" s="2"/>
      <c r="AEN1225" s="2"/>
      <c r="AEO1225" s="2"/>
      <c r="AEP1225" s="2"/>
      <c r="AEQ1225" s="2"/>
      <c r="AER1225" s="2"/>
      <c r="AES1225" s="2"/>
      <c r="AET1225" s="2"/>
      <c r="AEU1225" s="2"/>
      <c r="AEV1225" s="2"/>
      <c r="AEW1225" s="2"/>
      <c r="AEX1225" s="2"/>
      <c r="AEY1225" s="2"/>
      <c r="AEZ1225" s="2"/>
      <c r="AFA1225" s="2"/>
      <c r="AFB1225" s="2"/>
      <c r="AFC1225" s="2"/>
      <c r="AFD1225" s="2"/>
      <c r="AFE1225" s="2"/>
      <c r="AFF1225" s="2"/>
      <c r="AFG1225" s="2"/>
      <c r="AFH1225" s="2"/>
      <c r="AFI1225" s="2"/>
      <c r="AFJ1225" s="2"/>
      <c r="AFK1225" s="2"/>
      <c r="AFL1225" s="2"/>
      <c r="AFM1225" s="2"/>
      <c r="AFN1225" s="2"/>
      <c r="AFO1225" s="2"/>
      <c r="AFP1225" s="2"/>
      <c r="AFQ1225" s="2"/>
      <c r="AFR1225" s="2"/>
      <c r="AFS1225" s="2"/>
      <c r="AFT1225" s="2"/>
      <c r="AFU1225" s="2"/>
      <c r="AFV1225" s="2"/>
      <c r="AFW1225" s="2"/>
      <c r="AFX1225" s="2"/>
      <c r="AFY1225" s="2"/>
      <c r="AFZ1225" s="2"/>
      <c r="AGA1225" s="2"/>
      <c r="AGB1225" s="2"/>
      <c r="AGC1225" s="2"/>
      <c r="AGD1225" s="2"/>
      <c r="AGE1225" s="2"/>
      <c r="AGF1225" s="2"/>
      <c r="AGG1225" s="2"/>
      <c r="AGH1225" s="2"/>
      <c r="AGI1225" s="2"/>
      <c r="AGJ1225" s="2"/>
      <c r="AGK1225" s="2"/>
      <c r="AGL1225" s="2"/>
      <c r="AGM1225" s="2"/>
      <c r="AGN1225" s="2"/>
      <c r="AGO1225" s="2"/>
      <c r="AGP1225" s="2"/>
      <c r="AGQ1225" s="2"/>
      <c r="AGR1225" s="2"/>
      <c r="AGS1225" s="2"/>
      <c r="AGT1225" s="2"/>
      <c r="AGU1225" s="2"/>
      <c r="AGV1225" s="2"/>
      <c r="AGW1225" s="2"/>
      <c r="AGX1225" s="2"/>
      <c r="AGY1225" s="2"/>
      <c r="AGZ1225" s="2"/>
      <c r="AHA1225" s="2"/>
      <c r="AHB1225" s="2"/>
      <c r="AHC1225" s="2"/>
      <c r="AHD1225" s="2"/>
      <c r="AHE1225" s="2"/>
      <c r="AHF1225" s="2"/>
      <c r="AHG1225" s="2"/>
      <c r="AHH1225" s="2"/>
      <c r="AHI1225" s="2"/>
      <c r="AHJ1225" s="2"/>
      <c r="AHK1225" s="2"/>
      <c r="AHL1225" s="2"/>
      <c r="AHM1225" s="2"/>
      <c r="AHN1225" s="2"/>
      <c r="AHO1225" s="2"/>
      <c r="AHP1225" s="2"/>
      <c r="AHQ1225" s="2"/>
      <c r="AHR1225" s="2"/>
      <c r="AHS1225" s="2"/>
      <c r="AHT1225" s="2"/>
      <c r="AHU1225" s="2"/>
      <c r="AHV1225" s="2"/>
      <c r="AHW1225" s="2"/>
      <c r="AHX1225" s="2"/>
      <c r="AHY1225" s="2"/>
      <c r="AHZ1225" s="2"/>
      <c r="AIA1225" s="2"/>
      <c r="AIB1225" s="2"/>
      <c r="AIC1225" s="2"/>
      <c r="AID1225" s="2"/>
      <c r="AIE1225" s="2"/>
      <c r="AIF1225" s="2"/>
      <c r="AIG1225" s="2"/>
      <c r="AIH1225" s="2"/>
      <c r="AII1225" s="2"/>
      <c r="AIJ1225" s="2"/>
      <c r="AIK1225" s="2"/>
      <c r="AIL1225" s="2"/>
      <c r="AIM1225" s="2"/>
      <c r="AIN1225" s="2"/>
      <c r="AIO1225" s="2"/>
      <c r="AIP1225" s="2"/>
      <c r="AIQ1225" s="2"/>
      <c r="AIR1225" s="2"/>
      <c r="AIS1225" s="2"/>
      <c r="AIT1225" s="2"/>
      <c r="AIU1225" s="2"/>
      <c r="AIV1225" s="2"/>
      <c r="AIW1225" s="2"/>
      <c r="AIX1225" s="2"/>
      <c r="AIY1225" s="2"/>
      <c r="AIZ1225" s="2"/>
      <c r="AJA1225" s="2"/>
      <c r="AJB1225" s="2"/>
      <c r="AJC1225" s="2"/>
      <c r="AJD1225" s="2"/>
      <c r="AJE1225" s="2"/>
      <c r="AJF1225" s="2"/>
      <c r="AJG1225" s="2"/>
      <c r="AJH1225" s="2"/>
      <c r="AJI1225" s="2"/>
      <c r="AJJ1225" s="2"/>
      <c r="AJK1225" s="2"/>
      <c r="AJL1225" s="2"/>
      <c r="AJM1225" s="2"/>
      <c r="AJN1225" s="2"/>
      <c r="AJO1225" s="2"/>
      <c r="AJP1225" s="2"/>
      <c r="AJQ1225" s="2"/>
      <c r="AJR1225" s="2"/>
      <c r="AJS1225" s="2"/>
      <c r="AJT1225" s="2"/>
      <c r="AJU1225" s="2"/>
      <c r="AJV1225" s="2"/>
      <c r="AJW1225" s="2"/>
      <c r="AJX1225" s="2"/>
      <c r="AJY1225" s="2"/>
      <c r="AJZ1225" s="2"/>
      <c r="AKA1225" s="2"/>
      <c r="AKB1225" s="2"/>
      <c r="AKC1225" s="2"/>
      <c r="AKD1225" s="2"/>
      <c r="AKE1225" s="2"/>
      <c r="AKF1225" s="2"/>
      <c r="AKG1225" s="2"/>
      <c r="AKH1225" s="2"/>
      <c r="AKI1225" s="2"/>
      <c r="AKJ1225" s="2"/>
      <c r="AKK1225" s="2"/>
      <c r="AKL1225" s="2"/>
      <c r="AKM1225" s="2"/>
      <c r="AKN1225" s="2"/>
      <c r="AKO1225" s="2"/>
      <c r="AKP1225" s="2"/>
      <c r="AKQ1225" s="2"/>
      <c r="AKR1225" s="2"/>
      <c r="AKS1225" s="2"/>
      <c r="AKT1225" s="2"/>
      <c r="AKU1225" s="2"/>
      <c r="AKV1225" s="2"/>
      <c r="AKW1225" s="2"/>
      <c r="AKX1225" s="2"/>
      <c r="AKY1225" s="2"/>
      <c r="AKZ1225" s="2"/>
      <c r="ALA1225" s="2"/>
      <c r="ALB1225" s="2"/>
      <c r="ALC1225" s="2"/>
      <c r="ALD1225" s="2"/>
      <c r="ALE1225" s="2"/>
      <c r="ALF1225" s="2"/>
      <c r="ALG1225" s="2"/>
      <c r="ALH1225" s="2"/>
      <c r="ALI1225" s="6"/>
      <c r="ALJ1225" s="6"/>
      <c r="ALK1225" s="6"/>
      <c r="ALL1225" s="6"/>
      <c r="ALM1225" s="6"/>
      <c r="ALN1225" s="6"/>
      <c r="ALO1225" s="6"/>
      <c r="ALP1225" s="6"/>
      <c r="ALQ1225" s="6"/>
      <c r="ALR1225" s="6"/>
      <c r="ALS1225" s="6"/>
      <c r="ALT1225" s="6"/>
      <c r="ALU1225" s="6"/>
      <c r="ALV1225" s="6"/>
      <c r="ALW1225" s="6"/>
      <c r="ALX1225" s="6"/>
      <c r="ALY1225" s="6"/>
      <c r="ALZ1225" s="6"/>
      <c r="AMA1225" s="6"/>
      <c r="AMB1225" s="6"/>
      <c r="AMC1225" s="6"/>
      <c r="AMD1225" s="6"/>
      <c r="AME1225" s="6"/>
      <c r="AMF1225" s="6"/>
      <c r="AMG1225" s="6"/>
      <c r="AMH1225" s="6"/>
      <c r="AMI1225" s="6"/>
      <c r="AMJ1225" s="6"/>
      <c r="AMK1225" s="6"/>
      <c r="AML1225" s="6"/>
      <c r="AMM1225" s="6"/>
    </row>
    <row r="1226" spans="1:1027" s="72" customFormat="1" ht="18.75">
      <c r="A1226" s="8">
        <v>45080</v>
      </c>
      <c r="B1226" s="32">
        <f t="shared" si="631"/>
        <v>0.78378378378378377</v>
      </c>
      <c r="C1226" s="73">
        <f t="shared" si="654"/>
        <v>0.59452054794520559</v>
      </c>
      <c r="D1226" s="73">
        <f t="shared" si="632"/>
        <v>0.54500000000000004</v>
      </c>
      <c r="E1226" s="73">
        <f t="shared" si="633"/>
        <v>0.69142599501414215</v>
      </c>
      <c r="F1226" s="73">
        <f t="shared" si="634"/>
        <v>0.77391304347826106</v>
      </c>
      <c r="G1226" s="73">
        <f t="shared" si="635"/>
        <v>0.2</v>
      </c>
      <c r="H1226" s="73">
        <f t="shared" si="636"/>
        <v>0.2</v>
      </c>
      <c r="I1226" s="73">
        <f t="shared" si="637"/>
        <v>0.15504322766570605</v>
      </c>
      <c r="J1226" s="73">
        <f t="shared" si="638"/>
        <v>0.26666666666666672</v>
      </c>
      <c r="K1226" s="73">
        <f t="shared" si="639"/>
        <v>-6.9565217391304335E-2</v>
      </c>
      <c r="L1226" s="73">
        <f t="shared" si="640"/>
        <v>0</v>
      </c>
      <c r="M1226" s="73">
        <f t="shared" si="641"/>
        <v>0</v>
      </c>
      <c r="N1226" s="73">
        <f t="shared" si="642"/>
        <v>0.69984875301689464</v>
      </c>
      <c r="O1226" s="73">
        <f t="shared" si="643"/>
        <v>0.3669421487603306</v>
      </c>
      <c r="P1226" s="73">
        <f t="shared" si="644"/>
        <v>0.19277108433734941</v>
      </c>
      <c r="Q1226" s="73">
        <f t="shared" si="645"/>
        <v>0.2</v>
      </c>
      <c r="R1226" s="73">
        <f t="shared" si="646"/>
        <v>0.2</v>
      </c>
      <c r="S1226" s="73">
        <f t="shared" si="647"/>
        <v>0.2</v>
      </c>
      <c r="T1226" s="73">
        <f t="shared" si="648"/>
        <v>0.2</v>
      </c>
      <c r="U1226" s="73">
        <f t="shared" si="649"/>
        <v>0.2</v>
      </c>
      <c r="V1226" s="73">
        <f t="shared" si="650"/>
        <v>0.20396452790818989</v>
      </c>
      <c r="W1226" s="103">
        <v>0.25297871680388001</v>
      </c>
      <c r="X1226" s="2"/>
      <c r="Y1226" s="2"/>
      <c r="Z1226" s="2"/>
      <c r="AA1226" s="2"/>
      <c r="AB1226" s="2"/>
      <c r="AC1226" s="2">
        <v>-8.7424271703789884</v>
      </c>
      <c r="AD1226" s="2"/>
      <c r="AE1226" s="2"/>
      <c r="AF1226" s="2"/>
      <c r="AG1226" s="5"/>
      <c r="AH1226" s="5"/>
      <c r="AI1226" s="5"/>
      <c r="AJ1226" s="2"/>
      <c r="AK1226" s="2"/>
      <c r="AL1226" s="36">
        <f t="shared" si="655"/>
        <v>22.955592918603504</v>
      </c>
      <c r="AM1226" s="36">
        <f t="shared" si="651"/>
        <v>22.955592918603504</v>
      </c>
      <c r="AN1226" s="4">
        <v>103</v>
      </c>
      <c r="AO1226" s="4"/>
      <c r="AP1226" s="4"/>
      <c r="AQ1226" s="4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2"/>
      <c r="BC1226" s="3"/>
      <c r="BD1226" s="47"/>
      <c r="BE1226" s="2"/>
      <c r="BF1226" s="2"/>
      <c r="BG1226" s="2"/>
      <c r="BH1226" s="89">
        <v>9</v>
      </c>
      <c r="BI1226" s="47">
        <f t="shared" si="656"/>
        <v>91</v>
      </c>
      <c r="BJ1226" s="71">
        <v>0</v>
      </c>
      <c r="BK1226" s="3">
        <v>0</v>
      </c>
      <c r="BL1226" s="49">
        <v>0</v>
      </c>
      <c r="BM1226" s="49">
        <v>0</v>
      </c>
      <c r="BN1226" s="49">
        <v>0</v>
      </c>
      <c r="BO1226" s="49">
        <v>0</v>
      </c>
      <c r="BP1226" s="49">
        <v>0</v>
      </c>
      <c r="BQ1226" s="49">
        <v>0</v>
      </c>
      <c r="BR1226" s="49">
        <v>0</v>
      </c>
      <c r="BS1226" s="3">
        <f t="shared" si="652"/>
        <v>0</v>
      </c>
      <c r="BT1226" s="2">
        <f t="shared" si="653"/>
        <v>100</v>
      </c>
      <c r="BU1226" s="2"/>
      <c r="BV1226" s="37">
        <v>34.299488465715399</v>
      </c>
      <c r="BW1226" s="37"/>
      <c r="BX1226" s="37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  <c r="DE1226" s="2"/>
      <c r="DF1226" s="2"/>
      <c r="DG1226" s="2"/>
      <c r="DH1226" s="38"/>
      <c r="DI1226" s="38"/>
      <c r="DJ1226" s="38"/>
      <c r="DK1226" s="2"/>
      <c r="DL1226" s="2"/>
      <c r="DM1226" s="2"/>
      <c r="DN1226" s="2"/>
      <c r="DO1226" s="2"/>
      <c r="DP1226" s="2"/>
      <c r="DQ1226" s="2"/>
      <c r="DR1226" s="2"/>
      <c r="DS1226" s="2"/>
      <c r="DT1226" s="2"/>
      <c r="DU1226" s="2"/>
      <c r="DV1226" s="2"/>
      <c r="DW1226" s="2"/>
      <c r="DX1226" s="2"/>
      <c r="DY1226" s="2"/>
      <c r="DZ1226" s="2"/>
      <c r="EA1226" s="2"/>
      <c r="EB1226" s="2"/>
      <c r="EC1226" s="2"/>
      <c r="ED1226" s="2"/>
      <c r="EE1226" s="2"/>
      <c r="EF1226" s="2"/>
      <c r="EG1226" s="2"/>
      <c r="EH1226" s="2"/>
      <c r="EI1226" s="2"/>
      <c r="EJ1226" s="2"/>
      <c r="EK1226" s="2"/>
      <c r="EL1226" s="2"/>
      <c r="EM1226" s="2"/>
      <c r="EN1226" s="2"/>
      <c r="EO1226" s="2"/>
      <c r="EP1226" s="2"/>
      <c r="EQ1226" s="2"/>
      <c r="ER1226" s="2"/>
      <c r="ES1226" s="2"/>
      <c r="ET1226" s="2"/>
      <c r="EU1226" s="2"/>
      <c r="EV1226" s="2"/>
      <c r="EW1226" s="2"/>
      <c r="EX1226" s="2"/>
      <c r="EY1226" s="2"/>
      <c r="EZ1226" s="2"/>
      <c r="FA1226" s="2"/>
      <c r="FB1226" s="2"/>
      <c r="FC1226" s="2"/>
      <c r="FD1226" s="2"/>
      <c r="FE1226" s="2"/>
      <c r="FF1226" s="2"/>
      <c r="FG1226" s="2"/>
      <c r="FH1226" s="2"/>
      <c r="FI1226" s="2"/>
      <c r="FJ1226" s="2"/>
      <c r="FK1226" s="2"/>
      <c r="FL1226" s="2"/>
      <c r="FM1226" s="2"/>
      <c r="FN1226" s="2"/>
      <c r="FO1226" s="2"/>
      <c r="FP1226" s="2"/>
      <c r="FQ1226" s="2"/>
      <c r="FR1226" s="2"/>
      <c r="FS1226" s="2"/>
      <c r="FT1226" s="2"/>
      <c r="FU1226" s="2"/>
      <c r="FV1226" s="2"/>
      <c r="FW1226" s="2"/>
      <c r="FX1226" s="2"/>
      <c r="FY1226" s="2"/>
      <c r="FZ1226" s="2"/>
      <c r="GA1226" s="2"/>
      <c r="GB1226" s="2"/>
      <c r="GC1226" s="2"/>
      <c r="GD1226" s="2"/>
      <c r="GE1226" s="2"/>
      <c r="GF1226" s="2"/>
      <c r="GG1226" s="2"/>
      <c r="GH1226" s="2"/>
      <c r="GI1226" s="2"/>
      <c r="GJ1226" s="2"/>
      <c r="GK1226" s="2"/>
      <c r="GL1226" s="2"/>
      <c r="GM1226" s="2"/>
      <c r="GN1226" s="2"/>
      <c r="GO1226" s="2"/>
      <c r="GP1226" s="2"/>
      <c r="GQ1226" s="2"/>
      <c r="GR1226" s="2"/>
      <c r="GS1226" s="2"/>
      <c r="GT1226" s="2"/>
      <c r="GU1226" s="2"/>
      <c r="GV1226" s="2"/>
      <c r="GW1226" s="2"/>
      <c r="GX1226" s="2"/>
      <c r="GY1226" s="2"/>
      <c r="GZ1226" s="2"/>
      <c r="HA1226" s="2"/>
      <c r="HB1226" s="2"/>
      <c r="HC1226" s="2"/>
      <c r="HD1226" s="2"/>
      <c r="HE1226" s="2"/>
      <c r="HF1226" s="2"/>
      <c r="HG1226" s="2"/>
      <c r="HH1226" s="2"/>
      <c r="HI1226" s="2"/>
      <c r="HJ1226" s="2"/>
      <c r="HK1226" s="2"/>
      <c r="HL1226" s="2"/>
      <c r="HM1226" s="2"/>
      <c r="HN1226" s="2"/>
      <c r="HO1226" s="2"/>
      <c r="HP1226" s="2"/>
      <c r="HQ1226" s="2"/>
      <c r="HR1226" s="2"/>
      <c r="HS1226" s="2"/>
      <c r="HT1226" s="2"/>
      <c r="HU1226" s="2"/>
      <c r="HV1226" s="2"/>
      <c r="HW1226" s="2"/>
      <c r="HX1226" s="2"/>
      <c r="HY1226" s="2"/>
      <c r="HZ1226" s="2"/>
      <c r="IA1226" s="2"/>
      <c r="IB1226" s="2"/>
      <c r="IC1226" s="2"/>
      <c r="ID1226" s="2"/>
      <c r="IE1226" s="2"/>
      <c r="IF1226" s="2"/>
      <c r="IG1226" s="2"/>
      <c r="IH1226" s="2"/>
      <c r="II1226" s="2"/>
      <c r="IJ1226" s="2"/>
      <c r="IK1226" s="2"/>
      <c r="IL1226" s="2"/>
      <c r="IM1226" s="2"/>
      <c r="IN1226" s="2"/>
      <c r="IO1226" s="2"/>
      <c r="IP1226" s="2"/>
      <c r="IQ1226" s="2"/>
      <c r="IR1226" s="2"/>
      <c r="IS1226" s="2"/>
      <c r="IT1226" s="2"/>
      <c r="IU1226" s="2"/>
      <c r="IV1226" s="2"/>
      <c r="IW1226" s="2"/>
      <c r="IX1226" s="2"/>
      <c r="IY1226" s="2"/>
      <c r="IZ1226" s="2"/>
      <c r="JA1226" s="2"/>
      <c r="JB1226" s="2"/>
      <c r="JC1226" s="2"/>
      <c r="JD1226" s="2"/>
      <c r="JE1226" s="2"/>
      <c r="JF1226" s="2"/>
      <c r="JG1226" s="2"/>
      <c r="JH1226" s="2"/>
      <c r="JI1226" s="2"/>
      <c r="JJ1226" s="2"/>
      <c r="JK1226" s="2"/>
      <c r="JL1226" s="2"/>
      <c r="JM1226" s="2"/>
      <c r="JN1226" s="2"/>
      <c r="JO1226" s="2"/>
      <c r="JP1226" s="2"/>
      <c r="JQ1226" s="2"/>
      <c r="JR1226" s="2"/>
      <c r="JS1226" s="2"/>
      <c r="JT1226" s="2"/>
      <c r="JU1226" s="2"/>
      <c r="JV1226" s="2"/>
      <c r="JW1226" s="2"/>
      <c r="JX1226" s="2"/>
      <c r="JY1226" s="2"/>
      <c r="JZ1226" s="2"/>
      <c r="KA1226" s="2"/>
      <c r="KB1226" s="2"/>
      <c r="KC1226" s="2"/>
      <c r="KD1226" s="2"/>
      <c r="KE1226" s="2"/>
      <c r="KF1226" s="2"/>
      <c r="KG1226" s="2"/>
      <c r="KH1226" s="2"/>
      <c r="KI1226" s="2"/>
      <c r="KJ1226" s="2"/>
      <c r="KK1226" s="2"/>
      <c r="KL1226" s="2"/>
      <c r="KM1226" s="2"/>
      <c r="KN1226" s="2"/>
      <c r="KO1226" s="2"/>
      <c r="KP1226" s="2"/>
      <c r="KQ1226" s="2"/>
      <c r="KR1226" s="2"/>
      <c r="KS1226" s="2"/>
      <c r="KT1226" s="2"/>
      <c r="KU1226" s="2"/>
      <c r="KV1226" s="2"/>
      <c r="KW1226" s="2"/>
      <c r="KX1226" s="2"/>
      <c r="KY1226" s="2"/>
      <c r="KZ1226" s="2"/>
      <c r="LA1226" s="2"/>
      <c r="LB1226" s="2"/>
      <c r="LC1226" s="2"/>
      <c r="LD1226" s="2"/>
      <c r="LE1226" s="2"/>
      <c r="LF1226" s="2"/>
      <c r="LG1226" s="2"/>
      <c r="LH1226" s="2"/>
      <c r="LI1226" s="2"/>
      <c r="LJ1226" s="2"/>
      <c r="LK1226" s="2"/>
      <c r="LL1226" s="2"/>
      <c r="LM1226" s="2"/>
      <c r="LN1226" s="2"/>
      <c r="LO1226" s="2"/>
      <c r="LP1226" s="2"/>
      <c r="LQ1226" s="2"/>
      <c r="LR1226" s="2"/>
      <c r="LS1226" s="2"/>
      <c r="LT1226" s="2"/>
      <c r="LU1226" s="2"/>
      <c r="LV1226" s="2"/>
      <c r="LW1226" s="2"/>
      <c r="LX1226" s="2"/>
      <c r="LY1226" s="2"/>
      <c r="LZ1226" s="2"/>
      <c r="MA1226" s="2"/>
      <c r="MB1226" s="2"/>
      <c r="MC1226" s="2"/>
      <c r="MD1226" s="2"/>
      <c r="ME1226" s="2"/>
      <c r="MF1226" s="2"/>
      <c r="MG1226" s="2"/>
      <c r="MH1226" s="2"/>
      <c r="MI1226" s="2"/>
      <c r="MJ1226" s="2"/>
      <c r="MK1226" s="2"/>
      <c r="ML1226" s="2"/>
      <c r="MM1226" s="2"/>
      <c r="MN1226" s="2"/>
      <c r="MO1226" s="2"/>
      <c r="MP1226" s="2"/>
      <c r="MQ1226" s="2"/>
      <c r="MR1226" s="2"/>
      <c r="MS1226" s="2"/>
      <c r="MT1226" s="2"/>
      <c r="MU1226" s="2"/>
      <c r="MV1226" s="2"/>
      <c r="MW1226" s="2"/>
      <c r="MX1226" s="2"/>
      <c r="MY1226" s="2"/>
      <c r="MZ1226" s="2"/>
      <c r="NA1226" s="2"/>
      <c r="NB1226" s="2"/>
      <c r="NC1226" s="2"/>
      <c r="ND1226" s="2"/>
      <c r="NE1226" s="2"/>
      <c r="NF1226" s="2"/>
      <c r="NG1226" s="2"/>
      <c r="NH1226" s="2"/>
      <c r="NI1226" s="2"/>
      <c r="NJ1226" s="2"/>
      <c r="NK1226" s="2"/>
      <c r="NL1226" s="2"/>
      <c r="NM1226" s="2"/>
      <c r="NN1226" s="2"/>
      <c r="NO1226" s="2"/>
      <c r="NP1226" s="2"/>
      <c r="NQ1226" s="2"/>
      <c r="NR1226" s="2"/>
      <c r="NS1226" s="2"/>
      <c r="NT1226" s="2"/>
      <c r="NU1226" s="2"/>
      <c r="NV1226" s="2"/>
      <c r="NW1226" s="2"/>
      <c r="NX1226" s="2"/>
      <c r="NY1226" s="2"/>
      <c r="NZ1226" s="2"/>
      <c r="OA1226" s="2"/>
      <c r="OB1226" s="2"/>
      <c r="OC1226" s="2"/>
      <c r="OD1226" s="2"/>
      <c r="OE1226" s="2"/>
      <c r="OF1226" s="2"/>
      <c r="OG1226" s="2"/>
      <c r="OH1226" s="2"/>
      <c r="OI1226" s="2"/>
      <c r="OJ1226" s="2"/>
      <c r="OK1226" s="2"/>
      <c r="OL1226" s="2"/>
      <c r="OM1226" s="2"/>
      <c r="ON1226" s="2"/>
      <c r="OO1226" s="2"/>
      <c r="OP1226" s="2"/>
      <c r="OQ1226" s="2"/>
      <c r="OR1226" s="2"/>
      <c r="OS1226" s="2"/>
      <c r="OT1226" s="2"/>
      <c r="OU1226" s="2"/>
      <c r="OV1226" s="2"/>
      <c r="OW1226" s="2"/>
      <c r="OX1226" s="2"/>
      <c r="OY1226" s="2"/>
      <c r="OZ1226" s="2"/>
      <c r="PA1226" s="2"/>
      <c r="PB1226" s="2"/>
      <c r="PC1226" s="2"/>
      <c r="PD1226" s="2"/>
      <c r="PE1226" s="2"/>
      <c r="PF1226" s="2"/>
      <c r="PG1226" s="2"/>
      <c r="PH1226" s="2"/>
      <c r="PI1226" s="2"/>
      <c r="PJ1226" s="2"/>
      <c r="PK1226" s="2"/>
      <c r="PL1226" s="2"/>
      <c r="PM1226" s="2"/>
      <c r="PN1226" s="2"/>
      <c r="PO1226" s="2"/>
      <c r="PP1226" s="2"/>
      <c r="PQ1226" s="2"/>
      <c r="PR1226" s="2"/>
      <c r="PS1226" s="2"/>
      <c r="PT1226" s="2"/>
      <c r="PU1226" s="2"/>
      <c r="PV1226" s="2"/>
      <c r="PW1226" s="2"/>
      <c r="PX1226" s="2"/>
      <c r="PY1226" s="2"/>
      <c r="PZ1226" s="2"/>
      <c r="QA1226" s="2"/>
      <c r="QB1226" s="2"/>
      <c r="QC1226" s="2"/>
      <c r="QD1226" s="2"/>
      <c r="QE1226" s="2"/>
      <c r="QF1226" s="2"/>
      <c r="QG1226" s="2"/>
      <c r="QH1226" s="2"/>
      <c r="QI1226" s="2"/>
      <c r="QJ1226" s="2"/>
      <c r="QK1226" s="2"/>
      <c r="QL1226" s="2"/>
      <c r="QM1226" s="2"/>
      <c r="QN1226" s="2"/>
      <c r="QO1226" s="2"/>
      <c r="QP1226" s="2"/>
      <c r="QQ1226" s="2"/>
      <c r="QR1226" s="2"/>
      <c r="QS1226" s="2"/>
      <c r="QT1226" s="2"/>
      <c r="QU1226" s="2"/>
      <c r="QV1226" s="2"/>
      <c r="QW1226" s="2"/>
      <c r="QX1226" s="2"/>
      <c r="QY1226" s="2"/>
      <c r="QZ1226" s="2"/>
      <c r="RA1226" s="2"/>
      <c r="RB1226" s="2"/>
      <c r="RC1226" s="2"/>
      <c r="RD1226" s="2"/>
      <c r="RE1226" s="2"/>
      <c r="RF1226" s="2"/>
      <c r="RG1226" s="2"/>
      <c r="RH1226" s="2"/>
      <c r="RI1226" s="2"/>
      <c r="RJ1226" s="2"/>
      <c r="RK1226" s="2"/>
      <c r="RL1226" s="2"/>
      <c r="RM1226" s="2"/>
      <c r="RN1226" s="2"/>
      <c r="RO1226" s="2"/>
      <c r="RP1226" s="2"/>
      <c r="RQ1226" s="2"/>
      <c r="RR1226" s="2"/>
      <c r="RS1226" s="2"/>
      <c r="RT1226" s="2"/>
      <c r="RU1226" s="2"/>
      <c r="RV1226" s="2"/>
      <c r="RW1226" s="2"/>
      <c r="RX1226" s="2"/>
      <c r="RY1226" s="2"/>
      <c r="RZ1226" s="2"/>
      <c r="SA1226" s="2"/>
      <c r="SB1226" s="2"/>
      <c r="SC1226" s="2"/>
      <c r="SD1226" s="2"/>
      <c r="SE1226" s="2"/>
      <c r="SF1226" s="2"/>
      <c r="SG1226" s="2"/>
      <c r="SH1226" s="2"/>
      <c r="SI1226" s="2"/>
      <c r="SJ1226" s="2"/>
      <c r="SK1226" s="2"/>
      <c r="SL1226" s="2"/>
      <c r="SM1226" s="2"/>
      <c r="SN1226" s="2"/>
      <c r="SO1226" s="2"/>
      <c r="SP1226" s="2"/>
      <c r="SQ1226" s="2"/>
      <c r="SR1226" s="2"/>
      <c r="SS1226" s="2"/>
      <c r="ST1226" s="2"/>
      <c r="SU1226" s="2"/>
      <c r="SV1226" s="2"/>
      <c r="SW1226" s="2"/>
      <c r="SX1226" s="2"/>
      <c r="SY1226" s="2"/>
      <c r="SZ1226" s="2"/>
      <c r="TA1226" s="2"/>
      <c r="TB1226" s="2"/>
      <c r="TC1226" s="2"/>
      <c r="TD1226" s="2"/>
      <c r="TE1226" s="2"/>
      <c r="TF1226" s="2"/>
      <c r="TG1226" s="2"/>
      <c r="TH1226" s="2"/>
      <c r="TI1226" s="2"/>
      <c r="TJ1226" s="2"/>
      <c r="TK1226" s="2"/>
      <c r="TL1226" s="2"/>
      <c r="TM1226" s="2"/>
      <c r="TN1226" s="2"/>
      <c r="TO1226" s="2"/>
      <c r="TP1226" s="2"/>
      <c r="TQ1226" s="2"/>
      <c r="TR1226" s="2"/>
      <c r="TS1226" s="2"/>
      <c r="TT1226" s="2"/>
      <c r="TU1226" s="2"/>
      <c r="TV1226" s="2"/>
      <c r="TW1226" s="2"/>
      <c r="TX1226" s="2"/>
      <c r="TY1226" s="2"/>
      <c r="TZ1226" s="2"/>
      <c r="UA1226" s="2"/>
      <c r="UB1226" s="2"/>
      <c r="UC1226" s="2"/>
      <c r="UD1226" s="2"/>
      <c r="UE1226" s="2"/>
      <c r="UF1226" s="2"/>
      <c r="UG1226" s="2"/>
      <c r="UH1226" s="2"/>
      <c r="UI1226" s="2"/>
      <c r="UJ1226" s="2"/>
      <c r="UK1226" s="2"/>
      <c r="UL1226" s="2"/>
      <c r="UM1226" s="2"/>
      <c r="UN1226" s="2"/>
      <c r="UO1226" s="2"/>
      <c r="UP1226" s="2"/>
      <c r="UQ1226" s="2"/>
      <c r="UR1226" s="2"/>
      <c r="US1226" s="2"/>
      <c r="UT1226" s="2"/>
      <c r="UU1226" s="2"/>
      <c r="UV1226" s="2"/>
      <c r="UW1226" s="2"/>
      <c r="UX1226" s="2"/>
      <c r="UY1226" s="2"/>
      <c r="UZ1226" s="2"/>
      <c r="VA1226" s="2"/>
      <c r="VB1226" s="2"/>
      <c r="VC1226" s="2"/>
      <c r="VD1226" s="2"/>
      <c r="VE1226" s="2"/>
      <c r="VF1226" s="2"/>
      <c r="VG1226" s="2"/>
      <c r="VH1226" s="2"/>
      <c r="VI1226" s="2"/>
      <c r="VJ1226" s="2"/>
      <c r="VK1226" s="2"/>
      <c r="VL1226" s="2"/>
      <c r="VM1226" s="2"/>
      <c r="VN1226" s="2"/>
      <c r="VO1226" s="2"/>
      <c r="VP1226" s="2"/>
      <c r="VQ1226" s="2"/>
      <c r="VR1226" s="2"/>
      <c r="VS1226" s="2"/>
      <c r="VT1226" s="2"/>
      <c r="VU1226" s="2"/>
      <c r="VV1226" s="2"/>
      <c r="VW1226" s="2"/>
      <c r="VX1226" s="2"/>
      <c r="VY1226" s="2"/>
      <c r="VZ1226" s="2"/>
      <c r="WA1226" s="2"/>
      <c r="WB1226" s="2"/>
      <c r="WC1226" s="2"/>
      <c r="WD1226" s="2"/>
      <c r="WE1226" s="2"/>
      <c r="WF1226" s="2"/>
      <c r="WG1226" s="2"/>
      <c r="WH1226" s="2"/>
      <c r="WI1226" s="2"/>
      <c r="WJ1226" s="2"/>
      <c r="WK1226" s="2"/>
      <c r="WL1226" s="2"/>
      <c r="WM1226" s="2"/>
      <c r="WN1226" s="2"/>
      <c r="WO1226" s="2"/>
      <c r="WP1226" s="2"/>
      <c r="WQ1226" s="2"/>
      <c r="WR1226" s="2"/>
      <c r="WS1226" s="2"/>
      <c r="WT1226" s="2"/>
      <c r="WU1226" s="2"/>
      <c r="WV1226" s="2"/>
      <c r="WW1226" s="2"/>
      <c r="WX1226" s="2"/>
      <c r="WY1226" s="2"/>
      <c r="WZ1226" s="2"/>
      <c r="XA1226" s="2"/>
      <c r="XB1226" s="2"/>
      <c r="XC1226" s="2"/>
      <c r="XD1226" s="2"/>
      <c r="XE1226" s="2"/>
      <c r="XF1226" s="2"/>
      <c r="XG1226" s="2"/>
      <c r="XH1226" s="2"/>
      <c r="XI1226" s="2"/>
      <c r="XJ1226" s="2"/>
      <c r="XK1226" s="2"/>
      <c r="XL1226" s="2"/>
      <c r="XM1226" s="2"/>
      <c r="XN1226" s="2"/>
      <c r="XO1226" s="2"/>
      <c r="XP1226" s="2"/>
      <c r="XQ1226" s="2"/>
      <c r="XR1226" s="2"/>
      <c r="XS1226" s="2"/>
      <c r="XT1226" s="2"/>
      <c r="XU1226" s="2"/>
      <c r="XV1226" s="2"/>
      <c r="XW1226" s="2"/>
      <c r="XX1226" s="2"/>
      <c r="XY1226" s="2"/>
      <c r="XZ1226" s="2"/>
      <c r="YA1226" s="2"/>
      <c r="YB1226" s="2"/>
      <c r="YC1226" s="2"/>
      <c r="YD1226" s="2"/>
      <c r="YE1226" s="2"/>
      <c r="YF1226" s="2"/>
      <c r="YG1226" s="2"/>
      <c r="YH1226" s="2"/>
      <c r="YI1226" s="2"/>
      <c r="YJ1226" s="2"/>
      <c r="YK1226" s="2"/>
      <c r="YL1226" s="2"/>
      <c r="YM1226" s="2"/>
      <c r="YN1226" s="2"/>
      <c r="YO1226" s="2"/>
      <c r="YP1226" s="2"/>
      <c r="YQ1226" s="2"/>
      <c r="YR1226" s="2"/>
      <c r="YS1226" s="2"/>
      <c r="YT1226" s="2"/>
      <c r="YU1226" s="2"/>
      <c r="YV1226" s="2"/>
      <c r="YW1226" s="2"/>
      <c r="YX1226" s="2"/>
      <c r="YY1226" s="2"/>
      <c r="YZ1226" s="2"/>
      <c r="ZA1226" s="2"/>
      <c r="ZB1226" s="2"/>
      <c r="ZC1226" s="2"/>
      <c r="ZD1226" s="2"/>
      <c r="ZE1226" s="2"/>
      <c r="ZF1226" s="2"/>
      <c r="ZG1226" s="2"/>
      <c r="ZH1226" s="2"/>
      <c r="ZI1226" s="2"/>
      <c r="ZJ1226" s="2"/>
      <c r="ZK1226" s="2"/>
      <c r="ZL1226" s="2"/>
      <c r="ZM1226" s="2"/>
      <c r="ZN1226" s="2"/>
      <c r="ZO1226" s="2"/>
      <c r="ZP1226" s="2"/>
      <c r="ZQ1226" s="2"/>
      <c r="ZR1226" s="2"/>
      <c r="ZS1226" s="2"/>
      <c r="ZT1226" s="2"/>
      <c r="ZU1226" s="2"/>
      <c r="ZV1226" s="2"/>
      <c r="ZW1226" s="2"/>
      <c r="ZX1226" s="2"/>
      <c r="ZY1226" s="2"/>
      <c r="ZZ1226" s="2"/>
      <c r="AAA1226" s="2"/>
      <c r="AAB1226" s="2"/>
      <c r="AAC1226" s="2"/>
      <c r="AAD1226" s="2"/>
      <c r="AAE1226" s="2"/>
      <c r="AAF1226" s="2"/>
      <c r="AAG1226" s="2"/>
      <c r="AAH1226" s="2"/>
      <c r="AAI1226" s="2"/>
      <c r="AAJ1226" s="2"/>
      <c r="AAK1226" s="2"/>
      <c r="AAL1226" s="2"/>
      <c r="AAM1226" s="2"/>
      <c r="AAN1226" s="2"/>
      <c r="AAO1226" s="2"/>
      <c r="AAP1226" s="2"/>
      <c r="AAQ1226" s="2"/>
      <c r="AAR1226" s="2"/>
      <c r="AAS1226" s="2"/>
      <c r="AAT1226" s="2"/>
      <c r="AAU1226" s="2"/>
      <c r="AAV1226" s="2"/>
      <c r="AAW1226" s="2"/>
      <c r="AAX1226" s="2"/>
      <c r="AAY1226" s="2"/>
      <c r="AAZ1226" s="2"/>
      <c r="ABA1226" s="2"/>
      <c r="ABB1226" s="2"/>
      <c r="ABC1226" s="2"/>
      <c r="ABD1226" s="2"/>
      <c r="ABE1226" s="2"/>
      <c r="ABF1226" s="2"/>
      <c r="ABG1226" s="2"/>
      <c r="ABH1226" s="2"/>
      <c r="ABI1226" s="2"/>
      <c r="ABJ1226" s="2"/>
      <c r="ABK1226" s="2"/>
      <c r="ABL1226" s="2"/>
      <c r="ABM1226" s="2"/>
      <c r="ABN1226" s="2"/>
      <c r="ABO1226" s="2"/>
      <c r="ABP1226" s="2"/>
      <c r="ABQ1226" s="2"/>
      <c r="ABR1226" s="2"/>
      <c r="ABS1226" s="2"/>
      <c r="ABT1226" s="2"/>
      <c r="ABU1226" s="2"/>
      <c r="ABV1226" s="2"/>
      <c r="ABW1226" s="2"/>
      <c r="ABX1226" s="2"/>
      <c r="ABY1226" s="2"/>
      <c r="ABZ1226" s="2"/>
      <c r="ACA1226" s="2"/>
      <c r="ACB1226" s="2"/>
      <c r="ACC1226" s="2"/>
      <c r="ACD1226" s="2"/>
      <c r="ACE1226" s="2"/>
      <c r="ACF1226" s="2"/>
      <c r="ACG1226" s="2"/>
      <c r="ACH1226" s="2"/>
      <c r="ACI1226" s="2"/>
      <c r="ACJ1226" s="2"/>
      <c r="ACK1226" s="2"/>
      <c r="ACL1226" s="2"/>
      <c r="ACM1226" s="2"/>
      <c r="ACN1226" s="2"/>
      <c r="ACO1226" s="2"/>
      <c r="ACP1226" s="2"/>
      <c r="ACQ1226" s="2"/>
      <c r="ACR1226" s="2"/>
      <c r="ACS1226" s="2"/>
      <c r="ACT1226" s="2"/>
      <c r="ACU1226" s="2"/>
      <c r="ACV1226" s="2"/>
      <c r="ACW1226" s="2"/>
      <c r="ACX1226" s="2"/>
      <c r="ACY1226" s="2"/>
      <c r="ACZ1226" s="2"/>
      <c r="ADA1226" s="2"/>
      <c r="ADB1226" s="2"/>
      <c r="ADC1226" s="2"/>
      <c r="ADD1226" s="2"/>
      <c r="ADE1226" s="2"/>
      <c r="ADF1226" s="2"/>
      <c r="ADG1226" s="2"/>
      <c r="ADH1226" s="2"/>
      <c r="ADI1226" s="2"/>
      <c r="ADJ1226" s="2"/>
      <c r="ADK1226" s="2"/>
      <c r="ADL1226" s="2"/>
      <c r="ADM1226" s="2"/>
      <c r="ADN1226" s="2"/>
      <c r="ADO1226" s="2"/>
      <c r="ADP1226" s="2"/>
      <c r="ADQ1226" s="2"/>
      <c r="ADR1226" s="2"/>
      <c r="ADS1226" s="2"/>
      <c r="ADT1226" s="2"/>
      <c r="ADU1226" s="2"/>
      <c r="ADV1226" s="2"/>
      <c r="ADW1226" s="2"/>
      <c r="ADX1226" s="2"/>
      <c r="ADY1226" s="2"/>
      <c r="ADZ1226" s="2"/>
      <c r="AEA1226" s="2"/>
      <c r="AEB1226" s="2"/>
      <c r="AEC1226" s="2"/>
      <c r="AED1226" s="2"/>
      <c r="AEE1226" s="2"/>
      <c r="AEF1226" s="2"/>
      <c r="AEG1226" s="2"/>
      <c r="AEH1226" s="2"/>
      <c r="AEI1226" s="2"/>
      <c r="AEJ1226" s="2"/>
      <c r="AEK1226" s="2"/>
      <c r="AEL1226" s="2"/>
      <c r="AEM1226" s="2"/>
      <c r="AEN1226" s="2"/>
      <c r="AEO1226" s="2"/>
      <c r="AEP1226" s="2"/>
      <c r="AEQ1226" s="2"/>
      <c r="AER1226" s="2"/>
      <c r="AES1226" s="2"/>
      <c r="AET1226" s="2"/>
      <c r="AEU1226" s="2"/>
      <c r="AEV1226" s="2"/>
      <c r="AEW1226" s="2"/>
      <c r="AEX1226" s="2"/>
      <c r="AEY1226" s="2"/>
      <c r="AEZ1226" s="2"/>
      <c r="AFA1226" s="2"/>
      <c r="AFB1226" s="2"/>
      <c r="AFC1226" s="2"/>
      <c r="AFD1226" s="2"/>
      <c r="AFE1226" s="2"/>
      <c r="AFF1226" s="2"/>
      <c r="AFG1226" s="2"/>
      <c r="AFH1226" s="2"/>
      <c r="AFI1226" s="2"/>
      <c r="AFJ1226" s="2"/>
      <c r="AFK1226" s="2"/>
      <c r="AFL1226" s="2"/>
      <c r="AFM1226" s="2"/>
      <c r="AFN1226" s="2"/>
      <c r="AFO1226" s="2"/>
      <c r="AFP1226" s="2"/>
      <c r="AFQ1226" s="2"/>
      <c r="AFR1226" s="2"/>
      <c r="AFS1226" s="2"/>
      <c r="AFT1226" s="2"/>
      <c r="AFU1226" s="2"/>
      <c r="AFV1226" s="2"/>
      <c r="AFW1226" s="2"/>
      <c r="AFX1226" s="2"/>
      <c r="AFY1226" s="2"/>
      <c r="AFZ1226" s="2"/>
      <c r="AGA1226" s="2"/>
      <c r="AGB1226" s="2"/>
      <c r="AGC1226" s="2"/>
      <c r="AGD1226" s="2"/>
      <c r="AGE1226" s="2"/>
      <c r="AGF1226" s="2"/>
      <c r="AGG1226" s="2"/>
      <c r="AGH1226" s="2"/>
      <c r="AGI1226" s="2"/>
      <c r="AGJ1226" s="2"/>
      <c r="AGK1226" s="2"/>
      <c r="AGL1226" s="2"/>
      <c r="AGM1226" s="2"/>
      <c r="AGN1226" s="2"/>
      <c r="AGO1226" s="2"/>
      <c r="AGP1226" s="2"/>
      <c r="AGQ1226" s="2"/>
      <c r="AGR1226" s="2"/>
      <c r="AGS1226" s="2"/>
      <c r="AGT1226" s="2"/>
      <c r="AGU1226" s="2"/>
      <c r="AGV1226" s="2"/>
      <c r="AGW1226" s="2"/>
      <c r="AGX1226" s="2"/>
      <c r="AGY1226" s="2"/>
      <c r="AGZ1226" s="2"/>
      <c r="AHA1226" s="2"/>
      <c r="AHB1226" s="2"/>
      <c r="AHC1226" s="2"/>
      <c r="AHD1226" s="2"/>
      <c r="AHE1226" s="2"/>
      <c r="AHF1226" s="2"/>
      <c r="AHG1226" s="2"/>
      <c r="AHH1226" s="2"/>
      <c r="AHI1226" s="2"/>
      <c r="AHJ1226" s="2"/>
      <c r="AHK1226" s="2"/>
      <c r="AHL1226" s="2"/>
      <c r="AHM1226" s="2"/>
      <c r="AHN1226" s="2"/>
      <c r="AHO1226" s="2"/>
      <c r="AHP1226" s="2"/>
      <c r="AHQ1226" s="2"/>
      <c r="AHR1226" s="2"/>
      <c r="AHS1226" s="2"/>
      <c r="AHT1226" s="2"/>
      <c r="AHU1226" s="2"/>
      <c r="AHV1226" s="2"/>
      <c r="AHW1226" s="2"/>
      <c r="AHX1226" s="2"/>
      <c r="AHY1226" s="2"/>
      <c r="AHZ1226" s="2"/>
      <c r="AIA1226" s="2"/>
      <c r="AIB1226" s="2"/>
      <c r="AIC1226" s="2"/>
      <c r="AID1226" s="2"/>
      <c r="AIE1226" s="2"/>
      <c r="AIF1226" s="2"/>
      <c r="AIG1226" s="2"/>
      <c r="AIH1226" s="2"/>
      <c r="AII1226" s="2"/>
      <c r="AIJ1226" s="2"/>
      <c r="AIK1226" s="2"/>
      <c r="AIL1226" s="2"/>
      <c r="AIM1226" s="2"/>
      <c r="AIN1226" s="2"/>
      <c r="AIO1226" s="2"/>
      <c r="AIP1226" s="2"/>
      <c r="AIQ1226" s="2"/>
      <c r="AIR1226" s="2"/>
      <c r="AIS1226" s="2"/>
      <c r="AIT1226" s="2"/>
      <c r="AIU1226" s="2"/>
      <c r="AIV1226" s="2"/>
      <c r="AIW1226" s="2"/>
      <c r="AIX1226" s="2"/>
      <c r="AIY1226" s="2"/>
      <c r="AIZ1226" s="2"/>
      <c r="AJA1226" s="2"/>
      <c r="AJB1226" s="2"/>
      <c r="AJC1226" s="2"/>
      <c r="AJD1226" s="2"/>
      <c r="AJE1226" s="2"/>
      <c r="AJF1226" s="2"/>
      <c r="AJG1226" s="2"/>
      <c r="AJH1226" s="2"/>
      <c r="AJI1226" s="2"/>
      <c r="AJJ1226" s="2"/>
      <c r="AJK1226" s="2"/>
      <c r="AJL1226" s="2"/>
      <c r="AJM1226" s="2"/>
      <c r="AJN1226" s="2"/>
      <c r="AJO1226" s="2"/>
      <c r="AJP1226" s="2"/>
      <c r="AJQ1226" s="2"/>
      <c r="AJR1226" s="2"/>
      <c r="AJS1226" s="2"/>
      <c r="AJT1226" s="2"/>
      <c r="AJU1226" s="2"/>
      <c r="AJV1226" s="2"/>
      <c r="AJW1226" s="2"/>
      <c r="AJX1226" s="2"/>
      <c r="AJY1226" s="2"/>
      <c r="AJZ1226" s="2"/>
      <c r="AKA1226" s="2"/>
      <c r="AKB1226" s="2"/>
      <c r="AKC1226" s="2"/>
      <c r="AKD1226" s="2"/>
      <c r="AKE1226" s="2"/>
      <c r="AKF1226" s="2"/>
      <c r="AKG1226" s="2"/>
      <c r="AKH1226" s="2"/>
      <c r="AKI1226" s="2"/>
      <c r="AKJ1226" s="2"/>
      <c r="AKK1226" s="2"/>
      <c r="AKL1226" s="2"/>
      <c r="AKM1226" s="2"/>
      <c r="AKN1226" s="2"/>
      <c r="AKO1226" s="2"/>
      <c r="AKP1226" s="2"/>
      <c r="AKQ1226" s="2"/>
      <c r="AKR1226" s="2"/>
      <c r="AKS1226" s="2"/>
      <c r="AKT1226" s="2"/>
      <c r="AKU1226" s="2"/>
      <c r="AKV1226" s="2"/>
      <c r="AKW1226" s="2"/>
      <c r="AKX1226" s="2"/>
      <c r="AKY1226" s="2"/>
      <c r="AKZ1226" s="2"/>
      <c r="ALA1226" s="2"/>
      <c r="ALB1226" s="2"/>
      <c r="ALC1226" s="2"/>
      <c r="ALD1226" s="2"/>
      <c r="ALE1226" s="2"/>
      <c r="ALF1226" s="2"/>
      <c r="ALG1226" s="2"/>
      <c r="ALH1226" s="2"/>
      <c r="ALI1226" s="6"/>
      <c r="ALJ1226" s="6"/>
      <c r="ALK1226" s="6"/>
      <c r="ALL1226" s="6"/>
      <c r="ALM1226" s="6"/>
      <c r="ALN1226" s="6"/>
      <c r="ALO1226" s="6"/>
      <c r="ALP1226" s="6"/>
      <c r="ALQ1226" s="6"/>
      <c r="ALR1226" s="6"/>
      <c r="ALS1226" s="6"/>
      <c r="ALT1226" s="6"/>
      <c r="ALU1226" s="6"/>
      <c r="ALV1226" s="6"/>
      <c r="ALW1226" s="6"/>
      <c r="ALX1226" s="6"/>
      <c r="ALY1226" s="6"/>
      <c r="ALZ1226" s="6"/>
      <c r="AMA1226" s="6"/>
      <c r="AMB1226" s="6"/>
      <c r="AMC1226" s="6"/>
      <c r="AMD1226" s="6"/>
      <c r="AME1226" s="6"/>
      <c r="AMF1226" s="6"/>
      <c r="AMG1226" s="6"/>
      <c r="AMH1226" s="6"/>
      <c r="AMI1226" s="6"/>
      <c r="AMJ1226" s="6"/>
      <c r="AMK1226" s="6"/>
      <c r="AML1226" s="6"/>
      <c r="AMM1226" s="6"/>
    </row>
    <row r="1227" spans="1:1027" s="72" customFormat="1" ht="18.75">
      <c r="A1227" s="8">
        <v>45081</v>
      </c>
      <c r="B1227" s="32">
        <f t="shared" si="631"/>
        <v>0.78378378378378377</v>
      </c>
      <c r="C1227" s="73">
        <f t="shared" si="654"/>
        <v>0.59452054794520559</v>
      </c>
      <c r="D1227" s="73">
        <f t="shared" si="632"/>
        <v>0.54500000000000004</v>
      </c>
      <c r="E1227" s="73">
        <f t="shared" si="633"/>
        <v>0.75320948355656925</v>
      </c>
      <c r="F1227" s="73">
        <f t="shared" si="634"/>
        <v>0.77391304347826106</v>
      </c>
      <c r="G1227" s="73">
        <f t="shared" si="635"/>
        <v>0.2</v>
      </c>
      <c r="H1227" s="73">
        <f t="shared" si="636"/>
        <v>0.2</v>
      </c>
      <c r="I1227" s="73">
        <f t="shared" si="637"/>
        <v>0.15504322766570605</v>
      </c>
      <c r="J1227" s="73">
        <f t="shared" si="638"/>
        <v>0.26666666666666672</v>
      </c>
      <c r="K1227" s="73">
        <f t="shared" si="639"/>
        <v>-6.9565217391304335E-2</v>
      </c>
      <c r="L1227" s="73">
        <f t="shared" si="640"/>
        <v>0</v>
      </c>
      <c r="M1227" s="73">
        <f t="shared" si="641"/>
        <v>0</v>
      </c>
      <c r="N1227" s="73">
        <f t="shared" si="642"/>
        <v>0.70315044247787606</v>
      </c>
      <c r="O1227" s="73">
        <f t="shared" si="643"/>
        <v>0.32561983471074385</v>
      </c>
      <c r="P1227" s="73">
        <f t="shared" si="644"/>
        <v>0.19277108433734941</v>
      </c>
      <c r="Q1227" s="73">
        <f t="shared" si="645"/>
        <v>0.2</v>
      </c>
      <c r="R1227" s="73">
        <f t="shared" si="646"/>
        <v>0.2</v>
      </c>
      <c r="S1227" s="73">
        <f t="shared" si="647"/>
        <v>0.2</v>
      </c>
      <c r="T1227" s="73">
        <f t="shared" si="648"/>
        <v>0.2</v>
      </c>
      <c r="U1227" s="73">
        <f t="shared" si="649"/>
        <v>0.2</v>
      </c>
      <c r="V1227" s="73">
        <f t="shared" si="650"/>
        <v>0.20396452790818989</v>
      </c>
      <c r="W1227" s="103">
        <v>0.25301413358944602</v>
      </c>
      <c r="X1227" s="2"/>
      <c r="Y1227" s="2"/>
      <c r="Z1227" s="2"/>
      <c r="AA1227" s="2"/>
      <c r="AB1227" s="2"/>
      <c r="AC1227" s="2">
        <v>0.91723592109946317</v>
      </c>
      <c r="AD1227" s="2"/>
      <c r="AE1227" s="2"/>
      <c r="AF1227" s="2"/>
      <c r="AG1227" s="5"/>
      <c r="AH1227" s="5"/>
      <c r="AI1227" s="5"/>
      <c r="AJ1227" s="2"/>
      <c r="AK1227" s="2"/>
      <c r="AL1227" s="36">
        <f t="shared" si="655"/>
        <v>23.090891108693505</v>
      </c>
      <c r="AM1227" s="36">
        <f t="shared" si="651"/>
        <v>23.090891108693505</v>
      </c>
      <c r="AN1227" s="4">
        <v>78</v>
      </c>
      <c r="AO1227" s="4"/>
      <c r="AP1227" s="4"/>
      <c r="AQ1227" s="4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2"/>
      <c r="BC1227" s="3"/>
      <c r="BD1227" s="47"/>
      <c r="BE1227" s="2"/>
      <c r="BF1227" s="2"/>
      <c r="BG1227" s="2"/>
      <c r="BH1227" s="89">
        <v>12</v>
      </c>
      <c r="BI1227" s="47">
        <f t="shared" si="656"/>
        <v>88</v>
      </c>
      <c r="BJ1227" s="71">
        <v>0</v>
      </c>
      <c r="BK1227" s="3">
        <v>0</v>
      </c>
      <c r="BL1227" s="49">
        <v>0</v>
      </c>
      <c r="BM1227" s="49">
        <v>0</v>
      </c>
      <c r="BN1227" s="49">
        <v>0</v>
      </c>
      <c r="BO1227" s="49">
        <v>0</v>
      </c>
      <c r="BP1227" s="49">
        <v>0</v>
      </c>
      <c r="BQ1227" s="49">
        <v>0</v>
      </c>
      <c r="BR1227" s="49">
        <v>0</v>
      </c>
      <c r="BS1227" s="3">
        <f t="shared" si="652"/>
        <v>0</v>
      </c>
      <c r="BT1227" s="2">
        <f t="shared" si="653"/>
        <v>100</v>
      </c>
      <c r="BU1227" s="2"/>
      <c r="BV1227" s="37">
        <v>35.299488465715399</v>
      </c>
      <c r="BW1227" s="37"/>
      <c r="BX1227" s="37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  <c r="DE1227" s="2"/>
      <c r="DF1227" s="2"/>
      <c r="DG1227" s="2"/>
      <c r="DH1227" s="38"/>
      <c r="DI1227" s="38"/>
      <c r="DJ1227" s="38"/>
      <c r="DK1227" s="2"/>
      <c r="DL1227" s="2"/>
      <c r="DM1227" s="2"/>
      <c r="DN1227" s="2"/>
      <c r="DO1227" s="2"/>
      <c r="DP1227" s="2"/>
      <c r="DQ1227" s="2"/>
      <c r="DR1227" s="2"/>
      <c r="DS1227" s="2"/>
      <c r="DT1227" s="2"/>
      <c r="DU1227" s="2"/>
      <c r="DV1227" s="2"/>
      <c r="DW1227" s="2"/>
      <c r="DX1227" s="2"/>
      <c r="DY1227" s="2"/>
      <c r="DZ1227" s="2"/>
      <c r="EA1227" s="2"/>
      <c r="EB1227" s="2"/>
      <c r="EC1227" s="2"/>
      <c r="ED1227" s="2"/>
      <c r="EE1227" s="2"/>
      <c r="EF1227" s="2"/>
      <c r="EG1227" s="2"/>
      <c r="EH1227" s="2"/>
      <c r="EI1227" s="2"/>
      <c r="EJ1227" s="2"/>
      <c r="EK1227" s="2"/>
      <c r="EL1227" s="2"/>
      <c r="EM1227" s="2"/>
      <c r="EN1227" s="2"/>
      <c r="EO1227" s="2"/>
      <c r="EP1227" s="2"/>
      <c r="EQ1227" s="2"/>
      <c r="ER1227" s="2"/>
      <c r="ES1227" s="2"/>
      <c r="ET1227" s="2"/>
      <c r="EU1227" s="2"/>
      <c r="EV1227" s="2"/>
      <c r="EW1227" s="2"/>
      <c r="EX1227" s="2"/>
      <c r="EY1227" s="2"/>
      <c r="EZ1227" s="2"/>
      <c r="FA1227" s="2"/>
      <c r="FB1227" s="2"/>
      <c r="FC1227" s="2"/>
      <c r="FD1227" s="2"/>
      <c r="FE1227" s="2"/>
      <c r="FF1227" s="2"/>
      <c r="FG1227" s="2"/>
      <c r="FH1227" s="2"/>
      <c r="FI1227" s="2"/>
      <c r="FJ1227" s="2"/>
      <c r="FK1227" s="2"/>
      <c r="FL1227" s="2"/>
      <c r="FM1227" s="2"/>
      <c r="FN1227" s="2"/>
      <c r="FO1227" s="2"/>
      <c r="FP1227" s="2"/>
      <c r="FQ1227" s="2"/>
      <c r="FR1227" s="2"/>
      <c r="FS1227" s="2"/>
      <c r="FT1227" s="2"/>
      <c r="FU1227" s="2"/>
      <c r="FV1227" s="2"/>
      <c r="FW1227" s="2"/>
      <c r="FX1227" s="2"/>
      <c r="FY1227" s="2"/>
      <c r="FZ1227" s="2"/>
      <c r="GA1227" s="2"/>
      <c r="GB1227" s="2"/>
      <c r="GC1227" s="2"/>
      <c r="GD1227" s="2"/>
      <c r="GE1227" s="2"/>
      <c r="GF1227" s="2"/>
      <c r="GG1227" s="2"/>
      <c r="GH1227" s="2"/>
      <c r="GI1227" s="2"/>
      <c r="GJ1227" s="2"/>
      <c r="GK1227" s="2"/>
      <c r="GL1227" s="2"/>
      <c r="GM1227" s="2"/>
      <c r="GN1227" s="2"/>
      <c r="GO1227" s="2"/>
      <c r="GP1227" s="2"/>
      <c r="GQ1227" s="2"/>
      <c r="GR1227" s="2"/>
      <c r="GS1227" s="2"/>
      <c r="GT1227" s="2"/>
      <c r="GU1227" s="2"/>
      <c r="GV1227" s="2"/>
      <c r="GW1227" s="2"/>
      <c r="GX1227" s="2"/>
      <c r="GY1227" s="2"/>
      <c r="GZ1227" s="2"/>
      <c r="HA1227" s="2"/>
      <c r="HB1227" s="2"/>
      <c r="HC1227" s="2"/>
      <c r="HD1227" s="2"/>
      <c r="HE1227" s="2"/>
      <c r="HF1227" s="2"/>
      <c r="HG1227" s="2"/>
      <c r="HH1227" s="2"/>
      <c r="HI1227" s="2"/>
      <c r="HJ1227" s="2"/>
      <c r="HK1227" s="2"/>
      <c r="HL1227" s="2"/>
      <c r="HM1227" s="2"/>
      <c r="HN1227" s="2"/>
      <c r="HO1227" s="2"/>
      <c r="HP1227" s="2"/>
      <c r="HQ1227" s="2"/>
      <c r="HR1227" s="2"/>
      <c r="HS1227" s="2"/>
      <c r="HT1227" s="2"/>
      <c r="HU1227" s="2"/>
      <c r="HV1227" s="2"/>
      <c r="HW1227" s="2"/>
      <c r="HX1227" s="2"/>
      <c r="HY1227" s="2"/>
      <c r="HZ1227" s="2"/>
      <c r="IA1227" s="2"/>
      <c r="IB1227" s="2"/>
      <c r="IC1227" s="2"/>
      <c r="ID1227" s="2"/>
      <c r="IE1227" s="2"/>
      <c r="IF1227" s="2"/>
      <c r="IG1227" s="2"/>
      <c r="IH1227" s="2"/>
      <c r="II1227" s="2"/>
      <c r="IJ1227" s="2"/>
      <c r="IK1227" s="2"/>
      <c r="IL1227" s="2"/>
      <c r="IM1227" s="2"/>
      <c r="IN1227" s="2"/>
      <c r="IO1227" s="2"/>
      <c r="IP1227" s="2"/>
      <c r="IQ1227" s="2"/>
      <c r="IR1227" s="2"/>
      <c r="IS1227" s="2"/>
      <c r="IT1227" s="2"/>
      <c r="IU1227" s="2"/>
      <c r="IV1227" s="2"/>
      <c r="IW1227" s="2"/>
      <c r="IX1227" s="2"/>
      <c r="IY1227" s="2"/>
      <c r="IZ1227" s="2"/>
      <c r="JA1227" s="2"/>
      <c r="JB1227" s="2"/>
      <c r="JC1227" s="2"/>
      <c r="JD1227" s="2"/>
      <c r="JE1227" s="2"/>
      <c r="JF1227" s="2"/>
      <c r="JG1227" s="2"/>
      <c r="JH1227" s="2"/>
      <c r="JI1227" s="2"/>
      <c r="JJ1227" s="2"/>
      <c r="JK1227" s="2"/>
      <c r="JL1227" s="2"/>
      <c r="JM1227" s="2"/>
      <c r="JN1227" s="2"/>
      <c r="JO1227" s="2"/>
      <c r="JP1227" s="2"/>
      <c r="JQ1227" s="2"/>
      <c r="JR1227" s="2"/>
      <c r="JS1227" s="2"/>
      <c r="JT1227" s="2"/>
      <c r="JU1227" s="2"/>
      <c r="JV1227" s="2"/>
      <c r="JW1227" s="2"/>
      <c r="JX1227" s="2"/>
      <c r="JY1227" s="2"/>
      <c r="JZ1227" s="2"/>
      <c r="KA1227" s="2"/>
      <c r="KB1227" s="2"/>
      <c r="KC1227" s="2"/>
      <c r="KD1227" s="2"/>
      <c r="KE1227" s="2"/>
      <c r="KF1227" s="2"/>
      <c r="KG1227" s="2"/>
      <c r="KH1227" s="2"/>
      <c r="KI1227" s="2"/>
      <c r="KJ1227" s="2"/>
      <c r="KK1227" s="2"/>
      <c r="KL1227" s="2"/>
      <c r="KM1227" s="2"/>
      <c r="KN1227" s="2"/>
      <c r="KO1227" s="2"/>
      <c r="KP1227" s="2"/>
      <c r="KQ1227" s="2"/>
      <c r="KR1227" s="2"/>
      <c r="KS1227" s="2"/>
      <c r="KT1227" s="2"/>
      <c r="KU1227" s="2"/>
      <c r="KV1227" s="2"/>
      <c r="KW1227" s="2"/>
      <c r="KX1227" s="2"/>
      <c r="KY1227" s="2"/>
      <c r="KZ1227" s="2"/>
      <c r="LA1227" s="2"/>
      <c r="LB1227" s="2"/>
      <c r="LC1227" s="2"/>
      <c r="LD1227" s="2"/>
      <c r="LE1227" s="2"/>
      <c r="LF1227" s="2"/>
      <c r="LG1227" s="2"/>
      <c r="LH1227" s="2"/>
      <c r="LI1227" s="2"/>
      <c r="LJ1227" s="2"/>
      <c r="LK1227" s="2"/>
      <c r="LL1227" s="2"/>
      <c r="LM1227" s="2"/>
      <c r="LN1227" s="2"/>
      <c r="LO1227" s="2"/>
      <c r="LP1227" s="2"/>
      <c r="LQ1227" s="2"/>
      <c r="LR1227" s="2"/>
      <c r="LS1227" s="2"/>
      <c r="LT1227" s="2"/>
      <c r="LU1227" s="2"/>
      <c r="LV1227" s="2"/>
      <c r="LW1227" s="2"/>
      <c r="LX1227" s="2"/>
      <c r="LY1227" s="2"/>
      <c r="LZ1227" s="2"/>
      <c r="MA1227" s="2"/>
      <c r="MB1227" s="2"/>
      <c r="MC1227" s="2"/>
      <c r="MD1227" s="2"/>
      <c r="ME1227" s="2"/>
      <c r="MF1227" s="2"/>
      <c r="MG1227" s="2"/>
      <c r="MH1227" s="2"/>
      <c r="MI1227" s="2"/>
      <c r="MJ1227" s="2"/>
      <c r="MK1227" s="2"/>
      <c r="ML1227" s="2"/>
      <c r="MM1227" s="2"/>
      <c r="MN1227" s="2"/>
      <c r="MO1227" s="2"/>
      <c r="MP1227" s="2"/>
      <c r="MQ1227" s="2"/>
      <c r="MR1227" s="2"/>
      <c r="MS1227" s="2"/>
      <c r="MT1227" s="2"/>
      <c r="MU1227" s="2"/>
      <c r="MV1227" s="2"/>
      <c r="MW1227" s="2"/>
      <c r="MX1227" s="2"/>
      <c r="MY1227" s="2"/>
      <c r="MZ1227" s="2"/>
      <c r="NA1227" s="2"/>
      <c r="NB1227" s="2"/>
      <c r="NC1227" s="2"/>
      <c r="ND1227" s="2"/>
      <c r="NE1227" s="2"/>
      <c r="NF1227" s="2"/>
      <c r="NG1227" s="2"/>
      <c r="NH1227" s="2"/>
      <c r="NI1227" s="2"/>
      <c r="NJ1227" s="2"/>
      <c r="NK1227" s="2"/>
      <c r="NL1227" s="2"/>
      <c r="NM1227" s="2"/>
      <c r="NN1227" s="2"/>
      <c r="NO1227" s="2"/>
      <c r="NP1227" s="2"/>
      <c r="NQ1227" s="2"/>
      <c r="NR1227" s="2"/>
      <c r="NS1227" s="2"/>
      <c r="NT1227" s="2"/>
      <c r="NU1227" s="2"/>
      <c r="NV1227" s="2"/>
      <c r="NW1227" s="2"/>
      <c r="NX1227" s="2"/>
      <c r="NY1227" s="2"/>
      <c r="NZ1227" s="2"/>
      <c r="OA1227" s="2"/>
      <c r="OB1227" s="2"/>
      <c r="OC1227" s="2"/>
      <c r="OD1227" s="2"/>
      <c r="OE1227" s="2"/>
      <c r="OF1227" s="2"/>
      <c r="OG1227" s="2"/>
      <c r="OH1227" s="2"/>
      <c r="OI1227" s="2"/>
      <c r="OJ1227" s="2"/>
      <c r="OK1227" s="2"/>
      <c r="OL1227" s="2"/>
      <c r="OM1227" s="2"/>
      <c r="ON1227" s="2"/>
      <c r="OO1227" s="2"/>
      <c r="OP1227" s="2"/>
      <c r="OQ1227" s="2"/>
      <c r="OR1227" s="2"/>
      <c r="OS1227" s="2"/>
      <c r="OT1227" s="2"/>
      <c r="OU1227" s="2"/>
      <c r="OV1227" s="2"/>
      <c r="OW1227" s="2"/>
      <c r="OX1227" s="2"/>
      <c r="OY1227" s="2"/>
      <c r="OZ1227" s="2"/>
      <c r="PA1227" s="2"/>
      <c r="PB1227" s="2"/>
      <c r="PC1227" s="2"/>
      <c r="PD1227" s="2"/>
      <c r="PE1227" s="2"/>
      <c r="PF1227" s="2"/>
      <c r="PG1227" s="2"/>
      <c r="PH1227" s="2"/>
      <c r="PI1227" s="2"/>
      <c r="PJ1227" s="2"/>
      <c r="PK1227" s="2"/>
      <c r="PL1227" s="2"/>
      <c r="PM1227" s="2"/>
      <c r="PN1227" s="2"/>
      <c r="PO1227" s="2"/>
      <c r="PP1227" s="2"/>
      <c r="PQ1227" s="2"/>
      <c r="PR1227" s="2"/>
      <c r="PS1227" s="2"/>
      <c r="PT1227" s="2"/>
      <c r="PU1227" s="2"/>
      <c r="PV1227" s="2"/>
      <c r="PW1227" s="2"/>
      <c r="PX1227" s="2"/>
      <c r="PY1227" s="2"/>
      <c r="PZ1227" s="2"/>
      <c r="QA1227" s="2"/>
      <c r="QB1227" s="2"/>
      <c r="QC1227" s="2"/>
      <c r="QD1227" s="2"/>
      <c r="QE1227" s="2"/>
      <c r="QF1227" s="2"/>
      <c r="QG1227" s="2"/>
      <c r="QH1227" s="2"/>
      <c r="QI1227" s="2"/>
      <c r="QJ1227" s="2"/>
      <c r="QK1227" s="2"/>
      <c r="QL1227" s="2"/>
      <c r="QM1227" s="2"/>
      <c r="QN1227" s="2"/>
      <c r="QO1227" s="2"/>
      <c r="QP1227" s="2"/>
      <c r="QQ1227" s="2"/>
      <c r="QR1227" s="2"/>
      <c r="QS1227" s="2"/>
      <c r="QT1227" s="2"/>
      <c r="QU1227" s="2"/>
      <c r="QV1227" s="2"/>
      <c r="QW1227" s="2"/>
      <c r="QX1227" s="2"/>
      <c r="QY1227" s="2"/>
      <c r="QZ1227" s="2"/>
      <c r="RA1227" s="2"/>
      <c r="RB1227" s="2"/>
      <c r="RC1227" s="2"/>
      <c r="RD1227" s="2"/>
      <c r="RE1227" s="2"/>
      <c r="RF1227" s="2"/>
      <c r="RG1227" s="2"/>
      <c r="RH1227" s="2"/>
      <c r="RI1227" s="2"/>
      <c r="RJ1227" s="2"/>
      <c r="RK1227" s="2"/>
      <c r="RL1227" s="2"/>
      <c r="RM1227" s="2"/>
      <c r="RN1227" s="2"/>
      <c r="RO1227" s="2"/>
      <c r="RP1227" s="2"/>
      <c r="RQ1227" s="2"/>
      <c r="RR1227" s="2"/>
      <c r="RS1227" s="2"/>
      <c r="RT1227" s="2"/>
      <c r="RU1227" s="2"/>
      <c r="RV1227" s="2"/>
      <c r="RW1227" s="2"/>
      <c r="RX1227" s="2"/>
      <c r="RY1227" s="2"/>
      <c r="RZ1227" s="2"/>
      <c r="SA1227" s="2"/>
      <c r="SB1227" s="2"/>
      <c r="SC1227" s="2"/>
      <c r="SD1227" s="2"/>
      <c r="SE1227" s="2"/>
      <c r="SF1227" s="2"/>
      <c r="SG1227" s="2"/>
      <c r="SH1227" s="2"/>
      <c r="SI1227" s="2"/>
      <c r="SJ1227" s="2"/>
      <c r="SK1227" s="2"/>
      <c r="SL1227" s="2"/>
      <c r="SM1227" s="2"/>
      <c r="SN1227" s="2"/>
      <c r="SO1227" s="2"/>
      <c r="SP1227" s="2"/>
      <c r="SQ1227" s="2"/>
      <c r="SR1227" s="2"/>
      <c r="SS1227" s="2"/>
      <c r="ST1227" s="2"/>
      <c r="SU1227" s="2"/>
      <c r="SV1227" s="2"/>
      <c r="SW1227" s="2"/>
      <c r="SX1227" s="2"/>
      <c r="SY1227" s="2"/>
      <c r="SZ1227" s="2"/>
      <c r="TA1227" s="2"/>
      <c r="TB1227" s="2"/>
      <c r="TC1227" s="2"/>
      <c r="TD1227" s="2"/>
      <c r="TE1227" s="2"/>
      <c r="TF1227" s="2"/>
      <c r="TG1227" s="2"/>
      <c r="TH1227" s="2"/>
      <c r="TI1227" s="2"/>
      <c r="TJ1227" s="2"/>
      <c r="TK1227" s="2"/>
      <c r="TL1227" s="2"/>
      <c r="TM1227" s="2"/>
      <c r="TN1227" s="2"/>
      <c r="TO1227" s="2"/>
      <c r="TP1227" s="2"/>
      <c r="TQ1227" s="2"/>
      <c r="TR1227" s="2"/>
      <c r="TS1227" s="2"/>
      <c r="TT1227" s="2"/>
      <c r="TU1227" s="2"/>
      <c r="TV1227" s="2"/>
      <c r="TW1227" s="2"/>
      <c r="TX1227" s="2"/>
      <c r="TY1227" s="2"/>
      <c r="TZ1227" s="2"/>
      <c r="UA1227" s="2"/>
      <c r="UB1227" s="2"/>
      <c r="UC1227" s="2"/>
      <c r="UD1227" s="2"/>
      <c r="UE1227" s="2"/>
      <c r="UF1227" s="2"/>
      <c r="UG1227" s="2"/>
      <c r="UH1227" s="2"/>
      <c r="UI1227" s="2"/>
      <c r="UJ1227" s="2"/>
      <c r="UK1227" s="2"/>
      <c r="UL1227" s="2"/>
      <c r="UM1227" s="2"/>
      <c r="UN1227" s="2"/>
      <c r="UO1227" s="2"/>
      <c r="UP1227" s="2"/>
      <c r="UQ1227" s="2"/>
      <c r="UR1227" s="2"/>
      <c r="US1227" s="2"/>
      <c r="UT1227" s="2"/>
      <c r="UU1227" s="2"/>
      <c r="UV1227" s="2"/>
      <c r="UW1227" s="2"/>
      <c r="UX1227" s="2"/>
      <c r="UY1227" s="2"/>
      <c r="UZ1227" s="2"/>
      <c r="VA1227" s="2"/>
      <c r="VB1227" s="2"/>
      <c r="VC1227" s="2"/>
      <c r="VD1227" s="2"/>
      <c r="VE1227" s="2"/>
      <c r="VF1227" s="2"/>
      <c r="VG1227" s="2"/>
      <c r="VH1227" s="2"/>
      <c r="VI1227" s="2"/>
      <c r="VJ1227" s="2"/>
      <c r="VK1227" s="2"/>
      <c r="VL1227" s="2"/>
      <c r="VM1227" s="2"/>
      <c r="VN1227" s="2"/>
      <c r="VO1227" s="2"/>
      <c r="VP1227" s="2"/>
      <c r="VQ1227" s="2"/>
      <c r="VR1227" s="2"/>
      <c r="VS1227" s="2"/>
      <c r="VT1227" s="2"/>
      <c r="VU1227" s="2"/>
      <c r="VV1227" s="2"/>
      <c r="VW1227" s="2"/>
      <c r="VX1227" s="2"/>
      <c r="VY1227" s="2"/>
      <c r="VZ1227" s="2"/>
      <c r="WA1227" s="2"/>
      <c r="WB1227" s="2"/>
      <c r="WC1227" s="2"/>
      <c r="WD1227" s="2"/>
      <c r="WE1227" s="2"/>
      <c r="WF1227" s="2"/>
      <c r="WG1227" s="2"/>
      <c r="WH1227" s="2"/>
      <c r="WI1227" s="2"/>
      <c r="WJ1227" s="2"/>
      <c r="WK1227" s="2"/>
      <c r="WL1227" s="2"/>
      <c r="WM1227" s="2"/>
      <c r="WN1227" s="2"/>
      <c r="WO1227" s="2"/>
      <c r="WP1227" s="2"/>
      <c r="WQ1227" s="2"/>
      <c r="WR1227" s="2"/>
      <c r="WS1227" s="2"/>
      <c r="WT1227" s="2"/>
      <c r="WU1227" s="2"/>
      <c r="WV1227" s="2"/>
      <c r="WW1227" s="2"/>
      <c r="WX1227" s="2"/>
      <c r="WY1227" s="2"/>
      <c r="WZ1227" s="2"/>
      <c r="XA1227" s="2"/>
      <c r="XB1227" s="2"/>
      <c r="XC1227" s="2"/>
      <c r="XD1227" s="2"/>
      <c r="XE1227" s="2"/>
      <c r="XF1227" s="2"/>
      <c r="XG1227" s="2"/>
      <c r="XH1227" s="2"/>
      <c r="XI1227" s="2"/>
      <c r="XJ1227" s="2"/>
      <c r="XK1227" s="2"/>
      <c r="XL1227" s="2"/>
      <c r="XM1227" s="2"/>
      <c r="XN1227" s="2"/>
      <c r="XO1227" s="2"/>
      <c r="XP1227" s="2"/>
      <c r="XQ1227" s="2"/>
      <c r="XR1227" s="2"/>
      <c r="XS1227" s="2"/>
      <c r="XT1227" s="2"/>
      <c r="XU1227" s="2"/>
      <c r="XV1227" s="2"/>
      <c r="XW1227" s="2"/>
      <c r="XX1227" s="2"/>
      <c r="XY1227" s="2"/>
      <c r="XZ1227" s="2"/>
      <c r="YA1227" s="2"/>
      <c r="YB1227" s="2"/>
      <c r="YC1227" s="2"/>
      <c r="YD1227" s="2"/>
      <c r="YE1227" s="2"/>
      <c r="YF1227" s="2"/>
      <c r="YG1227" s="2"/>
      <c r="YH1227" s="2"/>
      <c r="YI1227" s="2"/>
      <c r="YJ1227" s="2"/>
      <c r="YK1227" s="2"/>
      <c r="YL1227" s="2"/>
      <c r="YM1227" s="2"/>
      <c r="YN1227" s="2"/>
      <c r="YO1227" s="2"/>
      <c r="YP1227" s="2"/>
      <c r="YQ1227" s="2"/>
      <c r="YR1227" s="2"/>
      <c r="YS1227" s="2"/>
      <c r="YT1227" s="2"/>
      <c r="YU1227" s="2"/>
      <c r="YV1227" s="2"/>
      <c r="YW1227" s="2"/>
      <c r="YX1227" s="2"/>
      <c r="YY1227" s="2"/>
      <c r="YZ1227" s="2"/>
      <c r="ZA1227" s="2"/>
      <c r="ZB1227" s="2"/>
      <c r="ZC1227" s="2"/>
      <c r="ZD1227" s="2"/>
      <c r="ZE1227" s="2"/>
      <c r="ZF1227" s="2"/>
      <c r="ZG1227" s="2"/>
      <c r="ZH1227" s="2"/>
      <c r="ZI1227" s="2"/>
      <c r="ZJ1227" s="2"/>
      <c r="ZK1227" s="2"/>
      <c r="ZL1227" s="2"/>
      <c r="ZM1227" s="2"/>
      <c r="ZN1227" s="2"/>
      <c r="ZO1227" s="2"/>
      <c r="ZP1227" s="2"/>
      <c r="ZQ1227" s="2"/>
      <c r="ZR1227" s="2"/>
      <c r="ZS1227" s="2"/>
      <c r="ZT1227" s="2"/>
      <c r="ZU1227" s="2"/>
      <c r="ZV1227" s="2"/>
      <c r="ZW1227" s="2"/>
      <c r="ZX1227" s="2"/>
      <c r="ZY1227" s="2"/>
      <c r="ZZ1227" s="2"/>
      <c r="AAA1227" s="2"/>
      <c r="AAB1227" s="2"/>
      <c r="AAC1227" s="2"/>
      <c r="AAD1227" s="2"/>
      <c r="AAE1227" s="2"/>
      <c r="AAF1227" s="2"/>
      <c r="AAG1227" s="2"/>
      <c r="AAH1227" s="2"/>
      <c r="AAI1227" s="2"/>
      <c r="AAJ1227" s="2"/>
      <c r="AAK1227" s="2"/>
      <c r="AAL1227" s="2"/>
      <c r="AAM1227" s="2"/>
      <c r="AAN1227" s="2"/>
      <c r="AAO1227" s="2"/>
      <c r="AAP1227" s="2"/>
      <c r="AAQ1227" s="2"/>
      <c r="AAR1227" s="2"/>
      <c r="AAS1227" s="2"/>
      <c r="AAT1227" s="2"/>
      <c r="AAU1227" s="2"/>
      <c r="AAV1227" s="2"/>
      <c r="AAW1227" s="2"/>
      <c r="AAX1227" s="2"/>
      <c r="AAY1227" s="2"/>
      <c r="AAZ1227" s="2"/>
      <c r="ABA1227" s="2"/>
      <c r="ABB1227" s="2"/>
      <c r="ABC1227" s="2"/>
      <c r="ABD1227" s="2"/>
      <c r="ABE1227" s="2"/>
      <c r="ABF1227" s="2"/>
      <c r="ABG1227" s="2"/>
      <c r="ABH1227" s="2"/>
      <c r="ABI1227" s="2"/>
      <c r="ABJ1227" s="2"/>
      <c r="ABK1227" s="2"/>
      <c r="ABL1227" s="2"/>
      <c r="ABM1227" s="2"/>
      <c r="ABN1227" s="2"/>
      <c r="ABO1227" s="2"/>
      <c r="ABP1227" s="2"/>
      <c r="ABQ1227" s="2"/>
      <c r="ABR1227" s="2"/>
      <c r="ABS1227" s="2"/>
      <c r="ABT1227" s="2"/>
      <c r="ABU1227" s="2"/>
      <c r="ABV1227" s="2"/>
      <c r="ABW1227" s="2"/>
      <c r="ABX1227" s="2"/>
      <c r="ABY1227" s="2"/>
      <c r="ABZ1227" s="2"/>
      <c r="ACA1227" s="2"/>
      <c r="ACB1227" s="2"/>
      <c r="ACC1227" s="2"/>
      <c r="ACD1227" s="2"/>
      <c r="ACE1227" s="2"/>
      <c r="ACF1227" s="2"/>
      <c r="ACG1227" s="2"/>
      <c r="ACH1227" s="2"/>
      <c r="ACI1227" s="2"/>
      <c r="ACJ1227" s="2"/>
      <c r="ACK1227" s="2"/>
      <c r="ACL1227" s="2"/>
      <c r="ACM1227" s="2"/>
      <c r="ACN1227" s="2"/>
      <c r="ACO1227" s="2"/>
      <c r="ACP1227" s="2"/>
      <c r="ACQ1227" s="2"/>
      <c r="ACR1227" s="2"/>
      <c r="ACS1227" s="2"/>
      <c r="ACT1227" s="2"/>
      <c r="ACU1227" s="2"/>
      <c r="ACV1227" s="2"/>
      <c r="ACW1227" s="2"/>
      <c r="ACX1227" s="2"/>
      <c r="ACY1227" s="2"/>
      <c r="ACZ1227" s="2"/>
      <c r="ADA1227" s="2"/>
      <c r="ADB1227" s="2"/>
      <c r="ADC1227" s="2"/>
      <c r="ADD1227" s="2"/>
      <c r="ADE1227" s="2"/>
      <c r="ADF1227" s="2"/>
      <c r="ADG1227" s="2"/>
      <c r="ADH1227" s="2"/>
      <c r="ADI1227" s="2"/>
      <c r="ADJ1227" s="2"/>
      <c r="ADK1227" s="2"/>
      <c r="ADL1227" s="2"/>
      <c r="ADM1227" s="2"/>
      <c r="ADN1227" s="2"/>
      <c r="ADO1227" s="2"/>
      <c r="ADP1227" s="2"/>
      <c r="ADQ1227" s="2"/>
      <c r="ADR1227" s="2"/>
      <c r="ADS1227" s="2"/>
      <c r="ADT1227" s="2"/>
      <c r="ADU1227" s="2"/>
      <c r="ADV1227" s="2"/>
      <c r="ADW1227" s="2"/>
      <c r="ADX1227" s="2"/>
      <c r="ADY1227" s="2"/>
      <c r="ADZ1227" s="2"/>
      <c r="AEA1227" s="2"/>
      <c r="AEB1227" s="2"/>
      <c r="AEC1227" s="2"/>
      <c r="AED1227" s="2"/>
      <c r="AEE1227" s="2"/>
      <c r="AEF1227" s="2"/>
      <c r="AEG1227" s="2"/>
      <c r="AEH1227" s="2"/>
      <c r="AEI1227" s="2"/>
      <c r="AEJ1227" s="2"/>
      <c r="AEK1227" s="2"/>
      <c r="AEL1227" s="2"/>
      <c r="AEM1227" s="2"/>
      <c r="AEN1227" s="2"/>
      <c r="AEO1227" s="2"/>
      <c r="AEP1227" s="2"/>
      <c r="AEQ1227" s="2"/>
      <c r="AER1227" s="2"/>
      <c r="AES1227" s="2"/>
      <c r="AET1227" s="2"/>
      <c r="AEU1227" s="2"/>
      <c r="AEV1227" s="2"/>
      <c r="AEW1227" s="2"/>
      <c r="AEX1227" s="2"/>
      <c r="AEY1227" s="2"/>
      <c r="AEZ1227" s="2"/>
      <c r="AFA1227" s="2"/>
      <c r="AFB1227" s="2"/>
      <c r="AFC1227" s="2"/>
      <c r="AFD1227" s="2"/>
      <c r="AFE1227" s="2"/>
      <c r="AFF1227" s="2"/>
      <c r="AFG1227" s="2"/>
      <c r="AFH1227" s="2"/>
      <c r="AFI1227" s="2"/>
      <c r="AFJ1227" s="2"/>
      <c r="AFK1227" s="2"/>
      <c r="AFL1227" s="2"/>
      <c r="AFM1227" s="2"/>
      <c r="AFN1227" s="2"/>
      <c r="AFO1227" s="2"/>
      <c r="AFP1227" s="2"/>
      <c r="AFQ1227" s="2"/>
      <c r="AFR1227" s="2"/>
      <c r="AFS1227" s="2"/>
      <c r="AFT1227" s="2"/>
      <c r="AFU1227" s="2"/>
      <c r="AFV1227" s="2"/>
      <c r="AFW1227" s="2"/>
      <c r="AFX1227" s="2"/>
      <c r="AFY1227" s="2"/>
      <c r="AFZ1227" s="2"/>
      <c r="AGA1227" s="2"/>
      <c r="AGB1227" s="2"/>
      <c r="AGC1227" s="2"/>
      <c r="AGD1227" s="2"/>
      <c r="AGE1227" s="2"/>
      <c r="AGF1227" s="2"/>
      <c r="AGG1227" s="2"/>
      <c r="AGH1227" s="2"/>
      <c r="AGI1227" s="2"/>
      <c r="AGJ1227" s="2"/>
      <c r="AGK1227" s="2"/>
      <c r="AGL1227" s="2"/>
      <c r="AGM1227" s="2"/>
      <c r="AGN1227" s="2"/>
      <c r="AGO1227" s="2"/>
      <c r="AGP1227" s="2"/>
      <c r="AGQ1227" s="2"/>
      <c r="AGR1227" s="2"/>
      <c r="AGS1227" s="2"/>
      <c r="AGT1227" s="2"/>
      <c r="AGU1227" s="2"/>
      <c r="AGV1227" s="2"/>
      <c r="AGW1227" s="2"/>
      <c r="AGX1227" s="2"/>
      <c r="AGY1227" s="2"/>
      <c r="AGZ1227" s="2"/>
      <c r="AHA1227" s="2"/>
      <c r="AHB1227" s="2"/>
      <c r="AHC1227" s="2"/>
      <c r="AHD1227" s="2"/>
      <c r="AHE1227" s="2"/>
      <c r="AHF1227" s="2"/>
      <c r="AHG1227" s="2"/>
      <c r="AHH1227" s="2"/>
      <c r="AHI1227" s="2"/>
      <c r="AHJ1227" s="2"/>
      <c r="AHK1227" s="2"/>
      <c r="AHL1227" s="2"/>
      <c r="AHM1227" s="2"/>
      <c r="AHN1227" s="2"/>
      <c r="AHO1227" s="2"/>
      <c r="AHP1227" s="2"/>
      <c r="AHQ1227" s="2"/>
      <c r="AHR1227" s="2"/>
      <c r="AHS1227" s="2"/>
      <c r="AHT1227" s="2"/>
      <c r="AHU1227" s="2"/>
      <c r="AHV1227" s="2"/>
      <c r="AHW1227" s="2"/>
      <c r="AHX1227" s="2"/>
      <c r="AHY1227" s="2"/>
      <c r="AHZ1227" s="2"/>
      <c r="AIA1227" s="2"/>
      <c r="AIB1227" s="2"/>
      <c r="AIC1227" s="2"/>
      <c r="AID1227" s="2"/>
      <c r="AIE1227" s="2"/>
      <c r="AIF1227" s="2"/>
      <c r="AIG1227" s="2"/>
      <c r="AIH1227" s="2"/>
      <c r="AII1227" s="2"/>
      <c r="AIJ1227" s="2"/>
      <c r="AIK1227" s="2"/>
      <c r="AIL1227" s="2"/>
      <c r="AIM1227" s="2"/>
      <c r="AIN1227" s="2"/>
      <c r="AIO1227" s="2"/>
      <c r="AIP1227" s="2"/>
      <c r="AIQ1227" s="2"/>
      <c r="AIR1227" s="2"/>
      <c r="AIS1227" s="2"/>
      <c r="AIT1227" s="2"/>
      <c r="AIU1227" s="2"/>
      <c r="AIV1227" s="2"/>
      <c r="AIW1227" s="2"/>
      <c r="AIX1227" s="2"/>
      <c r="AIY1227" s="2"/>
      <c r="AIZ1227" s="2"/>
      <c r="AJA1227" s="2"/>
      <c r="AJB1227" s="2"/>
      <c r="AJC1227" s="2"/>
      <c r="AJD1227" s="2"/>
      <c r="AJE1227" s="2"/>
      <c r="AJF1227" s="2"/>
      <c r="AJG1227" s="2"/>
      <c r="AJH1227" s="2"/>
      <c r="AJI1227" s="2"/>
      <c r="AJJ1227" s="2"/>
      <c r="AJK1227" s="2"/>
      <c r="AJL1227" s="2"/>
      <c r="AJM1227" s="2"/>
      <c r="AJN1227" s="2"/>
      <c r="AJO1227" s="2"/>
      <c r="AJP1227" s="2"/>
      <c r="AJQ1227" s="2"/>
      <c r="AJR1227" s="2"/>
      <c r="AJS1227" s="2"/>
      <c r="AJT1227" s="2"/>
      <c r="AJU1227" s="2"/>
      <c r="AJV1227" s="2"/>
      <c r="AJW1227" s="2"/>
      <c r="AJX1227" s="2"/>
      <c r="AJY1227" s="2"/>
      <c r="AJZ1227" s="2"/>
      <c r="AKA1227" s="2"/>
      <c r="AKB1227" s="2"/>
      <c r="AKC1227" s="2"/>
      <c r="AKD1227" s="2"/>
      <c r="AKE1227" s="2"/>
      <c r="AKF1227" s="2"/>
      <c r="AKG1227" s="2"/>
      <c r="AKH1227" s="2"/>
      <c r="AKI1227" s="2"/>
      <c r="AKJ1227" s="2"/>
      <c r="AKK1227" s="2"/>
      <c r="AKL1227" s="2"/>
      <c r="AKM1227" s="2"/>
      <c r="AKN1227" s="2"/>
      <c r="AKO1227" s="2"/>
      <c r="AKP1227" s="2"/>
      <c r="AKQ1227" s="2"/>
      <c r="AKR1227" s="2"/>
      <c r="AKS1227" s="2"/>
      <c r="AKT1227" s="2"/>
      <c r="AKU1227" s="2"/>
      <c r="AKV1227" s="2"/>
      <c r="AKW1227" s="2"/>
      <c r="AKX1227" s="2"/>
      <c r="AKY1227" s="2"/>
      <c r="AKZ1227" s="2"/>
      <c r="ALA1227" s="2"/>
      <c r="ALB1227" s="2"/>
      <c r="ALC1227" s="2"/>
      <c r="ALD1227" s="2"/>
      <c r="ALE1227" s="2"/>
      <c r="ALF1227" s="2"/>
      <c r="ALG1227" s="2"/>
      <c r="ALH1227" s="2"/>
      <c r="ALI1227" s="6"/>
      <c r="ALJ1227" s="6"/>
      <c r="ALK1227" s="6"/>
      <c r="ALL1227" s="6"/>
      <c r="ALM1227" s="6"/>
      <c r="ALN1227" s="6"/>
      <c r="ALO1227" s="6"/>
      <c r="ALP1227" s="6"/>
      <c r="ALQ1227" s="6"/>
      <c r="ALR1227" s="6"/>
      <c r="ALS1227" s="6"/>
      <c r="ALT1227" s="6"/>
      <c r="ALU1227" s="6"/>
      <c r="ALV1227" s="6"/>
      <c r="ALW1227" s="6"/>
      <c r="ALX1227" s="6"/>
      <c r="ALY1227" s="6"/>
      <c r="ALZ1227" s="6"/>
      <c r="AMA1227" s="6"/>
      <c r="AMB1227" s="6"/>
      <c r="AMC1227" s="6"/>
      <c r="AMD1227" s="6"/>
      <c r="AME1227" s="6"/>
      <c r="AMF1227" s="6"/>
      <c r="AMG1227" s="6"/>
      <c r="AMH1227" s="6"/>
      <c r="AMI1227" s="6"/>
      <c r="AMJ1227" s="6"/>
      <c r="AMK1227" s="6"/>
      <c r="AML1227" s="6"/>
      <c r="AMM1227" s="6"/>
    </row>
    <row r="1228" spans="1:1027" s="72" customFormat="1" ht="18.75">
      <c r="A1228" s="8">
        <v>45082</v>
      </c>
      <c r="B1228" s="32">
        <f t="shared" si="631"/>
        <v>0.78378378378378377</v>
      </c>
      <c r="C1228" s="73">
        <f t="shared" si="654"/>
        <v>0.59452054794520559</v>
      </c>
      <c r="D1228" s="73">
        <f t="shared" si="632"/>
        <v>0.54500000000000004</v>
      </c>
      <c r="E1228" s="73">
        <f t="shared" si="633"/>
        <v>0.72411569374084328</v>
      </c>
      <c r="F1228" s="73">
        <f t="shared" si="634"/>
        <v>0.77391304347826106</v>
      </c>
      <c r="G1228" s="73">
        <f t="shared" si="635"/>
        <v>0.2</v>
      </c>
      <c r="H1228" s="73">
        <f t="shared" si="636"/>
        <v>0.2</v>
      </c>
      <c r="I1228" s="73">
        <f t="shared" si="637"/>
        <v>0.15504322766570605</v>
      </c>
      <c r="J1228" s="73">
        <f t="shared" si="638"/>
        <v>0.26666666666666672</v>
      </c>
      <c r="K1228" s="73">
        <f t="shared" si="639"/>
        <v>-6.9565217391304335E-2</v>
      </c>
      <c r="L1228" s="73">
        <f t="shared" si="640"/>
        <v>0</v>
      </c>
      <c r="M1228" s="73">
        <f t="shared" si="641"/>
        <v>0</v>
      </c>
      <c r="N1228" s="73">
        <f t="shared" si="642"/>
        <v>0.70645213193885747</v>
      </c>
      <c r="O1228" s="73">
        <f t="shared" si="643"/>
        <v>0.31404958677685951</v>
      </c>
      <c r="P1228" s="73">
        <f t="shared" si="644"/>
        <v>0.19277108433734941</v>
      </c>
      <c r="Q1228" s="73">
        <f t="shared" si="645"/>
        <v>0.2</v>
      </c>
      <c r="R1228" s="73">
        <f t="shared" si="646"/>
        <v>0.2</v>
      </c>
      <c r="S1228" s="73">
        <f t="shared" si="647"/>
        <v>0.2</v>
      </c>
      <c r="T1228" s="73">
        <f t="shared" si="648"/>
        <v>0.2</v>
      </c>
      <c r="U1228" s="73">
        <f t="shared" si="649"/>
        <v>0.2</v>
      </c>
      <c r="V1228" s="73">
        <f t="shared" si="650"/>
        <v>0.20396452790818989</v>
      </c>
      <c r="W1228" s="103">
        <v>0.25299312282158004</v>
      </c>
      <c r="X1228" s="2"/>
      <c r="Y1228" s="2"/>
      <c r="Z1228" s="2"/>
      <c r="AA1228" s="2"/>
      <c r="AB1228" s="2"/>
      <c r="AC1228" s="2">
        <v>-3.6314908391450835</v>
      </c>
      <c r="AD1228" s="2"/>
      <c r="AE1228" s="2"/>
      <c r="AF1228" s="2"/>
      <c r="AG1228" s="5"/>
      <c r="AH1228" s="5"/>
      <c r="AI1228" s="5"/>
      <c r="AJ1228" s="2"/>
      <c r="AK1228" s="2"/>
      <c r="AL1228" s="36">
        <f t="shared" si="655"/>
        <v>23.226189298783506</v>
      </c>
      <c r="AM1228" s="36">
        <f t="shared" si="651"/>
        <v>23.226189298783503</v>
      </c>
      <c r="AN1228" s="4">
        <v>71</v>
      </c>
      <c r="AO1228" s="4"/>
      <c r="AP1228" s="4"/>
      <c r="AQ1228" s="4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2"/>
      <c r="BC1228" s="3"/>
      <c r="BD1228" s="47"/>
      <c r="BE1228" s="2"/>
      <c r="BF1228" s="2"/>
      <c r="BG1228" s="2"/>
      <c r="BH1228" s="89">
        <v>15</v>
      </c>
      <c r="BI1228" s="47">
        <f t="shared" si="656"/>
        <v>85</v>
      </c>
      <c r="BJ1228" s="71">
        <v>0</v>
      </c>
      <c r="BK1228" s="3">
        <v>0</v>
      </c>
      <c r="BL1228" s="49">
        <v>0</v>
      </c>
      <c r="BM1228" s="49">
        <v>0</v>
      </c>
      <c r="BN1228" s="49">
        <v>0</v>
      </c>
      <c r="BO1228" s="49">
        <v>0</v>
      </c>
      <c r="BP1228" s="49">
        <v>0</v>
      </c>
      <c r="BQ1228" s="49">
        <v>0</v>
      </c>
      <c r="BR1228" s="49">
        <v>0</v>
      </c>
      <c r="BS1228" s="3">
        <f t="shared" si="652"/>
        <v>0</v>
      </c>
      <c r="BT1228" s="2">
        <f t="shared" si="653"/>
        <v>100</v>
      </c>
      <c r="BU1228" s="2"/>
      <c r="BV1228" s="37">
        <v>36.299488465715399</v>
      </c>
      <c r="BW1228" s="37"/>
      <c r="BX1228" s="37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  <c r="DE1228" s="2"/>
      <c r="DF1228" s="2"/>
      <c r="DG1228" s="2"/>
      <c r="DH1228" s="38"/>
      <c r="DI1228" s="38"/>
      <c r="DJ1228" s="38"/>
      <c r="DK1228" s="2"/>
      <c r="DL1228" s="2"/>
      <c r="DM1228" s="2"/>
      <c r="DN1228" s="2"/>
      <c r="DO1228" s="2"/>
      <c r="DP1228" s="2"/>
      <c r="DQ1228" s="2"/>
      <c r="DR1228" s="2"/>
      <c r="DS1228" s="2"/>
      <c r="DT1228" s="2"/>
      <c r="DU1228" s="2"/>
      <c r="DV1228" s="2"/>
      <c r="DW1228" s="2"/>
      <c r="DX1228" s="2"/>
      <c r="DY1228" s="2"/>
      <c r="DZ1228" s="2"/>
      <c r="EA1228" s="2"/>
      <c r="EB1228" s="2"/>
      <c r="EC1228" s="2"/>
      <c r="ED1228" s="2"/>
      <c r="EE1228" s="2"/>
      <c r="EF1228" s="2"/>
      <c r="EG1228" s="2"/>
      <c r="EH1228" s="2"/>
      <c r="EI1228" s="2"/>
      <c r="EJ1228" s="2"/>
      <c r="EK1228" s="2"/>
      <c r="EL1228" s="2"/>
      <c r="EM1228" s="2"/>
      <c r="EN1228" s="2"/>
      <c r="EO1228" s="2"/>
      <c r="EP1228" s="2"/>
      <c r="EQ1228" s="2"/>
      <c r="ER1228" s="2"/>
      <c r="ES1228" s="2"/>
      <c r="ET1228" s="2"/>
      <c r="EU1228" s="2"/>
      <c r="EV1228" s="2"/>
      <c r="EW1228" s="2"/>
      <c r="EX1228" s="2"/>
      <c r="EY1228" s="2"/>
      <c r="EZ1228" s="2"/>
      <c r="FA1228" s="2"/>
      <c r="FB1228" s="2"/>
      <c r="FC1228" s="2"/>
      <c r="FD1228" s="2"/>
      <c r="FE1228" s="2"/>
      <c r="FF1228" s="2"/>
      <c r="FG1228" s="2"/>
      <c r="FH1228" s="2"/>
      <c r="FI1228" s="2"/>
      <c r="FJ1228" s="2"/>
      <c r="FK1228" s="2"/>
      <c r="FL1228" s="2"/>
      <c r="FM1228" s="2"/>
      <c r="FN1228" s="2"/>
      <c r="FO1228" s="2"/>
      <c r="FP1228" s="2"/>
      <c r="FQ1228" s="2"/>
      <c r="FR1228" s="2"/>
      <c r="FS1228" s="2"/>
      <c r="FT1228" s="2"/>
      <c r="FU1228" s="2"/>
      <c r="FV1228" s="2"/>
      <c r="FW1228" s="2"/>
      <c r="FX1228" s="2"/>
      <c r="FY1228" s="2"/>
      <c r="FZ1228" s="2"/>
      <c r="GA1228" s="2"/>
      <c r="GB1228" s="2"/>
      <c r="GC1228" s="2"/>
      <c r="GD1228" s="2"/>
      <c r="GE1228" s="2"/>
      <c r="GF1228" s="2"/>
      <c r="GG1228" s="2"/>
      <c r="GH1228" s="2"/>
      <c r="GI1228" s="2"/>
      <c r="GJ1228" s="2"/>
      <c r="GK1228" s="2"/>
      <c r="GL1228" s="2"/>
      <c r="GM1228" s="2"/>
      <c r="GN1228" s="2"/>
      <c r="GO1228" s="2"/>
      <c r="GP1228" s="2"/>
      <c r="GQ1228" s="2"/>
      <c r="GR1228" s="2"/>
      <c r="GS1228" s="2"/>
      <c r="GT1228" s="2"/>
      <c r="GU1228" s="2"/>
      <c r="GV1228" s="2"/>
      <c r="GW1228" s="2"/>
      <c r="GX1228" s="2"/>
      <c r="GY1228" s="2"/>
      <c r="GZ1228" s="2"/>
      <c r="HA1228" s="2"/>
      <c r="HB1228" s="2"/>
      <c r="HC1228" s="2"/>
      <c r="HD1228" s="2"/>
      <c r="HE1228" s="2"/>
      <c r="HF1228" s="2"/>
      <c r="HG1228" s="2"/>
      <c r="HH1228" s="2"/>
      <c r="HI1228" s="2"/>
      <c r="HJ1228" s="2"/>
      <c r="HK1228" s="2"/>
      <c r="HL1228" s="2"/>
      <c r="HM1228" s="2"/>
      <c r="HN1228" s="2"/>
      <c r="HO1228" s="2"/>
      <c r="HP1228" s="2"/>
      <c r="HQ1228" s="2"/>
      <c r="HR1228" s="2"/>
      <c r="HS1228" s="2"/>
      <c r="HT1228" s="2"/>
      <c r="HU1228" s="2"/>
      <c r="HV1228" s="2"/>
      <c r="HW1228" s="2"/>
      <c r="HX1228" s="2"/>
      <c r="HY1228" s="2"/>
      <c r="HZ1228" s="2"/>
      <c r="IA1228" s="2"/>
      <c r="IB1228" s="2"/>
      <c r="IC1228" s="2"/>
      <c r="ID1228" s="2"/>
      <c r="IE1228" s="2"/>
      <c r="IF1228" s="2"/>
      <c r="IG1228" s="2"/>
      <c r="IH1228" s="2"/>
      <c r="II1228" s="2"/>
      <c r="IJ1228" s="2"/>
      <c r="IK1228" s="2"/>
      <c r="IL1228" s="2"/>
      <c r="IM1228" s="2"/>
      <c r="IN1228" s="2"/>
      <c r="IO1228" s="2"/>
      <c r="IP1228" s="2"/>
      <c r="IQ1228" s="2"/>
      <c r="IR1228" s="2"/>
      <c r="IS1228" s="2"/>
      <c r="IT1228" s="2"/>
      <c r="IU1228" s="2"/>
      <c r="IV1228" s="2"/>
      <c r="IW1228" s="2"/>
      <c r="IX1228" s="2"/>
      <c r="IY1228" s="2"/>
      <c r="IZ1228" s="2"/>
      <c r="JA1228" s="2"/>
      <c r="JB1228" s="2"/>
      <c r="JC1228" s="2"/>
      <c r="JD1228" s="2"/>
      <c r="JE1228" s="2"/>
      <c r="JF1228" s="2"/>
      <c r="JG1228" s="2"/>
      <c r="JH1228" s="2"/>
      <c r="JI1228" s="2"/>
      <c r="JJ1228" s="2"/>
      <c r="JK1228" s="2"/>
      <c r="JL1228" s="2"/>
      <c r="JM1228" s="2"/>
      <c r="JN1228" s="2"/>
      <c r="JO1228" s="2"/>
      <c r="JP1228" s="2"/>
      <c r="JQ1228" s="2"/>
      <c r="JR1228" s="2"/>
      <c r="JS1228" s="2"/>
      <c r="JT1228" s="2"/>
      <c r="JU1228" s="2"/>
      <c r="JV1228" s="2"/>
      <c r="JW1228" s="2"/>
      <c r="JX1228" s="2"/>
      <c r="JY1228" s="2"/>
      <c r="JZ1228" s="2"/>
      <c r="KA1228" s="2"/>
      <c r="KB1228" s="2"/>
      <c r="KC1228" s="2"/>
      <c r="KD1228" s="2"/>
      <c r="KE1228" s="2"/>
      <c r="KF1228" s="2"/>
      <c r="KG1228" s="2"/>
      <c r="KH1228" s="2"/>
      <c r="KI1228" s="2"/>
      <c r="KJ1228" s="2"/>
      <c r="KK1228" s="2"/>
      <c r="KL1228" s="2"/>
      <c r="KM1228" s="2"/>
      <c r="KN1228" s="2"/>
      <c r="KO1228" s="2"/>
      <c r="KP1228" s="2"/>
      <c r="KQ1228" s="2"/>
      <c r="KR1228" s="2"/>
      <c r="KS1228" s="2"/>
      <c r="KT1228" s="2"/>
      <c r="KU1228" s="2"/>
      <c r="KV1228" s="2"/>
      <c r="KW1228" s="2"/>
      <c r="KX1228" s="2"/>
      <c r="KY1228" s="2"/>
      <c r="KZ1228" s="2"/>
      <c r="LA1228" s="2"/>
      <c r="LB1228" s="2"/>
      <c r="LC1228" s="2"/>
      <c r="LD1228" s="2"/>
      <c r="LE1228" s="2"/>
      <c r="LF1228" s="2"/>
      <c r="LG1228" s="2"/>
      <c r="LH1228" s="2"/>
      <c r="LI1228" s="2"/>
      <c r="LJ1228" s="2"/>
      <c r="LK1228" s="2"/>
      <c r="LL1228" s="2"/>
      <c r="LM1228" s="2"/>
      <c r="LN1228" s="2"/>
      <c r="LO1228" s="2"/>
      <c r="LP1228" s="2"/>
      <c r="LQ1228" s="2"/>
      <c r="LR1228" s="2"/>
      <c r="LS1228" s="2"/>
      <c r="LT1228" s="2"/>
      <c r="LU1228" s="2"/>
      <c r="LV1228" s="2"/>
      <c r="LW1228" s="2"/>
      <c r="LX1228" s="2"/>
      <c r="LY1228" s="2"/>
      <c r="LZ1228" s="2"/>
      <c r="MA1228" s="2"/>
      <c r="MB1228" s="2"/>
      <c r="MC1228" s="2"/>
      <c r="MD1228" s="2"/>
      <c r="ME1228" s="2"/>
      <c r="MF1228" s="2"/>
      <c r="MG1228" s="2"/>
      <c r="MH1228" s="2"/>
      <c r="MI1228" s="2"/>
      <c r="MJ1228" s="2"/>
      <c r="MK1228" s="2"/>
      <c r="ML1228" s="2"/>
      <c r="MM1228" s="2"/>
      <c r="MN1228" s="2"/>
      <c r="MO1228" s="2"/>
      <c r="MP1228" s="2"/>
      <c r="MQ1228" s="2"/>
      <c r="MR1228" s="2"/>
      <c r="MS1228" s="2"/>
      <c r="MT1228" s="2"/>
      <c r="MU1228" s="2"/>
      <c r="MV1228" s="2"/>
      <c r="MW1228" s="2"/>
      <c r="MX1228" s="2"/>
      <c r="MY1228" s="2"/>
      <c r="MZ1228" s="2"/>
      <c r="NA1228" s="2"/>
      <c r="NB1228" s="2"/>
      <c r="NC1228" s="2"/>
      <c r="ND1228" s="2"/>
      <c r="NE1228" s="2"/>
      <c r="NF1228" s="2"/>
      <c r="NG1228" s="2"/>
      <c r="NH1228" s="2"/>
      <c r="NI1228" s="2"/>
      <c r="NJ1228" s="2"/>
      <c r="NK1228" s="2"/>
      <c r="NL1228" s="2"/>
      <c r="NM1228" s="2"/>
      <c r="NN1228" s="2"/>
      <c r="NO1228" s="2"/>
      <c r="NP1228" s="2"/>
      <c r="NQ1228" s="2"/>
      <c r="NR1228" s="2"/>
      <c r="NS1228" s="2"/>
      <c r="NT1228" s="2"/>
      <c r="NU1228" s="2"/>
      <c r="NV1228" s="2"/>
      <c r="NW1228" s="2"/>
      <c r="NX1228" s="2"/>
      <c r="NY1228" s="2"/>
      <c r="NZ1228" s="2"/>
      <c r="OA1228" s="2"/>
      <c r="OB1228" s="2"/>
      <c r="OC1228" s="2"/>
      <c r="OD1228" s="2"/>
      <c r="OE1228" s="2"/>
      <c r="OF1228" s="2"/>
      <c r="OG1228" s="2"/>
      <c r="OH1228" s="2"/>
      <c r="OI1228" s="2"/>
      <c r="OJ1228" s="2"/>
      <c r="OK1228" s="2"/>
      <c r="OL1228" s="2"/>
      <c r="OM1228" s="2"/>
      <c r="ON1228" s="2"/>
      <c r="OO1228" s="2"/>
      <c r="OP1228" s="2"/>
      <c r="OQ1228" s="2"/>
      <c r="OR1228" s="2"/>
      <c r="OS1228" s="2"/>
      <c r="OT1228" s="2"/>
      <c r="OU1228" s="2"/>
      <c r="OV1228" s="2"/>
      <c r="OW1228" s="2"/>
      <c r="OX1228" s="2"/>
      <c r="OY1228" s="2"/>
      <c r="OZ1228" s="2"/>
      <c r="PA1228" s="2"/>
      <c r="PB1228" s="2"/>
      <c r="PC1228" s="2"/>
      <c r="PD1228" s="2"/>
      <c r="PE1228" s="2"/>
      <c r="PF1228" s="2"/>
      <c r="PG1228" s="2"/>
      <c r="PH1228" s="2"/>
      <c r="PI1228" s="2"/>
      <c r="PJ1228" s="2"/>
      <c r="PK1228" s="2"/>
      <c r="PL1228" s="2"/>
      <c r="PM1228" s="2"/>
      <c r="PN1228" s="2"/>
      <c r="PO1228" s="2"/>
      <c r="PP1228" s="2"/>
      <c r="PQ1228" s="2"/>
      <c r="PR1228" s="2"/>
      <c r="PS1228" s="2"/>
      <c r="PT1228" s="2"/>
      <c r="PU1228" s="2"/>
      <c r="PV1228" s="2"/>
      <c r="PW1228" s="2"/>
      <c r="PX1228" s="2"/>
      <c r="PY1228" s="2"/>
      <c r="PZ1228" s="2"/>
      <c r="QA1228" s="2"/>
      <c r="QB1228" s="2"/>
      <c r="QC1228" s="2"/>
      <c r="QD1228" s="2"/>
      <c r="QE1228" s="2"/>
      <c r="QF1228" s="2"/>
      <c r="QG1228" s="2"/>
      <c r="QH1228" s="2"/>
      <c r="QI1228" s="2"/>
      <c r="QJ1228" s="2"/>
      <c r="QK1228" s="2"/>
      <c r="QL1228" s="2"/>
      <c r="QM1228" s="2"/>
      <c r="QN1228" s="2"/>
      <c r="QO1228" s="2"/>
      <c r="QP1228" s="2"/>
      <c r="QQ1228" s="2"/>
      <c r="QR1228" s="2"/>
      <c r="QS1228" s="2"/>
      <c r="QT1228" s="2"/>
      <c r="QU1228" s="2"/>
      <c r="QV1228" s="2"/>
      <c r="QW1228" s="2"/>
      <c r="QX1228" s="2"/>
      <c r="QY1228" s="2"/>
      <c r="QZ1228" s="2"/>
      <c r="RA1228" s="2"/>
      <c r="RB1228" s="2"/>
      <c r="RC1228" s="2"/>
      <c r="RD1228" s="2"/>
      <c r="RE1228" s="2"/>
      <c r="RF1228" s="2"/>
      <c r="RG1228" s="2"/>
      <c r="RH1228" s="2"/>
      <c r="RI1228" s="2"/>
      <c r="RJ1228" s="2"/>
      <c r="RK1228" s="2"/>
      <c r="RL1228" s="2"/>
      <c r="RM1228" s="2"/>
      <c r="RN1228" s="2"/>
      <c r="RO1228" s="2"/>
      <c r="RP1228" s="2"/>
      <c r="RQ1228" s="2"/>
      <c r="RR1228" s="2"/>
      <c r="RS1228" s="2"/>
      <c r="RT1228" s="2"/>
      <c r="RU1228" s="2"/>
      <c r="RV1228" s="2"/>
      <c r="RW1228" s="2"/>
      <c r="RX1228" s="2"/>
      <c r="RY1228" s="2"/>
      <c r="RZ1228" s="2"/>
      <c r="SA1228" s="2"/>
      <c r="SB1228" s="2"/>
      <c r="SC1228" s="2"/>
      <c r="SD1228" s="2"/>
      <c r="SE1228" s="2"/>
      <c r="SF1228" s="2"/>
      <c r="SG1228" s="2"/>
      <c r="SH1228" s="2"/>
      <c r="SI1228" s="2"/>
      <c r="SJ1228" s="2"/>
      <c r="SK1228" s="2"/>
      <c r="SL1228" s="2"/>
      <c r="SM1228" s="2"/>
      <c r="SN1228" s="2"/>
      <c r="SO1228" s="2"/>
      <c r="SP1228" s="2"/>
      <c r="SQ1228" s="2"/>
      <c r="SR1228" s="2"/>
      <c r="SS1228" s="2"/>
      <c r="ST1228" s="2"/>
      <c r="SU1228" s="2"/>
      <c r="SV1228" s="2"/>
      <c r="SW1228" s="2"/>
      <c r="SX1228" s="2"/>
      <c r="SY1228" s="2"/>
      <c r="SZ1228" s="2"/>
      <c r="TA1228" s="2"/>
      <c r="TB1228" s="2"/>
      <c r="TC1228" s="2"/>
      <c r="TD1228" s="2"/>
      <c r="TE1228" s="2"/>
      <c r="TF1228" s="2"/>
      <c r="TG1228" s="2"/>
      <c r="TH1228" s="2"/>
      <c r="TI1228" s="2"/>
      <c r="TJ1228" s="2"/>
      <c r="TK1228" s="2"/>
      <c r="TL1228" s="2"/>
      <c r="TM1228" s="2"/>
      <c r="TN1228" s="2"/>
      <c r="TO1228" s="2"/>
      <c r="TP1228" s="2"/>
      <c r="TQ1228" s="2"/>
      <c r="TR1228" s="2"/>
      <c r="TS1228" s="2"/>
      <c r="TT1228" s="2"/>
      <c r="TU1228" s="2"/>
      <c r="TV1228" s="2"/>
      <c r="TW1228" s="2"/>
      <c r="TX1228" s="2"/>
      <c r="TY1228" s="2"/>
      <c r="TZ1228" s="2"/>
      <c r="UA1228" s="2"/>
      <c r="UB1228" s="2"/>
      <c r="UC1228" s="2"/>
      <c r="UD1228" s="2"/>
      <c r="UE1228" s="2"/>
      <c r="UF1228" s="2"/>
      <c r="UG1228" s="2"/>
      <c r="UH1228" s="2"/>
      <c r="UI1228" s="2"/>
      <c r="UJ1228" s="2"/>
      <c r="UK1228" s="2"/>
      <c r="UL1228" s="2"/>
      <c r="UM1228" s="2"/>
      <c r="UN1228" s="2"/>
      <c r="UO1228" s="2"/>
      <c r="UP1228" s="2"/>
      <c r="UQ1228" s="2"/>
      <c r="UR1228" s="2"/>
      <c r="US1228" s="2"/>
      <c r="UT1228" s="2"/>
      <c r="UU1228" s="2"/>
      <c r="UV1228" s="2"/>
      <c r="UW1228" s="2"/>
      <c r="UX1228" s="2"/>
      <c r="UY1228" s="2"/>
      <c r="UZ1228" s="2"/>
      <c r="VA1228" s="2"/>
      <c r="VB1228" s="2"/>
      <c r="VC1228" s="2"/>
      <c r="VD1228" s="2"/>
      <c r="VE1228" s="2"/>
      <c r="VF1228" s="2"/>
      <c r="VG1228" s="2"/>
      <c r="VH1228" s="2"/>
      <c r="VI1228" s="2"/>
      <c r="VJ1228" s="2"/>
      <c r="VK1228" s="2"/>
      <c r="VL1228" s="2"/>
      <c r="VM1228" s="2"/>
      <c r="VN1228" s="2"/>
      <c r="VO1228" s="2"/>
      <c r="VP1228" s="2"/>
      <c r="VQ1228" s="2"/>
      <c r="VR1228" s="2"/>
      <c r="VS1228" s="2"/>
      <c r="VT1228" s="2"/>
      <c r="VU1228" s="2"/>
      <c r="VV1228" s="2"/>
      <c r="VW1228" s="2"/>
      <c r="VX1228" s="2"/>
      <c r="VY1228" s="2"/>
      <c r="VZ1228" s="2"/>
      <c r="WA1228" s="2"/>
      <c r="WB1228" s="2"/>
      <c r="WC1228" s="2"/>
      <c r="WD1228" s="2"/>
      <c r="WE1228" s="2"/>
      <c r="WF1228" s="2"/>
      <c r="WG1228" s="2"/>
      <c r="WH1228" s="2"/>
      <c r="WI1228" s="2"/>
      <c r="WJ1228" s="2"/>
      <c r="WK1228" s="2"/>
      <c r="WL1228" s="2"/>
      <c r="WM1228" s="2"/>
      <c r="WN1228" s="2"/>
      <c r="WO1228" s="2"/>
      <c r="WP1228" s="2"/>
      <c r="WQ1228" s="2"/>
      <c r="WR1228" s="2"/>
      <c r="WS1228" s="2"/>
      <c r="WT1228" s="2"/>
      <c r="WU1228" s="2"/>
      <c r="WV1228" s="2"/>
      <c r="WW1228" s="2"/>
      <c r="WX1228" s="2"/>
      <c r="WY1228" s="2"/>
      <c r="WZ1228" s="2"/>
      <c r="XA1228" s="2"/>
      <c r="XB1228" s="2"/>
      <c r="XC1228" s="2"/>
      <c r="XD1228" s="2"/>
      <c r="XE1228" s="2"/>
      <c r="XF1228" s="2"/>
      <c r="XG1228" s="2"/>
      <c r="XH1228" s="2"/>
      <c r="XI1228" s="2"/>
      <c r="XJ1228" s="2"/>
      <c r="XK1228" s="2"/>
      <c r="XL1228" s="2"/>
      <c r="XM1228" s="2"/>
      <c r="XN1228" s="2"/>
      <c r="XO1228" s="2"/>
      <c r="XP1228" s="2"/>
      <c r="XQ1228" s="2"/>
      <c r="XR1228" s="2"/>
      <c r="XS1228" s="2"/>
      <c r="XT1228" s="2"/>
      <c r="XU1228" s="2"/>
      <c r="XV1228" s="2"/>
      <c r="XW1228" s="2"/>
      <c r="XX1228" s="2"/>
      <c r="XY1228" s="2"/>
      <c r="XZ1228" s="2"/>
      <c r="YA1228" s="2"/>
      <c r="YB1228" s="2"/>
      <c r="YC1228" s="2"/>
      <c r="YD1228" s="2"/>
      <c r="YE1228" s="2"/>
      <c r="YF1228" s="2"/>
      <c r="YG1228" s="2"/>
      <c r="YH1228" s="2"/>
      <c r="YI1228" s="2"/>
      <c r="YJ1228" s="2"/>
      <c r="YK1228" s="2"/>
      <c r="YL1228" s="2"/>
      <c r="YM1228" s="2"/>
      <c r="YN1228" s="2"/>
      <c r="YO1228" s="2"/>
      <c r="YP1228" s="2"/>
      <c r="YQ1228" s="2"/>
      <c r="YR1228" s="2"/>
      <c r="YS1228" s="2"/>
      <c r="YT1228" s="2"/>
      <c r="YU1228" s="2"/>
      <c r="YV1228" s="2"/>
      <c r="YW1228" s="2"/>
      <c r="YX1228" s="2"/>
      <c r="YY1228" s="2"/>
      <c r="YZ1228" s="2"/>
      <c r="ZA1228" s="2"/>
      <c r="ZB1228" s="2"/>
      <c r="ZC1228" s="2"/>
      <c r="ZD1228" s="2"/>
      <c r="ZE1228" s="2"/>
      <c r="ZF1228" s="2"/>
      <c r="ZG1228" s="2"/>
      <c r="ZH1228" s="2"/>
      <c r="ZI1228" s="2"/>
      <c r="ZJ1228" s="2"/>
      <c r="ZK1228" s="2"/>
      <c r="ZL1228" s="2"/>
      <c r="ZM1228" s="2"/>
      <c r="ZN1228" s="2"/>
      <c r="ZO1228" s="2"/>
      <c r="ZP1228" s="2"/>
      <c r="ZQ1228" s="2"/>
      <c r="ZR1228" s="2"/>
      <c r="ZS1228" s="2"/>
      <c r="ZT1228" s="2"/>
      <c r="ZU1228" s="2"/>
      <c r="ZV1228" s="2"/>
      <c r="ZW1228" s="2"/>
      <c r="ZX1228" s="2"/>
      <c r="ZY1228" s="2"/>
      <c r="ZZ1228" s="2"/>
      <c r="AAA1228" s="2"/>
      <c r="AAB1228" s="2"/>
      <c r="AAC1228" s="2"/>
      <c r="AAD1228" s="2"/>
      <c r="AAE1228" s="2"/>
      <c r="AAF1228" s="2"/>
      <c r="AAG1228" s="2"/>
      <c r="AAH1228" s="2"/>
      <c r="AAI1228" s="2"/>
      <c r="AAJ1228" s="2"/>
      <c r="AAK1228" s="2"/>
      <c r="AAL1228" s="2"/>
      <c r="AAM1228" s="2"/>
      <c r="AAN1228" s="2"/>
      <c r="AAO1228" s="2"/>
      <c r="AAP1228" s="2"/>
      <c r="AAQ1228" s="2"/>
      <c r="AAR1228" s="2"/>
      <c r="AAS1228" s="2"/>
      <c r="AAT1228" s="2"/>
      <c r="AAU1228" s="2"/>
      <c r="AAV1228" s="2"/>
      <c r="AAW1228" s="2"/>
      <c r="AAX1228" s="2"/>
      <c r="AAY1228" s="2"/>
      <c r="AAZ1228" s="2"/>
      <c r="ABA1228" s="2"/>
      <c r="ABB1228" s="2"/>
      <c r="ABC1228" s="2"/>
      <c r="ABD1228" s="2"/>
      <c r="ABE1228" s="2"/>
      <c r="ABF1228" s="2"/>
      <c r="ABG1228" s="2"/>
      <c r="ABH1228" s="2"/>
      <c r="ABI1228" s="2"/>
      <c r="ABJ1228" s="2"/>
      <c r="ABK1228" s="2"/>
      <c r="ABL1228" s="2"/>
      <c r="ABM1228" s="2"/>
      <c r="ABN1228" s="2"/>
      <c r="ABO1228" s="2"/>
      <c r="ABP1228" s="2"/>
      <c r="ABQ1228" s="2"/>
      <c r="ABR1228" s="2"/>
      <c r="ABS1228" s="2"/>
      <c r="ABT1228" s="2"/>
      <c r="ABU1228" s="2"/>
      <c r="ABV1228" s="2"/>
      <c r="ABW1228" s="2"/>
      <c r="ABX1228" s="2"/>
      <c r="ABY1228" s="2"/>
      <c r="ABZ1228" s="2"/>
      <c r="ACA1228" s="2"/>
      <c r="ACB1228" s="2"/>
      <c r="ACC1228" s="2"/>
      <c r="ACD1228" s="2"/>
      <c r="ACE1228" s="2"/>
      <c r="ACF1228" s="2"/>
      <c r="ACG1228" s="2"/>
      <c r="ACH1228" s="2"/>
      <c r="ACI1228" s="2"/>
      <c r="ACJ1228" s="2"/>
      <c r="ACK1228" s="2"/>
      <c r="ACL1228" s="2"/>
      <c r="ACM1228" s="2"/>
      <c r="ACN1228" s="2"/>
      <c r="ACO1228" s="2"/>
      <c r="ACP1228" s="2"/>
      <c r="ACQ1228" s="2"/>
      <c r="ACR1228" s="2"/>
      <c r="ACS1228" s="2"/>
      <c r="ACT1228" s="2"/>
      <c r="ACU1228" s="2"/>
      <c r="ACV1228" s="2"/>
      <c r="ACW1228" s="2"/>
      <c r="ACX1228" s="2"/>
      <c r="ACY1228" s="2"/>
      <c r="ACZ1228" s="2"/>
      <c r="ADA1228" s="2"/>
      <c r="ADB1228" s="2"/>
      <c r="ADC1228" s="2"/>
      <c r="ADD1228" s="2"/>
      <c r="ADE1228" s="2"/>
      <c r="ADF1228" s="2"/>
      <c r="ADG1228" s="2"/>
      <c r="ADH1228" s="2"/>
      <c r="ADI1228" s="2"/>
      <c r="ADJ1228" s="2"/>
      <c r="ADK1228" s="2"/>
      <c r="ADL1228" s="2"/>
      <c r="ADM1228" s="2"/>
      <c r="ADN1228" s="2"/>
      <c r="ADO1228" s="2"/>
      <c r="ADP1228" s="2"/>
      <c r="ADQ1228" s="2"/>
      <c r="ADR1228" s="2"/>
      <c r="ADS1228" s="2"/>
      <c r="ADT1228" s="2"/>
      <c r="ADU1228" s="2"/>
      <c r="ADV1228" s="2"/>
      <c r="ADW1228" s="2"/>
      <c r="ADX1228" s="2"/>
      <c r="ADY1228" s="2"/>
      <c r="ADZ1228" s="2"/>
      <c r="AEA1228" s="2"/>
      <c r="AEB1228" s="2"/>
      <c r="AEC1228" s="2"/>
      <c r="AED1228" s="2"/>
      <c r="AEE1228" s="2"/>
      <c r="AEF1228" s="2"/>
      <c r="AEG1228" s="2"/>
      <c r="AEH1228" s="2"/>
      <c r="AEI1228" s="2"/>
      <c r="AEJ1228" s="2"/>
      <c r="AEK1228" s="2"/>
      <c r="AEL1228" s="2"/>
      <c r="AEM1228" s="2"/>
      <c r="AEN1228" s="2"/>
      <c r="AEO1228" s="2"/>
      <c r="AEP1228" s="2"/>
      <c r="AEQ1228" s="2"/>
      <c r="AER1228" s="2"/>
      <c r="AES1228" s="2"/>
      <c r="AET1228" s="2"/>
      <c r="AEU1228" s="2"/>
      <c r="AEV1228" s="2"/>
      <c r="AEW1228" s="2"/>
      <c r="AEX1228" s="2"/>
      <c r="AEY1228" s="2"/>
      <c r="AEZ1228" s="2"/>
      <c r="AFA1228" s="2"/>
      <c r="AFB1228" s="2"/>
      <c r="AFC1228" s="2"/>
      <c r="AFD1228" s="2"/>
      <c r="AFE1228" s="2"/>
      <c r="AFF1228" s="2"/>
      <c r="AFG1228" s="2"/>
      <c r="AFH1228" s="2"/>
      <c r="AFI1228" s="2"/>
      <c r="AFJ1228" s="2"/>
      <c r="AFK1228" s="2"/>
      <c r="AFL1228" s="2"/>
      <c r="AFM1228" s="2"/>
      <c r="AFN1228" s="2"/>
      <c r="AFO1228" s="2"/>
      <c r="AFP1228" s="2"/>
      <c r="AFQ1228" s="2"/>
      <c r="AFR1228" s="2"/>
      <c r="AFS1228" s="2"/>
      <c r="AFT1228" s="2"/>
      <c r="AFU1228" s="2"/>
      <c r="AFV1228" s="2"/>
      <c r="AFW1228" s="2"/>
      <c r="AFX1228" s="2"/>
      <c r="AFY1228" s="2"/>
      <c r="AFZ1228" s="2"/>
      <c r="AGA1228" s="2"/>
      <c r="AGB1228" s="2"/>
      <c r="AGC1228" s="2"/>
      <c r="AGD1228" s="2"/>
      <c r="AGE1228" s="2"/>
      <c r="AGF1228" s="2"/>
      <c r="AGG1228" s="2"/>
      <c r="AGH1228" s="2"/>
      <c r="AGI1228" s="2"/>
      <c r="AGJ1228" s="2"/>
      <c r="AGK1228" s="2"/>
      <c r="AGL1228" s="2"/>
      <c r="AGM1228" s="2"/>
      <c r="AGN1228" s="2"/>
      <c r="AGO1228" s="2"/>
      <c r="AGP1228" s="2"/>
      <c r="AGQ1228" s="2"/>
      <c r="AGR1228" s="2"/>
      <c r="AGS1228" s="2"/>
      <c r="AGT1228" s="2"/>
      <c r="AGU1228" s="2"/>
      <c r="AGV1228" s="2"/>
      <c r="AGW1228" s="2"/>
      <c r="AGX1228" s="2"/>
      <c r="AGY1228" s="2"/>
      <c r="AGZ1228" s="2"/>
      <c r="AHA1228" s="2"/>
      <c r="AHB1228" s="2"/>
      <c r="AHC1228" s="2"/>
      <c r="AHD1228" s="2"/>
      <c r="AHE1228" s="2"/>
      <c r="AHF1228" s="2"/>
      <c r="AHG1228" s="2"/>
      <c r="AHH1228" s="2"/>
      <c r="AHI1228" s="2"/>
      <c r="AHJ1228" s="2"/>
      <c r="AHK1228" s="2"/>
      <c r="AHL1228" s="2"/>
      <c r="AHM1228" s="2"/>
      <c r="AHN1228" s="2"/>
      <c r="AHO1228" s="2"/>
      <c r="AHP1228" s="2"/>
      <c r="AHQ1228" s="2"/>
      <c r="AHR1228" s="2"/>
      <c r="AHS1228" s="2"/>
      <c r="AHT1228" s="2"/>
      <c r="AHU1228" s="2"/>
      <c r="AHV1228" s="2"/>
      <c r="AHW1228" s="2"/>
      <c r="AHX1228" s="2"/>
      <c r="AHY1228" s="2"/>
      <c r="AHZ1228" s="2"/>
      <c r="AIA1228" s="2"/>
      <c r="AIB1228" s="2"/>
      <c r="AIC1228" s="2"/>
      <c r="AID1228" s="2"/>
      <c r="AIE1228" s="2"/>
      <c r="AIF1228" s="2"/>
      <c r="AIG1228" s="2"/>
      <c r="AIH1228" s="2"/>
      <c r="AII1228" s="2"/>
      <c r="AIJ1228" s="2"/>
      <c r="AIK1228" s="2"/>
      <c r="AIL1228" s="2"/>
      <c r="AIM1228" s="2"/>
      <c r="AIN1228" s="2"/>
      <c r="AIO1228" s="2"/>
      <c r="AIP1228" s="2"/>
      <c r="AIQ1228" s="2"/>
      <c r="AIR1228" s="2"/>
      <c r="AIS1228" s="2"/>
      <c r="AIT1228" s="2"/>
      <c r="AIU1228" s="2"/>
      <c r="AIV1228" s="2"/>
      <c r="AIW1228" s="2"/>
      <c r="AIX1228" s="2"/>
      <c r="AIY1228" s="2"/>
      <c r="AIZ1228" s="2"/>
      <c r="AJA1228" s="2"/>
      <c r="AJB1228" s="2"/>
      <c r="AJC1228" s="2"/>
      <c r="AJD1228" s="2"/>
      <c r="AJE1228" s="2"/>
      <c r="AJF1228" s="2"/>
      <c r="AJG1228" s="2"/>
      <c r="AJH1228" s="2"/>
      <c r="AJI1228" s="2"/>
      <c r="AJJ1228" s="2"/>
      <c r="AJK1228" s="2"/>
      <c r="AJL1228" s="2"/>
      <c r="AJM1228" s="2"/>
      <c r="AJN1228" s="2"/>
      <c r="AJO1228" s="2"/>
      <c r="AJP1228" s="2"/>
      <c r="AJQ1228" s="2"/>
      <c r="AJR1228" s="2"/>
      <c r="AJS1228" s="2"/>
      <c r="AJT1228" s="2"/>
      <c r="AJU1228" s="2"/>
      <c r="AJV1228" s="2"/>
      <c r="AJW1228" s="2"/>
      <c r="AJX1228" s="2"/>
      <c r="AJY1228" s="2"/>
      <c r="AJZ1228" s="2"/>
      <c r="AKA1228" s="2"/>
      <c r="AKB1228" s="2"/>
      <c r="AKC1228" s="2"/>
      <c r="AKD1228" s="2"/>
      <c r="AKE1228" s="2"/>
      <c r="AKF1228" s="2"/>
      <c r="AKG1228" s="2"/>
      <c r="AKH1228" s="2"/>
      <c r="AKI1228" s="2"/>
      <c r="AKJ1228" s="2"/>
      <c r="AKK1228" s="2"/>
      <c r="AKL1228" s="2"/>
      <c r="AKM1228" s="2"/>
      <c r="AKN1228" s="2"/>
      <c r="AKO1228" s="2"/>
      <c r="AKP1228" s="2"/>
      <c r="AKQ1228" s="2"/>
      <c r="AKR1228" s="2"/>
      <c r="AKS1228" s="2"/>
      <c r="AKT1228" s="2"/>
      <c r="AKU1228" s="2"/>
      <c r="AKV1228" s="2"/>
      <c r="AKW1228" s="2"/>
      <c r="AKX1228" s="2"/>
      <c r="AKY1228" s="2"/>
      <c r="AKZ1228" s="2"/>
      <c r="ALA1228" s="2"/>
      <c r="ALB1228" s="2"/>
      <c r="ALC1228" s="2"/>
      <c r="ALD1228" s="2"/>
      <c r="ALE1228" s="2"/>
      <c r="ALF1228" s="2"/>
      <c r="ALG1228" s="2"/>
      <c r="ALH1228" s="2"/>
      <c r="ALI1228" s="6"/>
      <c r="ALJ1228" s="6"/>
      <c r="ALK1228" s="6"/>
      <c r="ALL1228" s="6"/>
      <c r="ALM1228" s="6"/>
      <c r="ALN1228" s="6"/>
      <c r="ALO1228" s="6"/>
      <c r="ALP1228" s="6"/>
      <c r="ALQ1228" s="6"/>
      <c r="ALR1228" s="6"/>
      <c r="ALS1228" s="6"/>
      <c r="ALT1228" s="6"/>
      <c r="ALU1228" s="6"/>
      <c r="ALV1228" s="6"/>
      <c r="ALW1228" s="6"/>
      <c r="ALX1228" s="6"/>
      <c r="ALY1228" s="6"/>
      <c r="ALZ1228" s="6"/>
      <c r="AMA1228" s="6"/>
      <c r="AMB1228" s="6"/>
      <c r="AMC1228" s="6"/>
      <c r="AMD1228" s="6"/>
      <c r="AME1228" s="6"/>
      <c r="AMF1228" s="6"/>
      <c r="AMG1228" s="6"/>
      <c r="AMH1228" s="6"/>
      <c r="AMI1228" s="6"/>
      <c r="AMJ1228" s="6"/>
      <c r="AMK1228" s="6"/>
      <c r="AML1228" s="6"/>
      <c r="AMM1228" s="6"/>
    </row>
    <row r="1229" spans="1:1027" s="72" customFormat="1" ht="18.75">
      <c r="A1229" s="8">
        <v>45083</v>
      </c>
      <c r="B1229" s="32">
        <f t="shared" si="631"/>
        <v>0.78378378378378377</v>
      </c>
      <c r="C1229" s="73">
        <f t="shared" si="654"/>
        <v>0.59452054794520559</v>
      </c>
      <c r="D1229" s="73">
        <f t="shared" si="632"/>
        <v>0.54500000000000004</v>
      </c>
      <c r="E1229" s="73">
        <f t="shared" si="633"/>
        <v>0.68134543006728054</v>
      </c>
      <c r="F1229" s="73">
        <f t="shared" si="634"/>
        <v>0.77391304347826106</v>
      </c>
      <c r="G1229" s="73">
        <f t="shared" si="635"/>
        <v>0.2</v>
      </c>
      <c r="H1229" s="73">
        <f t="shared" si="636"/>
        <v>0.2</v>
      </c>
      <c r="I1229" s="73">
        <f t="shared" si="637"/>
        <v>0.15504322766570605</v>
      </c>
      <c r="J1229" s="73">
        <f t="shared" si="638"/>
        <v>0.26666666666666672</v>
      </c>
      <c r="K1229" s="73">
        <f t="shared" si="639"/>
        <v>-6.9565217391304335E-2</v>
      </c>
      <c r="L1229" s="73">
        <f t="shared" si="640"/>
        <v>0</v>
      </c>
      <c r="M1229" s="73">
        <f t="shared" si="641"/>
        <v>0</v>
      </c>
      <c r="N1229" s="73">
        <f t="shared" si="642"/>
        <v>0.70975382139983911</v>
      </c>
      <c r="O1229" s="73">
        <f t="shared" si="643"/>
        <v>0.28264462809917357</v>
      </c>
      <c r="P1229" s="73">
        <f t="shared" si="644"/>
        <v>0.19277108433734941</v>
      </c>
      <c r="Q1229" s="73">
        <f t="shared" si="645"/>
        <v>0.2</v>
      </c>
      <c r="R1229" s="73">
        <f t="shared" si="646"/>
        <v>0.2</v>
      </c>
      <c r="S1229" s="73">
        <f t="shared" si="647"/>
        <v>0.2</v>
      </c>
      <c r="T1229" s="73">
        <f t="shared" si="648"/>
        <v>0.2</v>
      </c>
      <c r="U1229" s="73">
        <f t="shared" si="649"/>
        <v>0.2</v>
      </c>
      <c r="V1229" s="73">
        <f t="shared" si="650"/>
        <v>0.20396452790818989</v>
      </c>
      <c r="W1229" s="103">
        <v>0.25285701565109703</v>
      </c>
      <c r="X1229" s="2"/>
      <c r="Y1229" s="2"/>
      <c r="Z1229" s="2"/>
      <c r="AA1229" s="2"/>
      <c r="AB1229" s="2"/>
      <c r="AC1229" s="2">
        <v>-10.318493259485962</v>
      </c>
      <c r="AD1229" s="2"/>
      <c r="AE1229" s="2"/>
      <c r="AF1229" s="2"/>
      <c r="AG1229" s="5"/>
      <c r="AH1229" s="5"/>
      <c r="AI1229" s="5"/>
      <c r="AJ1229" s="2"/>
      <c r="AK1229" s="2"/>
      <c r="AL1229" s="36">
        <f t="shared" si="655"/>
        <v>23.361487488873504</v>
      </c>
      <c r="AM1229" s="36">
        <f t="shared" si="651"/>
        <v>23.361487488873507</v>
      </c>
      <c r="AN1229" s="4">
        <v>52</v>
      </c>
      <c r="AO1229" s="4"/>
      <c r="AP1229" s="4"/>
      <c r="AQ1229" s="4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2"/>
      <c r="BC1229" s="3"/>
      <c r="BD1229" s="47"/>
      <c r="BE1229" s="2"/>
      <c r="BF1229" s="2"/>
      <c r="BG1229" s="2"/>
      <c r="BH1229" s="89">
        <v>18</v>
      </c>
      <c r="BI1229" s="47">
        <f t="shared" si="656"/>
        <v>82</v>
      </c>
      <c r="BJ1229" s="71">
        <v>0</v>
      </c>
      <c r="BK1229" s="3">
        <v>0</v>
      </c>
      <c r="BL1229" s="49">
        <v>0</v>
      </c>
      <c r="BM1229" s="49">
        <v>0</v>
      </c>
      <c r="BN1229" s="49">
        <v>0</v>
      </c>
      <c r="BO1229" s="49">
        <v>0</v>
      </c>
      <c r="BP1229" s="49">
        <v>0</v>
      </c>
      <c r="BQ1229" s="49">
        <v>0</v>
      </c>
      <c r="BR1229" s="49">
        <v>0</v>
      </c>
      <c r="BS1229" s="3">
        <f t="shared" si="652"/>
        <v>0</v>
      </c>
      <c r="BT1229" s="2">
        <f t="shared" si="653"/>
        <v>100</v>
      </c>
      <c r="BU1229" s="2"/>
      <c r="BV1229" s="37">
        <v>37.299488465715399</v>
      </c>
      <c r="BW1229" s="37"/>
      <c r="BX1229" s="37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  <c r="DE1229" s="2"/>
      <c r="DF1229" s="2"/>
      <c r="DG1229" s="2"/>
      <c r="DH1229" s="38"/>
      <c r="DI1229" s="38"/>
      <c r="DJ1229" s="38"/>
      <c r="DK1229" s="2"/>
      <c r="DL1229" s="2"/>
      <c r="DM1229" s="2"/>
      <c r="DN1229" s="2"/>
      <c r="DO1229" s="2"/>
      <c r="DP1229" s="2"/>
      <c r="DQ1229" s="2"/>
      <c r="DR1229" s="2"/>
      <c r="DS1229" s="2"/>
      <c r="DT1229" s="2"/>
      <c r="DU1229" s="2"/>
      <c r="DV1229" s="2"/>
      <c r="DW1229" s="2"/>
      <c r="DX1229" s="2"/>
      <c r="DY1229" s="2"/>
      <c r="DZ1229" s="2"/>
      <c r="EA1229" s="2"/>
      <c r="EB1229" s="2"/>
      <c r="EC1229" s="2"/>
      <c r="ED1229" s="2"/>
      <c r="EE1229" s="2"/>
      <c r="EF1229" s="2"/>
      <c r="EG1229" s="2"/>
      <c r="EH1229" s="2"/>
      <c r="EI1229" s="2"/>
      <c r="EJ1229" s="2"/>
      <c r="EK1229" s="2"/>
      <c r="EL1229" s="2"/>
      <c r="EM1229" s="2"/>
      <c r="EN1229" s="2"/>
      <c r="EO1229" s="2"/>
      <c r="EP1229" s="2"/>
      <c r="EQ1229" s="2"/>
      <c r="ER1229" s="2"/>
      <c r="ES1229" s="2"/>
      <c r="ET1229" s="2"/>
      <c r="EU1229" s="2"/>
      <c r="EV1229" s="2"/>
      <c r="EW1229" s="2"/>
      <c r="EX1229" s="2"/>
      <c r="EY1229" s="2"/>
      <c r="EZ1229" s="2"/>
      <c r="FA1229" s="2"/>
      <c r="FB1229" s="2"/>
      <c r="FC1229" s="2"/>
      <c r="FD1229" s="2"/>
      <c r="FE1229" s="2"/>
      <c r="FF1229" s="2"/>
      <c r="FG1229" s="2"/>
      <c r="FH1229" s="2"/>
      <c r="FI1229" s="2"/>
      <c r="FJ1229" s="2"/>
      <c r="FK1229" s="2"/>
      <c r="FL1229" s="2"/>
      <c r="FM1229" s="2"/>
      <c r="FN1229" s="2"/>
      <c r="FO1229" s="2"/>
      <c r="FP1229" s="2"/>
      <c r="FQ1229" s="2"/>
      <c r="FR1229" s="2"/>
      <c r="FS1229" s="2"/>
      <c r="FT1229" s="2"/>
      <c r="FU1229" s="2"/>
      <c r="FV1229" s="2"/>
      <c r="FW1229" s="2"/>
      <c r="FX1229" s="2"/>
      <c r="FY1229" s="2"/>
      <c r="FZ1229" s="2"/>
      <c r="GA1229" s="2"/>
      <c r="GB1229" s="2"/>
      <c r="GC1229" s="2"/>
      <c r="GD1229" s="2"/>
      <c r="GE1229" s="2"/>
      <c r="GF1229" s="2"/>
      <c r="GG1229" s="2"/>
      <c r="GH1229" s="2"/>
      <c r="GI1229" s="2"/>
      <c r="GJ1229" s="2"/>
      <c r="GK1229" s="2"/>
      <c r="GL1229" s="2"/>
      <c r="GM1229" s="2"/>
      <c r="GN1229" s="2"/>
      <c r="GO1229" s="2"/>
      <c r="GP1229" s="2"/>
      <c r="GQ1229" s="2"/>
      <c r="GR1229" s="2"/>
      <c r="GS1229" s="2"/>
      <c r="GT1229" s="2"/>
      <c r="GU1229" s="2"/>
      <c r="GV1229" s="2"/>
      <c r="GW1229" s="2"/>
      <c r="GX1229" s="2"/>
      <c r="GY1229" s="2"/>
      <c r="GZ1229" s="2"/>
      <c r="HA1229" s="2"/>
      <c r="HB1229" s="2"/>
      <c r="HC1229" s="2"/>
      <c r="HD1229" s="2"/>
      <c r="HE1229" s="2"/>
      <c r="HF1229" s="2"/>
      <c r="HG1229" s="2"/>
      <c r="HH1229" s="2"/>
      <c r="HI1229" s="2"/>
      <c r="HJ1229" s="2"/>
      <c r="HK1229" s="2"/>
      <c r="HL1229" s="2"/>
      <c r="HM1229" s="2"/>
      <c r="HN1229" s="2"/>
      <c r="HO1229" s="2"/>
      <c r="HP1229" s="2"/>
      <c r="HQ1229" s="2"/>
      <c r="HR1229" s="2"/>
      <c r="HS1229" s="2"/>
      <c r="HT1229" s="2"/>
      <c r="HU1229" s="2"/>
      <c r="HV1229" s="2"/>
      <c r="HW1229" s="2"/>
      <c r="HX1229" s="2"/>
      <c r="HY1229" s="2"/>
      <c r="HZ1229" s="2"/>
      <c r="IA1229" s="2"/>
      <c r="IB1229" s="2"/>
      <c r="IC1229" s="2"/>
      <c r="ID1229" s="2"/>
      <c r="IE1229" s="2"/>
      <c r="IF1229" s="2"/>
      <c r="IG1229" s="2"/>
      <c r="IH1229" s="2"/>
      <c r="II1229" s="2"/>
      <c r="IJ1229" s="2"/>
      <c r="IK1229" s="2"/>
      <c r="IL1229" s="2"/>
      <c r="IM1229" s="2"/>
      <c r="IN1229" s="2"/>
      <c r="IO1229" s="2"/>
      <c r="IP1229" s="2"/>
      <c r="IQ1229" s="2"/>
      <c r="IR1229" s="2"/>
      <c r="IS1229" s="2"/>
      <c r="IT1229" s="2"/>
      <c r="IU1229" s="2"/>
      <c r="IV1229" s="2"/>
      <c r="IW1229" s="2"/>
      <c r="IX1229" s="2"/>
      <c r="IY1229" s="2"/>
      <c r="IZ1229" s="2"/>
      <c r="JA1229" s="2"/>
      <c r="JB1229" s="2"/>
      <c r="JC1229" s="2"/>
      <c r="JD1229" s="2"/>
      <c r="JE1229" s="2"/>
      <c r="JF1229" s="2"/>
      <c r="JG1229" s="2"/>
      <c r="JH1229" s="2"/>
      <c r="JI1229" s="2"/>
      <c r="JJ1229" s="2"/>
      <c r="JK1229" s="2"/>
      <c r="JL1229" s="2"/>
      <c r="JM1229" s="2"/>
      <c r="JN1229" s="2"/>
      <c r="JO1229" s="2"/>
      <c r="JP1229" s="2"/>
      <c r="JQ1229" s="2"/>
      <c r="JR1229" s="2"/>
      <c r="JS1229" s="2"/>
      <c r="JT1229" s="2"/>
      <c r="JU1229" s="2"/>
      <c r="JV1229" s="2"/>
      <c r="JW1229" s="2"/>
      <c r="JX1229" s="2"/>
      <c r="JY1229" s="2"/>
      <c r="JZ1229" s="2"/>
      <c r="KA1229" s="2"/>
      <c r="KB1229" s="2"/>
      <c r="KC1229" s="2"/>
      <c r="KD1229" s="2"/>
      <c r="KE1229" s="2"/>
      <c r="KF1229" s="2"/>
      <c r="KG1229" s="2"/>
      <c r="KH1229" s="2"/>
      <c r="KI1229" s="2"/>
      <c r="KJ1229" s="2"/>
      <c r="KK1229" s="2"/>
      <c r="KL1229" s="2"/>
      <c r="KM1229" s="2"/>
      <c r="KN1229" s="2"/>
      <c r="KO1229" s="2"/>
      <c r="KP1229" s="2"/>
      <c r="KQ1229" s="2"/>
      <c r="KR1229" s="2"/>
      <c r="KS1229" s="2"/>
      <c r="KT1229" s="2"/>
      <c r="KU1229" s="2"/>
      <c r="KV1229" s="2"/>
      <c r="KW1229" s="2"/>
      <c r="KX1229" s="2"/>
      <c r="KY1229" s="2"/>
      <c r="KZ1229" s="2"/>
      <c r="LA1229" s="2"/>
      <c r="LB1229" s="2"/>
      <c r="LC1229" s="2"/>
      <c r="LD1229" s="2"/>
      <c r="LE1229" s="2"/>
      <c r="LF1229" s="2"/>
      <c r="LG1229" s="2"/>
      <c r="LH1229" s="2"/>
      <c r="LI1229" s="2"/>
      <c r="LJ1229" s="2"/>
      <c r="LK1229" s="2"/>
      <c r="LL1229" s="2"/>
      <c r="LM1229" s="2"/>
      <c r="LN1229" s="2"/>
      <c r="LO1229" s="2"/>
      <c r="LP1229" s="2"/>
      <c r="LQ1229" s="2"/>
      <c r="LR1229" s="2"/>
      <c r="LS1229" s="2"/>
      <c r="LT1229" s="2"/>
      <c r="LU1229" s="2"/>
      <c r="LV1229" s="2"/>
      <c r="LW1229" s="2"/>
      <c r="LX1229" s="2"/>
      <c r="LY1229" s="2"/>
      <c r="LZ1229" s="2"/>
      <c r="MA1229" s="2"/>
      <c r="MB1229" s="2"/>
      <c r="MC1229" s="2"/>
      <c r="MD1229" s="2"/>
      <c r="ME1229" s="2"/>
      <c r="MF1229" s="2"/>
      <c r="MG1229" s="2"/>
      <c r="MH1229" s="2"/>
      <c r="MI1229" s="2"/>
      <c r="MJ1229" s="2"/>
      <c r="MK1229" s="2"/>
      <c r="ML1229" s="2"/>
      <c r="MM1229" s="2"/>
      <c r="MN1229" s="2"/>
      <c r="MO1229" s="2"/>
      <c r="MP1229" s="2"/>
      <c r="MQ1229" s="2"/>
      <c r="MR1229" s="2"/>
      <c r="MS1229" s="2"/>
      <c r="MT1229" s="2"/>
      <c r="MU1229" s="2"/>
      <c r="MV1229" s="2"/>
      <c r="MW1229" s="2"/>
      <c r="MX1229" s="2"/>
      <c r="MY1229" s="2"/>
      <c r="MZ1229" s="2"/>
      <c r="NA1229" s="2"/>
      <c r="NB1229" s="2"/>
      <c r="NC1229" s="2"/>
      <c r="ND1229" s="2"/>
      <c r="NE1229" s="2"/>
      <c r="NF1229" s="2"/>
      <c r="NG1229" s="2"/>
      <c r="NH1229" s="2"/>
      <c r="NI1229" s="2"/>
      <c r="NJ1229" s="2"/>
      <c r="NK1229" s="2"/>
      <c r="NL1229" s="2"/>
      <c r="NM1229" s="2"/>
      <c r="NN1229" s="2"/>
      <c r="NO1229" s="2"/>
      <c r="NP1229" s="2"/>
      <c r="NQ1229" s="2"/>
      <c r="NR1229" s="2"/>
      <c r="NS1229" s="2"/>
      <c r="NT1229" s="2"/>
      <c r="NU1229" s="2"/>
      <c r="NV1229" s="2"/>
      <c r="NW1229" s="2"/>
      <c r="NX1229" s="2"/>
      <c r="NY1229" s="2"/>
      <c r="NZ1229" s="2"/>
      <c r="OA1229" s="2"/>
      <c r="OB1229" s="2"/>
      <c r="OC1229" s="2"/>
      <c r="OD1229" s="2"/>
      <c r="OE1229" s="2"/>
      <c r="OF1229" s="2"/>
      <c r="OG1229" s="2"/>
      <c r="OH1229" s="2"/>
      <c r="OI1229" s="2"/>
      <c r="OJ1229" s="2"/>
      <c r="OK1229" s="2"/>
      <c r="OL1229" s="2"/>
      <c r="OM1229" s="2"/>
      <c r="ON1229" s="2"/>
      <c r="OO1229" s="2"/>
      <c r="OP1229" s="2"/>
      <c r="OQ1229" s="2"/>
      <c r="OR1229" s="2"/>
      <c r="OS1229" s="2"/>
      <c r="OT1229" s="2"/>
      <c r="OU1229" s="2"/>
      <c r="OV1229" s="2"/>
      <c r="OW1229" s="2"/>
      <c r="OX1229" s="2"/>
      <c r="OY1229" s="2"/>
      <c r="OZ1229" s="2"/>
      <c r="PA1229" s="2"/>
      <c r="PB1229" s="2"/>
      <c r="PC1229" s="2"/>
      <c r="PD1229" s="2"/>
      <c r="PE1229" s="2"/>
      <c r="PF1229" s="2"/>
      <c r="PG1229" s="2"/>
      <c r="PH1229" s="2"/>
      <c r="PI1229" s="2"/>
      <c r="PJ1229" s="2"/>
      <c r="PK1229" s="2"/>
      <c r="PL1229" s="2"/>
      <c r="PM1229" s="2"/>
      <c r="PN1229" s="2"/>
      <c r="PO1229" s="2"/>
      <c r="PP1229" s="2"/>
      <c r="PQ1229" s="2"/>
      <c r="PR1229" s="2"/>
      <c r="PS1229" s="2"/>
      <c r="PT1229" s="2"/>
      <c r="PU1229" s="2"/>
      <c r="PV1229" s="2"/>
      <c r="PW1229" s="2"/>
      <c r="PX1229" s="2"/>
      <c r="PY1229" s="2"/>
      <c r="PZ1229" s="2"/>
      <c r="QA1229" s="2"/>
      <c r="QB1229" s="2"/>
      <c r="QC1229" s="2"/>
      <c r="QD1229" s="2"/>
      <c r="QE1229" s="2"/>
      <c r="QF1229" s="2"/>
      <c r="QG1229" s="2"/>
      <c r="QH1229" s="2"/>
      <c r="QI1229" s="2"/>
      <c r="QJ1229" s="2"/>
      <c r="QK1229" s="2"/>
      <c r="QL1229" s="2"/>
      <c r="QM1229" s="2"/>
      <c r="QN1229" s="2"/>
      <c r="QO1229" s="2"/>
      <c r="QP1229" s="2"/>
      <c r="QQ1229" s="2"/>
      <c r="QR1229" s="2"/>
      <c r="QS1229" s="2"/>
      <c r="QT1229" s="2"/>
      <c r="QU1229" s="2"/>
      <c r="QV1229" s="2"/>
      <c r="QW1229" s="2"/>
      <c r="QX1229" s="2"/>
      <c r="QY1229" s="2"/>
      <c r="QZ1229" s="2"/>
      <c r="RA1229" s="2"/>
      <c r="RB1229" s="2"/>
      <c r="RC1229" s="2"/>
      <c r="RD1229" s="2"/>
      <c r="RE1229" s="2"/>
      <c r="RF1229" s="2"/>
      <c r="RG1229" s="2"/>
      <c r="RH1229" s="2"/>
      <c r="RI1229" s="2"/>
      <c r="RJ1229" s="2"/>
      <c r="RK1229" s="2"/>
      <c r="RL1229" s="2"/>
      <c r="RM1229" s="2"/>
      <c r="RN1229" s="2"/>
      <c r="RO1229" s="2"/>
      <c r="RP1229" s="2"/>
      <c r="RQ1229" s="2"/>
      <c r="RR1229" s="2"/>
      <c r="RS1229" s="2"/>
      <c r="RT1229" s="2"/>
      <c r="RU1229" s="2"/>
      <c r="RV1229" s="2"/>
      <c r="RW1229" s="2"/>
      <c r="RX1229" s="2"/>
      <c r="RY1229" s="2"/>
      <c r="RZ1229" s="2"/>
      <c r="SA1229" s="2"/>
      <c r="SB1229" s="2"/>
      <c r="SC1229" s="2"/>
      <c r="SD1229" s="2"/>
      <c r="SE1229" s="2"/>
      <c r="SF1229" s="2"/>
      <c r="SG1229" s="2"/>
      <c r="SH1229" s="2"/>
      <c r="SI1229" s="2"/>
      <c r="SJ1229" s="2"/>
      <c r="SK1229" s="2"/>
      <c r="SL1229" s="2"/>
      <c r="SM1229" s="2"/>
      <c r="SN1229" s="2"/>
      <c r="SO1229" s="2"/>
      <c r="SP1229" s="2"/>
      <c r="SQ1229" s="2"/>
      <c r="SR1229" s="2"/>
      <c r="SS1229" s="2"/>
      <c r="ST1229" s="2"/>
      <c r="SU1229" s="2"/>
      <c r="SV1229" s="2"/>
      <c r="SW1229" s="2"/>
      <c r="SX1229" s="2"/>
      <c r="SY1229" s="2"/>
      <c r="SZ1229" s="2"/>
      <c r="TA1229" s="2"/>
      <c r="TB1229" s="2"/>
      <c r="TC1229" s="2"/>
      <c r="TD1229" s="2"/>
      <c r="TE1229" s="2"/>
      <c r="TF1229" s="2"/>
      <c r="TG1229" s="2"/>
      <c r="TH1229" s="2"/>
      <c r="TI1229" s="2"/>
      <c r="TJ1229" s="2"/>
      <c r="TK1229" s="2"/>
      <c r="TL1229" s="2"/>
      <c r="TM1229" s="2"/>
      <c r="TN1229" s="2"/>
      <c r="TO1229" s="2"/>
      <c r="TP1229" s="2"/>
      <c r="TQ1229" s="2"/>
      <c r="TR1229" s="2"/>
      <c r="TS1229" s="2"/>
      <c r="TT1229" s="2"/>
      <c r="TU1229" s="2"/>
      <c r="TV1229" s="2"/>
      <c r="TW1229" s="2"/>
      <c r="TX1229" s="2"/>
      <c r="TY1229" s="2"/>
      <c r="TZ1229" s="2"/>
      <c r="UA1229" s="2"/>
      <c r="UB1229" s="2"/>
      <c r="UC1229" s="2"/>
      <c r="UD1229" s="2"/>
      <c r="UE1229" s="2"/>
      <c r="UF1229" s="2"/>
      <c r="UG1229" s="2"/>
      <c r="UH1229" s="2"/>
      <c r="UI1229" s="2"/>
      <c r="UJ1229" s="2"/>
      <c r="UK1229" s="2"/>
      <c r="UL1229" s="2"/>
      <c r="UM1229" s="2"/>
      <c r="UN1229" s="2"/>
      <c r="UO1229" s="2"/>
      <c r="UP1229" s="2"/>
      <c r="UQ1229" s="2"/>
      <c r="UR1229" s="2"/>
      <c r="US1229" s="2"/>
      <c r="UT1229" s="2"/>
      <c r="UU1229" s="2"/>
      <c r="UV1229" s="2"/>
      <c r="UW1229" s="2"/>
      <c r="UX1229" s="2"/>
      <c r="UY1229" s="2"/>
      <c r="UZ1229" s="2"/>
      <c r="VA1229" s="2"/>
      <c r="VB1229" s="2"/>
      <c r="VC1229" s="2"/>
      <c r="VD1229" s="2"/>
      <c r="VE1229" s="2"/>
      <c r="VF1229" s="2"/>
      <c r="VG1229" s="2"/>
      <c r="VH1229" s="2"/>
      <c r="VI1229" s="2"/>
      <c r="VJ1229" s="2"/>
      <c r="VK1229" s="2"/>
      <c r="VL1229" s="2"/>
      <c r="VM1229" s="2"/>
      <c r="VN1229" s="2"/>
      <c r="VO1229" s="2"/>
      <c r="VP1229" s="2"/>
      <c r="VQ1229" s="2"/>
      <c r="VR1229" s="2"/>
      <c r="VS1229" s="2"/>
      <c r="VT1229" s="2"/>
      <c r="VU1229" s="2"/>
      <c r="VV1229" s="2"/>
      <c r="VW1229" s="2"/>
      <c r="VX1229" s="2"/>
      <c r="VY1229" s="2"/>
      <c r="VZ1229" s="2"/>
      <c r="WA1229" s="2"/>
      <c r="WB1229" s="2"/>
      <c r="WC1229" s="2"/>
      <c r="WD1229" s="2"/>
      <c r="WE1229" s="2"/>
      <c r="WF1229" s="2"/>
      <c r="WG1229" s="2"/>
      <c r="WH1229" s="2"/>
      <c r="WI1229" s="2"/>
      <c r="WJ1229" s="2"/>
      <c r="WK1229" s="2"/>
      <c r="WL1229" s="2"/>
      <c r="WM1229" s="2"/>
      <c r="WN1229" s="2"/>
      <c r="WO1229" s="2"/>
      <c r="WP1229" s="2"/>
      <c r="WQ1229" s="2"/>
      <c r="WR1229" s="2"/>
      <c r="WS1229" s="2"/>
      <c r="WT1229" s="2"/>
      <c r="WU1229" s="2"/>
      <c r="WV1229" s="2"/>
      <c r="WW1229" s="2"/>
      <c r="WX1229" s="2"/>
      <c r="WY1229" s="2"/>
      <c r="WZ1229" s="2"/>
      <c r="XA1229" s="2"/>
      <c r="XB1229" s="2"/>
      <c r="XC1229" s="2"/>
      <c r="XD1229" s="2"/>
      <c r="XE1229" s="2"/>
      <c r="XF1229" s="2"/>
      <c r="XG1229" s="2"/>
      <c r="XH1229" s="2"/>
      <c r="XI1229" s="2"/>
      <c r="XJ1229" s="2"/>
      <c r="XK1229" s="2"/>
      <c r="XL1229" s="2"/>
      <c r="XM1229" s="2"/>
      <c r="XN1229" s="2"/>
      <c r="XO1229" s="2"/>
      <c r="XP1229" s="2"/>
      <c r="XQ1229" s="2"/>
      <c r="XR1229" s="2"/>
      <c r="XS1229" s="2"/>
      <c r="XT1229" s="2"/>
      <c r="XU1229" s="2"/>
      <c r="XV1229" s="2"/>
      <c r="XW1229" s="2"/>
      <c r="XX1229" s="2"/>
      <c r="XY1229" s="2"/>
      <c r="XZ1229" s="2"/>
      <c r="YA1229" s="2"/>
      <c r="YB1229" s="2"/>
      <c r="YC1229" s="2"/>
      <c r="YD1229" s="2"/>
      <c r="YE1229" s="2"/>
      <c r="YF1229" s="2"/>
      <c r="YG1229" s="2"/>
      <c r="YH1229" s="2"/>
      <c r="YI1229" s="2"/>
      <c r="YJ1229" s="2"/>
      <c r="YK1229" s="2"/>
      <c r="YL1229" s="2"/>
      <c r="YM1229" s="2"/>
      <c r="YN1229" s="2"/>
      <c r="YO1229" s="2"/>
      <c r="YP1229" s="2"/>
      <c r="YQ1229" s="2"/>
      <c r="YR1229" s="2"/>
      <c r="YS1229" s="2"/>
      <c r="YT1229" s="2"/>
      <c r="YU1229" s="2"/>
      <c r="YV1229" s="2"/>
      <c r="YW1229" s="2"/>
      <c r="YX1229" s="2"/>
      <c r="YY1229" s="2"/>
      <c r="YZ1229" s="2"/>
      <c r="ZA1229" s="2"/>
      <c r="ZB1229" s="2"/>
      <c r="ZC1229" s="2"/>
      <c r="ZD1229" s="2"/>
      <c r="ZE1229" s="2"/>
      <c r="ZF1229" s="2"/>
      <c r="ZG1229" s="2"/>
      <c r="ZH1229" s="2"/>
      <c r="ZI1229" s="2"/>
      <c r="ZJ1229" s="2"/>
      <c r="ZK1229" s="2"/>
      <c r="ZL1229" s="2"/>
      <c r="ZM1229" s="2"/>
      <c r="ZN1229" s="2"/>
      <c r="ZO1229" s="2"/>
      <c r="ZP1229" s="2"/>
      <c r="ZQ1229" s="2"/>
      <c r="ZR1229" s="2"/>
      <c r="ZS1229" s="2"/>
      <c r="ZT1229" s="2"/>
      <c r="ZU1229" s="2"/>
      <c r="ZV1229" s="2"/>
      <c r="ZW1229" s="2"/>
      <c r="ZX1229" s="2"/>
      <c r="ZY1229" s="2"/>
      <c r="ZZ1229" s="2"/>
      <c r="AAA1229" s="2"/>
      <c r="AAB1229" s="2"/>
      <c r="AAC1229" s="2"/>
      <c r="AAD1229" s="2"/>
      <c r="AAE1229" s="2"/>
      <c r="AAF1229" s="2"/>
      <c r="AAG1229" s="2"/>
      <c r="AAH1229" s="2"/>
      <c r="AAI1229" s="2"/>
      <c r="AAJ1229" s="2"/>
      <c r="AAK1229" s="2"/>
      <c r="AAL1229" s="2"/>
      <c r="AAM1229" s="2"/>
      <c r="AAN1229" s="2"/>
      <c r="AAO1229" s="2"/>
      <c r="AAP1229" s="2"/>
      <c r="AAQ1229" s="2"/>
      <c r="AAR1229" s="2"/>
      <c r="AAS1229" s="2"/>
      <c r="AAT1229" s="2"/>
      <c r="AAU1229" s="2"/>
      <c r="AAV1229" s="2"/>
      <c r="AAW1229" s="2"/>
      <c r="AAX1229" s="2"/>
      <c r="AAY1229" s="2"/>
      <c r="AAZ1229" s="2"/>
      <c r="ABA1229" s="2"/>
      <c r="ABB1229" s="2"/>
      <c r="ABC1229" s="2"/>
      <c r="ABD1229" s="2"/>
      <c r="ABE1229" s="2"/>
      <c r="ABF1229" s="2"/>
      <c r="ABG1229" s="2"/>
      <c r="ABH1229" s="2"/>
      <c r="ABI1229" s="2"/>
      <c r="ABJ1229" s="2"/>
      <c r="ABK1229" s="2"/>
      <c r="ABL1229" s="2"/>
      <c r="ABM1229" s="2"/>
      <c r="ABN1229" s="2"/>
      <c r="ABO1229" s="2"/>
      <c r="ABP1229" s="2"/>
      <c r="ABQ1229" s="2"/>
      <c r="ABR1229" s="2"/>
      <c r="ABS1229" s="2"/>
      <c r="ABT1229" s="2"/>
      <c r="ABU1229" s="2"/>
      <c r="ABV1229" s="2"/>
      <c r="ABW1229" s="2"/>
      <c r="ABX1229" s="2"/>
      <c r="ABY1229" s="2"/>
      <c r="ABZ1229" s="2"/>
      <c r="ACA1229" s="2"/>
      <c r="ACB1229" s="2"/>
      <c r="ACC1229" s="2"/>
      <c r="ACD1229" s="2"/>
      <c r="ACE1229" s="2"/>
      <c r="ACF1229" s="2"/>
      <c r="ACG1229" s="2"/>
      <c r="ACH1229" s="2"/>
      <c r="ACI1229" s="2"/>
      <c r="ACJ1229" s="2"/>
      <c r="ACK1229" s="2"/>
      <c r="ACL1229" s="2"/>
      <c r="ACM1229" s="2"/>
      <c r="ACN1229" s="2"/>
      <c r="ACO1229" s="2"/>
      <c r="ACP1229" s="2"/>
      <c r="ACQ1229" s="2"/>
      <c r="ACR1229" s="2"/>
      <c r="ACS1229" s="2"/>
      <c r="ACT1229" s="2"/>
      <c r="ACU1229" s="2"/>
      <c r="ACV1229" s="2"/>
      <c r="ACW1229" s="2"/>
      <c r="ACX1229" s="2"/>
      <c r="ACY1229" s="2"/>
      <c r="ACZ1229" s="2"/>
      <c r="ADA1229" s="2"/>
      <c r="ADB1229" s="2"/>
      <c r="ADC1229" s="2"/>
      <c r="ADD1229" s="2"/>
      <c r="ADE1229" s="2"/>
      <c r="ADF1229" s="2"/>
      <c r="ADG1229" s="2"/>
      <c r="ADH1229" s="2"/>
      <c r="ADI1229" s="2"/>
      <c r="ADJ1229" s="2"/>
      <c r="ADK1229" s="2"/>
      <c r="ADL1229" s="2"/>
      <c r="ADM1229" s="2"/>
      <c r="ADN1229" s="2"/>
      <c r="ADO1229" s="2"/>
      <c r="ADP1229" s="2"/>
      <c r="ADQ1229" s="2"/>
      <c r="ADR1229" s="2"/>
      <c r="ADS1229" s="2"/>
      <c r="ADT1229" s="2"/>
      <c r="ADU1229" s="2"/>
      <c r="ADV1229" s="2"/>
      <c r="ADW1229" s="2"/>
      <c r="ADX1229" s="2"/>
      <c r="ADY1229" s="2"/>
      <c r="ADZ1229" s="2"/>
      <c r="AEA1229" s="2"/>
      <c r="AEB1229" s="2"/>
      <c r="AEC1229" s="2"/>
      <c r="AED1229" s="2"/>
      <c r="AEE1229" s="2"/>
      <c r="AEF1229" s="2"/>
      <c r="AEG1229" s="2"/>
      <c r="AEH1229" s="2"/>
      <c r="AEI1229" s="2"/>
      <c r="AEJ1229" s="2"/>
      <c r="AEK1229" s="2"/>
      <c r="AEL1229" s="2"/>
      <c r="AEM1229" s="2"/>
      <c r="AEN1229" s="2"/>
      <c r="AEO1229" s="2"/>
      <c r="AEP1229" s="2"/>
      <c r="AEQ1229" s="2"/>
      <c r="AER1229" s="2"/>
      <c r="AES1229" s="2"/>
      <c r="AET1229" s="2"/>
      <c r="AEU1229" s="2"/>
      <c r="AEV1229" s="2"/>
      <c r="AEW1229" s="2"/>
      <c r="AEX1229" s="2"/>
      <c r="AEY1229" s="2"/>
      <c r="AEZ1229" s="2"/>
      <c r="AFA1229" s="2"/>
      <c r="AFB1229" s="2"/>
      <c r="AFC1229" s="2"/>
      <c r="AFD1229" s="2"/>
      <c r="AFE1229" s="2"/>
      <c r="AFF1229" s="2"/>
      <c r="AFG1229" s="2"/>
      <c r="AFH1229" s="2"/>
      <c r="AFI1229" s="2"/>
      <c r="AFJ1229" s="2"/>
      <c r="AFK1229" s="2"/>
      <c r="AFL1229" s="2"/>
      <c r="AFM1229" s="2"/>
      <c r="AFN1229" s="2"/>
      <c r="AFO1229" s="2"/>
      <c r="AFP1229" s="2"/>
      <c r="AFQ1229" s="2"/>
      <c r="AFR1229" s="2"/>
      <c r="AFS1229" s="2"/>
      <c r="AFT1229" s="2"/>
      <c r="AFU1229" s="2"/>
      <c r="AFV1229" s="2"/>
      <c r="AFW1229" s="2"/>
      <c r="AFX1229" s="2"/>
      <c r="AFY1229" s="2"/>
      <c r="AFZ1229" s="2"/>
      <c r="AGA1229" s="2"/>
      <c r="AGB1229" s="2"/>
      <c r="AGC1229" s="2"/>
      <c r="AGD1229" s="2"/>
      <c r="AGE1229" s="2"/>
      <c r="AGF1229" s="2"/>
      <c r="AGG1229" s="2"/>
      <c r="AGH1229" s="2"/>
      <c r="AGI1229" s="2"/>
      <c r="AGJ1229" s="2"/>
      <c r="AGK1229" s="2"/>
      <c r="AGL1229" s="2"/>
      <c r="AGM1229" s="2"/>
      <c r="AGN1229" s="2"/>
      <c r="AGO1229" s="2"/>
      <c r="AGP1229" s="2"/>
      <c r="AGQ1229" s="2"/>
      <c r="AGR1229" s="2"/>
      <c r="AGS1229" s="2"/>
      <c r="AGT1229" s="2"/>
      <c r="AGU1229" s="2"/>
      <c r="AGV1229" s="2"/>
      <c r="AGW1229" s="2"/>
      <c r="AGX1229" s="2"/>
      <c r="AGY1229" s="2"/>
      <c r="AGZ1229" s="2"/>
      <c r="AHA1229" s="2"/>
      <c r="AHB1229" s="2"/>
      <c r="AHC1229" s="2"/>
      <c r="AHD1229" s="2"/>
      <c r="AHE1229" s="2"/>
      <c r="AHF1229" s="2"/>
      <c r="AHG1229" s="2"/>
      <c r="AHH1229" s="2"/>
      <c r="AHI1229" s="2"/>
      <c r="AHJ1229" s="2"/>
      <c r="AHK1229" s="2"/>
      <c r="AHL1229" s="2"/>
      <c r="AHM1229" s="2"/>
      <c r="AHN1229" s="2"/>
      <c r="AHO1229" s="2"/>
      <c r="AHP1229" s="2"/>
      <c r="AHQ1229" s="2"/>
      <c r="AHR1229" s="2"/>
      <c r="AHS1229" s="2"/>
      <c r="AHT1229" s="2"/>
      <c r="AHU1229" s="2"/>
      <c r="AHV1229" s="2"/>
      <c r="AHW1229" s="2"/>
      <c r="AHX1229" s="2"/>
      <c r="AHY1229" s="2"/>
      <c r="AHZ1229" s="2"/>
      <c r="AIA1229" s="2"/>
      <c r="AIB1229" s="2"/>
      <c r="AIC1229" s="2"/>
      <c r="AID1229" s="2"/>
      <c r="AIE1229" s="2"/>
      <c r="AIF1229" s="2"/>
      <c r="AIG1229" s="2"/>
      <c r="AIH1229" s="2"/>
      <c r="AII1229" s="2"/>
      <c r="AIJ1229" s="2"/>
      <c r="AIK1229" s="2"/>
      <c r="AIL1229" s="2"/>
      <c r="AIM1229" s="2"/>
      <c r="AIN1229" s="2"/>
      <c r="AIO1229" s="2"/>
      <c r="AIP1229" s="2"/>
      <c r="AIQ1229" s="2"/>
      <c r="AIR1229" s="2"/>
      <c r="AIS1229" s="2"/>
      <c r="AIT1229" s="2"/>
      <c r="AIU1229" s="2"/>
      <c r="AIV1229" s="2"/>
      <c r="AIW1229" s="2"/>
      <c r="AIX1229" s="2"/>
      <c r="AIY1229" s="2"/>
      <c r="AIZ1229" s="2"/>
      <c r="AJA1229" s="2"/>
      <c r="AJB1229" s="2"/>
      <c r="AJC1229" s="2"/>
      <c r="AJD1229" s="2"/>
      <c r="AJE1229" s="2"/>
      <c r="AJF1229" s="2"/>
      <c r="AJG1229" s="2"/>
      <c r="AJH1229" s="2"/>
      <c r="AJI1229" s="2"/>
      <c r="AJJ1229" s="2"/>
      <c r="AJK1229" s="2"/>
      <c r="AJL1229" s="2"/>
      <c r="AJM1229" s="2"/>
      <c r="AJN1229" s="2"/>
      <c r="AJO1229" s="2"/>
      <c r="AJP1229" s="2"/>
      <c r="AJQ1229" s="2"/>
      <c r="AJR1229" s="2"/>
      <c r="AJS1229" s="2"/>
      <c r="AJT1229" s="2"/>
      <c r="AJU1229" s="2"/>
      <c r="AJV1229" s="2"/>
      <c r="AJW1229" s="2"/>
      <c r="AJX1229" s="2"/>
      <c r="AJY1229" s="2"/>
      <c r="AJZ1229" s="2"/>
      <c r="AKA1229" s="2"/>
      <c r="AKB1229" s="2"/>
      <c r="AKC1229" s="2"/>
      <c r="AKD1229" s="2"/>
      <c r="AKE1229" s="2"/>
      <c r="AKF1229" s="2"/>
      <c r="AKG1229" s="2"/>
      <c r="AKH1229" s="2"/>
      <c r="AKI1229" s="2"/>
      <c r="AKJ1229" s="2"/>
      <c r="AKK1229" s="2"/>
      <c r="AKL1229" s="2"/>
      <c r="AKM1229" s="2"/>
      <c r="AKN1229" s="2"/>
      <c r="AKO1229" s="2"/>
      <c r="AKP1229" s="2"/>
      <c r="AKQ1229" s="2"/>
      <c r="AKR1229" s="2"/>
      <c r="AKS1229" s="2"/>
      <c r="AKT1229" s="2"/>
      <c r="AKU1229" s="2"/>
      <c r="AKV1229" s="2"/>
      <c r="AKW1229" s="2"/>
      <c r="AKX1229" s="2"/>
      <c r="AKY1229" s="2"/>
      <c r="AKZ1229" s="2"/>
      <c r="ALA1229" s="2"/>
      <c r="ALB1229" s="2"/>
      <c r="ALC1229" s="2"/>
      <c r="ALD1229" s="2"/>
      <c r="ALE1229" s="2"/>
      <c r="ALF1229" s="2"/>
      <c r="ALG1229" s="2"/>
      <c r="ALH1229" s="2"/>
      <c r="ALI1229" s="6"/>
      <c r="ALJ1229" s="6"/>
      <c r="ALK1229" s="6"/>
      <c r="ALL1229" s="6"/>
      <c r="ALM1229" s="6"/>
      <c r="ALN1229" s="6"/>
      <c r="ALO1229" s="6"/>
      <c r="ALP1229" s="6"/>
      <c r="ALQ1229" s="6"/>
      <c r="ALR1229" s="6"/>
      <c r="ALS1229" s="6"/>
      <c r="ALT1229" s="6"/>
      <c r="ALU1229" s="6"/>
      <c r="ALV1229" s="6"/>
      <c r="ALW1229" s="6"/>
      <c r="ALX1229" s="6"/>
      <c r="ALY1229" s="6"/>
      <c r="ALZ1229" s="6"/>
      <c r="AMA1229" s="6"/>
      <c r="AMB1229" s="6"/>
      <c r="AMC1229" s="6"/>
      <c r="AMD1229" s="6"/>
      <c r="AME1229" s="6"/>
      <c r="AMF1229" s="6"/>
      <c r="AMG1229" s="6"/>
      <c r="AMH1229" s="6"/>
      <c r="AMI1229" s="6"/>
      <c r="AMJ1229" s="6"/>
      <c r="AMK1229" s="6"/>
      <c r="AML1229" s="6"/>
      <c r="AMM1229" s="6"/>
    </row>
    <row r="1230" spans="1:1027" s="72" customFormat="1" ht="18.75">
      <c r="A1230" s="8">
        <v>45084</v>
      </c>
      <c r="B1230" s="32">
        <f t="shared" si="631"/>
        <v>0.78378378378378377</v>
      </c>
      <c r="C1230" s="73">
        <f t="shared" si="654"/>
        <v>0.59452054794520559</v>
      </c>
      <c r="D1230" s="73">
        <f t="shared" si="632"/>
        <v>0.54500000000000004</v>
      </c>
      <c r="E1230" s="73">
        <f t="shared" si="633"/>
        <v>0.70040972584657379</v>
      </c>
      <c r="F1230" s="73">
        <f t="shared" si="634"/>
        <v>0.77391304347826106</v>
      </c>
      <c r="G1230" s="73">
        <f t="shared" si="635"/>
        <v>0.2</v>
      </c>
      <c r="H1230" s="73">
        <f t="shared" si="636"/>
        <v>0.2</v>
      </c>
      <c r="I1230" s="73">
        <f t="shared" si="637"/>
        <v>0.15504322766570605</v>
      </c>
      <c r="J1230" s="73">
        <f t="shared" si="638"/>
        <v>0.26666666666666672</v>
      </c>
      <c r="K1230" s="73">
        <f t="shared" si="639"/>
        <v>-6.9565217391304335E-2</v>
      </c>
      <c r="L1230" s="73">
        <f t="shared" si="640"/>
        <v>0</v>
      </c>
      <c r="M1230" s="73">
        <f t="shared" si="641"/>
        <v>0</v>
      </c>
      <c r="N1230" s="73">
        <f t="shared" si="642"/>
        <v>0.71305551086082053</v>
      </c>
      <c r="O1230" s="73">
        <f t="shared" si="643"/>
        <v>0.2975206611570248</v>
      </c>
      <c r="P1230" s="73">
        <f t="shared" si="644"/>
        <v>0.19277108433734941</v>
      </c>
      <c r="Q1230" s="73">
        <f t="shared" si="645"/>
        <v>0.2</v>
      </c>
      <c r="R1230" s="73">
        <f t="shared" si="646"/>
        <v>0.2</v>
      </c>
      <c r="S1230" s="73">
        <f t="shared" si="647"/>
        <v>0.2</v>
      </c>
      <c r="T1230" s="73">
        <f t="shared" si="648"/>
        <v>0.2</v>
      </c>
      <c r="U1230" s="73">
        <f t="shared" si="649"/>
        <v>0.2</v>
      </c>
      <c r="V1230" s="73">
        <f t="shared" si="650"/>
        <v>0.20396452790818989</v>
      </c>
      <c r="W1230" s="103">
        <v>0.25273413360316005</v>
      </c>
      <c r="X1230" s="2"/>
      <c r="Y1230" s="2"/>
      <c r="Z1230" s="2"/>
      <c r="AA1230" s="2"/>
      <c r="AB1230" s="2"/>
      <c r="AC1230" s="2">
        <v>-7.3378478047087405</v>
      </c>
      <c r="AD1230" s="2"/>
      <c r="AE1230" s="2"/>
      <c r="AF1230" s="2"/>
      <c r="AG1230" s="5"/>
      <c r="AH1230" s="5"/>
      <c r="AI1230" s="5"/>
      <c r="AJ1230" s="2"/>
      <c r="AK1230" s="2"/>
      <c r="AL1230" s="36">
        <f t="shared" si="655"/>
        <v>23.496785678963505</v>
      </c>
      <c r="AM1230" s="36">
        <f t="shared" si="651"/>
        <v>23.496785678963505</v>
      </c>
      <c r="AN1230" s="4">
        <v>61</v>
      </c>
      <c r="AO1230" s="4"/>
      <c r="AP1230" s="4"/>
      <c r="AQ1230" s="4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2"/>
      <c r="BC1230" s="3"/>
      <c r="BD1230" s="47"/>
      <c r="BE1230" s="2"/>
      <c r="BF1230" s="2"/>
      <c r="BG1230" s="2"/>
      <c r="BH1230" s="89">
        <v>21</v>
      </c>
      <c r="BI1230" s="47">
        <f t="shared" si="656"/>
        <v>79</v>
      </c>
      <c r="BJ1230" s="71">
        <v>0</v>
      </c>
      <c r="BK1230" s="3">
        <v>0</v>
      </c>
      <c r="BL1230" s="49">
        <v>0</v>
      </c>
      <c r="BM1230" s="49">
        <v>0</v>
      </c>
      <c r="BN1230" s="49">
        <v>0</v>
      </c>
      <c r="BO1230" s="49">
        <v>0</v>
      </c>
      <c r="BP1230" s="49">
        <v>0</v>
      </c>
      <c r="BQ1230" s="49">
        <v>0</v>
      </c>
      <c r="BR1230" s="49">
        <v>0</v>
      </c>
      <c r="BS1230" s="3">
        <f t="shared" si="652"/>
        <v>0</v>
      </c>
      <c r="BT1230" s="2">
        <f t="shared" si="653"/>
        <v>100</v>
      </c>
      <c r="BU1230" s="2"/>
      <c r="BV1230" s="37">
        <v>38.299488465715399</v>
      </c>
      <c r="BW1230" s="37"/>
      <c r="BX1230" s="37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  <c r="DE1230" s="2"/>
      <c r="DF1230" s="2"/>
      <c r="DG1230" s="2"/>
      <c r="DH1230" s="38"/>
      <c r="DI1230" s="38"/>
      <c r="DJ1230" s="38"/>
      <c r="DK1230" s="2"/>
      <c r="DL1230" s="2"/>
      <c r="DM1230" s="2"/>
      <c r="DN1230" s="2"/>
      <c r="DO1230" s="2"/>
      <c r="DP1230" s="2"/>
      <c r="DQ1230" s="2"/>
      <c r="DR1230" s="2"/>
      <c r="DS1230" s="2"/>
      <c r="DT1230" s="2"/>
      <c r="DU1230" s="2"/>
      <c r="DV1230" s="2"/>
      <c r="DW1230" s="2"/>
      <c r="DX1230" s="2"/>
      <c r="DY1230" s="2"/>
      <c r="DZ1230" s="2"/>
      <c r="EA1230" s="2"/>
      <c r="EB1230" s="2"/>
      <c r="EC1230" s="2"/>
      <c r="ED1230" s="2"/>
      <c r="EE1230" s="2"/>
      <c r="EF1230" s="2"/>
      <c r="EG1230" s="2"/>
      <c r="EH1230" s="2"/>
      <c r="EI1230" s="2"/>
      <c r="EJ1230" s="2"/>
      <c r="EK1230" s="2"/>
      <c r="EL1230" s="2"/>
      <c r="EM1230" s="2"/>
      <c r="EN1230" s="2"/>
      <c r="EO1230" s="2"/>
      <c r="EP1230" s="2"/>
      <c r="EQ1230" s="2"/>
      <c r="ER1230" s="2"/>
      <c r="ES1230" s="2"/>
      <c r="ET1230" s="2"/>
      <c r="EU1230" s="2"/>
      <c r="EV1230" s="2"/>
      <c r="EW1230" s="2"/>
      <c r="EX1230" s="2"/>
      <c r="EY1230" s="2"/>
      <c r="EZ1230" s="2"/>
      <c r="FA1230" s="2"/>
      <c r="FB1230" s="2"/>
      <c r="FC1230" s="2"/>
      <c r="FD1230" s="2"/>
      <c r="FE1230" s="2"/>
      <c r="FF1230" s="2"/>
      <c r="FG1230" s="2"/>
      <c r="FH1230" s="2"/>
      <c r="FI1230" s="2"/>
      <c r="FJ1230" s="2"/>
      <c r="FK1230" s="2"/>
      <c r="FL1230" s="2"/>
      <c r="FM1230" s="2"/>
      <c r="FN1230" s="2"/>
      <c r="FO1230" s="2"/>
      <c r="FP1230" s="2"/>
      <c r="FQ1230" s="2"/>
      <c r="FR1230" s="2"/>
      <c r="FS1230" s="2"/>
      <c r="FT1230" s="2"/>
      <c r="FU1230" s="2"/>
      <c r="FV1230" s="2"/>
      <c r="FW1230" s="2"/>
      <c r="FX1230" s="2"/>
      <c r="FY1230" s="2"/>
      <c r="FZ1230" s="2"/>
      <c r="GA1230" s="2"/>
      <c r="GB1230" s="2"/>
      <c r="GC1230" s="2"/>
      <c r="GD1230" s="2"/>
      <c r="GE1230" s="2"/>
      <c r="GF1230" s="2"/>
      <c r="GG1230" s="2"/>
      <c r="GH1230" s="2"/>
      <c r="GI1230" s="2"/>
      <c r="GJ1230" s="2"/>
      <c r="GK1230" s="2"/>
      <c r="GL1230" s="2"/>
      <c r="GM1230" s="2"/>
      <c r="GN1230" s="2"/>
      <c r="GO1230" s="2"/>
      <c r="GP1230" s="2"/>
      <c r="GQ1230" s="2"/>
      <c r="GR1230" s="2"/>
      <c r="GS1230" s="2"/>
      <c r="GT1230" s="2"/>
      <c r="GU1230" s="2"/>
      <c r="GV1230" s="2"/>
      <c r="GW1230" s="2"/>
      <c r="GX1230" s="2"/>
      <c r="GY1230" s="2"/>
      <c r="GZ1230" s="2"/>
      <c r="HA1230" s="2"/>
      <c r="HB1230" s="2"/>
      <c r="HC1230" s="2"/>
      <c r="HD1230" s="2"/>
      <c r="HE1230" s="2"/>
      <c r="HF1230" s="2"/>
      <c r="HG1230" s="2"/>
      <c r="HH1230" s="2"/>
      <c r="HI1230" s="2"/>
      <c r="HJ1230" s="2"/>
      <c r="HK1230" s="2"/>
      <c r="HL1230" s="2"/>
      <c r="HM1230" s="2"/>
      <c r="HN1230" s="2"/>
      <c r="HO1230" s="2"/>
      <c r="HP1230" s="2"/>
      <c r="HQ1230" s="2"/>
      <c r="HR1230" s="2"/>
      <c r="HS1230" s="2"/>
      <c r="HT1230" s="2"/>
      <c r="HU1230" s="2"/>
      <c r="HV1230" s="2"/>
      <c r="HW1230" s="2"/>
      <c r="HX1230" s="2"/>
      <c r="HY1230" s="2"/>
      <c r="HZ1230" s="2"/>
      <c r="IA1230" s="2"/>
      <c r="IB1230" s="2"/>
      <c r="IC1230" s="2"/>
      <c r="ID1230" s="2"/>
      <c r="IE1230" s="2"/>
      <c r="IF1230" s="2"/>
      <c r="IG1230" s="2"/>
      <c r="IH1230" s="2"/>
      <c r="II1230" s="2"/>
      <c r="IJ1230" s="2"/>
      <c r="IK1230" s="2"/>
      <c r="IL1230" s="2"/>
      <c r="IM1230" s="2"/>
      <c r="IN1230" s="2"/>
      <c r="IO1230" s="2"/>
      <c r="IP1230" s="2"/>
      <c r="IQ1230" s="2"/>
      <c r="IR1230" s="2"/>
      <c r="IS1230" s="2"/>
      <c r="IT1230" s="2"/>
      <c r="IU1230" s="2"/>
      <c r="IV1230" s="2"/>
      <c r="IW1230" s="2"/>
      <c r="IX1230" s="2"/>
      <c r="IY1230" s="2"/>
      <c r="IZ1230" s="2"/>
      <c r="JA1230" s="2"/>
      <c r="JB1230" s="2"/>
      <c r="JC1230" s="2"/>
      <c r="JD1230" s="2"/>
      <c r="JE1230" s="2"/>
      <c r="JF1230" s="2"/>
      <c r="JG1230" s="2"/>
      <c r="JH1230" s="2"/>
      <c r="JI1230" s="2"/>
      <c r="JJ1230" s="2"/>
      <c r="JK1230" s="2"/>
      <c r="JL1230" s="2"/>
      <c r="JM1230" s="2"/>
      <c r="JN1230" s="2"/>
      <c r="JO1230" s="2"/>
      <c r="JP1230" s="2"/>
      <c r="JQ1230" s="2"/>
      <c r="JR1230" s="2"/>
      <c r="JS1230" s="2"/>
      <c r="JT1230" s="2"/>
      <c r="JU1230" s="2"/>
      <c r="JV1230" s="2"/>
      <c r="JW1230" s="2"/>
      <c r="JX1230" s="2"/>
      <c r="JY1230" s="2"/>
      <c r="JZ1230" s="2"/>
      <c r="KA1230" s="2"/>
      <c r="KB1230" s="2"/>
      <c r="KC1230" s="2"/>
      <c r="KD1230" s="2"/>
      <c r="KE1230" s="2"/>
      <c r="KF1230" s="2"/>
      <c r="KG1230" s="2"/>
      <c r="KH1230" s="2"/>
      <c r="KI1230" s="2"/>
      <c r="KJ1230" s="2"/>
      <c r="KK1230" s="2"/>
      <c r="KL1230" s="2"/>
      <c r="KM1230" s="2"/>
      <c r="KN1230" s="2"/>
      <c r="KO1230" s="2"/>
      <c r="KP1230" s="2"/>
      <c r="KQ1230" s="2"/>
      <c r="KR1230" s="2"/>
      <c r="KS1230" s="2"/>
      <c r="KT1230" s="2"/>
      <c r="KU1230" s="2"/>
      <c r="KV1230" s="2"/>
      <c r="KW1230" s="2"/>
      <c r="KX1230" s="2"/>
      <c r="KY1230" s="2"/>
      <c r="KZ1230" s="2"/>
      <c r="LA1230" s="2"/>
      <c r="LB1230" s="2"/>
      <c r="LC1230" s="2"/>
      <c r="LD1230" s="2"/>
      <c r="LE1230" s="2"/>
      <c r="LF1230" s="2"/>
      <c r="LG1230" s="2"/>
      <c r="LH1230" s="2"/>
      <c r="LI1230" s="2"/>
      <c r="LJ1230" s="2"/>
      <c r="LK1230" s="2"/>
      <c r="LL1230" s="2"/>
      <c r="LM1230" s="2"/>
      <c r="LN1230" s="2"/>
      <c r="LO1230" s="2"/>
      <c r="LP1230" s="2"/>
      <c r="LQ1230" s="2"/>
      <c r="LR1230" s="2"/>
      <c r="LS1230" s="2"/>
      <c r="LT1230" s="2"/>
      <c r="LU1230" s="2"/>
      <c r="LV1230" s="2"/>
      <c r="LW1230" s="2"/>
      <c r="LX1230" s="2"/>
      <c r="LY1230" s="2"/>
      <c r="LZ1230" s="2"/>
      <c r="MA1230" s="2"/>
      <c r="MB1230" s="2"/>
      <c r="MC1230" s="2"/>
      <c r="MD1230" s="2"/>
      <c r="ME1230" s="2"/>
      <c r="MF1230" s="2"/>
      <c r="MG1230" s="2"/>
      <c r="MH1230" s="2"/>
      <c r="MI1230" s="2"/>
      <c r="MJ1230" s="2"/>
      <c r="MK1230" s="2"/>
      <c r="ML1230" s="2"/>
      <c r="MM1230" s="2"/>
      <c r="MN1230" s="2"/>
      <c r="MO1230" s="2"/>
      <c r="MP1230" s="2"/>
      <c r="MQ1230" s="2"/>
      <c r="MR1230" s="2"/>
      <c r="MS1230" s="2"/>
      <c r="MT1230" s="2"/>
      <c r="MU1230" s="2"/>
      <c r="MV1230" s="2"/>
      <c r="MW1230" s="2"/>
      <c r="MX1230" s="2"/>
      <c r="MY1230" s="2"/>
      <c r="MZ1230" s="2"/>
      <c r="NA1230" s="2"/>
      <c r="NB1230" s="2"/>
      <c r="NC1230" s="2"/>
      <c r="ND1230" s="2"/>
      <c r="NE1230" s="2"/>
      <c r="NF1230" s="2"/>
      <c r="NG1230" s="2"/>
      <c r="NH1230" s="2"/>
      <c r="NI1230" s="2"/>
      <c r="NJ1230" s="2"/>
      <c r="NK1230" s="2"/>
      <c r="NL1230" s="2"/>
      <c r="NM1230" s="2"/>
      <c r="NN1230" s="2"/>
      <c r="NO1230" s="2"/>
      <c r="NP1230" s="2"/>
      <c r="NQ1230" s="2"/>
      <c r="NR1230" s="2"/>
      <c r="NS1230" s="2"/>
      <c r="NT1230" s="2"/>
      <c r="NU1230" s="2"/>
      <c r="NV1230" s="2"/>
      <c r="NW1230" s="2"/>
      <c r="NX1230" s="2"/>
      <c r="NY1230" s="2"/>
      <c r="NZ1230" s="2"/>
      <c r="OA1230" s="2"/>
      <c r="OB1230" s="2"/>
      <c r="OC1230" s="2"/>
      <c r="OD1230" s="2"/>
      <c r="OE1230" s="2"/>
      <c r="OF1230" s="2"/>
      <c r="OG1230" s="2"/>
      <c r="OH1230" s="2"/>
      <c r="OI1230" s="2"/>
      <c r="OJ1230" s="2"/>
      <c r="OK1230" s="2"/>
      <c r="OL1230" s="2"/>
      <c r="OM1230" s="2"/>
      <c r="ON1230" s="2"/>
      <c r="OO1230" s="2"/>
      <c r="OP1230" s="2"/>
      <c r="OQ1230" s="2"/>
      <c r="OR1230" s="2"/>
      <c r="OS1230" s="2"/>
      <c r="OT1230" s="2"/>
      <c r="OU1230" s="2"/>
      <c r="OV1230" s="2"/>
      <c r="OW1230" s="2"/>
      <c r="OX1230" s="2"/>
      <c r="OY1230" s="2"/>
      <c r="OZ1230" s="2"/>
      <c r="PA1230" s="2"/>
      <c r="PB1230" s="2"/>
      <c r="PC1230" s="2"/>
      <c r="PD1230" s="2"/>
      <c r="PE1230" s="2"/>
      <c r="PF1230" s="2"/>
      <c r="PG1230" s="2"/>
      <c r="PH1230" s="2"/>
      <c r="PI1230" s="2"/>
      <c r="PJ1230" s="2"/>
      <c r="PK1230" s="2"/>
      <c r="PL1230" s="2"/>
      <c r="PM1230" s="2"/>
      <c r="PN1230" s="2"/>
      <c r="PO1230" s="2"/>
      <c r="PP1230" s="2"/>
      <c r="PQ1230" s="2"/>
      <c r="PR1230" s="2"/>
      <c r="PS1230" s="2"/>
      <c r="PT1230" s="2"/>
      <c r="PU1230" s="2"/>
      <c r="PV1230" s="2"/>
      <c r="PW1230" s="2"/>
      <c r="PX1230" s="2"/>
      <c r="PY1230" s="2"/>
      <c r="PZ1230" s="2"/>
      <c r="QA1230" s="2"/>
      <c r="QB1230" s="2"/>
      <c r="QC1230" s="2"/>
      <c r="QD1230" s="2"/>
      <c r="QE1230" s="2"/>
      <c r="QF1230" s="2"/>
      <c r="QG1230" s="2"/>
      <c r="QH1230" s="2"/>
      <c r="QI1230" s="2"/>
      <c r="QJ1230" s="2"/>
      <c r="QK1230" s="2"/>
      <c r="QL1230" s="2"/>
      <c r="QM1230" s="2"/>
      <c r="QN1230" s="2"/>
      <c r="QO1230" s="2"/>
      <c r="QP1230" s="2"/>
      <c r="QQ1230" s="2"/>
      <c r="QR1230" s="2"/>
      <c r="QS1230" s="2"/>
      <c r="QT1230" s="2"/>
      <c r="QU1230" s="2"/>
      <c r="QV1230" s="2"/>
      <c r="QW1230" s="2"/>
      <c r="QX1230" s="2"/>
      <c r="QY1230" s="2"/>
      <c r="QZ1230" s="2"/>
      <c r="RA1230" s="2"/>
      <c r="RB1230" s="2"/>
      <c r="RC1230" s="2"/>
      <c r="RD1230" s="2"/>
      <c r="RE1230" s="2"/>
      <c r="RF1230" s="2"/>
      <c r="RG1230" s="2"/>
      <c r="RH1230" s="2"/>
      <c r="RI1230" s="2"/>
      <c r="RJ1230" s="2"/>
      <c r="RK1230" s="2"/>
      <c r="RL1230" s="2"/>
      <c r="RM1230" s="2"/>
      <c r="RN1230" s="2"/>
      <c r="RO1230" s="2"/>
      <c r="RP1230" s="2"/>
      <c r="RQ1230" s="2"/>
      <c r="RR1230" s="2"/>
      <c r="RS1230" s="2"/>
      <c r="RT1230" s="2"/>
      <c r="RU1230" s="2"/>
      <c r="RV1230" s="2"/>
      <c r="RW1230" s="2"/>
      <c r="RX1230" s="2"/>
      <c r="RY1230" s="2"/>
      <c r="RZ1230" s="2"/>
      <c r="SA1230" s="2"/>
      <c r="SB1230" s="2"/>
      <c r="SC1230" s="2"/>
      <c r="SD1230" s="2"/>
      <c r="SE1230" s="2"/>
      <c r="SF1230" s="2"/>
      <c r="SG1230" s="2"/>
      <c r="SH1230" s="2"/>
      <c r="SI1230" s="2"/>
      <c r="SJ1230" s="2"/>
      <c r="SK1230" s="2"/>
      <c r="SL1230" s="2"/>
      <c r="SM1230" s="2"/>
      <c r="SN1230" s="2"/>
      <c r="SO1230" s="2"/>
      <c r="SP1230" s="2"/>
      <c r="SQ1230" s="2"/>
      <c r="SR1230" s="2"/>
      <c r="SS1230" s="2"/>
      <c r="ST1230" s="2"/>
      <c r="SU1230" s="2"/>
      <c r="SV1230" s="2"/>
      <c r="SW1230" s="2"/>
      <c r="SX1230" s="2"/>
      <c r="SY1230" s="2"/>
      <c r="SZ1230" s="2"/>
      <c r="TA1230" s="2"/>
      <c r="TB1230" s="2"/>
      <c r="TC1230" s="2"/>
      <c r="TD1230" s="2"/>
      <c r="TE1230" s="2"/>
      <c r="TF1230" s="2"/>
      <c r="TG1230" s="2"/>
      <c r="TH1230" s="2"/>
      <c r="TI1230" s="2"/>
      <c r="TJ1230" s="2"/>
      <c r="TK1230" s="2"/>
      <c r="TL1230" s="2"/>
      <c r="TM1230" s="2"/>
      <c r="TN1230" s="2"/>
      <c r="TO1230" s="2"/>
      <c r="TP1230" s="2"/>
      <c r="TQ1230" s="2"/>
      <c r="TR1230" s="2"/>
      <c r="TS1230" s="2"/>
      <c r="TT1230" s="2"/>
      <c r="TU1230" s="2"/>
      <c r="TV1230" s="2"/>
      <c r="TW1230" s="2"/>
      <c r="TX1230" s="2"/>
      <c r="TY1230" s="2"/>
      <c r="TZ1230" s="2"/>
      <c r="UA1230" s="2"/>
      <c r="UB1230" s="2"/>
      <c r="UC1230" s="2"/>
      <c r="UD1230" s="2"/>
      <c r="UE1230" s="2"/>
      <c r="UF1230" s="2"/>
      <c r="UG1230" s="2"/>
      <c r="UH1230" s="2"/>
      <c r="UI1230" s="2"/>
      <c r="UJ1230" s="2"/>
      <c r="UK1230" s="2"/>
      <c r="UL1230" s="2"/>
      <c r="UM1230" s="2"/>
      <c r="UN1230" s="2"/>
      <c r="UO1230" s="2"/>
      <c r="UP1230" s="2"/>
      <c r="UQ1230" s="2"/>
      <c r="UR1230" s="2"/>
      <c r="US1230" s="2"/>
      <c r="UT1230" s="2"/>
      <c r="UU1230" s="2"/>
      <c r="UV1230" s="2"/>
      <c r="UW1230" s="2"/>
      <c r="UX1230" s="2"/>
      <c r="UY1230" s="2"/>
      <c r="UZ1230" s="2"/>
      <c r="VA1230" s="2"/>
      <c r="VB1230" s="2"/>
      <c r="VC1230" s="2"/>
      <c r="VD1230" s="2"/>
      <c r="VE1230" s="2"/>
      <c r="VF1230" s="2"/>
      <c r="VG1230" s="2"/>
      <c r="VH1230" s="2"/>
      <c r="VI1230" s="2"/>
      <c r="VJ1230" s="2"/>
      <c r="VK1230" s="2"/>
      <c r="VL1230" s="2"/>
      <c r="VM1230" s="2"/>
      <c r="VN1230" s="2"/>
      <c r="VO1230" s="2"/>
      <c r="VP1230" s="2"/>
      <c r="VQ1230" s="2"/>
      <c r="VR1230" s="2"/>
      <c r="VS1230" s="2"/>
      <c r="VT1230" s="2"/>
      <c r="VU1230" s="2"/>
      <c r="VV1230" s="2"/>
      <c r="VW1230" s="2"/>
      <c r="VX1230" s="2"/>
      <c r="VY1230" s="2"/>
      <c r="VZ1230" s="2"/>
      <c r="WA1230" s="2"/>
      <c r="WB1230" s="2"/>
      <c r="WC1230" s="2"/>
      <c r="WD1230" s="2"/>
      <c r="WE1230" s="2"/>
      <c r="WF1230" s="2"/>
      <c r="WG1230" s="2"/>
      <c r="WH1230" s="2"/>
      <c r="WI1230" s="2"/>
      <c r="WJ1230" s="2"/>
      <c r="WK1230" s="2"/>
      <c r="WL1230" s="2"/>
      <c r="WM1230" s="2"/>
      <c r="WN1230" s="2"/>
      <c r="WO1230" s="2"/>
      <c r="WP1230" s="2"/>
      <c r="WQ1230" s="2"/>
      <c r="WR1230" s="2"/>
      <c r="WS1230" s="2"/>
      <c r="WT1230" s="2"/>
      <c r="WU1230" s="2"/>
      <c r="WV1230" s="2"/>
      <c r="WW1230" s="2"/>
      <c r="WX1230" s="2"/>
      <c r="WY1230" s="2"/>
      <c r="WZ1230" s="2"/>
      <c r="XA1230" s="2"/>
      <c r="XB1230" s="2"/>
      <c r="XC1230" s="2"/>
      <c r="XD1230" s="2"/>
      <c r="XE1230" s="2"/>
      <c r="XF1230" s="2"/>
      <c r="XG1230" s="2"/>
      <c r="XH1230" s="2"/>
      <c r="XI1230" s="2"/>
      <c r="XJ1230" s="2"/>
      <c r="XK1230" s="2"/>
      <c r="XL1230" s="2"/>
      <c r="XM1230" s="2"/>
      <c r="XN1230" s="2"/>
      <c r="XO1230" s="2"/>
      <c r="XP1230" s="2"/>
      <c r="XQ1230" s="2"/>
      <c r="XR1230" s="2"/>
      <c r="XS1230" s="2"/>
      <c r="XT1230" s="2"/>
      <c r="XU1230" s="2"/>
      <c r="XV1230" s="2"/>
      <c r="XW1230" s="2"/>
      <c r="XX1230" s="2"/>
      <c r="XY1230" s="2"/>
      <c r="XZ1230" s="2"/>
      <c r="YA1230" s="2"/>
      <c r="YB1230" s="2"/>
      <c r="YC1230" s="2"/>
      <c r="YD1230" s="2"/>
      <c r="YE1230" s="2"/>
      <c r="YF1230" s="2"/>
      <c r="YG1230" s="2"/>
      <c r="YH1230" s="2"/>
      <c r="YI1230" s="2"/>
      <c r="YJ1230" s="2"/>
      <c r="YK1230" s="2"/>
      <c r="YL1230" s="2"/>
      <c r="YM1230" s="2"/>
      <c r="YN1230" s="2"/>
      <c r="YO1230" s="2"/>
      <c r="YP1230" s="2"/>
      <c r="YQ1230" s="2"/>
      <c r="YR1230" s="2"/>
      <c r="YS1230" s="2"/>
      <c r="YT1230" s="2"/>
      <c r="YU1230" s="2"/>
      <c r="YV1230" s="2"/>
      <c r="YW1230" s="2"/>
      <c r="YX1230" s="2"/>
      <c r="YY1230" s="2"/>
      <c r="YZ1230" s="2"/>
      <c r="ZA1230" s="2"/>
      <c r="ZB1230" s="2"/>
      <c r="ZC1230" s="2"/>
      <c r="ZD1230" s="2"/>
      <c r="ZE1230" s="2"/>
      <c r="ZF1230" s="2"/>
      <c r="ZG1230" s="2"/>
      <c r="ZH1230" s="2"/>
      <c r="ZI1230" s="2"/>
      <c r="ZJ1230" s="2"/>
      <c r="ZK1230" s="2"/>
      <c r="ZL1230" s="2"/>
      <c r="ZM1230" s="2"/>
      <c r="ZN1230" s="2"/>
      <c r="ZO1230" s="2"/>
      <c r="ZP1230" s="2"/>
      <c r="ZQ1230" s="2"/>
      <c r="ZR1230" s="2"/>
      <c r="ZS1230" s="2"/>
      <c r="ZT1230" s="2"/>
      <c r="ZU1230" s="2"/>
      <c r="ZV1230" s="2"/>
      <c r="ZW1230" s="2"/>
      <c r="ZX1230" s="2"/>
      <c r="ZY1230" s="2"/>
      <c r="ZZ1230" s="2"/>
      <c r="AAA1230" s="2"/>
      <c r="AAB1230" s="2"/>
      <c r="AAC1230" s="2"/>
      <c r="AAD1230" s="2"/>
      <c r="AAE1230" s="2"/>
      <c r="AAF1230" s="2"/>
      <c r="AAG1230" s="2"/>
      <c r="AAH1230" s="2"/>
      <c r="AAI1230" s="2"/>
      <c r="AAJ1230" s="2"/>
      <c r="AAK1230" s="2"/>
      <c r="AAL1230" s="2"/>
      <c r="AAM1230" s="2"/>
      <c r="AAN1230" s="2"/>
      <c r="AAO1230" s="2"/>
      <c r="AAP1230" s="2"/>
      <c r="AAQ1230" s="2"/>
      <c r="AAR1230" s="2"/>
      <c r="AAS1230" s="2"/>
      <c r="AAT1230" s="2"/>
      <c r="AAU1230" s="2"/>
      <c r="AAV1230" s="2"/>
      <c r="AAW1230" s="2"/>
      <c r="AAX1230" s="2"/>
      <c r="AAY1230" s="2"/>
      <c r="AAZ1230" s="2"/>
      <c r="ABA1230" s="2"/>
      <c r="ABB1230" s="2"/>
      <c r="ABC1230" s="2"/>
      <c r="ABD1230" s="2"/>
      <c r="ABE1230" s="2"/>
      <c r="ABF1230" s="2"/>
      <c r="ABG1230" s="2"/>
      <c r="ABH1230" s="2"/>
      <c r="ABI1230" s="2"/>
      <c r="ABJ1230" s="2"/>
      <c r="ABK1230" s="2"/>
      <c r="ABL1230" s="2"/>
      <c r="ABM1230" s="2"/>
      <c r="ABN1230" s="2"/>
      <c r="ABO1230" s="2"/>
      <c r="ABP1230" s="2"/>
      <c r="ABQ1230" s="2"/>
      <c r="ABR1230" s="2"/>
      <c r="ABS1230" s="2"/>
      <c r="ABT1230" s="2"/>
      <c r="ABU1230" s="2"/>
      <c r="ABV1230" s="2"/>
      <c r="ABW1230" s="2"/>
      <c r="ABX1230" s="2"/>
      <c r="ABY1230" s="2"/>
      <c r="ABZ1230" s="2"/>
      <c r="ACA1230" s="2"/>
      <c r="ACB1230" s="2"/>
      <c r="ACC1230" s="2"/>
      <c r="ACD1230" s="2"/>
      <c r="ACE1230" s="2"/>
      <c r="ACF1230" s="2"/>
      <c r="ACG1230" s="2"/>
      <c r="ACH1230" s="2"/>
      <c r="ACI1230" s="2"/>
      <c r="ACJ1230" s="2"/>
      <c r="ACK1230" s="2"/>
      <c r="ACL1230" s="2"/>
      <c r="ACM1230" s="2"/>
      <c r="ACN1230" s="2"/>
      <c r="ACO1230" s="2"/>
      <c r="ACP1230" s="2"/>
      <c r="ACQ1230" s="2"/>
      <c r="ACR1230" s="2"/>
      <c r="ACS1230" s="2"/>
      <c r="ACT1230" s="2"/>
      <c r="ACU1230" s="2"/>
      <c r="ACV1230" s="2"/>
      <c r="ACW1230" s="2"/>
      <c r="ACX1230" s="2"/>
      <c r="ACY1230" s="2"/>
      <c r="ACZ1230" s="2"/>
      <c r="ADA1230" s="2"/>
      <c r="ADB1230" s="2"/>
      <c r="ADC1230" s="2"/>
      <c r="ADD1230" s="2"/>
      <c r="ADE1230" s="2"/>
      <c r="ADF1230" s="2"/>
      <c r="ADG1230" s="2"/>
      <c r="ADH1230" s="2"/>
      <c r="ADI1230" s="2"/>
      <c r="ADJ1230" s="2"/>
      <c r="ADK1230" s="2"/>
      <c r="ADL1230" s="2"/>
      <c r="ADM1230" s="2"/>
      <c r="ADN1230" s="2"/>
      <c r="ADO1230" s="2"/>
      <c r="ADP1230" s="2"/>
      <c r="ADQ1230" s="2"/>
      <c r="ADR1230" s="2"/>
      <c r="ADS1230" s="2"/>
      <c r="ADT1230" s="2"/>
      <c r="ADU1230" s="2"/>
      <c r="ADV1230" s="2"/>
      <c r="ADW1230" s="2"/>
      <c r="ADX1230" s="2"/>
      <c r="ADY1230" s="2"/>
      <c r="ADZ1230" s="2"/>
      <c r="AEA1230" s="2"/>
      <c r="AEB1230" s="2"/>
      <c r="AEC1230" s="2"/>
      <c r="AED1230" s="2"/>
      <c r="AEE1230" s="2"/>
      <c r="AEF1230" s="2"/>
      <c r="AEG1230" s="2"/>
      <c r="AEH1230" s="2"/>
      <c r="AEI1230" s="2"/>
      <c r="AEJ1230" s="2"/>
      <c r="AEK1230" s="2"/>
      <c r="AEL1230" s="2"/>
      <c r="AEM1230" s="2"/>
      <c r="AEN1230" s="2"/>
      <c r="AEO1230" s="2"/>
      <c r="AEP1230" s="2"/>
      <c r="AEQ1230" s="2"/>
      <c r="AER1230" s="2"/>
      <c r="AES1230" s="2"/>
      <c r="AET1230" s="2"/>
      <c r="AEU1230" s="2"/>
      <c r="AEV1230" s="2"/>
      <c r="AEW1230" s="2"/>
      <c r="AEX1230" s="2"/>
      <c r="AEY1230" s="2"/>
      <c r="AEZ1230" s="2"/>
      <c r="AFA1230" s="2"/>
      <c r="AFB1230" s="2"/>
      <c r="AFC1230" s="2"/>
      <c r="AFD1230" s="2"/>
      <c r="AFE1230" s="2"/>
      <c r="AFF1230" s="2"/>
      <c r="AFG1230" s="2"/>
      <c r="AFH1230" s="2"/>
      <c r="AFI1230" s="2"/>
      <c r="AFJ1230" s="2"/>
      <c r="AFK1230" s="2"/>
      <c r="AFL1230" s="2"/>
      <c r="AFM1230" s="2"/>
      <c r="AFN1230" s="2"/>
      <c r="AFO1230" s="2"/>
      <c r="AFP1230" s="2"/>
      <c r="AFQ1230" s="2"/>
      <c r="AFR1230" s="2"/>
      <c r="AFS1230" s="2"/>
      <c r="AFT1230" s="2"/>
      <c r="AFU1230" s="2"/>
      <c r="AFV1230" s="2"/>
      <c r="AFW1230" s="2"/>
      <c r="AFX1230" s="2"/>
      <c r="AFY1230" s="2"/>
      <c r="AFZ1230" s="2"/>
      <c r="AGA1230" s="2"/>
      <c r="AGB1230" s="2"/>
      <c r="AGC1230" s="2"/>
      <c r="AGD1230" s="2"/>
      <c r="AGE1230" s="2"/>
      <c r="AGF1230" s="2"/>
      <c r="AGG1230" s="2"/>
      <c r="AGH1230" s="2"/>
      <c r="AGI1230" s="2"/>
      <c r="AGJ1230" s="2"/>
      <c r="AGK1230" s="2"/>
      <c r="AGL1230" s="2"/>
      <c r="AGM1230" s="2"/>
      <c r="AGN1230" s="2"/>
      <c r="AGO1230" s="2"/>
      <c r="AGP1230" s="2"/>
      <c r="AGQ1230" s="2"/>
      <c r="AGR1230" s="2"/>
      <c r="AGS1230" s="2"/>
      <c r="AGT1230" s="2"/>
      <c r="AGU1230" s="2"/>
      <c r="AGV1230" s="2"/>
      <c r="AGW1230" s="2"/>
      <c r="AGX1230" s="2"/>
      <c r="AGY1230" s="2"/>
      <c r="AGZ1230" s="2"/>
      <c r="AHA1230" s="2"/>
      <c r="AHB1230" s="2"/>
      <c r="AHC1230" s="2"/>
      <c r="AHD1230" s="2"/>
      <c r="AHE1230" s="2"/>
      <c r="AHF1230" s="2"/>
      <c r="AHG1230" s="2"/>
      <c r="AHH1230" s="2"/>
      <c r="AHI1230" s="2"/>
      <c r="AHJ1230" s="2"/>
      <c r="AHK1230" s="2"/>
      <c r="AHL1230" s="2"/>
      <c r="AHM1230" s="2"/>
      <c r="AHN1230" s="2"/>
      <c r="AHO1230" s="2"/>
      <c r="AHP1230" s="2"/>
      <c r="AHQ1230" s="2"/>
      <c r="AHR1230" s="2"/>
      <c r="AHS1230" s="2"/>
      <c r="AHT1230" s="2"/>
      <c r="AHU1230" s="2"/>
      <c r="AHV1230" s="2"/>
      <c r="AHW1230" s="2"/>
      <c r="AHX1230" s="2"/>
      <c r="AHY1230" s="2"/>
      <c r="AHZ1230" s="2"/>
      <c r="AIA1230" s="2"/>
      <c r="AIB1230" s="2"/>
      <c r="AIC1230" s="2"/>
      <c r="AID1230" s="2"/>
      <c r="AIE1230" s="2"/>
      <c r="AIF1230" s="2"/>
      <c r="AIG1230" s="2"/>
      <c r="AIH1230" s="2"/>
      <c r="AII1230" s="2"/>
      <c r="AIJ1230" s="2"/>
      <c r="AIK1230" s="2"/>
      <c r="AIL1230" s="2"/>
      <c r="AIM1230" s="2"/>
      <c r="AIN1230" s="2"/>
      <c r="AIO1230" s="2"/>
      <c r="AIP1230" s="2"/>
      <c r="AIQ1230" s="2"/>
      <c r="AIR1230" s="2"/>
      <c r="AIS1230" s="2"/>
      <c r="AIT1230" s="2"/>
      <c r="AIU1230" s="2"/>
      <c r="AIV1230" s="2"/>
      <c r="AIW1230" s="2"/>
      <c r="AIX1230" s="2"/>
      <c r="AIY1230" s="2"/>
      <c r="AIZ1230" s="2"/>
      <c r="AJA1230" s="2"/>
      <c r="AJB1230" s="2"/>
      <c r="AJC1230" s="2"/>
      <c r="AJD1230" s="2"/>
      <c r="AJE1230" s="2"/>
      <c r="AJF1230" s="2"/>
      <c r="AJG1230" s="2"/>
      <c r="AJH1230" s="2"/>
      <c r="AJI1230" s="2"/>
      <c r="AJJ1230" s="2"/>
      <c r="AJK1230" s="2"/>
      <c r="AJL1230" s="2"/>
      <c r="AJM1230" s="2"/>
      <c r="AJN1230" s="2"/>
      <c r="AJO1230" s="2"/>
      <c r="AJP1230" s="2"/>
      <c r="AJQ1230" s="2"/>
      <c r="AJR1230" s="2"/>
      <c r="AJS1230" s="2"/>
      <c r="AJT1230" s="2"/>
      <c r="AJU1230" s="2"/>
      <c r="AJV1230" s="2"/>
      <c r="AJW1230" s="2"/>
      <c r="AJX1230" s="2"/>
      <c r="AJY1230" s="2"/>
      <c r="AJZ1230" s="2"/>
      <c r="AKA1230" s="2"/>
      <c r="AKB1230" s="2"/>
      <c r="AKC1230" s="2"/>
      <c r="AKD1230" s="2"/>
      <c r="AKE1230" s="2"/>
      <c r="AKF1230" s="2"/>
      <c r="AKG1230" s="2"/>
      <c r="AKH1230" s="2"/>
      <c r="AKI1230" s="2"/>
      <c r="AKJ1230" s="2"/>
      <c r="AKK1230" s="2"/>
      <c r="AKL1230" s="2"/>
      <c r="AKM1230" s="2"/>
      <c r="AKN1230" s="2"/>
      <c r="AKO1230" s="2"/>
      <c r="AKP1230" s="2"/>
      <c r="AKQ1230" s="2"/>
      <c r="AKR1230" s="2"/>
      <c r="AKS1230" s="2"/>
      <c r="AKT1230" s="2"/>
      <c r="AKU1230" s="2"/>
      <c r="AKV1230" s="2"/>
      <c r="AKW1230" s="2"/>
      <c r="AKX1230" s="2"/>
      <c r="AKY1230" s="2"/>
      <c r="AKZ1230" s="2"/>
      <c r="ALA1230" s="2"/>
      <c r="ALB1230" s="2"/>
      <c r="ALC1230" s="2"/>
      <c r="ALD1230" s="2"/>
      <c r="ALE1230" s="2"/>
      <c r="ALF1230" s="2"/>
      <c r="ALG1230" s="2"/>
      <c r="ALH1230" s="2"/>
      <c r="ALI1230" s="6"/>
      <c r="ALJ1230" s="6"/>
      <c r="ALK1230" s="6"/>
      <c r="ALL1230" s="6"/>
      <c r="ALM1230" s="6"/>
      <c r="ALN1230" s="6"/>
      <c r="ALO1230" s="6"/>
      <c r="ALP1230" s="6"/>
      <c r="ALQ1230" s="6"/>
      <c r="ALR1230" s="6"/>
      <c r="ALS1230" s="6"/>
      <c r="ALT1230" s="6"/>
      <c r="ALU1230" s="6"/>
      <c r="ALV1230" s="6"/>
      <c r="ALW1230" s="6"/>
      <c r="ALX1230" s="6"/>
      <c r="ALY1230" s="6"/>
      <c r="ALZ1230" s="6"/>
      <c r="AMA1230" s="6"/>
      <c r="AMB1230" s="6"/>
      <c r="AMC1230" s="6"/>
      <c r="AMD1230" s="6"/>
      <c r="AME1230" s="6"/>
      <c r="AMF1230" s="6"/>
      <c r="AMG1230" s="6"/>
      <c r="AMH1230" s="6"/>
      <c r="AMI1230" s="6"/>
      <c r="AMJ1230" s="6"/>
      <c r="AMK1230" s="6"/>
      <c r="AML1230" s="6"/>
      <c r="AMM1230" s="6"/>
    </row>
    <row r="1231" spans="1:1027" s="72" customFormat="1" ht="18.75">
      <c r="A1231" s="8">
        <v>45085</v>
      </c>
      <c r="B1231" s="32">
        <f t="shared" si="631"/>
        <v>0.78378378378378377</v>
      </c>
      <c r="C1231" s="73">
        <f t="shared" si="654"/>
        <v>0.59452054794520559</v>
      </c>
      <c r="D1231" s="73">
        <f t="shared" si="632"/>
        <v>0.54500000000000004</v>
      </c>
      <c r="E1231" s="73">
        <f t="shared" si="633"/>
        <v>0.69102292331402848</v>
      </c>
      <c r="F1231" s="73">
        <f t="shared" si="634"/>
        <v>0.77391304347826106</v>
      </c>
      <c r="G1231" s="73">
        <f t="shared" si="635"/>
        <v>0.2</v>
      </c>
      <c r="H1231" s="73">
        <f t="shared" si="636"/>
        <v>0.2</v>
      </c>
      <c r="I1231" s="73">
        <f t="shared" si="637"/>
        <v>0.15504322766570605</v>
      </c>
      <c r="J1231" s="73">
        <f t="shared" si="638"/>
        <v>0.26666666666666672</v>
      </c>
      <c r="K1231" s="73">
        <f t="shared" si="639"/>
        <v>-6.9565217391304335E-2</v>
      </c>
      <c r="L1231" s="73">
        <f t="shared" si="640"/>
        <v>0</v>
      </c>
      <c r="M1231" s="73">
        <f t="shared" si="641"/>
        <v>0</v>
      </c>
      <c r="N1231" s="73">
        <f t="shared" si="642"/>
        <v>0.71635720032180195</v>
      </c>
      <c r="O1231" s="73">
        <f t="shared" si="643"/>
        <v>0.30578512396694219</v>
      </c>
      <c r="P1231" s="73">
        <f t="shared" si="644"/>
        <v>0.19277108433734941</v>
      </c>
      <c r="Q1231" s="73">
        <f t="shared" si="645"/>
        <v>0.2</v>
      </c>
      <c r="R1231" s="73">
        <f t="shared" si="646"/>
        <v>0.2</v>
      </c>
      <c r="S1231" s="73">
        <f t="shared" si="647"/>
        <v>0.2</v>
      </c>
      <c r="T1231" s="73">
        <f t="shared" si="648"/>
        <v>0.2</v>
      </c>
      <c r="U1231" s="73">
        <f t="shared" si="649"/>
        <v>0.2</v>
      </c>
      <c r="V1231" s="73">
        <f t="shared" si="650"/>
        <v>0.20396452790818989</v>
      </c>
      <c r="W1231" s="103">
        <v>0.25272558582407606</v>
      </c>
      <c r="X1231" s="2"/>
      <c r="Y1231" s="2"/>
      <c r="Z1231" s="2"/>
      <c r="AA1231" s="2"/>
      <c r="AB1231" s="2"/>
      <c r="AC1231" s="2">
        <v>-8.8054462215310281</v>
      </c>
      <c r="AD1231" s="2"/>
      <c r="AE1231" s="2"/>
      <c r="AF1231" s="2"/>
      <c r="AG1231" s="5"/>
      <c r="AH1231" s="5"/>
      <c r="AI1231" s="5"/>
      <c r="AJ1231" s="2"/>
      <c r="AK1231" s="2"/>
      <c r="AL1231" s="36">
        <f t="shared" si="655"/>
        <v>23.632083869053506</v>
      </c>
      <c r="AM1231" s="36">
        <f t="shared" si="651"/>
        <v>23.632083869053506</v>
      </c>
      <c r="AN1231" s="4">
        <v>66</v>
      </c>
      <c r="AO1231" s="4"/>
      <c r="AP1231" s="4"/>
      <c r="AQ1231" s="4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2"/>
      <c r="BC1231" s="3"/>
      <c r="BD1231" s="47"/>
      <c r="BE1231" s="2"/>
      <c r="BF1231" s="2"/>
      <c r="BG1231" s="2"/>
      <c r="BH1231" s="89">
        <v>24</v>
      </c>
      <c r="BI1231" s="47">
        <f t="shared" si="656"/>
        <v>76</v>
      </c>
      <c r="BJ1231" s="71">
        <v>0</v>
      </c>
      <c r="BK1231" s="3">
        <v>0</v>
      </c>
      <c r="BL1231" s="49">
        <v>0</v>
      </c>
      <c r="BM1231" s="49">
        <v>0</v>
      </c>
      <c r="BN1231" s="49">
        <v>0</v>
      </c>
      <c r="BO1231" s="49">
        <v>0</v>
      </c>
      <c r="BP1231" s="49">
        <v>0</v>
      </c>
      <c r="BQ1231" s="49">
        <v>0</v>
      </c>
      <c r="BR1231" s="49">
        <v>0</v>
      </c>
      <c r="BS1231" s="3">
        <f t="shared" si="652"/>
        <v>0</v>
      </c>
      <c r="BT1231" s="2">
        <f t="shared" si="653"/>
        <v>100</v>
      </c>
      <c r="BU1231" s="2"/>
      <c r="BV1231" s="37">
        <v>39.299488465715399</v>
      </c>
      <c r="BW1231" s="37"/>
      <c r="BX1231" s="37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  <c r="DE1231" s="2"/>
      <c r="DF1231" s="2"/>
      <c r="DG1231" s="2"/>
      <c r="DH1231" s="38"/>
      <c r="DI1231" s="38"/>
      <c r="DJ1231" s="38"/>
      <c r="DK1231" s="2"/>
      <c r="DL1231" s="2"/>
      <c r="DM1231" s="2"/>
      <c r="DN1231" s="2"/>
      <c r="DO1231" s="2"/>
      <c r="DP1231" s="2"/>
      <c r="DQ1231" s="2"/>
      <c r="DR1231" s="2"/>
      <c r="DS1231" s="2"/>
      <c r="DT1231" s="2"/>
      <c r="DU1231" s="2"/>
      <c r="DV1231" s="2"/>
      <c r="DW1231" s="2"/>
      <c r="DX1231" s="2"/>
      <c r="DY1231" s="2"/>
      <c r="DZ1231" s="2"/>
      <c r="EA1231" s="2"/>
      <c r="EB1231" s="2"/>
      <c r="EC1231" s="2"/>
      <c r="ED1231" s="2"/>
      <c r="EE1231" s="2"/>
      <c r="EF1231" s="2"/>
      <c r="EG1231" s="2"/>
      <c r="EH1231" s="2"/>
      <c r="EI1231" s="2"/>
      <c r="EJ1231" s="2"/>
      <c r="EK1231" s="2"/>
      <c r="EL1231" s="2"/>
      <c r="EM1231" s="2"/>
      <c r="EN1231" s="2"/>
      <c r="EO1231" s="2"/>
      <c r="EP1231" s="2"/>
      <c r="EQ1231" s="2"/>
      <c r="ER1231" s="2"/>
      <c r="ES1231" s="2"/>
      <c r="ET1231" s="2"/>
      <c r="EU1231" s="2"/>
      <c r="EV1231" s="2"/>
      <c r="EW1231" s="2"/>
      <c r="EX1231" s="2"/>
      <c r="EY1231" s="2"/>
      <c r="EZ1231" s="2"/>
      <c r="FA1231" s="2"/>
      <c r="FB1231" s="2"/>
      <c r="FC1231" s="2"/>
      <c r="FD1231" s="2"/>
      <c r="FE1231" s="2"/>
      <c r="FF1231" s="2"/>
      <c r="FG1231" s="2"/>
      <c r="FH1231" s="2"/>
      <c r="FI1231" s="2"/>
      <c r="FJ1231" s="2"/>
      <c r="FK1231" s="2"/>
      <c r="FL1231" s="2"/>
      <c r="FM1231" s="2"/>
      <c r="FN1231" s="2"/>
      <c r="FO1231" s="2"/>
      <c r="FP1231" s="2"/>
      <c r="FQ1231" s="2"/>
      <c r="FR1231" s="2"/>
      <c r="FS1231" s="2"/>
      <c r="FT1231" s="2"/>
      <c r="FU1231" s="2"/>
      <c r="FV1231" s="2"/>
      <c r="FW1231" s="2"/>
      <c r="FX1231" s="2"/>
      <c r="FY1231" s="2"/>
      <c r="FZ1231" s="2"/>
      <c r="GA1231" s="2"/>
      <c r="GB1231" s="2"/>
      <c r="GC1231" s="2"/>
      <c r="GD1231" s="2"/>
      <c r="GE1231" s="2"/>
      <c r="GF1231" s="2"/>
      <c r="GG1231" s="2"/>
      <c r="GH1231" s="2"/>
      <c r="GI1231" s="2"/>
      <c r="GJ1231" s="2"/>
      <c r="GK1231" s="2"/>
      <c r="GL1231" s="2"/>
      <c r="GM1231" s="2"/>
      <c r="GN1231" s="2"/>
      <c r="GO1231" s="2"/>
      <c r="GP1231" s="2"/>
      <c r="GQ1231" s="2"/>
      <c r="GR1231" s="2"/>
      <c r="GS1231" s="2"/>
      <c r="GT1231" s="2"/>
      <c r="GU1231" s="2"/>
      <c r="GV1231" s="2"/>
      <c r="GW1231" s="2"/>
      <c r="GX1231" s="2"/>
      <c r="GY1231" s="2"/>
      <c r="GZ1231" s="2"/>
      <c r="HA1231" s="2"/>
      <c r="HB1231" s="2"/>
      <c r="HC1231" s="2"/>
      <c r="HD1231" s="2"/>
      <c r="HE1231" s="2"/>
      <c r="HF1231" s="2"/>
      <c r="HG1231" s="2"/>
      <c r="HH1231" s="2"/>
      <c r="HI1231" s="2"/>
      <c r="HJ1231" s="2"/>
      <c r="HK1231" s="2"/>
      <c r="HL1231" s="2"/>
      <c r="HM1231" s="2"/>
      <c r="HN1231" s="2"/>
      <c r="HO1231" s="2"/>
      <c r="HP1231" s="2"/>
      <c r="HQ1231" s="2"/>
      <c r="HR1231" s="2"/>
      <c r="HS1231" s="2"/>
      <c r="HT1231" s="2"/>
      <c r="HU1231" s="2"/>
      <c r="HV1231" s="2"/>
      <c r="HW1231" s="2"/>
      <c r="HX1231" s="2"/>
      <c r="HY1231" s="2"/>
      <c r="HZ1231" s="2"/>
      <c r="IA1231" s="2"/>
      <c r="IB1231" s="2"/>
      <c r="IC1231" s="2"/>
      <c r="ID1231" s="2"/>
      <c r="IE1231" s="2"/>
      <c r="IF1231" s="2"/>
      <c r="IG1231" s="2"/>
      <c r="IH1231" s="2"/>
      <c r="II1231" s="2"/>
      <c r="IJ1231" s="2"/>
      <c r="IK1231" s="2"/>
      <c r="IL1231" s="2"/>
      <c r="IM1231" s="2"/>
      <c r="IN1231" s="2"/>
      <c r="IO1231" s="2"/>
      <c r="IP1231" s="2"/>
      <c r="IQ1231" s="2"/>
      <c r="IR1231" s="2"/>
      <c r="IS1231" s="2"/>
      <c r="IT1231" s="2"/>
      <c r="IU1231" s="2"/>
      <c r="IV1231" s="2"/>
      <c r="IW1231" s="2"/>
      <c r="IX1231" s="2"/>
      <c r="IY1231" s="2"/>
      <c r="IZ1231" s="2"/>
      <c r="JA1231" s="2"/>
      <c r="JB1231" s="2"/>
      <c r="JC1231" s="2"/>
      <c r="JD1231" s="2"/>
      <c r="JE1231" s="2"/>
      <c r="JF1231" s="2"/>
      <c r="JG1231" s="2"/>
      <c r="JH1231" s="2"/>
      <c r="JI1231" s="2"/>
      <c r="JJ1231" s="2"/>
      <c r="JK1231" s="2"/>
      <c r="JL1231" s="2"/>
      <c r="JM1231" s="2"/>
      <c r="JN1231" s="2"/>
      <c r="JO1231" s="2"/>
      <c r="JP1231" s="2"/>
      <c r="JQ1231" s="2"/>
      <c r="JR1231" s="2"/>
      <c r="JS1231" s="2"/>
      <c r="JT1231" s="2"/>
      <c r="JU1231" s="2"/>
      <c r="JV1231" s="2"/>
      <c r="JW1231" s="2"/>
      <c r="JX1231" s="2"/>
      <c r="JY1231" s="2"/>
      <c r="JZ1231" s="2"/>
      <c r="KA1231" s="2"/>
      <c r="KB1231" s="2"/>
      <c r="KC1231" s="2"/>
      <c r="KD1231" s="2"/>
      <c r="KE1231" s="2"/>
      <c r="KF1231" s="2"/>
      <c r="KG1231" s="2"/>
      <c r="KH1231" s="2"/>
      <c r="KI1231" s="2"/>
      <c r="KJ1231" s="2"/>
      <c r="KK1231" s="2"/>
      <c r="KL1231" s="2"/>
      <c r="KM1231" s="2"/>
      <c r="KN1231" s="2"/>
      <c r="KO1231" s="2"/>
      <c r="KP1231" s="2"/>
      <c r="KQ1231" s="2"/>
      <c r="KR1231" s="2"/>
      <c r="KS1231" s="2"/>
      <c r="KT1231" s="2"/>
      <c r="KU1231" s="2"/>
      <c r="KV1231" s="2"/>
      <c r="KW1231" s="2"/>
      <c r="KX1231" s="2"/>
      <c r="KY1231" s="2"/>
      <c r="KZ1231" s="2"/>
      <c r="LA1231" s="2"/>
      <c r="LB1231" s="2"/>
      <c r="LC1231" s="2"/>
      <c r="LD1231" s="2"/>
      <c r="LE1231" s="2"/>
      <c r="LF1231" s="2"/>
      <c r="LG1231" s="2"/>
      <c r="LH1231" s="2"/>
      <c r="LI1231" s="2"/>
      <c r="LJ1231" s="2"/>
      <c r="LK1231" s="2"/>
      <c r="LL1231" s="2"/>
      <c r="LM1231" s="2"/>
      <c r="LN1231" s="2"/>
      <c r="LO1231" s="2"/>
      <c r="LP1231" s="2"/>
      <c r="LQ1231" s="2"/>
      <c r="LR1231" s="2"/>
      <c r="LS1231" s="2"/>
      <c r="LT1231" s="2"/>
      <c r="LU1231" s="2"/>
      <c r="LV1231" s="2"/>
      <c r="LW1231" s="2"/>
      <c r="LX1231" s="2"/>
      <c r="LY1231" s="2"/>
      <c r="LZ1231" s="2"/>
      <c r="MA1231" s="2"/>
      <c r="MB1231" s="2"/>
      <c r="MC1231" s="2"/>
      <c r="MD1231" s="2"/>
      <c r="ME1231" s="2"/>
      <c r="MF1231" s="2"/>
      <c r="MG1231" s="2"/>
      <c r="MH1231" s="2"/>
      <c r="MI1231" s="2"/>
      <c r="MJ1231" s="2"/>
      <c r="MK1231" s="2"/>
      <c r="ML1231" s="2"/>
      <c r="MM1231" s="2"/>
      <c r="MN1231" s="2"/>
      <c r="MO1231" s="2"/>
      <c r="MP1231" s="2"/>
      <c r="MQ1231" s="2"/>
      <c r="MR1231" s="2"/>
      <c r="MS1231" s="2"/>
      <c r="MT1231" s="2"/>
      <c r="MU1231" s="2"/>
      <c r="MV1231" s="2"/>
      <c r="MW1231" s="2"/>
      <c r="MX1231" s="2"/>
      <c r="MY1231" s="2"/>
      <c r="MZ1231" s="2"/>
      <c r="NA1231" s="2"/>
      <c r="NB1231" s="2"/>
      <c r="NC1231" s="2"/>
      <c r="ND1231" s="2"/>
      <c r="NE1231" s="2"/>
      <c r="NF1231" s="2"/>
      <c r="NG1231" s="2"/>
      <c r="NH1231" s="2"/>
      <c r="NI1231" s="2"/>
      <c r="NJ1231" s="2"/>
      <c r="NK1231" s="2"/>
      <c r="NL1231" s="2"/>
      <c r="NM1231" s="2"/>
      <c r="NN1231" s="2"/>
      <c r="NO1231" s="2"/>
      <c r="NP1231" s="2"/>
      <c r="NQ1231" s="2"/>
      <c r="NR1231" s="2"/>
      <c r="NS1231" s="2"/>
      <c r="NT1231" s="2"/>
      <c r="NU1231" s="2"/>
      <c r="NV1231" s="2"/>
      <c r="NW1231" s="2"/>
      <c r="NX1231" s="2"/>
      <c r="NY1231" s="2"/>
      <c r="NZ1231" s="2"/>
      <c r="OA1231" s="2"/>
      <c r="OB1231" s="2"/>
      <c r="OC1231" s="2"/>
      <c r="OD1231" s="2"/>
      <c r="OE1231" s="2"/>
      <c r="OF1231" s="2"/>
      <c r="OG1231" s="2"/>
      <c r="OH1231" s="2"/>
      <c r="OI1231" s="2"/>
      <c r="OJ1231" s="2"/>
      <c r="OK1231" s="2"/>
      <c r="OL1231" s="2"/>
      <c r="OM1231" s="2"/>
      <c r="ON1231" s="2"/>
      <c r="OO1231" s="2"/>
      <c r="OP1231" s="2"/>
      <c r="OQ1231" s="2"/>
      <c r="OR1231" s="2"/>
      <c r="OS1231" s="2"/>
      <c r="OT1231" s="2"/>
      <c r="OU1231" s="2"/>
      <c r="OV1231" s="2"/>
      <c r="OW1231" s="2"/>
      <c r="OX1231" s="2"/>
      <c r="OY1231" s="2"/>
      <c r="OZ1231" s="2"/>
      <c r="PA1231" s="2"/>
      <c r="PB1231" s="2"/>
      <c r="PC1231" s="2"/>
      <c r="PD1231" s="2"/>
      <c r="PE1231" s="2"/>
      <c r="PF1231" s="2"/>
      <c r="PG1231" s="2"/>
      <c r="PH1231" s="2"/>
      <c r="PI1231" s="2"/>
      <c r="PJ1231" s="2"/>
      <c r="PK1231" s="2"/>
      <c r="PL1231" s="2"/>
      <c r="PM1231" s="2"/>
      <c r="PN1231" s="2"/>
      <c r="PO1231" s="2"/>
      <c r="PP1231" s="2"/>
      <c r="PQ1231" s="2"/>
      <c r="PR1231" s="2"/>
      <c r="PS1231" s="2"/>
      <c r="PT1231" s="2"/>
      <c r="PU1231" s="2"/>
      <c r="PV1231" s="2"/>
      <c r="PW1231" s="2"/>
      <c r="PX1231" s="2"/>
      <c r="PY1231" s="2"/>
      <c r="PZ1231" s="2"/>
      <c r="QA1231" s="2"/>
      <c r="QB1231" s="2"/>
      <c r="QC1231" s="2"/>
      <c r="QD1231" s="2"/>
      <c r="QE1231" s="2"/>
      <c r="QF1231" s="2"/>
      <c r="QG1231" s="2"/>
      <c r="QH1231" s="2"/>
      <c r="QI1231" s="2"/>
      <c r="QJ1231" s="2"/>
      <c r="QK1231" s="2"/>
      <c r="QL1231" s="2"/>
      <c r="QM1231" s="2"/>
      <c r="QN1231" s="2"/>
      <c r="QO1231" s="2"/>
      <c r="QP1231" s="2"/>
      <c r="QQ1231" s="2"/>
      <c r="QR1231" s="2"/>
      <c r="QS1231" s="2"/>
      <c r="QT1231" s="2"/>
      <c r="QU1231" s="2"/>
      <c r="QV1231" s="2"/>
      <c r="QW1231" s="2"/>
      <c r="QX1231" s="2"/>
      <c r="QY1231" s="2"/>
      <c r="QZ1231" s="2"/>
      <c r="RA1231" s="2"/>
      <c r="RB1231" s="2"/>
      <c r="RC1231" s="2"/>
      <c r="RD1231" s="2"/>
      <c r="RE1231" s="2"/>
      <c r="RF1231" s="2"/>
      <c r="RG1231" s="2"/>
      <c r="RH1231" s="2"/>
      <c r="RI1231" s="2"/>
      <c r="RJ1231" s="2"/>
      <c r="RK1231" s="2"/>
      <c r="RL1231" s="2"/>
      <c r="RM1231" s="2"/>
      <c r="RN1231" s="2"/>
      <c r="RO1231" s="2"/>
      <c r="RP1231" s="2"/>
      <c r="RQ1231" s="2"/>
      <c r="RR1231" s="2"/>
      <c r="RS1231" s="2"/>
      <c r="RT1231" s="2"/>
      <c r="RU1231" s="2"/>
      <c r="RV1231" s="2"/>
      <c r="RW1231" s="2"/>
      <c r="RX1231" s="2"/>
      <c r="RY1231" s="2"/>
      <c r="RZ1231" s="2"/>
      <c r="SA1231" s="2"/>
      <c r="SB1231" s="2"/>
      <c r="SC1231" s="2"/>
      <c r="SD1231" s="2"/>
      <c r="SE1231" s="2"/>
      <c r="SF1231" s="2"/>
      <c r="SG1231" s="2"/>
      <c r="SH1231" s="2"/>
      <c r="SI1231" s="2"/>
      <c r="SJ1231" s="2"/>
      <c r="SK1231" s="2"/>
      <c r="SL1231" s="2"/>
      <c r="SM1231" s="2"/>
      <c r="SN1231" s="2"/>
      <c r="SO1231" s="2"/>
      <c r="SP1231" s="2"/>
      <c r="SQ1231" s="2"/>
      <c r="SR1231" s="2"/>
      <c r="SS1231" s="2"/>
      <c r="ST1231" s="2"/>
      <c r="SU1231" s="2"/>
      <c r="SV1231" s="2"/>
      <c r="SW1231" s="2"/>
      <c r="SX1231" s="2"/>
      <c r="SY1231" s="2"/>
      <c r="SZ1231" s="2"/>
      <c r="TA1231" s="2"/>
      <c r="TB1231" s="2"/>
      <c r="TC1231" s="2"/>
      <c r="TD1231" s="2"/>
      <c r="TE1231" s="2"/>
      <c r="TF1231" s="2"/>
      <c r="TG1231" s="2"/>
      <c r="TH1231" s="2"/>
      <c r="TI1231" s="2"/>
      <c r="TJ1231" s="2"/>
      <c r="TK1231" s="2"/>
      <c r="TL1231" s="2"/>
      <c r="TM1231" s="2"/>
      <c r="TN1231" s="2"/>
      <c r="TO1231" s="2"/>
      <c r="TP1231" s="2"/>
      <c r="TQ1231" s="2"/>
      <c r="TR1231" s="2"/>
      <c r="TS1231" s="2"/>
      <c r="TT1231" s="2"/>
      <c r="TU1231" s="2"/>
      <c r="TV1231" s="2"/>
      <c r="TW1231" s="2"/>
      <c r="TX1231" s="2"/>
      <c r="TY1231" s="2"/>
      <c r="TZ1231" s="2"/>
      <c r="UA1231" s="2"/>
      <c r="UB1231" s="2"/>
      <c r="UC1231" s="2"/>
      <c r="UD1231" s="2"/>
      <c r="UE1231" s="2"/>
      <c r="UF1231" s="2"/>
      <c r="UG1231" s="2"/>
      <c r="UH1231" s="2"/>
      <c r="UI1231" s="2"/>
      <c r="UJ1231" s="2"/>
      <c r="UK1231" s="2"/>
      <c r="UL1231" s="2"/>
      <c r="UM1231" s="2"/>
      <c r="UN1231" s="2"/>
      <c r="UO1231" s="2"/>
      <c r="UP1231" s="2"/>
      <c r="UQ1231" s="2"/>
      <c r="UR1231" s="2"/>
      <c r="US1231" s="2"/>
      <c r="UT1231" s="2"/>
      <c r="UU1231" s="2"/>
      <c r="UV1231" s="2"/>
      <c r="UW1231" s="2"/>
      <c r="UX1231" s="2"/>
      <c r="UY1231" s="2"/>
      <c r="UZ1231" s="2"/>
      <c r="VA1231" s="2"/>
      <c r="VB1231" s="2"/>
      <c r="VC1231" s="2"/>
      <c r="VD1231" s="2"/>
      <c r="VE1231" s="2"/>
      <c r="VF1231" s="2"/>
      <c r="VG1231" s="2"/>
      <c r="VH1231" s="2"/>
      <c r="VI1231" s="2"/>
      <c r="VJ1231" s="2"/>
      <c r="VK1231" s="2"/>
      <c r="VL1231" s="2"/>
      <c r="VM1231" s="2"/>
      <c r="VN1231" s="2"/>
      <c r="VO1231" s="2"/>
      <c r="VP1231" s="2"/>
      <c r="VQ1231" s="2"/>
      <c r="VR1231" s="2"/>
      <c r="VS1231" s="2"/>
      <c r="VT1231" s="2"/>
      <c r="VU1231" s="2"/>
      <c r="VV1231" s="2"/>
      <c r="VW1231" s="2"/>
      <c r="VX1231" s="2"/>
      <c r="VY1231" s="2"/>
      <c r="VZ1231" s="2"/>
      <c r="WA1231" s="2"/>
      <c r="WB1231" s="2"/>
      <c r="WC1231" s="2"/>
      <c r="WD1231" s="2"/>
      <c r="WE1231" s="2"/>
      <c r="WF1231" s="2"/>
      <c r="WG1231" s="2"/>
      <c r="WH1231" s="2"/>
      <c r="WI1231" s="2"/>
      <c r="WJ1231" s="2"/>
      <c r="WK1231" s="2"/>
      <c r="WL1231" s="2"/>
      <c r="WM1231" s="2"/>
      <c r="WN1231" s="2"/>
      <c r="WO1231" s="2"/>
      <c r="WP1231" s="2"/>
      <c r="WQ1231" s="2"/>
      <c r="WR1231" s="2"/>
      <c r="WS1231" s="2"/>
      <c r="WT1231" s="2"/>
      <c r="WU1231" s="2"/>
      <c r="WV1231" s="2"/>
      <c r="WW1231" s="2"/>
      <c r="WX1231" s="2"/>
      <c r="WY1231" s="2"/>
      <c r="WZ1231" s="2"/>
      <c r="XA1231" s="2"/>
      <c r="XB1231" s="2"/>
      <c r="XC1231" s="2"/>
      <c r="XD1231" s="2"/>
      <c r="XE1231" s="2"/>
      <c r="XF1231" s="2"/>
      <c r="XG1231" s="2"/>
      <c r="XH1231" s="2"/>
      <c r="XI1231" s="2"/>
      <c r="XJ1231" s="2"/>
      <c r="XK1231" s="2"/>
      <c r="XL1231" s="2"/>
      <c r="XM1231" s="2"/>
      <c r="XN1231" s="2"/>
      <c r="XO1231" s="2"/>
      <c r="XP1231" s="2"/>
      <c r="XQ1231" s="2"/>
      <c r="XR1231" s="2"/>
      <c r="XS1231" s="2"/>
      <c r="XT1231" s="2"/>
      <c r="XU1231" s="2"/>
      <c r="XV1231" s="2"/>
      <c r="XW1231" s="2"/>
      <c r="XX1231" s="2"/>
      <c r="XY1231" s="2"/>
      <c r="XZ1231" s="2"/>
      <c r="YA1231" s="2"/>
      <c r="YB1231" s="2"/>
      <c r="YC1231" s="2"/>
      <c r="YD1231" s="2"/>
      <c r="YE1231" s="2"/>
      <c r="YF1231" s="2"/>
      <c r="YG1231" s="2"/>
      <c r="YH1231" s="2"/>
      <c r="YI1231" s="2"/>
      <c r="YJ1231" s="2"/>
      <c r="YK1231" s="2"/>
      <c r="YL1231" s="2"/>
      <c r="YM1231" s="2"/>
      <c r="YN1231" s="2"/>
      <c r="YO1231" s="2"/>
      <c r="YP1231" s="2"/>
      <c r="YQ1231" s="2"/>
      <c r="YR1231" s="2"/>
      <c r="YS1231" s="2"/>
      <c r="YT1231" s="2"/>
      <c r="YU1231" s="2"/>
      <c r="YV1231" s="2"/>
      <c r="YW1231" s="2"/>
      <c r="YX1231" s="2"/>
      <c r="YY1231" s="2"/>
      <c r="YZ1231" s="2"/>
      <c r="ZA1231" s="2"/>
      <c r="ZB1231" s="2"/>
      <c r="ZC1231" s="2"/>
      <c r="ZD1231" s="2"/>
      <c r="ZE1231" s="2"/>
      <c r="ZF1231" s="2"/>
      <c r="ZG1231" s="2"/>
      <c r="ZH1231" s="2"/>
      <c r="ZI1231" s="2"/>
      <c r="ZJ1231" s="2"/>
      <c r="ZK1231" s="2"/>
      <c r="ZL1231" s="2"/>
      <c r="ZM1231" s="2"/>
      <c r="ZN1231" s="2"/>
      <c r="ZO1231" s="2"/>
      <c r="ZP1231" s="2"/>
      <c r="ZQ1231" s="2"/>
      <c r="ZR1231" s="2"/>
      <c r="ZS1231" s="2"/>
      <c r="ZT1231" s="2"/>
      <c r="ZU1231" s="2"/>
      <c r="ZV1231" s="2"/>
      <c r="ZW1231" s="2"/>
      <c r="ZX1231" s="2"/>
      <c r="ZY1231" s="2"/>
      <c r="ZZ1231" s="2"/>
      <c r="AAA1231" s="2"/>
      <c r="AAB1231" s="2"/>
      <c r="AAC1231" s="2"/>
      <c r="AAD1231" s="2"/>
      <c r="AAE1231" s="2"/>
      <c r="AAF1231" s="2"/>
      <c r="AAG1231" s="2"/>
      <c r="AAH1231" s="2"/>
      <c r="AAI1231" s="2"/>
      <c r="AAJ1231" s="2"/>
      <c r="AAK1231" s="2"/>
      <c r="AAL1231" s="2"/>
      <c r="AAM1231" s="2"/>
      <c r="AAN1231" s="2"/>
      <c r="AAO1231" s="2"/>
      <c r="AAP1231" s="2"/>
      <c r="AAQ1231" s="2"/>
      <c r="AAR1231" s="2"/>
      <c r="AAS1231" s="2"/>
      <c r="AAT1231" s="2"/>
      <c r="AAU1231" s="2"/>
      <c r="AAV1231" s="2"/>
      <c r="AAW1231" s="2"/>
      <c r="AAX1231" s="2"/>
      <c r="AAY1231" s="2"/>
      <c r="AAZ1231" s="2"/>
      <c r="ABA1231" s="2"/>
      <c r="ABB1231" s="2"/>
      <c r="ABC1231" s="2"/>
      <c r="ABD1231" s="2"/>
      <c r="ABE1231" s="2"/>
      <c r="ABF1231" s="2"/>
      <c r="ABG1231" s="2"/>
      <c r="ABH1231" s="2"/>
      <c r="ABI1231" s="2"/>
      <c r="ABJ1231" s="2"/>
      <c r="ABK1231" s="2"/>
      <c r="ABL1231" s="2"/>
      <c r="ABM1231" s="2"/>
      <c r="ABN1231" s="2"/>
      <c r="ABO1231" s="2"/>
      <c r="ABP1231" s="2"/>
      <c r="ABQ1231" s="2"/>
      <c r="ABR1231" s="2"/>
      <c r="ABS1231" s="2"/>
      <c r="ABT1231" s="2"/>
      <c r="ABU1231" s="2"/>
      <c r="ABV1231" s="2"/>
      <c r="ABW1231" s="2"/>
      <c r="ABX1231" s="2"/>
      <c r="ABY1231" s="2"/>
      <c r="ABZ1231" s="2"/>
      <c r="ACA1231" s="2"/>
      <c r="ACB1231" s="2"/>
      <c r="ACC1231" s="2"/>
      <c r="ACD1231" s="2"/>
      <c r="ACE1231" s="2"/>
      <c r="ACF1231" s="2"/>
      <c r="ACG1231" s="2"/>
      <c r="ACH1231" s="2"/>
      <c r="ACI1231" s="2"/>
      <c r="ACJ1231" s="2"/>
      <c r="ACK1231" s="2"/>
      <c r="ACL1231" s="2"/>
      <c r="ACM1231" s="2"/>
      <c r="ACN1231" s="2"/>
      <c r="ACO1231" s="2"/>
      <c r="ACP1231" s="2"/>
      <c r="ACQ1231" s="2"/>
      <c r="ACR1231" s="2"/>
      <c r="ACS1231" s="2"/>
      <c r="ACT1231" s="2"/>
      <c r="ACU1231" s="2"/>
      <c r="ACV1231" s="2"/>
      <c r="ACW1231" s="2"/>
      <c r="ACX1231" s="2"/>
      <c r="ACY1231" s="2"/>
      <c r="ACZ1231" s="2"/>
      <c r="ADA1231" s="2"/>
      <c r="ADB1231" s="2"/>
      <c r="ADC1231" s="2"/>
      <c r="ADD1231" s="2"/>
      <c r="ADE1231" s="2"/>
      <c r="ADF1231" s="2"/>
      <c r="ADG1231" s="2"/>
      <c r="ADH1231" s="2"/>
      <c r="ADI1231" s="2"/>
      <c r="ADJ1231" s="2"/>
      <c r="ADK1231" s="2"/>
      <c r="ADL1231" s="2"/>
      <c r="ADM1231" s="2"/>
      <c r="ADN1231" s="2"/>
      <c r="ADO1231" s="2"/>
      <c r="ADP1231" s="2"/>
      <c r="ADQ1231" s="2"/>
      <c r="ADR1231" s="2"/>
      <c r="ADS1231" s="2"/>
      <c r="ADT1231" s="2"/>
      <c r="ADU1231" s="2"/>
      <c r="ADV1231" s="2"/>
      <c r="ADW1231" s="2"/>
      <c r="ADX1231" s="2"/>
      <c r="ADY1231" s="2"/>
      <c r="ADZ1231" s="2"/>
      <c r="AEA1231" s="2"/>
      <c r="AEB1231" s="2"/>
      <c r="AEC1231" s="2"/>
      <c r="AED1231" s="2"/>
      <c r="AEE1231" s="2"/>
      <c r="AEF1231" s="2"/>
      <c r="AEG1231" s="2"/>
      <c r="AEH1231" s="2"/>
      <c r="AEI1231" s="2"/>
      <c r="AEJ1231" s="2"/>
      <c r="AEK1231" s="2"/>
      <c r="AEL1231" s="2"/>
      <c r="AEM1231" s="2"/>
      <c r="AEN1231" s="2"/>
      <c r="AEO1231" s="2"/>
      <c r="AEP1231" s="2"/>
      <c r="AEQ1231" s="2"/>
      <c r="AER1231" s="2"/>
      <c r="AES1231" s="2"/>
      <c r="AET1231" s="2"/>
      <c r="AEU1231" s="2"/>
      <c r="AEV1231" s="2"/>
      <c r="AEW1231" s="2"/>
      <c r="AEX1231" s="2"/>
      <c r="AEY1231" s="2"/>
      <c r="AEZ1231" s="2"/>
      <c r="AFA1231" s="2"/>
      <c r="AFB1231" s="2"/>
      <c r="AFC1231" s="2"/>
      <c r="AFD1231" s="2"/>
      <c r="AFE1231" s="2"/>
      <c r="AFF1231" s="2"/>
      <c r="AFG1231" s="2"/>
      <c r="AFH1231" s="2"/>
      <c r="AFI1231" s="2"/>
      <c r="AFJ1231" s="2"/>
      <c r="AFK1231" s="2"/>
      <c r="AFL1231" s="2"/>
      <c r="AFM1231" s="2"/>
      <c r="AFN1231" s="2"/>
      <c r="AFO1231" s="2"/>
      <c r="AFP1231" s="2"/>
      <c r="AFQ1231" s="2"/>
      <c r="AFR1231" s="2"/>
      <c r="AFS1231" s="2"/>
      <c r="AFT1231" s="2"/>
      <c r="AFU1231" s="2"/>
      <c r="AFV1231" s="2"/>
      <c r="AFW1231" s="2"/>
      <c r="AFX1231" s="2"/>
      <c r="AFY1231" s="2"/>
      <c r="AFZ1231" s="2"/>
      <c r="AGA1231" s="2"/>
      <c r="AGB1231" s="2"/>
      <c r="AGC1231" s="2"/>
      <c r="AGD1231" s="2"/>
      <c r="AGE1231" s="2"/>
      <c r="AGF1231" s="2"/>
      <c r="AGG1231" s="2"/>
      <c r="AGH1231" s="2"/>
      <c r="AGI1231" s="2"/>
      <c r="AGJ1231" s="2"/>
      <c r="AGK1231" s="2"/>
      <c r="AGL1231" s="2"/>
      <c r="AGM1231" s="2"/>
      <c r="AGN1231" s="2"/>
      <c r="AGO1231" s="2"/>
      <c r="AGP1231" s="2"/>
      <c r="AGQ1231" s="2"/>
      <c r="AGR1231" s="2"/>
      <c r="AGS1231" s="2"/>
      <c r="AGT1231" s="2"/>
      <c r="AGU1231" s="2"/>
      <c r="AGV1231" s="2"/>
      <c r="AGW1231" s="2"/>
      <c r="AGX1231" s="2"/>
      <c r="AGY1231" s="2"/>
      <c r="AGZ1231" s="2"/>
      <c r="AHA1231" s="2"/>
      <c r="AHB1231" s="2"/>
      <c r="AHC1231" s="2"/>
      <c r="AHD1231" s="2"/>
      <c r="AHE1231" s="2"/>
      <c r="AHF1231" s="2"/>
      <c r="AHG1231" s="2"/>
      <c r="AHH1231" s="2"/>
      <c r="AHI1231" s="2"/>
      <c r="AHJ1231" s="2"/>
      <c r="AHK1231" s="2"/>
      <c r="AHL1231" s="2"/>
      <c r="AHM1231" s="2"/>
      <c r="AHN1231" s="2"/>
      <c r="AHO1231" s="2"/>
      <c r="AHP1231" s="2"/>
      <c r="AHQ1231" s="2"/>
      <c r="AHR1231" s="2"/>
      <c r="AHS1231" s="2"/>
      <c r="AHT1231" s="2"/>
      <c r="AHU1231" s="2"/>
      <c r="AHV1231" s="2"/>
      <c r="AHW1231" s="2"/>
      <c r="AHX1231" s="2"/>
      <c r="AHY1231" s="2"/>
      <c r="AHZ1231" s="2"/>
      <c r="AIA1231" s="2"/>
      <c r="AIB1231" s="2"/>
      <c r="AIC1231" s="2"/>
      <c r="AID1231" s="2"/>
      <c r="AIE1231" s="2"/>
      <c r="AIF1231" s="2"/>
      <c r="AIG1231" s="2"/>
      <c r="AIH1231" s="2"/>
      <c r="AII1231" s="2"/>
      <c r="AIJ1231" s="2"/>
      <c r="AIK1231" s="2"/>
      <c r="AIL1231" s="2"/>
      <c r="AIM1231" s="2"/>
      <c r="AIN1231" s="2"/>
      <c r="AIO1231" s="2"/>
      <c r="AIP1231" s="2"/>
      <c r="AIQ1231" s="2"/>
      <c r="AIR1231" s="2"/>
      <c r="AIS1231" s="2"/>
      <c r="AIT1231" s="2"/>
      <c r="AIU1231" s="2"/>
      <c r="AIV1231" s="2"/>
      <c r="AIW1231" s="2"/>
      <c r="AIX1231" s="2"/>
      <c r="AIY1231" s="2"/>
      <c r="AIZ1231" s="2"/>
      <c r="AJA1231" s="2"/>
      <c r="AJB1231" s="2"/>
      <c r="AJC1231" s="2"/>
      <c r="AJD1231" s="2"/>
      <c r="AJE1231" s="2"/>
      <c r="AJF1231" s="2"/>
      <c r="AJG1231" s="2"/>
      <c r="AJH1231" s="2"/>
      <c r="AJI1231" s="2"/>
      <c r="AJJ1231" s="2"/>
      <c r="AJK1231" s="2"/>
      <c r="AJL1231" s="2"/>
      <c r="AJM1231" s="2"/>
      <c r="AJN1231" s="2"/>
      <c r="AJO1231" s="2"/>
      <c r="AJP1231" s="2"/>
      <c r="AJQ1231" s="2"/>
      <c r="AJR1231" s="2"/>
      <c r="AJS1231" s="2"/>
      <c r="AJT1231" s="2"/>
      <c r="AJU1231" s="2"/>
      <c r="AJV1231" s="2"/>
      <c r="AJW1231" s="2"/>
      <c r="AJX1231" s="2"/>
      <c r="AJY1231" s="2"/>
      <c r="AJZ1231" s="2"/>
      <c r="AKA1231" s="2"/>
      <c r="AKB1231" s="2"/>
      <c r="AKC1231" s="2"/>
      <c r="AKD1231" s="2"/>
      <c r="AKE1231" s="2"/>
      <c r="AKF1231" s="2"/>
      <c r="AKG1231" s="2"/>
      <c r="AKH1231" s="2"/>
      <c r="AKI1231" s="2"/>
      <c r="AKJ1231" s="2"/>
      <c r="AKK1231" s="2"/>
      <c r="AKL1231" s="2"/>
      <c r="AKM1231" s="2"/>
      <c r="AKN1231" s="2"/>
      <c r="AKO1231" s="2"/>
      <c r="AKP1231" s="2"/>
      <c r="AKQ1231" s="2"/>
      <c r="AKR1231" s="2"/>
      <c r="AKS1231" s="2"/>
      <c r="AKT1231" s="2"/>
      <c r="AKU1231" s="2"/>
      <c r="AKV1231" s="2"/>
      <c r="AKW1231" s="2"/>
      <c r="AKX1231" s="2"/>
      <c r="AKY1231" s="2"/>
      <c r="AKZ1231" s="2"/>
      <c r="ALA1231" s="2"/>
      <c r="ALB1231" s="2"/>
      <c r="ALC1231" s="2"/>
      <c r="ALD1231" s="2"/>
      <c r="ALE1231" s="2"/>
      <c r="ALF1231" s="2"/>
      <c r="ALG1231" s="2"/>
      <c r="ALH1231" s="2"/>
      <c r="ALI1231" s="6"/>
      <c r="ALJ1231" s="6"/>
      <c r="ALK1231" s="6"/>
      <c r="ALL1231" s="6"/>
      <c r="ALM1231" s="6"/>
      <c r="ALN1231" s="6"/>
      <c r="ALO1231" s="6"/>
      <c r="ALP1231" s="6"/>
      <c r="ALQ1231" s="6"/>
      <c r="ALR1231" s="6"/>
      <c r="ALS1231" s="6"/>
      <c r="ALT1231" s="6"/>
      <c r="ALU1231" s="6"/>
      <c r="ALV1231" s="6"/>
      <c r="ALW1231" s="6"/>
      <c r="ALX1231" s="6"/>
      <c r="ALY1231" s="6"/>
      <c r="ALZ1231" s="6"/>
      <c r="AMA1231" s="6"/>
      <c r="AMB1231" s="6"/>
      <c r="AMC1231" s="6"/>
      <c r="AMD1231" s="6"/>
      <c r="AME1231" s="6"/>
      <c r="AMF1231" s="6"/>
      <c r="AMG1231" s="6"/>
      <c r="AMH1231" s="6"/>
      <c r="AMI1231" s="6"/>
      <c r="AMJ1231" s="6"/>
      <c r="AMK1231" s="6"/>
      <c r="AML1231" s="6"/>
      <c r="AMM1231" s="6"/>
    </row>
    <row r="1232" spans="1:1027" s="72" customFormat="1" ht="18.75">
      <c r="A1232" s="8">
        <v>45086</v>
      </c>
      <c r="B1232" s="32">
        <f t="shared" si="631"/>
        <v>0.78378378378378377</v>
      </c>
      <c r="C1232" s="73">
        <f t="shared" si="654"/>
        <v>0.59452054794520559</v>
      </c>
      <c r="D1232" s="73">
        <f t="shared" si="632"/>
        <v>0.54500000000000004</v>
      </c>
      <c r="E1232" s="73">
        <f t="shared" si="633"/>
        <v>0.69216550292857004</v>
      </c>
      <c r="F1232" s="73">
        <f t="shared" si="634"/>
        <v>0.77391304347826106</v>
      </c>
      <c r="G1232" s="73">
        <f t="shared" si="635"/>
        <v>0.2</v>
      </c>
      <c r="H1232" s="73">
        <f t="shared" si="636"/>
        <v>0.2</v>
      </c>
      <c r="I1232" s="73">
        <f t="shared" si="637"/>
        <v>0.15504322766570605</v>
      </c>
      <c r="J1232" s="73">
        <f t="shared" si="638"/>
        <v>0.26666666666666672</v>
      </c>
      <c r="K1232" s="73">
        <f t="shared" si="639"/>
        <v>-6.9565217391304335E-2</v>
      </c>
      <c r="L1232" s="73">
        <f t="shared" si="640"/>
        <v>0</v>
      </c>
      <c r="M1232" s="73">
        <f t="shared" si="641"/>
        <v>0</v>
      </c>
      <c r="N1232" s="73">
        <f t="shared" si="642"/>
        <v>0.71965888978278358</v>
      </c>
      <c r="O1232" s="73">
        <f t="shared" si="643"/>
        <v>0.32561983471074385</v>
      </c>
      <c r="P1232" s="73">
        <f t="shared" si="644"/>
        <v>0.19277108433734941</v>
      </c>
      <c r="Q1232" s="73">
        <f t="shared" si="645"/>
        <v>0.2</v>
      </c>
      <c r="R1232" s="73">
        <f t="shared" si="646"/>
        <v>0.2</v>
      </c>
      <c r="S1232" s="73">
        <f t="shared" si="647"/>
        <v>0.2</v>
      </c>
      <c r="T1232" s="73">
        <f t="shared" si="648"/>
        <v>0.2</v>
      </c>
      <c r="U1232" s="73">
        <f t="shared" si="649"/>
        <v>0.2</v>
      </c>
      <c r="V1232" s="73">
        <f t="shared" si="650"/>
        <v>0.20396452790818989</v>
      </c>
      <c r="W1232" s="103">
        <v>0.25272294342133406</v>
      </c>
      <c r="X1232" s="2"/>
      <c r="Y1232" s="2"/>
      <c r="Z1232" s="2"/>
      <c r="AA1232" s="2"/>
      <c r="AB1232" s="2"/>
      <c r="AC1232" s="2">
        <v>-8.6268073263821421</v>
      </c>
      <c r="AD1232" s="2"/>
      <c r="AE1232" s="2"/>
      <c r="AF1232" s="2"/>
      <c r="AG1232" s="5"/>
      <c r="AH1232" s="5"/>
      <c r="AI1232" s="5"/>
      <c r="AJ1232" s="2"/>
      <c r="AK1232" s="2"/>
      <c r="AL1232" s="36">
        <f t="shared" si="655"/>
        <v>23.767382059143507</v>
      </c>
      <c r="AM1232" s="36">
        <f t="shared" si="651"/>
        <v>23.767382059143507</v>
      </c>
      <c r="AN1232" s="4">
        <v>78</v>
      </c>
      <c r="AO1232" s="4"/>
      <c r="AP1232" s="4"/>
      <c r="AQ1232" s="4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2"/>
      <c r="BC1232" s="3"/>
      <c r="BD1232" s="47"/>
      <c r="BE1232" s="2"/>
      <c r="BF1232" s="2"/>
      <c r="BG1232" s="2"/>
      <c r="BH1232" s="89">
        <v>27</v>
      </c>
      <c r="BI1232" s="47">
        <f t="shared" si="656"/>
        <v>73</v>
      </c>
      <c r="BJ1232" s="71">
        <v>0</v>
      </c>
      <c r="BK1232" s="3">
        <v>0</v>
      </c>
      <c r="BL1232" s="49">
        <v>0</v>
      </c>
      <c r="BM1232" s="49">
        <v>0</v>
      </c>
      <c r="BN1232" s="49">
        <v>0</v>
      </c>
      <c r="BO1232" s="49">
        <v>0</v>
      </c>
      <c r="BP1232" s="49">
        <v>0</v>
      </c>
      <c r="BQ1232" s="49">
        <v>0</v>
      </c>
      <c r="BR1232" s="49">
        <v>0</v>
      </c>
      <c r="BS1232" s="3">
        <f t="shared" si="652"/>
        <v>0</v>
      </c>
      <c r="BT1232" s="2">
        <f t="shared" si="653"/>
        <v>100</v>
      </c>
      <c r="BU1232" s="2"/>
      <c r="BV1232" s="37">
        <v>40.299488465715399</v>
      </c>
      <c r="BW1232" s="37"/>
      <c r="BX1232" s="37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  <c r="DE1232" s="2"/>
      <c r="DF1232" s="2"/>
      <c r="DG1232" s="2"/>
      <c r="DH1232" s="38"/>
      <c r="DI1232" s="38"/>
      <c r="DJ1232" s="38"/>
      <c r="DK1232" s="2"/>
      <c r="DL1232" s="2"/>
      <c r="DM1232" s="2"/>
      <c r="DN1232" s="2"/>
      <c r="DO1232" s="2"/>
      <c r="DP1232" s="2"/>
      <c r="DQ1232" s="2"/>
      <c r="DR1232" s="2"/>
      <c r="DS1232" s="2"/>
      <c r="DT1232" s="2"/>
      <c r="DU1232" s="2"/>
      <c r="DV1232" s="2"/>
      <c r="DW1232" s="2"/>
      <c r="DX1232" s="2"/>
      <c r="DY1232" s="2"/>
      <c r="DZ1232" s="2"/>
      <c r="EA1232" s="2"/>
      <c r="EB1232" s="2"/>
      <c r="EC1232" s="2"/>
      <c r="ED1232" s="2"/>
      <c r="EE1232" s="2"/>
      <c r="EF1232" s="2"/>
      <c r="EG1232" s="2"/>
      <c r="EH1232" s="2"/>
      <c r="EI1232" s="2"/>
      <c r="EJ1232" s="2"/>
      <c r="EK1232" s="2"/>
      <c r="EL1232" s="2"/>
      <c r="EM1232" s="2"/>
      <c r="EN1232" s="2"/>
      <c r="EO1232" s="2"/>
      <c r="EP1232" s="2"/>
      <c r="EQ1232" s="2"/>
      <c r="ER1232" s="2"/>
      <c r="ES1232" s="2"/>
      <c r="ET1232" s="2"/>
      <c r="EU1232" s="2"/>
      <c r="EV1232" s="2"/>
      <c r="EW1232" s="2"/>
      <c r="EX1232" s="2"/>
      <c r="EY1232" s="2"/>
      <c r="EZ1232" s="2"/>
      <c r="FA1232" s="2"/>
      <c r="FB1232" s="2"/>
      <c r="FC1232" s="2"/>
      <c r="FD1232" s="2"/>
      <c r="FE1232" s="2"/>
      <c r="FF1232" s="2"/>
      <c r="FG1232" s="2"/>
      <c r="FH1232" s="2"/>
      <c r="FI1232" s="2"/>
      <c r="FJ1232" s="2"/>
      <c r="FK1232" s="2"/>
      <c r="FL1232" s="2"/>
      <c r="FM1232" s="2"/>
      <c r="FN1232" s="2"/>
      <c r="FO1232" s="2"/>
      <c r="FP1232" s="2"/>
      <c r="FQ1232" s="2"/>
      <c r="FR1232" s="2"/>
      <c r="FS1232" s="2"/>
      <c r="FT1232" s="2"/>
      <c r="FU1232" s="2"/>
      <c r="FV1232" s="2"/>
      <c r="FW1232" s="2"/>
      <c r="FX1232" s="2"/>
      <c r="FY1232" s="2"/>
      <c r="FZ1232" s="2"/>
      <c r="GA1232" s="2"/>
      <c r="GB1232" s="2"/>
      <c r="GC1232" s="2"/>
      <c r="GD1232" s="2"/>
      <c r="GE1232" s="2"/>
      <c r="GF1232" s="2"/>
      <c r="GG1232" s="2"/>
      <c r="GH1232" s="2"/>
      <c r="GI1232" s="2"/>
      <c r="GJ1232" s="2"/>
      <c r="GK1232" s="2"/>
      <c r="GL1232" s="2"/>
      <c r="GM1232" s="2"/>
      <c r="GN1232" s="2"/>
      <c r="GO1232" s="2"/>
      <c r="GP1232" s="2"/>
      <c r="GQ1232" s="2"/>
      <c r="GR1232" s="2"/>
      <c r="GS1232" s="2"/>
      <c r="GT1232" s="2"/>
      <c r="GU1232" s="2"/>
      <c r="GV1232" s="2"/>
      <c r="GW1232" s="2"/>
      <c r="GX1232" s="2"/>
      <c r="GY1232" s="2"/>
      <c r="GZ1232" s="2"/>
      <c r="HA1232" s="2"/>
      <c r="HB1232" s="2"/>
      <c r="HC1232" s="2"/>
      <c r="HD1232" s="2"/>
      <c r="HE1232" s="2"/>
      <c r="HF1232" s="2"/>
      <c r="HG1232" s="2"/>
      <c r="HH1232" s="2"/>
      <c r="HI1232" s="2"/>
      <c r="HJ1232" s="2"/>
      <c r="HK1232" s="2"/>
      <c r="HL1232" s="2"/>
      <c r="HM1232" s="2"/>
      <c r="HN1232" s="2"/>
      <c r="HO1232" s="2"/>
      <c r="HP1232" s="2"/>
      <c r="HQ1232" s="2"/>
      <c r="HR1232" s="2"/>
      <c r="HS1232" s="2"/>
      <c r="HT1232" s="2"/>
      <c r="HU1232" s="2"/>
      <c r="HV1232" s="2"/>
      <c r="HW1232" s="2"/>
      <c r="HX1232" s="2"/>
      <c r="HY1232" s="2"/>
      <c r="HZ1232" s="2"/>
      <c r="IA1232" s="2"/>
      <c r="IB1232" s="2"/>
      <c r="IC1232" s="2"/>
      <c r="ID1232" s="2"/>
      <c r="IE1232" s="2"/>
      <c r="IF1232" s="2"/>
      <c r="IG1232" s="2"/>
      <c r="IH1232" s="2"/>
      <c r="II1232" s="2"/>
      <c r="IJ1232" s="2"/>
      <c r="IK1232" s="2"/>
      <c r="IL1232" s="2"/>
      <c r="IM1232" s="2"/>
      <c r="IN1232" s="2"/>
      <c r="IO1232" s="2"/>
      <c r="IP1232" s="2"/>
      <c r="IQ1232" s="2"/>
      <c r="IR1232" s="2"/>
      <c r="IS1232" s="2"/>
      <c r="IT1232" s="2"/>
      <c r="IU1232" s="2"/>
      <c r="IV1232" s="2"/>
      <c r="IW1232" s="2"/>
      <c r="IX1232" s="2"/>
      <c r="IY1232" s="2"/>
      <c r="IZ1232" s="2"/>
      <c r="JA1232" s="2"/>
      <c r="JB1232" s="2"/>
      <c r="JC1232" s="2"/>
      <c r="JD1232" s="2"/>
      <c r="JE1232" s="2"/>
      <c r="JF1232" s="2"/>
      <c r="JG1232" s="2"/>
      <c r="JH1232" s="2"/>
      <c r="JI1232" s="2"/>
      <c r="JJ1232" s="2"/>
      <c r="JK1232" s="2"/>
      <c r="JL1232" s="2"/>
      <c r="JM1232" s="2"/>
      <c r="JN1232" s="2"/>
      <c r="JO1232" s="2"/>
      <c r="JP1232" s="2"/>
      <c r="JQ1232" s="2"/>
      <c r="JR1232" s="2"/>
      <c r="JS1232" s="2"/>
      <c r="JT1232" s="2"/>
      <c r="JU1232" s="2"/>
      <c r="JV1232" s="2"/>
      <c r="JW1232" s="2"/>
      <c r="JX1232" s="2"/>
      <c r="JY1232" s="2"/>
      <c r="JZ1232" s="2"/>
      <c r="KA1232" s="2"/>
      <c r="KB1232" s="2"/>
      <c r="KC1232" s="2"/>
      <c r="KD1232" s="2"/>
      <c r="KE1232" s="2"/>
      <c r="KF1232" s="2"/>
      <c r="KG1232" s="2"/>
      <c r="KH1232" s="2"/>
      <c r="KI1232" s="2"/>
      <c r="KJ1232" s="2"/>
      <c r="KK1232" s="2"/>
      <c r="KL1232" s="2"/>
      <c r="KM1232" s="2"/>
      <c r="KN1232" s="2"/>
      <c r="KO1232" s="2"/>
      <c r="KP1232" s="2"/>
      <c r="KQ1232" s="2"/>
      <c r="KR1232" s="2"/>
      <c r="KS1232" s="2"/>
      <c r="KT1232" s="2"/>
      <c r="KU1232" s="2"/>
      <c r="KV1232" s="2"/>
      <c r="KW1232" s="2"/>
      <c r="KX1232" s="2"/>
      <c r="KY1232" s="2"/>
      <c r="KZ1232" s="2"/>
      <c r="LA1232" s="2"/>
      <c r="LB1232" s="2"/>
      <c r="LC1232" s="2"/>
      <c r="LD1232" s="2"/>
      <c r="LE1232" s="2"/>
      <c r="LF1232" s="2"/>
      <c r="LG1232" s="2"/>
      <c r="LH1232" s="2"/>
      <c r="LI1232" s="2"/>
      <c r="LJ1232" s="2"/>
      <c r="LK1232" s="2"/>
      <c r="LL1232" s="2"/>
      <c r="LM1232" s="2"/>
      <c r="LN1232" s="2"/>
      <c r="LO1232" s="2"/>
      <c r="LP1232" s="2"/>
      <c r="LQ1232" s="2"/>
      <c r="LR1232" s="2"/>
      <c r="LS1232" s="2"/>
      <c r="LT1232" s="2"/>
      <c r="LU1232" s="2"/>
      <c r="LV1232" s="2"/>
      <c r="LW1232" s="2"/>
      <c r="LX1232" s="2"/>
      <c r="LY1232" s="2"/>
      <c r="LZ1232" s="2"/>
      <c r="MA1232" s="2"/>
      <c r="MB1232" s="2"/>
      <c r="MC1232" s="2"/>
      <c r="MD1232" s="2"/>
      <c r="ME1232" s="2"/>
      <c r="MF1232" s="2"/>
      <c r="MG1232" s="2"/>
      <c r="MH1232" s="2"/>
      <c r="MI1232" s="2"/>
      <c r="MJ1232" s="2"/>
      <c r="MK1232" s="2"/>
      <c r="ML1232" s="2"/>
      <c r="MM1232" s="2"/>
      <c r="MN1232" s="2"/>
      <c r="MO1232" s="2"/>
      <c r="MP1232" s="2"/>
      <c r="MQ1232" s="2"/>
      <c r="MR1232" s="2"/>
      <c r="MS1232" s="2"/>
      <c r="MT1232" s="2"/>
      <c r="MU1232" s="2"/>
      <c r="MV1232" s="2"/>
      <c r="MW1232" s="2"/>
      <c r="MX1232" s="2"/>
      <c r="MY1232" s="2"/>
      <c r="MZ1232" s="2"/>
      <c r="NA1232" s="2"/>
      <c r="NB1232" s="2"/>
      <c r="NC1232" s="2"/>
      <c r="ND1232" s="2"/>
      <c r="NE1232" s="2"/>
      <c r="NF1232" s="2"/>
      <c r="NG1232" s="2"/>
      <c r="NH1232" s="2"/>
      <c r="NI1232" s="2"/>
      <c r="NJ1232" s="2"/>
      <c r="NK1232" s="2"/>
      <c r="NL1232" s="2"/>
      <c r="NM1232" s="2"/>
      <c r="NN1232" s="2"/>
      <c r="NO1232" s="2"/>
      <c r="NP1232" s="2"/>
      <c r="NQ1232" s="2"/>
      <c r="NR1232" s="2"/>
      <c r="NS1232" s="2"/>
      <c r="NT1232" s="2"/>
      <c r="NU1232" s="2"/>
      <c r="NV1232" s="2"/>
      <c r="NW1232" s="2"/>
      <c r="NX1232" s="2"/>
      <c r="NY1232" s="2"/>
      <c r="NZ1232" s="2"/>
      <c r="OA1232" s="2"/>
      <c r="OB1232" s="2"/>
      <c r="OC1232" s="2"/>
      <c r="OD1232" s="2"/>
      <c r="OE1232" s="2"/>
      <c r="OF1232" s="2"/>
      <c r="OG1232" s="2"/>
      <c r="OH1232" s="2"/>
      <c r="OI1232" s="2"/>
      <c r="OJ1232" s="2"/>
      <c r="OK1232" s="2"/>
      <c r="OL1232" s="2"/>
      <c r="OM1232" s="2"/>
      <c r="ON1232" s="2"/>
      <c r="OO1232" s="2"/>
      <c r="OP1232" s="2"/>
      <c r="OQ1232" s="2"/>
      <c r="OR1232" s="2"/>
      <c r="OS1232" s="2"/>
      <c r="OT1232" s="2"/>
      <c r="OU1232" s="2"/>
      <c r="OV1232" s="2"/>
      <c r="OW1232" s="2"/>
      <c r="OX1232" s="2"/>
      <c r="OY1232" s="2"/>
      <c r="OZ1232" s="2"/>
      <c r="PA1232" s="2"/>
      <c r="PB1232" s="2"/>
      <c r="PC1232" s="2"/>
      <c r="PD1232" s="2"/>
      <c r="PE1232" s="2"/>
      <c r="PF1232" s="2"/>
      <c r="PG1232" s="2"/>
      <c r="PH1232" s="2"/>
      <c r="PI1232" s="2"/>
      <c r="PJ1232" s="2"/>
      <c r="PK1232" s="2"/>
      <c r="PL1232" s="2"/>
      <c r="PM1232" s="2"/>
      <c r="PN1232" s="2"/>
      <c r="PO1232" s="2"/>
      <c r="PP1232" s="2"/>
      <c r="PQ1232" s="2"/>
      <c r="PR1232" s="2"/>
      <c r="PS1232" s="2"/>
      <c r="PT1232" s="2"/>
      <c r="PU1232" s="2"/>
      <c r="PV1232" s="2"/>
      <c r="PW1232" s="2"/>
      <c r="PX1232" s="2"/>
      <c r="PY1232" s="2"/>
      <c r="PZ1232" s="2"/>
      <c r="QA1232" s="2"/>
      <c r="QB1232" s="2"/>
      <c r="QC1232" s="2"/>
      <c r="QD1232" s="2"/>
      <c r="QE1232" s="2"/>
      <c r="QF1232" s="2"/>
      <c r="QG1232" s="2"/>
      <c r="QH1232" s="2"/>
      <c r="QI1232" s="2"/>
      <c r="QJ1232" s="2"/>
      <c r="QK1232" s="2"/>
      <c r="QL1232" s="2"/>
      <c r="QM1232" s="2"/>
      <c r="QN1232" s="2"/>
      <c r="QO1232" s="2"/>
      <c r="QP1232" s="2"/>
      <c r="QQ1232" s="2"/>
      <c r="QR1232" s="2"/>
      <c r="QS1232" s="2"/>
      <c r="QT1232" s="2"/>
      <c r="QU1232" s="2"/>
      <c r="QV1232" s="2"/>
      <c r="QW1232" s="2"/>
      <c r="QX1232" s="2"/>
      <c r="QY1232" s="2"/>
      <c r="QZ1232" s="2"/>
      <c r="RA1232" s="2"/>
      <c r="RB1232" s="2"/>
      <c r="RC1232" s="2"/>
      <c r="RD1232" s="2"/>
      <c r="RE1232" s="2"/>
      <c r="RF1232" s="2"/>
      <c r="RG1232" s="2"/>
      <c r="RH1232" s="2"/>
      <c r="RI1232" s="2"/>
      <c r="RJ1232" s="2"/>
      <c r="RK1232" s="2"/>
      <c r="RL1232" s="2"/>
      <c r="RM1232" s="2"/>
      <c r="RN1232" s="2"/>
      <c r="RO1232" s="2"/>
      <c r="RP1232" s="2"/>
      <c r="RQ1232" s="2"/>
      <c r="RR1232" s="2"/>
      <c r="RS1232" s="2"/>
      <c r="RT1232" s="2"/>
      <c r="RU1232" s="2"/>
      <c r="RV1232" s="2"/>
      <c r="RW1232" s="2"/>
      <c r="RX1232" s="2"/>
      <c r="RY1232" s="2"/>
      <c r="RZ1232" s="2"/>
      <c r="SA1232" s="2"/>
      <c r="SB1232" s="2"/>
      <c r="SC1232" s="2"/>
      <c r="SD1232" s="2"/>
      <c r="SE1232" s="2"/>
      <c r="SF1232" s="2"/>
      <c r="SG1232" s="2"/>
      <c r="SH1232" s="2"/>
      <c r="SI1232" s="2"/>
      <c r="SJ1232" s="2"/>
      <c r="SK1232" s="2"/>
      <c r="SL1232" s="2"/>
      <c r="SM1232" s="2"/>
      <c r="SN1232" s="2"/>
      <c r="SO1232" s="2"/>
      <c r="SP1232" s="2"/>
      <c r="SQ1232" s="2"/>
      <c r="SR1232" s="2"/>
      <c r="SS1232" s="2"/>
      <c r="ST1232" s="2"/>
      <c r="SU1232" s="2"/>
      <c r="SV1232" s="2"/>
      <c r="SW1232" s="2"/>
      <c r="SX1232" s="2"/>
      <c r="SY1232" s="2"/>
      <c r="SZ1232" s="2"/>
      <c r="TA1232" s="2"/>
      <c r="TB1232" s="2"/>
      <c r="TC1232" s="2"/>
      <c r="TD1232" s="2"/>
      <c r="TE1232" s="2"/>
      <c r="TF1232" s="2"/>
      <c r="TG1232" s="2"/>
      <c r="TH1232" s="2"/>
      <c r="TI1232" s="2"/>
      <c r="TJ1232" s="2"/>
      <c r="TK1232" s="2"/>
      <c r="TL1232" s="2"/>
      <c r="TM1232" s="2"/>
      <c r="TN1232" s="2"/>
      <c r="TO1232" s="2"/>
      <c r="TP1232" s="2"/>
      <c r="TQ1232" s="2"/>
      <c r="TR1232" s="2"/>
      <c r="TS1232" s="2"/>
      <c r="TT1232" s="2"/>
      <c r="TU1232" s="2"/>
      <c r="TV1232" s="2"/>
      <c r="TW1232" s="2"/>
      <c r="TX1232" s="2"/>
      <c r="TY1232" s="2"/>
      <c r="TZ1232" s="2"/>
      <c r="UA1232" s="2"/>
      <c r="UB1232" s="2"/>
      <c r="UC1232" s="2"/>
      <c r="UD1232" s="2"/>
      <c r="UE1232" s="2"/>
      <c r="UF1232" s="2"/>
      <c r="UG1232" s="2"/>
      <c r="UH1232" s="2"/>
      <c r="UI1232" s="2"/>
      <c r="UJ1232" s="2"/>
      <c r="UK1232" s="2"/>
      <c r="UL1232" s="2"/>
      <c r="UM1232" s="2"/>
      <c r="UN1232" s="2"/>
      <c r="UO1232" s="2"/>
      <c r="UP1232" s="2"/>
      <c r="UQ1232" s="2"/>
      <c r="UR1232" s="2"/>
      <c r="US1232" s="2"/>
      <c r="UT1232" s="2"/>
      <c r="UU1232" s="2"/>
      <c r="UV1232" s="2"/>
      <c r="UW1232" s="2"/>
      <c r="UX1232" s="2"/>
      <c r="UY1232" s="2"/>
      <c r="UZ1232" s="2"/>
      <c r="VA1232" s="2"/>
      <c r="VB1232" s="2"/>
      <c r="VC1232" s="2"/>
      <c r="VD1232" s="2"/>
      <c r="VE1232" s="2"/>
      <c r="VF1232" s="2"/>
      <c r="VG1232" s="2"/>
      <c r="VH1232" s="2"/>
      <c r="VI1232" s="2"/>
      <c r="VJ1232" s="2"/>
      <c r="VK1232" s="2"/>
      <c r="VL1232" s="2"/>
      <c r="VM1232" s="2"/>
      <c r="VN1232" s="2"/>
      <c r="VO1232" s="2"/>
      <c r="VP1232" s="2"/>
      <c r="VQ1232" s="2"/>
      <c r="VR1232" s="2"/>
      <c r="VS1232" s="2"/>
      <c r="VT1232" s="2"/>
      <c r="VU1232" s="2"/>
      <c r="VV1232" s="2"/>
      <c r="VW1232" s="2"/>
      <c r="VX1232" s="2"/>
      <c r="VY1232" s="2"/>
      <c r="VZ1232" s="2"/>
      <c r="WA1232" s="2"/>
      <c r="WB1232" s="2"/>
      <c r="WC1232" s="2"/>
      <c r="WD1232" s="2"/>
      <c r="WE1232" s="2"/>
      <c r="WF1232" s="2"/>
      <c r="WG1232" s="2"/>
      <c r="WH1232" s="2"/>
      <c r="WI1232" s="2"/>
      <c r="WJ1232" s="2"/>
      <c r="WK1232" s="2"/>
      <c r="WL1232" s="2"/>
      <c r="WM1232" s="2"/>
      <c r="WN1232" s="2"/>
      <c r="WO1232" s="2"/>
      <c r="WP1232" s="2"/>
      <c r="WQ1232" s="2"/>
      <c r="WR1232" s="2"/>
      <c r="WS1232" s="2"/>
      <c r="WT1232" s="2"/>
      <c r="WU1232" s="2"/>
      <c r="WV1232" s="2"/>
      <c r="WW1232" s="2"/>
      <c r="WX1232" s="2"/>
      <c r="WY1232" s="2"/>
      <c r="WZ1232" s="2"/>
      <c r="XA1232" s="2"/>
      <c r="XB1232" s="2"/>
      <c r="XC1232" s="2"/>
      <c r="XD1232" s="2"/>
      <c r="XE1232" s="2"/>
      <c r="XF1232" s="2"/>
      <c r="XG1232" s="2"/>
      <c r="XH1232" s="2"/>
      <c r="XI1232" s="2"/>
      <c r="XJ1232" s="2"/>
      <c r="XK1232" s="2"/>
      <c r="XL1232" s="2"/>
      <c r="XM1232" s="2"/>
      <c r="XN1232" s="2"/>
      <c r="XO1232" s="2"/>
      <c r="XP1232" s="2"/>
      <c r="XQ1232" s="2"/>
      <c r="XR1232" s="2"/>
      <c r="XS1232" s="2"/>
      <c r="XT1232" s="2"/>
      <c r="XU1232" s="2"/>
      <c r="XV1232" s="2"/>
      <c r="XW1232" s="2"/>
      <c r="XX1232" s="2"/>
      <c r="XY1232" s="2"/>
      <c r="XZ1232" s="2"/>
      <c r="YA1232" s="2"/>
      <c r="YB1232" s="2"/>
      <c r="YC1232" s="2"/>
      <c r="YD1232" s="2"/>
      <c r="YE1232" s="2"/>
      <c r="YF1232" s="2"/>
      <c r="YG1232" s="2"/>
      <c r="YH1232" s="2"/>
      <c r="YI1232" s="2"/>
      <c r="YJ1232" s="2"/>
      <c r="YK1232" s="2"/>
      <c r="YL1232" s="2"/>
      <c r="YM1232" s="2"/>
      <c r="YN1232" s="2"/>
      <c r="YO1232" s="2"/>
      <c r="YP1232" s="2"/>
      <c r="YQ1232" s="2"/>
      <c r="YR1232" s="2"/>
      <c r="YS1232" s="2"/>
      <c r="YT1232" s="2"/>
      <c r="YU1232" s="2"/>
      <c r="YV1232" s="2"/>
      <c r="YW1232" s="2"/>
      <c r="YX1232" s="2"/>
      <c r="YY1232" s="2"/>
      <c r="YZ1232" s="2"/>
      <c r="ZA1232" s="2"/>
      <c r="ZB1232" s="2"/>
      <c r="ZC1232" s="2"/>
      <c r="ZD1232" s="2"/>
      <c r="ZE1232" s="2"/>
      <c r="ZF1232" s="2"/>
      <c r="ZG1232" s="2"/>
      <c r="ZH1232" s="2"/>
      <c r="ZI1232" s="2"/>
      <c r="ZJ1232" s="2"/>
      <c r="ZK1232" s="2"/>
      <c r="ZL1232" s="2"/>
      <c r="ZM1232" s="2"/>
      <c r="ZN1232" s="2"/>
      <c r="ZO1232" s="2"/>
      <c r="ZP1232" s="2"/>
      <c r="ZQ1232" s="2"/>
      <c r="ZR1232" s="2"/>
      <c r="ZS1232" s="2"/>
      <c r="ZT1232" s="2"/>
      <c r="ZU1232" s="2"/>
      <c r="ZV1232" s="2"/>
      <c r="ZW1232" s="2"/>
      <c r="ZX1232" s="2"/>
      <c r="ZY1232" s="2"/>
      <c r="ZZ1232" s="2"/>
      <c r="AAA1232" s="2"/>
      <c r="AAB1232" s="2"/>
      <c r="AAC1232" s="2"/>
      <c r="AAD1232" s="2"/>
      <c r="AAE1232" s="2"/>
      <c r="AAF1232" s="2"/>
      <c r="AAG1232" s="2"/>
      <c r="AAH1232" s="2"/>
      <c r="AAI1232" s="2"/>
      <c r="AAJ1232" s="2"/>
      <c r="AAK1232" s="2"/>
      <c r="AAL1232" s="2"/>
      <c r="AAM1232" s="2"/>
      <c r="AAN1232" s="2"/>
      <c r="AAO1232" s="2"/>
      <c r="AAP1232" s="2"/>
      <c r="AAQ1232" s="2"/>
      <c r="AAR1232" s="2"/>
      <c r="AAS1232" s="2"/>
      <c r="AAT1232" s="2"/>
      <c r="AAU1232" s="2"/>
      <c r="AAV1232" s="2"/>
      <c r="AAW1232" s="2"/>
      <c r="AAX1232" s="2"/>
      <c r="AAY1232" s="2"/>
      <c r="AAZ1232" s="2"/>
      <c r="ABA1232" s="2"/>
      <c r="ABB1232" s="2"/>
      <c r="ABC1232" s="2"/>
      <c r="ABD1232" s="2"/>
      <c r="ABE1232" s="2"/>
      <c r="ABF1232" s="2"/>
      <c r="ABG1232" s="2"/>
      <c r="ABH1232" s="2"/>
      <c r="ABI1232" s="2"/>
      <c r="ABJ1232" s="2"/>
      <c r="ABK1232" s="2"/>
      <c r="ABL1232" s="2"/>
      <c r="ABM1232" s="2"/>
      <c r="ABN1232" s="2"/>
      <c r="ABO1232" s="2"/>
      <c r="ABP1232" s="2"/>
      <c r="ABQ1232" s="2"/>
      <c r="ABR1232" s="2"/>
      <c r="ABS1232" s="2"/>
      <c r="ABT1232" s="2"/>
      <c r="ABU1232" s="2"/>
      <c r="ABV1232" s="2"/>
      <c r="ABW1232" s="2"/>
      <c r="ABX1232" s="2"/>
      <c r="ABY1232" s="2"/>
      <c r="ABZ1232" s="2"/>
      <c r="ACA1232" s="2"/>
      <c r="ACB1232" s="2"/>
      <c r="ACC1232" s="2"/>
      <c r="ACD1232" s="2"/>
      <c r="ACE1232" s="2"/>
      <c r="ACF1232" s="2"/>
      <c r="ACG1232" s="2"/>
      <c r="ACH1232" s="2"/>
      <c r="ACI1232" s="2"/>
      <c r="ACJ1232" s="2"/>
      <c r="ACK1232" s="2"/>
      <c r="ACL1232" s="2"/>
      <c r="ACM1232" s="2"/>
      <c r="ACN1232" s="2"/>
      <c r="ACO1232" s="2"/>
      <c r="ACP1232" s="2"/>
      <c r="ACQ1232" s="2"/>
      <c r="ACR1232" s="2"/>
      <c r="ACS1232" s="2"/>
      <c r="ACT1232" s="2"/>
      <c r="ACU1232" s="2"/>
      <c r="ACV1232" s="2"/>
      <c r="ACW1232" s="2"/>
      <c r="ACX1232" s="2"/>
      <c r="ACY1232" s="2"/>
      <c r="ACZ1232" s="2"/>
      <c r="ADA1232" s="2"/>
      <c r="ADB1232" s="2"/>
      <c r="ADC1232" s="2"/>
      <c r="ADD1232" s="2"/>
      <c r="ADE1232" s="2"/>
      <c r="ADF1232" s="2"/>
      <c r="ADG1232" s="2"/>
      <c r="ADH1232" s="2"/>
      <c r="ADI1232" s="2"/>
      <c r="ADJ1232" s="2"/>
      <c r="ADK1232" s="2"/>
      <c r="ADL1232" s="2"/>
      <c r="ADM1232" s="2"/>
      <c r="ADN1232" s="2"/>
      <c r="ADO1232" s="2"/>
      <c r="ADP1232" s="2"/>
      <c r="ADQ1232" s="2"/>
      <c r="ADR1232" s="2"/>
      <c r="ADS1232" s="2"/>
      <c r="ADT1232" s="2"/>
      <c r="ADU1232" s="2"/>
      <c r="ADV1232" s="2"/>
      <c r="ADW1232" s="2"/>
      <c r="ADX1232" s="2"/>
      <c r="ADY1232" s="2"/>
      <c r="ADZ1232" s="2"/>
      <c r="AEA1232" s="2"/>
      <c r="AEB1232" s="2"/>
      <c r="AEC1232" s="2"/>
      <c r="AED1232" s="2"/>
      <c r="AEE1232" s="2"/>
      <c r="AEF1232" s="2"/>
      <c r="AEG1232" s="2"/>
      <c r="AEH1232" s="2"/>
      <c r="AEI1232" s="2"/>
      <c r="AEJ1232" s="2"/>
      <c r="AEK1232" s="2"/>
      <c r="AEL1232" s="2"/>
      <c r="AEM1232" s="2"/>
      <c r="AEN1232" s="2"/>
      <c r="AEO1232" s="2"/>
      <c r="AEP1232" s="2"/>
      <c r="AEQ1232" s="2"/>
      <c r="AER1232" s="2"/>
      <c r="AES1232" s="2"/>
      <c r="AET1232" s="2"/>
      <c r="AEU1232" s="2"/>
      <c r="AEV1232" s="2"/>
      <c r="AEW1232" s="2"/>
      <c r="AEX1232" s="2"/>
      <c r="AEY1232" s="2"/>
      <c r="AEZ1232" s="2"/>
      <c r="AFA1232" s="2"/>
      <c r="AFB1232" s="2"/>
      <c r="AFC1232" s="2"/>
      <c r="AFD1232" s="2"/>
      <c r="AFE1232" s="2"/>
      <c r="AFF1232" s="2"/>
      <c r="AFG1232" s="2"/>
      <c r="AFH1232" s="2"/>
      <c r="AFI1232" s="2"/>
      <c r="AFJ1232" s="2"/>
      <c r="AFK1232" s="2"/>
      <c r="AFL1232" s="2"/>
      <c r="AFM1232" s="2"/>
      <c r="AFN1232" s="2"/>
      <c r="AFO1232" s="2"/>
      <c r="AFP1232" s="2"/>
      <c r="AFQ1232" s="2"/>
      <c r="AFR1232" s="2"/>
      <c r="AFS1232" s="2"/>
      <c r="AFT1232" s="2"/>
      <c r="AFU1232" s="2"/>
      <c r="AFV1232" s="2"/>
      <c r="AFW1232" s="2"/>
      <c r="AFX1232" s="2"/>
      <c r="AFY1232" s="2"/>
      <c r="AFZ1232" s="2"/>
      <c r="AGA1232" s="2"/>
      <c r="AGB1232" s="2"/>
      <c r="AGC1232" s="2"/>
      <c r="AGD1232" s="2"/>
      <c r="AGE1232" s="2"/>
      <c r="AGF1232" s="2"/>
      <c r="AGG1232" s="2"/>
      <c r="AGH1232" s="2"/>
      <c r="AGI1232" s="2"/>
      <c r="AGJ1232" s="2"/>
      <c r="AGK1232" s="2"/>
      <c r="AGL1232" s="2"/>
      <c r="AGM1232" s="2"/>
      <c r="AGN1232" s="2"/>
      <c r="AGO1232" s="2"/>
      <c r="AGP1232" s="2"/>
      <c r="AGQ1232" s="2"/>
      <c r="AGR1232" s="2"/>
      <c r="AGS1232" s="2"/>
      <c r="AGT1232" s="2"/>
      <c r="AGU1232" s="2"/>
      <c r="AGV1232" s="2"/>
      <c r="AGW1232" s="2"/>
      <c r="AGX1232" s="2"/>
      <c r="AGY1232" s="2"/>
      <c r="AGZ1232" s="2"/>
      <c r="AHA1232" s="2"/>
      <c r="AHB1232" s="2"/>
      <c r="AHC1232" s="2"/>
      <c r="AHD1232" s="2"/>
      <c r="AHE1232" s="2"/>
      <c r="AHF1232" s="2"/>
      <c r="AHG1232" s="2"/>
      <c r="AHH1232" s="2"/>
      <c r="AHI1232" s="2"/>
      <c r="AHJ1232" s="2"/>
      <c r="AHK1232" s="2"/>
      <c r="AHL1232" s="2"/>
      <c r="AHM1232" s="2"/>
      <c r="AHN1232" s="2"/>
      <c r="AHO1232" s="2"/>
      <c r="AHP1232" s="2"/>
      <c r="AHQ1232" s="2"/>
      <c r="AHR1232" s="2"/>
      <c r="AHS1232" s="2"/>
      <c r="AHT1232" s="2"/>
      <c r="AHU1232" s="2"/>
      <c r="AHV1232" s="2"/>
      <c r="AHW1232" s="2"/>
      <c r="AHX1232" s="2"/>
      <c r="AHY1232" s="2"/>
      <c r="AHZ1232" s="2"/>
      <c r="AIA1232" s="2"/>
      <c r="AIB1232" s="2"/>
      <c r="AIC1232" s="2"/>
      <c r="AID1232" s="2"/>
      <c r="AIE1232" s="2"/>
      <c r="AIF1232" s="2"/>
      <c r="AIG1232" s="2"/>
      <c r="AIH1232" s="2"/>
      <c r="AII1232" s="2"/>
      <c r="AIJ1232" s="2"/>
      <c r="AIK1232" s="2"/>
      <c r="AIL1232" s="2"/>
      <c r="AIM1232" s="2"/>
      <c r="AIN1232" s="2"/>
      <c r="AIO1232" s="2"/>
      <c r="AIP1232" s="2"/>
      <c r="AIQ1232" s="2"/>
      <c r="AIR1232" s="2"/>
      <c r="AIS1232" s="2"/>
      <c r="AIT1232" s="2"/>
      <c r="AIU1232" s="2"/>
      <c r="AIV1232" s="2"/>
      <c r="AIW1232" s="2"/>
      <c r="AIX1232" s="2"/>
      <c r="AIY1232" s="2"/>
      <c r="AIZ1232" s="2"/>
      <c r="AJA1232" s="2"/>
      <c r="AJB1232" s="2"/>
      <c r="AJC1232" s="2"/>
      <c r="AJD1232" s="2"/>
      <c r="AJE1232" s="2"/>
      <c r="AJF1232" s="2"/>
      <c r="AJG1232" s="2"/>
      <c r="AJH1232" s="2"/>
      <c r="AJI1232" s="2"/>
      <c r="AJJ1232" s="2"/>
      <c r="AJK1232" s="2"/>
      <c r="AJL1232" s="2"/>
      <c r="AJM1232" s="2"/>
      <c r="AJN1232" s="2"/>
      <c r="AJO1232" s="2"/>
      <c r="AJP1232" s="2"/>
      <c r="AJQ1232" s="2"/>
      <c r="AJR1232" s="2"/>
      <c r="AJS1232" s="2"/>
      <c r="AJT1232" s="2"/>
      <c r="AJU1232" s="2"/>
      <c r="AJV1232" s="2"/>
      <c r="AJW1232" s="2"/>
      <c r="AJX1232" s="2"/>
      <c r="AJY1232" s="2"/>
      <c r="AJZ1232" s="2"/>
      <c r="AKA1232" s="2"/>
      <c r="AKB1232" s="2"/>
      <c r="AKC1232" s="2"/>
      <c r="AKD1232" s="2"/>
      <c r="AKE1232" s="2"/>
      <c r="AKF1232" s="2"/>
      <c r="AKG1232" s="2"/>
      <c r="AKH1232" s="2"/>
      <c r="AKI1232" s="2"/>
      <c r="AKJ1232" s="2"/>
      <c r="AKK1232" s="2"/>
      <c r="AKL1232" s="2"/>
      <c r="AKM1232" s="2"/>
      <c r="AKN1232" s="2"/>
      <c r="AKO1232" s="2"/>
      <c r="AKP1232" s="2"/>
      <c r="AKQ1232" s="2"/>
      <c r="AKR1232" s="2"/>
      <c r="AKS1232" s="2"/>
      <c r="AKT1232" s="2"/>
      <c r="AKU1232" s="2"/>
      <c r="AKV1232" s="2"/>
      <c r="AKW1232" s="2"/>
      <c r="AKX1232" s="2"/>
      <c r="AKY1232" s="2"/>
      <c r="AKZ1232" s="2"/>
      <c r="ALA1232" s="2"/>
      <c r="ALB1232" s="2"/>
      <c r="ALC1232" s="2"/>
      <c r="ALD1232" s="2"/>
      <c r="ALE1232" s="2"/>
      <c r="ALF1232" s="2"/>
      <c r="ALG1232" s="2"/>
      <c r="ALH1232" s="2"/>
      <c r="ALI1232" s="6"/>
      <c r="ALJ1232" s="6"/>
      <c r="ALK1232" s="6"/>
      <c r="ALL1232" s="6"/>
      <c r="ALM1232" s="6"/>
      <c r="ALN1232" s="6"/>
      <c r="ALO1232" s="6"/>
      <c r="ALP1232" s="6"/>
      <c r="ALQ1232" s="6"/>
      <c r="ALR1232" s="6"/>
      <c r="ALS1232" s="6"/>
      <c r="ALT1232" s="6"/>
      <c r="ALU1232" s="6"/>
      <c r="ALV1232" s="6"/>
      <c r="ALW1232" s="6"/>
      <c r="ALX1232" s="6"/>
      <c r="ALY1232" s="6"/>
      <c r="ALZ1232" s="6"/>
      <c r="AMA1232" s="6"/>
      <c r="AMB1232" s="6"/>
      <c r="AMC1232" s="6"/>
      <c r="AMD1232" s="6"/>
      <c r="AME1232" s="6"/>
      <c r="AMF1232" s="6"/>
      <c r="AMG1232" s="6"/>
      <c r="AMH1232" s="6"/>
      <c r="AMI1232" s="6"/>
      <c r="AMJ1232" s="6"/>
      <c r="AMK1232" s="6"/>
      <c r="AML1232" s="6"/>
      <c r="AMM1232" s="6"/>
    </row>
    <row r="1233" spans="1:1027" s="72" customFormat="1" ht="18.75">
      <c r="A1233" s="8">
        <v>45087</v>
      </c>
      <c r="B1233" s="32">
        <f t="shared" si="631"/>
        <v>0.78378378378378377</v>
      </c>
      <c r="C1233" s="73">
        <f t="shared" si="654"/>
        <v>0.59452054794520559</v>
      </c>
      <c r="D1233" s="73">
        <f t="shared" si="632"/>
        <v>0.54500000000000004</v>
      </c>
      <c r="E1233" s="73">
        <f t="shared" si="633"/>
        <v>0.70879201397209379</v>
      </c>
      <c r="F1233" s="73">
        <f t="shared" si="634"/>
        <v>0.77391304347826106</v>
      </c>
      <c r="G1233" s="73">
        <f t="shared" si="635"/>
        <v>0.2</v>
      </c>
      <c r="H1233" s="73">
        <f t="shared" si="636"/>
        <v>0.2</v>
      </c>
      <c r="I1233" s="73">
        <f t="shared" si="637"/>
        <v>0.15504322766570605</v>
      </c>
      <c r="J1233" s="73">
        <f t="shared" si="638"/>
        <v>0.26666666666666672</v>
      </c>
      <c r="K1233" s="73">
        <f t="shared" si="639"/>
        <v>-6.9565217391304335E-2</v>
      </c>
      <c r="L1233" s="73">
        <f t="shared" si="640"/>
        <v>0</v>
      </c>
      <c r="M1233" s="73">
        <f t="shared" si="641"/>
        <v>0</v>
      </c>
      <c r="N1233" s="73">
        <f t="shared" si="642"/>
        <v>0.722960579243765</v>
      </c>
      <c r="O1233" s="73">
        <f t="shared" si="643"/>
        <v>0.34049586776859508</v>
      </c>
      <c r="P1233" s="73">
        <f t="shared" si="644"/>
        <v>0.19277108433734941</v>
      </c>
      <c r="Q1233" s="73">
        <f t="shared" si="645"/>
        <v>0.2</v>
      </c>
      <c r="R1233" s="73">
        <f t="shared" si="646"/>
        <v>0.2</v>
      </c>
      <c r="S1233" s="73">
        <f t="shared" si="647"/>
        <v>0.2</v>
      </c>
      <c r="T1233" s="73">
        <f t="shared" si="648"/>
        <v>0.2</v>
      </c>
      <c r="U1233" s="73">
        <f t="shared" si="649"/>
        <v>0.2</v>
      </c>
      <c r="V1233" s="73">
        <f t="shared" si="650"/>
        <v>0.20396452790818989</v>
      </c>
      <c r="W1233" s="103">
        <v>0.25270691631497805</v>
      </c>
      <c r="X1233" s="2"/>
      <c r="Y1233" s="2"/>
      <c r="Z1233" s="2"/>
      <c r="AA1233" s="2"/>
      <c r="AB1233" s="2"/>
      <c r="AC1233" s="2">
        <v>-6.0273022020171645</v>
      </c>
      <c r="AD1233" s="2"/>
      <c r="AE1233" s="2"/>
      <c r="AF1233" s="2"/>
      <c r="AG1233" s="5"/>
      <c r="AH1233" s="5"/>
      <c r="AI1233" s="5"/>
      <c r="AJ1233" s="2"/>
      <c r="AK1233" s="2"/>
      <c r="AL1233" s="36">
        <f t="shared" si="655"/>
        <v>23.902680249233509</v>
      </c>
      <c r="AM1233" s="36">
        <f t="shared" si="651"/>
        <v>23.902680249233509</v>
      </c>
      <c r="AN1233" s="4">
        <v>87</v>
      </c>
      <c r="AO1233" s="4"/>
      <c r="AP1233" s="4"/>
      <c r="AQ1233" s="4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2"/>
      <c r="BC1233" s="3"/>
      <c r="BD1233" s="47"/>
      <c r="BE1233" s="2"/>
      <c r="BF1233" s="2"/>
      <c r="BG1233" s="2"/>
      <c r="BH1233" s="89">
        <v>30</v>
      </c>
      <c r="BI1233" s="47">
        <f t="shared" si="656"/>
        <v>70</v>
      </c>
      <c r="BJ1233" s="71">
        <v>0</v>
      </c>
      <c r="BK1233" s="3">
        <v>0</v>
      </c>
      <c r="BL1233" s="49">
        <v>0</v>
      </c>
      <c r="BM1233" s="49">
        <v>0</v>
      </c>
      <c r="BN1233" s="49">
        <v>0</v>
      </c>
      <c r="BO1233" s="49">
        <v>0</v>
      </c>
      <c r="BP1233" s="49">
        <v>0</v>
      </c>
      <c r="BQ1233" s="49">
        <v>0</v>
      </c>
      <c r="BR1233" s="49">
        <v>0</v>
      </c>
      <c r="BS1233" s="3">
        <f t="shared" si="652"/>
        <v>0</v>
      </c>
      <c r="BT1233" s="2">
        <f t="shared" si="653"/>
        <v>100</v>
      </c>
      <c r="BU1233" s="2"/>
      <c r="BV1233" s="37">
        <v>41.299488465715399</v>
      </c>
      <c r="BW1233" s="37"/>
      <c r="BX1233" s="37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  <c r="DE1233" s="2"/>
      <c r="DF1233" s="2"/>
      <c r="DG1233" s="2"/>
      <c r="DH1233" s="38"/>
      <c r="DI1233" s="38"/>
      <c r="DJ1233" s="38"/>
      <c r="DK1233" s="2"/>
      <c r="DL1233" s="2"/>
      <c r="DM1233" s="2"/>
      <c r="DN1233" s="2"/>
      <c r="DO1233" s="2"/>
      <c r="DP1233" s="2"/>
      <c r="DQ1233" s="2"/>
      <c r="DR1233" s="2"/>
      <c r="DS1233" s="2"/>
      <c r="DT1233" s="2"/>
      <c r="DU1233" s="2"/>
      <c r="DV1233" s="2"/>
      <c r="DW1233" s="2"/>
      <c r="DX1233" s="2"/>
      <c r="DY1233" s="2"/>
      <c r="DZ1233" s="2"/>
      <c r="EA1233" s="2"/>
      <c r="EB1233" s="2"/>
      <c r="EC1233" s="2"/>
      <c r="ED1233" s="2"/>
      <c r="EE1233" s="2"/>
      <c r="EF1233" s="2"/>
      <c r="EG1233" s="2"/>
      <c r="EH1233" s="2"/>
      <c r="EI1233" s="2"/>
      <c r="EJ1233" s="2"/>
      <c r="EK1233" s="2"/>
      <c r="EL1233" s="2"/>
      <c r="EM1233" s="2"/>
      <c r="EN1233" s="2"/>
      <c r="EO1233" s="2"/>
      <c r="EP1233" s="2"/>
      <c r="EQ1233" s="2"/>
      <c r="ER1233" s="2"/>
      <c r="ES1233" s="2"/>
      <c r="ET1233" s="2"/>
      <c r="EU1233" s="2"/>
      <c r="EV1233" s="2"/>
      <c r="EW1233" s="2"/>
      <c r="EX1233" s="2"/>
      <c r="EY1233" s="2"/>
      <c r="EZ1233" s="2"/>
      <c r="FA1233" s="2"/>
      <c r="FB1233" s="2"/>
      <c r="FC1233" s="2"/>
      <c r="FD1233" s="2"/>
      <c r="FE1233" s="2"/>
      <c r="FF1233" s="2"/>
      <c r="FG1233" s="2"/>
      <c r="FH1233" s="2"/>
      <c r="FI1233" s="2"/>
      <c r="FJ1233" s="2"/>
      <c r="FK1233" s="2"/>
      <c r="FL1233" s="2"/>
      <c r="FM1233" s="2"/>
      <c r="FN1233" s="2"/>
      <c r="FO1233" s="2"/>
      <c r="FP1233" s="2"/>
      <c r="FQ1233" s="2"/>
      <c r="FR1233" s="2"/>
      <c r="FS1233" s="2"/>
      <c r="FT1233" s="2"/>
      <c r="FU1233" s="2"/>
      <c r="FV1233" s="2"/>
      <c r="FW1233" s="2"/>
      <c r="FX1233" s="2"/>
      <c r="FY1233" s="2"/>
      <c r="FZ1233" s="2"/>
      <c r="GA1233" s="2"/>
      <c r="GB1233" s="2"/>
      <c r="GC1233" s="2"/>
      <c r="GD1233" s="2"/>
      <c r="GE1233" s="2"/>
      <c r="GF1233" s="2"/>
      <c r="GG1233" s="2"/>
      <c r="GH1233" s="2"/>
      <c r="GI1233" s="2"/>
      <c r="GJ1233" s="2"/>
      <c r="GK1233" s="2"/>
      <c r="GL1233" s="2"/>
      <c r="GM1233" s="2"/>
      <c r="GN1233" s="2"/>
      <c r="GO1233" s="2"/>
      <c r="GP1233" s="2"/>
      <c r="GQ1233" s="2"/>
      <c r="GR1233" s="2"/>
      <c r="GS1233" s="2"/>
      <c r="GT1233" s="2"/>
      <c r="GU1233" s="2"/>
      <c r="GV1233" s="2"/>
      <c r="GW1233" s="2"/>
      <c r="GX1233" s="2"/>
      <c r="GY1233" s="2"/>
      <c r="GZ1233" s="2"/>
      <c r="HA1233" s="2"/>
      <c r="HB1233" s="2"/>
      <c r="HC1233" s="2"/>
      <c r="HD1233" s="2"/>
      <c r="HE1233" s="2"/>
      <c r="HF1233" s="2"/>
      <c r="HG1233" s="2"/>
      <c r="HH1233" s="2"/>
      <c r="HI1233" s="2"/>
      <c r="HJ1233" s="2"/>
      <c r="HK1233" s="2"/>
      <c r="HL1233" s="2"/>
      <c r="HM1233" s="2"/>
      <c r="HN1233" s="2"/>
      <c r="HO1233" s="2"/>
      <c r="HP1233" s="2"/>
      <c r="HQ1233" s="2"/>
      <c r="HR1233" s="2"/>
      <c r="HS1233" s="2"/>
      <c r="HT1233" s="2"/>
      <c r="HU1233" s="2"/>
      <c r="HV1233" s="2"/>
      <c r="HW1233" s="2"/>
      <c r="HX1233" s="2"/>
      <c r="HY1233" s="2"/>
      <c r="HZ1233" s="2"/>
      <c r="IA1233" s="2"/>
      <c r="IB1233" s="2"/>
      <c r="IC1233" s="2"/>
      <c r="ID1233" s="2"/>
      <c r="IE1233" s="2"/>
      <c r="IF1233" s="2"/>
      <c r="IG1233" s="2"/>
      <c r="IH1233" s="2"/>
      <c r="II1233" s="2"/>
      <c r="IJ1233" s="2"/>
      <c r="IK1233" s="2"/>
      <c r="IL1233" s="2"/>
      <c r="IM1233" s="2"/>
      <c r="IN1233" s="2"/>
      <c r="IO1233" s="2"/>
      <c r="IP1233" s="2"/>
      <c r="IQ1233" s="2"/>
      <c r="IR1233" s="2"/>
      <c r="IS1233" s="2"/>
      <c r="IT1233" s="2"/>
      <c r="IU1233" s="2"/>
      <c r="IV1233" s="2"/>
      <c r="IW1233" s="2"/>
      <c r="IX1233" s="2"/>
      <c r="IY1233" s="2"/>
      <c r="IZ1233" s="2"/>
      <c r="JA1233" s="2"/>
      <c r="JB1233" s="2"/>
      <c r="JC1233" s="2"/>
      <c r="JD1233" s="2"/>
      <c r="JE1233" s="2"/>
      <c r="JF1233" s="2"/>
      <c r="JG1233" s="2"/>
      <c r="JH1233" s="2"/>
      <c r="JI1233" s="2"/>
      <c r="JJ1233" s="2"/>
      <c r="JK1233" s="2"/>
      <c r="JL1233" s="2"/>
      <c r="JM1233" s="2"/>
      <c r="JN1233" s="2"/>
      <c r="JO1233" s="2"/>
      <c r="JP1233" s="2"/>
      <c r="JQ1233" s="2"/>
      <c r="JR1233" s="2"/>
      <c r="JS1233" s="2"/>
      <c r="JT1233" s="2"/>
      <c r="JU1233" s="2"/>
      <c r="JV1233" s="2"/>
      <c r="JW1233" s="2"/>
      <c r="JX1233" s="2"/>
      <c r="JY1233" s="2"/>
      <c r="JZ1233" s="2"/>
      <c r="KA1233" s="2"/>
      <c r="KB1233" s="2"/>
      <c r="KC1233" s="2"/>
      <c r="KD1233" s="2"/>
      <c r="KE1233" s="2"/>
      <c r="KF1233" s="2"/>
      <c r="KG1233" s="2"/>
      <c r="KH1233" s="2"/>
      <c r="KI1233" s="2"/>
      <c r="KJ1233" s="2"/>
      <c r="KK1233" s="2"/>
      <c r="KL1233" s="2"/>
      <c r="KM1233" s="2"/>
      <c r="KN1233" s="2"/>
      <c r="KO1233" s="2"/>
      <c r="KP1233" s="2"/>
      <c r="KQ1233" s="2"/>
      <c r="KR1233" s="2"/>
      <c r="KS1233" s="2"/>
      <c r="KT1233" s="2"/>
      <c r="KU1233" s="2"/>
      <c r="KV1233" s="2"/>
      <c r="KW1233" s="2"/>
      <c r="KX1233" s="2"/>
      <c r="KY1233" s="2"/>
      <c r="KZ1233" s="2"/>
      <c r="LA1233" s="2"/>
      <c r="LB1233" s="2"/>
      <c r="LC1233" s="2"/>
      <c r="LD1233" s="2"/>
      <c r="LE1233" s="2"/>
      <c r="LF1233" s="2"/>
      <c r="LG1233" s="2"/>
      <c r="LH1233" s="2"/>
      <c r="LI1233" s="2"/>
      <c r="LJ1233" s="2"/>
      <c r="LK1233" s="2"/>
      <c r="LL1233" s="2"/>
      <c r="LM1233" s="2"/>
      <c r="LN1233" s="2"/>
      <c r="LO1233" s="2"/>
      <c r="LP1233" s="2"/>
      <c r="LQ1233" s="2"/>
      <c r="LR1233" s="2"/>
      <c r="LS1233" s="2"/>
      <c r="LT1233" s="2"/>
      <c r="LU1233" s="2"/>
      <c r="LV1233" s="2"/>
      <c r="LW1233" s="2"/>
      <c r="LX1233" s="2"/>
      <c r="LY1233" s="2"/>
      <c r="LZ1233" s="2"/>
      <c r="MA1233" s="2"/>
      <c r="MB1233" s="2"/>
      <c r="MC1233" s="2"/>
      <c r="MD1233" s="2"/>
      <c r="ME1233" s="2"/>
      <c r="MF1233" s="2"/>
      <c r="MG1233" s="2"/>
      <c r="MH1233" s="2"/>
      <c r="MI1233" s="2"/>
      <c r="MJ1233" s="2"/>
      <c r="MK1233" s="2"/>
      <c r="ML1233" s="2"/>
      <c r="MM1233" s="2"/>
      <c r="MN1233" s="2"/>
      <c r="MO1233" s="2"/>
      <c r="MP1233" s="2"/>
      <c r="MQ1233" s="2"/>
      <c r="MR1233" s="2"/>
      <c r="MS1233" s="2"/>
      <c r="MT1233" s="2"/>
      <c r="MU1233" s="2"/>
      <c r="MV1233" s="2"/>
      <c r="MW1233" s="2"/>
      <c r="MX1233" s="2"/>
      <c r="MY1233" s="2"/>
      <c r="MZ1233" s="2"/>
      <c r="NA1233" s="2"/>
      <c r="NB1233" s="2"/>
      <c r="NC1233" s="2"/>
      <c r="ND1233" s="2"/>
      <c r="NE1233" s="2"/>
      <c r="NF1233" s="2"/>
      <c r="NG1233" s="2"/>
      <c r="NH1233" s="2"/>
      <c r="NI1233" s="2"/>
      <c r="NJ1233" s="2"/>
      <c r="NK1233" s="2"/>
      <c r="NL1233" s="2"/>
      <c r="NM1233" s="2"/>
      <c r="NN1233" s="2"/>
      <c r="NO1233" s="2"/>
      <c r="NP1233" s="2"/>
      <c r="NQ1233" s="2"/>
      <c r="NR1233" s="2"/>
      <c r="NS1233" s="2"/>
      <c r="NT1233" s="2"/>
      <c r="NU1233" s="2"/>
      <c r="NV1233" s="2"/>
      <c r="NW1233" s="2"/>
      <c r="NX1233" s="2"/>
      <c r="NY1233" s="2"/>
      <c r="NZ1233" s="2"/>
      <c r="OA1233" s="2"/>
      <c r="OB1233" s="2"/>
      <c r="OC1233" s="2"/>
      <c r="OD1233" s="2"/>
      <c r="OE1233" s="2"/>
      <c r="OF1233" s="2"/>
      <c r="OG1233" s="2"/>
      <c r="OH1233" s="2"/>
      <c r="OI1233" s="2"/>
      <c r="OJ1233" s="2"/>
      <c r="OK1233" s="2"/>
      <c r="OL1233" s="2"/>
      <c r="OM1233" s="2"/>
      <c r="ON1233" s="2"/>
      <c r="OO1233" s="2"/>
      <c r="OP1233" s="2"/>
      <c r="OQ1233" s="2"/>
      <c r="OR1233" s="2"/>
      <c r="OS1233" s="2"/>
      <c r="OT1233" s="2"/>
      <c r="OU1233" s="2"/>
      <c r="OV1233" s="2"/>
      <c r="OW1233" s="2"/>
      <c r="OX1233" s="2"/>
      <c r="OY1233" s="2"/>
      <c r="OZ1233" s="2"/>
      <c r="PA1233" s="2"/>
      <c r="PB1233" s="2"/>
      <c r="PC1233" s="2"/>
      <c r="PD1233" s="2"/>
      <c r="PE1233" s="2"/>
      <c r="PF1233" s="2"/>
      <c r="PG1233" s="2"/>
      <c r="PH1233" s="2"/>
      <c r="PI1233" s="2"/>
      <c r="PJ1233" s="2"/>
      <c r="PK1233" s="2"/>
      <c r="PL1233" s="2"/>
      <c r="PM1233" s="2"/>
      <c r="PN1233" s="2"/>
      <c r="PO1233" s="2"/>
      <c r="PP1233" s="2"/>
      <c r="PQ1233" s="2"/>
      <c r="PR1233" s="2"/>
      <c r="PS1233" s="2"/>
      <c r="PT1233" s="2"/>
      <c r="PU1233" s="2"/>
      <c r="PV1233" s="2"/>
      <c r="PW1233" s="2"/>
      <c r="PX1233" s="2"/>
      <c r="PY1233" s="2"/>
      <c r="PZ1233" s="2"/>
      <c r="QA1233" s="2"/>
      <c r="QB1233" s="2"/>
      <c r="QC1233" s="2"/>
      <c r="QD1233" s="2"/>
      <c r="QE1233" s="2"/>
      <c r="QF1233" s="2"/>
      <c r="QG1233" s="2"/>
      <c r="QH1233" s="2"/>
      <c r="QI1233" s="2"/>
      <c r="QJ1233" s="2"/>
      <c r="QK1233" s="2"/>
      <c r="QL1233" s="2"/>
      <c r="QM1233" s="2"/>
      <c r="QN1233" s="2"/>
      <c r="QO1233" s="2"/>
      <c r="QP1233" s="2"/>
      <c r="QQ1233" s="2"/>
      <c r="QR1233" s="2"/>
      <c r="QS1233" s="2"/>
      <c r="QT1233" s="2"/>
      <c r="QU1233" s="2"/>
      <c r="QV1233" s="2"/>
      <c r="QW1233" s="2"/>
      <c r="QX1233" s="2"/>
      <c r="QY1233" s="2"/>
      <c r="QZ1233" s="2"/>
      <c r="RA1233" s="2"/>
      <c r="RB1233" s="2"/>
      <c r="RC1233" s="2"/>
      <c r="RD1233" s="2"/>
      <c r="RE1233" s="2"/>
      <c r="RF1233" s="2"/>
      <c r="RG1233" s="2"/>
      <c r="RH1233" s="2"/>
      <c r="RI1233" s="2"/>
      <c r="RJ1233" s="2"/>
      <c r="RK1233" s="2"/>
      <c r="RL1233" s="2"/>
      <c r="RM1233" s="2"/>
      <c r="RN1233" s="2"/>
      <c r="RO1233" s="2"/>
      <c r="RP1233" s="2"/>
      <c r="RQ1233" s="2"/>
      <c r="RR1233" s="2"/>
      <c r="RS1233" s="2"/>
      <c r="RT1233" s="2"/>
      <c r="RU1233" s="2"/>
      <c r="RV1233" s="2"/>
      <c r="RW1233" s="2"/>
      <c r="RX1233" s="2"/>
      <c r="RY1233" s="2"/>
      <c r="RZ1233" s="2"/>
      <c r="SA1233" s="2"/>
      <c r="SB1233" s="2"/>
      <c r="SC1233" s="2"/>
      <c r="SD1233" s="2"/>
      <c r="SE1233" s="2"/>
      <c r="SF1233" s="2"/>
      <c r="SG1233" s="2"/>
      <c r="SH1233" s="2"/>
      <c r="SI1233" s="2"/>
      <c r="SJ1233" s="2"/>
      <c r="SK1233" s="2"/>
      <c r="SL1233" s="2"/>
      <c r="SM1233" s="2"/>
      <c r="SN1233" s="2"/>
      <c r="SO1233" s="2"/>
      <c r="SP1233" s="2"/>
      <c r="SQ1233" s="2"/>
      <c r="SR1233" s="2"/>
      <c r="SS1233" s="2"/>
      <c r="ST1233" s="2"/>
      <c r="SU1233" s="2"/>
      <c r="SV1233" s="2"/>
      <c r="SW1233" s="2"/>
      <c r="SX1233" s="2"/>
      <c r="SY1233" s="2"/>
      <c r="SZ1233" s="2"/>
      <c r="TA1233" s="2"/>
      <c r="TB1233" s="2"/>
      <c r="TC1233" s="2"/>
      <c r="TD1233" s="2"/>
      <c r="TE1233" s="2"/>
      <c r="TF1233" s="2"/>
      <c r="TG1233" s="2"/>
      <c r="TH1233" s="2"/>
      <c r="TI1233" s="2"/>
      <c r="TJ1233" s="2"/>
      <c r="TK1233" s="2"/>
      <c r="TL1233" s="2"/>
      <c r="TM1233" s="2"/>
      <c r="TN1233" s="2"/>
      <c r="TO1233" s="2"/>
      <c r="TP1233" s="2"/>
      <c r="TQ1233" s="2"/>
      <c r="TR1233" s="2"/>
      <c r="TS1233" s="2"/>
      <c r="TT1233" s="2"/>
      <c r="TU1233" s="2"/>
      <c r="TV1233" s="2"/>
      <c r="TW1233" s="2"/>
      <c r="TX1233" s="2"/>
      <c r="TY1233" s="2"/>
      <c r="TZ1233" s="2"/>
      <c r="UA1233" s="2"/>
      <c r="UB1233" s="2"/>
      <c r="UC1233" s="2"/>
      <c r="UD1233" s="2"/>
      <c r="UE1233" s="2"/>
      <c r="UF1233" s="2"/>
      <c r="UG1233" s="2"/>
      <c r="UH1233" s="2"/>
      <c r="UI1233" s="2"/>
      <c r="UJ1233" s="2"/>
      <c r="UK1233" s="2"/>
      <c r="UL1233" s="2"/>
      <c r="UM1233" s="2"/>
      <c r="UN1233" s="2"/>
      <c r="UO1233" s="2"/>
      <c r="UP1233" s="2"/>
      <c r="UQ1233" s="2"/>
      <c r="UR1233" s="2"/>
      <c r="US1233" s="2"/>
      <c r="UT1233" s="2"/>
      <c r="UU1233" s="2"/>
      <c r="UV1233" s="2"/>
      <c r="UW1233" s="2"/>
      <c r="UX1233" s="2"/>
      <c r="UY1233" s="2"/>
      <c r="UZ1233" s="2"/>
      <c r="VA1233" s="2"/>
      <c r="VB1233" s="2"/>
      <c r="VC1233" s="2"/>
      <c r="VD1233" s="2"/>
      <c r="VE1233" s="2"/>
      <c r="VF1233" s="2"/>
      <c r="VG1233" s="2"/>
      <c r="VH1233" s="2"/>
      <c r="VI1233" s="2"/>
      <c r="VJ1233" s="2"/>
      <c r="VK1233" s="2"/>
      <c r="VL1233" s="2"/>
      <c r="VM1233" s="2"/>
      <c r="VN1233" s="2"/>
      <c r="VO1233" s="2"/>
      <c r="VP1233" s="2"/>
      <c r="VQ1233" s="2"/>
      <c r="VR1233" s="2"/>
      <c r="VS1233" s="2"/>
      <c r="VT1233" s="2"/>
      <c r="VU1233" s="2"/>
      <c r="VV1233" s="2"/>
      <c r="VW1233" s="2"/>
      <c r="VX1233" s="2"/>
      <c r="VY1233" s="2"/>
      <c r="VZ1233" s="2"/>
      <c r="WA1233" s="2"/>
      <c r="WB1233" s="2"/>
      <c r="WC1233" s="2"/>
      <c r="WD1233" s="2"/>
      <c r="WE1233" s="2"/>
      <c r="WF1233" s="2"/>
      <c r="WG1233" s="2"/>
      <c r="WH1233" s="2"/>
      <c r="WI1233" s="2"/>
      <c r="WJ1233" s="2"/>
      <c r="WK1233" s="2"/>
      <c r="WL1233" s="2"/>
      <c r="WM1233" s="2"/>
      <c r="WN1233" s="2"/>
      <c r="WO1233" s="2"/>
      <c r="WP1233" s="2"/>
      <c r="WQ1233" s="2"/>
      <c r="WR1233" s="2"/>
      <c r="WS1233" s="2"/>
      <c r="WT1233" s="2"/>
      <c r="WU1233" s="2"/>
      <c r="WV1233" s="2"/>
      <c r="WW1233" s="2"/>
      <c r="WX1233" s="2"/>
      <c r="WY1233" s="2"/>
      <c r="WZ1233" s="2"/>
      <c r="XA1233" s="2"/>
      <c r="XB1233" s="2"/>
      <c r="XC1233" s="2"/>
      <c r="XD1233" s="2"/>
      <c r="XE1233" s="2"/>
      <c r="XF1233" s="2"/>
      <c r="XG1233" s="2"/>
      <c r="XH1233" s="2"/>
      <c r="XI1233" s="2"/>
      <c r="XJ1233" s="2"/>
      <c r="XK1233" s="2"/>
      <c r="XL1233" s="2"/>
      <c r="XM1233" s="2"/>
      <c r="XN1233" s="2"/>
      <c r="XO1233" s="2"/>
      <c r="XP1233" s="2"/>
      <c r="XQ1233" s="2"/>
      <c r="XR1233" s="2"/>
      <c r="XS1233" s="2"/>
      <c r="XT1233" s="2"/>
      <c r="XU1233" s="2"/>
      <c r="XV1233" s="2"/>
      <c r="XW1233" s="2"/>
      <c r="XX1233" s="2"/>
      <c r="XY1233" s="2"/>
      <c r="XZ1233" s="2"/>
      <c r="YA1233" s="2"/>
      <c r="YB1233" s="2"/>
      <c r="YC1233" s="2"/>
      <c r="YD1233" s="2"/>
      <c r="YE1233" s="2"/>
      <c r="YF1233" s="2"/>
      <c r="YG1233" s="2"/>
      <c r="YH1233" s="2"/>
      <c r="YI1233" s="2"/>
      <c r="YJ1233" s="2"/>
      <c r="YK1233" s="2"/>
      <c r="YL1233" s="2"/>
      <c r="YM1233" s="2"/>
      <c r="YN1233" s="2"/>
      <c r="YO1233" s="2"/>
      <c r="YP1233" s="2"/>
      <c r="YQ1233" s="2"/>
      <c r="YR1233" s="2"/>
      <c r="YS1233" s="2"/>
      <c r="YT1233" s="2"/>
      <c r="YU1233" s="2"/>
      <c r="YV1233" s="2"/>
      <c r="YW1233" s="2"/>
      <c r="YX1233" s="2"/>
      <c r="YY1233" s="2"/>
      <c r="YZ1233" s="2"/>
      <c r="ZA1233" s="2"/>
      <c r="ZB1233" s="2"/>
      <c r="ZC1233" s="2"/>
      <c r="ZD1233" s="2"/>
      <c r="ZE1233" s="2"/>
      <c r="ZF1233" s="2"/>
      <c r="ZG1233" s="2"/>
      <c r="ZH1233" s="2"/>
      <c r="ZI1233" s="2"/>
      <c r="ZJ1233" s="2"/>
      <c r="ZK1233" s="2"/>
      <c r="ZL1233" s="2"/>
      <c r="ZM1233" s="2"/>
      <c r="ZN1233" s="2"/>
      <c r="ZO1233" s="2"/>
      <c r="ZP1233" s="2"/>
      <c r="ZQ1233" s="2"/>
      <c r="ZR1233" s="2"/>
      <c r="ZS1233" s="2"/>
      <c r="ZT1233" s="2"/>
      <c r="ZU1233" s="2"/>
      <c r="ZV1233" s="2"/>
      <c r="ZW1233" s="2"/>
      <c r="ZX1233" s="2"/>
      <c r="ZY1233" s="2"/>
      <c r="ZZ1233" s="2"/>
      <c r="AAA1233" s="2"/>
      <c r="AAB1233" s="2"/>
      <c r="AAC1233" s="2"/>
      <c r="AAD1233" s="2"/>
      <c r="AAE1233" s="2"/>
      <c r="AAF1233" s="2"/>
      <c r="AAG1233" s="2"/>
      <c r="AAH1233" s="2"/>
      <c r="AAI1233" s="2"/>
      <c r="AAJ1233" s="2"/>
      <c r="AAK1233" s="2"/>
      <c r="AAL1233" s="2"/>
      <c r="AAM1233" s="2"/>
      <c r="AAN1233" s="2"/>
      <c r="AAO1233" s="2"/>
      <c r="AAP1233" s="2"/>
      <c r="AAQ1233" s="2"/>
      <c r="AAR1233" s="2"/>
      <c r="AAS1233" s="2"/>
      <c r="AAT1233" s="2"/>
      <c r="AAU1233" s="2"/>
      <c r="AAV1233" s="2"/>
      <c r="AAW1233" s="2"/>
      <c r="AAX1233" s="2"/>
      <c r="AAY1233" s="2"/>
      <c r="AAZ1233" s="2"/>
      <c r="ABA1233" s="2"/>
      <c r="ABB1233" s="2"/>
      <c r="ABC1233" s="2"/>
      <c r="ABD1233" s="2"/>
      <c r="ABE1233" s="2"/>
      <c r="ABF1233" s="2"/>
      <c r="ABG1233" s="2"/>
      <c r="ABH1233" s="2"/>
      <c r="ABI1233" s="2"/>
      <c r="ABJ1233" s="2"/>
      <c r="ABK1233" s="2"/>
      <c r="ABL1233" s="2"/>
      <c r="ABM1233" s="2"/>
      <c r="ABN1233" s="2"/>
      <c r="ABO1233" s="2"/>
      <c r="ABP1233" s="2"/>
      <c r="ABQ1233" s="2"/>
      <c r="ABR1233" s="2"/>
      <c r="ABS1233" s="2"/>
      <c r="ABT1233" s="2"/>
      <c r="ABU1233" s="2"/>
      <c r="ABV1233" s="2"/>
      <c r="ABW1233" s="2"/>
      <c r="ABX1233" s="2"/>
      <c r="ABY1233" s="2"/>
      <c r="ABZ1233" s="2"/>
      <c r="ACA1233" s="2"/>
      <c r="ACB1233" s="2"/>
      <c r="ACC1233" s="2"/>
      <c r="ACD1233" s="2"/>
      <c r="ACE1233" s="2"/>
      <c r="ACF1233" s="2"/>
      <c r="ACG1233" s="2"/>
      <c r="ACH1233" s="2"/>
      <c r="ACI1233" s="2"/>
      <c r="ACJ1233" s="2"/>
      <c r="ACK1233" s="2"/>
      <c r="ACL1233" s="2"/>
      <c r="ACM1233" s="2"/>
      <c r="ACN1233" s="2"/>
      <c r="ACO1233" s="2"/>
      <c r="ACP1233" s="2"/>
      <c r="ACQ1233" s="2"/>
      <c r="ACR1233" s="2"/>
      <c r="ACS1233" s="2"/>
      <c r="ACT1233" s="2"/>
      <c r="ACU1233" s="2"/>
      <c r="ACV1233" s="2"/>
      <c r="ACW1233" s="2"/>
      <c r="ACX1233" s="2"/>
      <c r="ACY1233" s="2"/>
      <c r="ACZ1233" s="2"/>
      <c r="ADA1233" s="2"/>
      <c r="ADB1233" s="2"/>
      <c r="ADC1233" s="2"/>
      <c r="ADD1233" s="2"/>
      <c r="ADE1233" s="2"/>
      <c r="ADF1233" s="2"/>
      <c r="ADG1233" s="2"/>
      <c r="ADH1233" s="2"/>
      <c r="ADI1233" s="2"/>
      <c r="ADJ1233" s="2"/>
      <c r="ADK1233" s="2"/>
      <c r="ADL1233" s="2"/>
      <c r="ADM1233" s="2"/>
      <c r="ADN1233" s="2"/>
      <c r="ADO1233" s="2"/>
      <c r="ADP1233" s="2"/>
      <c r="ADQ1233" s="2"/>
      <c r="ADR1233" s="2"/>
      <c r="ADS1233" s="2"/>
      <c r="ADT1233" s="2"/>
      <c r="ADU1233" s="2"/>
      <c r="ADV1233" s="2"/>
      <c r="ADW1233" s="2"/>
      <c r="ADX1233" s="2"/>
      <c r="ADY1233" s="2"/>
      <c r="ADZ1233" s="2"/>
      <c r="AEA1233" s="2"/>
      <c r="AEB1233" s="2"/>
      <c r="AEC1233" s="2"/>
      <c r="AED1233" s="2"/>
      <c r="AEE1233" s="2"/>
      <c r="AEF1233" s="2"/>
      <c r="AEG1233" s="2"/>
      <c r="AEH1233" s="2"/>
      <c r="AEI1233" s="2"/>
      <c r="AEJ1233" s="2"/>
      <c r="AEK1233" s="2"/>
      <c r="AEL1233" s="2"/>
      <c r="AEM1233" s="2"/>
      <c r="AEN1233" s="2"/>
      <c r="AEO1233" s="2"/>
      <c r="AEP1233" s="2"/>
      <c r="AEQ1233" s="2"/>
      <c r="AER1233" s="2"/>
      <c r="AES1233" s="2"/>
      <c r="AET1233" s="2"/>
      <c r="AEU1233" s="2"/>
      <c r="AEV1233" s="2"/>
      <c r="AEW1233" s="2"/>
      <c r="AEX1233" s="2"/>
      <c r="AEY1233" s="2"/>
      <c r="AEZ1233" s="2"/>
      <c r="AFA1233" s="2"/>
      <c r="AFB1233" s="2"/>
      <c r="AFC1233" s="2"/>
      <c r="AFD1233" s="2"/>
      <c r="AFE1233" s="2"/>
      <c r="AFF1233" s="2"/>
      <c r="AFG1233" s="2"/>
      <c r="AFH1233" s="2"/>
      <c r="AFI1233" s="2"/>
      <c r="AFJ1233" s="2"/>
      <c r="AFK1233" s="2"/>
      <c r="AFL1233" s="2"/>
      <c r="AFM1233" s="2"/>
      <c r="AFN1233" s="2"/>
      <c r="AFO1233" s="2"/>
      <c r="AFP1233" s="2"/>
      <c r="AFQ1233" s="2"/>
      <c r="AFR1233" s="2"/>
      <c r="AFS1233" s="2"/>
      <c r="AFT1233" s="2"/>
      <c r="AFU1233" s="2"/>
      <c r="AFV1233" s="2"/>
      <c r="AFW1233" s="2"/>
      <c r="AFX1233" s="2"/>
      <c r="AFY1233" s="2"/>
      <c r="AFZ1233" s="2"/>
      <c r="AGA1233" s="2"/>
      <c r="AGB1233" s="2"/>
      <c r="AGC1233" s="2"/>
      <c r="AGD1233" s="2"/>
      <c r="AGE1233" s="2"/>
      <c r="AGF1233" s="2"/>
      <c r="AGG1233" s="2"/>
      <c r="AGH1233" s="2"/>
      <c r="AGI1233" s="2"/>
      <c r="AGJ1233" s="2"/>
      <c r="AGK1233" s="2"/>
      <c r="AGL1233" s="2"/>
      <c r="AGM1233" s="2"/>
      <c r="AGN1233" s="2"/>
      <c r="AGO1233" s="2"/>
      <c r="AGP1233" s="2"/>
      <c r="AGQ1233" s="2"/>
      <c r="AGR1233" s="2"/>
      <c r="AGS1233" s="2"/>
      <c r="AGT1233" s="2"/>
      <c r="AGU1233" s="2"/>
      <c r="AGV1233" s="2"/>
      <c r="AGW1233" s="2"/>
      <c r="AGX1233" s="2"/>
      <c r="AGY1233" s="2"/>
      <c r="AGZ1233" s="2"/>
      <c r="AHA1233" s="2"/>
      <c r="AHB1233" s="2"/>
      <c r="AHC1233" s="2"/>
      <c r="AHD1233" s="2"/>
      <c r="AHE1233" s="2"/>
      <c r="AHF1233" s="2"/>
      <c r="AHG1233" s="2"/>
      <c r="AHH1233" s="2"/>
      <c r="AHI1233" s="2"/>
      <c r="AHJ1233" s="2"/>
      <c r="AHK1233" s="2"/>
      <c r="AHL1233" s="2"/>
      <c r="AHM1233" s="2"/>
      <c r="AHN1233" s="2"/>
      <c r="AHO1233" s="2"/>
      <c r="AHP1233" s="2"/>
      <c r="AHQ1233" s="2"/>
      <c r="AHR1233" s="2"/>
      <c r="AHS1233" s="2"/>
      <c r="AHT1233" s="2"/>
      <c r="AHU1233" s="2"/>
      <c r="AHV1233" s="2"/>
      <c r="AHW1233" s="2"/>
      <c r="AHX1233" s="2"/>
      <c r="AHY1233" s="2"/>
      <c r="AHZ1233" s="2"/>
      <c r="AIA1233" s="2"/>
      <c r="AIB1233" s="2"/>
      <c r="AIC1233" s="2"/>
      <c r="AID1233" s="2"/>
      <c r="AIE1233" s="2"/>
      <c r="AIF1233" s="2"/>
      <c r="AIG1233" s="2"/>
      <c r="AIH1233" s="2"/>
      <c r="AII1233" s="2"/>
      <c r="AIJ1233" s="2"/>
      <c r="AIK1233" s="2"/>
      <c r="AIL1233" s="2"/>
      <c r="AIM1233" s="2"/>
      <c r="AIN1233" s="2"/>
      <c r="AIO1233" s="2"/>
      <c r="AIP1233" s="2"/>
      <c r="AIQ1233" s="2"/>
      <c r="AIR1233" s="2"/>
      <c r="AIS1233" s="2"/>
      <c r="AIT1233" s="2"/>
      <c r="AIU1233" s="2"/>
      <c r="AIV1233" s="2"/>
      <c r="AIW1233" s="2"/>
      <c r="AIX1233" s="2"/>
      <c r="AIY1233" s="2"/>
      <c r="AIZ1233" s="2"/>
      <c r="AJA1233" s="2"/>
      <c r="AJB1233" s="2"/>
      <c r="AJC1233" s="2"/>
      <c r="AJD1233" s="2"/>
      <c r="AJE1233" s="2"/>
      <c r="AJF1233" s="2"/>
      <c r="AJG1233" s="2"/>
      <c r="AJH1233" s="2"/>
      <c r="AJI1233" s="2"/>
      <c r="AJJ1233" s="2"/>
      <c r="AJK1233" s="2"/>
      <c r="AJL1233" s="2"/>
      <c r="AJM1233" s="2"/>
      <c r="AJN1233" s="2"/>
      <c r="AJO1233" s="2"/>
      <c r="AJP1233" s="2"/>
      <c r="AJQ1233" s="2"/>
      <c r="AJR1233" s="2"/>
      <c r="AJS1233" s="2"/>
      <c r="AJT1233" s="2"/>
      <c r="AJU1233" s="2"/>
      <c r="AJV1233" s="2"/>
      <c r="AJW1233" s="2"/>
      <c r="AJX1233" s="2"/>
      <c r="AJY1233" s="2"/>
      <c r="AJZ1233" s="2"/>
      <c r="AKA1233" s="2"/>
      <c r="AKB1233" s="2"/>
      <c r="AKC1233" s="2"/>
      <c r="AKD1233" s="2"/>
      <c r="AKE1233" s="2"/>
      <c r="AKF1233" s="2"/>
      <c r="AKG1233" s="2"/>
      <c r="AKH1233" s="2"/>
      <c r="AKI1233" s="2"/>
      <c r="AKJ1233" s="2"/>
      <c r="AKK1233" s="2"/>
      <c r="AKL1233" s="2"/>
      <c r="AKM1233" s="2"/>
      <c r="AKN1233" s="2"/>
      <c r="AKO1233" s="2"/>
      <c r="AKP1233" s="2"/>
      <c r="AKQ1233" s="2"/>
      <c r="AKR1233" s="2"/>
      <c r="AKS1233" s="2"/>
      <c r="AKT1233" s="2"/>
      <c r="AKU1233" s="2"/>
      <c r="AKV1233" s="2"/>
      <c r="AKW1233" s="2"/>
      <c r="AKX1233" s="2"/>
      <c r="AKY1233" s="2"/>
      <c r="AKZ1233" s="2"/>
      <c r="ALA1233" s="2"/>
      <c r="ALB1233" s="2"/>
      <c r="ALC1233" s="2"/>
      <c r="ALD1233" s="2"/>
      <c r="ALE1233" s="2"/>
      <c r="ALF1233" s="2"/>
      <c r="ALG1233" s="2"/>
      <c r="ALH1233" s="2"/>
      <c r="ALI1233" s="6"/>
      <c r="ALJ1233" s="6"/>
      <c r="ALK1233" s="6"/>
      <c r="ALL1233" s="6"/>
      <c r="ALM1233" s="6"/>
      <c r="ALN1233" s="6"/>
      <c r="ALO1233" s="6"/>
      <c r="ALP1233" s="6"/>
      <c r="ALQ1233" s="6"/>
      <c r="ALR1233" s="6"/>
      <c r="ALS1233" s="6"/>
      <c r="ALT1233" s="6"/>
      <c r="ALU1233" s="6"/>
      <c r="ALV1233" s="6"/>
      <c r="ALW1233" s="6"/>
      <c r="ALX1233" s="6"/>
      <c r="ALY1233" s="6"/>
      <c r="ALZ1233" s="6"/>
      <c r="AMA1233" s="6"/>
      <c r="AMB1233" s="6"/>
      <c r="AMC1233" s="6"/>
      <c r="AMD1233" s="6"/>
      <c r="AME1233" s="6"/>
      <c r="AMF1233" s="6"/>
      <c r="AMG1233" s="6"/>
      <c r="AMH1233" s="6"/>
      <c r="AMI1233" s="6"/>
      <c r="AMJ1233" s="6"/>
      <c r="AMK1233" s="6"/>
      <c r="AML1233" s="6"/>
      <c r="AMM1233" s="6"/>
    </row>
    <row r="1234" spans="1:1027" s="72" customFormat="1" ht="18.75">
      <c r="A1234" s="8">
        <v>45088</v>
      </c>
      <c r="B1234" s="32">
        <f t="shared" si="631"/>
        <v>0.78378378378378377</v>
      </c>
      <c r="C1234" s="73">
        <f t="shared" si="654"/>
        <v>0.59452054794520559</v>
      </c>
      <c r="D1234" s="73">
        <f t="shared" si="632"/>
        <v>0.54500000000000004</v>
      </c>
      <c r="E1234" s="73">
        <f t="shared" si="633"/>
        <v>0.75903586447370985</v>
      </c>
      <c r="F1234" s="73">
        <f t="shared" si="634"/>
        <v>0.77391304347826106</v>
      </c>
      <c r="G1234" s="73">
        <f t="shared" si="635"/>
        <v>0.2</v>
      </c>
      <c r="H1234" s="73">
        <f t="shared" si="636"/>
        <v>0.2</v>
      </c>
      <c r="I1234" s="73">
        <f t="shared" si="637"/>
        <v>0.15504322766570605</v>
      </c>
      <c r="J1234" s="73">
        <f t="shared" si="638"/>
        <v>0.26666666666666672</v>
      </c>
      <c r="K1234" s="73">
        <f t="shared" si="639"/>
        <v>-6.9565217391304335E-2</v>
      </c>
      <c r="L1234" s="73">
        <f t="shared" si="640"/>
        <v>0</v>
      </c>
      <c r="M1234" s="73">
        <f t="shared" si="641"/>
        <v>0</v>
      </c>
      <c r="N1234" s="73">
        <f t="shared" si="642"/>
        <v>0.72626226870474664</v>
      </c>
      <c r="O1234" s="73">
        <f t="shared" si="643"/>
        <v>0.34876033057851241</v>
      </c>
      <c r="P1234" s="73">
        <f t="shared" si="644"/>
        <v>0.19277108433734941</v>
      </c>
      <c r="Q1234" s="73">
        <f t="shared" si="645"/>
        <v>0.2</v>
      </c>
      <c r="R1234" s="73">
        <f t="shared" si="646"/>
        <v>0.2</v>
      </c>
      <c r="S1234" s="73">
        <f t="shared" si="647"/>
        <v>0.2</v>
      </c>
      <c r="T1234" s="73">
        <f t="shared" si="648"/>
        <v>0.2</v>
      </c>
      <c r="U1234" s="73">
        <f t="shared" si="649"/>
        <v>0.2</v>
      </c>
      <c r="V1234" s="73">
        <f t="shared" si="650"/>
        <v>0.20396452790818989</v>
      </c>
      <c r="W1234" s="103">
        <v>0.25269210678402304</v>
      </c>
      <c r="X1234" s="2"/>
      <c r="Y1234" s="2"/>
      <c r="Z1234" s="2"/>
      <c r="AA1234" s="2"/>
      <c r="AB1234" s="2"/>
      <c r="AC1234" s="2">
        <v>1.8281730991376897</v>
      </c>
      <c r="AD1234" s="2"/>
      <c r="AE1234" s="2"/>
      <c r="AF1234" s="2"/>
      <c r="AG1234" s="5"/>
      <c r="AH1234" s="5"/>
      <c r="AI1234" s="5"/>
      <c r="AJ1234" s="2"/>
      <c r="AK1234" s="2"/>
      <c r="AL1234" s="36">
        <f t="shared" si="655"/>
        <v>24.037978439323513</v>
      </c>
      <c r="AM1234" s="36">
        <f t="shared" si="651"/>
        <v>24.03797843932351</v>
      </c>
      <c r="AN1234" s="4">
        <v>92</v>
      </c>
      <c r="AO1234" s="4"/>
      <c r="AP1234" s="4"/>
      <c r="AQ1234" s="4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2"/>
      <c r="BC1234" s="3"/>
      <c r="BD1234" s="47"/>
      <c r="BE1234" s="2"/>
      <c r="BF1234" s="2"/>
      <c r="BG1234" s="2"/>
      <c r="BH1234" s="89">
        <v>33</v>
      </c>
      <c r="BI1234" s="47">
        <f t="shared" si="656"/>
        <v>67</v>
      </c>
      <c r="BJ1234" s="71">
        <v>0</v>
      </c>
      <c r="BK1234" s="3">
        <v>0</v>
      </c>
      <c r="BL1234" s="49">
        <v>0</v>
      </c>
      <c r="BM1234" s="49">
        <v>0</v>
      </c>
      <c r="BN1234" s="49">
        <v>0</v>
      </c>
      <c r="BO1234" s="49">
        <v>0</v>
      </c>
      <c r="BP1234" s="49">
        <v>0</v>
      </c>
      <c r="BQ1234" s="49">
        <v>0</v>
      </c>
      <c r="BR1234" s="49">
        <v>0</v>
      </c>
      <c r="BS1234" s="3">
        <f t="shared" si="652"/>
        <v>0</v>
      </c>
      <c r="BT1234" s="2">
        <f t="shared" si="653"/>
        <v>100</v>
      </c>
      <c r="BU1234" s="2"/>
      <c r="BV1234" s="37">
        <v>42.299488465715399</v>
      </c>
      <c r="BW1234" s="37"/>
      <c r="BX1234" s="37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  <c r="DE1234" s="2"/>
      <c r="DF1234" s="2"/>
      <c r="DG1234" s="2"/>
      <c r="DH1234" s="38"/>
      <c r="DI1234" s="38"/>
      <c r="DJ1234" s="38"/>
      <c r="DK1234" s="2"/>
      <c r="DL1234" s="2"/>
      <c r="DM1234" s="2"/>
      <c r="DN1234" s="2"/>
      <c r="DO1234" s="2"/>
      <c r="DP1234" s="2"/>
      <c r="DQ1234" s="2"/>
      <c r="DR1234" s="2"/>
      <c r="DS1234" s="2"/>
      <c r="DT1234" s="2"/>
      <c r="DU1234" s="2"/>
      <c r="DV1234" s="2"/>
      <c r="DW1234" s="2"/>
      <c r="DX1234" s="2"/>
      <c r="DY1234" s="2"/>
      <c r="DZ1234" s="2"/>
      <c r="EA1234" s="2"/>
      <c r="EB1234" s="2"/>
      <c r="EC1234" s="2"/>
      <c r="ED1234" s="2"/>
      <c r="EE1234" s="2"/>
      <c r="EF1234" s="2"/>
      <c r="EG1234" s="2"/>
      <c r="EH1234" s="2"/>
      <c r="EI1234" s="2"/>
      <c r="EJ1234" s="2"/>
      <c r="EK1234" s="2"/>
      <c r="EL1234" s="2"/>
      <c r="EM1234" s="2"/>
      <c r="EN1234" s="2"/>
      <c r="EO1234" s="2"/>
      <c r="EP1234" s="2"/>
      <c r="EQ1234" s="2"/>
      <c r="ER1234" s="2"/>
      <c r="ES1234" s="2"/>
      <c r="ET1234" s="2"/>
      <c r="EU1234" s="2"/>
      <c r="EV1234" s="2"/>
      <c r="EW1234" s="2"/>
      <c r="EX1234" s="2"/>
      <c r="EY1234" s="2"/>
      <c r="EZ1234" s="2"/>
      <c r="FA1234" s="2"/>
      <c r="FB1234" s="2"/>
      <c r="FC1234" s="2"/>
      <c r="FD1234" s="2"/>
      <c r="FE1234" s="2"/>
      <c r="FF1234" s="2"/>
      <c r="FG1234" s="2"/>
      <c r="FH1234" s="2"/>
      <c r="FI1234" s="2"/>
      <c r="FJ1234" s="2"/>
      <c r="FK1234" s="2"/>
      <c r="FL1234" s="2"/>
      <c r="FM1234" s="2"/>
      <c r="FN1234" s="2"/>
      <c r="FO1234" s="2"/>
      <c r="FP1234" s="2"/>
      <c r="FQ1234" s="2"/>
      <c r="FR1234" s="2"/>
      <c r="FS1234" s="2"/>
      <c r="FT1234" s="2"/>
      <c r="FU1234" s="2"/>
      <c r="FV1234" s="2"/>
      <c r="FW1234" s="2"/>
      <c r="FX1234" s="2"/>
      <c r="FY1234" s="2"/>
      <c r="FZ1234" s="2"/>
      <c r="GA1234" s="2"/>
      <c r="GB1234" s="2"/>
      <c r="GC1234" s="2"/>
      <c r="GD1234" s="2"/>
      <c r="GE1234" s="2"/>
      <c r="GF1234" s="2"/>
      <c r="GG1234" s="2"/>
      <c r="GH1234" s="2"/>
      <c r="GI1234" s="2"/>
      <c r="GJ1234" s="2"/>
      <c r="GK1234" s="2"/>
      <c r="GL1234" s="2"/>
      <c r="GM1234" s="2"/>
      <c r="GN1234" s="2"/>
      <c r="GO1234" s="2"/>
      <c r="GP1234" s="2"/>
      <c r="GQ1234" s="2"/>
      <c r="GR1234" s="2"/>
      <c r="GS1234" s="2"/>
      <c r="GT1234" s="2"/>
      <c r="GU1234" s="2"/>
      <c r="GV1234" s="2"/>
      <c r="GW1234" s="2"/>
      <c r="GX1234" s="2"/>
      <c r="GY1234" s="2"/>
      <c r="GZ1234" s="2"/>
      <c r="HA1234" s="2"/>
      <c r="HB1234" s="2"/>
      <c r="HC1234" s="2"/>
      <c r="HD1234" s="2"/>
      <c r="HE1234" s="2"/>
      <c r="HF1234" s="2"/>
      <c r="HG1234" s="2"/>
      <c r="HH1234" s="2"/>
      <c r="HI1234" s="2"/>
      <c r="HJ1234" s="2"/>
      <c r="HK1234" s="2"/>
      <c r="HL1234" s="2"/>
      <c r="HM1234" s="2"/>
      <c r="HN1234" s="2"/>
      <c r="HO1234" s="2"/>
      <c r="HP1234" s="2"/>
      <c r="HQ1234" s="2"/>
      <c r="HR1234" s="2"/>
      <c r="HS1234" s="2"/>
      <c r="HT1234" s="2"/>
      <c r="HU1234" s="2"/>
      <c r="HV1234" s="2"/>
      <c r="HW1234" s="2"/>
      <c r="HX1234" s="2"/>
      <c r="HY1234" s="2"/>
      <c r="HZ1234" s="2"/>
      <c r="IA1234" s="2"/>
      <c r="IB1234" s="2"/>
      <c r="IC1234" s="2"/>
      <c r="ID1234" s="2"/>
      <c r="IE1234" s="2"/>
      <c r="IF1234" s="2"/>
      <c r="IG1234" s="2"/>
      <c r="IH1234" s="2"/>
      <c r="II1234" s="2"/>
      <c r="IJ1234" s="2"/>
      <c r="IK1234" s="2"/>
      <c r="IL1234" s="2"/>
      <c r="IM1234" s="2"/>
      <c r="IN1234" s="2"/>
      <c r="IO1234" s="2"/>
      <c r="IP1234" s="2"/>
      <c r="IQ1234" s="2"/>
      <c r="IR1234" s="2"/>
      <c r="IS1234" s="2"/>
      <c r="IT1234" s="2"/>
      <c r="IU1234" s="2"/>
      <c r="IV1234" s="2"/>
      <c r="IW1234" s="2"/>
      <c r="IX1234" s="2"/>
      <c r="IY1234" s="2"/>
      <c r="IZ1234" s="2"/>
      <c r="JA1234" s="2"/>
      <c r="JB1234" s="2"/>
      <c r="JC1234" s="2"/>
      <c r="JD1234" s="2"/>
      <c r="JE1234" s="2"/>
      <c r="JF1234" s="2"/>
      <c r="JG1234" s="2"/>
      <c r="JH1234" s="2"/>
      <c r="JI1234" s="2"/>
      <c r="JJ1234" s="2"/>
      <c r="JK1234" s="2"/>
      <c r="JL1234" s="2"/>
      <c r="JM1234" s="2"/>
      <c r="JN1234" s="2"/>
      <c r="JO1234" s="2"/>
      <c r="JP1234" s="2"/>
      <c r="JQ1234" s="2"/>
      <c r="JR1234" s="2"/>
      <c r="JS1234" s="2"/>
      <c r="JT1234" s="2"/>
      <c r="JU1234" s="2"/>
      <c r="JV1234" s="2"/>
      <c r="JW1234" s="2"/>
      <c r="JX1234" s="2"/>
      <c r="JY1234" s="2"/>
      <c r="JZ1234" s="2"/>
      <c r="KA1234" s="2"/>
      <c r="KB1234" s="2"/>
      <c r="KC1234" s="2"/>
      <c r="KD1234" s="2"/>
      <c r="KE1234" s="2"/>
      <c r="KF1234" s="2"/>
      <c r="KG1234" s="2"/>
      <c r="KH1234" s="2"/>
      <c r="KI1234" s="2"/>
      <c r="KJ1234" s="2"/>
      <c r="KK1234" s="2"/>
      <c r="KL1234" s="2"/>
      <c r="KM1234" s="2"/>
      <c r="KN1234" s="2"/>
      <c r="KO1234" s="2"/>
      <c r="KP1234" s="2"/>
      <c r="KQ1234" s="2"/>
      <c r="KR1234" s="2"/>
      <c r="KS1234" s="2"/>
      <c r="KT1234" s="2"/>
      <c r="KU1234" s="2"/>
      <c r="KV1234" s="2"/>
      <c r="KW1234" s="2"/>
      <c r="KX1234" s="2"/>
      <c r="KY1234" s="2"/>
      <c r="KZ1234" s="2"/>
      <c r="LA1234" s="2"/>
      <c r="LB1234" s="2"/>
      <c r="LC1234" s="2"/>
      <c r="LD1234" s="2"/>
      <c r="LE1234" s="2"/>
      <c r="LF1234" s="2"/>
      <c r="LG1234" s="2"/>
      <c r="LH1234" s="2"/>
      <c r="LI1234" s="2"/>
      <c r="LJ1234" s="2"/>
      <c r="LK1234" s="2"/>
      <c r="LL1234" s="2"/>
      <c r="LM1234" s="2"/>
      <c r="LN1234" s="2"/>
      <c r="LO1234" s="2"/>
      <c r="LP1234" s="2"/>
      <c r="LQ1234" s="2"/>
      <c r="LR1234" s="2"/>
      <c r="LS1234" s="2"/>
      <c r="LT1234" s="2"/>
      <c r="LU1234" s="2"/>
      <c r="LV1234" s="2"/>
      <c r="LW1234" s="2"/>
      <c r="LX1234" s="2"/>
      <c r="LY1234" s="2"/>
      <c r="LZ1234" s="2"/>
      <c r="MA1234" s="2"/>
      <c r="MB1234" s="2"/>
      <c r="MC1234" s="2"/>
      <c r="MD1234" s="2"/>
      <c r="ME1234" s="2"/>
      <c r="MF1234" s="2"/>
      <c r="MG1234" s="2"/>
      <c r="MH1234" s="2"/>
      <c r="MI1234" s="2"/>
      <c r="MJ1234" s="2"/>
      <c r="MK1234" s="2"/>
      <c r="ML1234" s="2"/>
      <c r="MM1234" s="2"/>
      <c r="MN1234" s="2"/>
      <c r="MO1234" s="2"/>
      <c r="MP1234" s="2"/>
      <c r="MQ1234" s="2"/>
      <c r="MR1234" s="2"/>
      <c r="MS1234" s="2"/>
      <c r="MT1234" s="2"/>
      <c r="MU1234" s="2"/>
      <c r="MV1234" s="2"/>
      <c r="MW1234" s="2"/>
      <c r="MX1234" s="2"/>
      <c r="MY1234" s="2"/>
      <c r="MZ1234" s="2"/>
      <c r="NA1234" s="2"/>
      <c r="NB1234" s="2"/>
      <c r="NC1234" s="2"/>
      <c r="ND1234" s="2"/>
      <c r="NE1234" s="2"/>
      <c r="NF1234" s="2"/>
      <c r="NG1234" s="2"/>
      <c r="NH1234" s="2"/>
      <c r="NI1234" s="2"/>
      <c r="NJ1234" s="2"/>
      <c r="NK1234" s="2"/>
      <c r="NL1234" s="2"/>
      <c r="NM1234" s="2"/>
      <c r="NN1234" s="2"/>
      <c r="NO1234" s="2"/>
      <c r="NP1234" s="2"/>
      <c r="NQ1234" s="2"/>
      <c r="NR1234" s="2"/>
      <c r="NS1234" s="2"/>
      <c r="NT1234" s="2"/>
      <c r="NU1234" s="2"/>
      <c r="NV1234" s="2"/>
      <c r="NW1234" s="2"/>
      <c r="NX1234" s="2"/>
      <c r="NY1234" s="2"/>
      <c r="NZ1234" s="2"/>
      <c r="OA1234" s="2"/>
      <c r="OB1234" s="2"/>
      <c r="OC1234" s="2"/>
      <c r="OD1234" s="2"/>
      <c r="OE1234" s="2"/>
      <c r="OF1234" s="2"/>
      <c r="OG1234" s="2"/>
      <c r="OH1234" s="2"/>
      <c r="OI1234" s="2"/>
      <c r="OJ1234" s="2"/>
      <c r="OK1234" s="2"/>
      <c r="OL1234" s="2"/>
      <c r="OM1234" s="2"/>
      <c r="ON1234" s="2"/>
      <c r="OO1234" s="2"/>
      <c r="OP1234" s="2"/>
      <c r="OQ1234" s="2"/>
      <c r="OR1234" s="2"/>
      <c r="OS1234" s="2"/>
      <c r="OT1234" s="2"/>
      <c r="OU1234" s="2"/>
      <c r="OV1234" s="2"/>
      <c r="OW1234" s="2"/>
      <c r="OX1234" s="2"/>
      <c r="OY1234" s="2"/>
      <c r="OZ1234" s="2"/>
      <c r="PA1234" s="2"/>
      <c r="PB1234" s="2"/>
      <c r="PC1234" s="2"/>
      <c r="PD1234" s="2"/>
      <c r="PE1234" s="2"/>
      <c r="PF1234" s="2"/>
      <c r="PG1234" s="2"/>
      <c r="PH1234" s="2"/>
      <c r="PI1234" s="2"/>
      <c r="PJ1234" s="2"/>
      <c r="PK1234" s="2"/>
      <c r="PL1234" s="2"/>
      <c r="PM1234" s="2"/>
      <c r="PN1234" s="2"/>
      <c r="PO1234" s="2"/>
      <c r="PP1234" s="2"/>
      <c r="PQ1234" s="2"/>
      <c r="PR1234" s="2"/>
      <c r="PS1234" s="2"/>
      <c r="PT1234" s="2"/>
      <c r="PU1234" s="2"/>
      <c r="PV1234" s="2"/>
      <c r="PW1234" s="2"/>
      <c r="PX1234" s="2"/>
      <c r="PY1234" s="2"/>
      <c r="PZ1234" s="2"/>
      <c r="QA1234" s="2"/>
      <c r="QB1234" s="2"/>
      <c r="QC1234" s="2"/>
      <c r="QD1234" s="2"/>
      <c r="QE1234" s="2"/>
      <c r="QF1234" s="2"/>
      <c r="QG1234" s="2"/>
      <c r="QH1234" s="2"/>
      <c r="QI1234" s="2"/>
      <c r="QJ1234" s="2"/>
      <c r="QK1234" s="2"/>
      <c r="QL1234" s="2"/>
      <c r="QM1234" s="2"/>
      <c r="QN1234" s="2"/>
      <c r="QO1234" s="2"/>
      <c r="QP1234" s="2"/>
      <c r="QQ1234" s="2"/>
      <c r="QR1234" s="2"/>
      <c r="QS1234" s="2"/>
      <c r="QT1234" s="2"/>
      <c r="QU1234" s="2"/>
      <c r="QV1234" s="2"/>
      <c r="QW1234" s="2"/>
      <c r="QX1234" s="2"/>
      <c r="QY1234" s="2"/>
      <c r="QZ1234" s="2"/>
      <c r="RA1234" s="2"/>
      <c r="RB1234" s="2"/>
      <c r="RC1234" s="2"/>
      <c r="RD1234" s="2"/>
      <c r="RE1234" s="2"/>
      <c r="RF1234" s="2"/>
      <c r="RG1234" s="2"/>
      <c r="RH1234" s="2"/>
      <c r="RI1234" s="2"/>
      <c r="RJ1234" s="2"/>
      <c r="RK1234" s="2"/>
      <c r="RL1234" s="2"/>
      <c r="RM1234" s="2"/>
      <c r="RN1234" s="2"/>
      <c r="RO1234" s="2"/>
      <c r="RP1234" s="2"/>
      <c r="RQ1234" s="2"/>
      <c r="RR1234" s="2"/>
      <c r="RS1234" s="2"/>
      <c r="RT1234" s="2"/>
      <c r="RU1234" s="2"/>
      <c r="RV1234" s="2"/>
      <c r="RW1234" s="2"/>
      <c r="RX1234" s="2"/>
      <c r="RY1234" s="2"/>
      <c r="RZ1234" s="2"/>
      <c r="SA1234" s="2"/>
      <c r="SB1234" s="2"/>
      <c r="SC1234" s="2"/>
      <c r="SD1234" s="2"/>
      <c r="SE1234" s="2"/>
      <c r="SF1234" s="2"/>
      <c r="SG1234" s="2"/>
      <c r="SH1234" s="2"/>
      <c r="SI1234" s="2"/>
      <c r="SJ1234" s="2"/>
      <c r="SK1234" s="2"/>
      <c r="SL1234" s="2"/>
      <c r="SM1234" s="2"/>
      <c r="SN1234" s="2"/>
      <c r="SO1234" s="2"/>
      <c r="SP1234" s="2"/>
      <c r="SQ1234" s="2"/>
      <c r="SR1234" s="2"/>
      <c r="SS1234" s="2"/>
      <c r="ST1234" s="2"/>
      <c r="SU1234" s="2"/>
      <c r="SV1234" s="2"/>
      <c r="SW1234" s="2"/>
      <c r="SX1234" s="2"/>
      <c r="SY1234" s="2"/>
      <c r="SZ1234" s="2"/>
      <c r="TA1234" s="2"/>
      <c r="TB1234" s="2"/>
      <c r="TC1234" s="2"/>
      <c r="TD1234" s="2"/>
      <c r="TE1234" s="2"/>
      <c r="TF1234" s="2"/>
      <c r="TG1234" s="2"/>
      <c r="TH1234" s="2"/>
      <c r="TI1234" s="2"/>
      <c r="TJ1234" s="2"/>
      <c r="TK1234" s="2"/>
      <c r="TL1234" s="2"/>
      <c r="TM1234" s="2"/>
      <c r="TN1234" s="2"/>
      <c r="TO1234" s="2"/>
      <c r="TP1234" s="2"/>
      <c r="TQ1234" s="2"/>
      <c r="TR1234" s="2"/>
      <c r="TS1234" s="2"/>
      <c r="TT1234" s="2"/>
      <c r="TU1234" s="2"/>
      <c r="TV1234" s="2"/>
      <c r="TW1234" s="2"/>
      <c r="TX1234" s="2"/>
      <c r="TY1234" s="2"/>
      <c r="TZ1234" s="2"/>
      <c r="UA1234" s="2"/>
      <c r="UB1234" s="2"/>
      <c r="UC1234" s="2"/>
      <c r="UD1234" s="2"/>
      <c r="UE1234" s="2"/>
      <c r="UF1234" s="2"/>
      <c r="UG1234" s="2"/>
      <c r="UH1234" s="2"/>
      <c r="UI1234" s="2"/>
      <c r="UJ1234" s="2"/>
      <c r="UK1234" s="2"/>
      <c r="UL1234" s="2"/>
      <c r="UM1234" s="2"/>
      <c r="UN1234" s="2"/>
      <c r="UO1234" s="2"/>
      <c r="UP1234" s="2"/>
      <c r="UQ1234" s="2"/>
      <c r="UR1234" s="2"/>
      <c r="US1234" s="2"/>
      <c r="UT1234" s="2"/>
      <c r="UU1234" s="2"/>
      <c r="UV1234" s="2"/>
      <c r="UW1234" s="2"/>
      <c r="UX1234" s="2"/>
      <c r="UY1234" s="2"/>
      <c r="UZ1234" s="2"/>
      <c r="VA1234" s="2"/>
      <c r="VB1234" s="2"/>
      <c r="VC1234" s="2"/>
      <c r="VD1234" s="2"/>
      <c r="VE1234" s="2"/>
      <c r="VF1234" s="2"/>
      <c r="VG1234" s="2"/>
      <c r="VH1234" s="2"/>
      <c r="VI1234" s="2"/>
      <c r="VJ1234" s="2"/>
      <c r="VK1234" s="2"/>
      <c r="VL1234" s="2"/>
      <c r="VM1234" s="2"/>
      <c r="VN1234" s="2"/>
      <c r="VO1234" s="2"/>
      <c r="VP1234" s="2"/>
      <c r="VQ1234" s="2"/>
      <c r="VR1234" s="2"/>
      <c r="VS1234" s="2"/>
      <c r="VT1234" s="2"/>
      <c r="VU1234" s="2"/>
      <c r="VV1234" s="2"/>
      <c r="VW1234" s="2"/>
      <c r="VX1234" s="2"/>
      <c r="VY1234" s="2"/>
      <c r="VZ1234" s="2"/>
      <c r="WA1234" s="2"/>
      <c r="WB1234" s="2"/>
      <c r="WC1234" s="2"/>
      <c r="WD1234" s="2"/>
      <c r="WE1234" s="2"/>
      <c r="WF1234" s="2"/>
      <c r="WG1234" s="2"/>
      <c r="WH1234" s="2"/>
      <c r="WI1234" s="2"/>
      <c r="WJ1234" s="2"/>
      <c r="WK1234" s="2"/>
      <c r="WL1234" s="2"/>
      <c r="WM1234" s="2"/>
      <c r="WN1234" s="2"/>
      <c r="WO1234" s="2"/>
      <c r="WP1234" s="2"/>
      <c r="WQ1234" s="2"/>
      <c r="WR1234" s="2"/>
      <c r="WS1234" s="2"/>
      <c r="WT1234" s="2"/>
      <c r="WU1234" s="2"/>
      <c r="WV1234" s="2"/>
      <c r="WW1234" s="2"/>
      <c r="WX1234" s="2"/>
      <c r="WY1234" s="2"/>
      <c r="WZ1234" s="2"/>
      <c r="XA1234" s="2"/>
      <c r="XB1234" s="2"/>
      <c r="XC1234" s="2"/>
      <c r="XD1234" s="2"/>
      <c r="XE1234" s="2"/>
      <c r="XF1234" s="2"/>
      <c r="XG1234" s="2"/>
      <c r="XH1234" s="2"/>
      <c r="XI1234" s="2"/>
      <c r="XJ1234" s="2"/>
      <c r="XK1234" s="2"/>
      <c r="XL1234" s="2"/>
      <c r="XM1234" s="2"/>
      <c r="XN1234" s="2"/>
      <c r="XO1234" s="2"/>
      <c r="XP1234" s="2"/>
      <c r="XQ1234" s="2"/>
      <c r="XR1234" s="2"/>
      <c r="XS1234" s="2"/>
      <c r="XT1234" s="2"/>
      <c r="XU1234" s="2"/>
      <c r="XV1234" s="2"/>
      <c r="XW1234" s="2"/>
      <c r="XX1234" s="2"/>
      <c r="XY1234" s="2"/>
      <c r="XZ1234" s="2"/>
      <c r="YA1234" s="2"/>
      <c r="YB1234" s="2"/>
      <c r="YC1234" s="2"/>
      <c r="YD1234" s="2"/>
      <c r="YE1234" s="2"/>
      <c r="YF1234" s="2"/>
      <c r="YG1234" s="2"/>
      <c r="YH1234" s="2"/>
      <c r="YI1234" s="2"/>
      <c r="YJ1234" s="2"/>
      <c r="YK1234" s="2"/>
      <c r="YL1234" s="2"/>
      <c r="YM1234" s="2"/>
      <c r="YN1234" s="2"/>
      <c r="YO1234" s="2"/>
      <c r="YP1234" s="2"/>
      <c r="YQ1234" s="2"/>
      <c r="YR1234" s="2"/>
      <c r="YS1234" s="2"/>
      <c r="YT1234" s="2"/>
      <c r="YU1234" s="2"/>
      <c r="YV1234" s="2"/>
      <c r="YW1234" s="2"/>
      <c r="YX1234" s="2"/>
      <c r="YY1234" s="2"/>
      <c r="YZ1234" s="2"/>
      <c r="ZA1234" s="2"/>
      <c r="ZB1234" s="2"/>
      <c r="ZC1234" s="2"/>
      <c r="ZD1234" s="2"/>
      <c r="ZE1234" s="2"/>
      <c r="ZF1234" s="2"/>
      <c r="ZG1234" s="2"/>
      <c r="ZH1234" s="2"/>
      <c r="ZI1234" s="2"/>
      <c r="ZJ1234" s="2"/>
      <c r="ZK1234" s="2"/>
      <c r="ZL1234" s="2"/>
      <c r="ZM1234" s="2"/>
      <c r="ZN1234" s="2"/>
      <c r="ZO1234" s="2"/>
      <c r="ZP1234" s="2"/>
      <c r="ZQ1234" s="2"/>
      <c r="ZR1234" s="2"/>
      <c r="ZS1234" s="2"/>
      <c r="ZT1234" s="2"/>
      <c r="ZU1234" s="2"/>
      <c r="ZV1234" s="2"/>
      <c r="ZW1234" s="2"/>
      <c r="ZX1234" s="2"/>
      <c r="ZY1234" s="2"/>
      <c r="ZZ1234" s="2"/>
      <c r="AAA1234" s="2"/>
      <c r="AAB1234" s="2"/>
      <c r="AAC1234" s="2"/>
      <c r="AAD1234" s="2"/>
      <c r="AAE1234" s="2"/>
      <c r="AAF1234" s="2"/>
      <c r="AAG1234" s="2"/>
      <c r="AAH1234" s="2"/>
      <c r="AAI1234" s="2"/>
      <c r="AAJ1234" s="2"/>
      <c r="AAK1234" s="2"/>
      <c r="AAL1234" s="2"/>
      <c r="AAM1234" s="2"/>
      <c r="AAN1234" s="2"/>
      <c r="AAO1234" s="2"/>
      <c r="AAP1234" s="2"/>
      <c r="AAQ1234" s="2"/>
      <c r="AAR1234" s="2"/>
      <c r="AAS1234" s="2"/>
      <c r="AAT1234" s="2"/>
      <c r="AAU1234" s="2"/>
      <c r="AAV1234" s="2"/>
      <c r="AAW1234" s="2"/>
      <c r="AAX1234" s="2"/>
      <c r="AAY1234" s="2"/>
      <c r="AAZ1234" s="2"/>
      <c r="ABA1234" s="2"/>
      <c r="ABB1234" s="2"/>
      <c r="ABC1234" s="2"/>
      <c r="ABD1234" s="2"/>
      <c r="ABE1234" s="2"/>
      <c r="ABF1234" s="2"/>
      <c r="ABG1234" s="2"/>
      <c r="ABH1234" s="2"/>
      <c r="ABI1234" s="2"/>
      <c r="ABJ1234" s="2"/>
      <c r="ABK1234" s="2"/>
      <c r="ABL1234" s="2"/>
      <c r="ABM1234" s="2"/>
      <c r="ABN1234" s="2"/>
      <c r="ABO1234" s="2"/>
      <c r="ABP1234" s="2"/>
      <c r="ABQ1234" s="2"/>
      <c r="ABR1234" s="2"/>
      <c r="ABS1234" s="2"/>
      <c r="ABT1234" s="2"/>
      <c r="ABU1234" s="2"/>
      <c r="ABV1234" s="2"/>
      <c r="ABW1234" s="2"/>
      <c r="ABX1234" s="2"/>
      <c r="ABY1234" s="2"/>
      <c r="ABZ1234" s="2"/>
      <c r="ACA1234" s="2"/>
      <c r="ACB1234" s="2"/>
      <c r="ACC1234" s="2"/>
      <c r="ACD1234" s="2"/>
      <c r="ACE1234" s="2"/>
      <c r="ACF1234" s="2"/>
      <c r="ACG1234" s="2"/>
      <c r="ACH1234" s="2"/>
      <c r="ACI1234" s="2"/>
      <c r="ACJ1234" s="2"/>
      <c r="ACK1234" s="2"/>
      <c r="ACL1234" s="2"/>
      <c r="ACM1234" s="2"/>
      <c r="ACN1234" s="2"/>
      <c r="ACO1234" s="2"/>
      <c r="ACP1234" s="2"/>
      <c r="ACQ1234" s="2"/>
      <c r="ACR1234" s="2"/>
      <c r="ACS1234" s="2"/>
      <c r="ACT1234" s="2"/>
      <c r="ACU1234" s="2"/>
      <c r="ACV1234" s="2"/>
      <c r="ACW1234" s="2"/>
      <c r="ACX1234" s="2"/>
      <c r="ACY1234" s="2"/>
      <c r="ACZ1234" s="2"/>
      <c r="ADA1234" s="2"/>
      <c r="ADB1234" s="2"/>
      <c r="ADC1234" s="2"/>
      <c r="ADD1234" s="2"/>
      <c r="ADE1234" s="2"/>
      <c r="ADF1234" s="2"/>
      <c r="ADG1234" s="2"/>
      <c r="ADH1234" s="2"/>
      <c r="ADI1234" s="2"/>
      <c r="ADJ1234" s="2"/>
      <c r="ADK1234" s="2"/>
      <c r="ADL1234" s="2"/>
      <c r="ADM1234" s="2"/>
      <c r="ADN1234" s="2"/>
      <c r="ADO1234" s="2"/>
      <c r="ADP1234" s="2"/>
      <c r="ADQ1234" s="2"/>
      <c r="ADR1234" s="2"/>
      <c r="ADS1234" s="2"/>
      <c r="ADT1234" s="2"/>
      <c r="ADU1234" s="2"/>
      <c r="ADV1234" s="2"/>
      <c r="ADW1234" s="2"/>
      <c r="ADX1234" s="2"/>
      <c r="ADY1234" s="2"/>
      <c r="ADZ1234" s="2"/>
      <c r="AEA1234" s="2"/>
      <c r="AEB1234" s="2"/>
      <c r="AEC1234" s="2"/>
      <c r="AED1234" s="2"/>
      <c r="AEE1234" s="2"/>
      <c r="AEF1234" s="2"/>
      <c r="AEG1234" s="2"/>
      <c r="AEH1234" s="2"/>
      <c r="AEI1234" s="2"/>
      <c r="AEJ1234" s="2"/>
      <c r="AEK1234" s="2"/>
      <c r="AEL1234" s="2"/>
      <c r="AEM1234" s="2"/>
      <c r="AEN1234" s="2"/>
      <c r="AEO1234" s="2"/>
      <c r="AEP1234" s="2"/>
      <c r="AEQ1234" s="2"/>
      <c r="AER1234" s="2"/>
      <c r="AES1234" s="2"/>
      <c r="AET1234" s="2"/>
      <c r="AEU1234" s="2"/>
      <c r="AEV1234" s="2"/>
      <c r="AEW1234" s="2"/>
      <c r="AEX1234" s="2"/>
      <c r="AEY1234" s="2"/>
      <c r="AEZ1234" s="2"/>
      <c r="AFA1234" s="2"/>
      <c r="AFB1234" s="2"/>
      <c r="AFC1234" s="2"/>
      <c r="AFD1234" s="2"/>
      <c r="AFE1234" s="2"/>
      <c r="AFF1234" s="2"/>
      <c r="AFG1234" s="2"/>
      <c r="AFH1234" s="2"/>
      <c r="AFI1234" s="2"/>
      <c r="AFJ1234" s="2"/>
      <c r="AFK1234" s="2"/>
      <c r="AFL1234" s="2"/>
      <c r="AFM1234" s="2"/>
      <c r="AFN1234" s="2"/>
      <c r="AFO1234" s="2"/>
      <c r="AFP1234" s="2"/>
      <c r="AFQ1234" s="2"/>
      <c r="AFR1234" s="2"/>
      <c r="AFS1234" s="2"/>
      <c r="AFT1234" s="2"/>
      <c r="AFU1234" s="2"/>
      <c r="AFV1234" s="2"/>
      <c r="AFW1234" s="2"/>
      <c r="AFX1234" s="2"/>
      <c r="AFY1234" s="2"/>
      <c r="AFZ1234" s="2"/>
      <c r="AGA1234" s="2"/>
      <c r="AGB1234" s="2"/>
      <c r="AGC1234" s="2"/>
      <c r="AGD1234" s="2"/>
      <c r="AGE1234" s="2"/>
      <c r="AGF1234" s="2"/>
      <c r="AGG1234" s="2"/>
      <c r="AGH1234" s="2"/>
      <c r="AGI1234" s="2"/>
      <c r="AGJ1234" s="2"/>
      <c r="AGK1234" s="2"/>
      <c r="AGL1234" s="2"/>
      <c r="AGM1234" s="2"/>
      <c r="AGN1234" s="2"/>
      <c r="AGO1234" s="2"/>
      <c r="AGP1234" s="2"/>
      <c r="AGQ1234" s="2"/>
      <c r="AGR1234" s="2"/>
      <c r="AGS1234" s="2"/>
      <c r="AGT1234" s="2"/>
      <c r="AGU1234" s="2"/>
      <c r="AGV1234" s="2"/>
      <c r="AGW1234" s="2"/>
      <c r="AGX1234" s="2"/>
      <c r="AGY1234" s="2"/>
      <c r="AGZ1234" s="2"/>
      <c r="AHA1234" s="2"/>
      <c r="AHB1234" s="2"/>
      <c r="AHC1234" s="2"/>
      <c r="AHD1234" s="2"/>
      <c r="AHE1234" s="2"/>
      <c r="AHF1234" s="2"/>
      <c r="AHG1234" s="2"/>
      <c r="AHH1234" s="2"/>
      <c r="AHI1234" s="2"/>
      <c r="AHJ1234" s="2"/>
      <c r="AHK1234" s="2"/>
      <c r="AHL1234" s="2"/>
      <c r="AHM1234" s="2"/>
      <c r="AHN1234" s="2"/>
      <c r="AHO1234" s="2"/>
      <c r="AHP1234" s="2"/>
      <c r="AHQ1234" s="2"/>
      <c r="AHR1234" s="2"/>
      <c r="AHS1234" s="2"/>
      <c r="AHT1234" s="2"/>
      <c r="AHU1234" s="2"/>
      <c r="AHV1234" s="2"/>
      <c r="AHW1234" s="2"/>
      <c r="AHX1234" s="2"/>
      <c r="AHY1234" s="2"/>
      <c r="AHZ1234" s="2"/>
      <c r="AIA1234" s="2"/>
      <c r="AIB1234" s="2"/>
      <c r="AIC1234" s="2"/>
      <c r="AID1234" s="2"/>
      <c r="AIE1234" s="2"/>
      <c r="AIF1234" s="2"/>
      <c r="AIG1234" s="2"/>
      <c r="AIH1234" s="2"/>
      <c r="AII1234" s="2"/>
      <c r="AIJ1234" s="2"/>
      <c r="AIK1234" s="2"/>
      <c r="AIL1234" s="2"/>
      <c r="AIM1234" s="2"/>
      <c r="AIN1234" s="2"/>
      <c r="AIO1234" s="2"/>
      <c r="AIP1234" s="2"/>
      <c r="AIQ1234" s="2"/>
      <c r="AIR1234" s="2"/>
      <c r="AIS1234" s="2"/>
      <c r="AIT1234" s="2"/>
      <c r="AIU1234" s="2"/>
      <c r="AIV1234" s="2"/>
      <c r="AIW1234" s="2"/>
      <c r="AIX1234" s="2"/>
      <c r="AIY1234" s="2"/>
      <c r="AIZ1234" s="2"/>
      <c r="AJA1234" s="2"/>
      <c r="AJB1234" s="2"/>
      <c r="AJC1234" s="2"/>
      <c r="AJD1234" s="2"/>
      <c r="AJE1234" s="2"/>
      <c r="AJF1234" s="2"/>
      <c r="AJG1234" s="2"/>
      <c r="AJH1234" s="2"/>
      <c r="AJI1234" s="2"/>
      <c r="AJJ1234" s="2"/>
      <c r="AJK1234" s="2"/>
      <c r="AJL1234" s="2"/>
      <c r="AJM1234" s="2"/>
      <c r="AJN1234" s="2"/>
      <c r="AJO1234" s="2"/>
      <c r="AJP1234" s="2"/>
      <c r="AJQ1234" s="2"/>
      <c r="AJR1234" s="2"/>
      <c r="AJS1234" s="2"/>
      <c r="AJT1234" s="2"/>
      <c r="AJU1234" s="2"/>
      <c r="AJV1234" s="2"/>
      <c r="AJW1234" s="2"/>
      <c r="AJX1234" s="2"/>
      <c r="AJY1234" s="2"/>
      <c r="AJZ1234" s="2"/>
      <c r="AKA1234" s="2"/>
      <c r="AKB1234" s="2"/>
      <c r="AKC1234" s="2"/>
      <c r="AKD1234" s="2"/>
      <c r="AKE1234" s="2"/>
      <c r="AKF1234" s="2"/>
      <c r="AKG1234" s="2"/>
      <c r="AKH1234" s="2"/>
      <c r="AKI1234" s="2"/>
      <c r="AKJ1234" s="2"/>
      <c r="AKK1234" s="2"/>
      <c r="AKL1234" s="2"/>
      <c r="AKM1234" s="2"/>
      <c r="AKN1234" s="2"/>
      <c r="AKO1234" s="2"/>
      <c r="AKP1234" s="2"/>
      <c r="AKQ1234" s="2"/>
      <c r="AKR1234" s="2"/>
      <c r="AKS1234" s="2"/>
      <c r="AKT1234" s="2"/>
      <c r="AKU1234" s="2"/>
      <c r="AKV1234" s="2"/>
      <c r="AKW1234" s="2"/>
      <c r="AKX1234" s="2"/>
      <c r="AKY1234" s="2"/>
      <c r="AKZ1234" s="2"/>
      <c r="ALA1234" s="2"/>
      <c r="ALB1234" s="2"/>
      <c r="ALC1234" s="2"/>
      <c r="ALD1234" s="2"/>
      <c r="ALE1234" s="2"/>
      <c r="ALF1234" s="2"/>
      <c r="ALG1234" s="2"/>
      <c r="ALH1234" s="2"/>
      <c r="ALI1234" s="6"/>
      <c r="ALJ1234" s="6"/>
      <c r="ALK1234" s="6"/>
      <c r="ALL1234" s="6"/>
      <c r="ALM1234" s="6"/>
      <c r="ALN1234" s="6"/>
      <c r="ALO1234" s="6"/>
      <c r="ALP1234" s="6"/>
      <c r="ALQ1234" s="6"/>
      <c r="ALR1234" s="6"/>
      <c r="ALS1234" s="6"/>
      <c r="ALT1234" s="6"/>
      <c r="ALU1234" s="6"/>
      <c r="ALV1234" s="6"/>
      <c r="ALW1234" s="6"/>
      <c r="ALX1234" s="6"/>
      <c r="ALY1234" s="6"/>
      <c r="ALZ1234" s="6"/>
      <c r="AMA1234" s="6"/>
      <c r="AMB1234" s="6"/>
      <c r="AMC1234" s="6"/>
      <c r="AMD1234" s="6"/>
      <c r="AME1234" s="6"/>
      <c r="AMF1234" s="6"/>
      <c r="AMG1234" s="6"/>
      <c r="AMH1234" s="6"/>
      <c r="AMI1234" s="6"/>
      <c r="AMJ1234" s="6"/>
      <c r="AMK1234" s="6"/>
      <c r="AML1234" s="6"/>
      <c r="AMM1234" s="6"/>
    </row>
    <row r="1235" spans="1:1027" s="72" customFormat="1" ht="18.75">
      <c r="A1235" s="8">
        <v>45089</v>
      </c>
      <c r="B1235" s="32">
        <f t="shared" si="631"/>
        <v>0.78378378378378377</v>
      </c>
      <c r="C1235" s="73">
        <f t="shared" si="654"/>
        <v>0.59452054794520559</v>
      </c>
      <c r="D1235" s="73">
        <f t="shared" si="632"/>
        <v>0.54500000000000004</v>
      </c>
      <c r="E1235" s="73">
        <f t="shared" si="633"/>
        <v>0.74598346724465436</v>
      </c>
      <c r="F1235" s="73">
        <f t="shared" si="634"/>
        <v>0.77391304347826106</v>
      </c>
      <c r="G1235" s="73">
        <f t="shared" si="635"/>
        <v>0.2</v>
      </c>
      <c r="H1235" s="73">
        <f t="shared" si="636"/>
        <v>0.2</v>
      </c>
      <c r="I1235" s="73">
        <f t="shared" si="637"/>
        <v>0.15504322766570605</v>
      </c>
      <c r="J1235" s="73">
        <f t="shared" si="638"/>
        <v>0.26666666666666672</v>
      </c>
      <c r="K1235" s="73">
        <f t="shared" si="639"/>
        <v>-6.9565217391304335E-2</v>
      </c>
      <c r="L1235" s="73">
        <f t="shared" si="640"/>
        <v>0</v>
      </c>
      <c r="M1235" s="73">
        <f t="shared" si="641"/>
        <v>0</v>
      </c>
      <c r="N1235" s="73">
        <f t="shared" si="642"/>
        <v>0.72956395816572805</v>
      </c>
      <c r="O1235" s="73">
        <f t="shared" si="643"/>
        <v>0.31900826446280994</v>
      </c>
      <c r="P1235" s="73">
        <f t="shared" si="644"/>
        <v>0.19277108433734941</v>
      </c>
      <c r="Q1235" s="73">
        <f t="shared" si="645"/>
        <v>0.2</v>
      </c>
      <c r="R1235" s="73">
        <f t="shared" si="646"/>
        <v>0.2</v>
      </c>
      <c r="S1235" s="73">
        <f t="shared" si="647"/>
        <v>0.2</v>
      </c>
      <c r="T1235" s="73">
        <f t="shared" si="648"/>
        <v>0.2</v>
      </c>
      <c r="U1235" s="73">
        <f t="shared" si="649"/>
        <v>0.2</v>
      </c>
      <c r="V1235" s="73">
        <f t="shared" si="650"/>
        <v>0.20396452790818989</v>
      </c>
      <c r="W1235" s="103">
        <v>0.25267600511111105</v>
      </c>
      <c r="X1235" s="2"/>
      <c r="Y1235" s="2"/>
      <c r="Z1235" s="2"/>
      <c r="AA1235" s="2"/>
      <c r="AB1235" s="2"/>
      <c r="AC1235" s="2">
        <v>-0.21253005219440979</v>
      </c>
      <c r="AD1235" s="2"/>
      <c r="AE1235" s="2"/>
      <c r="AF1235" s="2"/>
      <c r="AG1235" s="5"/>
      <c r="AH1235" s="5"/>
      <c r="AI1235" s="5"/>
      <c r="AJ1235" s="2"/>
      <c r="AK1235" s="2"/>
      <c r="AL1235" s="36">
        <f t="shared" si="655"/>
        <v>24.173276629413511</v>
      </c>
      <c r="AM1235" s="36">
        <f t="shared" si="651"/>
        <v>24.173276629413511</v>
      </c>
      <c r="AN1235" s="4">
        <v>74</v>
      </c>
      <c r="AO1235" s="4"/>
      <c r="AP1235" s="4"/>
      <c r="AQ1235" s="4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2"/>
      <c r="BC1235" s="3"/>
      <c r="BD1235" s="47"/>
      <c r="BE1235" s="2"/>
      <c r="BF1235" s="2"/>
      <c r="BG1235" s="2"/>
      <c r="BH1235" s="89">
        <v>36</v>
      </c>
      <c r="BI1235" s="47">
        <f t="shared" si="656"/>
        <v>64</v>
      </c>
      <c r="BJ1235" s="71">
        <v>0</v>
      </c>
      <c r="BK1235" s="3">
        <v>0</v>
      </c>
      <c r="BL1235" s="49">
        <v>0</v>
      </c>
      <c r="BM1235" s="49">
        <v>0</v>
      </c>
      <c r="BN1235" s="49">
        <v>0</v>
      </c>
      <c r="BO1235" s="49">
        <v>0</v>
      </c>
      <c r="BP1235" s="49">
        <v>0</v>
      </c>
      <c r="BQ1235" s="49">
        <v>0</v>
      </c>
      <c r="BR1235" s="49">
        <v>0</v>
      </c>
      <c r="BS1235" s="3">
        <f t="shared" si="652"/>
        <v>0</v>
      </c>
      <c r="BT1235" s="2">
        <f t="shared" si="653"/>
        <v>100</v>
      </c>
      <c r="BU1235" s="2"/>
      <c r="BV1235" s="37">
        <v>43.299488465715399</v>
      </c>
      <c r="BW1235" s="37"/>
      <c r="BX1235" s="37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  <c r="DE1235" s="2"/>
      <c r="DF1235" s="2"/>
      <c r="DG1235" s="2"/>
      <c r="DH1235" s="38"/>
      <c r="DI1235" s="38"/>
      <c r="DJ1235" s="38"/>
      <c r="DK1235" s="2"/>
      <c r="DL1235" s="2"/>
      <c r="DM1235" s="2"/>
      <c r="DN1235" s="2"/>
      <c r="DO1235" s="2"/>
      <c r="DP1235" s="2"/>
      <c r="DQ1235" s="2"/>
      <c r="DR1235" s="2"/>
      <c r="DS1235" s="2"/>
      <c r="DT1235" s="2"/>
      <c r="DU1235" s="2"/>
      <c r="DV1235" s="2"/>
      <c r="DW1235" s="2"/>
      <c r="DX1235" s="2"/>
      <c r="DY1235" s="2"/>
      <c r="DZ1235" s="2"/>
      <c r="EA1235" s="2"/>
      <c r="EB1235" s="2"/>
      <c r="EC1235" s="2"/>
      <c r="ED1235" s="2"/>
      <c r="EE1235" s="2"/>
      <c r="EF1235" s="2"/>
      <c r="EG1235" s="2"/>
      <c r="EH1235" s="2"/>
      <c r="EI1235" s="2"/>
      <c r="EJ1235" s="2"/>
      <c r="EK1235" s="2"/>
      <c r="EL1235" s="2"/>
      <c r="EM1235" s="2"/>
      <c r="EN1235" s="2"/>
      <c r="EO1235" s="2"/>
      <c r="EP1235" s="2"/>
      <c r="EQ1235" s="2"/>
      <c r="ER1235" s="2"/>
      <c r="ES1235" s="2"/>
      <c r="ET1235" s="2"/>
      <c r="EU1235" s="2"/>
      <c r="EV1235" s="2"/>
      <c r="EW1235" s="2"/>
      <c r="EX1235" s="2"/>
      <c r="EY1235" s="2"/>
      <c r="EZ1235" s="2"/>
      <c r="FA1235" s="2"/>
      <c r="FB1235" s="2"/>
      <c r="FC1235" s="2"/>
      <c r="FD1235" s="2"/>
      <c r="FE1235" s="2"/>
      <c r="FF1235" s="2"/>
      <c r="FG1235" s="2"/>
      <c r="FH1235" s="2"/>
      <c r="FI1235" s="2"/>
      <c r="FJ1235" s="2"/>
      <c r="FK1235" s="2"/>
      <c r="FL1235" s="2"/>
      <c r="FM1235" s="2"/>
      <c r="FN1235" s="2"/>
      <c r="FO1235" s="2"/>
      <c r="FP1235" s="2"/>
      <c r="FQ1235" s="2"/>
      <c r="FR1235" s="2"/>
      <c r="FS1235" s="2"/>
      <c r="FT1235" s="2"/>
      <c r="FU1235" s="2"/>
      <c r="FV1235" s="2"/>
      <c r="FW1235" s="2"/>
      <c r="FX1235" s="2"/>
      <c r="FY1235" s="2"/>
      <c r="FZ1235" s="2"/>
      <c r="GA1235" s="2"/>
      <c r="GB1235" s="2"/>
      <c r="GC1235" s="2"/>
      <c r="GD1235" s="2"/>
      <c r="GE1235" s="2"/>
      <c r="GF1235" s="2"/>
      <c r="GG1235" s="2"/>
      <c r="GH1235" s="2"/>
      <c r="GI1235" s="2"/>
      <c r="GJ1235" s="2"/>
      <c r="GK1235" s="2"/>
      <c r="GL1235" s="2"/>
      <c r="GM1235" s="2"/>
      <c r="GN1235" s="2"/>
      <c r="GO1235" s="2"/>
      <c r="GP1235" s="2"/>
      <c r="GQ1235" s="2"/>
      <c r="GR1235" s="2"/>
      <c r="GS1235" s="2"/>
      <c r="GT1235" s="2"/>
      <c r="GU1235" s="2"/>
      <c r="GV1235" s="2"/>
      <c r="GW1235" s="2"/>
      <c r="GX1235" s="2"/>
      <c r="GY1235" s="2"/>
      <c r="GZ1235" s="2"/>
      <c r="HA1235" s="2"/>
      <c r="HB1235" s="2"/>
      <c r="HC1235" s="2"/>
      <c r="HD1235" s="2"/>
      <c r="HE1235" s="2"/>
      <c r="HF1235" s="2"/>
      <c r="HG1235" s="2"/>
      <c r="HH1235" s="2"/>
      <c r="HI1235" s="2"/>
      <c r="HJ1235" s="2"/>
      <c r="HK1235" s="2"/>
      <c r="HL1235" s="2"/>
      <c r="HM1235" s="2"/>
      <c r="HN1235" s="2"/>
      <c r="HO1235" s="2"/>
      <c r="HP1235" s="2"/>
      <c r="HQ1235" s="2"/>
      <c r="HR1235" s="2"/>
      <c r="HS1235" s="2"/>
      <c r="HT1235" s="2"/>
      <c r="HU1235" s="2"/>
      <c r="HV1235" s="2"/>
      <c r="HW1235" s="2"/>
      <c r="HX1235" s="2"/>
      <c r="HY1235" s="2"/>
      <c r="HZ1235" s="2"/>
      <c r="IA1235" s="2"/>
      <c r="IB1235" s="2"/>
      <c r="IC1235" s="2"/>
      <c r="ID1235" s="2"/>
      <c r="IE1235" s="2"/>
      <c r="IF1235" s="2"/>
      <c r="IG1235" s="2"/>
      <c r="IH1235" s="2"/>
      <c r="II1235" s="2"/>
      <c r="IJ1235" s="2"/>
      <c r="IK1235" s="2"/>
      <c r="IL1235" s="2"/>
      <c r="IM1235" s="2"/>
      <c r="IN1235" s="2"/>
      <c r="IO1235" s="2"/>
      <c r="IP1235" s="2"/>
      <c r="IQ1235" s="2"/>
      <c r="IR1235" s="2"/>
      <c r="IS1235" s="2"/>
      <c r="IT1235" s="2"/>
      <c r="IU1235" s="2"/>
      <c r="IV1235" s="2"/>
      <c r="IW1235" s="2"/>
      <c r="IX1235" s="2"/>
      <c r="IY1235" s="2"/>
      <c r="IZ1235" s="2"/>
      <c r="JA1235" s="2"/>
      <c r="JB1235" s="2"/>
      <c r="JC1235" s="2"/>
      <c r="JD1235" s="2"/>
      <c r="JE1235" s="2"/>
      <c r="JF1235" s="2"/>
      <c r="JG1235" s="2"/>
      <c r="JH1235" s="2"/>
      <c r="JI1235" s="2"/>
      <c r="JJ1235" s="2"/>
      <c r="JK1235" s="2"/>
      <c r="JL1235" s="2"/>
      <c r="JM1235" s="2"/>
      <c r="JN1235" s="2"/>
      <c r="JO1235" s="2"/>
      <c r="JP1235" s="2"/>
      <c r="JQ1235" s="2"/>
      <c r="JR1235" s="2"/>
      <c r="JS1235" s="2"/>
      <c r="JT1235" s="2"/>
      <c r="JU1235" s="2"/>
      <c r="JV1235" s="2"/>
      <c r="JW1235" s="2"/>
      <c r="JX1235" s="2"/>
      <c r="JY1235" s="2"/>
      <c r="JZ1235" s="2"/>
      <c r="KA1235" s="2"/>
      <c r="KB1235" s="2"/>
      <c r="KC1235" s="2"/>
      <c r="KD1235" s="2"/>
      <c r="KE1235" s="2"/>
      <c r="KF1235" s="2"/>
      <c r="KG1235" s="2"/>
      <c r="KH1235" s="2"/>
      <c r="KI1235" s="2"/>
      <c r="KJ1235" s="2"/>
      <c r="KK1235" s="2"/>
      <c r="KL1235" s="2"/>
      <c r="KM1235" s="2"/>
      <c r="KN1235" s="2"/>
      <c r="KO1235" s="2"/>
      <c r="KP1235" s="2"/>
      <c r="KQ1235" s="2"/>
      <c r="KR1235" s="2"/>
      <c r="KS1235" s="2"/>
      <c r="KT1235" s="2"/>
      <c r="KU1235" s="2"/>
      <c r="KV1235" s="2"/>
      <c r="KW1235" s="2"/>
      <c r="KX1235" s="2"/>
      <c r="KY1235" s="2"/>
      <c r="KZ1235" s="2"/>
      <c r="LA1235" s="2"/>
      <c r="LB1235" s="2"/>
      <c r="LC1235" s="2"/>
      <c r="LD1235" s="2"/>
      <c r="LE1235" s="2"/>
      <c r="LF1235" s="2"/>
      <c r="LG1235" s="2"/>
      <c r="LH1235" s="2"/>
      <c r="LI1235" s="2"/>
      <c r="LJ1235" s="2"/>
      <c r="LK1235" s="2"/>
      <c r="LL1235" s="2"/>
      <c r="LM1235" s="2"/>
      <c r="LN1235" s="2"/>
      <c r="LO1235" s="2"/>
      <c r="LP1235" s="2"/>
      <c r="LQ1235" s="2"/>
      <c r="LR1235" s="2"/>
      <c r="LS1235" s="2"/>
      <c r="LT1235" s="2"/>
      <c r="LU1235" s="2"/>
      <c r="LV1235" s="2"/>
      <c r="LW1235" s="2"/>
      <c r="LX1235" s="2"/>
      <c r="LY1235" s="2"/>
      <c r="LZ1235" s="2"/>
      <c r="MA1235" s="2"/>
      <c r="MB1235" s="2"/>
      <c r="MC1235" s="2"/>
      <c r="MD1235" s="2"/>
      <c r="ME1235" s="2"/>
      <c r="MF1235" s="2"/>
      <c r="MG1235" s="2"/>
      <c r="MH1235" s="2"/>
      <c r="MI1235" s="2"/>
      <c r="MJ1235" s="2"/>
      <c r="MK1235" s="2"/>
      <c r="ML1235" s="2"/>
      <c r="MM1235" s="2"/>
      <c r="MN1235" s="2"/>
      <c r="MO1235" s="2"/>
      <c r="MP1235" s="2"/>
      <c r="MQ1235" s="2"/>
      <c r="MR1235" s="2"/>
      <c r="MS1235" s="2"/>
      <c r="MT1235" s="2"/>
      <c r="MU1235" s="2"/>
      <c r="MV1235" s="2"/>
      <c r="MW1235" s="2"/>
      <c r="MX1235" s="2"/>
      <c r="MY1235" s="2"/>
      <c r="MZ1235" s="2"/>
      <c r="NA1235" s="2"/>
      <c r="NB1235" s="2"/>
      <c r="NC1235" s="2"/>
      <c r="ND1235" s="2"/>
      <c r="NE1235" s="2"/>
      <c r="NF1235" s="2"/>
      <c r="NG1235" s="2"/>
      <c r="NH1235" s="2"/>
      <c r="NI1235" s="2"/>
      <c r="NJ1235" s="2"/>
      <c r="NK1235" s="2"/>
      <c r="NL1235" s="2"/>
      <c r="NM1235" s="2"/>
      <c r="NN1235" s="2"/>
      <c r="NO1235" s="2"/>
      <c r="NP1235" s="2"/>
      <c r="NQ1235" s="2"/>
      <c r="NR1235" s="2"/>
      <c r="NS1235" s="2"/>
      <c r="NT1235" s="2"/>
      <c r="NU1235" s="2"/>
      <c r="NV1235" s="2"/>
      <c r="NW1235" s="2"/>
      <c r="NX1235" s="2"/>
      <c r="NY1235" s="2"/>
      <c r="NZ1235" s="2"/>
      <c r="OA1235" s="2"/>
      <c r="OB1235" s="2"/>
      <c r="OC1235" s="2"/>
      <c r="OD1235" s="2"/>
      <c r="OE1235" s="2"/>
      <c r="OF1235" s="2"/>
      <c r="OG1235" s="2"/>
      <c r="OH1235" s="2"/>
      <c r="OI1235" s="2"/>
      <c r="OJ1235" s="2"/>
      <c r="OK1235" s="2"/>
      <c r="OL1235" s="2"/>
      <c r="OM1235" s="2"/>
      <c r="ON1235" s="2"/>
      <c r="OO1235" s="2"/>
      <c r="OP1235" s="2"/>
      <c r="OQ1235" s="2"/>
      <c r="OR1235" s="2"/>
      <c r="OS1235" s="2"/>
      <c r="OT1235" s="2"/>
      <c r="OU1235" s="2"/>
      <c r="OV1235" s="2"/>
      <c r="OW1235" s="2"/>
      <c r="OX1235" s="2"/>
      <c r="OY1235" s="2"/>
      <c r="OZ1235" s="2"/>
      <c r="PA1235" s="2"/>
      <c r="PB1235" s="2"/>
      <c r="PC1235" s="2"/>
      <c r="PD1235" s="2"/>
      <c r="PE1235" s="2"/>
      <c r="PF1235" s="2"/>
      <c r="PG1235" s="2"/>
      <c r="PH1235" s="2"/>
      <c r="PI1235" s="2"/>
      <c r="PJ1235" s="2"/>
      <c r="PK1235" s="2"/>
      <c r="PL1235" s="2"/>
      <c r="PM1235" s="2"/>
      <c r="PN1235" s="2"/>
      <c r="PO1235" s="2"/>
      <c r="PP1235" s="2"/>
      <c r="PQ1235" s="2"/>
      <c r="PR1235" s="2"/>
      <c r="PS1235" s="2"/>
      <c r="PT1235" s="2"/>
      <c r="PU1235" s="2"/>
      <c r="PV1235" s="2"/>
      <c r="PW1235" s="2"/>
      <c r="PX1235" s="2"/>
      <c r="PY1235" s="2"/>
      <c r="PZ1235" s="2"/>
      <c r="QA1235" s="2"/>
      <c r="QB1235" s="2"/>
      <c r="QC1235" s="2"/>
      <c r="QD1235" s="2"/>
      <c r="QE1235" s="2"/>
      <c r="QF1235" s="2"/>
      <c r="QG1235" s="2"/>
      <c r="QH1235" s="2"/>
      <c r="QI1235" s="2"/>
      <c r="QJ1235" s="2"/>
      <c r="QK1235" s="2"/>
      <c r="QL1235" s="2"/>
      <c r="QM1235" s="2"/>
      <c r="QN1235" s="2"/>
      <c r="QO1235" s="2"/>
      <c r="QP1235" s="2"/>
      <c r="QQ1235" s="2"/>
      <c r="QR1235" s="2"/>
      <c r="QS1235" s="2"/>
      <c r="QT1235" s="2"/>
      <c r="QU1235" s="2"/>
      <c r="QV1235" s="2"/>
      <c r="QW1235" s="2"/>
      <c r="QX1235" s="2"/>
      <c r="QY1235" s="2"/>
      <c r="QZ1235" s="2"/>
      <c r="RA1235" s="2"/>
      <c r="RB1235" s="2"/>
      <c r="RC1235" s="2"/>
      <c r="RD1235" s="2"/>
      <c r="RE1235" s="2"/>
      <c r="RF1235" s="2"/>
      <c r="RG1235" s="2"/>
      <c r="RH1235" s="2"/>
      <c r="RI1235" s="2"/>
      <c r="RJ1235" s="2"/>
      <c r="RK1235" s="2"/>
      <c r="RL1235" s="2"/>
      <c r="RM1235" s="2"/>
      <c r="RN1235" s="2"/>
      <c r="RO1235" s="2"/>
      <c r="RP1235" s="2"/>
      <c r="RQ1235" s="2"/>
      <c r="RR1235" s="2"/>
      <c r="RS1235" s="2"/>
      <c r="RT1235" s="2"/>
      <c r="RU1235" s="2"/>
      <c r="RV1235" s="2"/>
      <c r="RW1235" s="2"/>
      <c r="RX1235" s="2"/>
      <c r="RY1235" s="2"/>
      <c r="RZ1235" s="2"/>
      <c r="SA1235" s="2"/>
      <c r="SB1235" s="2"/>
      <c r="SC1235" s="2"/>
      <c r="SD1235" s="2"/>
      <c r="SE1235" s="2"/>
      <c r="SF1235" s="2"/>
      <c r="SG1235" s="2"/>
      <c r="SH1235" s="2"/>
      <c r="SI1235" s="2"/>
      <c r="SJ1235" s="2"/>
      <c r="SK1235" s="2"/>
      <c r="SL1235" s="2"/>
      <c r="SM1235" s="2"/>
      <c r="SN1235" s="2"/>
      <c r="SO1235" s="2"/>
      <c r="SP1235" s="2"/>
      <c r="SQ1235" s="2"/>
      <c r="SR1235" s="2"/>
      <c r="SS1235" s="2"/>
      <c r="ST1235" s="2"/>
      <c r="SU1235" s="2"/>
      <c r="SV1235" s="2"/>
      <c r="SW1235" s="2"/>
      <c r="SX1235" s="2"/>
      <c r="SY1235" s="2"/>
      <c r="SZ1235" s="2"/>
      <c r="TA1235" s="2"/>
      <c r="TB1235" s="2"/>
      <c r="TC1235" s="2"/>
      <c r="TD1235" s="2"/>
      <c r="TE1235" s="2"/>
      <c r="TF1235" s="2"/>
      <c r="TG1235" s="2"/>
      <c r="TH1235" s="2"/>
      <c r="TI1235" s="2"/>
      <c r="TJ1235" s="2"/>
      <c r="TK1235" s="2"/>
      <c r="TL1235" s="2"/>
      <c r="TM1235" s="2"/>
      <c r="TN1235" s="2"/>
      <c r="TO1235" s="2"/>
      <c r="TP1235" s="2"/>
      <c r="TQ1235" s="2"/>
      <c r="TR1235" s="2"/>
      <c r="TS1235" s="2"/>
      <c r="TT1235" s="2"/>
      <c r="TU1235" s="2"/>
      <c r="TV1235" s="2"/>
      <c r="TW1235" s="2"/>
      <c r="TX1235" s="2"/>
      <c r="TY1235" s="2"/>
      <c r="TZ1235" s="2"/>
      <c r="UA1235" s="2"/>
      <c r="UB1235" s="2"/>
      <c r="UC1235" s="2"/>
      <c r="UD1235" s="2"/>
      <c r="UE1235" s="2"/>
      <c r="UF1235" s="2"/>
      <c r="UG1235" s="2"/>
      <c r="UH1235" s="2"/>
      <c r="UI1235" s="2"/>
      <c r="UJ1235" s="2"/>
      <c r="UK1235" s="2"/>
      <c r="UL1235" s="2"/>
      <c r="UM1235" s="2"/>
      <c r="UN1235" s="2"/>
      <c r="UO1235" s="2"/>
      <c r="UP1235" s="2"/>
      <c r="UQ1235" s="2"/>
      <c r="UR1235" s="2"/>
      <c r="US1235" s="2"/>
      <c r="UT1235" s="2"/>
      <c r="UU1235" s="2"/>
      <c r="UV1235" s="2"/>
      <c r="UW1235" s="2"/>
      <c r="UX1235" s="2"/>
      <c r="UY1235" s="2"/>
      <c r="UZ1235" s="2"/>
      <c r="VA1235" s="2"/>
      <c r="VB1235" s="2"/>
      <c r="VC1235" s="2"/>
      <c r="VD1235" s="2"/>
      <c r="VE1235" s="2"/>
      <c r="VF1235" s="2"/>
      <c r="VG1235" s="2"/>
      <c r="VH1235" s="2"/>
      <c r="VI1235" s="2"/>
      <c r="VJ1235" s="2"/>
      <c r="VK1235" s="2"/>
      <c r="VL1235" s="2"/>
      <c r="VM1235" s="2"/>
      <c r="VN1235" s="2"/>
      <c r="VO1235" s="2"/>
      <c r="VP1235" s="2"/>
      <c r="VQ1235" s="2"/>
      <c r="VR1235" s="2"/>
      <c r="VS1235" s="2"/>
      <c r="VT1235" s="2"/>
      <c r="VU1235" s="2"/>
      <c r="VV1235" s="2"/>
      <c r="VW1235" s="2"/>
      <c r="VX1235" s="2"/>
      <c r="VY1235" s="2"/>
      <c r="VZ1235" s="2"/>
      <c r="WA1235" s="2"/>
      <c r="WB1235" s="2"/>
      <c r="WC1235" s="2"/>
      <c r="WD1235" s="2"/>
      <c r="WE1235" s="2"/>
      <c r="WF1235" s="2"/>
      <c r="WG1235" s="2"/>
      <c r="WH1235" s="2"/>
      <c r="WI1235" s="2"/>
      <c r="WJ1235" s="2"/>
      <c r="WK1235" s="2"/>
      <c r="WL1235" s="2"/>
      <c r="WM1235" s="2"/>
      <c r="WN1235" s="2"/>
      <c r="WO1235" s="2"/>
      <c r="WP1235" s="2"/>
      <c r="WQ1235" s="2"/>
      <c r="WR1235" s="2"/>
      <c r="WS1235" s="2"/>
      <c r="WT1235" s="2"/>
      <c r="WU1235" s="2"/>
      <c r="WV1235" s="2"/>
      <c r="WW1235" s="2"/>
      <c r="WX1235" s="2"/>
      <c r="WY1235" s="2"/>
      <c r="WZ1235" s="2"/>
      <c r="XA1235" s="2"/>
      <c r="XB1235" s="2"/>
      <c r="XC1235" s="2"/>
      <c r="XD1235" s="2"/>
      <c r="XE1235" s="2"/>
      <c r="XF1235" s="2"/>
      <c r="XG1235" s="2"/>
      <c r="XH1235" s="2"/>
      <c r="XI1235" s="2"/>
      <c r="XJ1235" s="2"/>
      <c r="XK1235" s="2"/>
      <c r="XL1235" s="2"/>
      <c r="XM1235" s="2"/>
      <c r="XN1235" s="2"/>
      <c r="XO1235" s="2"/>
      <c r="XP1235" s="2"/>
      <c r="XQ1235" s="2"/>
      <c r="XR1235" s="2"/>
      <c r="XS1235" s="2"/>
      <c r="XT1235" s="2"/>
      <c r="XU1235" s="2"/>
      <c r="XV1235" s="2"/>
      <c r="XW1235" s="2"/>
      <c r="XX1235" s="2"/>
      <c r="XY1235" s="2"/>
      <c r="XZ1235" s="2"/>
      <c r="YA1235" s="2"/>
      <c r="YB1235" s="2"/>
      <c r="YC1235" s="2"/>
      <c r="YD1235" s="2"/>
      <c r="YE1235" s="2"/>
      <c r="YF1235" s="2"/>
      <c r="YG1235" s="2"/>
      <c r="YH1235" s="2"/>
      <c r="YI1235" s="2"/>
      <c r="YJ1235" s="2"/>
      <c r="YK1235" s="2"/>
      <c r="YL1235" s="2"/>
      <c r="YM1235" s="2"/>
      <c r="YN1235" s="2"/>
      <c r="YO1235" s="2"/>
      <c r="YP1235" s="2"/>
      <c r="YQ1235" s="2"/>
      <c r="YR1235" s="2"/>
      <c r="YS1235" s="2"/>
      <c r="YT1235" s="2"/>
      <c r="YU1235" s="2"/>
      <c r="YV1235" s="2"/>
      <c r="YW1235" s="2"/>
      <c r="YX1235" s="2"/>
      <c r="YY1235" s="2"/>
      <c r="YZ1235" s="2"/>
      <c r="ZA1235" s="2"/>
      <c r="ZB1235" s="2"/>
      <c r="ZC1235" s="2"/>
      <c r="ZD1235" s="2"/>
      <c r="ZE1235" s="2"/>
      <c r="ZF1235" s="2"/>
      <c r="ZG1235" s="2"/>
      <c r="ZH1235" s="2"/>
      <c r="ZI1235" s="2"/>
      <c r="ZJ1235" s="2"/>
      <c r="ZK1235" s="2"/>
      <c r="ZL1235" s="2"/>
      <c r="ZM1235" s="2"/>
      <c r="ZN1235" s="2"/>
      <c r="ZO1235" s="2"/>
      <c r="ZP1235" s="2"/>
      <c r="ZQ1235" s="2"/>
      <c r="ZR1235" s="2"/>
      <c r="ZS1235" s="2"/>
      <c r="ZT1235" s="2"/>
      <c r="ZU1235" s="2"/>
      <c r="ZV1235" s="2"/>
      <c r="ZW1235" s="2"/>
      <c r="ZX1235" s="2"/>
      <c r="ZY1235" s="2"/>
      <c r="ZZ1235" s="2"/>
      <c r="AAA1235" s="2"/>
      <c r="AAB1235" s="2"/>
      <c r="AAC1235" s="2"/>
      <c r="AAD1235" s="2"/>
      <c r="AAE1235" s="2"/>
      <c r="AAF1235" s="2"/>
      <c r="AAG1235" s="2"/>
      <c r="AAH1235" s="2"/>
      <c r="AAI1235" s="2"/>
      <c r="AAJ1235" s="2"/>
      <c r="AAK1235" s="2"/>
      <c r="AAL1235" s="2"/>
      <c r="AAM1235" s="2"/>
      <c r="AAN1235" s="2"/>
      <c r="AAO1235" s="2"/>
      <c r="AAP1235" s="2"/>
      <c r="AAQ1235" s="2"/>
      <c r="AAR1235" s="2"/>
      <c r="AAS1235" s="2"/>
      <c r="AAT1235" s="2"/>
      <c r="AAU1235" s="2"/>
      <c r="AAV1235" s="2"/>
      <c r="AAW1235" s="2"/>
      <c r="AAX1235" s="2"/>
      <c r="AAY1235" s="2"/>
      <c r="AAZ1235" s="2"/>
      <c r="ABA1235" s="2"/>
      <c r="ABB1235" s="2"/>
      <c r="ABC1235" s="2"/>
      <c r="ABD1235" s="2"/>
      <c r="ABE1235" s="2"/>
      <c r="ABF1235" s="2"/>
      <c r="ABG1235" s="2"/>
      <c r="ABH1235" s="2"/>
      <c r="ABI1235" s="2"/>
      <c r="ABJ1235" s="2"/>
      <c r="ABK1235" s="2"/>
      <c r="ABL1235" s="2"/>
      <c r="ABM1235" s="2"/>
      <c r="ABN1235" s="2"/>
      <c r="ABO1235" s="2"/>
      <c r="ABP1235" s="2"/>
      <c r="ABQ1235" s="2"/>
      <c r="ABR1235" s="2"/>
      <c r="ABS1235" s="2"/>
      <c r="ABT1235" s="2"/>
      <c r="ABU1235" s="2"/>
      <c r="ABV1235" s="2"/>
      <c r="ABW1235" s="2"/>
      <c r="ABX1235" s="2"/>
      <c r="ABY1235" s="2"/>
      <c r="ABZ1235" s="2"/>
      <c r="ACA1235" s="2"/>
      <c r="ACB1235" s="2"/>
      <c r="ACC1235" s="2"/>
      <c r="ACD1235" s="2"/>
      <c r="ACE1235" s="2"/>
      <c r="ACF1235" s="2"/>
      <c r="ACG1235" s="2"/>
      <c r="ACH1235" s="2"/>
      <c r="ACI1235" s="2"/>
      <c r="ACJ1235" s="2"/>
      <c r="ACK1235" s="2"/>
      <c r="ACL1235" s="2"/>
      <c r="ACM1235" s="2"/>
      <c r="ACN1235" s="2"/>
      <c r="ACO1235" s="2"/>
      <c r="ACP1235" s="2"/>
      <c r="ACQ1235" s="2"/>
      <c r="ACR1235" s="2"/>
      <c r="ACS1235" s="2"/>
      <c r="ACT1235" s="2"/>
      <c r="ACU1235" s="2"/>
      <c r="ACV1235" s="2"/>
      <c r="ACW1235" s="2"/>
      <c r="ACX1235" s="2"/>
      <c r="ACY1235" s="2"/>
      <c r="ACZ1235" s="2"/>
      <c r="ADA1235" s="2"/>
      <c r="ADB1235" s="2"/>
      <c r="ADC1235" s="2"/>
      <c r="ADD1235" s="2"/>
      <c r="ADE1235" s="2"/>
      <c r="ADF1235" s="2"/>
      <c r="ADG1235" s="2"/>
      <c r="ADH1235" s="2"/>
      <c r="ADI1235" s="2"/>
      <c r="ADJ1235" s="2"/>
      <c r="ADK1235" s="2"/>
      <c r="ADL1235" s="2"/>
      <c r="ADM1235" s="2"/>
      <c r="ADN1235" s="2"/>
      <c r="ADO1235" s="2"/>
      <c r="ADP1235" s="2"/>
      <c r="ADQ1235" s="2"/>
      <c r="ADR1235" s="2"/>
      <c r="ADS1235" s="2"/>
      <c r="ADT1235" s="2"/>
      <c r="ADU1235" s="2"/>
      <c r="ADV1235" s="2"/>
      <c r="ADW1235" s="2"/>
      <c r="ADX1235" s="2"/>
      <c r="ADY1235" s="2"/>
      <c r="ADZ1235" s="2"/>
      <c r="AEA1235" s="2"/>
      <c r="AEB1235" s="2"/>
      <c r="AEC1235" s="2"/>
      <c r="AED1235" s="2"/>
      <c r="AEE1235" s="2"/>
      <c r="AEF1235" s="2"/>
      <c r="AEG1235" s="2"/>
      <c r="AEH1235" s="2"/>
      <c r="AEI1235" s="2"/>
      <c r="AEJ1235" s="2"/>
      <c r="AEK1235" s="2"/>
      <c r="AEL1235" s="2"/>
      <c r="AEM1235" s="2"/>
      <c r="AEN1235" s="2"/>
      <c r="AEO1235" s="2"/>
      <c r="AEP1235" s="2"/>
      <c r="AEQ1235" s="2"/>
      <c r="AER1235" s="2"/>
      <c r="AES1235" s="2"/>
      <c r="AET1235" s="2"/>
      <c r="AEU1235" s="2"/>
      <c r="AEV1235" s="2"/>
      <c r="AEW1235" s="2"/>
      <c r="AEX1235" s="2"/>
      <c r="AEY1235" s="2"/>
      <c r="AEZ1235" s="2"/>
      <c r="AFA1235" s="2"/>
      <c r="AFB1235" s="2"/>
      <c r="AFC1235" s="2"/>
      <c r="AFD1235" s="2"/>
      <c r="AFE1235" s="2"/>
      <c r="AFF1235" s="2"/>
      <c r="AFG1235" s="2"/>
      <c r="AFH1235" s="2"/>
      <c r="AFI1235" s="2"/>
      <c r="AFJ1235" s="2"/>
      <c r="AFK1235" s="2"/>
      <c r="AFL1235" s="2"/>
      <c r="AFM1235" s="2"/>
      <c r="AFN1235" s="2"/>
      <c r="AFO1235" s="2"/>
      <c r="AFP1235" s="2"/>
      <c r="AFQ1235" s="2"/>
      <c r="AFR1235" s="2"/>
      <c r="AFS1235" s="2"/>
      <c r="AFT1235" s="2"/>
      <c r="AFU1235" s="2"/>
      <c r="AFV1235" s="2"/>
      <c r="AFW1235" s="2"/>
      <c r="AFX1235" s="2"/>
      <c r="AFY1235" s="2"/>
      <c r="AFZ1235" s="2"/>
      <c r="AGA1235" s="2"/>
      <c r="AGB1235" s="2"/>
      <c r="AGC1235" s="2"/>
      <c r="AGD1235" s="2"/>
      <c r="AGE1235" s="2"/>
      <c r="AGF1235" s="2"/>
      <c r="AGG1235" s="2"/>
      <c r="AGH1235" s="2"/>
      <c r="AGI1235" s="2"/>
      <c r="AGJ1235" s="2"/>
      <c r="AGK1235" s="2"/>
      <c r="AGL1235" s="2"/>
      <c r="AGM1235" s="2"/>
      <c r="AGN1235" s="2"/>
      <c r="AGO1235" s="2"/>
      <c r="AGP1235" s="2"/>
      <c r="AGQ1235" s="2"/>
      <c r="AGR1235" s="2"/>
      <c r="AGS1235" s="2"/>
      <c r="AGT1235" s="2"/>
      <c r="AGU1235" s="2"/>
      <c r="AGV1235" s="2"/>
      <c r="AGW1235" s="2"/>
      <c r="AGX1235" s="2"/>
      <c r="AGY1235" s="2"/>
      <c r="AGZ1235" s="2"/>
      <c r="AHA1235" s="2"/>
      <c r="AHB1235" s="2"/>
      <c r="AHC1235" s="2"/>
      <c r="AHD1235" s="2"/>
      <c r="AHE1235" s="2"/>
      <c r="AHF1235" s="2"/>
      <c r="AHG1235" s="2"/>
      <c r="AHH1235" s="2"/>
      <c r="AHI1235" s="2"/>
      <c r="AHJ1235" s="2"/>
      <c r="AHK1235" s="2"/>
      <c r="AHL1235" s="2"/>
      <c r="AHM1235" s="2"/>
      <c r="AHN1235" s="2"/>
      <c r="AHO1235" s="2"/>
      <c r="AHP1235" s="2"/>
      <c r="AHQ1235" s="2"/>
      <c r="AHR1235" s="2"/>
      <c r="AHS1235" s="2"/>
      <c r="AHT1235" s="2"/>
      <c r="AHU1235" s="2"/>
      <c r="AHV1235" s="2"/>
      <c r="AHW1235" s="2"/>
      <c r="AHX1235" s="2"/>
      <c r="AHY1235" s="2"/>
      <c r="AHZ1235" s="2"/>
      <c r="AIA1235" s="2"/>
      <c r="AIB1235" s="2"/>
      <c r="AIC1235" s="2"/>
      <c r="AID1235" s="2"/>
      <c r="AIE1235" s="2"/>
      <c r="AIF1235" s="2"/>
      <c r="AIG1235" s="2"/>
      <c r="AIH1235" s="2"/>
      <c r="AII1235" s="2"/>
      <c r="AIJ1235" s="2"/>
      <c r="AIK1235" s="2"/>
      <c r="AIL1235" s="2"/>
      <c r="AIM1235" s="2"/>
      <c r="AIN1235" s="2"/>
      <c r="AIO1235" s="2"/>
      <c r="AIP1235" s="2"/>
      <c r="AIQ1235" s="2"/>
      <c r="AIR1235" s="2"/>
      <c r="AIS1235" s="2"/>
      <c r="AIT1235" s="2"/>
      <c r="AIU1235" s="2"/>
      <c r="AIV1235" s="2"/>
      <c r="AIW1235" s="2"/>
      <c r="AIX1235" s="2"/>
      <c r="AIY1235" s="2"/>
      <c r="AIZ1235" s="2"/>
      <c r="AJA1235" s="2"/>
      <c r="AJB1235" s="2"/>
      <c r="AJC1235" s="2"/>
      <c r="AJD1235" s="2"/>
      <c r="AJE1235" s="2"/>
      <c r="AJF1235" s="2"/>
      <c r="AJG1235" s="2"/>
      <c r="AJH1235" s="2"/>
      <c r="AJI1235" s="2"/>
      <c r="AJJ1235" s="2"/>
      <c r="AJK1235" s="2"/>
      <c r="AJL1235" s="2"/>
      <c r="AJM1235" s="2"/>
      <c r="AJN1235" s="2"/>
      <c r="AJO1235" s="2"/>
      <c r="AJP1235" s="2"/>
      <c r="AJQ1235" s="2"/>
      <c r="AJR1235" s="2"/>
      <c r="AJS1235" s="2"/>
      <c r="AJT1235" s="2"/>
      <c r="AJU1235" s="2"/>
      <c r="AJV1235" s="2"/>
      <c r="AJW1235" s="2"/>
      <c r="AJX1235" s="2"/>
      <c r="AJY1235" s="2"/>
      <c r="AJZ1235" s="2"/>
      <c r="AKA1235" s="2"/>
      <c r="AKB1235" s="2"/>
      <c r="AKC1235" s="2"/>
      <c r="AKD1235" s="2"/>
      <c r="AKE1235" s="2"/>
      <c r="AKF1235" s="2"/>
      <c r="AKG1235" s="2"/>
      <c r="AKH1235" s="2"/>
      <c r="AKI1235" s="2"/>
      <c r="AKJ1235" s="2"/>
      <c r="AKK1235" s="2"/>
      <c r="AKL1235" s="2"/>
      <c r="AKM1235" s="2"/>
      <c r="AKN1235" s="2"/>
      <c r="AKO1235" s="2"/>
      <c r="AKP1235" s="2"/>
      <c r="AKQ1235" s="2"/>
      <c r="AKR1235" s="2"/>
      <c r="AKS1235" s="2"/>
      <c r="AKT1235" s="2"/>
      <c r="AKU1235" s="2"/>
      <c r="AKV1235" s="2"/>
      <c r="AKW1235" s="2"/>
      <c r="AKX1235" s="2"/>
      <c r="AKY1235" s="2"/>
      <c r="AKZ1235" s="2"/>
      <c r="ALA1235" s="2"/>
      <c r="ALB1235" s="2"/>
      <c r="ALC1235" s="2"/>
      <c r="ALD1235" s="2"/>
      <c r="ALE1235" s="2"/>
      <c r="ALF1235" s="2"/>
      <c r="ALG1235" s="2"/>
      <c r="ALH1235" s="2"/>
      <c r="ALI1235" s="6"/>
      <c r="ALJ1235" s="6"/>
      <c r="ALK1235" s="6"/>
      <c r="ALL1235" s="6"/>
      <c r="ALM1235" s="6"/>
      <c r="ALN1235" s="6"/>
      <c r="ALO1235" s="6"/>
      <c r="ALP1235" s="6"/>
      <c r="ALQ1235" s="6"/>
      <c r="ALR1235" s="6"/>
      <c r="ALS1235" s="6"/>
      <c r="ALT1235" s="6"/>
      <c r="ALU1235" s="6"/>
      <c r="ALV1235" s="6"/>
      <c r="ALW1235" s="6"/>
      <c r="ALX1235" s="6"/>
      <c r="ALY1235" s="6"/>
      <c r="ALZ1235" s="6"/>
      <c r="AMA1235" s="6"/>
      <c r="AMB1235" s="6"/>
      <c r="AMC1235" s="6"/>
      <c r="AMD1235" s="6"/>
      <c r="AME1235" s="6"/>
      <c r="AMF1235" s="6"/>
      <c r="AMG1235" s="6"/>
      <c r="AMH1235" s="6"/>
      <c r="AMI1235" s="6"/>
      <c r="AMJ1235" s="6"/>
      <c r="AMK1235" s="6"/>
      <c r="AML1235" s="6"/>
      <c r="AMM1235" s="6"/>
    </row>
    <row r="1236" spans="1:1027" s="72" customFormat="1" ht="18.75">
      <c r="A1236" s="8">
        <v>45090</v>
      </c>
      <c r="B1236" s="32">
        <f t="shared" si="631"/>
        <v>0.78378378378378377</v>
      </c>
      <c r="C1236" s="73">
        <f t="shared" si="654"/>
        <v>0.59452054794520559</v>
      </c>
      <c r="D1236" s="73">
        <f t="shared" si="632"/>
        <v>0.54500000000000004</v>
      </c>
      <c r="E1236" s="73">
        <f t="shared" si="633"/>
        <v>0.70212497369243221</v>
      </c>
      <c r="F1236" s="73">
        <f t="shared" si="634"/>
        <v>0.77391304347826106</v>
      </c>
      <c r="G1236" s="73">
        <f t="shared" si="635"/>
        <v>0.2</v>
      </c>
      <c r="H1236" s="73">
        <f t="shared" si="636"/>
        <v>0.2</v>
      </c>
      <c r="I1236" s="73">
        <f t="shared" si="637"/>
        <v>0.15504322766570605</v>
      </c>
      <c r="J1236" s="73">
        <f t="shared" si="638"/>
        <v>0.26666666666666672</v>
      </c>
      <c r="K1236" s="73">
        <f t="shared" si="639"/>
        <v>-6.9565217391304335E-2</v>
      </c>
      <c r="L1236" s="73">
        <f t="shared" si="640"/>
        <v>0</v>
      </c>
      <c r="M1236" s="73">
        <f t="shared" si="641"/>
        <v>0</v>
      </c>
      <c r="N1236" s="73">
        <f t="shared" si="642"/>
        <v>0.73286564762670947</v>
      </c>
      <c r="O1236" s="73">
        <f t="shared" si="643"/>
        <v>0.30082644628099175</v>
      </c>
      <c r="P1236" s="73">
        <f t="shared" si="644"/>
        <v>0.19277108433734941</v>
      </c>
      <c r="Q1236" s="73">
        <f t="shared" si="645"/>
        <v>0.2</v>
      </c>
      <c r="R1236" s="73">
        <f t="shared" si="646"/>
        <v>0.2</v>
      </c>
      <c r="S1236" s="73">
        <f t="shared" si="647"/>
        <v>0.2</v>
      </c>
      <c r="T1236" s="73">
        <f t="shared" si="648"/>
        <v>0.2</v>
      </c>
      <c r="U1236" s="73">
        <f t="shared" si="649"/>
        <v>0.2</v>
      </c>
      <c r="V1236" s="73">
        <f t="shared" si="650"/>
        <v>0.20396452790818989</v>
      </c>
      <c r="W1236" s="103">
        <v>0.25256593323077503</v>
      </c>
      <c r="X1236" s="2"/>
      <c r="Y1236" s="2"/>
      <c r="Z1236" s="2"/>
      <c r="AA1236" s="2"/>
      <c r="AB1236" s="2"/>
      <c r="AC1236" s="2">
        <v>-7.0696739495209115</v>
      </c>
      <c r="AD1236" s="2"/>
      <c r="AE1236" s="2"/>
      <c r="AF1236" s="2"/>
      <c r="AG1236" s="5"/>
      <c r="AH1236" s="5"/>
      <c r="AI1236" s="5"/>
      <c r="AJ1236" s="2"/>
      <c r="AK1236" s="2"/>
      <c r="AL1236" s="36">
        <f t="shared" si="655"/>
        <v>24.308574819503512</v>
      </c>
      <c r="AM1236" s="36">
        <f t="shared" si="651"/>
        <v>24.308574819503512</v>
      </c>
      <c r="AN1236" s="4">
        <v>63</v>
      </c>
      <c r="AO1236" s="4"/>
      <c r="AP1236" s="4"/>
      <c r="AQ1236" s="4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2"/>
      <c r="BC1236" s="3"/>
      <c r="BD1236" s="47"/>
      <c r="BE1236" s="2"/>
      <c r="BF1236" s="2"/>
      <c r="BG1236" s="2"/>
      <c r="BH1236" s="89">
        <v>39</v>
      </c>
      <c r="BI1236" s="47">
        <f t="shared" si="656"/>
        <v>61</v>
      </c>
      <c r="BJ1236" s="71">
        <v>0</v>
      </c>
      <c r="BK1236" s="3">
        <v>0</v>
      </c>
      <c r="BL1236" s="49">
        <v>0</v>
      </c>
      <c r="BM1236" s="49">
        <v>0</v>
      </c>
      <c r="BN1236" s="49">
        <v>0</v>
      </c>
      <c r="BO1236" s="49">
        <v>0</v>
      </c>
      <c r="BP1236" s="49">
        <v>0</v>
      </c>
      <c r="BQ1236" s="49">
        <v>0</v>
      </c>
      <c r="BR1236" s="49">
        <v>0</v>
      </c>
      <c r="BS1236" s="3">
        <f t="shared" si="652"/>
        <v>0</v>
      </c>
      <c r="BT1236" s="2">
        <f t="shared" si="653"/>
        <v>100</v>
      </c>
      <c r="BU1236" s="2"/>
      <c r="BV1236" s="37">
        <v>44.299488465715399</v>
      </c>
      <c r="BW1236" s="37"/>
      <c r="BX1236" s="37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  <c r="DE1236" s="2"/>
      <c r="DF1236" s="2"/>
      <c r="DG1236" s="2"/>
      <c r="DH1236" s="38"/>
      <c r="DI1236" s="38"/>
      <c r="DJ1236" s="38"/>
      <c r="DK1236" s="2"/>
      <c r="DL1236" s="2"/>
      <c r="DM1236" s="2"/>
      <c r="DN1236" s="2"/>
      <c r="DO1236" s="2"/>
      <c r="DP1236" s="2"/>
      <c r="DQ1236" s="2"/>
      <c r="DR1236" s="2"/>
      <c r="DS1236" s="2"/>
      <c r="DT1236" s="2"/>
      <c r="DU1236" s="2"/>
      <c r="DV1236" s="2"/>
      <c r="DW1236" s="2"/>
      <c r="DX1236" s="2"/>
      <c r="DY1236" s="2"/>
      <c r="DZ1236" s="2"/>
      <c r="EA1236" s="2"/>
      <c r="EB1236" s="2"/>
      <c r="EC1236" s="2"/>
      <c r="ED1236" s="2"/>
      <c r="EE1236" s="2"/>
      <c r="EF1236" s="2"/>
      <c r="EG1236" s="2"/>
      <c r="EH1236" s="2"/>
      <c r="EI1236" s="2"/>
      <c r="EJ1236" s="2"/>
      <c r="EK1236" s="2"/>
      <c r="EL1236" s="2"/>
      <c r="EM1236" s="2"/>
      <c r="EN1236" s="2"/>
      <c r="EO1236" s="2"/>
      <c r="EP1236" s="2"/>
      <c r="EQ1236" s="2"/>
      <c r="ER1236" s="2"/>
      <c r="ES1236" s="2"/>
      <c r="ET1236" s="2"/>
      <c r="EU1236" s="2"/>
      <c r="EV1236" s="2"/>
      <c r="EW1236" s="2"/>
      <c r="EX1236" s="2"/>
      <c r="EY1236" s="2"/>
      <c r="EZ1236" s="2"/>
      <c r="FA1236" s="2"/>
      <c r="FB1236" s="2"/>
      <c r="FC1236" s="2"/>
      <c r="FD1236" s="2"/>
      <c r="FE1236" s="2"/>
      <c r="FF1236" s="2"/>
      <c r="FG1236" s="2"/>
      <c r="FH1236" s="2"/>
      <c r="FI1236" s="2"/>
      <c r="FJ1236" s="2"/>
      <c r="FK1236" s="2"/>
      <c r="FL1236" s="2"/>
      <c r="FM1236" s="2"/>
      <c r="FN1236" s="2"/>
      <c r="FO1236" s="2"/>
      <c r="FP1236" s="2"/>
      <c r="FQ1236" s="2"/>
      <c r="FR1236" s="2"/>
      <c r="FS1236" s="2"/>
      <c r="FT1236" s="2"/>
      <c r="FU1236" s="2"/>
      <c r="FV1236" s="2"/>
      <c r="FW1236" s="2"/>
      <c r="FX1236" s="2"/>
      <c r="FY1236" s="2"/>
      <c r="FZ1236" s="2"/>
      <c r="GA1236" s="2"/>
      <c r="GB1236" s="2"/>
      <c r="GC1236" s="2"/>
      <c r="GD1236" s="2"/>
      <c r="GE1236" s="2"/>
      <c r="GF1236" s="2"/>
      <c r="GG1236" s="2"/>
      <c r="GH1236" s="2"/>
      <c r="GI1236" s="2"/>
      <c r="GJ1236" s="2"/>
      <c r="GK1236" s="2"/>
      <c r="GL1236" s="2"/>
      <c r="GM1236" s="2"/>
      <c r="GN1236" s="2"/>
      <c r="GO1236" s="2"/>
      <c r="GP1236" s="2"/>
      <c r="GQ1236" s="2"/>
      <c r="GR1236" s="2"/>
      <c r="GS1236" s="2"/>
      <c r="GT1236" s="2"/>
      <c r="GU1236" s="2"/>
      <c r="GV1236" s="2"/>
      <c r="GW1236" s="2"/>
      <c r="GX1236" s="2"/>
      <c r="GY1236" s="2"/>
      <c r="GZ1236" s="2"/>
      <c r="HA1236" s="2"/>
      <c r="HB1236" s="2"/>
      <c r="HC1236" s="2"/>
      <c r="HD1236" s="2"/>
      <c r="HE1236" s="2"/>
      <c r="HF1236" s="2"/>
      <c r="HG1236" s="2"/>
      <c r="HH1236" s="2"/>
      <c r="HI1236" s="2"/>
      <c r="HJ1236" s="2"/>
      <c r="HK1236" s="2"/>
      <c r="HL1236" s="2"/>
      <c r="HM1236" s="2"/>
      <c r="HN1236" s="2"/>
      <c r="HO1236" s="2"/>
      <c r="HP1236" s="2"/>
      <c r="HQ1236" s="2"/>
      <c r="HR1236" s="2"/>
      <c r="HS1236" s="2"/>
      <c r="HT1236" s="2"/>
      <c r="HU1236" s="2"/>
      <c r="HV1236" s="2"/>
      <c r="HW1236" s="2"/>
      <c r="HX1236" s="2"/>
      <c r="HY1236" s="2"/>
      <c r="HZ1236" s="2"/>
      <c r="IA1236" s="2"/>
      <c r="IB1236" s="2"/>
      <c r="IC1236" s="2"/>
      <c r="ID1236" s="2"/>
      <c r="IE1236" s="2"/>
      <c r="IF1236" s="2"/>
      <c r="IG1236" s="2"/>
      <c r="IH1236" s="2"/>
      <c r="II1236" s="2"/>
      <c r="IJ1236" s="2"/>
      <c r="IK1236" s="2"/>
      <c r="IL1236" s="2"/>
      <c r="IM1236" s="2"/>
      <c r="IN1236" s="2"/>
      <c r="IO1236" s="2"/>
      <c r="IP1236" s="2"/>
      <c r="IQ1236" s="2"/>
      <c r="IR1236" s="2"/>
      <c r="IS1236" s="2"/>
      <c r="IT1236" s="2"/>
      <c r="IU1236" s="2"/>
      <c r="IV1236" s="2"/>
      <c r="IW1236" s="2"/>
      <c r="IX1236" s="2"/>
      <c r="IY1236" s="2"/>
      <c r="IZ1236" s="2"/>
      <c r="JA1236" s="2"/>
      <c r="JB1236" s="2"/>
      <c r="JC1236" s="2"/>
      <c r="JD1236" s="2"/>
      <c r="JE1236" s="2"/>
      <c r="JF1236" s="2"/>
      <c r="JG1236" s="2"/>
      <c r="JH1236" s="2"/>
      <c r="JI1236" s="2"/>
      <c r="JJ1236" s="2"/>
      <c r="JK1236" s="2"/>
      <c r="JL1236" s="2"/>
      <c r="JM1236" s="2"/>
      <c r="JN1236" s="2"/>
      <c r="JO1236" s="2"/>
      <c r="JP1236" s="2"/>
      <c r="JQ1236" s="2"/>
      <c r="JR1236" s="2"/>
      <c r="JS1236" s="2"/>
      <c r="JT1236" s="2"/>
      <c r="JU1236" s="2"/>
      <c r="JV1236" s="2"/>
      <c r="JW1236" s="2"/>
      <c r="JX1236" s="2"/>
      <c r="JY1236" s="2"/>
      <c r="JZ1236" s="2"/>
      <c r="KA1236" s="2"/>
      <c r="KB1236" s="2"/>
      <c r="KC1236" s="2"/>
      <c r="KD1236" s="2"/>
      <c r="KE1236" s="2"/>
      <c r="KF1236" s="2"/>
      <c r="KG1236" s="2"/>
      <c r="KH1236" s="2"/>
      <c r="KI1236" s="2"/>
      <c r="KJ1236" s="2"/>
      <c r="KK1236" s="2"/>
      <c r="KL1236" s="2"/>
      <c r="KM1236" s="2"/>
      <c r="KN1236" s="2"/>
      <c r="KO1236" s="2"/>
      <c r="KP1236" s="2"/>
      <c r="KQ1236" s="2"/>
      <c r="KR1236" s="2"/>
      <c r="KS1236" s="2"/>
      <c r="KT1236" s="2"/>
      <c r="KU1236" s="2"/>
      <c r="KV1236" s="2"/>
      <c r="KW1236" s="2"/>
      <c r="KX1236" s="2"/>
      <c r="KY1236" s="2"/>
      <c r="KZ1236" s="2"/>
      <c r="LA1236" s="2"/>
      <c r="LB1236" s="2"/>
      <c r="LC1236" s="2"/>
      <c r="LD1236" s="2"/>
      <c r="LE1236" s="2"/>
      <c r="LF1236" s="2"/>
      <c r="LG1236" s="2"/>
      <c r="LH1236" s="2"/>
      <c r="LI1236" s="2"/>
      <c r="LJ1236" s="2"/>
      <c r="LK1236" s="2"/>
      <c r="LL1236" s="2"/>
      <c r="LM1236" s="2"/>
      <c r="LN1236" s="2"/>
      <c r="LO1236" s="2"/>
      <c r="LP1236" s="2"/>
      <c r="LQ1236" s="2"/>
      <c r="LR1236" s="2"/>
      <c r="LS1236" s="2"/>
      <c r="LT1236" s="2"/>
      <c r="LU1236" s="2"/>
      <c r="LV1236" s="2"/>
      <c r="LW1236" s="2"/>
      <c r="LX1236" s="2"/>
      <c r="LY1236" s="2"/>
      <c r="LZ1236" s="2"/>
      <c r="MA1236" s="2"/>
      <c r="MB1236" s="2"/>
      <c r="MC1236" s="2"/>
      <c r="MD1236" s="2"/>
      <c r="ME1236" s="2"/>
      <c r="MF1236" s="2"/>
      <c r="MG1236" s="2"/>
      <c r="MH1236" s="2"/>
      <c r="MI1236" s="2"/>
      <c r="MJ1236" s="2"/>
      <c r="MK1236" s="2"/>
      <c r="ML1236" s="2"/>
      <c r="MM1236" s="2"/>
      <c r="MN1236" s="2"/>
      <c r="MO1236" s="2"/>
      <c r="MP1236" s="2"/>
      <c r="MQ1236" s="2"/>
      <c r="MR1236" s="2"/>
      <c r="MS1236" s="2"/>
      <c r="MT1236" s="2"/>
      <c r="MU1236" s="2"/>
      <c r="MV1236" s="2"/>
      <c r="MW1236" s="2"/>
      <c r="MX1236" s="2"/>
      <c r="MY1236" s="2"/>
      <c r="MZ1236" s="2"/>
      <c r="NA1236" s="2"/>
      <c r="NB1236" s="2"/>
      <c r="NC1236" s="2"/>
      <c r="ND1236" s="2"/>
      <c r="NE1236" s="2"/>
      <c r="NF1236" s="2"/>
      <c r="NG1236" s="2"/>
      <c r="NH1236" s="2"/>
      <c r="NI1236" s="2"/>
      <c r="NJ1236" s="2"/>
      <c r="NK1236" s="2"/>
      <c r="NL1236" s="2"/>
      <c r="NM1236" s="2"/>
      <c r="NN1236" s="2"/>
      <c r="NO1236" s="2"/>
      <c r="NP1236" s="2"/>
      <c r="NQ1236" s="2"/>
      <c r="NR1236" s="2"/>
      <c r="NS1236" s="2"/>
      <c r="NT1236" s="2"/>
      <c r="NU1236" s="2"/>
      <c r="NV1236" s="2"/>
      <c r="NW1236" s="2"/>
      <c r="NX1236" s="2"/>
      <c r="NY1236" s="2"/>
      <c r="NZ1236" s="2"/>
      <c r="OA1236" s="2"/>
      <c r="OB1236" s="2"/>
      <c r="OC1236" s="2"/>
      <c r="OD1236" s="2"/>
      <c r="OE1236" s="2"/>
      <c r="OF1236" s="2"/>
      <c r="OG1236" s="2"/>
      <c r="OH1236" s="2"/>
      <c r="OI1236" s="2"/>
      <c r="OJ1236" s="2"/>
      <c r="OK1236" s="2"/>
      <c r="OL1236" s="2"/>
      <c r="OM1236" s="2"/>
      <c r="ON1236" s="2"/>
      <c r="OO1236" s="2"/>
      <c r="OP1236" s="2"/>
      <c r="OQ1236" s="2"/>
      <c r="OR1236" s="2"/>
      <c r="OS1236" s="2"/>
      <c r="OT1236" s="2"/>
      <c r="OU1236" s="2"/>
      <c r="OV1236" s="2"/>
      <c r="OW1236" s="2"/>
      <c r="OX1236" s="2"/>
      <c r="OY1236" s="2"/>
      <c r="OZ1236" s="2"/>
      <c r="PA1236" s="2"/>
      <c r="PB1236" s="2"/>
      <c r="PC1236" s="2"/>
      <c r="PD1236" s="2"/>
      <c r="PE1236" s="2"/>
      <c r="PF1236" s="2"/>
      <c r="PG1236" s="2"/>
      <c r="PH1236" s="2"/>
      <c r="PI1236" s="2"/>
      <c r="PJ1236" s="2"/>
      <c r="PK1236" s="2"/>
      <c r="PL1236" s="2"/>
      <c r="PM1236" s="2"/>
      <c r="PN1236" s="2"/>
      <c r="PO1236" s="2"/>
      <c r="PP1236" s="2"/>
      <c r="PQ1236" s="2"/>
      <c r="PR1236" s="2"/>
      <c r="PS1236" s="2"/>
      <c r="PT1236" s="2"/>
      <c r="PU1236" s="2"/>
      <c r="PV1236" s="2"/>
      <c r="PW1236" s="2"/>
      <c r="PX1236" s="2"/>
      <c r="PY1236" s="2"/>
      <c r="PZ1236" s="2"/>
      <c r="QA1236" s="2"/>
      <c r="QB1236" s="2"/>
      <c r="QC1236" s="2"/>
      <c r="QD1236" s="2"/>
      <c r="QE1236" s="2"/>
      <c r="QF1236" s="2"/>
      <c r="QG1236" s="2"/>
      <c r="QH1236" s="2"/>
      <c r="QI1236" s="2"/>
      <c r="QJ1236" s="2"/>
      <c r="QK1236" s="2"/>
      <c r="QL1236" s="2"/>
      <c r="QM1236" s="2"/>
      <c r="QN1236" s="2"/>
      <c r="QO1236" s="2"/>
      <c r="QP1236" s="2"/>
      <c r="QQ1236" s="2"/>
      <c r="QR1236" s="2"/>
      <c r="QS1236" s="2"/>
      <c r="QT1236" s="2"/>
      <c r="QU1236" s="2"/>
      <c r="QV1236" s="2"/>
      <c r="QW1236" s="2"/>
      <c r="QX1236" s="2"/>
      <c r="QY1236" s="2"/>
      <c r="QZ1236" s="2"/>
      <c r="RA1236" s="2"/>
      <c r="RB1236" s="2"/>
      <c r="RC1236" s="2"/>
      <c r="RD1236" s="2"/>
      <c r="RE1236" s="2"/>
      <c r="RF1236" s="2"/>
      <c r="RG1236" s="2"/>
      <c r="RH1236" s="2"/>
      <c r="RI1236" s="2"/>
      <c r="RJ1236" s="2"/>
      <c r="RK1236" s="2"/>
      <c r="RL1236" s="2"/>
      <c r="RM1236" s="2"/>
      <c r="RN1236" s="2"/>
      <c r="RO1236" s="2"/>
      <c r="RP1236" s="2"/>
      <c r="RQ1236" s="2"/>
      <c r="RR1236" s="2"/>
      <c r="RS1236" s="2"/>
      <c r="RT1236" s="2"/>
      <c r="RU1236" s="2"/>
      <c r="RV1236" s="2"/>
      <c r="RW1236" s="2"/>
      <c r="RX1236" s="2"/>
      <c r="RY1236" s="2"/>
      <c r="RZ1236" s="2"/>
      <c r="SA1236" s="2"/>
      <c r="SB1236" s="2"/>
      <c r="SC1236" s="2"/>
      <c r="SD1236" s="2"/>
      <c r="SE1236" s="2"/>
      <c r="SF1236" s="2"/>
      <c r="SG1236" s="2"/>
      <c r="SH1236" s="2"/>
      <c r="SI1236" s="2"/>
      <c r="SJ1236" s="2"/>
      <c r="SK1236" s="2"/>
      <c r="SL1236" s="2"/>
      <c r="SM1236" s="2"/>
      <c r="SN1236" s="2"/>
      <c r="SO1236" s="2"/>
      <c r="SP1236" s="2"/>
      <c r="SQ1236" s="2"/>
      <c r="SR1236" s="2"/>
      <c r="SS1236" s="2"/>
      <c r="ST1236" s="2"/>
      <c r="SU1236" s="2"/>
      <c r="SV1236" s="2"/>
      <c r="SW1236" s="2"/>
      <c r="SX1236" s="2"/>
      <c r="SY1236" s="2"/>
      <c r="SZ1236" s="2"/>
      <c r="TA1236" s="2"/>
      <c r="TB1236" s="2"/>
      <c r="TC1236" s="2"/>
      <c r="TD1236" s="2"/>
      <c r="TE1236" s="2"/>
      <c r="TF1236" s="2"/>
      <c r="TG1236" s="2"/>
      <c r="TH1236" s="2"/>
      <c r="TI1236" s="2"/>
      <c r="TJ1236" s="2"/>
      <c r="TK1236" s="2"/>
      <c r="TL1236" s="2"/>
      <c r="TM1236" s="2"/>
      <c r="TN1236" s="2"/>
      <c r="TO1236" s="2"/>
      <c r="TP1236" s="2"/>
      <c r="TQ1236" s="2"/>
      <c r="TR1236" s="2"/>
      <c r="TS1236" s="2"/>
      <c r="TT1236" s="2"/>
      <c r="TU1236" s="2"/>
      <c r="TV1236" s="2"/>
      <c r="TW1236" s="2"/>
      <c r="TX1236" s="2"/>
      <c r="TY1236" s="2"/>
      <c r="TZ1236" s="2"/>
      <c r="UA1236" s="2"/>
      <c r="UB1236" s="2"/>
      <c r="UC1236" s="2"/>
      <c r="UD1236" s="2"/>
      <c r="UE1236" s="2"/>
      <c r="UF1236" s="2"/>
      <c r="UG1236" s="2"/>
      <c r="UH1236" s="2"/>
      <c r="UI1236" s="2"/>
      <c r="UJ1236" s="2"/>
      <c r="UK1236" s="2"/>
      <c r="UL1236" s="2"/>
      <c r="UM1236" s="2"/>
      <c r="UN1236" s="2"/>
      <c r="UO1236" s="2"/>
      <c r="UP1236" s="2"/>
      <c r="UQ1236" s="2"/>
      <c r="UR1236" s="2"/>
      <c r="US1236" s="2"/>
      <c r="UT1236" s="2"/>
      <c r="UU1236" s="2"/>
      <c r="UV1236" s="2"/>
      <c r="UW1236" s="2"/>
      <c r="UX1236" s="2"/>
      <c r="UY1236" s="2"/>
      <c r="UZ1236" s="2"/>
      <c r="VA1236" s="2"/>
      <c r="VB1236" s="2"/>
      <c r="VC1236" s="2"/>
      <c r="VD1236" s="2"/>
      <c r="VE1236" s="2"/>
      <c r="VF1236" s="2"/>
      <c r="VG1236" s="2"/>
      <c r="VH1236" s="2"/>
      <c r="VI1236" s="2"/>
      <c r="VJ1236" s="2"/>
      <c r="VK1236" s="2"/>
      <c r="VL1236" s="2"/>
      <c r="VM1236" s="2"/>
      <c r="VN1236" s="2"/>
      <c r="VO1236" s="2"/>
      <c r="VP1236" s="2"/>
      <c r="VQ1236" s="2"/>
      <c r="VR1236" s="2"/>
      <c r="VS1236" s="2"/>
      <c r="VT1236" s="2"/>
      <c r="VU1236" s="2"/>
      <c r="VV1236" s="2"/>
      <c r="VW1236" s="2"/>
      <c r="VX1236" s="2"/>
      <c r="VY1236" s="2"/>
      <c r="VZ1236" s="2"/>
      <c r="WA1236" s="2"/>
      <c r="WB1236" s="2"/>
      <c r="WC1236" s="2"/>
      <c r="WD1236" s="2"/>
      <c r="WE1236" s="2"/>
      <c r="WF1236" s="2"/>
      <c r="WG1236" s="2"/>
      <c r="WH1236" s="2"/>
      <c r="WI1236" s="2"/>
      <c r="WJ1236" s="2"/>
      <c r="WK1236" s="2"/>
      <c r="WL1236" s="2"/>
      <c r="WM1236" s="2"/>
      <c r="WN1236" s="2"/>
      <c r="WO1236" s="2"/>
      <c r="WP1236" s="2"/>
      <c r="WQ1236" s="2"/>
      <c r="WR1236" s="2"/>
      <c r="WS1236" s="2"/>
      <c r="WT1236" s="2"/>
      <c r="WU1236" s="2"/>
      <c r="WV1236" s="2"/>
      <c r="WW1236" s="2"/>
      <c r="WX1236" s="2"/>
      <c r="WY1236" s="2"/>
      <c r="WZ1236" s="2"/>
      <c r="XA1236" s="2"/>
      <c r="XB1236" s="2"/>
      <c r="XC1236" s="2"/>
      <c r="XD1236" s="2"/>
      <c r="XE1236" s="2"/>
      <c r="XF1236" s="2"/>
      <c r="XG1236" s="2"/>
      <c r="XH1236" s="2"/>
      <c r="XI1236" s="2"/>
      <c r="XJ1236" s="2"/>
      <c r="XK1236" s="2"/>
      <c r="XL1236" s="2"/>
      <c r="XM1236" s="2"/>
      <c r="XN1236" s="2"/>
      <c r="XO1236" s="2"/>
      <c r="XP1236" s="2"/>
      <c r="XQ1236" s="2"/>
      <c r="XR1236" s="2"/>
      <c r="XS1236" s="2"/>
      <c r="XT1236" s="2"/>
      <c r="XU1236" s="2"/>
      <c r="XV1236" s="2"/>
      <c r="XW1236" s="2"/>
      <c r="XX1236" s="2"/>
      <c r="XY1236" s="2"/>
      <c r="XZ1236" s="2"/>
      <c r="YA1236" s="2"/>
      <c r="YB1236" s="2"/>
      <c r="YC1236" s="2"/>
      <c r="YD1236" s="2"/>
      <c r="YE1236" s="2"/>
      <c r="YF1236" s="2"/>
      <c r="YG1236" s="2"/>
      <c r="YH1236" s="2"/>
      <c r="YI1236" s="2"/>
      <c r="YJ1236" s="2"/>
      <c r="YK1236" s="2"/>
      <c r="YL1236" s="2"/>
      <c r="YM1236" s="2"/>
      <c r="YN1236" s="2"/>
      <c r="YO1236" s="2"/>
      <c r="YP1236" s="2"/>
      <c r="YQ1236" s="2"/>
      <c r="YR1236" s="2"/>
      <c r="YS1236" s="2"/>
      <c r="YT1236" s="2"/>
      <c r="YU1236" s="2"/>
      <c r="YV1236" s="2"/>
      <c r="YW1236" s="2"/>
      <c r="YX1236" s="2"/>
      <c r="YY1236" s="2"/>
      <c r="YZ1236" s="2"/>
      <c r="ZA1236" s="2"/>
      <c r="ZB1236" s="2"/>
      <c r="ZC1236" s="2"/>
      <c r="ZD1236" s="2"/>
      <c r="ZE1236" s="2"/>
      <c r="ZF1236" s="2"/>
      <c r="ZG1236" s="2"/>
      <c r="ZH1236" s="2"/>
      <c r="ZI1236" s="2"/>
      <c r="ZJ1236" s="2"/>
      <c r="ZK1236" s="2"/>
      <c r="ZL1236" s="2"/>
      <c r="ZM1236" s="2"/>
      <c r="ZN1236" s="2"/>
      <c r="ZO1236" s="2"/>
      <c r="ZP1236" s="2"/>
      <c r="ZQ1236" s="2"/>
      <c r="ZR1236" s="2"/>
      <c r="ZS1236" s="2"/>
      <c r="ZT1236" s="2"/>
      <c r="ZU1236" s="2"/>
      <c r="ZV1236" s="2"/>
      <c r="ZW1236" s="2"/>
      <c r="ZX1236" s="2"/>
      <c r="ZY1236" s="2"/>
      <c r="ZZ1236" s="2"/>
      <c r="AAA1236" s="2"/>
      <c r="AAB1236" s="2"/>
      <c r="AAC1236" s="2"/>
      <c r="AAD1236" s="2"/>
      <c r="AAE1236" s="2"/>
      <c r="AAF1236" s="2"/>
      <c r="AAG1236" s="2"/>
      <c r="AAH1236" s="2"/>
      <c r="AAI1236" s="2"/>
      <c r="AAJ1236" s="2"/>
      <c r="AAK1236" s="2"/>
      <c r="AAL1236" s="2"/>
      <c r="AAM1236" s="2"/>
      <c r="AAN1236" s="2"/>
      <c r="AAO1236" s="2"/>
      <c r="AAP1236" s="2"/>
      <c r="AAQ1236" s="2"/>
      <c r="AAR1236" s="2"/>
      <c r="AAS1236" s="2"/>
      <c r="AAT1236" s="2"/>
      <c r="AAU1236" s="2"/>
      <c r="AAV1236" s="2"/>
      <c r="AAW1236" s="2"/>
      <c r="AAX1236" s="2"/>
      <c r="AAY1236" s="2"/>
      <c r="AAZ1236" s="2"/>
      <c r="ABA1236" s="2"/>
      <c r="ABB1236" s="2"/>
      <c r="ABC1236" s="2"/>
      <c r="ABD1236" s="2"/>
      <c r="ABE1236" s="2"/>
      <c r="ABF1236" s="2"/>
      <c r="ABG1236" s="2"/>
      <c r="ABH1236" s="2"/>
      <c r="ABI1236" s="2"/>
      <c r="ABJ1236" s="2"/>
      <c r="ABK1236" s="2"/>
      <c r="ABL1236" s="2"/>
      <c r="ABM1236" s="2"/>
      <c r="ABN1236" s="2"/>
      <c r="ABO1236" s="2"/>
      <c r="ABP1236" s="2"/>
      <c r="ABQ1236" s="2"/>
      <c r="ABR1236" s="2"/>
      <c r="ABS1236" s="2"/>
      <c r="ABT1236" s="2"/>
      <c r="ABU1236" s="2"/>
      <c r="ABV1236" s="2"/>
      <c r="ABW1236" s="2"/>
      <c r="ABX1236" s="2"/>
      <c r="ABY1236" s="2"/>
      <c r="ABZ1236" s="2"/>
      <c r="ACA1236" s="2"/>
      <c r="ACB1236" s="2"/>
      <c r="ACC1236" s="2"/>
      <c r="ACD1236" s="2"/>
      <c r="ACE1236" s="2"/>
      <c r="ACF1236" s="2"/>
      <c r="ACG1236" s="2"/>
      <c r="ACH1236" s="2"/>
      <c r="ACI1236" s="2"/>
      <c r="ACJ1236" s="2"/>
      <c r="ACK1236" s="2"/>
      <c r="ACL1236" s="2"/>
      <c r="ACM1236" s="2"/>
      <c r="ACN1236" s="2"/>
      <c r="ACO1236" s="2"/>
      <c r="ACP1236" s="2"/>
      <c r="ACQ1236" s="2"/>
      <c r="ACR1236" s="2"/>
      <c r="ACS1236" s="2"/>
      <c r="ACT1236" s="2"/>
      <c r="ACU1236" s="2"/>
      <c r="ACV1236" s="2"/>
      <c r="ACW1236" s="2"/>
      <c r="ACX1236" s="2"/>
      <c r="ACY1236" s="2"/>
      <c r="ACZ1236" s="2"/>
      <c r="ADA1236" s="2"/>
      <c r="ADB1236" s="2"/>
      <c r="ADC1236" s="2"/>
      <c r="ADD1236" s="2"/>
      <c r="ADE1236" s="2"/>
      <c r="ADF1236" s="2"/>
      <c r="ADG1236" s="2"/>
      <c r="ADH1236" s="2"/>
      <c r="ADI1236" s="2"/>
      <c r="ADJ1236" s="2"/>
      <c r="ADK1236" s="2"/>
      <c r="ADL1236" s="2"/>
      <c r="ADM1236" s="2"/>
      <c r="ADN1236" s="2"/>
      <c r="ADO1236" s="2"/>
      <c r="ADP1236" s="2"/>
      <c r="ADQ1236" s="2"/>
      <c r="ADR1236" s="2"/>
      <c r="ADS1236" s="2"/>
      <c r="ADT1236" s="2"/>
      <c r="ADU1236" s="2"/>
      <c r="ADV1236" s="2"/>
      <c r="ADW1236" s="2"/>
      <c r="ADX1236" s="2"/>
      <c r="ADY1236" s="2"/>
      <c r="ADZ1236" s="2"/>
      <c r="AEA1236" s="2"/>
      <c r="AEB1236" s="2"/>
      <c r="AEC1236" s="2"/>
      <c r="AED1236" s="2"/>
      <c r="AEE1236" s="2"/>
      <c r="AEF1236" s="2"/>
      <c r="AEG1236" s="2"/>
      <c r="AEH1236" s="2"/>
      <c r="AEI1236" s="2"/>
      <c r="AEJ1236" s="2"/>
      <c r="AEK1236" s="2"/>
      <c r="AEL1236" s="2"/>
      <c r="AEM1236" s="2"/>
      <c r="AEN1236" s="2"/>
      <c r="AEO1236" s="2"/>
      <c r="AEP1236" s="2"/>
      <c r="AEQ1236" s="2"/>
      <c r="AER1236" s="2"/>
      <c r="AES1236" s="2"/>
      <c r="AET1236" s="2"/>
      <c r="AEU1236" s="2"/>
      <c r="AEV1236" s="2"/>
      <c r="AEW1236" s="2"/>
      <c r="AEX1236" s="2"/>
      <c r="AEY1236" s="2"/>
      <c r="AEZ1236" s="2"/>
      <c r="AFA1236" s="2"/>
      <c r="AFB1236" s="2"/>
      <c r="AFC1236" s="2"/>
      <c r="AFD1236" s="2"/>
      <c r="AFE1236" s="2"/>
      <c r="AFF1236" s="2"/>
      <c r="AFG1236" s="2"/>
      <c r="AFH1236" s="2"/>
      <c r="AFI1236" s="2"/>
      <c r="AFJ1236" s="2"/>
      <c r="AFK1236" s="2"/>
      <c r="AFL1236" s="2"/>
      <c r="AFM1236" s="2"/>
      <c r="AFN1236" s="2"/>
      <c r="AFO1236" s="2"/>
      <c r="AFP1236" s="2"/>
      <c r="AFQ1236" s="2"/>
      <c r="AFR1236" s="2"/>
      <c r="AFS1236" s="2"/>
      <c r="AFT1236" s="2"/>
      <c r="AFU1236" s="2"/>
      <c r="AFV1236" s="2"/>
      <c r="AFW1236" s="2"/>
      <c r="AFX1236" s="2"/>
      <c r="AFY1236" s="2"/>
      <c r="AFZ1236" s="2"/>
      <c r="AGA1236" s="2"/>
      <c r="AGB1236" s="2"/>
      <c r="AGC1236" s="2"/>
      <c r="AGD1236" s="2"/>
      <c r="AGE1236" s="2"/>
      <c r="AGF1236" s="2"/>
      <c r="AGG1236" s="2"/>
      <c r="AGH1236" s="2"/>
      <c r="AGI1236" s="2"/>
      <c r="AGJ1236" s="2"/>
      <c r="AGK1236" s="2"/>
      <c r="AGL1236" s="2"/>
      <c r="AGM1236" s="2"/>
      <c r="AGN1236" s="2"/>
      <c r="AGO1236" s="2"/>
      <c r="AGP1236" s="2"/>
      <c r="AGQ1236" s="2"/>
      <c r="AGR1236" s="2"/>
      <c r="AGS1236" s="2"/>
      <c r="AGT1236" s="2"/>
      <c r="AGU1236" s="2"/>
      <c r="AGV1236" s="2"/>
      <c r="AGW1236" s="2"/>
      <c r="AGX1236" s="2"/>
      <c r="AGY1236" s="2"/>
      <c r="AGZ1236" s="2"/>
      <c r="AHA1236" s="2"/>
      <c r="AHB1236" s="2"/>
      <c r="AHC1236" s="2"/>
      <c r="AHD1236" s="2"/>
      <c r="AHE1236" s="2"/>
      <c r="AHF1236" s="2"/>
      <c r="AHG1236" s="2"/>
      <c r="AHH1236" s="2"/>
      <c r="AHI1236" s="2"/>
      <c r="AHJ1236" s="2"/>
      <c r="AHK1236" s="2"/>
      <c r="AHL1236" s="2"/>
      <c r="AHM1236" s="2"/>
      <c r="AHN1236" s="2"/>
      <c r="AHO1236" s="2"/>
      <c r="AHP1236" s="2"/>
      <c r="AHQ1236" s="2"/>
      <c r="AHR1236" s="2"/>
      <c r="AHS1236" s="2"/>
      <c r="AHT1236" s="2"/>
      <c r="AHU1236" s="2"/>
      <c r="AHV1236" s="2"/>
      <c r="AHW1236" s="2"/>
      <c r="AHX1236" s="2"/>
      <c r="AHY1236" s="2"/>
      <c r="AHZ1236" s="2"/>
      <c r="AIA1236" s="2"/>
      <c r="AIB1236" s="2"/>
      <c r="AIC1236" s="2"/>
      <c r="AID1236" s="2"/>
      <c r="AIE1236" s="2"/>
      <c r="AIF1236" s="2"/>
      <c r="AIG1236" s="2"/>
      <c r="AIH1236" s="2"/>
      <c r="AII1236" s="2"/>
      <c r="AIJ1236" s="2"/>
      <c r="AIK1236" s="2"/>
      <c r="AIL1236" s="2"/>
      <c r="AIM1236" s="2"/>
      <c r="AIN1236" s="2"/>
      <c r="AIO1236" s="2"/>
      <c r="AIP1236" s="2"/>
      <c r="AIQ1236" s="2"/>
      <c r="AIR1236" s="2"/>
      <c r="AIS1236" s="2"/>
      <c r="AIT1236" s="2"/>
      <c r="AIU1236" s="2"/>
      <c r="AIV1236" s="2"/>
      <c r="AIW1236" s="2"/>
      <c r="AIX1236" s="2"/>
      <c r="AIY1236" s="2"/>
      <c r="AIZ1236" s="2"/>
      <c r="AJA1236" s="2"/>
      <c r="AJB1236" s="2"/>
      <c r="AJC1236" s="2"/>
      <c r="AJD1236" s="2"/>
      <c r="AJE1236" s="2"/>
      <c r="AJF1236" s="2"/>
      <c r="AJG1236" s="2"/>
      <c r="AJH1236" s="2"/>
      <c r="AJI1236" s="2"/>
      <c r="AJJ1236" s="2"/>
      <c r="AJK1236" s="2"/>
      <c r="AJL1236" s="2"/>
      <c r="AJM1236" s="2"/>
      <c r="AJN1236" s="2"/>
      <c r="AJO1236" s="2"/>
      <c r="AJP1236" s="2"/>
      <c r="AJQ1236" s="2"/>
      <c r="AJR1236" s="2"/>
      <c r="AJS1236" s="2"/>
      <c r="AJT1236" s="2"/>
      <c r="AJU1236" s="2"/>
      <c r="AJV1236" s="2"/>
      <c r="AJW1236" s="2"/>
      <c r="AJX1236" s="2"/>
      <c r="AJY1236" s="2"/>
      <c r="AJZ1236" s="2"/>
      <c r="AKA1236" s="2"/>
      <c r="AKB1236" s="2"/>
      <c r="AKC1236" s="2"/>
      <c r="AKD1236" s="2"/>
      <c r="AKE1236" s="2"/>
      <c r="AKF1236" s="2"/>
      <c r="AKG1236" s="2"/>
      <c r="AKH1236" s="2"/>
      <c r="AKI1236" s="2"/>
      <c r="AKJ1236" s="2"/>
      <c r="AKK1236" s="2"/>
      <c r="AKL1236" s="2"/>
      <c r="AKM1236" s="2"/>
      <c r="AKN1236" s="2"/>
      <c r="AKO1236" s="2"/>
      <c r="AKP1236" s="2"/>
      <c r="AKQ1236" s="2"/>
      <c r="AKR1236" s="2"/>
      <c r="AKS1236" s="2"/>
      <c r="AKT1236" s="2"/>
      <c r="AKU1236" s="2"/>
      <c r="AKV1236" s="2"/>
      <c r="AKW1236" s="2"/>
      <c r="AKX1236" s="2"/>
      <c r="AKY1236" s="2"/>
      <c r="AKZ1236" s="2"/>
      <c r="ALA1236" s="2"/>
      <c r="ALB1236" s="2"/>
      <c r="ALC1236" s="2"/>
      <c r="ALD1236" s="2"/>
      <c r="ALE1236" s="2"/>
      <c r="ALF1236" s="2"/>
      <c r="ALG1236" s="2"/>
      <c r="ALH1236" s="2"/>
      <c r="ALI1236" s="6"/>
      <c r="ALJ1236" s="6"/>
      <c r="ALK1236" s="6"/>
      <c r="ALL1236" s="6"/>
      <c r="ALM1236" s="6"/>
      <c r="ALN1236" s="6"/>
      <c r="ALO1236" s="6"/>
      <c r="ALP1236" s="6"/>
      <c r="ALQ1236" s="6"/>
      <c r="ALR1236" s="6"/>
      <c r="ALS1236" s="6"/>
      <c r="ALT1236" s="6"/>
      <c r="ALU1236" s="6"/>
      <c r="ALV1236" s="6"/>
      <c r="ALW1236" s="6"/>
      <c r="ALX1236" s="6"/>
      <c r="ALY1236" s="6"/>
      <c r="ALZ1236" s="6"/>
      <c r="AMA1236" s="6"/>
      <c r="AMB1236" s="6"/>
      <c r="AMC1236" s="6"/>
      <c r="AMD1236" s="6"/>
      <c r="AME1236" s="6"/>
      <c r="AMF1236" s="6"/>
      <c r="AMG1236" s="6"/>
      <c r="AMH1236" s="6"/>
      <c r="AMI1236" s="6"/>
      <c r="AMJ1236" s="6"/>
      <c r="AMK1236" s="6"/>
      <c r="AML1236" s="6"/>
      <c r="AMM1236" s="6"/>
    </row>
    <row r="1237" spans="1:1027" s="72" customFormat="1" ht="18.75">
      <c r="A1237" s="8">
        <v>45091</v>
      </c>
      <c r="B1237" s="32">
        <f t="shared" si="631"/>
        <v>0.78378378378378377</v>
      </c>
      <c r="C1237" s="73">
        <f t="shared" si="654"/>
        <v>0.59452054794520559</v>
      </c>
      <c r="D1237" s="73">
        <f t="shared" si="632"/>
        <v>0.54500000000000004</v>
      </c>
      <c r="E1237" s="73">
        <f t="shared" si="633"/>
        <v>0.69897462439459002</v>
      </c>
      <c r="F1237" s="73">
        <f t="shared" si="634"/>
        <v>0.77391304347826106</v>
      </c>
      <c r="G1237" s="73">
        <f t="shared" si="635"/>
        <v>0.2</v>
      </c>
      <c r="H1237" s="73">
        <f t="shared" si="636"/>
        <v>0.2</v>
      </c>
      <c r="I1237" s="73">
        <f t="shared" si="637"/>
        <v>0.15504322766570605</v>
      </c>
      <c r="J1237" s="73">
        <f t="shared" si="638"/>
        <v>0.26666666666666672</v>
      </c>
      <c r="K1237" s="73">
        <f t="shared" si="639"/>
        <v>-6.9565217391304335E-2</v>
      </c>
      <c r="L1237" s="73">
        <f t="shared" si="640"/>
        <v>0</v>
      </c>
      <c r="M1237" s="73">
        <f t="shared" si="641"/>
        <v>0</v>
      </c>
      <c r="N1237" s="73">
        <f t="shared" si="642"/>
        <v>0.73616733708769111</v>
      </c>
      <c r="O1237" s="73">
        <f t="shared" si="643"/>
        <v>0.29256198347107443</v>
      </c>
      <c r="P1237" s="73">
        <f t="shared" si="644"/>
        <v>0.19277108433734941</v>
      </c>
      <c r="Q1237" s="73">
        <f t="shared" si="645"/>
        <v>0.2</v>
      </c>
      <c r="R1237" s="73">
        <f t="shared" si="646"/>
        <v>0.2</v>
      </c>
      <c r="S1237" s="73">
        <f t="shared" si="647"/>
        <v>0.2</v>
      </c>
      <c r="T1237" s="73">
        <f t="shared" si="648"/>
        <v>0.2</v>
      </c>
      <c r="U1237" s="73">
        <f t="shared" si="649"/>
        <v>0.2</v>
      </c>
      <c r="V1237" s="73">
        <f t="shared" si="650"/>
        <v>0.20396452790818989</v>
      </c>
      <c r="W1237" s="103">
        <v>0.25245556167413502</v>
      </c>
      <c r="X1237" s="2"/>
      <c r="Y1237" s="2"/>
      <c r="Z1237" s="2"/>
      <c r="AA1237" s="2"/>
      <c r="AB1237" s="2"/>
      <c r="AC1237" s="2">
        <v>-7.5622216116156658</v>
      </c>
      <c r="AD1237" s="2"/>
      <c r="AE1237" s="2"/>
      <c r="AF1237" s="2"/>
      <c r="AG1237" s="5"/>
      <c r="AH1237" s="5"/>
      <c r="AI1237" s="5"/>
      <c r="AJ1237" s="2"/>
      <c r="AK1237" s="2"/>
      <c r="AL1237" s="36">
        <f t="shared" si="655"/>
        <v>24.443873009593514</v>
      </c>
      <c r="AM1237" s="36">
        <f t="shared" si="651"/>
        <v>24.443873009593514</v>
      </c>
      <c r="AN1237" s="4">
        <v>58</v>
      </c>
      <c r="AO1237" s="4"/>
      <c r="AP1237" s="4"/>
      <c r="AQ1237" s="4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2"/>
      <c r="BC1237" s="3"/>
      <c r="BD1237" s="47"/>
      <c r="BE1237" s="2"/>
      <c r="BF1237" s="2"/>
      <c r="BG1237" s="2"/>
      <c r="BH1237" s="89">
        <v>42</v>
      </c>
      <c r="BI1237" s="47">
        <f t="shared" si="656"/>
        <v>58</v>
      </c>
      <c r="BJ1237" s="71">
        <v>0</v>
      </c>
      <c r="BK1237" s="3">
        <v>0</v>
      </c>
      <c r="BL1237" s="49">
        <v>0</v>
      </c>
      <c r="BM1237" s="49">
        <v>0</v>
      </c>
      <c r="BN1237" s="49">
        <v>0</v>
      </c>
      <c r="BO1237" s="49">
        <v>0</v>
      </c>
      <c r="BP1237" s="49">
        <v>0</v>
      </c>
      <c r="BQ1237" s="49">
        <v>0</v>
      </c>
      <c r="BR1237" s="49">
        <v>0</v>
      </c>
      <c r="BS1237" s="3">
        <f t="shared" si="652"/>
        <v>0</v>
      </c>
      <c r="BT1237" s="2">
        <f t="shared" si="653"/>
        <v>100</v>
      </c>
      <c r="BU1237" s="2"/>
      <c r="BV1237" s="37">
        <v>45.299488465715399</v>
      </c>
      <c r="BW1237" s="37"/>
      <c r="BX1237" s="37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  <c r="DE1237" s="2"/>
      <c r="DF1237" s="2"/>
      <c r="DG1237" s="2"/>
      <c r="DH1237" s="38"/>
      <c r="DI1237" s="38"/>
      <c r="DJ1237" s="38"/>
      <c r="DK1237" s="2"/>
      <c r="DL1237" s="2"/>
      <c r="DM1237" s="2"/>
      <c r="DN1237" s="2"/>
      <c r="DO1237" s="2"/>
      <c r="DP1237" s="2"/>
      <c r="DQ1237" s="2"/>
      <c r="DR1237" s="2"/>
      <c r="DS1237" s="2"/>
      <c r="DT1237" s="2"/>
      <c r="DU1237" s="2"/>
      <c r="DV1237" s="2"/>
      <c r="DW1237" s="2"/>
      <c r="DX1237" s="2"/>
      <c r="DY1237" s="2"/>
      <c r="DZ1237" s="2"/>
      <c r="EA1237" s="2"/>
      <c r="EB1237" s="2"/>
      <c r="EC1237" s="2"/>
      <c r="ED1237" s="2"/>
      <c r="EE1237" s="2"/>
      <c r="EF1237" s="2"/>
      <c r="EG1237" s="2"/>
      <c r="EH1237" s="2"/>
      <c r="EI1237" s="2"/>
      <c r="EJ1237" s="2"/>
      <c r="EK1237" s="2"/>
      <c r="EL1237" s="2"/>
      <c r="EM1237" s="2"/>
      <c r="EN1237" s="2"/>
      <c r="EO1237" s="2"/>
      <c r="EP1237" s="2"/>
      <c r="EQ1237" s="2"/>
      <c r="ER1237" s="2"/>
      <c r="ES1237" s="2"/>
      <c r="ET1237" s="2"/>
      <c r="EU1237" s="2"/>
      <c r="EV1237" s="2"/>
      <c r="EW1237" s="2"/>
      <c r="EX1237" s="2"/>
      <c r="EY1237" s="2"/>
      <c r="EZ1237" s="2"/>
      <c r="FA1237" s="2"/>
      <c r="FB1237" s="2"/>
      <c r="FC1237" s="2"/>
      <c r="FD1237" s="2"/>
      <c r="FE1237" s="2"/>
      <c r="FF1237" s="2"/>
      <c r="FG1237" s="2"/>
      <c r="FH1237" s="2"/>
      <c r="FI1237" s="2"/>
      <c r="FJ1237" s="2"/>
      <c r="FK1237" s="2"/>
      <c r="FL1237" s="2"/>
      <c r="FM1237" s="2"/>
      <c r="FN1237" s="2"/>
      <c r="FO1237" s="2"/>
      <c r="FP1237" s="2"/>
      <c r="FQ1237" s="2"/>
      <c r="FR1237" s="2"/>
      <c r="FS1237" s="2"/>
      <c r="FT1237" s="2"/>
      <c r="FU1237" s="2"/>
      <c r="FV1237" s="2"/>
      <c r="FW1237" s="2"/>
      <c r="FX1237" s="2"/>
      <c r="FY1237" s="2"/>
      <c r="FZ1237" s="2"/>
      <c r="GA1237" s="2"/>
      <c r="GB1237" s="2"/>
      <c r="GC1237" s="2"/>
      <c r="GD1237" s="2"/>
      <c r="GE1237" s="2"/>
      <c r="GF1237" s="2"/>
      <c r="GG1237" s="2"/>
      <c r="GH1237" s="2"/>
      <c r="GI1237" s="2"/>
      <c r="GJ1237" s="2"/>
      <c r="GK1237" s="2"/>
      <c r="GL1237" s="2"/>
      <c r="GM1237" s="2"/>
      <c r="GN1237" s="2"/>
      <c r="GO1237" s="2"/>
      <c r="GP1237" s="2"/>
      <c r="GQ1237" s="2"/>
      <c r="GR1237" s="2"/>
      <c r="GS1237" s="2"/>
      <c r="GT1237" s="2"/>
      <c r="GU1237" s="2"/>
      <c r="GV1237" s="2"/>
      <c r="GW1237" s="2"/>
      <c r="GX1237" s="2"/>
      <c r="GY1237" s="2"/>
      <c r="GZ1237" s="2"/>
      <c r="HA1237" s="2"/>
      <c r="HB1237" s="2"/>
      <c r="HC1237" s="2"/>
      <c r="HD1237" s="2"/>
      <c r="HE1237" s="2"/>
      <c r="HF1237" s="2"/>
      <c r="HG1237" s="2"/>
      <c r="HH1237" s="2"/>
      <c r="HI1237" s="2"/>
      <c r="HJ1237" s="2"/>
      <c r="HK1237" s="2"/>
      <c r="HL1237" s="2"/>
      <c r="HM1237" s="2"/>
      <c r="HN1237" s="2"/>
      <c r="HO1237" s="2"/>
      <c r="HP1237" s="2"/>
      <c r="HQ1237" s="2"/>
      <c r="HR1237" s="2"/>
      <c r="HS1237" s="2"/>
      <c r="HT1237" s="2"/>
      <c r="HU1237" s="2"/>
      <c r="HV1237" s="2"/>
      <c r="HW1237" s="2"/>
      <c r="HX1237" s="2"/>
      <c r="HY1237" s="2"/>
      <c r="HZ1237" s="2"/>
      <c r="IA1237" s="2"/>
      <c r="IB1237" s="2"/>
      <c r="IC1237" s="2"/>
      <c r="ID1237" s="2"/>
      <c r="IE1237" s="2"/>
      <c r="IF1237" s="2"/>
      <c r="IG1237" s="2"/>
      <c r="IH1237" s="2"/>
      <c r="II1237" s="2"/>
      <c r="IJ1237" s="2"/>
      <c r="IK1237" s="2"/>
      <c r="IL1237" s="2"/>
      <c r="IM1237" s="2"/>
      <c r="IN1237" s="2"/>
      <c r="IO1237" s="2"/>
      <c r="IP1237" s="2"/>
      <c r="IQ1237" s="2"/>
      <c r="IR1237" s="2"/>
      <c r="IS1237" s="2"/>
      <c r="IT1237" s="2"/>
      <c r="IU1237" s="2"/>
      <c r="IV1237" s="2"/>
      <c r="IW1237" s="2"/>
      <c r="IX1237" s="2"/>
      <c r="IY1237" s="2"/>
      <c r="IZ1237" s="2"/>
      <c r="JA1237" s="2"/>
      <c r="JB1237" s="2"/>
      <c r="JC1237" s="2"/>
      <c r="JD1237" s="2"/>
      <c r="JE1237" s="2"/>
      <c r="JF1237" s="2"/>
      <c r="JG1237" s="2"/>
      <c r="JH1237" s="2"/>
      <c r="JI1237" s="2"/>
      <c r="JJ1237" s="2"/>
      <c r="JK1237" s="2"/>
      <c r="JL1237" s="2"/>
      <c r="JM1237" s="2"/>
      <c r="JN1237" s="2"/>
      <c r="JO1237" s="2"/>
      <c r="JP1237" s="2"/>
      <c r="JQ1237" s="2"/>
      <c r="JR1237" s="2"/>
      <c r="JS1237" s="2"/>
      <c r="JT1237" s="2"/>
      <c r="JU1237" s="2"/>
      <c r="JV1237" s="2"/>
      <c r="JW1237" s="2"/>
      <c r="JX1237" s="2"/>
      <c r="JY1237" s="2"/>
      <c r="JZ1237" s="2"/>
      <c r="KA1237" s="2"/>
      <c r="KB1237" s="2"/>
      <c r="KC1237" s="2"/>
      <c r="KD1237" s="2"/>
      <c r="KE1237" s="2"/>
      <c r="KF1237" s="2"/>
      <c r="KG1237" s="2"/>
      <c r="KH1237" s="2"/>
      <c r="KI1237" s="2"/>
      <c r="KJ1237" s="2"/>
      <c r="KK1237" s="2"/>
      <c r="KL1237" s="2"/>
      <c r="KM1237" s="2"/>
      <c r="KN1237" s="2"/>
      <c r="KO1237" s="2"/>
      <c r="KP1237" s="2"/>
      <c r="KQ1237" s="2"/>
      <c r="KR1237" s="2"/>
      <c r="KS1237" s="2"/>
      <c r="KT1237" s="2"/>
      <c r="KU1237" s="2"/>
      <c r="KV1237" s="2"/>
      <c r="KW1237" s="2"/>
      <c r="KX1237" s="2"/>
      <c r="KY1237" s="2"/>
      <c r="KZ1237" s="2"/>
      <c r="LA1237" s="2"/>
      <c r="LB1237" s="2"/>
      <c r="LC1237" s="2"/>
      <c r="LD1237" s="2"/>
      <c r="LE1237" s="2"/>
      <c r="LF1237" s="2"/>
      <c r="LG1237" s="2"/>
      <c r="LH1237" s="2"/>
      <c r="LI1237" s="2"/>
      <c r="LJ1237" s="2"/>
      <c r="LK1237" s="2"/>
      <c r="LL1237" s="2"/>
      <c r="LM1237" s="2"/>
      <c r="LN1237" s="2"/>
      <c r="LO1237" s="2"/>
      <c r="LP1237" s="2"/>
      <c r="LQ1237" s="2"/>
      <c r="LR1237" s="2"/>
      <c r="LS1237" s="2"/>
      <c r="LT1237" s="2"/>
      <c r="LU1237" s="2"/>
      <c r="LV1237" s="2"/>
      <c r="LW1237" s="2"/>
      <c r="LX1237" s="2"/>
      <c r="LY1237" s="2"/>
      <c r="LZ1237" s="2"/>
      <c r="MA1237" s="2"/>
      <c r="MB1237" s="2"/>
      <c r="MC1237" s="2"/>
      <c r="MD1237" s="2"/>
      <c r="ME1237" s="2"/>
      <c r="MF1237" s="2"/>
      <c r="MG1237" s="2"/>
      <c r="MH1237" s="2"/>
      <c r="MI1237" s="2"/>
      <c r="MJ1237" s="2"/>
      <c r="MK1237" s="2"/>
      <c r="ML1237" s="2"/>
      <c r="MM1237" s="2"/>
      <c r="MN1237" s="2"/>
      <c r="MO1237" s="2"/>
      <c r="MP1237" s="2"/>
      <c r="MQ1237" s="2"/>
      <c r="MR1237" s="2"/>
      <c r="MS1237" s="2"/>
      <c r="MT1237" s="2"/>
      <c r="MU1237" s="2"/>
      <c r="MV1237" s="2"/>
      <c r="MW1237" s="2"/>
      <c r="MX1237" s="2"/>
      <c r="MY1237" s="2"/>
      <c r="MZ1237" s="2"/>
      <c r="NA1237" s="2"/>
      <c r="NB1237" s="2"/>
      <c r="NC1237" s="2"/>
      <c r="ND1237" s="2"/>
      <c r="NE1237" s="2"/>
      <c r="NF1237" s="2"/>
      <c r="NG1237" s="2"/>
      <c r="NH1237" s="2"/>
      <c r="NI1237" s="2"/>
      <c r="NJ1237" s="2"/>
      <c r="NK1237" s="2"/>
      <c r="NL1237" s="2"/>
      <c r="NM1237" s="2"/>
      <c r="NN1237" s="2"/>
      <c r="NO1237" s="2"/>
      <c r="NP1237" s="2"/>
      <c r="NQ1237" s="2"/>
      <c r="NR1237" s="2"/>
      <c r="NS1237" s="2"/>
      <c r="NT1237" s="2"/>
      <c r="NU1237" s="2"/>
      <c r="NV1237" s="2"/>
      <c r="NW1237" s="2"/>
      <c r="NX1237" s="2"/>
      <c r="NY1237" s="2"/>
      <c r="NZ1237" s="2"/>
      <c r="OA1237" s="2"/>
      <c r="OB1237" s="2"/>
      <c r="OC1237" s="2"/>
      <c r="OD1237" s="2"/>
      <c r="OE1237" s="2"/>
      <c r="OF1237" s="2"/>
      <c r="OG1237" s="2"/>
      <c r="OH1237" s="2"/>
      <c r="OI1237" s="2"/>
      <c r="OJ1237" s="2"/>
      <c r="OK1237" s="2"/>
      <c r="OL1237" s="2"/>
      <c r="OM1237" s="2"/>
      <c r="ON1237" s="2"/>
      <c r="OO1237" s="2"/>
      <c r="OP1237" s="2"/>
      <c r="OQ1237" s="2"/>
      <c r="OR1237" s="2"/>
      <c r="OS1237" s="2"/>
      <c r="OT1237" s="2"/>
      <c r="OU1237" s="2"/>
      <c r="OV1237" s="2"/>
      <c r="OW1237" s="2"/>
      <c r="OX1237" s="2"/>
      <c r="OY1237" s="2"/>
      <c r="OZ1237" s="2"/>
      <c r="PA1237" s="2"/>
      <c r="PB1237" s="2"/>
      <c r="PC1237" s="2"/>
      <c r="PD1237" s="2"/>
      <c r="PE1237" s="2"/>
      <c r="PF1237" s="2"/>
      <c r="PG1237" s="2"/>
      <c r="PH1237" s="2"/>
      <c r="PI1237" s="2"/>
      <c r="PJ1237" s="2"/>
      <c r="PK1237" s="2"/>
      <c r="PL1237" s="2"/>
      <c r="PM1237" s="2"/>
      <c r="PN1237" s="2"/>
      <c r="PO1237" s="2"/>
      <c r="PP1237" s="2"/>
      <c r="PQ1237" s="2"/>
      <c r="PR1237" s="2"/>
      <c r="PS1237" s="2"/>
      <c r="PT1237" s="2"/>
      <c r="PU1237" s="2"/>
      <c r="PV1237" s="2"/>
      <c r="PW1237" s="2"/>
      <c r="PX1237" s="2"/>
      <c r="PY1237" s="2"/>
      <c r="PZ1237" s="2"/>
      <c r="QA1237" s="2"/>
      <c r="QB1237" s="2"/>
      <c r="QC1237" s="2"/>
      <c r="QD1237" s="2"/>
      <c r="QE1237" s="2"/>
      <c r="QF1237" s="2"/>
      <c r="QG1237" s="2"/>
      <c r="QH1237" s="2"/>
      <c r="QI1237" s="2"/>
      <c r="QJ1237" s="2"/>
      <c r="QK1237" s="2"/>
      <c r="QL1237" s="2"/>
      <c r="QM1237" s="2"/>
      <c r="QN1237" s="2"/>
      <c r="QO1237" s="2"/>
      <c r="QP1237" s="2"/>
      <c r="QQ1237" s="2"/>
      <c r="QR1237" s="2"/>
      <c r="QS1237" s="2"/>
      <c r="QT1237" s="2"/>
      <c r="QU1237" s="2"/>
      <c r="QV1237" s="2"/>
      <c r="QW1237" s="2"/>
      <c r="QX1237" s="2"/>
      <c r="QY1237" s="2"/>
      <c r="QZ1237" s="2"/>
      <c r="RA1237" s="2"/>
      <c r="RB1237" s="2"/>
      <c r="RC1237" s="2"/>
      <c r="RD1237" s="2"/>
      <c r="RE1237" s="2"/>
      <c r="RF1237" s="2"/>
      <c r="RG1237" s="2"/>
      <c r="RH1237" s="2"/>
      <c r="RI1237" s="2"/>
      <c r="RJ1237" s="2"/>
      <c r="RK1237" s="2"/>
      <c r="RL1237" s="2"/>
      <c r="RM1237" s="2"/>
      <c r="RN1237" s="2"/>
      <c r="RO1237" s="2"/>
      <c r="RP1237" s="2"/>
      <c r="RQ1237" s="2"/>
      <c r="RR1237" s="2"/>
      <c r="RS1237" s="2"/>
      <c r="RT1237" s="2"/>
      <c r="RU1237" s="2"/>
      <c r="RV1237" s="2"/>
      <c r="RW1237" s="2"/>
      <c r="RX1237" s="2"/>
      <c r="RY1237" s="2"/>
      <c r="RZ1237" s="2"/>
      <c r="SA1237" s="2"/>
      <c r="SB1237" s="2"/>
      <c r="SC1237" s="2"/>
      <c r="SD1237" s="2"/>
      <c r="SE1237" s="2"/>
      <c r="SF1237" s="2"/>
      <c r="SG1237" s="2"/>
      <c r="SH1237" s="2"/>
      <c r="SI1237" s="2"/>
      <c r="SJ1237" s="2"/>
      <c r="SK1237" s="2"/>
      <c r="SL1237" s="2"/>
      <c r="SM1237" s="2"/>
      <c r="SN1237" s="2"/>
      <c r="SO1237" s="2"/>
      <c r="SP1237" s="2"/>
      <c r="SQ1237" s="2"/>
      <c r="SR1237" s="2"/>
      <c r="SS1237" s="2"/>
      <c r="ST1237" s="2"/>
      <c r="SU1237" s="2"/>
      <c r="SV1237" s="2"/>
      <c r="SW1237" s="2"/>
      <c r="SX1237" s="2"/>
      <c r="SY1237" s="2"/>
      <c r="SZ1237" s="2"/>
      <c r="TA1237" s="2"/>
      <c r="TB1237" s="2"/>
      <c r="TC1237" s="2"/>
      <c r="TD1237" s="2"/>
      <c r="TE1237" s="2"/>
      <c r="TF1237" s="2"/>
      <c r="TG1237" s="2"/>
      <c r="TH1237" s="2"/>
      <c r="TI1237" s="2"/>
      <c r="TJ1237" s="2"/>
      <c r="TK1237" s="2"/>
      <c r="TL1237" s="2"/>
      <c r="TM1237" s="2"/>
      <c r="TN1237" s="2"/>
      <c r="TO1237" s="2"/>
      <c r="TP1237" s="2"/>
      <c r="TQ1237" s="2"/>
      <c r="TR1237" s="2"/>
      <c r="TS1237" s="2"/>
      <c r="TT1237" s="2"/>
      <c r="TU1237" s="2"/>
      <c r="TV1237" s="2"/>
      <c r="TW1237" s="2"/>
      <c r="TX1237" s="2"/>
      <c r="TY1237" s="2"/>
      <c r="TZ1237" s="2"/>
      <c r="UA1237" s="2"/>
      <c r="UB1237" s="2"/>
      <c r="UC1237" s="2"/>
      <c r="UD1237" s="2"/>
      <c r="UE1237" s="2"/>
      <c r="UF1237" s="2"/>
      <c r="UG1237" s="2"/>
      <c r="UH1237" s="2"/>
      <c r="UI1237" s="2"/>
      <c r="UJ1237" s="2"/>
      <c r="UK1237" s="2"/>
      <c r="UL1237" s="2"/>
      <c r="UM1237" s="2"/>
      <c r="UN1237" s="2"/>
      <c r="UO1237" s="2"/>
      <c r="UP1237" s="2"/>
      <c r="UQ1237" s="2"/>
      <c r="UR1237" s="2"/>
      <c r="US1237" s="2"/>
      <c r="UT1237" s="2"/>
      <c r="UU1237" s="2"/>
      <c r="UV1237" s="2"/>
      <c r="UW1237" s="2"/>
      <c r="UX1237" s="2"/>
      <c r="UY1237" s="2"/>
      <c r="UZ1237" s="2"/>
      <c r="VA1237" s="2"/>
      <c r="VB1237" s="2"/>
      <c r="VC1237" s="2"/>
      <c r="VD1237" s="2"/>
      <c r="VE1237" s="2"/>
      <c r="VF1237" s="2"/>
      <c r="VG1237" s="2"/>
      <c r="VH1237" s="2"/>
      <c r="VI1237" s="2"/>
      <c r="VJ1237" s="2"/>
      <c r="VK1237" s="2"/>
      <c r="VL1237" s="2"/>
      <c r="VM1237" s="2"/>
      <c r="VN1237" s="2"/>
      <c r="VO1237" s="2"/>
      <c r="VP1237" s="2"/>
      <c r="VQ1237" s="2"/>
      <c r="VR1237" s="2"/>
      <c r="VS1237" s="2"/>
      <c r="VT1237" s="2"/>
      <c r="VU1237" s="2"/>
      <c r="VV1237" s="2"/>
      <c r="VW1237" s="2"/>
      <c r="VX1237" s="2"/>
      <c r="VY1237" s="2"/>
      <c r="VZ1237" s="2"/>
      <c r="WA1237" s="2"/>
      <c r="WB1237" s="2"/>
      <c r="WC1237" s="2"/>
      <c r="WD1237" s="2"/>
      <c r="WE1237" s="2"/>
      <c r="WF1237" s="2"/>
      <c r="WG1237" s="2"/>
      <c r="WH1237" s="2"/>
      <c r="WI1237" s="2"/>
      <c r="WJ1237" s="2"/>
      <c r="WK1237" s="2"/>
      <c r="WL1237" s="2"/>
      <c r="WM1237" s="2"/>
      <c r="WN1237" s="2"/>
      <c r="WO1237" s="2"/>
      <c r="WP1237" s="2"/>
      <c r="WQ1237" s="2"/>
      <c r="WR1237" s="2"/>
      <c r="WS1237" s="2"/>
      <c r="WT1237" s="2"/>
      <c r="WU1237" s="2"/>
      <c r="WV1237" s="2"/>
      <c r="WW1237" s="2"/>
      <c r="WX1237" s="2"/>
      <c r="WY1237" s="2"/>
      <c r="WZ1237" s="2"/>
      <c r="XA1237" s="2"/>
      <c r="XB1237" s="2"/>
      <c r="XC1237" s="2"/>
      <c r="XD1237" s="2"/>
      <c r="XE1237" s="2"/>
      <c r="XF1237" s="2"/>
      <c r="XG1237" s="2"/>
      <c r="XH1237" s="2"/>
      <c r="XI1237" s="2"/>
      <c r="XJ1237" s="2"/>
      <c r="XK1237" s="2"/>
      <c r="XL1237" s="2"/>
      <c r="XM1237" s="2"/>
      <c r="XN1237" s="2"/>
      <c r="XO1237" s="2"/>
      <c r="XP1237" s="2"/>
      <c r="XQ1237" s="2"/>
      <c r="XR1237" s="2"/>
      <c r="XS1237" s="2"/>
      <c r="XT1237" s="2"/>
      <c r="XU1237" s="2"/>
      <c r="XV1237" s="2"/>
      <c r="XW1237" s="2"/>
      <c r="XX1237" s="2"/>
      <c r="XY1237" s="2"/>
      <c r="XZ1237" s="2"/>
      <c r="YA1237" s="2"/>
      <c r="YB1237" s="2"/>
      <c r="YC1237" s="2"/>
      <c r="YD1237" s="2"/>
      <c r="YE1237" s="2"/>
      <c r="YF1237" s="2"/>
      <c r="YG1237" s="2"/>
      <c r="YH1237" s="2"/>
      <c r="YI1237" s="2"/>
      <c r="YJ1237" s="2"/>
      <c r="YK1237" s="2"/>
      <c r="YL1237" s="2"/>
      <c r="YM1237" s="2"/>
      <c r="YN1237" s="2"/>
      <c r="YO1237" s="2"/>
      <c r="YP1237" s="2"/>
      <c r="YQ1237" s="2"/>
      <c r="YR1237" s="2"/>
      <c r="YS1237" s="2"/>
      <c r="YT1237" s="2"/>
      <c r="YU1237" s="2"/>
      <c r="YV1237" s="2"/>
      <c r="YW1237" s="2"/>
      <c r="YX1237" s="2"/>
      <c r="YY1237" s="2"/>
      <c r="YZ1237" s="2"/>
      <c r="ZA1237" s="2"/>
      <c r="ZB1237" s="2"/>
      <c r="ZC1237" s="2"/>
      <c r="ZD1237" s="2"/>
      <c r="ZE1237" s="2"/>
      <c r="ZF1237" s="2"/>
      <c r="ZG1237" s="2"/>
      <c r="ZH1237" s="2"/>
      <c r="ZI1237" s="2"/>
      <c r="ZJ1237" s="2"/>
      <c r="ZK1237" s="2"/>
      <c r="ZL1237" s="2"/>
      <c r="ZM1237" s="2"/>
      <c r="ZN1237" s="2"/>
      <c r="ZO1237" s="2"/>
      <c r="ZP1237" s="2"/>
      <c r="ZQ1237" s="2"/>
      <c r="ZR1237" s="2"/>
      <c r="ZS1237" s="2"/>
      <c r="ZT1237" s="2"/>
      <c r="ZU1237" s="2"/>
      <c r="ZV1237" s="2"/>
      <c r="ZW1237" s="2"/>
      <c r="ZX1237" s="2"/>
      <c r="ZY1237" s="2"/>
      <c r="ZZ1237" s="2"/>
      <c r="AAA1237" s="2"/>
      <c r="AAB1237" s="2"/>
      <c r="AAC1237" s="2"/>
      <c r="AAD1237" s="2"/>
      <c r="AAE1237" s="2"/>
      <c r="AAF1237" s="2"/>
      <c r="AAG1237" s="2"/>
      <c r="AAH1237" s="2"/>
      <c r="AAI1237" s="2"/>
      <c r="AAJ1237" s="2"/>
      <c r="AAK1237" s="2"/>
      <c r="AAL1237" s="2"/>
      <c r="AAM1237" s="2"/>
      <c r="AAN1237" s="2"/>
      <c r="AAO1237" s="2"/>
      <c r="AAP1237" s="2"/>
      <c r="AAQ1237" s="2"/>
      <c r="AAR1237" s="2"/>
      <c r="AAS1237" s="2"/>
      <c r="AAT1237" s="2"/>
      <c r="AAU1237" s="2"/>
      <c r="AAV1237" s="2"/>
      <c r="AAW1237" s="2"/>
      <c r="AAX1237" s="2"/>
      <c r="AAY1237" s="2"/>
      <c r="AAZ1237" s="2"/>
      <c r="ABA1237" s="2"/>
      <c r="ABB1237" s="2"/>
      <c r="ABC1237" s="2"/>
      <c r="ABD1237" s="2"/>
      <c r="ABE1237" s="2"/>
      <c r="ABF1237" s="2"/>
      <c r="ABG1237" s="2"/>
      <c r="ABH1237" s="2"/>
      <c r="ABI1237" s="2"/>
      <c r="ABJ1237" s="2"/>
      <c r="ABK1237" s="2"/>
      <c r="ABL1237" s="2"/>
      <c r="ABM1237" s="2"/>
      <c r="ABN1237" s="2"/>
      <c r="ABO1237" s="2"/>
      <c r="ABP1237" s="2"/>
      <c r="ABQ1237" s="2"/>
      <c r="ABR1237" s="2"/>
      <c r="ABS1237" s="2"/>
      <c r="ABT1237" s="2"/>
      <c r="ABU1237" s="2"/>
      <c r="ABV1237" s="2"/>
      <c r="ABW1237" s="2"/>
      <c r="ABX1237" s="2"/>
      <c r="ABY1237" s="2"/>
      <c r="ABZ1237" s="2"/>
      <c r="ACA1237" s="2"/>
      <c r="ACB1237" s="2"/>
      <c r="ACC1237" s="2"/>
      <c r="ACD1237" s="2"/>
      <c r="ACE1237" s="2"/>
      <c r="ACF1237" s="2"/>
      <c r="ACG1237" s="2"/>
      <c r="ACH1237" s="2"/>
      <c r="ACI1237" s="2"/>
      <c r="ACJ1237" s="2"/>
      <c r="ACK1237" s="2"/>
      <c r="ACL1237" s="2"/>
      <c r="ACM1237" s="2"/>
      <c r="ACN1237" s="2"/>
      <c r="ACO1237" s="2"/>
      <c r="ACP1237" s="2"/>
      <c r="ACQ1237" s="2"/>
      <c r="ACR1237" s="2"/>
      <c r="ACS1237" s="2"/>
      <c r="ACT1237" s="2"/>
      <c r="ACU1237" s="2"/>
      <c r="ACV1237" s="2"/>
      <c r="ACW1237" s="2"/>
      <c r="ACX1237" s="2"/>
      <c r="ACY1237" s="2"/>
      <c r="ACZ1237" s="2"/>
      <c r="ADA1237" s="2"/>
      <c r="ADB1237" s="2"/>
      <c r="ADC1237" s="2"/>
      <c r="ADD1237" s="2"/>
      <c r="ADE1237" s="2"/>
      <c r="ADF1237" s="2"/>
      <c r="ADG1237" s="2"/>
      <c r="ADH1237" s="2"/>
      <c r="ADI1237" s="2"/>
      <c r="ADJ1237" s="2"/>
      <c r="ADK1237" s="2"/>
      <c r="ADL1237" s="2"/>
      <c r="ADM1237" s="2"/>
      <c r="ADN1237" s="2"/>
      <c r="ADO1237" s="2"/>
      <c r="ADP1237" s="2"/>
      <c r="ADQ1237" s="2"/>
      <c r="ADR1237" s="2"/>
      <c r="ADS1237" s="2"/>
      <c r="ADT1237" s="2"/>
      <c r="ADU1237" s="2"/>
      <c r="ADV1237" s="2"/>
      <c r="ADW1237" s="2"/>
      <c r="ADX1237" s="2"/>
      <c r="ADY1237" s="2"/>
      <c r="ADZ1237" s="2"/>
      <c r="AEA1237" s="2"/>
      <c r="AEB1237" s="2"/>
      <c r="AEC1237" s="2"/>
      <c r="AED1237" s="2"/>
      <c r="AEE1237" s="2"/>
      <c r="AEF1237" s="2"/>
      <c r="AEG1237" s="2"/>
      <c r="AEH1237" s="2"/>
      <c r="AEI1237" s="2"/>
      <c r="AEJ1237" s="2"/>
      <c r="AEK1237" s="2"/>
      <c r="AEL1237" s="2"/>
      <c r="AEM1237" s="2"/>
      <c r="AEN1237" s="2"/>
      <c r="AEO1237" s="2"/>
      <c r="AEP1237" s="2"/>
      <c r="AEQ1237" s="2"/>
      <c r="AER1237" s="2"/>
      <c r="AES1237" s="2"/>
      <c r="AET1237" s="2"/>
      <c r="AEU1237" s="2"/>
      <c r="AEV1237" s="2"/>
      <c r="AEW1237" s="2"/>
      <c r="AEX1237" s="2"/>
      <c r="AEY1237" s="2"/>
      <c r="AEZ1237" s="2"/>
      <c r="AFA1237" s="2"/>
      <c r="AFB1237" s="2"/>
      <c r="AFC1237" s="2"/>
      <c r="AFD1237" s="2"/>
      <c r="AFE1237" s="2"/>
      <c r="AFF1237" s="2"/>
      <c r="AFG1237" s="2"/>
      <c r="AFH1237" s="2"/>
      <c r="AFI1237" s="2"/>
      <c r="AFJ1237" s="2"/>
      <c r="AFK1237" s="2"/>
      <c r="AFL1237" s="2"/>
      <c r="AFM1237" s="2"/>
      <c r="AFN1237" s="2"/>
      <c r="AFO1237" s="2"/>
      <c r="AFP1237" s="2"/>
      <c r="AFQ1237" s="2"/>
      <c r="AFR1237" s="2"/>
      <c r="AFS1237" s="2"/>
      <c r="AFT1237" s="2"/>
      <c r="AFU1237" s="2"/>
      <c r="AFV1237" s="2"/>
      <c r="AFW1237" s="2"/>
      <c r="AFX1237" s="2"/>
      <c r="AFY1237" s="2"/>
      <c r="AFZ1237" s="2"/>
      <c r="AGA1237" s="2"/>
      <c r="AGB1237" s="2"/>
      <c r="AGC1237" s="2"/>
      <c r="AGD1237" s="2"/>
      <c r="AGE1237" s="2"/>
      <c r="AGF1237" s="2"/>
      <c r="AGG1237" s="2"/>
      <c r="AGH1237" s="2"/>
      <c r="AGI1237" s="2"/>
      <c r="AGJ1237" s="2"/>
      <c r="AGK1237" s="2"/>
      <c r="AGL1237" s="2"/>
      <c r="AGM1237" s="2"/>
      <c r="AGN1237" s="2"/>
      <c r="AGO1237" s="2"/>
      <c r="AGP1237" s="2"/>
      <c r="AGQ1237" s="2"/>
      <c r="AGR1237" s="2"/>
      <c r="AGS1237" s="2"/>
      <c r="AGT1237" s="2"/>
      <c r="AGU1237" s="2"/>
      <c r="AGV1237" s="2"/>
      <c r="AGW1237" s="2"/>
      <c r="AGX1237" s="2"/>
      <c r="AGY1237" s="2"/>
      <c r="AGZ1237" s="2"/>
      <c r="AHA1237" s="2"/>
      <c r="AHB1237" s="2"/>
      <c r="AHC1237" s="2"/>
      <c r="AHD1237" s="2"/>
      <c r="AHE1237" s="2"/>
      <c r="AHF1237" s="2"/>
      <c r="AHG1237" s="2"/>
      <c r="AHH1237" s="2"/>
      <c r="AHI1237" s="2"/>
      <c r="AHJ1237" s="2"/>
      <c r="AHK1237" s="2"/>
      <c r="AHL1237" s="2"/>
      <c r="AHM1237" s="2"/>
      <c r="AHN1237" s="2"/>
      <c r="AHO1237" s="2"/>
      <c r="AHP1237" s="2"/>
      <c r="AHQ1237" s="2"/>
      <c r="AHR1237" s="2"/>
      <c r="AHS1237" s="2"/>
      <c r="AHT1237" s="2"/>
      <c r="AHU1237" s="2"/>
      <c r="AHV1237" s="2"/>
      <c r="AHW1237" s="2"/>
      <c r="AHX1237" s="2"/>
      <c r="AHY1237" s="2"/>
      <c r="AHZ1237" s="2"/>
      <c r="AIA1237" s="2"/>
      <c r="AIB1237" s="2"/>
      <c r="AIC1237" s="2"/>
      <c r="AID1237" s="2"/>
      <c r="AIE1237" s="2"/>
      <c r="AIF1237" s="2"/>
      <c r="AIG1237" s="2"/>
      <c r="AIH1237" s="2"/>
      <c r="AII1237" s="2"/>
      <c r="AIJ1237" s="2"/>
      <c r="AIK1237" s="2"/>
      <c r="AIL1237" s="2"/>
      <c r="AIM1237" s="2"/>
      <c r="AIN1237" s="2"/>
      <c r="AIO1237" s="2"/>
      <c r="AIP1237" s="2"/>
      <c r="AIQ1237" s="2"/>
      <c r="AIR1237" s="2"/>
      <c r="AIS1237" s="2"/>
      <c r="AIT1237" s="2"/>
      <c r="AIU1237" s="2"/>
      <c r="AIV1237" s="2"/>
      <c r="AIW1237" s="2"/>
      <c r="AIX1237" s="2"/>
      <c r="AIY1237" s="2"/>
      <c r="AIZ1237" s="2"/>
      <c r="AJA1237" s="2"/>
      <c r="AJB1237" s="2"/>
      <c r="AJC1237" s="2"/>
      <c r="AJD1237" s="2"/>
      <c r="AJE1237" s="2"/>
      <c r="AJF1237" s="2"/>
      <c r="AJG1237" s="2"/>
      <c r="AJH1237" s="2"/>
      <c r="AJI1237" s="2"/>
      <c r="AJJ1237" s="2"/>
      <c r="AJK1237" s="2"/>
      <c r="AJL1237" s="2"/>
      <c r="AJM1237" s="2"/>
      <c r="AJN1237" s="2"/>
      <c r="AJO1237" s="2"/>
      <c r="AJP1237" s="2"/>
      <c r="AJQ1237" s="2"/>
      <c r="AJR1237" s="2"/>
      <c r="AJS1237" s="2"/>
      <c r="AJT1237" s="2"/>
      <c r="AJU1237" s="2"/>
      <c r="AJV1237" s="2"/>
      <c r="AJW1237" s="2"/>
      <c r="AJX1237" s="2"/>
      <c r="AJY1237" s="2"/>
      <c r="AJZ1237" s="2"/>
      <c r="AKA1237" s="2"/>
      <c r="AKB1237" s="2"/>
      <c r="AKC1237" s="2"/>
      <c r="AKD1237" s="2"/>
      <c r="AKE1237" s="2"/>
      <c r="AKF1237" s="2"/>
      <c r="AKG1237" s="2"/>
      <c r="AKH1237" s="2"/>
      <c r="AKI1237" s="2"/>
      <c r="AKJ1237" s="2"/>
      <c r="AKK1237" s="2"/>
      <c r="AKL1237" s="2"/>
      <c r="AKM1237" s="2"/>
      <c r="AKN1237" s="2"/>
      <c r="AKO1237" s="2"/>
      <c r="AKP1237" s="2"/>
      <c r="AKQ1237" s="2"/>
      <c r="AKR1237" s="2"/>
      <c r="AKS1237" s="2"/>
      <c r="AKT1237" s="2"/>
      <c r="AKU1237" s="2"/>
      <c r="AKV1237" s="2"/>
      <c r="AKW1237" s="2"/>
      <c r="AKX1237" s="2"/>
      <c r="AKY1237" s="2"/>
      <c r="AKZ1237" s="2"/>
      <c r="ALA1237" s="2"/>
      <c r="ALB1237" s="2"/>
      <c r="ALC1237" s="2"/>
      <c r="ALD1237" s="2"/>
      <c r="ALE1237" s="2"/>
      <c r="ALF1237" s="2"/>
      <c r="ALG1237" s="2"/>
      <c r="ALH1237" s="2"/>
      <c r="ALI1237" s="6"/>
      <c r="ALJ1237" s="6"/>
      <c r="ALK1237" s="6"/>
      <c r="ALL1237" s="6"/>
      <c r="ALM1237" s="6"/>
      <c r="ALN1237" s="6"/>
      <c r="ALO1237" s="6"/>
      <c r="ALP1237" s="6"/>
      <c r="ALQ1237" s="6"/>
      <c r="ALR1237" s="6"/>
      <c r="ALS1237" s="6"/>
      <c r="ALT1237" s="6"/>
      <c r="ALU1237" s="6"/>
      <c r="ALV1237" s="6"/>
      <c r="ALW1237" s="6"/>
      <c r="ALX1237" s="6"/>
      <c r="ALY1237" s="6"/>
      <c r="ALZ1237" s="6"/>
      <c r="AMA1237" s="6"/>
      <c r="AMB1237" s="6"/>
      <c r="AMC1237" s="6"/>
      <c r="AMD1237" s="6"/>
      <c r="AME1237" s="6"/>
      <c r="AMF1237" s="6"/>
      <c r="AMG1237" s="6"/>
      <c r="AMH1237" s="6"/>
      <c r="AMI1237" s="6"/>
      <c r="AMJ1237" s="6"/>
      <c r="AMK1237" s="6"/>
      <c r="AML1237" s="6"/>
      <c r="AMM1237" s="6"/>
    </row>
    <row r="1238" spans="1:1027" s="72" customFormat="1" ht="18.75">
      <c r="A1238" s="8">
        <v>45092</v>
      </c>
      <c r="B1238" s="32">
        <f t="shared" si="631"/>
        <v>0.78378378378378377</v>
      </c>
      <c r="C1238" s="73">
        <f t="shared" si="654"/>
        <v>0.59452054794520559</v>
      </c>
      <c r="D1238" s="73">
        <f t="shared" si="632"/>
        <v>0.54500000000000004</v>
      </c>
      <c r="E1238" s="73">
        <f t="shared" si="633"/>
        <v>0.69982089672742664</v>
      </c>
      <c r="F1238" s="73">
        <f t="shared" si="634"/>
        <v>0.77391304347826106</v>
      </c>
      <c r="G1238" s="73">
        <f t="shared" si="635"/>
        <v>0.2</v>
      </c>
      <c r="H1238" s="73">
        <f t="shared" si="636"/>
        <v>0.2</v>
      </c>
      <c r="I1238" s="73">
        <f t="shared" si="637"/>
        <v>0.15504322766570605</v>
      </c>
      <c r="J1238" s="73">
        <f t="shared" si="638"/>
        <v>0.26666666666666672</v>
      </c>
      <c r="K1238" s="73">
        <f t="shared" si="639"/>
        <v>-6.9565217391304335E-2</v>
      </c>
      <c r="L1238" s="73">
        <f t="shared" si="640"/>
        <v>0</v>
      </c>
      <c r="M1238" s="73">
        <f t="shared" si="641"/>
        <v>0</v>
      </c>
      <c r="N1238" s="73">
        <f t="shared" si="642"/>
        <v>0.73946902654867253</v>
      </c>
      <c r="O1238" s="73">
        <f t="shared" si="643"/>
        <v>0.31074380165289262</v>
      </c>
      <c r="P1238" s="73">
        <f t="shared" si="644"/>
        <v>0.19277108433734941</v>
      </c>
      <c r="Q1238" s="73">
        <f t="shared" si="645"/>
        <v>0.2</v>
      </c>
      <c r="R1238" s="73">
        <f t="shared" si="646"/>
        <v>0.2</v>
      </c>
      <c r="S1238" s="73">
        <f t="shared" si="647"/>
        <v>0.2</v>
      </c>
      <c r="T1238" s="73">
        <f t="shared" si="648"/>
        <v>0.2</v>
      </c>
      <c r="U1238" s="73">
        <f t="shared" si="649"/>
        <v>0.2</v>
      </c>
      <c r="V1238" s="73">
        <f t="shared" si="650"/>
        <v>0.20396452790818989</v>
      </c>
      <c r="W1238" s="103">
        <v>0.25244365684932102</v>
      </c>
      <c r="X1238" s="2"/>
      <c r="Y1238" s="2"/>
      <c r="Z1238" s="2"/>
      <c r="AA1238" s="2"/>
      <c r="AB1238" s="2"/>
      <c r="AC1238" s="2">
        <v>-7.429909471079462</v>
      </c>
      <c r="AD1238" s="2"/>
      <c r="AE1238" s="2"/>
      <c r="AF1238" s="2"/>
      <c r="AG1238" s="5"/>
      <c r="AH1238" s="5"/>
      <c r="AI1238" s="5"/>
      <c r="AJ1238" s="2"/>
      <c r="AK1238" s="2"/>
      <c r="AL1238" s="36">
        <f t="shared" si="655"/>
        <v>24.579171199683515</v>
      </c>
      <c r="AM1238" s="36">
        <f t="shared" si="651"/>
        <v>24.579171199683515</v>
      </c>
      <c r="AN1238" s="4">
        <v>69</v>
      </c>
      <c r="AO1238" s="4"/>
      <c r="AP1238" s="4"/>
      <c r="AQ1238" s="4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2"/>
      <c r="BC1238" s="3"/>
      <c r="BD1238" s="47"/>
      <c r="BE1238" s="2"/>
      <c r="BF1238" s="2"/>
      <c r="BG1238" s="2"/>
      <c r="BH1238" s="89">
        <v>45</v>
      </c>
      <c r="BI1238" s="47">
        <f t="shared" si="656"/>
        <v>55</v>
      </c>
      <c r="BJ1238" s="71">
        <v>0</v>
      </c>
      <c r="BK1238" s="3">
        <v>0</v>
      </c>
      <c r="BL1238" s="49">
        <v>0</v>
      </c>
      <c r="BM1238" s="49">
        <v>0</v>
      </c>
      <c r="BN1238" s="49">
        <v>0</v>
      </c>
      <c r="BO1238" s="49">
        <v>0</v>
      </c>
      <c r="BP1238" s="49">
        <v>0</v>
      </c>
      <c r="BQ1238" s="49">
        <v>0</v>
      </c>
      <c r="BR1238" s="49">
        <v>0</v>
      </c>
      <c r="BS1238" s="3">
        <f t="shared" si="652"/>
        <v>0</v>
      </c>
      <c r="BT1238" s="2">
        <f t="shared" si="653"/>
        <v>100</v>
      </c>
      <c r="BU1238" s="2"/>
      <c r="BV1238" s="37">
        <v>46.299488465715399</v>
      </c>
      <c r="BW1238" s="37"/>
      <c r="BX1238" s="37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  <c r="DE1238" s="2"/>
      <c r="DF1238" s="2"/>
      <c r="DG1238" s="2"/>
      <c r="DH1238" s="38"/>
      <c r="DI1238" s="38"/>
      <c r="DJ1238" s="38"/>
      <c r="DK1238" s="2"/>
      <c r="DL1238" s="2"/>
      <c r="DM1238" s="2"/>
      <c r="DN1238" s="2"/>
      <c r="DO1238" s="2"/>
      <c r="DP1238" s="2"/>
      <c r="DQ1238" s="2"/>
      <c r="DR1238" s="2"/>
      <c r="DS1238" s="2"/>
      <c r="DT1238" s="2"/>
      <c r="DU1238" s="2"/>
      <c r="DV1238" s="2"/>
      <c r="DW1238" s="2"/>
      <c r="DX1238" s="2"/>
      <c r="DY1238" s="2"/>
      <c r="DZ1238" s="2"/>
      <c r="EA1238" s="2"/>
      <c r="EB1238" s="2"/>
      <c r="EC1238" s="2"/>
      <c r="ED1238" s="2"/>
      <c r="EE1238" s="2"/>
      <c r="EF1238" s="2"/>
      <c r="EG1238" s="2"/>
      <c r="EH1238" s="2"/>
      <c r="EI1238" s="2"/>
      <c r="EJ1238" s="2"/>
      <c r="EK1238" s="2"/>
      <c r="EL1238" s="2"/>
      <c r="EM1238" s="2"/>
      <c r="EN1238" s="2"/>
      <c r="EO1238" s="2"/>
      <c r="EP1238" s="2"/>
      <c r="EQ1238" s="2"/>
      <c r="ER1238" s="2"/>
      <c r="ES1238" s="2"/>
      <c r="ET1238" s="2"/>
      <c r="EU1238" s="2"/>
      <c r="EV1238" s="2"/>
      <c r="EW1238" s="2"/>
      <c r="EX1238" s="2"/>
      <c r="EY1238" s="2"/>
      <c r="EZ1238" s="2"/>
      <c r="FA1238" s="2"/>
      <c r="FB1238" s="2"/>
      <c r="FC1238" s="2"/>
      <c r="FD1238" s="2"/>
      <c r="FE1238" s="2"/>
      <c r="FF1238" s="2"/>
      <c r="FG1238" s="2"/>
      <c r="FH1238" s="2"/>
      <c r="FI1238" s="2"/>
      <c r="FJ1238" s="2"/>
      <c r="FK1238" s="2"/>
      <c r="FL1238" s="2"/>
      <c r="FM1238" s="2"/>
      <c r="FN1238" s="2"/>
      <c r="FO1238" s="2"/>
      <c r="FP1238" s="2"/>
      <c r="FQ1238" s="2"/>
      <c r="FR1238" s="2"/>
      <c r="FS1238" s="2"/>
      <c r="FT1238" s="2"/>
      <c r="FU1238" s="2"/>
      <c r="FV1238" s="2"/>
      <c r="FW1238" s="2"/>
      <c r="FX1238" s="2"/>
      <c r="FY1238" s="2"/>
      <c r="FZ1238" s="2"/>
      <c r="GA1238" s="2"/>
      <c r="GB1238" s="2"/>
      <c r="GC1238" s="2"/>
      <c r="GD1238" s="2"/>
      <c r="GE1238" s="2"/>
      <c r="GF1238" s="2"/>
      <c r="GG1238" s="2"/>
      <c r="GH1238" s="2"/>
      <c r="GI1238" s="2"/>
      <c r="GJ1238" s="2"/>
      <c r="GK1238" s="2"/>
      <c r="GL1238" s="2"/>
      <c r="GM1238" s="2"/>
      <c r="GN1238" s="2"/>
      <c r="GO1238" s="2"/>
      <c r="GP1238" s="2"/>
      <c r="GQ1238" s="2"/>
      <c r="GR1238" s="2"/>
      <c r="GS1238" s="2"/>
      <c r="GT1238" s="2"/>
      <c r="GU1238" s="2"/>
      <c r="GV1238" s="2"/>
      <c r="GW1238" s="2"/>
      <c r="GX1238" s="2"/>
      <c r="GY1238" s="2"/>
      <c r="GZ1238" s="2"/>
      <c r="HA1238" s="2"/>
      <c r="HB1238" s="2"/>
      <c r="HC1238" s="2"/>
      <c r="HD1238" s="2"/>
      <c r="HE1238" s="2"/>
      <c r="HF1238" s="2"/>
      <c r="HG1238" s="2"/>
      <c r="HH1238" s="2"/>
      <c r="HI1238" s="2"/>
      <c r="HJ1238" s="2"/>
      <c r="HK1238" s="2"/>
      <c r="HL1238" s="2"/>
      <c r="HM1238" s="2"/>
      <c r="HN1238" s="2"/>
      <c r="HO1238" s="2"/>
      <c r="HP1238" s="2"/>
      <c r="HQ1238" s="2"/>
      <c r="HR1238" s="2"/>
      <c r="HS1238" s="2"/>
      <c r="HT1238" s="2"/>
      <c r="HU1238" s="2"/>
      <c r="HV1238" s="2"/>
      <c r="HW1238" s="2"/>
      <c r="HX1238" s="2"/>
      <c r="HY1238" s="2"/>
      <c r="HZ1238" s="2"/>
      <c r="IA1238" s="2"/>
      <c r="IB1238" s="2"/>
      <c r="IC1238" s="2"/>
      <c r="ID1238" s="2"/>
      <c r="IE1238" s="2"/>
      <c r="IF1238" s="2"/>
      <c r="IG1238" s="2"/>
      <c r="IH1238" s="2"/>
      <c r="II1238" s="2"/>
      <c r="IJ1238" s="2"/>
      <c r="IK1238" s="2"/>
      <c r="IL1238" s="2"/>
      <c r="IM1238" s="2"/>
      <c r="IN1238" s="2"/>
      <c r="IO1238" s="2"/>
      <c r="IP1238" s="2"/>
      <c r="IQ1238" s="2"/>
      <c r="IR1238" s="2"/>
      <c r="IS1238" s="2"/>
      <c r="IT1238" s="2"/>
      <c r="IU1238" s="2"/>
      <c r="IV1238" s="2"/>
      <c r="IW1238" s="2"/>
      <c r="IX1238" s="2"/>
      <c r="IY1238" s="2"/>
      <c r="IZ1238" s="2"/>
      <c r="JA1238" s="2"/>
      <c r="JB1238" s="2"/>
      <c r="JC1238" s="2"/>
      <c r="JD1238" s="2"/>
      <c r="JE1238" s="2"/>
      <c r="JF1238" s="2"/>
      <c r="JG1238" s="2"/>
      <c r="JH1238" s="2"/>
      <c r="JI1238" s="2"/>
      <c r="JJ1238" s="2"/>
      <c r="JK1238" s="2"/>
      <c r="JL1238" s="2"/>
      <c r="JM1238" s="2"/>
      <c r="JN1238" s="2"/>
      <c r="JO1238" s="2"/>
      <c r="JP1238" s="2"/>
      <c r="JQ1238" s="2"/>
      <c r="JR1238" s="2"/>
      <c r="JS1238" s="2"/>
      <c r="JT1238" s="2"/>
      <c r="JU1238" s="2"/>
      <c r="JV1238" s="2"/>
      <c r="JW1238" s="2"/>
      <c r="JX1238" s="2"/>
      <c r="JY1238" s="2"/>
      <c r="JZ1238" s="2"/>
      <c r="KA1238" s="2"/>
      <c r="KB1238" s="2"/>
      <c r="KC1238" s="2"/>
      <c r="KD1238" s="2"/>
      <c r="KE1238" s="2"/>
      <c r="KF1238" s="2"/>
      <c r="KG1238" s="2"/>
      <c r="KH1238" s="2"/>
      <c r="KI1238" s="2"/>
      <c r="KJ1238" s="2"/>
      <c r="KK1238" s="2"/>
      <c r="KL1238" s="2"/>
      <c r="KM1238" s="2"/>
      <c r="KN1238" s="2"/>
      <c r="KO1238" s="2"/>
      <c r="KP1238" s="2"/>
      <c r="KQ1238" s="2"/>
      <c r="KR1238" s="2"/>
      <c r="KS1238" s="2"/>
      <c r="KT1238" s="2"/>
      <c r="KU1238" s="2"/>
      <c r="KV1238" s="2"/>
      <c r="KW1238" s="2"/>
      <c r="KX1238" s="2"/>
      <c r="KY1238" s="2"/>
      <c r="KZ1238" s="2"/>
      <c r="LA1238" s="2"/>
      <c r="LB1238" s="2"/>
      <c r="LC1238" s="2"/>
      <c r="LD1238" s="2"/>
      <c r="LE1238" s="2"/>
      <c r="LF1238" s="2"/>
      <c r="LG1238" s="2"/>
      <c r="LH1238" s="2"/>
      <c r="LI1238" s="2"/>
      <c r="LJ1238" s="2"/>
      <c r="LK1238" s="2"/>
      <c r="LL1238" s="2"/>
      <c r="LM1238" s="2"/>
      <c r="LN1238" s="2"/>
      <c r="LO1238" s="2"/>
      <c r="LP1238" s="2"/>
      <c r="LQ1238" s="2"/>
      <c r="LR1238" s="2"/>
      <c r="LS1238" s="2"/>
      <c r="LT1238" s="2"/>
      <c r="LU1238" s="2"/>
      <c r="LV1238" s="2"/>
      <c r="LW1238" s="2"/>
      <c r="LX1238" s="2"/>
      <c r="LY1238" s="2"/>
      <c r="LZ1238" s="2"/>
      <c r="MA1238" s="2"/>
      <c r="MB1238" s="2"/>
      <c r="MC1238" s="2"/>
      <c r="MD1238" s="2"/>
      <c r="ME1238" s="2"/>
      <c r="MF1238" s="2"/>
      <c r="MG1238" s="2"/>
      <c r="MH1238" s="2"/>
      <c r="MI1238" s="2"/>
      <c r="MJ1238" s="2"/>
      <c r="MK1238" s="2"/>
      <c r="ML1238" s="2"/>
      <c r="MM1238" s="2"/>
      <c r="MN1238" s="2"/>
      <c r="MO1238" s="2"/>
      <c r="MP1238" s="2"/>
      <c r="MQ1238" s="2"/>
      <c r="MR1238" s="2"/>
      <c r="MS1238" s="2"/>
      <c r="MT1238" s="2"/>
      <c r="MU1238" s="2"/>
      <c r="MV1238" s="2"/>
      <c r="MW1238" s="2"/>
      <c r="MX1238" s="2"/>
      <c r="MY1238" s="2"/>
      <c r="MZ1238" s="2"/>
      <c r="NA1238" s="2"/>
      <c r="NB1238" s="2"/>
      <c r="NC1238" s="2"/>
      <c r="ND1238" s="2"/>
      <c r="NE1238" s="2"/>
      <c r="NF1238" s="2"/>
      <c r="NG1238" s="2"/>
      <c r="NH1238" s="2"/>
      <c r="NI1238" s="2"/>
      <c r="NJ1238" s="2"/>
      <c r="NK1238" s="2"/>
      <c r="NL1238" s="2"/>
      <c r="NM1238" s="2"/>
      <c r="NN1238" s="2"/>
      <c r="NO1238" s="2"/>
      <c r="NP1238" s="2"/>
      <c r="NQ1238" s="2"/>
      <c r="NR1238" s="2"/>
      <c r="NS1238" s="2"/>
      <c r="NT1238" s="2"/>
      <c r="NU1238" s="2"/>
      <c r="NV1238" s="2"/>
      <c r="NW1238" s="2"/>
      <c r="NX1238" s="2"/>
      <c r="NY1238" s="2"/>
      <c r="NZ1238" s="2"/>
      <c r="OA1238" s="2"/>
      <c r="OB1238" s="2"/>
      <c r="OC1238" s="2"/>
      <c r="OD1238" s="2"/>
      <c r="OE1238" s="2"/>
      <c r="OF1238" s="2"/>
      <c r="OG1238" s="2"/>
      <c r="OH1238" s="2"/>
      <c r="OI1238" s="2"/>
      <c r="OJ1238" s="2"/>
      <c r="OK1238" s="2"/>
      <c r="OL1238" s="2"/>
      <c r="OM1238" s="2"/>
      <c r="ON1238" s="2"/>
      <c r="OO1238" s="2"/>
      <c r="OP1238" s="2"/>
      <c r="OQ1238" s="2"/>
      <c r="OR1238" s="2"/>
      <c r="OS1238" s="2"/>
      <c r="OT1238" s="2"/>
      <c r="OU1238" s="2"/>
      <c r="OV1238" s="2"/>
      <c r="OW1238" s="2"/>
      <c r="OX1238" s="2"/>
      <c r="OY1238" s="2"/>
      <c r="OZ1238" s="2"/>
      <c r="PA1238" s="2"/>
      <c r="PB1238" s="2"/>
      <c r="PC1238" s="2"/>
      <c r="PD1238" s="2"/>
      <c r="PE1238" s="2"/>
      <c r="PF1238" s="2"/>
      <c r="PG1238" s="2"/>
      <c r="PH1238" s="2"/>
      <c r="PI1238" s="2"/>
      <c r="PJ1238" s="2"/>
      <c r="PK1238" s="2"/>
      <c r="PL1238" s="2"/>
      <c r="PM1238" s="2"/>
      <c r="PN1238" s="2"/>
      <c r="PO1238" s="2"/>
      <c r="PP1238" s="2"/>
      <c r="PQ1238" s="2"/>
      <c r="PR1238" s="2"/>
      <c r="PS1238" s="2"/>
      <c r="PT1238" s="2"/>
      <c r="PU1238" s="2"/>
      <c r="PV1238" s="2"/>
      <c r="PW1238" s="2"/>
      <c r="PX1238" s="2"/>
      <c r="PY1238" s="2"/>
      <c r="PZ1238" s="2"/>
      <c r="QA1238" s="2"/>
      <c r="QB1238" s="2"/>
      <c r="QC1238" s="2"/>
      <c r="QD1238" s="2"/>
      <c r="QE1238" s="2"/>
      <c r="QF1238" s="2"/>
      <c r="QG1238" s="2"/>
      <c r="QH1238" s="2"/>
      <c r="QI1238" s="2"/>
      <c r="QJ1238" s="2"/>
      <c r="QK1238" s="2"/>
      <c r="QL1238" s="2"/>
      <c r="QM1238" s="2"/>
      <c r="QN1238" s="2"/>
      <c r="QO1238" s="2"/>
      <c r="QP1238" s="2"/>
      <c r="QQ1238" s="2"/>
      <c r="QR1238" s="2"/>
      <c r="QS1238" s="2"/>
      <c r="QT1238" s="2"/>
      <c r="QU1238" s="2"/>
      <c r="QV1238" s="2"/>
      <c r="QW1238" s="2"/>
      <c r="QX1238" s="2"/>
      <c r="QY1238" s="2"/>
      <c r="QZ1238" s="2"/>
      <c r="RA1238" s="2"/>
      <c r="RB1238" s="2"/>
      <c r="RC1238" s="2"/>
      <c r="RD1238" s="2"/>
      <c r="RE1238" s="2"/>
      <c r="RF1238" s="2"/>
      <c r="RG1238" s="2"/>
      <c r="RH1238" s="2"/>
      <c r="RI1238" s="2"/>
      <c r="RJ1238" s="2"/>
      <c r="RK1238" s="2"/>
      <c r="RL1238" s="2"/>
      <c r="RM1238" s="2"/>
      <c r="RN1238" s="2"/>
      <c r="RO1238" s="2"/>
      <c r="RP1238" s="2"/>
      <c r="RQ1238" s="2"/>
      <c r="RR1238" s="2"/>
      <c r="RS1238" s="2"/>
      <c r="RT1238" s="2"/>
      <c r="RU1238" s="2"/>
      <c r="RV1238" s="2"/>
      <c r="RW1238" s="2"/>
      <c r="RX1238" s="2"/>
      <c r="RY1238" s="2"/>
      <c r="RZ1238" s="2"/>
      <c r="SA1238" s="2"/>
      <c r="SB1238" s="2"/>
      <c r="SC1238" s="2"/>
      <c r="SD1238" s="2"/>
      <c r="SE1238" s="2"/>
      <c r="SF1238" s="2"/>
      <c r="SG1238" s="2"/>
      <c r="SH1238" s="2"/>
      <c r="SI1238" s="2"/>
      <c r="SJ1238" s="2"/>
      <c r="SK1238" s="2"/>
      <c r="SL1238" s="2"/>
      <c r="SM1238" s="2"/>
      <c r="SN1238" s="2"/>
      <c r="SO1238" s="2"/>
      <c r="SP1238" s="2"/>
      <c r="SQ1238" s="2"/>
      <c r="SR1238" s="2"/>
      <c r="SS1238" s="2"/>
      <c r="ST1238" s="2"/>
      <c r="SU1238" s="2"/>
      <c r="SV1238" s="2"/>
      <c r="SW1238" s="2"/>
      <c r="SX1238" s="2"/>
      <c r="SY1238" s="2"/>
      <c r="SZ1238" s="2"/>
      <c r="TA1238" s="2"/>
      <c r="TB1238" s="2"/>
      <c r="TC1238" s="2"/>
      <c r="TD1238" s="2"/>
      <c r="TE1238" s="2"/>
      <c r="TF1238" s="2"/>
      <c r="TG1238" s="2"/>
      <c r="TH1238" s="2"/>
      <c r="TI1238" s="2"/>
      <c r="TJ1238" s="2"/>
      <c r="TK1238" s="2"/>
      <c r="TL1238" s="2"/>
      <c r="TM1238" s="2"/>
      <c r="TN1238" s="2"/>
      <c r="TO1238" s="2"/>
      <c r="TP1238" s="2"/>
      <c r="TQ1238" s="2"/>
      <c r="TR1238" s="2"/>
      <c r="TS1238" s="2"/>
      <c r="TT1238" s="2"/>
      <c r="TU1238" s="2"/>
      <c r="TV1238" s="2"/>
      <c r="TW1238" s="2"/>
      <c r="TX1238" s="2"/>
      <c r="TY1238" s="2"/>
      <c r="TZ1238" s="2"/>
      <c r="UA1238" s="2"/>
      <c r="UB1238" s="2"/>
      <c r="UC1238" s="2"/>
      <c r="UD1238" s="2"/>
      <c r="UE1238" s="2"/>
      <c r="UF1238" s="2"/>
      <c r="UG1238" s="2"/>
      <c r="UH1238" s="2"/>
      <c r="UI1238" s="2"/>
      <c r="UJ1238" s="2"/>
      <c r="UK1238" s="2"/>
      <c r="UL1238" s="2"/>
      <c r="UM1238" s="2"/>
      <c r="UN1238" s="2"/>
      <c r="UO1238" s="2"/>
      <c r="UP1238" s="2"/>
      <c r="UQ1238" s="2"/>
      <c r="UR1238" s="2"/>
      <c r="US1238" s="2"/>
      <c r="UT1238" s="2"/>
      <c r="UU1238" s="2"/>
      <c r="UV1238" s="2"/>
      <c r="UW1238" s="2"/>
      <c r="UX1238" s="2"/>
      <c r="UY1238" s="2"/>
      <c r="UZ1238" s="2"/>
      <c r="VA1238" s="2"/>
      <c r="VB1238" s="2"/>
      <c r="VC1238" s="2"/>
      <c r="VD1238" s="2"/>
      <c r="VE1238" s="2"/>
      <c r="VF1238" s="2"/>
      <c r="VG1238" s="2"/>
      <c r="VH1238" s="2"/>
      <c r="VI1238" s="2"/>
      <c r="VJ1238" s="2"/>
      <c r="VK1238" s="2"/>
      <c r="VL1238" s="2"/>
      <c r="VM1238" s="2"/>
      <c r="VN1238" s="2"/>
      <c r="VO1238" s="2"/>
      <c r="VP1238" s="2"/>
      <c r="VQ1238" s="2"/>
      <c r="VR1238" s="2"/>
      <c r="VS1238" s="2"/>
      <c r="VT1238" s="2"/>
      <c r="VU1238" s="2"/>
      <c r="VV1238" s="2"/>
      <c r="VW1238" s="2"/>
      <c r="VX1238" s="2"/>
      <c r="VY1238" s="2"/>
      <c r="VZ1238" s="2"/>
      <c r="WA1238" s="2"/>
      <c r="WB1238" s="2"/>
      <c r="WC1238" s="2"/>
      <c r="WD1238" s="2"/>
      <c r="WE1238" s="2"/>
      <c r="WF1238" s="2"/>
      <c r="WG1238" s="2"/>
      <c r="WH1238" s="2"/>
      <c r="WI1238" s="2"/>
      <c r="WJ1238" s="2"/>
      <c r="WK1238" s="2"/>
      <c r="WL1238" s="2"/>
      <c r="WM1238" s="2"/>
      <c r="WN1238" s="2"/>
      <c r="WO1238" s="2"/>
      <c r="WP1238" s="2"/>
      <c r="WQ1238" s="2"/>
      <c r="WR1238" s="2"/>
      <c r="WS1238" s="2"/>
      <c r="WT1238" s="2"/>
      <c r="WU1238" s="2"/>
      <c r="WV1238" s="2"/>
      <c r="WW1238" s="2"/>
      <c r="WX1238" s="2"/>
      <c r="WY1238" s="2"/>
      <c r="WZ1238" s="2"/>
      <c r="XA1238" s="2"/>
      <c r="XB1238" s="2"/>
      <c r="XC1238" s="2"/>
      <c r="XD1238" s="2"/>
      <c r="XE1238" s="2"/>
      <c r="XF1238" s="2"/>
      <c r="XG1238" s="2"/>
      <c r="XH1238" s="2"/>
      <c r="XI1238" s="2"/>
      <c r="XJ1238" s="2"/>
      <c r="XK1238" s="2"/>
      <c r="XL1238" s="2"/>
      <c r="XM1238" s="2"/>
      <c r="XN1238" s="2"/>
      <c r="XO1238" s="2"/>
      <c r="XP1238" s="2"/>
      <c r="XQ1238" s="2"/>
      <c r="XR1238" s="2"/>
      <c r="XS1238" s="2"/>
      <c r="XT1238" s="2"/>
      <c r="XU1238" s="2"/>
      <c r="XV1238" s="2"/>
      <c r="XW1238" s="2"/>
      <c r="XX1238" s="2"/>
      <c r="XY1238" s="2"/>
      <c r="XZ1238" s="2"/>
      <c r="YA1238" s="2"/>
      <c r="YB1238" s="2"/>
      <c r="YC1238" s="2"/>
      <c r="YD1238" s="2"/>
      <c r="YE1238" s="2"/>
      <c r="YF1238" s="2"/>
      <c r="YG1238" s="2"/>
      <c r="YH1238" s="2"/>
      <c r="YI1238" s="2"/>
      <c r="YJ1238" s="2"/>
      <c r="YK1238" s="2"/>
      <c r="YL1238" s="2"/>
      <c r="YM1238" s="2"/>
      <c r="YN1238" s="2"/>
      <c r="YO1238" s="2"/>
      <c r="YP1238" s="2"/>
      <c r="YQ1238" s="2"/>
      <c r="YR1238" s="2"/>
      <c r="YS1238" s="2"/>
      <c r="YT1238" s="2"/>
      <c r="YU1238" s="2"/>
      <c r="YV1238" s="2"/>
      <c r="YW1238" s="2"/>
      <c r="YX1238" s="2"/>
      <c r="YY1238" s="2"/>
      <c r="YZ1238" s="2"/>
      <c r="ZA1238" s="2"/>
      <c r="ZB1238" s="2"/>
      <c r="ZC1238" s="2"/>
      <c r="ZD1238" s="2"/>
      <c r="ZE1238" s="2"/>
      <c r="ZF1238" s="2"/>
      <c r="ZG1238" s="2"/>
      <c r="ZH1238" s="2"/>
      <c r="ZI1238" s="2"/>
      <c r="ZJ1238" s="2"/>
      <c r="ZK1238" s="2"/>
      <c r="ZL1238" s="2"/>
      <c r="ZM1238" s="2"/>
      <c r="ZN1238" s="2"/>
      <c r="ZO1238" s="2"/>
      <c r="ZP1238" s="2"/>
      <c r="ZQ1238" s="2"/>
      <c r="ZR1238" s="2"/>
      <c r="ZS1238" s="2"/>
      <c r="ZT1238" s="2"/>
      <c r="ZU1238" s="2"/>
      <c r="ZV1238" s="2"/>
      <c r="ZW1238" s="2"/>
      <c r="ZX1238" s="2"/>
      <c r="ZY1238" s="2"/>
      <c r="ZZ1238" s="2"/>
      <c r="AAA1238" s="2"/>
      <c r="AAB1238" s="2"/>
      <c r="AAC1238" s="2"/>
      <c r="AAD1238" s="2"/>
      <c r="AAE1238" s="2"/>
      <c r="AAF1238" s="2"/>
      <c r="AAG1238" s="2"/>
      <c r="AAH1238" s="2"/>
      <c r="AAI1238" s="2"/>
      <c r="AAJ1238" s="2"/>
      <c r="AAK1238" s="2"/>
      <c r="AAL1238" s="2"/>
      <c r="AAM1238" s="2"/>
      <c r="AAN1238" s="2"/>
      <c r="AAO1238" s="2"/>
      <c r="AAP1238" s="2"/>
      <c r="AAQ1238" s="2"/>
      <c r="AAR1238" s="2"/>
      <c r="AAS1238" s="2"/>
      <c r="AAT1238" s="2"/>
      <c r="AAU1238" s="2"/>
      <c r="AAV1238" s="2"/>
      <c r="AAW1238" s="2"/>
      <c r="AAX1238" s="2"/>
      <c r="AAY1238" s="2"/>
      <c r="AAZ1238" s="2"/>
      <c r="ABA1238" s="2"/>
      <c r="ABB1238" s="2"/>
      <c r="ABC1238" s="2"/>
      <c r="ABD1238" s="2"/>
      <c r="ABE1238" s="2"/>
      <c r="ABF1238" s="2"/>
      <c r="ABG1238" s="2"/>
      <c r="ABH1238" s="2"/>
      <c r="ABI1238" s="2"/>
      <c r="ABJ1238" s="2"/>
      <c r="ABK1238" s="2"/>
      <c r="ABL1238" s="2"/>
      <c r="ABM1238" s="2"/>
      <c r="ABN1238" s="2"/>
      <c r="ABO1238" s="2"/>
      <c r="ABP1238" s="2"/>
      <c r="ABQ1238" s="2"/>
      <c r="ABR1238" s="2"/>
      <c r="ABS1238" s="2"/>
      <c r="ABT1238" s="2"/>
      <c r="ABU1238" s="2"/>
      <c r="ABV1238" s="2"/>
      <c r="ABW1238" s="2"/>
      <c r="ABX1238" s="2"/>
      <c r="ABY1238" s="2"/>
      <c r="ABZ1238" s="2"/>
      <c r="ACA1238" s="2"/>
      <c r="ACB1238" s="2"/>
      <c r="ACC1238" s="2"/>
      <c r="ACD1238" s="2"/>
      <c r="ACE1238" s="2"/>
      <c r="ACF1238" s="2"/>
      <c r="ACG1238" s="2"/>
      <c r="ACH1238" s="2"/>
      <c r="ACI1238" s="2"/>
      <c r="ACJ1238" s="2"/>
      <c r="ACK1238" s="2"/>
      <c r="ACL1238" s="2"/>
      <c r="ACM1238" s="2"/>
      <c r="ACN1238" s="2"/>
      <c r="ACO1238" s="2"/>
      <c r="ACP1238" s="2"/>
      <c r="ACQ1238" s="2"/>
      <c r="ACR1238" s="2"/>
      <c r="ACS1238" s="2"/>
      <c r="ACT1238" s="2"/>
      <c r="ACU1238" s="2"/>
      <c r="ACV1238" s="2"/>
      <c r="ACW1238" s="2"/>
      <c r="ACX1238" s="2"/>
      <c r="ACY1238" s="2"/>
      <c r="ACZ1238" s="2"/>
      <c r="ADA1238" s="2"/>
      <c r="ADB1238" s="2"/>
      <c r="ADC1238" s="2"/>
      <c r="ADD1238" s="2"/>
      <c r="ADE1238" s="2"/>
      <c r="ADF1238" s="2"/>
      <c r="ADG1238" s="2"/>
      <c r="ADH1238" s="2"/>
      <c r="ADI1238" s="2"/>
      <c r="ADJ1238" s="2"/>
      <c r="ADK1238" s="2"/>
      <c r="ADL1238" s="2"/>
      <c r="ADM1238" s="2"/>
      <c r="ADN1238" s="2"/>
      <c r="ADO1238" s="2"/>
      <c r="ADP1238" s="2"/>
      <c r="ADQ1238" s="2"/>
      <c r="ADR1238" s="2"/>
      <c r="ADS1238" s="2"/>
      <c r="ADT1238" s="2"/>
      <c r="ADU1238" s="2"/>
      <c r="ADV1238" s="2"/>
      <c r="ADW1238" s="2"/>
      <c r="ADX1238" s="2"/>
      <c r="ADY1238" s="2"/>
      <c r="ADZ1238" s="2"/>
      <c r="AEA1238" s="2"/>
      <c r="AEB1238" s="2"/>
      <c r="AEC1238" s="2"/>
      <c r="AED1238" s="2"/>
      <c r="AEE1238" s="2"/>
      <c r="AEF1238" s="2"/>
      <c r="AEG1238" s="2"/>
      <c r="AEH1238" s="2"/>
      <c r="AEI1238" s="2"/>
      <c r="AEJ1238" s="2"/>
      <c r="AEK1238" s="2"/>
      <c r="AEL1238" s="2"/>
      <c r="AEM1238" s="2"/>
      <c r="AEN1238" s="2"/>
      <c r="AEO1238" s="2"/>
      <c r="AEP1238" s="2"/>
      <c r="AEQ1238" s="2"/>
      <c r="AER1238" s="2"/>
      <c r="AES1238" s="2"/>
      <c r="AET1238" s="2"/>
      <c r="AEU1238" s="2"/>
      <c r="AEV1238" s="2"/>
      <c r="AEW1238" s="2"/>
      <c r="AEX1238" s="2"/>
      <c r="AEY1238" s="2"/>
      <c r="AEZ1238" s="2"/>
      <c r="AFA1238" s="2"/>
      <c r="AFB1238" s="2"/>
      <c r="AFC1238" s="2"/>
      <c r="AFD1238" s="2"/>
      <c r="AFE1238" s="2"/>
      <c r="AFF1238" s="2"/>
      <c r="AFG1238" s="2"/>
      <c r="AFH1238" s="2"/>
      <c r="AFI1238" s="2"/>
      <c r="AFJ1238" s="2"/>
      <c r="AFK1238" s="2"/>
      <c r="AFL1238" s="2"/>
      <c r="AFM1238" s="2"/>
      <c r="AFN1238" s="2"/>
      <c r="AFO1238" s="2"/>
      <c r="AFP1238" s="2"/>
      <c r="AFQ1238" s="2"/>
      <c r="AFR1238" s="2"/>
      <c r="AFS1238" s="2"/>
      <c r="AFT1238" s="2"/>
      <c r="AFU1238" s="2"/>
      <c r="AFV1238" s="2"/>
      <c r="AFW1238" s="2"/>
      <c r="AFX1238" s="2"/>
      <c r="AFY1238" s="2"/>
      <c r="AFZ1238" s="2"/>
      <c r="AGA1238" s="2"/>
      <c r="AGB1238" s="2"/>
      <c r="AGC1238" s="2"/>
      <c r="AGD1238" s="2"/>
      <c r="AGE1238" s="2"/>
      <c r="AGF1238" s="2"/>
      <c r="AGG1238" s="2"/>
      <c r="AGH1238" s="2"/>
      <c r="AGI1238" s="2"/>
      <c r="AGJ1238" s="2"/>
      <c r="AGK1238" s="2"/>
      <c r="AGL1238" s="2"/>
      <c r="AGM1238" s="2"/>
      <c r="AGN1238" s="2"/>
      <c r="AGO1238" s="2"/>
      <c r="AGP1238" s="2"/>
      <c r="AGQ1238" s="2"/>
      <c r="AGR1238" s="2"/>
      <c r="AGS1238" s="2"/>
      <c r="AGT1238" s="2"/>
      <c r="AGU1238" s="2"/>
      <c r="AGV1238" s="2"/>
      <c r="AGW1238" s="2"/>
      <c r="AGX1238" s="2"/>
      <c r="AGY1238" s="2"/>
      <c r="AGZ1238" s="2"/>
      <c r="AHA1238" s="2"/>
      <c r="AHB1238" s="2"/>
      <c r="AHC1238" s="2"/>
      <c r="AHD1238" s="2"/>
      <c r="AHE1238" s="2"/>
      <c r="AHF1238" s="2"/>
      <c r="AHG1238" s="2"/>
      <c r="AHH1238" s="2"/>
      <c r="AHI1238" s="2"/>
      <c r="AHJ1238" s="2"/>
      <c r="AHK1238" s="2"/>
      <c r="AHL1238" s="2"/>
      <c r="AHM1238" s="2"/>
      <c r="AHN1238" s="2"/>
      <c r="AHO1238" s="2"/>
      <c r="AHP1238" s="2"/>
      <c r="AHQ1238" s="2"/>
      <c r="AHR1238" s="2"/>
      <c r="AHS1238" s="2"/>
      <c r="AHT1238" s="2"/>
      <c r="AHU1238" s="2"/>
      <c r="AHV1238" s="2"/>
      <c r="AHW1238" s="2"/>
      <c r="AHX1238" s="2"/>
      <c r="AHY1238" s="2"/>
      <c r="AHZ1238" s="2"/>
      <c r="AIA1238" s="2"/>
      <c r="AIB1238" s="2"/>
      <c r="AIC1238" s="2"/>
      <c r="AID1238" s="2"/>
      <c r="AIE1238" s="2"/>
      <c r="AIF1238" s="2"/>
      <c r="AIG1238" s="2"/>
      <c r="AIH1238" s="2"/>
      <c r="AII1238" s="2"/>
      <c r="AIJ1238" s="2"/>
      <c r="AIK1238" s="2"/>
      <c r="AIL1238" s="2"/>
      <c r="AIM1238" s="2"/>
      <c r="AIN1238" s="2"/>
      <c r="AIO1238" s="2"/>
      <c r="AIP1238" s="2"/>
      <c r="AIQ1238" s="2"/>
      <c r="AIR1238" s="2"/>
      <c r="AIS1238" s="2"/>
      <c r="AIT1238" s="2"/>
      <c r="AIU1238" s="2"/>
      <c r="AIV1238" s="2"/>
      <c r="AIW1238" s="2"/>
      <c r="AIX1238" s="2"/>
      <c r="AIY1238" s="2"/>
      <c r="AIZ1238" s="2"/>
      <c r="AJA1238" s="2"/>
      <c r="AJB1238" s="2"/>
      <c r="AJC1238" s="2"/>
      <c r="AJD1238" s="2"/>
      <c r="AJE1238" s="2"/>
      <c r="AJF1238" s="2"/>
      <c r="AJG1238" s="2"/>
      <c r="AJH1238" s="2"/>
      <c r="AJI1238" s="2"/>
      <c r="AJJ1238" s="2"/>
      <c r="AJK1238" s="2"/>
      <c r="AJL1238" s="2"/>
      <c r="AJM1238" s="2"/>
      <c r="AJN1238" s="2"/>
      <c r="AJO1238" s="2"/>
      <c r="AJP1238" s="2"/>
      <c r="AJQ1238" s="2"/>
      <c r="AJR1238" s="2"/>
      <c r="AJS1238" s="2"/>
      <c r="AJT1238" s="2"/>
      <c r="AJU1238" s="2"/>
      <c r="AJV1238" s="2"/>
      <c r="AJW1238" s="2"/>
      <c r="AJX1238" s="2"/>
      <c r="AJY1238" s="2"/>
      <c r="AJZ1238" s="2"/>
      <c r="AKA1238" s="2"/>
      <c r="AKB1238" s="2"/>
      <c r="AKC1238" s="2"/>
      <c r="AKD1238" s="2"/>
      <c r="AKE1238" s="2"/>
      <c r="AKF1238" s="2"/>
      <c r="AKG1238" s="2"/>
      <c r="AKH1238" s="2"/>
      <c r="AKI1238" s="2"/>
      <c r="AKJ1238" s="2"/>
      <c r="AKK1238" s="2"/>
      <c r="AKL1238" s="2"/>
      <c r="AKM1238" s="2"/>
      <c r="AKN1238" s="2"/>
      <c r="AKO1238" s="2"/>
      <c r="AKP1238" s="2"/>
      <c r="AKQ1238" s="2"/>
      <c r="AKR1238" s="2"/>
      <c r="AKS1238" s="2"/>
      <c r="AKT1238" s="2"/>
      <c r="AKU1238" s="2"/>
      <c r="AKV1238" s="2"/>
      <c r="AKW1238" s="2"/>
      <c r="AKX1238" s="2"/>
      <c r="AKY1238" s="2"/>
      <c r="AKZ1238" s="2"/>
      <c r="ALA1238" s="2"/>
      <c r="ALB1238" s="2"/>
      <c r="ALC1238" s="2"/>
      <c r="ALD1238" s="2"/>
      <c r="ALE1238" s="2"/>
      <c r="ALF1238" s="2"/>
      <c r="ALG1238" s="2"/>
      <c r="ALH1238" s="2"/>
      <c r="ALI1238" s="6"/>
      <c r="ALJ1238" s="6"/>
      <c r="ALK1238" s="6"/>
      <c r="ALL1238" s="6"/>
      <c r="ALM1238" s="6"/>
      <c r="ALN1238" s="6"/>
      <c r="ALO1238" s="6"/>
      <c r="ALP1238" s="6"/>
      <c r="ALQ1238" s="6"/>
      <c r="ALR1238" s="6"/>
      <c r="ALS1238" s="6"/>
      <c r="ALT1238" s="6"/>
      <c r="ALU1238" s="6"/>
      <c r="ALV1238" s="6"/>
      <c r="ALW1238" s="6"/>
      <c r="ALX1238" s="6"/>
      <c r="ALY1238" s="6"/>
      <c r="ALZ1238" s="6"/>
      <c r="AMA1238" s="6"/>
      <c r="AMB1238" s="6"/>
      <c r="AMC1238" s="6"/>
      <c r="AMD1238" s="6"/>
      <c r="AME1238" s="6"/>
      <c r="AMF1238" s="6"/>
      <c r="AMG1238" s="6"/>
      <c r="AMH1238" s="6"/>
      <c r="AMI1238" s="6"/>
      <c r="AMJ1238" s="6"/>
      <c r="AMK1238" s="6"/>
      <c r="AML1238" s="6"/>
      <c r="AMM1238" s="6"/>
    </row>
    <row r="1239" spans="1:1027" s="72" customFormat="1" ht="18.75">
      <c r="A1239" s="8">
        <v>45093</v>
      </c>
      <c r="B1239" s="32">
        <f t="shared" si="631"/>
        <v>0.78378378378378377</v>
      </c>
      <c r="C1239" s="73">
        <f t="shared" si="654"/>
        <v>0.59452054794520559</v>
      </c>
      <c r="D1239" s="73">
        <f t="shared" si="632"/>
        <v>0.54500000000000004</v>
      </c>
      <c r="E1239" s="73">
        <f t="shared" si="633"/>
        <v>0.70234385221277607</v>
      </c>
      <c r="F1239" s="73">
        <f t="shared" si="634"/>
        <v>0.77391304347826106</v>
      </c>
      <c r="G1239" s="73">
        <f t="shared" si="635"/>
        <v>0.2</v>
      </c>
      <c r="H1239" s="73">
        <f t="shared" si="636"/>
        <v>0.2</v>
      </c>
      <c r="I1239" s="73">
        <f t="shared" si="637"/>
        <v>0.15504322766570605</v>
      </c>
      <c r="J1239" s="73">
        <f t="shared" si="638"/>
        <v>0.26666666666666672</v>
      </c>
      <c r="K1239" s="73">
        <f t="shared" si="639"/>
        <v>-6.9565217391304335E-2</v>
      </c>
      <c r="L1239" s="73">
        <f t="shared" si="640"/>
        <v>0</v>
      </c>
      <c r="M1239" s="73">
        <f t="shared" si="641"/>
        <v>0</v>
      </c>
      <c r="N1239" s="73">
        <f t="shared" si="642"/>
        <v>0.74277071600965394</v>
      </c>
      <c r="O1239" s="73">
        <f t="shared" si="643"/>
        <v>0.34049586776859508</v>
      </c>
      <c r="P1239" s="73">
        <f t="shared" si="644"/>
        <v>0.19277108433734941</v>
      </c>
      <c r="Q1239" s="73">
        <f t="shared" si="645"/>
        <v>0.2</v>
      </c>
      <c r="R1239" s="73">
        <f t="shared" si="646"/>
        <v>0.2</v>
      </c>
      <c r="S1239" s="73">
        <f t="shared" si="647"/>
        <v>0.2</v>
      </c>
      <c r="T1239" s="73">
        <f t="shared" si="648"/>
        <v>0.2</v>
      </c>
      <c r="U1239" s="73">
        <f t="shared" si="649"/>
        <v>0.2</v>
      </c>
      <c r="V1239" s="73">
        <f t="shared" si="650"/>
        <v>0.20396452790818989</v>
      </c>
      <c r="W1239" s="103">
        <v>0.25243161382290302</v>
      </c>
      <c r="X1239" s="2"/>
      <c r="Y1239" s="2"/>
      <c r="Z1239" s="2"/>
      <c r="AA1239" s="2"/>
      <c r="AB1239" s="2"/>
      <c r="AC1239" s="2">
        <v>-7.0354529494711535</v>
      </c>
      <c r="AD1239" s="2"/>
      <c r="AE1239" s="2"/>
      <c r="AF1239" s="2"/>
      <c r="AG1239" s="5"/>
      <c r="AH1239" s="5"/>
      <c r="AI1239" s="5"/>
      <c r="AJ1239" s="2"/>
      <c r="AK1239" s="2"/>
      <c r="AL1239" s="36">
        <f t="shared" si="655"/>
        <v>24.714469389773512</v>
      </c>
      <c r="AM1239" s="36">
        <f t="shared" si="651"/>
        <v>24.714469389773512</v>
      </c>
      <c r="AN1239" s="4">
        <v>87</v>
      </c>
      <c r="AO1239" s="4"/>
      <c r="AP1239" s="4"/>
      <c r="AQ1239" s="4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2"/>
      <c r="BC1239" s="3"/>
      <c r="BD1239" s="47"/>
      <c r="BE1239" s="2"/>
      <c r="BF1239" s="2"/>
      <c r="BG1239" s="2"/>
      <c r="BH1239" s="89">
        <v>48</v>
      </c>
      <c r="BI1239" s="47">
        <f t="shared" si="656"/>
        <v>52</v>
      </c>
      <c r="BJ1239" s="71">
        <v>0</v>
      </c>
      <c r="BK1239" s="3">
        <v>0</v>
      </c>
      <c r="BL1239" s="49">
        <v>0</v>
      </c>
      <c r="BM1239" s="49">
        <v>0</v>
      </c>
      <c r="BN1239" s="49">
        <v>0</v>
      </c>
      <c r="BO1239" s="49">
        <v>0</v>
      </c>
      <c r="BP1239" s="49">
        <v>0</v>
      </c>
      <c r="BQ1239" s="49">
        <v>0</v>
      </c>
      <c r="BR1239" s="49">
        <v>0</v>
      </c>
      <c r="BS1239" s="3">
        <f t="shared" si="652"/>
        <v>0</v>
      </c>
      <c r="BT1239" s="2">
        <f t="shared" si="653"/>
        <v>100</v>
      </c>
      <c r="BU1239" s="2"/>
      <c r="BV1239" s="37">
        <v>47.299488465715399</v>
      </c>
      <c r="BW1239" s="37"/>
      <c r="BX1239" s="37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  <c r="DE1239" s="2"/>
      <c r="DF1239" s="2"/>
      <c r="DG1239" s="2"/>
      <c r="DH1239" s="38"/>
      <c r="DI1239" s="38"/>
      <c r="DJ1239" s="38"/>
      <c r="DK1239" s="2"/>
      <c r="DL1239" s="2"/>
      <c r="DM1239" s="2"/>
      <c r="DN1239" s="2"/>
      <c r="DO1239" s="2"/>
      <c r="DP1239" s="2"/>
      <c r="DQ1239" s="2"/>
      <c r="DR1239" s="2"/>
      <c r="DS1239" s="2"/>
      <c r="DT1239" s="2"/>
      <c r="DU1239" s="2"/>
      <c r="DV1239" s="2"/>
      <c r="DW1239" s="2"/>
      <c r="DX1239" s="2"/>
      <c r="DY1239" s="2"/>
      <c r="DZ1239" s="2"/>
      <c r="EA1239" s="2"/>
      <c r="EB1239" s="2"/>
      <c r="EC1239" s="2"/>
      <c r="ED1239" s="2"/>
      <c r="EE1239" s="2"/>
      <c r="EF1239" s="2"/>
      <c r="EG1239" s="2"/>
      <c r="EH1239" s="2"/>
      <c r="EI1239" s="2"/>
      <c r="EJ1239" s="2"/>
      <c r="EK1239" s="2"/>
      <c r="EL1239" s="2"/>
      <c r="EM1239" s="2"/>
      <c r="EN1239" s="2"/>
      <c r="EO1239" s="2"/>
      <c r="EP1239" s="2"/>
      <c r="EQ1239" s="2"/>
      <c r="ER1239" s="2"/>
      <c r="ES1239" s="2"/>
      <c r="ET1239" s="2"/>
      <c r="EU1239" s="2"/>
      <c r="EV1239" s="2"/>
      <c r="EW1239" s="2"/>
      <c r="EX1239" s="2"/>
      <c r="EY1239" s="2"/>
      <c r="EZ1239" s="2"/>
      <c r="FA1239" s="2"/>
      <c r="FB1239" s="2"/>
      <c r="FC1239" s="2"/>
      <c r="FD1239" s="2"/>
      <c r="FE1239" s="2"/>
      <c r="FF1239" s="2"/>
      <c r="FG1239" s="2"/>
      <c r="FH1239" s="2"/>
      <c r="FI1239" s="2"/>
      <c r="FJ1239" s="2"/>
      <c r="FK1239" s="2"/>
      <c r="FL1239" s="2"/>
      <c r="FM1239" s="2"/>
      <c r="FN1239" s="2"/>
      <c r="FO1239" s="2"/>
      <c r="FP1239" s="2"/>
      <c r="FQ1239" s="2"/>
      <c r="FR1239" s="2"/>
      <c r="FS1239" s="2"/>
      <c r="FT1239" s="2"/>
      <c r="FU1239" s="2"/>
      <c r="FV1239" s="2"/>
      <c r="FW1239" s="2"/>
      <c r="FX1239" s="2"/>
      <c r="FY1239" s="2"/>
      <c r="FZ1239" s="2"/>
      <c r="GA1239" s="2"/>
      <c r="GB1239" s="2"/>
      <c r="GC1239" s="2"/>
      <c r="GD1239" s="2"/>
      <c r="GE1239" s="2"/>
      <c r="GF1239" s="2"/>
      <c r="GG1239" s="2"/>
      <c r="GH1239" s="2"/>
      <c r="GI1239" s="2"/>
      <c r="GJ1239" s="2"/>
      <c r="GK1239" s="2"/>
      <c r="GL1239" s="2"/>
      <c r="GM1239" s="2"/>
      <c r="GN1239" s="2"/>
      <c r="GO1239" s="2"/>
      <c r="GP1239" s="2"/>
      <c r="GQ1239" s="2"/>
      <c r="GR1239" s="2"/>
      <c r="GS1239" s="2"/>
      <c r="GT1239" s="2"/>
      <c r="GU1239" s="2"/>
      <c r="GV1239" s="2"/>
      <c r="GW1239" s="2"/>
      <c r="GX1239" s="2"/>
      <c r="GY1239" s="2"/>
      <c r="GZ1239" s="2"/>
      <c r="HA1239" s="2"/>
      <c r="HB1239" s="2"/>
      <c r="HC1239" s="2"/>
      <c r="HD1239" s="2"/>
      <c r="HE1239" s="2"/>
      <c r="HF1239" s="2"/>
      <c r="HG1239" s="2"/>
      <c r="HH1239" s="2"/>
      <c r="HI1239" s="2"/>
      <c r="HJ1239" s="2"/>
      <c r="HK1239" s="2"/>
      <c r="HL1239" s="2"/>
      <c r="HM1239" s="2"/>
      <c r="HN1239" s="2"/>
      <c r="HO1239" s="2"/>
      <c r="HP1239" s="2"/>
      <c r="HQ1239" s="2"/>
      <c r="HR1239" s="2"/>
      <c r="HS1239" s="2"/>
      <c r="HT1239" s="2"/>
      <c r="HU1239" s="2"/>
      <c r="HV1239" s="2"/>
      <c r="HW1239" s="2"/>
      <c r="HX1239" s="2"/>
      <c r="HY1239" s="2"/>
      <c r="HZ1239" s="2"/>
      <c r="IA1239" s="2"/>
      <c r="IB1239" s="2"/>
      <c r="IC1239" s="2"/>
      <c r="ID1239" s="2"/>
      <c r="IE1239" s="2"/>
      <c r="IF1239" s="2"/>
      <c r="IG1239" s="2"/>
      <c r="IH1239" s="2"/>
      <c r="II1239" s="2"/>
      <c r="IJ1239" s="2"/>
      <c r="IK1239" s="2"/>
      <c r="IL1239" s="2"/>
      <c r="IM1239" s="2"/>
      <c r="IN1239" s="2"/>
      <c r="IO1239" s="2"/>
      <c r="IP1239" s="2"/>
      <c r="IQ1239" s="2"/>
      <c r="IR1239" s="2"/>
      <c r="IS1239" s="2"/>
      <c r="IT1239" s="2"/>
      <c r="IU1239" s="2"/>
      <c r="IV1239" s="2"/>
      <c r="IW1239" s="2"/>
      <c r="IX1239" s="2"/>
      <c r="IY1239" s="2"/>
      <c r="IZ1239" s="2"/>
      <c r="JA1239" s="2"/>
      <c r="JB1239" s="2"/>
      <c r="JC1239" s="2"/>
      <c r="JD1239" s="2"/>
      <c r="JE1239" s="2"/>
      <c r="JF1239" s="2"/>
      <c r="JG1239" s="2"/>
      <c r="JH1239" s="2"/>
      <c r="JI1239" s="2"/>
      <c r="JJ1239" s="2"/>
      <c r="JK1239" s="2"/>
      <c r="JL1239" s="2"/>
      <c r="JM1239" s="2"/>
      <c r="JN1239" s="2"/>
      <c r="JO1239" s="2"/>
      <c r="JP1239" s="2"/>
      <c r="JQ1239" s="2"/>
      <c r="JR1239" s="2"/>
      <c r="JS1239" s="2"/>
      <c r="JT1239" s="2"/>
      <c r="JU1239" s="2"/>
      <c r="JV1239" s="2"/>
      <c r="JW1239" s="2"/>
      <c r="JX1239" s="2"/>
      <c r="JY1239" s="2"/>
      <c r="JZ1239" s="2"/>
      <c r="KA1239" s="2"/>
      <c r="KB1239" s="2"/>
      <c r="KC1239" s="2"/>
      <c r="KD1239" s="2"/>
      <c r="KE1239" s="2"/>
      <c r="KF1239" s="2"/>
      <c r="KG1239" s="2"/>
      <c r="KH1239" s="2"/>
      <c r="KI1239" s="2"/>
      <c r="KJ1239" s="2"/>
      <c r="KK1239" s="2"/>
      <c r="KL1239" s="2"/>
      <c r="KM1239" s="2"/>
      <c r="KN1239" s="2"/>
      <c r="KO1239" s="2"/>
      <c r="KP1239" s="2"/>
      <c r="KQ1239" s="2"/>
      <c r="KR1239" s="2"/>
      <c r="KS1239" s="2"/>
      <c r="KT1239" s="2"/>
      <c r="KU1239" s="2"/>
      <c r="KV1239" s="2"/>
      <c r="KW1239" s="2"/>
      <c r="KX1239" s="2"/>
      <c r="KY1239" s="2"/>
      <c r="KZ1239" s="2"/>
      <c r="LA1239" s="2"/>
      <c r="LB1239" s="2"/>
      <c r="LC1239" s="2"/>
      <c r="LD1239" s="2"/>
      <c r="LE1239" s="2"/>
      <c r="LF1239" s="2"/>
      <c r="LG1239" s="2"/>
      <c r="LH1239" s="2"/>
      <c r="LI1239" s="2"/>
      <c r="LJ1239" s="2"/>
      <c r="LK1239" s="2"/>
      <c r="LL1239" s="2"/>
      <c r="LM1239" s="2"/>
      <c r="LN1239" s="2"/>
      <c r="LO1239" s="2"/>
      <c r="LP1239" s="2"/>
      <c r="LQ1239" s="2"/>
      <c r="LR1239" s="2"/>
      <c r="LS1239" s="2"/>
      <c r="LT1239" s="2"/>
      <c r="LU1239" s="2"/>
      <c r="LV1239" s="2"/>
      <c r="LW1239" s="2"/>
      <c r="LX1239" s="2"/>
      <c r="LY1239" s="2"/>
      <c r="LZ1239" s="2"/>
      <c r="MA1239" s="2"/>
      <c r="MB1239" s="2"/>
      <c r="MC1239" s="2"/>
      <c r="MD1239" s="2"/>
      <c r="ME1239" s="2"/>
      <c r="MF1239" s="2"/>
      <c r="MG1239" s="2"/>
      <c r="MH1239" s="2"/>
      <c r="MI1239" s="2"/>
      <c r="MJ1239" s="2"/>
      <c r="MK1239" s="2"/>
      <c r="ML1239" s="2"/>
      <c r="MM1239" s="2"/>
      <c r="MN1239" s="2"/>
      <c r="MO1239" s="2"/>
      <c r="MP1239" s="2"/>
      <c r="MQ1239" s="2"/>
      <c r="MR1239" s="2"/>
      <c r="MS1239" s="2"/>
      <c r="MT1239" s="2"/>
      <c r="MU1239" s="2"/>
      <c r="MV1239" s="2"/>
      <c r="MW1239" s="2"/>
      <c r="MX1239" s="2"/>
      <c r="MY1239" s="2"/>
      <c r="MZ1239" s="2"/>
      <c r="NA1239" s="2"/>
      <c r="NB1239" s="2"/>
      <c r="NC1239" s="2"/>
      <c r="ND1239" s="2"/>
      <c r="NE1239" s="2"/>
      <c r="NF1239" s="2"/>
      <c r="NG1239" s="2"/>
      <c r="NH1239" s="2"/>
      <c r="NI1239" s="2"/>
      <c r="NJ1239" s="2"/>
      <c r="NK1239" s="2"/>
      <c r="NL1239" s="2"/>
      <c r="NM1239" s="2"/>
      <c r="NN1239" s="2"/>
      <c r="NO1239" s="2"/>
      <c r="NP1239" s="2"/>
      <c r="NQ1239" s="2"/>
      <c r="NR1239" s="2"/>
      <c r="NS1239" s="2"/>
      <c r="NT1239" s="2"/>
      <c r="NU1239" s="2"/>
      <c r="NV1239" s="2"/>
      <c r="NW1239" s="2"/>
      <c r="NX1239" s="2"/>
      <c r="NY1239" s="2"/>
      <c r="NZ1239" s="2"/>
      <c r="OA1239" s="2"/>
      <c r="OB1239" s="2"/>
      <c r="OC1239" s="2"/>
      <c r="OD1239" s="2"/>
      <c r="OE1239" s="2"/>
      <c r="OF1239" s="2"/>
      <c r="OG1239" s="2"/>
      <c r="OH1239" s="2"/>
      <c r="OI1239" s="2"/>
      <c r="OJ1239" s="2"/>
      <c r="OK1239" s="2"/>
      <c r="OL1239" s="2"/>
      <c r="OM1239" s="2"/>
      <c r="ON1239" s="2"/>
      <c r="OO1239" s="2"/>
      <c r="OP1239" s="2"/>
      <c r="OQ1239" s="2"/>
      <c r="OR1239" s="2"/>
      <c r="OS1239" s="2"/>
      <c r="OT1239" s="2"/>
      <c r="OU1239" s="2"/>
      <c r="OV1239" s="2"/>
      <c r="OW1239" s="2"/>
      <c r="OX1239" s="2"/>
      <c r="OY1239" s="2"/>
      <c r="OZ1239" s="2"/>
      <c r="PA1239" s="2"/>
      <c r="PB1239" s="2"/>
      <c r="PC1239" s="2"/>
      <c r="PD1239" s="2"/>
      <c r="PE1239" s="2"/>
      <c r="PF1239" s="2"/>
      <c r="PG1239" s="2"/>
      <c r="PH1239" s="2"/>
      <c r="PI1239" s="2"/>
      <c r="PJ1239" s="2"/>
      <c r="PK1239" s="2"/>
      <c r="PL1239" s="2"/>
      <c r="PM1239" s="2"/>
      <c r="PN1239" s="2"/>
      <c r="PO1239" s="2"/>
      <c r="PP1239" s="2"/>
      <c r="PQ1239" s="2"/>
      <c r="PR1239" s="2"/>
      <c r="PS1239" s="2"/>
      <c r="PT1239" s="2"/>
      <c r="PU1239" s="2"/>
      <c r="PV1239" s="2"/>
      <c r="PW1239" s="2"/>
      <c r="PX1239" s="2"/>
      <c r="PY1239" s="2"/>
      <c r="PZ1239" s="2"/>
      <c r="QA1239" s="2"/>
      <c r="QB1239" s="2"/>
      <c r="QC1239" s="2"/>
      <c r="QD1239" s="2"/>
      <c r="QE1239" s="2"/>
      <c r="QF1239" s="2"/>
      <c r="QG1239" s="2"/>
      <c r="QH1239" s="2"/>
      <c r="QI1239" s="2"/>
      <c r="QJ1239" s="2"/>
      <c r="QK1239" s="2"/>
      <c r="QL1239" s="2"/>
      <c r="QM1239" s="2"/>
      <c r="QN1239" s="2"/>
      <c r="QO1239" s="2"/>
      <c r="QP1239" s="2"/>
      <c r="QQ1239" s="2"/>
      <c r="QR1239" s="2"/>
      <c r="QS1239" s="2"/>
      <c r="QT1239" s="2"/>
      <c r="QU1239" s="2"/>
      <c r="QV1239" s="2"/>
      <c r="QW1239" s="2"/>
      <c r="QX1239" s="2"/>
      <c r="QY1239" s="2"/>
      <c r="QZ1239" s="2"/>
      <c r="RA1239" s="2"/>
      <c r="RB1239" s="2"/>
      <c r="RC1239" s="2"/>
      <c r="RD1239" s="2"/>
      <c r="RE1239" s="2"/>
      <c r="RF1239" s="2"/>
      <c r="RG1239" s="2"/>
      <c r="RH1239" s="2"/>
      <c r="RI1239" s="2"/>
      <c r="RJ1239" s="2"/>
      <c r="RK1239" s="2"/>
      <c r="RL1239" s="2"/>
      <c r="RM1239" s="2"/>
      <c r="RN1239" s="2"/>
      <c r="RO1239" s="2"/>
      <c r="RP1239" s="2"/>
      <c r="RQ1239" s="2"/>
      <c r="RR1239" s="2"/>
      <c r="RS1239" s="2"/>
      <c r="RT1239" s="2"/>
      <c r="RU1239" s="2"/>
      <c r="RV1239" s="2"/>
      <c r="RW1239" s="2"/>
      <c r="RX1239" s="2"/>
      <c r="RY1239" s="2"/>
      <c r="RZ1239" s="2"/>
      <c r="SA1239" s="2"/>
      <c r="SB1239" s="2"/>
      <c r="SC1239" s="2"/>
      <c r="SD1239" s="2"/>
      <c r="SE1239" s="2"/>
      <c r="SF1239" s="2"/>
      <c r="SG1239" s="2"/>
      <c r="SH1239" s="2"/>
      <c r="SI1239" s="2"/>
      <c r="SJ1239" s="2"/>
      <c r="SK1239" s="2"/>
      <c r="SL1239" s="2"/>
      <c r="SM1239" s="2"/>
      <c r="SN1239" s="2"/>
      <c r="SO1239" s="2"/>
      <c r="SP1239" s="2"/>
      <c r="SQ1239" s="2"/>
      <c r="SR1239" s="2"/>
      <c r="SS1239" s="2"/>
      <c r="ST1239" s="2"/>
      <c r="SU1239" s="2"/>
      <c r="SV1239" s="2"/>
      <c r="SW1239" s="2"/>
      <c r="SX1239" s="2"/>
      <c r="SY1239" s="2"/>
      <c r="SZ1239" s="2"/>
      <c r="TA1239" s="2"/>
      <c r="TB1239" s="2"/>
      <c r="TC1239" s="2"/>
      <c r="TD1239" s="2"/>
      <c r="TE1239" s="2"/>
      <c r="TF1239" s="2"/>
      <c r="TG1239" s="2"/>
      <c r="TH1239" s="2"/>
      <c r="TI1239" s="2"/>
      <c r="TJ1239" s="2"/>
      <c r="TK1239" s="2"/>
      <c r="TL1239" s="2"/>
      <c r="TM1239" s="2"/>
      <c r="TN1239" s="2"/>
      <c r="TO1239" s="2"/>
      <c r="TP1239" s="2"/>
      <c r="TQ1239" s="2"/>
      <c r="TR1239" s="2"/>
      <c r="TS1239" s="2"/>
      <c r="TT1239" s="2"/>
      <c r="TU1239" s="2"/>
      <c r="TV1239" s="2"/>
      <c r="TW1239" s="2"/>
      <c r="TX1239" s="2"/>
      <c r="TY1239" s="2"/>
      <c r="TZ1239" s="2"/>
      <c r="UA1239" s="2"/>
      <c r="UB1239" s="2"/>
      <c r="UC1239" s="2"/>
      <c r="UD1239" s="2"/>
      <c r="UE1239" s="2"/>
      <c r="UF1239" s="2"/>
      <c r="UG1239" s="2"/>
      <c r="UH1239" s="2"/>
      <c r="UI1239" s="2"/>
      <c r="UJ1239" s="2"/>
      <c r="UK1239" s="2"/>
      <c r="UL1239" s="2"/>
      <c r="UM1239" s="2"/>
      <c r="UN1239" s="2"/>
      <c r="UO1239" s="2"/>
      <c r="UP1239" s="2"/>
      <c r="UQ1239" s="2"/>
      <c r="UR1239" s="2"/>
      <c r="US1239" s="2"/>
      <c r="UT1239" s="2"/>
      <c r="UU1239" s="2"/>
      <c r="UV1239" s="2"/>
      <c r="UW1239" s="2"/>
      <c r="UX1239" s="2"/>
      <c r="UY1239" s="2"/>
      <c r="UZ1239" s="2"/>
      <c r="VA1239" s="2"/>
      <c r="VB1239" s="2"/>
      <c r="VC1239" s="2"/>
      <c r="VD1239" s="2"/>
      <c r="VE1239" s="2"/>
      <c r="VF1239" s="2"/>
      <c r="VG1239" s="2"/>
      <c r="VH1239" s="2"/>
      <c r="VI1239" s="2"/>
      <c r="VJ1239" s="2"/>
      <c r="VK1239" s="2"/>
      <c r="VL1239" s="2"/>
      <c r="VM1239" s="2"/>
      <c r="VN1239" s="2"/>
      <c r="VO1239" s="2"/>
      <c r="VP1239" s="2"/>
      <c r="VQ1239" s="2"/>
      <c r="VR1239" s="2"/>
      <c r="VS1239" s="2"/>
      <c r="VT1239" s="2"/>
      <c r="VU1239" s="2"/>
      <c r="VV1239" s="2"/>
      <c r="VW1239" s="2"/>
      <c r="VX1239" s="2"/>
      <c r="VY1239" s="2"/>
      <c r="VZ1239" s="2"/>
      <c r="WA1239" s="2"/>
      <c r="WB1239" s="2"/>
      <c r="WC1239" s="2"/>
      <c r="WD1239" s="2"/>
      <c r="WE1239" s="2"/>
      <c r="WF1239" s="2"/>
      <c r="WG1239" s="2"/>
      <c r="WH1239" s="2"/>
      <c r="WI1239" s="2"/>
      <c r="WJ1239" s="2"/>
      <c r="WK1239" s="2"/>
      <c r="WL1239" s="2"/>
      <c r="WM1239" s="2"/>
      <c r="WN1239" s="2"/>
      <c r="WO1239" s="2"/>
      <c r="WP1239" s="2"/>
      <c r="WQ1239" s="2"/>
      <c r="WR1239" s="2"/>
      <c r="WS1239" s="2"/>
      <c r="WT1239" s="2"/>
      <c r="WU1239" s="2"/>
      <c r="WV1239" s="2"/>
      <c r="WW1239" s="2"/>
      <c r="WX1239" s="2"/>
      <c r="WY1239" s="2"/>
      <c r="WZ1239" s="2"/>
      <c r="XA1239" s="2"/>
      <c r="XB1239" s="2"/>
      <c r="XC1239" s="2"/>
      <c r="XD1239" s="2"/>
      <c r="XE1239" s="2"/>
      <c r="XF1239" s="2"/>
      <c r="XG1239" s="2"/>
      <c r="XH1239" s="2"/>
      <c r="XI1239" s="2"/>
      <c r="XJ1239" s="2"/>
      <c r="XK1239" s="2"/>
      <c r="XL1239" s="2"/>
      <c r="XM1239" s="2"/>
      <c r="XN1239" s="2"/>
      <c r="XO1239" s="2"/>
      <c r="XP1239" s="2"/>
      <c r="XQ1239" s="2"/>
      <c r="XR1239" s="2"/>
      <c r="XS1239" s="2"/>
      <c r="XT1239" s="2"/>
      <c r="XU1239" s="2"/>
      <c r="XV1239" s="2"/>
      <c r="XW1239" s="2"/>
      <c r="XX1239" s="2"/>
      <c r="XY1239" s="2"/>
      <c r="XZ1239" s="2"/>
      <c r="YA1239" s="2"/>
      <c r="YB1239" s="2"/>
      <c r="YC1239" s="2"/>
      <c r="YD1239" s="2"/>
      <c r="YE1239" s="2"/>
      <c r="YF1239" s="2"/>
      <c r="YG1239" s="2"/>
      <c r="YH1239" s="2"/>
      <c r="YI1239" s="2"/>
      <c r="YJ1239" s="2"/>
      <c r="YK1239" s="2"/>
      <c r="YL1239" s="2"/>
      <c r="YM1239" s="2"/>
      <c r="YN1239" s="2"/>
      <c r="YO1239" s="2"/>
      <c r="YP1239" s="2"/>
      <c r="YQ1239" s="2"/>
      <c r="YR1239" s="2"/>
      <c r="YS1239" s="2"/>
      <c r="YT1239" s="2"/>
      <c r="YU1239" s="2"/>
      <c r="YV1239" s="2"/>
      <c r="YW1239" s="2"/>
      <c r="YX1239" s="2"/>
      <c r="YY1239" s="2"/>
      <c r="YZ1239" s="2"/>
      <c r="ZA1239" s="2"/>
      <c r="ZB1239" s="2"/>
      <c r="ZC1239" s="2"/>
      <c r="ZD1239" s="2"/>
      <c r="ZE1239" s="2"/>
      <c r="ZF1239" s="2"/>
      <c r="ZG1239" s="2"/>
      <c r="ZH1239" s="2"/>
      <c r="ZI1239" s="2"/>
      <c r="ZJ1239" s="2"/>
      <c r="ZK1239" s="2"/>
      <c r="ZL1239" s="2"/>
      <c r="ZM1239" s="2"/>
      <c r="ZN1239" s="2"/>
      <c r="ZO1239" s="2"/>
      <c r="ZP1239" s="2"/>
      <c r="ZQ1239" s="2"/>
      <c r="ZR1239" s="2"/>
      <c r="ZS1239" s="2"/>
      <c r="ZT1239" s="2"/>
      <c r="ZU1239" s="2"/>
      <c r="ZV1239" s="2"/>
      <c r="ZW1239" s="2"/>
      <c r="ZX1239" s="2"/>
      <c r="ZY1239" s="2"/>
      <c r="ZZ1239" s="2"/>
      <c r="AAA1239" s="2"/>
      <c r="AAB1239" s="2"/>
      <c r="AAC1239" s="2"/>
      <c r="AAD1239" s="2"/>
      <c r="AAE1239" s="2"/>
      <c r="AAF1239" s="2"/>
      <c r="AAG1239" s="2"/>
      <c r="AAH1239" s="2"/>
      <c r="AAI1239" s="2"/>
      <c r="AAJ1239" s="2"/>
      <c r="AAK1239" s="2"/>
      <c r="AAL1239" s="2"/>
      <c r="AAM1239" s="2"/>
      <c r="AAN1239" s="2"/>
      <c r="AAO1239" s="2"/>
      <c r="AAP1239" s="2"/>
      <c r="AAQ1239" s="2"/>
      <c r="AAR1239" s="2"/>
      <c r="AAS1239" s="2"/>
      <c r="AAT1239" s="2"/>
      <c r="AAU1239" s="2"/>
      <c r="AAV1239" s="2"/>
      <c r="AAW1239" s="2"/>
      <c r="AAX1239" s="2"/>
      <c r="AAY1239" s="2"/>
      <c r="AAZ1239" s="2"/>
      <c r="ABA1239" s="2"/>
      <c r="ABB1239" s="2"/>
      <c r="ABC1239" s="2"/>
      <c r="ABD1239" s="2"/>
      <c r="ABE1239" s="2"/>
      <c r="ABF1239" s="2"/>
      <c r="ABG1239" s="2"/>
      <c r="ABH1239" s="2"/>
      <c r="ABI1239" s="2"/>
      <c r="ABJ1239" s="2"/>
      <c r="ABK1239" s="2"/>
      <c r="ABL1239" s="2"/>
      <c r="ABM1239" s="2"/>
      <c r="ABN1239" s="2"/>
      <c r="ABO1239" s="2"/>
      <c r="ABP1239" s="2"/>
      <c r="ABQ1239" s="2"/>
      <c r="ABR1239" s="2"/>
      <c r="ABS1239" s="2"/>
      <c r="ABT1239" s="2"/>
      <c r="ABU1239" s="2"/>
      <c r="ABV1239" s="2"/>
      <c r="ABW1239" s="2"/>
      <c r="ABX1239" s="2"/>
      <c r="ABY1239" s="2"/>
      <c r="ABZ1239" s="2"/>
      <c r="ACA1239" s="2"/>
      <c r="ACB1239" s="2"/>
      <c r="ACC1239" s="2"/>
      <c r="ACD1239" s="2"/>
      <c r="ACE1239" s="2"/>
      <c r="ACF1239" s="2"/>
      <c r="ACG1239" s="2"/>
      <c r="ACH1239" s="2"/>
      <c r="ACI1239" s="2"/>
      <c r="ACJ1239" s="2"/>
      <c r="ACK1239" s="2"/>
      <c r="ACL1239" s="2"/>
      <c r="ACM1239" s="2"/>
      <c r="ACN1239" s="2"/>
      <c r="ACO1239" s="2"/>
      <c r="ACP1239" s="2"/>
      <c r="ACQ1239" s="2"/>
      <c r="ACR1239" s="2"/>
      <c r="ACS1239" s="2"/>
      <c r="ACT1239" s="2"/>
      <c r="ACU1239" s="2"/>
      <c r="ACV1239" s="2"/>
      <c r="ACW1239" s="2"/>
      <c r="ACX1239" s="2"/>
      <c r="ACY1239" s="2"/>
      <c r="ACZ1239" s="2"/>
      <c r="ADA1239" s="2"/>
      <c r="ADB1239" s="2"/>
      <c r="ADC1239" s="2"/>
      <c r="ADD1239" s="2"/>
      <c r="ADE1239" s="2"/>
      <c r="ADF1239" s="2"/>
      <c r="ADG1239" s="2"/>
      <c r="ADH1239" s="2"/>
      <c r="ADI1239" s="2"/>
      <c r="ADJ1239" s="2"/>
      <c r="ADK1239" s="2"/>
      <c r="ADL1239" s="2"/>
      <c r="ADM1239" s="2"/>
      <c r="ADN1239" s="2"/>
      <c r="ADO1239" s="2"/>
      <c r="ADP1239" s="2"/>
      <c r="ADQ1239" s="2"/>
      <c r="ADR1239" s="2"/>
      <c r="ADS1239" s="2"/>
      <c r="ADT1239" s="2"/>
      <c r="ADU1239" s="2"/>
      <c r="ADV1239" s="2"/>
      <c r="ADW1239" s="2"/>
      <c r="ADX1239" s="2"/>
      <c r="ADY1239" s="2"/>
      <c r="ADZ1239" s="2"/>
      <c r="AEA1239" s="2"/>
      <c r="AEB1239" s="2"/>
      <c r="AEC1239" s="2"/>
      <c r="AED1239" s="2"/>
      <c r="AEE1239" s="2"/>
      <c r="AEF1239" s="2"/>
      <c r="AEG1239" s="2"/>
      <c r="AEH1239" s="2"/>
      <c r="AEI1239" s="2"/>
      <c r="AEJ1239" s="2"/>
      <c r="AEK1239" s="2"/>
      <c r="AEL1239" s="2"/>
      <c r="AEM1239" s="2"/>
      <c r="AEN1239" s="2"/>
      <c r="AEO1239" s="2"/>
      <c r="AEP1239" s="2"/>
      <c r="AEQ1239" s="2"/>
      <c r="AER1239" s="2"/>
      <c r="AES1239" s="2"/>
      <c r="AET1239" s="2"/>
      <c r="AEU1239" s="2"/>
      <c r="AEV1239" s="2"/>
      <c r="AEW1239" s="2"/>
      <c r="AEX1239" s="2"/>
      <c r="AEY1239" s="2"/>
      <c r="AEZ1239" s="2"/>
      <c r="AFA1239" s="2"/>
      <c r="AFB1239" s="2"/>
      <c r="AFC1239" s="2"/>
      <c r="AFD1239" s="2"/>
      <c r="AFE1239" s="2"/>
      <c r="AFF1239" s="2"/>
      <c r="AFG1239" s="2"/>
      <c r="AFH1239" s="2"/>
      <c r="AFI1239" s="2"/>
      <c r="AFJ1239" s="2"/>
      <c r="AFK1239" s="2"/>
      <c r="AFL1239" s="2"/>
      <c r="AFM1239" s="2"/>
      <c r="AFN1239" s="2"/>
      <c r="AFO1239" s="2"/>
      <c r="AFP1239" s="2"/>
      <c r="AFQ1239" s="2"/>
      <c r="AFR1239" s="2"/>
      <c r="AFS1239" s="2"/>
      <c r="AFT1239" s="2"/>
      <c r="AFU1239" s="2"/>
      <c r="AFV1239" s="2"/>
      <c r="AFW1239" s="2"/>
      <c r="AFX1239" s="2"/>
      <c r="AFY1239" s="2"/>
      <c r="AFZ1239" s="2"/>
      <c r="AGA1239" s="2"/>
      <c r="AGB1239" s="2"/>
      <c r="AGC1239" s="2"/>
      <c r="AGD1239" s="2"/>
      <c r="AGE1239" s="2"/>
      <c r="AGF1239" s="2"/>
      <c r="AGG1239" s="2"/>
      <c r="AGH1239" s="2"/>
      <c r="AGI1239" s="2"/>
      <c r="AGJ1239" s="2"/>
      <c r="AGK1239" s="2"/>
      <c r="AGL1239" s="2"/>
      <c r="AGM1239" s="2"/>
      <c r="AGN1239" s="2"/>
      <c r="AGO1239" s="2"/>
      <c r="AGP1239" s="2"/>
      <c r="AGQ1239" s="2"/>
      <c r="AGR1239" s="2"/>
      <c r="AGS1239" s="2"/>
      <c r="AGT1239" s="2"/>
      <c r="AGU1239" s="2"/>
      <c r="AGV1239" s="2"/>
      <c r="AGW1239" s="2"/>
      <c r="AGX1239" s="2"/>
      <c r="AGY1239" s="2"/>
      <c r="AGZ1239" s="2"/>
      <c r="AHA1239" s="2"/>
      <c r="AHB1239" s="2"/>
      <c r="AHC1239" s="2"/>
      <c r="AHD1239" s="2"/>
      <c r="AHE1239" s="2"/>
      <c r="AHF1239" s="2"/>
      <c r="AHG1239" s="2"/>
      <c r="AHH1239" s="2"/>
      <c r="AHI1239" s="2"/>
      <c r="AHJ1239" s="2"/>
      <c r="AHK1239" s="2"/>
      <c r="AHL1239" s="2"/>
      <c r="AHM1239" s="2"/>
      <c r="AHN1239" s="2"/>
      <c r="AHO1239" s="2"/>
      <c r="AHP1239" s="2"/>
      <c r="AHQ1239" s="2"/>
      <c r="AHR1239" s="2"/>
      <c r="AHS1239" s="2"/>
      <c r="AHT1239" s="2"/>
      <c r="AHU1239" s="2"/>
      <c r="AHV1239" s="2"/>
      <c r="AHW1239" s="2"/>
      <c r="AHX1239" s="2"/>
      <c r="AHY1239" s="2"/>
      <c r="AHZ1239" s="2"/>
      <c r="AIA1239" s="2"/>
      <c r="AIB1239" s="2"/>
      <c r="AIC1239" s="2"/>
      <c r="AID1239" s="2"/>
      <c r="AIE1239" s="2"/>
      <c r="AIF1239" s="2"/>
      <c r="AIG1239" s="2"/>
      <c r="AIH1239" s="2"/>
      <c r="AII1239" s="2"/>
      <c r="AIJ1239" s="2"/>
      <c r="AIK1239" s="2"/>
      <c r="AIL1239" s="2"/>
      <c r="AIM1239" s="2"/>
      <c r="AIN1239" s="2"/>
      <c r="AIO1239" s="2"/>
      <c r="AIP1239" s="2"/>
      <c r="AIQ1239" s="2"/>
      <c r="AIR1239" s="2"/>
      <c r="AIS1239" s="2"/>
      <c r="AIT1239" s="2"/>
      <c r="AIU1239" s="2"/>
      <c r="AIV1239" s="2"/>
      <c r="AIW1239" s="2"/>
      <c r="AIX1239" s="2"/>
      <c r="AIY1239" s="2"/>
      <c r="AIZ1239" s="2"/>
      <c r="AJA1239" s="2"/>
      <c r="AJB1239" s="2"/>
      <c r="AJC1239" s="2"/>
      <c r="AJD1239" s="2"/>
      <c r="AJE1239" s="2"/>
      <c r="AJF1239" s="2"/>
      <c r="AJG1239" s="2"/>
      <c r="AJH1239" s="2"/>
      <c r="AJI1239" s="2"/>
      <c r="AJJ1239" s="2"/>
      <c r="AJK1239" s="2"/>
      <c r="AJL1239" s="2"/>
      <c r="AJM1239" s="2"/>
      <c r="AJN1239" s="2"/>
      <c r="AJO1239" s="2"/>
      <c r="AJP1239" s="2"/>
      <c r="AJQ1239" s="2"/>
      <c r="AJR1239" s="2"/>
      <c r="AJS1239" s="2"/>
      <c r="AJT1239" s="2"/>
      <c r="AJU1239" s="2"/>
      <c r="AJV1239" s="2"/>
      <c r="AJW1239" s="2"/>
      <c r="AJX1239" s="2"/>
      <c r="AJY1239" s="2"/>
      <c r="AJZ1239" s="2"/>
      <c r="AKA1239" s="2"/>
      <c r="AKB1239" s="2"/>
      <c r="AKC1239" s="2"/>
      <c r="AKD1239" s="2"/>
      <c r="AKE1239" s="2"/>
      <c r="AKF1239" s="2"/>
      <c r="AKG1239" s="2"/>
      <c r="AKH1239" s="2"/>
      <c r="AKI1239" s="2"/>
      <c r="AKJ1239" s="2"/>
      <c r="AKK1239" s="2"/>
      <c r="AKL1239" s="2"/>
      <c r="AKM1239" s="2"/>
      <c r="AKN1239" s="2"/>
      <c r="AKO1239" s="2"/>
      <c r="AKP1239" s="2"/>
      <c r="AKQ1239" s="2"/>
      <c r="AKR1239" s="2"/>
      <c r="AKS1239" s="2"/>
      <c r="AKT1239" s="2"/>
      <c r="AKU1239" s="2"/>
      <c r="AKV1239" s="2"/>
      <c r="AKW1239" s="2"/>
      <c r="AKX1239" s="2"/>
      <c r="AKY1239" s="2"/>
      <c r="AKZ1239" s="2"/>
      <c r="ALA1239" s="2"/>
      <c r="ALB1239" s="2"/>
      <c r="ALC1239" s="2"/>
      <c r="ALD1239" s="2"/>
      <c r="ALE1239" s="2"/>
      <c r="ALF1239" s="2"/>
      <c r="ALG1239" s="2"/>
      <c r="ALH1239" s="2"/>
      <c r="ALI1239" s="6"/>
      <c r="ALJ1239" s="6"/>
      <c r="ALK1239" s="6"/>
      <c r="ALL1239" s="6"/>
      <c r="ALM1239" s="6"/>
      <c r="ALN1239" s="6"/>
      <c r="ALO1239" s="6"/>
      <c r="ALP1239" s="6"/>
      <c r="ALQ1239" s="6"/>
      <c r="ALR1239" s="6"/>
      <c r="ALS1239" s="6"/>
      <c r="ALT1239" s="6"/>
      <c r="ALU1239" s="6"/>
      <c r="ALV1239" s="6"/>
      <c r="ALW1239" s="6"/>
      <c r="ALX1239" s="6"/>
      <c r="ALY1239" s="6"/>
      <c r="ALZ1239" s="6"/>
      <c r="AMA1239" s="6"/>
      <c r="AMB1239" s="6"/>
      <c r="AMC1239" s="6"/>
      <c r="AMD1239" s="6"/>
      <c r="AME1239" s="6"/>
      <c r="AMF1239" s="6"/>
      <c r="AMG1239" s="6"/>
      <c r="AMH1239" s="6"/>
      <c r="AMI1239" s="6"/>
      <c r="AMJ1239" s="6"/>
      <c r="AMK1239" s="6"/>
      <c r="AML1239" s="6"/>
      <c r="AMM1239" s="6"/>
    </row>
    <row r="1240" spans="1:1027" s="72" customFormat="1" ht="18.75">
      <c r="A1240" s="8">
        <v>45094</v>
      </c>
      <c r="B1240" s="32">
        <f t="shared" si="631"/>
        <v>0.78378378378378377</v>
      </c>
      <c r="C1240" s="73">
        <f t="shared" si="654"/>
        <v>0.59452054794520559</v>
      </c>
      <c r="D1240" s="73">
        <f t="shared" si="632"/>
        <v>0.54500000000000004</v>
      </c>
      <c r="E1240" s="73">
        <f t="shared" si="633"/>
        <v>0.71392557880364516</v>
      </c>
      <c r="F1240" s="73">
        <f t="shared" si="634"/>
        <v>0.77391304347826106</v>
      </c>
      <c r="G1240" s="73">
        <f t="shared" si="635"/>
        <v>0.2</v>
      </c>
      <c r="H1240" s="73">
        <f t="shared" si="636"/>
        <v>0.2</v>
      </c>
      <c r="I1240" s="73">
        <f t="shared" si="637"/>
        <v>0.15504322766570605</v>
      </c>
      <c r="J1240" s="73">
        <f t="shared" si="638"/>
        <v>0.26666666666666672</v>
      </c>
      <c r="K1240" s="73">
        <f t="shared" si="639"/>
        <v>-6.9565217391304335E-2</v>
      </c>
      <c r="L1240" s="73">
        <f t="shared" si="640"/>
        <v>0</v>
      </c>
      <c r="M1240" s="73">
        <f t="shared" si="641"/>
        <v>0</v>
      </c>
      <c r="N1240" s="73">
        <f t="shared" si="642"/>
        <v>0.74607240547063536</v>
      </c>
      <c r="O1240" s="73">
        <f t="shared" si="643"/>
        <v>0.39338842975206617</v>
      </c>
      <c r="P1240" s="73">
        <f t="shared" si="644"/>
        <v>0.19277108433734941</v>
      </c>
      <c r="Q1240" s="73">
        <f t="shared" si="645"/>
        <v>0.2</v>
      </c>
      <c r="R1240" s="73">
        <f t="shared" si="646"/>
        <v>0.2</v>
      </c>
      <c r="S1240" s="73">
        <f t="shared" si="647"/>
        <v>0.2</v>
      </c>
      <c r="T1240" s="73">
        <f t="shared" si="648"/>
        <v>0.2</v>
      </c>
      <c r="U1240" s="73">
        <f t="shared" si="649"/>
        <v>0.2</v>
      </c>
      <c r="V1240" s="73">
        <f t="shared" si="650"/>
        <v>0.20396452790818989</v>
      </c>
      <c r="W1240" s="103">
        <v>0.25240161337016304</v>
      </c>
      <c r="X1240" s="2"/>
      <c r="Y1240" s="2"/>
      <c r="Z1240" s="2"/>
      <c r="AA1240" s="2"/>
      <c r="AB1240" s="2"/>
      <c r="AC1240" s="2">
        <v>-5.2246847406059835</v>
      </c>
      <c r="AD1240" s="2"/>
      <c r="AE1240" s="2"/>
      <c r="AF1240" s="2"/>
      <c r="AG1240" s="5"/>
      <c r="AH1240" s="5"/>
      <c r="AI1240" s="5"/>
      <c r="AJ1240" s="2"/>
      <c r="AK1240" s="2"/>
      <c r="AL1240" s="36">
        <f t="shared" si="655"/>
        <v>24.84976757986351</v>
      </c>
      <c r="AM1240" s="36">
        <f t="shared" si="651"/>
        <v>24.849767579863517</v>
      </c>
      <c r="AN1240" s="4">
        <v>119</v>
      </c>
      <c r="AO1240" s="4"/>
      <c r="AP1240" s="4"/>
      <c r="AQ1240" s="4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2"/>
      <c r="BC1240" s="3"/>
      <c r="BD1240" s="47"/>
      <c r="BE1240" s="2"/>
      <c r="BF1240" s="2"/>
      <c r="BG1240" s="2"/>
      <c r="BH1240" s="89">
        <v>51</v>
      </c>
      <c r="BI1240" s="47">
        <f t="shared" si="656"/>
        <v>49</v>
      </c>
      <c r="BJ1240" s="71">
        <v>0</v>
      </c>
      <c r="BK1240" s="3">
        <v>0</v>
      </c>
      <c r="BL1240" s="49">
        <v>0</v>
      </c>
      <c r="BM1240" s="49">
        <v>0</v>
      </c>
      <c r="BN1240" s="49">
        <v>0</v>
      </c>
      <c r="BO1240" s="49">
        <v>0</v>
      </c>
      <c r="BP1240" s="49">
        <v>0</v>
      </c>
      <c r="BQ1240" s="49">
        <v>0</v>
      </c>
      <c r="BR1240" s="49">
        <v>0</v>
      </c>
      <c r="BS1240" s="3">
        <f t="shared" si="652"/>
        <v>0</v>
      </c>
      <c r="BT1240" s="2">
        <f t="shared" si="653"/>
        <v>100</v>
      </c>
      <c r="BU1240" s="2"/>
      <c r="BV1240" s="37">
        <v>48.299488465715399</v>
      </c>
      <c r="BW1240" s="37"/>
      <c r="BX1240" s="37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  <c r="DE1240" s="2"/>
      <c r="DF1240" s="2"/>
      <c r="DG1240" s="2"/>
      <c r="DH1240" s="38"/>
      <c r="DI1240" s="38"/>
      <c r="DJ1240" s="38"/>
      <c r="DK1240" s="2"/>
      <c r="DL1240" s="2"/>
      <c r="DM1240" s="2"/>
      <c r="DN1240" s="2"/>
      <c r="DO1240" s="2"/>
      <c r="DP1240" s="2"/>
      <c r="DQ1240" s="2"/>
      <c r="DR1240" s="2"/>
      <c r="DS1240" s="2"/>
      <c r="DT1240" s="2"/>
      <c r="DU1240" s="2"/>
      <c r="DV1240" s="2"/>
      <c r="DW1240" s="2"/>
      <c r="DX1240" s="2"/>
      <c r="DY1240" s="2"/>
      <c r="DZ1240" s="2"/>
      <c r="EA1240" s="2"/>
      <c r="EB1240" s="2"/>
      <c r="EC1240" s="2"/>
      <c r="ED1240" s="2"/>
      <c r="EE1240" s="2"/>
      <c r="EF1240" s="2"/>
      <c r="EG1240" s="2"/>
      <c r="EH1240" s="2"/>
      <c r="EI1240" s="2"/>
      <c r="EJ1240" s="2"/>
      <c r="EK1240" s="2"/>
      <c r="EL1240" s="2"/>
      <c r="EM1240" s="2"/>
      <c r="EN1240" s="2"/>
      <c r="EO1240" s="2"/>
      <c r="EP1240" s="2"/>
      <c r="EQ1240" s="2"/>
      <c r="ER1240" s="2"/>
      <c r="ES1240" s="2"/>
      <c r="ET1240" s="2"/>
      <c r="EU1240" s="2"/>
      <c r="EV1240" s="2"/>
      <c r="EW1240" s="2"/>
      <c r="EX1240" s="2"/>
      <c r="EY1240" s="2"/>
      <c r="EZ1240" s="2"/>
      <c r="FA1240" s="2"/>
      <c r="FB1240" s="2"/>
      <c r="FC1240" s="2"/>
      <c r="FD1240" s="2"/>
      <c r="FE1240" s="2"/>
      <c r="FF1240" s="2"/>
      <c r="FG1240" s="2"/>
      <c r="FH1240" s="2"/>
      <c r="FI1240" s="2"/>
      <c r="FJ1240" s="2"/>
      <c r="FK1240" s="2"/>
      <c r="FL1240" s="2"/>
      <c r="FM1240" s="2"/>
      <c r="FN1240" s="2"/>
      <c r="FO1240" s="2"/>
      <c r="FP1240" s="2"/>
      <c r="FQ1240" s="2"/>
      <c r="FR1240" s="2"/>
      <c r="FS1240" s="2"/>
      <c r="FT1240" s="2"/>
      <c r="FU1240" s="2"/>
      <c r="FV1240" s="2"/>
      <c r="FW1240" s="2"/>
      <c r="FX1240" s="2"/>
      <c r="FY1240" s="2"/>
      <c r="FZ1240" s="2"/>
      <c r="GA1240" s="2"/>
      <c r="GB1240" s="2"/>
      <c r="GC1240" s="2"/>
      <c r="GD1240" s="2"/>
      <c r="GE1240" s="2"/>
      <c r="GF1240" s="2"/>
      <c r="GG1240" s="2"/>
      <c r="GH1240" s="2"/>
      <c r="GI1240" s="2"/>
      <c r="GJ1240" s="2"/>
      <c r="GK1240" s="2"/>
      <c r="GL1240" s="2"/>
      <c r="GM1240" s="2"/>
      <c r="GN1240" s="2"/>
      <c r="GO1240" s="2"/>
      <c r="GP1240" s="2"/>
      <c r="GQ1240" s="2"/>
      <c r="GR1240" s="2"/>
      <c r="GS1240" s="2"/>
      <c r="GT1240" s="2"/>
      <c r="GU1240" s="2"/>
      <c r="GV1240" s="2"/>
      <c r="GW1240" s="2"/>
      <c r="GX1240" s="2"/>
      <c r="GY1240" s="2"/>
      <c r="GZ1240" s="2"/>
      <c r="HA1240" s="2"/>
      <c r="HB1240" s="2"/>
      <c r="HC1240" s="2"/>
      <c r="HD1240" s="2"/>
      <c r="HE1240" s="2"/>
      <c r="HF1240" s="2"/>
      <c r="HG1240" s="2"/>
      <c r="HH1240" s="2"/>
      <c r="HI1240" s="2"/>
      <c r="HJ1240" s="2"/>
      <c r="HK1240" s="2"/>
      <c r="HL1240" s="2"/>
      <c r="HM1240" s="2"/>
      <c r="HN1240" s="2"/>
      <c r="HO1240" s="2"/>
      <c r="HP1240" s="2"/>
      <c r="HQ1240" s="2"/>
      <c r="HR1240" s="2"/>
      <c r="HS1240" s="2"/>
      <c r="HT1240" s="2"/>
      <c r="HU1240" s="2"/>
      <c r="HV1240" s="2"/>
      <c r="HW1240" s="2"/>
      <c r="HX1240" s="2"/>
      <c r="HY1240" s="2"/>
      <c r="HZ1240" s="2"/>
      <c r="IA1240" s="2"/>
      <c r="IB1240" s="2"/>
      <c r="IC1240" s="2"/>
      <c r="ID1240" s="2"/>
      <c r="IE1240" s="2"/>
      <c r="IF1240" s="2"/>
      <c r="IG1240" s="2"/>
      <c r="IH1240" s="2"/>
      <c r="II1240" s="2"/>
      <c r="IJ1240" s="2"/>
      <c r="IK1240" s="2"/>
      <c r="IL1240" s="2"/>
      <c r="IM1240" s="2"/>
      <c r="IN1240" s="2"/>
      <c r="IO1240" s="2"/>
      <c r="IP1240" s="2"/>
      <c r="IQ1240" s="2"/>
      <c r="IR1240" s="2"/>
      <c r="IS1240" s="2"/>
      <c r="IT1240" s="2"/>
      <c r="IU1240" s="2"/>
      <c r="IV1240" s="2"/>
      <c r="IW1240" s="2"/>
      <c r="IX1240" s="2"/>
      <c r="IY1240" s="2"/>
      <c r="IZ1240" s="2"/>
      <c r="JA1240" s="2"/>
      <c r="JB1240" s="2"/>
      <c r="JC1240" s="2"/>
      <c r="JD1240" s="2"/>
      <c r="JE1240" s="2"/>
      <c r="JF1240" s="2"/>
      <c r="JG1240" s="2"/>
      <c r="JH1240" s="2"/>
      <c r="JI1240" s="2"/>
      <c r="JJ1240" s="2"/>
      <c r="JK1240" s="2"/>
      <c r="JL1240" s="2"/>
      <c r="JM1240" s="2"/>
      <c r="JN1240" s="2"/>
      <c r="JO1240" s="2"/>
      <c r="JP1240" s="2"/>
      <c r="JQ1240" s="2"/>
      <c r="JR1240" s="2"/>
      <c r="JS1240" s="2"/>
      <c r="JT1240" s="2"/>
      <c r="JU1240" s="2"/>
      <c r="JV1240" s="2"/>
      <c r="JW1240" s="2"/>
      <c r="JX1240" s="2"/>
      <c r="JY1240" s="2"/>
      <c r="JZ1240" s="2"/>
      <c r="KA1240" s="2"/>
      <c r="KB1240" s="2"/>
      <c r="KC1240" s="2"/>
      <c r="KD1240" s="2"/>
      <c r="KE1240" s="2"/>
      <c r="KF1240" s="2"/>
      <c r="KG1240" s="2"/>
      <c r="KH1240" s="2"/>
      <c r="KI1240" s="2"/>
      <c r="KJ1240" s="2"/>
      <c r="KK1240" s="2"/>
      <c r="KL1240" s="2"/>
      <c r="KM1240" s="2"/>
      <c r="KN1240" s="2"/>
      <c r="KO1240" s="2"/>
      <c r="KP1240" s="2"/>
      <c r="KQ1240" s="2"/>
      <c r="KR1240" s="2"/>
      <c r="KS1240" s="2"/>
      <c r="KT1240" s="2"/>
      <c r="KU1240" s="2"/>
      <c r="KV1240" s="2"/>
      <c r="KW1240" s="2"/>
      <c r="KX1240" s="2"/>
      <c r="KY1240" s="2"/>
      <c r="KZ1240" s="2"/>
      <c r="LA1240" s="2"/>
      <c r="LB1240" s="2"/>
      <c r="LC1240" s="2"/>
      <c r="LD1240" s="2"/>
      <c r="LE1240" s="2"/>
      <c r="LF1240" s="2"/>
      <c r="LG1240" s="2"/>
      <c r="LH1240" s="2"/>
      <c r="LI1240" s="2"/>
      <c r="LJ1240" s="2"/>
      <c r="LK1240" s="2"/>
      <c r="LL1240" s="2"/>
      <c r="LM1240" s="2"/>
      <c r="LN1240" s="2"/>
      <c r="LO1240" s="2"/>
      <c r="LP1240" s="2"/>
      <c r="LQ1240" s="2"/>
      <c r="LR1240" s="2"/>
      <c r="LS1240" s="2"/>
      <c r="LT1240" s="2"/>
      <c r="LU1240" s="2"/>
      <c r="LV1240" s="2"/>
      <c r="LW1240" s="2"/>
      <c r="LX1240" s="2"/>
      <c r="LY1240" s="2"/>
      <c r="LZ1240" s="2"/>
      <c r="MA1240" s="2"/>
      <c r="MB1240" s="2"/>
      <c r="MC1240" s="2"/>
      <c r="MD1240" s="2"/>
      <c r="ME1240" s="2"/>
      <c r="MF1240" s="2"/>
      <c r="MG1240" s="2"/>
      <c r="MH1240" s="2"/>
      <c r="MI1240" s="2"/>
      <c r="MJ1240" s="2"/>
      <c r="MK1240" s="2"/>
      <c r="ML1240" s="2"/>
      <c r="MM1240" s="2"/>
      <c r="MN1240" s="2"/>
      <c r="MO1240" s="2"/>
      <c r="MP1240" s="2"/>
      <c r="MQ1240" s="2"/>
      <c r="MR1240" s="2"/>
      <c r="MS1240" s="2"/>
      <c r="MT1240" s="2"/>
      <c r="MU1240" s="2"/>
      <c r="MV1240" s="2"/>
      <c r="MW1240" s="2"/>
      <c r="MX1240" s="2"/>
      <c r="MY1240" s="2"/>
      <c r="MZ1240" s="2"/>
      <c r="NA1240" s="2"/>
      <c r="NB1240" s="2"/>
      <c r="NC1240" s="2"/>
      <c r="ND1240" s="2"/>
      <c r="NE1240" s="2"/>
      <c r="NF1240" s="2"/>
      <c r="NG1240" s="2"/>
      <c r="NH1240" s="2"/>
      <c r="NI1240" s="2"/>
      <c r="NJ1240" s="2"/>
      <c r="NK1240" s="2"/>
      <c r="NL1240" s="2"/>
      <c r="NM1240" s="2"/>
      <c r="NN1240" s="2"/>
      <c r="NO1240" s="2"/>
      <c r="NP1240" s="2"/>
      <c r="NQ1240" s="2"/>
      <c r="NR1240" s="2"/>
      <c r="NS1240" s="2"/>
      <c r="NT1240" s="2"/>
      <c r="NU1240" s="2"/>
      <c r="NV1240" s="2"/>
      <c r="NW1240" s="2"/>
      <c r="NX1240" s="2"/>
      <c r="NY1240" s="2"/>
      <c r="NZ1240" s="2"/>
      <c r="OA1240" s="2"/>
      <c r="OB1240" s="2"/>
      <c r="OC1240" s="2"/>
      <c r="OD1240" s="2"/>
      <c r="OE1240" s="2"/>
      <c r="OF1240" s="2"/>
      <c r="OG1240" s="2"/>
      <c r="OH1240" s="2"/>
      <c r="OI1240" s="2"/>
      <c r="OJ1240" s="2"/>
      <c r="OK1240" s="2"/>
      <c r="OL1240" s="2"/>
      <c r="OM1240" s="2"/>
      <c r="ON1240" s="2"/>
      <c r="OO1240" s="2"/>
      <c r="OP1240" s="2"/>
      <c r="OQ1240" s="2"/>
      <c r="OR1240" s="2"/>
      <c r="OS1240" s="2"/>
      <c r="OT1240" s="2"/>
      <c r="OU1240" s="2"/>
      <c r="OV1240" s="2"/>
      <c r="OW1240" s="2"/>
      <c r="OX1240" s="2"/>
      <c r="OY1240" s="2"/>
      <c r="OZ1240" s="2"/>
      <c r="PA1240" s="2"/>
      <c r="PB1240" s="2"/>
      <c r="PC1240" s="2"/>
      <c r="PD1240" s="2"/>
      <c r="PE1240" s="2"/>
      <c r="PF1240" s="2"/>
      <c r="PG1240" s="2"/>
      <c r="PH1240" s="2"/>
      <c r="PI1240" s="2"/>
      <c r="PJ1240" s="2"/>
      <c r="PK1240" s="2"/>
      <c r="PL1240" s="2"/>
      <c r="PM1240" s="2"/>
      <c r="PN1240" s="2"/>
      <c r="PO1240" s="2"/>
      <c r="PP1240" s="2"/>
      <c r="PQ1240" s="2"/>
      <c r="PR1240" s="2"/>
      <c r="PS1240" s="2"/>
      <c r="PT1240" s="2"/>
      <c r="PU1240" s="2"/>
      <c r="PV1240" s="2"/>
      <c r="PW1240" s="2"/>
      <c r="PX1240" s="2"/>
      <c r="PY1240" s="2"/>
      <c r="PZ1240" s="2"/>
      <c r="QA1240" s="2"/>
      <c r="QB1240" s="2"/>
      <c r="QC1240" s="2"/>
      <c r="QD1240" s="2"/>
      <c r="QE1240" s="2"/>
      <c r="QF1240" s="2"/>
      <c r="QG1240" s="2"/>
      <c r="QH1240" s="2"/>
      <c r="QI1240" s="2"/>
      <c r="QJ1240" s="2"/>
      <c r="QK1240" s="2"/>
      <c r="QL1240" s="2"/>
      <c r="QM1240" s="2"/>
      <c r="QN1240" s="2"/>
      <c r="QO1240" s="2"/>
      <c r="QP1240" s="2"/>
      <c r="QQ1240" s="2"/>
      <c r="QR1240" s="2"/>
      <c r="QS1240" s="2"/>
      <c r="QT1240" s="2"/>
      <c r="QU1240" s="2"/>
      <c r="QV1240" s="2"/>
      <c r="QW1240" s="2"/>
      <c r="QX1240" s="2"/>
      <c r="QY1240" s="2"/>
      <c r="QZ1240" s="2"/>
      <c r="RA1240" s="2"/>
      <c r="RB1240" s="2"/>
      <c r="RC1240" s="2"/>
      <c r="RD1240" s="2"/>
      <c r="RE1240" s="2"/>
      <c r="RF1240" s="2"/>
      <c r="RG1240" s="2"/>
      <c r="RH1240" s="2"/>
      <c r="RI1240" s="2"/>
      <c r="RJ1240" s="2"/>
      <c r="RK1240" s="2"/>
      <c r="RL1240" s="2"/>
      <c r="RM1240" s="2"/>
      <c r="RN1240" s="2"/>
      <c r="RO1240" s="2"/>
      <c r="RP1240" s="2"/>
      <c r="RQ1240" s="2"/>
      <c r="RR1240" s="2"/>
      <c r="RS1240" s="2"/>
      <c r="RT1240" s="2"/>
      <c r="RU1240" s="2"/>
      <c r="RV1240" s="2"/>
      <c r="RW1240" s="2"/>
      <c r="RX1240" s="2"/>
      <c r="RY1240" s="2"/>
      <c r="RZ1240" s="2"/>
      <c r="SA1240" s="2"/>
      <c r="SB1240" s="2"/>
      <c r="SC1240" s="2"/>
      <c r="SD1240" s="2"/>
      <c r="SE1240" s="2"/>
      <c r="SF1240" s="2"/>
      <c r="SG1240" s="2"/>
      <c r="SH1240" s="2"/>
      <c r="SI1240" s="2"/>
      <c r="SJ1240" s="2"/>
      <c r="SK1240" s="2"/>
      <c r="SL1240" s="2"/>
      <c r="SM1240" s="2"/>
      <c r="SN1240" s="2"/>
      <c r="SO1240" s="2"/>
      <c r="SP1240" s="2"/>
      <c r="SQ1240" s="2"/>
      <c r="SR1240" s="2"/>
      <c r="SS1240" s="2"/>
      <c r="ST1240" s="2"/>
      <c r="SU1240" s="2"/>
      <c r="SV1240" s="2"/>
      <c r="SW1240" s="2"/>
      <c r="SX1240" s="2"/>
      <c r="SY1240" s="2"/>
      <c r="SZ1240" s="2"/>
      <c r="TA1240" s="2"/>
      <c r="TB1240" s="2"/>
      <c r="TC1240" s="2"/>
      <c r="TD1240" s="2"/>
      <c r="TE1240" s="2"/>
      <c r="TF1240" s="2"/>
      <c r="TG1240" s="2"/>
      <c r="TH1240" s="2"/>
      <c r="TI1240" s="2"/>
      <c r="TJ1240" s="2"/>
      <c r="TK1240" s="2"/>
      <c r="TL1240" s="2"/>
      <c r="TM1240" s="2"/>
      <c r="TN1240" s="2"/>
      <c r="TO1240" s="2"/>
      <c r="TP1240" s="2"/>
      <c r="TQ1240" s="2"/>
      <c r="TR1240" s="2"/>
      <c r="TS1240" s="2"/>
      <c r="TT1240" s="2"/>
      <c r="TU1240" s="2"/>
      <c r="TV1240" s="2"/>
      <c r="TW1240" s="2"/>
      <c r="TX1240" s="2"/>
      <c r="TY1240" s="2"/>
      <c r="TZ1240" s="2"/>
      <c r="UA1240" s="2"/>
      <c r="UB1240" s="2"/>
      <c r="UC1240" s="2"/>
      <c r="UD1240" s="2"/>
      <c r="UE1240" s="2"/>
      <c r="UF1240" s="2"/>
      <c r="UG1240" s="2"/>
      <c r="UH1240" s="2"/>
      <c r="UI1240" s="2"/>
      <c r="UJ1240" s="2"/>
      <c r="UK1240" s="2"/>
      <c r="UL1240" s="2"/>
      <c r="UM1240" s="2"/>
      <c r="UN1240" s="2"/>
      <c r="UO1240" s="2"/>
      <c r="UP1240" s="2"/>
      <c r="UQ1240" s="2"/>
      <c r="UR1240" s="2"/>
      <c r="US1240" s="2"/>
      <c r="UT1240" s="2"/>
      <c r="UU1240" s="2"/>
      <c r="UV1240" s="2"/>
      <c r="UW1240" s="2"/>
      <c r="UX1240" s="2"/>
      <c r="UY1240" s="2"/>
      <c r="UZ1240" s="2"/>
      <c r="VA1240" s="2"/>
      <c r="VB1240" s="2"/>
      <c r="VC1240" s="2"/>
      <c r="VD1240" s="2"/>
      <c r="VE1240" s="2"/>
      <c r="VF1240" s="2"/>
      <c r="VG1240" s="2"/>
      <c r="VH1240" s="2"/>
      <c r="VI1240" s="2"/>
      <c r="VJ1240" s="2"/>
      <c r="VK1240" s="2"/>
      <c r="VL1240" s="2"/>
      <c r="VM1240" s="2"/>
      <c r="VN1240" s="2"/>
      <c r="VO1240" s="2"/>
      <c r="VP1240" s="2"/>
      <c r="VQ1240" s="2"/>
      <c r="VR1240" s="2"/>
      <c r="VS1240" s="2"/>
      <c r="VT1240" s="2"/>
      <c r="VU1240" s="2"/>
      <c r="VV1240" s="2"/>
      <c r="VW1240" s="2"/>
      <c r="VX1240" s="2"/>
      <c r="VY1240" s="2"/>
      <c r="VZ1240" s="2"/>
      <c r="WA1240" s="2"/>
      <c r="WB1240" s="2"/>
      <c r="WC1240" s="2"/>
      <c r="WD1240" s="2"/>
      <c r="WE1240" s="2"/>
      <c r="WF1240" s="2"/>
      <c r="WG1240" s="2"/>
      <c r="WH1240" s="2"/>
      <c r="WI1240" s="2"/>
      <c r="WJ1240" s="2"/>
      <c r="WK1240" s="2"/>
      <c r="WL1240" s="2"/>
      <c r="WM1240" s="2"/>
      <c r="WN1240" s="2"/>
      <c r="WO1240" s="2"/>
      <c r="WP1240" s="2"/>
      <c r="WQ1240" s="2"/>
      <c r="WR1240" s="2"/>
      <c r="WS1240" s="2"/>
      <c r="WT1240" s="2"/>
      <c r="WU1240" s="2"/>
      <c r="WV1240" s="2"/>
      <c r="WW1240" s="2"/>
      <c r="WX1240" s="2"/>
      <c r="WY1240" s="2"/>
      <c r="WZ1240" s="2"/>
      <c r="XA1240" s="2"/>
      <c r="XB1240" s="2"/>
      <c r="XC1240" s="2"/>
      <c r="XD1240" s="2"/>
      <c r="XE1240" s="2"/>
      <c r="XF1240" s="2"/>
      <c r="XG1240" s="2"/>
      <c r="XH1240" s="2"/>
      <c r="XI1240" s="2"/>
      <c r="XJ1240" s="2"/>
      <c r="XK1240" s="2"/>
      <c r="XL1240" s="2"/>
      <c r="XM1240" s="2"/>
      <c r="XN1240" s="2"/>
      <c r="XO1240" s="2"/>
      <c r="XP1240" s="2"/>
      <c r="XQ1240" s="2"/>
      <c r="XR1240" s="2"/>
      <c r="XS1240" s="2"/>
      <c r="XT1240" s="2"/>
      <c r="XU1240" s="2"/>
      <c r="XV1240" s="2"/>
      <c r="XW1240" s="2"/>
      <c r="XX1240" s="2"/>
      <c r="XY1240" s="2"/>
      <c r="XZ1240" s="2"/>
      <c r="YA1240" s="2"/>
      <c r="YB1240" s="2"/>
      <c r="YC1240" s="2"/>
      <c r="YD1240" s="2"/>
      <c r="YE1240" s="2"/>
      <c r="YF1240" s="2"/>
      <c r="YG1240" s="2"/>
      <c r="YH1240" s="2"/>
      <c r="YI1240" s="2"/>
      <c r="YJ1240" s="2"/>
      <c r="YK1240" s="2"/>
      <c r="YL1240" s="2"/>
      <c r="YM1240" s="2"/>
      <c r="YN1240" s="2"/>
      <c r="YO1240" s="2"/>
      <c r="YP1240" s="2"/>
      <c r="YQ1240" s="2"/>
      <c r="YR1240" s="2"/>
      <c r="YS1240" s="2"/>
      <c r="YT1240" s="2"/>
      <c r="YU1240" s="2"/>
      <c r="YV1240" s="2"/>
      <c r="YW1240" s="2"/>
      <c r="YX1240" s="2"/>
      <c r="YY1240" s="2"/>
      <c r="YZ1240" s="2"/>
      <c r="ZA1240" s="2"/>
      <c r="ZB1240" s="2"/>
      <c r="ZC1240" s="2"/>
      <c r="ZD1240" s="2"/>
      <c r="ZE1240" s="2"/>
      <c r="ZF1240" s="2"/>
      <c r="ZG1240" s="2"/>
      <c r="ZH1240" s="2"/>
      <c r="ZI1240" s="2"/>
      <c r="ZJ1240" s="2"/>
      <c r="ZK1240" s="2"/>
      <c r="ZL1240" s="2"/>
      <c r="ZM1240" s="2"/>
      <c r="ZN1240" s="2"/>
      <c r="ZO1240" s="2"/>
      <c r="ZP1240" s="2"/>
      <c r="ZQ1240" s="2"/>
      <c r="ZR1240" s="2"/>
      <c r="ZS1240" s="2"/>
      <c r="ZT1240" s="2"/>
      <c r="ZU1240" s="2"/>
      <c r="ZV1240" s="2"/>
      <c r="ZW1240" s="2"/>
      <c r="ZX1240" s="2"/>
      <c r="ZY1240" s="2"/>
      <c r="ZZ1240" s="2"/>
      <c r="AAA1240" s="2"/>
      <c r="AAB1240" s="2"/>
      <c r="AAC1240" s="2"/>
      <c r="AAD1240" s="2"/>
      <c r="AAE1240" s="2"/>
      <c r="AAF1240" s="2"/>
      <c r="AAG1240" s="2"/>
      <c r="AAH1240" s="2"/>
      <c r="AAI1240" s="2"/>
      <c r="AAJ1240" s="2"/>
      <c r="AAK1240" s="2"/>
      <c r="AAL1240" s="2"/>
      <c r="AAM1240" s="2"/>
      <c r="AAN1240" s="2"/>
      <c r="AAO1240" s="2"/>
      <c r="AAP1240" s="2"/>
      <c r="AAQ1240" s="2"/>
      <c r="AAR1240" s="2"/>
      <c r="AAS1240" s="2"/>
      <c r="AAT1240" s="2"/>
      <c r="AAU1240" s="2"/>
      <c r="AAV1240" s="2"/>
      <c r="AAW1240" s="2"/>
      <c r="AAX1240" s="2"/>
      <c r="AAY1240" s="2"/>
      <c r="AAZ1240" s="2"/>
      <c r="ABA1240" s="2"/>
      <c r="ABB1240" s="2"/>
      <c r="ABC1240" s="2"/>
      <c r="ABD1240" s="2"/>
      <c r="ABE1240" s="2"/>
      <c r="ABF1240" s="2"/>
      <c r="ABG1240" s="2"/>
      <c r="ABH1240" s="2"/>
      <c r="ABI1240" s="2"/>
      <c r="ABJ1240" s="2"/>
      <c r="ABK1240" s="2"/>
      <c r="ABL1240" s="2"/>
      <c r="ABM1240" s="2"/>
      <c r="ABN1240" s="2"/>
      <c r="ABO1240" s="2"/>
      <c r="ABP1240" s="2"/>
      <c r="ABQ1240" s="2"/>
      <c r="ABR1240" s="2"/>
      <c r="ABS1240" s="2"/>
      <c r="ABT1240" s="2"/>
      <c r="ABU1240" s="2"/>
      <c r="ABV1240" s="2"/>
      <c r="ABW1240" s="2"/>
      <c r="ABX1240" s="2"/>
      <c r="ABY1240" s="2"/>
      <c r="ABZ1240" s="2"/>
      <c r="ACA1240" s="2"/>
      <c r="ACB1240" s="2"/>
      <c r="ACC1240" s="2"/>
      <c r="ACD1240" s="2"/>
      <c r="ACE1240" s="2"/>
      <c r="ACF1240" s="2"/>
      <c r="ACG1240" s="2"/>
      <c r="ACH1240" s="2"/>
      <c r="ACI1240" s="2"/>
      <c r="ACJ1240" s="2"/>
      <c r="ACK1240" s="2"/>
      <c r="ACL1240" s="2"/>
      <c r="ACM1240" s="2"/>
      <c r="ACN1240" s="2"/>
      <c r="ACO1240" s="2"/>
      <c r="ACP1240" s="2"/>
      <c r="ACQ1240" s="2"/>
      <c r="ACR1240" s="2"/>
      <c r="ACS1240" s="2"/>
      <c r="ACT1240" s="2"/>
      <c r="ACU1240" s="2"/>
      <c r="ACV1240" s="2"/>
      <c r="ACW1240" s="2"/>
      <c r="ACX1240" s="2"/>
      <c r="ACY1240" s="2"/>
      <c r="ACZ1240" s="2"/>
      <c r="ADA1240" s="2"/>
      <c r="ADB1240" s="2"/>
      <c r="ADC1240" s="2"/>
      <c r="ADD1240" s="2"/>
      <c r="ADE1240" s="2"/>
      <c r="ADF1240" s="2"/>
      <c r="ADG1240" s="2"/>
      <c r="ADH1240" s="2"/>
      <c r="ADI1240" s="2"/>
      <c r="ADJ1240" s="2"/>
      <c r="ADK1240" s="2"/>
      <c r="ADL1240" s="2"/>
      <c r="ADM1240" s="2"/>
      <c r="ADN1240" s="2"/>
      <c r="ADO1240" s="2"/>
      <c r="ADP1240" s="2"/>
      <c r="ADQ1240" s="2"/>
      <c r="ADR1240" s="2"/>
      <c r="ADS1240" s="2"/>
      <c r="ADT1240" s="2"/>
      <c r="ADU1240" s="2"/>
      <c r="ADV1240" s="2"/>
      <c r="ADW1240" s="2"/>
      <c r="ADX1240" s="2"/>
      <c r="ADY1240" s="2"/>
      <c r="ADZ1240" s="2"/>
      <c r="AEA1240" s="2"/>
      <c r="AEB1240" s="2"/>
      <c r="AEC1240" s="2"/>
      <c r="AED1240" s="2"/>
      <c r="AEE1240" s="2"/>
      <c r="AEF1240" s="2"/>
      <c r="AEG1240" s="2"/>
      <c r="AEH1240" s="2"/>
      <c r="AEI1240" s="2"/>
      <c r="AEJ1240" s="2"/>
      <c r="AEK1240" s="2"/>
      <c r="AEL1240" s="2"/>
      <c r="AEM1240" s="2"/>
      <c r="AEN1240" s="2"/>
      <c r="AEO1240" s="2"/>
      <c r="AEP1240" s="2"/>
      <c r="AEQ1240" s="2"/>
      <c r="AER1240" s="2"/>
      <c r="AES1240" s="2"/>
      <c r="AET1240" s="2"/>
      <c r="AEU1240" s="2"/>
      <c r="AEV1240" s="2"/>
      <c r="AEW1240" s="2"/>
      <c r="AEX1240" s="2"/>
      <c r="AEY1240" s="2"/>
      <c r="AEZ1240" s="2"/>
      <c r="AFA1240" s="2"/>
      <c r="AFB1240" s="2"/>
      <c r="AFC1240" s="2"/>
      <c r="AFD1240" s="2"/>
      <c r="AFE1240" s="2"/>
      <c r="AFF1240" s="2"/>
      <c r="AFG1240" s="2"/>
      <c r="AFH1240" s="2"/>
      <c r="AFI1240" s="2"/>
      <c r="AFJ1240" s="2"/>
      <c r="AFK1240" s="2"/>
      <c r="AFL1240" s="2"/>
      <c r="AFM1240" s="2"/>
      <c r="AFN1240" s="2"/>
      <c r="AFO1240" s="2"/>
      <c r="AFP1240" s="2"/>
      <c r="AFQ1240" s="2"/>
      <c r="AFR1240" s="2"/>
      <c r="AFS1240" s="2"/>
      <c r="AFT1240" s="2"/>
      <c r="AFU1240" s="2"/>
      <c r="AFV1240" s="2"/>
      <c r="AFW1240" s="2"/>
      <c r="AFX1240" s="2"/>
      <c r="AFY1240" s="2"/>
      <c r="AFZ1240" s="2"/>
      <c r="AGA1240" s="2"/>
      <c r="AGB1240" s="2"/>
      <c r="AGC1240" s="2"/>
      <c r="AGD1240" s="2"/>
      <c r="AGE1240" s="2"/>
      <c r="AGF1240" s="2"/>
      <c r="AGG1240" s="2"/>
      <c r="AGH1240" s="2"/>
      <c r="AGI1240" s="2"/>
      <c r="AGJ1240" s="2"/>
      <c r="AGK1240" s="2"/>
      <c r="AGL1240" s="2"/>
      <c r="AGM1240" s="2"/>
      <c r="AGN1240" s="2"/>
      <c r="AGO1240" s="2"/>
      <c r="AGP1240" s="2"/>
      <c r="AGQ1240" s="2"/>
      <c r="AGR1240" s="2"/>
      <c r="AGS1240" s="2"/>
      <c r="AGT1240" s="2"/>
      <c r="AGU1240" s="2"/>
      <c r="AGV1240" s="2"/>
      <c r="AGW1240" s="2"/>
      <c r="AGX1240" s="2"/>
      <c r="AGY1240" s="2"/>
      <c r="AGZ1240" s="2"/>
      <c r="AHA1240" s="2"/>
      <c r="AHB1240" s="2"/>
      <c r="AHC1240" s="2"/>
      <c r="AHD1240" s="2"/>
      <c r="AHE1240" s="2"/>
      <c r="AHF1240" s="2"/>
      <c r="AHG1240" s="2"/>
      <c r="AHH1240" s="2"/>
      <c r="AHI1240" s="2"/>
      <c r="AHJ1240" s="2"/>
      <c r="AHK1240" s="2"/>
      <c r="AHL1240" s="2"/>
      <c r="AHM1240" s="2"/>
      <c r="AHN1240" s="2"/>
      <c r="AHO1240" s="2"/>
      <c r="AHP1240" s="2"/>
      <c r="AHQ1240" s="2"/>
      <c r="AHR1240" s="2"/>
      <c r="AHS1240" s="2"/>
      <c r="AHT1240" s="2"/>
      <c r="AHU1240" s="2"/>
      <c r="AHV1240" s="2"/>
      <c r="AHW1240" s="2"/>
      <c r="AHX1240" s="2"/>
      <c r="AHY1240" s="2"/>
      <c r="AHZ1240" s="2"/>
      <c r="AIA1240" s="2"/>
      <c r="AIB1240" s="2"/>
      <c r="AIC1240" s="2"/>
      <c r="AID1240" s="2"/>
      <c r="AIE1240" s="2"/>
      <c r="AIF1240" s="2"/>
      <c r="AIG1240" s="2"/>
      <c r="AIH1240" s="2"/>
      <c r="AII1240" s="2"/>
      <c r="AIJ1240" s="2"/>
      <c r="AIK1240" s="2"/>
      <c r="AIL1240" s="2"/>
      <c r="AIM1240" s="2"/>
      <c r="AIN1240" s="2"/>
      <c r="AIO1240" s="2"/>
      <c r="AIP1240" s="2"/>
      <c r="AIQ1240" s="2"/>
      <c r="AIR1240" s="2"/>
      <c r="AIS1240" s="2"/>
      <c r="AIT1240" s="2"/>
      <c r="AIU1240" s="2"/>
      <c r="AIV1240" s="2"/>
      <c r="AIW1240" s="2"/>
      <c r="AIX1240" s="2"/>
      <c r="AIY1240" s="2"/>
      <c r="AIZ1240" s="2"/>
      <c r="AJA1240" s="2"/>
      <c r="AJB1240" s="2"/>
      <c r="AJC1240" s="2"/>
      <c r="AJD1240" s="2"/>
      <c r="AJE1240" s="2"/>
      <c r="AJF1240" s="2"/>
      <c r="AJG1240" s="2"/>
      <c r="AJH1240" s="2"/>
      <c r="AJI1240" s="2"/>
      <c r="AJJ1240" s="2"/>
      <c r="AJK1240" s="2"/>
      <c r="AJL1240" s="2"/>
      <c r="AJM1240" s="2"/>
      <c r="AJN1240" s="2"/>
      <c r="AJO1240" s="2"/>
      <c r="AJP1240" s="2"/>
      <c r="AJQ1240" s="2"/>
      <c r="AJR1240" s="2"/>
      <c r="AJS1240" s="2"/>
      <c r="AJT1240" s="2"/>
      <c r="AJU1240" s="2"/>
      <c r="AJV1240" s="2"/>
      <c r="AJW1240" s="2"/>
      <c r="AJX1240" s="2"/>
      <c r="AJY1240" s="2"/>
      <c r="AJZ1240" s="2"/>
      <c r="AKA1240" s="2"/>
      <c r="AKB1240" s="2"/>
      <c r="AKC1240" s="2"/>
      <c r="AKD1240" s="2"/>
      <c r="AKE1240" s="2"/>
      <c r="AKF1240" s="2"/>
      <c r="AKG1240" s="2"/>
      <c r="AKH1240" s="2"/>
      <c r="AKI1240" s="2"/>
      <c r="AKJ1240" s="2"/>
      <c r="AKK1240" s="2"/>
      <c r="AKL1240" s="2"/>
      <c r="AKM1240" s="2"/>
      <c r="AKN1240" s="2"/>
      <c r="AKO1240" s="2"/>
      <c r="AKP1240" s="2"/>
      <c r="AKQ1240" s="2"/>
      <c r="AKR1240" s="2"/>
      <c r="AKS1240" s="2"/>
      <c r="AKT1240" s="2"/>
      <c r="AKU1240" s="2"/>
      <c r="AKV1240" s="2"/>
      <c r="AKW1240" s="2"/>
      <c r="AKX1240" s="2"/>
      <c r="AKY1240" s="2"/>
      <c r="AKZ1240" s="2"/>
      <c r="ALA1240" s="2"/>
      <c r="ALB1240" s="2"/>
      <c r="ALC1240" s="2"/>
      <c r="ALD1240" s="2"/>
      <c r="ALE1240" s="2"/>
      <c r="ALF1240" s="2"/>
      <c r="ALG1240" s="2"/>
      <c r="ALH1240" s="2"/>
      <c r="ALI1240" s="6"/>
      <c r="ALJ1240" s="6"/>
      <c r="ALK1240" s="6"/>
      <c r="ALL1240" s="6"/>
      <c r="ALM1240" s="6"/>
      <c r="ALN1240" s="6"/>
      <c r="ALO1240" s="6"/>
      <c r="ALP1240" s="6"/>
      <c r="ALQ1240" s="6"/>
      <c r="ALR1240" s="6"/>
      <c r="ALS1240" s="6"/>
      <c r="ALT1240" s="6"/>
      <c r="ALU1240" s="6"/>
      <c r="ALV1240" s="6"/>
      <c r="ALW1240" s="6"/>
      <c r="ALX1240" s="6"/>
      <c r="ALY1240" s="6"/>
      <c r="ALZ1240" s="6"/>
      <c r="AMA1240" s="6"/>
      <c r="AMB1240" s="6"/>
      <c r="AMC1240" s="6"/>
      <c r="AMD1240" s="6"/>
      <c r="AME1240" s="6"/>
      <c r="AMF1240" s="6"/>
      <c r="AMG1240" s="6"/>
      <c r="AMH1240" s="6"/>
      <c r="AMI1240" s="6"/>
      <c r="AMJ1240" s="6"/>
      <c r="AMK1240" s="6"/>
      <c r="AML1240" s="6"/>
      <c r="AMM1240" s="6"/>
    </row>
    <row r="1241" spans="1:1027" s="72" customFormat="1" ht="18.75">
      <c r="A1241" s="8">
        <v>45095</v>
      </c>
      <c r="B1241" s="32">
        <f t="shared" si="631"/>
        <v>0.78378378378378377</v>
      </c>
      <c r="C1241" s="73">
        <f t="shared" si="654"/>
        <v>0.59452054794520559</v>
      </c>
      <c r="D1241" s="73">
        <f t="shared" si="632"/>
        <v>0.54500000000000004</v>
      </c>
      <c r="E1241" s="73">
        <f t="shared" si="633"/>
        <v>0.7612254374925238</v>
      </c>
      <c r="F1241" s="73">
        <f t="shared" si="634"/>
        <v>0.77391304347826106</v>
      </c>
      <c r="G1241" s="73">
        <f t="shared" si="635"/>
        <v>0.2</v>
      </c>
      <c r="H1241" s="73">
        <f t="shared" si="636"/>
        <v>0.2</v>
      </c>
      <c r="I1241" s="73">
        <f t="shared" si="637"/>
        <v>0.15504322766570605</v>
      </c>
      <c r="J1241" s="73">
        <f t="shared" si="638"/>
        <v>0.26666666666666672</v>
      </c>
      <c r="K1241" s="73">
        <f t="shared" si="639"/>
        <v>-6.9565217391304335E-2</v>
      </c>
      <c r="L1241" s="73">
        <f t="shared" si="640"/>
        <v>0</v>
      </c>
      <c r="M1241" s="73">
        <f t="shared" si="641"/>
        <v>0</v>
      </c>
      <c r="N1241" s="73">
        <f t="shared" si="642"/>
        <v>0.749374094931617</v>
      </c>
      <c r="O1241" s="73">
        <f t="shared" si="643"/>
        <v>0.38512396694214879</v>
      </c>
      <c r="P1241" s="73">
        <f t="shared" si="644"/>
        <v>0.19277108433734941</v>
      </c>
      <c r="Q1241" s="73">
        <f t="shared" si="645"/>
        <v>0.2</v>
      </c>
      <c r="R1241" s="73">
        <f t="shared" si="646"/>
        <v>0.2</v>
      </c>
      <c r="S1241" s="73">
        <f t="shared" si="647"/>
        <v>0.2</v>
      </c>
      <c r="T1241" s="73">
        <f t="shared" si="648"/>
        <v>0.2</v>
      </c>
      <c r="U1241" s="73">
        <f t="shared" si="649"/>
        <v>0.2</v>
      </c>
      <c r="V1241" s="73">
        <f t="shared" si="650"/>
        <v>0.20396452790818989</v>
      </c>
      <c r="W1241" s="103">
        <v>0.25237352744405006</v>
      </c>
      <c r="X1241" s="2"/>
      <c r="Y1241" s="2"/>
      <c r="Z1241" s="2"/>
      <c r="AA1241" s="2"/>
      <c r="AB1241" s="2"/>
      <c r="AC1241" s="2">
        <v>2.1705062722056052</v>
      </c>
      <c r="AD1241" s="2"/>
      <c r="AE1241" s="2"/>
      <c r="AF1241" s="2"/>
      <c r="AG1241" s="5"/>
      <c r="AH1241" s="5"/>
      <c r="AI1241" s="5"/>
      <c r="AJ1241" s="2"/>
      <c r="AK1241" s="2"/>
      <c r="AL1241" s="36">
        <f t="shared" si="655"/>
        <v>24.985065769953515</v>
      </c>
      <c r="AM1241" s="36">
        <f t="shared" si="651"/>
        <v>24.985065769953515</v>
      </c>
      <c r="AN1241" s="4">
        <v>114</v>
      </c>
      <c r="AO1241" s="4"/>
      <c r="AP1241" s="4"/>
      <c r="AQ1241" s="4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2"/>
      <c r="BC1241" s="3"/>
      <c r="BD1241" s="47"/>
      <c r="BE1241" s="2"/>
      <c r="BF1241" s="2"/>
      <c r="BG1241" s="2"/>
      <c r="BH1241" s="89">
        <v>54</v>
      </c>
      <c r="BI1241" s="47">
        <f t="shared" si="656"/>
        <v>46</v>
      </c>
      <c r="BJ1241" s="71">
        <v>0</v>
      </c>
      <c r="BK1241" s="3">
        <v>0</v>
      </c>
      <c r="BL1241" s="49">
        <v>0</v>
      </c>
      <c r="BM1241" s="49">
        <v>0</v>
      </c>
      <c r="BN1241" s="49">
        <v>0</v>
      </c>
      <c r="BO1241" s="49">
        <v>0</v>
      </c>
      <c r="BP1241" s="49">
        <v>0</v>
      </c>
      <c r="BQ1241" s="49">
        <v>0</v>
      </c>
      <c r="BR1241" s="49">
        <v>0</v>
      </c>
      <c r="BS1241" s="3">
        <f t="shared" si="652"/>
        <v>0</v>
      </c>
      <c r="BT1241" s="2">
        <f t="shared" si="653"/>
        <v>100</v>
      </c>
      <c r="BU1241" s="2"/>
      <c r="BV1241" s="37">
        <v>49.299488465715399</v>
      </c>
      <c r="BW1241" s="37"/>
      <c r="BX1241" s="37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  <c r="DE1241" s="2"/>
      <c r="DF1241" s="2"/>
      <c r="DG1241" s="2"/>
      <c r="DH1241" s="38"/>
      <c r="DI1241" s="38"/>
      <c r="DJ1241" s="38"/>
      <c r="DK1241" s="2"/>
      <c r="DL1241" s="2"/>
      <c r="DM1241" s="2"/>
      <c r="DN1241" s="2"/>
      <c r="DO1241" s="2"/>
      <c r="DP1241" s="2"/>
      <c r="DQ1241" s="2"/>
      <c r="DR1241" s="2"/>
      <c r="DS1241" s="2"/>
      <c r="DT1241" s="2"/>
      <c r="DU1241" s="2"/>
      <c r="DV1241" s="2"/>
      <c r="DW1241" s="2"/>
      <c r="DX1241" s="2"/>
      <c r="DY1241" s="2"/>
      <c r="DZ1241" s="2"/>
      <c r="EA1241" s="2"/>
      <c r="EB1241" s="2"/>
      <c r="EC1241" s="2"/>
      <c r="ED1241" s="2"/>
      <c r="EE1241" s="2"/>
      <c r="EF1241" s="2"/>
      <c r="EG1241" s="2"/>
      <c r="EH1241" s="2"/>
      <c r="EI1241" s="2"/>
      <c r="EJ1241" s="2"/>
      <c r="EK1241" s="2"/>
      <c r="EL1241" s="2"/>
      <c r="EM1241" s="2"/>
      <c r="EN1241" s="2"/>
      <c r="EO1241" s="2"/>
      <c r="EP1241" s="2"/>
      <c r="EQ1241" s="2"/>
      <c r="ER1241" s="2"/>
      <c r="ES1241" s="2"/>
      <c r="ET1241" s="2"/>
      <c r="EU1241" s="2"/>
      <c r="EV1241" s="2"/>
      <c r="EW1241" s="2"/>
      <c r="EX1241" s="2"/>
      <c r="EY1241" s="2"/>
      <c r="EZ1241" s="2"/>
      <c r="FA1241" s="2"/>
      <c r="FB1241" s="2"/>
      <c r="FC1241" s="2"/>
      <c r="FD1241" s="2"/>
      <c r="FE1241" s="2"/>
      <c r="FF1241" s="2"/>
      <c r="FG1241" s="2"/>
      <c r="FH1241" s="2"/>
      <c r="FI1241" s="2"/>
      <c r="FJ1241" s="2"/>
      <c r="FK1241" s="2"/>
      <c r="FL1241" s="2"/>
      <c r="FM1241" s="2"/>
      <c r="FN1241" s="2"/>
      <c r="FO1241" s="2"/>
      <c r="FP1241" s="2"/>
      <c r="FQ1241" s="2"/>
      <c r="FR1241" s="2"/>
      <c r="FS1241" s="2"/>
      <c r="FT1241" s="2"/>
      <c r="FU1241" s="2"/>
      <c r="FV1241" s="2"/>
      <c r="FW1241" s="2"/>
      <c r="FX1241" s="2"/>
      <c r="FY1241" s="2"/>
      <c r="FZ1241" s="2"/>
      <c r="GA1241" s="2"/>
      <c r="GB1241" s="2"/>
      <c r="GC1241" s="2"/>
      <c r="GD1241" s="2"/>
      <c r="GE1241" s="2"/>
      <c r="GF1241" s="2"/>
      <c r="GG1241" s="2"/>
      <c r="GH1241" s="2"/>
      <c r="GI1241" s="2"/>
      <c r="GJ1241" s="2"/>
      <c r="GK1241" s="2"/>
      <c r="GL1241" s="2"/>
      <c r="GM1241" s="2"/>
      <c r="GN1241" s="2"/>
      <c r="GO1241" s="2"/>
      <c r="GP1241" s="2"/>
      <c r="GQ1241" s="2"/>
      <c r="GR1241" s="2"/>
      <c r="GS1241" s="2"/>
      <c r="GT1241" s="2"/>
      <c r="GU1241" s="2"/>
      <c r="GV1241" s="2"/>
      <c r="GW1241" s="2"/>
      <c r="GX1241" s="2"/>
      <c r="GY1241" s="2"/>
      <c r="GZ1241" s="2"/>
      <c r="HA1241" s="2"/>
      <c r="HB1241" s="2"/>
      <c r="HC1241" s="2"/>
      <c r="HD1241" s="2"/>
      <c r="HE1241" s="2"/>
      <c r="HF1241" s="2"/>
      <c r="HG1241" s="2"/>
      <c r="HH1241" s="2"/>
      <c r="HI1241" s="2"/>
      <c r="HJ1241" s="2"/>
      <c r="HK1241" s="2"/>
      <c r="HL1241" s="2"/>
      <c r="HM1241" s="2"/>
      <c r="HN1241" s="2"/>
      <c r="HO1241" s="2"/>
      <c r="HP1241" s="2"/>
      <c r="HQ1241" s="2"/>
      <c r="HR1241" s="2"/>
      <c r="HS1241" s="2"/>
      <c r="HT1241" s="2"/>
      <c r="HU1241" s="2"/>
      <c r="HV1241" s="2"/>
      <c r="HW1241" s="2"/>
      <c r="HX1241" s="2"/>
      <c r="HY1241" s="2"/>
      <c r="HZ1241" s="2"/>
      <c r="IA1241" s="2"/>
      <c r="IB1241" s="2"/>
      <c r="IC1241" s="2"/>
      <c r="ID1241" s="2"/>
      <c r="IE1241" s="2"/>
      <c r="IF1241" s="2"/>
      <c r="IG1241" s="2"/>
      <c r="IH1241" s="2"/>
      <c r="II1241" s="2"/>
      <c r="IJ1241" s="2"/>
      <c r="IK1241" s="2"/>
      <c r="IL1241" s="2"/>
      <c r="IM1241" s="2"/>
      <c r="IN1241" s="2"/>
      <c r="IO1241" s="2"/>
      <c r="IP1241" s="2"/>
      <c r="IQ1241" s="2"/>
      <c r="IR1241" s="2"/>
      <c r="IS1241" s="2"/>
      <c r="IT1241" s="2"/>
      <c r="IU1241" s="2"/>
      <c r="IV1241" s="2"/>
      <c r="IW1241" s="2"/>
      <c r="IX1241" s="2"/>
      <c r="IY1241" s="2"/>
      <c r="IZ1241" s="2"/>
      <c r="JA1241" s="2"/>
      <c r="JB1241" s="2"/>
      <c r="JC1241" s="2"/>
      <c r="JD1241" s="2"/>
      <c r="JE1241" s="2"/>
      <c r="JF1241" s="2"/>
      <c r="JG1241" s="2"/>
      <c r="JH1241" s="2"/>
      <c r="JI1241" s="2"/>
      <c r="JJ1241" s="2"/>
      <c r="JK1241" s="2"/>
      <c r="JL1241" s="2"/>
      <c r="JM1241" s="2"/>
      <c r="JN1241" s="2"/>
      <c r="JO1241" s="2"/>
      <c r="JP1241" s="2"/>
      <c r="JQ1241" s="2"/>
      <c r="JR1241" s="2"/>
      <c r="JS1241" s="2"/>
      <c r="JT1241" s="2"/>
      <c r="JU1241" s="2"/>
      <c r="JV1241" s="2"/>
      <c r="JW1241" s="2"/>
      <c r="JX1241" s="2"/>
      <c r="JY1241" s="2"/>
      <c r="JZ1241" s="2"/>
      <c r="KA1241" s="2"/>
      <c r="KB1241" s="2"/>
      <c r="KC1241" s="2"/>
      <c r="KD1241" s="2"/>
      <c r="KE1241" s="2"/>
      <c r="KF1241" s="2"/>
      <c r="KG1241" s="2"/>
      <c r="KH1241" s="2"/>
      <c r="KI1241" s="2"/>
      <c r="KJ1241" s="2"/>
      <c r="KK1241" s="2"/>
      <c r="KL1241" s="2"/>
      <c r="KM1241" s="2"/>
      <c r="KN1241" s="2"/>
      <c r="KO1241" s="2"/>
      <c r="KP1241" s="2"/>
      <c r="KQ1241" s="2"/>
      <c r="KR1241" s="2"/>
      <c r="KS1241" s="2"/>
      <c r="KT1241" s="2"/>
      <c r="KU1241" s="2"/>
      <c r="KV1241" s="2"/>
      <c r="KW1241" s="2"/>
      <c r="KX1241" s="2"/>
      <c r="KY1241" s="2"/>
      <c r="KZ1241" s="2"/>
      <c r="LA1241" s="2"/>
      <c r="LB1241" s="2"/>
      <c r="LC1241" s="2"/>
      <c r="LD1241" s="2"/>
      <c r="LE1241" s="2"/>
      <c r="LF1241" s="2"/>
      <c r="LG1241" s="2"/>
      <c r="LH1241" s="2"/>
      <c r="LI1241" s="2"/>
      <c r="LJ1241" s="2"/>
      <c r="LK1241" s="2"/>
      <c r="LL1241" s="2"/>
      <c r="LM1241" s="2"/>
      <c r="LN1241" s="2"/>
      <c r="LO1241" s="2"/>
      <c r="LP1241" s="2"/>
      <c r="LQ1241" s="2"/>
      <c r="LR1241" s="2"/>
      <c r="LS1241" s="2"/>
      <c r="LT1241" s="2"/>
      <c r="LU1241" s="2"/>
      <c r="LV1241" s="2"/>
      <c r="LW1241" s="2"/>
      <c r="LX1241" s="2"/>
      <c r="LY1241" s="2"/>
      <c r="LZ1241" s="2"/>
      <c r="MA1241" s="2"/>
      <c r="MB1241" s="2"/>
      <c r="MC1241" s="2"/>
      <c r="MD1241" s="2"/>
      <c r="ME1241" s="2"/>
      <c r="MF1241" s="2"/>
      <c r="MG1241" s="2"/>
      <c r="MH1241" s="2"/>
      <c r="MI1241" s="2"/>
      <c r="MJ1241" s="2"/>
      <c r="MK1241" s="2"/>
      <c r="ML1241" s="2"/>
      <c r="MM1241" s="2"/>
      <c r="MN1241" s="2"/>
      <c r="MO1241" s="2"/>
      <c r="MP1241" s="2"/>
      <c r="MQ1241" s="2"/>
      <c r="MR1241" s="2"/>
      <c r="MS1241" s="2"/>
      <c r="MT1241" s="2"/>
      <c r="MU1241" s="2"/>
      <c r="MV1241" s="2"/>
      <c r="MW1241" s="2"/>
      <c r="MX1241" s="2"/>
      <c r="MY1241" s="2"/>
      <c r="MZ1241" s="2"/>
      <c r="NA1241" s="2"/>
      <c r="NB1241" s="2"/>
      <c r="NC1241" s="2"/>
      <c r="ND1241" s="2"/>
      <c r="NE1241" s="2"/>
      <c r="NF1241" s="2"/>
      <c r="NG1241" s="2"/>
      <c r="NH1241" s="2"/>
      <c r="NI1241" s="2"/>
      <c r="NJ1241" s="2"/>
      <c r="NK1241" s="2"/>
      <c r="NL1241" s="2"/>
      <c r="NM1241" s="2"/>
      <c r="NN1241" s="2"/>
      <c r="NO1241" s="2"/>
      <c r="NP1241" s="2"/>
      <c r="NQ1241" s="2"/>
      <c r="NR1241" s="2"/>
      <c r="NS1241" s="2"/>
      <c r="NT1241" s="2"/>
      <c r="NU1241" s="2"/>
      <c r="NV1241" s="2"/>
      <c r="NW1241" s="2"/>
      <c r="NX1241" s="2"/>
      <c r="NY1241" s="2"/>
      <c r="NZ1241" s="2"/>
      <c r="OA1241" s="2"/>
      <c r="OB1241" s="2"/>
      <c r="OC1241" s="2"/>
      <c r="OD1241" s="2"/>
      <c r="OE1241" s="2"/>
      <c r="OF1241" s="2"/>
      <c r="OG1241" s="2"/>
      <c r="OH1241" s="2"/>
      <c r="OI1241" s="2"/>
      <c r="OJ1241" s="2"/>
      <c r="OK1241" s="2"/>
      <c r="OL1241" s="2"/>
      <c r="OM1241" s="2"/>
      <c r="ON1241" s="2"/>
      <c r="OO1241" s="2"/>
      <c r="OP1241" s="2"/>
      <c r="OQ1241" s="2"/>
      <c r="OR1241" s="2"/>
      <c r="OS1241" s="2"/>
      <c r="OT1241" s="2"/>
      <c r="OU1241" s="2"/>
      <c r="OV1241" s="2"/>
      <c r="OW1241" s="2"/>
      <c r="OX1241" s="2"/>
      <c r="OY1241" s="2"/>
      <c r="OZ1241" s="2"/>
      <c r="PA1241" s="2"/>
      <c r="PB1241" s="2"/>
      <c r="PC1241" s="2"/>
      <c r="PD1241" s="2"/>
      <c r="PE1241" s="2"/>
      <c r="PF1241" s="2"/>
      <c r="PG1241" s="2"/>
      <c r="PH1241" s="2"/>
      <c r="PI1241" s="2"/>
      <c r="PJ1241" s="2"/>
      <c r="PK1241" s="2"/>
      <c r="PL1241" s="2"/>
      <c r="PM1241" s="2"/>
      <c r="PN1241" s="2"/>
      <c r="PO1241" s="2"/>
      <c r="PP1241" s="2"/>
      <c r="PQ1241" s="2"/>
      <c r="PR1241" s="2"/>
      <c r="PS1241" s="2"/>
      <c r="PT1241" s="2"/>
      <c r="PU1241" s="2"/>
      <c r="PV1241" s="2"/>
      <c r="PW1241" s="2"/>
      <c r="PX1241" s="2"/>
      <c r="PY1241" s="2"/>
      <c r="PZ1241" s="2"/>
      <c r="QA1241" s="2"/>
      <c r="QB1241" s="2"/>
      <c r="QC1241" s="2"/>
      <c r="QD1241" s="2"/>
      <c r="QE1241" s="2"/>
      <c r="QF1241" s="2"/>
      <c r="QG1241" s="2"/>
      <c r="QH1241" s="2"/>
      <c r="QI1241" s="2"/>
      <c r="QJ1241" s="2"/>
      <c r="QK1241" s="2"/>
      <c r="QL1241" s="2"/>
      <c r="QM1241" s="2"/>
      <c r="QN1241" s="2"/>
      <c r="QO1241" s="2"/>
      <c r="QP1241" s="2"/>
      <c r="QQ1241" s="2"/>
      <c r="QR1241" s="2"/>
      <c r="QS1241" s="2"/>
      <c r="QT1241" s="2"/>
      <c r="QU1241" s="2"/>
      <c r="QV1241" s="2"/>
      <c r="QW1241" s="2"/>
      <c r="QX1241" s="2"/>
      <c r="QY1241" s="2"/>
      <c r="QZ1241" s="2"/>
      <c r="RA1241" s="2"/>
      <c r="RB1241" s="2"/>
      <c r="RC1241" s="2"/>
      <c r="RD1241" s="2"/>
      <c r="RE1241" s="2"/>
      <c r="RF1241" s="2"/>
      <c r="RG1241" s="2"/>
      <c r="RH1241" s="2"/>
      <c r="RI1241" s="2"/>
      <c r="RJ1241" s="2"/>
      <c r="RK1241" s="2"/>
      <c r="RL1241" s="2"/>
      <c r="RM1241" s="2"/>
      <c r="RN1241" s="2"/>
      <c r="RO1241" s="2"/>
      <c r="RP1241" s="2"/>
      <c r="RQ1241" s="2"/>
      <c r="RR1241" s="2"/>
      <c r="RS1241" s="2"/>
      <c r="RT1241" s="2"/>
      <c r="RU1241" s="2"/>
      <c r="RV1241" s="2"/>
      <c r="RW1241" s="2"/>
      <c r="RX1241" s="2"/>
      <c r="RY1241" s="2"/>
      <c r="RZ1241" s="2"/>
      <c r="SA1241" s="2"/>
      <c r="SB1241" s="2"/>
      <c r="SC1241" s="2"/>
      <c r="SD1241" s="2"/>
      <c r="SE1241" s="2"/>
      <c r="SF1241" s="2"/>
      <c r="SG1241" s="2"/>
      <c r="SH1241" s="2"/>
      <c r="SI1241" s="2"/>
      <c r="SJ1241" s="2"/>
      <c r="SK1241" s="2"/>
      <c r="SL1241" s="2"/>
      <c r="SM1241" s="2"/>
      <c r="SN1241" s="2"/>
      <c r="SO1241" s="2"/>
      <c r="SP1241" s="2"/>
      <c r="SQ1241" s="2"/>
      <c r="SR1241" s="2"/>
      <c r="SS1241" s="2"/>
      <c r="ST1241" s="2"/>
      <c r="SU1241" s="2"/>
      <c r="SV1241" s="2"/>
      <c r="SW1241" s="2"/>
      <c r="SX1241" s="2"/>
      <c r="SY1241" s="2"/>
      <c r="SZ1241" s="2"/>
      <c r="TA1241" s="2"/>
      <c r="TB1241" s="2"/>
      <c r="TC1241" s="2"/>
      <c r="TD1241" s="2"/>
      <c r="TE1241" s="2"/>
      <c r="TF1241" s="2"/>
      <c r="TG1241" s="2"/>
      <c r="TH1241" s="2"/>
      <c r="TI1241" s="2"/>
      <c r="TJ1241" s="2"/>
      <c r="TK1241" s="2"/>
      <c r="TL1241" s="2"/>
      <c r="TM1241" s="2"/>
      <c r="TN1241" s="2"/>
      <c r="TO1241" s="2"/>
      <c r="TP1241" s="2"/>
      <c r="TQ1241" s="2"/>
      <c r="TR1241" s="2"/>
      <c r="TS1241" s="2"/>
      <c r="TT1241" s="2"/>
      <c r="TU1241" s="2"/>
      <c r="TV1241" s="2"/>
      <c r="TW1241" s="2"/>
      <c r="TX1241" s="2"/>
      <c r="TY1241" s="2"/>
      <c r="TZ1241" s="2"/>
      <c r="UA1241" s="2"/>
      <c r="UB1241" s="2"/>
      <c r="UC1241" s="2"/>
      <c r="UD1241" s="2"/>
      <c r="UE1241" s="2"/>
      <c r="UF1241" s="2"/>
      <c r="UG1241" s="2"/>
      <c r="UH1241" s="2"/>
      <c r="UI1241" s="2"/>
      <c r="UJ1241" s="2"/>
      <c r="UK1241" s="2"/>
      <c r="UL1241" s="2"/>
      <c r="UM1241" s="2"/>
      <c r="UN1241" s="2"/>
      <c r="UO1241" s="2"/>
      <c r="UP1241" s="2"/>
      <c r="UQ1241" s="2"/>
      <c r="UR1241" s="2"/>
      <c r="US1241" s="2"/>
      <c r="UT1241" s="2"/>
      <c r="UU1241" s="2"/>
      <c r="UV1241" s="2"/>
      <c r="UW1241" s="2"/>
      <c r="UX1241" s="2"/>
      <c r="UY1241" s="2"/>
      <c r="UZ1241" s="2"/>
      <c r="VA1241" s="2"/>
      <c r="VB1241" s="2"/>
      <c r="VC1241" s="2"/>
      <c r="VD1241" s="2"/>
      <c r="VE1241" s="2"/>
      <c r="VF1241" s="2"/>
      <c r="VG1241" s="2"/>
      <c r="VH1241" s="2"/>
      <c r="VI1241" s="2"/>
      <c r="VJ1241" s="2"/>
      <c r="VK1241" s="2"/>
      <c r="VL1241" s="2"/>
      <c r="VM1241" s="2"/>
      <c r="VN1241" s="2"/>
      <c r="VO1241" s="2"/>
      <c r="VP1241" s="2"/>
      <c r="VQ1241" s="2"/>
      <c r="VR1241" s="2"/>
      <c r="VS1241" s="2"/>
      <c r="VT1241" s="2"/>
      <c r="VU1241" s="2"/>
      <c r="VV1241" s="2"/>
      <c r="VW1241" s="2"/>
      <c r="VX1241" s="2"/>
      <c r="VY1241" s="2"/>
      <c r="VZ1241" s="2"/>
      <c r="WA1241" s="2"/>
      <c r="WB1241" s="2"/>
      <c r="WC1241" s="2"/>
      <c r="WD1241" s="2"/>
      <c r="WE1241" s="2"/>
      <c r="WF1241" s="2"/>
      <c r="WG1241" s="2"/>
      <c r="WH1241" s="2"/>
      <c r="WI1241" s="2"/>
      <c r="WJ1241" s="2"/>
      <c r="WK1241" s="2"/>
      <c r="WL1241" s="2"/>
      <c r="WM1241" s="2"/>
      <c r="WN1241" s="2"/>
      <c r="WO1241" s="2"/>
      <c r="WP1241" s="2"/>
      <c r="WQ1241" s="2"/>
      <c r="WR1241" s="2"/>
      <c r="WS1241" s="2"/>
      <c r="WT1241" s="2"/>
      <c r="WU1241" s="2"/>
      <c r="WV1241" s="2"/>
      <c r="WW1241" s="2"/>
      <c r="WX1241" s="2"/>
      <c r="WY1241" s="2"/>
      <c r="WZ1241" s="2"/>
      <c r="XA1241" s="2"/>
      <c r="XB1241" s="2"/>
      <c r="XC1241" s="2"/>
      <c r="XD1241" s="2"/>
      <c r="XE1241" s="2"/>
      <c r="XF1241" s="2"/>
      <c r="XG1241" s="2"/>
      <c r="XH1241" s="2"/>
      <c r="XI1241" s="2"/>
      <c r="XJ1241" s="2"/>
      <c r="XK1241" s="2"/>
      <c r="XL1241" s="2"/>
      <c r="XM1241" s="2"/>
      <c r="XN1241" s="2"/>
      <c r="XO1241" s="2"/>
      <c r="XP1241" s="2"/>
      <c r="XQ1241" s="2"/>
      <c r="XR1241" s="2"/>
      <c r="XS1241" s="2"/>
      <c r="XT1241" s="2"/>
      <c r="XU1241" s="2"/>
      <c r="XV1241" s="2"/>
      <c r="XW1241" s="2"/>
      <c r="XX1241" s="2"/>
      <c r="XY1241" s="2"/>
      <c r="XZ1241" s="2"/>
      <c r="YA1241" s="2"/>
      <c r="YB1241" s="2"/>
      <c r="YC1241" s="2"/>
      <c r="YD1241" s="2"/>
      <c r="YE1241" s="2"/>
      <c r="YF1241" s="2"/>
      <c r="YG1241" s="2"/>
      <c r="YH1241" s="2"/>
      <c r="YI1241" s="2"/>
      <c r="YJ1241" s="2"/>
      <c r="YK1241" s="2"/>
      <c r="YL1241" s="2"/>
      <c r="YM1241" s="2"/>
      <c r="YN1241" s="2"/>
      <c r="YO1241" s="2"/>
      <c r="YP1241" s="2"/>
      <c r="YQ1241" s="2"/>
      <c r="YR1241" s="2"/>
      <c r="YS1241" s="2"/>
      <c r="YT1241" s="2"/>
      <c r="YU1241" s="2"/>
      <c r="YV1241" s="2"/>
      <c r="YW1241" s="2"/>
      <c r="YX1241" s="2"/>
      <c r="YY1241" s="2"/>
      <c r="YZ1241" s="2"/>
      <c r="ZA1241" s="2"/>
      <c r="ZB1241" s="2"/>
      <c r="ZC1241" s="2"/>
      <c r="ZD1241" s="2"/>
      <c r="ZE1241" s="2"/>
      <c r="ZF1241" s="2"/>
      <c r="ZG1241" s="2"/>
      <c r="ZH1241" s="2"/>
      <c r="ZI1241" s="2"/>
      <c r="ZJ1241" s="2"/>
      <c r="ZK1241" s="2"/>
      <c r="ZL1241" s="2"/>
      <c r="ZM1241" s="2"/>
      <c r="ZN1241" s="2"/>
      <c r="ZO1241" s="2"/>
      <c r="ZP1241" s="2"/>
      <c r="ZQ1241" s="2"/>
      <c r="ZR1241" s="2"/>
      <c r="ZS1241" s="2"/>
      <c r="ZT1241" s="2"/>
      <c r="ZU1241" s="2"/>
      <c r="ZV1241" s="2"/>
      <c r="ZW1241" s="2"/>
      <c r="ZX1241" s="2"/>
      <c r="ZY1241" s="2"/>
      <c r="ZZ1241" s="2"/>
      <c r="AAA1241" s="2"/>
      <c r="AAB1241" s="2"/>
      <c r="AAC1241" s="2"/>
      <c r="AAD1241" s="2"/>
      <c r="AAE1241" s="2"/>
      <c r="AAF1241" s="2"/>
      <c r="AAG1241" s="2"/>
      <c r="AAH1241" s="2"/>
      <c r="AAI1241" s="2"/>
      <c r="AAJ1241" s="2"/>
      <c r="AAK1241" s="2"/>
      <c r="AAL1241" s="2"/>
      <c r="AAM1241" s="2"/>
      <c r="AAN1241" s="2"/>
      <c r="AAO1241" s="2"/>
      <c r="AAP1241" s="2"/>
      <c r="AAQ1241" s="2"/>
      <c r="AAR1241" s="2"/>
      <c r="AAS1241" s="2"/>
      <c r="AAT1241" s="2"/>
      <c r="AAU1241" s="2"/>
      <c r="AAV1241" s="2"/>
      <c r="AAW1241" s="2"/>
      <c r="AAX1241" s="2"/>
      <c r="AAY1241" s="2"/>
      <c r="AAZ1241" s="2"/>
      <c r="ABA1241" s="2"/>
      <c r="ABB1241" s="2"/>
      <c r="ABC1241" s="2"/>
      <c r="ABD1241" s="2"/>
      <c r="ABE1241" s="2"/>
      <c r="ABF1241" s="2"/>
      <c r="ABG1241" s="2"/>
      <c r="ABH1241" s="2"/>
      <c r="ABI1241" s="2"/>
      <c r="ABJ1241" s="2"/>
      <c r="ABK1241" s="2"/>
      <c r="ABL1241" s="2"/>
      <c r="ABM1241" s="2"/>
      <c r="ABN1241" s="2"/>
      <c r="ABO1241" s="2"/>
      <c r="ABP1241" s="2"/>
      <c r="ABQ1241" s="2"/>
      <c r="ABR1241" s="2"/>
      <c r="ABS1241" s="2"/>
      <c r="ABT1241" s="2"/>
      <c r="ABU1241" s="2"/>
      <c r="ABV1241" s="2"/>
      <c r="ABW1241" s="2"/>
      <c r="ABX1241" s="2"/>
      <c r="ABY1241" s="2"/>
      <c r="ABZ1241" s="2"/>
      <c r="ACA1241" s="2"/>
      <c r="ACB1241" s="2"/>
      <c r="ACC1241" s="2"/>
      <c r="ACD1241" s="2"/>
      <c r="ACE1241" s="2"/>
      <c r="ACF1241" s="2"/>
      <c r="ACG1241" s="2"/>
      <c r="ACH1241" s="2"/>
      <c r="ACI1241" s="2"/>
      <c r="ACJ1241" s="2"/>
      <c r="ACK1241" s="2"/>
      <c r="ACL1241" s="2"/>
      <c r="ACM1241" s="2"/>
      <c r="ACN1241" s="2"/>
      <c r="ACO1241" s="2"/>
      <c r="ACP1241" s="2"/>
      <c r="ACQ1241" s="2"/>
      <c r="ACR1241" s="2"/>
      <c r="ACS1241" s="2"/>
      <c r="ACT1241" s="2"/>
      <c r="ACU1241" s="2"/>
      <c r="ACV1241" s="2"/>
      <c r="ACW1241" s="2"/>
      <c r="ACX1241" s="2"/>
      <c r="ACY1241" s="2"/>
      <c r="ACZ1241" s="2"/>
      <c r="ADA1241" s="2"/>
      <c r="ADB1241" s="2"/>
      <c r="ADC1241" s="2"/>
      <c r="ADD1241" s="2"/>
      <c r="ADE1241" s="2"/>
      <c r="ADF1241" s="2"/>
      <c r="ADG1241" s="2"/>
      <c r="ADH1241" s="2"/>
      <c r="ADI1241" s="2"/>
      <c r="ADJ1241" s="2"/>
      <c r="ADK1241" s="2"/>
      <c r="ADL1241" s="2"/>
      <c r="ADM1241" s="2"/>
      <c r="ADN1241" s="2"/>
      <c r="ADO1241" s="2"/>
      <c r="ADP1241" s="2"/>
      <c r="ADQ1241" s="2"/>
      <c r="ADR1241" s="2"/>
      <c r="ADS1241" s="2"/>
      <c r="ADT1241" s="2"/>
      <c r="ADU1241" s="2"/>
      <c r="ADV1241" s="2"/>
      <c r="ADW1241" s="2"/>
      <c r="ADX1241" s="2"/>
      <c r="ADY1241" s="2"/>
      <c r="ADZ1241" s="2"/>
      <c r="AEA1241" s="2"/>
      <c r="AEB1241" s="2"/>
      <c r="AEC1241" s="2"/>
      <c r="AED1241" s="2"/>
      <c r="AEE1241" s="2"/>
      <c r="AEF1241" s="2"/>
      <c r="AEG1241" s="2"/>
      <c r="AEH1241" s="2"/>
      <c r="AEI1241" s="2"/>
      <c r="AEJ1241" s="2"/>
      <c r="AEK1241" s="2"/>
      <c r="AEL1241" s="2"/>
      <c r="AEM1241" s="2"/>
      <c r="AEN1241" s="2"/>
      <c r="AEO1241" s="2"/>
      <c r="AEP1241" s="2"/>
      <c r="AEQ1241" s="2"/>
      <c r="AER1241" s="2"/>
      <c r="AES1241" s="2"/>
      <c r="AET1241" s="2"/>
      <c r="AEU1241" s="2"/>
      <c r="AEV1241" s="2"/>
      <c r="AEW1241" s="2"/>
      <c r="AEX1241" s="2"/>
      <c r="AEY1241" s="2"/>
      <c r="AEZ1241" s="2"/>
      <c r="AFA1241" s="2"/>
      <c r="AFB1241" s="2"/>
      <c r="AFC1241" s="2"/>
      <c r="AFD1241" s="2"/>
      <c r="AFE1241" s="2"/>
      <c r="AFF1241" s="2"/>
      <c r="AFG1241" s="2"/>
      <c r="AFH1241" s="2"/>
      <c r="AFI1241" s="2"/>
      <c r="AFJ1241" s="2"/>
      <c r="AFK1241" s="2"/>
      <c r="AFL1241" s="2"/>
      <c r="AFM1241" s="2"/>
      <c r="AFN1241" s="2"/>
      <c r="AFO1241" s="2"/>
      <c r="AFP1241" s="2"/>
      <c r="AFQ1241" s="2"/>
      <c r="AFR1241" s="2"/>
      <c r="AFS1241" s="2"/>
      <c r="AFT1241" s="2"/>
      <c r="AFU1241" s="2"/>
      <c r="AFV1241" s="2"/>
      <c r="AFW1241" s="2"/>
      <c r="AFX1241" s="2"/>
      <c r="AFY1241" s="2"/>
      <c r="AFZ1241" s="2"/>
      <c r="AGA1241" s="2"/>
      <c r="AGB1241" s="2"/>
      <c r="AGC1241" s="2"/>
      <c r="AGD1241" s="2"/>
      <c r="AGE1241" s="2"/>
      <c r="AGF1241" s="2"/>
      <c r="AGG1241" s="2"/>
      <c r="AGH1241" s="2"/>
      <c r="AGI1241" s="2"/>
      <c r="AGJ1241" s="2"/>
      <c r="AGK1241" s="2"/>
      <c r="AGL1241" s="2"/>
      <c r="AGM1241" s="2"/>
      <c r="AGN1241" s="2"/>
      <c r="AGO1241" s="2"/>
      <c r="AGP1241" s="2"/>
      <c r="AGQ1241" s="2"/>
      <c r="AGR1241" s="2"/>
      <c r="AGS1241" s="2"/>
      <c r="AGT1241" s="2"/>
      <c r="AGU1241" s="2"/>
      <c r="AGV1241" s="2"/>
      <c r="AGW1241" s="2"/>
      <c r="AGX1241" s="2"/>
      <c r="AGY1241" s="2"/>
      <c r="AGZ1241" s="2"/>
      <c r="AHA1241" s="2"/>
      <c r="AHB1241" s="2"/>
      <c r="AHC1241" s="2"/>
      <c r="AHD1241" s="2"/>
      <c r="AHE1241" s="2"/>
      <c r="AHF1241" s="2"/>
      <c r="AHG1241" s="2"/>
      <c r="AHH1241" s="2"/>
      <c r="AHI1241" s="2"/>
      <c r="AHJ1241" s="2"/>
      <c r="AHK1241" s="2"/>
      <c r="AHL1241" s="2"/>
      <c r="AHM1241" s="2"/>
      <c r="AHN1241" s="2"/>
      <c r="AHO1241" s="2"/>
      <c r="AHP1241" s="2"/>
      <c r="AHQ1241" s="2"/>
      <c r="AHR1241" s="2"/>
      <c r="AHS1241" s="2"/>
      <c r="AHT1241" s="2"/>
      <c r="AHU1241" s="2"/>
      <c r="AHV1241" s="2"/>
      <c r="AHW1241" s="2"/>
      <c r="AHX1241" s="2"/>
      <c r="AHY1241" s="2"/>
      <c r="AHZ1241" s="2"/>
      <c r="AIA1241" s="2"/>
      <c r="AIB1241" s="2"/>
      <c r="AIC1241" s="2"/>
      <c r="AID1241" s="2"/>
      <c r="AIE1241" s="2"/>
      <c r="AIF1241" s="2"/>
      <c r="AIG1241" s="2"/>
      <c r="AIH1241" s="2"/>
      <c r="AII1241" s="2"/>
      <c r="AIJ1241" s="2"/>
      <c r="AIK1241" s="2"/>
      <c r="AIL1241" s="2"/>
      <c r="AIM1241" s="2"/>
      <c r="AIN1241" s="2"/>
      <c r="AIO1241" s="2"/>
      <c r="AIP1241" s="2"/>
      <c r="AIQ1241" s="2"/>
      <c r="AIR1241" s="2"/>
      <c r="AIS1241" s="2"/>
      <c r="AIT1241" s="2"/>
      <c r="AIU1241" s="2"/>
      <c r="AIV1241" s="2"/>
      <c r="AIW1241" s="2"/>
      <c r="AIX1241" s="2"/>
      <c r="AIY1241" s="2"/>
      <c r="AIZ1241" s="2"/>
      <c r="AJA1241" s="2"/>
      <c r="AJB1241" s="2"/>
      <c r="AJC1241" s="2"/>
      <c r="AJD1241" s="2"/>
      <c r="AJE1241" s="2"/>
      <c r="AJF1241" s="2"/>
      <c r="AJG1241" s="2"/>
      <c r="AJH1241" s="2"/>
      <c r="AJI1241" s="2"/>
      <c r="AJJ1241" s="2"/>
      <c r="AJK1241" s="2"/>
      <c r="AJL1241" s="2"/>
      <c r="AJM1241" s="2"/>
      <c r="AJN1241" s="2"/>
      <c r="AJO1241" s="2"/>
      <c r="AJP1241" s="2"/>
      <c r="AJQ1241" s="2"/>
      <c r="AJR1241" s="2"/>
      <c r="AJS1241" s="2"/>
      <c r="AJT1241" s="2"/>
      <c r="AJU1241" s="2"/>
      <c r="AJV1241" s="2"/>
      <c r="AJW1241" s="2"/>
      <c r="AJX1241" s="2"/>
      <c r="AJY1241" s="2"/>
      <c r="AJZ1241" s="2"/>
      <c r="AKA1241" s="2"/>
      <c r="AKB1241" s="2"/>
      <c r="AKC1241" s="2"/>
      <c r="AKD1241" s="2"/>
      <c r="AKE1241" s="2"/>
      <c r="AKF1241" s="2"/>
      <c r="AKG1241" s="2"/>
      <c r="AKH1241" s="2"/>
      <c r="AKI1241" s="2"/>
      <c r="AKJ1241" s="2"/>
      <c r="AKK1241" s="2"/>
      <c r="AKL1241" s="2"/>
      <c r="AKM1241" s="2"/>
      <c r="AKN1241" s="2"/>
      <c r="AKO1241" s="2"/>
      <c r="AKP1241" s="2"/>
      <c r="AKQ1241" s="2"/>
      <c r="AKR1241" s="2"/>
      <c r="AKS1241" s="2"/>
      <c r="AKT1241" s="2"/>
      <c r="AKU1241" s="2"/>
      <c r="AKV1241" s="2"/>
      <c r="AKW1241" s="2"/>
      <c r="AKX1241" s="2"/>
      <c r="AKY1241" s="2"/>
      <c r="AKZ1241" s="2"/>
      <c r="ALA1241" s="2"/>
      <c r="ALB1241" s="2"/>
      <c r="ALC1241" s="2"/>
      <c r="ALD1241" s="2"/>
      <c r="ALE1241" s="2"/>
      <c r="ALF1241" s="2"/>
      <c r="ALG1241" s="2"/>
      <c r="ALH1241" s="2"/>
      <c r="ALI1241" s="6"/>
      <c r="ALJ1241" s="6"/>
      <c r="ALK1241" s="6"/>
      <c r="ALL1241" s="6"/>
      <c r="ALM1241" s="6"/>
      <c r="ALN1241" s="6"/>
      <c r="ALO1241" s="6"/>
      <c r="ALP1241" s="6"/>
      <c r="ALQ1241" s="6"/>
      <c r="ALR1241" s="6"/>
      <c r="ALS1241" s="6"/>
      <c r="ALT1241" s="6"/>
      <c r="ALU1241" s="6"/>
      <c r="ALV1241" s="6"/>
      <c r="ALW1241" s="6"/>
      <c r="ALX1241" s="6"/>
      <c r="ALY1241" s="6"/>
      <c r="ALZ1241" s="6"/>
      <c r="AMA1241" s="6"/>
      <c r="AMB1241" s="6"/>
      <c r="AMC1241" s="6"/>
      <c r="AMD1241" s="6"/>
      <c r="AME1241" s="6"/>
      <c r="AMF1241" s="6"/>
      <c r="AMG1241" s="6"/>
      <c r="AMH1241" s="6"/>
      <c r="AMI1241" s="6"/>
      <c r="AMJ1241" s="6"/>
      <c r="AMK1241" s="6"/>
      <c r="AML1241" s="6"/>
      <c r="AMM1241" s="6"/>
    </row>
    <row r="1242" spans="1:1027" s="72" customFormat="1" ht="18.75">
      <c r="A1242" s="8">
        <v>45096</v>
      </c>
      <c r="B1242" s="32">
        <f t="shared" si="631"/>
        <v>0.78378378378378377</v>
      </c>
      <c r="C1242" s="73">
        <f t="shared" si="654"/>
        <v>0.59452054794520559</v>
      </c>
      <c r="D1242" s="73">
        <f t="shared" si="632"/>
        <v>0.54500000000000004</v>
      </c>
      <c r="E1242" s="73">
        <f t="shared" si="633"/>
        <v>0.74013270496286787</v>
      </c>
      <c r="F1242" s="73">
        <f t="shared" si="634"/>
        <v>0.77391304347826106</v>
      </c>
      <c r="G1242" s="73">
        <f t="shared" si="635"/>
        <v>0.2</v>
      </c>
      <c r="H1242" s="73">
        <f t="shared" si="636"/>
        <v>0.2</v>
      </c>
      <c r="I1242" s="73">
        <f t="shared" si="637"/>
        <v>0.15504322766570605</v>
      </c>
      <c r="J1242" s="73">
        <f t="shared" si="638"/>
        <v>0.26666666666666672</v>
      </c>
      <c r="K1242" s="73">
        <f t="shared" si="639"/>
        <v>-6.9565217391304335E-2</v>
      </c>
      <c r="L1242" s="73">
        <f t="shared" si="640"/>
        <v>0</v>
      </c>
      <c r="M1242" s="73">
        <f t="shared" si="641"/>
        <v>0</v>
      </c>
      <c r="N1242" s="73">
        <f t="shared" si="642"/>
        <v>0.75267578439259841</v>
      </c>
      <c r="O1242" s="73">
        <f t="shared" si="643"/>
        <v>0.35041322314049589</v>
      </c>
      <c r="P1242" s="73">
        <f t="shared" si="644"/>
        <v>0.19277108433734941</v>
      </c>
      <c r="Q1242" s="73">
        <f t="shared" si="645"/>
        <v>0.2</v>
      </c>
      <c r="R1242" s="73">
        <f t="shared" si="646"/>
        <v>0.2</v>
      </c>
      <c r="S1242" s="73">
        <f t="shared" si="647"/>
        <v>0.2</v>
      </c>
      <c r="T1242" s="73">
        <f t="shared" si="648"/>
        <v>0.2</v>
      </c>
      <c r="U1242" s="73">
        <f t="shared" si="649"/>
        <v>0.2</v>
      </c>
      <c r="V1242" s="73">
        <f t="shared" si="650"/>
        <v>0.20396452790818989</v>
      </c>
      <c r="W1242" s="103">
        <v>0.25233675439844305</v>
      </c>
      <c r="X1242" s="2"/>
      <c r="Y1242" s="2"/>
      <c r="Z1242" s="2"/>
      <c r="AA1242" s="2"/>
      <c r="AB1242" s="2"/>
      <c r="AC1242" s="2">
        <v>-1.1272791834542488</v>
      </c>
      <c r="AD1242" s="2"/>
      <c r="AE1242" s="2"/>
      <c r="AF1242" s="2"/>
      <c r="AG1242" s="5"/>
      <c r="AH1242" s="5"/>
      <c r="AI1242" s="5"/>
      <c r="AJ1242" s="2"/>
      <c r="AK1242" s="2"/>
      <c r="AL1242" s="36">
        <f t="shared" si="655"/>
        <v>25.120363960043516</v>
      </c>
      <c r="AM1242" s="36">
        <f t="shared" si="651"/>
        <v>25.12036396004352</v>
      </c>
      <c r="AN1242" s="4">
        <v>93</v>
      </c>
      <c r="AO1242" s="4"/>
      <c r="AP1242" s="4"/>
      <c r="AQ1242" s="4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2"/>
      <c r="BC1242" s="3"/>
      <c r="BD1242" s="47"/>
      <c r="BE1242" s="2"/>
      <c r="BF1242" s="2"/>
      <c r="BG1242" s="2"/>
      <c r="BH1242" s="89">
        <v>57</v>
      </c>
      <c r="BI1242" s="47">
        <f t="shared" si="656"/>
        <v>43</v>
      </c>
      <c r="BJ1242" s="71">
        <v>0</v>
      </c>
      <c r="BK1242" s="3">
        <v>0</v>
      </c>
      <c r="BL1242" s="49">
        <v>0</v>
      </c>
      <c r="BM1242" s="49">
        <v>0</v>
      </c>
      <c r="BN1242" s="49">
        <v>0</v>
      </c>
      <c r="BO1242" s="49">
        <v>0</v>
      </c>
      <c r="BP1242" s="49">
        <v>0</v>
      </c>
      <c r="BQ1242" s="49">
        <v>0</v>
      </c>
      <c r="BR1242" s="49">
        <v>0</v>
      </c>
      <c r="BS1242" s="3">
        <f t="shared" si="652"/>
        <v>0</v>
      </c>
      <c r="BT1242" s="2">
        <f t="shared" si="653"/>
        <v>100</v>
      </c>
      <c r="BU1242" s="2"/>
      <c r="BV1242" s="37">
        <v>50.299488465715399</v>
      </c>
      <c r="BW1242" s="37"/>
      <c r="BX1242" s="37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  <c r="DE1242" s="2"/>
      <c r="DF1242" s="2"/>
      <c r="DG1242" s="2"/>
      <c r="DH1242" s="38"/>
      <c r="DI1242" s="38"/>
      <c r="DJ1242" s="38"/>
      <c r="DK1242" s="2"/>
      <c r="DL1242" s="2"/>
      <c r="DM1242" s="2"/>
      <c r="DN1242" s="2"/>
      <c r="DO1242" s="2"/>
      <c r="DP1242" s="2"/>
      <c r="DQ1242" s="2"/>
      <c r="DR1242" s="2"/>
      <c r="DS1242" s="2"/>
      <c r="DT1242" s="2"/>
      <c r="DU1242" s="2"/>
      <c r="DV1242" s="2"/>
      <c r="DW1242" s="2"/>
      <c r="DX1242" s="2"/>
      <c r="DY1242" s="2"/>
      <c r="DZ1242" s="2"/>
      <c r="EA1242" s="2"/>
      <c r="EB1242" s="2"/>
      <c r="EC1242" s="2"/>
      <c r="ED1242" s="2"/>
      <c r="EE1242" s="2"/>
      <c r="EF1242" s="2"/>
      <c r="EG1242" s="2"/>
      <c r="EH1242" s="2"/>
      <c r="EI1242" s="2"/>
      <c r="EJ1242" s="2"/>
      <c r="EK1242" s="2"/>
      <c r="EL1242" s="2"/>
      <c r="EM1242" s="2"/>
      <c r="EN1242" s="2"/>
      <c r="EO1242" s="2"/>
      <c r="EP1242" s="2"/>
      <c r="EQ1242" s="2"/>
      <c r="ER1242" s="2"/>
      <c r="ES1242" s="2"/>
      <c r="ET1242" s="2"/>
      <c r="EU1242" s="2"/>
      <c r="EV1242" s="2"/>
      <c r="EW1242" s="2"/>
      <c r="EX1242" s="2"/>
      <c r="EY1242" s="2"/>
      <c r="EZ1242" s="2"/>
      <c r="FA1242" s="2"/>
      <c r="FB1242" s="2"/>
      <c r="FC1242" s="2"/>
      <c r="FD1242" s="2"/>
      <c r="FE1242" s="2"/>
      <c r="FF1242" s="2"/>
      <c r="FG1242" s="2"/>
      <c r="FH1242" s="2"/>
      <c r="FI1242" s="2"/>
      <c r="FJ1242" s="2"/>
      <c r="FK1242" s="2"/>
      <c r="FL1242" s="2"/>
      <c r="FM1242" s="2"/>
      <c r="FN1242" s="2"/>
      <c r="FO1242" s="2"/>
      <c r="FP1242" s="2"/>
      <c r="FQ1242" s="2"/>
      <c r="FR1242" s="2"/>
      <c r="FS1242" s="2"/>
      <c r="FT1242" s="2"/>
      <c r="FU1242" s="2"/>
      <c r="FV1242" s="2"/>
      <c r="FW1242" s="2"/>
      <c r="FX1242" s="2"/>
      <c r="FY1242" s="2"/>
      <c r="FZ1242" s="2"/>
      <c r="GA1242" s="2"/>
      <c r="GB1242" s="2"/>
      <c r="GC1242" s="2"/>
      <c r="GD1242" s="2"/>
      <c r="GE1242" s="2"/>
      <c r="GF1242" s="2"/>
      <c r="GG1242" s="2"/>
      <c r="GH1242" s="2"/>
      <c r="GI1242" s="2"/>
      <c r="GJ1242" s="2"/>
      <c r="GK1242" s="2"/>
      <c r="GL1242" s="2"/>
      <c r="GM1242" s="2"/>
      <c r="GN1242" s="2"/>
      <c r="GO1242" s="2"/>
      <c r="GP1242" s="2"/>
      <c r="GQ1242" s="2"/>
      <c r="GR1242" s="2"/>
      <c r="GS1242" s="2"/>
      <c r="GT1242" s="2"/>
      <c r="GU1242" s="2"/>
      <c r="GV1242" s="2"/>
      <c r="GW1242" s="2"/>
      <c r="GX1242" s="2"/>
      <c r="GY1242" s="2"/>
      <c r="GZ1242" s="2"/>
      <c r="HA1242" s="2"/>
      <c r="HB1242" s="2"/>
      <c r="HC1242" s="2"/>
      <c r="HD1242" s="2"/>
      <c r="HE1242" s="2"/>
      <c r="HF1242" s="2"/>
      <c r="HG1242" s="2"/>
      <c r="HH1242" s="2"/>
      <c r="HI1242" s="2"/>
      <c r="HJ1242" s="2"/>
      <c r="HK1242" s="2"/>
      <c r="HL1242" s="2"/>
      <c r="HM1242" s="2"/>
      <c r="HN1242" s="2"/>
      <c r="HO1242" s="2"/>
      <c r="HP1242" s="2"/>
      <c r="HQ1242" s="2"/>
      <c r="HR1242" s="2"/>
      <c r="HS1242" s="2"/>
      <c r="HT1242" s="2"/>
      <c r="HU1242" s="2"/>
      <c r="HV1242" s="2"/>
      <c r="HW1242" s="2"/>
      <c r="HX1242" s="2"/>
      <c r="HY1242" s="2"/>
      <c r="HZ1242" s="2"/>
      <c r="IA1242" s="2"/>
      <c r="IB1242" s="2"/>
      <c r="IC1242" s="2"/>
      <c r="ID1242" s="2"/>
      <c r="IE1242" s="2"/>
      <c r="IF1242" s="2"/>
      <c r="IG1242" s="2"/>
      <c r="IH1242" s="2"/>
      <c r="II1242" s="2"/>
      <c r="IJ1242" s="2"/>
      <c r="IK1242" s="2"/>
      <c r="IL1242" s="2"/>
      <c r="IM1242" s="2"/>
      <c r="IN1242" s="2"/>
      <c r="IO1242" s="2"/>
      <c r="IP1242" s="2"/>
      <c r="IQ1242" s="2"/>
      <c r="IR1242" s="2"/>
      <c r="IS1242" s="2"/>
      <c r="IT1242" s="2"/>
      <c r="IU1242" s="2"/>
      <c r="IV1242" s="2"/>
      <c r="IW1242" s="2"/>
      <c r="IX1242" s="2"/>
      <c r="IY1242" s="2"/>
      <c r="IZ1242" s="2"/>
      <c r="JA1242" s="2"/>
      <c r="JB1242" s="2"/>
      <c r="JC1242" s="2"/>
      <c r="JD1242" s="2"/>
      <c r="JE1242" s="2"/>
      <c r="JF1242" s="2"/>
      <c r="JG1242" s="2"/>
      <c r="JH1242" s="2"/>
      <c r="JI1242" s="2"/>
      <c r="JJ1242" s="2"/>
      <c r="JK1242" s="2"/>
      <c r="JL1242" s="2"/>
      <c r="JM1242" s="2"/>
      <c r="JN1242" s="2"/>
      <c r="JO1242" s="2"/>
      <c r="JP1242" s="2"/>
      <c r="JQ1242" s="2"/>
      <c r="JR1242" s="2"/>
      <c r="JS1242" s="2"/>
      <c r="JT1242" s="2"/>
      <c r="JU1242" s="2"/>
      <c r="JV1242" s="2"/>
      <c r="JW1242" s="2"/>
      <c r="JX1242" s="2"/>
      <c r="JY1242" s="2"/>
      <c r="JZ1242" s="2"/>
      <c r="KA1242" s="2"/>
      <c r="KB1242" s="2"/>
      <c r="KC1242" s="2"/>
      <c r="KD1242" s="2"/>
      <c r="KE1242" s="2"/>
      <c r="KF1242" s="2"/>
      <c r="KG1242" s="2"/>
      <c r="KH1242" s="2"/>
      <c r="KI1242" s="2"/>
      <c r="KJ1242" s="2"/>
      <c r="KK1242" s="2"/>
      <c r="KL1242" s="2"/>
      <c r="KM1242" s="2"/>
      <c r="KN1242" s="2"/>
      <c r="KO1242" s="2"/>
      <c r="KP1242" s="2"/>
      <c r="KQ1242" s="2"/>
      <c r="KR1242" s="2"/>
      <c r="KS1242" s="2"/>
      <c r="KT1242" s="2"/>
      <c r="KU1242" s="2"/>
      <c r="KV1242" s="2"/>
      <c r="KW1242" s="2"/>
      <c r="KX1242" s="2"/>
      <c r="KY1242" s="2"/>
      <c r="KZ1242" s="2"/>
      <c r="LA1242" s="2"/>
      <c r="LB1242" s="2"/>
      <c r="LC1242" s="2"/>
      <c r="LD1242" s="2"/>
      <c r="LE1242" s="2"/>
      <c r="LF1242" s="2"/>
      <c r="LG1242" s="2"/>
      <c r="LH1242" s="2"/>
      <c r="LI1242" s="2"/>
      <c r="LJ1242" s="2"/>
      <c r="LK1242" s="2"/>
      <c r="LL1242" s="2"/>
      <c r="LM1242" s="2"/>
      <c r="LN1242" s="2"/>
      <c r="LO1242" s="2"/>
      <c r="LP1242" s="2"/>
      <c r="LQ1242" s="2"/>
      <c r="LR1242" s="2"/>
      <c r="LS1242" s="2"/>
      <c r="LT1242" s="2"/>
      <c r="LU1242" s="2"/>
      <c r="LV1242" s="2"/>
      <c r="LW1242" s="2"/>
      <c r="LX1242" s="2"/>
      <c r="LY1242" s="2"/>
      <c r="LZ1242" s="2"/>
      <c r="MA1242" s="2"/>
      <c r="MB1242" s="2"/>
      <c r="MC1242" s="2"/>
      <c r="MD1242" s="2"/>
      <c r="ME1242" s="2"/>
      <c r="MF1242" s="2"/>
      <c r="MG1242" s="2"/>
      <c r="MH1242" s="2"/>
      <c r="MI1242" s="2"/>
      <c r="MJ1242" s="2"/>
      <c r="MK1242" s="2"/>
      <c r="ML1242" s="2"/>
      <c r="MM1242" s="2"/>
      <c r="MN1242" s="2"/>
      <c r="MO1242" s="2"/>
      <c r="MP1242" s="2"/>
      <c r="MQ1242" s="2"/>
      <c r="MR1242" s="2"/>
      <c r="MS1242" s="2"/>
      <c r="MT1242" s="2"/>
      <c r="MU1242" s="2"/>
      <c r="MV1242" s="2"/>
      <c r="MW1242" s="2"/>
      <c r="MX1242" s="2"/>
      <c r="MY1242" s="2"/>
      <c r="MZ1242" s="2"/>
      <c r="NA1242" s="2"/>
      <c r="NB1242" s="2"/>
      <c r="NC1242" s="2"/>
      <c r="ND1242" s="2"/>
      <c r="NE1242" s="2"/>
      <c r="NF1242" s="2"/>
      <c r="NG1242" s="2"/>
      <c r="NH1242" s="2"/>
      <c r="NI1242" s="2"/>
      <c r="NJ1242" s="2"/>
      <c r="NK1242" s="2"/>
      <c r="NL1242" s="2"/>
      <c r="NM1242" s="2"/>
      <c r="NN1242" s="2"/>
      <c r="NO1242" s="2"/>
      <c r="NP1242" s="2"/>
      <c r="NQ1242" s="2"/>
      <c r="NR1242" s="2"/>
      <c r="NS1242" s="2"/>
      <c r="NT1242" s="2"/>
      <c r="NU1242" s="2"/>
      <c r="NV1242" s="2"/>
      <c r="NW1242" s="2"/>
      <c r="NX1242" s="2"/>
      <c r="NY1242" s="2"/>
      <c r="NZ1242" s="2"/>
      <c r="OA1242" s="2"/>
      <c r="OB1242" s="2"/>
      <c r="OC1242" s="2"/>
      <c r="OD1242" s="2"/>
      <c r="OE1242" s="2"/>
      <c r="OF1242" s="2"/>
      <c r="OG1242" s="2"/>
      <c r="OH1242" s="2"/>
      <c r="OI1242" s="2"/>
      <c r="OJ1242" s="2"/>
      <c r="OK1242" s="2"/>
      <c r="OL1242" s="2"/>
      <c r="OM1242" s="2"/>
      <c r="ON1242" s="2"/>
      <c r="OO1242" s="2"/>
      <c r="OP1242" s="2"/>
      <c r="OQ1242" s="2"/>
      <c r="OR1242" s="2"/>
      <c r="OS1242" s="2"/>
      <c r="OT1242" s="2"/>
      <c r="OU1242" s="2"/>
      <c r="OV1242" s="2"/>
      <c r="OW1242" s="2"/>
      <c r="OX1242" s="2"/>
      <c r="OY1242" s="2"/>
      <c r="OZ1242" s="2"/>
      <c r="PA1242" s="2"/>
      <c r="PB1242" s="2"/>
      <c r="PC1242" s="2"/>
      <c r="PD1242" s="2"/>
      <c r="PE1242" s="2"/>
      <c r="PF1242" s="2"/>
      <c r="PG1242" s="2"/>
      <c r="PH1242" s="2"/>
      <c r="PI1242" s="2"/>
      <c r="PJ1242" s="2"/>
      <c r="PK1242" s="2"/>
      <c r="PL1242" s="2"/>
      <c r="PM1242" s="2"/>
      <c r="PN1242" s="2"/>
      <c r="PO1242" s="2"/>
      <c r="PP1242" s="2"/>
      <c r="PQ1242" s="2"/>
      <c r="PR1242" s="2"/>
      <c r="PS1242" s="2"/>
      <c r="PT1242" s="2"/>
      <c r="PU1242" s="2"/>
      <c r="PV1242" s="2"/>
      <c r="PW1242" s="2"/>
      <c r="PX1242" s="2"/>
      <c r="PY1242" s="2"/>
      <c r="PZ1242" s="2"/>
      <c r="QA1242" s="2"/>
      <c r="QB1242" s="2"/>
      <c r="QC1242" s="2"/>
      <c r="QD1242" s="2"/>
      <c r="QE1242" s="2"/>
      <c r="QF1242" s="2"/>
      <c r="QG1242" s="2"/>
      <c r="QH1242" s="2"/>
      <c r="QI1242" s="2"/>
      <c r="QJ1242" s="2"/>
      <c r="QK1242" s="2"/>
      <c r="QL1242" s="2"/>
      <c r="QM1242" s="2"/>
      <c r="QN1242" s="2"/>
      <c r="QO1242" s="2"/>
      <c r="QP1242" s="2"/>
      <c r="QQ1242" s="2"/>
      <c r="QR1242" s="2"/>
      <c r="QS1242" s="2"/>
      <c r="QT1242" s="2"/>
      <c r="QU1242" s="2"/>
      <c r="QV1242" s="2"/>
      <c r="QW1242" s="2"/>
      <c r="QX1242" s="2"/>
      <c r="QY1242" s="2"/>
      <c r="QZ1242" s="2"/>
      <c r="RA1242" s="2"/>
      <c r="RB1242" s="2"/>
      <c r="RC1242" s="2"/>
      <c r="RD1242" s="2"/>
      <c r="RE1242" s="2"/>
      <c r="RF1242" s="2"/>
      <c r="RG1242" s="2"/>
      <c r="RH1242" s="2"/>
      <c r="RI1242" s="2"/>
      <c r="RJ1242" s="2"/>
      <c r="RK1242" s="2"/>
      <c r="RL1242" s="2"/>
      <c r="RM1242" s="2"/>
      <c r="RN1242" s="2"/>
      <c r="RO1242" s="2"/>
      <c r="RP1242" s="2"/>
      <c r="RQ1242" s="2"/>
      <c r="RR1242" s="2"/>
      <c r="RS1242" s="2"/>
      <c r="RT1242" s="2"/>
      <c r="RU1242" s="2"/>
      <c r="RV1242" s="2"/>
      <c r="RW1242" s="2"/>
      <c r="RX1242" s="2"/>
      <c r="RY1242" s="2"/>
      <c r="RZ1242" s="2"/>
      <c r="SA1242" s="2"/>
      <c r="SB1242" s="2"/>
      <c r="SC1242" s="2"/>
      <c r="SD1242" s="2"/>
      <c r="SE1242" s="2"/>
      <c r="SF1242" s="2"/>
      <c r="SG1242" s="2"/>
      <c r="SH1242" s="2"/>
      <c r="SI1242" s="2"/>
      <c r="SJ1242" s="2"/>
      <c r="SK1242" s="2"/>
      <c r="SL1242" s="2"/>
      <c r="SM1242" s="2"/>
      <c r="SN1242" s="2"/>
      <c r="SO1242" s="2"/>
      <c r="SP1242" s="2"/>
      <c r="SQ1242" s="2"/>
      <c r="SR1242" s="2"/>
      <c r="SS1242" s="2"/>
      <c r="ST1242" s="2"/>
      <c r="SU1242" s="2"/>
      <c r="SV1242" s="2"/>
      <c r="SW1242" s="2"/>
      <c r="SX1242" s="2"/>
      <c r="SY1242" s="2"/>
      <c r="SZ1242" s="2"/>
      <c r="TA1242" s="2"/>
      <c r="TB1242" s="2"/>
      <c r="TC1242" s="2"/>
      <c r="TD1242" s="2"/>
      <c r="TE1242" s="2"/>
      <c r="TF1242" s="2"/>
      <c r="TG1242" s="2"/>
      <c r="TH1242" s="2"/>
      <c r="TI1242" s="2"/>
      <c r="TJ1242" s="2"/>
      <c r="TK1242" s="2"/>
      <c r="TL1242" s="2"/>
      <c r="TM1242" s="2"/>
      <c r="TN1242" s="2"/>
      <c r="TO1242" s="2"/>
      <c r="TP1242" s="2"/>
      <c r="TQ1242" s="2"/>
      <c r="TR1242" s="2"/>
      <c r="TS1242" s="2"/>
      <c r="TT1242" s="2"/>
      <c r="TU1242" s="2"/>
      <c r="TV1242" s="2"/>
      <c r="TW1242" s="2"/>
      <c r="TX1242" s="2"/>
      <c r="TY1242" s="2"/>
      <c r="TZ1242" s="2"/>
      <c r="UA1242" s="2"/>
      <c r="UB1242" s="2"/>
      <c r="UC1242" s="2"/>
      <c r="UD1242" s="2"/>
      <c r="UE1242" s="2"/>
      <c r="UF1242" s="2"/>
      <c r="UG1242" s="2"/>
      <c r="UH1242" s="2"/>
      <c r="UI1242" s="2"/>
      <c r="UJ1242" s="2"/>
      <c r="UK1242" s="2"/>
      <c r="UL1242" s="2"/>
      <c r="UM1242" s="2"/>
      <c r="UN1242" s="2"/>
      <c r="UO1242" s="2"/>
      <c r="UP1242" s="2"/>
      <c r="UQ1242" s="2"/>
      <c r="UR1242" s="2"/>
      <c r="US1242" s="2"/>
      <c r="UT1242" s="2"/>
      <c r="UU1242" s="2"/>
      <c r="UV1242" s="2"/>
      <c r="UW1242" s="2"/>
      <c r="UX1242" s="2"/>
      <c r="UY1242" s="2"/>
      <c r="UZ1242" s="2"/>
      <c r="VA1242" s="2"/>
      <c r="VB1242" s="2"/>
      <c r="VC1242" s="2"/>
      <c r="VD1242" s="2"/>
      <c r="VE1242" s="2"/>
      <c r="VF1242" s="2"/>
      <c r="VG1242" s="2"/>
      <c r="VH1242" s="2"/>
      <c r="VI1242" s="2"/>
      <c r="VJ1242" s="2"/>
      <c r="VK1242" s="2"/>
      <c r="VL1242" s="2"/>
      <c r="VM1242" s="2"/>
      <c r="VN1242" s="2"/>
      <c r="VO1242" s="2"/>
      <c r="VP1242" s="2"/>
      <c r="VQ1242" s="2"/>
      <c r="VR1242" s="2"/>
      <c r="VS1242" s="2"/>
      <c r="VT1242" s="2"/>
      <c r="VU1242" s="2"/>
      <c r="VV1242" s="2"/>
      <c r="VW1242" s="2"/>
      <c r="VX1242" s="2"/>
      <c r="VY1242" s="2"/>
      <c r="VZ1242" s="2"/>
      <c r="WA1242" s="2"/>
      <c r="WB1242" s="2"/>
      <c r="WC1242" s="2"/>
      <c r="WD1242" s="2"/>
      <c r="WE1242" s="2"/>
      <c r="WF1242" s="2"/>
      <c r="WG1242" s="2"/>
      <c r="WH1242" s="2"/>
      <c r="WI1242" s="2"/>
      <c r="WJ1242" s="2"/>
      <c r="WK1242" s="2"/>
      <c r="WL1242" s="2"/>
      <c r="WM1242" s="2"/>
      <c r="WN1242" s="2"/>
      <c r="WO1242" s="2"/>
      <c r="WP1242" s="2"/>
      <c r="WQ1242" s="2"/>
      <c r="WR1242" s="2"/>
      <c r="WS1242" s="2"/>
      <c r="WT1242" s="2"/>
      <c r="WU1242" s="2"/>
      <c r="WV1242" s="2"/>
      <c r="WW1242" s="2"/>
      <c r="WX1242" s="2"/>
      <c r="WY1242" s="2"/>
      <c r="WZ1242" s="2"/>
      <c r="XA1242" s="2"/>
      <c r="XB1242" s="2"/>
      <c r="XC1242" s="2"/>
      <c r="XD1242" s="2"/>
      <c r="XE1242" s="2"/>
      <c r="XF1242" s="2"/>
      <c r="XG1242" s="2"/>
      <c r="XH1242" s="2"/>
      <c r="XI1242" s="2"/>
      <c r="XJ1242" s="2"/>
      <c r="XK1242" s="2"/>
      <c r="XL1242" s="2"/>
      <c r="XM1242" s="2"/>
      <c r="XN1242" s="2"/>
      <c r="XO1242" s="2"/>
      <c r="XP1242" s="2"/>
      <c r="XQ1242" s="2"/>
      <c r="XR1242" s="2"/>
      <c r="XS1242" s="2"/>
      <c r="XT1242" s="2"/>
      <c r="XU1242" s="2"/>
      <c r="XV1242" s="2"/>
      <c r="XW1242" s="2"/>
      <c r="XX1242" s="2"/>
      <c r="XY1242" s="2"/>
      <c r="XZ1242" s="2"/>
      <c r="YA1242" s="2"/>
      <c r="YB1242" s="2"/>
      <c r="YC1242" s="2"/>
      <c r="YD1242" s="2"/>
      <c r="YE1242" s="2"/>
      <c r="YF1242" s="2"/>
      <c r="YG1242" s="2"/>
      <c r="YH1242" s="2"/>
      <c r="YI1242" s="2"/>
      <c r="YJ1242" s="2"/>
      <c r="YK1242" s="2"/>
      <c r="YL1242" s="2"/>
      <c r="YM1242" s="2"/>
      <c r="YN1242" s="2"/>
      <c r="YO1242" s="2"/>
      <c r="YP1242" s="2"/>
      <c r="YQ1242" s="2"/>
      <c r="YR1242" s="2"/>
      <c r="YS1242" s="2"/>
      <c r="YT1242" s="2"/>
      <c r="YU1242" s="2"/>
      <c r="YV1242" s="2"/>
      <c r="YW1242" s="2"/>
      <c r="YX1242" s="2"/>
      <c r="YY1242" s="2"/>
      <c r="YZ1242" s="2"/>
      <c r="ZA1242" s="2"/>
      <c r="ZB1242" s="2"/>
      <c r="ZC1242" s="2"/>
      <c r="ZD1242" s="2"/>
      <c r="ZE1242" s="2"/>
      <c r="ZF1242" s="2"/>
      <c r="ZG1242" s="2"/>
      <c r="ZH1242" s="2"/>
      <c r="ZI1242" s="2"/>
      <c r="ZJ1242" s="2"/>
      <c r="ZK1242" s="2"/>
      <c r="ZL1242" s="2"/>
      <c r="ZM1242" s="2"/>
      <c r="ZN1242" s="2"/>
      <c r="ZO1242" s="2"/>
      <c r="ZP1242" s="2"/>
      <c r="ZQ1242" s="2"/>
      <c r="ZR1242" s="2"/>
      <c r="ZS1242" s="2"/>
      <c r="ZT1242" s="2"/>
      <c r="ZU1242" s="2"/>
      <c r="ZV1242" s="2"/>
      <c r="ZW1242" s="2"/>
      <c r="ZX1242" s="2"/>
      <c r="ZY1242" s="2"/>
      <c r="ZZ1242" s="2"/>
      <c r="AAA1242" s="2"/>
      <c r="AAB1242" s="2"/>
      <c r="AAC1242" s="2"/>
      <c r="AAD1242" s="2"/>
      <c r="AAE1242" s="2"/>
      <c r="AAF1242" s="2"/>
      <c r="AAG1242" s="2"/>
      <c r="AAH1242" s="2"/>
      <c r="AAI1242" s="2"/>
      <c r="AAJ1242" s="2"/>
      <c r="AAK1242" s="2"/>
      <c r="AAL1242" s="2"/>
      <c r="AAM1242" s="2"/>
      <c r="AAN1242" s="2"/>
      <c r="AAO1242" s="2"/>
      <c r="AAP1242" s="2"/>
      <c r="AAQ1242" s="2"/>
      <c r="AAR1242" s="2"/>
      <c r="AAS1242" s="2"/>
      <c r="AAT1242" s="2"/>
      <c r="AAU1242" s="2"/>
      <c r="AAV1242" s="2"/>
      <c r="AAW1242" s="2"/>
      <c r="AAX1242" s="2"/>
      <c r="AAY1242" s="2"/>
      <c r="AAZ1242" s="2"/>
      <c r="ABA1242" s="2"/>
      <c r="ABB1242" s="2"/>
      <c r="ABC1242" s="2"/>
      <c r="ABD1242" s="2"/>
      <c r="ABE1242" s="2"/>
      <c r="ABF1242" s="2"/>
      <c r="ABG1242" s="2"/>
      <c r="ABH1242" s="2"/>
      <c r="ABI1242" s="2"/>
      <c r="ABJ1242" s="2"/>
      <c r="ABK1242" s="2"/>
      <c r="ABL1242" s="2"/>
      <c r="ABM1242" s="2"/>
      <c r="ABN1242" s="2"/>
      <c r="ABO1242" s="2"/>
      <c r="ABP1242" s="2"/>
      <c r="ABQ1242" s="2"/>
      <c r="ABR1242" s="2"/>
      <c r="ABS1242" s="2"/>
      <c r="ABT1242" s="2"/>
      <c r="ABU1242" s="2"/>
      <c r="ABV1242" s="2"/>
      <c r="ABW1242" s="2"/>
      <c r="ABX1242" s="2"/>
      <c r="ABY1242" s="2"/>
      <c r="ABZ1242" s="2"/>
      <c r="ACA1242" s="2"/>
      <c r="ACB1242" s="2"/>
      <c r="ACC1242" s="2"/>
      <c r="ACD1242" s="2"/>
      <c r="ACE1242" s="2"/>
      <c r="ACF1242" s="2"/>
      <c r="ACG1242" s="2"/>
      <c r="ACH1242" s="2"/>
      <c r="ACI1242" s="2"/>
      <c r="ACJ1242" s="2"/>
      <c r="ACK1242" s="2"/>
      <c r="ACL1242" s="2"/>
      <c r="ACM1242" s="2"/>
      <c r="ACN1242" s="2"/>
      <c r="ACO1242" s="2"/>
      <c r="ACP1242" s="2"/>
      <c r="ACQ1242" s="2"/>
      <c r="ACR1242" s="2"/>
      <c r="ACS1242" s="2"/>
      <c r="ACT1242" s="2"/>
      <c r="ACU1242" s="2"/>
      <c r="ACV1242" s="2"/>
      <c r="ACW1242" s="2"/>
      <c r="ACX1242" s="2"/>
      <c r="ACY1242" s="2"/>
      <c r="ACZ1242" s="2"/>
      <c r="ADA1242" s="2"/>
      <c r="ADB1242" s="2"/>
      <c r="ADC1242" s="2"/>
      <c r="ADD1242" s="2"/>
      <c r="ADE1242" s="2"/>
      <c r="ADF1242" s="2"/>
      <c r="ADG1242" s="2"/>
      <c r="ADH1242" s="2"/>
      <c r="ADI1242" s="2"/>
      <c r="ADJ1242" s="2"/>
      <c r="ADK1242" s="2"/>
      <c r="ADL1242" s="2"/>
      <c r="ADM1242" s="2"/>
      <c r="ADN1242" s="2"/>
      <c r="ADO1242" s="2"/>
      <c r="ADP1242" s="2"/>
      <c r="ADQ1242" s="2"/>
      <c r="ADR1242" s="2"/>
      <c r="ADS1242" s="2"/>
      <c r="ADT1242" s="2"/>
      <c r="ADU1242" s="2"/>
      <c r="ADV1242" s="2"/>
      <c r="ADW1242" s="2"/>
      <c r="ADX1242" s="2"/>
      <c r="ADY1242" s="2"/>
      <c r="ADZ1242" s="2"/>
      <c r="AEA1242" s="2"/>
      <c r="AEB1242" s="2"/>
      <c r="AEC1242" s="2"/>
      <c r="AED1242" s="2"/>
      <c r="AEE1242" s="2"/>
      <c r="AEF1242" s="2"/>
      <c r="AEG1242" s="2"/>
      <c r="AEH1242" s="2"/>
      <c r="AEI1242" s="2"/>
      <c r="AEJ1242" s="2"/>
      <c r="AEK1242" s="2"/>
      <c r="AEL1242" s="2"/>
      <c r="AEM1242" s="2"/>
      <c r="AEN1242" s="2"/>
      <c r="AEO1242" s="2"/>
      <c r="AEP1242" s="2"/>
      <c r="AEQ1242" s="2"/>
      <c r="AER1242" s="2"/>
      <c r="AES1242" s="2"/>
      <c r="AET1242" s="2"/>
      <c r="AEU1242" s="2"/>
      <c r="AEV1242" s="2"/>
      <c r="AEW1242" s="2"/>
      <c r="AEX1242" s="2"/>
      <c r="AEY1242" s="2"/>
      <c r="AEZ1242" s="2"/>
      <c r="AFA1242" s="2"/>
      <c r="AFB1242" s="2"/>
      <c r="AFC1242" s="2"/>
      <c r="AFD1242" s="2"/>
      <c r="AFE1242" s="2"/>
      <c r="AFF1242" s="2"/>
      <c r="AFG1242" s="2"/>
      <c r="AFH1242" s="2"/>
      <c r="AFI1242" s="2"/>
      <c r="AFJ1242" s="2"/>
      <c r="AFK1242" s="2"/>
      <c r="AFL1242" s="2"/>
      <c r="AFM1242" s="2"/>
      <c r="AFN1242" s="2"/>
      <c r="AFO1242" s="2"/>
      <c r="AFP1242" s="2"/>
      <c r="AFQ1242" s="2"/>
      <c r="AFR1242" s="2"/>
      <c r="AFS1242" s="2"/>
      <c r="AFT1242" s="2"/>
      <c r="AFU1242" s="2"/>
      <c r="AFV1242" s="2"/>
      <c r="AFW1242" s="2"/>
      <c r="AFX1242" s="2"/>
      <c r="AFY1242" s="2"/>
      <c r="AFZ1242" s="2"/>
      <c r="AGA1242" s="2"/>
      <c r="AGB1242" s="2"/>
      <c r="AGC1242" s="2"/>
      <c r="AGD1242" s="2"/>
      <c r="AGE1242" s="2"/>
      <c r="AGF1242" s="2"/>
      <c r="AGG1242" s="2"/>
      <c r="AGH1242" s="2"/>
      <c r="AGI1242" s="2"/>
      <c r="AGJ1242" s="2"/>
      <c r="AGK1242" s="2"/>
      <c r="AGL1242" s="2"/>
      <c r="AGM1242" s="2"/>
      <c r="AGN1242" s="2"/>
      <c r="AGO1242" s="2"/>
      <c r="AGP1242" s="2"/>
      <c r="AGQ1242" s="2"/>
      <c r="AGR1242" s="2"/>
      <c r="AGS1242" s="2"/>
      <c r="AGT1242" s="2"/>
      <c r="AGU1242" s="2"/>
      <c r="AGV1242" s="2"/>
      <c r="AGW1242" s="2"/>
      <c r="AGX1242" s="2"/>
      <c r="AGY1242" s="2"/>
      <c r="AGZ1242" s="2"/>
      <c r="AHA1242" s="2"/>
      <c r="AHB1242" s="2"/>
      <c r="AHC1242" s="2"/>
      <c r="AHD1242" s="2"/>
      <c r="AHE1242" s="2"/>
      <c r="AHF1242" s="2"/>
      <c r="AHG1242" s="2"/>
      <c r="AHH1242" s="2"/>
      <c r="AHI1242" s="2"/>
      <c r="AHJ1242" s="2"/>
      <c r="AHK1242" s="2"/>
      <c r="AHL1242" s="2"/>
      <c r="AHM1242" s="2"/>
      <c r="AHN1242" s="2"/>
      <c r="AHO1242" s="2"/>
      <c r="AHP1242" s="2"/>
      <c r="AHQ1242" s="2"/>
      <c r="AHR1242" s="2"/>
      <c r="AHS1242" s="2"/>
      <c r="AHT1242" s="2"/>
      <c r="AHU1242" s="2"/>
      <c r="AHV1242" s="2"/>
      <c r="AHW1242" s="2"/>
      <c r="AHX1242" s="2"/>
      <c r="AHY1242" s="2"/>
      <c r="AHZ1242" s="2"/>
      <c r="AIA1242" s="2"/>
      <c r="AIB1242" s="2"/>
      <c r="AIC1242" s="2"/>
      <c r="AID1242" s="2"/>
      <c r="AIE1242" s="2"/>
      <c r="AIF1242" s="2"/>
      <c r="AIG1242" s="2"/>
      <c r="AIH1242" s="2"/>
      <c r="AII1242" s="2"/>
      <c r="AIJ1242" s="2"/>
      <c r="AIK1242" s="2"/>
      <c r="AIL1242" s="2"/>
      <c r="AIM1242" s="2"/>
      <c r="AIN1242" s="2"/>
      <c r="AIO1242" s="2"/>
      <c r="AIP1242" s="2"/>
      <c r="AIQ1242" s="2"/>
      <c r="AIR1242" s="2"/>
      <c r="AIS1242" s="2"/>
      <c r="AIT1242" s="2"/>
      <c r="AIU1242" s="2"/>
      <c r="AIV1242" s="2"/>
      <c r="AIW1242" s="2"/>
      <c r="AIX1242" s="2"/>
      <c r="AIY1242" s="2"/>
      <c r="AIZ1242" s="2"/>
      <c r="AJA1242" s="2"/>
      <c r="AJB1242" s="2"/>
      <c r="AJC1242" s="2"/>
      <c r="AJD1242" s="2"/>
      <c r="AJE1242" s="2"/>
      <c r="AJF1242" s="2"/>
      <c r="AJG1242" s="2"/>
      <c r="AJH1242" s="2"/>
      <c r="AJI1242" s="2"/>
      <c r="AJJ1242" s="2"/>
      <c r="AJK1242" s="2"/>
      <c r="AJL1242" s="2"/>
      <c r="AJM1242" s="2"/>
      <c r="AJN1242" s="2"/>
      <c r="AJO1242" s="2"/>
      <c r="AJP1242" s="2"/>
      <c r="AJQ1242" s="2"/>
      <c r="AJR1242" s="2"/>
      <c r="AJS1242" s="2"/>
      <c r="AJT1242" s="2"/>
      <c r="AJU1242" s="2"/>
      <c r="AJV1242" s="2"/>
      <c r="AJW1242" s="2"/>
      <c r="AJX1242" s="2"/>
      <c r="AJY1242" s="2"/>
      <c r="AJZ1242" s="2"/>
      <c r="AKA1242" s="2"/>
      <c r="AKB1242" s="2"/>
      <c r="AKC1242" s="2"/>
      <c r="AKD1242" s="2"/>
      <c r="AKE1242" s="2"/>
      <c r="AKF1242" s="2"/>
      <c r="AKG1242" s="2"/>
      <c r="AKH1242" s="2"/>
      <c r="AKI1242" s="2"/>
      <c r="AKJ1242" s="2"/>
      <c r="AKK1242" s="2"/>
      <c r="AKL1242" s="2"/>
      <c r="AKM1242" s="2"/>
      <c r="AKN1242" s="2"/>
      <c r="AKO1242" s="2"/>
      <c r="AKP1242" s="2"/>
      <c r="AKQ1242" s="2"/>
      <c r="AKR1242" s="2"/>
      <c r="AKS1242" s="2"/>
      <c r="AKT1242" s="2"/>
      <c r="AKU1242" s="2"/>
      <c r="AKV1242" s="2"/>
      <c r="AKW1242" s="2"/>
      <c r="AKX1242" s="2"/>
      <c r="AKY1242" s="2"/>
      <c r="AKZ1242" s="2"/>
      <c r="ALA1242" s="2"/>
      <c r="ALB1242" s="2"/>
      <c r="ALC1242" s="2"/>
      <c r="ALD1242" s="2"/>
      <c r="ALE1242" s="2"/>
      <c r="ALF1242" s="2"/>
      <c r="ALG1242" s="2"/>
      <c r="ALH1242" s="2"/>
      <c r="ALI1242" s="6"/>
      <c r="ALJ1242" s="6"/>
      <c r="ALK1242" s="6"/>
      <c r="ALL1242" s="6"/>
      <c r="ALM1242" s="6"/>
      <c r="ALN1242" s="6"/>
      <c r="ALO1242" s="6"/>
      <c r="ALP1242" s="6"/>
      <c r="ALQ1242" s="6"/>
      <c r="ALR1242" s="6"/>
      <c r="ALS1242" s="6"/>
      <c r="ALT1242" s="6"/>
      <c r="ALU1242" s="6"/>
      <c r="ALV1242" s="6"/>
      <c r="ALW1242" s="6"/>
      <c r="ALX1242" s="6"/>
      <c r="ALY1242" s="6"/>
      <c r="ALZ1242" s="6"/>
      <c r="AMA1242" s="6"/>
      <c r="AMB1242" s="6"/>
      <c r="AMC1242" s="6"/>
      <c r="AMD1242" s="6"/>
      <c r="AME1242" s="6"/>
      <c r="AMF1242" s="6"/>
      <c r="AMG1242" s="6"/>
      <c r="AMH1242" s="6"/>
      <c r="AMI1242" s="6"/>
      <c r="AMJ1242" s="6"/>
      <c r="AMK1242" s="6"/>
      <c r="AML1242" s="6"/>
      <c r="AMM1242" s="6"/>
    </row>
    <row r="1243" spans="1:1027" s="72" customFormat="1" ht="18.75">
      <c r="A1243" s="8">
        <v>45097</v>
      </c>
      <c r="B1243" s="32">
        <f t="shared" si="631"/>
        <v>0.78378378378378377</v>
      </c>
      <c r="C1243" s="73">
        <f t="shared" si="654"/>
        <v>0.59452054794520559</v>
      </c>
      <c r="D1243" s="73">
        <f t="shared" si="632"/>
        <v>0.54500000000000004</v>
      </c>
      <c r="E1243" s="73">
        <f t="shared" si="633"/>
        <v>0.70743272970175664</v>
      </c>
      <c r="F1243" s="73">
        <f t="shared" si="634"/>
        <v>0.77391304347826106</v>
      </c>
      <c r="G1243" s="73">
        <f t="shared" si="635"/>
        <v>0.2</v>
      </c>
      <c r="H1243" s="73">
        <f t="shared" si="636"/>
        <v>0.2</v>
      </c>
      <c r="I1243" s="73">
        <f t="shared" si="637"/>
        <v>0.15504322766570605</v>
      </c>
      <c r="J1243" s="73">
        <f t="shared" si="638"/>
        <v>0.26666666666666672</v>
      </c>
      <c r="K1243" s="73">
        <f t="shared" si="639"/>
        <v>-6.9565217391304335E-2</v>
      </c>
      <c r="L1243" s="73">
        <f t="shared" si="640"/>
        <v>0</v>
      </c>
      <c r="M1243" s="73">
        <f t="shared" si="641"/>
        <v>0</v>
      </c>
      <c r="N1243" s="73">
        <f t="shared" si="642"/>
        <v>0.75597747385358005</v>
      </c>
      <c r="O1243" s="73">
        <f t="shared" si="643"/>
        <v>0.29421487603305785</v>
      </c>
      <c r="P1243" s="73">
        <f t="shared" si="644"/>
        <v>0.19277108433734941</v>
      </c>
      <c r="Q1243" s="73">
        <f t="shared" si="645"/>
        <v>0.2</v>
      </c>
      <c r="R1243" s="73">
        <f t="shared" si="646"/>
        <v>0.2</v>
      </c>
      <c r="S1243" s="73">
        <f t="shared" si="647"/>
        <v>0.2</v>
      </c>
      <c r="T1243" s="73">
        <f t="shared" si="648"/>
        <v>0.2</v>
      </c>
      <c r="U1243" s="73">
        <f t="shared" si="649"/>
        <v>0.2</v>
      </c>
      <c r="V1243" s="73">
        <f t="shared" si="650"/>
        <v>0.20396452790818989</v>
      </c>
      <c r="W1243" s="103">
        <v>0.25224265141382302</v>
      </c>
      <c r="X1243" s="2"/>
      <c r="Y1243" s="2"/>
      <c r="Z1243" s="2"/>
      <c r="AA1243" s="2"/>
      <c r="AB1243" s="2"/>
      <c r="AC1243" s="2">
        <v>-6.2398222200149647</v>
      </c>
      <c r="AD1243" s="2"/>
      <c r="AE1243" s="2"/>
      <c r="AF1243" s="2"/>
      <c r="AG1243" s="5"/>
      <c r="AH1243" s="5"/>
      <c r="AI1243" s="5"/>
      <c r="AJ1243" s="2"/>
      <c r="AK1243" s="2"/>
      <c r="AL1243" s="36">
        <f t="shared" si="655"/>
        <v>25.255662150133521</v>
      </c>
      <c r="AM1243" s="36">
        <f t="shared" si="651"/>
        <v>25.255662150133517</v>
      </c>
      <c r="AN1243" s="4">
        <v>59</v>
      </c>
      <c r="AO1243" s="4"/>
      <c r="AP1243" s="4"/>
      <c r="AQ1243" s="4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2"/>
      <c r="BC1243" s="3"/>
      <c r="BD1243" s="47"/>
      <c r="BE1243" s="2"/>
      <c r="BF1243" s="2"/>
      <c r="BG1243" s="2"/>
      <c r="BH1243" s="89">
        <v>60</v>
      </c>
      <c r="BI1243" s="47">
        <f t="shared" si="656"/>
        <v>40</v>
      </c>
      <c r="BJ1243" s="71">
        <v>0</v>
      </c>
      <c r="BK1243" s="3">
        <v>0</v>
      </c>
      <c r="BL1243" s="49">
        <v>0</v>
      </c>
      <c r="BM1243" s="49">
        <v>0</v>
      </c>
      <c r="BN1243" s="49">
        <v>0</v>
      </c>
      <c r="BO1243" s="49">
        <v>0</v>
      </c>
      <c r="BP1243" s="49">
        <v>0</v>
      </c>
      <c r="BQ1243" s="49">
        <v>0</v>
      </c>
      <c r="BR1243" s="49">
        <v>0</v>
      </c>
      <c r="BS1243" s="3">
        <f t="shared" si="652"/>
        <v>0</v>
      </c>
      <c r="BT1243" s="2">
        <f t="shared" si="653"/>
        <v>100</v>
      </c>
      <c r="BU1243" s="2"/>
      <c r="BV1243" s="37">
        <v>51.299488465715399</v>
      </c>
      <c r="BW1243" s="37"/>
      <c r="BX1243" s="37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  <c r="DE1243" s="2"/>
      <c r="DF1243" s="2"/>
      <c r="DG1243" s="2"/>
      <c r="DH1243" s="38"/>
      <c r="DI1243" s="38"/>
      <c r="DJ1243" s="38"/>
      <c r="DK1243" s="2"/>
      <c r="DL1243" s="2"/>
      <c r="DM1243" s="2"/>
      <c r="DN1243" s="2"/>
      <c r="DO1243" s="2"/>
      <c r="DP1243" s="2"/>
      <c r="DQ1243" s="2"/>
      <c r="DR1243" s="2"/>
      <c r="DS1243" s="2"/>
      <c r="DT1243" s="2"/>
      <c r="DU1243" s="2"/>
      <c r="DV1243" s="2"/>
      <c r="DW1243" s="2"/>
      <c r="DX1243" s="2"/>
      <c r="DY1243" s="2"/>
      <c r="DZ1243" s="2"/>
      <c r="EA1243" s="2"/>
      <c r="EB1243" s="2"/>
      <c r="EC1243" s="2"/>
      <c r="ED1243" s="2"/>
      <c r="EE1243" s="2"/>
      <c r="EF1243" s="2"/>
      <c r="EG1243" s="2"/>
      <c r="EH1243" s="2"/>
      <c r="EI1243" s="2"/>
      <c r="EJ1243" s="2"/>
      <c r="EK1243" s="2"/>
      <c r="EL1243" s="2"/>
      <c r="EM1243" s="2"/>
      <c r="EN1243" s="2"/>
      <c r="EO1243" s="2"/>
      <c r="EP1243" s="2"/>
      <c r="EQ1243" s="2"/>
      <c r="ER1243" s="2"/>
      <c r="ES1243" s="2"/>
      <c r="ET1243" s="2"/>
      <c r="EU1243" s="2"/>
      <c r="EV1243" s="2"/>
      <c r="EW1243" s="2"/>
      <c r="EX1243" s="2"/>
      <c r="EY1243" s="2"/>
      <c r="EZ1243" s="2"/>
      <c r="FA1243" s="2"/>
      <c r="FB1243" s="2"/>
      <c r="FC1243" s="2"/>
      <c r="FD1243" s="2"/>
      <c r="FE1243" s="2"/>
      <c r="FF1243" s="2"/>
      <c r="FG1243" s="2"/>
      <c r="FH1243" s="2"/>
      <c r="FI1243" s="2"/>
      <c r="FJ1243" s="2"/>
      <c r="FK1243" s="2"/>
      <c r="FL1243" s="2"/>
      <c r="FM1243" s="2"/>
      <c r="FN1243" s="2"/>
      <c r="FO1243" s="2"/>
      <c r="FP1243" s="2"/>
      <c r="FQ1243" s="2"/>
      <c r="FR1243" s="2"/>
      <c r="FS1243" s="2"/>
      <c r="FT1243" s="2"/>
      <c r="FU1243" s="2"/>
      <c r="FV1243" s="2"/>
      <c r="FW1243" s="2"/>
      <c r="FX1243" s="2"/>
      <c r="FY1243" s="2"/>
      <c r="FZ1243" s="2"/>
      <c r="GA1243" s="2"/>
      <c r="GB1243" s="2"/>
      <c r="GC1243" s="2"/>
      <c r="GD1243" s="2"/>
      <c r="GE1243" s="2"/>
      <c r="GF1243" s="2"/>
      <c r="GG1243" s="2"/>
      <c r="GH1243" s="2"/>
      <c r="GI1243" s="2"/>
      <c r="GJ1243" s="2"/>
      <c r="GK1243" s="2"/>
      <c r="GL1243" s="2"/>
      <c r="GM1243" s="2"/>
      <c r="GN1243" s="2"/>
      <c r="GO1243" s="2"/>
      <c r="GP1243" s="2"/>
      <c r="GQ1243" s="2"/>
      <c r="GR1243" s="2"/>
      <c r="GS1243" s="2"/>
      <c r="GT1243" s="2"/>
      <c r="GU1243" s="2"/>
      <c r="GV1243" s="2"/>
      <c r="GW1243" s="2"/>
      <c r="GX1243" s="2"/>
      <c r="GY1243" s="2"/>
      <c r="GZ1243" s="2"/>
      <c r="HA1243" s="2"/>
      <c r="HB1243" s="2"/>
      <c r="HC1243" s="2"/>
      <c r="HD1243" s="2"/>
      <c r="HE1243" s="2"/>
      <c r="HF1243" s="2"/>
      <c r="HG1243" s="2"/>
      <c r="HH1243" s="2"/>
      <c r="HI1243" s="2"/>
      <c r="HJ1243" s="2"/>
      <c r="HK1243" s="2"/>
      <c r="HL1243" s="2"/>
      <c r="HM1243" s="2"/>
      <c r="HN1243" s="2"/>
      <c r="HO1243" s="2"/>
      <c r="HP1243" s="2"/>
      <c r="HQ1243" s="2"/>
      <c r="HR1243" s="2"/>
      <c r="HS1243" s="2"/>
      <c r="HT1243" s="2"/>
      <c r="HU1243" s="2"/>
      <c r="HV1243" s="2"/>
      <c r="HW1243" s="2"/>
      <c r="HX1243" s="2"/>
      <c r="HY1243" s="2"/>
      <c r="HZ1243" s="2"/>
      <c r="IA1243" s="2"/>
      <c r="IB1243" s="2"/>
      <c r="IC1243" s="2"/>
      <c r="ID1243" s="2"/>
      <c r="IE1243" s="2"/>
      <c r="IF1243" s="2"/>
      <c r="IG1243" s="2"/>
      <c r="IH1243" s="2"/>
      <c r="II1243" s="2"/>
      <c r="IJ1243" s="2"/>
      <c r="IK1243" s="2"/>
      <c r="IL1243" s="2"/>
      <c r="IM1243" s="2"/>
      <c r="IN1243" s="2"/>
      <c r="IO1243" s="2"/>
      <c r="IP1243" s="2"/>
      <c r="IQ1243" s="2"/>
      <c r="IR1243" s="2"/>
      <c r="IS1243" s="2"/>
      <c r="IT1243" s="2"/>
      <c r="IU1243" s="2"/>
      <c r="IV1243" s="2"/>
      <c r="IW1243" s="2"/>
      <c r="IX1243" s="2"/>
      <c r="IY1243" s="2"/>
      <c r="IZ1243" s="2"/>
      <c r="JA1243" s="2"/>
      <c r="JB1243" s="2"/>
      <c r="JC1243" s="2"/>
      <c r="JD1243" s="2"/>
      <c r="JE1243" s="2"/>
      <c r="JF1243" s="2"/>
      <c r="JG1243" s="2"/>
      <c r="JH1243" s="2"/>
      <c r="JI1243" s="2"/>
      <c r="JJ1243" s="2"/>
      <c r="JK1243" s="2"/>
      <c r="JL1243" s="2"/>
      <c r="JM1243" s="2"/>
      <c r="JN1243" s="2"/>
      <c r="JO1243" s="2"/>
      <c r="JP1243" s="2"/>
      <c r="JQ1243" s="2"/>
      <c r="JR1243" s="2"/>
      <c r="JS1243" s="2"/>
      <c r="JT1243" s="2"/>
      <c r="JU1243" s="2"/>
      <c r="JV1243" s="2"/>
      <c r="JW1243" s="2"/>
      <c r="JX1243" s="2"/>
      <c r="JY1243" s="2"/>
      <c r="JZ1243" s="2"/>
      <c r="KA1243" s="2"/>
      <c r="KB1243" s="2"/>
      <c r="KC1243" s="2"/>
      <c r="KD1243" s="2"/>
      <c r="KE1243" s="2"/>
      <c r="KF1243" s="2"/>
      <c r="KG1243" s="2"/>
      <c r="KH1243" s="2"/>
      <c r="KI1243" s="2"/>
      <c r="KJ1243" s="2"/>
      <c r="KK1243" s="2"/>
      <c r="KL1243" s="2"/>
      <c r="KM1243" s="2"/>
      <c r="KN1243" s="2"/>
      <c r="KO1243" s="2"/>
      <c r="KP1243" s="2"/>
      <c r="KQ1243" s="2"/>
      <c r="KR1243" s="2"/>
      <c r="KS1243" s="2"/>
      <c r="KT1243" s="2"/>
      <c r="KU1243" s="2"/>
      <c r="KV1243" s="2"/>
      <c r="KW1243" s="2"/>
      <c r="KX1243" s="2"/>
      <c r="KY1243" s="2"/>
      <c r="KZ1243" s="2"/>
      <c r="LA1243" s="2"/>
      <c r="LB1243" s="2"/>
      <c r="LC1243" s="2"/>
      <c r="LD1243" s="2"/>
      <c r="LE1243" s="2"/>
      <c r="LF1243" s="2"/>
      <c r="LG1243" s="2"/>
      <c r="LH1243" s="2"/>
      <c r="LI1243" s="2"/>
      <c r="LJ1243" s="2"/>
      <c r="LK1243" s="2"/>
      <c r="LL1243" s="2"/>
      <c r="LM1243" s="2"/>
      <c r="LN1243" s="2"/>
      <c r="LO1243" s="2"/>
      <c r="LP1243" s="2"/>
      <c r="LQ1243" s="2"/>
      <c r="LR1243" s="2"/>
      <c r="LS1243" s="2"/>
      <c r="LT1243" s="2"/>
      <c r="LU1243" s="2"/>
      <c r="LV1243" s="2"/>
      <c r="LW1243" s="2"/>
      <c r="LX1243" s="2"/>
      <c r="LY1243" s="2"/>
      <c r="LZ1243" s="2"/>
      <c r="MA1243" s="2"/>
      <c r="MB1243" s="2"/>
      <c r="MC1243" s="2"/>
      <c r="MD1243" s="2"/>
      <c r="ME1243" s="2"/>
      <c r="MF1243" s="2"/>
      <c r="MG1243" s="2"/>
      <c r="MH1243" s="2"/>
      <c r="MI1243" s="2"/>
      <c r="MJ1243" s="2"/>
      <c r="MK1243" s="2"/>
      <c r="ML1243" s="2"/>
      <c r="MM1243" s="2"/>
      <c r="MN1243" s="2"/>
      <c r="MO1243" s="2"/>
      <c r="MP1243" s="2"/>
      <c r="MQ1243" s="2"/>
      <c r="MR1243" s="2"/>
      <c r="MS1243" s="2"/>
      <c r="MT1243" s="2"/>
      <c r="MU1243" s="2"/>
      <c r="MV1243" s="2"/>
      <c r="MW1243" s="2"/>
      <c r="MX1243" s="2"/>
      <c r="MY1243" s="2"/>
      <c r="MZ1243" s="2"/>
      <c r="NA1243" s="2"/>
      <c r="NB1243" s="2"/>
      <c r="NC1243" s="2"/>
      <c r="ND1243" s="2"/>
      <c r="NE1243" s="2"/>
      <c r="NF1243" s="2"/>
      <c r="NG1243" s="2"/>
      <c r="NH1243" s="2"/>
      <c r="NI1243" s="2"/>
      <c r="NJ1243" s="2"/>
      <c r="NK1243" s="2"/>
      <c r="NL1243" s="2"/>
      <c r="NM1243" s="2"/>
      <c r="NN1243" s="2"/>
      <c r="NO1243" s="2"/>
      <c r="NP1243" s="2"/>
      <c r="NQ1243" s="2"/>
      <c r="NR1243" s="2"/>
      <c r="NS1243" s="2"/>
      <c r="NT1243" s="2"/>
      <c r="NU1243" s="2"/>
      <c r="NV1243" s="2"/>
      <c r="NW1243" s="2"/>
      <c r="NX1243" s="2"/>
      <c r="NY1243" s="2"/>
      <c r="NZ1243" s="2"/>
      <c r="OA1243" s="2"/>
      <c r="OB1243" s="2"/>
      <c r="OC1243" s="2"/>
      <c r="OD1243" s="2"/>
      <c r="OE1243" s="2"/>
      <c r="OF1243" s="2"/>
      <c r="OG1243" s="2"/>
      <c r="OH1243" s="2"/>
      <c r="OI1243" s="2"/>
      <c r="OJ1243" s="2"/>
      <c r="OK1243" s="2"/>
      <c r="OL1243" s="2"/>
      <c r="OM1243" s="2"/>
      <c r="ON1243" s="2"/>
      <c r="OO1243" s="2"/>
      <c r="OP1243" s="2"/>
      <c r="OQ1243" s="2"/>
      <c r="OR1243" s="2"/>
      <c r="OS1243" s="2"/>
      <c r="OT1243" s="2"/>
      <c r="OU1243" s="2"/>
      <c r="OV1243" s="2"/>
      <c r="OW1243" s="2"/>
      <c r="OX1243" s="2"/>
      <c r="OY1243" s="2"/>
      <c r="OZ1243" s="2"/>
      <c r="PA1243" s="2"/>
      <c r="PB1243" s="2"/>
      <c r="PC1243" s="2"/>
      <c r="PD1243" s="2"/>
      <c r="PE1243" s="2"/>
      <c r="PF1243" s="2"/>
      <c r="PG1243" s="2"/>
      <c r="PH1243" s="2"/>
      <c r="PI1243" s="2"/>
      <c r="PJ1243" s="2"/>
      <c r="PK1243" s="2"/>
      <c r="PL1243" s="2"/>
      <c r="PM1243" s="2"/>
      <c r="PN1243" s="2"/>
      <c r="PO1243" s="2"/>
      <c r="PP1243" s="2"/>
      <c r="PQ1243" s="2"/>
      <c r="PR1243" s="2"/>
      <c r="PS1243" s="2"/>
      <c r="PT1243" s="2"/>
      <c r="PU1243" s="2"/>
      <c r="PV1243" s="2"/>
      <c r="PW1243" s="2"/>
      <c r="PX1243" s="2"/>
      <c r="PY1243" s="2"/>
      <c r="PZ1243" s="2"/>
      <c r="QA1243" s="2"/>
      <c r="QB1243" s="2"/>
      <c r="QC1243" s="2"/>
      <c r="QD1243" s="2"/>
      <c r="QE1243" s="2"/>
      <c r="QF1243" s="2"/>
      <c r="QG1243" s="2"/>
      <c r="QH1243" s="2"/>
      <c r="QI1243" s="2"/>
      <c r="QJ1243" s="2"/>
      <c r="QK1243" s="2"/>
      <c r="QL1243" s="2"/>
      <c r="QM1243" s="2"/>
      <c r="QN1243" s="2"/>
      <c r="QO1243" s="2"/>
      <c r="QP1243" s="2"/>
      <c r="QQ1243" s="2"/>
      <c r="QR1243" s="2"/>
      <c r="QS1243" s="2"/>
      <c r="QT1243" s="2"/>
      <c r="QU1243" s="2"/>
      <c r="QV1243" s="2"/>
      <c r="QW1243" s="2"/>
      <c r="QX1243" s="2"/>
      <c r="QY1243" s="2"/>
      <c r="QZ1243" s="2"/>
      <c r="RA1243" s="2"/>
      <c r="RB1243" s="2"/>
      <c r="RC1243" s="2"/>
      <c r="RD1243" s="2"/>
      <c r="RE1243" s="2"/>
      <c r="RF1243" s="2"/>
      <c r="RG1243" s="2"/>
      <c r="RH1243" s="2"/>
      <c r="RI1243" s="2"/>
      <c r="RJ1243" s="2"/>
      <c r="RK1243" s="2"/>
      <c r="RL1243" s="2"/>
      <c r="RM1243" s="2"/>
      <c r="RN1243" s="2"/>
      <c r="RO1243" s="2"/>
      <c r="RP1243" s="2"/>
      <c r="RQ1243" s="2"/>
      <c r="RR1243" s="2"/>
      <c r="RS1243" s="2"/>
      <c r="RT1243" s="2"/>
      <c r="RU1243" s="2"/>
      <c r="RV1243" s="2"/>
      <c r="RW1243" s="2"/>
      <c r="RX1243" s="2"/>
      <c r="RY1243" s="2"/>
      <c r="RZ1243" s="2"/>
      <c r="SA1243" s="2"/>
      <c r="SB1243" s="2"/>
      <c r="SC1243" s="2"/>
      <c r="SD1243" s="2"/>
      <c r="SE1243" s="2"/>
      <c r="SF1243" s="2"/>
      <c r="SG1243" s="2"/>
      <c r="SH1243" s="2"/>
      <c r="SI1243" s="2"/>
      <c r="SJ1243" s="2"/>
      <c r="SK1243" s="2"/>
      <c r="SL1243" s="2"/>
      <c r="SM1243" s="2"/>
      <c r="SN1243" s="2"/>
      <c r="SO1243" s="2"/>
      <c r="SP1243" s="2"/>
      <c r="SQ1243" s="2"/>
      <c r="SR1243" s="2"/>
      <c r="SS1243" s="2"/>
      <c r="ST1243" s="2"/>
      <c r="SU1243" s="2"/>
      <c r="SV1243" s="2"/>
      <c r="SW1243" s="2"/>
      <c r="SX1243" s="2"/>
      <c r="SY1243" s="2"/>
      <c r="SZ1243" s="2"/>
      <c r="TA1243" s="2"/>
      <c r="TB1243" s="2"/>
      <c r="TC1243" s="2"/>
      <c r="TD1243" s="2"/>
      <c r="TE1243" s="2"/>
      <c r="TF1243" s="2"/>
      <c r="TG1243" s="2"/>
      <c r="TH1243" s="2"/>
      <c r="TI1243" s="2"/>
      <c r="TJ1243" s="2"/>
      <c r="TK1243" s="2"/>
      <c r="TL1243" s="2"/>
      <c r="TM1243" s="2"/>
      <c r="TN1243" s="2"/>
      <c r="TO1243" s="2"/>
      <c r="TP1243" s="2"/>
      <c r="TQ1243" s="2"/>
      <c r="TR1243" s="2"/>
      <c r="TS1243" s="2"/>
      <c r="TT1243" s="2"/>
      <c r="TU1243" s="2"/>
      <c r="TV1243" s="2"/>
      <c r="TW1243" s="2"/>
      <c r="TX1243" s="2"/>
      <c r="TY1243" s="2"/>
      <c r="TZ1243" s="2"/>
      <c r="UA1243" s="2"/>
      <c r="UB1243" s="2"/>
      <c r="UC1243" s="2"/>
      <c r="UD1243" s="2"/>
      <c r="UE1243" s="2"/>
      <c r="UF1243" s="2"/>
      <c r="UG1243" s="2"/>
      <c r="UH1243" s="2"/>
      <c r="UI1243" s="2"/>
      <c r="UJ1243" s="2"/>
      <c r="UK1243" s="2"/>
      <c r="UL1243" s="2"/>
      <c r="UM1243" s="2"/>
      <c r="UN1243" s="2"/>
      <c r="UO1243" s="2"/>
      <c r="UP1243" s="2"/>
      <c r="UQ1243" s="2"/>
      <c r="UR1243" s="2"/>
      <c r="US1243" s="2"/>
      <c r="UT1243" s="2"/>
      <c r="UU1243" s="2"/>
      <c r="UV1243" s="2"/>
      <c r="UW1243" s="2"/>
      <c r="UX1243" s="2"/>
      <c r="UY1243" s="2"/>
      <c r="UZ1243" s="2"/>
      <c r="VA1243" s="2"/>
      <c r="VB1243" s="2"/>
      <c r="VC1243" s="2"/>
      <c r="VD1243" s="2"/>
      <c r="VE1243" s="2"/>
      <c r="VF1243" s="2"/>
      <c r="VG1243" s="2"/>
      <c r="VH1243" s="2"/>
      <c r="VI1243" s="2"/>
      <c r="VJ1243" s="2"/>
      <c r="VK1243" s="2"/>
      <c r="VL1243" s="2"/>
      <c r="VM1243" s="2"/>
      <c r="VN1243" s="2"/>
      <c r="VO1243" s="2"/>
      <c r="VP1243" s="2"/>
      <c r="VQ1243" s="2"/>
      <c r="VR1243" s="2"/>
      <c r="VS1243" s="2"/>
      <c r="VT1243" s="2"/>
      <c r="VU1243" s="2"/>
      <c r="VV1243" s="2"/>
      <c r="VW1243" s="2"/>
      <c r="VX1243" s="2"/>
      <c r="VY1243" s="2"/>
      <c r="VZ1243" s="2"/>
      <c r="WA1243" s="2"/>
      <c r="WB1243" s="2"/>
      <c r="WC1243" s="2"/>
      <c r="WD1243" s="2"/>
      <c r="WE1243" s="2"/>
      <c r="WF1243" s="2"/>
      <c r="WG1243" s="2"/>
      <c r="WH1243" s="2"/>
      <c r="WI1243" s="2"/>
      <c r="WJ1243" s="2"/>
      <c r="WK1243" s="2"/>
      <c r="WL1243" s="2"/>
      <c r="WM1243" s="2"/>
      <c r="WN1243" s="2"/>
      <c r="WO1243" s="2"/>
      <c r="WP1243" s="2"/>
      <c r="WQ1243" s="2"/>
      <c r="WR1243" s="2"/>
      <c r="WS1243" s="2"/>
      <c r="WT1243" s="2"/>
      <c r="WU1243" s="2"/>
      <c r="WV1243" s="2"/>
      <c r="WW1243" s="2"/>
      <c r="WX1243" s="2"/>
      <c r="WY1243" s="2"/>
      <c r="WZ1243" s="2"/>
      <c r="XA1243" s="2"/>
      <c r="XB1243" s="2"/>
      <c r="XC1243" s="2"/>
      <c r="XD1243" s="2"/>
      <c r="XE1243" s="2"/>
      <c r="XF1243" s="2"/>
      <c r="XG1243" s="2"/>
      <c r="XH1243" s="2"/>
      <c r="XI1243" s="2"/>
      <c r="XJ1243" s="2"/>
      <c r="XK1243" s="2"/>
      <c r="XL1243" s="2"/>
      <c r="XM1243" s="2"/>
      <c r="XN1243" s="2"/>
      <c r="XO1243" s="2"/>
      <c r="XP1243" s="2"/>
      <c r="XQ1243" s="2"/>
      <c r="XR1243" s="2"/>
      <c r="XS1243" s="2"/>
      <c r="XT1243" s="2"/>
      <c r="XU1243" s="2"/>
      <c r="XV1243" s="2"/>
      <c r="XW1243" s="2"/>
      <c r="XX1243" s="2"/>
      <c r="XY1243" s="2"/>
      <c r="XZ1243" s="2"/>
      <c r="YA1243" s="2"/>
      <c r="YB1243" s="2"/>
      <c r="YC1243" s="2"/>
      <c r="YD1243" s="2"/>
      <c r="YE1243" s="2"/>
      <c r="YF1243" s="2"/>
      <c r="YG1243" s="2"/>
      <c r="YH1243" s="2"/>
      <c r="YI1243" s="2"/>
      <c r="YJ1243" s="2"/>
      <c r="YK1243" s="2"/>
      <c r="YL1243" s="2"/>
      <c r="YM1243" s="2"/>
      <c r="YN1243" s="2"/>
      <c r="YO1243" s="2"/>
      <c r="YP1243" s="2"/>
      <c r="YQ1243" s="2"/>
      <c r="YR1243" s="2"/>
      <c r="YS1243" s="2"/>
      <c r="YT1243" s="2"/>
      <c r="YU1243" s="2"/>
      <c r="YV1243" s="2"/>
      <c r="YW1243" s="2"/>
      <c r="YX1243" s="2"/>
      <c r="YY1243" s="2"/>
      <c r="YZ1243" s="2"/>
      <c r="ZA1243" s="2"/>
      <c r="ZB1243" s="2"/>
      <c r="ZC1243" s="2"/>
      <c r="ZD1243" s="2"/>
      <c r="ZE1243" s="2"/>
      <c r="ZF1243" s="2"/>
      <c r="ZG1243" s="2"/>
      <c r="ZH1243" s="2"/>
      <c r="ZI1243" s="2"/>
      <c r="ZJ1243" s="2"/>
      <c r="ZK1243" s="2"/>
      <c r="ZL1243" s="2"/>
      <c r="ZM1243" s="2"/>
      <c r="ZN1243" s="2"/>
      <c r="ZO1243" s="2"/>
      <c r="ZP1243" s="2"/>
      <c r="ZQ1243" s="2"/>
      <c r="ZR1243" s="2"/>
      <c r="ZS1243" s="2"/>
      <c r="ZT1243" s="2"/>
      <c r="ZU1243" s="2"/>
      <c r="ZV1243" s="2"/>
      <c r="ZW1243" s="2"/>
      <c r="ZX1243" s="2"/>
      <c r="ZY1243" s="2"/>
      <c r="ZZ1243" s="2"/>
      <c r="AAA1243" s="2"/>
      <c r="AAB1243" s="2"/>
      <c r="AAC1243" s="2"/>
      <c r="AAD1243" s="2"/>
      <c r="AAE1243" s="2"/>
      <c r="AAF1243" s="2"/>
      <c r="AAG1243" s="2"/>
      <c r="AAH1243" s="2"/>
      <c r="AAI1243" s="2"/>
      <c r="AAJ1243" s="2"/>
      <c r="AAK1243" s="2"/>
      <c r="AAL1243" s="2"/>
      <c r="AAM1243" s="2"/>
      <c r="AAN1243" s="2"/>
      <c r="AAO1243" s="2"/>
      <c r="AAP1243" s="2"/>
      <c r="AAQ1243" s="2"/>
      <c r="AAR1243" s="2"/>
      <c r="AAS1243" s="2"/>
      <c r="AAT1243" s="2"/>
      <c r="AAU1243" s="2"/>
      <c r="AAV1243" s="2"/>
      <c r="AAW1243" s="2"/>
      <c r="AAX1243" s="2"/>
      <c r="AAY1243" s="2"/>
      <c r="AAZ1243" s="2"/>
      <c r="ABA1243" s="2"/>
      <c r="ABB1243" s="2"/>
      <c r="ABC1243" s="2"/>
      <c r="ABD1243" s="2"/>
      <c r="ABE1243" s="2"/>
      <c r="ABF1243" s="2"/>
      <c r="ABG1243" s="2"/>
      <c r="ABH1243" s="2"/>
      <c r="ABI1243" s="2"/>
      <c r="ABJ1243" s="2"/>
      <c r="ABK1243" s="2"/>
      <c r="ABL1243" s="2"/>
      <c r="ABM1243" s="2"/>
      <c r="ABN1243" s="2"/>
      <c r="ABO1243" s="2"/>
      <c r="ABP1243" s="2"/>
      <c r="ABQ1243" s="2"/>
      <c r="ABR1243" s="2"/>
      <c r="ABS1243" s="2"/>
      <c r="ABT1243" s="2"/>
      <c r="ABU1243" s="2"/>
      <c r="ABV1243" s="2"/>
      <c r="ABW1243" s="2"/>
      <c r="ABX1243" s="2"/>
      <c r="ABY1243" s="2"/>
      <c r="ABZ1243" s="2"/>
      <c r="ACA1243" s="2"/>
      <c r="ACB1243" s="2"/>
      <c r="ACC1243" s="2"/>
      <c r="ACD1243" s="2"/>
      <c r="ACE1243" s="2"/>
      <c r="ACF1243" s="2"/>
      <c r="ACG1243" s="2"/>
      <c r="ACH1243" s="2"/>
      <c r="ACI1243" s="2"/>
      <c r="ACJ1243" s="2"/>
      <c r="ACK1243" s="2"/>
      <c r="ACL1243" s="2"/>
      <c r="ACM1243" s="2"/>
      <c r="ACN1243" s="2"/>
      <c r="ACO1243" s="2"/>
      <c r="ACP1243" s="2"/>
      <c r="ACQ1243" s="2"/>
      <c r="ACR1243" s="2"/>
      <c r="ACS1243" s="2"/>
      <c r="ACT1243" s="2"/>
      <c r="ACU1243" s="2"/>
      <c r="ACV1243" s="2"/>
      <c r="ACW1243" s="2"/>
      <c r="ACX1243" s="2"/>
      <c r="ACY1243" s="2"/>
      <c r="ACZ1243" s="2"/>
      <c r="ADA1243" s="2"/>
      <c r="ADB1243" s="2"/>
      <c r="ADC1243" s="2"/>
      <c r="ADD1243" s="2"/>
      <c r="ADE1243" s="2"/>
      <c r="ADF1243" s="2"/>
      <c r="ADG1243" s="2"/>
      <c r="ADH1243" s="2"/>
      <c r="ADI1243" s="2"/>
      <c r="ADJ1243" s="2"/>
      <c r="ADK1243" s="2"/>
      <c r="ADL1243" s="2"/>
      <c r="ADM1243" s="2"/>
      <c r="ADN1243" s="2"/>
      <c r="ADO1243" s="2"/>
      <c r="ADP1243" s="2"/>
      <c r="ADQ1243" s="2"/>
      <c r="ADR1243" s="2"/>
      <c r="ADS1243" s="2"/>
      <c r="ADT1243" s="2"/>
      <c r="ADU1243" s="2"/>
      <c r="ADV1243" s="2"/>
      <c r="ADW1243" s="2"/>
      <c r="ADX1243" s="2"/>
      <c r="ADY1243" s="2"/>
      <c r="ADZ1243" s="2"/>
      <c r="AEA1243" s="2"/>
      <c r="AEB1243" s="2"/>
      <c r="AEC1243" s="2"/>
      <c r="AED1243" s="2"/>
      <c r="AEE1243" s="2"/>
      <c r="AEF1243" s="2"/>
      <c r="AEG1243" s="2"/>
      <c r="AEH1243" s="2"/>
      <c r="AEI1243" s="2"/>
      <c r="AEJ1243" s="2"/>
      <c r="AEK1243" s="2"/>
      <c r="AEL1243" s="2"/>
      <c r="AEM1243" s="2"/>
      <c r="AEN1243" s="2"/>
      <c r="AEO1243" s="2"/>
      <c r="AEP1243" s="2"/>
      <c r="AEQ1243" s="2"/>
      <c r="AER1243" s="2"/>
      <c r="AES1243" s="2"/>
      <c r="AET1243" s="2"/>
      <c r="AEU1243" s="2"/>
      <c r="AEV1243" s="2"/>
      <c r="AEW1243" s="2"/>
      <c r="AEX1243" s="2"/>
      <c r="AEY1243" s="2"/>
      <c r="AEZ1243" s="2"/>
      <c r="AFA1243" s="2"/>
      <c r="AFB1243" s="2"/>
      <c r="AFC1243" s="2"/>
      <c r="AFD1243" s="2"/>
      <c r="AFE1243" s="2"/>
      <c r="AFF1243" s="2"/>
      <c r="AFG1243" s="2"/>
      <c r="AFH1243" s="2"/>
      <c r="AFI1243" s="2"/>
      <c r="AFJ1243" s="2"/>
      <c r="AFK1243" s="2"/>
      <c r="AFL1243" s="2"/>
      <c r="AFM1243" s="2"/>
      <c r="AFN1243" s="2"/>
      <c r="AFO1243" s="2"/>
      <c r="AFP1243" s="2"/>
      <c r="AFQ1243" s="2"/>
      <c r="AFR1243" s="2"/>
      <c r="AFS1243" s="2"/>
      <c r="AFT1243" s="2"/>
      <c r="AFU1243" s="2"/>
      <c r="AFV1243" s="2"/>
      <c r="AFW1243" s="2"/>
      <c r="AFX1243" s="2"/>
      <c r="AFY1243" s="2"/>
      <c r="AFZ1243" s="2"/>
      <c r="AGA1243" s="2"/>
      <c r="AGB1243" s="2"/>
      <c r="AGC1243" s="2"/>
      <c r="AGD1243" s="2"/>
      <c r="AGE1243" s="2"/>
      <c r="AGF1243" s="2"/>
      <c r="AGG1243" s="2"/>
      <c r="AGH1243" s="2"/>
      <c r="AGI1243" s="2"/>
      <c r="AGJ1243" s="2"/>
      <c r="AGK1243" s="2"/>
      <c r="AGL1243" s="2"/>
      <c r="AGM1243" s="2"/>
      <c r="AGN1243" s="2"/>
      <c r="AGO1243" s="2"/>
      <c r="AGP1243" s="2"/>
      <c r="AGQ1243" s="2"/>
      <c r="AGR1243" s="2"/>
      <c r="AGS1243" s="2"/>
      <c r="AGT1243" s="2"/>
      <c r="AGU1243" s="2"/>
      <c r="AGV1243" s="2"/>
      <c r="AGW1243" s="2"/>
      <c r="AGX1243" s="2"/>
      <c r="AGY1243" s="2"/>
      <c r="AGZ1243" s="2"/>
      <c r="AHA1243" s="2"/>
      <c r="AHB1243" s="2"/>
      <c r="AHC1243" s="2"/>
      <c r="AHD1243" s="2"/>
      <c r="AHE1243" s="2"/>
      <c r="AHF1243" s="2"/>
      <c r="AHG1243" s="2"/>
      <c r="AHH1243" s="2"/>
      <c r="AHI1243" s="2"/>
      <c r="AHJ1243" s="2"/>
      <c r="AHK1243" s="2"/>
      <c r="AHL1243" s="2"/>
      <c r="AHM1243" s="2"/>
      <c r="AHN1243" s="2"/>
      <c r="AHO1243" s="2"/>
      <c r="AHP1243" s="2"/>
      <c r="AHQ1243" s="2"/>
      <c r="AHR1243" s="2"/>
      <c r="AHS1243" s="2"/>
      <c r="AHT1243" s="2"/>
      <c r="AHU1243" s="2"/>
      <c r="AHV1243" s="2"/>
      <c r="AHW1243" s="2"/>
      <c r="AHX1243" s="2"/>
      <c r="AHY1243" s="2"/>
      <c r="AHZ1243" s="2"/>
      <c r="AIA1243" s="2"/>
      <c r="AIB1243" s="2"/>
      <c r="AIC1243" s="2"/>
      <c r="AID1243" s="2"/>
      <c r="AIE1243" s="2"/>
      <c r="AIF1243" s="2"/>
      <c r="AIG1243" s="2"/>
      <c r="AIH1243" s="2"/>
      <c r="AII1243" s="2"/>
      <c r="AIJ1243" s="2"/>
      <c r="AIK1243" s="2"/>
      <c r="AIL1243" s="2"/>
      <c r="AIM1243" s="2"/>
      <c r="AIN1243" s="2"/>
      <c r="AIO1243" s="2"/>
      <c r="AIP1243" s="2"/>
      <c r="AIQ1243" s="2"/>
      <c r="AIR1243" s="2"/>
      <c r="AIS1243" s="2"/>
      <c r="AIT1243" s="2"/>
      <c r="AIU1243" s="2"/>
      <c r="AIV1243" s="2"/>
      <c r="AIW1243" s="2"/>
      <c r="AIX1243" s="2"/>
      <c r="AIY1243" s="2"/>
      <c r="AIZ1243" s="2"/>
      <c r="AJA1243" s="2"/>
      <c r="AJB1243" s="2"/>
      <c r="AJC1243" s="2"/>
      <c r="AJD1243" s="2"/>
      <c r="AJE1243" s="2"/>
      <c r="AJF1243" s="2"/>
      <c r="AJG1243" s="2"/>
      <c r="AJH1243" s="2"/>
      <c r="AJI1243" s="2"/>
      <c r="AJJ1243" s="2"/>
      <c r="AJK1243" s="2"/>
      <c r="AJL1243" s="2"/>
      <c r="AJM1243" s="2"/>
      <c r="AJN1243" s="2"/>
      <c r="AJO1243" s="2"/>
      <c r="AJP1243" s="2"/>
      <c r="AJQ1243" s="2"/>
      <c r="AJR1243" s="2"/>
      <c r="AJS1243" s="2"/>
      <c r="AJT1243" s="2"/>
      <c r="AJU1243" s="2"/>
      <c r="AJV1243" s="2"/>
      <c r="AJW1243" s="2"/>
      <c r="AJX1243" s="2"/>
      <c r="AJY1243" s="2"/>
      <c r="AJZ1243" s="2"/>
      <c r="AKA1243" s="2"/>
      <c r="AKB1243" s="2"/>
      <c r="AKC1243" s="2"/>
      <c r="AKD1243" s="2"/>
      <c r="AKE1243" s="2"/>
      <c r="AKF1243" s="2"/>
      <c r="AKG1243" s="2"/>
      <c r="AKH1243" s="2"/>
      <c r="AKI1243" s="2"/>
      <c r="AKJ1243" s="2"/>
      <c r="AKK1243" s="2"/>
      <c r="AKL1243" s="2"/>
      <c r="AKM1243" s="2"/>
      <c r="AKN1243" s="2"/>
      <c r="AKO1243" s="2"/>
      <c r="AKP1243" s="2"/>
      <c r="AKQ1243" s="2"/>
      <c r="AKR1243" s="2"/>
      <c r="AKS1243" s="2"/>
      <c r="AKT1243" s="2"/>
      <c r="AKU1243" s="2"/>
      <c r="AKV1243" s="2"/>
      <c r="AKW1243" s="2"/>
      <c r="AKX1243" s="2"/>
      <c r="AKY1243" s="2"/>
      <c r="AKZ1243" s="2"/>
      <c r="ALA1243" s="2"/>
      <c r="ALB1243" s="2"/>
      <c r="ALC1243" s="2"/>
      <c r="ALD1243" s="2"/>
      <c r="ALE1243" s="2"/>
      <c r="ALF1243" s="2"/>
      <c r="ALG1243" s="2"/>
      <c r="ALH1243" s="2"/>
      <c r="ALI1243" s="6"/>
      <c r="ALJ1243" s="6"/>
      <c r="ALK1243" s="6"/>
      <c r="ALL1243" s="6"/>
      <c r="ALM1243" s="6"/>
      <c r="ALN1243" s="6"/>
      <c r="ALO1243" s="6"/>
      <c r="ALP1243" s="6"/>
      <c r="ALQ1243" s="6"/>
      <c r="ALR1243" s="6"/>
      <c r="ALS1243" s="6"/>
      <c r="ALT1243" s="6"/>
      <c r="ALU1243" s="6"/>
      <c r="ALV1243" s="6"/>
      <c r="ALW1243" s="6"/>
      <c r="ALX1243" s="6"/>
      <c r="ALY1243" s="6"/>
      <c r="ALZ1243" s="6"/>
      <c r="AMA1243" s="6"/>
      <c r="AMB1243" s="6"/>
      <c r="AMC1243" s="6"/>
      <c r="AMD1243" s="6"/>
      <c r="AME1243" s="6"/>
      <c r="AMF1243" s="6"/>
      <c r="AMG1243" s="6"/>
      <c r="AMH1243" s="6"/>
      <c r="AMI1243" s="6"/>
      <c r="AMJ1243" s="6"/>
      <c r="AMK1243" s="6"/>
      <c r="AML1243" s="6"/>
      <c r="AMM1243" s="6"/>
    </row>
    <row r="1244" spans="1:1027" s="72" customFormat="1" ht="18.75">
      <c r="A1244" s="8">
        <v>45098</v>
      </c>
      <c r="B1244" s="32">
        <f t="shared" si="631"/>
        <v>0.78378378378378377</v>
      </c>
      <c r="C1244" s="73">
        <f t="shared" si="654"/>
        <v>0.59452054794520559</v>
      </c>
      <c r="D1244" s="73">
        <f t="shared" si="632"/>
        <v>0.54500000000000004</v>
      </c>
      <c r="E1244" s="73">
        <f t="shared" si="633"/>
        <v>0.7063367457169889</v>
      </c>
      <c r="F1244" s="73">
        <f t="shared" si="634"/>
        <v>0.77391304347826106</v>
      </c>
      <c r="G1244" s="73">
        <f t="shared" si="635"/>
        <v>0.2</v>
      </c>
      <c r="H1244" s="73">
        <f t="shared" si="636"/>
        <v>0.2</v>
      </c>
      <c r="I1244" s="73">
        <f t="shared" si="637"/>
        <v>0.15504322766570605</v>
      </c>
      <c r="J1244" s="73">
        <f t="shared" si="638"/>
        <v>0.26666666666666672</v>
      </c>
      <c r="K1244" s="73">
        <f t="shared" si="639"/>
        <v>-6.9565217391304335E-2</v>
      </c>
      <c r="L1244" s="73">
        <f t="shared" si="640"/>
        <v>0</v>
      </c>
      <c r="M1244" s="73">
        <f t="shared" si="641"/>
        <v>0</v>
      </c>
      <c r="N1244" s="73">
        <f t="shared" si="642"/>
        <v>0.75927916331456147</v>
      </c>
      <c r="O1244" s="73">
        <f t="shared" si="643"/>
        <v>0.30082644628099175</v>
      </c>
      <c r="P1244" s="73">
        <f t="shared" si="644"/>
        <v>0.19277108433734941</v>
      </c>
      <c r="Q1244" s="73">
        <f t="shared" si="645"/>
        <v>0.2</v>
      </c>
      <c r="R1244" s="73">
        <f t="shared" si="646"/>
        <v>0.2</v>
      </c>
      <c r="S1244" s="73">
        <f t="shared" si="647"/>
        <v>0.2</v>
      </c>
      <c r="T1244" s="73">
        <f t="shared" si="648"/>
        <v>0.2</v>
      </c>
      <c r="U1244" s="73">
        <f t="shared" si="649"/>
        <v>0.2</v>
      </c>
      <c r="V1244" s="73">
        <f t="shared" si="650"/>
        <v>0.20396452790818989</v>
      </c>
      <c r="W1244" s="103">
        <v>0.25213099276594303</v>
      </c>
      <c r="X1244" s="2"/>
      <c r="Y1244" s="2"/>
      <c r="Z1244" s="2"/>
      <c r="AA1244" s="2"/>
      <c r="AB1244" s="2"/>
      <c r="AC1244" s="2">
        <v>-6.4111760282293062</v>
      </c>
      <c r="AD1244" s="2"/>
      <c r="AE1244" s="2"/>
      <c r="AF1244" s="2"/>
      <c r="AG1244" s="5"/>
      <c r="AH1244" s="5"/>
      <c r="AI1244" s="5"/>
      <c r="AJ1244" s="2"/>
      <c r="AK1244" s="2"/>
      <c r="AL1244" s="36">
        <f t="shared" si="655"/>
        <v>25.390960340223518</v>
      </c>
      <c r="AM1244" s="36">
        <f t="shared" si="651"/>
        <v>25.390960340223518</v>
      </c>
      <c r="AN1244" s="4">
        <v>63</v>
      </c>
      <c r="AO1244" s="4"/>
      <c r="AP1244" s="4"/>
      <c r="AQ1244" s="4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2"/>
      <c r="BC1244" s="3"/>
      <c r="BD1244" s="47"/>
      <c r="BE1244" s="2"/>
      <c r="BF1244" s="2"/>
      <c r="BG1244" s="2"/>
      <c r="BH1244" s="89">
        <v>63</v>
      </c>
      <c r="BI1244" s="47">
        <f t="shared" si="656"/>
        <v>37</v>
      </c>
      <c r="BJ1244" s="71">
        <v>0</v>
      </c>
      <c r="BK1244" s="3">
        <v>0</v>
      </c>
      <c r="BL1244" s="49">
        <v>0</v>
      </c>
      <c r="BM1244" s="49">
        <v>0</v>
      </c>
      <c r="BN1244" s="49">
        <v>0</v>
      </c>
      <c r="BO1244" s="49">
        <v>0</v>
      </c>
      <c r="BP1244" s="49">
        <v>0</v>
      </c>
      <c r="BQ1244" s="49">
        <v>0</v>
      </c>
      <c r="BR1244" s="49">
        <v>0</v>
      </c>
      <c r="BS1244" s="3">
        <f t="shared" si="652"/>
        <v>0</v>
      </c>
      <c r="BT1244" s="2">
        <f t="shared" si="653"/>
        <v>100</v>
      </c>
      <c r="BU1244" s="2"/>
      <c r="BV1244" s="37">
        <v>52.299488465715399</v>
      </c>
      <c r="BW1244" s="37"/>
      <c r="BX1244" s="37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  <c r="DE1244" s="2"/>
      <c r="DF1244" s="2"/>
      <c r="DG1244" s="2"/>
      <c r="DH1244" s="38"/>
      <c r="DI1244" s="38"/>
      <c r="DJ1244" s="38"/>
      <c r="DK1244" s="2"/>
      <c r="DL1244" s="2"/>
      <c r="DM1244" s="2"/>
      <c r="DN1244" s="2"/>
      <c r="DO1244" s="2"/>
      <c r="DP1244" s="2"/>
      <c r="DQ1244" s="2"/>
      <c r="DR1244" s="2"/>
      <c r="DS1244" s="2"/>
      <c r="DT1244" s="2"/>
      <c r="DU1244" s="2"/>
      <c r="DV1244" s="2"/>
      <c r="DW1244" s="2"/>
      <c r="DX1244" s="2"/>
      <c r="DY1244" s="2"/>
      <c r="DZ1244" s="2"/>
      <c r="EA1244" s="2"/>
      <c r="EB1244" s="2"/>
      <c r="EC1244" s="2"/>
      <c r="ED1244" s="2"/>
      <c r="EE1244" s="2"/>
      <c r="EF1244" s="2"/>
      <c r="EG1244" s="2"/>
      <c r="EH1244" s="2"/>
      <c r="EI1244" s="2"/>
      <c r="EJ1244" s="2"/>
      <c r="EK1244" s="2"/>
      <c r="EL1244" s="2"/>
      <c r="EM1244" s="2"/>
      <c r="EN1244" s="2"/>
      <c r="EO1244" s="2"/>
      <c r="EP1244" s="2"/>
      <c r="EQ1244" s="2"/>
      <c r="ER1244" s="2"/>
      <c r="ES1244" s="2"/>
      <c r="ET1244" s="2"/>
      <c r="EU1244" s="2"/>
      <c r="EV1244" s="2"/>
      <c r="EW1244" s="2"/>
      <c r="EX1244" s="2"/>
      <c r="EY1244" s="2"/>
      <c r="EZ1244" s="2"/>
      <c r="FA1244" s="2"/>
      <c r="FB1244" s="2"/>
      <c r="FC1244" s="2"/>
      <c r="FD1244" s="2"/>
      <c r="FE1244" s="2"/>
      <c r="FF1244" s="2"/>
      <c r="FG1244" s="2"/>
      <c r="FH1244" s="2"/>
      <c r="FI1244" s="2"/>
      <c r="FJ1244" s="2"/>
      <c r="FK1244" s="2"/>
      <c r="FL1244" s="2"/>
      <c r="FM1244" s="2"/>
      <c r="FN1244" s="2"/>
      <c r="FO1244" s="2"/>
      <c r="FP1244" s="2"/>
      <c r="FQ1244" s="2"/>
      <c r="FR1244" s="2"/>
      <c r="FS1244" s="2"/>
      <c r="FT1244" s="2"/>
      <c r="FU1244" s="2"/>
      <c r="FV1244" s="2"/>
      <c r="FW1244" s="2"/>
      <c r="FX1244" s="2"/>
      <c r="FY1244" s="2"/>
      <c r="FZ1244" s="2"/>
      <c r="GA1244" s="2"/>
      <c r="GB1244" s="2"/>
      <c r="GC1244" s="2"/>
      <c r="GD1244" s="2"/>
      <c r="GE1244" s="2"/>
      <c r="GF1244" s="2"/>
      <c r="GG1244" s="2"/>
      <c r="GH1244" s="2"/>
      <c r="GI1244" s="2"/>
      <c r="GJ1244" s="2"/>
      <c r="GK1244" s="2"/>
      <c r="GL1244" s="2"/>
      <c r="GM1244" s="2"/>
      <c r="GN1244" s="2"/>
      <c r="GO1244" s="2"/>
      <c r="GP1244" s="2"/>
      <c r="GQ1244" s="2"/>
      <c r="GR1244" s="2"/>
      <c r="GS1244" s="2"/>
      <c r="GT1244" s="2"/>
      <c r="GU1244" s="2"/>
      <c r="GV1244" s="2"/>
      <c r="GW1244" s="2"/>
      <c r="GX1244" s="2"/>
      <c r="GY1244" s="2"/>
      <c r="GZ1244" s="2"/>
      <c r="HA1244" s="2"/>
      <c r="HB1244" s="2"/>
      <c r="HC1244" s="2"/>
      <c r="HD1244" s="2"/>
      <c r="HE1244" s="2"/>
      <c r="HF1244" s="2"/>
      <c r="HG1244" s="2"/>
      <c r="HH1244" s="2"/>
      <c r="HI1244" s="2"/>
      <c r="HJ1244" s="2"/>
      <c r="HK1244" s="2"/>
      <c r="HL1244" s="2"/>
      <c r="HM1244" s="2"/>
      <c r="HN1244" s="2"/>
      <c r="HO1244" s="2"/>
      <c r="HP1244" s="2"/>
      <c r="HQ1244" s="2"/>
      <c r="HR1244" s="2"/>
      <c r="HS1244" s="2"/>
      <c r="HT1244" s="2"/>
      <c r="HU1244" s="2"/>
      <c r="HV1244" s="2"/>
      <c r="HW1244" s="2"/>
      <c r="HX1244" s="2"/>
      <c r="HY1244" s="2"/>
      <c r="HZ1244" s="2"/>
      <c r="IA1244" s="2"/>
      <c r="IB1244" s="2"/>
      <c r="IC1244" s="2"/>
      <c r="ID1244" s="2"/>
      <c r="IE1244" s="2"/>
      <c r="IF1244" s="2"/>
      <c r="IG1244" s="2"/>
      <c r="IH1244" s="2"/>
      <c r="II1244" s="2"/>
      <c r="IJ1244" s="2"/>
      <c r="IK1244" s="2"/>
      <c r="IL1244" s="2"/>
      <c r="IM1244" s="2"/>
      <c r="IN1244" s="2"/>
      <c r="IO1244" s="2"/>
      <c r="IP1244" s="2"/>
      <c r="IQ1244" s="2"/>
      <c r="IR1244" s="2"/>
      <c r="IS1244" s="2"/>
      <c r="IT1244" s="2"/>
      <c r="IU1244" s="2"/>
      <c r="IV1244" s="2"/>
      <c r="IW1244" s="2"/>
      <c r="IX1244" s="2"/>
      <c r="IY1244" s="2"/>
      <c r="IZ1244" s="2"/>
      <c r="JA1244" s="2"/>
      <c r="JB1244" s="2"/>
      <c r="JC1244" s="2"/>
      <c r="JD1244" s="2"/>
      <c r="JE1244" s="2"/>
      <c r="JF1244" s="2"/>
      <c r="JG1244" s="2"/>
      <c r="JH1244" s="2"/>
      <c r="JI1244" s="2"/>
      <c r="JJ1244" s="2"/>
      <c r="JK1244" s="2"/>
      <c r="JL1244" s="2"/>
      <c r="JM1244" s="2"/>
      <c r="JN1244" s="2"/>
      <c r="JO1244" s="2"/>
      <c r="JP1244" s="2"/>
      <c r="JQ1244" s="2"/>
      <c r="JR1244" s="2"/>
      <c r="JS1244" s="2"/>
      <c r="JT1244" s="2"/>
      <c r="JU1244" s="2"/>
      <c r="JV1244" s="2"/>
      <c r="JW1244" s="2"/>
      <c r="JX1244" s="2"/>
      <c r="JY1244" s="2"/>
      <c r="JZ1244" s="2"/>
      <c r="KA1244" s="2"/>
      <c r="KB1244" s="2"/>
      <c r="KC1244" s="2"/>
      <c r="KD1244" s="2"/>
      <c r="KE1244" s="2"/>
      <c r="KF1244" s="2"/>
      <c r="KG1244" s="2"/>
      <c r="KH1244" s="2"/>
      <c r="KI1244" s="2"/>
      <c r="KJ1244" s="2"/>
      <c r="KK1244" s="2"/>
      <c r="KL1244" s="2"/>
      <c r="KM1244" s="2"/>
      <c r="KN1244" s="2"/>
      <c r="KO1244" s="2"/>
      <c r="KP1244" s="2"/>
      <c r="KQ1244" s="2"/>
      <c r="KR1244" s="2"/>
      <c r="KS1244" s="2"/>
      <c r="KT1244" s="2"/>
      <c r="KU1244" s="2"/>
      <c r="KV1244" s="2"/>
      <c r="KW1244" s="2"/>
      <c r="KX1244" s="2"/>
      <c r="KY1244" s="2"/>
      <c r="KZ1244" s="2"/>
      <c r="LA1244" s="2"/>
      <c r="LB1244" s="2"/>
      <c r="LC1244" s="2"/>
      <c r="LD1244" s="2"/>
      <c r="LE1244" s="2"/>
      <c r="LF1244" s="2"/>
      <c r="LG1244" s="2"/>
      <c r="LH1244" s="2"/>
      <c r="LI1244" s="2"/>
      <c r="LJ1244" s="2"/>
      <c r="LK1244" s="2"/>
      <c r="LL1244" s="2"/>
      <c r="LM1244" s="2"/>
      <c r="LN1244" s="2"/>
      <c r="LO1244" s="2"/>
      <c r="LP1244" s="2"/>
      <c r="LQ1244" s="2"/>
      <c r="LR1244" s="2"/>
      <c r="LS1244" s="2"/>
      <c r="LT1244" s="2"/>
      <c r="LU1244" s="2"/>
      <c r="LV1244" s="2"/>
      <c r="LW1244" s="2"/>
      <c r="LX1244" s="2"/>
      <c r="LY1244" s="2"/>
      <c r="LZ1244" s="2"/>
      <c r="MA1244" s="2"/>
      <c r="MB1244" s="2"/>
      <c r="MC1244" s="2"/>
      <c r="MD1244" s="2"/>
      <c r="ME1244" s="2"/>
      <c r="MF1244" s="2"/>
      <c r="MG1244" s="2"/>
      <c r="MH1244" s="2"/>
      <c r="MI1244" s="2"/>
      <c r="MJ1244" s="2"/>
      <c r="MK1244" s="2"/>
      <c r="ML1244" s="2"/>
      <c r="MM1244" s="2"/>
      <c r="MN1244" s="2"/>
      <c r="MO1244" s="2"/>
      <c r="MP1244" s="2"/>
      <c r="MQ1244" s="2"/>
      <c r="MR1244" s="2"/>
      <c r="MS1244" s="2"/>
      <c r="MT1244" s="2"/>
      <c r="MU1244" s="2"/>
      <c r="MV1244" s="2"/>
      <c r="MW1244" s="2"/>
      <c r="MX1244" s="2"/>
      <c r="MY1244" s="2"/>
      <c r="MZ1244" s="2"/>
      <c r="NA1244" s="2"/>
      <c r="NB1244" s="2"/>
      <c r="NC1244" s="2"/>
      <c r="ND1244" s="2"/>
      <c r="NE1244" s="2"/>
      <c r="NF1244" s="2"/>
      <c r="NG1244" s="2"/>
      <c r="NH1244" s="2"/>
      <c r="NI1244" s="2"/>
      <c r="NJ1244" s="2"/>
      <c r="NK1244" s="2"/>
      <c r="NL1244" s="2"/>
      <c r="NM1244" s="2"/>
      <c r="NN1244" s="2"/>
      <c r="NO1244" s="2"/>
      <c r="NP1244" s="2"/>
      <c r="NQ1244" s="2"/>
      <c r="NR1244" s="2"/>
      <c r="NS1244" s="2"/>
      <c r="NT1244" s="2"/>
      <c r="NU1244" s="2"/>
      <c r="NV1244" s="2"/>
      <c r="NW1244" s="2"/>
      <c r="NX1244" s="2"/>
      <c r="NY1244" s="2"/>
      <c r="NZ1244" s="2"/>
      <c r="OA1244" s="2"/>
      <c r="OB1244" s="2"/>
      <c r="OC1244" s="2"/>
      <c r="OD1244" s="2"/>
      <c r="OE1244" s="2"/>
      <c r="OF1244" s="2"/>
      <c r="OG1244" s="2"/>
      <c r="OH1244" s="2"/>
      <c r="OI1244" s="2"/>
      <c r="OJ1244" s="2"/>
      <c r="OK1244" s="2"/>
      <c r="OL1244" s="2"/>
      <c r="OM1244" s="2"/>
      <c r="ON1244" s="2"/>
      <c r="OO1244" s="2"/>
      <c r="OP1244" s="2"/>
      <c r="OQ1244" s="2"/>
      <c r="OR1244" s="2"/>
      <c r="OS1244" s="2"/>
      <c r="OT1244" s="2"/>
      <c r="OU1244" s="2"/>
      <c r="OV1244" s="2"/>
      <c r="OW1244" s="2"/>
      <c r="OX1244" s="2"/>
      <c r="OY1244" s="2"/>
      <c r="OZ1244" s="2"/>
      <c r="PA1244" s="2"/>
      <c r="PB1244" s="2"/>
      <c r="PC1244" s="2"/>
      <c r="PD1244" s="2"/>
      <c r="PE1244" s="2"/>
      <c r="PF1244" s="2"/>
      <c r="PG1244" s="2"/>
      <c r="PH1244" s="2"/>
      <c r="PI1244" s="2"/>
      <c r="PJ1244" s="2"/>
      <c r="PK1244" s="2"/>
      <c r="PL1244" s="2"/>
      <c r="PM1244" s="2"/>
      <c r="PN1244" s="2"/>
      <c r="PO1244" s="2"/>
      <c r="PP1244" s="2"/>
      <c r="PQ1244" s="2"/>
      <c r="PR1244" s="2"/>
      <c r="PS1244" s="2"/>
      <c r="PT1244" s="2"/>
      <c r="PU1244" s="2"/>
      <c r="PV1244" s="2"/>
      <c r="PW1244" s="2"/>
      <c r="PX1244" s="2"/>
      <c r="PY1244" s="2"/>
      <c r="PZ1244" s="2"/>
      <c r="QA1244" s="2"/>
      <c r="QB1244" s="2"/>
      <c r="QC1244" s="2"/>
      <c r="QD1244" s="2"/>
      <c r="QE1244" s="2"/>
      <c r="QF1244" s="2"/>
      <c r="QG1244" s="2"/>
      <c r="QH1244" s="2"/>
      <c r="QI1244" s="2"/>
      <c r="QJ1244" s="2"/>
      <c r="QK1244" s="2"/>
      <c r="QL1244" s="2"/>
      <c r="QM1244" s="2"/>
      <c r="QN1244" s="2"/>
      <c r="QO1244" s="2"/>
      <c r="QP1244" s="2"/>
      <c r="QQ1244" s="2"/>
      <c r="QR1244" s="2"/>
      <c r="QS1244" s="2"/>
      <c r="QT1244" s="2"/>
      <c r="QU1244" s="2"/>
      <c r="QV1244" s="2"/>
      <c r="QW1244" s="2"/>
      <c r="QX1244" s="2"/>
      <c r="QY1244" s="2"/>
      <c r="QZ1244" s="2"/>
      <c r="RA1244" s="2"/>
      <c r="RB1244" s="2"/>
      <c r="RC1244" s="2"/>
      <c r="RD1244" s="2"/>
      <c r="RE1244" s="2"/>
      <c r="RF1244" s="2"/>
      <c r="RG1244" s="2"/>
      <c r="RH1244" s="2"/>
      <c r="RI1244" s="2"/>
      <c r="RJ1244" s="2"/>
      <c r="RK1244" s="2"/>
      <c r="RL1244" s="2"/>
      <c r="RM1244" s="2"/>
      <c r="RN1244" s="2"/>
      <c r="RO1244" s="2"/>
      <c r="RP1244" s="2"/>
      <c r="RQ1244" s="2"/>
      <c r="RR1244" s="2"/>
      <c r="RS1244" s="2"/>
      <c r="RT1244" s="2"/>
      <c r="RU1244" s="2"/>
      <c r="RV1244" s="2"/>
      <c r="RW1244" s="2"/>
      <c r="RX1244" s="2"/>
      <c r="RY1244" s="2"/>
      <c r="RZ1244" s="2"/>
      <c r="SA1244" s="2"/>
      <c r="SB1244" s="2"/>
      <c r="SC1244" s="2"/>
      <c r="SD1244" s="2"/>
      <c r="SE1244" s="2"/>
      <c r="SF1244" s="2"/>
      <c r="SG1244" s="2"/>
      <c r="SH1244" s="2"/>
      <c r="SI1244" s="2"/>
      <c r="SJ1244" s="2"/>
      <c r="SK1244" s="2"/>
      <c r="SL1244" s="2"/>
      <c r="SM1244" s="2"/>
      <c r="SN1244" s="2"/>
      <c r="SO1244" s="2"/>
      <c r="SP1244" s="2"/>
      <c r="SQ1244" s="2"/>
      <c r="SR1244" s="2"/>
      <c r="SS1244" s="2"/>
      <c r="ST1244" s="2"/>
      <c r="SU1244" s="2"/>
      <c r="SV1244" s="2"/>
      <c r="SW1244" s="2"/>
      <c r="SX1244" s="2"/>
      <c r="SY1244" s="2"/>
      <c r="SZ1244" s="2"/>
      <c r="TA1244" s="2"/>
      <c r="TB1244" s="2"/>
      <c r="TC1244" s="2"/>
      <c r="TD1244" s="2"/>
      <c r="TE1244" s="2"/>
      <c r="TF1244" s="2"/>
      <c r="TG1244" s="2"/>
      <c r="TH1244" s="2"/>
      <c r="TI1244" s="2"/>
      <c r="TJ1244" s="2"/>
      <c r="TK1244" s="2"/>
      <c r="TL1244" s="2"/>
      <c r="TM1244" s="2"/>
      <c r="TN1244" s="2"/>
      <c r="TO1244" s="2"/>
      <c r="TP1244" s="2"/>
      <c r="TQ1244" s="2"/>
      <c r="TR1244" s="2"/>
      <c r="TS1244" s="2"/>
      <c r="TT1244" s="2"/>
      <c r="TU1244" s="2"/>
      <c r="TV1244" s="2"/>
      <c r="TW1244" s="2"/>
      <c r="TX1244" s="2"/>
      <c r="TY1244" s="2"/>
      <c r="TZ1244" s="2"/>
      <c r="UA1244" s="2"/>
      <c r="UB1244" s="2"/>
      <c r="UC1244" s="2"/>
      <c r="UD1244" s="2"/>
      <c r="UE1244" s="2"/>
      <c r="UF1244" s="2"/>
      <c r="UG1244" s="2"/>
      <c r="UH1244" s="2"/>
      <c r="UI1244" s="2"/>
      <c r="UJ1244" s="2"/>
      <c r="UK1244" s="2"/>
      <c r="UL1244" s="2"/>
      <c r="UM1244" s="2"/>
      <c r="UN1244" s="2"/>
      <c r="UO1244" s="2"/>
      <c r="UP1244" s="2"/>
      <c r="UQ1244" s="2"/>
      <c r="UR1244" s="2"/>
      <c r="US1244" s="2"/>
      <c r="UT1244" s="2"/>
      <c r="UU1244" s="2"/>
      <c r="UV1244" s="2"/>
      <c r="UW1244" s="2"/>
      <c r="UX1244" s="2"/>
      <c r="UY1244" s="2"/>
      <c r="UZ1244" s="2"/>
      <c r="VA1244" s="2"/>
      <c r="VB1244" s="2"/>
      <c r="VC1244" s="2"/>
      <c r="VD1244" s="2"/>
      <c r="VE1244" s="2"/>
      <c r="VF1244" s="2"/>
      <c r="VG1244" s="2"/>
      <c r="VH1244" s="2"/>
      <c r="VI1244" s="2"/>
      <c r="VJ1244" s="2"/>
      <c r="VK1244" s="2"/>
      <c r="VL1244" s="2"/>
      <c r="VM1244" s="2"/>
      <c r="VN1244" s="2"/>
      <c r="VO1244" s="2"/>
      <c r="VP1244" s="2"/>
      <c r="VQ1244" s="2"/>
      <c r="VR1244" s="2"/>
      <c r="VS1244" s="2"/>
      <c r="VT1244" s="2"/>
      <c r="VU1244" s="2"/>
      <c r="VV1244" s="2"/>
      <c r="VW1244" s="2"/>
      <c r="VX1244" s="2"/>
      <c r="VY1244" s="2"/>
      <c r="VZ1244" s="2"/>
      <c r="WA1244" s="2"/>
      <c r="WB1244" s="2"/>
      <c r="WC1244" s="2"/>
      <c r="WD1244" s="2"/>
      <c r="WE1244" s="2"/>
      <c r="WF1244" s="2"/>
      <c r="WG1244" s="2"/>
      <c r="WH1244" s="2"/>
      <c r="WI1244" s="2"/>
      <c r="WJ1244" s="2"/>
      <c r="WK1244" s="2"/>
      <c r="WL1244" s="2"/>
      <c r="WM1244" s="2"/>
      <c r="WN1244" s="2"/>
      <c r="WO1244" s="2"/>
      <c r="WP1244" s="2"/>
      <c r="WQ1244" s="2"/>
      <c r="WR1244" s="2"/>
      <c r="WS1244" s="2"/>
      <c r="WT1244" s="2"/>
      <c r="WU1244" s="2"/>
      <c r="WV1244" s="2"/>
      <c r="WW1244" s="2"/>
      <c r="WX1244" s="2"/>
      <c r="WY1244" s="2"/>
      <c r="WZ1244" s="2"/>
      <c r="XA1244" s="2"/>
      <c r="XB1244" s="2"/>
      <c r="XC1244" s="2"/>
      <c r="XD1244" s="2"/>
      <c r="XE1244" s="2"/>
      <c r="XF1244" s="2"/>
      <c r="XG1244" s="2"/>
      <c r="XH1244" s="2"/>
      <c r="XI1244" s="2"/>
      <c r="XJ1244" s="2"/>
      <c r="XK1244" s="2"/>
      <c r="XL1244" s="2"/>
      <c r="XM1244" s="2"/>
      <c r="XN1244" s="2"/>
      <c r="XO1244" s="2"/>
      <c r="XP1244" s="2"/>
      <c r="XQ1244" s="2"/>
      <c r="XR1244" s="2"/>
      <c r="XS1244" s="2"/>
      <c r="XT1244" s="2"/>
      <c r="XU1244" s="2"/>
      <c r="XV1244" s="2"/>
      <c r="XW1244" s="2"/>
      <c r="XX1244" s="2"/>
      <c r="XY1244" s="2"/>
      <c r="XZ1244" s="2"/>
      <c r="YA1244" s="2"/>
      <c r="YB1244" s="2"/>
      <c r="YC1244" s="2"/>
      <c r="YD1244" s="2"/>
      <c r="YE1244" s="2"/>
      <c r="YF1244" s="2"/>
      <c r="YG1244" s="2"/>
      <c r="YH1244" s="2"/>
      <c r="YI1244" s="2"/>
      <c r="YJ1244" s="2"/>
      <c r="YK1244" s="2"/>
      <c r="YL1244" s="2"/>
      <c r="YM1244" s="2"/>
      <c r="YN1244" s="2"/>
      <c r="YO1244" s="2"/>
      <c r="YP1244" s="2"/>
      <c r="YQ1244" s="2"/>
      <c r="YR1244" s="2"/>
      <c r="YS1244" s="2"/>
      <c r="YT1244" s="2"/>
      <c r="YU1244" s="2"/>
      <c r="YV1244" s="2"/>
      <c r="YW1244" s="2"/>
      <c r="YX1244" s="2"/>
      <c r="YY1244" s="2"/>
      <c r="YZ1244" s="2"/>
      <c r="ZA1244" s="2"/>
      <c r="ZB1244" s="2"/>
      <c r="ZC1244" s="2"/>
      <c r="ZD1244" s="2"/>
      <c r="ZE1244" s="2"/>
      <c r="ZF1244" s="2"/>
      <c r="ZG1244" s="2"/>
      <c r="ZH1244" s="2"/>
      <c r="ZI1244" s="2"/>
      <c r="ZJ1244" s="2"/>
      <c r="ZK1244" s="2"/>
      <c r="ZL1244" s="2"/>
      <c r="ZM1244" s="2"/>
      <c r="ZN1244" s="2"/>
      <c r="ZO1244" s="2"/>
      <c r="ZP1244" s="2"/>
      <c r="ZQ1244" s="2"/>
      <c r="ZR1244" s="2"/>
      <c r="ZS1244" s="2"/>
      <c r="ZT1244" s="2"/>
      <c r="ZU1244" s="2"/>
      <c r="ZV1244" s="2"/>
      <c r="ZW1244" s="2"/>
      <c r="ZX1244" s="2"/>
      <c r="ZY1244" s="2"/>
      <c r="ZZ1244" s="2"/>
      <c r="AAA1244" s="2"/>
      <c r="AAB1244" s="2"/>
      <c r="AAC1244" s="2"/>
      <c r="AAD1244" s="2"/>
      <c r="AAE1244" s="2"/>
      <c r="AAF1244" s="2"/>
      <c r="AAG1244" s="2"/>
      <c r="AAH1244" s="2"/>
      <c r="AAI1244" s="2"/>
      <c r="AAJ1244" s="2"/>
      <c r="AAK1244" s="2"/>
      <c r="AAL1244" s="2"/>
      <c r="AAM1244" s="2"/>
      <c r="AAN1244" s="2"/>
      <c r="AAO1244" s="2"/>
      <c r="AAP1244" s="2"/>
      <c r="AAQ1244" s="2"/>
      <c r="AAR1244" s="2"/>
      <c r="AAS1244" s="2"/>
      <c r="AAT1244" s="2"/>
      <c r="AAU1244" s="2"/>
      <c r="AAV1244" s="2"/>
      <c r="AAW1244" s="2"/>
      <c r="AAX1244" s="2"/>
      <c r="AAY1244" s="2"/>
      <c r="AAZ1244" s="2"/>
      <c r="ABA1244" s="2"/>
      <c r="ABB1244" s="2"/>
      <c r="ABC1244" s="2"/>
      <c r="ABD1244" s="2"/>
      <c r="ABE1244" s="2"/>
      <c r="ABF1244" s="2"/>
      <c r="ABG1244" s="2"/>
      <c r="ABH1244" s="2"/>
      <c r="ABI1244" s="2"/>
      <c r="ABJ1244" s="2"/>
      <c r="ABK1244" s="2"/>
      <c r="ABL1244" s="2"/>
      <c r="ABM1244" s="2"/>
      <c r="ABN1244" s="2"/>
      <c r="ABO1244" s="2"/>
      <c r="ABP1244" s="2"/>
      <c r="ABQ1244" s="2"/>
      <c r="ABR1244" s="2"/>
      <c r="ABS1244" s="2"/>
      <c r="ABT1244" s="2"/>
      <c r="ABU1244" s="2"/>
      <c r="ABV1244" s="2"/>
      <c r="ABW1244" s="2"/>
      <c r="ABX1244" s="2"/>
      <c r="ABY1244" s="2"/>
      <c r="ABZ1244" s="2"/>
      <c r="ACA1244" s="2"/>
      <c r="ACB1244" s="2"/>
      <c r="ACC1244" s="2"/>
      <c r="ACD1244" s="2"/>
      <c r="ACE1244" s="2"/>
      <c r="ACF1244" s="2"/>
      <c r="ACG1244" s="2"/>
      <c r="ACH1244" s="2"/>
      <c r="ACI1244" s="2"/>
      <c r="ACJ1244" s="2"/>
      <c r="ACK1244" s="2"/>
      <c r="ACL1244" s="2"/>
      <c r="ACM1244" s="2"/>
      <c r="ACN1244" s="2"/>
      <c r="ACO1244" s="2"/>
      <c r="ACP1244" s="2"/>
      <c r="ACQ1244" s="2"/>
      <c r="ACR1244" s="2"/>
      <c r="ACS1244" s="2"/>
      <c r="ACT1244" s="2"/>
      <c r="ACU1244" s="2"/>
      <c r="ACV1244" s="2"/>
      <c r="ACW1244" s="2"/>
      <c r="ACX1244" s="2"/>
      <c r="ACY1244" s="2"/>
      <c r="ACZ1244" s="2"/>
      <c r="ADA1244" s="2"/>
      <c r="ADB1244" s="2"/>
      <c r="ADC1244" s="2"/>
      <c r="ADD1244" s="2"/>
      <c r="ADE1244" s="2"/>
      <c r="ADF1244" s="2"/>
      <c r="ADG1244" s="2"/>
      <c r="ADH1244" s="2"/>
      <c r="ADI1244" s="2"/>
      <c r="ADJ1244" s="2"/>
      <c r="ADK1244" s="2"/>
      <c r="ADL1244" s="2"/>
      <c r="ADM1244" s="2"/>
      <c r="ADN1244" s="2"/>
      <c r="ADO1244" s="2"/>
      <c r="ADP1244" s="2"/>
      <c r="ADQ1244" s="2"/>
      <c r="ADR1244" s="2"/>
      <c r="ADS1244" s="2"/>
      <c r="ADT1244" s="2"/>
      <c r="ADU1244" s="2"/>
      <c r="ADV1244" s="2"/>
      <c r="ADW1244" s="2"/>
      <c r="ADX1244" s="2"/>
      <c r="ADY1244" s="2"/>
      <c r="ADZ1244" s="2"/>
      <c r="AEA1244" s="2"/>
      <c r="AEB1244" s="2"/>
      <c r="AEC1244" s="2"/>
      <c r="AED1244" s="2"/>
      <c r="AEE1244" s="2"/>
      <c r="AEF1244" s="2"/>
      <c r="AEG1244" s="2"/>
      <c r="AEH1244" s="2"/>
      <c r="AEI1244" s="2"/>
      <c r="AEJ1244" s="2"/>
      <c r="AEK1244" s="2"/>
      <c r="AEL1244" s="2"/>
      <c r="AEM1244" s="2"/>
      <c r="AEN1244" s="2"/>
      <c r="AEO1244" s="2"/>
      <c r="AEP1244" s="2"/>
      <c r="AEQ1244" s="2"/>
      <c r="AER1244" s="2"/>
      <c r="AES1244" s="2"/>
      <c r="AET1244" s="2"/>
      <c r="AEU1244" s="2"/>
      <c r="AEV1244" s="2"/>
      <c r="AEW1244" s="2"/>
      <c r="AEX1244" s="2"/>
      <c r="AEY1244" s="2"/>
      <c r="AEZ1244" s="2"/>
      <c r="AFA1244" s="2"/>
      <c r="AFB1244" s="2"/>
      <c r="AFC1244" s="2"/>
      <c r="AFD1244" s="2"/>
      <c r="AFE1244" s="2"/>
      <c r="AFF1244" s="2"/>
      <c r="AFG1244" s="2"/>
      <c r="AFH1244" s="2"/>
      <c r="AFI1244" s="2"/>
      <c r="AFJ1244" s="2"/>
      <c r="AFK1244" s="2"/>
      <c r="AFL1244" s="2"/>
      <c r="AFM1244" s="2"/>
      <c r="AFN1244" s="2"/>
      <c r="AFO1244" s="2"/>
      <c r="AFP1244" s="2"/>
      <c r="AFQ1244" s="2"/>
      <c r="AFR1244" s="2"/>
      <c r="AFS1244" s="2"/>
      <c r="AFT1244" s="2"/>
      <c r="AFU1244" s="2"/>
      <c r="AFV1244" s="2"/>
      <c r="AFW1244" s="2"/>
      <c r="AFX1244" s="2"/>
      <c r="AFY1244" s="2"/>
      <c r="AFZ1244" s="2"/>
      <c r="AGA1244" s="2"/>
      <c r="AGB1244" s="2"/>
      <c r="AGC1244" s="2"/>
      <c r="AGD1244" s="2"/>
      <c r="AGE1244" s="2"/>
      <c r="AGF1244" s="2"/>
      <c r="AGG1244" s="2"/>
      <c r="AGH1244" s="2"/>
      <c r="AGI1244" s="2"/>
      <c r="AGJ1244" s="2"/>
      <c r="AGK1244" s="2"/>
      <c r="AGL1244" s="2"/>
      <c r="AGM1244" s="2"/>
      <c r="AGN1244" s="2"/>
      <c r="AGO1244" s="2"/>
      <c r="AGP1244" s="2"/>
      <c r="AGQ1244" s="2"/>
      <c r="AGR1244" s="2"/>
      <c r="AGS1244" s="2"/>
      <c r="AGT1244" s="2"/>
      <c r="AGU1244" s="2"/>
      <c r="AGV1244" s="2"/>
      <c r="AGW1244" s="2"/>
      <c r="AGX1244" s="2"/>
      <c r="AGY1244" s="2"/>
      <c r="AGZ1244" s="2"/>
      <c r="AHA1244" s="2"/>
      <c r="AHB1244" s="2"/>
      <c r="AHC1244" s="2"/>
      <c r="AHD1244" s="2"/>
      <c r="AHE1244" s="2"/>
      <c r="AHF1244" s="2"/>
      <c r="AHG1244" s="2"/>
      <c r="AHH1244" s="2"/>
      <c r="AHI1244" s="2"/>
      <c r="AHJ1244" s="2"/>
      <c r="AHK1244" s="2"/>
      <c r="AHL1244" s="2"/>
      <c r="AHM1244" s="2"/>
      <c r="AHN1244" s="2"/>
      <c r="AHO1244" s="2"/>
      <c r="AHP1244" s="2"/>
      <c r="AHQ1244" s="2"/>
      <c r="AHR1244" s="2"/>
      <c r="AHS1244" s="2"/>
      <c r="AHT1244" s="2"/>
      <c r="AHU1244" s="2"/>
      <c r="AHV1244" s="2"/>
      <c r="AHW1244" s="2"/>
      <c r="AHX1244" s="2"/>
      <c r="AHY1244" s="2"/>
      <c r="AHZ1244" s="2"/>
      <c r="AIA1244" s="2"/>
      <c r="AIB1244" s="2"/>
      <c r="AIC1244" s="2"/>
      <c r="AID1244" s="2"/>
      <c r="AIE1244" s="2"/>
      <c r="AIF1244" s="2"/>
      <c r="AIG1244" s="2"/>
      <c r="AIH1244" s="2"/>
      <c r="AII1244" s="2"/>
      <c r="AIJ1244" s="2"/>
      <c r="AIK1244" s="2"/>
      <c r="AIL1244" s="2"/>
      <c r="AIM1244" s="2"/>
      <c r="AIN1244" s="2"/>
      <c r="AIO1244" s="2"/>
      <c r="AIP1244" s="2"/>
      <c r="AIQ1244" s="2"/>
      <c r="AIR1244" s="2"/>
      <c r="AIS1244" s="2"/>
      <c r="AIT1244" s="2"/>
      <c r="AIU1244" s="2"/>
      <c r="AIV1244" s="2"/>
      <c r="AIW1244" s="2"/>
      <c r="AIX1244" s="2"/>
      <c r="AIY1244" s="2"/>
      <c r="AIZ1244" s="2"/>
      <c r="AJA1244" s="2"/>
      <c r="AJB1244" s="2"/>
      <c r="AJC1244" s="2"/>
      <c r="AJD1244" s="2"/>
      <c r="AJE1244" s="2"/>
      <c r="AJF1244" s="2"/>
      <c r="AJG1244" s="2"/>
      <c r="AJH1244" s="2"/>
      <c r="AJI1244" s="2"/>
      <c r="AJJ1244" s="2"/>
      <c r="AJK1244" s="2"/>
      <c r="AJL1244" s="2"/>
      <c r="AJM1244" s="2"/>
      <c r="AJN1244" s="2"/>
      <c r="AJO1244" s="2"/>
      <c r="AJP1244" s="2"/>
      <c r="AJQ1244" s="2"/>
      <c r="AJR1244" s="2"/>
      <c r="AJS1244" s="2"/>
      <c r="AJT1244" s="2"/>
      <c r="AJU1244" s="2"/>
      <c r="AJV1244" s="2"/>
      <c r="AJW1244" s="2"/>
      <c r="AJX1244" s="2"/>
      <c r="AJY1244" s="2"/>
      <c r="AJZ1244" s="2"/>
      <c r="AKA1244" s="2"/>
      <c r="AKB1244" s="2"/>
      <c r="AKC1244" s="2"/>
      <c r="AKD1244" s="2"/>
      <c r="AKE1244" s="2"/>
      <c r="AKF1244" s="2"/>
      <c r="AKG1244" s="2"/>
      <c r="AKH1244" s="2"/>
      <c r="AKI1244" s="2"/>
      <c r="AKJ1244" s="2"/>
      <c r="AKK1244" s="2"/>
      <c r="AKL1244" s="2"/>
      <c r="AKM1244" s="2"/>
      <c r="AKN1244" s="2"/>
      <c r="AKO1244" s="2"/>
      <c r="AKP1244" s="2"/>
      <c r="AKQ1244" s="2"/>
      <c r="AKR1244" s="2"/>
      <c r="AKS1244" s="2"/>
      <c r="AKT1244" s="2"/>
      <c r="AKU1244" s="2"/>
      <c r="AKV1244" s="2"/>
      <c r="AKW1244" s="2"/>
      <c r="AKX1244" s="2"/>
      <c r="AKY1244" s="2"/>
      <c r="AKZ1244" s="2"/>
      <c r="ALA1244" s="2"/>
      <c r="ALB1244" s="2"/>
      <c r="ALC1244" s="2"/>
      <c r="ALD1244" s="2"/>
      <c r="ALE1244" s="2"/>
      <c r="ALF1244" s="2"/>
      <c r="ALG1244" s="2"/>
      <c r="ALH1244" s="2"/>
      <c r="ALI1244" s="6"/>
      <c r="ALJ1244" s="6"/>
      <c r="ALK1244" s="6"/>
      <c r="ALL1244" s="6"/>
      <c r="ALM1244" s="6"/>
      <c r="ALN1244" s="6"/>
      <c r="ALO1244" s="6"/>
      <c r="ALP1244" s="6"/>
      <c r="ALQ1244" s="6"/>
      <c r="ALR1244" s="6"/>
      <c r="ALS1244" s="6"/>
      <c r="ALT1244" s="6"/>
      <c r="ALU1244" s="6"/>
      <c r="ALV1244" s="6"/>
      <c r="ALW1244" s="6"/>
      <c r="ALX1244" s="6"/>
      <c r="ALY1244" s="6"/>
      <c r="ALZ1244" s="6"/>
      <c r="AMA1244" s="6"/>
      <c r="AMB1244" s="6"/>
      <c r="AMC1244" s="6"/>
      <c r="AMD1244" s="6"/>
      <c r="AME1244" s="6"/>
      <c r="AMF1244" s="6"/>
      <c r="AMG1244" s="6"/>
      <c r="AMH1244" s="6"/>
      <c r="AMI1244" s="6"/>
      <c r="AMJ1244" s="6"/>
      <c r="AMK1244" s="6"/>
      <c r="AML1244" s="6"/>
      <c r="AMM1244" s="6"/>
    </row>
    <row r="1245" spans="1:1027" s="72" customFormat="1" ht="18.75">
      <c r="A1245" s="8">
        <v>45099</v>
      </c>
      <c r="B1245" s="32">
        <f t="shared" si="631"/>
        <v>0.78378378378378377</v>
      </c>
      <c r="C1245" s="73">
        <f t="shared" si="654"/>
        <v>0.59452054794520559</v>
      </c>
      <c r="D1245" s="73">
        <f t="shared" si="632"/>
        <v>0.54500000000000004</v>
      </c>
      <c r="E1245" s="73">
        <f t="shared" si="633"/>
        <v>0.69036409428800805</v>
      </c>
      <c r="F1245" s="73">
        <f t="shared" si="634"/>
        <v>0.77391304347826106</v>
      </c>
      <c r="G1245" s="73">
        <f t="shared" si="635"/>
        <v>0.2</v>
      </c>
      <c r="H1245" s="73">
        <f t="shared" si="636"/>
        <v>0.2</v>
      </c>
      <c r="I1245" s="73">
        <f t="shared" si="637"/>
        <v>0.15504322766570605</v>
      </c>
      <c r="J1245" s="73">
        <f t="shared" si="638"/>
        <v>0.26666666666666672</v>
      </c>
      <c r="K1245" s="73">
        <f t="shared" si="639"/>
        <v>-6.9565217391304335E-2</v>
      </c>
      <c r="L1245" s="73">
        <f t="shared" si="640"/>
        <v>0</v>
      </c>
      <c r="M1245" s="73">
        <f t="shared" si="641"/>
        <v>0</v>
      </c>
      <c r="N1245" s="73">
        <f t="shared" si="642"/>
        <v>0.76258085277554288</v>
      </c>
      <c r="O1245" s="73">
        <f t="shared" si="643"/>
        <v>0.31239669421487604</v>
      </c>
      <c r="P1245" s="73">
        <f t="shared" si="644"/>
        <v>0.19277108433734941</v>
      </c>
      <c r="Q1245" s="73">
        <f t="shared" si="645"/>
        <v>0.2</v>
      </c>
      <c r="R1245" s="73">
        <f t="shared" si="646"/>
        <v>0.2</v>
      </c>
      <c r="S1245" s="73">
        <f t="shared" si="647"/>
        <v>0.2</v>
      </c>
      <c r="T1245" s="73">
        <f t="shared" si="648"/>
        <v>0.2</v>
      </c>
      <c r="U1245" s="73">
        <f t="shared" si="649"/>
        <v>0.2</v>
      </c>
      <c r="V1245" s="73">
        <f t="shared" si="650"/>
        <v>0.20396452790818989</v>
      </c>
      <c r="W1245" s="103">
        <v>0.25206297173497205</v>
      </c>
      <c r="X1245" s="2"/>
      <c r="Y1245" s="2"/>
      <c r="Z1245" s="2"/>
      <c r="AA1245" s="2"/>
      <c r="AB1245" s="2"/>
      <c r="AC1245" s="2">
        <v>-8.9084521633511251</v>
      </c>
      <c r="AD1245" s="2"/>
      <c r="AE1245" s="2"/>
      <c r="AF1245" s="2"/>
      <c r="AG1245" s="5"/>
      <c r="AH1245" s="5"/>
      <c r="AI1245" s="5"/>
      <c r="AJ1245" s="2"/>
      <c r="AK1245" s="2"/>
      <c r="AL1245" s="36">
        <f t="shared" si="655"/>
        <v>25.52625853031352</v>
      </c>
      <c r="AM1245" s="36">
        <f t="shared" si="651"/>
        <v>25.52625853031352</v>
      </c>
      <c r="AN1245" s="4">
        <v>70</v>
      </c>
      <c r="AO1245" s="4"/>
      <c r="AP1245" s="4"/>
      <c r="AQ1245" s="4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2"/>
      <c r="BC1245" s="3"/>
      <c r="BD1245" s="47"/>
      <c r="BE1245" s="2"/>
      <c r="BF1245" s="2"/>
      <c r="BG1245" s="2"/>
      <c r="BH1245" s="89">
        <v>66</v>
      </c>
      <c r="BI1245" s="47">
        <f t="shared" si="656"/>
        <v>34</v>
      </c>
      <c r="BJ1245" s="71">
        <v>0</v>
      </c>
      <c r="BK1245" s="3">
        <v>0</v>
      </c>
      <c r="BL1245" s="49">
        <v>0</v>
      </c>
      <c r="BM1245" s="49">
        <v>0</v>
      </c>
      <c r="BN1245" s="49">
        <v>0</v>
      </c>
      <c r="BO1245" s="49">
        <v>0</v>
      </c>
      <c r="BP1245" s="49">
        <v>0</v>
      </c>
      <c r="BQ1245" s="49">
        <v>0</v>
      </c>
      <c r="BR1245" s="49">
        <v>0</v>
      </c>
      <c r="BS1245" s="3">
        <f t="shared" si="652"/>
        <v>0</v>
      </c>
      <c r="BT1245" s="2">
        <f t="shared" si="653"/>
        <v>100</v>
      </c>
      <c r="BU1245" s="2"/>
      <c r="BV1245" s="37">
        <v>53.299488465715399</v>
      </c>
      <c r="BW1245" s="37"/>
      <c r="BX1245" s="37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  <c r="DE1245" s="2"/>
      <c r="DF1245" s="2"/>
      <c r="DG1245" s="2"/>
      <c r="DH1245" s="38"/>
      <c r="DI1245" s="38"/>
      <c r="DJ1245" s="38"/>
      <c r="DK1245" s="2"/>
      <c r="DL1245" s="2"/>
      <c r="DM1245" s="2"/>
      <c r="DN1245" s="2"/>
      <c r="DO1245" s="2"/>
      <c r="DP1245" s="2"/>
      <c r="DQ1245" s="2"/>
      <c r="DR1245" s="2"/>
      <c r="DS1245" s="2"/>
      <c r="DT1245" s="2"/>
      <c r="DU1245" s="2"/>
      <c r="DV1245" s="2"/>
      <c r="DW1245" s="2"/>
      <c r="DX1245" s="2"/>
      <c r="DY1245" s="2"/>
      <c r="DZ1245" s="2"/>
      <c r="EA1245" s="2"/>
      <c r="EB1245" s="2"/>
      <c r="EC1245" s="2"/>
      <c r="ED1245" s="2"/>
      <c r="EE1245" s="2"/>
      <c r="EF1245" s="2"/>
      <c r="EG1245" s="2"/>
      <c r="EH1245" s="2"/>
      <c r="EI1245" s="2"/>
      <c r="EJ1245" s="2"/>
      <c r="EK1245" s="2"/>
      <c r="EL1245" s="2"/>
      <c r="EM1245" s="2"/>
      <c r="EN1245" s="2"/>
      <c r="EO1245" s="2"/>
      <c r="EP1245" s="2"/>
      <c r="EQ1245" s="2"/>
      <c r="ER1245" s="2"/>
      <c r="ES1245" s="2"/>
      <c r="ET1245" s="2"/>
      <c r="EU1245" s="2"/>
      <c r="EV1245" s="2"/>
      <c r="EW1245" s="2"/>
      <c r="EX1245" s="2"/>
      <c r="EY1245" s="2"/>
      <c r="EZ1245" s="2"/>
      <c r="FA1245" s="2"/>
      <c r="FB1245" s="2"/>
      <c r="FC1245" s="2"/>
      <c r="FD1245" s="2"/>
      <c r="FE1245" s="2"/>
      <c r="FF1245" s="2"/>
      <c r="FG1245" s="2"/>
      <c r="FH1245" s="2"/>
      <c r="FI1245" s="2"/>
      <c r="FJ1245" s="2"/>
      <c r="FK1245" s="2"/>
      <c r="FL1245" s="2"/>
      <c r="FM1245" s="2"/>
      <c r="FN1245" s="2"/>
      <c r="FO1245" s="2"/>
      <c r="FP1245" s="2"/>
      <c r="FQ1245" s="2"/>
      <c r="FR1245" s="2"/>
      <c r="FS1245" s="2"/>
      <c r="FT1245" s="2"/>
      <c r="FU1245" s="2"/>
      <c r="FV1245" s="2"/>
      <c r="FW1245" s="2"/>
      <c r="FX1245" s="2"/>
      <c r="FY1245" s="2"/>
      <c r="FZ1245" s="2"/>
      <c r="GA1245" s="2"/>
      <c r="GB1245" s="2"/>
      <c r="GC1245" s="2"/>
      <c r="GD1245" s="2"/>
      <c r="GE1245" s="2"/>
      <c r="GF1245" s="2"/>
      <c r="GG1245" s="2"/>
      <c r="GH1245" s="2"/>
      <c r="GI1245" s="2"/>
      <c r="GJ1245" s="2"/>
      <c r="GK1245" s="2"/>
      <c r="GL1245" s="2"/>
      <c r="GM1245" s="2"/>
      <c r="GN1245" s="2"/>
      <c r="GO1245" s="2"/>
      <c r="GP1245" s="2"/>
      <c r="GQ1245" s="2"/>
      <c r="GR1245" s="2"/>
      <c r="GS1245" s="2"/>
      <c r="GT1245" s="2"/>
      <c r="GU1245" s="2"/>
      <c r="GV1245" s="2"/>
      <c r="GW1245" s="2"/>
      <c r="GX1245" s="2"/>
      <c r="GY1245" s="2"/>
      <c r="GZ1245" s="2"/>
      <c r="HA1245" s="2"/>
      <c r="HB1245" s="2"/>
      <c r="HC1245" s="2"/>
      <c r="HD1245" s="2"/>
      <c r="HE1245" s="2"/>
      <c r="HF1245" s="2"/>
      <c r="HG1245" s="2"/>
      <c r="HH1245" s="2"/>
      <c r="HI1245" s="2"/>
      <c r="HJ1245" s="2"/>
      <c r="HK1245" s="2"/>
      <c r="HL1245" s="2"/>
      <c r="HM1245" s="2"/>
      <c r="HN1245" s="2"/>
      <c r="HO1245" s="2"/>
      <c r="HP1245" s="2"/>
      <c r="HQ1245" s="2"/>
      <c r="HR1245" s="2"/>
      <c r="HS1245" s="2"/>
      <c r="HT1245" s="2"/>
      <c r="HU1245" s="2"/>
      <c r="HV1245" s="2"/>
      <c r="HW1245" s="2"/>
      <c r="HX1245" s="2"/>
      <c r="HY1245" s="2"/>
      <c r="HZ1245" s="2"/>
      <c r="IA1245" s="2"/>
      <c r="IB1245" s="2"/>
      <c r="IC1245" s="2"/>
      <c r="ID1245" s="2"/>
      <c r="IE1245" s="2"/>
      <c r="IF1245" s="2"/>
      <c r="IG1245" s="2"/>
      <c r="IH1245" s="2"/>
      <c r="II1245" s="2"/>
      <c r="IJ1245" s="2"/>
      <c r="IK1245" s="2"/>
      <c r="IL1245" s="2"/>
      <c r="IM1245" s="2"/>
      <c r="IN1245" s="2"/>
      <c r="IO1245" s="2"/>
      <c r="IP1245" s="2"/>
      <c r="IQ1245" s="2"/>
      <c r="IR1245" s="2"/>
      <c r="IS1245" s="2"/>
      <c r="IT1245" s="2"/>
      <c r="IU1245" s="2"/>
      <c r="IV1245" s="2"/>
      <c r="IW1245" s="2"/>
      <c r="IX1245" s="2"/>
      <c r="IY1245" s="2"/>
      <c r="IZ1245" s="2"/>
      <c r="JA1245" s="2"/>
      <c r="JB1245" s="2"/>
      <c r="JC1245" s="2"/>
      <c r="JD1245" s="2"/>
      <c r="JE1245" s="2"/>
      <c r="JF1245" s="2"/>
      <c r="JG1245" s="2"/>
      <c r="JH1245" s="2"/>
      <c r="JI1245" s="2"/>
      <c r="JJ1245" s="2"/>
      <c r="JK1245" s="2"/>
      <c r="JL1245" s="2"/>
      <c r="JM1245" s="2"/>
      <c r="JN1245" s="2"/>
      <c r="JO1245" s="2"/>
      <c r="JP1245" s="2"/>
      <c r="JQ1245" s="2"/>
      <c r="JR1245" s="2"/>
      <c r="JS1245" s="2"/>
      <c r="JT1245" s="2"/>
      <c r="JU1245" s="2"/>
      <c r="JV1245" s="2"/>
      <c r="JW1245" s="2"/>
      <c r="JX1245" s="2"/>
      <c r="JY1245" s="2"/>
      <c r="JZ1245" s="2"/>
      <c r="KA1245" s="2"/>
      <c r="KB1245" s="2"/>
      <c r="KC1245" s="2"/>
      <c r="KD1245" s="2"/>
      <c r="KE1245" s="2"/>
      <c r="KF1245" s="2"/>
      <c r="KG1245" s="2"/>
      <c r="KH1245" s="2"/>
      <c r="KI1245" s="2"/>
      <c r="KJ1245" s="2"/>
      <c r="KK1245" s="2"/>
      <c r="KL1245" s="2"/>
      <c r="KM1245" s="2"/>
      <c r="KN1245" s="2"/>
      <c r="KO1245" s="2"/>
      <c r="KP1245" s="2"/>
      <c r="KQ1245" s="2"/>
      <c r="KR1245" s="2"/>
      <c r="KS1245" s="2"/>
      <c r="KT1245" s="2"/>
      <c r="KU1245" s="2"/>
      <c r="KV1245" s="2"/>
      <c r="KW1245" s="2"/>
      <c r="KX1245" s="2"/>
      <c r="KY1245" s="2"/>
      <c r="KZ1245" s="2"/>
      <c r="LA1245" s="2"/>
      <c r="LB1245" s="2"/>
      <c r="LC1245" s="2"/>
      <c r="LD1245" s="2"/>
      <c r="LE1245" s="2"/>
      <c r="LF1245" s="2"/>
      <c r="LG1245" s="2"/>
      <c r="LH1245" s="2"/>
      <c r="LI1245" s="2"/>
      <c r="LJ1245" s="2"/>
      <c r="LK1245" s="2"/>
      <c r="LL1245" s="2"/>
      <c r="LM1245" s="2"/>
      <c r="LN1245" s="2"/>
      <c r="LO1245" s="2"/>
      <c r="LP1245" s="2"/>
      <c r="LQ1245" s="2"/>
      <c r="LR1245" s="2"/>
      <c r="LS1245" s="2"/>
      <c r="LT1245" s="2"/>
      <c r="LU1245" s="2"/>
      <c r="LV1245" s="2"/>
      <c r="LW1245" s="2"/>
      <c r="LX1245" s="2"/>
      <c r="LY1245" s="2"/>
      <c r="LZ1245" s="2"/>
      <c r="MA1245" s="2"/>
      <c r="MB1245" s="2"/>
      <c r="MC1245" s="2"/>
      <c r="MD1245" s="2"/>
      <c r="ME1245" s="2"/>
      <c r="MF1245" s="2"/>
      <c r="MG1245" s="2"/>
      <c r="MH1245" s="2"/>
      <c r="MI1245" s="2"/>
      <c r="MJ1245" s="2"/>
      <c r="MK1245" s="2"/>
      <c r="ML1245" s="2"/>
      <c r="MM1245" s="2"/>
      <c r="MN1245" s="2"/>
      <c r="MO1245" s="2"/>
      <c r="MP1245" s="2"/>
      <c r="MQ1245" s="2"/>
      <c r="MR1245" s="2"/>
      <c r="MS1245" s="2"/>
      <c r="MT1245" s="2"/>
      <c r="MU1245" s="2"/>
      <c r="MV1245" s="2"/>
      <c r="MW1245" s="2"/>
      <c r="MX1245" s="2"/>
      <c r="MY1245" s="2"/>
      <c r="MZ1245" s="2"/>
      <c r="NA1245" s="2"/>
      <c r="NB1245" s="2"/>
      <c r="NC1245" s="2"/>
      <c r="ND1245" s="2"/>
      <c r="NE1245" s="2"/>
      <c r="NF1245" s="2"/>
      <c r="NG1245" s="2"/>
      <c r="NH1245" s="2"/>
      <c r="NI1245" s="2"/>
      <c r="NJ1245" s="2"/>
      <c r="NK1245" s="2"/>
      <c r="NL1245" s="2"/>
      <c r="NM1245" s="2"/>
      <c r="NN1245" s="2"/>
      <c r="NO1245" s="2"/>
      <c r="NP1245" s="2"/>
      <c r="NQ1245" s="2"/>
      <c r="NR1245" s="2"/>
      <c r="NS1245" s="2"/>
      <c r="NT1245" s="2"/>
      <c r="NU1245" s="2"/>
      <c r="NV1245" s="2"/>
      <c r="NW1245" s="2"/>
      <c r="NX1245" s="2"/>
      <c r="NY1245" s="2"/>
      <c r="NZ1245" s="2"/>
      <c r="OA1245" s="2"/>
      <c r="OB1245" s="2"/>
      <c r="OC1245" s="2"/>
      <c r="OD1245" s="2"/>
      <c r="OE1245" s="2"/>
      <c r="OF1245" s="2"/>
      <c r="OG1245" s="2"/>
      <c r="OH1245" s="2"/>
      <c r="OI1245" s="2"/>
      <c r="OJ1245" s="2"/>
      <c r="OK1245" s="2"/>
      <c r="OL1245" s="2"/>
      <c r="OM1245" s="2"/>
      <c r="ON1245" s="2"/>
      <c r="OO1245" s="2"/>
      <c r="OP1245" s="2"/>
      <c r="OQ1245" s="2"/>
      <c r="OR1245" s="2"/>
      <c r="OS1245" s="2"/>
      <c r="OT1245" s="2"/>
      <c r="OU1245" s="2"/>
      <c r="OV1245" s="2"/>
      <c r="OW1245" s="2"/>
      <c r="OX1245" s="2"/>
      <c r="OY1245" s="2"/>
      <c r="OZ1245" s="2"/>
      <c r="PA1245" s="2"/>
      <c r="PB1245" s="2"/>
      <c r="PC1245" s="2"/>
      <c r="PD1245" s="2"/>
      <c r="PE1245" s="2"/>
      <c r="PF1245" s="2"/>
      <c r="PG1245" s="2"/>
      <c r="PH1245" s="2"/>
      <c r="PI1245" s="2"/>
      <c r="PJ1245" s="2"/>
      <c r="PK1245" s="2"/>
      <c r="PL1245" s="2"/>
      <c r="PM1245" s="2"/>
      <c r="PN1245" s="2"/>
      <c r="PO1245" s="2"/>
      <c r="PP1245" s="2"/>
      <c r="PQ1245" s="2"/>
      <c r="PR1245" s="2"/>
      <c r="PS1245" s="2"/>
      <c r="PT1245" s="2"/>
      <c r="PU1245" s="2"/>
      <c r="PV1245" s="2"/>
      <c r="PW1245" s="2"/>
      <c r="PX1245" s="2"/>
      <c r="PY1245" s="2"/>
      <c r="PZ1245" s="2"/>
      <c r="QA1245" s="2"/>
      <c r="QB1245" s="2"/>
      <c r="QC1245" s="2"/>
      <c r="QD1245" s="2"/>
      <c r="QE1245" s="2"/>
      <c r="QF1245" s="2"/>
      <c r="QG1245" s="2"/>
      <c r="QH1245" s="2"/>
      <c r="QI1245" s="2"/>
      <c r="QJ1245" s="2"/>
      <c r="QK1245" s="2"/>
      <c r="QL1245" s="2"/>
      <c r="QM1245" s="2"/>
      <c r="QN1245" s="2"/>
      <c r="QO1245" s="2"/>
      <c r="QP1245" s="2"/>
      <c r="QQ1245" s="2"/>
      <c r="QR1245" s="2"/>
      <c r="QS1245" s="2"/>
      <c r="QT1245" s="2"/>
      <c r="QU1245" s="2"/>
      <c r="QV1245" s="2"/>
      <c r="QW1245" s="2"/>
      <c r="QX1245" s="2"/>
      <c r="QY1245" s="2"/>
      <c r="QZ1245" s="2"/>
      <c r="RA1245" s="2"/>
      <c r="RB1245" s="2"/>
      <c r="RC1245" s="2"/>
      <c r="RD1245" s="2"/>
      <c r="RE1245" s="2"/>
      <c r="RF1245" s="2"/>
      <c r="RG1245" s="2"/>
      <c r="RH1245" s="2"/>
      <c r="RI1245" s="2"/>
      <c r="RJ1245" s="2"/>
      <c r="RK1245" s="2"/>
      <c r="RL1245" s="2"/>
      <c r="RM1245" s="2"/>
      <c r="RN1245" s="2"/>
      <c r="RO1245" s="2"/>
      <c r="RP1245" s="2"/>
      <c r="RQ1245" s="2"/>
      <c r="RR1245" s="2"/>
      <c r="RS1245" s="2"/>
      <c r="RT1245" s="2"/>
      <c r="RU1245" s="2"/>
      <c r="RV1245" s="2"/>
      <c r="RW1245" s="2"/>
      <c r="RX1245" s="2"/>
      <c r="RY1245" s="2"/>
      <c r="RZ1245" s="2"/>
      <c r="SA1245" s="2"/>
      <c r="SB1245" s="2"/>
      <c r="SC1245" s="2"/>
      <c r="SD1245" s="2"/>
      <c r="SE1245" s="2"/>
      <c r="SF1245" s="2"/>
      <c r="SG1245" s="2"/>
      <c r="SH1245" s="2"/>
      <c r="SI1245" s="2"/>
      <c r="SJ1245" s="2"/>
      <c r="SK1245" s="2"/>
      <c r="SL1245" s="2"/>
      <c r="SM1245" s="2"/>
      <c r="SN1245" s="2"/>
      <c r="SO1245" s="2"/>
      <c r="SP1245" s="2"/>
      <c r="SQ1245" s="2"/>
      <c r="SR1245" s="2"/>
      <c r="SS1245" s="2"/>
      <c r="ST1245" s="2"/>
      <c r="SU1245" s="2"/>
      <c r="SV1245" s="2"/>
      <c r="SW1245" s="2"/>
      <c r="SX1245" s="2"/>
      <c r="SY1245" s="2"/>
      <c r="SZ1245" s="2"/>
      <c r="TA1245" s="2"/>
      <c r="TB1245" s="2"/>
      <c r="TC1245" s="2"/>
      <c r="TD1245" s="2"/>
      <c r="TE1245" s="2"/>
      <c r="TF1245" s="2"/>
      <c r="TG1245" s="2"/>
      <c r="TH1245" s="2"/>
      <c r="TI1245" s="2"/>
      <c r="TJ1245" s="2"/>
      <c r="TK1245" s="2"/>
      <c r="TL1245" s="2"/>
      <c r="TM1245" s="2"/>
      <c r="TN1245" s="2"/>
      <c r="TO1245" s="2"/>
      <c r="TP1245" s="2"/>
      <c r="TQ1245" s="2"/>
      <c r="TR1245" s="2"/>
      <c r="TS1245" s="2"/>
      <c r="TT1245" s="2"/>
      <c r="TU1245" s="2"/>
      <c r="TV1245" s="2"/>
      <c r="TW1245" s="2"/>
      <c r="TX1245" s="2"/>
      <c r="TY1245" s="2"/>
      <c r="TZ1245" s="2"/>
      <c r="UA1245" s="2"/>
      <c r="UB1245" s="2"/>
      <c r="UC1245" s="2"/>
      <c r="UD1245" s="2"/>
      <c r="UE1245" s="2"/>
      <c r="UF1245" s="2"/>
      <c r="UG1245" s="2"/>
      <c r="UH1245" s="2"/>
      <c r="UI1245" s="2"/>
      <c r="UJ1245" s="2"/>
      <c r="UK1245" s="2"/>
      <c r="UL1245" s="2"/>
      <c r="UM1245" s="2"/>
      <c r="UN1245" s="2"/>
      <c r="UO1245" s="2"/>
      <c r="UP1245" s="2"/>
      <c r="UQ1245" s="2"/>
      <c r="UR1245" s="2"/>
      <c r="US1245" s="2"/>
      <c r="UT1245" s="2"/>
      <c r="UU1245" s="2"/>
      <c r="UV1245" s="2"/>
      <c r="UW1245" s="2"/>
      <c r="UX1245" s="2"/>
      <c r="UY1245" s="2"/>
      <c r="UZ1245" s="2"/>
      <c r="VA1245" s="2"/>
      <c r="VB1245" s="2"/>
      <c r="VC1245" s="2"/>
      <c r="VD1245" s="2"/>
      <c r="VE1245" s="2"/>
      <c r="VF1245" s="2"/>
      <c r="VG1245" s="2"/>
      <c r="VH1245" s="2"/>
      <c r="VI1245" s="2"/>
      <c r="VJ1245" s="2"/>
      <c r="VK1245" s="2"/>
      <c r="VL1245" s="2"/>
      <c r="VM1245" s="2"/>
      <c r="VN1245" s="2"/>
      <c r="VO1245" s="2"/>
      <c r="VP1245" s="2"/>
      <c r="VQ1245" s="2"/>
      <c r="VR1245" s="2"/>
      <c r="VS1245" s="2"/>
      <c r="VT1245" s="2"/>
      <c r="VU1245" s="2"/>
      <c r="VV1245" s="2"/>
      <c r="VW1245" s="2"/>
      <c r="VX1245" s="2"/>
      <c r="VY1245" s="2"/>
      <c r="VZ1245" s="2"/>
      <c r="WA1245" s="2"/>
      <c r="WB1245" s="2"/>
      <c r="WC1245" s="2"/>
      <c r="WD1245" s="2"/>
      <c r="WE1245" s="2"/>
      <c r="WF1245" s="2"/>
      <c r="WG1245" s="2"/>
      <c r="WH1245" s="2"/>
      <c r="WI1245" s="2"/>
      <c r="WJ1245" s="2"/>
      <c r="WK1245" s="2"/>
      <c r="WL1245" s="2"/>
      <c r="WM1245" s="2"/>
      <c r="WN1245" s="2"/>
      <c r="WO1245" s="2"/>
      <c r="WP1245" s="2"/>
      <c r="WQ1245" s="2"/>
      <c r="WR1245" s="2"/>
      <c r="WS1245" s="2"/>
      <c r="WT1245" s="2"/>
      <c r="WU1245" s="2"/>
      <c r="WV1245" s="2"/>
      <c r="WW1245" s="2"/>
      <c r="WX1245" s="2"/>
      <c r="WY1245" s="2"/>
      <c r="WZ1245" s="2"/>
      <c r="XA1245" s="2"/>
      <c r="XB1245" s="2"/>
      <c r="XC1245" s="2"/>
      <c r="XD1245" s="2"/>
      <c r="XE1245" s="2"/>
      <c r="XF1245" s="2"/>
      <c r="XG1245" s="2"/>
      <c r="XH1245" s="2"/>
      <c r="XI1245" s="2"/>
      <c r="XJ1245" s="2"/>
      <c r="XK1245" s="2"/>
      <c r="XL1245" s="2"/>
      <c r="XM1245" s="2"/>
      <c r="XN1245" s="2"/>
      <c r="XO1245" s="2"/>
      <c r="XP1245" s="2"/>
      <c r="XQ1245" s="2"/>
      <c r="XR1245" s="2"/>
      <c r="XS1245" s="2"/>
      <c r="XT1245" s="2"/>
      <c r="XU1245" s="2"/>
      <c r="XV1245" s="2"/>
      <c r="XW1245" s="2"/>
      <c r="XX1245" s="2"/>
      <c r="XY1245" s="2"/>
      <c r="XZ1245" s="2"/>
      <c r="YA1245" s="2"/>
      <c r="YB1245" s="2"/>
      <c r="YC1245" s="2"/>
      <c r="YD1245" s="2"/>
      <c r="YE1245" s="2"/>
      <c r="YF1245" s="2"/>
      <c r="YG1245" s="2"/>
      <c r="YH1245" s="2"/>
      <c r="YI1245" s="2"/>
      <c r="YJ1245" s="2"/>
      <c r="YK1245" s="2"/>
      <c r="YL1245" s="2"/>
      <c r="YM1245" s="2"/>
      <c r="YN1245" s="2"/>
      <c r="YO1245" s="2"/>
      <c r="YP1245" s="2"/>
      <c r="YQ1245" s="2"/>
      <c r="YR1245" s="2"/>
      <c r="YS1245" s="2"/>
      <c r="YT1245" s="2"/>
      <c r="YU1245" s="2"/>
      <c r="YV1245" s="2"/>
      <c r="YW1245" s="2"/>
      <c r="YX1245" s="2"/>
      <c r="YY1245" s="2"/>
      <c r="YZ1245" s="2"/>
      <c r="ZA1245" s="2"/>
      <c r="ZB1245" s="2"/>
      <c r="ZC1245" s="2"/>
      <c r="ZD1245" s="2"/>
      <c r="ZE1245" s="2"/>
      <c r="ZF1245" s="2"/>
      <c r="ZG1245" s="2"/>
      <c r="ZH1245" s="2"/>
      <c r="ZI1245" s="2"/>
      <c r="ZJ1245" s="2"/>
      <c r="ZK1245" s="2"/>
      <c r="ZL1245" s="2"/>
      <c r="ZM1245" s="2"/>
      <c r="ZN1245" s="2"/>
      <c r="ZO1245" s="2"/>
      <c r="ZP1245" s="2"/>
      <c r="ZQ1245" s="2"/>
      <c r="ZR1245" s="2"/>
      <c r="ZS1245" s="2"/>
      <c r="ZT1245" s="2"/>
      <c r="ZU1245" s="2"/>
      <c r="ZV1245" s="2"/>
      <c r="ZW1245" s="2"/>
      <c r="ZX1245" s="2"/>
      <c r="ZY1245" s="2"/>
      <c r="ZZ1245" s="2"/>
      <c r="AAA1245" s="2"/>
      <c r="AAB1245" s="2"/>
      <c r="AAC1245" s="2"/>
      <c r="AAD1245" s="2"/>
      <c r="AAE1245" s="2"/>
      <c r="AAF1245" s="2"/>
      <c r="AAG1245" s="2"/>
      <c r="AAH1245" s="2"/>
      <c r="AAI1245" s="2"/>
      <c r="AAJ1245" s="2"/>
      <c r="AAK1245" s="2"/>
      <c r="AAL1245" s="2"/>
      <c r="AAM1245" s="2"/>
      <c r="AAN1245" s="2"/>
      <c r="AAO1245" s="2"/>
      <c r="AAP1245" s="2"/>
      <c r="AAQ1245" s="2"/>
      <c r="AAR1245" s="2"/>
      <c r="AAS1245" s="2"/>
      <c r="AAT1245" s="2"/>
      <c r="AAU1245" s="2"/>
      <c r="AAV1245" s="2"/>
      <c r="AAW1245" s="2"/>
      <c r="AAX1245" s="2"/>
      <c r="AAY1245" s="2"/>
      <c r="AAZ1245" s="2"/>
      <c r="ABA1245" s="2"/>
      <c r="ABB1245" s="2"/>
      <c r="ABC1245" s="2"/>
      <c r="ABD1245" s="2"/>
      <c r="ABE1245" s="2"/>
      <c r="ABF1245" s="2"/>
      <c r="ABG1245" s="2"/>
      <c r="ABH1245" s="2"/>
      <c r="ABI1245" s="2"/>
      <c r="ABJ1245" s="2"/>
      <c r="ABK1245" s="2"/>
      <c r="ABL1245" s="2"/>
      <c r="ABM1245" s="2"/>
      <c r="ABN1245" s="2"/>
      <c r="ABO1245" s="2"/>
      <c r="ABP1245" s="2"/>
      <c r="ABQ1245" s="2"/>
      <c r="ABR1245" s="2"/>
      <c r="ABS1245" s="2"/>
      <c r="ABT1245" s="2"/>
      <c r="ABU1245" s="2"/>
      <c r="ABV1245" s="2"/>
      <c r="ABW1245" s="2"/>
      <c r="ABX1245" s="2"/>
      <c r="ABY1245" s="2"/>
      <c r="ABZ1245" s="2"/>
      <c r="ACA1245" s="2"/>
      <c r="ACB1245" s="2"/>
      <c r="ACC1245" s="2"/>
      <c r="ACD1245" s="2"/>
      <c r="ACE1245" s="2"/>
      <c r="ACF1245" s="2"/>
      <c r="ACG1245" s="2"/>
      <c r="ACH1245" s="2"/>
      <c r="ACI1245" s="2"/>
      <c r="ACJ1245" s="2"/>
      <c r="ACK1245" s="2"/>
      <c r="ACL1245" s="2"/>
      <c r="ACM1245" s="2"/>
      <c r="ACN1245" s="2"/>
      <c r="ACO1245" s="2"/>
      <c r="ACP1245" s="2"/>
      <c r="ACQ1245" s="2"/>
      <c r="ACR1245" s="2"/>
      <c r="ACS1245" s="2"/>
      <c r="ACT1245" s="2"/>
      <c r="ACU1245" s="2"/>
      <c r="ACV1245" s="2"/>
      <c r="ACW1245" s="2"/>
      <c r="ACX1245" s="2"/>
      <c r="ACY1245" s="2"/>
      <c r="ACZ1245" s="2"/>
      <c r="ADA1245" s="2"/>
      <c r="ADB1245" s="2"/>
      <c r="ADC1245" s="2"/>
      <c r="ADD1245" s="2"/>
      <c r="ADE1245" s="2"/>
      <c r="ADF1245" s="2"/>
      <c r="ADG1245" s="2"/>
      <c r="ADH1245" s="2"/>
      <c r="ADI1245" s="2"/>
      <c r="ADJ1245" s="2"/>
      <c r="ADK1245" s="2"/>
      <c r="ADL1245" s="2"/>
      <c r="ADM1245" s="2"/>
      <c r="ADN1245" s="2"/>
      <c r="ADO1245" s="2"/>
      <c r="ADP1245" s="2"/>
      <c r="ADQ1245" s="2"/>
      <c r="ADR1245" s="2"/>
      <c r="ADS1245" s="2"/>
      <c r="ADT1245" s="2"/>
      <c r="ADU1245" s="2"/>
      <c r="ADV1245" s="2"/>
      <c r="ADW1245" s="2"/>
      <c r="ADX1245" s="2"/>
      <c r="ADY1245" s="2"/>
      <c r="ADZ1245" s="2"/>
      <c r="AEA1245" s="2"/>
      <c r="AEB1245" s="2"/>
      <c r="AEC1245" s="2"/>
      <c r="AED1245" s="2"/>
      <c r="AEE1245" s="2"/>
      <c r="AEF1245" s="2"/>
      <c r="AEG1245" s="2"/>
      <c r="AEH1245" s="2"/>
      <c r="AEI1245" s="2"/>
      <c r="AEJ1245" s="2"/>
      <c r="AEK1245" s="2"/>
      <c r="AEL1245" s="2"/>
      <c r="AEM1245" s="2"/>
      <c r="AEN1245" s="2"/>
      <c r="AEO1245" s="2"/>
      <c r="AEP1245" s="2"/>
      <c r="AEQ1245" s="2"/>
      <c r="AER1245" s="2"/>
      <c r="AES1245" s="2"/>
      <c r="AET1245" s="2"/>
      <c r="AEU1245" s="2"/>
      <c r="AEV1245" s="2"/>
      <c r="AEW1245" s="2"/>
      <c r="AEX1245" s="2"/>
      <c r="AEY1245" s="2"/>
      <c r="AEZ1245" s="2"/>
      <c r="AFA1245" s="2"/>
      <c r="AFB1245" s="2"/>
      <c r="AFC1245" s="2"/>
      <c r="AFD1245" s="2"/>
      <c r="AFE1245" s="2"/>
      <c r="AFF1245" s="2"/>
      <c r="AFG1245" s="2"/>
      <c r="AFH1245" s="2"/>
      <c r="AFI1245" s="2"/>
      <c r="AFJ1245" s="2"/>
      <c r="AFK1245" s="2"/>
      <c r="AFL1245" s="2"/>
      <c r="AFM1245" s="2"/>
      <c r="AFN1245" s="2"/>
      <c r="AFO1245" s="2"/>
      <c r="AFP1245" s="2"/>
      <c r="AFQ1245" s="2"/>
      <c r="AFR1245" s="2"/>
      <c r="AFS1245" s="2"/>
      <c r="AFT1245" s="2"/>
      <c r="AFU1245" s="2"/>
      <c r="AFV1245" s="2"/>
      <c r="AFW1245" s="2"/>
      <c r="AFX1245" s="2"/>
      <c r="AFY1245" s="2"/>
      <c r="AFZ1245" s="2"/>
      <c r="AGA1245" s="2"/>
      <c r="AGB1245" s="2"/>
      <c r="AGC1245" s="2"/>
      <c r="AGD1245" s="2"/>
      <c r="AGE1245" s="2"/>
      <c r="AGF1245" s="2"/>
      <c r="AGG1245" s="2"/>
      <c r="AGH1245" s="2"/>
      <c r="AGI1245" s="2"/>
      <c r="AGJ1245" s="2"/>
      <c r="AGK1245" s="2"/>
      <c r="AGL1245" s="2"/>
      <c r="AGM1245" s="2"/>
      <c r="AGN1245" s="2"/>
      <c r="AGO1245" s="2"/>
      <c r="AGP1245" s="2"/>
      <c r="AGQ1245" s="2"/>
      <c r="AGR1245" s="2"/>
      <c r="AGS1245" s="2"/>
      <c r="AGT1245" s="2"/>
      <c r="AGU1245" s="2"/>
      <c r="AGV1245" s="2"/>
      <c r="AGW1245" s="2"/>
      <c r="AGX1245" s="2"/>
      <c r="AGY1245" s="2"/>
      <c r="AGZ1245" s="2"/>
      <c r="AHA1245" s="2"/>
      <c r="AHB1245" s="2"/>
      <c r="AHC1245" s="2"/>
      <c r="AHD1245" s="2"/>
      <c r="AHE1245" s="2"/>
      <c r="AHF1245" s="2"/>
      <c r="AHG1245" s="2"/>
      <c r="AHH1245" s="2"/>
      <c r="AHI1245" s="2"/>
      <c r="AHJ1245" s="2"/>
      <c r="AHK1245" s="2"/>
      <c r="AHL1245" s="2"/>
      <c r="AHM1245" s="2"/>
      <c r="AHN1245" s="2"/>
      <c r="AHO1245" s="2"/>
      <c r="AHP1245" s="2"/>
      <c r="AHQ1245" s="2"/>
      <c r="AHR1245" s="2"/>
      <c r="AHS1245" s="2"/>
      <c r="AHT1245" s="2"/>
      <c r="AHU1245" s="2"/>
      <c r="AHV1245" s="2"/>
      <c r="AHW1245" s="2"/>
      <c r="AHX1245" s="2"/>
      <c r="AHY1245" s="2"/>
      <c r="AHZ1245" s="2"/>
      <c r="AIA1245" s="2"/>
      <c r="AIB1245" s="2"/>
      <c r="AIC1245" s="2"/>
      <c r="AID1245" s="2"/>
      <c r="AIE1245" s="2"/>
      <c r="AIF1245" s="2"/>
      <c r="AIG1245" s="2"/>
      <c r="AIH1245" s="2"/>
      <c r="AII1245" s="2"/>
      <c r="AIJ1245" s="2"/>
      <c r="AIK1245" s="2"/>
      <c r="AIL1245" s="2"/>
      <c r="AIM1245" s="2"/>
      <c r="AIN1245" s="2"/>
      <c r="AIO1245" s="2"/>
      <c r="AIP1245" s="2"/>
      <c r="AIQ1245" s="2"/>
      <c r="AIR1245" s="2"/>
      <c r="AIS1245" s="2"/>
      <c r="AIT1245" s="2"/>
      <c r="AIU1245" s="2"/>
      <c r="AIV1245" s="2"/>
      <c r="AIW1245" s="2"/>
      <c r="AIX1245" s="2"/>
      <c r="AIY1245" s="2"/>
      <c r="AIZ1245" s="2"/>
      <c r="AJA1245" s="2"/>
      <c r="AJB1245" s="2"/>
      <c r="AJC1245" s="2"/>
      <c r="AJD1245" s="2"/>
      <c r="AJE1245" s="2"/>
      <c r="AJF1245" s="2"/>
      <c r="AJG1245" s="2"/>
      <c r="AJH1245" s="2"/>
      <c r="AJI1245" s="2"/>
      <c r="AJJ1245" s="2"/>
      <c r="AJK1245" s="2"/>
      <c r="AJL1245" s="2"/>
      <c r="AJM1245" s="2"/>
      <c r="AJN1245" s="2"/>
      <c r="AJO1245" s="2"/>
      <c r="AJP1245" s="2"/>
      <c r="AJQ1245" s="2"/>
      <c r="AJR1245" s="2"/>
      <c r="AJS1245" s="2"/>
      <c r="AJT1245" s="2"/>
      <c r="AJU1245" s="2"/>
      <c r="AJV1245" s="2"/>
      <c r="AJW1245" s="2"/>
      <c r="AJX1245" s="2"/>
      <c r="AJY1245" s="2"/>
      <c r="AJZ1245" s="2"/>
      <c r="AKA1245" s="2"/>
      <c r="AKB1245" s="2"/>
      <c r="AKC1245" s="2"/>
      <c r="AKD1245" s="2"/>
      <c r="AKE1245" s="2"/>
      <c r="AKF1245" s="2"/>
      <c r="AKG1245" s="2"/>
      <c r="AKH1245" s="2"/>
      <c r="AKI1245" s="2"/>
      <c r="AKJ1245" s="2"/>
      <c r="AKK1245" s="2"/>
      <c r="AKL1245" s="2"/>
      <c r="AKM1245" s="2"/>
      <c r="AKN1245" s="2"/>
      <c r="AKO1245" s="2"/>
      <c r="AKP1245" s="2"/>
      <c r="AKQ1245" s="2"/>
      <c r="AKR1245" s="2"/>
      <c r="AKS1245" s="2"/>
      <c r="AKT1245" s="2"/>
      <c r="AKU1245" s="2"/>
      <c r="AKV1245" s="2"/>
      <c r="AKW1245" s="2"/>
      <c r="AKX1245" s="2"/>
      <c r="AKY1245" s="2"/>
      <c r="AKZ1245" s="2"/>
      <c r="ALA1245" s="2"/>
      <c r="ALB1245" s="2"/>
      <c r="ALC1245" s="2"/>
      <c r="ALD1245" s="2"/>
      <c r="ALE1245" s="2"/>
      <c r="ALF1245" s="2"/>
      <c r="ALG1245" s="2"/>
      <c r="ALH1245" s="2"/>
      <c r="ALI1245" s="6"/>
      <c r="ALJ1245" s="6"/>
      <c r="ALK1245" s="6"/>
      <c r="ALL1245" s="6"/>
      <c r="ALM1245" s="6"/>
      <c r="ALN1245" s="6"/>
      <c r="ALO1245" s="6"/>
      <c r="ALP1245" s="6"/>
      <c r="ALQ1245" s="6"/>
      <c r="ALR1245" s="6"/>
      <c r="ALS1245" s="6"/>
      <c r="ALT1245" s="6"/>
      <c r="ALU1245" s="6"/>
      <c r="ALV1245" s="6"/>
      <c r="ALW1245" s="6"/>
      <c r="ALX1245" s="6"/>
      <c r="ALY1245" s="6"/>
      <c r="ALZ1245" s="6"/>
      <c r="AMA1245" s="6"/>
      <c r="AMB1245" s="6"/>
      <c r="AMC1245" s="6"/>
      <c r="AMD1245" s="6"/>
      <c r="AME1245" s="6"/>
      <c r="AMF1245" s="6"/>
      <c r="AMG1245" s="6"/>
      <c r="AMH1245" s="6"/>
      <c r="AMI1245" s="6"/>
      <c r="AMJ1245" s="6"/>
      <c r="AMK1245" s="6"/>
      <c r="AML1245" s="6"/>
      <c r="AMM1245" s="6"/>
    </row>
    <row r="1246" spans="1:1027" s="72" customFormat="1" ht="18.75">
      <c r="A1246" s="8">
        <v>45100</v>
      </c>
      <c r="B1246" s="32">
        <f t="shared" si="631"/>
        <v>0.78378378378378377</v>
      </c>
      <c r="C1246" s="73">
        <f t="shared" si="654"/>
        <v>0.59452054794520559</v>
      </c>
      <c r="D1246" s="73">
        <f t="shared" si="632"/>
        <v>0.54500000000000004</v>
      </c>
      <c r="E1246" s="73">
        <f t="shared" si="633"/>
        <v>0.69748910083855986</v>
      </c>
      <c r="F1246" s="73">
        <f t="shared" si="634"/>
        <v>0.77391304347826106</v>
      </c>
      <c r="G1246" s="73">
        <f t="shared" si="635"/>
        <v>0.2</v>
      </c>
      <c r="H1246" s="73">
        <f t="shared" si="636"/>
        <v>0.2</v>
      </c>
      <c r="I1246" s="73">
        <f t="shared" si="637"/>
        <v>0.15504322766570605</v>
      </c>
      <c r="J1246" s="73">
        <f t="shared" si="638"/>
        <v>0.26666666666666672</v>
      </c>
      <c r="K1246" s="73">
        <f t="shared" si="639"/>
        <v>-6.9565217391304335E-2</v>
      </c>
      <c r="L1246" s="73">
        <f t="shared" si="640"/>
        <v>0</v>
      </c>
      <c r="M1246" s="73">
        <f t="shared" si="641"/>
        <v>0</v>
      </c>
      <c r="N1246" s="73">
        <f t="shared" si="642"/>
        <v>0.7658825422365243</v>
      </c>
      <c r="O1246" s="73">
        <f t="shared" si="643"/>
        <v>0.31570247933884299</v>
      </c>
      <c r="P1246" s="73">
        <f t="shared" si="644"/>
        <v>0.19277108433734941</v>
      </c>
      <c r="Q1246" s="73">
        <f t="shared" si="645"/>
        <v>0.2</v>
      </c>
      <c r="R1246" s="73">
        <f t="shared" si="646"/>
        <v>0.2</v>
      </c>
      <c r="S1246" s="73">
        <f t="shared" si="647"/>
        <v>0.2</v>
      </c>
      <c r="T1246" s="73">
        <f t="shared" si="648"/>
        <v>0.2</v>
      </c>
      <c r="U1246" s="73">
        <f t="shared" si="649"/>
        <v>0.2</v>
      </c>
      <c r="V1246" s="73">
        <f t="shared" si="650"/>
        <v>0.20396452790818989</v>
      </c>
      <c r="W1246" s="103">
        <v>0.25195679867598503</v>
      </c>
      <c r="X1246" s="2"/>
      <c r="Y1246" s="2"/>
      <c r="Z1246" s="2"/>
      <c r="AA1246" s="2"/>
      <c r="AB1246" s="2"/>
      <c r="AC1246" s="2">
        <v>-7.7944787632307282</v>
      </c>
      <c r="AD1246" s="2"/>
      <c r="AE1246" s="2"/>
      <c r="AF1246" s="2"/>
      <c r="AG1246" s="5"/>
      <c r="AH1246" s="5"/>
      <c r="AI1246" s="5"/>
      <c r="AJ1246" s="2"/>
      <c r="AK1246" s="2"/>
      <c r="AL1246" s="36">
        <f t="shared" si="655"/>
        <v>25.661556720403521</v>
      </c>
      <c r="AM1246" s="36">
        <f t="shared" si="651"/>
        <v>25.661556720403521</v>
      </c>
      <c r="AN1246" s="4">
        <v>72</v>
      </c>
      <c r="AO1246" s="4"/>
      <c r="AP1246" s="4"/>
      <c r="AQ1246" s="4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2"/>
      <c r="BC1246" s="3"/>
      <c r="BD1246" s="47"/>
      <c r="BE1246" s="2"/>
      <c r="BF1246" s="2"/>
      <c r="BG1246" s="2"/>
      <c r="BH1246" s="89">
        <v>69</v>
      </c>
      <c r="BI1246" s="47">
        <f t="shared" si="656"/>
        <v>31</v>
      </c>
      <c r="BJ1246" s="71">
        <v>0</v>
      </c>
      <c r="BK1246" s="3">
        <v>0</v>
      </c>
      <c r="BL1246" s="49">
        <v>0</v>
      </c>
      <c r="BM1246" s="49">
        <v>0</v>
      </c>
      <c r="BN1246" s="49">
        <v>0</v>
      </c>
      <c r="BO1246" s="49">
        <v>0</v>
      </c>
      <c r="BP1246" s="49">
        <v>0</v>
      </c>
      <c r="BQ1246" s="49">
        <v>0</v>
      </c>
      <c r="BR1246" s="49">
        <v>0</v>
      </c>
      <c r="BS1246" s="3">
        <f t="shared" si="652"/>
        <v>0</v>
      </c>
      <c r="BT1246" s="2">
        <f t="shared" si="653"/>
        <v>100</v>
      </c>
      <c r="BU1246" s="2"/>
      <c r="BV1246" s="37">
        <v>54.299488465715399</v>
      </c>
      <c r="BW1246" s="37"/>
      <c r="BX1246" s="37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38"/>
      <c r="DI1246" s="38"/>
      <c r="DJ1246" s="38"/>
      <c r="DK1246" s="2"/>
      <c r="DL1246" s="2"/>
      <c r="DM1246" s="2"/>
      <c r="DN1246" s="2"/>
      <c r="DO1246" s="2"/>
      <c r="DP1246" s="2"/>
      <c r="DQ1246" s="2"/>
      <c r="DR1246" s="2"/>
      <c r="DS1246" s="2"/>
      <c r="DT1246" s="2"/>
      <c r="DU1246" s="2"/>
      <c r="DV1246" s="2"/>
      <c r="DW1246" s="2"/>
      <c r="DX1246" s="2"/>
      <c r="DY1246" s="2"/>
      <c r="DZ1246" s="2"/>
      <c r="EA1246" s="2"/>
      <c r="EB1246" s="2"/>
      <c r="EC1246" s="2"/>
      <c r="ED1246" s="2"/>
      <c r="EE1246" s="2"/>
      <c r="EF1246" s="2"/>
      <c r="EG1246" s="2"/>
      <c r="EH1246" s="2"/>
      <c r="EI1246" s="2"/>
      <c r="EJ1246" s="2"/>
      <c r="EK1246" s="2"/>
      <c r="EL1246" s="2"/>
      <c r="EM1246" s="2"/>
      <c r="EN1246" s="2"/>
      <c r="EO1246" s="2"/>
      <c r="EP1246" s="2"/>
      <c r="EQ1246" s="2"/>
      <c r="ER1246" s="2"/>
      <c r="ES1246" s="2"/>
      <c r="ET1246" s="2"/>
      <c r="EU1246" s="2"/>
      <c r="EV1246" s="2"/>
      <c r="EW1246" s="2"/>
      <c r="EX1246" s="2"/>
      <c r="EY1246" s="2"/>
      <c r="EZ1246" s="2"/>
      <c r="FA1246" s="2"/>
      <c r="FB1246" s="2"/>
      <c r="FC1246" s="2"/>
      <c r="FD1246" s="2"/>
      <c r="FE1246" s="2"/>
      <c r="FF1246" s="2"/>
      <c r="FG1246" s="2"/>
      <c r="FH1246" s="2"/>
      <c r="FI1246" s="2"/>
      <c r="FJ1246" s="2"/>
      <c r="FK1246" s="2"/>
      <c r="FL1246" s="2"/>
      <c r="FM1246" s="2"/>
      <c r="FN1246" s="2"/>
      <c r="FO1246" s="2"/>
      <c r="FP1246" s="2"/>
      <c r="FQ1246" s="2"/>
      <c r="FR1246" s="2"/>
      <c r="FS1246" s="2"/>
      <c r="FT1246" s="2"/>
      <c r="FU1246" s="2"/>
      <c r="FV1246" s="2"/>
      <c r="FW1246" s="2"/>
      <c r="FX1246" s="2"/>
      <c r="FY1246" s="2"/>
      <c r="FZ1246" s="2"/>
      <c r="GA1246" s="2"/>
      <c r="GB1246" s="2"/>
      <c r="GC1246" s="2"/>
      <c r="GD1246" s="2"/>
      <c r="GE1246" s="2"/>
      <c r="GF1246" s="2"/>
      <c r="GG1246" s="2"/>
      <c r="GH1246" s="2"/>
      <c r="GI1246" s="2"/>
      <c r="GJ1246" s="2"/>
      <c r="GK1246" s="2"/>
      <c r="GL1246" s="2"/>
      <c r="GM1246" s="2"/>
      <c r="GN1246" s="2"/>
      <c r="GO1246" s="2"/>
      <c r="GP1246" s="2"/>
      <c r="GQ1246" s="2"/>
      <c r="GR1246" s="2"/>
      <c r="GS1246" s="2"/>
      <c r="GT1246" s="2"/>
      <c r="GU1246" s="2"/>
      <c r="GV1246" s="2"/>
      <c r="GW1246" s="2"/>
      <c r="GX1246" s="2"/>
      <c r="GY1246" s="2"/>
      <c r="GZ1246" s="2"/>
      <c r="HA1246" s="2"/>
      <c r="HB1246" s="2"/>
      <c r="HC1246" s="2"/>
      <c r="HD1246" s="2"/>
      <c r="HE1246" s="2"/>
      <c r="HF1246" s="2"/>
      <c r="HG1246" s="2"/>
      <c r="HH1246" s="2"/>
      <c r="HI1246" s="2"/>
      <c r="HJ1246" s="2"/>
      <c r="HK1246" s="2"/>
      <c r="HL1246" s="2"/>
      <c r="HM1246" s="2"/>
      <c r="HN1246" s="2"/>
      <c r="HO1246" s="2"/>
      <c r="HP1246" s="2"/>
      <c r="HQ1246" s="2"/>
      <c r="HR1246" s="2"/>
      <c r="HS1246" s="2"/>
      <c r="HT1246" s="2"/>
      <c r="HU1246" s="2"/>
      <c r="HV1246" s="2"/>
      <c r="HW1246" s="2"/>
      <c r="HX1246" s="2"/>
      <c r="HY1246" s="2"/>
      <c r="HZ1246" s="2"/>
      <c r="IA1246" s="2"/>
      <c r="IB1246" s="2"/>
      <c r="IC1246" s="2"/>
      <c r="ID1246" s="2"/>
      <c r="IE1246" s="2"/>
      <c r="IF1246" s="2"/>
      <c r="IG1246" s="2"/>
      <c r="IH1246" s="2"/>
      <c r="II1246" s="2"/>
      <c r="IJ1246" s="2"/>
      <c r="IK1246" s="2"/>
      <c r="IL1246" s="2"/>
      <c r="IM1246" s="2"/>
      <c r="IN1246" s="2"/>
      <c r="IO1246" s="2"/>
      <c r="IP1246" s="2"/>
      <c r="IQ1246" s="2"/>
      <c r="IR1246" s="2"/>
      <c r="IS1246" s="2"/>
      <c r="IT1246" s="2"/>
      <c r="IU1246" s="2"/>
      <c r="IV1246" s="2"/>
      <c r="IW1246" s="2"/>
      <c r="IX1246" s="2"/>
      <c r="IY1246" s="2"/>
      <c r="IZ1246" s="2"/>
      <c r="JA1246" s="2"/>
      <c r="JB1246" s="2"/>
      <c r="JC1246" s="2"/>
      <c r="JD1246" s="2"/>
      <c r="JE1246" s="2"/>
      <c r="JF1246" s="2"/>
      <c r="JG1246" s="2"/>
      <c r="JH1246" s="2"/>
      <c r="JI1246" s="2"/>
      <c r="JJ1246" s="2"/>
      <c r="JK1246" s="2"/>
      <c r="JL1246" s="2"/>
      <c r="JM1246" s="2"/>
      <c r="JN1246" s="2"/>
      <c r="JO1246" s="2"/>
      <c r="JP1246" s="2"/>
      <c r="JQ1246" s="2"/>
      <c r="JR1246" s="2"/>
      <c r="JS1246" s="2"/>
      <c r="JT1246" s="2"/>
      <c r="JU1246" s="2"/>
      <c r="JV1246" s="2"/>
      <c r="JW1246" s="2"/>
      <c r="JX1246" s="2"/>
      <c r="JY1246" s="2"/>
      <c r="JZ1246" s="2"/>
      <c r="KA1246" s="2"/>
      <c r="KB1246" s="2"/>
      <c r="KC1246" s="2"/>
      <c r="KD1246" s="2"/>
      <c r="KE1246" s="2"/>
      <c r="KF1246" s="2"/>
      <c r="KG1246" s="2"/>
      <c r="KH1246" s="2"/>
      <c r="KI1246" s="2"/>
      <c r="KJ1246" s="2"/>
      <c r="KK1246" s="2"/>
      <c r="KL1246" s="2"/>
      <c r="KM1246" s="2"/>
      <c r="KN1246" s="2"/>
      <c r="KO1246" s="2"/>
      <c r="KP1246" s="2"/>
      <c r="KQ1246" s="2"/>
      <c r="KR1246" s="2"/>
      <c r="KS1246" s="2"/>
      <c r="KT1246" s="2"/>
      <c r="KU1246" s="2"/>
      <c r="KV1246" s="2"/>
      <c r="KW1246" s="2"/>
      <c r="KX1246" s="2"/>
      <c r="KY1246" s="2"/>
      <c r="KZ1246" s="2"/>
      <c r="LA1246" s="2"/>
      <c r="LB1246" s="2"/>
      <c r="LC1246" s="2"/>
      <c r="LD1246" s="2"/>
      <c r="LE1246" s="2"/>
      <c r="LF1246" s="2"/>
      <c r="LG1246" s="2"/>
      <c r="LH1246" s="2"/>
      <c r="LI1246" s="2"/>
      <c r="LJ1246" s="2"/>
      <c r="LK1246" s="2"/>
      <c r="LL1246" s="2"/>
      <c r="LM1246" s="2"/>
      <c r="LN1246" s="2"/>
      <c r="LO1246" s="2"/>
      <c r="LP1246" s="2"/>
      <c r="LQ1246" s="2"/>
      <c r="LR1246" s="2"/>
      <c r="LS1246" s="2"/>
      <c r="LT1246" s="2"/>
      <c r="LU1246" s="2"/>
      <c r="LV1246" s="2"/>
      <c r="LW1246" s="2"/>
      <c r="LX1246" s="2"/>
      <c r="LY1246" s="2"/>
      <c r="LZ1246" s="2"/>
      <c r="MA1246" s="2"/>
      <c r="MB1246" s="2"/>
      <c r="MC1246" s="2"/>
      <c r="MD1246" s="2"/>
      <c r="ME1246" s="2"/>
      <c r="MF1246" s="2"/>
      <c r="MG1246" s="2"/>
      <c r="MH1246" s="2"/>
      <c r="MI1246" s="2"/>
      <c r="MJ1246" s="2"/>
      <c r="MK1246" s="2"/>
      <c r="ML1246" s="2"/>
      <c r="MM1246" s="2"/>
      <c r="MN1246" s="2"/>
      <c r="MO1246" s="2"/>
      <c r="MP1246" s="2"/>
      <c r="MQ1246" s="2"/>
      <c r="MR1246" s="2"/>
      <c r="MS1246" s="2"/>
      <c r="MT1246" s="2"/>
      <c r="MU1246" s="2"/>
      <c r="MV1246" s="2"/>
      <c r="MW1246" s="2"/>
      <c r="MX1246" s="2"/>
      <c r="MY1246" s="2"/>
      <c r="MZ1246" s="2"/>
      <c r="NA1246" s="2"/>
      <c r="NB1246" s="2"/>
      <c r="NC1246" s="2"/>
      <c r="ND1246" s="2"/>
      <c r="NE1246" s="2"/>
      <c r="NF1246" s="2"/>
      <c r="NG1246" s="2"/>
      <c r="NH1246" s="2"/>
      <c r="NI1246" s="2"/>
      <c r="NJ1246" s="2"/>
      <c r="NK1246" s="2"/>
      <c r="NL1246" s="2"/>
      <c r="NM1246" s="2"/>
      <c r="NN1246" s="2"/>
      <c r="NO1246" s="2"/>
      <c r="NP1246" s="2"/>
      <c r="NQ1246" s="2"/>
      <c r="NR1246" s="2"/>
      <c r="NS1246" s="2"/>
      <c r="NT1246" s="2"/>
      <c r="NU1246" s="2"/>
      <c r="NV1246" s="2"/>
      <c r="NW1246" s="2"/>
      <c r="NX1246" s="2"/>
      <c r="NY1246" s="2"/>
      <c r="NZ1246" s="2"/>
      <c r="OA1246" s="2"/>
      <c r="OB1246" s="2"/>
      <c r="OC1246" s="2"/>
      <c r="OD1246" s="2"/>
      <c r="OE1246" s="2"/>
      <c r="OF1246" s="2"/>
      <c r="OG1246" s="2"/>
      <c r="OH1246" s="2"/>
      <c r="OI1246" s="2"/>
      <c r="OJ1246" s="2"/>
      <c r="OK1246" s="2"/>
      <c r="OL1246" s="2"/>
      <c r="OM1246" s="2"/>
      <c r="ON1246" s="2"/>
      <c r="OO1246" s="2"/>
      <c r="OP1246" s="2"/>
      <c r="OQ1246" s="2"/>
      <c r="OR1246" s="2"/>
      <c r="OS1246" s="2"/>
      <c r="OT1246" s="2"/>
      <c r="OU1246" s="2"/>
      <c r="OV1246" s="2"/>
      <c r="OW1246" s="2"/>
      <c r="OX1246" s="2"/>
      <c r="OY1246" s="2"/>
      <c r="OZ1246" s="2"/>
      <c r="PA1246" s="2"/>
      <c r="PB1246" s="2"/>
      <c r="PC1246" s="2"/>
      <c r="PD1246" s="2"/>
      <c r="PE1246" s="2"/>
      <c r="PF1246" s="2"/>
      <c r="PG1246" s="2"/>
      <c r="PH1246" s="2"/>
      <c r="PI1246" s="2"/>
      <c r="PJ1246" s="2"/>
      <c r="PK1246" s="2"/>
      <c r="PL1246" s="2"/>
      <c r="PM1246" s="2"/>
      <c r="PN1246" s="2"/>
      <c r="PO1246" s="2"/>
      <c r="PP1246" s="2"/>
      <c r="PQ1246" s="2"/>
      <c r="PR1246" s="2"/>
      <c r="PS1246" s="2"/>
      <c r="PT1246" s="2"/>
      <c r="PU1246" s="2"/>
      <c r="PV1246" s="2"/>
      <c r="PW1246" s="2"/>
      <c r="PX1246" s="2"/>
      <c r="PY1246" s="2"/>
      <c r="PZ1246" s="2"/>
      <c r="QA1246" s="2"/>
      <c r="QB1246" s="2"/>
      <c r="QC1246" s="2"/>
      <c r="QD1246" s="2"/>
      <c r="QE1246" s="2"/>
      <c r="QF1246" s="2"/>
      <c r="QG1246" s="2"/>
      <c r="QH1246" s="2"/>
      <c r="QI1246" s="2"/>
      <c r="QJ1246" s="2"/>
      <c r="QK1246" s="2"/>
      <c r="QL1246" s="2"/>
      <c r="QM1246" s="2"/>
      <c r="QN1246" s="2"/>
      <c r="QO1246" s="2"/>
      <c r="QP1246" s="2"/>
      <c r="QQ1246" s="2"/>
      <c r="QR1246" s="2"/>
      <c r="QS1246" s="2"/>
      <c r="QT1246" s="2"/>
      <c r="QU1246" s="2"/>
      <c r="QV1246" s="2"/>
      <c r="QW1246" s="2"/>
      <c r="QX1246" s="2"/>
      <c r="QY1246" s="2"/>
      <c r="QZ1246" s="2"/>
      <c r="RA1246" s="2"/>
      <c r="RB1246" s="2"/>
      <c r="RC1246" s="2"/>
      <c r="RD1246" s="2"/>
      <c r="RE1246" s="2"/>
      <c r="RF1246" s="2"/>
      <c r="RG1246" s="2"/>
      <c r="RH1246" s="2"/>
      <c r="RI1246" s="2"/>
      <c r="RJ1246" s="2"/>
      <c r="RK1246" s="2"/>
      <c r="RL1246" s="2"/>
      <c r="RM1246" s="2"/>
      <c r="RN1246" s="2"/>
      <c r="RO1246" s="2"/>
      <c r="RP1246" s="2"/>
      <c r="RQ1246" s="2"/>
      <c r="RR1246" s="2"/>
      <c r="RS1246" s="2"/>
      <c r="RT1246" s="2"/>
      <c r="RU1246" s="2"/>
      <c r="RV1246" s="2"/>
      <c r="RW1246" s="2"/>
      <c r="RX1246" s="2"/>
      <c r="RY1246" s="2"/>
      <c r="RZ1246" s="2"/>
      <c r="SA1246" s="2"/>
      <c r="SB1246" s="2"/>
      <c r="SC1246" s="2"/>
      <c r="SD1246" s="2"/>
      <c r="SE1246" s="2"/>
      <c r="SF1246" s="2"/>
      <c r="SG1246" s="2"/>
      <c r="SH1246" s="2"/>
      <c r="SI1246" s="2"/>
      <c r="SJ1246" s="2"/>
      <c r="SK1246" s="2"/>
      <c r="SL1246" s="2"/>
      <c r="SM1246" s="2"/>
      <c r="SN1246" s="2"/>
      <c r="SO1246" s="2"/>
      <c r="SP1246" s="2"/>
      <c r="SQ1246" s="2"/>
      <c r="SR1246" s="2"/>
      <c r="SS1246" s="2"/>
      <c r="ST1246" s="2"/>
      <c r="SU1246" s="2"/>
      <c r="SV1246" s="2"/>
      <c r="SW1246" s="2"/>
      <c r="SX1246" s="2"/>
      <c r="SY1246" s="2"/>
      <c r="SZ1246" s="2"/>
      <c r="TA1246" s="2"/>
      <c r="TB1246" s="2"/>
      <c r="TC1246" s="2"/>
      <c r="TD1246" s="2"/>
      <c r="TE1246" s="2"/>
      <c r="TF1246" s="2"/>
      <c r="TG1246" s="2"/>
      <c r="TH1246" s="2"/>
      <c r="TI1246" s="2"/>
      <c r="TJ1246" s="2"/>
      <c r="TK1246" s="2"/>
      <c r="TL1246" s="2"/>
      <c r="TM1246" s="2"/>
      <c r="TN1246" s="2"/>
      <c r="TO1246" s="2"/>
      <c r="TP1246" s="2"/>
      <c r="TQ1246" s="2"/>
      <c r="TR1246" s="2"/>
      <c r="TS1246" s="2"/>
      <c r="TT1246" s="2"/>
      <c r="TU1246" s="2"/>
      <c r="TV1246" s="2"/>
      <c r="TW1246" s="2"/>
      <c r="TX1246" s="2"/>
      <c r="TY1246" s="2"/>
      <c r="TZ1246" s="2"/>
      <c r="UA1246" s="2"/>
      <c r="UB1246" s="2"/>
      <c r="UC1246" s="2"/>
      <c r="UD1246" s="2"/>
      <c r="UE1246" s="2"/>
      <c r="UF1246" s="2"/>
      <c r="UG1246" s="2"/>
      <c r="UH1246" s="2"/>
      <c r="UI1246" s="2"/>
      <c r="UJ1246" s="2"/>
      <c r="UK1246" s="2"/>
      <c r="UL1246" s="2"/>
      <c r="UM1246" s="2"/>
      <c r="UN1246" s="2"/>
      <c r="UO1246" s="2"/>
      <c r="UP1246" s="2"/>
      <c r="UQ1246" s="2"/>
      <c r="UR1246" s="2"/>
      <c r="US1246" s="2"/>
      <c r="UT1246" s="2"/>
      <c r="UU1246" s="2"/>
      <c r="UV1246" s="2"/>
      <c r="UW1246" s="2"/>
      <c r="UX1246" s="2"/>
      <c r="UY1246" s="2"/>
      <c r="UZ1246" s="2"/>
      <c r="VA1246" s="2"/>
      <c r="VB1246" s="2"/>
      <c r="VC1246" s="2"/>
      <c r="VD1246" s="2"/>
      <c r="VE1246" s="2"/>
      <c r="VF1246" s="2"/>
      <c r="VG1246" s="2"/>
      <c r="VH1246" s="2"/>
      <c r="VI1246" s="2"/>
      <c r="VJ1246" s="2"/>
      <c r="VK1246" s="2"/>
      <c r="VL1246" s="2"/>
      <c r="VM1246" s="2"/>
      <c r="VN1246" s="2"/>
      <c r="VO1246" s="2"/>
      <c r="VP1246" s="2"/>
      <c r="VQ1246" s="2"/>
      <c r="VR1246" s="2"/>
      <c r="VS1246" s="2"/>
      <c r="VT1246" s="2"/>
      <c r="VU1246" s="2"/>
      <c r="VV1246" s="2"/>
      <c r="VW1246" s="2"/>
      <c r="VX1246" s="2"/>
      <c r="VY1246" s="2"/>
      <c r="VZ1246" s="2"/>
      <c r="WA1246" s="2"/>
      <c r="WB1246" s="2"/>
      <c r="WC1246" s="2"/>
      <c r="WD1246" s="2"/>
      <c r="WE1246" s="2"/>
      <c r="WF1246" s="2"/>
      <c r="WG1246" s="2"/>
      <c r="WH1246" s="2"/>
      <c r="WI1246" s="2"/>
      <c r="WJ1246" s="2"/>
      <c r="WK1246" s="2"/>
      <c r="WL1246" s="2"/>
      <c r="WM1246" s="2"/>
      <c r="WN1246" s="2"/>
      <c r="WO1246" s="2"/>
      <c r="WP1246" s="2"/>
      <c r="WQ1246" s="2"/>
      <c r="WR1246" s="2"/>
      <c r="WS1246" s="2"/>
      <c r="WT1246" s="2"/>
      <c r="WU1246" s="2"/>
      <c r="WV1246" s="2"/>
      <c r="WW1246" s="2"/>
      <c r="WX1246" s="2"/>
      <c r="WY1246" s="2"/>
      <c r="WZ1246" s="2"/>
      <c r="XA1246" s="2"/>
      <c r="XB1246" s="2"/>
      <c r="XC1246" s="2"/>
      <c r="XD1246" s="2"/>
      <c r="XE1246" s="2"/>
      <c r="XF1246" s="2"/>
      <c r="XG1246" s="2"/>
      <c r="XH1246" s="2"/>
      <c r="XI1246" s="2"/>
      <c r="XJ1246" s="2"/>
      <c r="XK1246" s="2"/>
      <c r="XL1246" s="2"/>
      <c r="XM1246" s="2"/>
      <c r="XN1246" s="2"/>
      <c r="XO1246" s="2"/>
      <c r="XP1246" s="2"/>
      <c r="XQ1246" s="2"/>
      <c r="XR1246" s="2"/>
      <c r="XS1246" s="2"/>
      <c r="XT1246" s="2"/>
      <c r="XU1246" s="2"/>
      <c r="XV1246" s="2"/>
      <c r="XW1246" s="2"/>
      <c r="XX1246" s="2"/>
      <c r="XY1246" s="2"/>
      <c r="XZ1246" s="2"/>
      <c r="YA1246" s="2"/>
      <c r="YB1246" s="2"/>
      <c r="YC1246" s="2"/>
      <c r="YD1246" s="2"/>
      <c r="YE1246" s="2"/>
      <c r="YF1246" s="2"/>
      <c r="YG1246" s="2"/>
      <c r="YH1246" s="2"/>
      <c r="YI1246" s="2"/>
      <c r="YJ1246" s="2"/>
      <c r="YK1246" s="2"/>
      <c r="YL1246" s="2"/>
      <c r="YM1246" s="2"/>
      <c r="YN1246" s="2"/>
      <c r="YO1246" s="2"/>
      <c r="YP1246" s="2"/>
      <c r="YQ1246" s="2"/>
      <c r="YR1246" s="2"/>
      <c r="YS1246" s="2"/>
      <c r="YT1246" s="2"/>
      <c r="YU1246" s="2"/>
      <c r="YV1246" s="2"/>
      <c r="YW1246" s="2"/>
      <c r="YX1246" s="2"/>
      <c r="YY1246" s="2"/>
      <c r="YZ1246" s="2"/>
      <c r="ZA1246" s="2"/>
      <c r="ZB1246" s="2"/>
      <c r="ZC1246" s="2"/>
      <c r="ZD1246" s="2"/>
      <c r="ZE1246" s="2"/>
      <c r="ZF1246" s="2"/>
      <c r="ZG1246" s="2"/>
      <c r="ZH1246" s="2"/>
      <c r="ZI1246" s="2"/>
      <c r="ZJ1246" s="2"/>
      <c r="ZK1246" s="2"/>
      <c r="ZL1246" s="2"/>
      <c r="ZM1246" s="2"/>
      <c r="ZN1246" s="2"/>
      <c r="ZO1246" s="2"/>
      <c r="ZP1246" s="2"/>
      <c r="ZQ1246" s="2"/>
      <c r="ZR1246" s="2"/>
      <c r="ZS1246" s="2"/>
      <c r="ZT1246" s="2"/>
      <c r="ZU1246" s="2"/>
      <c r="ZV1246" s="2"/>
      <c r="ZW1246" s="2"/>
      <c r="ZX1246" s="2"/>
      <c r="ZY1246" s="2"/>
      <c r="ZZ1246" s="2"/>
      <c r="AAA1246" s="2"/>
      <c r="AAB1246" s="2"/>
      <c r="AAC1246" s="2"/>
      <c r="AAD1246" s="2"/>
      <c r="AAE1246" s="2"/>
      <c r="AAF1246" s="2"/>
      <c r="AAG1246" s="2"/>
      <c r="AAH1246" s="2"/>
      <c r="AAI1246" s="2"/>
      <c r="AAJ1246" s="2"/>
      <c r="AAK1246" s="2"/>
      <c r="AAL1246" s="2"/>
      <c r="AAM1246" s="2"/>
      <c r="AAN1246" s="2"/>
      <c r="AAO1246" s="2"/>
      <c r="AAP1246" s="2"/>
      <c r="AAQ1246" s="2"/>
      <c r="AAR1246" s="2"/>
      <c r="AAS1246" s="2"/>
      <c r="AAT1246" s="2"/>
      <c r="AAU1246" s="2"/>
      <c r="AAV1246" s="2"/>
      <c r="AAW1246" s="2"/>
      <c r="AAX1246" s="2"/>
      <c r="AAY1246" s="2"/>
      <c r="AAZ1246" s="2"/>
      <c r="ABA1246" s="2"/>
      <c r="ABB1246" s="2"/>
      <c r="ABC1246" s="2"/>
      <c r="ABD1246" s="2"/>
      <c r="ABE1246" s="2"/>
      <c r="ABF1246" s="2"/>
      <c r="ABG1246" s="2"/>
      <c r="ABH1246" s="2"/>
      <c r="ABI1246" s="2"/>
      <c r="ABJ1246" s="2"/>
      <c r="ABK1246" s="2"/>
      <c r="ABL1246" s="2"/>
      <c r="ABM1246" s="2"/>
      <c r="ABN1246" s="2"/>
      <c r="ABO1246" s="2"/>
      <c r="ABP1246" s="2"/>
      <c r="ABQ1246" s="2"/>
      <c r="ABR1246" s="2"/>
      <c r="ABS1246" s="2"/>
      <c r="ABT1246" s="2"/>
      <c r="ABU1246" s="2"/>
      <c r="ABV1246" s="2"/>
      <c r="ABW1246" s="2"/>
      <c r="ABX1246" s="2"/>
      <c r="ABY1246" s="2"/>
      <c r="ABZ1246" s="2"/>
      <c r="ACA1246" s="2"/>
      <c r="ACB1246" s="2"/>
      <c r="ACC1246" s="2"/>
      <c r="ACD1246" s="2"/>
      <c r="ACE1246" s="2"/>
      <c r="ACF1246" s="2"/>
      <c r="ACG1246" s="2"/>
      <c r="ACH1246" s="2"/>
      <c r="ACI1246" s="2"/>
      <c r="ACJ1246" s="2"/>
      <c r="ACK1246" s="2"/>
      <c r="ACL1246" s="2"/>
      <c r="ACM1246" s="2"/>
      <c r="ACN1246" s="2"/>
      <c r="ACO1246" s="2"/>
      <c r="ACP1246" s="2"/>
      <c r="ACQ1246" s="2"/>
      <c r="ACR1246" s="2"/>
      <c r="ACS1246" s="2"/>
      <c r="ACT1246" s="2"/>
      <c r="ACU1246" s="2"/>
      <c r="ACV1246" s="2"/>
      <c r="ACW1246" s="2"/>
      <c r="ACX1246" s="2"/>
      <c r="ACY1246" s="2"/>
      <c r="ACZ1246" s="2"/>
      <c r="ADA1246" s="2"/>
      <c r="ADB1246" s="2"/>
      <c r="ADC1246" s="2"/>
      <c r="ADD1246" s="2"/>
      <c r="ADE1246" s="2"/>
      <c r="ADF1246" s="2"/>
      <c r="ADG1246" s="2"/>
      <c r="ADH1246" s="2"/>
      <c r="ADI1246" s="2"/>
      <c r="ADJ1246" s="2"/>
      <c r="ADK1246" s="2"/>
      <c r="ADL1246" s="2"/>
      <c r="ADM1246" s="2"/>
      <c r="ADN1246" s="2"/>
      <c r="ADO1246" s="2"/>
      <c r="ADP1246" s="2"/>
      <c r="ADQ1246" s="2"/>
      <c r="ADR1246" s="2"/>
      <c r="ADS1246" s="2"/>
      <c r="ADT1246" s="2"/>
      <c r="ADU1246" s="2"/>
      <c r="ADV1246" s="2"/>
      <c r="ADW1246" s="2"/>
      <c r="ADX1246" s="2"/>
      <c r="ADY1246" s="2"/>
      <c r="ADZ1246" s="2"/>
      <c r="AEA1246" s="2"/>
      <c r="AEB1246" s="2"/>
      <c r="AEC1246" s="2"/>
      <c r="AED1246" s="2"/>
      <c r="AEE1246" s="2"/>
      <c r="AEF1246" s="2"/>
      <c r="AEG1246" s="2"/>
      <c r="AEH1246" s="2"/>
      <c r="AEI1246" s="2"/>
      <c r="AEJ1246" s="2"/>
      <c r="AEK1246" s="2"/>
      <c r="AEL1246" s="2"/>
      <c r="AEM1246" s="2"/>
      <c r="AEN1246" s="2"/>
      <c r="AEO1246" s="2"/>
      <c r="AEP1246" s="2"/>
      <c r="AEQ1246" s="2"/>
      <c r="AER1246" s="2"/>
      <c r="AES1246" s="2"/>
      <c r="AET1246" s="2"/>
      <c r="AEU1246" s="2"/>
      <c r="AEV1246" s="2"/>
      <c r="AEW1246" s="2"/>
      <c r="AEX1246" s="2"/>
      <c r="AEY1246" s="2"/>
      <c r="AEZ1246" s="2"/>
      <c r="AFA1246" s="2"/>
      <c r="AFB1246" s="2"/>
      <c r="AFC1246" s="2"/>
      <c r="AFD1246" s="2"/>
      <c r="AFE1246" s="2"/>
      <c r="AFF1246" s="2"/>
      <c r="AFG1246" s="2"/>
      <c r="AFH1246" s="2"/>
      <c r="AFI1246" s="2"/>
      <c r="AFJ1246" s="2"/>
      <c r="AFK1246" s="2"/>
      <c r="AFL1246" s="2"/>
      <c r="AFM1246" s="2"/>
      <c r="AFN1246" s="2"/>
      <c r="AFO1246" s="2"/>
      <c r="AFP1246" s="2"/>
      <c r="AFQ1246" s="2"/>
      <c r="AFR1246" s="2"/>
      <c r="AFS1246" s="2"/>
      <c r="AFT1246" s="2"/>
      <c r="AFU1246" s="2"/>
      <c r="AFV1246" s="2"/>
      <c r="AFW1246" s="2"/>
      <c r="AFX1246" s="2"/>
      <c r="AFY1246" s="2"/>
      <c r="AFZ1246" s="2"/>
      <c r="AGA1246" s="2"/>
      <c r="AGB1246" s="2"/>
      <c r="AGC1246" s="2"/>
      <c r="AGD1246" s="2"/>
      <c r="AGE1246" s="2"/>
      <c r="AGF1246" s="2"/>
      <c r="AGG1246" s="2"/>
      <c r="AGH1246" s="2"/>
      <c r="AGI1246" s="2"/>
      <c r="AGJ1246" s="2"/>
      <c r="AGK1246" s="2"/>
      <c r="AGL1246" s="2"/>
      <c r="AGM1246" s="2"/>
      <c r="AGN1246" s="2"/>
      <c r="AGO1246" s="2"/>
      <c r="AGP1246" s="2"/>
      <c r="AGQ1246" s="2"/>
      <c r="AGR1246" s="2"/>
      <c r="AGS1246" s="2"/>
      <c r="AGT1246" s="2"/>
      <c r="AGU1246" s="2"/>
      <c r="AGV1246" s="2"/>
      <c r="AGW1246" s="2"/>
      <c r="AGX1246" s="2"/>
      <c r="AGY1246" s="2"/>
      <c r="AGZ1246" s="2"/>
      <c r="AHA1246" s="2"/>
      <c r="AHB1246" s="2"/>
      <c r="AHC1246" s="2"/>
      <c r="AHD1246" s="2"/>
      <c r="AHE1246" s="2"/>
      <c r="AHF1246" s="2"/>
      <c r="AHG1246" s="2"/>
      <c r="AHH1246" s="2"/>
      <c r="AHI1246" s="2"/>
      <c r="AHJ1246" s="2"/>
      <c r="AHK1246" s="2"/>
      <c r="AHL1246" s="2"/>
      <c r="AHM1246" s="2"/>
      <c r="AHN1246" s="2"/>
      <c r="AHO1246" s="2"/>
      <c r="AHP1246" s="2"/>
      <c r="AHQ1246" s="2"/>
      <c r="AHR1246" s="2"/>
      <c r="AHS1246" s="2"/>
      <c r="AHT1246" s="2"/>
      <c r="AHU1246" s="2"/>
      <c r="AHV1246" s="2"/>
      <c r="AHW1246" s="2"/>
      <c r="AHX1246" s="2"/>
      <c r="AHY1246" s="2"/>
      <c r="AHZ1246" s="2"/>
      <c r="AIA1246" s="2"/>
      <c r="AIB1246" s="2"/>
      <c r="AIC1246" s="2"/>
      <c r="AID1246" s="2"/>
      <c r="AIE1246" s="2"/>
      <c r="AIF1246" s="2"/>
      <c r="AIG1246" s="2"/>
      <c r="AIH1246" s="2"/>
      <c r="AII1246" s="2"/>
      <c r="AIJ1246" s="2"/>
      <c r="AIK1246" s="2"/>
      <c r="AIL1246" s="2"/>
      <c r="AIM1246" s="2"/>
      <c r="AIN1246" s="2"/>
      <c r="AIO1246" s="2"/>
      <c r="AIP1246" s="2"/>
      <c r="AIQ1246" s="2"/>
      <c r="AIR1246" s="2"/>
      <c r="AIS1246" s="2"/>
      <c r="AIT1246" s="2"/>
      <c r="AIU1246" s="2"/>
      <c r="AIV1246" s="2"/>
      <c r="AIW1246" s="2"/>
      <c r="AIX1246" s="2"/>
      <c r="AIY1246" s="2"/>
      <c r="AIZ1246" s="2"/>
      <c r="AJA1246" s="2"/>
      <c r="AJB1246" s="2"/>
      <c r="AJC1246" s="2"/>
      <c r="AJD1246" s="2"/>
      <c r="AJE1246" s="2"/>
      <c r="AJF1246" s="2"/>
      <c r="AJG1246" s="2"/>
      <c r="AJH1246" s="2"/>
      <c r="AJI1246" s="2"/>
      <c r="AJJ1246" s="2"/>
      <c r="AJK1246" s="2"/>
      <c r="AJL1246" s="2"/>
      <c r="AJM1246" s="2"/>
      <c r="AJN1246" s="2"/>
      <c r="AJO1246" s="2"/>
      <c r="AJP1246" s="2"/>
      <c r="AJQ1246" s="2"/>
      <c r="AJR1246" s="2"/>
      <c r="AJS1246" s="2"/>
      <c r="AJT1246" s="2"/>
      <c r="AJU1246" s="2"/>
      <c r="AJV1246" s="2"/>
      <c r="AJW1246" s="2"/>
      <c r="AJX1246" s="2"/>
      <c r="AJY1246" s="2"/>
      <c r="AJZ1246" s="2"/>
      <c r="AKA1246" s="2"/>
      <c r="AKB1246" s="2"/>
      <c r="AKC1246" s="2"/>
      <c r="AKD1246" s="2"/>
      <c r="AKE1246" s="2"/>
      <c r="AKF1246" s="2"/>
      <c r="AKG1246" s="2"/>
      <c r="AKH1246" s="2"/>
      <c r="AKI1246" s="2"/>
      <c r="AKJ1246" s="2"/>
      <c r="AKK1246" s="2"/>
      <c r="AKL1246" s="2"/>
      <c r="AKM1246" s="2"/>
      <c r="AKN1246" s="2"/>
      <c r="AKO1246" s="2"/>
      <c r="AKP1246" s="2"/>
      <c r="AKQ1246" s="2"/>
      <c r="AKR1246" s="2"/>
      <c r="AKS1246" s="2"/>
      <c r="AKT1246" s="2"/>
      <c r="AKU1246" s="2"/>
      <c r="AKV1246" s="2"/>
      <c r="AKW1246" s="2"/>
      <c r="AKX1246" s="2"/>
      <c r="AKY1246" s="2"/>
      <c r="AKZ1246" s="2"/>
      <c r="ALA1246" s="2"/>
      <c r="ALB1246" s="2"/>
      <c r="ALC1246" s="2"/>
      <c r="ALD1246" s="2"/>
      <c r="ALE1246" s="2"/>
      <c r="ALF1246" s="2"/>
      <c r="ALG1246" s="2"/>
      <c r="ALH1246" s="2"/>
      <c r="ALI1246" s="6"/>
      <c r="ALJ1246" s="6"/>
      <c r="ALK1246" s="6"/>
      <c r="ALL1246" s="6"/>
      <c r="ALM1246" s="6"/>
      <c r="ALN1246" s="6"/>
      <c r="ALO1246" s="6"/>
      <c r="ALP1246" s="6"/>
      <c r="ALQ1246" s="6"/>
      <c r="ALR1246" s="6"/>
      <c r="ALS1246" s="6"/>
      <c r="ALT1246" s="6"/>
      <c r="ALU1246" s="6"/>
      <c r="ALV1246" s="6"/>
      <c r="ALW1246" s="6"/>
      <c r="ALX1246" s="6"/>
      <c r="ALY1246" s="6"/>
      <c r="ALZ1246" s="6"/>
      <c r="AMA1246" s="6"/>
      <c r="AMB1246" s="6"/>
      <c r="AMC1246" s="6"/>
      <c r="AMD1246" s="6"/>
      <c r="AME1246" s="6"/>
      <c r="AMF1246" s="6"/>
      <c r="AMG1246" s="6"/>
      <c r="AMH1246" s="6"/>
      <c r="AMI1246" s="6"/>
      <c r="AMJ1246" s="6"/>
      <c r="AMK1246" s="6"/>
      <c r="AML1246" s="6"/>
      <c r="AMM1246" s="6"/>
    </row>
    <row r="1247" spans="1:1027" s="72" customFormat="1" ht="18.75">
      <c r="A1247" s="8">
        <v>45101</v>
      </c>
      <c r="B1247" s="32">
        <f t="shared" si="631"/>
        <v>0.78378378378378377</v>
      </c>
      <c r="C1247" s="73">
        <f t="shared" si="654"/>
        <v>0.59452054794520559</v>
      </c>
      <c r="D1247" s="73">
        <f t="shared" si="632"/>
        <v>0.54500000000000004</v>
      </c>
      <c r="E1247" s="73">
        <f t="shared" si="633"/>
        <v>0.71092213853861286</v>
      </c>
      <c r="F1247" s="73">
        <f t="shared" si="634"/>
        <v>0.77391304347826106</v>
      </c>
      <c r="G1247" s="73">
        <f t="shared" si="635"/>
        <v>0.2</v>
      </c>
      <c r="H1247" s="73">
        <f t="shared" si="636"/>
        <v>0.2</v>
      </c>
      <c r="I1247" s="73">
        <f t="shared" si="637"/>
        <v>0.15504322766570605</v>
      </c>
      <c r="J1247" s="73">
        <f t="shared" si="638"/>
        <v>0.26666666666666672</v>
      </c>
      <c r="K1247" s="73">
        <f t="shared" si="639"/>
        <v>-6.9565217391304335E-2</v>
      </c>
      <c r="L1247" s="73">
        <f t="shared" si="640"/>
        <v>0</v>
      </c>
      <c r="M1247" s="73">
        <f t="shared" si="641"/>
        <v>0</v>
      </c>
      <c r="N1247" s="73">
        <f t="shared" si="642"/>
        <v>0.76918423169750594</v>
      </c>
      <c r="O1247" s="73">
        <f t="shared" si="643"/>
        <v>0.39008264462809922</v>
      </c>
      <c r="P1247" s="73">
        <f t="shared" si="644"/>
        <v>0.19277108433734941</v>
      </c>
      <c r="Q1247" s="73">
        <f t="shared" si="645"/>
        <v>0.2</v>
      </c>
      <c r="R1247" s="73">
        <f t="shared" si="646"/>
        <v>0.2</v>
      </c>
      <c r="S1247" s="73">
        <f t="shared" si="647"/>
        <v>0.2</v>
      </c>
      <c r="T1247" s="73">
        <f t="shared" si="648"/>
        <v>0.2</v>
      </c>
      <c r="U1247" s="73">
        <f t="shared" si="649"/>
        <v>0.2</v>
      </c>
      <c r="V1247" s="73">
        <f t="shared" si="650"/>
        <v>0.20396452790818989</v>
      </c>
      <c r="W1247" s="103">
        <v>0.25185420596895602</v>
      </c>
      <c r="X1247" s="2"/>
      <c r="Y1247" s="2"/>
      <c r="Z1247" s="2"/>
      <c r="AA1247" s="2"/>
      <c r="AB1247" s="2"/>
      <c r="AC1247" s="2">
        <v>-5.6942636161282181</v>
      </c>
      <c r="AD1247" s="2"/>
      <c r="AE1247" s="2"/>
      <c r="AF1247" s="2"/>
      <c r="AG1247" s="5"/>
      <c r="AH1247" s="5"/>
      <c r="AI1247" s="5"/>
      <c r="AJ1247" s="2"/>
      <c r="AK1247" s="2"/>
      <c r="AL1247" s="36">
        <f t="shared" si="655"/>
        <v>25.796854910493522</v>
      </c>
      <c r="AM1247" s="36">
        <f t="shared" si="651"/>
        <v>25.796854910493522</v>
      </c>
      <c r="AN1247" s="4">
        <v>117</v>
      </c>
      <c r="AO1247" s="4"/>
      <c r="AP1247" s="4"/>
      <c r="AQ1247" s="4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2"/>
      <c r="BC1247" s="3"/>
      <c r="BD1247" s="47"/>
      <c r="BE1247" s="2"/>
      <c r="BF1247" s="2"/>
      <c r="BG1247" s="2"/>
      <c r="BH1247" s="89">
        <v>72</v>
      </c>
      <c r="BI1247" s="47">
        <f t="shared" si="656"/>
        <v>28</v>
      </c>
      <c r="BJ1247" s="71">
        <v>0</v>
      </c>
      <c r="BK1247" s="3">
        <v>0</v>
      </c>
      <c r="BL1247" s="49">
        <v>0</v>
      </c>
      <c r="BM1247" s="49">
        <v>0</v>
      </c>
      <c r="BN1247" s="49">
        <v>0</v>
      </c>
      <c r="BO1247" s="49">
        <v>0</v>
      </c>
      <c r="BP1247" s="49">
        <v>0</v>
      </c>
      <c r="BQ1247" s="49">
        <v>0</v>
      </c>
      <c r="BR1247" s="49">
        <v>0</v>
      </c>
      <c r="BS1247" s="3">
        <f t="shared" si="652"/>
        <v>0</v>
      </c>
      <c r="BT1247" s="2">
        <f t="shared" si="653"/>
        <v>100</v>
      </c>
      <c r="BU1247" s="2"/>
      <c r="BV1247" s="37">
        <v>55.299488465715399</v>
      </c>
      <c r="BW1247" s="37"/>
      <c r="BX1247" s="37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38"/>
      <c r="DI1247" s="38"/>
      <c r="DJ1247" s="38"/>
      <c r="DK1247" s="2"/>
      <c r="DL1247" s="2"/>
      <c r="DM1247" s="2"/>
      <c r="DN1247" s="2"/>
      <c r="DO1247" s="2"/>
      <c r="DP1247" s="2"/>
      <c r="DQ1247" s="2"/>
      <c r="DR1247" s="2"/>
      <c r="DS1247" s="2"/>
      <c r="DT1247" s="2"/>
      <c r="DU1247" s="2"/>
      <c r="DV1247" s="2"/>
      <c r="DW1247" s="2"/>
      <c r="DX1247" s="2"/>
      <c r="DY1247" s="2"/>
      <c r="DZ1247" s="2"/>
      <c r="EA1247" s="2"/>
      <c r="EB1247" s="2"/>
      <c r="EC1247" s="2"/>
      <c r="ED1247" s="2"/>
      <c r="EE1247" s="2"/>
      <c r="EF1247" s="2"/>
      <c r="EG1247" s="2"/>
      <c r="EH1247" s="2"/>
      <c r="EI1247" s="2"/>
      <c r="EJ1247" s="2"/>
      <c r="EK1247" s="2"/>
      <c r="EL1247" s="2"/>
      <c r="EM1247" s="2"/>
      <c r="EN1247" s="2"/>
      <c r="EO1247" s="2"/>
      <c r="EP1247" s="2"/>
      <c r="EQ1247" s="2"/>
      <c r="ER1247" s="2"/>
      <c r="ES1247" s="2"/>
      <c r="ET1247" s="2"/>
      <c r="EU1247" s="2"/>
      <c r="EV1247" s="2"/>
      <c r="EW1247" s="2"/>
      <c r="EX1247" s="2"/>
      <c r="EY1247" s="2"/>
      <c r="EZ1247" s="2"/>
      <c r="FA1247" s="2"/>
      <c r="FB1247" s="2"/>
      <c r="FC1247" s="2"/>
      <c r="FD1247" s="2"/>
      <c r="FE1247" s="2"/>
      <c r="FF1247" s="2"/>
      <c r="FG1247" s="2"/>
      <c r="FH1247" s="2"/>
      <c r="FI1247" s="2"/>
      <c r="FJ1247" s="2"/>
      <c r="FK1247" s="2"/>
      <c r="FL1247" s="2"/>
      <c r="FM1247" s="2"/>
      <c r="FN1247" s="2"/>
      <c r="FO1247" s="2"/>
      <c r="FP1247" s="2"/>
      <c r="FQ1247" s="2"/>
      <c r="FR1247" s="2"/>
      <c r="FS1247" s="2"/>
      <c r="FT1247" s="2"/>
      <c r="FU1247" s="2"/>
      <c r="FV1247" s="2"/>
      <c r="FW1247" s="2"/>
      <c r="FX1247" s="2"/>
      <c r="FY1247" s="2"/>
      <c r="FZ1247" s="2"/>
      <c r="GA1247" s="2"/>
      <c r="GB1247" s="2"/>
      <c r="GC1247" s="2"/>
      <c r="GD1247" s="2"/>
      <c r="GE1247" s="2"/>
      <c r="GF1247" s="2"/>
      <c r="GG1247" s="2"/>
      <c r="GH1247" s="2"/>
      <c r="GI1247" s="2"/>
      <c r="GJ1247" s="2"/>
      <c r="GK1247" s="2"/>
      <c r="GL1247" s="2"/>
      <c r="GM1247" s="2"/>
      <c r="GN1247" s="2"/>
      <c r="GO1247" s="2"/>
      <c r="GP1247" s="2"/>
      <c r="GQ1247" s="2"/>
      <c r="GR1247" s="2"/>
      <c r="GS1247" s="2"/>
      <c r="GT1247" s="2"/>
      <c r="GU1247" s="2"/>
      <c r="GV1247" s="2"/>
      <c r="GW1247" s="2"/>
      <c r="GX1247" s="2"/>
      <c r="GY1247" s="2"/>
      <c r="GZ1247" s="2"/>
      <c r="HA1247" s="2"/>
      <c r="HB1247" s="2"/>
      <c r="HC1247" s="2"/>
      <c r="HD1247" s="2"/>
      <c r="HE1247" s="2"/>
      <c r="HF1247" s="2"/>
      <c r="HG1247" s="2"/>
      <c r="HH1247" s="2"/>
      <c r="HI1247" s="2"/>
      <c r="HJ1247" s="2"/>
      <c r="HK1247" s="2"/>
      <c r="HL1247" s="2"/>
      <c r="HM1247" s="2"/>
      <c r="HN1247" s="2"/>
      <c r="HO1247" s="2"/>
      <c r="HP1247" s="2"/>
      <c r="HQ1247" s="2"/>
      <c r="HR1247" s="2"/>
      <c r="HS1247" s="2"/>
      <c r="HT1247" s="2"/>
      <c r="HU1247" s="2"/>
      <c r="HV1247" s="2"/>
      <c r="HW1247" s="2"/>
      <c r="HX1247" s="2"/>
      <c r="HY1247" s="2"/>
      <c r="HZ1247" s="2"/>
      <c r="IA1247" s="2"/>
      <c r="IB1247" s="2"/>
      <c r="IC1247" s="2"/>
      <c r="ID1247" s="2"/>
      <c r="IE1247" s="2"/>
      <c r="IF1247" s="2"/>
      <c r="IG1247" s="2"/>
      <c r="IH1247" s="2"/>
      <c r="II1247" s="2"/>
      <c r="IJ1247" s="2"/>
      <c r="IK1247" s="2"/>
      <c r="IL1247" s="2"/>
      <c r="IM1247" s="2"/>
      <c r="IN1247" s="2"/>
      <c r="IO1247" s="2"/>
      <c r="IP1247" s="2"/>
      <c r="IQ1247" s="2"/>
      <c r="IR1247" s="2"/>
      <c r="IS1247" s="2"/>
      <c r="IT1247" s="2"/>
      <c r="IU1247" s="2"/>
      <c r="IV1247" s="2"/>
      <c r="IW1247" s="2"/>
      <c r="IX1247" s="2"/>
      <c r="IY1247" s="2"/>
      <c r="IZ1247" s="2"/>
      <c r="JA1247" s="2"/>
      <c r="JB1247" s="2"/>
      <c r="JC1247" s="2"/>
      <c r="JD1247" s="2"/>
      <c r="JE1247" s="2"/>
      <c r="JF1247" s="2"/>
      <c r="JG1247" s="2"/>
      <c r="JH1247" s="2"/>
      <c r="JI1247" s="2"/>
      <c r="JJ1247" s="2"/>
      <c r="JK1247" s="2"/>
      <c r="JL1247" s="2"/>
      <c r="JM1247" s="2"/>
      <c r="JN1247" s="2"/>
      <c r="JO1247" s="2"/>
      <c r="JP1247" s="2"/>
      <c r="JQ1247" s="2"/>
      <c r="JR1247" s="2"/>
      <c r="JS1247" s="2"/>
      <c r="JT1247" s="2"/>
      <c r="JU1247" s="2"/>
      <c r="JV1247" s="2"/>
      <c r="JW1247" s="2"/>
      <c r="JX1247" s="2"/>
      <c r="JY1247" s="2"/>
      <c r="JZ1247" s="2"/>
      <c r="KA1247" s="2"/>
      <c r="KB1247" s="2"/>
      <c r="KC1247" s="2"/>
      <c r="KD1247" s="2"/>
      <c r="KE1247" s="2"/>
      <c r="KF1247" s="2"/>
      <c r="KG1247" s="2"/>
      <c r="KH1247" s="2"/>
      <c r="KI1247" s="2"/>
      <c r="KJ1247" s="2"/>
      <c r="KK1247" s="2"/>
      <c r="KL1247" s="2"/>
      <c r="KM1247" s="2"/>
      <c r="KN1247" s="2"/>
      <c r="KO1247" s="2"/>
      <c r="KP1247" s="2"/>
      <c r="KQ1247" s="2"/>
      <c r="KR1247" s="2"/>
      <c r="KS1247" s="2"/>
      <c r="KT1247" s="2"/>
      <c r="KU1247" s="2"/>
      <c r="KV1247" s="2"/>
      <c r="KW1247" s="2"/>
      <c r="KX1247" s="2"/>
      <c r="KY1247" s="2"/>
      <c r="KZ1247" s="2"/>
      <c r="LA1247" s="2"/>
      <c r="LB1247" s="2"/>
      <c r="LC1247" s="2"/>
      <c r="LD1247" s="2"/>
      <c r="LE1247" s="2"/>
      <c r="LF1247" s="2"/>
      <c r="LG1247" s="2"/>
      <c r="LH1247" s="2"/>
      <c r="LI1247" s="2"/>
      <c r="LJ1247" s="2"/>
      <c r="LK1247" s="2"/>
      <c r="LL1247" s="2"/>
      <c r="LM1247" s="2"/>
      <c r="LN1247" s="2"/>
      <c r="LO1247" s="2"/>
      <c r="LP1247" s="2"/>
      <c r="LQ1247" s="2"/>
      <c r="LR1247" s="2"/>
      <c r="LS1247" s="2"/>
      <c r="LT1247" s="2"/>
      <c r="LU1247" s="2"/>
      <c r="LV1247" s="2"/>
      <c r="LW1247" s="2"/>
      <c r="LX1247" s="2"/>
      <c r="LY1247" s="2"/>
      <c r="LZ1247" s="2"/>
      <c r="MA1247" s="2"/>
      <c r="MB1247" s="2"/>
      <c r="MC1247" s="2"/>
      <c r="MD1247" s="2"/>
      <c r="ME1247" s="2"/>
      <c r="MF1247" s="2"/>
      <c r="MG1247" s="2"/>
      <c r="MH1247" s="2"/>
      <c r="MI1247" s="2"/>
      <c r="MJ1247" s="2"/>
      <c r="MK1247" s="2"/>
      <c r="ML1247" s="2"/>
      <c r="MM1247" s="2"/>
      <c r="MN1247" s="2"/>
      <c r="MO1247" s="2"/>
      <c r="MP1247" s="2"/>
      <c r="MQ1247" s="2"/>
      <c r="MR1247" s="2"/>
      <c r="MS1247" s="2"/>
      <c r="MT1247" s="2"/>
      <c r="MU1247" s="2"/>
      <c r="MV1247" s="2"/>
      <c r="MW1247" s="2"/>
      <c r="MX1247" s="2"/>
      <c r="MY1247" s="2"/>
      <c r="MZ1247" s="2"/>
      <c r="NA1247" s="2"/>
      <c r="NB1247" s="2"/>
      <c r="NC1247" s="2"/>
      <c r="ND1247" s="2"/>
      <c r="NE1247" s="2"/>
      <c r="NF1247" s="2"/>
      <c r="NG1247" s="2"/>
      <c r="NH1247" s="2"/>
      <c r="NI1247" s="2"/>
      <c r="NJ1247" s="2"/>
      <c r="NK1247" s="2"/>
      <c r="NL1247" s="2"/>
      <c r="NM1247" s="2"/>
      <c r="NN1247" s="2"/>
      <c r="NO1247" s="2"/>
      <c r="NP1247" s="2"/>
      <c r="NQ1247" s="2"/>
      <c r="NR1247" s="2"/>
      <c r="NS1247" s="2"/>
      <c r="NT1247" s="2"/>
      <c r="NU1247" s="2"/>
      <c r="NV1247" s="2"/>
      <c r="NW1247" s="2"/>
      <c r="NX1247" s="2"/>
      <c r="NY1247" s="2"/>
      <c r="NZ1247" s="2"/>
      <c r="OA1247" s="2"/>
      <c r="OB1247" s="2"/>
      <c r="OC1247" s="2"/>
      <c r="OD1247" s="2"/>
      <c r="OE1247" s="2"/>
      <c r="OF1247" s="2"/>
      <c r="OG1247" s="2"/>
      <c r="OH1247" s="2"/>
      <c r="OI1247" s="2"/>
      <c r="OJ1247" s="2"/>
      <c r="OK1247" s="2"/>
      <c r="OL1247" s="2"/>
      <c r="OM1247" s="2"/>
      <c r="ON1247" s="2"/>
      <c r="OO1247" s="2"/>
      <c r="OP1247" s="2"/>
      <c r="OQ1247" s="2"/>
      <c r="OR1247" s="2"/>
      <c r="OS1247" s="2"/>
      <c r="OT1247" s="2"/>
      <c r="OU1247" s="2"/>
      <c r="OV1247" s="2"/>
      <c r="OW1247" s="2"/>
      <c r="OX1247" s="2"/>
      <c r="OY1247" s="2"/>
      <c r="OZ1247" s="2"/>
      <c r="PA1247" s="2"/>
      <c r="PB1247" s="2"/>
      <c r="PC1247" s="2"/>
      <c r="PD1247" s="2"/>
      <c r="PE1247" s="2"/>
      <c r="PF1247" s="2"/>
      <c r="PG1247" s="2"/>
      <c r="PH1247" s="2"/>
      <c r="PI1247" s="2"/>
      <c r="PJ1247" s="2"/>
      <c r="PK1247" s="2"/>
      <c r="PL1247" s="2"/>
      <c r="PM1247" s="2"/>
      <c r="PN1247" s="2"/>
      <c r="PO1247" s="2"/>
      <c r="PP1247" s="2"/>
      <c r="PQ1247" s="2"/>
      <c r="PR1247" s="2"/>
      <c r="PS1247" s="2"/>
      <c r="PT1247" s="2"/>
      <c r="PU1247" s="2"/>
      <c r="PV1247" s="2"/>
      <c r="PW1247" s="2"/>
      <c r="PX1247" s="2"/>
      <c r="PY1247" s="2"/>
      <c r="PZ1247" s="2"/>
      <c r="QA1247" s="2"/>
      <c r="QB1247" s="2"/>
      <c r="QC1247" s="2"/>
      <c r="QD1247" s="2"/>
      <c r="QE1247" s="2"/>
      <c r="QF1247" s="2"/>
      <c r="QG1247" s="2"/>
      <c r="QH1247" s="2"/>
      <c r="QI1247" s="2"/>
      <c r="QJ1247" s="2"/>
      <c r="QK1247" s="2"/>
      <c r="QL1247" s="2"/>
      <c r="QM1247" s="2"/>
      <c r="QN1247" s="2"/>
      <c r="QO1247" s="2"/>
      <c r="QP1247" s="2"/>
      <c r="QQ1247" s="2"/>
      <c r="QR1247" s="2"/>
      <c r="QS1247" s="2"/>
      <c r="QT1247" s="2"/>
      <c r="QU1247" s="2"/>
      <c r="QV1247" s="2"/>
      <c r="QW1247" s="2"/>
      <c r="QX1247" s="2"/>
      <c r="QY1247" s="2"/>
      <c r="QZ1247" s="2"/>
      <c r="RA1247" s="2"/>
      <c r="RB1247" s="2"/>
      <c r="RC1247" s="2"/>
      <c r="RD1247" s="2"/>
      <c r="RE1247" s="2"/>
      <c r="RF1247" s="2"/>
      <c r="RG1247" s="2"/>
      <c r="RH1247" s="2"/>
      <c r="RI1247" s="2"/>
      <c r="RJ1247" s="2"/>
      <c r="RK1247" s="2"/>
      <c r="RL1247" s="2"/>
      <c r="RM1247" s="2"/>
      <c r="RN1247" s="2"/>
      <c r="RO1247" s="2"/>
      <c r="RP1247" s="2"/>
      <c r="RQ1247" s="2"/>
      <c r="RR1247" s="2"/>
      <c r="RS1247" s="2"/>
      <c r="RT1247" s="2"/>
      <c r="RU1247" s="2"/>
      <c r="RV1247" s="2"/>
      <c r="RW1247" s="2"/>
      <c r="RX1247" s="2"/>
      <c r="RY1247" s="2"/>
      <c r="RZ1247" s="2"/>
      <c r="SA1247" s="2"/>
      <c r="SB1247" s="2"/>
      <c r="SC1247" s="2"/>
      <c r="SD1247" s="2"/>
      <c r="SE1247" s="2"/>
      <c r="SF1247" s="2"/>
      <c r="SG1247" s="2"/>
      <c r="SH1247" s="2"/>
      <c r="SI1247" s="2"/>
      <c r="SJ1247" s="2"/>
      <c r="SK1247" s="2"/>
      <c r="SL1247" s="2"/>
      <c r="SM1247" s="2"/>
      <c r="SN1247" s="2"/>
      <c r="SO1247" s="2"/>
      <c r="SP1247" s="2"/>
      <c r="SQ1247" s="2"/>
      <c r="SR1247" s="2"/>
      <c r="SS1247" s="2"/>
      <c r="ST1247" s="2"/>
      <c r="SU1247" s="2"/>
      <c r="SV1247" s="2"/>
      <c r="SW1247" s="2"/>
      <c r="SX1247" s="2"/>
      <c r="SY1247" s="2"/>
      <c r="SZ1247" s="2"/>
      <c r="TA1247" s="2"/>
      <c r="TB1247" s="2"/>
      <c r="TC1247" s="2"/>
      <c r="TD1247" s="2"/>
      <c r="TE1247" s="2"/>
      <c r="TF1247" s="2"/>
      <c r="TG1247" s="2"/>
      <c r="TH1247" s="2"/>
      <c r="TI1247" s="2"/>
      <c r="TJ1247" s="2"/>
      <c r="TK1247" s="2"/>
      <c r="TL1247" s="2"/>
      <c r="TM1247" s="2"/>
      <c r="TN1247" s="2"/>
      <c r="TO1247" s="2"/>
      <c r="TP1247" s="2"/>
      <c r="TQ1247" s="2"/>
      <c r="TR1247" s="2"/>
      <c r="TS1247" s="2"/>
      <c r="TT1247" s="2"/>
      <c r="TU1247" s="2"/>
      <c r="TV1247" s="2"/>
      <c r="TW1247" s="2"/>
      <c r="TX1247" s="2"/>
      <c r="TY1247" s="2"/>
      <c r="TZ1247" s="2"/>
      <c r="UA1247" s="2"/>
      <c r="UB1247" s="2"/>
      <c r="UC1247" s="2"/>
      <c r="UD1247" s="2"/>
      <c r="UE1247" s="2"/>
      <c r="UF1247" s="2"/>
      <c r="UG1247" s="2"/>
      <c r="UH1247" s="2"/>
      <c r="UI1247" s="2"/>
      <c r="UJ1247" s="2"/>
      <c r="UK1247" s="2"/>
      <c r="UL1247" s="2"/>
      <c r="UM1247" s="2"/>
      <c r="UN1247" s="2"/>
      <c r="UO1247" s="2"/>
      <c r="UP1247" s="2"/>
      <c r="UQ1247" s="2"/>
      <c r="UR1247" s="2"/>
      <c r="US1247" s="2"/>
      <c r="UT1247" s="2"/>
      <c r="UU1247" s="2"/>
      <c r="UV1247" s="2"/>
      <c r="UW1247" s="2"/>
      <c r="UX1247" s="2"/>
      <c r="UY1247" s="2"/>
      <c r="UZ1247" s="2"/>
      <c r="VA1247" s="2"/>
      <c r="VB1247" s="2"/>
      <c r="VC1247" s="2"/>
      <c r="VD1247" s="2"/>
      <c r="VE1247" s="2"/>
      <c r="VF1247" s="2"/>
      <c r="VG1247" s="2"/>
      <c r="VH1247" s="2"/>
      <c r="VI1247" s="2"/>
      <c r="VJ1247" s="2"/>
      <c r="VK1247" s="2"/>
      <c r="VL1247" s="2"/>
      <c r="VM1247" s="2"/>
      <c r="VN1247" s="2"/>
      <c r="VO1247" s="2"/>
      <c r="VP1247" s="2"/>
      <c r="VQ1247" s="2"/>
      <c r="VR1247" s="2"/>
      <c r="VS1247" s="2"/>
      <c r="VT1247" s="2"/>
      <c r="VU1247" s="2"/>
      <c r="VV1247" s="2"/>
      <c r="VW1247" s="2"/>
      <c r="VX1247" s="2"/>
      <c r="VY1247" s="2"/>
      <c r="VZ1247" s="2"/>
      <c r="WA1247" s="2"/>
      <c r="WB1247" s="2"/>
      <c r="WC1247" s="2"/>
      <c r="WD1247" s="2"/>
      <c r="WE1247" s="2"/>
      <c r="WF1247" s="2"/>
      <c r="WG1247" s="2"/>
      <c r="WH1247" s="2"/>
      <c r="WI1247" s="2"/>
      <c r="WJ1247" s="2"/>
      <c r="WK1247" s="2"/>
      <c r="WL1247" s="2"/>
      <c r="WM1247" s="2"/>
      <c r="WN1247" s="2"/>
      <c r="WO1247" s="2"/>
      <c r="WP1247" s="2"/>
      <c r="WQ1247" s="2"/>
      <c r="WR1247" s="2"/>
      <c r="WS1247" s="2"/>
      <c r="WT1247" s="2"/>
      <c r="WU1247" s="2"/>
      <c r="WV1247" s="2"/>
      <c r="WW1247" s="2"/>
      <c r="WX1247" s="2"/>
      <c r="WY1247" s="2"/>
      <c r="WZ1247" s="2"/>
      <c r="XA1247" s="2"/>
      <c r="XB1247" s="2"/>
      <c r="XC1247" s="2"/>
      <c r="XD1247" s="2"/>
      <c r="XE1247" s="2"/>
      <c r="XF1247" s="2"/>
      <c r="XG1247" s="2"/>
      <c r="XH1247" s="2"/>
      <c r="XI1247" s="2"/>
      <c r="XJ1247" s="2"/>
      <c r="XK1247" s="2"/>
      <c r="XL1247" s="2"/>
      <c r="XM1247" s="2"/>
      <c r="XN1247" s="2"/>
      <c r="XO1247" s="2"/>
      <c r="XP1247" s="2"/>
      <c r="XQ1247" s="2"/>
      <c r="XR1247" s="2"/>
      <c r="XS1247" s="2"/>
      <c r="XT1247" s="2"/>
      <c r="XU1247" s="2"/>
      <c r="XV1247" s="2"/>
      <c r="XW1247" s="2"/>
      <c r="XX1247" s="2"/>
      <c r="XY1247" s="2"/>
      <c r="XZ1247" s="2"/>
      <c r="YA1247" s="2"/>
      <c r="YB1247" s="2"/>
      <c r="YC1247" s="2"/>
      <c r="YD1247" s="2"/>
      <c r="YE1247" s="2"/>
      <c r="YF1247" s="2"/>
      <c r="YG1247" s="2"/>
      <c r="YH1247" s="2"/>
      <c r="YI1247" s="2"/>
      <c r="YJ1247" s="2"/>
      <c r="YK1247" s="2"/>
      <c r="YL1247" s="2"/>
      <c r="YM1247" s="2"/>
      <c r="YN1247" s="2"/>
      <c r="YO1247" s="2"/>
      <c r="YP1247" s="2"/>
      <c r="YQ1247" s="2"/>
      <c r="YR1247" s="2"/>
      <c r="YS1247" s="2"/>
      <c r="YT1247" s="2"/>
      <c r="YU1247" s="2"/>
      <c r="YV1247" s="2"/>
      <c r="YW1247" s="2"/>
      <c r="YX1247" s="2"/>
      <c r="YY1247" s="2"/>
      <c r="YZ1247" s="2"/>
      <c r="ZA1247" s="2"/>
      <c r="ZB1247" s="2"/>
      <c r="ZC1247" s="2"/>
      <c r="ZD1247" s="2"/>
      <c r="ZE1247" s="2"/>
      <c r="ZF1247" s="2"/>
      <c r="ZG1247" s="2"/>
      <c r="ZH1247" s="2"/>
      <c r="ZI1247" s="2"/>
      <c r="ZJ1247" s="2"/>
      <c r="ZK1247" s="2"/>
      <c r="ZL1247" s="2"/>
      <c r="ZM1247" s="2"/>
      <c r="ZN1247" s="2"/>
      <c r="ZO1247" s="2"/>
      <c r="ZP1247" s="2"/>
      <c r="ZQ1247" s="2"/>
      <c r="ZR1247" s="2"/>
      <c r="ZS1247" s="2"/>
      <c r="ZT1247" s="2"/>
      <c r="ZU1247" s="2"/>
      <c r="ZV1247" s="2"/>
      <c r="ZW1247" s="2"/>
      <c r="ZX1247" s="2"/>
      <c r="ZY1247" s="2"/>
      <c r="ZZ1247" s="2"/>
      <c r="AAA1247" s="2"/>
      <c r="AAB1247" s="2"/>
      <c r="AAC1247" s="2"/>
      <c r="AAD1247" s="2"/>
      <c r="AAE1247" s="2"/>
      <c r="AAF1247" s="2"/>
      <c r="AAG1247" s="2"/>
      <c r="AAH1247" s="2"/>
      <c r="AAI1247" s="2"/>
      <c r="AAJ1247" s="2"/>
      <c r="AAK1247" s="2"/>
      <c r="AAL1247" s="2"/>
      <c r="AAM1247" s="2"/>
      <c r="AAN1247" s="2"/>
      <c r="AAO1247" s="2"/>
      <c r="AAP1247" s="2"/>
      <c r="AAQ1247" s="2"/>
      <c r="AAR1247" s="2"/>
      <c r="AAS1247" s="2"/>
      <c r="AAT1247" s="2"/>
      <c r="AAU1247" s="2"/>
      <c r="AAV1247" s="2"/>
      <c r="AAW1247" s="2"/>
      <c r="AAX1247" s="2"/>
      <c r="AAY1247" s="2"/>
      <c r="AAZ1247" s="2"/>
      <c r="ABA1247" s="2"/>
      <c r="ABB1247" s="2"/>
      <c r="ABC1247" s="2"/>
      <c r="ABD1247" s="2"/>
      <c r="ABE1247" s="2"/>
      <c r="ABF1247" s="2"/>
      <c r="ABG1247" s="2"/>
      <c r="ABH1247" s="2"/>
      <c r="ABI1247" s="2"/>
      <c r="ABJ1247" s="2"/>
      <c r="ABK1247" s="2"/>
      <c r="ABL1247" s="2"/>
      <c r="ABM1247" s="2"/>
      <c r="ABN1247" s="2"/>
      <c r="ABO1247" s="2"/>
      <c r="ABP1247" s="2"/>
      <c r="ABQ1247" s="2"/>
      <c r="ABR1247" s="2"/>
      <c r="ABS1247" s="2"/>
      <c r="ABT1247" s="2"/>
      <c r="ABU1247" s="2"/>
      <c r="ABV1247" s="2"/>
      <c r="ABW1247" s="2"/>
      <c r="ABX1247" s="2"/>
      <c r="ABY1247" s="2"/>
      <c r="ABZ1247" s="2"/>
      <c r="ACA1247" s="2"/>
      <c r="ACB1247" s="2"/>
      <c r="ACC1247" s="2"/>
      <c r="ACD1247" s="2"/>
      <c r="ACE1247" s="2"/>
      <c r="ACF1247" s="2"/>
      <c r="ACG1247" s="2"/>
      <c r="ACH1247" s="2"/>
      <c r="ACI1247" s="2"/>
      <c r="ACJ1247" s="2"/>
      <c r="ACK1247" s="2"/>
      <c r="ACL1247" s="2"/>
      <c r="ACM1247" s="2"/>
      <c r="ACN1247" s="2"/>
      <c r="ACO1247" s="2"/>
      <c r="ACP1247" s="2"/>
      <c r="ACQ1247" s="2"/>
      <c r="ACR1247" s="2"/>
      <c r="ACS1247" s="2"/>
      <c r="ACT1247" s="2"/>
      <c r="ACU1247" s="2"/>
      <c r="ACV1247" s="2"/>
      <c r="ACW1247" s="2"/>
      <c r="ACX1247" s="2"/>
      <c r="ACY1247" s="2"/>
      <c r="ACZ1247" s="2"/>
      <c r="ADA1247" s="2"/>
      <c r="ADB1247" s="2"/>
      <c r="ADC1247" s="2"/>
      <c r="ADD1247" s="2"/>
      <c r="ADE1247" s="2"/>
      <c r="ADF1247" s="2"/>
      <c r="ADG1247" s="2"/>
      <c r="ADH1247" s="2"/>
      <c r="ADI1247" s="2"/>
      <c r="ADJ1247" s="2"/>
      <c r="ADK1247" s="2"/>
      <c r="ADL1247" s="2"/>
      <c r="ADM1247" s="2"/>
      <c r="ADN1247" s="2"/>
      <c r="ADO1247" s="2"/>
      <c r="ADP1247" s="2"/>
      <c r="ADQ1247" s="2"/>
      <c r="ADR1247" s="2"/>
      <c r="ADS1247" s="2"/>
      <c r="ADT1247" s="2"/>
      <c r="ADU1247" s="2"/>
      <c r="ADV1247" s="2"/>
      <c r="ADW1247" s="2"/>
      <c r="ADX1247" s="2"/>
      <c r="ADY1247" s="2"/>
      <c r="ADZ1247" s="2"/>
      <c r="AEA1247" s="2"/>
      <c r="AEB1247" s="2"/>
      <c r="AEC1247" s="2"/>
      <c r="AED1247" s="2"/>
      <c r="AEE1247" s="2"/>
      <c r="AEF1247" s="2"/>
      <c r="AEG1247" s="2"/>
      <c r="AEH1247" s="2"/>
      <c r="AEI1247" s="2"/>
      <c r="AEJ1247" s="2"/>
      <c r="AEK1247" s="2"/>
      <c r="AEL1247" s="2"/>
      <c r="AEM1247" s="2"/>
      <c r="AEN1247" s="2"/>
      <c r="AEO1247" s="2"/>
      <c r="AEP1247" s="2"/>
      <c r="AEQ1247" s="2"/>
      <c r="AER1247" s="2"/>
      <c r="AES1247" s="2"/>
      <c r="AET1247" s="2"/>
      <c r="AEU1247" s="2"/>
      <c r="AEV1247" s="2"/>
      <c r="AEW1247" s="2"/>
      <c r="AEX1247" s="2"/>
      <c r="AEY1247" s="2"/>
      <c r="AEZ1247" s="2"/>
      <c r="AFA1247" s="2"/>
      <c r="AFB1247" s="2"/>
      <c r="AFC1247" s="2"/>
      <c r="AFD1247" s="2"/>
      <c r="AFE1247" s="2"/>
      <c r="AFF1247" s="2"/>
      <c r="AFG1247" s="2"/>
      <c r="AFH1247" s="2"/>
      <c r="AFI1247" s="2"/>
      <c r="AFJ1247" s="2"/>
      <c r="AFK1247" s="2"/>
      <c r="AFL1247" s="2"/>
      <c r="AFM1247" s="2"/>
      <c r="AFN1247" s="2"/>
      <c r="AFO1247" s="2"/>
      <c r="AFP1247" s="2"/>
      <c r="AFQ1247" s="2"/>
      <c r="AFR1247" s="2"/>
      <c r="AFS1247" s="2"/>
      <c r="AFT1247" s="2"/>
      <c r="AFU1247" s="2"/>
      <c r="AFV1247" s="2"/>
      <c r="AFW1247" s="2"/>
      <c r="AFX1247" s="2"/>
      <c r="AFY1247" s="2"/>
      <c r="AFZ1247" s="2"/>
      <c r="AGA1247" s="2"/>
      <c r="AGB1247" s="2"/>
      <c r="AGC1247" s="2"/>
      <c r="AGD1247" s="2"/>
      <c r="AGE1247" s="2"/>
      <c r="AGF1247" s="2"/>
      <c r="AGG1247" s="2"/>
      <c r="AGH1247" s="2"/>
      <c r="AGI1247" s="2"/>
      <c r="AGJ1247" s="2"/>
      <c r="AGK1247" s="2"/>
      <c r="AGL1247" s="2"/>
      <c r="AGM1247" s="2"/>
      <c r="AGN1247" s="2"/>
      <c r="AGO1247" s="2"/>
      <c r="AGP1247" s="2"/>
      <c r="AGQ1247" s="2"/>
      <c r="AGR1247" s="2"/>
      <c r="AGS1247" s="2"/>
      <c r="AGT1247" s="2"/>
      <c r="AGU1247" s="2"/>
      <c r="AGV1247" s="2"/>
      <c r="AGW1247" s="2"/>
      <c r="AGX1247" s="2"/>
      <c r="AGY1247" s="2"/>
      <c r="AGZ1247" s="2"/>
      <c r="AHA1247" s="2"/>
      <c r="AHB1247" s="2"/>
      <c r="AHC1247" s="2"/>
      <c r="AHD1247" s="2"/>
      <c r="AHE1247" s="2"/>
      <c r="AHF1247" s="2"/>
      <c r="AHG1247" s="2"/>
      <c r="AHH1247" s="2"/>
      <c r="AHI1247" s="2"/>
      <c r="AHJ1247" s="2"/>
      <c r="AHK1247" s="2"/>
      <c r="AHL1247" s="2"/>
      <c r="AHM1247" s="2"/>
      <c r="AHN1247" s="2"/>
      <c r="AHO1247" s="2"/>
      <c r="AHP1247" s="2"/>
      <c r="AHQ1247" s="2"/>
      <c r="AHR1247" s="2"/>
      <c r="AHS1247" s="2"/>
      <c r="AHT1247" s="2"/>
      <c r="AHU1247" s="2"/>
      <c r="AHV1247" s="2"/>
      <c r="AHW1247" s="2"/>
      <c r="AHX1247" s="2"/>
      <c r="AHY1247" s="2"/>
      <c r="AHZ1247" s="2"/>
      <c r="AIA1247" s="2"/>
      <c r="AIB1247" s="2"/>
      <c r="AIC1247" s="2"/>
      <c r="AID1247" s="2"/>
      <c r="AIE1247" s="2"/>
      <c r="AIF1247" s="2"/>
      <c r="AIG1247" s="2"/>
      <c r="AIH1247" s="2"/>
      <c r="AII1247" s="2"/>
      <c r="AIJ1247" s="2"/>
      <c r="AIK1247" s="2"/>
      <c r="AIL1247" s="2"/>
      <c r="AIM1247" s="2"/>
      <c r="AIN1247" s="2"/>
      <c r="AIO1247" s="2"/>
      <c r="AIP1247" s="2"/>
      <c r="AIQ1247" s="2"/>
      <c r="AIR1247" s="2"/>
      <c r="AIS1247" s="2"/>
      <c r="AIT1247" s="2"/>
      <c r="AIU1247" s="2"/>
      <c r="AIV1247" s="2"/>
      <c r="AIW1247" s="2"/>
      <c r="AIX1247" s="2"/>
      <c r="AIY1247" s="2"/>
      <c r="AIZ1247" s="2"/>
      <c r="AJA1247" s="2"/>
      <c r="AJB1247" s="2"/>
      <c r="AJC1247" s="2"/>
      <c r="AJD1247" s="2"/>
      <c r="AJE1247" s="2"/>
      <c r="AJF1247" s="2"/>
      <c r="AJG1247" s="2"/>
      <c r="AJH1247" s="2"/>
      <c r="AJI1247" s="2"/>
      <c r="AJJ1247" s="2"/>
      <c r="AJK1247" s="2"/>
      <c r="AJL1247" s="2"/>
      <c r="AJM1247" s="2"/>
      <c r="AJN1247" s="2"/>
      <c r="AJO1247" s="2"/>
      <c r="AJP1247" s="2"/>
      <c r="AJQ1247" s="2"/>
      <c r="AJR1247" s="2"/>
      <c r="AJS1247" s="2"/>
      <c r="AJT1247" s="2"/>
      <c r="AJU1247" s="2"/>
      <c r="AJV1247" s="2"/>
      <c r="AJW1247" s="2"/>
      <c r="AJX1247" s="2"/>
      <c r="AJY1247" s="2"/>
      <c r="AJZ1247" s="2"/>
      <c r="AKA1247" s="2"/>
      <c r="AKB1247" s="2"/>
      <c r="AKC1247" s="2"/>
      <c r="AKD1247" s="2"/>
      <c r="AKE1247" s="2"/>
      <c r="AKF1247" s="2"/>
      <c r="AKG1247" s="2"/>
      <c r="AKH1247" s="2"/>
      <c r="AKI1247" s="2"/>
      <c r="AKJ1247" s="2"/>
      <c r="AKK1247" s="2"/>
      <c r="AKL1247" s="2"/>
      <c r="AKM1247" s="2"/>
      <c r="AKN1247" s="2"/>
      <c r="AKO1247" s="2"/>
      <c r="AKP1247" s="2"/>
      <c r="AKQ1247" s="2"/>
      <c r="AKR1247" s="2"/>
      <c r="AKS1247" s="2"/>
      <c r="AKT1247" s="2"/>
      <c r="AKU1247" s="2"/>
      <c r="AKV1247" s="2"/>
      <c r="AKW1247" s="2"/>
      <c r="AKX1247" s="2"/>
      <c r="AKY1247" s="2"/>
      <c r="AKZ1247" s="2"/>
      <c r="ALA1247" s="2"/>
      <c r="ALB1247" s="2"/>
      <c r="ALC1247" s="2"/>
      <c r="ALD1247" s="2"/>
      <c r="ALE1247" s="2"/>
      <c r="ALF1247" s="2"/>
      <c r="ALG1247" s="2"/>
      <c r="ALH1247" s="2"/>
      <c r="ALI1247" s="6"/>
      <c r="ALJ1247" s="6"/>
      <c r="ALK1247" s="6"/>
      <c r="ALL1247" s="6"/>
      <c r="ALM1247" s="6"/>
      <c r="ALN1247" s="6"/>
      <c r="ALO1247" s="6"/>
      <c r="ALP1247" s="6"/>
      <c r="ALQ1247" s="6"/>
      <c r="ALR1247" s="6"/>
      <c r="ALS1247" s="6"/>
      <c r="ALT1247" s="6"/>
      <c r="ALU1247" s="6"/>
      <c r="ALV1247" s="6"/>
      <c r="ALW1247" s="6"/>
      <c r="ALX1247" s="6"/>
      <c r="ALY1247" s="6"/>
      <c r="ALZ1247" s="6"/>
      <c r="AMA1247" s="6"/>
      <c r="AMB1247" s="6"/>
      <c r="AMC1247" s="6"/>
      <c r="AMD1247" s="6"/>
      <c r="AME1247" s="6"/>
      <c r="AMF1247" s="6"/>
      <c r="AMG1247" s="6"/>
      <c r="AMH1247" s="6"/>
      <c r="AMI1247" s="6"/>
      <c r="AMJ1247" s="6"/>
      <c r="AMK1247" s="6"/>
      <c r="AML1247" s="6"/>
      <c r="AMM1247" s="6"/>
    </row>
    <row r="1248" spans="1:1027" s="72" customFormat="1" ht="18.75">
      <c r="A1248" s="8">
        <v>45102</v>
      </c>
      <c r="B1248" s="32">
        <f t="shared" si="631"/>
        <v>0.78378378378378377</v>
      </c>
      <c r="C1248" s="73">
        <f t="shared" si="654"/>
        <v>0.59452054794520559</v>
      </c>
      <c r="D1248" s="73">
        <f t="shared" si="632"/>
        <v>0.54500000000000004</v>
      </c>
      <c r="E1248" s="73">
        <f t="shared" si="633"/>
        <v>0.78101047120926692</v>
      </c>
      <c r="F1248" s="73">
        <f t="shared" si="634"/>
        <v>0.77391304347826106</v>
      </c>
      <c r="G1248" s="73">
        <f t="shared" si="635"/>
        <v>0.2</v>
      </c>
      <c r="H1248" s="73">
        <f t="shared" si="636"/>
        <v>0.2</v>
      </c>
      <c r="I1248" s="73">
        <f t="shared" si="637"/>
        <v>0.15504322766570605</v>
      </c>
      <c r="J1248" s="73">
        <f t="shared" si="638"/>
        <v>0.26666666666666672</v>
      </c>
      <c r="K1248" s="73">
        <f t="shared" si="639"/>
        <v>-6.9565217391304335E-2</v>
      </c>
      <c r="L1248" s="73">
        <f t="shared" si="640"/>
        <v>0</v>
      </c>
      <c r="M1248" s="73">
        <f t="shared" si="641"/>
        <v>0</v>
      </c>
      <c r="N1248" s="73">
        <f t="shared" si="642"/>
        <v>0.77248592115848735</v>
      </c>
      <c r="O1248" s="73">
        <f t="shared" si="643"/>
        <v>0.40661157024793393</v>
      </c>
      <c r="P1248" s="73">
        <f t="shared" si="644"/>
        <v>0.19277108433734941</v>
      </c>
      <c r="Q1248" s="73">
        <f t="shared" si="645"/>
        <v>0.2</v>
      </c>
      <c r="R1248" s="73">
        <f t="shared" si="646"/>
        <v>0.2</v>
      </c>
      <c r="S1248" s="73">
        <f t="shared" si="647"/>
        <v>0.2</v>
      </c>
      <c r="T1248" s="73">
        <f t="shared" si="648"/>
        <v>0.2</v>
      </c>
      <c r="U1248" s="73">
        <f t="shared" si="649"/>
        <v>0.2</v>
      </c>
      <c r="V1248" s="73">
        <f t="shared" si="650"/>
        <v>0.20396452790818989</v>
      </c>
      <c r="W1248" s="103">
        <v>0.25174811796400204</v>
      </c>
      <c r="X1248" s="2"/>
      <c r="Y1248" s="2"/>
      <c r="Z1248" s="2"/>
      <c r="AA1248" s="2"/>
      <c r="AB1248" s="2"/>
      <c r="AC1248" s="2">
        <v>5.2638369413865664</v>
      </c>
      <c r="AD1248" s="2"/>
      <c r="AE1248" s="2"/>
      <c r="AF1248" s="2"/>
      <c r="AG1248" s="5"/>
      <c r="AH1248" s="5"/>
      <c r="AI1248" s="5"/>
      <c r="AJ1248" s="2"/>
      <c r="AK1248" s="2"/>
      <c r="AL1248" s="36">
        <f t="shared" si="655"/>
        <v>25.932153100583523</v>
      </c>
      <c r="AM1248" s="36">
        <f t="shared" si="651"/>
        <v>25.932153100583527</v>
      </c>
      <c r="AN1248" s="4">
        <v>127</v>
      </c>
      <c r="AO1248" s="4"/>
      <c r="AP1248" s="4"/>
      <c r="AQ1248" s="4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2"/>
      <c r="BC1248" s="3"/>
      <c r="BD1248" s="47"/>
      <c r="BE1248" s="2"/>
      <c r="BF1248" s="2"/>
      <c r="BG1248" s="2"/>
      <c r="BH1248" s="89">
        <v>75</v>
      </c>
      <c r="BI1248" s="47">
        <f t="shared" si="656"/>
        <v>25</v>
      </c>
      <c r="BJ1248" s="71">
        <v>0</v>
      </c>
      <c r="BK1248" s="3">
        <v>0</v>
      </c>
      <c r="BL1248" s="49">
        <v>0</v>
      </c>
      <c r="BM1248" s="49">
        <v>0</v>
      </c>
      <c r="BN1248" s="49">
        <v>0</v>
      </c>
      <c r="BO1248" s="49">
        <v>0</v>
      </c>
      <c r="BP1248" s="49">
        <v>0</v>
      </c>
      <c r="BQ1248" s="49">
        <v>0</v>
      </c>
      <c r="BR1248" s="49">
        <v>0</v>
      </c>
      <c r="BS1248" s="3">
        <f t="shared" si="652"/>
        <v>0</v>
      </c>
      <c r="BT1248" s="2">
        <f t="shared" si="653"/>
        <v>100</v>
      </c>
      <c r="BU1248" s="2"/>
      <c r="BV1248" s="37">
        <v>56.299488465715399</v>
      </c>
      <c r="BW1248" s="37"/>
      <c r="BX1248" s="37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38"/>
      <c r="DI1248" s="38"/>
      <c r="DJ1248" s="38"/>
      <c r="DK1248" s="2"/>
      <c r="DL1248" s="2"/>
      <c r="DM1248" s="2"/>
      <c r="DN1248" s="2"/>
      <c r="DO1248" s="2"/>
      <c r="DP1248" s="2"/>
      <c r="DQ1248" s="2"/>
      <c r="DR1248" s="2"/>
      <c r="DS1248" s="2"/>
      <c r="DT1248" s="2"/>
      <c r="DU1248" s="2"/>
      <c r="DV1248" s="2"/>
      <c r="DW1248" s="2"/>
      <c r="DX1248" s="2"/>
      <c r="DY1248" s="2"/>
      <c r="DZ1248" s="2"/>
      <c r="EA1248" s="2"/>
      <c r="EB1248" s="2"/>
      <c r="EC1248" s="2"/>
      <c r="ED1248" s="2"/>
      <c r="EE1248" s="2"/>
      <c r="EF1248" s="2"/>
      <c r="EG1248" s="2"/>
      <c r="EH1248" s="2"/>
      <c r="EI1248" s="2"/>
      <c r="EJ1248" s="2"/>
      <c r="EK1248" s="2"/>
      <c r="EL1248" s="2"/>
      <c r="EM1248" s="2"/>
      <c r="EN1248" s="2"/>
      <c r="EO1248" s="2"/>
      <c r="EP1248" s="2"/>
      <c r="EQ1248" s="2"/>
      <c r="ER1248" s="2"/>
      <c r="ES1248" s="2"/>
      <c r="ET1248" s="2"/>
      <c r="EU1248" s="2"/>
      <c r="EV1248" s="2"/>
      <c r="EW1248" s="2"/>
      <c r="EX1248" s="2"/>
      <c r="EY1248" s="2"/>
      <c r="EZ1248" s="2"/>
      <c r="FA1248" s="2"/>
      <c r="FB1248" s="2"/>
      <c r="FC1248" s="2"/>
      <c r="FD1248" s="2"/>
      <c r="FE1248" s="2"/>
      <c r="FF1248" s="2"/>
      <c r="FG1248" s="2"/>
      <c r="FH1248" s="2"/>
      <c r="FI1248" s="2"/>
      <c r="FJ1248" s="2"/>
      <c r="FK1248" s="2"/>
      <c r="FL1248" s="2"/>
      <c r="FM1248" s="2"/>
      <c r="FN1248" s="2"/>
      <c r="FO1248" s="2"/>
      <c r="FP1248" s="2"/>
      <c r="FQ1248" s="2"/>
      <c r="FR1248" s="2"/>
      <c r="FS1248" s="2"/>
      <c r="FT1248" s="2"/>
      <c r="FU1248" s="2"/>
      <c r="FV1248" s="2"/>
      <c r="FW1248" s="2"/>
      <c r="FX1248" s="2"/>
      <c r="FY1248" s="2"/>
      <c r="FZ1248" s="2"/>
      <c r="GA1248" s="2"/>
      <c r="GB1248" s="2"/>
      <c r="GC1248" s="2"/>
      <c r="GD1248" s="2"/>
      <c r="GE1248" s="2"/>
      <c r="GF1248" s="2"/>
      <c r="GG1248" s="2"/>
      <c r="GH1248" s="2"/>
      <c r="GI1248" s="2"/>
      <c r="GJ1248" s="2"/>
      <c r="GK1248" s="2"/>
      <c r="GL1248" s="2"/>
      <c r="GM1248" s="2"/>
      <c r="GN1248" s="2"/>
      <c r="GO1248" s="2"/>
      <c r="GP1248" s="2"/>
      <c r="GQ1248" s="2"/>
      <c r="GR1248" s="2"/>
      <c r="GS1248" s="2"/>
      <c r="GT1248" s="2"/>
      <c r="GU1248" s="2"/>
      <c r="GV1248" s="2"/>
      <c r="GW1248" s="2"/>
      <c r="GX1248" s="2"/>
      <c r="GY1248" s="2"/>
      <c r="GZ1248" s="2"/>
      <c r="HA1248" s="2"/>
      <c r="HB1248" s="2"/>
      <c r="HC1248" s="2"/>
      <c r="HD1248" s="2"/>
      <c r="HE1248" s="2"/>
      <c r="HF1248" s="2"/>
      <c r="HG1248" s="2"/>
      <c r="HH1248" s="2"/>
      <c r="HI1248" s="2"/>
      <c r="HJ1248" s="2"/>
      <c r="HK1248" s="2"/>
      <c r="HL1248" s="2"/>
      <c r="HM1248" s="2"/>
      <c r="HN1248" s="2"/>
      <c r="HO1248" s="2"/>
      <c r="HP1248" s="2"/>
      <c r="HQ1248" s="2"/>
      <c r="HR1248" s="2"/>
      <c r="HS1248" s="2"/>
      <c r="HT1248" s="2"/>
      <c r="HU1248" s="2"/>
      <c r="HV1248" s="2"/>
      <c r="HW1248" s="2"/>
      <c r="HX1248" s="2"/>
      <c r="HY1248" s="2"/>
      <c r="HZ1248" s="2"/>
      <c r="IA1248" s="2"/>
      <c r="IB1248" s="2"/>
      <c r="IC1248" s="2"/>
      <c r="ID1248" s="2"/>
      <c r="IE1248" s="2"/>
      <c r="IF1248" s="2"/>
      <c r="IG1248" s="2"/>
      <c r="IH1248" s="2"/>
      <c r="II1248" s="2"/>
      <c r="IJ1248" s="2"/>
      <c r="IK1248" s="2"/>
      <c r="IL1248" s="2"/>
      <c r="IM1248" s="2"/>
      <c r="IN1248" s="2"/>
      <c r="IO1248" s="2"/>
      <c r="IP1248" s="2"/>
      <c r="IQ1248" s="2"/>
      <c r="IR1248" s="2"/>
      <c r="IS1248" s="2"/>
      <c r="IT1248" s="2"/>
      <c r="IU1248" s="2"/>
      <c r="IV1248" s="2"/>
      <c r="IW1248" s="2"/>
      <c r="IX1248" s="2"/>
      <c r="IY1248" s="2"/>
      <c r="IZ1248" s="2"/>
      <c r="JA1248" s="2"/>
      <c r="JB1248" s="2"/>
      <c r="JC1248" s="2"/>
      <c r="JD1248" s="2"/>
      <c r="JE1248" s="2"/>
      <c r="JF1248" s="2"/>
      <c r="JG1248" s="2"/>
      <c r="JH1248" s="2"/>
      <c r="JI1248" s="2"/>
      <c r="JJ1248" s="2"/>
      <c r="JK1248" s="2"/>
      <c r="JL1248" s="2"/>
      <c r="JM1248" s="2"/>
      <c r="JN1248" s="2"/>
      <c r="JO1248" s="2"/>
      <c r="JP1248" s="2"/>
      <c r="JQ1248" s="2"/>
      <c r="JR1248" s="2"/>
      <c r="JS1248" s="2"/>
      <c r="JT1248" s="2"/>
      <c r="JU1248" s="2"/>
      <c r="JV1248" s="2"/>
      <c r="JW1248" s="2"/>
      <c r="JX1248" s="2"/>
      <c r="JY1248" s="2"/>
      <c r="JZ1248" s="2"/>
      <c r="KA1248" s="2"/>
      <c r="KB1248" s="2"/>
      <c r="KC1248" s="2"/>
      <c r="KD1248" s="2"/>
      <c r="KE1248" s="2"/>
      <c r="KF1248" s="2"/>
      <c r="KG1248" s="2"/>
      <c r="KH1248" s="2"/>
      <c r="KI1248" s="2"/>
      <c r="KJ1248" s="2"/>
      <c r="KK1248" s="2"/>
      <c r="KL1248" s="2"/>
      <c r="KM1248" s="2"/>
      <c r="KN1248" s="2"/>
      <c r="KO1248" s="2"/>
      <c r="KP1248" s="2"/>
      <c r="KQ1248" s="2"/>
      <c r="KR1248" s="2"/>
      <c r="KS1248" s="2"/>
      <c r="KT1248" s="2"/>
      <c r="KU1248" s="2"/>
      <c r="KV1248" s="2"/>
      <c r="KW1248" s="2"/>
      <c r="KX1248" s="2"/>
      <c r="KY1248" s="2"/>
      <c r="KZ1248" s="2"/>
      <c r="LA1248" s="2"/>
      <c r="LB1248" s="2"/>
      <c r="LC1248" s="2"/>
      <c r="LD1248" s="2"/>
      <c r="LE1248" s="2"/>
      <c r="LF1248" s="2"/>
      <c r="LG1248" s="2"/>
      <c r="LH1248" s="2"/>
      <c r="LI1248" s="2"/>
      <c r="LJ1248" s="2"/>
      <c r="LK1248" s="2"/>
      <c r="LL1248" s="2"/>
      <c r="LM1248" s="2"/>
      <c r="LN1248" s="2"/>
      <c r="LO1248" s="2"/>
      <c r="LP1248" s="2"/>
      <c r="LQ1248" s="2"/>
      <c r="LR1248" s="2"/>
      <c r="LS1248" s="2"/>
      <c r="LT1248" s="2"/>
      <c r="LU1248" s="2"/>
      <c r="LV1248" s="2"/>
      <c r="LW1248" s="2"/>
      <c r="LX1248" s="2"/>
      <c r="LY1248" s="2"/>
      <c r="LZ1248" s="2"/>
      <c r="MA1248" s="2"/>
      <c r="MB1248" s="2"/>
      <c r="MC1248" s="2"/>
      <c r="MD1248" s="2"/>
      <c r="ME1248" s="2"/>
      <c r="MF1248" s="2"/>
      <c r="MG1248" s="2"/>
      <c r="MH1248" s="2"/>
      <c r="MI1248" s="2"/>
      <c r="MJ1248" s="2"/>
      <c r="MK1248" s="2"/>
      <c r="ML1248" s="2"/>
      <c r="MM1248" s="2"/>
      <c r="MN1248" s="2"/>
      <c r="MO1248" s="2"/>
      <c r="MP1248" s="2"/>
      <c r="MQ1248" s="2"/>
      <c r="MR1248" s="2"/>
      <c r="MS1248" s="2"/>
      <c r="MT1248" s="2"/>
      <c r="MU1248" s="2"/>
      <c r="MV1248" s="2"/>
      <c r="MW1248" s="2"/>
      <c r="MX1248" s="2"/>
      <c r="MY1248" s="2"/>
      <c r="MZ1248" s="2"/>
      <c r="NA1248" s="2"/>
      <c r="NB1248" s="2"/>
      <c r="NC1248" s="2"/>
      <c r="ND1248" s="2"/>
      <c r="NE1248" s="2"/>
      <c r="NF1248" s="2"/>
      <c r="NG1248" s="2"/>
      <c r="NH1248" s="2"/>
      <c r="NI1248" s="2"/>
      <c r="NJ1248" s="2"/>
      <c r="NK1248" s="2"/>
      <c r="NL1248" s="2"/>
      <c r="NM1248" s="2"/>
      <c r="NN1248" s="2"/>
      <c r="NO1248" s="2"/>
      <c r="NP1248" s="2"/>
      <c r="NQ1248" s="2"/>
      <c r="NR1248" s="2"/>
      <c r="NS1248" s="2"/>
      <c r="NT1248" s="2"/>
      <c r="NU1248" s="2"/>
      <c r="NV1248" s="2"/>
      <c r="NW1248" s="2"/>
      <c r="NX1248" s="2"/>
      <c r="NY1248" s="2"/>
      <c r="NZ1248" s="2"/>
      <c r="OA1248" s="2"/>
      <c r="OB1248" s="2"/>
      <c r="OC1248" s="2"/>
      <c r="OD1248" s="2"/>
      <c r="OE1248" s="2"/>
      <c r="OF1248" s="2"/>
      <c r="OG1248" s="2"/>
      <c r="OH1248" s="2"/>
      <c r="OI1248" s="2"/>
      <c r="OJ1248" s="2"/>
      <c r="OK1248" s="2"/>
      <c r="OL1248" s="2"/>
      <c r="OM1248" s="2"/>
      <c r="ON1248" s="2"/>
      <c r="OO1248" s="2"/>
      <c r="OP1248" s="2"/>
      <c r="OQ1248" s="2"/>
      <c r="OR1248" s="2"/>
      <c r="OS1248" s="2"/>
      <c r="OT1248" s="2"/>
      <c r="OU1248" s="2"/>
      <c r="OV1248" s="2"/>
      <c r="OW1248" s="2"/>
      <c r="OX1248" s="2"/>
      <c r="OY1248" s="2"/>
      <c r="OZ1248" s="2"/>
      <c r="PA1248" s="2"/>
      <c r="PB1248" s="2"/>
      <c r="PC1248" s="2"/>
      <c r="PD1248" s="2"/>
      <c r="PE1248" s="2"/>
      <c r="PF1248" s="2"/>
      <c r="PG1248" s="2"/>
      <c r="PH1248" s="2"/>
      <c r="PI1248" s="2"/>
      <c r="PJ1248" s="2"/>
      <c r="PK1248" s="2"/>
      <c r="PL1248" s="2"/>
      <c r="PM1248" s="2"/>
      <c r="PN1248" s="2"/>
      <c r="PO1248" s="2"/>
      <c r="PP1248" s="2"/>
      <c r="PQ1248" s="2"/>
      <c r="PR1248" s="2"/>
      <c r="PS1248" s="2"/>
      <c r="PT1248" s="2"/>
      <c r="PU1248" s="2"/>
      <c r="PV1248" s="2"/>
      <c r="PW1248" s="2"/>
      <c r="PX1248" s="2"/>
      <c r="PY1248" s="2"/>
      <c r="PZ1248" s="2"/>
      <c r="QA1248" s="2"/>
      <c r="QB1248" s="2"/>
      <c r="QC1248" s="2"/>
      <c r="QD1248" s="2"/>
      <c r="QE1248" s="2"/>
      <c r="QF1248" s="2"/>
      <c r="QG1248" s="2"/>
      <c r="QH1248" s="2"/>
      <c r="QI1248" s="2"/>
      <c r="QJ1248" s="2"/>
      <c r="QK1248" s="2"/>
      <c r="QL1248" s="2"/>
      <c r="QM1248" s="2"/>
      <c r="QN1248" s="2"/>
      <c r="QO1248" s="2"/>
      <c r="QP1248" s="2"/>
      <c r="QQ1248" s="2"/>
      <c r="QR1248" s="2"/>
      <c r="QS1248" s="2"/>
      <c r="QT1248" s="2"/>
      <c r="QU1248" s="2"/>
      <c r="QV1248" s="2"/>
      <c r="QW1248" s="2"/>
      <c r="QX1248" s="2"/>
      <c r="QY1248" s="2"/>
      <c r="QZ1248" s="2"/>
      <c r="RA1248" s="2"/>
      <c r="RB1248" s="2"/>
      <c r="RC1248" s="2"/>
      <c r="RD1248" s="2"/>
      <c r="RE1248" s="2"/>
      <c r="RF1248" s="2"/>
      <c r="RG1248" s="2"/>
      <c r="RH1248" s="2"/>
      <c r="RI1248" s="2"/>
      <c r="RJ1248" s="2"/>
      <c r="RK1248" s="2"/>
      <c r="RL1248" s="2"/>
      <c r="RM1248" s="2"/>
      <c r="RN1248" s="2"/>
      <c r="RO1248" s="2"/>
      <c r="RP1248" s="2"/>
      <c r="RQ1248" s="2"/>
      <c r="RR1248" s="2"/>
      <c r="RS1248" s="2"/>
      <c r="RT1248" s="2"/>
      <c r="RU1248" s="2"/>
      <c r="RV1248" s="2"/>
      <c r="RW1248" s="2"/>
      <c r="RX1248" s="2"/>
      <c r="RY1248" s="2"/>
      <c r="RZ1248" s="2"/>
      <c r="SA1248" s="2"/>
      <c r="SB1248" s="2"/>
      <c r="SC1248" s="2"/>
      <c r="SD1248" s="2"/>
      <c r="SE1248" s="2"/>
      <c r="SF1248" s="2"/>
      <c r="SG1248" s="2"/>
      <c r="SH1248" s="2"/>
      <c r="SI1248" s="2"/>
      <c r="SJ1248" s="2"/>
      <c r="SK1248" s="2"/>
      <c r="SL1248" s="2"/>
      <c r="SM1248" s="2"/>
      <c r="SN1248" s="2"/>
      <c r="SO1248" s="2"/>
      <c r="SP1248" s="2"/>
      <c r="SQ1248" s="2"/>
      <c r="SR1248" s="2"/>
      <c r="SS1248" s="2"/>
      <c r="ST1248" s="2"/>
      <c r="SU1248" s="2"/>
      <c r="SV1248" s="2"/>
      <c r="SW1248" s="2"/>
      <c r="SX1248" s="2"/>
      <c r="SY1248" s="2"/>
      <c r="SZ1248" s="2"/>
      <c r="TA1248" s="2"/>
      <c r="TB1248" s="2"/>
      <c r="TC1248" s="2"/>
      <c r="TD1248" s="2"/>
      <c r="TE1248" s="2"/>
      <c r="TF1248" s="2"/>
      <c r="TG1248" s="2"/>
      <c r="TH1248" s="2"/>
      <c r="TI1248" s="2"/>
      <c r="TJ1248" s="2"/>
      <c r="TK1248" s="2"/>
      <c r="TL1248" s="2"/>
      <c r="TM1248" s="2"/>
      <c r="TN1248" s="2"/>
      <c r="TO1248" s="2"/>
      <c r="TP1248" s="2"/>
      <c r="TQ1248" s="2"/>
      <c r="TR1248" s="2"/>
      <c r="TS1248" s="2"/>
      <c r="TT1248" s="2"/>
      <c r="TU1248" s="2"/>
      <c r="TV1248" s="2"/>
      <c r="TW1248" s="2"/>
      <c r="TX1248" s="2"/>
      <c r="TY1248" s="2"/>
      <c r="TZ1248" s="2"/>
      <c r="UA1248" s="2"/>
      <c r="UB1248" s="2"/>
      <c r="UC1248" s="2"/>
      <c r="UD1248" s="2"/>
      <c r="UE1248" s="2"/>
      <c r="UF1248" s="2"/>
      <c r="UG1248" s="2"/>
      <c r="UH1248" s="2"/>
      <c r="UI1248" s="2"/>
      <c r="UJ1248" s="2"/>
      <c r="UK1248" s="2"/>
      <c r="UL1248" s="2"/>
      <c r="UM1248" s="2"/>
      <c r="UN1248" s="2"/>
      <c r="UO1248" s="2"/>
      <c r="UP1248" s="2"/>
      <c r="UQ1248" s="2"/>
      <c r="UR1248" s="2"/>
      <c r="US1248" s="2"/>
      <c r="UT1248" s="2"/>
      <c r="UU1248" s="2"/>
      <c r="UV1248" s="2"/>
      <c r="UW1248" s="2"/>
      <c r="UX1248" s="2"/>
      <c r="UY1248" s="2"/>
      <c r="UZ1248" s="2"/>
      <c r="VA1248" s="2"/>
      <c r="VB1248" s="2"/>
      <c r="VC1248" s="2"/>
      <c r="VD1248" s="2"/>
      <c r="VE1248" s="2"/>
      <c r="VF1248" s="2"/>
      <c r="VG1248" s="2"/>
      <c r="VH1248" s="2"/>
      <c r="VI1248" s="2"/>
      <c r="VJ1248" s="2"/>
      <c r="VK1248" s="2"/>
      <c r="VL1248" s="2"/>
      <c r="VM1248" s="2"/>
      <c r="VN1248" s="2"/>
      <c r="VO1248" s="2"/>
      <c r="VP1248" s="2"/>
      <c r="VQ1248" s="2"/>
      <c r="VR1248" s="2"/>
      <c r="VS1248" s="2"/>
      <c r="VT1248" s="2"/>
      <c r="VU1248" s="2"/>
      <c r="VV1248" s="2"/>
      <c r="VW1248" s="2"/>
      <c r="VX1248" s="2"/>
      <c r="VY1248" s="2"/>
      <c r="VZ1248" s="2"/>
      <c r="WA1248" s="2"/>
      <c r="WB1248" s="2"/>
      <c r="WC1248" s="2"/>
      <c r="WD1248" s="2"/>
      <c r="WE1248" s="2"/>
      <c r="WF1248" s="2"/>
      <c r="WG1248" s="2"/>
      <c r="WH1248" s="2"/>
      <c r="WI1248" s="2"/>
      <c r="WJ1248" s="2"/>
      <c r="WK1248" s="2"/>
      <c r="WL1248" s="2"/>
      <c r="WM1248" s="2"/>
      <c r="WN1248" s="2"/>
      <c r="WO1248" s="2"/>
      <c r="WP1248" s="2"/>
      <c r="WQ1248" s="2"/>
      <c r="WR1248" s="2"/>
      <c r="WS1248" s="2"/>
      <c r="WT1248" s="2"/>
      <c r="WU1248" s="2"/>
      <c r="WV1248" s="2"/>
      <c r="WW1248" s="2"/>
      <c r="WX1248" s="2"/>
      <c r="WY1248" s="2"/>
      <c r="WZ1248" s="2"/>
      <c r="XA1248" s="2"/>
      <c r="XB1248" s="2"/>
      <c r="XC1248" s="2"/>
      <c r="XD1248" s="2"/>
      <c r="XE1248" s="2"/>
      <c r="XF1248" s="2"/>
      <c r="XG1248" s="2"/>
      <c r="XH1248" s="2"/>
      <c r="XI1248" s="2"/>
      <c r="XJ1248" s="2"/>
      <c r="XK1248" s="2"/>
      <c r="XL1248" s="2"/>
      <c r="XM1248" s="2"/>
      <c r="XN1248" s="2"/>
      <c r="XO1248" s="2"/>
      <c r="XP1248" s="2"/>
      <c r="XQ1248" s="2"/>
      <c r="XR1248" s="2"/>
      <c r="XS1248" s="2"/>
      <c r="XT1248" s="2"/>
      <c r="XU1248" s="2"/>
      <c r="XV1248" s="2"/>
      <c r="XW1248" s="2"/>
      <c r="XX1248" s="2"/>
      <c r="XY1248" s="2"/>
      <c r="XZ1248" s="2"/>
      <c r="YA1248" s="2"/>
      <c r="YB1248" s="2"/>
      <c r="YC1248" s="2"/>
      <c r="YD1248" s="2"/>
      <c r="YE1248" s="2"/>
      <c r="YF1248" s="2"/>
      <c r="YG1248" s="2"/>
      <c r="YH1248" s="2"/>
      <c r="YI1248" s="2"/>
      <c r="YJ1248" s="2"/>
      <c r="YK1248" s="2"/>
      <c r="YL1248" s="2"/>
      <c r="YM1248" s="2"/>
      <c r="YN1248" s="2"/>
      <c r="YO1248" s="2"/>
      <c r="YP1248" s="2"/>
      <c r="YQ1248" s="2"/>
      <c r="YR1248" s="2"/>
      <c r="YS1248" s="2"/>
      <c r="YT1248" s="2"/>
      <c r="YU1248" s="2"/>
      <c r="YV1248" s="2"/>
      <c r="YW1248" s="2"/>
      <c r="YX1248" s="2"/>
      <c r="YY1248" s="2"/>
      <c r="YZ1248" s="2"/>
      <c r="ZA1248" s="2"/>
      <c r="ZB1248" s="2"/>
      <c r="ZC1248" s="2"/>
      <c r="ZD1248" s="2"/>
      <c r="ZE1248" s="2"/>
      <c r="ZF1248" s="2"/>
      <c r="ZG1248" s="2"/>
      <c r="ZH1248" s="2"/>
      <c r="ZI1248" s="2"/>
      <c r="ZJ1248" s="2"/>
      <c r="ZK1248" s="2"/>
      <c r="ZL1248" s="2"/>
      <c r="ZM1248" s="2"/>
      <c r="ZN1248" s="2"/>
      <c r="ZO1248" s="2"/>
      <c r="ZP1248" s="2"/>
      <c r="ZQ1248" s="2"/>
      <c r="ZR1248" s="2"/>
      <c r="ZS1248" s="2"/>
      <c r="ZT1248" s="2"/>
      <c r="ZU1248" s="2"/>
      <c r="ZV1248" s="2"/>
      <c r="ZW1248" s="2"/>
      <c r="ZX1248" s="2"/>
      <c r="ZY1248" s="2"/>
      <c r="ZZ1248" s="2"/>
      <c r="AAA1248" s="2"/>
      <c r="AAB1248" s="2"/>
      <c r="AAC1248" s="2"/>
      <c r="AAD1248" s="2"/>
      <c r="AAE1248" s="2"/>
      <c r="AAF1248" s="2"/>
      <c r="AAG1248" s="2"/>
      <c r="AAH1248" s="2"/>
      <c r="AAI1248" s="2"/>
      <c r="AAJ1248" s="2"/>
      <c r="AAK1248" s="2"/>
      <c r="AAL1248" s="2"/>
      <c r="AAM1248" s="2"/>
      <c r="AAN1248" s="2"/>
      <c r="AAO1248" s="2"/>
      <c r="AAP1248" s="2"/>
      <c r="AAQ1248" s="2"/>
      <c r="AAR1248" s="2"/>
      <c r="AAS1248" s="2"/>
      <c r="AAT1248" s="2"/>
      <c r="AAU1248" s="2"/>
      <c r="AAV1248" s="2"/>
      <c r="AAW1248" s="2"/>
      <c r="AAX1248" s="2"/>
      <c r="AAY1248" s="2"/>
      <c r="AAZ1248" s="2"/>
      <c r="ABA1248" s="2"/>
      <c r="ABB1248" s="2"/>
      <c r="ABC1248" s="2"/>
      <c r="ABD1248" s="2"/>
      <c r="ABE1248" s="2"/>
      <c r="ABF1248" s="2"/>
      <c r="ABG1248" s="2"/>
      <c r="ABH1248" s="2"/>
      <c r="ABI1248" s="2"/>
      <c r="ABJ1248" s="2"/>
      <c r="ABK1248" s="2"/>
      <c r="ABL1248" s="2"/>
      <c r="ABM1248" s="2"/>
      <c r="ABN1248" s="2"/>
      <c r="ABO1248" s="2"/>
      <c r="ABP1248" s="2"/>
      <c r="ABQ1248" s="2"/>
      <c r="ABR1248" s="2"/>
      <c r="ABS1248" s="2"/>
      <c r="ABT1248" s="2"/>
      <c r="ABU1248" s="2"/>
      <c r="ABV1248" s="2"/>
      <c r="ABW1248" s="2"/>
      <c r="ABX1248" s="2"/>
      <c r="ABY1248" s="2"/>
      <c r="ABZ1248" s="2"/>
      <c r="ACA1248" s="2"/>
      <c r="ACB1248" s="2"/>
      <c r="ACC1248" s="2"/>
      <c r="ACD1248" s="2"/>
      <c r="ACE1248" s="2"/>
      <c r="ACF1248" s="2"/>
      <c r="ACG1248" s="2"/>
      <c r="ACH1248" s="2"/>
      <c r="ACI1248" s="2"/>
      <c r="ACJ1248" s="2"/>
      <c r="ACK1248" s="2"/>
      <c r="ACL1248" s="2"/>
      <c r="ACM1248" s="2"/>
      <c r="ACN1248" s="2"/>
      <c r="ACO1248" s="2"/>
      <c r="ACP1248" s="2"/>
      <c r="ACQ1248" s="2"/>
      <c r="ACR1248" s="2"/>
      <c r="ACS1248" s="2"/>
      <c r="ACT1248" s="2"/>
      <c r="ACU1248" s="2"/>
      <c r="ACV1248" s="2"/>
      <c r="ACW1248" s="2"/>
      <c r="ACX1248" s="2"/>
      <c r="ACY1248" s="2"/>
      <c r="ACZ1248" s="2"/>
      <c r="ADA1248" s="2"/>
      <c r="ADB1248" s="2"/>
      <c r="ADC1248" s="2"/>
      <c r="ADD1248" s="2"/>
      <c r="ADE1248" s="2"/>
      <c r="ADF1248" s="2"/>
      <c r="ADG1248" s="2"/>
      <c r="ADH1248" s="2"/>
      <c r="ADI1248" s="2"/>
      <c r="ADJ1248" s="2"/>
      <c r="ADK1248" s="2"/>
      <c r="ADL1248" s="2"/>
      <c r="ADM1248" s="2"/>
      <c r="ADN1248" s="2"/>
      <c r="ADO1248" s="2"/>
      <c r="ADP1248" s="2"/>
      <c r="ADQ1248" s="2"/>
      <c r="ADR1248" s="2"/>
      <c r="ADS1248" s="2"/>
      <c r="ADT1248" s="2"/>
      <c r="ADU1248" s="2"/>
      <c r="ADV1248" s="2"/>
      <c r="ADW1248" s="2"/>
      <c r="ADX1248" s="2"/>
      <c r="ADY1248" s="2"/>
      <c r="ADZ1248" s="2"/>
      <c r="AEA1248" s="2"/>
      <c r="AEB1248" s="2"/>
      <c r="AEC1248" s="2"/>
      <c r="AED1248" s="2"/>
      <c r="AEE1248" s="2"/>
      <c r="AEF1248" s="2"/>
      <c r="AEG1248" s="2"/>
      <c r="AEH1248" s="2"/>
      <c r="AEI1248" s="2"/>
      <c r="AEJ1248" s="2"/>
      <c r="AEK1248" s="2"/>
      <c r="AEL1248" s="2"/>
      <c r="AEM1248" s="2"/>
      <c r="AEN1248" s="2"/>
      <c r="AEO1248" s="2"/>
      <c r="AEP1248" s="2"/>
      <c r="AEQ1248" s="2"/>
      <c r="AER1248" s="2"/>
      <c r="AES1248" s="2"/>
      <c r="AET1248" s="2"/>
      <c r="AEU1248" s="2"/>
      <c r="AEV1248" s="2"/>
      <c r="AEW1248" s="2"/>
      <c r="AEX1248" s="2"/>
      <c r="AEY1248" s="2"/>
      <c r="AEZ1248" s="2"/>
      <c r="AFA1248" s="2"/>
      <c r="AFB1248" s="2"/>
      <c r="AFC1248" s="2"/>
      <c r="AFD1248" s="2"/>
      <c r="AFE1248" s="2"/>
      <c r="AFF1248" s="2"/>
      <c r="AFG1248" s="2"/>
      <c r="AFH1248" s="2"/>
      <c r="AFI1248" s="2"/>
      <c r="AFJ1248" s="2"/>
      <c r="AFK1248" s="2"/>
      <c r="AFL1248" s="2"/>
      <c r="AFM1248" s="2"/>
      <c r="AFN1248" s="2"/>
      <c r="AFO1248" s="2"/>
      <c r="AFP1248" s="2"/>
      <c r="AFQ1248" s="2"/>
      <c r="AFR1248" s="2"/>
      <c r="AFS1248" s="2"/>
      <c r="AFT1248" s="2"/>
      <c r="AFU1248" s="2"/>
      <c r="AFV1248" s="2"/>
      <c r="AFW1248" s="2"/>
      <c r="AFX1248" s="2"/>
      <c r="AFY1248" s="2"/>
      <c r="AFZ1248" s="2"/>
      <c r="AGA1248" s="2"/>
      <c r="AGB1248" s="2"/>
      <c r="AGC1248" s="2"/>
      <c r="AGD1248" s="2"/>
      <c r="AGE1248" s="2"/>
      <c r="AGF1248" s="2"/>
      <c r="AGG1248" s="2"/>
      <c r="AGH1248" s="2"/>
      <c r="AGI1248" s="2"/>
      <c r="AGJ1248" s="2"/>
      <c r="AGK1248" s="2"/>
      <c r="AGL1248" s="2"/>
      <c r="AGM1248" s="2"/>
      <c r="AGN1248" s="2"/>
      <c r="AGO1248" s="2"/>
      <c r="AGP1248" s="2"/>
      <c r="AGQ1248" s="2"/>
      <c r="AGR1248" s="2"/>
      <c r="AGS1248" s="2"/>
      <c r="AGT1248" s="2"/>
      <c r="AGU1248" s="2"/>
      <c r="AGV1248" s="2"/>
      <c r="AGW1248" s="2"/>
      <c r="AGX1248" s="2"/>
      <c r="AGY1248" s="2"/>
      <c r="AGZ1248" s="2"/>
      <c r="AHA1248" s="2"/>
      <c r="AHB1248" s="2"/>
      <c r="AHC1248" s="2"/>
      <c r="AHD1248" s="2"/>
      <c r="AHE1248" s="2"/>
      <c r="AHF1248" s="2"/>
      <c r="AHG1248" s="2"/>
      <c r="AHH1248" s="2"/>
      <c r="AHI1248" s="2"/>
      <c r="AHJ1248" s="2"/>
      <c r="AHK1248" s="2"/>
      <c r="AHL1248" s="2"/>
      <c r="AHM1248" s="2"/>
      <c r="AHN1248" s="2"/>
      <c r="AHO1248" s="2"/>
      <c r="AHP1248" s="2"/>
      <c r="AHQ1248" s="2"/>
      <c r="AHR1248" s="2"/>
      <c r="AHS1248" s="2"/>
      <c r="AHT1248" s="2"/>
      <c r="AHU1248" s="2"/>
      <c r="AHV1248" s="2"/>
      <c r="AHW1248" s="2"/>
      <c r="AHX1248" s="2"/>
      <c r="AHY1248" s="2"/>
      <c r="AHZ1248" s="2"/>
      <c r="AIA1248" s="2"/>
      <c r="AIB1248" s="2"/>
      <c r="AIC1248" s="2"/>
      <c r="AID1248" s="2"/>
      <c r="AIE1248" s="2"/>
      <c r="AIF1248" s="2"/>
      <c r="AIG1248" s="2"/>
      <c r="AIH1248" s="2"/>
      <c r="AII1248" s="2"/>
      <c r="AIJ1248" s="2"/>
      <c r="AIK1248" s="2"/>
      <c r="AIL1248" s="2"/>
      <c r="AIM1248" s="2"/>
      <c r="AIN1248" s="2"/>
      <c r="AIO1248" s="2"/>
      <c r="AIP1248" s="2"/>
      <c r="AIQ1248" s="2"/>
      <c r="AIR1248" s="2"/>
      <c r="AIS1248" s="2"/>
      <c r="AIT1248" s="2"/>
      <c r="AIU1248" s="2"/>
      <c r="AIV1248" s="2"/>
      <c r="AIW1248" s="2"/>
      <c r="AIX1248" s="2"/>
      <c r="AIY1248" s="2"/>
      <c r="AIZ1248" s="2"/>
      <c r="AJA1248" s="2"/>
      <c r="AJB1248" s="2"/>
      <c r="AJC1248" s="2"/>
      <c r="AJD1248" s="2"/>
      <c r="AJE1248" s="2"/>
      <c r="AJF1248" s="2"/>
      <c r="AJG1248" s="2"/>
      <c r="AJH1248" s="2"/>
      <c r="AJI1248" s="2"/>
      <c r="AJJ1248" s="2"/>
      <c r="AJK1248" s="2"/>
      <c r="AJL1248" s="2"/>
      <c r="AJM1248" s="2"/>
      <c r="AJN1248" s="2"/>
      <c r="AJO1248" s="2"/>
      <c r="AJP1248" s="2"/>
      <c r="AJQ1248" s="2"/>
      <c r="AJR1248" s="2"/>
      <c r="AJS1248" s="2"/>
      <c r="AJT1248" s="2"/>
      <c r="AJU1248" s="2"/>
      <c r="AJV1248" s="2"/>
      <c r="AJW1248" s="2"/>
      <c r="AJX1248" s="2"/>
      <c r="AJY1248" s="2"/>
      <c r="AJZ1248" s="2"/>
      <c r="AKA1248" s="2"/>
      <c r="AKB1248" s="2"/>
      <c r="AKC1248" s="2"/>
      <c r="AKD1248" s="2"/>
      <c r="AKE1248" s="2"/>
      <c r="AKF1248" s="2"/>
      <c r="AKG1248" s="2"/>
      <c r="AKH1248" s="2"/>
      <c r="AKI1248" s="2"/>
      <c r="AKJ1248" s="2"/>
      <c r="AKK1248" s="2"/>
      <c r="AKL1248" s="2"/>
      <c r="AKM1248" s="2"/>
      <c r="AKN1248" s="2"/>
      <c r="AKO1248" s="2"/>
      <c r="AKP1248" s="2"/>
      <c r="AKQ1248" s="2"/>
      <c r="AKR1248" s="2"/>
      <c r="AKS1248" s="2"/>
      <c r="AKT1248" s="2"/>
      <c r="AKU1248" s="2"/>
      <c r="AKV1248" s="2"/>
      <c r="AKW1248" s="2"/>
      <c r="AKX1248" s="2"/>
      <c r="AKY1248" s="2"/>
      <c r="AKZ1248" s="2"/>
      <c r="ALA1248" s="2"/>
      <c r="ALB1248" s="2"/>
      <c r="ALC1248" s="2"/>
      <c r="ALD1248" s="2"/>
      <c r="ALE1248" s="2"/>
      <c r="ALF1248" s="2"/>
      <c r="ALG1248" s="2"/>
      <c r="ALH1248" s="2"/>
      <c r="ALI1248" s="6"/>
      <c r="ALJ1248" s="6"/>
      <c r="ALK1248" s="6"/>
      <c r="ALL1248" s="6"/>
      <c r="ALM1248" s="6"/>
      <c r="ALN1248" s="6"/>
      <c r="ALO1248" s="6"/>
      <c r="ALP1248" s="6"/>
      <c r="ALQ1248" s="6"/>
      <c r="ALR1248" s="6"/>
      <c r="ALS1248" s="6"/>
      <c r="ALT1248" s="6"/>
      <c r="ALU1248" s="6"/>
      <c r="ALV1248" s="6"/>
      <c r="ALW1248" s="6"/>
      <c r="ALX1248" s="6"/>
      <c r="ALY1248" s="6"/>
      <c r="ALZ1248" s="6"/>
      <c r="AMA1248" s="6"/>
      <c r="AMB1248" s="6"/>
      <c r="AMC1248" s="6"/>
      <c r="AMD1248" s="6"/>
      <c r="AME1248" s="6"/>
      <c r="AMF1248" s="6"/>
      <c r="AMG1248" s="6"/>
      <c r="AMH1248" s="6"/>
      <c r="AMI1248" s="6"/>
      <c r="AMJ1248" s="6"/>
      <c r="AMK1248" s="6"/>
      <c r="AML1248" s="6"/>
      <c r="AMM1248" s="6"/>
    </row>
    <row r="1249" spans="1:1027" s="72" customFormat="1" ht="18.75">
      <c r="A1249" s="8">
        <v>45103</v>
      </c>
      <c r="B1249" s="32">
        <f t="shared" si="631"/>
        <v>0.78378378378378377</v>
      </c>
      <c r="C1249" s="73">
        <f t="shared" si="654"/>
        <v>0.59452054794520559</v>
      </c>
      <c r="D1249" s="73">
        <f t="shared" si="632"/>
        <v>0.54500000000000004</v>
      </c>
      <c r="E1249" s="73">
        <f t="shared" si="633"/>
        <v>0.74752905401568936</v>
      </c>
      <c r="F1249" s="73">
        <f t="shared" si="634"/>
        <v>0.77391304347826106</v>
      </c>
      <c r="G1249" s="73">
        <f t="shared" si="635"/>
        <v>0.2</v>
      </c>
      <c r="H1249" s="73">
        <f t="shared" si="636"/>
        <v>0.2</v>
      </c>
      <c r="I1249" s="73">
        <f t="shared" si="637"/>
        <v>0.15504322766570605</v>
      </c>
      <c r="J1249" s="73">
        <f t="shared" si="638"/>
        <v>0.26666666666666672</v>
      </c>
      <c r="K1249" s="73">
        <f t="shared" si="639"/>
        <v>-6.9565217391304335E-2</v>
      </c>
      <c r="L1249" s="73">
        <f t="shared" si="640"/>
        <v>0</v>
      </c>
      <c r="M1249" s="73">
        <f t="shared" si="641"/>
        <v>0</v>
      </c>
      <c r="N1249" s="73">
        <f t="shared" si="642"/>
        <v>0.77578761061946877</v>
      </c>
      <c r="O1249" s="73">
        <f t="shared" si="643"/>
        <v>0.34710743801652899</v>
      </c>
      <c r="P1249" s="73">
        <f t="shared" si="644"/>
        <v>0.19277108433734941</v>
      </c>
      <c r="Q1249" s="73">
        <f t="shared" si="645"/>
        <v>0.2</v>
      </c>
      <c r="R1249" s="73">
        <f t="shared" si="646"/>
        <v>0.2</v>
      </c>
      <c r="S1249" s="73">
        <f t="shared" si="647"/>
        <v>0.2</v>
      </c>
      <c r="T1249" s="73">
        <f t="shared" si="648"/>
        <v>0.2</v>
      </c>
      <c r="U1249" s="73">
        <f t="shared" si="649"/>
        <v>0.2</v>
      </c>
      <c r="V1249" s="73">
        <f t="shared" si="650"/>
        <v>0.20396452790818989</v>
      </c>
      <c r="W1249" s="103">
        <v>0.25167627064686504</v>
      </c>
      <c r="X1249" s="2"/>
      <c r="Y1249" s="2"/>
      <c r="Z1249" s="2"/>
      <c r="AA1249" s="2"/>
      <c r="AB1249" s="2"/>
      <c r="AC1249" s="2">
        <v>2.9117802905119561E-2</v>
      </c>
      <c r="AD1249" s="2"/>
      <c r="AE1249" s="2"/>
      <c r="AF1249" s="2"/>
      <c r="AG1249" s="5"/>
      <c r="AH1249" s="5"/>
      <c r="AI1249" s="5"/>
      <c r="AJ1249" s="2"/>
      <c r="AK1249" s="2"/>
      <c r="AL1249" s="36">
        <f t="shared" si="655"/>
        <v>26.067451290673521</v>
      </c>
      <c r="AM1249" s="36">
        <f t="shared" si="651"/>
        <v>26.067451290673525</v>
      </c>
      <c r="AN1249" s="4">
        <v>91</v>
      </c>
      <c r="AO1249" s="4"/>
      <c r="AP1249" s="4"/>
      <c r="AQ1249" s="4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2"/>
      <c r="BC1249" s="3"/>
      <c r="BD1249" s="47"/>
      <c r="BE1249" s="2"/>
      <c r="BF1249" s="2"/>
      <c r="BG1249" s="2"/>
      <c r="BH1249" s="89">
        <v>78</v>
      </c>
      <c r="BI1249" s="47">
        <f t="shared" si="656"/>
        <v>22</v>
      </c>
      <c r="BJ1249" s="71">
        <v>0</v>
      </c>
      <c r="BK1249" s="3">
        <v>0</v>
      </c>
      <c r="BL1249" s="49">
        <v>0</v>
      </c>
      <c r="BM1249" s="49">
        <v>0</v>
      </c>
      <c r="BN1249" s="49">
        <v>0</v>
      </c>
      <c r="BO1249" s="49">
        <v>0</v>
      </c>
      <c r="BP1249" s="49">
        <v>0</v>
      </c>
      <c r="BQ1249" s="49">
        <v>0</v>
      </c>
      <c r="BR1249" s="49">
        <v>0</v>
      </c>
      <c r="BS1249" s="3">
        <f t="shared" si="652"/>
        <v>0</v>
      </c>
      <c r="BT1249" s="2">
        <f t="shared" si="653"/>
        <v>100</v>
      </c>
      <c r="BU1249" s="2"/>
      <c r="BV1249" s="37">
        <v>57.299488465715399</v>
      </c>
      <c r="BW1249" s="37"/>
      <c r="BX1249" s="37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38"/>
      <c r="DI1249" s="38"/>
      <c r="DJ1249" s="38"/>
      <c r="DK1249" s="2"/>
      <c r="DL1249" s="2"/>
      <c r="DM1249" s="2"/>
      <c r="DN1249" s="2"/>
      <c r="DO1249" s="2"/>
      <c r="DP1249" s="2"/>
      <c r="DQ1249" s="2"/>
      <c r="DR1249" s="2"/>
      <c r="DS1249" s="2"/>
      <c r="DT1249" s="2"/>
      <c r="DU1249" s="2"/>
      <c r="DV1249" s="2"/>
      <c r="DW1249" s="2"/>
      <c r="DX1249" s="2"/>
      <c r="DY1249" s="2"/>
      <c r="DZ1249" s="2"/>
      <c r="EA1249" s="2"/>
      <c r="EB1249" s="2"/>
      <c r="EC1249" s="2"/>
      <c r="ED1249" s="2"/>
      <c r="EE1249" s="2"/>
      <c r="EF1249" s="2"/>
      <c r="EG1249" s="2"/>
      <c r="EH1249" s="2"/>
      <c r="EI1249" s="2"/>
      <c r="EJ1249" s="2"/>
      <c r="EK1249" s="2"/>
      <c r="EL1249" s="2"/>
      <c r="EM1249" s="2"/>
      <c r="EN1249" s="2"/>
      <c r="EO1249" s="2"/>
      <c r="EP1249" s="2"/>
      <c r="EQ1249" s="2"/>
      <c r="ER1249" s="2"/>
      <c r="ES1249" s="2"/>
      <c r="ET1249" s="2"/>
      <c r="EU1249" s="2"/>
      <c r="EV1249" s="2"/>
      <c r="EW1249" s="2"/>
      <c r="EX1249" s="2"/>
      <c r="EY1249" s="2"/>
      <c r="EZ1249" s="2"/>
      <c r="FA1249" s="2"/>
      <c r="FB1249" s="2"/>
      <c r="FC1249" s="2"/>
      <c r="FD1249" s="2"/>
      <c r="FE1249" s="2"/>
      <c r="FF1249" s="2"/>
      <c r="FG1249" s="2"/>
      <c r="FH1249" s="2"/>
      <c r="FI1249" s="2"/>
      <c r="FJ1249" s="2"/>
      <c r="FK1249" s="2"/>
      <c r="FL1249" s="2"/>
      <c r="FM1249" s="2"/>
      <c r="FN1249" s="2"/>
      <c r="FO1249" s="2"/>
      <c r="FP1249" s="2"/>
      <c r="FQ1249" s="2"/>
      <c r="FR1249" s="2"/>
      <c r="FS1249" s="2"/>
      <c r="FT1249" s="2"/>
      <c r="FU1249" s="2"/>
      <c r="FV1249" s="2"/>
      <c r="FW1249" s="2"/>
      <c r="FX1249" s="2"/>
      <c r="FY1249" s="2"/>
      <c r="FZ1249" s="2"/>
      <c r="GA1249" s="2"/>
      <c r="GB1249" s="2"/>
      <c r="GC1249" s="2"/>
      <c r="GD1249" s="2"/>
      <c r="GE1249" s="2"/>
      <c r="GF1249" s="2"/>
      <c r="GG1249" s="2"/>
      <c r="GH1249" s="2"/>
      <c r="GI1249" s="2"/>
      <c r="GJ1249" s="2"/>
      <c r="GK1249" s="2"/>
      <c r="GL1249" s="2"/>
      <c r="GM1249" s="2"/>
      <c r="GN1249" s="2"/>
      <c r="GO1249" s="2"/>
      <c r="GP1249" s="2"/>
      <c r="GQ1249" s="2"/>
      <c r="GR1249" s="2"/>
      <c r="GS1249" s="2"/>
      <c r="GT1249" s="2"/>
      <c r="GU1249" s="2"/>
      <c r="GV1249" s="2"/>
      <c r="GW1249" s="2"/>
      <c r="GX1249" s="2"/>
      <c r="GY1249" s="2"/>
      <c r="GZ1249" s="2"/>
      <c r="HA1249" s="2"/>
      <c r="HB1249" s="2"/>
      <c r="HC1249" s="2"/>
      <c r="HD1249" s="2"/>
      <c r="HE1249" s="2"/>
      <c r="HF1249" s="2"/>
      <c r="HG1249" s="2"/>
      <c r="HH1249" s="2"/>
      <c r="HI1249" s="2"/>
      <c r="HJ1249" s="2"/>
      <c r="HK1249" s="2"/>
      <c r="HL1249" s="2"/>
      <c r="HM1249" s="2"/>
      <c r="HN1249" s="2"/>
      <c r="HO1249" s="2"/>
      <c r="HP1249" s="2"/>
      <c r="HQ1249" s="2"/>
      <c r="HR1249" s="2"/>
      <c r="HS1249" s="2"/>
      <c r="HT1249" s="2"/>
      <c r="HU1249" s="2"/>
      <c r="HV1249" s="2"/>
      <c r="HW1249" s="2"/>
      <c r="HX1249" s="2"/>
      <c r="HY1249" s="2"/>
      <c r="HZ1249" s="2"/>
      <c r="IA1249" s="2"/>
      <c r="IB1249" s="2"/>
      <c r="IC1249" s="2"/>
      <c r="ID1249" s="2"/>
      <c r="IE1249" s="2"/>
      <c r="IF1249" s="2"/>
      <c r="IG1249" s="2"/>
      <c r="IH1249" s="2"/>
      <c r="II1249" s="2"/>
      <c r="IJ1249" s="2"/>
      <c r="IK1249" s="2"/>
      <c r="IL1249" s="2"/>
      <c r="IM1249" s="2"/>
      <c r="IN1249" s="2"/>
      <c r="IO1249" s="2"/>
      <c r="IP1249" s="2"/>
      <c r="IQ1249" s="2"/>
      <c r="IR1249" s="2"/>
      <c r="IS1249" s="2"/>
      <c r="IT1249" s="2"/>
      <c r="IU1249" s="2"/>
      <c r="IV1249" s="2"/>
      <c r="IW1249" s="2"/>
      <c r="IX1249" s="2"/>
      <c r="IY1249" s="2"/>
      <c r="IZ1249" s="2"/>
      <c r="JA1249" s="2"/>
      <c r="JB1249" s="2"/>
      <c r="JC1249" s="2"/>
      <c r="JD1249" s="2"/>
      <c r="JE1249" s="2"/>
      <c r="JF1249" s="2"/>
      <c r="JG1249" s="2"/>
      <c r="JH1249" s="2"/>
      <c r="JI1249" s="2"/>
      <c r="JJ1249" s="2"/>
      <c r="JK1249" s="2"/>
      <c r="JL1249" s="2"/>
      <c r="JM1249" s="2"/>
      <c r="JN1249" s="2"/>
      <c r="JO1249" s="2"/>
      <c r="JP1249" s="2"/>
      <c r="JQ1249" s="2"/>
      <c r="JR1249" s="2"/>
      <c r="JS1249" s="2"/>
      <c r="JT1249" s="2"/>
      <c r="JU1249" s="2"/>
      <c r="JV1249" s="2"/>
      <c r="JW1249" s="2"/>
      <c r="JX1249" s="2"/>
      <c r="JY1249" s="2"/>
      <c r="JZ1249" s="2"/>
      <c r="KA1249" s="2"/>
      <c r="KB1249" s="2"/>
      <c r="KC1249" s="2"/>
      <c r="KD1249" s="2"/>
      <c r="KE1249" s="2"/>
      <c r="KF1249" s="2"/>
      <c r="KG1249" s="2"/>
      <c r="KH1249" s="2"/>
      <c r="KI1249" s="2"/>
      <c r="KJ1249" s="2"/>
      <c r="KK1249" s="2"/>
      <c r="KL1249" s="2"/>
      <c r="KM1249" s="2"/>
      <c r="KN1249" s="2"/>
      <c r="KO1249" s="2"/>
      <c r="KP1249" s="2"/>
      <c r="KQ1249" s="2"/>
      <c r="KR1249" s="2"/>
      <c r="KS1249" s="2"/>
      <c r="KT1249" s="2"/>
      <c r="KU1249" s="2"/>
      <c r="KV1249" s="2"/>
      <c r="KW1249" s="2"/>
      <c r="KX1249" s="2"/>
      <c r="KY1249" s="2"/>
      <c r="KZ1249" s="2"/>
      <c r="LA1249" s="2"/>
      <c r="LB1249" s="2"/>
      <c r="LC1249" s="2"/>
      <c r="LD1249" s="2"/>
      <c r="LE1249" s="2"/>
      <c r="LF1249" s="2"/>
      <c r="LG1249" s="2"/>
      <c r="LH1249" s="2"/>
      <c r="LI1249" s="2"/>
      <c r="LJ1249" s="2"/>
      <c r="LK1249" s="2"/>
      <c r="LL1249" s="2"/>
      <c r="LM1249" s="2"/>
      <c r="LN1249" s="2"/>
      <c r="LO1249" s="2"/>
      <c r="LP1249" s="2"/>
      <c r="LQ1249" s="2"/>
      <c r="LR1249" s="2"/>
      <c r="LS1249" s="2"/>
      <c r="LT1249" s="2"/>
      <c r="LU1249" s="2"/>
      <c r="LV1249" s="2"/>
      <c r="LW1249" s="2"/>
      <c r="LX1249" s="2"/>
      <c r="LY1249" s="2"/>
      <c r="LZ1249" s="2"/>
      <c r="MA1249" s="2"/>
      <c r="MB1249" s="2"/>
      <c r="MC1249" s="2"/>
      <c r="MD1249" s="2"/>
      <c r="ME1249" s="2"/>
      <c r="MF1249" s="2"/>
      <c r="MG1249" s="2"/>
      <c r="MH1249" s="2"/>
      <c r="MI1249" s="2"/>
      <c r="MJ1249" s="2"/>
      <c r="MK1249" s="2"/>
      <c r="ML1249" s="2"/>
      <c r="MM1249" s="2"/>
      <c r="MN1249" s="2"/>
      <c r="MO1249" s="2"/>
      <c r="MP1249" s="2"/>
      <c r="MQ1249" s="2"/>
      <c r="MR1249" s="2"/>
      <c r="MS1249" s="2"/>
      <c r="MT1249" s="2"/>
      <c r="MU1249" s="2"/>
      <c r="MV1249" s="2"/>
      <c r="MW1249" s="2"/>
      <c r="MX1249" s="2"/>
      <c r="MY1249" s="2"/>
      <c r="MZ1249" s="2"/>
      <c r="NA1249" s="2"/>
      <c r="NB1249" s="2"/>
      <c r="NC1249" s="2"/>
      <c r="ND1249" s="2"/>
      <c r="NE1249" s="2"/>
      <c r="NF1249" s="2"/>
      <c r="NG1249" s="2"/>
      <c r="NH1249" s="2"/>
      <c r="NI1249" s="2"/>
      <c r="NJ1249" s="2"/>
      <c r="NK1249" s="2"/>
      <c r="NL1249" s="2"/>
      <c r="NM1249" s="2"/>
      <c r="NN1249" s="2"/>
      <c r="NO1249" s="2"/>
      <c r="NP1249" s="2"/>
      <c r="NQ1249" s="2"/>
      <c r="NR1249" s="2"/>
      <c r="NS1249" s="2"/>
      <c r="NT1249" s="2"/>
      <c r="NU1249" s="2"/>
      <c r="NV1249" s="2"/>
      <c r="NW1249" s="2"/>
      <c r="NX1249" s="2"/>
      <c r="NY1249" s="2"/>
      <c r="NZ1249" s="2"/>
      <c r="OA1249" s="2"/>
      <c r="OB1249" s="2"/>
      <c r="OC1249" s="2"/>
      <c r="OD1249" s="2"/>
      <c r="OE1249" s="2"/>
      <c r="OF1249" s="2"/>
      <c r="OG1249" s="2"/>
      <c r="OH1249" s="2"/>
      <c r="OI1249" s="2"/>
      <c r="OJ1249" s="2"/>
      <c r="OK1249" s="2"/>
      <c r="OL1249" s="2"/>
      <c r="OM1249" s="2"/>
      <c r="ON1249" s="2"/>
      <c r="OO1249" s="2"/>
      <c r="OP1249" s="2"/>
      <c r="OQ1249" s="2"/>
      <c r="OR1249" s="2"/>
      <c r="OS1249" s="2"/>
      <c r="OT1249" s="2"/>
      <c r="OU1249" s="2"/>
      <c r="OV1249" s="2"/>
      <c r="OW1249" s="2"/>
      <c r="OX1249" s="2"/>
      <c r="OY1249" s="2"/>
      <c r="OZ1249" s="2"/>
      <c r="PA1249" s="2"/>
      <c r="PB1249" s="2"/>
      <c r="PC1249" s="2"/>
      <c r="PD1249" s="2"/>
      <c r="PE1249" s="2"/>
      <c r="PF1249" s="2"/>
      <c r="PG1249" s="2"/>
      <c r="PH1249" s="2"/>
      <c r="PI1249" s="2"/>
      <c r="PJ1249" s="2"/>
      <c r="PK1249" s="2"/>
      <c r="PL1249" s="2"/>
      <c r="PM1249" s="2"/>
      <c r="PN1249" s="2"/>
      <c r="PO1249" s="2"/>
      <c r="PP1249" s="2"/>
      <c r="PQ1249" s="2"/>
      <c r="PR1249" s="2"/>
      <c r="PS1249" s="2"/>
      <c r="PT1249" s="2"/>
      <c r="PU1249" s="2"/>
      <c r="PV1249" s="2"/>
      <c r="PW1249" s="2"/>
      <c r="PX1249" s="2"/>
      <c r="PY1249" s="2"/>
      <c r="PZ1249" s="2"/>
      <c r="QA1249" s="2"/>
      <c r="QB1249" s="2"/>
      <c r="QC1249" s="2"/>
      <c r="QD1249" s="2"/>
      <c r="QE1249" s="2"/>
      <c r="QF1249" s="2"/>
      <c r="QG1249" s="2"/>
      <c r="QH1249" s="2"/>
      <c r="QI1249" s="2"/>
      <c r="QJ1249" s="2"/>
      <c r="QK1249" s="2"/>
      <c r="QL1249" s="2"/>
      <c r="QM1249" s="2"/>
      <c r="QN1249" s="2"/>
      <c r="QO1249" s="2"/>
      <c r="QP1249" s="2"/>
      <c r="QQ1249" s="2"/>
      <c r="QR1249" s="2"/>
      <c r="QS1249" s="2"/>
      <c r="QT1249" s="2"/>
      <c r="QU1249" s="2"/>
      <c r="QV1249" s="2"/>
      <c r="QW1249" s="2"/>
      <c r="QX1249" s="2"/>
      <c r="QY1249" s="2"/>
      <c r="QZ1249" s="2"/>
      <c r="RA1249" s="2"/>
      <c r="RB1249" s="2"/>
      <c r="RC1249" s="2"/>
      <c r="RD1249" s="2"/>
      <c r="RE1249" s="2"/>
      <c r="RF1249" s="2"/>
      <c r="RG1249" s="2"/>
      <c r="RH1249" s="2"/>
      <c r="RI1249" s="2"/>
      <c r="RJ1249" s="2"/>
      <c r="RK1249" s="2"/>
      <c r="RL1249" s="2"/>
      <c r="RM1249" s="2"/>
      <c r="RN1249" s="2"/>
      <c r="RO1249" s="2"/>
      <c r="RP1249" s="2"/>
      <c r="RQ1249" s="2"/>
      <c r="RR1249" s="2"/>
      <c r="RS1249" s="2"/>
      <c r="RT1249" s="2"/>
      <c r="RU1249" s="2"/>
      <c r="RV1249" s="2"/>
      <c r="RW1249" s="2"/>
      <c r="RX1249" s="2"/>
      <c r="RY1249" s="2"/>
      <c r="RZ1249" s="2"/>
      <c r="SA1249" s="2"/>
      <c r="SB1249" s="2"/>
      <c r="SC1249" s="2"/>
      <c r="SD1249" s="2"/>
      <c r="SE1249" s="2"/>
      <c r="SF1249" s="2"/>
      <c r="SG1249" s="2"/>
      <c r="SH1249" s="2"/>
      <c r="SI1249" s="2"/>
      <c r="SJ1249" s="2"/>
      <c r="SK1249" s="2"/>
      <c r="SL1249" s="2"/>
      <c r="SM1249" s="2"/>
      <c r="SN1249" s="2"/>
      <c r="SO1249" s="2"/>
      <c r="SP1249" s="2"/>
      <c r="SQ1249" s="2"/>
      <c r="SR1249" s="2"/>
      <c r="SS1249" s="2"/>
      <c r="ST1249" s="2"/>
      <c r="SU1249" s="2"/>
      <c r="SV1249" s="2"/>
      <c r="SW1249" s="2"/>
      <c r="SX1249" s="2"/>
      <c r="SY1249" s="2"/>
      <c r="SZ1249" s="2"/>
      <c r="TA1249" s="2"/>
      <c r="TB1249" s="2"/>
      <c r="TC1249" s="2"/>
      <c r="TD1249" s="2"/>
      <c r="TE1249" s="2"/>
      <c r="TF1249" s="2"/>
      <c r="TG1249" s="2"/>
      <c r="TH1249" s="2"/>
      <c r="TI1249" s="2"/>
      <c r="TJ1249" s="2"/>
      <c r="TK1249" s="2"/>
      <c r="TL1249" s="2"/>
      <c r="TM1249" s="2"/>
      <c r="TN1249" s="2"/>
      <c r="TO1249" s="2"/>
      <c r="TP1249" s="2"/>
      <c r="TQ1249" s="2"/>
      <c r="TR1249" s="2"/>
      <c r="TS1249" s="2"/>
      <c r="TT1249" s="2"/>
      <c r="TU1249" s="2"/>
      <c r="TV1249" s="2"/>
      <c r="TW1249" s="2"/>
      <c r="TX1249" s="2"/>
      <c r="TY1249" s="2"/>
      <c r="TZ1249" s="2"/>
      <c r="UA1249" s="2"/>
      <c r="UB1249" s="2"/>
      <c r="UC1249" s="2"/>
      <c r="UD1249" s="2"/>
      <c r="UE1249" s="2"/>
      <c r="UF1249" s="2"/>
      <c r="UG1249" s="2"/>
      <c r="UH1249" s="2"/>
      <c r="UI1249" s="2"/>
      <c r="UJ1249" s="2"/>
      <c r="UK1249" s="2"/>
      <c r="UL1249" s="2"/>
      <c r="UM1249" s="2"/>
      <c r="UN1249" s="2"/>
      <c r="UO1249" s="2"/>
      <c r="UP1249" s="2"/>
      <c r="UQ1249" s="2"/>
      <c r="UR1249" s="2"/>
      <c r="US1249" s="2"/>
      <c r="UT1249" s="2"/>
      <c r="UU1249" s="2"/>
      <c r="UV1249" s="2"/>
      <c r="UW1249" s="2"/>
      <c r="UX1249" s="2"/>
      <c r="UY1249" s="2"/>
      <c r="UZ1249" s="2"/>
      <c r="VA1249" s="2"/>
      <c r="VB1249" s="2"/>
      <c r="VC1249" s="2"/>
      <c r="VD1249" s="2"/>
      <c r="VE1249" s="2"/>
      <c r="VF1249" s="2"/>
      <c r="VG1249" s="2"/>
      <c r="VH1249" s="2"/>
      <c r="VI1249" s="2"/>
      <c r="VJ1249" s="2"/>
      <c r="VK1249" s="2"/>
      <c r="VL1249" s="2"/>
      <c r="VM1249" s="2"/>
      <c r="VN1249" s="2"/>
      <c r="VO1249" s="2"/>
      <c r="VP1249" s="2"/>
      <c r="VQ1249" s="2"/>
      <c r="VR1249" s="2"/>
      <c r="VS1249" s="2"/>
      <c r="VT1249" s="2"/>
      <c r="VU1249" s="2"/>
      <c r="VV1249" s="2"/>
      <c r="VW1249" s="2"/>
      <c r="VX1249" s="2"/>
      <c r="VY1249" s="2"/>
      <c r="VZ1249" s="2"/>
      <c r="WA1249" s="2"/>
      <c r="WB1249" s="2"/>
      <c r="WC1249" s="2"/>
      <c r="WD1249" s="2"/>
      <c r="WE1249" s="2"/>
      <c r="WF1249" s="2"/>
      <c r="WG1249" s="2"/>
      <c r="WH1249" s="2"/>
      <c r="WI1249" s="2"/>
      <c r="WJ1249" s="2"/>
      <c r="WK1249" s="2"/>
      <c r="WL1249" s="2"/>
      <c r="WM1249" s="2"/>
      <c r="WN1249" s="2"/>
      <c r="WO1249" s="2"/>
      <c r="WP1249" s="2"/>
      <c r="WQ1249" s="2"/>
      <c r="WR1249" s="2"/>
      <c r="WS1249" s="2"/>
      <c r="WT1249" s="2"/>
      <c r="WU1249" s="2"/>
      <c r="WV1249" s="2"/>
      <c r="WW1249" s="2"/>
      <c r="WX1249" s="2"/>
      <c r="WY1249" s="2"/>
      <c r="WZ1249" s="2"/>
      <c r="XA1249" s="2"/>
      <c r="XB1249" s="2"/>
      <c r="XC1249" s="2"/>
      <c r="XD1249" s="2"/>
      <c r="XE1249" s="2"/>
      <c r="XF1249" s="2"/>
      <c r="XG1249" s="2"/>
      <c r="XH1249" s="2"/>
      <c r="XI1249" s="2"/>
      <c r="XJ1249" s="2"/>
      <c r="XK1249" s="2"/>
      <c r="XL1249" s="2"/>
      <c r="XM1249" s="2"/>
      <c r="XN1249" s="2"/>
      <c r="XO1249" s="2"/>
      <c r="XP1249" s="2"/>
      <c r="XQ1249" s="2"/>
      <c r="XR1249" s="2"/>
      <c r="XS1249" s="2"/>
      <c r="XT1249" s="2"/>
      <c r="XU1249" s="2"/>
      <c r="XV1249" s="2"/>
      <c r="XW1249" s="2"/>
      <c r="XX1249" s="2"/>
      <c r="XY1249" s="2"/>
      <c r="XZ1249" s="2"/>
      <c r="YA1249" s="2"/>
      <c r="YB1249" s="2"/>
      <c r="YC1249" s="2"/>
      <c r="YD1249" s="2"/>
      <c r="YE1249" s="2"/>
      <c r="YF1249" s="2"/>
      <c r="YG1249" s="2"/>
      <c r="YH1249" s="2"/>
      <c r="YI1249" s="2"/>
      <c r="YJ1249" s="2"/>
      <c r="YK1249" s="2"/>
      <c r="YL1249" s="2"/>
      <c r="YM1249" s="2"/>
      <c r="YN1249" s="2"/>
      <c r="YO1249" s="2"/>
      <c r="YP1249" s="2"/>
      <c r="YQ1249" s="2"/>
      <c r="YR1249" s="2"/>
      <c r="YS1249" s="2"/>
      <c r="YT1249" s="2"/>
      <c r="YU1249" s="2"/>
      <c r="YV1249" s="2"/>
      <c r="YW1249" s="2"/>
      <c r="YX1249" s="2"/>
      <c r="YY1249" s="2"/>
      <c r="YZ1249" s="2"/>
      <c r="ZA1249" s="2"/>
      <c r="ZB1249" s="2"/>
      <c r="ZC1249" s="2"/>
      <c r="ZD1249" s="2"/>
      <c r="ZE1249" s="2"/>
      <c r="ZF1249" s="2"/>
      <c r="ZG1249" s="2"/>
      <c r="ZH1249" s="2"/>
      <c r="ZI1249" s="2"/>
      <c r="ZJ1249" s="2"/>
      <c r="ZK1249" s="2"/>
      <c r="ZL1249" s="2"/>
      <c r="ZM1249" s="2"/>
      <c r="ZN1249" s="2"/>
      <c r="ZO1249" s="2"/>
      <c r="ZP1249" s="2"/>
      <c r="ZQ1249" s="2"/>
      <c r="ZR1249" s="2"/>
      <c r="ZS1249" s="2"/>
      <c r="ZT1249" s="2"/>
      <c r="ZU1249" s="2"/>
      <c r="ZV1249" s="2"/>
      <c r="ZW1249" s="2"/>
      <c r="ZX1249" s="2"/>
      <c r="ZY1249" s="2"/>
      <c r="ZZ1249" s="2"/>
      <c r="AAA1249" s="2"/>
      <c r="AAB1249" s="2"/>
      <c r="AAC1249" s="2"/>
      <c r="AAD1249" s="2"/>
      <c r="AAE1249" s="2"/>
      <c r="AAF1249" s="2"/>
      <c r="AAG1249" s="2"/>
      <c r="AAH1249" s="2"/>
      <c r="AAI1249" s="2"/>
      <c r="AAJ1249" s="2"/>
      <c r="AAK1249" s="2"/>
      <c r="AAL1249" s="2"/>
      <c r="AAM1249" s="2"/>
      <c r="AAN1249" s="2"/>
      <c r="AAO1249" s="2"/>
      <c r="AAP1249" s="2"/>
      <c r="AAQ1249" s="2"/>
      <c r="AAR1249" s="2"/>
      <c r="AAS1249" s="2"/>
      <c r="AAT1249" s="2"/>
      <c r="AAU1249" s="2"/>
      <c r="AAV1249" s="2"/>
      <c r="AAW1249" s="2"/>
      <c r="AAX1249" s="2"/>
      <c r="AAY1249" s="2"/>
      <c r="AAZ1249" s="2"/>
      <c r="ABA1249" s="2"/>
      <c r="ABB1249" s="2"/>
      <c r="ABC1249" s="2"/>
      <c r="ABD1249" s="2"/>
      <c r="ABE1249" s="2"/>
      <c r="ABF1249" s="2"/>
      <c r="ABG1249" s="2"/>
      <c r="ABH1249" s="2"/>
      <c r="ABI1249" s="2"/>
      <c r="ABJ1249" s="2"/>
      <c r="ABK1249" s="2"/>
      <c r="ABL1249" s="2"/>
      <c r="ABM1249" s="2"/>
      <c r="ABN1249" s="2"/>
      <c r="ABO1249" s="2"/>
      <c r="ABP1249" s="2"/>
      <c r="ABQ1249" s="2"/>
      <c r="ABR1249" s="2"/>
      <c r="ABS1249" s="2"/>
      <c r="ABT1249" s="2"/>
      <c r="ABU1249" s="2"/>
      <c r="ABV1249" s="2"/>
      <c r="ABW1249" s="2"/>
      <c r="ABX1249" s="2"/>
      <c r="ABY1249" s="2"/>
      <c r="ABZ1249" s="2"/>
      <c r="ACA1249" s="2"/>
      <c r="ACB1249" s="2"/>
      <c r="ACC1249" s="2"/>
      <c r="ACD1249" s="2"/>
      <c r="ACE1249" s="2"/>
      <c r="ACF1249" s="2"/>
      <c r="ACG1249" s="2"/>
      <c r="ACH1249" s="2"/>
      <c r="ACI1249" s="2"/>
      <c r="ACJ1249" s="2"/>
      <c r="ACK1249" s="2"/>
      <c r="ACL1249" s="2"/>
      <c r="ACM1249" s="2"/>
      <c r="ACN1249" s="2"/>
      <c r="ACO1249" s="2"/>
      <c r="ACP1249" s="2"/>
      <c r="ACQ1249" s="2"/>
      <c r="ACR1249" s="2"/>
      <c r="ACS1249" s="2"/>
      <c r="ACT1249" s="2"/>
      <c r="ACU1249" s="2"/>
      <c r="ACV1249" s="2"/>
      <c r="ACW1249" s="2"/>
      <c r="ACX1249" s="2"/>
      <c r="ACY1249" s="2"/>
      <c r="ACZ1249" s="2"/>
      <c r="ADA1249" s="2"/>
      <c r="ADB1249" s="2"/>
      <c r="ADC1249" s="2"/>
      <c r="ADD1249" s="2"/>
      <c r="ADE1249" s="2"/>
      <c r="ADF1249" s="2"/>
      <c r="ADG1249" s="2"/>
      <c r="ADH1249" s="2"/>
      <c r="ADI1249" s="2"/>
      <c r="ADJ1249" s="2"/>
      <c r="ADK1249" s="2"/>
      <c r="ADL1249" s="2"/>
      <c r="ADM1249" s="2"/>
      <c r="ADN1249" s="2"/>
      <c r="ADO1249" s="2"/>
      <c r="ADP1249" s="2"/>
      <c r="ADQ1249" s="2"/>
      <c r="ADR1249" s="2"/>
      <c r="ADS1249" s="2"/>
      <c r="ADT1249" s="2"/>
      <c r="ADU1249" s="2"/>
      <c r="ADV1249" s="2"/>
      <c r="ADW1249" s="2"/>
      <c r="ADX1249" s="2"/>
      <c r="ADY1249" s="2"/>
      <c r="ADZ1249" s="2"/>
      <c r="AEA1249" s="2"/>
      <c r="AEB1249" s="2"/>
      <c r="AEC1249" s="2"/>
      <c r="AED1249" s="2"/>
      <c r="AEE1249" s="2"/>
      <c r="AEF1249" s="2"/>
      <c r="AEG1249" s="2"/>
      <c r="AEH1249" s="2"/>
      <c r="AEI1249" s="2"/>
      <c r="AEJ1249" s="2"/>
      <c r="AEK1249" s="2"/>
      <c r="AEL1249" s="2"/>
      <c r="AEM1249" s="2"/>
      <c r="AEN1249" s="2"/>
      <c r="AEO1249" s="2"/>
      <c r="AEP1249" s="2"/>
      <c r="AEQ1249" s="2"/>
      <c r="AER1249" s="2"/>
      <c r="AES1249" s="2"/>
      <c r="AET1249" s="2"/>
      <c r="AEU1249" s="2"/>
      <c r="AEV1249" s="2"/>
      <c r="AEW1249" s="2"/>
      <c r="AEX1249" s="2"/>
      <c r="AEY1249" s="2"/>
      <c r="AEZ1249" s="2"/>
      <c r="AFA1249" s="2"/>
      <c r="AFB1249" s="2"/>
      <c r="AFC1249" s="2"/>
      <c r="AFD1249" s="2"/>
      <c r="AFE1249" s="2"/>
      <c r="AFF1249" s="2"/>
      <c r="AFG1249" s="2"/>
      <c r="AFH1249" s="2"/>
      <c r="AFI1249" s="2"/>
      <c r="AFJ1249" s="2"/>
      <c r="AFK1249" s="2"/>
      <c r="AFL1249" s="2"/>
      <c r="AFM1249" s="2"/>
      <c r="AFN1249" s="2"/>
      <c r="AFO1249" s="2"/>
      <c r="AFP1249" s="2"/>
      <c r="AFQ1249" s="2"/>
      <c r="AFR1249" s="2"/>
      <c r="AFS1249" s="2"/>
      <c r="AFT1249" s="2"/>
      <c r="AFU1249" s="2"/>
      <c r="AFV1249" s="2"/>
      <c r="AFW1249" s="2"/>
      <c r="AFX1249" s="2"/>
      <c r="AFY1249" s="2"/>
      <c r="AFZ1249" s="2"/>
      <c r="AGA1249" s="2"/>
      <c r="AGB1249" s="2"/>
      <c r="AGC1249" s="2"/>
      <c r="AGD1249" s="2"/>
      <c r="AGE1249" s="2"/>
      <c r="AGF1249" s="2"/>
      <c r="AGG1249" s="2"/>
      <c r="AGH1249" s="2"/>
      <c r="AGI1249" s="2"/>
      <c r="AGJ1249" s="2"/>
      <c r="AGK1249" s="2"/>
      <c r="AGL1249" s="2"/>
      <c r="AGM1249" s="2"/>
      <c r="AGN1249" s="2"/>
      <c r="AGO1249" s="2"/>
      <c r="AGP1249" s="2"/>
      <c r="AGQ1249" s="2"/>
      <c r="AGR1249" s="2"/>
      <c r="AGS1249" s="2"/>
      <c r="AGT1249" s="2"/>
      <c r="AGU1249" s="2"/>
      <c r="AGV1249" s="2"/>
      <c r="AGW1249" s="2"/>
      <c r="AGX1249" s="2"/>
      <c r="AGY1249" s="2"/>
      <c r="AGZ1249" s="2"/>
      <c r="AHA1249" s="2"/>
      <c r="AHB1249" s="2"/>
      <c r="AHC1249" s="2"/>
      <c r="AHD1249" s="2"/>
      <c r="AHE1249" s="2"/>
      <c r="AHF1249" s="2"/>
      <c r="AHG1249" s="2"/>
      <c r="AHH1249" s="2"/>
      <c r="AHI1249" s="2"/>
      <c r="AHJ1249" s="2"/>
      <c r="AHK1249" s="2"/>
      <c r="AHL1249" s="2"/>
      <c r="AHM1249" s="2"/>
      <c r="AHN1249" s="2"/>
      <c r="AHO1249" s="2"/>
      <c r="AHP1249" s="2"/>
      <c r="AHQ1249" s="2"/>
      <c r="AHR1249" s="2"/>
      <c r="AHS1249" s="2"/>
      <c r="AHT1249" s="2"/>
      <c r="AHU1249" s="2"/>
      <c r="AHV1249" s="2"/>
      <c r="AHW1249" s="2"/>
      <c r="AHX1249" s="2"/>
      <c r="AHY1249" s="2"/>
      <c r="AHZ1249" s="2"/>
      <c r="AIA1249" s="2"/>
      <c r="AIB1249" s="2"/>
      <c r="AIC1249" s="2"/>
      <c r="AID1249" s="2"/>
      <c r="AIE1249" s="2"/>
      <c r="AIF1249" s="2"/>
      <c r="AIG1249" s="2"/>
      <c r="AIH1249" s="2"/>
      <c r="AII1249" s="2"/>
      <c r="AIJ1249" s="2"/>
      <c r="AIK1249" s="2"/>
      <c r="AIL1249" s="2"/>
      <c r="AIM1249" s="2"/>
      <c r="AIN1249" s="2"/>
      <c r="AIO1249" s="2"/>
      <c r="AIP1249" s="2"/>
      <c r="AIQ1249" s="2"/>
      <c r="AIR1249" s="2"/>
      <c r="AIS1249" s="2"/>
      <c r="AIT1249" s="2"/>
      <c r="AIU1249" s="2"/>
      <c r="AIV1249" s="2"/>
      <c r="AIW1249" s="2"/>
      <c r="AIX1249" s="2"/>
      <c r="AIY1249" s="2"/>
      <c r="AIZ1249" s="2"/>
      <c r="AJA1249" s="2"/>
      <c r="AJB1249" s="2"/>
      <c r="AJC1249" s="2"/>
      <c r="AJD1249" s="2"/>
      <c r="AJE1249" s="2"/>
      <c r="AJF1249" s="2"/>
      <c r="AJG1249" s="2"/>
      <c r="AJH1249" s="2"/>
      <c r="AJI1249" s="2"/>
      <c r="AJJ1249" s="2"/>
      <c r="AJK1249" s="2"/>
      <c r="AJL1249" s="2"/>
      <c r="AJM1249" s="2"/>
      <c r="AJN1249" s="2"/>
      <c r="AJO1249" s="2"/>
      <c r="AJP1249" s="2"/>
      <c r="AJQ1249" s="2"/>
      <c r="AJR1249" s="2"/>
      <c r="AJS1249" s="2"/>
      <c r="AJT1249" s="2"/>
      <c r="AJU1249" s="2"/>
      <c r="AJV1249" s="2"/>
      <c r="AJW1249" s="2"/>
      <c r="AJX1249" s="2"/>
      <c r="AJY1249" s="2"/>
      <c r="AJZ1249" s="2"/>
      <c r="AKA1249" s="2"/>
      <c r="AKB1249" s="2"/>
      <c r="AKC1249" s="2"/>
      <c r="AKD1249" s="2"/>
      <c r="AKE1249" s="2"/>
      <c r="AKF1249" s="2"/>
      <c r="AKG1249" s="2"/>
      <c r="AKH1249" s="2"/>
      <c r="AKI1249" s="2"/>
      <c r="AKJ1249" s="2"/>
      <c r="AKK1249" s="2"/>
      <c r="AKL1249" s="2"/>
      <c r="AKM1249" s="2"/>
      <c r="AKN1249" s="2"/>
      <c r="AKO1249" s="2"/>
      <c r="AKP1249" s="2"/>
      <c r="AKQ1249" s="2"/>
      <c r="AKR1249" s="2"/>
      <c r="AKS1249" s="2"/>
      <c r="AKT1249" s="2"/>
      <c r="AKU1249" s="2"/>
      <c r="AKV1249" s="2"/>
      <c r="AKW1249" s="2"/>
      <c r="AKX1249" s="2"/>
      <c r="AKY1249" s="2"/>
      <c r="AKZ1249" s="2"/>
      <c r="ALA1249" s="2"/>
      <c r="ALB1249" s="2"/>
      <c r="ALC1249" s="2"/>
      <c r="ALD1249" s="2"/>
      <c r="ALE1249" s="2"/>
      <c r="ALF1249" s="2"/>
      <c r="ALG1249" s="2"/>
      <c r="ALH1249" s="2"/>
      <c r="ALI1249" s="6"/>
      <c r="ALJ1249" s="6"/>
      <c r="ALK1249" s="6"/>
      <c r="ALL1249" s="6"/>
      <c r="ALM1249" s="6"/>
      <c r="ALN1249" s="6"/>
      <c r="ALO1249" s="6"/>
      <c r="ALP1249" s="6"/>
      <c r="ALQ1249" s="6"/>
      <c r="ALR1249" s="6"/>
      <c r="ALS1249" s="6"/>
      <c r="ALT1249" s="6"/>
      <c r="ALU1249" s="6"/>
      <c r="ALV1249" s="6"/>
      <c r="ALW1249" s="6"/>
      <c r="ALX1249" s="6"/>
      <c r="ALY1249" s="6"/>
      <c r="ALZ1249" s="6"/>
      <c r="AMA1249" s="6"/>
      <c r="AMB1249" s="6"/>
      <c r="AMC1249" s="6"/>
      <c r="AMD1249" s="6"/>
      <c r="AME1249" s="6"/>
      <c r="AMF1249" s="6"/>
      <c r="AMG1249" s="6"/>
      <c r="AMH1249" s="6"/>
      <c r="AMI1249" s="6"/>
      <c r="AMJ1249" s="6"/>
      <c r="AMK1249" s="6"/>
      <c r="AML1249" s="6"/>
      <c r="AMM1249" s="6"/>
    </row>
    <row r="1250" spans="1:1027" s="72" customFormat="1" ht="18.75">
      <c r="A1250" s="8">
        <v>45104</v>
      </c>
      <c r="B1250" s="32">
        <f t="shared" si="631"/>
        <v>0.78378378378378377</v>
      </c>
      <c r="C1250" s="73">
        <f t="shared" si="654"/>
        <v>0.59452054794520559</v>
      </c>
      <c r="D1250" s="73">
        <f t="shared" si="632"/>
        <v>0.54500000000000004</v>
      </c>
      <c r="E1250" s="73">
        <f t="shared" si="633"/>
        <v>0.70649216497350342</v>
      </c>
      <c r="F1250" s="73">
        <f t="shared" si="634"/>
        <v>0.77391304347826106</v>
      </c>
      <c r="G1250" s="73">
        <f t="shared" si="635"/>
        <v>0.2</v>
      </c>
      <c r="H1250" s="73">
        <f t="shared" si="636"/>
        <v>0.2</v>
      </c>
      <c r="I1250" s="73">
        <f t="shared" si="637"/>
        <v>0.15504322766570605</v>
      </c>
      <c r="J1250" s="73">
        <f t="shared" si="638"/>
        <v>0.26666666666666672</v>
      </c>
      <c r="K1250" s="73">
        <f t="shared" si="639"/>
        <v>-6.9565217391304335E-2</v>
      </c>
      <c r="L1250" s="73">
        <f t="shared" si="640"/>
        <v>0</v>
      </c>
      <c r="M1250" s="73">
        <f t="shared" si="641"/>
        <v>0</v>
      </c>
      <c r="N1250" s="73">
        <f t="shared" si="642"/>
        <v>0.77908930008045041</v>
      </c>
      <c r="O1250" s="73">
        <f t="shared" si="643"/>
        <v>0.30082644628099175</v>
      </c>
      <c r="P1250" s="73">
        <f t="shared" si="644"/>
        <v>0.19277108433734941</v>
      </c>
      <c r="Q1250" s="73">
        <f t="shared" si="645"/>
        <v>0.2</v>
      </c>
      <c r="R1250" s="73">
        <f t="shared" si="646"/>
        <v>0.2</v>
      </c>
      <c r="S1250" s="73">
        <f t="shared" si="647"/>
        <v>0.2</v>
      </c>
      <c r="T1250" s="73">
        <f t="shared" si="648"/>
        <v>0.2</v>
      </c>
      <c r="U1250" s="73">
        <f t="shared" si="649"/>
        <v>0.2</v>
      </c>
      <c r="V1250" s="73">
        <f t="shared" si="650"/>
        <v>0.20396452790818989</v>
      </c>
      <c r="W1250" s="103">
        <v>0.25160406353140002</v>
      </c>
      <c r="X1250" s="2"/>
      <c r="Y1250" s="2"/>
      <c r="Z1250" s="2"/>
      <c r="AA1250" s="2"/>
      <c r="AB1250" s="2"/>
      <c r="AC1250" s="2">
        <v>-6.3868766937100325</v>
      </c>
      <c r="AD1250" s="2"/>
      <c r="AE1250" s="2"/>
      <c r="AF1250" s="2"/>
      <c r="AG1250" s="5"/>
      <c r="AH1250" s="5"/>
      <c r="AI1250" s="5"/>
      <c r="AJ1250" s="2"/>
      <c r="AK1250" s="2"/>
      <c r="AL1250" s="36">
        <f t="shared" si="655"/>
        <v>26.202749480763526</v>
      </c>
      <c r="AM1250" s="36">
        <f t="shared" si="651"/>
        <v>26.202749480763526</v>
      </c>
      <c r="AN1250" s="4">
        <v>63</v>
      </c>
      <c r="AO1250" s="4"/>
      <c r="AP1250" s="4"/>
      <c r="AQ1250" s="4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2"/>
      <c r="BC1250" s="3"/>
      <c r="BD1250" s="47"/>
      <c r="BE1250" s="2"/>
      <c r="BF1250" s="2"/>
      <c r="BG1250" s="2"/>
      <c r="BH1250" s="89">
        <v>81</v>
      </c>
      <c r="BI1250" s="47">
        <f t="shared" si="656"/>
        <v>19</v>
      </c>
      <c r="BJ1250" s="71">
        <v>0</v>
      </c>
      <c r="BK1250" s="3">
        <v>0</v>
      </c>
      <c r="BL1250" s="49">
        <v>0</v>
      </c>
      <c r="BM1250" s="49">
        <v>0</v>
      </c>
      <c r="BN1250" s="49">
        <v>0</v>
      </c>
      <c r="BO1250" s="49">
        <v>0</v>
      </c>
      <c r="BP1250" s="49">
        <v>0</v>
      </c>
      <c r="BQ1250" s="49">
        <v>0</v>
      </c>
      <c r="BR1250" s="49">
        <v>0</v>
      </c>
      <c r="BS1250" s="3">
        <f t="shared" si="652"/>
        <v>0</v>
      </c>
      <c r="BT1250" s="2">
        <f t="shared" si="653"/>
        <v>100</v>
      </c>
      <c r="BU1250" s="2"/>
      <c r="BV1250" s="37">
        <v>58.299488465715399</v>
      </c>
      <c r="BW1250" s="37"/>
      <c r="BX1250" s="37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38"/>
      <c r="DI1250" s="38"/>
      <c r="DJ1250" s="38"/>
      <c r="DK1250" s="2"/>
      <c r="DL1250" s="2"/>
      <c r="DM1250" s="2"/>
      <c r="DN1250" s="2"/>
      <c r="DO1250" s="2"/>
      <c r="DP1250" s="2"/>
      <c r="DQ1250" s="2"/>
      <c r="DR1250" s="2"/>
      <c r="DS1250" s="2"/>
      <c r="DT1250" s="2"/>
      <c r="DU1250" s="2"/>
      <c r="DV1250" s="2"/>
      <c r="DW1250" s="2"/>
      <c r="DX1250" s="2"/>
      <c r="DY1250" s="2"/>
      <c r="DZ1250" s="2"/>
      <c r="EA1250" s="2"/>
      <c r="EB1250" s="2"/>
      <c r="EC1250" s="2"/>
      <c r="ED1250" s="2"/>
      <c r="EE1250" s="2"/>
      <c r="EF1250" s="2"/>
      <c r="EG1250" s="2"/>
      <c r="EH1250" s="2"/>
      <c r="EI1250" s="2"/>
      <c r="EJ1250" s="2"/>
      <c r="EK1250" s="2"/>
      <c r="EL1250" s="2"/>
      <c r="EM1250" s="2"/>
      <c r="EN1250" s="2"/>
      <c r="EO1250" s="2"/>
      <c r="EP1250" s="2"/>
      <c r="EQ1250" s="2"/>
      <c r="ER1250" s="2"/>
      <c r="ES1250" s="2"/>
      <c r="ET1250" s="2"/>
      <c r="EU1250" s="2"/>
      <c r="EV1250" s="2"/>
      <c r="EW1250" s="2"/>
      <c r="EX1250" s="2"/>
      <c r="EY1250" s="2"/>
      <c r="EZ1250" s="2"/>
      <c r="FA1250" s="2"/>
      <c r="FB1250" s="2"/>
      <c r="FC1250" s="2"/>
      <c r="FD1250" s="2"/>
      <c r="FE1250" s="2"/>
      <c r="FF1250" s="2"/>
      <c r="FG1250" s="2"/>
      <c r="FH1250" s="2"/>
      <c r="FI1250" s="2"/>
      <c r="FJ1250" s="2"/>
      <c r="FK1250" s="2"/>
      <c r="FL1250" s="2"/>
      <c r="FM1250" s="2"/>
      <c r="FN1250" s="2"/>
      <c r="FO1250" s="2"/>
      <c r="FP1250" s="2"/>
      <c r="FQ1250" s="2"/>
      <c r="FR1250" s="2"/>
      <c r="FS1250" s="2"/>
      <c r="FT1250" s="2"/>
      <c r="FU1250" s="2"/>
      <c r="FV1250" s="2"/>
      <c r="FW1250" s="2"/>
      <c r="FX1250" s="2"/>
      <c r="FY1250" s="2"/>
      <c r="FZ1250" s="2"/>
      <c r="GA1250" s="2"/>
      <c r="GB1250" s="2"/>
      <c r="GC1250" s="2"/>
      <c r="GD1250" s="2"/>
      <c r="GE1250" s="2"/>
      <c r="GF1250" s="2"/>
      <c r="GG1250" s="2"/>
      <c r="GH1250" s="2"/>
      <c r="GI1250" s="2"/>
      <c r="GJ1250" s="2"/>
      <c r="GK1250" s="2"/>
      <c r="GL1250" s="2"/>
      <c r="GM1250" s="2"/>
      <c r="GN1250" s="2"/>
      <c r="GO1250" s="2"/>
      <c r="GP1250" s="2"/>
      <c r="GQ1250" s="2"/>
      <c r="GR1250" s="2"/>
      <c r="GS1250" s="2"/>
      <c r="GT1250" s="2"/>
      <c r="GU1250" s="2"/>
      <c r="GV1250" s="2"/>
      <c r="GW1250" s="2"/>
      <c r="GX1250" s="2"/>
      <c r="GY1250" s="2"/>
      <c r="GZ1250" s="2"/>
      <c r="HA1250" s="2"/>
      <c r="HB1250" s="2"/>
      <c r="HC1250" s="2"/>
      <c r="HD1250" s="2"/>
      <c r="HE1250" s="2"/>
      <c r="HF1250" s="2"/>
      <c r="HG1250" s="2"/>
      <c r="HH1250" s="2"/>
      <c r="HI1250" s="2"/>
      <c r="HJ1250" s="2"/>
      <c r="HK1250" s="2"/>
      <c r="HL1250" s="2"/>
      <c r="HM1250" s="2"/>
      <c r="HN1250" s="2"/>
      <c r="HO1250" s="2"/>
      <c r="HP1250" s="2"/>
      <c r="HQ1250" s="2"/>
      <c r="HR1250" s="2"/>
      <c r="HS1250" s="2"/>
      <c r="HT1250" s="2"/>
      <c r="HU1250" s="2"/>
      <c r="HV1250" s="2"/>
      <c r="HW1250" s="2"/>
      <c r="HX1250" s="2"/>
      <c r="HY1250" s="2"/>
      <c r="HZ1250" s="2"/>
      <c r="IA1250" s="2"/>
      <c r="IB1250" s="2"/>
      <c r="IC1250" s="2"/>
      <c r="ID1250" s="2"/>
      <c r="IE1250" s="2"/>
      <c r="IF1250" s="2"/>
      <c r="IG1250" s="2"/>
      <c r="IH1250" s="2"/>
      <c r="II1250" s="2"/>
      <c r="IJ1250" s="2"/>
      <c r="IK1250" s="2"/>
      <c r="IL1250" s="2"/>
      <c r="IM1250" s="2"/>
      <c r="IN1250" s="2"/>
      <c r="IO1250" s="2"/>
      <c r="IP1250" s="2"/>
      <c r="IQ1250" s="2"/>
      <c r="IR1250" s="2"/>
      <c r="IS1250" s="2"/>
      <c r="IT1250" s="2"/>
      <c r="IU1250" s="2"/>
      <c r="IV1250" s="2"/>
      <c r="IW1250" s="2"/>
      <c r="IX1250" s="2"/>
      <c r="IY1250" s="2"/>
      <c r="IZ1250" s="2"/>
      <c r="JA1250" s="2"/>
      <c r="JB1250" s="2"/>
      <c r="JC1250" s="2"/>
      <c r="JD1250" s="2"/>
      <c r="JE1250" s="2"/>
      <c r="JF1250" s="2"/>
      <c r="JG1250" s="2"/>
      <c r="JH1250" s="2"/>
      <c r="JI1250" s="2"/>
      <c r="JJ1250" s="2"/>
      <c r="JK1250" s="2"/>
      <c r="JL1250" s="2"/>
      <c r="JM1250" s="2"/>
      <c r="JN1250" s="2"/>
      <c r="JO1250" s="2"/>
      <c r="JP1250" s="2"/>
      <c r="JQ1250" s="2"/>
      <c r="JR1250" s="2"/>
      <c r="JS1250" s="2"/>
      <c r="JT1250" s="2"/>
      <c r="JU1250" s="2"/>
      <c r="JV1250" s="2"/>
      <c r="JW1250" s="2"/>
      <c r="JX1250" s="2"/>
      <c r="JY1250" s="2"/>
      <c r="JZ1250" s="2"/>
      <c r="KA1250" s="2"/>
      <c r="KB1250" s="2"/>
      <c r="KC1250" s="2"/>
      <c r="KD1250" s="2"/>
      <c r="KE1250" s="2"/>
      <c r="KF1250" s="2"/>
      <c r="KG1250" s="2"/>
      <c r="KH1250" s="2"/>
      <c r="KI1250" s="2"/>
      <c r="KJ1250" s="2"/>
      <c r="KK1250" s="2"/>
      <c r="KL1250" s="2"/>
      <c r="KM1250" s="2"/>
      <c r="KN1250" s="2"/>
      <c r="KO1250" s="2"/>
      <c r="KP1250" s="2"/>
      <c r="KQ1250" s="2"/>
      <c r="KR1250" s="2"/>
      <c r="KS1250" s="2"/>
      <c r="KT1250" s="2"/>
      <c r="KU1250" s="2"/>
      <c r="KV1250" s="2"/>
      <c r="KW1250" s="2"/>
      <c r="KX1250" s="2"/>
      <c r="KY1250" s="2"/>
      <c r="KZ1250" s="2"/>
      <c r="LA1250" s="2"/>
      <c r="LB1250" s="2"/>
      <c r="LC1250" s="2"/>
      <c r="LD1250" s="2"/>
      <c r="LE1250" s="2"/>
      <c r="LF1250" s="2"/>
      <c r="LG1250" s="2"/>
      <c r="LH1250" s="2"/>
      <c r="LI1250" s="2"/>
      <c r="LJ1250" s="2"/>
      <c r="LK1250" s="2"/>
      <c r="LL1250" s="2"/>
      <c r="LM1250" s="2"/>
      <c r="LN1250" s="2"/>
      <c r="LO1250" s="2"/>
      <c r="LP1250" s="2"/>
      <c r="LQ1250" s="2"/>
      <c r="LR1250" s="2"/>
      <c r="LS1250" s="2"/>
      <c r="LT1250" s="2"/>
      <c r="LU1250" s="2"/>
      <c r="LV1250" s="2"/>
      <c r="LW1250" s="2"/>
      <c r="LX1250" s="2"/>
      <c r="LY1250" s="2"/>
      <c r="LZ1250" s="2"/>
      <c r="MA1250" s="2"/>
      <c r="MB1250" s="2"/>
      <c r="MC1250" s="2"/>
      <c r="MD1250" s="2"/>
      <c r="ME1250" s="2"/>
      <c r="MF1250" s="2"/>
      <c r="MG1250" s="2"/>
      <c r="MH1250" s="2"/>
      <c r="MI1250" s="2"/>
      <c r="MJ1250" s="2"/>
      <c r="MK1250" s="2"/>
      <c r="ML1250" s="2"/>
      <c r="MM1250" s="2"/>
      <c r="MN1250" s="2"/>
      <c r="MO1250" s="2"/>
      <c r="MP1250" s="2"/>
      <c r="MQ1250" s="2"/>
      <c r="MR1250" s="2"/>
      <c r="MS1250" s="2"/>
      <c r="MT1250" s="2"/>
      <c r="MU1250" s="2"/>
      <c r="MV1250" s="2"/>
      <c r="MW1250" s="2"/>
      <c r="MX1250" s="2"/>
      <c r="MY1250" s="2"/>
      <c r="MZ1250" s="2"/>
      <c r="NA1250" s="2"/>
      <c r="NB1250" s="2"/>
      <c r="NC1250" s="2"/>
      <c r="ND1250" s="2"/>
      <c r="NE1250" s="2"/>
      <c r="NF1250" s="2"/>
      <c r="NG1250" s="2"/>
      <c r="NH1250" s="2"/>
      <c r="NI1250" s="2"/>
      <c r="NJ1250" s="2"/>
      <c r="NK1250" s="2"/>
      <c r="NL1250" s="2"/>
      <c r="NM1250" s="2"/>
      <c r="NN1250" s="2"/>
      <c r="NO1250" s="2"/>
      <c r="NP1250" s="2"/>
      <c r="NQ1250" s="2"/>
      <c r="NR1250" s="2"/>
      <c r="NS1250" s="2"/>
      <c r="NT1250" s="2"/>
      <c r="NU1250" s="2"/>
      <c r="NV1250" s="2"/>
      <c r="NW1250" s="2"/>
      <c r="NX1250" s="2"/>
      <c r="NY1250" s="2"/>
      <c r="NZ1250" s="2"/>
      <c r="OA1250" s="2"/>
      <c r="OB1250" s="2"/>
      <c r="OC1250" s="2"/>
      <c r="OD1250" s="2"/>
      <c r="OE1250" s="2"/>
      <c r="OF1250" s="2"/>
      <c r="OG1250" s="2"/>
      <c r="OH1250" s="2"/>
      <c r="OI1250" s="2"/>
      <c r="OJ1250" s="2"/>
      <c r="OK1250" s="2"/>
      <c r="OL1250" s="2"/>
      <c r="OM1250" s="2"/>
      <c r="ON1250" s="2"/>
      <c r="OO1250" s="2"/>
      <c r="OP1250" s="2"/>
      <c r="OQ1250" s="2"/>
      <c r="OR1250" s="2"/>
      <c r="OS1250" s="2"/>
      <c r="OT1250" s="2"/>
      <c r="OU1250" s="2"/>
      <c r="OV1250" s="2"/>
      <c r="OW1250" s="2"/>
      <c r="OX1250" s="2"/>
      <c r="OY1250" s="2"/>
      <c r="OZ1250" s="2"/>
      <c r="PA1250" s="2"/>
      <c r="PB1250" s="2"/>
      <c r="PC1250" s="2"/>
      <c r="PD1250" s="2"/>
      <c r="PE1250" s="2"/>
      <c r="PF1250" s="2"/>
      <c r="PG1250" s="2"/>
      <c r="PH1250" s="2"/>
      <c r="PI1250" s="2"/>
      <c r="PJ1250" s="2"/>
      <c r="PK1250" s="2"/>
      <c r="PL1250" s="2"/>
      <c r="PM1250" s="2"/>
      <c r="PN1250" s="2"/>
      <c r="PO1250" s="2"/>
      <c r="PP1250" s="2"/>
      <c r="PQ1250" s="2"/>
      <c r="PR1250" s="2"/>
      <c r="PS1250" s="2"/>
      <c r="PT1250" s="2"/>
      <c r="PU1250" s="2"/>
      <c r="PV1250" s="2"/>
      <c r="PW1250" s="2"/>
      <c r="PX1250" s="2"/>
      <c r="PY1250" s="2"/>
      <c r="PZ1250" s="2"/>
      <c r="QA1250" s="2"/>
      <c r="QB1250" s="2"/>
      <c r="QC1250" s="2"/>
      <c r="QD1250" s="2"/>
      <c r="QE1250" s="2"/>
      <c r="QF1250" s="2"/>
      <c r="QG1250" s="2"/>
      <c r="QH1250" s="2"/>
      <c r="QI1250" s="2"/>
      <c r="QJ1250" s="2"/>
      <c r="QK1250" s="2"/>
      <c r="QL1250" s="2"/>
      <c r="QM1250" s="2"/>
      <c r="QN1250" s="2"/>
      <c r="QO1250" s="2"/>
      <c r="QP1250" s="2"/>
      <c r="QQ1250" s="2"/>
      <c r="QR1250" s="2"/>
      <c r="QS1250" s="2"/>
      <c r="QT1250" s="2"/>
      <c r="QU1250" s="2"/>
      <c r="QV1250" s="2"/>
      <c r="QW1250" s="2"/>
      <c r="QX1250" s="2"/>
      <c r="QY1250" s="2"/>
      <c r="QZ1250" s="2"/>
      <c r="RA1250" s="2"/>
      <c r="RB1250" s="2"/>
      <c r="RC1250" s="2"/>
      <c r="RD1250" s="2"/>
      <c r="RE1250" s="2"/>
      <c r="RF1250" s="2"/>
      <c r="RG1250" s="2"/>
      <c r="RH1250" s="2"/>
      <c r="RI1250" s="2"/>
      <c r="RJ1250" s="2"/>
      <c r="RK1250" s="2"/>
      <c r="RL1250" s="2"/>
      <c r="RM1250" s="2"/>
      <c r="RN1250" s="2"/>
      <c r="RO1250" s="2"/>
      <c r="RP1250" s="2"/>
      <c r="RQ1250" s="2"/>
      <c r="RR1250" s="2"/>
      <c r="RS1250" s="2"/>
      <c r="RT1250" s="2"/>
      <c r="RU1250" s="2"/>
      <c r="RV1250" s="2"/>
      <c r="RW1250" s="2"/>
      <c r="RX1250" s="2"/>
      <c r="RY1250" s="2"/>
      <c r="RZ1250" s="2"/>
      <c r="SA1250" s="2"/>
      <c r="SB1250" s="2"/>
      <c r="SC1250" s="2"/>
      <c r="SD1250" s="2"/>
      <c r="SE1250" s="2"/>
      <c r="SF1250" s="2"/>
      <c r="SG1250" s="2"/>
      <c r="SH1250" s="2"/>
      <c r="SI1250" s="2"/>
      <c r="SJ1250" s="2"/>
      <c r="SK1250" s="2"/>
      <c r="SL1250" s="2"/>
      <c r="SM1250" s="2"/>
      <c r="SN1250" s="2"/>
      <c r="SO1250" s="2"/>
      <c r="SP1250" s="2"/>
      <c r="SQ1250" s="2"/>
      <c r="SR1250" s="2"/>
      <c r="SS1250" s="2"/>
      <c r="ST1250" s="2"/>
      <c r="SU1250" s="2"/>
      <c r="SV1250" s="2"/>
      <c r="SW1250" s="2"/>
      <c r="SX1250" s="2"/>
      <c r="SY1250" s="2"/>
      <c r="SZ1250" s="2"/>
      <c r="TA1250" s="2"/>
      <c r="TB1250" s="2"/>
      <c r="TC1250" s="2"/>
      <c r="TD1250" s="2"/>
      <c r="TE1250" s="2"/>
      <c r="TF1250" s="2"/>
      <c r="TG1250" s="2"/>
      <c r="TH1250" s="2"/>
      <c r="TI1250" s="2"/>
      <c r="TJ1250" s="2"/>
      <c r="TK1250" s="2"/>
      <c r="TL1250" s="2"/>
      <c r="TM1250" s="2"/>
      <c r="TN1250" s="2"/>
      <c r="TO1250" s="2"/>
      <c r="TP1250" s="2"/>
      <c r="TQ1250" s="2"/>
      <c r="TR1250" s="2"/>
      <c r="TS1250" s="2"/>
      <c r="TT1250" s="2"/>
      <c r="TU1250" s="2"/>
      <c r="TV1250" s="2"/>
      <c r="TW1250" s="2"/>
      <c r="TX1250" s="2"/>
      <c r="TY1250" s="2"/>
      <c r="TZ1250" s="2"/>
      <c r="UA1250" s="2"/>
      <c r="UB1250" s="2"/>
      <c r="UC1250" s="2"/>
      <c r="UD1250" s="2"/>
      <c r="UE1250" s="2"/>
      <c r="UF1250" s="2"/>
      <c r="UG1250" s="2"/>
      <c r="UH1250" s="2"/>
      <c r="UI1250" s="2"/>
      <c r="UJ1250" s="2"/>
      <c r="UK1250" s="2"/>
      <c r="UL1250" s="2"/>
      <c r="UM1250" s="2"/>
      <c r="UN1250" s="2"/>
      <c r="UO1250" s="2"/>
      <c r="UP1250" s="2"/>
      <c r="UQ1250" s="2"/>
      <c r="UR1250" s="2"/>
      <c r="US1250" s="2"/>
      <c r="UT1250" s="2"/>
      <c r="UU1250" s="2"/>
      <c r="UV1250" s="2"/>
      <c r="UW1250" s="2"/>
      <c r="UX1250" s="2"/>
      <c r="UY1250" s="2"/>
      <c r="UZ1250" s="2"/>
      <c r="VA1250" s="2"/>
      <c r="VB1250" s="2"/>
      <c r="VC1250" s="2"/>
      <c r="VD1250" s="2"/>
      <c r="VE1250" s="2"/>
      <c r="VF1250" s="2"/>
      <c r="VG1250" s="2"/>
      <c r="VH1250" s="2"/>
      <c r="VI1250" s="2"/>
      <c r="VJ1250" s="2"/>
      <c r="VK1250" s="2"/>
      <c r="VL1250" s="2"/>
      <c r="VM1250" s="2"/>
      <c r="VN1250" s="2"/>
      <c r="VO1250" s="2"/>
      <c r="VP1250" s="2"/>
      <c r="VQ1250" s="2"/>
      <c r="VR1250" s="2"/>
      <c r="VS1250" s="2"/>
      <c r="VT1250" s="2"/>
      <c r="VU1250" s="2"/>
      <c r="VV1250" s="2"/>
      <c r="VW1250" s="2"/>
      <c r="VX1250" s="2"/>
      <c r="VY1250" s="2"/>
      <c r="VZ1250" s="2"/>
      <c r="WA1250" s="2"/>
      <c r="WB1250" s="2"/>
      <c r="WC1250" s="2"/>
      <c r="WD1250" s="2"/>
      <c r="WE1250" s="2"/>
      <c r="WF1250" s="2"/>
      <c r="WG1250" s="2"/>
      <c r="WH1250" s="2"/>
      <c r="WI1250" s="2"/>
      <c r="WJ1250" s="2"/>
      <c r="WK1250" s="2"/>
      <c r="WL1250" s="2"/>
      <c r="WM1250" s="2"/>
      <c r="WN1250" s="2"/>
      <c r="WO1250" s="2"/>
      <c r="WP1250" s="2"/>
      <c r="WQ1250" s="2"/>
      <c r="WR1250" s="2"/>
      <c r="WS1250" s="2"/>
      <c r="WT1250" s="2"/>
      <c r="WU1250" s="2"/>
      <c r="WV1250" s="2"/>
      <c r="WW1250" s="2"/>
      <c r="WX1250" s="2"/>
      <c r="WY1250" s="2"/>
      <c r="WZ1250" s="2"/>
      <c r="XA1250" s="2"/>
      <c r="XB1250" s="2"/>
      <c r="XC1250" s="2"/>
      <c r="XD1250" s="2"/>
      <c r="XE1250" s="2"/>
      <c r="XF1250" s="2"/>
      <c r="XG1250" s="2"/>
      <c r="XH1250" s="2"/>
      <c r="XI1250" s="2"/>
      <c r="XJ1250" s="2"/>
      <c r="XK1250" s="2"/>
      <c r="XL1250" s="2"/>
      <c r="XM1250" s="2"/>
      <c r="XN1250" s="2"/>
      <c r="XO1250" s="2"/>
      <c r="XP1250" s="2"/>
      <c r="XQ1250" s="2"/>
      <c r="XR1250" s="2"/>
      <c r="XS1250" s="2"/>
      <c r="XT1250" s="2"/>
      <c r="XU1250" s="2"/>
      <c r="XV1250" s="2"/>
      <c r="XW1250" s="2"/>
      <c r="XX1250" s="2"/>
      <c r="XY1250" s="2"/>
      <c r="XZ1250" s="2"/>
      <c r="YA1250" s="2"/>
      <c r="YB1250" s="2"/>
      <c r="YC1250" s="2"/>
      <c r="YD1250" s="2"/>
      <c r="YE1250" s="2"/>
      <c r="YF1250" s="2"/>
      <c r="YG1250" s="2"/>
      <c r="YH1250" s="2"/>
      <c r="YI1250" s="2"/>
      <c r="YJ1250" s="2"/>
      <c r="YK1250" s="2"/>
      <c r="YL1250" s="2"/>
      <c r="YM1250" s="2"/>
      <c r="YN1250" s="2"/>
      <c r="YO1250" s="2"/>
      <c r="YP1250" s="2"/>
      <c r="YQ1250" s="2"/>
      <c r="YR1250" s="2"/>
      <c r="YS1250" s="2"/>
      <c r="YT1250" s="2"/>
      <c r="YU1250" s="2"/>
      <c r="YV1250" s="2"/>
      <c r="YW1250" s="2"/>
      <c r="YX1250" s="2"/>
      <c r="YY1250" s="2"/>
      <c r="YZ1250" s="2"/>
      <c r="ZA1250" s="2"/>
      <c r="ZB1250" s="2"/>
      <c r="ZC1250" s="2"/>
      <c r="ZD1250" s="2"/>
      <c r="ZE1250" s="2"/>
      <c r="ZF1250" s="2"/>
      <c r="ZG1250" s="2"/>
      <c r="ZH1250" s="2"/>
      <c r="ZI1250" s="2"/>
      <c r="ZJ1250" s="2"/>
      <c r="ZK1250" s="2"/>
      <c r="ZL1250" s="2"/>
      <c r="ZM1250" s="2"/>
      <c r="ZN1250" s="2"/>
      <c r="ZO1250" s="2"/>
      <c r="ZP1250" s="2"/>
      <c r="ZQ1250" s="2"/>
      <c r="ZR1250" s="2"/>
      <c r="ZS1250" s="2"/>
      <c r="ZT1250" s="2"/>
      <c r="ZU1250" s="2"/>
      <c r="ZV1250" s="2"/>
      <c r="ZW1250" s="2"/>
      <c r="ZX1250" s="2"/>
      <c r="ZY1250" s="2"/>
      <c r="ZZ1250" s="2"/>
      <c r="AAA1250" s="2"/>
      <c r="AAB1250" s="2"/>
      <c r="AAC1250" s="2"/>
      <c r="AAD1250" s="2"/>
      <c r="AAE1250" s="2"/>
      <c r="AAF1250" s="2"/>
      <c r="AAG1250" s="2"/>
      <c r="AAH1250" s="2"/>
      <c r="AAI1250" s="2"/>
      <c r="AAJ1250" s="2"/>
      <c r="AAK1250" s="2"/>
      <c r="AAL1250" s="2"/>
      <c r="AAM1250" s="2"/>
      <c r="AAN1250" s="2"/>
      <c r="AAO1250" s="2"/>
      <c r="AAP1250" s="2"/>
      <c r="AAQ1250" s="2"/>
      <c r="AAR1250" s="2"/>
      <c r="AAS1250" s="2"/>
      <c r="AAT1250" s="2"/>
      <c r="AAU1250" s="2"/>
      <c r="AAV1250" s="2"/>
      <c r="AAW1250" s="2"/>
      <c r="AAX1250" s="2"/>
      <c r="AAY1250" s="2"/>
      <c r="AAZ1250" s="2"/>
      <c r="ABA1250" s="2"/>
      <c r="ABB1250" s="2"/>
      <c r="ABC1250" s="2"/>
      <c r="ABD1250" s="2"/>
      <c r="ABE1250" s="2"/>
      <c r="ABF1250" s="2"/>
      <c r="ABG1250" s="2"/>
      <c r="ABH1250" s="2"/>
      <c r="ABI1250" s="2"/>
      <c r="ABJ1250" s="2"/>
      <c r="ABK1250" s="2"/>
      <c r="ABL1250" s="2"/>
      <c r="ABM1250" s="2"/>
      <c r="ABN1250" s="2"/>
      <c r="ABO1250" s="2"/>
      <c r="ABP1250" s="2"/>
      <c r="ABQ1250" s="2"/>
      <c r="ABR1250" s="2"/>
      <c r="ABS1250" s="2"/>
      <c r="ABT1250" s="2"/>
      <c r="ABU1250" s="2"/>
      <c r="ABV1250" s="2"/>
      <c r="ABW1250" s="2"/>
      <c r="ABX1250" s="2"/>
      <c r="ABY1250" s="2"/>
      <c r="ABZ1250" s="2"/>
      <c r="ACA1250" s="2"/>
      <c r="ACB1250" s="2"/>
      <c r="ACC1250" s="2"/>
      <c r="ACD1250" s="2"/>
      <c r="ACE1250" s="2"/>
      <c r="ACF1250" s="2"/>
      <c r="ACG1250" s="2"/>
      <c r="ACH1250" s="2"/>
      <c r="ACI1250" s="2"/>
      <c r="ACJ1250" s="2"/>
      <c r="ACK1250" s="2"/>
      <c r="ACL1250" s="2"/>
      <c r="ACM1250" s="2"/>
      <c r="ACN1250" s="2"/>
      <c r="ACO1250" s="2"/>
      <c r="ACP1250" s="2"/>
      <c r="ACQ1250" s="2"/>
      <c r="ACR1250" s="2"/>
      <c r="ACS1250" s="2"/>
      <c r="ACT1250" s="2"/>
      <c r="ACU1250" s="2"/>
      <c r="ACV1250" s="2"/>
      <c r="ACW1250" s="2"/>
      <c r="ACX1250" s="2"/>
      <c r="ACY1250" s="2"/>
      <c r="ACZ1250" s="2"/>
      <c r="ADA1250" s="2"/>
      <c r="ADB1250" s="2"/>
      <c r="ADC1250" s="2"/>
      <c r="ADD1250" s="2"/>
      <c r="ADE1250" s="2"/>
      <c r="ADF1250" s="2"/>
      <c r="ADG1250" s="2"/>
      <c r="ADH1250" s="2"/>
      <c r="ADI1250" s="2"/>
      <c r="ADJ1250" s="2"/>
      <c r="ADK1250" s="2"/>
      <c r="ADL1250" s="2"/>
      <c r="ADM1250" s="2"/>
      <c r="ADN1250" s="2"/>
      <c r="ADO1250" s="2"/>
      <c r="ADP1250" s="2"/>
      <c r="ADQ1250" s="2"/>
      <c r="ADR1250" s="2"/>
      <c r="ADS1250" s="2"/>
      <c r="ADT1250" s="2"/>
      <c r="ADU1250" s="2"/>
      <c r="ADV1250" s="2"/>
      <c r="ADW1250" s="2"/>
      <c r="ADX1250" s="2"/>
      <c r="ADY1250" s="2"/>
      <c r="ADZ1250" s="2"/>
      <c r="AEA1250" s="2"/>
      <c r="AEB1250" s="2"/>
      <c r="AEC1250" s="2"/>
      <c r="AED1250" s="2"/>
      <c r="AEE1250" s="2"/>
      <c r="AEF1250" s="2"/>
      <c r="AEG1250" s="2"/>
      <c r="AEH1250" s="2"/>
      <c r="AEI1250" s="2"/>
      <c r="AEJ1250" s="2"/>
      <c r="AEK1250" s="2"/>
      <c r="AEL1250" s="2"/>
      <c r="AEM1250" s="2"/>
      <c r="AEN1250" s="2"/>
      <c r="AEO1250" s="2"/>
      <c r="AEP1250" s="2"/>
      <c r="AEQ1250" s="2"/>
      <c r="AER1250" s="2"/>
      <c r="AES1250" s="2"/>
      <c r="AET1250" s="2"/>
      <c r="AEU1250" s="2"/>
      <c r="AEV1250" s="2"/>
      <c r="AEW1250" s="2"/>
      <c r="AEX1250" s="2"/>
      <c r="AEY1250" s="2"/>
      <c r="AEZ1250" s="2"/>
      <c r="AFA1250" s="2"/>
      <c r="AFB1250" s="2"/>
      <c r="AFC1250" s="2"/>
      <c r="AFD1250" s="2"/>
      <c r="AFE1250" s="2"/>
      <c r="AFF1250" s="2"/>
      <c r="AFG1250" s="2"/>
      <c r="AFH1250" s="2"/>
      <c r="AFI1250" s="2"/>
      <c r="AFJ1250" s="2"/>
      <c r="AFK1250" s="2"/>
      <c r="AFL1250" s="2"/>
      <c r="AFM1250" s="2"/>
      <c r="AFN1250" s="2"/>
      <c r="AFO1250" s="2"/>
      <c r="AFP1250" s="2"/>
      <c r="AFQ1250" s="2"/>
      <c r="AFR1250" s="2"/>
      <c r="AFS1250" s="2"/>
      <c r="AFT1250" s="2"/>
      <c r="AFU1250" s="2"/>
      <c r="AFV1250" s="2"/>
      <c r="AFW1250" s="2"/>
      <c r="AFX1250" s="2"/>
      <c r="AFY1250" s="2"/>
      <c r="AFZ1250" s="2"/>
      <c r="AGA1250" s="2"/>
      <c r="AGB1250" s="2"/>
      <c r="AGC1250" s="2"/>
      <c r="AGD1250" s="2"/>
      <c r="AGE1250" s="2"/>
      <c r="AGF1250" s="2"/>
      <c r="AGG1250" s="2"/>
      <c r="AGH1250" s="2"/>
      <c r="AGI1250" s="2"/>
      <c r="AGJ1250" s="2"/>
      <c r="AGK1250" s="2"/>
      <c r="AGL1250" s="2"/>
      <c r="AGM1250" s="2"/>
      <c r="AGN1250" s="2"/>
      <c r="AGO1250" s="2"/>
      <c r="AGP1250" s="2"/>
      <c r="AGQ1250" s="2"/>
      <c r="AGR1250" s="2"/>
      <c r="AGS1250" s="2"/>
      <c r="AGT1250" s="2"/>
      <c r="AGU1250" s="2"/>
      <c r="AGV1250" s="2"/>
      <c r="AGW1250" s="2"/>
      <c r="AGX1250" s="2"/>
      <c r="AGY1250" s="2"/>
      <c r="AGZ1250" s="2"/>
      <c r="AHA1250" s="2"/>
      <c r="AHB1250" s="2"/>
      <c r="AHC1250" s="2"/>
      <c r="AHD1250" s="2"/>
      <c r="AHE1250" s="2"/>
      <c r="AHF1250" s="2"/>
      <c r="AHG1250" s="2"/>
      <c r="AHH1250" s="2"/>
      <c r="AHI1250" s="2"/>
      <c r="AHJ1250" s="2"/>
      <c r="AHK1250" s="2"/>
      <c r="AHL1250" s="2"/>
      <c r="AHM1250" s="2"/>
      <c r="AHN1250" s="2"/>
      <c r="AHO1250" s="2"/>
      <c r="AHP1250" s="2"/>
      <c r="AHQ1250" s="2"/>
      <c r="AHR1250" s="2"/>
      <c r="AHS1250" s="2"/>
      <c r="AHT1250" s="2"/>
      <c r="AHU1250" s="2"/>
      <c r="AHV1250" s="2"/>
      <c r="AHW1250" s="2"/>
      <c r="AHX1250" s="2"/>
      <c r="AHY1250" s="2"/>
      <c r="AHZ1250" s="2"/>
      <c r="AIA1250" s="2"/>
      <c r="AIB1250" s="2"/>
      <c r="AIC1250" s="2"/>
      <c r="AID1250" s="2"/>
      <c r="AIE1250" s="2"/>
      <c r="AIF1250" s="2"/>
      <c r="AIG1250" s="2"/>
      <c r="AIH1250" s="2"/>
      <c r="AII1250" s="2"/>
      <c r="AIJ1250" s="2"/>
      <c r="AIK1250" s="2"/>
      <c r="AIL1250" s="2"/>
      <c r="AIM1250" s="2"/>
      <c r="AIN1250" s="2"/>
      <c r="AIO1250" s="2"/>
      <c r="AIP1250" s="2"/>
      <c r="AIQ1250" s="2"/>
      <c r="AIR1250" s="2"/>
      <c r="AIS1250" s="2"/>
      <c r="AIT1250" s="2"/>
      <c r="AIU1250" s="2"/>
      <c r="AIV1250" s="2"/>
      <c r="AIW1250" s="2"/>
      <c r="AIX1250" s="2"/>
      <c r="AIY1250" s="2"/>
      <c r="AIZ1250" s="2"/>
      <c r="AJA1250" s="2"/>
      <c r="AJB1250" s="2"/>
      <c r="AJC1250" s="2"/>
      <c r="AJD1250" s="2"/>
      <c r="AJE1250" s="2"/>
      <c r="AJF1250" s="2"/>
      <c r="AJG1250" s="2"/>
      <c r="AJH1250" s="2"/>
      <c r="AJI1250" s="2"/>
      <c r="AJJ1250" s="2"/>
      <c r="AJK1250" s="2"/>
      <c r="AJL1250" s="2"/>
      <c r="AJM1250" s="2"/>
      <c r="AJN1250" s="2"/>
      <c r="AJO1250" s="2"/>
      <c r="AJP1250" s="2"/>
      <c r="AJQ1250" s="2"/>
      <c r="AJR1250" s="2"/>
      <c r="AJS1250" s="2"/>
      <c r="AJT1250" s="2"/>
      <c r="AJU1250" s="2"/>
      <c r="AJV1250" s="2"/>
      <c r="AJW1250" s="2"/>
      <c r="AJX1250" s="2"/>
      <c r="AJY1250" s="2"/>
      <c r="AJZ1250" s="2"/>
      <c r="AKA1250" s="2"/>
      <c r="AKB1250" s="2"/>
      <c r="AKC1250" s="2"/>
      <c r="AKD1250" s="2"/>
      <c r="AKE1250" s="2"/>
      <c r="AKF1250" s="2"/>
      <c r="AKG1250" s="2"/>
      <c r="AKH1250" s="2"/>
      <c r="AKI1250" s="2"/>
      <c r="AKJ1250" s="2"/>
      <c r="AKK1250" s="2"/>
      <c r="AKL1250" s="2"/>
      <c r="AKM1250" s="2"/>
      <c r="AKN1250" s="2"/>
      <c r="AKO1250" s="2"/>
      <c r="AKP1250" s="2"/>
      <c r="AKQ1250" s="2"/>
      <c r="AKR1250" s="2"/>
      <c r="AKS1250" s="2"/>
      <c r="AKT1250" s="2"/>
      <c r="AKU1250" s="2"/>
      <c r="AKV1250" s="2"/>
      <c r="AKW1250" s="2"/>
      <c r="AKX1250" s="2"/>
      <c r="AKY1250" s="2"/>
      <c r="AKZ1250" s="2"/>
      <c r="ALA1250" s="2"/>
      <c r="ALB1250" s="2"/>
      <c r="ALC1250" s="2"/>
      <c r="ALD1250" s="2"/>
      <c r="ALE1250" s="2"/>
      <c r="ALF1250" s="2"/>
      <c r="ALG1250" s="2"/>
      <c r="ALH1250" s="2"/>
      <c r="ALI1250" s="6"/>
      <c r="ALJ1250" s="6"/>
      <c r="ALK1250" s="6"/>
      <c r="ALL1250" s="6"/>
      <c r="ALM1250" s="6"/>
      <c r="ALN1250" s="6"/>
      <c r="ALO1250" s="6"/>
      <c r="ALP1250" s="6"/>
      <c r="ALQ1250" s="6"/>
      <c r="ALR1250" s="6"/>
      <c r="ALS1250" s="6"/>
      <c r="ALT1250" s="6"/>
      <c r="ALU1250" s="6"/>
      <c r="ALV1250" s="6"/>
      <c r="ALW1250" s="6"/>
      <c r="ALX1250" s="6"/>
      <c r="ALY1250" s="6"/>
      <c r="ALZ1250" s="6"/>
      <c r="AMA1250" s="6"/>
      <c r="AMB1250" s="6"/>
      <c r="AMC1250" s="6"/>
      <c r="AMD1250" s="6"/>
      <c r="AME1250" s="6"/>
      <c r="AMF1250" s="6"/>
      <c r="AMG1250" s="6"/>
      <c r="AMH1250" s="6"/>
      <c r="AMI1250" s="6"/>
      <c r="AMJ1250" s="6"/>
      <c r="AMK1250" s="6"/>
      <c r="AML1250" s="6"/>
      <c r="AMM1250" s="6"/>
    </row>
    <row r="1251" spans="1:1027" s="72" customFormat="1" ht="18.75">
      <c r="A1251" s="8">
        <v>45105</v>
      </c>
      <c r="B1251" s="32">
        <f t="shared" si="631"/>
        <v>0.78378378378378377</v>
      </c>
      <c r="C1251" s="73">
        <f t="shared" si="654"/>
        <v>0.59452054794520559</v>
      </c>
      <c r="D1251" s="73">
        <f t="shared" si="632"/>
        <v>0.54500000000000004</v>
      </c>
      <c r="E1251" s="73">
        <f t="shared" si="633"/>
        <v>0.7096065385837389</v>
      </c>
      <c r="F1251" s="73">
        <f t="shared" si="634"/>
        <v>0.77391304347826106</v>
      </c>
      <c r="G1251" s="73">
        <f t="shared" si="635"/>
        <v>0.2</v>
      </c>
      <c r="H1251" s="73">
        <f t="shared" si="636"/>
        <v>0.2</v>
      </c>
      <c r="I1251" s="73">
        <f t="shared" si="637"/>
        <v>0.15504322766570605</v>
      </c>
      <c r="J1251" s="73">
        <f t="shared" si="638"/>
        <v>0.26666666666666672</v>
      </c>
      <c r="K1251" s="73">
        <f t="shared" si="639"/>
        <v>-6.9565217391304335E-2</v>
      </c>
      <c r="L1251" s="73">
        <f t="shared" si="640"/>
        <v>0</v>
      </c>
      <c r="M1251" s="73">
        <f t="shared" si="641"/>
        <v>0</v>
      </c>
      <c r="N1251" s="73">
        <f t="shared" si="642"/>
        <v>0.78239098954143205</v>
      </c>
      <c r="O1251" s="73">
        <f t="shared" si="643"/>
        <v>0.33057851239669422</v>
      </c>
      <c r="P1251" s="73">
        <f t="shared" si="644"/>
        <v>0.19277108433734941</v>
      </c>
      <c r="Q1251" s="73">
        <f t="shared" si="645"/>
        <v>0.2</v>
      </c>
      <c r="R1251" s="73">
        <f t="shared" si="646"/>
        <v>0.2</v>
      </c>
      <c r="S1251" s="73">
        <f t="shared" si="647"/>
        <v>0.2</v>
      </c>
      <c r="T1251" s="73">
        <f t="shared" si="648"/>
        <v>0.2</v>
      </c>
      <c r="U1251" s="73">
        <f t="shared" si="649"/>
        <v>0.2</v>
      </c>
      <c r="V1251" s="73">
        <f t="shared" si="650"/>
        <v>0.20396452790818989</v>
      </c>
      <c r="W1251" s="103">
        <v>0.25149849469348301</v>
      </c>
      <c r="X1251" s="2"/>
      <c r="Y1251" s="2"/>
      <c r="Z1251" s="2"/>
      <c r="AA1251" s="2"/>
      <c r="AB1251" s="2"/>
      <c r="AC1251" s="2">
        <v>-5.8999537224503946</v>
      </c>
      <c r="AD1251" s="2"/>
      <c r="AE1251" s="2"/>
      <c r="AF1251" s="2"/>
      <c r="AG1251" s="5"/>
      <c r="AH1251" s="5"/>
      <c r="AI1251" s="5"/>
      <c r="AJ1251" s="2"/>
      <c r="AK1251" s="2"/>
      <c r="AL1251" s="36">
        <f t="shared" si="655"/>
        <v>26.33804767085353</v>
      </c>
      <c r="AM1251" s="36">
        <f t="shared" si="651"/>
        <v>26.338047670853527</v>
      </c>
      <c r="AN1251" s="4">
        <v>81</v>
      </c>
      <c r="AO1251" s="4"/>
      <c r="AP1251" s="4"/>
      <c r="AQ1251" s="4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2"/>
      <c r="BC1251" s="3"/>
      <c r="BD1251" s="47"/>
      <c r="BE1251" s="2"/>
      <c r="BF1251" s="2"/>
      <c r="BG1251" s="2"/>
      <c r="BH1251" s="89">
        <v>84</v>
      </c>
      <c r="BI1251" s="47">
        <f t="shared" si="656"/>
        <v>16</v>
      </c>
      <c r="BJ1251" s="71">
        <v>0</v>
      </c>
      <c r="BK1251" s="3">
        <v>0</v>
      </c>
      <c r="BL1251" s="49">
        <v>0</v>
      </c>
      <c r="BM1251" s="49">
        <v>0</v>
      </c>
      <c r="BN1251" s="49">
        <v>0</v>
      </c>
      <c r="BO1251" s="49">
        <v>0</v>
      </c>
      <c r="BP1251" s="49">
        <v>0</v>
      </c>
      <c r="BQ1251" s="49">
        <v>0</v>
      </c>
      <c r="BR1251" s="49">
        <v>0</v>
      </c>
      <c r="BS1251" s="3">
        <f t="shared" si="652"/>
        <v>0</v>
      </c>
      <c r="BT1251" s="2">
        <f t="shared" si="653"/>
        <v>100</v>
      </c>
      <c r="BU1251" s="2"/>
      <c r="BV1251" s="37">
        <v>59.299488465715399</v>
      </c>
      <c r="BW1251" s="37"/>
      <c r="BX1251" s="37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38"/>
      <c r="DI1251" s="38"/>
      <c r="DJ1251" s="38"/>
      <c r="DK1251" s="2"/>
      <c r="DL1251" s="2"/>
      <c r="DM1251" s="2"/>
      <c r="DN1251" s="2"/>
      <c r="DO1251" s="2"/>
      <c r="DP1251" s="2"/>
      <c r="DQ1251" s="2"/>
      <c r="DR1251" s="2"/>
      <c r="DS1251" s="2"/>
      <c r="DT1251" s="2"/>
      <c r="DU1251" s="2"/>
      <c r="DV1251" s="2"/>
      <c r="DW1251" s="2"/>
      <c r="DX1251" s="2"/>
      <c r="DY1251" s="2"/>
      <c r="DZ1251" s="2"/>
      <c r="EA1251" s="2"/>
      <c r="EB1251" s="2"/>
      <c r="EC1251" s="2"/>
      <c r="ED1251" s="2"/>
      <c r="EE1251" s="2"/>
      <c r="EF1251" s="2"/>
      <c r="EG1251" s="2"/>
      <c r="EH1251" s="2"/>
      <c r="EI1251" s="2"/>
      <c r="EJ1251" s="2"/>
      <c r="EK1251" s="2"/>
      <c r="EL1251" s="2"/>
      <c r="EM1251" s="2"/>
      <c r="EN1251" s="2"/>
      <c r="EO1251" s="2"/>
      <c r="EP1251" s="2"/>
      <c r="EQ1251" s="2"/>
      <c r="ER1251" s="2"/>
      <c r="ES1251" s="2"/>
      <c r="ET1251" s="2"/>
      <c r="EU1251" s="2"/>
      <c r="EV1251" s="2"/>
      <c r="EW1251" s="2"/>
      <c r="EX1251" s="2"/>
      <c r="EY1251" s="2"/>
      <c r="EZ1251" s="2"/>
      <c r="FA1251" s="2"/>
      <c r="FB1251" s="2"/>
      <c r="FC1251" s="2"/>
      <c r="FD1251" s="2"/>
      <c r="FE1251" s="2"/>
      <c r="FF1251" s="2"/>
      <c r="FG1251" s="2"/>
      <c r="FH1251" s="2"/>
      <c r="FI1251" s="2"/>
      <c r="FJ1251" s="2"/>
      <c r="FK1251" s="2"/>
      <c r="FL1251" s="2"/>
      <c r="FM1251" s="2"/>
      <c r="FN1251" s="2"/>
      <c r="FO1251" s="2"/>
      <c r="FP1251" s="2"/>
      <c r="FQ1251" s="2"/>
      <c r="FR1251" s="2"/>
      <c r="FS1251" s="2"/>
      <c r="FT1251" s="2"/>
      <c r="FU1251" s="2"/>
      <c r="FV1251" s="2"/>
      <c r="FW1251" s="2"/>
      <c r="FX1251" s="2"/>
      <c r="FY1251" s="2"/>
      <c r="FZ1251" s="2"/>
      <c r="GA1251" s="2"/>
      <c r="GB1251" s="2"/>
      <c r="GC1251" s="2"/>
      <c r="GD1251" s="2"/>
      <c r="GE1251" s="2"/>
      <c r="GF1251" s="2"/>
      <c r="GG1251" s="2"/>
      <c r="GH1251" s="2"/>
      <c r="GI1251" s="2"/>
      <c r="GJ1251" s="2"/>
      <c r="GK1251" s="2"/>
      <c r="GL1251" s="2"/>
      <c r="GM1251" s="2"/>
      <c r="GN1251" s="2"/>
      <c r="GO1251" s="2"/>
      <c r="GP1251" s="2"/>
      <c r="GQ1251" s="2"/>
      <c r="GR1251" s="2"/>
      <c r="GS1251" s="2"/>
      <c r="GT1251" s="2"/>
      <c r="GU1251" s="2"/>
      <c r="GV1251" s="2"/>
      <c r="GW1251" s="2"/>
      <c r="GX1251" s="2"/>
      <c r="GY1251" s="2"/>
      <c r="GZ1251" s="2"/>
      <c r="HA1251" s="2"/>
      <c r="HB1251" s="2"/>
      <c r="HC1251" s="2"/>
      <c r="HD1251" s="2"/>
      <c r="HE1251" s="2"/>
      <c r="HF1251" s="2"/>
      <c r="HG1251" s="2"/>
      <c r="HH1251" s="2"/>
      <c r="HI1251" s="2"/>
      <c r="HJ1251" s="2"/>
      <c r="HK1251" s="2"/>
      <c r="HL1251" s="2"/>
      <c r="HM1251" s="2"/>
      <c r="HN1251" s="2"/>
      <c r="HO1251" s="2"/>
      <c r="HP1251" s="2"/>
      <c r="HQ1251" s="2"/>
      <c r="HR1251" s="2"/>
      <c r="HS1251" s="2"/>
      <c r="HT1251" s="2"/>
      <c r="HU1251" s="2"/>
      <c r="HV1251" s="2"/>
      <c r="HW1251" s="2"/>
      <c r="HX1251" s="2"/>
      <c r="HY1251" s="2"/>
      <c r="HZ1251" s="2"/>
      <c r="IA1251" s="2"/>
      <c r="IB1251" s="2"/>
      <c r="IC1251" s="2"/>
      <c r="ID1251" s="2"/>
      <c r="IE1251" s="2"/>
      <c r="IF1251" s="2"/>
      <c r="IG1251" s="2"/>
      <c r="IH1251" s="2"/>
      <c r="II1251" s="2"/>
      <c r="IJ1251" s="2"/>
      <c r="IK1251" s="2"/>
      <c r="IL1251" s="2"/>
      <c r="IM1251" s="2"/>
      <c r="IN1251" s="2"/>
      <c r="IO1251" s="2"/>
      <c r="IP1251" s="2"/>
      <c r="IQ1251" s="2"/>
      <c r="IR1251" s="2"/>
      <c r="IS1251" s="2"/>
      <c r="IT1251" s="2"/>
      <c r="IU1251" s="2"/>
      <c r="IV1251" s="2"/>
      <c r="IW1251" s="2"/>
      <c r="IX1251" s="2"/>
      <c r="IY1251" s="2"/>
      <c r="IZ1251" s="2"/>
      <c r="JA1251" s="2"/>
      <c r="JB1251" s="2"/>
      <c r="JC1251" s="2"/>
      <c r="JD1251" s="2"/>
      <c r="JE1251" s="2"/>
      <c r="JF1251" s="2"/>
      <c r="JG1251" s="2"/>
      <c r="JH1251" s="2"/>
      <c r="JI1251" s="2"/>
      <c r="JJ1251" s="2"/>
      <c r="JK1251" s="2"/>
      <c r="JL1251" s="2"/>
      <c r="JM1251" s="2"/>
      <c r="JN1251" s="2"/>
      <c r="JO1251" s="2"/>
      <c r="JP1251" s="2"/>
      <c r="JQ1251" s="2"/>
      <c r="JR1251" s="2"/>
      <c r="JS1251" s="2"/>
      <c r="JT1251" s="2"/>
      <c r="JU1251" s="2"/>
      <c r="JV1251" s="2"/>
      <c r="JW1251" s="2"/>
      <c r="JX1251" s="2"/>
      <c r="JY1251" s="2"/>
      <c r="JZ1251" s="2"/>
      <c r="KA1251" s="2"/>
      <c r="KB1251" s="2"/>
      <c r="KC1251" s="2"/>
      <c r="KD1251" s="2"/>
      <c r="KE1251" s="2"/>
      <c r="KF1251" s="2"/>
      <c r="KG1251" s="2"/>
      <c r="KH1251" s="2"/>
      <c r="KI1251" s="2"/>
      <c r="KJ1251" s="2"/>
      <c r="KK1251" s="2"/>
      <c r="KL1251" s="2"/>
      <c r="KM1251" s="2"/>
      <c r="KN1251" s="2"/>
      <c r="KO1251" s="2"/>
      <c r="KP1251" s="2"/>
      <c r="KQ1251" s="2"/>
      <c r="KR1251" s="2"/>
      <c r="KS1251" s="2"/>
      <c r="KT1251" s="2"/>
      <c r="KU1251" s="2"/>
      <c r="KV1251" s="2"/>
      <c r="KW1251" s="2"/>
      <c r="KX1251" s="2"/>
      <c r="KY1251" s="2"/>
      <c r="KZ1251" s="2"/>
      <c r="LA1251" s="2"/>
      <c r="LB1251" s="2"/>
      <c r="LC1251" s="2"/>
      <c r="LD1251" s="2"/>
      <c r="LE1251" s="2"/>
      <c r="LF1251" s="2"/>
      <c r="LG1251" s="2"/>
      <c r="LH1251" s="2"/>
      <c r="LI1251" s="2"/>
      <c r="LJ1251" s="2"/>
      <c r="LK1251" s="2"/>
      <c r="LL1251" s="2"/>
      <c r="LM1251" s="2"/>
      <c r="LN1251" s="2"/>
      <c r="LO1251" s="2"/>
      <c r="LP1251" s="2"/>
      <c r="LQ1251" s="2"/>
      <c r="LR1251" s="2"/>
      <c r="LS1251" s="2"/>
      <c r="LT1251" s="2"/>
      <c r="LU1251" s="2"/>
      <c r="LV1251" s="2"/>
      <c r="LW1251" s="2"/>
      <c r="LX1251" s="2"/>
      <c r="LY1251" s="2"/>
      <c r="LZ1251" s="2"/>
      <c r="MA1251" s="2"/>
      <c r="MB1251" s="2"/>
      <c r="MC1251" s="2"/>
      <c r="MD1251" s="2"/>
      <c r="ME1251" s="2"/>
      <c r="MF1251" s="2"/>
      <c r="MG1251" s="2"/>
      <c r="MH1251" s="2"/>
      <c r="MI1251" s="2"/>
      <c r="MJ1251" s="2"/>
      <c r="MK1251" s="2"/>
      <c r="ML1251" s="2"/>
      <c r="MM1251" s="2"/>
      <c r="MN1251" s="2"/>
      <c r="MO1251" s="2"/>
      <c r="MP1251" s="2"/>
      <c r="MQ1251" s="2"/>
      <c r="MR1251" s="2"/>
      <c r="MS1251" s="2"/>
      <c r="MT1251" s="2"/>
      <c r="MU1251" s="2"/>
      <c r="MV1251" s="2"/>
      <c r="MW1251" s="2"/>
      <c r="MX1251" s="2"/>
      <c r="MY1251" s="2"/>
      <c r="MZ1251" s="2"/>
      <c r="NA1251" s="2"/>
      <c r="NB1251" s="2"/>
      <c r="NC1251" s="2"/>
      <c r="ND1251" s="2"/>
      <c r="NE1251" s="2"/>
      <c r="NF1251" s="2"/>
      <c r="NG1251" s="2"/>
      <c r="NH1251" s="2"/>
      <c r="NI1251" s="2"/>
      <c r="NJ1251" s="2"/>
      <c r="NK1251" s="2"/>
      <c r="NL1251" s="2"/>
      <c r="NM1251" s="2"/>
      <c r="NN1251" s="2"/>
      <c r="NO1251" s="2"/>
      <c r="NP1251" s="2"/>
      <c r="NQ1251" s="2"/>
      <c r="NR1251" s="2"/>
      <c r="NS1251" s="2"/>
      <c r="NT1251" s="2"/>
      <c r="NU1251" s="2"/>
      <c r="NV1251" s="2"/>
      <c r="NW1251" s="2"/>
      <c r="NX1251" s="2"/>
      <c r="NY1251" s="2"/>
      <c r="NZ1251" s="2"/>
      <c r="OA1251" s="2"/>
      <c r="OB1251" s="2"/>
      <c r="OC1251" s="2"/>
      <c r="OD1251" s="2"/>
      <c r="OE1251" s="2"/>
      <c r="OF1251" s="2"/>
      <c r="OG1251" s="2"/>
      <c r="OH1251" s="2"/>
      <c r="OI1251" s="2"/>
      <c r="OJ1251" s="2"/>
      <c r="OK1251" s="2"/>
      <c r="OL1251" s="2"/>
      <c r="OM1251" s="2"/>
      <c r="ON1251" s="2"/>
      <c r="OO1251" s="2"/>
      <c r="OP1251" s="2"/>
      <c r="OQ1251" s="2"/>
      <c r="OR1251" s="2"/>
      <c r="OS1251" s="2"/>
      <c r="OT1251" s="2"/>
      <c r="OU1251" s="2"/>
      <c r="OV1251" s="2"/>
      <c r="OW1251" s="2"/>
      <c r="OX1251" s="2"/>
      <c r="OY1251" s="2"/>
      <c r="OZ1251" s="2"/>
      <c r="PA1251" s="2"/>
      <c r="PB1251" s="2"/>
      <c r="PC1251" s="2"/>
      <c r="PD1251" s="2"/>
      <c r="PE1251" s="2"/>
      <c r="PF1251" s="2"/>
      <c r="PG1251" s="2"/>
      <c r="PH1251" s="2"/>
      <c r="PI1251" s="2"/>
      <c r="PJ1251" s="2"/>
      <c r="PK1251" s="2"/>
      <c r="PL1251" s="2"/>
      <c r="PM1251" s="2"/>
      <c r="PN1251" s="2"/>
      <c r="PO1251" s="2"/>
      <c r="PP1251" s="2"/>
      <c r="PQ1251" s="2"/>
      <c r="PR1251" s="2"/>
      <c r="PS1251" s="2"/>
      <c r="PT1251" s="2"/>
      <c r="PU1251" s="2"/>
      <c r="PV1251" s="2"/>
      <c r="PW1251" s="2"/>
      <c r="PX1251" s="2"/>
      <c r="PY1251" s="2"/>
      <c r="PZ1251" s="2"/>
      <c r="QA1251" s="2"/>
      <c r="QB1251" s="2"/>
      <c r="QC1251" s="2"/>
      <c r="QD1251" s="2"/>
      <c r="QE1251" s="2"/>
      <c r="QF1251" s="2"/>
      <c r="QG1251" s="2"/>
      <c r="QH1251" s="2"/>
      <c r="QI1251" s="2"/>
      <c r="QJ1251" s="2"/>
      <c r="QK1251" s="2"/>
      <c r="QL1251" s="2"/>
      <c r="QM1251" s="2"/>
      <c r="QN1251" s="2"/>
      <c r="QO1251" s="2"/>
      <c r="QP1251" s="2"/>
      <c r="QQ1251" s="2"/>
      <c r="QR1251" s="2"/>
      <c r="QS1251" s="2"/>
      <c r="QT1251" s="2"/>
      <c r="QU1251" s="2"/>
      <c r="QV1251" s="2"/>
      <c r="QW1251" s="2"/>
      <c r="QX1251" s="2"/>
      <c r="QY1251" s="2"/>
      <c r="QZ1251" s="2"/>
      <c r="RA1251" s="2"/>
      <c r="RB1251" s="2"/>
      <c r="RC1251" s="2"/>
      <c r="RD1251" s="2"/>
      <c r="RE1251" s="2"/>
      <c r="RF1251" s="2"/>
      <c r="RG1251" s="2"/>
      <c r="RH1251" s="2"/>
      <c r="RI1251" s="2"/>
      <c r="RJ1251" s="2"/>
      <c r="RK1251" s="2"/>
      <c r="RL1251" s="2"/>
      <c r="RM1251" s="2"/>
      <c r="RN1251" s="2"/>
      <c r="RO1251" s="2"/>
      <c r="RP1251" s="2"/>
      <c r="RQ1251" s="2"/>
      <c r="RR1251" s="2"/>
      <c r="RS1251" s="2"/>
      <c r="RT1251" s="2"/>
      <c r="RU1251" s="2"/>
      <c r="RV1251" s="2"/>
      <c r="RW1251" s="2"/>
      <c r="RX1251" s="2"/>
      <c r="RY1251" s="2"/>
      <c r="RZ1251" s="2"/>
      <c r="SA1251" s="2"/>
      <c r="SB1251" s="2"/>
      <c r="SC1251" s="2"/>
      <c r="SD1251" s="2"/>
      <c r="SE1251" s="2"/>
      <c r="SF1251" s="2"/>
      <c r="SG1251" s="2"/>
      <c r="SH1251" s="2"/>
      <c r="SI1251" s="2"/>
      <c r="SJ1251" s="2"/>
      <c r="SK1251" s="2"/>
      <c r="SL1251" s="2"/>
      <c r="SM1251" s="2"/>
      <c r="SN1251" s="2"/>
      <c r="SO1251" s="2"/>
      <c r="SP1251" s="2"/>
      <c r="SQ1251" s="2"/>
      <c r="SR1251" s="2"/>
      <c r="SS1251" s="2"/>
      <c r="ST1251" s="2"/>
      <c r="SU1251" s="2"/>
      <c r="SV1251" s="2"/>
      <c r="SW1251" s="2"/>
      <c r="SX1251" s="2"/>
      <c r="SY1251" s="2"/>
      <c r="SZ1251" s="2"/>
      <c r="TA1251" s="2"/>
      <c r="TB1251" s="2"/>
      <c r="TC1251" s="2"/>
      <c r="TD1251" s="2"/>
      <c r="TE1251" s="2"/>
      <c r="TF1251" s="2"/>
      <c r="TG1251" s="2"/>
      <c r="TH1251" s="2"/>
      <c r="TI1251" s="2"/>
      <c r="TJ1251" s="2"/>
      <c r="TK1251" s="2"/>
      <c r="TL1251" s="2"/>
      <c r="TM1251" s="2"/>
      <c r="TN1251" s="2"/>
      <c r="TO1251" s="2"/>
      <c r="TP1251" s="2"/>
      <c r="TQ1251" s="2"/>
      <c r="TR1251" s="2"/>
      <c r="TS1251" s="2"/>
      <c r="TT1251" s="2"/>
      <c r="TU1251" s="2"/>
      <c r="TV1251" s="2"/>
      <c r="TW1251" s="2"/>
      <c r="TX1251" s="2"/>
      <c r="TY1251" s="2"/>
      <c r="TZ1251" s="2"/>
      <c r="UA1251" s="2"/>
      <c r="UB1251" s="2"/>
      <c r="UC1251" s="2"/>
      <c r="UD1251" s="2"/>
      <c r="UE1251" s="2"/>
      <c r="UF1251" s="2"/>
      <c r="UG1251" s="2"/>
      <c r="UH1251" s="2"/>
      <c r="UI1251" s="2"/>
      <c r="UJ1251" s="2"/>
      <c r="UK1251" s="2"/>
      <c r="UL1251" s="2"/>
      <c r="UM1251" s="2"/>
      <c r="UN1251" s="2"/>
      <c r="UO1251" s="2"/>
      <c r="UP1251" s="2"/>
      <c r="UQ1251" s="2"/>
      <c r="UR1251" s="2"/>
      <c r="US1251" s="2"/>
      <c r="UT1251" s="2"/>
      <c r="UU1251" s="2"/>
      <c r="UV1251" s="2"/>
      <c r="UW1251" s="2"/>
      <c r="UX1251" s="2"/>
      <c r="UY1251" s="2"/>
      <c r="UZ1251" s="2"/>
      <c r="VA1251" s="2"/>
      <c r="VB1251" s="2"/>
      <c r="VC1251" s="2"/>
      <c r="VD1251" s="2"/>
      <c r="VE1251" s="2"/>
      <c r="VF1251" s="2"/>
      <c r="VG1251" s="2"/>
      <c r="VH1251" s="2"/>
      <c r="VI1251" s="2"/>
      <c r="VJ1251" s="2"/>
      <c r="VK1251" s="2"/>
      <c r="VL1251" s="2"/>
      <c r="VM1251" s="2"/>
      <c r="VN1251" s="2"/>
      <c r="VO1251" s="2"/>
      <c r="VP1251" s="2"/>
      <c r="VQ1251" s="2"/>
      <c r="VR1251" s="2"/>
      <c r="VS1251" s="2"/>
      <c r="VT1251" s="2"/>
      <c r="VU1251" s="2"/>
      <c r="VV1251" s="2"/>
      <c r="VW1251" s="2"/>
      <c r="VX1251" s="2"/>
      <c r="VY1251" s="2"/>
      <c r="VZ1251" s="2"/>
      <c r="WA1251" s="2"/>
      <c r="WB1251" s="2"/>
      <c r="WC1251" s="2"/>
      <c r="WD1251" s="2"/>
      <c r="WE1251" s="2"/>
      <c r="WF1251" s="2"/>
      <c r="WG1251" s="2"/>
      <c r="WH1251" s="2"/>
      <c r="WI1251" s="2"/>
      <c r="WJ1251" s="2"/>
      <c r="WK1251" s="2"/>
      <c r="WL1251" s="2"/>
      <c r="WM1251" s="2"/>
      <c r="WN1251" s="2"/>
      <c r="WO1251" s="2"/>
      <c r="WP1251" s="2"/>
      <c r="WQ1251" s="2"/>
      <c r="WR1251" s="2"/>
      <c r="WS1251" s="2"/>
      <c r="WT1251" s="2"/>
      <c r="WU1251" s="2"/>
      <c r="WV1251" s="2"/>
      <c r="WW1251" s="2"/>
      <c r="WX1251" s="2"/>
      <c r="WY1251" s="2"/>
      <c r="WZ1251" s="2"/>
      <c r="XA1251" s="2"/>
      <c r="XB1251" s="2"/>
      <c r="XC1251" s="2"/>
      <c r="XD1251" s="2"/>
      <c r="XE1251" s="2"/>
      <c r="XF1251" s="2"/>
      <c r="XG1251" s="2"/>
      <c r="XH1251" s="2"/>
      <c r="XI1251" s="2"/>
      <c r="XJ1251" s="2"/>
      <c r="XK1251" s="2"/>
      <c r="XL1251" s="2"/>
      <c r="XM1251" s="2"/>
      <c r="XN1251" s="2"/>
      <c r="XO1251" s="2"/>
      <c r="XP1251" s="2"/>
      <c r="XQ1251" s="2"/>
      <c r="XR1251" s="2"/>
      <c r="XS1251" s="2"/>
      <c r="XT1251" s="2"/>
      <c r="XU1251" s="2"/>
      <c r="XV1251" s="2"/>
      <c r="XW1251" s="2"/>
      <c r="XX1251" s="2"/>
      <c r="XY1251" s="2"/>
      <c r="XZ1251" s="2"/>
      <c r="YA1251" s="2"/>
      <c r="YB1251" s="2"/>
      <c r="YC1251" s="2"/>
      <c r="YD1251" s="2"/>
      <c r="YE1251" s="2"/>
      <c r="YF1251" s="2"/>
      <c r="YG1251" s="2"/>
      <c r="YH1251" s="2"/>
      <c r="YI1251" s="2"/>
      <c r="YJ1251" s="2"/>
      <c r="YK1251" s="2"/>
      <c r="YL1251" s="2"/>
      <c r="YM1251" s="2"/>
      <c r="YN1251" s="2"/>
      <c r="YO1251" s="2"/>
      <c r="YP1251" s="2"/>
      <c r="YQ1251" s="2"/>
      <c r="YR1251" s="2"/>
      <c r="YS1251" s="2"/>
      <c r="YT1251" s="2"/>
      <c r="YU1251" s="2"/>
      <c r="YV1251" s="2"/>
      <c r="YW1251" s="2"/>
      <c r="YX1251" s="2"/>
      <c r="YY1251" s="2"/>
      <c r="YZ1251" s="2"/>
      <c r="ZA1251" s="2"/>
      <c r="ZB1251" s="2"/>
      <c r="ZC1251" s="2"/>
      <c r="ZD1251" s="2"/>
      <c r="ZE1251" s="2"/>
      <c r="ZF1251" s="2"/>
      <c r="ZG1251" s="2"/>
      <c r="ZH1251" s="2"/>
      <c r="ZI1251" s="2"/>
      <c r="ZJ1251" s="2"/>
      <c r="ZK1251" s="2"/>
      <c r="ZL1251" s="2"/>
      <c r="ZM1251" s="2"/>
      <c r="ZN1251" s="2"/>
      <c r="ZO1251" s="2"/>
      <c r="ZP1251" s="2"/>
      <c r="ZQ1251" s="2"/>
      <c r="ZR1251" s="2"/>
      <c r="ZS1251" s="2"/>
      <c r="ZT1251" s="2"/>
      <c r="ZU1251" s="2"/>
      <c r="ZV1251" s="2"/>
      <c r="ZW1251" s="2"/>
      <c r="ZX1251" s="2"/>
      <c r="ZY1251" s="2"/>
      <c r="ZZ1251" s="2"/>
      <c r="AAA1251" s="2"/>
      <c r="AAB1251" s="2"/>
      <c r="AAC1251" s="2"/>
      <c r="AAD1251" s="2"/>
      <c r="AAE1251" s="2"/>
      <c r="AAF1251" s="2"/>
      <c r="AAG1251" s="2"/>
      <c r="AAH1251" s="2"/>
      <c r="AAI1251" s="2"/>
      <c r="AAJ1251" s="2"/>
      <c r="AAK1251" s="2"/>
      <c r="AAL1251" s="2"/>
      <c r="AAM1251" s="2"/>
      <c r="AAN1251" s="2"/>
      <c r="AAO1251" s="2"/>
      <c r="AAP1251" s="2"/>
      <c r="AAQ1251" s="2"/>
      <c r="AAR1251" s="2"/>
      <c r="AAS1251" s="2"/>
      <c r="AAT1251" s="2"/>
      <c r="AAU1251" s="2"/>
      <c r="AAV1251" s="2"/>
      <c r="AAW1251" s="2"/>
      <c r="AAX1251" s="2"/>
      <c r="AAY1251" s="2"/>
      <c r="AAZ1251" s="2"/>
      <c r="ABA1251" s="2"/>
      <c r="ABB1251" s="2"/>
      <c r="ABC1251" s="2"/>
      <c r="ABD1251" s="2"/>
      <c r="ABE1251" s="2"/>
      <c r="ABF1251" s="2"/>
      <c r="ABG1251" s="2"/>
      <c r="ABH1251" s="2"/>
      <c r="ABI1251" s="2"/>
      <c r="ABJ1251" s="2"/>
      <c r="ABK1251" s="2"/>
      <c r="ABL1251" s="2"/>
      <c r="ABM1251" s="2"/>
      <c r="ABN1251" s="2"/>
      <c r="ABO1251" s="2"/>
      <c r="ABP1251" s="2"/>
      <c r="ABQ1251" s="2"/>
      <c r="ABR1251" s="2"/>
      <c r="ABS1251" s="2"/>
      <c r="ABT1251" s="2"/>
      <c r="ABU1251" s="2"/>
      <c r="ABV1251" s="2"/>
      <c r="ABW1251" s="2"/>
      <c r="ABX1251" s="2"/>
      <c r="ABY1251" s="2"/>
      <c r="ABZ1251" s="2"/>
      <c r="ACA1251" s="2"/>
      <c r="ACB1251" s="2"/>
      <c r="ACC1251" s="2"/>
      <c r="ACD1251" s="2"/>
      <c r="ACE1251" s="2"/>
      <c r="ACF1251" s="2"/>
      <c r="ACG1251" s="2"/>
      <c r="ACH1251" s="2"/>
      <c r="ACI1251" s="2"/>
      <c r="ACJ1251" s="2"/>
      <c r="ACK1251" s="2"/>
      <c r="ACL1251" s="2"/>
      <c r="ACM1251" s="2"/>
      <c r="ACN1251" s="2"/>
      <c r="ACO1251" s="2"/>
      <c r="ACP1251" s="2"/>
      <c r="ACQ1251" s="2"/>
      <c r="ACR1251" s="2"/>
      <c r="ACS1251" s="2"/>
      <c r="ACT1251" s="2"/>
      <c r="ACU1251" s="2"/>
      <c r="ACV1251" s="2"/>
      <c r="ACW1251" s="2"/>
      <c r="ACX1251" s="2"/>
      <c r="ACY1251" s="2"/>
      <c r="ACZ1251" s="2"/>
      <c r="ADA1251" s="2"/>
      <c r="ADB1251" s="2"/>
      <c r="ADC1251" s="2"/>
      <c r="ADD1251" s="2"/>
      <c r="ADE1251" s="2"/>
      <c r="ADF1251" s="2"/>
      <c r="ADG1251" s="2"/>
      <c r="ADH1251" s="2"/>
      <c r="ADI1251" s="2"/>
      <c r="ADJ1251" s="2"/>
      <c r="ADK1251" s="2"/>
      <c r="ADL1251" s="2"/>
      <c r="ADM1251" s="2"/>
      <c r="ADN1251" s="2"/>
      <c r="ADO1251" s="2"/>
      <c r="ADP1251" s="2"/>
      <c r="ADQ1251" s="2"/>
      <c r="ADR1251" s="2"/>
      <c r="ADS1251" s="2"/>
      <c r="ADT1251" s="2"/>
      <c r="ADU1251" s="2"/>
      <c r="ADV1251" s="2"/>
      <c r="ADW1251" s="2"/>
      <c r="ADX1251" s="2"/>
      <c r="ADY1251" s="2"/>
      <c r="ADZ1251" s="2"/>
      <c r="AEA1251" s="2"/>
      <c r="AEB1251" s="2"/>
      <c r="AEC1251" s="2"/>
      <c r="AED1251" s="2"/>
      <c r="AEE1251" s="2"/>
      <c r="AEF1251" s="2"/>
      <c r="AEG1251" s="2"/>
      <c r="AEH1251" s="2"/>
      <c r="AEI1251" s="2"/>
      <c r="AEJ1251" s="2"/>
      <c r="AEK1251" s="2"/>
      <c r="AEL1251" s="2"/>
      <c r="AEM1251" s="2"/>
      <c r="AEN1251" s="2"/>
      <c r="AEO1251" s="2"/>
      <c r="AEP1251" s="2"/>
      <c r="AEQ1251" s="2"/>
      <c r="AER1251" s="2"/>
      <c r="AES1251" s="2"/>
      <c r="AET1251" s="2"/>
      <c r="AEU1251" s="2"/>
      <c r="AEV1251" s="2"/>
      <c r="AEW1251" s="2"/>
      <c r="AEX1251" s="2"/>
      <c r="AEY1251" s="2"/>
      <c r="AEZ1251" s="2"/>
      <c r="AFA1251" s="2"/>
      <c r="AFB1251" s="2"/>
      <c r="AFC1251" s="2"/>
      <c r="AFD1251" s="2"/>
      <c r="AFE1251" s="2"/>
      <c r="AFF1251" s="2"/>
      <c r="AFG1251" s="2"/>
      <c r="AFH1251" s="2"/>
      <c r="AFI1251" s="2"/>
      <c r="AFJ1251" s="2"/>
      <c r="AFK1251" s="2"/>
      <c r="AFL1251" s="2"/>
      <c r="AFM1251" s="2"/>
      <c r="AFN1251" s="2"/>
      <c r="AFO1251" s="2"/>
      <c r="AFP1251" s="2"/>
      <c r="AFQ1251" s="2"/>
      <c r="AFR1251" s="2"/>
      <c r="AFS1251" s="2"/>
      <c r="AFT1251" s="2"/>
      <c r="AFU1251" s="2"/>
      <c r="AFV1251" s="2"/>
      <c r="AFW1251" s="2"/>
      <c r="AFX1251" s="2"/>
      <c r="AFY1251" s="2"/>
      <c r="AFZ1251" s="2"/>
      <c r="AGA1251" s="2"/>
      <c r="AGB1251" s="2"/>
      <c r="AGC1251" s="2"/>
      <c r="AGD1251" s="2"/>
      <c r="AGE1251" s="2"/>
      <c r="AGF1251" s="2"/>
      <c r="AGG1251" s="2"/>
      <c r="AGH1251" s="2"/>
      <c r="AGI1251" s="2"/>
      <c r="AGJ1251" s="2"/>
      <c r="AGK1251" s="2"/>
      <c r="AGL1251" s="2"/>
      <c r="AGM1251" s="2"/>
      <c r="AGN1251" s="2"/>
      <c r="AGO1251" s="2"/>
      <c r="AGP1251" s="2"/>
      <c r="AGQ1251" s="2"/>
      <c r="AGR1251" s="2"/>
      <c r="AGS1251" s="2"/>
      <c r="AGT1251" s="2"/>
      <c r="AGU1251" s="2"/>
      <c r="AGV1251" s="2"/>
      <c r="AGW1251" s="2"/>
      <c r="AGX1251" s="2"/>
      <c r="AGY1251" s="2"/>
      <c r="AGZ1251" s="2"/>
      <c r="AHA1251" s="2"/>
      <c r="AHB1251" s="2"/>
      <c r="AHC1251" s="2"/>
      <c r="AHD1251" s="2"/>
      <c r="AHE1251" s="2"/>
      <c r="AHF1251" s="2"/>
      <c r="AHG1251" s="2"/>
      <c r="AHH1251" s="2"/>
      <c r="AHI1251" s="2"/>
      <c r="AHJ1251" s="2"/>
      <c r="AHK1251" s="2"/>
      <c r="AHL1251" s="2"/>
      <c r="AHM1251" s="2"/>
      <c r="AHN1251" s="2"/>
      <c r="AHO1251" s="2"/>
      <c r="AHP1251" s="2"/>
      <c r="AHQ1251" s="2"/>
      <c r="AHR1251" s="2"/>
      <c r="AHS1251" s="2"/>
      <c r="AHT1251" s="2"/>
      <c r="AHU1251" s="2"/>
      <c r="AHV1251" s="2"/>
      <c r="AHW1251" s="2"/>
      <c r="AHX1251" s="2"/>
      <c r="AHY1251" s="2"/>
      <c r="AHZ1251" s="2"/>
      <c r="AIA1251" s="2"/>
      <c r="AIB1251" s="2"/>
      <c r="AIC1251" s="2"/>
      <c r="AID1251" s="2"/>
      <c r="AIE1251" s="2"/>
      <c r="AIF1251" s="2"/>
      <c r="AIG1251" s="2"/>
      <c r="AIH1251" s="2"/>
      <c r="AII1251" s="2"/>
      <c r="AIJ1251" s="2"/>
      <c r="AIK1251" s="2"/>
      <c r="AIL1251" s="2"/>
      <c r="AIM1251" s="2"/>
      <c r="AIN1251" s="2"/>
      <c r="AIO1251" s="2"/>
      <c r="AIP1251" s="2"/>
      <c r="AIQ1251" s="2"/>
      <c r="AIR1251" s="2"/>
      <c r="AIS1251" s="2"/>
      <c r="AIT1251" s="2"/>
      <c r="AIU1251" s="2"/>
      <c r="AIV1251" s="2"/>
      <c r="AIW1251" s="2"/>
      <c r="AIX1251" s="2"/>
      <c r="AIY1251" s="2"/>
      <c r="AIZ1251" s="2"/>
      <c r="AJA1251" s="2"/>
      <c r="AJB1251" s="2"/>
      <c r="AJC1251" s="2"/>
      <c r="AJD1251" s="2"/>
      <c r="AJE1251" s="2"/>
      <c r="AJF1251" s="2"/>
      <c r="AJG1251" s="2"/>
      <c r="AJH1251" s="2"/>
      <c r="AJI1251" s="2"/>
      <c r="AJJ1251" s="2"/>
      <c r="AJK1251" s="2"/>
      <c r="AJL1251" s="2"/>
      <c r="AJM1251" s="2"/>
      <c r="AJN1251" s="2"/>
      <c r="AJO1251" s="2"/>
      <c r="AJP1251" s="2"/>
      <c r="AJQ1251" s="2"/>
      <c r="AJR1251" s="2"/>
      <c r="AJS1251" s="2"/>
      <c r="AJT1251" s="2"/>
      <c r="AJU1251" s="2"/>
      <c r="AJV1251" s="2"/>
      <c r="AJW1251" s="2"/>
      <c r="AJX1251" s="2"/>
      <c r="AJY1251" s="2"/>
      <c r="AJZ1251" s="2"/>
      <c r="AKA1251" s="2"/>
      <c r="AKB1251" s="2"/>
      <c r="AKC1251" s="2"/>
      <c r="AKD1251" s="2"/>
      <c r="AKE1251" s="2"/>
      <c r="AKF1251" s="2"/>
      <c r="AKG1251" s="2"/>
      <c r="AKH1251" s="2"/>
      <c r="AKI1251" s="2"/>
      <c r="AKJ1251" s="2"/>
      <c r="AKK1251" s="2"/>
      <c r="AKL1251" s="2"/>
      <c r="AKM1251" s="2"/>
      <c r="AKN1251" s="2"/>
      <c r="AKO1251" s="2"/>
      <c r="AKP1251" s="2"/>
      <c r="AKQ1251" s="2"/>
      <c r="AKR1251" s="2"/>
      <c r="AKS1251" s="2"/>
      <c r="AKT1251" s="2"/>
      <c r="AKU1251" s="2"/>
      <c r="AKV1251" s="2"/>
      <c r="AKW1251" s="2"/>
      <c r="AKX1251" s="2"/>
      <c r="AKY1251" s="2"/>
      <c r="AKZ1251" s="2"/>
      <c r="ALA1251" s="2"/>
      <c r="ALB1251" s="2"/>
      <c r="ALC1251" s="2"/>
      <c r="ALD1251" s="2"/>
      <c r="ALE1251" s="2"/>
      <c r="ALF1251" s="2"/>
      <c r="ALG1251" s="2"/>
      <c r="ALH1251" s="2"/>
      <c r="ALI1251" s="6"/>
      <c r="ALJ1251" s="6"/>
      <c r="ALK1251" s="6"/>
      <c r="ALL1251" s="6"/>
      <c r="ALM1251" s="6"/>
      <c r="ALN1251" s="6"/>
      <c r="ALO1251" s="6"/>
      <c r="ALP1251" s="6"/>
      <c r="ALQ1251" s="6"/>
      <c r="ALR1251" s="6"/>
      <c r="ALS1251" s="6"/>
      <c r="ALT1251" s="6"/>
      <c r="ALU1251" s="6"/>
      <c r="ALV1251" s="6"/>
      <c r="ALW1251" s="6"/>
      <c r="ALX1251" s="6"/>
      <c r="ALY1251" s="6"/>
      <c r="ALZ1251" s="6"/>
      <c r="AMA1251" s="6"/>
      <c r="AMB1251" s="6"/>
      <c r="AMC1251" s="6"/>
      <c r="AMD1251" s="6"/>
      <c r="AME1251" s="6"/>
      <c r="AMF1251" s="6"/>
      <c r="AMG1251" s="6"/>
      <c r="AMH1251" s="6"/>
      <c r="AMI1251" s="6"/>
      <c r="AMJ1251" s="6"/>
      <c r="AMK1251" s="6"/>
      <c r="AML1251" s="6"/>
      <c r="AMM1251" s="6"/>
    </row>
    <row r="1252" spans="1:1027" s="72" customFormat="1" ht="18.75">
      <c r="A1252" s="8">
        <v>45106</v>
      </c>
      <c r="B1252" s="32">
        <f t="shared" si="631"/>
        <v>0.78378378378378377</v>
      </c>
      <c r="C1252" s="73">
        <f t="shared" si="654"/>
        <v>0.59452054794520559</v>
      </c>
      <c r="D1252" s="73">
        <f t="shared" si="632"/>
        <v>0.54500000000000004</v>
      </c>
      <c r="E1252" s="73">
        <f t="shared" si="633"/>
        <v>0.69598574561213078</v>
      </c>
      <c r="F1252" s="73">
        <f t="shared" si="634"/>
        <v>0.77391304347826106</v>
      </c>
      <c r="G1252" s="73">
        <f t="shared" si="635"/>
        <v>0.2</v>
      </c>
      <c r="H1252" s="73">
        <f t="shared" si="636"/>
        <v>0.2</v>
      </c>
      <c r="I1252" s="73">
        <f t="shared" si="637"/>
        <v>0.15504322766570605</v>
      </c>
      <c r="J1252" s="73">
        <f t="shared" si="638"/>
        <v>0.26666666666666672</v>
      </c>
      <c r="K1252" s="73">
        <f t="shared" si="639"/>
        <v>-6.9565217391304335E-2</v>
      </c>
      <c r="L1252" s="73">
        <f t="shared" si="640"/>
        <v>0</v>
      </c>
      <c r="M1252" s="73">
        <f t="shared" si="641"/>
        <v>0</v>
      </c>
      <c r="N1252" s="73">
        <f t="shared" si="642"/>
        <v>0.78569267900241346</v>
      </c>
      <c r="O1252" s="73">
        <f t="shared" si="643"/>
        <v>0.32066115702479342</v>
      </c>
      <c r="P1252" s="73">
        <f t="shared" si="644"/>
        <v>0.19277108433734941</v>
      </c>
      <c r="Q1252" s="73">
        <f t="shared" si="645"/>
        <v>0.2</v>
      </c>
      <c r="R1252" s="73">
        <f t="shared" si="646"/>
        <v>0.2</v>
      </c>
      <c r="S1252" s="73">
        <f t="shared" si="647"/>
        <v>0.2</v>
      </c>
      <c r="T1252" s="73">
        <f t="shared" si="648"/>
        <v>0.2</v>
      </c>
      <c r="U1252" s="73">
        <f t="shared" si="649"/>
        <v>0.2</v>
      </c>
      <c r="V1252" s="73">
        <f t="shared" si="650"/>
        <v>0.20396452790818989</v>
      </c>
      <c r="W1252" s="103">
        <v>0.25135409883039606</v>
      </c>
      <c r="X1252" s="2"/>
      <c r="Y1252" s="2"/>
      <c r="Z1252" s="2"/>
      <c r="AA1252" s="2"/>
      <c r="AB1252" s="2"/>
      <c r="AC1252" s="2">
        <v>-8.0295238430200584</v>
      </c>
      <c r="AD1252" s="2"/>
      <c r="AE1252" s="2"/>
      <c r="AF1252" s="2"/>
      <c r="AG1252" s="5"/>
      <c r="AH1252" s="5"/>
      <c r="AI1252" s="5"/>
      <c r="AJ1252" s="2"/>
      <c r="AK1252" s="2"/>
      <c r="AL1252" s="36">
        <f t="shared" si="655"/>
        <v>26.473345860943528</v>
      </c>
      <c r="AM1252" s="36">
        <f t="shared" si="651"/>
        <v>26.473345860943528</v>
      </c>
      <c r="AN1252" s="4">
        <v>75</v>
      </c>
      <c r="AO1252" s="4"/>
      <c r="AP1252" s="4"/>
      <c r="AQ1252" s="4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2"/>
      <c r="BC1252" s="3"/>
      <c r="BD1252" s="47"/>
      <c r="BE1252" s="2"/>
      <c r="BF1252" s="2"/>
      <c r="BG1252" s="2"/>
      <c r="BH1252" s="89">
        <v>87</v>
      </c>
      <c r="BI1252" s="47">
        <f t="shared" si="656"/>
        <v>13</v>
      </c>
      <c r="BJ1252" s="71">
        <v>0</v>
      </c>
      <c r="BK1252" s="3">
        <v>0</v>
      </c>
      <c r="BL1252" s="49">
        <v>0</v>
      </c>
      <c r="BM1252" s="49">
        <v>0</v>
      </c>
      <c r="BN1252" s="49">
        <v>0</v>
      </c>
      <c r="BO1252" s="49">
        <v>0</v>
      </c>
      <c r="BP1252" s="49">
        <v>0</v>
      </c>
      <c r="BQ1252" s="49">
        <v>0</v>
      </c>
      <c r="BR1252" s="49">
        <v>0</v>
      </c>
      <c r="BS1252" s="3">
        <f t="shared" si="652"/>
        <v>0</v>
      </c>
      <c r="BT1252" s="2">
        <f t="shared" si="653"/>
        <v>100</v>
      </c>
      <c r="BU1252" s="2"/>
      <c r="BV1252" s="37">
        <v>60.299488465715399</v>
      </c>
      <c r="BW1252" s="37"/>
      <c r="BX1252" s="37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38"/>
      <c r="DI1252" s="38"/>
      <c r="DJ1252" s="38"/>
      <c r="DK1252" s="2"/>
      <c r="DL1252" s="2"/>
      <c r="DM1252" s="2"/>
      <c r="DN1252" s="2"/>
      <c r="DO1252" s="2"/>
      <c r="DP1252" s="2"/>
      <c r="DQ1252" s="2"/>
      <c r="DR1252" s="2"/>
      <c r="DS1252" s="2"/>
      <c r="DT1252" s="2"/>
      <c r="DU1252" s="2"/>
      <c r="DV1252" s="2"/>
      <c r="DW1252" s="2"/>
      <c r="DX1252" s="2"/>
      <c r="DY1252" s="2"/>
      <c r="DZ1252" s="2"/>
      <c r="EA1252" s="2"/>
      <c r="EB1252" s="2"/>
      <c r="EC1252" s="2"/>
      <c r="ED1252" s="2"/>
      <c r="EE1252" s="2"/>
      <c r="EF1252" s="2"/>
      <c r="EG1252" s="2"/>
      <c r="EH1252" s="2"/>
      <c r="EI1252" s="2"/>
      <c r="EJ1252" s="2"/>
      <c r="EK1252" s="2"/>
      <c r="EL1252" s="2"/>
      <c r="EM1252" s="2"/>
      <c r="EN1252" s="2"/>
      <c r="EO1252" s="2"/>
      <c r="EP1252" s="2"/>
      <c r="EQ1252" s="2"/>
      <c r="ER1252" s="2"/>
      <c r="ES1252" s="2"/>
      <c r="ET1252" s="2"/>
      <c r="EU1252" s="2"/>
      <c r="EV1252" s="2"/>
      <c r="EW1252" s="2"/>
      <c r="EX1252" s="2"/>
      <c r="EY1252" s="2"/>
      <c r="EZ1252" s="2"/>
      <c r="FA1252" s="2"/>
      <c r="FB1252" s="2"/>
      <c r="FC1252" s="2"/>
      <c r="FD1252" s="2"/>
      <c r="FE1252" s="2"/>
      <c r="FF1252" s="2"/>
      <c r="FG1252" s="2"/>
      <c r="FH1252" s="2"/>
      <c r="FI1252" s="2"/>
      <c r="FJ1252" s="2"/>
      <c r="FK1252" s="2"/>
      <c r="FL1252" s="2"/>
      <c r="FM1252" s="2"/>
      <c r="FN1252" s="2"/>
      <c r="FO1252" s="2"/>
      <c r="FP1252" s="2"/>
      <c r="FQ1252" s="2"/>
      <c r="FR1252" s="2"/>
      <c r="FS1252" s="2"/>
      <c r="FT1252" s="2"/>
      <c r="FU1252" s="2"/>
      <c r="FV1252" s="2"/>
      <c r="FW1252" s="2"/>
      <c r="FX1252" s="2"/>
      <c r="FY1252" s="2"/>
      <c r="FZ1252" s="2"/>
      <c r="GA1252" s="2"/>
      <c r="GB1252" s="2"/>
      <c r="GC1252" s="2"/>
      <c r="GD1252" s="2"/>
      <c r="GE1252" s="2"/>
      <c r="GF1252" s="2"/>
      <c r="GG1252" s="2"/>
      <c r="GH1252" s="2"/>
      <c r="GI1252" s="2"/>
      <c r="GJ1252" s="2"/>
      <c r="GK1252" s="2"/>
      <c r="GL1252" s="2"/>
      <c r="GM1252" s="2"/>
      <c r="GN1252" s="2"/>
      <c r="GO1252" s="2"/>
      <c r="GP1252" s="2"/>
      <c r="GQ1252" s="2"/>
      <c r="GR1252" s="2"/>
      <c r="GS1252" s="2"/>
      <c r="GT1252" s="2"/>
      <c r="GU1252" s="2"/>
      <c r="GV1252" s="2"/>
      <c r="GW1252" s="2"/>
      <c r="GX1252" s="2"/>
      <c r="GY1252" s="2"/>
      <c r="GZ1252" s="2"/>
      <c r="HA1252" s="2"/>
      <c r="HB1252" s="2"/>
      <c r="HC1252" s="2"/>
      <c r="HD1252" s="2"/>
      <c r="HE1252" s="2"/>
      <c r="HF1252" s="2"/>
      <c r="HG1252" s="2"/>
      <c r="HH1252" s="2"/>
      <c r="HI1252" s="2"/>
      <c r="HJ1252" s="2"/>
      <c r="HK1252" s="2"/>
      <c r="HL1252" s="2"/>
      <c r="HM1252" s="2"/>
      <c r="HN1252" s="2"/>
      <c r="HO1252" s="2"/>
      <c r="HP1252" s="2"/>
      <c r="HQ1252" s="2"/>
      <c r="HR1252" s="2"/>
      <c r="HS1252" s="2"/>
      <c r="HT1252" s="2"/>
      <c r="HU1252" s="2"/>
      <c r="HV1252" s="2"/>
      <c r="HW1252" s="2"/>
      <c r="HX1252" s="2"/>
      <c r="HY1252" s="2"/>
      <c r="HZ1252" s="2"/>
      <c r="IA1252" s="2"/>
      <c r="IB1252" s="2"/>
      <c r="IC1252" s="2"/>
      <c r="ID1252" s="2"/>
      <c r="IE1252" s="2"/>
      <c r="IF1252" s="2"/>
      <c r="IG1252" s="2"/>
      <c r="IH1252" s="2"/>
      <c r="II1252" s="2"/>
      <c r="IJ1252" s="2"/>
      <c r="IK1252" s="2"/>
      <c r="IL1252" s="2"/>
      <c r="IM1252" s="2"/>
      <c r="IN1252" s="2"/>
      <c r="IO1252" s="2"/>
      <c r="IP1252" s="2"/>
      <c r="IQ1252" s="2"/>
      <c r="IR1252" s="2"/>
      <c r="IS1252" s="2"/>
      <c r="IT1252" s="2"/>
      <c r="IU1252" s="2"/>
      <c r="IV1252" s="2"/>
      <c r="IW1252" s="2"/>
      <c r="IX1252" s="2"/>
      <c r="IY1252" s="2"/>
      <c r="IZ1252" s="2"/>
      <c r="JA1252" s="2"/>
      <c r="JB1252" s="2"/>
      <c r="JC1252" s="2"/>
      <c r="JD1252" s="2"/>
      <c r="JE1252" s="2"/>
      <c r="JF1252" s="2"/>
      <c r="JG1252" s="2"/>
      <c r="JH1252" s="2"/>
      <c r="JI1252" s="2"/>
      <c r="JJ1252" s="2"/>
      <c r="JK1252" s="2"/>
      <c r="JL1252" s="2"/>
      <c r="JM1252" s="2"/>
      <c r="JN1252" s="2"/>
      <c r="JO1252" s="2"/>
      <c r="JP1252" s="2"/>
      <c r="JQ1252" s="2"/>
      <c r="JR1252" s="2"/>
      <c r="JS1252" s="2"/>
      <c r="JT1252" s="2"/>
      <c r="JU1252" s="2"/>
      <c r="JV1252" s="2"/>
      <c r="JW1252" s="2"/>
      <c r="JX1252" s="2"/>
      <c r="JY1252" s="2"/>
      <c r="JZ1252" s="2"/>
      <c r="KA1252" s="2"/>
      <c r="KB1252" s="2"/>
      <c r="KC1252" s="2"/>
      <c r="KD1252" s="2"/>
      <c r="KE1252" s="2"/>
      <c r="KF1252" s="2"/>
      <c r="KG1252" s="2"/>
      <c r="KH1252" s="2"/>
      <c r="KI1252" s="2"/>
      <c r="KJ1252" s="2"/>
      <c r="KK1252" s="2"/>
      <c r="KL1252" s="2"/>
      <c r="KM1252" s="2"/>
      <c r="KN1252" s="2"/>
      <c r="KO1252" s="2"/>
      <c r="KP1252" s="2"/>
      <c r="KQ1252" s="2"/>
      <c r="KR1252" s="2"/>
      <c r="KS1252" s="2"/>
      <c r="KT1252" s="2"/>
      <c r="KU1252" s="2"/>
      <c r="KV1252" s="2"/>
      <c r="KW1252" s="2"/>
      <c r="KX1252" s="2"/>
      <c r="KY1252" s="2"/>
      <c r="KZ1252" s="2"/>
      <c r="LA1252" s="2"/>
      <c r="LB1252" s="2"/>
      <c r="LC1252" s="2"/>
      <c r="LD1252" s="2"/>
      <c r="LE1252" s="2"/>
      <c r="LF1252" s="2"/>
      <c r="LG1252" s="2"/>
      <c r="LH1252" s="2"/>
      <c r="LI1252" s="2"/>
      <c r="LJ1252" s="2"/>
      <c r="LK1252" s="2"/>
      <c r="LL1252" s="2"/>
      <c r="LM1252" s="2"/>
      <c r="LN1252" s="2"/>
      <c r="LO1252" s="2"/>
      <c r="LP1252" s="2"/>
      <c r="LQ1252" s="2"/>
      <c r="LR1252" s="2"/>
      <c r="LS1252" s="2"/>
      <c r="LT1252" s="2"/>
      <c r="LU1252" s="2"/>
      <c r="LV1252" s="2"/>
      <c r="LW1252" s="2"/>
      <c r="LX1252" s="2"/>
      <c r="LY1252" s="2"/>
      <c r="LZ1252" s="2"/>
      <c r="MA1252" s="2"/>
      <c r="MB1252" s="2"/>
      <c r="MC1252" s="2"/>
      <c r="MD1252" s="2"/>
      <c r="ME1252" s="2"/>
      <c r="MF1252" s="2"/>
      <c r="MG1252" s="2"/>
      <c r="MH1252" s="2"/>
      <c r="MI1252" s="2"/>
      <c r="MJ1252" s="2"/>
      <c r="MK1252" s="2"/>
      <c r="ML1252" s="2"/>
      <c r="MM1252" s="2"/>
      <c r="MN1252" s="2"/>
      <c r="MO1252" s="2"/>
      <c r="MP1252" s="2"/>
      <c r="MQ1252" s="2"/>
      <c r="MR1252" s="2"/>
      <c r="MS1252" s="2"/>
      <c r="MT1252" s="2"/>
      <c r="MU1252" s="2"/>
      <c r="MV1252" s="2"/>
      <c r="MW1252" s="2"/>
      <c r="MX1252" s="2"/>
      <c r="MY1252" s="2"/>
      <c r="MZ1252" s="2"/>
      <c r="NA1252" s="2"/>
      <c r="NB1252" s="2"/>
      <c r="NC1252" s="2"/>
      <c r="ND1252" s="2"/>
      <c r="NE1252" s="2"/>
      <c r="NF1252" s="2"/>
      <c r="NG1252" s="2"/>
      <c r="NH1252" s="2"/>
      <c r="NI1252" s="2"/>
      <c r="NJ1252" s="2"/>
      <c r="NK1252" s="2"/>
      <c r="NL1252" s="2"/>
      <c r="NM1252" s="2"/>
      <c r="NN1252" s="2"/>
      <c r="NO1252" s="2"/>
      <c r="NP1252" s="2"/>
      <c r="NQ1252" s="2"/>
      <c r="NR1252" s="2"/>
      <c r="NS1252" s="2"/>
      <c r="NT1252" s="2"/>
      <c r="NU1252" s="2"/>
      <c r="NV1252" s="2"/>
      <c r="NW1252" s="2"/>
      <c r="NX1252" s="2"/>
      <c r="NY1252" s="2"/>
      <c r="NZ1252" s="2"/>
      <c r="OA1252" s="2"/>
      <c r="OB1252" s="2"/>
      <c r="OC1252" s="2"/>
      <c r="OD1252" s="2"/>
      <c r="OE1252" s="2"/>
      <c r="OF1252" s="2"/>
      <c r="OG1252" s="2"/>
      <c r="OH1252" s="2"/>
      <c r="OI1252" s="2"/>
      <c r="OJ1252" s="2"/>
      <c r="OK1252" s="2"/>
      <c r="OL1252" s="2"/>
      <c r="OM1252" s="2"/>
      <c r="ON1252" s="2"/>
      <c r="OO1252" s="2"/>
      <c r="OP1252" s="2"/>
      <c r="OQ1252" s="2"/>
      <c r="OR1252" s="2"/>
      <c r="OS1252" s="2"/>
      <c r="OT1252" s="2"/>
      <c r="OU1252" s="2"/>
      <c r="OV1252" s="2"/>
      <c r="OW1252" s="2"/>
      <c r="OX1252" s="2"/>
      <c r="OY1252" s="2"/>
      <c r="OZ1252" s="2"/>
      <c r="PA1252" s="2"/>
      <c r="PB1252" s="2"/>
      <c r="PC1252" s="2"/>
      <c r="PD1252" s="2"/>
      <c r="PE1252" s="2"/>
      <c r="PF1252" s="2"/>
      <c r="PG1252" s="2"/>
      <c r="PH1252" s="2"/>
      <c r="PI1252" s="2"/>
      <c r="PJ1252" s="2"/>
      <c r="PK1252" s="2"/>
      <c r="PL1252" s="2"/>
      <c r="PM1252" s="2"/>
      <c r="PN1252" s="2"/>
      <c r="PO1252" s="2"/>
      <c r="PP1252" s="2"/>
      <c r="PQ1252" s="2"/>
      <c r="PR1252" s="2"/>
      <c r="PS1252" s="2"/>
      <c r="PT1252" s="2"/>
      <c r="PU1252" s="2"/>
      <c r="PV1252" s="2"/>
      <c r="PW1252" s="2"/>
      <c r="PX1252" s="2"/>
      <c r="PY1252" s="2"/>
      <c r="PZ1252" s="2"/>
      <c r="QA1252" s="2"/>
      <c r="QB1252" s="2"/>
      <c r="QC1252" s="2"/>
      <c r="QD1252" s="2"/>
      <c r="QE1252" s="2"/>
      <c r="QF1252" s="2"/>
      <c r="QG1252" s="2"/>
      <c r="QH1252" s="2"/>
      <c r="QI1252" s="2"/>
      <c r="QJ1252" s="2"/>
      <c r="QK1252" s="2"/>
      <c r="QL1252" s="2"/>
      <c r="QM1252" s="2"/>
      <c r="QN1252" s="2"/>
      <c r="QO1252" s="2"/>
      <c r="QP1252" s="2"/>
      <c r="QQ1252" s="2"/>
      <c r="QR1252" s="2"/>
      <c r="QS1252" s="2"/>
      <c r="QT1252" s="2"/>
      <c r="QU1252" s="2"/>
      <c r="QV1252" s="2"/>
      <c r="QW1252" s="2"/>
      <c r="QX1252" s="2"/>
      <c r="QY1252" s="2"/>
      <c r="QZ1252" s="2"/>
      <c r="RA1252" s="2"/>
      <c r="RB1252" s="2"/>
      <c r="RC1252" s="2"/>
      <c r="RD1252" s="2"/>
      <c r="RE1252" s="2"/>
      <c r="RF1252" s="2"/>
      <c r="RG1252" s="2"/>
      <c r="RH1252" s="2"/>
      <c r="RI1252" s="2"/>
      <c r="RJ1252" s="2"/>
      <c r="RK1252" s="2"/>
      <c r="RL1252" s="2"/>
      <c r="RM1252" s="2"/>
      <c r="RN1252" s="2"/>
      <c r="RO1252" s="2"/>
      <c r="RP1252" s="2"/>
      <c r="RQ1252" s="2"/>
      <c r="RR1252" s="2"/>
      <c r="RS1252" s="2"/>
      <c r="RT1252" s="2"/>
      <c r="RU1252" s="2"/>
      <c r="RV1252" s="2"/>
      <c r="RW1252" s="2"/>
      <c r="RX1252" s="2"/>
      <c r="RY1252" s="2"/>
      <c r="RZ1252" s="2"/>
      <c r="SA1252" s="2"/>
      <c r="SB1252" s="2"/>
      <c r="SC1252" s="2"/>
      <c r="SD1252" s="2"/>
      <c r="SE1252" s="2"/>
      <c r="SF1252" s="2"/>
      <c r="SG1252" s="2"/>
      <c r="SH1252" s="2"/>
      <c r="SI1252" s="2"/>
      <c r="SJ1252" s="2"/>
      <c r="SK1252" s="2"/>
      <c r="SL1252" s="2"/>
      <c r="SM1252" s="2"/>
      <c r="SN1252" s="2"/>
      <c r="SO1252" s="2"/>
      <c r="SP1252" s="2"/>
      <c r="SQ1252" s="2"/>
      <c r="SR1252" s="2"/>
      <c r="SS1252" s="2"/>
      <c r="ST1252" s="2"/>
      <c r="SU1252" s="2"/>
      <c r="SV1252" s="2"/>
      <c r="SW1252" s="2"/>
      <c r="SX1252" s="2"/>
      <c r="SY1252" s="2"/>
      <c r="SZ1252" s="2"/>
      <c r="TA1252" s="2"/>
      <c r="TB1252" s="2"/>
      <c r="TC1252" s="2"/>
      <c r="TD1252" s="2"/>
      <c r="TE1252" s="2"/>
      <c r="TF1252" s="2"/>
      <c r="TG1252" s="2"/>
      <c r="TH1252" s="2"/>
      <c r="TI1252" s="2"/>
      <c r="TJ1252" s="2"/>
      <c r="TK1252" s="2"/>
      <c r="TL1252" s="2"/>
      <c r="TM1252" s="2"/>
      <c r="TN1252" s="2"/>
      <c r="TO1252" s="2"/>
      <c r="TP1252" s="2"/>
      <c r="TQ1252" s="2"/>
      <c r="TR1252" s="2"/>
      <c r="TS1252" s="2"/>
      <c r="TT1252" s="2"/>
      <c r="TU1252" s="2"/>
      <c r="TV1252" s="2"/>
      <c r="TW1252" s="2"/>
      <c r="TX1252" s="2"/>
      <c r="TY1252" s="2"/>
      <c r="TZ1252" s="2"/>
      <c r="UA1252" s="2"/>
      <c r="UB1252" s="2"/>
      <c r="UC1252" s="2"/>
      <c r="UD1252" s="2"/>
      <c r="UE1252" s="2"/>
      <c r="UF1252" s="2"/>
      <c r="UG1252" s="2"/>
      <c r="UH1252" s="2"/>
      <c r="UI1252" s="2"/>
      <c r="UJ1252" s="2"/>
      <c r="UK1252" s="2"/>
      <c r="UL1252" s="2"/>
      <c r="UM1252" s="2"/>
      <c r="UN1252" s="2"/>
      <c r="UO1252" s="2"/>
      <c r="UP1252" s="2"/>
      <c r="UQ1252" s="2"/>
      <c r="UR1252" s="2"/>
      <c r="US1252" s="2"/>
      <c r="UT1252" s="2"/>
      <c r="UU1252" s="2"/>
      <c r="UV1252" s="2"/>
      <c r="UW1252" s="2"/>
      <c r="UX1252" s="2"/>
      <c r="UY1252" s="2"/>
      <c r="UZ1252" s="2"/>
      <c r="VA1252" s="2"/>
      <c r="VB1252" s="2"/>
      <c r="VC1252" s="2"/>
      <c r="VD1252" s="2"/>
      <c r="VE1252" s="2"/>
      <c r="VF1252" s="2"/>
      <c r="VG1252" s="2"/>
      <c r="VH1252" s="2"/>
      <c r="VI1252" s="2"/>
      <c r="VJ1252" s="2"/>
      <c r="VK1252" s="2"/>
      <c r="VL1252" s="2"/>
      <c r="VM1252" s="2"/>
      <c r="VN1252" s="2"/>
      <c r="VO1252" s="2"/>
      <c r="VP1252" s="2"/>
      <c r="VQ1252" s="2"/>
      <c r="VR1252" s="2"/>
      <c r="VS1252" s="2"/>
      <c r="VT1252" s="2"/>
      <c r="VU1252" s="2"/>
      <c r="VV1252" s="2"/>
      <c r="VW1252" s="2"/>
      <c r="VX1252" s="2"/>
      <c r="VY1252" s="2"/>
      <c r="VZ1252" s="2"/>
      <c r="WA1252" s="2"/>
      <c r="WB1252" s="2"/>
      <c r="WC1252" s="2"/>
      <c r="WD1252" s="2"/>
      <c r="WE1252" s="2"/>
      <c r="WF1252" s="2"/>
      <c r="WG1252" s="2"/>
      <c r="WH1252" s="2"/>
      <c r="WI1252" s="2"/>
      <c r="WJ1252" s="2"/>
      <c r="WK1252" s="2"/>
      <c r="WL1252" s="2"/>
      <c r="WM1252" s="2"/>
      <c r="WN1252" s="2"/>
      <c r="WO1252" s="2"/>
      <c r="WP1252" s="2"/>
      <c r="WQ1252" s="2"/>
      <c r="WR1252" s="2"/>
      <c r="WS1252" s="2"/>
      <c r="WT1252" s="2"/>
      <c r="WU1252" s="2"/>
      <c r="WV1252" s="2"/>
      <c r="WW1252" s="2"/>
      <c r="WX1252" s="2"/>
      <c r="WY1252" s="2"/>
      <c r="WZ1252" s="2"/>
      <c r="XA1252" s="2"/>
      <c r="XB1252" s="2"/>
      <c r="XC1252" s="2"/>
      <c r="XD1252" s="2"/>
      <c r="XE1252" s="2"/>
      <c r="XF1252" s="2"/>
      <c r="XG1252" s="2"/>
      <c r="XH1252" s="2"/>
      <c r="XI1252" s="2"/>
      <c r="XJ1252" s="2"/>
      <c r="XK1252" s="2"/>
      <c r="XL1252" s="2"/>
      <c r="XM1252" s="2"/>
      <c r="XN1252" s="2"/>
      <c r="XO1252" s="2"/>
      <c r="XP1252" s="2"/>
      <c r="XQ1252" s="2"/>
      <c r="XR1252" s="2"/>
      <c r="XS1252" s="2"/>
      <c r="XT1252" s="2"/>
      <c r="XU1252" s="2"/>
      <c r="XV1252" s="2"/>
      <c r="XW1252" s="2"/>
      <c r="XX1252" s="2"/>
      <c r="XY1252" s="2"/>
      <c r="XZ1252" s="2"/>
      <c r="YA1252" s="2"/>
      <c r="YB1252" s="2"/>
      <c r="YC1252" s="2"/>
      <c r="YD1252" s="2"/>
      <c r="YE1252" s="2"/>
      <c r="YF1252" s="2"/>
      <c r="YG1252" s="2"/>
      <c r="YH1252" s="2"/>
      <c r="YI1252" s="2"/>
      <c r="YJ1252" s="2"/>
      <c r="YK1252" s="2"/>
      <c r="YL1252" s="2"/>
      <c r="YM1252" s="2"/>
      <c r="YN1252" s="2"/>
      <c r="YO1252" s="2"/>
      <c r="YP1252" s="2"/>
      <c r="YQ1252" s="2"/>
      <c r="YR1252" s="2"/>
      <c r="YS1252" s="2"/>
      <c r="YT1252" s="2"/>
      <c r="YU1252" s="2"/>
      <c r="YV1252" s="2"/>
      <c r="YW1252" s="2"/>
      <c r="YX1252" s="2"/>
      <c r="YY1252" s="2"/>
      <c r="YZ1252" s="2"/>
      <c r="ZA1252" s="2"/>
      <c r="ZB1252" s="2"/>
      <c r="ZC1252" s="2"/>
      <c r="ZD1252" s="2"/>
      <c r="ZE1252" s="2"/>
      <c r="ZF1252" s="2"/>
      <c r="ZG1252" s="2"/>
      <c r="ZH1252" s="2"/>
      <c r="ZI1252" s="2"/>
      <c r="ZJ1252" s="2"/>
      <c r="ZK1252" s="2"/>
      <c r="ZL1252" s="2"/>
      <c r="ZM1252" s="2"/>
      <c r="ZN1252" s="2"/>
      <c r="ZO1252" s="2"/>
      <c r="ZP1252" s="2"/>
      <c r="ZQ1252" s="2"/>
      <c r="ZR1252" s="2"/>
      <c r="ZS1252" s="2"/>
      <c r="ZT1252" s="2"/>
      <c r="ZU1252" s="2"/>
      <c r="ZV1252" s="2"/>
      <c r="ZW1252" s="2"/>
      <c r="ZX1252" s="2"/>
      <c r="ZY1252" s="2"/>
      <c r="ZZ1252" s="2"/>
      <c r="AAA1252" s="2"/>
      <c r="AAB1252" s="2"/>
      <c r="AAC1252" s="2"/>
      <c r="AAD1252" s="2"/>
      <c r="AAE1252" s="2"/>
      <c r="AAF1252" s="2"/>
      <c r="AAG1252" s="2"/>
      <c r="AAH1252" s="2"/>
      <c r="AAI1252" s="2"/>
      <c r="AAJ1252" s="2"/>
      <c r="AAK1252" s="2"/>
      <c r="AAL1252" s="2"/>
      <c r="AAM1252" s="2"/>
      <c r="AAN1252" s="2"/>
      <c r="AAO1252" s="2"/>
      <c r="AAP1252" s="2"/>
      <c r="AAQ1252" s="2"/>
      <c r="AAR1252" s="2"/>
      <c r="AAS1252" s="2"/>
      <c r="AAT1252" s="2"/>
      <c r="AAU1252" s="2"/>
      <c r="AAV1252" s="2"/>
      <c r="AAW1252" s="2"/>
      <c r="AAX1252" s="2"/>
      <c r="AAY1252" s="2"/>
      <c r="AAZ1252" s="2"/>
      <c r="ABA1252" s="2"/>
      <c r="ABB1252" s="2"/>
      <c r="ABC1252" s="2"/>
      <c r="ABD1252" s="2"/>
      <c r="ABE1252" s="2"/>
      <c r="ABF1252" s="2"/>
      <c r="ABG1252" s="2"/>
      <c r="ABH1252" s="2"/>
      <c r="ABI1252" s="2"/>
      <c r="ABJ1252" s="2"/>
      <c r="ABK1252" s="2"/>
      <c r="ABL1252" s="2"/>
      <c r="ABM1252" s="2"/>
      <c r="ABN1252" s="2"/>
      <c r="ABO1252" s="2"/>
      <c r="ABP1252" s="2"/>
      <c r="ABQ1252" s="2"/>
      <c r="ABR1252" s="2"/>
      <c r="ABS1252" s="2"/>
      <c r="ABT1252" s="2"/>
      <c r="ABU1252" s="2"/>
      <c r="ABV1252" s="2"/>
      <c r="ABW1252" s="2"/>
      <c r="ABX1252" s="2"/>
      <c r="ABY1252" s="2"/>
      <c r="ABZ1252" s="2"/>
      <c r="ACA1252" s="2"/>
      <c r="ACB1252" s="2"/>
      <c r="ACC1252" s="2"/>
      <c r="ACD1252" s="2"/>
      <c r="ACE1252" s="2"/>
      <c r="ACF1252" s="2"/>
      <c r="ACG1252" s="2"/>
      <c r="ACH1252" s="2"/>
      <c r="ACI1252" s="2"/>
      <c r="ACJ1252" s="2"/>
      <c r="ACK1252" s="2"/>
      <c r="ACL1252" s="2"/>
      <c r="ACM1252" s="2"/>
      <c r="ACN1252" s="2"/>
      <c r="ACO1252" s="2"/>
      <c r="ACP1252" s="2"/>
      <c r="ACQ1252" s="2"/>
      <c r="ACR1252" s="2"/>
      <c r="ACS1252" s="2"/>
      <c r="ACT1252" s="2"/>
      <c r="ACU1252" s="2"/>
      <c r="ACV1252" s="2"/>
      <c r="ACW1252" s="2"/>
      <c r="ACX1252" s="2"/>
      <c r="ACY1252" s="2"/>
      <c r="ACZ1252" s="2"/>
      <c r="ADA1252" s="2"/>
      <c r="ADB1252" s="2"/>
      <c r="ADC1252" s="2"/>
      <c r="ADD1252" s="2"/>
      <c r="ADE1252" s="2"/>
      <c r="ADF1252" s="2"/>
      <c r="ADG1252" s="2"/>
      <c r="ADH1252" s="2"/>
      <c r="ADI1252" s="2"/>
      <c r="ADJ1252" s="2"/>
      <c r="ADK1252" s="2"/>
      <c r="ADL1252" s="2"/>
      <c r="ADM1252" s="2"/>
      <c r="ADN1252" s="2"/>
      <c r="ADO1252" s="2"/>
      <c r="ADP1252" s="2"/>
      <c r="ADQ1252" s="2"/>
      <c r="ADR1252" s="2"/>
      <c r="ADS1252" s="2"/>
      <c r="ADT1252" s="2"/>
      <c r="ADU1252" s="2"/>
      <c r="ADV1252" s="2"/>
      <c r="ADW1252" s="2"/>
      <c r="ADX1252" s="2"/>
      <c r="ADY1252" s="2"/>
      <c r="ADZ1252" s="2"/>
      <c r="AEA1252" s="2"/>
      <c r="AEB1252" s="2"/>
      <c r="AEC1252" s="2"/>
      <c r="AED1252" s="2"/>
      <c r="AEE1252" s="2"/>
      <c r="AEF1252" s="2"/>
      <c r="AEG1252" s="2"/>
      <c r="AEH1252" s="2"/>
      <c r="AEI1252" s="2"/>
      <c r="AEJ1252" s="2"/>
      <c r="AEK1252" s="2"/>
      <c r="AEL1252" s="2"/>
      <c r="AEM1252" s="2"/>
      <c r="AEN1252" s="2"/>
      <c r="AEO1252" s="2"/>
      <c r="AEP1252" s="2"/>
      <c r="AEQ1252" s="2"/>
      <c r="AER1252" s="2"/>
      <c r="AES1252" s="2"/>
      <c r="AET1252" s="2"/>
      <c r="AEU1252" s="2"/>
      <c r="AEV1252" s="2"/>
      <c r="AEW1252" s="2"/>
      <c r="AEX1252" s="2"/>
      <c r="AEY1252" s="2"/>
      <c r="AEZ1252" s="2"/>
      <c r="AFA1252" s="2"/>
      <c r="AFB1252" s="2"/>
      <c r="AFC1252" s="2"/>
      <c r="AFD1252" s="2"/>
      <c r="AFE1252" s="2"/>
      <c r="AFF1252" s="2"/>
      <c r="AFG1252" s="2"/>
      <c r="AFH1252" s="2"/>
      <c r="AFI1252" s="2"/>
      <c r="AFJ1252" s="2"/>
      <c r="AFK1252" s="2"/>
      <c r="AFL1252" s="2"/>
      <c r="AFM1252" s="2"/>
      <c r="AFN1252" s="2"/>
      <c r="AFO1252" s="2"/>
      <c r="AFP1252" s="2"/>
      <c r="AFQ1252" s="2"/>
      <c r="AFR1252" s="2"/>
      <c r="AFS1252" s="2"/>
      <c r="AFT1252" s="2"/>
      <c r="AFU1252" s="2"/>
      <c r="AFV1252" s="2"/>
      <c r="AFW1252" s="2"/>
      <c r="AFX1252" s="2"/>
      <c r="AFY1252" s="2"/>
      <c r="AFZ1252" s="2"/>
      <c r="AGA1252" s="2"/>
      <c r="AGB1252" s="2"/>
      <c r="AGC1252" s="2"/>
      <c r="AGD1252" s="2"/>
      <c r="AGE1252" s="2"/>
      <c r="AGF1252" s="2"/>
      <c r="AGG1252" s="2"/>
      <c r="AGH1252" s="2"/>
      <c r="AGI1252" s="2"/>
      <c r="AGJ1252" s="2"/>
      <c r="AGK1252" s="2"/>
      <c r="AGL1252" s="2"/>
      <c r="AGM1252" s="2"/>
      <c r="AGN1252" s="2"/>
      <c r="AGO1252" s="2"/>
      <c r="AGP1252" s="2"/>
      <c r="AGQ1252" s="2"/>
      <c r="AGR1252" s="2"/>
      <c r="AGS1252" s="2"/>
      <c r="AGT1252" s="2"/>
      <c r="AGU1252" s="2"/>
      <c r="AGV1252" s="2"/>
      <c r="AGW1252" s="2"/>
      <c r="AGX1252" s="2"/>
      <c r="AGY1252" s="2"/>
      <c r="AGZ1252" s="2"/>
      <c r="AHA1252" s="2"/>
      <c r="AHB1252" s="2"/>
      <c r="AHC1252" s="2"/>
      <c r="AHD1252" s="2"/>
      <c r="AHE1252" s="2"/>
      <c r="AHF1252" s="2"/>
      <c r="AHG1252" s="2"/>
      <c r="AHH1252" s="2"/>
      <c r="AHI1252" s="2"/>
      <c r="AHJ1252" s="2"/>
      <c r="AHK1252" s="2"/>
      <c r="AHL1252" s="2"/>
      <c r="AHM1252" s="2"/>
      <c r="AHN1252" s="2"/>
      <c r="AHO1252" s="2"/>
      <c r="AHP1252" s="2"/>
      <c r="AHQ1252" s="2"/>
      <c r="AHR1252" s="2"/>
      <c r="AHS1252" s="2"/>
      <c r="AHT1252" s="2"/>
      <c r="AHU1252" s="2"/>
      <c r="AHV1252" s="2"/>
      <c r="AHW1252" s="2"/>
      <c r="AHX1252" s="2"/>
      <c r="AHY1252" s="2"/>
      <c r="AHZ1252" s="2"/>
      <c r="AIA1252" s="2"/>
      <c r="AIB1252" s="2"/>
      <c r="AIC1252" s="2"/>
      <c r="AID1252" s="2"/>
      <c r="AIE1252" s="2"/>
      <c r="AIF1252" s="2"/>
      <c r="AIG1252" s="2"/>
      <c r="AIH1252" s="2"/>
      <c r="AII1252" s="2"/>
      <c r="AIJ1252" s="2"/>
      <c r="AIK1252" s="2"/>
      <c r="AIL1252" s="2"/>
      <c r="AIM1252" s="2"/>
      <c r="AIN1252" s="2"/>
      <c r="AIO1252" s="2"/>
      <c r="AIP1252" s="2"/>
      <c r="AIQ1252" s="2"/>
      <c r="AIR1252" s="2"/>
      <c r="AIS1252" s="2"/>
      <c r="AIT1252" s="2"/>
      <c r="AIU1252" s="2"/>
      <c r="AIV1252" s="2"/>
      <c r="AIW1252" s="2"/>
      <c r="AIX1252" s="2"/>
      <c r="AIY1252" s="2"/>
      <c r="AIZ1252" s="2"/>
      <c r="AJA1252" s="2"/>
      <c r="AJB1252" s="2"/>
      <c r="AJC1252" s="2"/>
      <c r="AJD1252" s="2"/>
      <c r="AJE1252" s="2"/>
      <c r="AJF1252" s="2"/>
      <c r="AJG1252" s="2"/>
      <c r="AJH1252" s="2"/>
      <c r="AJI1252" s="2"/>
      <c r="AJJ1252" s="2"/>
      <c r="AJK1252" s="2"/>
      <c r="AJL1252" s="2"/>
      <c r="AJM1252" s="2"/>
      <c r="AJN1252" s="2"/>
      <c r="AJO1252" s="2"/>
      <c r="AJP1252" s="2"/>
      <c r="AJQ1252" s="2"/>
      <c r="AJR1252" s="2"/>
      <c r="AJS1252" s="2"/>
      <c r="AJT1252" s="2"/>
      <c r="AJU1252" s="2"/>
      <c r="AJV1252" s="2"/>
      <c r="AJW1252" s="2"/>
      <c r="AJX1252" s="2"/>
      <c r="AJY1252" s="2"/>
      <c r="AJZ1252" s="2"/>
      <c r="AKA1252" s="2"/>
      <c r="AKB1252" s="2"/>
      <c r="AKC1252" s="2"/>
      <c r="AKD1252" s="2"/>
      <c r="AKE1252" s="2"/>
      <c r="AKF1252" s="2"/>
      <c r="AKG1252" s="2"/>
      <c r="AKH1252" s="2"/>
      <c r="AKI1252" s="2"/>
      <c r="AKJ1252" s="2"/>
      <c r="AKK1252" s="2"/>
      <c r="AKL1252" s="2"/>
      <c r="AKM1252" s="2"/>
      <c r="AKN1252" s="2"/>
      <c r="AKO1252" s="2"/>
      <c r="AKP1252" s="2"/>
      <c r="AKQ1252" s="2"/>
      <c r="AKR1252" s="2"/>
      <c r="AKS1252" s="2"/>
      <c r="AKT1252" s="2"/>
      <c r="AKU1252" s="2"/>
      <c r="AKV1252" s="2"/>
      <c r="AKW1252" s="2"/>
      <c r="AKX1252" s="2"/>
      <c r="AKY1252" s="2"/>
      <c r="AKZ1252" s="2"/>
      <c r="ALA1252" s="2"/>
      <c r="ALB1252" s="2"/>
      <c r="ALC1252" s="2"/>
      <c r="ALD1252" s="2"/>
      <c r="ALE1252" s="2"/>
      <c r="ALF1252" s="2"/>
      <c r="ALG1252" s="2"/>
      <c r="ALH1252" s="2"/>
      <c r="ALI1252" s="6"/>
      <c r="ALJ1252" s="6"/>
      <c r="ALK1252" s="6"/>
      <c r="ALL1252" s="6"/>
      <c r="ALM1252" s="6"/>
      <c r="ALN1252" s="6"/>
      <c r="ALO1252" s="6"/>
      <c r="ALP1252" s="6"/>
      <c r="ALQ1252" s="6"/>
      <c r="ALR1252" s="6"/>
      <c r="ALS1252" s="6"/>
      <c r="ALT1252" s="6"/>
      <c r="ALU1252" s="6"/>
      <c r="ALV1252" s="6"/>
      <c r="ALW1252" s="6"/>
      <c r="ALX1252" s="6"/>
      <c r="ALY1252" s="6"/>
      <c r="ALZ1252" s="6"/>
      <c r="AMA1252" s="6"/>
      <c r="AMB1252" s="6"/>
      <c r="AMC1252" s="6"/>
      <c r="AMD1252" s="6"/>
      <c r="AME1252" s="6"/>
      <c r="AMF1252" s="6"/>
      <c r="AMG1252" s="6"/>
      <c r="AMH1252" s="6"/>
      <c r="AMI1252" s="6"/>
      <c r="AMJ1252" s="6"/>
      <c r="AMK1252" s="6"/>
      <c r="AML1252" s="6"/>
      <c r="AMM1252" s="6"/>
    </row>
    <row r="1253" spans="1:1027" s="72" customFormat="1" ht="18.75">
      <c r="A1253" s="8">
        <v>45107</v>
      </c>
      <c r="B1253" s="32">
        <f t="shared" si="631"/>
        <v>0.78378378378378377</v>
      </c>
      <c r="C1253" s="73">
        <f t="shared" si="654"/>
        <v>0.59452054794520559</v>
      </c>
      <c r="D1253" s="73">
        <f t="shared" si="632"/>
        <v>0.54500000000000004</v>
      </c>
      <c r="E1253" s="73">
        <f t="shared" si="633"/>
        <v>0.69967527287876696</v>
      </c>
      <c r="F1253" s="73">
        <f t="shared" si="634"/>
        <v>0.77391304347826106</v>
      </c>
      <c r="G1253" s="73">
        <f t="shared" si="635"/>
        <v>0.2</v>
      </c>
      <c r="H1253" s="73">
        <f t="shared" si="636"/>
        <v>0.2</v>
      </c>
      <c r="I1253" s="73">
        <f t="shared" si="637"/>
        <v>0.15504322766570605</v>
      </c>
      <c r="J1253" s="73">
        <f t="shared" si="638"/>
        <v>0.26666666666666672</v>
      </c>
      <c r="K1253" s="73">
        <f t="shared" si="639"/>
        <v>-6.9565217391304335E-2</v>
      </c>
      <c r="L1253" s="73">
        <f t="shared" si="640"/>
        <v>0</v>
      </c>
      <c r="M1253" s="73">
        <f t="shared" si="641"/>
        <v>0</v>
      </c>
      <c r="N1253" s="73">
        <f t="shared" si="642"/>
        <v>0.78915159177106076</v>
      </c>
      <c r="O1253" s="73">
        <f t="shared" si="643"/>
        <v>0.35371900826446284</v>
      </c>
      <c r="P1253" s="73">
        <f t="shared" si="644"/>
        <v>0.19277108433734941</v>
      </c>
      <c r="Q1253" s="73">
        <f t="shared" si="645"/>
        <v>0.2</v>
      </c>
      <c r="R1253" s="73">
        <f t="shared" si="646"/>
        <v>0.2</v>
      </c>
      <c r="S1253" s="73">
        <f t="shared" si="647"/>
        <v>0.2</v>
      </c>
      <c r="T1253" s="73">
        <f t="shared" si="648"/>
        <v>0.2</v>
      </c>
      <c r="U1253" s="73">
        <f t="shared" si="649"/>
        <v>0.2</v>
      </c>
      <c r="V1253" s="73">
        <f t="shared" si="650"/>
        <v>0.20396452790818989</v>
      </c>
      <c r="W1253" s="103">
        <v>0.25119347210433401</v>
      </c>
      <c r="X1253" s="2"/>
      <c r="Y1253" s="2"/>
      <c r="Z1253" s="2"/>
      <c r="AA1253" s="2"/>
      <c r="AB1253" s="2"/>
      <c r="AC1253" s="2">
        <v>-7.4526773229655205</v>
      </c>
      <c r="AD1253" s="2"/>
      <c r="AE1253" s="2"/>
      <c r="AF1253" s="2"/>
      <c r="AG1253" s="5"/>
      <c r="AH1253" s="5"/>
      <c r="AI1253" s="5"/>
      <c r="AJ1253" s="2"/>
      <c r="AK1253" s="2"/>
      <c r="AL1253" s="36">
        <f t="shared" si="655"/>
        <v>26.615086821990197</v>
      </c>
      <c r="AM1253" s="36">
        <f t="shared" si="651"/>
        <v>26.608644051033529</v>
      </c>
      <c r="AN1253" s="4">
        <v>95</v>
      </c>
      <c r="AO1253" s="4"/>
      <c r="AP1253" s="4"/>
      <c r="AQ1253" s="4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2"/>
      <c r="BC1253" s="3"/>
      <c r="BD1253" s="47"/>
      <c r="BE1253" s="2"/>
      <c r="BF1253" s="2"/>
      <c r="BG1253" s="2"/>
      <c r="BH1253" s="89">
        <v>90</v>
      </c>
      <c r="BI1253" s="47">
        <f t="shared" si="656"/>
        <v>10</v>
      </c>
      <c r="BJ1253" s="71">
        <v>0</v>
      </c>
      <c r="BK1253" s="3">
        <v>0</v>
      </c>
      <c r="BL1253" s="49">
        <v>0</v>
      </c>
      <c r="BM1253" s="49">
        <v>0</v>
      </c>
      <c r="BN1253" s="49">
        <v>0</v>
      </c>
      <c r="BO1253" s="49">
        <v>0</v>
      </c>
      <c r="BP1253" s="49">
        <v>0</v>
      </c>
      <c r="BQ1253" s="49">
        <v>0</v>
      </c>
      <c r="BR1253" s="49">
        <v>0</v>
      </c>
      <c r="BS1253" s="3">
        <f t="shared" si="652"/>
        <v>0</v>
      </c>
      <c r="BT1253" s="2">
        <f t="shared" si="653"/>
        <v>100</v>
      </c>
      <c r="BU1253" s="2"/>
      <c r="BV1253" s="37">
        <v>61.299488465715399</v>
      </c>
      <c r="BW1253" s="37"/>
      <c r="BX1253" s="37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38"/>
      <c r="DI1253" s="38"/>
      <c r="DJ1253" s="38"/>
      <c r="DK1253" s="2"/>
      <c r="DL1253" s="2"/>
      <c r="DM1253" s="2"/>
      <c r="DN1253" s="2"/>
      <c r="DO1253" s="2"/>
      <c r="DP1253" s="2"/>
      <c r="DQ1253" s="2"/>
      <c r="DR1253" s="2"/>
      <c r="DS1253" s="2"/>
      <c r="DT1253" s="2"/>
      <c r="DU1253" s="2"/>
      <c r="DV1253" s="2"/>
      <c r="DW1253" s="2"/>
      <c r="DX1253" s="2"/>
      <c r="DY1253" s="2"/>
      <c r="DZ1253" s="2"/>
      <c r="EA1253" s="2"/>
      <c r="EB1253" s="2"/>
      <c r="EC1253" s="2"/>
      <c r="ED1253" s="2"/>
      <c r="EE1253" s="2"/>
      <c r="EF1253" s="2"/>
      <c r="EG1253" s="2"/>
      <c r="EH1253" s="2"/>
      <c r="EI1253" s="2"/>
      <c r="EJ1253" s="2"/>
      <c r="EK1253" s="2"/>
      <c r="EL1253" s="2"/>
      <c r="EM1253" s="2"/>
      <c r="EN1253" s="2"/>
      <c r="EO1253" s="2"/>
      <c r="EP1253" s="2"/>
      <c r="EQ1253" s="2"/>
      <c r="ER1253" s="2"/>
      <c r="ES1253" s="2"/>
      <c r="ET1253" s="2"/>
      <c r="EU1253" s="2"/>
      <c r="EV1253" s="2"/>
      <c r="EW1253" s="2"/>
      <c r="EX1253" s="2"/>
      <c r="EY1253" s="2"/>
      <c r="EZ1253" s="2"/>
      <c r="FA1253" s="2"/>
      <c r="FB1253" s="2"/>
      <c r="FC1253" s="2"/>
      <c r="FD1253" s="2"/>
      <c r="FE1253" s="2"/>
      <c r="FF1253" s="2"/>
      <c r="FG1253" s="2"/>
      <c r="FH1253" s="2"/>
      <c r="FI1253" s="2"/>
      <c r="FJ1253" s="2"/>
      <c r="FK1253" s="2"/>
      <c r="FL1253" s="2"/>
      <c r="FM1253" s="2"/>
      <c r="FN1253" s="2"/>
      <c r="FO1253" s="2"/>
      <c r="FP1253" s="2"/>
      <c r="FQ1253" s="2"/>
      <c r="FR1253" s="2"/>
      <c r="FS1253" s="2"/>
      <c r="FT1253" s="2"/>
      <c r="FU1253" s="2"/>
      <c r="FV1253" s="2"/>
      <c r="FW1253" s="2"/>
      <c r="FX1253" s="2"/>
      <c r="FY1253" s="2"/>
      <c r="FZ1253" s="2"/>
      <c r="GA1253" s="2"/>
      <c r="GB1253" s="2"/>
      <c r="GC1253" s="2"/>
      <c r="GD1253" s="2"/>
      <c r="GE1253" s="2"/>
      <c r="GF1253" s="2"/>
      <c r="GG1253" s="2"/>
      <c r="GH1253" s="2"/>
      <c r="GI1253" s="2"/>
      <c r="GJ1253" s="2"/>
      <c r="GK1253" s="2"/>
      <c r="GL1253" s="2"/>
      <c r="GM1253" s="2"/>
      <c r="GN1253" s="2"/>
      <c r="GO1253" s="2"/>
      <c r="GP1253" s="2"/>
      <c r="GQ1253" s="2"/>
      <c r="GR1253" s="2"/>
      <c r="GS1253" s="2"/>
      <c r="GT1253" s="2"/>
      <c r="GU1253" s="2"/>
      <c r="GV1253" s="2"/>
      <c r="GW1253" s="2"/>
      <c r="GX1253" s="2"/>
      <c r="GY1253" s="2"/>
      <c r="GZ1253" s="2"/>
      <c r="HA1253" s="2"/>
      <c r="HB1253" s="2"/>
      <c r="HC1253" s="2"/>
      <c r="HD1253" s="2"/>
      <c r="HE1253" s="2"/>
      <c r="HF1253" s="2"/>
      <c r="HG1253" s="2"/>
      <c r="HH1253" s="2"/>
      <c r="HI1253" s="2"/>
      <c r="HJ1253" s="2"/>
      <c r="HK1253" s="2"/>
      <c r="HL1253" s="2"/>
      <c r="HM1253" s="2"/>
      <c r="HN1253" s="2"/>
      <c r="HO1253" s="2"/>
      <c r="HP1253" s="2"/>
      <c r="HQ1253" s="2"/>
      <c r="HR1253" s="2"/>
      <c r="HS1253" s="2"/>
      <c r="HT1253" s="2"/>
      <c r="HU1253" s="2"/>
      <c r="HV1253" s="2"/>
      <c r="HW1253" s="2"/>
      <c r="HX1253" s="2"/>
      <c r="HY1253" s="2"/>
      <c r="HZ1253" s="2"/>
      <c r="IA1253" s="2"/>
      <c r="IB1253" s="2"/>
      <c r="IC1253" s="2"/>
      <c r="ID1253" s="2"/>
      <c r="IE1253" s="2"/>
      <c r="IF1253" s="2"/>
      <c r="IG1253" s="2"/>
      <c r="IH1253" s="2"/>
      <c r="II1253" s="2"/>
      <c r="IJ1253" s="2"/>
      <c r="IK1253" s="2"/>
      <c r="IL1253" s="2"/>
      <c r="IM1253" s="2"/>
      <c r="IN1253" s="2"/>
      <c r="IO1253" s="2"/>
      <c r="IP1253" s="2"/>
      <c r="IQ1253" s="2"/>
      <c r="IR1253" s="2"/>
      <c r="IS1253" s="2"/>
      <c r="IT1253" s="2"/>
      <c r="IU1253" s="2"/>
      <c r="IV1253" s="2"/>
      <c r="IW1253" s="2"/>
      <c r="IX1253" s="2"/>
      <c r="IY1253" s="2"/>
      <c r="IZ1253" s="2"/>
      <c r="JA1253" s="2"/>
      <c r="JB1253" s="2"/>
      <c r="JC1253" s="2"/>
      <c r="JD1253" s="2"/>
      <c r="JE1253" s="2"/>
      <c r="JF1253" s="2"/>
      <c r="JG1253" s="2"/>
      <c r="JH1253" s="2"/>
      <c r="JI1253" s="2"/>
      <c r="JJ1253" s="2"/>
      <c r="JK1253" s="2"/>
      <c r="JL1253" s="2"/>
      <c r="JM1253" s="2"/>
      <c r="JN1253" s="2"/>
      <c r="JO1253" s="2"/>
      <c r="JP1253" s="2"/>
      <c r="JQ1253" s="2"/>
      <c r="JR1253" s="2"/>
      <c r="JS1253" s="2"/>
      <c r="JT1253" s="2"/>
      <c r="JU1253" s="2"/>
      <c r="JV1253" s="2"/>
      <c r="JW1253" s="2"/>
      <c r="JX1253" s="2"/>
      <c r="JY1253" s="2"/>
      <c r="JZ1253" s="2"/>
      <c r="KA1253" s="2"/>
      <c r="KB1253" s="2"/>
      <c r="KC1253" s="2"/>
      <c r="KD1253" s="2"/>
      <c r="KE1253" s="2"/>
      <c r="KF1253" s="2"/>
      <c r="KG1253" s="2"/>
      <c r="KH1253" s="2"/>
      <c r="KI1253" s="2"/>
      <c r="KJ1253" s="2"/>
      <c r="KK1253" s="2"/>
      <c r="KL1253" s="2"/>
      <c r="KM1253" s="2"/>
      <c r="KN1253" s="2"/>
      <c r="KO1253" s="2"/>
      <c r="KP1253" s="2"/>
      <c r="KQ1253" s="2"/>
      <c r="KR1253" s="2"/>
      <c r="KS1253" s="2"/>
      <c r="KT1253" s="2"/>
      <c r="KU1253" s="2"/>
      <c r="KV1253" s="2"/>
      <c r="KW1253" s="2"/>
      <c r="KX1253" s="2"/>
      <c r="KY1253" s="2"/>
      <c r="KZ1253" s="2"/>
      <c r="LA1253" s="2"/>
      <c r="LB1253" s="2"/>
      <c r="LC1253" s="2"/>
      <c r="LD1253" s="2"/>
      <c r="LE1253" s="2"/>
      <c r="LF1253" s="2"/>
      <c r="LG1253" s="2"/>
      <c r="LH1253" s="2"/>
      <c r="LI1253" s="2"/>
      <c r="LJ1253" s="2"/>
      <c r="LK1253" s="2"/>
      <c r="LL1253" s="2"/>
      <c r="LM1253" s="2"/>
      <c r="LN1253" s="2"/>
      <c r="LO1253" s="2"/>
      <c r="LP1253" s="2"/>
      <c r="LQ1253" s="2"/>
      <c r="LR1253" s="2"/>
      <c r="LS1253" s="2"/>
      <c r="LT1253" s="2"/>
      <c r="LU1253" s="2"/>
      <c r="LV1253" s="2"/>
      <c r="LW1253" s="2"/>
      <c r="LX1253" s="2"/>
      <c r="LY1253" s="2"/>
      <c r="LZ1253" s="2"/>
      <c r="MA1253" s="2"/>
      <c r="MB1253" s="2"/>
      <c r="MC1253" s="2"/>
      <c r="MD1253" s="2"/>
      <c r="ME1253" s="2"/>
      <c r="MF1253" s="2"/>
      <c r="MG1253" s="2"/>
      <c r="MH1253" s="2"/>
      <c r="MI1253" s="2"/>
      <c r="MJ1253" s="2"/>
      <c r="MK1253" s="2"/>
      <c r="ML1253" s="2"/>
      <c r="MM1253" s="2"/>
      <c r="MN1253" s="2"/>
      <c r="MO1253" s="2"/>
      <c r="MP1253" s="2"/>
      <c r="MQ1253" s="2"/>
      <c r="MR1253" s="2"/>
      <c r="MS1253" s="2"/>
      <c r="MT1253" s="2"/>
      <c r="MU1253" s="2"/>
      <c r="MV1253" s="2"/>
      <c r="MW1253" s="2"/>
      <c r="MX1253" s="2"/>
      <c r="MY1253" s="2"/>
      <c r="MZ1253" s="2"/>
      <c r="NA1253" s="2"/>
      <c r="NB1253" s="2"/>
      <c r="NC1253" s="2"/>
      <c r="ND1253" s="2"/>
      <c r="NE1253" s="2"/>
      <c r="NF1253" s="2"/>
      <c r="NG1253" s="2"/>
      <c r="NH1253" s="2"/>
      <c r="NI1253" s="2"/>
      <c r="NJ1253" s="2"/>
      <c r="NK1253" s="2"/>
      <c r="NL1253" s="2"/>
      <c r="NM1253" s="2"/>
      <c r="NN1253" s="2"/>
      <c r="NO1253" s="2"/>
      <c r="NP1253" s="2"/>
      <c r="NQ1253" s="2"/>
      <c r="NR1253" s="2"/>
      <c r="NS1253" s="2"/>
      <c r="NT1253" s="2"/>
      <c r="NU1253" s="2"/>
      <c r="NV1253" s="2"/>
      <c r="NW1253" s="2"/>
      <c r="NX1253" s="2"/>
      <c r="NY1253" s="2"/>
      <c r="NZ1253" s="2"/>
      <c r="OA1253" s="2"/>
      <c r="OB1253" s="2"/>
      <c r="OC1253" s="2"/>
      <c r="OD1253" s="2"/>
      <c r="OE1253" s="2"/>
      <c r="OF1253" s="2"/>
      <c r="OG1253" s="2"/>
      <c r="OH1253" s="2"/>
      <c r="OI1253" s="2"/>
      <c r="OJ1253" s="2"/>
      <c r="OK1253" s="2"/>
      <c r="OL1253" s="2"/>
      <c r="OM1253" s="2"/>
      <c r="ON1253" s="2"/>
      <c r="OO1253" s="2"/>
      <c r="OP1253" s="2"/>
      <c r="OQ1253" s="2"/>
      <c r="OR1253" s="2"/>
      <c r="OS1253" s="2"/>
      <c r="OT1253" s="2"/>
      <c r="OU1253" s="2"/>
      <c r="OV1253" s="2"/>
      <c r="OW1253" s="2"/>
      <c r="OX1253" s="2"/>
      <c r="OY1253" s="2"/>
      <c r="OZ1253" s="2"/>
      <c r="PA1253" s="2"/>
      <c r="PB1253" s="2"/>
      <c r="PC1253" s="2"/>
      <c r="PD1253" s="2"/>
      <c r="PE1253" s="2"/>
      <c r="PF1253" s="2"/>
      <c r="PG1253" s="2"/>
      <c r="PH1253" s="2"/>
      <c r="PI1253" s="2"/>
      <c r="PJ1253" s="2"/>
      <c r="PK1253" s="2"/>
      <c r="PL1253" s="2"/>
      <c r="PM1253" s="2"/>
      <c r="PN1253" s="2"/>
      <c r="PO1253" s="2"/>
      <c r="PP1253" s="2"/>
      <c r="PQ1253" s="2"/>
      <c r="PR1253" s="2"/>
      <c r="PS1253" s="2"/>
      <c r="PT1253" s="2"/>
      <c r="PU1253" s="2"/>
      <c r="PV1253" s="2"/>
      <c r="PW1253" s="2"/>
      <c r="PX1253" s="2"/>
      <c r="PY1253" s="2"/>
      <c r="PZ1253" s="2"/>
      <c r="QA1253" s="2"/>
      <c r="QB1253" s="2"/>
      <c r="QC1253" s="2"/>
      <c r="QD1253" s="2"/>
      <c r="QE1253" s="2"/>
      <c r="QF1253" s="2"/>
      <c r="QG1253" s="2"/>
      <c r="QH1253" s="2"/>
      <c r="QI1253" s="2"/>
      <c r="QJ1253" s="2"/>
      <c r="QK1253" s="2"/>
      <c r="QL1253" s="2"/>
      <c r="QM1253" s="2"/>
      <c r="QN1253" s="2"/>
      <c r="QO1253" s="2"/>
      <c r="QP1253" s="2"/>
      <c r="QQ1253" s="2"/>
      <c r="QR1253" s="2"/>
      <c r="QS1253" s="2"/>
      <c r="QT1253" s="2"/>
      <c r="QU1253" s="2"/>
      <c r="QV1253" s="2"/>
      <c r="QW1253" s="2"/>
      <c r="QX1253" s="2"/>
      <c r="QY1253" s="2"/>
      <c r="QZ1253" s="2"/>
      <c r="RA1253" s="2"/>
      <c r="RB1253" s="2"/>
      <c r="RC1253" s="2"/>
      <c r="RD1253" s="2"/>
      <c r="RE1253" s="2"/>
      <c r="RF1253" s="2"/>
      <c r="RG1253" s="2"/>
      <c r="RH1253" s="2"/>
      <c r="RI1253" s="2"/>
      <c r="RJ1253" s="2"/>
      <c r="RK1253" s="2"/>
      <c r="RL1253" s="2"/>
      <c r="RM1253" s="2"/>
      <c r="RN1253" s="2"/>
      <c r="RO1253" s="2"/>
      <c r="RP1253" s="2"/>
      <c r="RQ1253" s="2"/>
      <c r="RR1253" s="2"/>
      <c r="RS1253" s="2"/>
      <c r="RT1253" s="2"/>
      <c r="RU1253" s="2"/>
      <c r="RV1253" s="2"/>
      <c r="RW1253" s="2"/>
      <c r="RX1253" s="2"/>
      <c r="RY1253" s="2"/>
      <c r="RZ1253" s="2"/>
      <c r="SA1253" s="2"/>
      <c r="SB1253" s="2"/>
      <c r="SC1253" s="2"/>
      <c r="SD1253" s="2"/>
      <c r="SE1253" s="2"/>
      <c r="SF1253" s="2"/>
      <c r="SG1253" s="2"/>
      <c r="SH1253" s="2"/>
      <c r="SI1253" s="2"/>
      <c r="SJ1253" s="2"/>
      <c r="SK1253" s="2"/>
      <c r="SL1253" s="2"/>
      <c r="SM1253" s="2"/>
      <c r="SN1253" s="2"/>
      <c r="SO1253" s="2"/>
      <c r="SP1253" s="2"/>
      <c r="SQ1253" s="2"/>
      <c r="SR1253" s="2"/>
      <c r="SS1253" s="2"/>
      <c r="ST1253" s="2"/>
      <c r="SU1253" s="2"/>
      <c r="SV1253" s="2"/>
      <c r="SW1253" s="2"/>
      <c r="SX1253" s="2"/>
      <c r="SY1253" s="2"/>
      <c r="SZ1253" s="2"/>
      <c r="TA1253" s="2"/>
      <c r="TB1253" s="2"/>
      <c r="TC1253" s="2"/>
      <c r="TD1253" s="2"/>
      <c r="TE1253" s="2"/>
      <c r="TF1253" s="2"/>
      <c r="TG1253" s="2"/>
      <c r="TH1253" s="2"/>
      <c r="TI1253" s="2"/>
      <c r="TJ1253" s="2"/>
      <c r="TK1253" s="2"/>
      <c r="TL1253" s="2"/>
      <c r="TM1253" s="2"/>
      <c r="TN1253" s="2"/>
      <c r="TO1253" s="2"/>
      <c r="TP1253" s="2"/>
      <c r="TQ1253" s="2"/>
      <c r="TR1253" s="2"/>
      <c r="TS1253" s="2"/>
      <c r="TT1253" s="2"/>
      <c r="TU1253" s="2"/>
      <c r="TV1253" s="2"/>
      <c r="TW1253" s="2"/>
      <c r="TX1253" s="2"/>
      <c r="TY1253" s="2"/>
      <c r="TZ1253" s="2"/>
      <c r="UA1253" s="2"/>
      <c r="UB1253" s="2"/>
      <c r="UC1253" s="2"/>
      <c r="UD1253" s="2"/>
      <c r="UE1253" s="2"/>
      <c r="UF1253" s="2"/>
      <c r="UG1253" s="2"/>
      <c r="UH1253" s="2"/>
      <c r="UI1253" s="2"/>
      <c r="UJ1253" s="2"/>
      <c r="UK1253" s="2"/>
      <c r="UL1253" s="2"/>
      <c r="UM1253" s="2"/>
      <c r="UN1253" s="2"/>
      <c r="UO1253" s="2"/>
      <c r="UP1253" s="2"/>
      <c r="UQ1253" s="2"/>
      <c r="UR1253" s="2"/>
      <c r="US1253" s="2"/>
      <c r="UT1253" s="2"/>
      <c r="UU1253" s="2"/>
      <c r="UV1253" s="2"/>
      <c r="UW1253" s="2"/>
      <c r="UX1253" s="2"/>
      <c r="UY1253" s="2"/>
      <c r="UZ1253" s="2"/>
      <c r="VA1253" s="2"/>
      <c r="VB1253" s="2"/>
      <c r="VC1253" s="2"/>
      <c r="VD1253" s="2"/>
      <c r="VE1253" s="2"/>
      <c r="VF1253" s="2"/>
      <c r="VG1253" s="2"/>
      <c r="VH1253" s="2"/>
      <c r="VI1253" s="2"/>
      <c r="VJ1253" s="2"/>
      <c r="VK1253" s="2"/>
      <c r="VL1253" s="2"/>
      <c r="VM1253" s="2"/>
      <c r="VN1253" s="2"/>
      <c r="VO1253" s="2"/>
      <c r="VP1253" s="2"/>
      <c r="VQ1253" s="2"/>
      <c r="VR1253" s="2"/>
      <c r="VS1253" s="2"/>
      <c r="VT1253" s="2"/>
      <c r="VU1253" s="2"/>
      <c r="VV1253" s="2"/>
      <c r="VW1253" s="2"/>
      <c r="VX1253" s="2"/>
      <c r="VY1253" s="2"/>
      <c r="VZ1253" s="2"/>
      <c r="WA1253" s="2"/>
      <c r="WB1253" s="2"/>
      <c r="WC1253" s="2"/>
      <c r="WD1253" s="2"/>
      <c r="WE1253" s="2"/>
      <c r="WF1253" s="2"/>
      <c r="WG1253" s="2"/>
      <c r="WH1253" s="2"/>
      <c r="WI1253" s="2"/>
      <c r="WJ1253" s="2"/>
      <c r="WK1253" s="2"/>
      <c r="WL1253" s="2"/>
      <c r="WM1253" s="2"/>
      <c r="WN1253" s="2"/>
      <c r="WO1253" s="2"/>
      <c r="WP1253" s="2"/>
      <c r="WQ1253" s="2"/>
      <c r="WR1253" s="2"/>
      <c r="WS1253" s="2"/>
      <c r="WT1253" s="2"/>
      <c r="WU1253" s="2"/>
      <c r="WV1253" s="2"/>
      <c r="WW1253" s="2"/>
      <c r="WX1253" s="2"/>
      <c r="WY1253" s="2"/>
      <c r="WZ1253" s="2"/>
      <c r="XA1253" s="2"/>
      <c r="XB1253" s="2"/>
      <c r="XC1253" s="2"/>
      <c r="XD1253" s="2"/>
      <c r="XE1253" s="2"/>
      <c r="XF1253" s="2"/>
      <c r="XG1253" s="2"/>
      <c r="XH1253" s="2"/>
      <c r="XI1253" s="2"/>
      <c r="XJ1253" s="2"/>
      <c r="XK1253" s="2"/>
      <c r="XL1253" s="2"/>
      <c r="XM1253" s="2"/>
      <c r="XN1253" s="2"/>
      <c r="XO1253" s="2"/>
      <c r="XP1253" s="2"/>
      <c r="XQ1253" s="2"/>
      <c r="XR1253" s="2"/>
      <c r="XS1253" s="2"/>
      <c r="XT1253" s="2"/>
      <c r="XU1253" s="2"/>
      <c r="XV1253" s="2"/>
      <c r="XW1253" s="2"/>
      <c r="XX1253" s="2"/>
      <c r="XY1253" s="2"/>
      <c r="XZ1253" s="2"/>
      <c r="YA1253" s="2"/>
      <c r="YB1253" s="2"/>
      <c r="YC1253" s="2"/>
      <c r="YD1253" s="2"/>
      <c r="YE1253" s="2"/>
      <c r="YF1253" s="2"/>
      <c r="YG1253" s="2"/>
      <c r="YH1253" s="2"/>
      <c r="YI1253" s="2"/>
      <c r="YJ1253" s="2"/>
      <c r="YK1253" s="2"/>
      <c r="YL1253" s="2"/>
      <c r="YM1253" s="2"/>
      <c r="YN1253" s="2"/>
      <c r="YO1253" s="2"/>
      <c r="YP1253" s="2"/>
      <c r="YQ1253" s="2"/>
      <c r="YR1253" s="2"/>
      <c r="YS1253" s="2"/>
      <c r="YT1253" s="2"/>
      <c r="YU1253" s="2"/>
      <c r="YV1253" s="2"/>
      <c r="YW1253" s="2"/>
      <c r="YX1253" s="2"/>
      <c r="YY1253" s="2"/>
      <c r="YZ1253" s="2"/>
      <c r="ZA1253" s="2"/>
      <c r="ZB1253" s="2"/>
      <c r="ZC1253" s="2"/>
      <c r="ZD1253" s="2"/>
      <c r="ZE1253" s="2"/>
      <c r="ZF1253" s="2"/>
      <c r="ZG1253" s="2"/>
      <c r="ZH1253" s="2"/>
      <c r="ZI1253" s="2"/>
      <c r="ZJ1253" s="2"/>
      <c r="ZK1253" s="2"/>
      <c r="ZL1253" s="2"/>
      <c r="ZM1253" s="2"/>
      <c r="ZN1253" s="2"/>
      <c r="ZO1253" s="2"/>
      <c r="ZP1253" s="2"/>
      <c r="ZQ1253" s="2"/>
      <c r="ZR1253" s="2"/>
      <c r="ZS1253" s="2"/>
      <c r="ZT1253" s="2"/>
      <c r="ZU1253" s="2"/>
      <c r="ZV1253" s="2"/>
      <c r="ZW1253" s="2"/>
      <c r="ZX1253" s="2"/>
      <c r="ZY1253" s="2"/>
      <c r="ZZ1253" s="2"/>
      <c r="AAA1253" s="2"/>
      <c r="AAB1253" s="2"/>
      <c r="AAC1253" s="2"/>
      <c r="AAD1253" s="2"/>
      <c r="AAE1253" s="2"/>
      <c r="AAF1253" s="2"/>
      <c r="AAG1253" s="2"/>
      <c r="AAH1253" s="2"/>
      <c r="AAI1253" s="2"/>
      <c r="AAJ1253" s="2"/>
      <c r="AAK1253" s="2"/>
      <c r="AAL1253" s="2"/>
      <c r="AAM1253" s="2"/>
      <c r="AAN1253" s="2"/>
      <c r="AAO1253" s="2"/>
      <c r="AAP1253" s="2"/>
      <c r="AAQ1253" s="2"/>
      <c r="AAR1253" s="2"/>
      <c r="AAS1253" s="2"/>
      <c r="AAT1253" s="2"/>
      <c r="AAU1253" s="2"/>
      <c r="AAV1253" s="2"/>
      <c r="AAW1253" s="2"/>
      <c r="AAX1253" s="2"/>
      <c r="AAY1253" s="2"/>
      <c r="AAZ1253" s="2"/>
      <c r="ABA1253" s="2"/>
      <c r="ABB1253" s="2"/>
      <c r="ABC1253" s="2"/>
      <c r="ABD1253" s="2"/>
      <c r="ABE1253" s="2"/>
      <c r="ABF1253" s="2"/>
      <c r="ABG1253" s="2"/>
      <c r="ABH1253" s="2"/>
      <c r="ABI1253" s="2"/>
      <c r="ABJ1253" s="2"/>
      <c r="ABK1253" s="2"/>
      <c r="ABL1253" s="2"/>
      <c r="ABM1253" s="2"/>
      <c r="ABN1253" s="2"/>
      <c r="ABO1253" s="2"/>
      <c r="ABP1253" s="2"/>
      <c r="ABQ1253" s="2"/>
      <c r="ABR1253" s="2"/>
      <c r="ABS1253" s="2"/>
      <c r="ABT1253" s="2"/>
      <c r="ABU1253" s="2"/>
      <c r="ABV1253" s="2"/>
      <c r="ABW1253" s="2"/>
      <c r="ABX1253" s="2"/>
      <c r="ABY1253" s="2"/>
      <c r="ABZ1253" s="2"/>
      <c r="ACA1253" s="2"/>
      <c r="ACB1253" s="2"/>
      <c r="ACC1253" s="2"/>
      <c r="ACD1253" s="2"/>
      <c r="ACE1253" s="2"/>
      <c r="ACF1253" s="2"/>
      <c r="ACG1253" s="2"/>
      <c r="ACH1253" s="2"/>
      <c r="ACI1253" s="2"/>
      <c r="ACJ1253" s="2"/>
      <c r="ACK1253" s="2"/>
      <c r="ACL1253" s="2"/>
      <c r="ACM1253" s="2"/>
      <c r="ACN1253" s="2"/>
      <c r="ACO1253" s="2"/>
      <c r="ACP1253" s="2"/>
      <c r="ACQ1253" s="2"/>
      <c r="ACR1253" s="2"/>
      <c r="ACS1253" s="2"/>
      <c r="ACT1253" s="2"/>
      <c r="ACU1253" s="2"/>
      <c r="ACV1253" s="2"/>
      <c r="ACW1253" s="2"/>
      <c r="ACX1253" s="2"/>
      <c r="ACY1253" s="2"/>
      <c r="ACZ1253" s="2"/>
      <c r="ADA1253" s="2"/>
      <c r="ADB1253" s="2"/>
      <c r="ADC1253" s="2"/>
      <c r="ADD1253" s="2"/>
      <c r="ADE1253" s="2"/>
      <c r="ADF1253" s="2"/>
      <c r="ADG1253" s="2"/>
      <c r="ADH1253" s="2"/>
      <c r="ADI1253" s="2"/>
      <c r="ADJ1253" s="2"/>
      <c r="ADK1253" s="2"/>
      <c r="ADL1253" s="2"/>
      <c r="ADM1253" s="2"/>
      <c r="ADN1253" s="2"/>
      <c r="ADO1253" s="2"/>
      <c r="ADP1253" s="2"/>
      <c r="ADQ1253" s="2"/>
      <c r="ADR1253" s="2"/>
      <c r="ADS1253" s="2"/>
      <c r="ADT1253" s="2"/>
      <c r="ADU1253" s="2"/>
      <c r="ADV1253" s="2"/>
      <c r="ADW1253" s="2"/>
      <c r="ADX1253" s="2"/>
      <c r="ADY1253" s="2"/>
      <c r="ADZ1253" s="2"/>
      <c r="AEA1253" s="2"/>
      <c r="AEB1253" s="2"/>
      <c r="AEC1253" s="2"/>
      <c r="AED1253" s="2"/>
      <c r="AEE1253" s="2"/>
      <c r="AEF1253" s="2"/>
      <c r="AEG1253" s="2"/>
      <c r="AEH1253" s="2"/>
      <c r="AEI1253" s="2"/>
      <c r="AEJ1253" s="2"/>
      <c r="AEK1253" s="2"/>
      <c r="AEL1253" s="2"/>
      <c r="AEM1253" s="2"/>
      <c r="AEN1253" s="2"/>
      <c r="AEO1253" s="2"/>
      <c r="AEP1253" s="2"/>
      <c r="AEQ1253" s="2"/>
      <c r="AER1253" s="2"/>
      <c r="AES1253" s="2"/>
      <c r="AET1253" s="2"/>
      <c r="AEU1253" s="2"/>
      <c r="AEV1253" s="2"/>
      <c r="AEW1253" s="2"/>
      <c r="AEX1253" s="2"/>
      <c r="AEY1253" s="2"/>
      <c r="AEZ1253" s="2"/>
      <c r="AFA1253" s="2"/>
      <c r="AFB1253" s="2"/>
      <c r="AFC1253" s="2"/>
      <c r="AFD1253" s="2"/>
      <c r="AFE1253" s="2"/>
      <c r="AFF1253" s="2"/>
      <c r="AFG1253" s="2"/>
      <c r="AFH1253" s="2"/>
      <c r="AFI1253" s="2"/>
      <c r="AFJ1253" s="2"/>
      <c r="AFK1253" s="2"/>
      <c r="AFL1253" s="2"/>
      <c r="AFM1253" s="2"/>
      <c r="AFN1253" s="2"/>
      <c r="AFO1253" s="2"/>
      <c r="AFP1253" s="2"/>
      <c r="AFQ1253" s="2"/>
      <c r="AFR1253" s="2"/>
      <c r="AFS1253" s="2"/>
      <c r="AFT1253" s="2"/>
      <c r="AFU1253" s="2"/>
      <c r="AFV1253" s="2"/>
      <c r="AFW1253" s="2"/>
      <c r="AFX1253" s="2"/>
      <c r="AFY1253" s="2"/>
      <c r="AFZ1253" s="2"/>
      <c r="AGA1253" s="2"/>
      <c r="AGB1253" s="2"/>
      <c r="AGC1253" s="2"/>
      <c r="AGD1253" s="2"/>
      <c r="AGE1253" s="2"/>
      <c r="AGF1253" s="2"/>
      <c r="AGG1253" s="2"/>
      <c r="AGH1253" s="2"/>
      <c r="AGI1253" s="2"/>
      <c r="AGJ1253" s="2"/>
      <c r="AGK1253" s="2"/>
      <c r="AGL1253" s="2"/>
      <c r="AGM1253" s="2"/>
      <c r="AGN1253" s="2"/>
      <c r="AGO1253" s="2"/>
      <c r="AGP1253" s="2"/>
      <c r="AGQ1253" s="2"/>
      <c r="AGR1253" s="2"/>
      <c r="AGS1253" s="2"/>
      <c r="AGT1253" s="2"/>
      <c r="AGU1253" s="2"/>
      <c r="AGV1253" s="2"/>
      <c r="AGW1253" s="2"/>
      <c r="AGX1253" s="2"/>
      <c r="AGY1253" s="2"/>
      <c r="AGZ1253" s="2"/>
      <c r="AHA1253" s="2"/>
      <c r="AHB1253" s="2"/>
      <c r="AHC1253" s="2"/>
      <c r="AHD1253" s="2"/>
      <c r="AHE1253" s="2"/>
      <c r="AHF1253" s="2"/>
      <c r="AHG1253" s="2"/>
      <c r="AHH1253" s="2"/>
      <c r="AHI1253" s="2"/>
      <c r="AHJ1253" s="2"/>
      <c r="AHK1253" s="2"/>
      <c r="AHL1253" s="2"/>
      <c r="AHM1253" s="2"/>
      <c r="AHN1253" s="2"/>
      <c r="AHO1253" s="2"/>
      <c r="AHP1253" s="2"/>
      <c r="AHQ1253" s="2"/>
      <c r="AHR1253" s="2"/>
      <c r="AHS1253" s="2"/>
      <c r="AHT1253" s="2"/>
      <c r="AHU1253" s="2"/>
      <c r="AHV1253" s="2"/>
      <c r="AHW1253" s="2"/>
      <c r="AHX1253" s="2"/>
      <c r="AHY1253" s="2"/>
      <c r="AHZ1253" s="2"/>
      <c r="AIA1253" s="2"/>
      <c r="AIB1253" s="2"/>
      <c r="AIC1253" s="2"/>
      <c r="AID1253" s="2"/>
      <c r="AIE1253" s="2"/>
      <c r="AIF1253" s="2"/>
      <c r="AIG1253" s="2"/>
      <c r="AIH1253" s="2"/>
      <c r="AII1253" s="2"/>
      <c r="AIJ1253" s="2"/>
      <c r="AIK1253" s="2"/>
      <c r="AIL1253" s="2"/>
      <c r="AIM1253" s="2"/>
      <c r="AIN1253" s="2"/>
      <c r="AIO1253" s="2"/>
      <c r="AIP1253" s="2"/>
      <c r="AIQ1253" s="2"/>
      <c r="AIR1253" s="2"/>
      <c r="AIS1253" s="2"/>
      <c r="AIT1253" s="2"/>
      <c r="AIU1253" s="2"/>
      <c r="AIV1253" s="2"/>
      <c r="AIW1253" s="2"/>
      <c r="AIX1253" s="2"/>
      <c r="AIY1253" s="2"/>
      <c r="AIZ1253" s="2"/>
      <c r="AJA1253" s="2"/>
      <c r="AJB1253" s="2"/>
      <c r="AJC1253" s="2"/>
      <c r="AJD1253" s="2"/>
      <c r="AJE1253" s="2"/>
      <c r="AJF1253" s="2"/>
      <c r="AJG1253" s="2"/>
      <c r="AJH1253" s="2"/>
      <c r="AJI1253" s="2"/>
      <c r="AJJ1253" s="2"/>
      <c r="AJK1253" s="2"/>
      <c r="AJL1253" s="2"/>
      <c r="AJM1253" s="2"/>
      <c r="AJN1253" s="2"/>
      <c r="AJO1253" s="2"/>
      <c r="AJP1253" s="2"/>
      <c r="AJQ1253" s="2"/>
      <c r="AJR1253" s="2"/>
      <c r="AJS1253" s="2"/>
      <c r="AJT1253" s="2"/>
      <c r="AJU1253" s="2"/>
      <c r="AJV1253" s="2"/>
      <c r="AJW1253" s="2"/>
      <c r="AJX1253" s="2"/>
      <c r="AJY1253" s="2"/>
      <c r="AJZ1253" s="2"/>
      <c r="AKA1253" s="2"/>
      <c r="AKB1253" s="2"/>
      <c r="AKC1253" s="2"/>
      <c r="AKD1253" s="2"/>
      <c r="AKE1253" s="2"/>
      <c r="AKF1253" s="2"/>
      <c r="AKG1253" s="2"/>
      <c r="AKH1253" s="2"/>
      <c r="AKI1253" s="2"/>
      <c r="AKJ1253" s="2"/>
      <c r="AKK1253" s="2"/>
      <c r="AKL1253" s="2"/>
      <c r="AKM1253" s="2"/>
      <c r="AKN1253" s="2"/>
      <c r="AKO1253" s="2"/>
      <c r="AKP1253" s="2"/>
      <c r="AKQ1253" s="2"/>
      <c r="AKR1253" s="2"/>
      <c r="AKS1253" s="2"/>
      <c r="AKT1253" s="2"/>
      <c r="AKU1253" s="2"/>
      <c r="AKV1253" s="2"/>
      <c r="AKW1253" s="2"/>
      <c r="AKX1253" s="2"/>
      <c r="AKY1253" s="2"/>
      <c r="AKZ1253" s="2"/>
      <c r="ALA1253" s="2"/>
      <c r="ALB1253" s="2"/>
      <c r="ALC1253" s="2"/>
      <c r="ALD1253" s="2"/>
      <c r="ALE1253" s="2"/>
      <c r="ALF1253" s="2"/>
      <c r="ALG1253" s="2"/>
      <c r="ALH1253" s="2"/>
      <c r="ALI1253" s="6"/>
      <c r="ALJ1253" s="6"/>
      <c r="ALK1253" s="6"/>
      <c r="ALL1253" s="6"/>
      <c r="ALM1253" s="6"/>
      <c r="ALN1253" s="6"/>
      <c r="ALO1253" s="6"/>
      <c r="ALP1253" s="6"/>
      <c r="ALQ1253" s="6"/>
      <c r="ALR1253" s="6"/>
      <c r="ALS1253" s="6"/>
      <c r="ALT1253" s="6"/>
      <c r="ALU1253" s="6"/>
      <c r="ALV1253" s="6"/>
      <c r="ALW1253" s="6"/>
      <c r="ALX1253" s="6"/>
      <c r="ALY1253" s="6"/>
      <c r="ALZ1253" s="6"/>
      <c r="AMA1253" s="6"/>
      <c r="AMB1253" s="6"/>
      <c r="AMC1253" s="6"/>
      <c r="AMD1253" s="6"/>
      <c r="AME1253" s="6"/>
      <c r="AMF1253" s="6"/>
      <c r="AMG1253" s="6"/>
      <c r="AMH1253" s="6"/>
      <c r="AMI1253" s="6"/>
      <c r="AMJ1253" s="6"/>
      <c r="AMK1253" s="6"/>
      <c r="AML1253" s="6"/>
      <c r="AMM1253" s="6"/>
    </row>
    <row r="1254" spans="1:1027" s="72" customFormat="1" ht="18.75">
      <c r="A1254" s="8">
        <v>45108</v>
      </c>
      <c r="B1254" s="32">
        <f t="shared" si="631"/>
        <v>0.78378378378378377</v>
      </c>
      <c r="C1254" s="73">
        <f t="shared" si="654"/>
        <v>0.59452054794520559</v>
      </c>
      <c r="D1254" s="73">
        <f t="shared" si="632"/>
        <v>0.54500000000000004</v>
      </c>
      <c r="E1254" s="73">
        <f t="shared" si="633"/>
        <v>0.70970195191576746</v>
      </c>
      <c r="F1254" s="73">
        <f t="shared" si="634"/>
        <v>0.77391304347826106</v>
      </c>
      <c r="G1254" s="73">
        <f t="shared" si="635"/>
        <v>0.2</v>
      </c>
      <c r="H1254" s="73">
        <f t="shared" si="636"/>
        <v>0.2</v>
      </c>
      <c r="I1254" s="73">
        <f t="shared" si="637"/>
        <v>0.15504322766570605</v>
      </c>
      <c r="J1254" s="73">
        <f t="shared" si="638"/>
        <v>0.26666666666666672</v>
      </c>
      <c r="K1254" s="73">
        <f t="shared" si="639"/>
        <v>-6.9565217391304335E-2</v>
      </c>
      <c r="L1254" s="73">
        <f t="shared" si="640"/>
        <v>0</v>
      </c>
      <c r="M1254" s="73">
        <f t="shared" si="641"/>
        <v>0</v>
      </c>
      <c r="N1254" s="73">
        <f t="shared" si="642"/>
        <v>0.79213883461671064</v>
      </c>
      <c r="O1254" s="73">
        <f t="shared" si="643"/>
        <v>0.37685950413223146</v>
      </c>
      <c r="P1254" s="73">
        <f t="shared" si="644"/>
        <v>0.19277108433734941</v>
      </c>
      <c r="Q1254" s="73">
        <f t="shared" si="645"/>
        <v>0.2</v>
      </c>
      <c r="R1254" s="73">
        <f t="shared" si="646"/>
        <v>0.2</v>
      </c>
      <c r="S1254" s="73">
        <f t="shared" si="647"/>
        <v>0.2</v>
      </c>
      <c r="T1254" s="73">
        <f t="shared" si="648"/>
        <v>0.2</v>
      </c>
      <c r="U1254" s="73">
        <f t="shared" si="649"/>
        <v>0.2</v>
      </c>
      <c r="V1254" s="73">
        <f t="shared" si="650"/>
        <v>0.20396452790818989</v>
      </c>
      <c r="W1254" s="103">
        <v>0.25100850155507903</v>
      </c>
      <c r="X1254" s="2"/>
      <c r="Y1254" s="2"/>
      <c r="Z1254" s="2"/>
      <c r="AA1254" s="2"/>
      <c r="AB1254" s="2"/>
      <c r="AC1254" s="2">
        <v>-5.8850361342148432</v>
      </c>
      <c r="AD1254" s="2"/>
      <c r="AE1254" s="2"/>
      <c r="AF1254" s="2"/>
      <c r="AG1254" s="5"/>
      <c r="AH1254" s="5"/>
      <c r="AI1254" s="5"/>
      <c r="AJ1254" s="2"/>
      <c r="AK1254" s="2"/>
      <c r="AL1254" s="36">
        <f t="shared" si="655"/>
        <v>26.737499470166863</v>
      </c>
      <c r="AM1254" s="36">
        <f t="shared" si="651"/>
        <v>26.743942241123527</v>
      </c>
      <c r="AN1254" s="4">
        <v>109</v>
      </c>
      <c r="AO1254" s="4"/>
      <c r="AP1254" s="4"/>
      <c r="AQ1254" s="4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2"/>
      <c r="BC1254" s="3"/>
      <c r="BD1254" s="47"/>
      <c r="BE1254" s="2"/>
      <c r="BF1254" s="2"/>
      <c r="BG1254" s="2"/>
      <c r="BH1254" s="89">
        <v>93</v>
      </c>
      <c r="BI1254" s="47">
        <f t="shared" si="656"/>
        <v>7</v>
      </c>
      <c r="BJ1254" s="71">
        <v>0</v>
      </c>
      <c r="BK1254" s="3">
        <v>0</v>
      </c>
      <c r="BL1254" s="49">
        <v>0</v>
      </c>
      <c r="BM1254" s="49">
        <v>0</v>
      </c>
      <c r="BN1254" s="49">
        <v>0</v>
      </c>
      <c r="BO1254" s="49">
        <v>0</v>
      </c>
      <c r="BP1254" s="49">
        <v>0</v>
      </c>
      <c r="BQ1254" s="49">
        <v>0</v>
      </c>
      <c r="BR1254" s="49">
        <v>0</v>
      </c>
      <c r="BS1254" s="3">
        <f t="shared" si="652"/>
        <v>0</v>
      </c>
      <c r="BT1254" s="2">
        <f t="shared" si="653"/>
        <v>100</v>
      </c>
      <c r="BU1254" s="2"/>
      <c r="BV1254" s="37">
        <v>62.299488465715399</v>
      </c>
      <c r="BW1254" s="37"/>
      <c r="BX1254" s="37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38"/>
      <c r="DI1254" s="38"/>
      <c r="DJ1254" s="38"/>
      <c r="DK1254" s="2"/>
      <c r="DL1254" s="2"/>
      <c r="DM1254" s="2"/>
      <c r="DN1254" s="2"/>
      <c r="DO1254" s="2"/>
      <c r="DP1254" s="2"/>
      <c r="DQ1254" s="2"/>
      <c r="DR1254" s="2"/>
      <c r="DS1254" s="2"/>
      <c r="DT1254" s="2"/>
      <c r="DU1254" s="2"/>
      <c r="DV1254" s="2"/>
      <c r="DW1254" s="2"/>
      <c r="DX1254" s="2"/>
      <c r="DY1254" s="2"/>
      <c r="DZ1254" s="2"/>
      <c r="EA1254" s="2"/>
      <c r="EB1254" s="2"/>
      <c r="EC1254" s="2"/>
      <c r="ED1254" s="2"/>
      <c r="EE1254" s="2"/>
      <c r="EF1254" s="2"/>
      <c r="EG1254" s="2"/>
      <c r="EH1254" s="2"/>
      <c r="EI1254" s="2"/>
      <c r="EJ1254" s="2"/>
      <c r="EK1254" s="2"/>
      <c r="EL1254" s="2"/>
      <c r="EM1254" s="2"/>
      <c r="EN1254" s="2"/>
      <c r="EO1254" s="2"/>
      <c r="EP1254" s="2"/>
      <c r="EQ1254" s="2"/>
      <c r="ER1254" s="2"/>
      <c r="ES1254" s="2"/>
      <c r="ET1254" s="2"/>
      <c r="EU1254" s="2"/>
      <c r="EV1254" s="2"/>
      <c r="EW1254" s="2"/>
      <c r="EX1254" s="2"/>
      <c r="EY1254" s="2"/>
      <c r="EZ1254" s="2"/>
      <c r="FA1254" s="2"/>
      <c r="FB1254" s="2"/>
      <c r="FC1254" s="2"/>
      <c r="FD1254" s="2"/>
      <c r="FE1254" s="2"/>
      <c r="FF1254" s="2"/>
      <c r="FG1254" s="2"/>
      <c r="FH1254" s="2"/>
      <c r="FI1254" s="2"/>
      <c r="FJ1254" s="2"/>
      <c r="FK1254" s="2"/>
      <c r="FL1254" s="2"/>
      <c r="FM1254" s="2"/>
      <c r="FN1254" s="2"/>
      <c r="FO1254" s="2"/>
      <c r="FP1254" s="2"/>
      <c r="FQ1254" s="2"/>
      <c r="FR1254" s="2"/>
      <c r="FS1254" s="2"/>
      <c r="FT1254" s="2"/>
      <c r="FU1254" s="2"/>
      <c r="FV1254" s="2"/>
      <c r="FW1254" s="2"/>
      <c r="FX1254" s="2"/>
      <c r="FY1254" s="2"/>
      <c r="FZ1254" s="2"/>
      <c r="GA1254" s="2"/>
      <c r="GB1254" s="2"/>
      <c r="GC1254" s="2"/>
      <c r="GD1254" s="2"/>
      <c r="GE1254" s="2"/>
      <c r="GF1254" s="2"/>
      <c r="GG1254" s="2"/>
      <c r="GH1254" s="2"/>
      <c r="GI1254" s="2"/>
      <c r="GJ1254" s="2"/>
      <c r="GK1254" s="2"/>
      <c r="GL1254" s="2"/>
      <c r="GM1254" s="2"/>
      <c r="GN1254" s="2"/>
      <c r="GO1254" s="2"/>
      <c r="GP1254" s="2"/>
      <c r="GQ1254" s="2"/>
      <c r="GR1254" s="2"/>
      <c r="GS1254" s="2"/>
      <c r="GT1254" s="2"/>
      <c r="GU1254" s="2"/>
      <c r="GV1254" s="2"/>
      <c r="GW1254" s="2"/>
      <c r="GX1254" s="2"/>
      <c r="GY1254" s="2"/>
      <c r="GZ1254" s="2"/>
      <c r="HA1254" s="2"/>
      <c r="HB1254" s="2"/>
      <c r="HC1254" s="2"/>
      <c r="HD1254" s="2"/>
      <c r="HE1254" s="2"/>
      <c r="HF1254" s="2"/>
      <c r="HG1254" s="2"/>
      <c r="HH1254" s="2"/>
      <c r="HI1254" s="2"/>
      <c r="HJ1254" s="2"/>
      <c r="HK1254" s="2"/>
      <c r="HL1254" s="2"/>
      <c r="HM1254" s="2"/>
      <c r="HN1254" s="2"/>
      <c r="HO1254" s="2"/>
      <c r="HP1254" s="2"/>
      <c r="HQ1254" s="2"/>
      <c r="HR1254" s="2"/>
      <c r="HS1254" s="2"/>
      <c r="HT1254" s="2"/>
      <c r="HU1254" s="2"/>
      <c r="HV1254" s="2"/>
      <c r="HW1254" s="2"/>
      <c r="HX1254" s="2"/>
      <c r="HY1254" s="2"/>
      <c r="HZ1254" s="2"/>
      <c r="IA1254" s="2"/>
      <c r="IB1254" s="2"/>
      <c r="IC1254" s="2"/>
      <c r="ID1254" s="2"/>
      <c r="IE1254" s="2"/>
      <c r="IF1254" s="2"/>
      <c r="IG1254" s="2"/>
      <c r="IH1254" s="2"/>
      <c r="II1254" s="2"/>
      <c r="IJ1254" s="2"/>
      <c r="IK1254" s="2"/>
      <c r="IL1254" s="2"/>
      <c r="IM1254" s="2"/>
      <c r="IN1254" s="2"/>
      <c r="IO1254" s="2"/>
      <c r="IP1254" s="2"/>
      <c r="IQ1254" s="2"/>
      <c r="IR1254" s="2"/>
      <c r="IS1254" s="2"/>
      <c r="IT1254" s="2"/>
      <c r="IU1254" s="2"/>
      <c r="IV1254" s="2"/>
      <c r="IW1254" s="2"/>
      <c r="IX1254" s="2"/>
      <c r="IY1254" s="2"/>
      <c r="IZ1254" s="2"/>
      <c r="JA1254" s="2"/>
      <c r="JB1254" s="2"/>
      <c r="JC1254" s="2"/>
      <c r="JD1254" s="2"/>
      <c r="JE1254" s="2"/>
      <c r="JF1254" s="2"/>
      <c r="JG1254" s="2"/>
      <c r="JH1254" s="2"/>
      <c r="JI1254" s="2"/>
      <c r="JJ1254" s="2"/>
      <c r="JK1254" s="2"/>
      <c r="JL1254" s="2"/>
      <c r="JM1254" s="2"/>
      <c r="JN1254" s="2"/>
      <c r="JO1254" s="2"/>
      <c r="JP1254" s="2"/>
      <c r="JQ1254" s="2"/>
      <c r="JR1254" s="2"/>
      <c r="JS1254" s="2"/>
      <c r="JT1254" s="2"/>
      <c r="JU1254" s="2"/>
      <c r="JV1254" s="2"/>
      <c r="JW1254" s="2"/>
      <c r="JX1254" s="2"/>
      <c r="JY1254" s="2"/>
      <c r="JZ1254" s="2"/>
      <c r="KA1254" s="2"/>
      <c r="KB1254" s="2"/>
      <c r="KC1254" s="2"/>
      <c r="KD1254" s="2"/>
      <c r="KE1254" s="2"/>
      <c r="KF1254" s="2"/>
      <c r="KG1254" s="2"/>
      <c r="KH1254" s="2"/>
      <c r="KI1254" s="2"/>
      <c r="KJ1254" s="2"/>
      <c r="KK1254" s="2"/>
      <c r="KL1254" s="2"/>
      <c r="KM1254" s="2"/>
      <c r="KN1254" s="2"/>
      <c r="KO1254" s="2"/>
      <c r="KP1254" s="2"/>
      <c r="KQ1254" s="2"/>
      <c r="KR1254" s="2"/>
      <c r="KS1254" s="2"/>
      <c r="KT1254" s="2"/>
      <c r="KU1254" s="2"/>
      <c r="KV1254" s="2"/>
      <c r="KW1254" s="2"/>
      <c r="KX1254" s="2"/>
      <c r="KY1254" s="2"/>
      <c r="KZ1254" s="2"/>
      <c r="LA1254" s="2"/>
      <c r="LB1254" s="2"/>
      <c r="LC1254" s="2"/>
      <c r="LD1254" s="2"/>
      <c r="LE1254" s="2"/>
      <c r="LF1254" s="2"/>
      <c r="LG1254" s="2"/>
      <c r="LH1254" s="2"/>
      <c r="LI1254" s="2"/>
      <c r="LJ1254" s="2"/>
      <c r="LK1254" s="2"/>
      <c r="LL1254" s="2"/>
      <c r="LM1254" s="2"/>
      <c r="LN1254" s="2"/>
      <c r="LO1254" s="2"/>
      <c r="LP1254" s="2"/>
      <c r="LQ1254" s="2"/>
      <c r="LR1254" s="2"/>
      <c r="LS1254" s="2"/>
      <c r="LT1254" s="2"/>
      <c r="LU1254" s="2"/>
      <c r="LV1254" s="2"/>
      <c r="LW1254" s="2"/>
      <c r="LX1254" s="2"/>
      <c r="LY1254" s="2"/>
      <c r="LZ1254" s="2"/>
      <c r="MA1254" s="2"/>
      <c r="MB1254" s="2"/>
      <c r="MC1254" s="2"/>
      <c r="MD1254" s="2"/>
      <c r="ME1254" s="2"/>
      <c r="MF1254" s="2"/>
      <c r="MG1254" s="2"/>
      <c r="MH1254" s="2"/>
      <c r="MI1254" s="2"/>
      <c r="MJ1254" s="2"/>
      <c r="MK1254" s="2"/>
      <c r="ML1254" s="2"/>
      <c r="MM1254" s="2"/>
      <c r="MN1254" s="2"/>
      <c r="MO1254" s="2"/>
      <c r="MP1254" s="2"/>
      <c r="MQ1254" s="2"/>
      <c r="MR1254" s="2"/>
      <c r="MS1254" s="2"/>
      <c r="MT1254" s="2"/>
      <c r="MU1254" s="2"/>
      <c r="MV1254" s="2"/>
      <c r="MW1254" s="2"/>
      <c r="MX1254" s="2"/>
      <c r="MY1254" s="2"/>
      <c r="MZ1254" s="2"/>
      <c r="NA1254" s="2"/>
      <c r="NB1254" s="2"/>
      <c r="NC1254" s="2"/>
      <c r="ND1254" s="2"/>
      <c r="NE1254" s="2"/>
      <c r="NF1254" s="2"/>
      <c r="NG1254" s="2"/>
      <c r="NH1254" s="2"/>
      <c r="NI1254" s="2"/>
      <c r="NJ1254" s="2"/>
      <c r="NK1254" s="2"/>
      <c r="NL1254" s="2"/>
      <c r="NM1254" s="2"/>
      <c r="NN1254" s="2"/>
      <c r="NO1254" s="2"/>
      <c r="NP1254" s="2"/>
      <c r="NQ1254" s="2"/>
      <c r="NR1254" s="2"/>
      <c r="NS1254" s="2"/>
      <c r="NT1254" s="2"/>
      <c r="NU1254" s="2"/>
      <c r="NV1254" s="2"/>
      <c r="NW1254" s="2"/>
      <c r="NX1254" s="2"/>
      <c r="NY1254" s="2"/>
      <c r="NZ1254" s="2"/>
      <c r="OA1254" s="2"/>
      <c r="OB1254" s="2"/>
      <c r="OC1254" s="2"/>
      <c r="OD1254" s="2"/>
      <c r="OE1254" s="2"/>
      <c r="OF1254" s="2"/>
      <c r="OG1254" s="2"/>
      <c r="OH1254" s="2"/>
      <c r="OI1254" s="2"/>
      <c r="OJ1254" s="2"/>
      <c r="OK1254" s="2"/>
      <c r="OL1254" s="2"/>
      <c r="OM1254" s="2"/>
      <c r="ON1254" s="2"/>
      <c r="OO1254" s="2"/>
      <c r="OP1254" s="2"/>
      <c r="OQ1254" s="2"/>
      <c r="OR1254" s="2"/>
      <c r="OS1254" s="2"/>
      <c r="OT1254" s="2"/>
      <c r="OU1254" s="2"/>
      <c r="OV1254" s="2"/>
      <c r="OW1254" s="2"/>
      <c r="OX1254" s="2"/>
      <c r="OY1254" s="2"/>
      <c r="OZ1254" s="2"/>
      <c r="PA1254" s="2"/>
      <c r="PB1254" s="2"/>
      <c r="PC1254" s="2"/>
      <c r="PD1254" s="2"/>
      <c r="PE1254" s="2"/>
      <c r="PF1254" s="2"/>
      <c r="PG1254" s="2"/>
      <c r="PH1254" s="2"/>
      <c r="PI1254" s="2"/>
      <c r="PJ1254" s="2"/>
      <c r="PK1254" s="2"/>
      <c r="PL1254" s="2"/>
      <c r="PM1254" s="2"/>
      <c r="PN1254" s="2"/>
      <c r="PO1254" s="2"/>
      <c r="PP1254" s="2"/>
      <c r="PQ1254" s="2"/>
      <c r="PR1254" s="2"/>
      <c r="PS1254" s="2"/>
      <c r="PT1254" s="2"/>
      <c r="PU1254" s="2"/>
      <c r="PV1254" s="2"/>
      <c r="PW1254" s="2"/>
      <c r="PX1254" s="2"/>
      <c r="PY1254" s="2"/>
      <c r="PZ1254" s="2"/>
      <c r="QA1254" s="2"/>
      <c r="QB1254" s="2"/>
      <c r="QC1254" s="2"/>
      <c r="QD1254" s="2"/>
      <c r="QE1254" s="2"/>
      <c r="QF1254" s="2"/>
      <c r="QG1254" s="2"/>
      <c r="QH1254" s="2"/>
      <c r="QI1254" s="2"/>
      <c r="QJ1254" s="2"/>
      <c r="QK1254" s="2"/>
      <c r="QL1254" s="2"/>
      <c r="QM1254" s="2"/>
      <c r="QN1254" s="2"/>
      <c r="QO1254" s="2"/>
      <c r="QP1254" s="2"/>
      <c r="QQ1254" s="2"/>
      <c r="QR1254" s="2"/>
      <c r="QS1254" s="2"/>
      <c r="QT1254" s="2"/>
      <c r="QU1254" s="2"/>
      <c r="QV1254" s="2"/>
      <c r="QW1254" s="2"/>
      <c r="QX1254" s="2"/>
      <c r="QY1254" s="2"/>
      <c r="QZ1254" s="2"/>
      <c r="RA1254" s="2"/>
      <c r="RB1254" s="2"/>
      <c r="RC1254" s="2"/>
      <c r="RD1254" s="2"/>
      <c r="RE1254" s="2"/>
      <c r="RF1254" s="2"/>
      <c r="RG1254" s="2"/>
      <c r="RH1254" s="2"/>
      <c r="RI1254" s="2"/>
      <c r="RJ1254" s="2"/>
      <c r="RK1254" s="2"/>
      <c r="RL1254" s="2"/>
      <c r="RM1254" s="2"/>
      <c r="RN1254" s="2"/>
      <c r="RO1254" s="2"/>
      <c r="RP1254" s="2"/>
      <c r="RQ1254" s="2"/>
      <c r="RR1254" s="2"/>
      <c r="RS1254" s="2"/>
      <c r="RT1254" s="2"/>
      <c r="RU1254" s="2"/>
      <c r="RV1254" s="2"/>
      <c r="RW1254" s="2"/>
      <c r="RX1254" s="2"/>
      <c r="RY1254" s="2"/>
      <c r="RZ1254" s="2"/>
      <c r="SA1254" s="2"/>
      <c r="SB1254" s="2"/>
      <c r="SC1254" s="2"/>
      <c r="SD1254" s="2"/>
      <c r="SE1254" s="2"/>
      <c r="SF1254" s="2"/>
      <c r="SG1254" s="2"/>
      <c r="SH1254" s="2"/>
      <c r="SI1254" s="2"/>
      <c r="SJ1254" s="2"/>
      <c r="SK1254" s="2"/>
      <c r="SL1254" s="2"/>
      <c r="SM1254" s="2"/>
      <c r="SN1254" s="2"/>
      <c r="SO1254" s="2"/>
      <c r="SP1254" s="2"/>
      <c r="SQ1254" s="2"/>
      <c r="SR1254" s="2"/>
      <c r="SS1254" s="2"/>
      <c r="ST1254" s="2"/>
      <c r="SU1254" s="2"/>
      <c r="SV1254" s="2"/>
      <c r="SW1254" s="2"/>
      <c r="SX1254" s="2"/>
      <c r="SY1254" s="2"/>
      <c r="SZ1254" s="2"/>
      <c r="TA1254" s="2"/>
      <c r="TB1254" s="2"/>
      <c r="TC1254" s="2"/>
      <c r="TD1254" s="2"/>
      <c r="TE1254" s="2"/>
      <c r="TF1254" s="2"/>
      <c r="TG1254" s="2"/>
      <c r="TH1254" s="2"/>
      <c r="TI1254" s="2"/>
      <c r="TJ1254" s="2"/>
      <c r="TK1254" s="2"/>
      <c r="TL1254" s="2"/>
      <c r="TM1254" s="2"/>
      <c r="TN1254" s="2"/>
      <c r="TO1254" s="2"/>
      <c r="TP1254" s="2"/>
      <c r="TQ1254" s="2"/>
      <c r="TR1254" s="2"/>
      <c r="TS1254" s="2"/>
      <c r="TT1254" s="2"/>
      <c r="TU1254" s="2"/>
      <c r="TV1254" s="2"/>
      <c r="TW1254" s="2"/>
      <c r="TX1254" s="2"/>
      <c r="TY1254" s="2"/>
      <c r="TZ1254" s="2"/>
      <c r="UA1254" s="2"/>
      <c r="UB1254" s="2"/>
      <c r="UC1254" s="2"/>
      <c r="UD1254" s="2"/>
      <c r="UE1254" s="2"/>
      <c r="UF1254" s="2"/>
      <c r="UG1254" s="2"/>
      <c r="UH1254" s="2"/>
      <c r="UI1254" s="2"/>
      <c r="UJ1254" s="2"/>
      <c r="UK1254" s="2"/>
      <c r="UL1254" s="2"/>
      <c r="UM1254" s="2"/>
      <c r="UN1254" s="2"/>
      <c r="UO1254" s="2"/>
      <c r="UP1254" s="2"/>
      <c r="UQ1254" s="2"/>
      <c r="UR1254" s="2"/>
      <c r="US1254" s="2"/>
      <c r="UT1254" s="2"/>
      <c r="UU1254" s="2"/>
      <c r="UV1254" s="2"/>
      <c r="UW1254" s="2"/>
      <c r="UX1254" s="2"/>
      <c r="UY1254" s="2"/>
      <c r="UZ1254" s="2"/>
      <c r="VA1254" s="2"/>
      <c r="VB1254" s="2"/>
      <c r="VC1254" s="2"/>
      <c r="VD1254" s="2"/>
      <c r="VE1254" s="2"/>
      <c r="VF1254" s="2"/>
      <c r="VG1254" s="2"/>
      <c r="VH1254" s="2"/>
      <c r="VI1254" s="2"/>
      <c r="VJ1254" s="2"/>
      <c r="VK1254" s="2"/>
      <c r="VL1254" s="2"/>
      <c r="VM1254" s="2"/>
      <c r="VN1254" s="2"/>
      <c r="VO1254" s="2"/>
      <c r="VP1254" s="2"/>
      <c r="VQ1254" s="2"/>
      <c r="VR1254" s="2"/>
      <c r="VS1254" s="2"/>
      <c r="VT1254" s="2"/>
      <c r="VU1254" s="2"/>
      <c r="VV1254" s="2"/>
      <c r="VW1254" s="2"/>
      <c r="VX1254" s="2"/>
      <c r="VY1254" s="2"/>
      <c r="VZ1254" s="2"/>
      <c r="WA1254" s="2"/>
      <c r="WB1254" s="2"/>
      <c r="WC1254" s="2"/>
      <c r="WD1254" s="2"/>
      <c r="WE1254" s="2"/>
      <c r="WF1254" s="2"/>
      <c r="WG1254" s="2"/>
      <c r="WH1254" s="2"/>
      <c r="WI1254" s="2"/>
      <c r="WJ1254" s="2"/>
      <c r="WK1254" s="2"/>
      <c r="WL1254" s="2"/>
      <c r="WM1254" s="2"/>
      <c r="WN1254" s="2"/>
      <c r="WO1254" s="2"/>
      <c r="WP1254" s="2"/>
      <c r="WQ1254" s="2"/>
      <c r="WR1254" s="2"/>
      <c r="WS1254" s="2"/>
      <c r="WT1254" s="2"/>
      <c r="WU1254" s="2"/>
      <c r="WV1254" s="2"/>
      <c r="WW1254" s="2"/>
      <c r="WX1254" s="2"/>
      <c r="WY1254" s="2"/>
      <c r="WZ1254" s="2"/>
      <c r="XA1254" s="2"/>
      <c r="XB1254" s="2"/>
      <c r="XC1254" s="2"/>
      <c r="XD1254" s="2"/>
      <c r="XE1254" s="2"/>
      <c r="XF1254" s="2"/>
      <c r="XG1254" s="2"/>
      <c r="XH1254" s="2"/>
      <c r="XI1254" s="2"/>
      <c r="XJ1254" s="2"/>
      <c r="XK1254" s="2"/>
      <c r="XL1254" s="2"/>
      <c r="XM1254" s="2"/>
      <c r="XN1254" s="2"/>
      <c r="XO1254" s="2"/>
      <c r="XP1254" s="2"/>
      <c r="XQ1254" s="2"/>
      <c r="XR1254" s="2"/>
      <c r="XS1254" s="2"/>
      <c r="XT1254" s="2"/>
      <c r="XU1254" s="2"/>
      <c r="XV1254" s="2"/>
      <c r="XW1254" s="2"/>
      <c r="XX1254" s="2"/>
      <c r="XY1254" s="2"/>
      <c r="XZ1254" s="2"/>
      <c r="YA1254" s="2"/>
      <c r="YB1254" s="2"/>
      <c r="YC1254" s="2"/>
      <c r="YD1254" s="2"/>
      <c r="YE1254" s="2"/>
      <c r="YF1254" s="2"/>
      <c r="YG1254" s="2"/>
      <c r="YH1254" s="2"/>
      <c r="YI1254" s="2"/>
      <c r="YJ1254" s="2"/>
      <c r="YK1254" s="2"/>
      <c r="YL1254" s="2"/>
      <c r="YM1254" s="2"/>
      <c r="YN1254" s="2"/>
      <c r="YO1254" s="2"/>
      <c r="YP1254" s="2"/>
      <c r="YQ1254" s="2"/>
      <c r="YR1254" s="2"/>
      <c r="YS1254" s="2"/>
      <c r="YT1254" s="2"/>
      <c r="YU1254" s="2"/>
      <c r="YV1254" s="2"/>
      <c r="YW1254" s="2"/>
      <c r="YX1254" s="2"/>
      <c r="YY1254" s="2"/>
      <c r="YZ1254" s="2"/>
      <c r="ZA1254" s="2"/>
      <c r="ZB1254" s="2"/>
      <c r="ZC1254" s="2"/>
      <c r="ZD1254" s="2"/>
      <c r="ZE1254" s="2"/>
      <c r="ZF1254" s="2"/>
      <c r="ZG1254" s="2"/>
      <c r="ZH1254" s="2"/>
      <c r="ZI1254" s="2"/>
      <c r="ZJ1254" s="2"/>
      <c r="ZK1254" s="2"/>
      <c r="ZL1254" s="2"/>
      <c r="ZM1254" s="2"/>
      <c r="ZN1254" s="2"/>
      <c r="ZO1254" s="2"/>
      <c r="ZP1254" s="2"/>
      <c r="ZQ1254" s="2"/>
      <c r="ZR1254" s="2"/>
      <c r="ZS1254" s="2"/>
      <c r="ZT1254" s="2"/>
      <c r="ZU1254" s="2"/>
      <c r="ZV1254" s="2"/>
      <c r="ZW1254" s="2"/>
      <c r="ZX1254" s="2"/>
      <c r="ZY1254" s="2"/>
      <c r="ZZ1254" s="2"/>
      <c r="AAA1254" s="2"/>
      <c r="AAB1254" s="2"/>
      <c r="AAC1254" s="2"/>
      <c r="AAD1254" s="2"/>
      <c r="AAE1254" s="2"/>
      <c r="AAF1254" s="2"/>
      <c r="AAG1254" s="2"/>
      <c r="AAH1254" s="2"/>
      <c r="AAI1254" s="2"/>
      <c r="AAJ1254" s="2"/>
      <c r="AAK1254" s="2"/>
      <c r="AAL1254" s="2"/>
      <c r="AAM1254" s="2"/>
      <c r="AAN1254" s="2"/>
      <c r="AAO1254" s="2"/>
      <c r="AAP1254" s="2"/>
      <c r="AAQ1254" s="2"/>
      <c r="AAR1254" s="2"/>
      <c r="AAS1254" s="2"/>
      <c r="AAT1254" s="2"/>
      <c r="AAU1254" s="2"/>
      <c r="AAV1254" s="2"/>
      <c r="AAW1254" s="2"/>
      <c r="AAX1254" s="2"/>
      <c r="AAY1254" s="2"/>
      <c r="AAZ1254" s="2"/>
      <c r="ABA1254" s="2"/>
      <c r="ABB1254" s="2"/>
      <c r="ABC1254" s="2"/>
      <c r="ABD1254" s="2"/>
      <c r="ABE1254" s="2"/>
      <c r="ABF1254" s="2"/>
      <c r="ABG1254" s="2"/>
      <c r="ABH1254" s="2"/>
      <c r="ABI1254" s="2"/>
      <c r="ABJ1254" s="2"/>
      <c r="ABK1254" s="2"/>
      <c r="ABL1254" s="2"/>
      <c r="ABM1254" s="2"/>
      <c r="ABN1254" s="2"/>
      <c r="ABO1254" s="2"/>
      <c r="ABP1254" s="2"/>
      <c r="ABQ1254" s="2"/>
      <c r="ABR1254" s="2"/>
      <c r="ABS1254" s="2"/>
      <c r="ABT1254" s="2"/>
      <c r="ABU1254" s="2"/>
      <c r="ABV1254" s="2"/>
      <c r="ABW1254" s="2"/>
      <c r="ABX1254" s="2"/>
      <c r="ABY1254" s="2"/>
      <c r="ABZ1254" s="2"/>
      <c r="ACA1254" s="2"/>
      <c r="ACB1254" s="2"/>
      <c r="ACC1254" s="2"/>
      <c r="ACD1254" s="2"/>
      <c r="ACE1254" s="2"/>
      <c r="ACF1254" s="2"/>
      <c r="ACG1254" s="2"/>
      <c r="ACH1254" s="2"/>
      <c r="ACI1254" s="2"/>
      <c r="ACJ1254" s="2"/>
      <c r="ACK1254" s="2"/>
      <c r="ACL1254" s="2"/>
      <c r="ACM1254" s="2"/>
      <c r="ACN1254" s="2"/>
      <c r="ACO1254" s="2"/>
      <c r="ACP1254" s="2"/>
      <c r="ACQ1254" s="2"/>
      <c r="ACR1254" s="2"/>
      <c r="ACS1254" s="2"/>
      <c r="ACT1254" s="2"/>
      <c r="ACU1254" s="2"/>
      <c r="ACV1254" s="2"/>
      <c r="ACW1254" s="2"/>
      <c r="ACX1254" s="2"/>
      <c r="ACY1254" s="2"/>
      <c r="ACZ1254" s="2"/>
      <c r="ADA1254" s="2"/>
      <c r="ADB1254" s="2"/>
      <c r="ADC1254" s="2"/>
      <c r="ADD1254" s="2"/>
      <c r="ADE1254" s="2"/>
      <c r="ADF1254" s="2"/>
      <c r="ADG1254" s="2"/>
      <c r="ADH1254" s="2"/>
      <c r="ADI1254" s="2"/>
      <c r="ADJ1254" s="2"/>
      <c r="ADK1254" s="2"/>
      <c r="ADL1254" s="2"/>
      <c r="ADM1254" s="2"/>
      <c r="ADN1254" s="2"/>
      <c r="ADO1254" s="2"/>
      <c r="ADP1254" s="2"/>
      <c r="ADQ1254" s="2"/>
      <c r="ADR1254" s="2"/>
      <c r="ADS1254" s="2"/>
      <c r="ADT1254" s="2"/>
      <c r="ADU1254" s="2"/>
      <c r="ADV1254" s="2"/>
      <c r="ADW1254" s="2"/>
      <c r="ADX1254" s="2"/>
      <c r="ADY1254" s="2"/>
      <c r="ADZ1254" s="2"/>
      <c r="AEA1254" s="2"/>
      <c r="AEB1254" s="2"/>
      <c r="AEC1254" s="2"/>
      <c r="AED1254" s="2"/>
      <c r="AEE1254" s="2"/>
      <c r="AEF1254" s="2"/>
      <c r="AEG1254" s="2"/>
      <c r="AEH1254" s="2"/>
      <c r="AEI1254" s="2"/>
      <c r="AEJ1254" s="2"/>
      <c r="AEK1254" s="2"/>
      <c r="AEL1254" s="2"/>
      <c r="AEM1254" s="2"/>
      <c r="AEN1254" s="2"/>
      <c r="AEO1254" s="2"/>
      <c r="AEP1254" s="2"/>
      <c r="AEQ1254" s="2"/>
      <c r="AER1254" s="2"/>
      <c r="AES1254" s="2"/>
      <c r="AET1254" s="2"/>
      <c r="AEU1254" s="2"/>
      <c r="AEV1254" s="2"/>
      <c r="AEW1254" s="2"/>
      <c r="AEX1254" s="2"/>
      <c r="AEY1254" s="2"/>
      <c r="AEZ1254" s="2"/>
      <c r="AFA1254" s="2"/>
      <c r="AFB1254" s="2"/>
      <c r="AFC1254" s="2"/>
      <c r="AFD1254" s="2"/>
      <c r="AFE1254" s="2"/>
      <c r="AFF1254" s="2"/>
      <c r="AFG1254" s="2"/>
      <c r="AFH1254" s="2"/>
      <c r="AFI1254" s="2"/>
      <c r="AFJ1254" s="2"/>
      <c r="AFK1254" s="2"/>
      <c r="AFL1254" s="2"/>
      <c r="AFM1254" s="2"/>
      <c r="AFN1254" s="2"/>
      <c r="AFO1254" s="2"/>
      <c r="AFP1254" s="2"/>
      <c r="AFQ1254" s="2"/>
      <c r="AFR1254" s="2"/>
      <c r="AFS1254" s="2"/>
      <c r="AFT1254" s="2"/>
      <c r="AFU1254" s="2"/>
      <c r="AFV1254" s="2"/>
      <c r="AFW1254" s="2"/>
      <c r="AFX1254" s="2"/>
      <c r="AFY1254" s="2"/>
      <c r="AFZ1254" s="2"/>
      <c r="AGA1254" s="2"/>
      <c r="AGB1254" s="2"/>
      <c r="AGC1254" s="2"/>
      <c r="AGD1254" s="2"/>
      <c r="AGE1254" s="2"/>
      <c r="AGF1254" s="2"/>
      <c r="AGG1254" s="2"/>
      <c r="AGH1254" s="2"/>
      <c r="AGI1254" s="2"/>
      <c r="AGJ1254" s="2"/>
      <c r="AGK1254" s="2"/>
      <c r="AGL1254" s="2"/>
      <c r="AGM1254" s="2"/>
      <c r="AGN1254" s="2"/>
      <c r="AGO1254" s="2"/>
      <c r="AGP1254" s="2"/>
      <c r="AGQ1254" s="2"/>
      <c r="AGR1254" s="2"/>
      <c r="AGS1254" s="2"/>
      <c r="AGT1254" s="2"/>
      <c r="AGU1254" s="2"/>
      <c r="AGV1254" s="2"/>
      <c r="AGW1254" s="2"/>
      <c r="AGX1254" s="2"/>
      <c r="AGY1254" s="2"/>
      <c r="AGZ1254" s="2"/>
      <c r="AHA1254" s="2"/>
      <c r="AHB1254" s="2"/>
      <c r="AHC1254" s="2"/>
      <c r="AHD1254" s="2"/>
      <c r="AHE1254" s="2"/>
      <c r="AHF1254" s="2"/>
      <c r="AHG1254" s="2"/>
      <c r="AHH1254" s="2"/>
      <c r="AHI1254" s="2"/>
      <c r="AHJ1254" s="2"/>
      <c r="AHK1254" s="2"/>
      <c r="AHL1254" s="2"/>
      <c r="AHM1254" s="2"/>
      <c r="AHN1254" s="2"/>
      <c r="AHO1254" s="2"/>
      <c r="AHP1254" s="2"/>
      <c r="AHQ1254" s="2"/>
      <c r="AHR1254" s="2"/>
      <c r="AHS1254" s="2"/>
      <c r="AHT1254" s="2"/>
      <c r="AHU1254" s="2"/>
      <c r="AHV1254" s="2"/>
      <c r="AHW1254" s="2"/>
      <c r="AHX1254" s="2"/>
      <c r="AHY1254" s="2"/>
      <c r="AHZ1254" s="2"/>
      <c r="AIA1254" s="2"/>
      <c r="AIB1254" s="2"/>
      <c r="AIC1254" s="2"/>
      <c r="AID1254" s="2"/>
      <c r="AIE1254" s="2"/>
      <c r="AIF1254" s="2"/>
      <c r="AIG1254" s="2"/>
      <c r="AIH1254" s="2"/>
      <c r="AII1254" s="2"/>
      <c r="AIJ1254" s="2"/>
      <c r="AIK1254" s="2"/>
      <c r="AIL1254" s="2"/>
      <c r="AIM1254" s="2"/>
      <c r="AIN1254" s="2"/>
      <c r="AIO1254" s="2"/>
      <c r="AIP1254" s="2"/>
      <c r="AIQ1254" s="2"/>
      <c r="AIR1254" s="2"/>
      <c r="AIS1254" s="2"/>
      <c r="AIT1254" s="2"/>
      <c r="AIU1254" s="2"/>
      <c r="AIV1254" s="2"/>
      <c r="AIW1254" s="2"/>
      <c r="AIX1254" s="2"/>
      <c r="AIY1254" s="2"/>
      <c r="AIZ1254" s="2"/>
      <c r="AJA1254" s="2"/>
      <c r="AJB1254" s="2"/>
      <c r="AJC1254" s="2"/>
      <c r="AJD1254" s="2"/>
      <c r="AJE1254" s="2"/>
      <c r="AJF1254" s="2"/>
      <c r="AJG1254" s="2"/>
      <c r="AJH1254" s="2"/>
      <c r="AJI1254" s="2"/>
      <c r="AJJ1254" s="2"/>
      <c r="AJK1254" s="2"/>
      <c r="AJL1254" s="2"/>
      <c r="AJM1254" s="2"/>
      <c r="AJN1254" s="2"/>
      <c r="AJO1254" s="2"/>
      <c r="AJP1254" s="2"/>
      <c r="AJQ1254" s="2"/>
      <c r="AJR1254" s="2"/>
      <c r="AJS1254" s="2"/>
      <c r="AJT1254" s="2"/>
      <c r="AJU1254" s="2"/>
      <c r="AJV1254" s="2"/>
      <c r="AJW1254" s="2"/>
      <c r="AJX1254" s="2"/>
      <c r="AJY1254" s="2"/>
      <c r="AJZ1254" s="2"/>
      <c r="AKA1254" s="2"/>
      <c r="AKB1254" s="2"/>
      <c r="AKC1254" s="2"/>
      <c r="AKD1254" s="2"/>
      <c r="AKE1254" s="2"/>
      <c r="AKF1254" s="2"/>
      <c r="AKG1254" s="2"/>
      <c r="AKH1254" s="2"/>
      <c r="AKI1254" s="2"/>
      <c r="AKJ1254" s="2"/>
      <c r="AKK1254" s="2"/>
      <c r="AKL1254" s="2"/>
      <c r="AKM1254" s="2"/>
      <c r="AKN1254" s="2"/>
      <c r="AKO1254" s="2"/>
      <c r="AKP1254" s="2"/>
      <c r="AKQ1254" s="2"/>
      <c r="AKR1254" s="2"/>
      <c r="AKS1254" s="2"/>
      <c r="AKT1254" s="2"/>
      <c r="AKU1254" s="2"/>
      <c r="AKV1254" s="2"/>
      <c r="AKW1254" s="2"/>
      <c r="AKX1254" s="2"/>
      <c r="AKY1254" s="2"/>
      <c r="AKZ1254" s="2"/>
      <c r="ALA1254" s="2"/>
      <c r="ALB1254" s="2"/>
      <c r="ALC1254" s="2"/>
      <c r="ALD1254" s="2"/>
      <c r="ALE1254" s="2"/>
      <c r="ALF1254" s="2"/>
      <c r="ALG1254" s="2"/>
      <c r="ALH1254" s="2"/>
      <c r="ALI1254" s="6"/>
      <c r="ALJ1254" s="6"/>
      <c r="ALK1254" s="6"/>
      <c r="ALL1254" s="6"/>
      <c r="ALM1254" s="6"/>
      <c r="ALN1254" s="6"/>
      <c r="ALO1254" s="6"/>
      <c r="ALP1254" s="6"/>
      <c r="ALQ1254" s="6"/>
      <c r="ALR1254" s="6"/>
      <c r="ALS1254" s="6"/>
      <c r="ALT1254" s="6"/>
      <c r="ALU1254" s="6"/>
      <c r="ALV1254" s="6"/>
      <c r="ALW1254" s="6"/>
      <c r="ALX1254" s="6"/>
      <c r="ALY1254" s="6"/>
      <c r="ALZ1254" s="6"/>
      <c r="AMA1254" s="6"/>
      <c r="AMB1254" s="6"/>
      <c r="AMC1254" s="6"/>
      <c r="AMD1254" s="6"/>
      <c r="AME1254" s="6"/>
      <c r="AMF1254" s="6"/>
      <c r="AMG1254" s="6"/>
      <c r="AMH1254" s="6"/>
      <c r="AMI1254" s="6"/>
      <c r="AMJ1254" s="6"/>
      <c r="AMK1254" s="6"/>
      <c r="AML1254" s="6"/>
      <c r="AMM1254" s="6"/>
    </row>
    <row r="1255" spans="1:1027" s="72" customFormat="1" ht="18.75">
      <c r="A1255" s="8">
        <v>45109</v>
      </c>
      <c r="B1255" s="32">
        <f t="shared" si="631"/>
        <v>0.78378378378378377</v>
      </c>
      <c r="C1255" s="73">
        <f t="shared" si="654"/>
        <v>0.59452054794520559</v>
      </c>
      <c r="D1255" s="73">
        <f t="shared" si="632"/>
        <v>0.54500000000000004</v>
      </c>
      <c r="E1255" s="73">
        <f t="shared" si="633"/>
        <v>0.74264576721716824</v>
      </c>
      <c r="F1255" s="73">
        <f t="shared" si="634"/>
        <v>0.77391304347826106</v>
      </c>
      <c r="G1255" s="73">
        <f t="shared" si="635"/>
        <v>0.2</v>
      </c>
      <c r="H1255" s="73">
        <f t="shared" si="636"/>
        <v>0.2</v>
      </c>
      <c r="I1255" s="73">
        <f t="shared" si="637"/>
        <v>0.15504322766570605</v>
      </c>
      <c r="J1255" s="73">
        <f t="shared" si="638"/>
        <v>0.26666666666666672</v>
      </c>
      <c r="K1255" s="73">
        <f t="shared" si="639"/>
        <v>-6.9565217391304335E-2</v>
      </c>
      <c r="L1255" s="73">
        <f t="shared" si="640"/>
        <v>0</v>
      </c>
      <c r="M1255" s="73">
        <f t="shared" si="641"/>
        <v>0</v>
      </c>
      <c r="N1255" s="73">
        <f t="shared" si="642"/>
        <v>0.79465440753936312</v>
      </c>
      <c r="O1255" s="73">
        <f t="shared" si="643"/>
        <v>0.35867768595041327</v>
      </c>
      <c r="P1255" s="73">
        <f t="shared" si="644"/>
        <v>0.19277108433734941</v>
      </c>
      <c r="Q1255" s="73">
        <f t="shared" si="645"/>
        <v>0.2</v>
      </c>
      <c r="R1255" s="73">
        <f t="shared" si="646"/>
        <v>0.2</v>
      </c>
      <c r="S1255" s="73">
        <f t="shared" si="647"/>
        <v>0.2</v>
      </c>
      <c r="T1255" s="73">
        <f t="shared" si="648"/>
        <v>0.2</v>
      </c>
      <c r="U1255" s="73">
        <f t="shared" si="649"/>
        <v>0.2</v>
      </c>
      <c r="V1255" s="73">
        <f t="shared" si="650"/>
        <v>0.20396452790818989</v>
      </c>
      <c r="W1255" s="103">
        <v>0.25079020391797802</v>
      </c>
      <c r="X1255" s="2"/>
      <c r="Y1255" s="2"/>
      <c r="Z1255" s="2"/>
      <c r="AA1255" s="2"/>
      <c r="AB1255" s="2"/>
      <c r="AC1255" s="2">
        <v>-0.73436943884209427</v>
      </c>
      <c r="AD1255" s="2"/>
      <c r="AE1255" s="2"/>
      <c r="AF1255" s="2"/>
      <c r="AG1255" s="5"/>
      <c r="AH1255" s="5"/>
      <c r="AI1255" s="5"/>
      <c r="AJ1255" s="2"/>
      <c r="AK1255" s="2"/>
      <c r="AL1255" s="36">
        <f t="shared" si="655"/>
        <v>26.840583805473532</v>
      </c>
      <c r="AM1255" s="36">
        <f t="shared" si="651"/>
        <v>26.879240431213532</v>
      </c>
      <c r="AN1255" s="4">
        <v>98</v>
      </c>
      <c r="AO1255" s="4"/>
      <c r="AP1255" s="4"/>
      <c r="AQ1255" s="4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2"/>
      <c r="BC1255" s="3"/>
      <c r="BD1255" s="47"/>
      <c r="BE1255" s="2"/>
      <c r="BF1255" s="2"/>
      <c r="BG1255" s="2"/>
      <c r="BH1255" s="89">
        <v>96</v>
      </c>
      <c r="BI1255" s="47">
        <f t="shared" si="656"/>
        <v>4</v>
      </c>
      <c r="BJ1255" s="71">
        <v>0</v>
      </c>
      <c r="BK1255" s="3">
        <v>0</v>
      </c>
      <c r="BL1255" s="49">
        <v>0</v>
      </c>
      <c r="BM1255" s="49">
        <v>0</v>
      </c>
      <c r="BN1255" s="49">
        <v>0</v>
      </c>
      <c r="BO1255" s="49">
        <v>0</v>
      </c>
      <c r="BP1255" s="49">
        <v>0</v>
      </c>
      <c r="BQ1255" s="49">
        <v>0</v>
      </c>
      <c r="BR1255" s="49">
        <v>0</v>
      </c>
      <c r="BS1255" s="3">
        <f t="shared" si="652"/>
        <v>0</v>
      </c>
      <c r="BT1255" s="2">
        <f t="shared" si="653"/>
        <v>100</v>
      </c>
      <c r="BU1255" s="2"/>
      <c r="BV1255" s="37">
        <v>63.299488465715399</v>
      </c>
      <c r="BW1255" s="37"/>
      <c r="BX1255" s="37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38"/>
      <c r="DI1255" s="38"/>
      <c r="DJ1255" s="38"/>
      <c r="DK1255" s="2"/>
      <c r="DL1255" s="2"/>
      <c r="DM1255" s="2"/>
      <c r="DN1255" s="2"/>
      <c r="DO1255" s="2"/>
      <c r="DP1255" s="2"/>
      <c r="DQ1255" s="2"/>
      <c r="DR1255" s="2"/>
      <c r="DS1255" s="2"/>
      <c r="DT1255" s="2"/>
      <c r="DU1255" s="2"/>
      <c r="DV1255" s="2"/>
      <c r="DW1255" s="2"/>
      <c r="DX1255" s="2"/>
      <c r="DY1255" s="2"/>
      <c r="DZ1255" s="2"/>
      <c r="EA1255" s="2"/>
      <c r="EB1255" s="2"/>
      <c r="EC1255" s="2"/>
      <c r="ED1255" s="2"/>
      <c r="EE1255" s="2"/>
      <c r="EF1255" s="2"/>
      <c r="EG1255" s="2"/>
      <c r="EH1255" s="2"/>
      <c r="EI1255" s="2"/>
      <c r="EJ1255" s="2"/>
      <c r="EK1255" s="2"/>
      <c r="EL1255" s="2"/>
      <c r="EM1255" s="2"/>
      <c r="EN1255" s="2"/>
      <c r="EO1255" s="2"/>
      <c r="EP1255" s="2"/>
      <c r="EQ1255" s="2"/>
      <c r="ER1255" s="2"/>
      <c r="ES1255" s="2"/>
      <c r="ET1255" s="2"/>
      <c r="EU1255" s="2"/>
      <c r="EV1255" s="2"/>
      <c r="EW1255" s="2"/>
      <c r="EX1255" s="2"/>
      <c r="EY1255" s="2"/>
      <c r="EZ1255" s="2"/>
      <c r="FA1255" s="2"/>
      <c r="FB1255" s="2"/>
      <c r="FC1255" s="2"/>
      <c r="FD1255" s="2"/>
      <c r="FE1255" s="2"/>
      <c r="FF1255" s="2"/>
      <c r="FG1255" s="2"/>
      <c r="FH1255" s="2"/>
      <c r="FI1255" s="2"/>
      <c r="FJ1255" s="2"/>
      <c r="FK1255" s="2"/>
      <c r="FL1255" s="2"/>
      <c r="FM1255" s="2"/>
      <c r="FN1255" s="2"/>
      <c r="FO1255" s="2"/>
      <c r="FP1255" s="2"/>
      <c r="FQ1255" s="2"/>
      <c r="FR1255" s="2"/>
      <c r="FS1255" s="2"/>
      <c r="FT1255" s="2"/>
      <c r="FU1255" s="2"/>
      <c r="FV1255" s="2"/>
      <c r="FW1255" s="2"/>
      <c r="FX1255" s="2"/>
      <c r="FY1255" s="2"/>
      <c r="FZ1255" s="2"/>
      <c r="GA1255" s="2"/>
      <c r="GB1255" s="2"/>
      <c r="GC1255" s="2"/>
      <c r="GD1255" s="2"/>
      <c r="GE1255" s="2"/>
      <c r="GF1255" s="2"/>
      <c r="GG1255" s="2"/>
      <c r="GH1255" s="2"/>
      <c r="GI1255" s="2"/>
      <c r="GJ1255" s="2"/>
      <c r="GK1255" s="2"/>
      <c r="GL1255" s="2"/>
      <c r="GM1255" s="2"/>
      <c r="GN1255" s="2"/>
      <c r="GO1255" s="2"/>
      <c r="GP1255" s="2"/>
      <c r="GQ1255" s="2"/>
      <c r="GR1255" s="2"/>
      <c r="GS1255" s="2"/>
      <c r="GT1255" s="2"/>
      <c r="GU1255" s="2"/>
      <c r="GV1255" s="2"/>
      <c r="GW1255" s="2"/>
      <c r="GX1255" s="2"/>
      <c r="GY1255" s="2"/>
      <c r="GZ1255" s="2"/>
      <c r="HA1255" s="2"/>
      <c r="HB1255" s="2"/>
      <c r="HC1255" s="2"/>
      <c r="HD1255" s="2"/>
      <c r="HE1255" s="2"/>
      <c r="HF1255" s="2"/>
      <c r="HG1255" s="2"/>
      <c r="HH1255" s="2"/>
      <c r="HI1255" s="2"/>
      <c r="HJ1255" s="2"/>
      <c r="HK1255" s="2"/>
      <c r="HL1255" s="2"/>
      <c r="HM1255" s="2"/>
      <c r="HN1255" s="2"/>
      <c r="HO1255" s="2"/>
      <c r="HP1255" s="2"/>
      <c r="HQ1255" s="2"/>
      <c r="HR1255" s="2"/>
      <c r="HS1255" s="2"/>
      <c r="HT1255" s="2"/>
      <c r="HU1255" s="2"/>
      <c r="HV1255" s="2"/>
      <c r="HW1255" s="2"/>
      <c r="HX1255" s="2"/>
      <c r="HY1255" s="2"/>
      <c r="HZ1255" s="2"/>
      <c r="IA1255" s="2"/>
      <c r="IB1255" s="2"/>
      <c r="IC1255" s="2"/>
      <c r="ID1255" s="2"/>
      <c r="IE1255" s="2"/>
      <c r="IF1255" s="2"/>
      <c r="IG1255" s="2"/>
      <c r="IH1255" s="2"/>
      <c r="II1255" s="2"/>
      <c r="IJ1255" s="2"/>
      <c r="IK1255" s="2"/>
      <c r="IL1255" s="2"/>
      <c r="IM1255" s="2"/>
      <c r="IN1255" s="2"/>
      <c r="IO1255" s="2"/>
      <c r="IP1255" s="2"/>
      <c r="IQ1255" s="2"/>
      <c r="IR1255" s="2"/>
      <c r="IS1255" s="2"/>
      <c r="IT1255" s="2"/>
      <c r="IU1255" s="2"/>
      <c r="IV1255" s="2"/>
      <c r="IW1255" s="2"/>
      <c r="IX1255" s="2"/>
      <c r="IY1255" s="2"/>
      <c r="IZ1255" s="2"/>
      <c r="JA1255" s="2"/>
      <c r="JB1255" s="2"/>
      <c r="JC1255" s="2"/>
      <c r="JD1255" s="2"/>
      <c r="JE1255" s="2"/>
      <c r="JF1255" s="2"/>
      <c r="JG1255" s="2"/>
      <c r="JH1255" s="2"/>
      <c r="JI1255" s="2"/>
      <c r="JJ1255" s="2"/>
      <c r="JK1255" s="2"/>
      <c r="JL1255" s="2"/>
      <c r="JM1255" s="2"/>
      <c r="JN1255" s="2"/>
      <c r="JO1255" s="2"/>
      <c r="JP1255" s="2"/>
      <c r="JQ1255" s="2"/>
      <c r="JR1255" s="2"/>
      <c r="JS1255" s="2"/>
      <c r="JT1255" s="2"/>
      <c r="JU1255" s="2"/>
      <c r="JV1255" s="2"/>
      <c r="JW1255" s="2"/>
      <c r="JX1255" s="2"/>
      <c r="JY1255" s="2"/>
      <c r="JZ1255" s="2"/>
      <c r="KA1255" s="2"/>
      <c r="KB1255" s="2"/>
      <c r="KC1255" s="2"/>
      <c r="KD1255" s="2"/>
      <c r="KE1255" s="2"/>
      <c r="KF1255" s="2"/>
      <c r="KG1255" s="2"/>
      <c r="KH1255" s="2"/>
      <c r="KI1255" s="2"/>
      <c r="KJ1255" s="2"/>
      <c r="KK1255" s="2"/>
      <c r="KL1255" s="2"/>
      <c r="KM1255" s="2"/>
      <c r="KN1255" s="2"/>
      <c r="KO1255" s="2"/>
      <c r="KP1255" s="2"/>
      <c r="KQ1255" s="2"/>
      <c r="KR1255" s="2"/>
      <c r="KS1255" s="2"/>
      <c r="KT1255" s="2"/>
      <c r="KU1255" s="2"/>
      <c r="KV1255" s="2"/>
      <c r="KW1255" s="2"/>
      <c r="KX1255" s="2"/>
      <c r="KY1255" s="2"/>
      <c r="KZ1255" s="2"/>
      <c r="LA1255" s="2"/>
      <c r="LB1255" s="2"/>
      <c r="LC1255" s="2"/>
      <c r="LD1255" s="2"/>
      <c r="LE1255" s="2"/>
      <c r="LF1255" s="2"/>
      <c r="LG1255" s="2"/>
      <c r="LH1255" s="2"/>
      <c r="LI1255" s="2"/>
      <c r="LJ1255" s="2"/>
      <c r="LK1255" s="2"/>
      <c r="LL1255" s="2"/>
      <c r="LM1255" s="2"/>
      <c r="LN1255" s="2"/>
      <c r="LO1255" s="2"/>
      <c r="LP1255" s="2"/>
      <c r="LQ1255" s="2"/>
      <c r="LR1255" s="2"/>
      <c r="LS1255" s="2"/>
      <c r="LT1255" s="2"/>
      <c r="LU1255" s="2"/>
      <c r="LV1255" s="2"/>
      <c r="LW1255" s="2"/>
      <c r="LX1255" s="2"/>
      <c r="LY1255" s="2"/>
      <c r="LZ1255" s="2"/>
      <c r="MA1255" s="2"/>
      <c r="MB1255" s="2"/>
      <c r="MC1255" s="2"/>
      <c r="MD1255" s="2"/>
      <c r="ME1255" s="2"/>
      <c r="MF1255" s="2"/>
      <c r="MG1255" s="2"/>
      <c r="MH1255" s="2"/>
      <c r="MI1255" s="2"/>
      <c r="MJ1255" s="2"/>
      <c r="MK1255" s="2"/>
      <c r="ML1255" s="2"/>
      <c r="MM1255" s="2"/>
      <c r="MN1255" s="2"/>
      <c r="MO1255" s="2"/>
      <c r="MP1255" s="2"/>
      <c r="MQ1255" s="2"/>
      <c r="MR1255" s="2"/>
      <c r="MS1255" s="2"/>
      <c r="MT1255" s="2"/>
      <c r="MU1255" s="2"/>
      <c r="MV1255" s="2"/>
      <c r="MW1255" s="2"/>
      <c r="MX1255" s="2"/>
      <c r="MY1255" s="2"/>
      <c r="MZ1255" s="2"/>
      <c r="NA1255" s="2"/>
      <c r="NB1255" s="2"/>
      <c r="NC1255" s="2"/>
      <c r="ND1255" s="2"/>
      <c r="NE1255" s="2"/>
      <c r="NF1255" s="2"/>
      <c r="NG1255" s="2"/>
      <c r="NH1255" s="2"/>
      <c r="NI1255" s="2"/>
      <c r="NJ1255" s="2"/>
      <c r="NK1255" s="2"/>
      <c r="NL1255" s="2"/>
      <c r="NM1255" s="2"/>
      <c r="NN1255" s="2"/>
      <c r="NO1255" s="2"/>
      <c r="NP1255" s="2"/>
      <c r="NQ1255" s="2"/>
      <c r="NR1255" s="2"/>
      <c r="NS1255" s="2"/>
      <c r="NT1255" s="2"/>
      <c r="NU1255" s="2"/>
      <c r="NV1255" s="2"/>
      <c r="NW1255" s="2"/>
      <c r="NX1255" s="2"/>
      <c r="NY1255" s="2"/>
      <c r="NZ1255" s="2"/>
      <c r="OA1255" s="2"/>
      <c r="OB1255" s="2"/>
      <c r="OC1255" s="2"/>
      <c r="OD1255" s="2"/>
      <c r="OE1255" s="2"/>
      <c r="OF1255" s="2"/>
      <c r="OG1255" s="2"/>
      <c r="OH1255" s="2"/>
      <c r="OI1255" s="2"/>
      <c r="OJ1255" s="2"/>
      <c r="OK1255" s="2"/>
      <c r="OL1255" s="2"/>
      <c r="OM1255" s="2"/>
      <c r="ON1255" s="2"/>
      <c r="OO1255" s="2"/>
      <c r="OP1255" s="2"/>
      <c r="OQ1255" s="2"/>
      <c r="OR1255" s="2"/>
      <c r="OS1255" s="2"/>
      <c r="OT1255" s="2"/>
      <c r="OU1255" s="2"/>
      <c r="OV1255" s="2"/>
      <c r="OW1255" s="2"/>
      <c r="OX1255" s="2"/>
      <c r="OY1255" s="2"/>
      <c r="OZ1255" s="2"/>
      <c r="PA1255" s="2"/>
      <c r="PB1255" s="2"/>
      <c r="PC1255" s="2"/>
      <c r="PD1255" s="2"/>
      <c r="PE1255" s="2"/>
      <c r="PF1255" s="2"/>
      <c r="PG1255" s="2"/>
      <c r="PH1255" s="2"/>
      <c r="PI1255" s="2"/>
      <c r="PJ1255" s="2"/>
      <c r="PK1255" s="2"/>
      <c r="PL1255" s="2"/>
      <c r="PM1255" s="2"/>
      <c r="PN1255" s="2"/>
      <c r="PO1255" s="2"/>
      <c r="PP1255" s="2"/>
      <c r="PQ1255" s="2"/>
      <c r="PR1255" s="2"/>
      <c r="PS1255" s="2"/>
      <c r="PT1255" s="2"/>
      <c r="PU1255" s="2"/>
      <c r="PV1255" s="2"/>
      <c r="PW1255" s="2"/>
      <c r="PX1255" s="2"/>
      <c r="PY1255" s="2"/>
      <c r="PZ1255" s="2"/>
      <c r="QA1255" s="2"/>
      <c r="QB1255" s="2"/>
      <c r="QC1255" s="2"/>
      <c r="QD1255" s="2"/>
      <c r="QE1255" s="2"/>
      <c r="QF1255" s="2"/>
      <c r="QG1255" s="2"/>
      <c r="QH1255" s="2"/>
      <c r="QI1255" s="2"/>
      <c r="QJ1255" s="2"/>
      <c r="QK1255" s="2"/>
      <c r="QL1255" s="2"/>
      <c r="QM1255" s="2"/>
      <c r="QN1255" s="2"/>
      <c r="QO1255" s="2"/>
      <c r="QP1255" s="2"/>
      <c r="QQ1255" s="2"/>
      <c r="QR1255" s="2"/>
      <c r="QS1255" s="2"/>
      <c r="QT1255" s="2"/>
      <c r="QU1255" s="2"/>
      <c r="QV1255" s="2"/>
      <c r="QW1255" s="2"/>
      <c r="QX1255" s="2"/>
      <c r="QY1255" s="2"/>
      <c r="QZ1255" s="2"/>
      <c r="RA1255" s="2"/>
      <c r="RB1255" s="2"/>
      <c r="RC1255" s="2"/>
      <c r="RD1255" s="2"/>
      <c r="RE1255" s="2"/>
      <c r="RF1255" s="2"/>
      <c r="RG1255" s="2"/>
      <c r="RH1255" s="2"/>
      <c r="RI1255" s="2"/>
      <c r="RJ1255" s="2"/>
      <c r="RK1255" s="2"/>
      <c r="RL1255" s="2"/>
      <c r="RM1255" s="2"/>
      <c r="RN1255" s="2"/>
      <c r="RO1255" s="2"/>
      <c r="RP1255" s="2"/>
      <c r="RQ1255" s="2"/>
      <c r="RR1255" s="2"/>
      <c r="RS1255" s="2"/>
      <c r="RT1255" s="2"/>
      <c r="RU1255" s="2"/>
      <c r="RV1255" s="2"/>
      <c r="RW1255" s="2"/>
      <c r="RX1255" s="2"/>
      <c r="RY1255" s="2"/>
      <c r="RZ1255" s="2"/>
      <c r="SA1255" s="2"/>
      <c r="SB1255" s="2"/>
      <c r="SC1255" s="2"/>
      <c r="SD1255" s="2"/>
      <c r="SE1255" s="2"/>
      <c r="SF1255" s="2"/>
      <c r="SG1255" s="2"/>
      <c r="SH1255" s="2"/>
      <c r="SI1255" s="2"/>
      <c r="SJ1255" s="2"/>
      <c r="SK1255" s="2"/>
      <c r="SL1255" s="2"/>
      <c r="SM1255" s="2"/>
      <c r="SN1255" s="2"/>
      <c r="SO1255" s="2"/>
      <c r="SP1255" s="2"/>
      <c r="SQ1255" s="2"/>
      <c r="SR1255" s="2"/>
      <c r="SS1255" s="2"/>
      <c r="ST1255" s="2"/>
      <c r="SU1255" s="2"/>
      <c r="SV1255" s="2"/>
      <c r="SW1255" s="2"/>
      <c r="SX1255" s="2"/>
      <c r="SY1255" s="2"/>
      <c r="SZ1255" s="2"/>
      <c r="TA1255" s="2"/>
      <c r="TB1255" s="2"/>
      <c r="TC1255" s="2"/>
      <c r="TD1255" s="2"/>
      <c r="TE1255" s="2"/>
      <c r="TF1255" s="2"/>
      <c r="TG1255" s="2"/>
      <c r="TH1255" s="2"/>
      <c r="TI1255" s="2"/>
      <c r="TJ1255" s="2"/>
      <c r="TK1255" s="2"/>
      <c r="TL1255" s="2"/>
      <c r="TM1255" s="2"/>
      <c r="TN1255" s="2"/>
      <c r="TO1255" s="2"/>
      <c r="TP1255" s="2"/>
      <c r="TQ1255" s="2"/>
      <c r="TR1255" s="2"/>
      <c r="TS1255" s="2"/>
      <c r="TT1255" s="2"/>
      <c r="TU1255" s="2"/>
      <c r="TV1255" s="2"/>
      <c r="TW1255" s="2"/>
      <c r="TX1255" s="2"/>
      <c r="TY1255" s="2"/>
      <c r="TZ1255" s="2"/>
      <c r="UA1255" s="2"/>
      <c r="UB1255" s="2"/>
      <c r="UC1255" s="2"/>
      <c r="UD1255" s="2"/>
      <c r="UE1255" s="2"/>
      <c r="UF1255" s="2"/>
      <c r="UG1255" s="2"/>
      <c r="UH1255" s="2"/>
      <c r="UI1255" s="2"/>
      <c r="UJ1255" s="2"/>
      <c r="UK1255" s="2"/>
      <c r="UL1255" s="2"/>
      <c r="UM1255" s="2"/>
      <c r="UN1255" s="2"/>
      <c r="UO1255" s="2"/>
      <c r="UP1255" s="2"/>
      <c r="UQ1255" s="2"/>
      <c r="UR1255" s="2"/>
      <c r="US1255" s="2"/>
      <c r="UT1255" s="2"/>
      <c r="UU1255" s="2"/>
      <c r="UV1255" s="2"/>
      <c r="UW1255" s="2"/>
      <c r="UX1255" s="2"/>
      <c r="UY1255" s="2"/>
      <c r="UZ1255" s="2"/>
      <c r="VA1255" s="2"/>
      <c r="VB1255" s="2"/>
      <c r="VC1255" s="2"/>
      <c r="VD1255" s="2"/>
      <c r="VE1255" s="2"/>
      <c r="VF1255" s="2"/>
      <c r="VG1255" s="2"/>
      <c r="VH1255" s="2"/>
      <c r="VI1255" s="2"/>
      <c r="VJ1255" s="2"/>
      <c r="VK1255" s="2"/>
      <c r="VL1255" s="2"/>
      <c r="VM1255" s="2"/>
      <c r="VN1255" s="2"/>
      <c r="VO1255" s="2"/>
      <c r="VP1255" s="2"/>
      <c r="VQ1255" s="2"/>
      <c r="VR1255" s="2"/>
      <c r="VS1255" s="2"/>
      <c r="VT1255" s="2"/>
      <c r="VU1255" s="2"/>
      <c r="VV1255" s="2"/>
      <c r="VW1255" s="2"/>
      <c r="VX1255" s="2"/>
      <c r="VY1255" s="2"/>
      <c r="VZ1255" s="2"/>
      <c r="WA1255" s="2"/>
      <c r="WB1255" s="2"/>
      <c r="WC1255" s="2"/>
      <c r="WD1255" s="2"/>
      <c r="WE1255" s="2"/>
      <c r="WF1255" s="2"/>
      <c r="WG1255" s="2"/>
      <c r="WH1255" s="2"/>
      <c r="WI1255" s="2"/>
      <c r="WJ1255" s="2"/>
      <c r="WK1255" s="2"/>
      <c r="WL1255" s="2"/>
      <c r="WM1255" s="2"/>
      <c r="WN1255" s="2"/>
      <c r="WO1255" s="2"/>
      <c r="WP1255" s="2"/>
      <c r="WQ1255" s="2"/>
      <c r="WR1255" s="2"/>
      <c r="WS1255" s="2"/>
      <c r="WT1255" s="2"/>
      <c r="WU1255" s="2"/>
      <c r="WV1255" s="2"/>
      <c r="WW1255" s="2"/>
      <c r="WX1255" s="2"/>
      <c r="WY1255" s="2"/>
      <c r="WZ1255" s="2"/>
      <c r="XA1255" s="2"/>
      <c r="XB1255" s="2"/>
      <c r="XC1255" s="2"/>
      <c r="XD1255" s="2"/>
      <c r="XE1255" s="2"/>
      <c r="XF1255" s="2"/>
      <c r="XG1255" s="2"/>
      <c r="XH1255" s="2"/>
      <c r="XI1255" s="2"/>
      <c r="XJ1255" s="2"/>
      <c r="XK1255" s="2"/>
      <c r="XL1255" s="2"/>
      <c r="XM1255" s="2"/>
      <c r="XN1255" s="2"/>
      <c r="XO1255" s="2"/>
      <c r="XP1255" s="2"/>
      <c r="XQ1255" s="2"/>
      <c r="XR1255" s="2"/>
      <c r="XS1255" s="2"/>
      <c r="XT1255" s="2"/>
      <c r="XU1255" s="2"/>
      <c r="XV1255" s="2"/>
      <c r="XW1255" s="2"/>
      <c r="XX1255" s="2"/>
      <c r="XY1255" s="2"/>
      <c r="XZ1255" s="2"/>
      <c r="YA1255" s="2"/>
      <c r="YB1255" s="2"/>
      <c r="YC1255" s="2"/>
      <c r="YD1255" s="2"/>
      <c r="YE1255" s="2"/>
      <c r="YF1255" s="2"/>
      <c r="YG1255" s="2"/>
      <c r="YH1255" s="2"/>
      <c r="YI1255" s="2"/>
      <c r="YJ1255" s="2"/>
      <c r="YK1255" s="2"/>
      <c r="YL1255" s="2"/>
      <c r="YM1255" s="2"/>
      <c r="YN1255" s="2"/>
      <c r="YO1255" s="2"/>
      <c r="YP1255" s="2"/>
      <c r="YQ1255" s="2"/>
      <c r="YR1255" s="2"/>
      <c r="YS1255" s="2"/>
      <c r="YT1255" s="2"/>
      <c r="YU1255" s="2"/>
      <c r="YV1255" s="2"/>
      <c r="YW1255" s="2"/>
      <c r="YX1255" s="2"/>
      <c r="YY1255" s="2"/>
      <c r="YZ1255" s="2"/>
      <c r="ZA1255" s="2"/>
      <c r="ZB1255" s="2"/>
      <c r="ZC1255" s="2"/>
      <c r="ZD1255" s="2"/>
      <c r="ZE1255" s="2"/>
      <c r="ZF1255" s="2"/>
      <c r="ZG1255" s="2"/>
      <c r="ZH1255" s="2"/>
      <c r="ZI1255" s="2"/>
      <c r="ZJ1255" s="2"/>
      <c r="ZK1255" s="2"/>
      <c r="ZL1255" s="2"/>
      <c r="ZM1255" s="2"/>
      <c r="ZN1255" s="2"/>
      <c r="ZO1255" s="2"/>
      <c r="ZP1255" s="2"/>
      <c r="ZQ1255" s="2"/>
      <c r="ZR1255" s="2"/>
      <c r="ZS1255" s="2"/>
      <c r="ZT1255" s="2"/>
      <c r="ZU1255" s="2"/>
      <c r="ZV1255" s="2"/>
      <c r="ZW1255" s="2"/>
      <c r="ZX1255" s="2"/>
      <c r="ZY1255" s="2"/>
      <c r="ZZ1255" s="2"/>
      <c r="AAA1255" s="2"/>
      <c r="AAB1255" s="2"/>
      <c r="AAC1255" s="2"/>
      <c r="AAD1255" s="2"/>
      <c r="AAE1255" s="2"/>
      <c r="AAF1255" s="2"/>
      <c r="AAG1255" s="2"/>
      <c r="AAH1255" s="2"/>
      <c r="AAI1255" s="2"/>
      <c r="AAJ1255" s="2"/>
      <c r="AAK1255" s="2"/>
      <c r="AAL1255" s="2"/>
      <c r="AAM1255" s="2"/>
      <c r="AAN1255" s="2"/>
      <c r="AAO1255" s="2"/>
      <c r="AAP1255" s="2"/>
      <c r="AAQ1255" s="2"/>
      <c r="AAR1255" s="2"/>
      <c r="AAS1255" s="2"/>
      <c r="AAT1255" s="2"/>
      <c r="AAU1255" s="2"/>
      <c r="AAV1255" s="2"/>
      <c r="AAW1255" s="2"/>
      <c r="AAX1255" s="2"/>
      <c r="AAY1255" s="2"/>
      <c r="AAZ1255" s="2"/>
      <c r="ABA1255" s="2"/>
      <c r="ABB1255" s="2"/>
      <c r="ABC1255" s="2"/>
      <c r="ABD1255" s="2"/>
      <c r="ABE1255" s="2"/>
      <c r="ABF1255" s="2"/>
      <c r="ABG1255" s="2"/>
      <c r="ABH1255" s="2"/>
      <c r="ABI1255" s="2"/>
      <c r="ABJ1255" s="2"/>
      <c r="ABK1255" s="2"/>
      <c r="ABL1255" s="2"/>
      <c r="ABM1255" s="2"/>
      <c r="ABN1255" s="2"/>
      <c r="ABO1255" s="2"/>
      <c r="ABP1255" s="2"/>
      <c r="ABQ1255" s="2"/>
      <c r="ABR1255" s="2"/>
      <c r="ABS1255" s="2"/>
      <c r="ABT1255" s="2"/>
      <c r="ABU1255" s="2"/>
      <c r="ABV1255" s="2"/>
      <c r="ABW1255" s="2"/>
      <c r="ABX1255" s="2"/>
      <c r="ABY1255" s="2"/>
      <c r="ABZ1255" s="2"/>
      <c r="ACA1255" s="2"/>
      <c r="ACB1255" s="2"/>
      <c r="ACC1255" s="2"/>
      <c r="ACD1255" s="2"/>
      <c r="ACE1255" s="2"/>
      <c r="ACF1255" s="2"/>
      <c r="ACG1255" s="2"/>
      <c r="ACH1255" s="2"/>
      <c r="ACI1255" s="2"/>
      <c r="ACJ1255" s="2"/>
      <c r="ACK1255" s="2"/>
      <c r="ACL1255" s="2"/>
      <c r="ACM1255" s="2"/>
      <c r="ACN1255" s="2"/>
      <c r="ACO1255" s="2"/>
      <c r="ACP1255" s="2"/>
      <c r="ACQ1255" s="2"/>
      <c r="ACR1255" s="2"/>
      <c r="ACS1255" s="2"/>
      <c r="ACT1255" s="2"/>
      <c r="ACU1255" s="2"/>
      <c r="ACV1255" s="2"/>
      <c r="ACW1255" s="2"/>
      <c r="ACX1255" s="2"/>
      <c r="ACY1255" s="2"/>
      <c r="ACZ1255" s="2"/>
      <c r="ADA1255" s="2"/>
      <c r="ADB1255" s="2"/>
      <c r="ADC1255" s="2"/>
      <c r="ADD1255" s="2"/>
      <c r="ADE1255" s="2"/>
      <c r="ADF1255" s="2"/>
      <c r="ADG1255" s="2"/>
      <c r="ADH1255" s="2"/>
      <c r="ADI1255" s="2"/>
      <c r="ADJ1255" s="2"/>
      <c r="ADK1255" s="2"/>
      <c r="ADL1255" s="2"/>
      <c r="ADM1255" s="2"/>
      <c r="ADN1255" s="2"/>
      <c r="ADO1255" s="2"/>
      <c r="ADP1255" s="2"/>
      <c r="ADQ1255" s="2"/>
      <c r="ADR1255" s="2"/>
      <c r="ADS1255" s="2"/>
      <c r="ADT1255" s="2"/>
      <c r="ADU1255" s="2"/>
      <c r="ADV1255" s="2"/>
      <c r="ADW1255" s="2"/>
      <c r="ADX1255" s="2"/>
      <c r="ADY1255" s="2"/>
      <c r="ADZ1255" s="2"/>
      <c r="AEA1255" s="2"/>
      <c r="AEB1255" s="2"/>
      <c r="AEC1255" s="2"/>
      <c r="AED1255" s="2"/>
      <c r="AEE1255" s="2"/>
      <c r="AEF1255" s="2"/>
      <c r="AEG1255" s="2"/>
      <c r="AEH1255" s="2"/>
      <c r="AEI1255" s="2"/>
      <c r="AEJ1255" s="2"/>
      <c r="AEK1255" s="2"/>
      <c r="AEL1255" s="2"/>
      <c r="AEM1255" s="2"/>
      <c r="AEN1255" s="2"/>
      <c r="AEO1255" s="2"/>
      <c r="AEP1255" s="2"/>
      <c r="AEQ1255" s="2"/>
      <c r="AER1255" s="2"/>
      <c r="AES1255" s="2"/>
      <c r="AET1255" s="2"/>
      <c r="AEU1255" s="2"/>
      <c r="AEV1255" s="2"/>
      <c r="AEW1255" s="2"/>
      <c r="AEX1255" s="2"/>
      <c r="AEY1255" s="2"/>
      <c r="AEZ1255" s="2"/>
      <c r="AFA1255" s="2"/>
      <c r="AFB1255" s="2"/>
      <c r="AFC1255" s="2"/>
      <c r="AFD1255" s="2"/>
      <c r="AFE1255" s="2"/>
      <c r="AFF1255" s="2"/>
      <c r="AFG1255" s="2"/>
      <c r="AFH1255" s="2"/>
      <c r="AFI1255" s="2"/>
      <c r="AFJ1255" s="2"/>
      <c r="AFK1255" s="2"/>
      <c r="AFL1255" s="2"/>
      <c r="AFM1255" s="2"/>
      <c r="AFN1255" s="2"/>
      <c r="AFO1255" s="2"/>
      <c r="AFP1255" s="2"/>
      <c r="AFQ1255" s="2"/>
      <c r="AFR1255" s="2"/>
      <c r="AFS1255" s="2"/>
      <c r="AFT1255" s="2"/>
      <c r="AFU1255" s="2"/>
      <c r="AFV1255" s="2"/>
      <c r="AFW1255" s="2"/>
      <c r="AFX1255" s="2"/>
      <c r="AFY1255" s="2"/>
      <c r="AFZ1255" s="2"/>
      <c r="AGA1255" s="2"/>
      <c r="AGB1255" s="2"/>
      <c r="AGC1255" s="2"/>
      <c r="AGD1255" s="2"/>
      <c r="AGE1255" s="2"/>
      <c r="AGF1255" s="2"/>
      <c r="AGG1255" s="2"/>
      <c r="AGH1255" s="2"/>
      <c r="AGI1255" s="2"/>
      <c r="AGJ1255" s="2"/>
      <c r="AGK1255" s="2"/>
      <c r="AGL1255" s="2"/>
      <c r="AGM1255" s="2"/>
      <c r="AGN1255" s="2"/>
      <c r="AGO1255" s="2"/>
      <c r="AGP1255" s="2"/>
      <c r="AGQ1255" s="2"/>
      <c r="AGR1255" s="2"/>
      <c r="AGS1255" s="2"/>
      <c r="AGT1255" s="2"/>
      <c r="AGU1255" s="2"/>
      <c r="AGV1255" s="2"/>
      <c r="AGW1255" s="2"/>
      <c r="AGX1255" s="2"/>
      <c r="AGY1255" s="2"/>
      <c r="AGZ1255" s="2"/>
      <c r="AHA1255" s="2"/>
      <c r="AHB1255" s="2"/>
      <c r="AHC1255" s="2"/>
      <c r="AHD1255" s="2"/>
      <c r="AHE1255" s="2"/>
      <c r="AHF1255" s="2"/>
      <c r="AHG1255" s="2"/>
      <c r="AHH1255" s="2"/>
      <c r="AHI1255" s="2"/>
      <c r="AHJ1255" s="2"/>
      <c r="AHK1255" s="2"/>
      <c r="AHL1255" s="2"/>
      <c r="AHM1255" s="2"/>
      <c r="AHN1255" s="2"/>
      <c r="AHO1255" s="2"/>
      <c r="AHP1255" s="2"/>
      <c r="AHQ1255" s="2"/>
      <c r="AHR1255" s="2"/>
      <c r="AHS1255" s="2"/>
      <c r="AHT1255" s="2"/>
      <c r="AHU1255" s="2"/>
      <c r="AHV1255" s="2"/>
      <c r="AHW1255" s="2"/>
      <c r="AHX1255" s="2"/>
      <c r="AHY1255" s="2"/>
      <c r="AHZ1255" s="2"/>
      <c r="AIA1255" s="2"/>
      <c r="AIB1255" s="2"/>
      <c r="AIC1255" s="2"/>
      <c r="AID1255" s="2"/>
      <c r="AIE1255" s="2"/>
      <c r="AIF1255" s="2"/>
      <c r="AIG1255" s="2"/>
      <c r="AIH1255" s="2"/>
      <c r="AII1255" s="2"/>
      <c r="AIJ1255" s="2"/>
      <c r="AIK1255" s="2"/>
      <c r="AIL1255" s="2"/>
      <c r="AIM1255" s="2"/>
      <c r="AIN1255" s="2"/>
      <c r="AIO1255" s="2"/>
      <c r="AIP1255" s="2"/>
      <c r="AIQ1255" s="2"/>
      <c r="AIR1255" s="2"/>
      <c r="AIS1255" s="2"/>
      <c r="AIT1255" s="2"/>
      <c r="AIU1255" s="2"/>
      <c r="AIV1255" s="2"/>
      <c r="AIW1255" s="2"/>
      <c r="AIX1255" s="2"/>
      <c r="AIY1255" s="2"/>
      <c r="AIZ1255" s="2"/>
      <c r="AJA1255" s="2"/>
      <c r="AJB1255" s="2"/>
      <c r="AJC1255" s="2"/>
      <c r="AJD1255" s="2"/>
      <c r="AJE1255" s="2"/>
      <c r="AJF1255" s="2"/>
      <c r="AJG1255" s="2"/>
      <c r="AJH1255" s="2"/>
      <c r="AJI1255" s="2"/>
      <c r="AJJ1255" s="2"/>
      <c r="AJK1255" s="2"/>
      <c r="AJL1255" s="2"/>
      <c r="AJM1255" s="2"/>
      <c r="AJN1255" s="2"/>
      <c r="AJO1255" s="2"/>
      <c r="AJP1255" s="2"/>
      <c r="AJQ1255" s="2"/>
      <c r="AJR1255" s="2"/>
      <c r="AJS1255" s="2"/>
      <c r="AJT1255" s="2"/>
      <c r="AJU1255" s="2"/>
      <c r="AJV1255" s="2"/>
      <c r="AJW1255" s="2"/>
      <c r="AJX1255" s="2"/>
      <c r="AJY1255" s="2"/>
      <c r="AJZ1255" s="2"/>
      <c r="AKA1255" s="2"/>
      <c r="AKB1255" s="2"/>
      <c r="AKC1255" s="2"/>
      <c r="AKD1255" s="2"/>
      <c r="AKE1255" s="2"/>
      <c r="AKF1255" s="2"/>
      <c r="AKG1255" s="2"/>
      <c r="AKH1255" s="2"/>
      <c r="AKI1255" s="2"/>
      <c r="AKJ1255" s="2"/>
      <c r="AKK1255" s="2"/>
      <c r="AKL1255" s="2"/>
      <c r="AKM1255" s="2"/>
      <c r="AKN1255" s="2"/>
      <c r="AKO1255" s="2"/>
      <c r="AKP1255" s="2"/>
      <c r="AKQ1255" s="2"/>
      <c r="AKR1255" s="2"/>
      <c r="AKS1255" s="2"/>
      <c r="AKT1255" s="2"/>
      <c r="AKU1255" s="2"/>
      <c r="AKV1255" s="2"/>
      <c r="AKW1255" s="2"/>
      <c r="AKX1255" s="2"/>
      <c r="AKY1255" s="2"/>
      <c r="AKZ1255" s="2"/>
      <c r="ALA1255" s="2"/>
      <c r="ALB1255" s="2"/>
      <c r="ALC1255" s="2"/>
      <c r="ALD1255" s="2"/>
      <c r="ALE1255" s="2"/>
      <c r="ALF1255" s="2"/>
      <c r="ALG1255" s="2"/>
      <c r="ALH1255" s="2"/>
      <c r="ALI1255" s="6"/>
      <c r="ALJ1255" s="6"/>
      <c r="ALK1255" s="6"/>
      <c r="ALL1255" s="6"/>
      <c r="ALM1255" s="6"/>
      <c r="ALN1255" s="6"/>
      <c r="ALO1255" s="6"/>
      <c r="ALP1255" s="6"/>
      <c r="ALQ1255" s="6"/>
      <c r="ALR1255" s="6"/>
      <c r="ALS1255" s="6"/>
      <c r="ALT1255" s="6"/>
      <c r="ALU1255" s="6"/>
      <c r="ALV1255" s="6"/>
      <c r="ALW1255" s="6"/>
      <c r="ALX1255" s="6"/>
      <c r="ALY1255" s="6"/>
      <c r="ALZ1255" s="6"/>
      <c r="AMA1255" s="6"/>
      <c r="AMB1255" s="6"/>
      <c r="AMC1255" s="6"/>
      <c r="AMD1255" s="6"/>
      <c r="AME1255" s="6"/>
      <c r="AMF1255" s="6"/>
      <c r="AMG1255" s="6"/>
      <c r="AMH1255" s="6"/>
      <c r="AMI1255" s="6"/>
      <c r="AMJ1255" s="6"/>
      <c r="AMK1255" s="6"/>
      <c r="AML1255" s="6"/>
      <c r="AMM1255" s="6"/>
    </row>
    <row r="1256" spans="1:1027" s="72" customFormat="1" ht="18.75">
      <c r="A1256" s="8">
        <v>45110</v>
      </c>
      <c r="B1256" s="32">
        <f t="shared" si="631"/>
        <v>0.78378378378378377</v>
      </c>
      <c r="C1256" s="73">
        <f t="shared" si="654"/>
        <v>0.59452054794520559</v>
      </c>
      <c r="D1256" s="73">
        <f t="shared" si="632"/>
        <v>0.54500000000000004</v>
      </c>
      <c r="E1256" s="73">
        <f t="shared" si="633"/>
        <v>0.72024819931535844</v>
      </c>
      <c r="F1256" s="73">
        <f t="shared" si="634"/>
        <v>0.77391304347826106</v>
      </c>
      <c r="G1256" s="73">
        <f t="shared" si="635"/>
        <v>0.2</v>
      </c>
      <c r="H1256" s="73">
        <f t="shared" si="636"/>
        <v>0.2</v>
      </c>
      <c r="I1256" s="73">
        <f t="shared" si="637"/>
        <v>0.15504322766570605</v>
      </c>
      <c r="J1256" s="73">
        <f t="shared" si="638"/>
        <v>0.26666666666666672</v>
      </c>
      <c r="K1256" s="73">
        <f t="shared" si="639"/>
        <v>-6.9565217391304335E-2</v>
      </c>
      <c r="L1256" s="73">
        <f t="shared" si="640"/>
        <v>0</v>
      </c>
      <c r="M1256" s="73">
        <f t="shared" si="641"/>
        <v>0</v>
      </c>
      <c r="N1256" s="73">
        <f t="shared" si="642"/>
        <v>0.79669831053901841</v>
      </c>
      <c r="O1256" s="73">
        <f t="shared" si="643"/>
        <v>0.32066115702479342</v>
      </c>
      <c r="P1256" s="73">
        <f t="shared" si="644"/>
        <v>0.19277108433734941</v>
      </c>
      <c r="Q1256" s="73">
        <f t="shared" si="645"/>
        <v>0.2</v>
      </c>
      <c r="R1256" s="73">
        <f t="shared" si="646"/>
        <v>0.2</v>
      </c>
      <c r="S1256" s="73">
        <f t="shared" si="647"/>
        <v>0.2</v>
      </c>
      <c r="T1256" s="73">
        <f t="shared" si="648"/>
        <v>0.2</v>
      </c>
      <c r="U1256" s="73">
        <f t="shared" si="649"/>
        <v>0.2</v>
      </c>
      <c r="V1256" s="73">
        <f t="shared" si="650"/>
        <v>0.20396452790818989</v>
      </c>
      <c r="W1256" s="103">
        <v>0.25054980237095104</v>
      </c>
      <c r="X1256" s="2"/>
      <c r="Y1256" s="2"/>
      <c r="Z1256" s="2"/>
      <c r="AA1256" s="2"/>
      <c r="AB1256" s="2"/>
      <c r="AC1256" s="2">
        <v>-4.2361619906081458</v>
      </c>
      <c r="AD1256" s="2"/>
      <c r="AE1256" s="2"/>
      <c r="AF1256" s="2"/>
      <c r="AG1256" s="5"/>
      <c r="AH1256" s="5"/>
      <c r="AI1256" s="5"/>
      <c r="AJ1256" s="2"/>
      <c r="AK1256" s="2"/>
      <c r="AL1256" s="36">
        <f t="shared" si="655"/>
        <v>26.924339827910199</v>
      </c>
      <c r="AM1256" s="36">
        <f t="shared" si="651"/>
        <v>27.0596380180002</v>
      </c>
      <c r="AN1256" s="4">
        <v>75</v>
      </c>
      <c r="AO1256" s="4"/>
      <c r="AP1256" s="4"/>
      <c r="AQ1256" s="4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2"/>
      <c r="BC1256" s="3"/>
      <c r="BD1256" s="47"/>
      <c r="BE1256" s="2"/>
      <c r="BF1256" s="2"/>
      <c r="BG1256" s="2"/>
      <c r="BH1256" s="89">
        <v>100</v>
      </c>
      <c r="BI1256" s="47">
        <f t="shared" si="656"/>
        <v>0</v>
      </c>
      <c r="BJ1256" s="71">
        <v>0</v>
      </c>
      <c r="BK1256" s="3">
        <v>0</v>
      </c>
      <c r="BL1256" s="49">
        <v>0</v>
      </c>
      <c r="BM1256" s="49">
        <v>0</v>
      </c>
      <c r="BN1256" s="49">
        <v>0</v>
      </c>
      <c r="BO1256" s="49">
        <v>0</v>
      </c>
      <c r="BP1256" s="49">
        <v>0</v>
      </c>
      <c r="BQ1256" s="49">
        <v>0</v>
      </c>
      <c r="BR1256" s="49">
        <v>0</v>
      </c>
      <c r="BS1256" s="3">
        <f t="shared" si="652"/>
        <v>0</v>
      </c>
      <c r="BT1256" s="2">
        <f t="shared" si="653"/>
        <v>100</v>
      </c>
      <c r="BU1256" s="2"/>
      <c r="BV1256" s="37">
        <v>64.299488465715399</v>
      </c>
      <c r="BW1256" s="37"/>
      <c r="BX1256" s="37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38"/>
      <c r="DI1256" s="38"/>
      <c r="DJ1256" s="38"/>
      <c r="DK1256" s="2"/>
      <c r="DL1256" s="2"/>
      <c r="DM1256" s="2"/>
      <c r="DN1256" s="2"/>
      <c r="DO1256" s="2"/>
      <c r="DP1256" s="2"/>
      <c r="DQ1256" s="2"/>
      <c r="DR1256" s="2"/>
      <c r="DS1256" s="2"/>
      <c r="DT1256" s="2"/>
      <c r="DU1256" s="2"/>
      <c r="DV1256" s="2"/>
      <c r="DW1256" s="2"/>
      <c r="DX1256" s="2"/>
      <c r="DY1256" s="2"/>
      <c r="DZ1256" s="2"/>
      <c r="EA1256" s="2"/>
      <c r="EB1256" s="2"/>
      <c r="EC1256" s="2"/>
      <c r="ED1256" s="2"/>
      <c r="EE1256" s="2"/>
      <c r="EF1256" s="2"/>
      <c r="EG1256" s="2"/>
      <c r="EH1256" s="2"/>
      <c r="EI1256" s="2"/>
      <c r="EJ1256" s="2"/>
      <c r="EK1256" s="2"/>
      <c r="EL1256" s="2"/>
      <c r="EM1256" s="2"/>
      <c r="EN1256" s="2"/>
      <c r="EO1256" s="2"/>
      <c r="EP1256" s="2"/>
      <c r="EQ1256" s="2"/>
      <c r="ER1256" s="2"/>
      <c r="ES1256" s="2"/>
      <c r="ET1256" s="2"/>
      <c r="EU1256" s="2"/>
      <c r="EV1256" s="2"/>
      <c r="EW1256" s="2"/>
      <c r="EX1256" s="2"/>
      <c r="EY1256" s="2"/>
      <c r="EZ1256" s="2"/>
      <c r="FA1256" s="2"/>
      <c r="FB1256" s="2"/>
      <c r="FC1256" s="2"/>
      <c r="FD1256" s="2"/>
      <c r="FE1256" s="2"/>
      <c r="FF1256" s="2"/>
      <c r="FG1256" s="2"/>
      <c r="FH1256" s="2"/>
      <c r="FI1256" s="2"/>
      <c r="FJ1256" s="2"/>
      <c r="FK1256" s="2"/>
      <c r="FL1256" s="2"/>
      <c r="FM1256" s="2"/>
      <c r="FN1256" s="2"/>
      <c r="FO1256" s="2"/>
      <c r="FP1256" s="2"/>
      <c r="FQ1256" s="2"/>
      <c r="FR1256" s="2"/>
      <c r="FS1256" s="2"/>
      <c r="FT1256" s="2"/>
      <c r="FU1256" s="2"/>
      <c r="FV1256" s="2"/>
      <c r="FW1256" s="2"/>
      <c r="FX1256" s="2"/>
      <c r="FY1256" s="2"/>
      <c r="FZ1256" s="2"/>
      <c r="GA1256" s="2"/>
      <c r="GB1256" s="2"/>
      <c r="GC1256" s="2"/>
      <c r="GD1256" s="2"/>
      <c r="GE1256" s="2"/>
      <c r="GF1256" s="2"/>
      <c r="GG1256" s="2"/>
      <c r="GH1256" s="2"/>
      <c r="GI1256" s="2"/>
      <c r="GJ1256" s="2"/>
      <c r="GK1256" s="2"/>
      <c r="GL1256" s="2"/>
      <c r="GM1256" s="2"/>
      <c r="GN1256" s="2"/>
      <c r="GO1256" s="2"/>
      <c r="GP1256" s="2"/>
      <c r="GQ1256" s="2"/>
      <c r="GR1256" s="2"/>
      <c r="GS1256" s="2"/>
      <c r="GT1256" s="2"/>
      <c r="GU1256" s="2"/>
      <c r="GV1256" s="2"/>
      <c r="GW1256" s="2"/>
      <c r="GX1256" s="2"/>
      <c r="GY1256" s="2"/>
      <c r="GZ1256" s="2"/>
      <c r="HA1256" s="2"/>
      <c r="HB1256" s="2"/>
      <c r="HC1256" s="2"/>
      <c r="HD1256" s="2"/>
      <c r="HE1256" s="2"/>
      <c r="HF1256" s="2"/>
      <c r="HG1256" s="2"/>
      <c r="HH1256" s="2"/>
      <c r="HI1256" s="2"/>
      <c r="HJ1256" s="2"/>
      <c r="HK1256" s="2"/>
      <c r="HL1256" s="2"/>
      <c r="HM1256" s="2"/>
      <c r="HN1256" s="2"/>
      <c r="HO1256" s="2"/>
      <c r="HP1256" s="2"/>
      <c r="HQ1256" s="2"/>
      <c r="HR1256" s="2"/>
      <c r="HS1256" s="2"/>
      <c r="HT1256" s="2"/>
      <c r="HU1256" s="2"/>
      <c r="HV1256" s="2"/>
      <c r="HW1256" s="2"/>
      <c r="HX1256" s="2"/>
      <c r="HY1256" s="2"/>
      <c r="HZ1256" s="2"/>
      <c r="IA1256" s="2"/>
      <c r="IB1256" s="2"/>
      <c r="IC1256" s="2"/>
      <c r="ID1256" s="2"/>
      <c r="IE1256" s="2"/>
      <c r="IF1256" s="2"/>
      <c r="IG1256" s="2"/>
      <c r="IH1256" s="2"/>
      <c r="II1256" s="2"/>
      <c r="IJ1256" s="2"/>
      <c r="IK1256" s="2"/>
      <c r="IL1256" s="2"/>
      <c r="IM1256" s="2"/>
      <c r="IN1256" s="2"/>
      <c r="IO1256" s="2"/>
      <c r="IP1256" s="2"/>
      <c r="IQ1256" s="2"/>
      <c r="IR1256" s="2"/>
      <c r="IS1256" s="2"/>
      <c r="IT1256" s="2"/>
      <c r="IU1256" s="2"/>
      <c r="IV1256" s="2"/>
      <c r="IW1256" s="2"/>
      <c r="IX1256" s="2"/>
      <c r="IY1256" s="2"/>
      <c r="IZ1256" s="2"/>
      <c r="JA1256" s="2"/>
      <c r="JB1256" s="2"/>
      <c r="JC1256" s="2"/>
      <c r="JD1256" s="2"/>
      <c r="JE1256" s="2"/>
      <c r="JF1256" s="2"/>
      <c r="JG1256" s="2"/>
      <c r="JH1256" s="2"/>
      <c r="JI1256" s="2"/>
      <c r="JJ1256" s="2"/>
      <c r="JK1256" s="2"/>
      <c r="JL1256" s="2"/>
      <c r="JM1256" s="2"/>
      <c r="JN1256" s="2"/>
      <c r="JO1256" s="2"/>
      <c r="JP1256" s="2"/>
      <c r="JQ1256" s="2"/>
      <c r="JR1256" s="2"/>
      <c r="JS1256" s="2"/>
      <c r="JT1256" s="2"/>
      <c r="JU1256" s="2"/>
      <c r="JV1256" s="2"/>
      <c r="JW1256" s="2"/>
      <c r="JX1256" s="2"/>
      <c r="JY1256" s="2"/>
      <c r="JZ1256" s="2"/>
      <c r="KA1256" s="2"/>
      <c r="KB1256" s="2"/>
      <c r="KC1256" s="2"/>
      <c r="KD1256" s="2"/>
      <c r="KE1256" s="2"/>
      <c r="KF1256" s="2"/>
      <c r="KG1256" s="2"/>
      <c r="KH1256" s="2"/>
      <c r="KI1256" s="2"/>
      <c r="KJ1256" s="2"/>
      <c r="KK1256" s="2"/>
      <c r="KL1256" s="2"/>
      <c r="KM1256" s="2"/>
      <c r="KN1256" s="2"/>
      <c r="KO1256" s="2"/>
      <c r="KP1256" s="2"/>
      <c r="KQ1256" s="2"/>
      <c r="KR1256" s="2"/>
      <c r="KS1256" s="2"/>
      <c r="KT1256" s="2"/>
      <c r="KU1256" s="2"/>
      <c r="KV1256" s="2"/>
      <c r="KW1256" s="2"/>
      <c r="KX1256" s="2"/>
      <c r="KY1256" s="2"/>
      <c r="KZ1256" s="2"/>
      <c r="LA1256" s="2"/>
      <c r="LB1256" s="2"/>
      <c r="LC1256" s="2"/>
      <c r="LD1256" s="2"/>
      <c r="LE1256" s="2"/>
      <c r="LF1256" s="2"/>
      <c r="LG1256" s="2"/>
      <c r="LH1256" s="2"/>
      <c r="LI1256" s="2"/>
      <c r="LJ1256" s="2"/>
      <c r="LK1256" s="2"/>
      <c r="LL1256" s="2"/>
      <c r="LM1256" s="2"/>
      <c r="LN1256" s="2"/>
      <c r="LO1256" s="2"/>
      <c r="LP1256" s="2"/>
      <c r="LQ1256" s="2"/>
      <c r="LR1256" s="2"/>
      <c r="LS1256" s="2"/>
      <c r="LT1256" s="2"/>
      <c r="LU1256" s="2"/>
      <c r="LV1256" s="2"/>
      <c r="LW1256" s="2"/>
      <c r="LX1256" s="2"/>
      <c r="LY1256" s="2"/>
      <c r="LZ1256" s="2"/>
      <c r="MA1256" s="2"/>
      <c r="MB1256" s="2"/>
      <c r="MC1256" s="2"/>
      <c r="MD1256" s="2"/>
      <c r="ME1256" s="2"/>
      <c r="MF1256" s="2"/>
      <c r="MG1256" s="2"/>
      <c r="MH1256" s="2"/>
      <c r="MI1256" s="2"/>
      <c r="MJ1256" s="2"/>
      <c r="MK1256" s="2"/>
      <c r="ML1256" s="2"/>
      <c r="MM1256" s="2"/>
      <c r="MN1256" s="2"/>
      <c r="MO1256" s="2"/>
      <c r="MP1256" s="2"/>
      <c r="MQ1256" s="2"/>
      <c r="MR1256" s="2"/>
      <c r="MS1256" s="2"/>
      <c r="MT1256" s="2"/>
      <c r="MU1256" s="2"/>
      <c r="MV1256" s="2"/>
      <c r="MW1256" s="2"/>
      <c r="MX1256" s="2"/>
      <c r="MY1256" s="2"/>
      <c r="MZ1256" s="2"/>
      <c r="NA1256" s="2"/>
      <c r="NB1256" s="2"/>
      <c r="NC1256" s="2"/>
      <c r="ND1256" s="2"/>
      <c r="NE1256" s="2"/>
      <c r="NF1256" s="2"/>
      <c r="NG1256" s="2"/>
      <c r="NH1256" s="2"/>
      <c r="NI1256" s="2"/>
      <c r="NJ1256" s="2"/>
      <c r="NK1256" s="2"/>
      <c r="NL1256" s="2"/>
      <c r="NM1256" s="2"/>
      <c r="NN1256" s="2"/>
      <c r="NO1256" s="2"/>
      <c r="NP1256" s="2"/>
      <c r="NQ1256" s="2"/>
      <c r="NR1256" s="2"/>
      <c r="NS1256" s="2"/>
      <c r="NT1256" s="2"/>
      <c r="NU1256" s="2"/>
      <c r="NV1256" s="2"/>
      <c r="NW1256" s="2"/>
      <c r="NX1256" s="2"/>
      <c r="NY1256" s="2"/>
      <c r="NZ1256" s="2"/>
      <c r="OA1256" s="2"/>
      <c r="OB1256" s="2"/>
      <c r="OC1256" s="2"/>
      <c r="OD1256" s="2"/>
      <c r="OE1256" s="2"/>
      <c r="OF1256" s="2"/>
      <c r="OG1256" s="2"/>
      <c r="OH1256" s="2"/>
      <c r="OI1256" s="2"/>
      <c r="OJ1256" s="2"/>
      <c r="OK1256" s="2"/>
      <c r="OL1256" s="2"/>
      <c r="OM1256" s="2"/>
      <c r="ON1256" s="2"/>
      <c r="OO1256" s="2"/>
      <c r="OP1256" s="2"/>
      <c r="OQ1256" s="2"/>
      <c r="OR1256" s="2"/>
      <c r="OS1256" s="2"/>
      <c r="OT1256" s="2"/>
      <c r="OU1256" s="2"/>
      <c r="OV1256" s="2"/>
      <c r="OW1256" s="2"/>
      <c r="OX1256" s="2"/>
      <c r="OY1256" s="2"/>
      <c r="OZ1256" s="2"/>
      <c r="PA1256" s="2"/>
      <c r="PB1256" s="2"/>
      <c r="PC1256" s="2"/>
      <c r="PD1256" s="2"/>
      <c r="PE1256" s="2"/>
      <c r="PF1256" s="2"/>
      <c r="PG1256" s="2"/>
      <c r="PH1256" s="2"/>
      <c r="PI1256" s="2"/>
      <c r="PJ1256" s="2"/>
      <c r="PK1256" s="2"/>
      <c r="PL1256" s="2"/>
      <c r="PM1256" s="2"/>
      <c r="PN1256" s="2"/>
      <c r="PO1256" s="2"/>
      <c r="PP1256" s="2"/>
      <c r="PQ1256" s="2"/>
      <c r="PR1256" s="2"/>
      <c r="PS1256" s="2"/>
      <c r="PT1256" s="2"/>
      <c r="PU1256" s="2"/>
      <c r="PV1256" s="2"/>
      <c r="PW1256" s="2"/>
      <c r="PX1256" s="2"/>
      <c r="PY1256" s="2"/>
      <c r="PZ1256" s="2"/>
      <c r="QA1256" s="2"/>
      <c r="QB1256" s="2"/>
      <c r="QC1256" s="2"/>
      <c r="QD1256" s="2"/>
      <c r="QE1256" s="2"/>
      <c r="QF1256" s="2"/>
      <c r="QG1256" s="2"/>
      <c r="QH1256" s="2"/>
      <c r="QI1256" s="2"/>
      <c r="QJ1256" s="2"/>
      <c r="QK1256" s="2"/>
      <c r="QL1256" s="2"/>
      <c r="QM1256" s="2"/>
      <c r="QN1256" s="2"/>
      <c r="QO1256" s="2"/>
      <c r="QP1256" s="2"/>
      <c r="QQ1256" s="2"/>
      <c r="QR1256" s="2"/>
      <c r="QS1256" s="2"/>
      <c r="QT1256" s="2"/>
      <c r="QU1256" s="2"/>
      <c r="QV1256" s="2"/>
      <c r="QW1256" s="2"/>
      <c r="QX1256" s="2"/>
      <c r="QY1256" s="2"/>
      <c r="QZ1256" s="2"/>
      <c r="RA1256" s="2"/>
      <c r="RB1256" s="2"/>
      <c r="RC1256" s="2"/>
      <c r="RD1256" s="2"/>
      <c r="RE1256" s="2"/>
      <c r="RF1256" s="2"/>
      <c r="RG1256" s="2"/>
      <c r="RH1256" s="2"/>
      <c r="RI1256" s="2"/>
      <c r="RJ1256" s="2"/>
      <c r="RK1256" s="2"/>
      <c r="RL1256" s="2"/>
      <c r="RM1256" s="2"/>
      <c r="RN1256" s="2"/>
      <c r="RO1256" s="2"/>
      <c r="RP1256" s="2"/>
      <c r="RQ1256" s="2"/>
      <c r="RR1256" s="2"/>
      <c r="RS1256" s="2"/>
      <c r="RT1256" s="2"/>
      <c r="RU1256" s="2"/>
      <c r="RV1256" s="2"/>
      <c r="RW1256" s="2"/>
      <c r="RX1256" s="2"/>
      <c r="RY1256" s="2"/>
      <c r="RZ1256" s="2"/>
      <c r="SA1256" s="2"/>
      <c r="SB1256" s="2"/>
      <c r="SC1256" s="2"/>
      <c r="SD1256" s="2"/>
      <c r="SE1256" s="2"/>
      <c r="SF1256" s="2"/>
      <c r="SG1256" s="2"/>
      <c r="SH1256" s="2"/>
      <c r="SI1256" s="2"/>
      <c r="SJ1256" s="2"/>
      <c r="SK1256" s="2"/>
      <c r="SL1256" s="2"/>
      <c r="SM1256" s="2"/>
      <c r="SN1256" s="2"/>
      <c r="SO1256" s="2"/>
      <c r="SP1256" s="2"/>
      <c r="SQ1256" s="2"/>
      <c r="SR1256" s="2"/>
      <c r="SS1256" s="2"/>
      <c r="ST1256" s="2"/>
      <c r="SU1256" s="2"/>
      <c r="SV1256" s="2"/>
      <c r="SW1256" s="2"/>
      <c r="SX1256" s="2"/>
      <c r="SY1256" s="2"/>
      <c r="SZ1256" s="2"/>
      <c r="TA1256" s="2"/>
      <c r="TB1256" s="2"/>
      <c r="TC1256" s="2"/>
      <c r="TD1256" s="2"/>
      <c r="TE1256" s="2"/>
      <c r="TF1256" s="2"/>
      <c r="TG1256" s="2"/>
      <c r="TH1256" s="2"/>
      <c r="TI1256" s="2"/>
      <c r="TJ1256" s="2"/>
      <c r="TK1256" s="2"/>
      <c r="TL1256" s="2"/>
      <c r="TM1256" s="2"/>
      <c r="TN1256" s="2"/>
      <c r="TO1256" s="2"/>
      <c r="TP1256" s="2"/>
      <c r="TQ1256" s="2"/>
      <c r="TR1256" s="2"/>
      <c r="TS1256" s="2"/>
      <c r="TT1256" s="2"/>
      <c r="TU1256" s="2"/>
      <c r="TV1256" s="2"/>
      <c r="TW1256" s="2"/>
      <c r="TX1256" s="2"/>
      <c r="TY1256" s="2"/>
      <c r="TZ1256" s="2"/>
      <c r="UA1256" s="2"/>
      <c r="UB1256" s="2"/>
      <c r="UC1256" s="2"/>
      <c r="UD1256" s="2"/>
      <c r="UE1256" s="2"/>
      <c r="UF1256" s="2"/>
      <c r="UG1256" s="2"/>
      <c r="UH1256" s="2"/>
      <c r="UI1256" s="2"/>
      <c r="UJ1256" s="2"/>
      <c r="UK1256" s="2"/>
      <c r="UL1256" s="2"/>
      <c r="UM1256" s="2"/>
      <c r="UN1256" s="2"/>
      <c r="UO1256" s="2"/>
      <c r="UP1256" s="2"/>
      <c r="UQ1256" s="2"/>
      <c r="UR1256" s="2"/>
      <c r="US1256" s="2"/>
      <c r="UT1256" s="2"/>
      <c r="UU1256" s="2"/>
      <c r="UV1256" s="2"/>
      <c r="UW1256" s="2"/>
      <c r="UX1256" s="2"/>
      <c r="UY1256" s="2"/>
      <c r="UZ1256" s="2"/>
      <c r="VA1256" s="2"/>
      <c r="VB1256" s="2"/>
      <c r="VC1256" s="2"/>
      <c r="VD1256" s="2"/>
      <c r="VE1256" s="2"/>
      <c r="VF1256" s="2"/>
      <c r="VG1256" s="2"/>
      <c r="VH1256" s="2"/>
      <c r="VI1256" s="2"/>
      <c r="VJ1256" s="2"/>
      <c r="VK1256" s="2"/>
      <c r="VL1256" s="2"/>
      <c r="VM1256" s="2"/>
      <c r="VN1256" s="2"/>
      <c r="VO1256" s="2"/>
      <c r="VP1256" s="2"/>
      <c r="VQ1256" s="2"/>
      <c r="VR1256" s="2"/>
      <c r="VS1256" s="2"/>
      <c r="VT1256" s="2"/>
      <c r="VU1256" s="2"/>
      <c r="VV1256" s="2"/>
      <c r="VW1256" s="2"/>
      <c r="VX1256" s="2"/>
      <c r="VY1256" s="2"/>
      <c r="VZ1256" s="2"/>
      <c r="WA1256" s="2"/>
      <c r="WB1256" s="2"/>
      <c r="WC1256" s="2"/>
      <c r="WD1256" s="2"/>
      <c r="WE1256" s="2"/>
      <c r="WF1256" s="2"/>
      <c r="WG1256" s="2"/>
      <c r="WH1256" s="2"/>
      <c r="WI1256" s="2"/>
      <c r="WJ1256" s="2"/>
      <c r="WK1256" s="2"/>
      <c r="WL1256" s="2"/>
      <c r="WM1256" s="2"/>
      <c r="WN1256" s="2"/>
      <c r="WO1256" s="2"/>
      <c r="WP1256" s="2"/>
      <c r="WQ1256" s="2"/>
      <c r="WR1256" s="2"/>
      <c r="WS1256" s="2"/>
      <c r="WT1256" s="2"/>
      <c r="WU1256" s="2"/>
      <c r="WV1256" s="2"/>
      <c r="WW1256" s="2"/>
      <c r="WX1256" s="2"/>
      <c r="WY1256" s="2"/>
      <c r="WZ1256" s="2"/>
      <c r="XA1256" s="2"/>
      <c r="XB1256" s="2"/>
      <c r="XC1256" s="2"/>
      <c r="XD1256" s="2"/>
      <c r="XE1256" s="2"/>
      <c r="XF1256" s="2"/>
      <c r="XG1256" s="2"/>
      <c r="XH1256" s="2"/>
      <c r="XI1256" s="2"/>
      <c r="XJ1256" s="2"/>
      <c r="XK1256" s="2"/>
      <c r="XL1256" s="2"/>
      <c r="XM1256" s="2"/>
      <c r="XN1256" s="2"/>
      <c r="XO1256" s="2"/>
      <c r="XP1256" s="2"/>
      <c r="XQ1256" s="2"/>
      <c r="XR1256" s="2"/>
      <c r="XS1256" s="2"/>
      <c r="XT1256" s="2"/>
      <c r="XU1256" s="2"/>
      <c r="XV1256" s="2"/>
      <c r="XW1256" s="2"/>
      <c r="XX1256" s="2"/>
      <c r="XY1256" s="2"/>
      <c r="XZ1256" s="2"/>
      <c r="YA1256" s="2"/>
      <c r="YB1256" s="2"/>
      <c r="YC1256" s="2"/>
      <c r="YD1256" s="2"/>
      <c r="YE1256" s="2"/>
      <c r="YF1256" s="2"/>
      <c r="YG1256" s="2"/>
      <c r="YH1256" s="2"/>
      <c r="YI1256" s="2"/>
      <c r="YJ1256" s="2"/>
      <c r="YK1256" s="2"/>
      <c r="YL1256" s="2"/>
      <c r="YM1256" s="2"/>
      <c r="YN1256" s="2"/>
      <c r="YO1256" s="2"/>
      <c r="YP1256" s="2"/>
      <c r="YQ1256" s="2"/>
      <c r="YR1256" s="2"/>
      <c r="YS1256" s="2"/>
      <c r="YT1256" s="2"/>
      <c r="YU1256" s="2"/>
      <c r="YV1256" s="2"/>
      <c r="YW1256" s="2"/>
      <c r="YX1256" s="2"/>
      <c r="YY1256" s="2"/>
      <c r="YZ1256" s="2"/>
      <c r="ZA1256" s="2"/>
      <c r="ZB1256" s="2"/>
      <c r="ZC1256" s="2"/>
      <c r="ZD1256" s="2"/>
      <c r="ZE1256" s="2"/>
      <c r="ZF1256" s="2"/>
      <c r="ZG1256" s="2"/>
      <c r="ZH1256" s="2"/>
      <c r="ZI1256" s="2"/>
      <c r="ZJ1256" s="2"/>
      <c r="ZK1256" s="2"/>
      <c r="ZL1256" s="2"/>
      <c r="ZM1256" s="2"/>
      <c r="ZN1256" s="2"/>
      <c r="ZO1256" s="2"/>
      <c r="ZP1256" s="2"/>
      <c r="ZQ1256" s="2"/>
      <c r="ZR1256" s="2"/>
      <c r="ZS1256" s="2"/>
      <c r="ZT1256" s="2"/>
      <c r="ZU1256" s="2"/>
      <c r="ZV1256" s="2"/>
      <c r="ZW1256" s="2"/>
      <c r="ZX1256" s="2"/>
      <c r="ZY1256" s="2"/>
      <c r="ZZ1256" s="2"/>
      <c r="AAA1256" s="2"/>
      <c r="AAB1256" s="2"/>
      <c r="AAC1256" s="2"/>
      <c r="AAD1256" s="2"/>
      <c r="AAE1256" s="2"/>
      <c r="AAF1256" s="2"/>
      <c r="AAG1256" s="2"/>
      <c r="AAH1256" s="2"/>
      <c r="AAI1256" s="2"/>
      <c r="AAJ1256" s="2"/>
      <c r="AAK1256" s="2"/>
      <c r="AAL1256" s="2"/>
      <c r="AAM1256" s="2"/>
      <c r="AAN1256" s="2"/>
      <c r="AAO1256" s="2"/>
      <c r="AAP1256" s="2"/>
      <c r="AAQ1256" s="2"/>
      <c r="AAR1256" s="2"/>
      <c r="AAS1256" s="2"/>
      <c r="AAT1256" s="2"/>
      <c r="AAU1256" s="2"/>
      <c r="AAV1256" s="2"/>
      <c r="AAW1256" s="2"/>
      <c r="AAX1256" s="2"/>
      <c r="AAY1256" s="2"/>
      <c r="AAZ1256" s="2"/>
      <c r="ABA1256" s="2"/>
      <c r="ABB1256" s="2"/>
      <c r="ABC1256" s="2"/>
      <c r="ABD1256" s="2"/>
      <c r="ABE1256" s="2"/>
      <c r="ABF1256" s="2"/>
      <c r="ABG1256" s="2"/>
      <c r="ABH1256" s="2"/>
      <c r="ABI1256" s="2"/>
      <c r="ABJ1256" s="2"/>
      <c r="ABK1256" s="2"/>
      <c r="ABL1256" s="2"/>
      <c r="ABM1256" s="2"/>
      <c r="ABN1256" s="2"/>
      <c r="ABO1256" s="2"/>
      <c r="ABP1256" s="2"/>
      <c r="ABQ1256" s="2"/>
      <c r="ABR1256" s="2"/>
      <c r="ABS1256" s="2"/>
      <c r="ABT1256" s="2"/>
      <c r="ABU1256" s="2"/>
      <c r="ABV1256" s="2"/>
      <c r="ABW1256" s="2"/>
      <c r="ABX1256" s="2"/>
      <c r="ABY1256" s="2"/>
      <c r="ABZ1256" s="2"/>
      <c r="ACA1256" s="2"/>
      <c r="ACB1256" s="2"/>
      <c r="ACC1256" s="2"/>
      <c r="ACD1256" s="2"/>
      <c r="ACE1256" s="2"/>
      <c r="ACF1256" s="2"/>
      <c r="ACG1256" s="2"/>
      <c r="ACH1256" s="2"/>
      <c r="ACI1256" s="2"/>
      <c r="ACJ1256" s="2"/>
      <c r="ACK1256" s="2"/>
      <c r="ACL1256" s="2"/>
      <c r="ACM1256" s="2"/>
      <c r="ACN1256" s="2"/>
      <c r="ACO1256" s="2"/>
      <c r="ACP1256" s="2"/>
      <c r="ACQ1256" s="2"/>
      <c r="ACR1256" s="2"/>
      <c r="ACS1256" s="2"/>
      <c r="ACT1256" s="2"/>
      <c r="ACU1256" s="2"/>
      <c r="ACV1256" s="2"/>
      <c r="ACW1256" s="2"/>
      <c r="ACX1256" s="2"/>
      <c r="ACY1256" s="2"/>
      <c r="ACZ1256" s="2"/>
      <c r="ADA1256" s="2"/>
      <c r="ADB1256" s="2"/>
      <c r="ADC1256" s="2"/>
      <c r="ADD1256" s="2"/>
      <c r="ADE1256" s="2"/>
      <c r="ADF1256" s="2"/>
      <c r="ADG1256" s="2"/>
      <c r="ADH1256" s="2"/>
      <c r="ADI1256" s="2"/>
      <c r="ADJ1256" s="2"/>
      <c r="ADK1256" s="2"/>
      <c r="ADL1256" s="2"/>
      <c r="ADM1256" s="2"/>
      <c r="ADN1256" s="2"/>
      <c r="ADO1256" s="2"/>
      <c r="ADP1256" s="2"/>
      <c r="ADQ1256" s="2"/>
      <c r="ADR1256" s="2"/>
      <c r="ADS1256" s="2"/>
      <c r="ADT1256" s="2"/>
      <c r="ADU1256" s="2"/>
      <c r="ADV1256" s="2"/>
      <c r="ADW1256" s="2"/>
      <c r="ADX1256" s="2"/>
      <c r="ADY1256" s="2"/>
      <c r="ADZ1256" s="2"/>
      <c r="AEA1256" s="2"/>
      <c r="AEB1256" s="2"/>
      <c r="AEC1256" s="2"/>
      <c r="AED1256" s="2"/>
      <c r="AEE1256" s="2"/>
      <c r="AEF1256" s="2"/>
      <c r="AEG1256" s="2"/>
      <c r="AEH1256" s="2"/>
      <c r="AEI1256" s="2"/>
      <c r="AEJ1256" s="2"/>
      <c r="AEK1256" s="2"/>
      <c r="AEL1256" s="2"/>
      <c r="AEM1256" s="2"/>
      <c r="AEN1256" s="2"/>
      <c r="AEO1256" s="2"/>
      <c r="AEP1256" s="2"/>
      <c r="AEQ1256" s="2"/>
      <c r="AER1256" s="2"/>
      <c r="AES1256" s="2"/>
      <c r="AET1256" s="2"/>
      <c r="AEU1256" s="2"/>
      <c r="AEV1256" s="2"/>
      <c r="AEW1256" s="2"/>
      <c r="AEX1256" s="2"/>
      <c r="AEY1256" s="2"/>
      <c r="AEZ1256" s="2"/>
      <c r="AFA1256" s="2"/>
      <c r="AFB1256" s="2"/>
      <c r="AFC1256" s="2"/>
      <c r="AFD1256" s="2"/>
      <c r="AFE1256" s="2"/>
      <c r="AFF1256" s="2"/>
      <c r="AFG1256" s="2"/>
      <c r="AFH1256" s="2"/>
      <c r="AFI1256" s="2"/>
      <c r="AFJ1256" s="2"/>
      <c r="AFK1256" s="2"/>
      <c r="AFL1256" s="2"/>
      <c r="AFM1256" s="2"/>
      <c r="AFN1256" s="2"/>
      <c r="AFO1256" s="2"/>
      <c r="AFP1256" s="2"/>
      <c r="AFQ1256" s="2"/>
      <c r="AFR1256" s="2"/>
      <c r="AFS1256" s="2"/>
      <c r="AFT1256" s="2"/>
      <c r="AFU1256" s="2"/>
      <c r="AFV1256" s="2"/>
      <c r="AFW1256" s="2"/>
      <c r="AFX1256" s="2"/>
      <c r="AFY1256" s="2"/>
      <c r="AFZ1256" s="2"/>
      <c r="AGA1256" s="2"/>
      <c r="AGB1256" s="2"/>
      <c r="AGC1256" s="2"/>
      <c r="AGD1256" s="2"/>
      <c r="AGE1256" s="2"/>
      <c r="AGF1256" s="2"/>
      <c r="AGG1256" s="2"/>
      <c r="AGH1256" s="2"/>
      <c r="AGI1256" s="2"/>
      <c r="AGJ1256" s="2"/>
      <c r="AGK1256" s="2"/>
      <c r="AGL1256" s="2"/>
      <c r="AGM1256" s="2"/>
      <c r="AGN1256" s="2"/>
      <c r="AGO1256" s="2"/>
      <c r="AGP1256" s="2"/>
      <c r="AGQ1256" s="2"/>
      <c r="AGR1256" s="2"/>
      <c r="AGS1256" s="2"/>
      <c r="AGT1256" s="2"/>
      <c r="AGU1256" s="2"/>
      <c r="AGV1256" s="2"/>
      <c r="AGW1256" s="2"/>
      <c r="AGX1256" s="2"/>
      <c r="AGY1256" s="2"/>
      <c r="AGZ1256" s="2"/>
      <c r="AHA1256" s="2"/>
      <c r="AHB1256" s="2"/>
      <c r="AHC1256" s="2"/>
      <c r="AHD1256" s="2"/>
      <c r="AHE1256" s="2"/>
      <c r="AHF1256" s="2"/>
      <c r="AHG1256" s="2"/>
      <c r="AHH1256" s="2"/>
      <c r="AHI1256" s="2"/>
      <c r="AHJ1256" s="2"/>
      <c r="AHK1256" s="2"/>
      <c r="AHL1256" s="2"/>
      <c r="AHM1256" s="2"/>
      <c r="AHN1256" s="2"/>
      <c r="AHO1256" s="2"/>
      <c r="AHP1256" s="2"/>
      <c r="AHQ1256" s="2"/>
      <c r="AHR1256" s="2"/>
      <c r="AHS1256" s="2"/>
      <c r="AHT1256" s="2"/>
      <c r="AHU1256" s="2"/>
      <c r="AHV1256" s="2"/>
      <c r="AHW1256" s="2"/>
      <c r="AHX1256" s="2"/>
      <c r="AHY1256" s="2"/>
      <c r="AHZ1256" s="2"/>
      <c r="AIA1256" s="2"/>
      <c r="AIB1256" s="2"/>
      <c r="AIC1256" s="2"/>
      <c r="AID1256" s="2"/>
      <c r="AIE1256" s="2"/>
      <c r="AIF1256" s="2"/>
      <c r="AIG1256" s="2"/>
      <c r="AIH1256" s="2"/>
      <c r="AII1256" s="2"/>
      <c r="AIJ1256" s="2"/>
      <c r="AIK1256" s="2"/>
      <c r="AIL1256" s="2"/>
      <c r="AIM1256" s="2"/>
      <c r="AIN1256" s="2"/>
      <c r="AIO1256" s="2"/>
      <c r="AIP1256" s="2"/>
      <c r="AIQ1256" s="2"/>
      <c r="AIR1256" s="2"/>
      <c r="AIS1256" s="2"/>
      <c r="AIT1256" s="2"/>
      <c r="AIU1256" s="2"/>
      <c r="AIV1256" s="2"/>
      <c r="AIW1256" s="2"/>
      <c r="AIX1256" s="2"/>
      <c r="AIY1256" s="2"/>
      <c r="AIZ1256" s="2"/>
      <c r="AJA1256" s="2"/>
      <c r="AJB1256" s="2"/>
      <c r="AJC1256" s="2"/>
      <c r="AJD1256" s="2"/>
      <c r="AJE1256" s="2"/>
      <c r="AJF1256" s="2"/>
      <c r="AJG1256" s="2"/>
      <c r="AJH1256" s="2"/>
      <c r="AJI1256" s="2"/>
      <c r="AJJ1256" s="2"/>
      <c r="AJK1256" s="2"/>
      <c r="AJL1256" s="2"/>
      <c r="AJM1256" s="2"/>
      <c r="AJN1256" s="2"/>
      <c r="AJO1256" s="2"/>
      <c r="AJP1256" s="2"/>
      <c r="AJQ1256" s="2"/>
      <c r="AJR1256" s="2"/>
      <c r="AJS1256" s="2"/>
      <c r="AJT1256" s="2"/>
      <c r="AJU1256" s="2"/>
      <c r="AJV1256" s="2"/>
      <c r="AJW1256" s="2"/>
      <c r="AJX1256" s="2"/>
      <c r="AJY1256" s="2"/>
      <c r="AJZ1256" s="2"/>
      <c r="AKA1256" s="2"/>
      <c r="AKB1256" s="2"/>
      <c r="AKC1256" s="2"/>
      <c r="AKD1256" s="2"/>
      <c r="AKE1256" s="2"/>
      <c r="AKF1256" s="2"/>
      <c r="AKG1256" s="2"/>
      <c r="AKH1256" s="2"/>
      <c r="AKI1256" s="2"/>
      <c r="AKJ1256" s="2"/>
      <c r="AKK1256" s="2"/>
      <c r="AKL1256" s="2"/>
      <c r="AKM1256" s="2"/>
      <c r="AKN1256" s="2"/>
      <c r="AKO1256" s="2"/>
      <c r="AKP1256" s="2"/>
      <c r="AKQ1256" s="2"/>
      <c r="AKR1256" s="2"/>
      <c r="AKS1256" s="2"/>
      <c r="AKT1256" s="2"/>
      <c r="AKU1256" s="2"/>
      <c r="AKV1256" s="2"/>
      <c r="AKW1256" s="2"/>
      <c r="AKX1256" s="2"/>
      <c r="AKY1256" s="2"/>
      <c r="AKZ1256" s="2"/>
      <c r="ALA1256" s="2"/>
      <c r="ALB1256" s="2"/>
      <c r="ALC1256" s="2"/>
      <c r="ALD1256" s="2"/>
      <c r="ALE1256" s="2"/>
      <c r="ALF1256" s="2"/>
      <c r="ALG1256" s="2"/>
      <c r="ALH1256" s="2"/>
      <c r="ALI1256" s="6"/>
      <c r="ALJ1256" s="6"/>
      <c r="ALK1256" s="6"/>
      <c r="ALL1256" s="6"/>
      <c r="ALM1256" s="6"/>
      <c r="ALN1256" s="6"/>
      <c r="ALO1256" s="6"/>
      <c r="ALP1256" s="6"/>
      <c r="ALQ1256" s="6"/>
      <c r="ALR1256" s="6"/>
      <c r="ALS1256" s="6"/>
      <c r="ALT1256" s="6"/>
      <c r="ALU1256" s="6"/>
      <c r="ALV1256" s="6"/>
      <c r="ALW1256" s="6"/>
      <c r="ALX1256" s="6"/>
      <c r="ALY1256" s="6"/>
      <c r="ALZ1256" s="6"/>
      <c r="AMA1256" s="6"/>
      <c r="AMB1256" s="6"/>
      <c r="AMC1256" s="6"/>
      <c r="AMD1256" s="6"/>
      <c r="AME1256" s="6"/>
      <c r="AMF1256" s="6"/>
      <c r="AMG1256" s="6"/>
      <c r="AMH1256" s="6"/>
      <c r="AMI1256" s="6"/>
      <c r="AMJ1256" s="6"/>
      <c r="AMK1256" s="6"/>
      <c r="AML1256" s="6"/>
      <c r="AMM1256" s="6"/>
    </row>
    <row r="1257" spans="1:1027" s="72" customFormat="1" ht="18.75">
      <c r="A1257" s="8">
        <v>45111</v>
      </c>
      <c r="B1257" s="32">
        <f t="shared" ref="B1257:B1320" si="657">($Z$1454-$Z$1453)*(Z1257-$Z$1451)/($Z$1450-$Z$1451)+$Z$1453</f>
        <v>0.78378378378378377</v>
      </c>
      <c r="C1257" s="73">
        <f t="shared" ref="C1257:C1320" si="658">(AA$1454-AA$1453)*(AA1257-AA$1451)/(AA$1450-AA$1451)+AA$1453</f>
        <v>0.59452054794520559</v>
      </c>
      <c r="D1257" s="73">
        <f t="shared" ref="D1257:D1320" si="659">(AB$1454-AB$1453)*(AB1257-AB$1451)/(AB$1450-AB$1451)+AB$1453</f>
        <v>0.54500000000000004</v>
      </c>
      <c r="E1257" s="73">
        <f t="shared" ref="E1257:E1320" si="660">(AC$1454-AC$1453)*(AC1257-AC$1451)/(AC$1450-AC$1451)+AC$1453</f>
        <v>0.70123369109918321</v>
      </c>
      <c r="F1257" s="73">
        <f t="shared" ref="F1257:F1320" si="661">(AD$1454-AD$1453)*(AD1257-AD$1451)/(AD$1450-AD$1451)+AD$1453</f>
        <v>0.77391304347826106</v>
      </c>
      <c r="G1257" s="73">
        <f t="shared" ref="G1257:G1320" si="662">(AE$1454-AE$1453)*(AE1257-AE$1451)/(AE$1450-AE$1451)+AE$1453</f>
        <v>0.2</v>
      </c>
      <c r="H1257" s="73">
        <f t="shared" ref="H1257:H1320" si="663">(AF$1454-AF$1453)*(AF1257-AF$1451)/(AF$1450-AF$1451)+AF$1453</f>
        <v>0.2</v>
      </c>
      <c r="I1257" s="73">
        <f t="shared" ref="I1257:I1320" si="664">(AG$1454-AG$1453)*(AG1257-AG$1451)/(AG$1450-AG$1451)+AG$1453</f>
        <v>0.15504322766570605</v>
      </c>
      <c r="J1257" s="73">
        <f t="shared" ref="J1257:J1320" si="665">(AH$1454-AH$1453)*(AH1257-AH$1451)/(AH$1450-AH$1451)+AH$1453</f>
        <v>0.26666666666666672</v>
      </c>
      <c r="K1257" s="73">
        <f t="shared" ref="K1257:K1320" si="666">(AI$1454-AI$1453)*(AI1257-AI$1451)/(AI$1450-AI$1451)+AI$1453</f>
        <v>-6.9565217391304335E-2</v>
      </c>
      <c r="L1257" s="73">
        <f t="shared" ref="L1257:L1320" si="667">AJ1257</f>
        <v>0</v>
      </c>
      <c r="M1257" s="73">
        <f t="shared" ref="M1257:M1320" si="668">AK1257</f>
        <v>0</v>
      </c>
      <c r="N1257" s="73">
        <f t="shared" ref="N1257:N1320" si="669">(AL$1454-AL$1453)*(AL1257-AL$1451)/(AL$1450-AL$1451)+AL$1453</f>
        <v>0.79827054361567629</v>
      </c>
      <c r="O1257" s="73">
        <f t="shared" ref="O1257:O1320" si="670">(AN$1454-AN$1453)*(AN1257-AN$1451)/(AN$1450-AN$1451)+AN$1453</f>
        <v>0.30413223140495871</v>
      </c>
      <c r="P1257" s="73">
        <f t="shared" ref="P1257:P1320" si="671">(AO$1454-AO$1453)*(AO1257-AO$1451)/(AO$1450-AO$1451)+AO$1453</f>
        <v>0.19277108433734941</v>
      </c>
      <c r="Q1257" s="73">
        <f t="shared" ref="Q1257:Q1320" si="672">(AP$1454-AP$1453)*(AP1257-AP$1451)/(AP$1450-AP$1451)+AP$1453</f>
        <v>0.2</v>
      </c>
      <c r="R1257" s="73">
        <f t="shared" ref="R1257:R1320" si="673">(AR$1454-AR$1453)*(AR1503-AR$1451)/(AR$1450-AR$1451)+AR$1453</f>
        <v>0.2</v>
      </c>
      <c r="S1257" s="73">
        <f t="shared" ref="S1257:S1320" si="674">(AT$1454-AT$1453)*(AT1257-AT$1451)/(AT$1450-AT$1451)+AT$1453</f>
        <v>0.2</v>
      </c>
      <c r="T1257" s="73">
        <f t="shared" ref="T1257:T1320" si="675">(AV$1454-AV$1453)*(AV1257-AV$1451)/(AV$1450-AV$1451)+AV$1453</f>
        <v>0.2</v>
      </c>
      <c r="U1257" s="73">
        <f t="shared" ref="U1257:U1320" si="676">(AX$1454-AX$1453)*(AX1257-AX$1451)/(AX$1450-AX$1451)+AX$1453</f>
        <v>0.2</v>
      </c>
      <c r="V1257" s="73">
        <f t="shared" ref="V1257:V1320" si="677">(AY$1454-AY$1453)*(AY1257-AY$1451)/(AY$1450-AY$1451)+AY$1453</f>
        <v>0.20396452790818989</v>
      </c>
      <c r="W1257" s="103">
        <v>0.25028767484970904</v>
      </c>
      <c r="X1257" s="2"/>
      <c r="Y1257" s="2"/>
      <c r="Z1257" s="2"/>
      <c r="AA1257" s="2"/>
      <c r="AB1257" s="2"/>
      <c r="AC1257" s="2">
        <v>-7.2090233092478506</v>
      </c>
      <c r="AD1257" s="2"/>
      <c r="AE1257" s="2"/>
      <c r="AF1257" s="2"/>
      <c r="AG1257" s="5"/>
      <c r="AH1257" s="5"/>
      <c r="AI1257" s="5"/>
      <c r="AJ1257" s="2"/>
      <c r="AK1257" s="2"/>
      <c r="AL1257" s="36">
        <f t="shared" si="655"/>
        <v>26.988767537476868</v>
      </c>
      <c r="AM1257" s="36">
        <f t="shared" ref="AM1257:AM1320" si="678">BM1257*BM$20+BN1257*BN$20+BO1257*BO$20+BP1257*BP$20+BQ1257*BQ$20+BR1257*BR$20+BS1257*BS$20+BL1257*BL$20+BK1257*BK$20+BJ1257*BJ$20+BH1257*BH$20+BI1257*BI$20</f>
        <v>27.0596380180002</v>
      </c>
      <c r="AN1257" s="4">
        <v>65</v>
      </c>
      <c r="AO1257" s="4"/>
      <c r="AP1257" s="4"/>
      <c r="AQ1257" s="4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2"/>
      <c r="BC1257" s="3"/>
      <c r="BD1257" s="47"/>
      <c r="BE1257" s="2"/>
      <c r="BF1257" s="2"/>
      <c r="BG1257" s="2"/>
      <c r="BH1257" s="89">
        <v>100</v>
      </c>
      <c r="BI1257" s="47">
        <f t="shared" si="656"/>
        <v>0</v>
      </c>
      <c r="BJ1257" s="71">
        <v>0</v>
      </c>
      <c r="BK1257" s="3">
        <v>0</v>
      </c>
      <c r="BL1257" s="49">
        <v>0</v>
      </c>
      <c r="BM1257" s="49">
        <v>0</v>
      </c>
      <c r="BN1257" s="49">
        <v>0</v>
      </c>
      <c r="BO1257" s="49">
        <v>0</v>
      </c>
      <c r="BP1257" s="49">
        <v>0</v>
      </c>
      <c r="BQ1257" s="49">
        <v>0</v>
      </c>
      <c r="BR1257" s="49">
        <v>0</v>
      </c>
      <c r="BS1257" s="3">
        <f t="shared" ref="BS1257:BS1320" si="679">100-SUM(BH1257:BR1257)</f>
        <v>0</v>
      </c>
      <c r="BT1257" s="2">
        <f t="shared" ref="BT1257:BT1320" si="680">SUM(BH1257:BS1257)</f>
        <v>100</v>
      </c>
      <c r="BU1257" s="2"/>
      <c r="BV1257" s="37">
        <v>65.299488465715399</v>
      </c>
      <c r="BW1257" s="37"/>
      <c r="BX1257" s="37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38"/>
      <c r="DI1257" s="38"/>
      <c r="DJ1257" s="38"/>
      <c r="DK1257" s="2"/>
      <c r="DL1257" s="2"/>
      <c r="DM1257" s="2"/>
      <c r="DN1257" s="2"/>
      <c r="DO1257" s="2"/>
      <c r="DP1257" s="2"/>
      <c r="DQ1257" s="2"/>
      <c r="DR1257" s="2"/>
      <c r="DS1257" s="2"/>
      <c r="DT1257" s="2"/>
      <c r="DU1257" s="2"/>
      <c r="DV1257" s="2"/>
      <c r="DW1257" s="2"/>
      <c r="DX1257" s="2"/>
      <c r="DY1257" s="2"/>
      <c r="DZ1257" s="2"/>
      <c r="EA1257" s="2"/>
      <c r="EB1257" s="2"/>
      <c r="EC1257" s="2"/>
      <c r="ED1257" s="2"/>
      <c r="EE1257" s="2"/>
      <c r="EF1257" s="2"/>
      <c r="EG1257" s="2"/>
      <c r="EH1257" s="2"/>
      <c r="EI1257" s="2"/>
      <c r="EJ1257" s="2"/>
      <c r="EK1257" s="2"/>
      <c r="EL1257" s="2"/>
      <c r="EM1257" s="2"/>
      <c r="EN1257" s="2"/>
      <c r="EO1257" s="2"/>
      <c r="EP1257" s="2"/>
      <c r="EQ1257" s="2"/>
      <c r="ER1257" s="2"/>
      <c r="ES1257" s="2"/>
      <c r="ET1257" s="2"/>
      <c r="EU1257" s="2"/>
      <c r="EV1257" s="2"/>
      <c r="EW1257" s="2"/>
      <c r="EX1257" s="2"/>
      <c r="EY1257" s="2"/>
      <c r="EZ1257" s="2"/>
      <c r="FA1257" s="2"/>
      <c r="FB1257" s="2"/>
      <c r="FC1257" s="2"/>
      <c r="FD1257" s="2"/>
      <c r="FE1257" s="2"/>
      <c r="FF1257" s="2"/>
      <c r="FG1257" s="2"/>
      <c r="FH1257" s="2"/>
      <c r="FI1257" s="2"/>
      <c r="FJ1257" s="2"/>
      <c r="FK1257" s="2"/>
      <c r="FL1257" s="2"/>
      <c r="FM1257" s="2"/>
      <c r="FN1257" s="2"/>
      <c r="FO1257" s="2"/>
      <c r="FP1257" s="2"/>
      <c r="FQ1257" s="2"/>
      <c r="FR1257" s="2"/>
      <c r="FS1257" s="2"/>
      <c r="FT1257" s="2"/>
      <c r="FU1257" s="2"/>
      <c r="FV1257" s="2"/>
      <c r="FW1257" s="2"/>
      <c r="FX1257" s="2"/>
      <c r="FY1257" s="2"/>
      <c r="FZ1257" s="2"/>
      <c r="GA1257" s="2"/>
      <c r="GB1257" s="2"/>
      <c r="GC1257" s="2"/>
      <c r="GD1257" s="2"/>
      <c r="GE1257" s="2"/>
      <c r="GF1257" s="2"/>
      <c r="GG1257" s="2"/>
      <c r="GH1257" s="2"/>
      <c r="GI1257" s="2"/>
      <c r="GJ1257" s="2"/>
      <c r="GK1257" s="2"/>
      <c r="GL1257" s="2"/>
      <c r="GM1257" s="2"/>
      <c r="GN1257" s="2"/>
      <c r="GO1257" s="2"/>
      <c r="GP1257" s="2"/>
      <c r="GQ1257" s="2"/>
      <c r="GR1257" s="2"/>
      <c r="GS1257" s="2"/>
      <c r="GT1257" s="2"/>
      <c r="GU1257" s="2"/>
      <c r="GV1257" s="2"/>
      <c r="GW1257" s="2"/>
      <c r="GX1257" s="2"/>
      <c r="GY1257" s="2"/>
      <c r="GZ1257" s="2"/>
      <c r="HA1257" s="2"/>
      <c r="HB1257" s="2"/>
      <c r="HC1257" s="2"/>
      <c r="HD1257" s="2"/>
      <c r="HE1257" s="2"/>
      <c r="HF1257" s="2"/>
      <c r="HG1257" s="2"/>
      <c r="HH1257" s="2"/>
      <c r="HI1257" s="2"/>
      <c r="HJ1257" s="2"/>
      <c r="HK1257" s="2"/>
      <c r="HL1257" s="2"/>
      <c r="HM1257" s="2"/>
      <c r="HN1257" s="2"/>
      <c r="HO1257" s="2"/>
      <c r="HP1257" s="2"/>
      <c r="HQ1257" s="2"/>
      <c r="HR1257" s="2"/>
      <c r="HS1257" s="2"/>
      <c r="HT1257" s="2"/>
      <c r="HU1257" s="2"/>
      <c r="HV1257" s="2"/>
      <c r="HW1257" s="2"/>
      <c r="HX1257" s="2"/>
      <c r="HY1257" s="2"/>
      <c r="HZ1257" s="2"/>
      <c r="IA1257" s="2"/>
      <c r="IB1257" s="2"/>
      <c r="IC1257" s="2"/>
      <c r="ID1257" s="2"/>
      <c r="IE1257" s="2"/>
      <c r="IF1257" s="2"/>
      <c r="IG1257" s="2"/>
      <c r="IH1257" s="2"/>
      <c r="II1257" s="2"/>
      <c r="IJ1257" s="2"/>
      <c r="IK1257" s="2"/>
      <c r="IL1257" s="2"/>
      <c r="IM1257" s="2"/>
      <c r="IN1257" s="2"/>
      <c r="IO1257" s="2"/>
      <c r="IP1257" s="2"/>
      <c r="IQ1257" s="2"/>
      <c r="IR1257" s="2"/>
      <c r="IS1257" s="2"/>
      <c r="IT1257" s="2"/>
      <c r="IU1257" s="2"/>
      <c r="IV1257" s="2"/>
      <c r="IW1257" s="2"/>
      <c r="IX1257" s="2"/>
      <c r="IY1257" s="2"/>
      <c r="IZ1257" s="2"/>
      <c r="JA1257" s="2"/>
      <c r="JB1257" s="2"/>
      <c r="JC1257" s="2"/>
      <c r="JD1257" s="2"/>
      <c r="JE1257" s="2"/>
      <c r="JF1257" s="2"/>
      <c r="JG1257" s="2"/>
      <c r="JH1257" s="2"/>
      <c r="JI1257" s="2"/>
      <c r="JJ1257" s="2"/>
      <c r="JK1257" s="2"/>
      <c r="JL1257" s="2"/>
      <c r="JM1257" s="2"/>
      <c r="JN1257" s="2"/>
      <c r="JO1257" s="2"/>
      <c r="JP1257" s="2"/>
      <c r="JQ1257" s="2"/>
      <c r="JR1257" s="2"/>
      <c r="JS1257" s="2"/>
      <c r="JT1257" s="2"/>
      <c r="JU1257" s="2"/>
      <c r="JV1257" s="2"/>
      <c r="JW1257" s="2"/>
      <c r="JX1257" s="2"/>
      <c r="JY1257" s="2"/>
      <c r="JZ1257" s="2"/>
      <c r="KA1257" s="2"/>
      <c r="KB1257" s="2"/>
      <c r="KC1257" s="2"/>
      <c r="KD1257" s="2"/>
      <c r="KE1257" s="2"/>
      <c r="KF1257" s="2"/>
      <c r="KG1257" s="2"/>
      <c r="KH1257" s="2"/>
      <c r="KI1257" s="2"/>
      <c r="KJ1257" s="2"/>
      <c r="KK1257" s="2"/>
      <c r="KL1257" s="2"/>
      <c r="KM1257" s="2"/>
      <c r="KN1257" s="2"/>
      <c r="KO1257" s="2"/>
      <c r="KP1257" s="2"/>
      <c r="KQ1257" s="2"/>
      <c r="KR1257" s="2"/>
      <c r="KS1257" s="2"/>
      <c r="KT1257" s="2"/>
      <c r="KU1257" s="2"/>
      <c r="KV1257" s="2"/>
      <c r="KW1257" s="2"/>
      <c r="KX1257" s="2"/>
      <c r="KY1257" s="2"/>
      <c r="KZ1257" s="2"/>
      <c r="LA1257" s="2"/>
      <c r="LB1257" s="2"/>
      <c r="LC1257" s="2"/>
      <c r="LD1257" s="2"/>
      <c r="LE1257" s="2"/>
      <c r="LF1257" s="2"/>
      <c r="LG1257" s="2"/>
      <c r="LH1257" s="2"/>
      <c r="LI1257" s="2"/>
      <c r="LJ1257" s="2"/>
      <c r="LK1257" s="2"/>
      <c r="LL1257" s="2"/>
      <c r="LM1257" s="2"/>
      <c r="LN1257" s="2"/>
      <c r="LO1257" s="2"/>
      <c r="LP1257" s="2"/>
      <c r="LQ1257" s="2"/>
      <c r="LR1257" s="2"/>
      <c r="LS1257" s="2"/>
      <c r="LT1257" s="2"/>
      <c r="LU1257" s="2"/>
      <c r="LV1257" s="2"/>
      <c r="LW1257" s="2"/>
      <c r="LX1257" s="2"/>
      <c r="LY1257" s="2"/>
      <c r="LZ1257" s="2"/>
      <c r="MA1257" s="2"/>
      <c r="MB1257" s="2"/>
      <c r="MC1257" s="2"/>
      <c r="MD1257" s="2"/>
      <c r="ME1257" s="2"/>
      <c r="MF1257" s="2"/>
      <c r="MG1257" s="2"/>
      <c r="MH1257" s="2"/>
      <c r="MI1257" s="2"/>
      <c r="MJ1257" s="2"/>
      <c r="MK1257" s="2"/>
      <c r="ML1257" s="2"/>
      <c r="MM1257" s="2"/>
      <c r="MN1257" s="2"/>
      <c r="MO1257" s="2"/>
      <c r="MP1257" s="2"/>
      <c r="MQ1257" s="2"/>
      <c r="MR1257" s="2"/>
      <c r="MS1257" s="2"/>
      <c r="MT1257" s="2"/>
      <c r="MU1257" s="2"/>
      <c r="MV1257" s="2"/>
      <c r="MW1257" s="2"/>
      <c r="MX1257" s="2"/>
      <c r="MY1257" s="2"/>
      <c r="MZ1257" s="2"/>
      <c r="NA1257" s="2"/>
      <c r="NB1257" s="2"/>
      <c r="NC1257" s="2"/>
      <c r="ND1257" s="2"/>
      <c r="NE1257" s="2"/>
      <c r="NF1257" s="2"/>
      <c r="NG1257" s="2"/>
      <c r="NH1257" s="2"/>
      <c r="NI1257" s="2"/>
      <c r="NJ1257" s="2"/>
      <c r="NK1257" s="2"/>
      <c r="NL1257" s="2"/>
      <c r="NM1257" s="2"/>
      <c r="NN1257" s="2"/>
      <c r="NO1257" s="2"/>
      <c r="NP1257" s="2"/>
      <c r="NQ1257" s="2"/>
      <c r="NR1257" s="2"/>
      <c r="NS1257" s="2"/>
      <c r="NT1257" s="2"/>
      <c r="NU1257" s="2"/>
      <c r="NV1257" s="2"/>
      <c r="NW1257" s="2"/>
      <c r="NX1257" s="2"/>
      <c r="NY1257" s="2"/>
      <c r="NZ1257" s="2"/>
      <c r="OA1257" s="2"/>
      <c r="OB1257" s="2"/>
      <c r="OC1257" s="2"/>
      <c r="OD1257" s="2"/>
      <c r="OE1257" s="2"/>
      <c r="OF1257" s="2"/>
      <c r="OG1257" s="2"/>
      <c r="OH1257" s="2"/>
      <c r="OI1257" s="2"/>
      <c r="OJ1257" s="2"/>
      <c r="OK1257" s="2"/>
      <c r="OL1257" s="2"/>
      <c r="OM1257" s="2"/>
      <c r="ON1257" s="2"/>
      <c r="OO1257" s="2"/>
      <c r="OP1257" s="2"/>
      <c r="OQ1257" s="2"/>
      <c r="OR1257" s="2"/>
      <c r="OS1257" s="2"/>
      <c r="OT1257" s="2"/>
      <c r="OU1257" s="2"/>
      <c r="OV1257" s="2"/>
      <c r="OW1257" s="2"/>
      <c r="OX1257" s="2"/>
      <c r="OY1257" s="2"/>
      <c r="OZ1257" s="2"/>
      <c r="PA1257" s="2"/>
      <c r="PB1257" s="2"/>
      <c r="PC1257" s="2"/>
      <c r="PD1257" s="2"/>
      <c r="PE1257" s="2"/>
      <c r="PF1257" s="2"/>
      <c r="PG1257" s="2"/>
      <c r="PH1257" s="2"/>
      <c r="PI1257" s="2"/>
      <c r="PJ1257" s="2"/>
      <c r="PK1257" s="2"/>
      <c r="PL1257" s="2"/>
      <c r="PM1257" s="2"/>
      <c r="PN1257" s="2"/>
      <c r="PO1257" s="2"/>
      <c r="PP1257" s="2"/>
      <c r="PQ1257" s="2"/>
      <c r="PR1257" s="2"/>
      <c r="PS1257" s="2"/>
      <c r="PT1257" s="2"/>
      <c r="PU1257" s="2"/>
      <c r="PV1257" s="2"/>
      <c r="PW1257" s="2"/>
      <c r="PX1257" s="2"/>
      <c r="PY1257" s="2"/>
      <c r="PZ1257" s="2"/>
      <c r="QA1257" s="2"/>
      <c r="QB1257" s="2"/>
      <c r="QC1257" s="2"/>
      <c r="QD1257" s="2"/>
      <c r="QE1257" s="2"/>
      <c r="QF1257" s="2"/>
      <c r="QG1257" s="2"/>
      <c r="QH1257" s="2"/>
      <c r="QI1257" s="2"/>
      <c r="QJ1257" s="2"/>
      <c r="QK1257" s="2"/>
      <c r="QL1257" s="2"/>
      <c r="QM1257" s="2"/>
      <c r="QN1257" s="2"/>
      <c r="QO1257" s="2"/>
      <c r="QP1257" s="2"/>
      <c r="QQ1257" s="2"/>
      <c r="QR1257" s="2"/>
      <c r="QS1257" s="2"/>
      <c r="QT1257" s="2"/>
      <c r="QU1257" s="2"/>
      <c r="QV1257" s="2"/>
      <c r="QW1257" s="2"/>
      <c r="QX1257" s="2"/>
      <c r="QY1257" s="2"/>
      <c r="QZ1257" s="2"/>
      <c r="RA1257" s="2"/>
      <c r="RB1257" s="2"/>
      <c r="RC1257" s="2"/>
      <c r="RD1257" s="2"/>
      <c r="RE1257" s="2"/>
      <c r="RF1257" s="2"/>
      <c r="RG1257" s="2"/>
      <c r="RH1257" s="2"/>
      <c r="RI1257" s="2"/>
      <c r="RJ1257" s="2"/>
      <c r="RK1257" s="2"/>
      <c r="RL1257" s="2"/>
      <c r="RM1257" s="2"/>
      <c r="RN1257" s="2"/>
      <c r="RO1257" s="2"/>
      <c r="RP1257" s="2"/>
      <c r="RQ1257" s="2"/>
      <c r="RR1257" s="2"/>
      <c r="RS1257" s="2"/>
      <c r="RT1257" s="2"/>
      <c r="RU1257" s="2"/>
      <c r="RV1257" s="2"/>
      <c r="RW1257" s="2"/>
      <c r="RX1257" s="2"/>
      <c r="RY1257" s="2"/>
      <c r="RZ1257" s="2"/>
      <c r="SA1257" s="2"/>
      <c r="SB1257" s="2"/>
      <c r="SC1257" s="2"/>
      <c r="SD1257" s="2"/>
      <c r="SE1257" s="2"/>
      <c r="SF1257" s="2"/>
      <c r="SG1257" s="2"/>
      <c r="SH1257" s="2"/>
      <c r="SI1257" s="2"/>
      <c r="SJ1257" s="2"/>
      <c r="SK1257" s="2"/>
      <c r="SL1257" s="2"/>
      <c r="SM1257" s="2"/>
      <c r="SN1257" s="2"/>
      <c r="SO1257" s="2"/>
      <c r="SP1257" s="2"/>
      <c r="SQ1257" s="2"/>
      <c r="SR1257" s="2"/>
      <c r="SS1257" s="2"/>
      <c r="ST1257" s="2"/>
      <c r="SU1257" s="2"/>
      <c r="SV1257" s="2"/>
      <c r="SW1257" s="2"/>
      <c r="SX1257" s="2"/>
      <c r="SY1257" s="2"/>
      <c r="SZ1257" s="2"/>
      <c r="TA1257" s="2"/>
      <c r="TB1257" s="2"/>
      <c r="TC1257" s="2"/>
      <c r="TD1257" s="2"/>
      <c r="TE1257" s="2"/>
      <c r="TF1257" s="2"/>
      <c r="TG1257" s="2"/>
      <c r="TH1257" s="2"/>
      <c r="TI1257" s="2"/>
      <c r="TJ1257" s="2"/>
      <c r="TK1257" s="2"/>
      <c r="TL1257" s="2"/>
      <c r="TM1257" s="2"/>
      <c r="TN1257" s="2"/>
      <c r="TO1257" s="2"/>
      <c r="TP1257" s="2"/>
      <c r="TQ1257" s="2"/>
      <c r="TR1257" s="2"/>
      <c r="TS1257" s="2"/>
      <c r="TT1257" s="2"/>
      <c r="TU1257" s="2"/>
      <c r="TV1257" s="2"/>
      <c r="TW1257" s="2"/>
      <c r="TX1257" s="2"/>
      <c r="TY1257" s="2"/>
      <c r="TZ1257" s="2"/>
      <c r="UA1257" s="2"/>
      <c r="UB1257" s="2"/>
      <c r="UC1257" s="2"/>
      <c r="UD1257" s="2"/>
      <c r="UE1257" s="2"/>
      <c r="UF1257" s="2"/>
      <c r="UG1257" s="2"/>
      <c r="UH1257" s="2"/>
      <c r="UI1257" s="2"/>
      <c r="UJ1257" s="2"/>
      <c r="UK1257" s="2"/>
      <c r="UL1257" s="2"/>
      <c r="UM1257" s="2"/>
      <c r="UN1257" s="2"/>
      <c r="UO1257" s="2"/>
      <c r="UP1257" s="2"/>
      <c r="UQ1257" s="2"/>
      <c r="UR1257" s="2"/>
      <c r="US1257" s="2"/>
      <c r="UT1257" s="2"/>
      <c r="UU1257" s="2"/>
      <c r="UV1257" s="2"/>
      <c r="UW1257" s="2"/>
      <c r="UX1257" s="2"/>
      <c r="UY1257" s="2"/>
      <c r="UZ1257" s="2"/>
      <c r="VA1257" s="2"/>
      <c r="VB1257" s="2"/>
      <c r="VC1257" s="2"/>
      <c r="VD1257" s="2"/>
      <c r="VE1257" s="2"/>
      <c r="VF1257" s="2"/>
      <c r="VG1257" s="2"/>
      <c r="VH1257" s="2"/>
      <c r="VI1257" s="2"/>
      <c r="VJ1257" s="2"/>
      <c r="VK1257" s="2"/>
      <c r="VL1257" s="2"/>
      <c r="VM1257" s="2"/>
      <c r="VN1257" s="2"/>
      <c r="VO1257" s="2"/>
      <c r="VP1257" s="2"/>
      <c r="VQ1257" s="2"/>
      <c r="VR1257" s="2"/>
      <c r="VS1257" s="2"/>
      <c r="VT1257" s="2"/>
      <c r="VU1257" s="2"/>
      <c r="VV1257" s="2"/>
      <c r="VW1257" s="2"/>
      <c r="VX1257" s="2"/>
      <c r="VY1257" s="2"/>
      <c r="VZ1257" s="2"/>
      <c r="WA1257" s="2"/>
      <c r="WB1257" s="2"/>
      <c r="WC1257" s="2"/>
      <c r="WD1257" s="2"/>
      <c r="WE1257" s="2"/>
      <c r="WF1257" s="2"/>
      <c r="WG1257" s="2"/>
      <c r="WH1257" s="2"/>
      <c r="WI1257" s="2"/>
      <c r="WJ1257" s="2"/>
      <c r="WK1257" s="2"/>
      <c r="WL1257" s="2"/>
      <c r="WM1257" s="2"/>
      <c r="WN1257" s="2"/>
      <c r="WO1257" s="2"/>
      <c r="WP1257" s="2"/>
      <c r="WQ1257" s="2"/>
      <c r="WR1257" s="2"/>
      <c r="WS1257" s="2"/>
      <c r="WT1257" s="2"/>
      <c r="WU1257" s="2"/>
      <c r="WV1257" s="2"/>
      <c r="WW1257" s="2"/>
      <c r="WX1257" s="2"/>
      <c r="WY1257" s="2"/>
      <c r="WZ1257" s="2"/>
      <c r="XA1257" s="2"/>
      <c r="XB1257" s="2"/>
      <c r="XC1257" s="2"/>
      <c r="XD1257" s="2"/>
      <c r="XE1257" s="2"/>
      <c r="XF1257" s="2"/>
      <c r="XG1257" s="2"/>
      <c r="XH1257" s="2"/>
      <c r="XI1257" s="2"/>
      <c r="XJ1257" s="2"/>
      <c r="XK1257" s="2"/>
      <c r="XL1257" s="2"/>
      <c r="XM1257" s="2"/>
      <c r="XN1257" s="2"/>
      <c r="XO1257" s="2"/>
      <c r="XP1257" s="2"/>
      <c r="XQ1257" s="2"/>
      <c r="XR1257" s="2"/>
      <c r="XS1257" s="2"/>
      <c r="XT1257" s="2"/>
      <c r="XU1257" s="2"/>
      <c r="XV1257" s="2"/>
      <c r="XW1257" s="2"/>
      <c r="XX1257" s="2"/>
      <c r="XY1257" s="2"/>
      <c r="XZ1257" s="2"/>
      <c r="YA1257" s="2"/>
      <c r="YB1257" s="2"/>
      <c r="YC1257" s="2"/>
      <c r="YD1257" s="2"/>
      <c r="YE1257" s="2"/>
      <c r="YF1257" s="2"/>
      <c r="YG1257" s="2"/>
      <c r="YH1257" s="2"/>
      <c r="YI1257" s="2"/>
      <c r="YJ1257" s="2"/>
      <c r="YK1257" s="2"/>
      <c r="YL1257" s="2"/>
      <c r="YM1257" s="2"/>
      <c r="YN1257" s="2"/>
      <c r="YO1257" s="2"/>
      <c r="YP1257" s="2"/>
      <c r="YQ1257" s="2"/>
      <c r="YR1257" s="2"/>
      <c r="YS1257" s="2"/>
      <c r="YT1257" s="2"/>
      <c r="YU1257" s="2"/>
      <c r="YV1257" s="2"/>
      <c r="YW1257" s="2"/>
      <c r="YX1257" s="2"/>
      <c r="YY1257" s="2"/>
      <c r="YZ1257" s="2"/>
      <c r="ZA1257" s="2"/>
      <c r="ZB1257" s="2"/>
      <c r="ZC1257" s="2"/>
      <c r="ZD1257" s="2"/>
      <c r="ZE1257" s="2"/>
      <c r="ZF1257" s="2"/>
      <c r="ZG1257" s="2"/>
      <c r="ZH1257" s="2"/>
      <c r="ZI1257" s="2"/>
      <c r="ZJ1257" s="2"/>
      <c r="ZK1257" s="2"/>
      <c r="ZL1257" s="2"/>
      <c r="ZM1257" s="2"/>
      <c r="ZN1257" s="2"/>
      <c r="ZO1257" s="2"/>
      <c r="ZP1257" s="2"/>
      <c r="ZQ1257" s="2"/>
      <c r="ZR1257" s="2"/>
      <c r="ZS1257" s="2"/>
      <c r="ZT1257" s="2"/>
      <c r="ZU1257" s="2"/>
      <c r="ZV1257" s="2"/>
      <c r="ZW1257" s="2"/>
      <c r="ZX1257" s="2"/>
      <c r="ZY1257" s="2"/>
      <c r="ZZ1257" s="2"/>
      <c r="AAA1257" s="2"/>
      <c r="AAB1257" s="2"/>
      <c r="AAC1257" s="2"/>
      <c r="AAD1257" s="2"/>
      <c r="AAE1257" s="2"/>
      <c r="AAF1257" s="2"/>
      <c r="AAG1257" s="2"/>
      <c r="AAH1257" s="2"/>
      <c r="AAI1257" s="2"/>
      <c r="AAJ1257" s="2"/>
      <c r="AAK1257" s="2"/>
      <c r="AAL1257" s="2"/>
      <c r="AAM1257" s="2"/>
      <c r="AAN1257" s="2"/>
      <c r="AAO1257" s="2"/>
      <c r="AAP1257" s="2"/>
      <c r="AAQ1257" s="2"/>
      <c r="AAR1257" s="2"/>
      <c r="AAS1257" s="2"/>
      <c r="AAT1257" s="2"/>
      <c r="AAU1257" s="2"/>
      <c r="AAV1257" s="2"/>
      <c r="AAW1257" s="2"/>
      <c r="AAX1257" s="2"/>
      <c r="AAY1257" s="2"/>
      <c r="AAZ1257" s="2"/>
      <c r="ABA1257" s="2"/>
      <c r="ABB1257" s="2"/>
      <c r="ABC1257" s="2"/>
      <c r="ABD1257" s="2"/>
      <c r="ABE1257" s="2"/>
      <c r="ABF1257" s="2"/>
      <c r="ABG1257" s="2"/>
      <c r="ABH1257" s="2"/>
      <c r="ABI1257" s="2"/>
      <c r="ABJ1257" s="2"/>
      <c r="ABK1257" s="2"/>
      <c r="ABL1257" s="2"/>
      <c r="ABM1257" s="2"/>
      <c r="ABN1257" s="2"/>
      <c r="ABO1257" s="2"/>
      <c r="ABP1257" s="2"/>
      <c r="ABQ1257" s="2"/>
      <c r="ABR1257" s="2"/>
      <c r="ABS1257" s="2"/>
      <c r="ABT1257" s="2"/>
      <c r="ABU1257" s="2"/>
      <c r="ABV1257" s="2"/>
      <c r="ABW1257" s="2"/>
      <c r="ABX1257" s="2"/>
      <c r="ABY1257" s="2"/>
      <c r="ABZ1257" s="2"/>
      <c r="ACA1257" s="2"/>
      <c r="ACB1257" s="2"/>
      <c r="ACC1257" s="2"/>
      <c r="ACD1257" s="2"/>
      <c r="ACE1257" s="2"/>
      <c r="ACF1257" s="2"/>
      <c r="ACG1257" s="2"/>
      <c r="ACH1257" s="2"/>
      <c r="ACI1257" s="2"/>
      <c r="ACJ1257" s="2"/>
      <c r="ACK1257" s="2"/>
      <c r="ACL1257" s="2"/>
      <c r="ACM1257" s="2"/>
      <c r="ACN1257" s="2"/>
      <c r="ACO1257" s="2"/>
      <c r="ACP1257" s="2"/>
      <c r="ACQ1257" s="2"/>
      <c r="ACR1257" s="2"/>
      <c r="ACS1257" s="2"/>
      <c r="ACT1257" s="2"/>
      <c r="ACU1257" s="2"/>
      <c r="ACV1257" s="2"/>
      <c r="ACW1257" s="2"/>
      <c r="ACX1257" s="2"/>
      <c r="ACY1257" s="2"/>
      <c r="ACZ1257" s="2"/>
      <c r="ADA1257" s="2"/>
      <c r="ADB1257" s="2"/>
      <c r="ADC1257" s="2"/>
      <c r="ADD1257" s="2"/>
      <c r="ADE1257" s="2"/>
      <c r="ADF1257" s="2"/>
      <c r="ADG1257" s="2"/>
      <c r="ADH1257" s="2"/>
      <c r="ADI1257" s="2"/>
      <c r="ADJ1257" s="2"/>
      <c r="ADK1257" s="2"/>
      <c r="ADL1257" s="2"/>
      <c r="ADM1257" s="2"/>
      <c r="ADN1257" s="2"/>
      <c r="ADO1257" s="2"/>
      <c r="ADP1257" s="2"/>
      <c r="ADQ1257" s="2"/>
      <c r="ADR1257" s="2"/>
      <c r="ADS1257" s="2"/>
      <c r="ADT1257" s="2"/>
      <c r="ADU1257" s="2"/>
      <c r="ADV1257" s="2"/>
      <c r="ADW1257" s="2"/>
      <c r="ADX1257" s="2"/>
      <c r="ADY1257" s="2"/>
      <c r="ADZ1257" s="2"/>
      <c r="AEA1257" s="2"/>
      <c r="AEB1257" s="2"/>
      <c r="AEC1257" s="2"/>
      <c r="AED1257" s="2"/>
      <c r="AEE1257" s="2"/>
      <c r="AEF1257" s="2"/>
      <c r="AEG1257" s="2"/>
      <c r="AEH1257" s="2"/>
      <c r="AEI1257" s="2"/>
      <c r="AEJ1257" s="2"/>
      <c r="AEK1257" s="2"/>
      <c r="AEL1257" s="2"/>
      <c r="AEM1257" s="2"/>
      <c r="AEN1257" s="2"/>
      <c r="AEO1257" s="2"/>
      <c r="AEP1257" s="2"/>
      <c r="AEQ1257" s="2"/>
      <c r="AER1257" s="2"/>
      <c r="AES1257" s="2"/>
      <c r="AET1257" s="2"/>
      <c r="AEU1257" s="2"/>
      <c r="AEV1257" s="2"/>
      <c r="AEW1257" s="2"/>
      <c r="AEX1257" s="2"/>
      <c r="AEY1257" s="2"/>
      <c r="AEZ1257" s="2"/>
      <c r="AFA1257" s="2"/>
      <c r="AFB1257" s="2"/>
      <c r="AFC1257" s="2"/>
      <c r="AFD1257" s="2"/>
      <c r="AFE1257" s="2"/>
      <c r="AFF1257" s="2"/>
      <c r="AFG1257" s="2"/>
      <c r="AFH1257" s="2"/>
      <c r="AFI1257" s="2"/>
      <c r="AFJ1257" s="2"/>
      <c r="AFK1257" s="2"/>
      <c r="AFL1257" s="2"/>
      <c r="AFM1257" s="2"/>
      <c r="AFN1257" s="2"/>
      <c r="AFO1257" s="2"/>
      <c r="AFP1257" s="2"/>
      <c r="AFQ1257" s="2"/>
      <c r="AFR1257" s="2"/>
      <c r="AFS1257" s="2"/>
      <c r="AFT1257" s="2"/>
      <c r="AFU1257" s="2"/>
      <c r="AFV1257" s="2"/>
      <c r="AFW1257" s="2"/>
      <c r="AFX1257" s="2"/>
      <c r="AFY1257" s="2"/>
      <c r="AFZ1257" s="2"/>
      <c r="AGA1257" s="2"/>
      <c r="AGB1257" s="2"/>
      <c r="AGC1257" s="2"/>
      <c r="AGD1257" s="2"/>
      <c r="AGE1257" s="2"/>
      <c r="AGF1257" s="2"/>
      <c r="AGG1257" s="2"/>
      <c r="AGH1257" s="2"/>
      <c r="AGI1257" s="2"/>
      <c r="AGJ1257" s="2"/>
      <c r="AGK1257" s="2"/>
      <c r="AGL1257" s="2"/>
      <c r="AGM1257" s="2"/>
      <c r="AGN1257" s="2"/>
      <c r="AGO1257" s="2"/>
      <c r="AGP1257" s="2"/>
      <c r="AGQ1257" s="2"/>
      <c r="AGR1257" s="2"/>
      <c r="AGS1257" s="2"/>
      <c r="AGT1257" s="2"/>
      <c r="AGU1257" s="2"/>
      <c r="AGV1257" s="2"/>
      <c r="AGW1257" s="2"/>
      <c r="AGX1257" s="2"/>
      <c r="AGY1257" s="2"/>
      <c r="AGZ1257" s="2"/>
      <c r="AHA1257" s="2"/>
      <c r="AHB1257" s="2"/>
      <c r="AHC1257" s="2"/>
      <c r="AHD1257" s="2"/>
      <c r="AHE1257" s="2"/>
      <c r="AHF1257" s="2"/>
      <c r="AHG1257" s="2"/>
      <c r="AHH1257" s="2"/>
      <c r="AHI1257" s="2"/>
      <c r="AHJ1257" s="2"/>
      <c r="AHK1257" s="2"/>
      <c r="AHL1257" s="2"/>
      <c r="AHM1257" s="2"/>
      <c r="AHN1257" s="2"/>
      <c r="AHO1257" s="2"/>
      <c r="AHP1257" s="2"/>
      <c r="AHQ1257" s="2"/>
      <c r="AHR1257" s="2"/>
      <c r="AHS1257" s="2"/>
      <c r="AHT1257" s="2"/>
      <c r="AHU1257" s="2"/>
      <c r="AHV1257" s="2"/>
      <c r="AHW1257" s="2"/>
      <c r="AHX1257" s="2"/>
      <c r="AHY1257" s="2"/>
      <c r="AHZ1257" s="2"/>
      <c r="AIA1257" s="2"/>
      <c r="AIB1257" s="2"/>
      <c r="AIC1257" s="2"/>
      <c r="AID1257" s="2"/>
      <c r="AIE1257" s="2"/>
      <c r="AIF1257" s="2"/>
      <c r="AIG1257" s="2"/>
      <c r="AIH1257" s="2"/>
      <c r="AII1257" s="2"/>
      <c r="AIJ1257" s="2"/>
      <c r="AIK1257" s="2"/>
      <c r="AIL1257" s="2"/>
      <c r="AIM1257" s="2"/>
      <c r="AIN1257" s="2"/>
      <c r="AIO1257" s="2"/>
      <c r="AIP1257" s="2"/>
      <c r="AIQ1257" s="2"/>
      <c r="AIR1257" s="2"/>
      <c r="AIS1257" s="2"/>
      <c r="AIT1257" s="2"/>
      <c r="AIU1257" s="2"/>
      <c r="AIV1257" s="2"/>
      <c r="AIW1257" s="2"/>
      <c r="AIX1257" s="2"/>
      <c r="AIY1257" s="2"/>
      <c r="AIZ1257" s="2"/>
      <c r="AJA1257" s="2"/>
      <c r="AJB1257" s="2"/>
      <c r="AJC1257" s="2"/>
      <c r="AJD1257" s="2"/>
      <c r="AJE1257" s="2"/>
      <c r="AJF1257" s="2"/>
      <c r="AJG1257" s="2"/>
      <c r="AJH1257" s="2"/>
      <c r="AJI1257" s="2"/>
      <c r="AJJ1257" s="2"/>
      <c r="AJK1257" s="2"/>
      <c r="AJL1257" s="2"/>
      <c r="AJM1257" s="2"/>
      <c r="AJN1257" s="2"/>
      <c r="AJO1257" s="2"/>
      <c r="AJP1257" s="2"/>
      <c r="AJQ1257" s="2"/>
      <c r="AJR1257" s="2"/>
      <c r="AJS1257" s="2"/>
      <c r="AJT1257" s="2"/>
      <c r="AJU1257" s="2"/>
      <c r="AJV1257" s="2"/>
      <c r="AJW1257" s="2"/>
      <c r="AJX1257" s="2"/>
      <c r="AJY1257" s="2"/>
      <c r="AJZ1257" s="2"/>
      <c r="AKA1257" s="2"/>
      <c r="AKB1257" s="2"/>
      <c r="AKC1257" s="2"/>
      <c r="AKD1257" s="2"/>
      <c r="AKE1257" s="2"/>
      <c r="AKF1257" s="2"/>
      <c r="AKG1257" s="2"/>
      <c r="AKH1257" s="2"/>
      <c r="AKI1257" s="2"/>
      <c r="AKJ1257" s="2"/>
      <c r="AKK1257" s="2"/>
      <c r="AKL1257" s="2"/>
      <c r="AKM1257" s="2"/>
      <c r="AKN1257" s="2"/>
      <c r="AKO1257" s="2"/>
      <c r="AKP1257" s="2"/>
      <c r="AKQ1257" s="2"/>
      <c r="AKR1257" s="2"/>
      <c r="AKS1257" s="2"/>
      <c r="AKT1257" s="2"/>
      <c r="AKU1257" s="2"/>
      <c r="AKV1257" s="2"/>
      <c r="AKW1257" s="2"/>
      <c r="AKX1257" s="2"/>
      <c r="AKY1257" s="2"/>
      <c r="AKZ1257" s="2"/>
      <c r="ALA1257" s="2"/>
      <c r="ALB1257" s="2"/>
      <c r="ALC1257" s="2"/>
      <c r="ALD1257" s="2"/>
      <c r="ALE1257" s="2"/>
      <c r="ALF1257" s="2"/>
      <c r="ALG1257" s="2"/>
      <c r="ALH1257" s="2"/>
      <c r="ALI1257" s="6"/>
      <c r="ALJ1257" s="6"/>
      <c r="ALK1257" s="6"/>
      <c r="ALL1257" s="6"/>
      <c r="ALM1257" s="6"/>
      <c r="ALN1257" s="6"/>
      <c r="ALO1257" s="6"/>
      <c r="ALP1257" s="6"/>
      <c r="ALQ1257" s="6"/>
      <c r="ALR1257" s="6"/>
      <c r="ALS1257" s="6"/>
      <c r="ALT1257" s="6"/>
      <c r="ALU1257" s="6"/>
      <c r="ALV1257" s="6"/>
      <c r="ALW1257" s="6"/>
      <c r="ALX1257" s="6"/>
      <c r="ALY1257" s="6"/>
      <c r="ALZ1257" s="6"/>
      <c r="AMA1257" s="6"/>
      <c r="AMB1257" s="6"/>
      <c r="AMC1257" s="6"/>
      <c r="AMD1257" s="6"/>
      <c r="AME1257" s="6"/>
      <c r="AMF1257" s="6"/>
      <c r="AMG1257" s="6"/>
      <c r="AMH1257" s="6"/>
      <c r="AMI1257" s="6"/>
      <c r="AMJ1257" s="6"/>
      <c r="AMK1257" s="6"/>
      <c r="AML1257" s="6"/>
      <c r="AMM1257" s="6"/>
    </row>
    <row r="1258" spans="1:1027" s="72" customFormat="1" ht="18.75">
      <c r="A1258" s="8">
        <v>45112</v>
      </c>
      <c r="B1258" s="32">
        <f t="shared" si="657"/>
        <v>0.78378378378378377</v>
      </c>
      <c r="C1258" s="73">
        <f t="shared" si="658"/>
        <v>0.59452054794520559</v>
      </c>
      <c r="D1258" s="73">
        <f t="shared" si="659"/>
        <v>0.54500000000000004</v>
      </c>
      <c r="E1258" s="73">
        <f t="shared" si="660"/>
        <v>0.69287463386898906</v>
      </c>
      <c r="F1258" s="73">
        <f t="shared" si="661"/>
        <v>0.77391304347826106</v>
      </c>
      <c r="G1258" s="73">
        <f t="shared" si="662"/>
        <v>0.2</v>
      </c>
      <c r="H1258" s="73">
        <f t="shared" si="663"/>
        <v>0.2</v>
      </c>
      <c r="I1258" s="73">
        <f t="shared" si="664"/>
        <v>0.15504322766570605</v>
      </c>
      <c r="J1258" s="73">
        <f t="shared" si="665"/>
        <v>0.26666666666666672</v>
      </c>
      <c r="K1258" s="73">
        <f t="shared" si="666"/>
        <v>-6.9565217391304335E-2</v>
      </c>
      <c r="L1258" s="73">
        <f t="shared" si="667"/>
        <v>0</v>
      </c>
      <c r="M1258" s="73">
        <f t="shared" si="668"/>
        <v>0</v>
      </c>
      <c r="N1258" s="73">
        <f t="shared" si="669"/>
        <v>0.79937110676933698</v>
      </c>
      <c r="O1258" s="73">
        <f t="shared" si="670"/>
        <v>0.31570247933884299</v>
      </c>
      <c r="P1258" s="73">
        <f t="shared" si="671"/>
        <v>0.19277108433734941</v>
      </c>
      <c r="Q1258" s="73">
        <f t="shared" si="672"/>
        <v>0.2</v>
      </c>
      <c r="R1258" s="73">
        <f t="shared" si="673"/>
        <v>0.2</v>
      </c>
      <c r="S1258" s="73">
        <f t="shared" si="674"/>
        <v>0.2</v>
      </c>
      <c r="T1258" s="73">
        <f t="shared" si="675"/>
        <v>0.2</v>
      </c>
      <c r="U1258" s="73">
        <f t="shared" si="676"/>
        <v>0.2</v>
      </c>
      <c r="V1258" s="73">
        <f t="shared" si="677"/>
        <v>0.20396452790818989</v>
      </c>
      <c r="W1258" s="103">
        <v>0.25003053629246602</v>
      </c>
      <c r="X1258" s="2"/>
      <c r="Y1258" s="2"/>
      <c r="Z1258" s="2"/>
      <c r="AA1258" s="2"/>
      <c r="AB1258" s="2"/>
      <c r="AC1258" s="2">
        <v>-8.5159368311447921</v>
      </c>
      <c r="AD1258" s="2"/>
      <c r="AE1258" s="2"/>
      <c r="AF1258" s="2"/>
      <c r="AG1258" s="5"/>
      <c r="AH1258" s="5"/>
      <c r="AI1258" s="5"/>
      <c r="AJ1258" s="2"/>
      <c r="AK1258" s="2"/>
      <c r="AL1258" s="36">
        <f t="shared" ref="AL1258:AL1321" si="681">AVERAGE(AM1255:AM1261)</f>
        <v>27.033866934173538</v>
      </c>
      <c r="AM1258" s="36">
        <f t="shared" si="678"/>
        <v>27.0596380180002</v>
      </c>
      <c r="AN1258" s="4">
        <v>72</v>
      </c>
      <c r="AO1258" s="4"/>
      <c r="AP1258" s="4"/>
      <c r="AQ1258" s="4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2"/>
      <c r="BC1258" s="3"/>
      <c r="BD1258" s="47"/>
      <c r="BE1258" s="2"/>
      <c r="BF1258" s="2"/>
      <c r="BG1258" s="2"/>
      <c r="BH1258" s="89">
        <v>100</v>
      </c>
      <c r="BI1258" s="47">
        <f t="shared" si="656"/>
        <v>0</v>
      </c>
      <c r="BJ1258" s="71">
        <v>0</v>
      </c>
      <c r="BK1258" s="3">
        <v>0</v>
      </c>
      <c r="BL1258" s="49">
        <v>0</v>
      </c>
      <c r="BM1258" s="49">
        <v>0</v>
      </c>
      <c r="BN1258" s="49">
        <v>0</v>
      </c>
      <c r="BO1258" s="49">
        <v>0</v>
      </c>
      <c r="BP1258" s="49">
        <v>0</v>
      </c>
      <c r="BQ1258" s="49">
        <v>0</v>
      </c>
      <c r="BR1258" s="49">
        <v>0</v>
      </c>
      <c r="BS1258" s="3">
        <f t="shared" si="679"/>
        <v>0</v>
      </c>
      <c r="BT1258" s="2">
        <f t="shared" si="680"/>
        <v>100</v>
      </c>
      <c r="BU1258" s="2"/>
      <c r="BV1258" s="37">
        <v>66.299488465715399</v>
      </c>
      <c r="BW1258" s="37"/>
      <c r="BX1258" s="37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38"/>
      <c r="DI1258" s="38"/>
      <c r="DJ1258" s="38"/>
      <c r="DK1258" s="2"/>
      <c r="DL1258" s="2"/>
      <c r="DM1258" s="2"/>
      <c r="DN1258" s="2"/>
      <c r="DO1258" s="2"/>
      <c r="DP1258" s="2"/>
      <c r="DQ1258" s="2"/>
      <c r="DR1258" s="2"/>
      <c r="DS1258" s="2"/>
      <c r="DT1258" s="2"/>
      <c r="DU1258" s="2"/>
      <c r="DV1258" s="2"/>
      <c r="DW1258" s="2"/>
      <c r="DX1258" s="2"/>
      <c r="DY1258" s="2"/>
      <c r="DZ1258" s="2"/>
      <c r="EA1258" s="2"/>
      <c r="EB1258" s="2"/>
      <c r="EC1258" s="2"/>
      <c r="ED1258" s="2"/>
      <c r="EE1258" s="2"/>
      <c r="EF1258" s="2"/>
      <c r="EG1258" s="2"/>
      <c r="EH1258" s="2"/>
      <c r="EI1258" s="2"/>
      <c r="EJ1258" s="2"/>
      <c r="EK1258" s="2"/>
      <c r="EL1258" s="2"/>
      <c r="EM1258" s="2"/>
      <c r="EN1258" s="2"/>
      <c r="EO1258" s="2"/>
      <c r="EP1258" s="2"/>
      <c r="EQ1258" s="2"/>
      <c r="ER1258" s="2"/>
      <c r="ES1258" s="2"/>
      <c r="ET1258" s="2"/>
      <c r="EU1258" s="2"/>
      <c r="EV1258" s="2"/>
      <c r="EW1258" s="2"/>
      <c r="EX1258" s="2"/>
      <c r="EY1258" s="2"/>
      <c r="EZ1258" s="2"/>
      <c r="FA1258" s="2"/>
      <c r="FB1258" s="2"/>
      <c r="FC1258" s="2"/>
      <c r="FD1258" s="2"/>
      <c r="FE1258" s="2"/>
      <c r="FF1258" s="2"/>
      <c r="FG1258" s="2"/>
      <c r="FH1258" s="2"/>
      <c r="FI1258" s="2"/>
      <c r="FJ1258" s="2"/>
      <c r="FK1258" s="2"/>
      <c r="FL1258" s="2"/>
      <c r="FM1258" s="2"/>
      <c r="FN1258" s="2"/>
      <c r="FO1258" s="2"/>
      <c r="FP1258" s="2"/>
      <c r="FQ1258" s="2"/>
      <c r="FR1258" s="2"/>
      <c r="FS1258" s="2"/>
      <c r="FT1258" s="2"/>
      <c r="FU1258" s="2"/>
      <c r="FV1258" s="2"/>
      <c r="FW1258" s="2"/>
      <c r="FX1258" s="2"/>
      <c r="FY1258" s="2"/>
      <c r="FZ1258" s="2"/>
      <c r="GA1258" s="2"/>
      <c r="GB1258" s="2"/>
      <c r="GC1258" s="2"/>
      <c r="GD1258" s="2"/>
      <c r="GE1258" s="2"/>
      <c r="GF1258" s="2"/>
      <c r="GG1258" s="2"/>
      <c r="GH1258" s="2"/>
      <c r="GI1258" s="2"/>
      <c r="GJ1258" s="2"/>
      <c r="GK1258" s="2"/>
      <c r="GL1258" s="2"/>
      <c r="GM1258" s="2"/>
      <c r="GN1258" s="2"/>
      <c r="GO1258" s="2"/>
      <c r="GP1258" s="2"/>
      <c r="GQ1258" s="2"/>
      <c r="GR1258" s="2"/>
      <c r="GS1258" s="2"/>
      <c r="GT1258" s="2"/>
      <c r="GU1258" s="2"/>
      <c r="GV1258" s="2"/>
      <c r="GW1258" s="2"/>
      <c r="GX1258" s="2"/>
      <c r="GY1258" s="2"/>
      <c r="GZ1258" s="2"/>
      <c r="HA1258" s="2"/>
      <c r="HB1258" s="2"/>
      <c r="HC1258" s="2"/>
      <c r="HD1258" s="2"/>
      <c r="HE1258" s="2"/>
      <c r="HF1258" s="2"/>
      <c r="HG1258" s="2"/>
      <c r="HH1258" s="2"/>
      <c r="HI1258" s="2"/>
      <c r="HJ1258" s="2"/>
      <c r="HK1258" s="2"/>
      <c r="HL1258" s="2"/>
      <c r="HM1258" s="2"/>
      <c r="HN1258" s="2"/>
      <c r="HO1258" s="2"/>
      <c r="HP1258" s="2"/>
      <c r="HQ1258" s="2"/>
      <c r="HR1258" s="2"/>
      <c r="HS1258" s="2"/>
      <c r="HT1258" s="2"/>
      <c r="HU1258" s="2"/>
      <c r="HV1258" s="2"/>
      <c r="HW1258" s="2"/>
      <c r="HX1258" s="2"/>
      <c r="HY1258" s="2"/>
      <c r="HZ1258" s="2"/>
      <c r="IA1258" s="2"/>
      <c r="IB1258" s="2"/>
      <c r="IC1258" s="2"/>
      <c r="ID1258" s="2"/>
      <c r="IE1258" s="2"/>
      <c r="IF1258" s="2"/>
      <c r="IG1258" s="2"/>
      <c r="IH1258" s="2"/>
      <c r="II1258" s="2"/>
      <c r="IJ1258" s="2"/>
      <c r="IK1258" s="2"/>
      <c r="IL1258" s="2"/>
      <c r="IM1258" s="2"/>
      <c r="IN1258" s="2"/>
      <c r="IO1258" s="2"/>
      <c r="IP1258" s="2"/>
      <c r="IQ1258" s="2"/>
      <c r="IR1258" s="2"/>
      <c r="IS1258" s="2"/>
      <c r="IT1258" s="2"/>
      <c r="IU1258" s="2"/>
      <c r="IV1258" s="2"/>
      <c r="IW1258" s="2"/>
      <c r="IX1258" s="2"/>
      <c r="IY1258" s="2"/>
      <c r="IZ1258" s="2"/>
      <c r="JA1258" s="2"/>
      <c r="JB1258" s="2"/>
      <c r="JC1258" s="2"/>
      <c r="JD1258" s="2"/>
      <c r="JE1258" s="2"/>
      <c r="JF1258" s="2"/>
      <c r="JG1258" s="2"/>
      <c r="JH1258" s="2"/>
      <c r="JI1258" s="2"/>
      <c r="JJ1258" s="2"/>
      <c r="JK1258" s="2"/>
      <c r="JL1258" s="2"/>
      <c r="JM1258" s="2"/>
      <c r="JN1258" s="2"/>
      <c r="JO1258" s="2"/>
      <c r="JP1258" s="2"/>
      <c r="JQ1258" s="2"/>
      <c r="JR1258" s="2"/>
      <c r="JS1258" s="2"/>
      <c r="JT1258" s="2"/>
      <c r="JU1258" s="2"/>
      <c r="JV1258" s="2"/>
      <c r="JW1258" s="2"/>
      <c r="JX1258" s="2"/>
      <c r="JY1258" s="2"/>
      <c r="JZ1258" s="2"/>
      <c r="KA1258" s="2"/>
      <c r="KB1258" s="2"/>
      <c r="KC1258" s="2"/>
      <c r="KD1258" s="2"/>
      <c r="KE1258" s="2"/>
      <c r="KF1258" s="2"/>
      <c r="KG1258" s="2"/>
      <c r="KH1258" s="2"/>
      <c r="KI1258" s="2"/>
      <c r="KJ1258" s="2"/>
      <c r="KK1258" s="2"/>
      <c r="KL1258" s="2"/>
      <c r="KM1258" s="2"/>
      <c r="KN1258" s="2"/>
      <c r="KO1258" s="2"/>
      <c r="KP1258" s="2"/>
      <c r="KQ1258" s="2"/>
      <c r="KR1258" s="2"/>
      <c r="KS1258" s="2"/>
      <c r="KT1258" s="2"/>
      <c r="KU1258" s="2"/>
      <c r="KV1258" s="2"/>
      <c r="KW1258" s="2"/>
      <c r="KX1258" s="2"/>
      <c r="KY1258" s="2"/>
      <c r="KZ1258" s="2"/>
      <c r="LA1258" s="2"/>
      <c r="LB1258" s="2"/>
      <c r="LC1258" s="2"/>
      <c r="LD1258" s="2"/>
      <c r="LE1258" s="2"/>
      <c r="LF1258" s="2"/>
      <c r="LG1258" s="2"/>
      <c r="LH1258" s="2"/>
      <c r="LI1258" s="2"/>
      <c r="LJ1258" s="2"/>
      <c r="LK1258" s="2"/>
      <c r="LL1258" s="2"/>
      <c r="LM1258" s="2"/>
      <c r="LN1258" s="2"/>
      <c r="LO1258" s="2"/>
      <c r="LP1258" s="2"/>
      <c r="LQ1258" s="2"/>
      <c r="LR1258" s="2"/>
      <c r="LS1258" s="2"/>
      <c r="LT1258" s="2"/>
      <c r="LU1258" s="2"/>
      <c r="LV1258" s="2"/>
      <c r="LW1258" s="2"/>
      <c r="LX1258" s="2"/>
      <c r="LY1258" s="2"/>
      <c r="LZ1258" s="2"/>
      <c r="MA1258" s="2"/>
      <c r="MB1258" s="2"/>
      <c r="MC1258" s="2"/>
      <c r="MD1258" s="2"/>
      <c r="ME1258" s="2"/>
      <c r="MF1258" s="2"/>
      <c r="MG1258" s="2"/>
      <c r="MH1258" s="2"/>
      <c r="MI1258" s="2"/>
      <c r="MJ1258" s="2"/>
      <c r="MK1258" s="2"/>
      <c r="ML1258" s="2"/>
      <c r="MM1258" s="2"/>
      <c r="MN1258" s="2"/>
      <c r="MO1258" s="2"/>
      <c r="MP1258" s="2"/>
      <c r="MQ1258" s="2"/>
      <c r="MR1258" s="2"/>
      <c r="MS1258" s="2"/>
      <c r="MT1258" s="2"/>
      <c r="MU1258" s="2"/>
      <c r="MV1258" s="2"/>
      <c r="MW1258" s="2"/>
      <c r="MX1258" s="2"/>
      <c r="MY1258" s="2"/>
      <c r="MZ1258" s="2"/>
      <c r="NA1258" s="2"/>
      <c r="NB1258" s="2"/>
      <c r="NC1258" s="2"/>
      <c r="ND1258" s="2"/>
      <c r="NE1258" s="2"/>
      <c r="NF1258" s="2"/>
      <c r="NG1258" s="2"/>
      <c r="NH1258" s="2"/>
      <c r="NI1258" s="2"/>
      <c r="NJ1258" s="2"/>
      <c r="NK1258" s="2"/>
      <c r="NL1258" s="2"/>
      <c r="NM1258" s="2"/>
      <c r="NN1258" s="2"/>
      <c r="NO1258" s="2"/>
      <c r="NP1258" s="2"/>
      <c r="NQ1258" s="2"/>
      <c r="NR1258" s="2"/>
      <c r="NS1258" s="2"/>
      <c r="NT1258" s="2"/>
      <c r="NU1258" s="2"/>
      <c r="NV1258" s="2"/>
      <c r="NW1258" s="2"/>
      <c r="NX1258" s="2"/>
      <c r="NY1258" s="2"/>
      <c r="NZ1258" s="2"/>
      <c r="OA1258" s="2"/>
      <c r="OB1258" s="2"/>
      <c r="OC1258" s="2"/>
      <c r="OD1258" s="2"/>
      <c r="OE1258" s="2"/>
      <c r="OF1258" s="2"/>
      <c r="OG1258" s="2"/>
      <c r="OH1258" s="2"/>
      <c r="OI1258" s="2"/>
      <c r="OJ1258" s="2"/>
      <c r="OK1258" s="2"/>
      <c r="OL1258" s="2"/>
      <c r="OM1258" s="2"/>
      <c r="ON1258" s="2"/>
      <c r="OO1258" s="2"/>
      <c r="OP1258" s="2"/>
      <c r="OQ1258" s="2"/>
      <c r="OR1258" s="2"/>
      <c r="OS1258" s="2"/>
      <c r="OT1258" s="2"/>
      <c r="OU1258" s="2"/>
      <c r="OV1258" s="2"/>
      <c r="OW1258" s="2"/>
      <c r="OX1258" s="2"/>
      <c r="OY1258" s="2"/>
      <c r="OZ1258" s="2"/>
      <c r="PA1258" s="2"/>
      <c r="PB1258" s="2"/>
      <c r="PC1258" s="2"/>
      <c r="PD1258" s="2"/>
      <c r="PE1258" s="2"/>
      <c r="PF1258" s="2"/>
      <c r="PG1258" s="2"/>
      <c r="PH1258" s="2"/>
      <c r="PI1258" s="2"/>
      <c r="PJ1258" s="2"/>
      <c r="PK1258" s="2"/>
      <c r="PL1258" s="2"/>
      <c r="PM1258" s="2"/>
      <c r="PN1258" s="2"/>
      <c r="PO1258" s="2"/>
      <c r="PP1258" s="2"/>
      <c r="PQ1258" s="2"/>
      <c r="PR1258" s="2"/>
      <c r="PS1258" s="2"/>
      <c r="PT1258" s="2"/>
      <c r="PU1258" s="2"/>
      <c r="PV1258" s="2"/>
      <c r="PW1258" s="2"/>
      <c r="PX1258" s="2"/>
      <c r="PY1258" s="2"/>
      <c r="PZ1258" s="2"/>
      <c r="QA1258" s="2"/>
      <c r="QB1258" s="2"/>
      <c r="QC1258" s="2"/>
      <c r="QD1258" s="2"/>
      <c r="QE1258" s="2"/>
      <c r="QF1258" s="2"/>
      <c r="QG1258" s="2"/>
      <c r="QH1258" s="2"/>
      <c r="QI1258" s="2"/>
      <c r="QJ1258" s="2"/>
      <c r="QK1258" s="2"/>
      <c r="QL1258" s="2"/>
      <c r="QM1258" s="2"/>
      <c r="QN1258" s="2"/>
      <c r="QO1258" s="2"/>
      <c r="QP1258" s="2"/>
      <c r="QQ1258" s="2"/>
      <c r="QR1258" s="2"/>
      <c r="QS1258" s="2"/>
      <c r="QT1258" s="2"/>
      <c r="QU1258" s="2"/>
      <c r="QV1258" s="2"/>
      <c r="QW1258" s="2"/>
      <c r="QX1258" s="2"/>
      <c r="QY1258" s="2"/>
      <c r="QZ1258" s="2"/>
      <c r="RA1258" s="2"/>
      <c r="RB1258" s="2"/>
      <c r="RC1258" s="2"/>
      <c r="RD1258" s="2"/>
      <c r="RE1258" s="2"/>
      <c r="RF1258" s="2"/>
      <c r="RG1258" s="2"/>
      <c r="RH1258" s="2"/>
      <c r="RI1258" s="2"/>
      <c r="RJ1258" s="2"/>
      <c r="RK1258" s="2"/>
      <c r="RL1258" s="2"/>
      <c r="RM1258" s="2"/>
      <c r="RN1258" s="2"/>
      <c r="RO1258" s="2"/>
      <c r="RP1258" s="2"/>
      <c r="RQ1258" s="2"/>
      <c r="RR1258" s="2"/>
      <c r="RS1258" s="2"/>
      <c r="RT1258" s="2"/>
      <c r="RU1258" s="2"/>
      <c r="RV1258" s="2"/>
      <c r="RW1258" s="2"/>
      <c r="RX1258" s="2"/>
      <c r="RY1258" s="2"/>
      <c r="RZ1258" s="2"/>
      <c r="SA1258" s="2"/>
      <c r="SB1258" s="2"/>
      <c r="SC1258" s="2"/>
      <c r="SD1258" s="2"/>
      <c r="SE1258" s="2"/>
      <c r="SF1258" s="2"/>
      <c r="SG1258" s="2"/>
      <c r="SH1258" s="2"/>
      <c r="SI1258" s="2"/>
      <c r="SJ1258" s="2"/>
      <c r="SK1258" s="2"/>
      <c r="SL1258" s="2"/>
      <c r="SM1258" s="2"/>
      <c r="SN1258" s="2"/>
      <c r="SO1258" s="2"/>
      <c r="SP1258" s="2"/>
      <c r="SQ1258" s="2"/>
      <c r="SR1258" s="2"/>
      <c r="SS1258" s="2"/>
      <c r="ST1258" s="2"/>
      <c r="SU1258" s="2"/>
      <c r="SV1258" s="2"/>
      <c r="SW1258" s="2"/>
      <c r="SX1258" s="2"/>
      <c r="SY1258" s="2"/>
      <c r="SZ1258" s="2"/>
      <c r="TA1258" s="2"/>
      <c r="TB1258" s="2"/>
      <c r="TC1258" s="2"/>
      <c r="TD1258" s="2"/>
      <c r="TE1258" s="2"/>
      <c r="TF1258" s="2"/>
      <c r="TG1258" s="2"/>
      <c r="TH1258" s="2"/>
      <c r="TI1258" s="2"/>
      <c r="TJ1258" s="2"/>
      <c r="TK1258" s="2"/>
      <c r="TL1258" s="2"/>
      <c r="TM1258" s="2"/>
      <c r="TN1258" s="2"/>
      <c r="TO1258" s="2"/>
      <c r="TP1258" s="2"/>
      <c r="TQ1258" s="2"/>
      <c r="TR1258" s="2"/>
      <c r="TS1258" s="2"/>
      <c r="TT1258" s="2"/>
      <c r="TU1258" s="2"/>
      <c r="TV1258" s="2"/>
      <c r="TW1258" s="2"/>
      <c r="TX1258" s="2"/>
      <c r="TY1258" s="2"/>
      <c r="TZ1258" s="2"/>
      <c r="UA1258" s="2"/>
      <c r="UB1258" s="2"/>
      <c r="UC1258" s="2"/>
      <c r="UD1258" s="2"/>
      <c r="UE1258" s="2"/>
      <c r="UF1258" s="2"/>
      <c r="UG1258" s="2"/>
      <c r="UH1258" s="2"/>
      <c r="UI1258" s="2"/>
      <c r="UJ1258" s="2"/>
      <c r="UK1258" s="2"/>
      <c r="UL1258" s="2"/>
      <c r="UM1258" s="2"/>
      <c r="UN1258" s="2"/>
      <c r="UO1258" s="2"/>
      <c r="UP1258" s="2"/>
      <c r="UQ1258" s="2"/>
      <c r="UR1258" s="2"/>
      <c r="US1258" s="2"/>
      <c r="UT1258" s="2"/>
      <c r="UU1258" s="2"/>
      <c r="UV1258" s="2"/>
      <c r="UW1258" s="2"/>
      <c r="UX1258" s="2"/>
      <c r="UY1258" s="2"/>
      <c r="UZ1258" s="2"/>
      <c r="VA1258" s="2"/>
      <c r="VB1258" s="2"/>
      <c r="VC1258" s="2"/>
      <c r="VD1258" s="2"/>
      <c r="VE1258" s="2"/>
      <c r="VF1258" s="2"/>
      <c r="VG1258" s="2"/>
      <c r="VH1258" s="2"/>
      <c r="VI1258" s="2"/>
      <c r="VJ1258" s="2"/>
      <c r="VK1258" s="2"/>
      <c r="VL1258" s="2"/>
      <c r="VM1258" s="2"/>
      <c r="VN1258" s="2"/>
      <c r="VO1258" s="2"/>
      <c r="VP1258" s="2"/>
      <c r="VQ1258" s="2"/>
      <c r="VR1258" s="2"/>
      <c r="VS1258" s="2"/>
      <c r="VT1258" s="2"/>
      <c r="VU1258" s="2"/>
      <c r="VV1258" s="2"/>
      <c r="VW1258" s="2"/>
      <c r="VX1258" s="2"/>
      <c r="VY1258" s="2"/>
      <c r="VZ1258" s="2"/>
      <c r="WA1258" s="2"/>
      <c r="WB1258" s="2"/>
      <c r="WC1258" s="2"/>
      <c r="WD1258" s="2"/>
      <c r="WE1258" s="2"/>
      <c r="WF1258" s="2"/>
      <c r="WG1258" s="2"/>
      <c r="WH1258" s="2"/>
      <c r="WI1258" s="2"/>
      <c r="WJ1258" s="2"/>
      <c r="WK1258" s="2"/>
      <c r="WL1258" s="2"/>
      <c r="WM1258" s="2"/>
      <c r="WN1258" s="2"/>
      <c r="WO1258" s="2"/>
      <c r="WP1258" s="2"/>
      <c r="WQ1258" s="2"/>
      <c r="WR1258" s="2"/>
      <c r="WS1258" s="2"/>
      <c r="WT1258" s="2"/>
      <c r="WU1258" s="2"/>
      <c r="WV1258" s="2"/>
      <c r="WW1258" s="2"/>
      <c r="WX1258" s="2"/>
      <c r="WY1258" s="2"/>
      <c r="WZ1258" s="2"/>
      <c r="XA1258" s="2"/>
      <c r="XB1258" s="2"/>
      <c r="XC1258" s="2"/>
      <c r="XD1258" s="2"/>
      <c r="XE1258" s="2"/>
      <c r="XF1258" s="2"/>
      <c r="XG1258" s="2"/>
      <c r="XH1258" s="2"/>
      <c r="XI1258" s="2"/>
      <c r="XJ1258" s="2"/>
      <c r="XK1258" s="2"/>
      <c r="XL1258" s="2"/>
      <c r="XM1258" s="2"/>
      <c r="XN1258" s="2"/>
      <c r="XO1258" s="2"/>
      <c r="XP1258" s="2"/>
      <c r="XQ1258" s="2"/>
      <c r="XR1258" s="2"/>
      <c r="XS1258" s="2"/>
      <c r="XT1258" s="2"/>
      <c r="XU1258" s="2"/>
      <c r="XV1258" s="2"/>
      <c r="XW1258" s="2"/>
      <c r="XX1258" s="2"/>
      <c r="XY1258" s="2"/>
      <c r="XZ1258" s="2"/>
      <c r="YA1258" s="2"/>
      <c r="YB1258" s="2"/>
      <c r="YC1258" s="2"/>
      <c r="YD1258" s="2"/>
      <c r="YE1258" s="2"/>
      <c r="YF1258" s="2"/>
      <c r="YG1258" s="2"/>
      <c r="YH1258" s="2"/>
      <c r="YI1258" s="2"/>
      <c r="YJ1258" s="2"/>
      <c r="YK1258" s="2"/>
      <c r="YL1258" s="2"/>
      <c r="YM1258" s="2"/>
      <c r="YN1258" s="2"/>
      <c r="YO1258" s="2"/>
      <c r="YP1258" s="2"/>
      <c r="YQ1258" s="2"/>
      <c r="YR1258" s="2"/>
      <c r="YS1258" s="2"/>
      <c r="YT1258" s="2"/>
      <c r="YU1258" s="2"/>
      <c r="YV1258" s="2"/>
      <c r="YW1258" s="2"/>
      <c r="YX1258" s="2"/>
      <c r="YY1258" s="2"/>
      <c r="YZ1258" s="2"/>
      <c r="ZA1258" s="2"/>
      <c r="ZB1258" s="2"/>
      <c r="ZC1258" s="2"/>
      <c r="ZD1258" s="2"/>
      <c r="ZE1258" s="2"/>
      <c r="ZF1258" s="2"/>
      <c r="ZG1258" s="2"/>
      <c r="ZH1258" s="2"/>
      <c r="ZI1258" s="2"/>
      <c r="ZJ1258" s="2"/>
      <c r="ZK1258" s="2"/>
      <c r="ZL1258" s="2"/>
      <c r="ZM1258" s="2"/>
      <c r="ZN1258" s="2"/>
      <c r="ZO1258" s="2"/>
      <c r="ZP1258" s="2"/>
      <c r="ZQ1258" s="2"/>
      <c r="ZR1258" s="2"/>
      <c r="ZS1258" s="2"/>
      <c r="ZT1258" s="2"/>
      <c r="ZU1258" s="2"/>
      <c r="ZV1258" s="2"/>
      <c r="ZW1258" s="2"/>
      <c r="ZX1258" s="2"/>
      <c r="ZY1258" s="2"/>
      <c r="ZZ1258" s="2"/>
      <c r="AAA1258" s="2"/>
      <c r="AAB1258" s="2"/>
      <c r="AAC1258" s="2"/>
      <c r="AAD1258" s="2"/>
      <c r="AAE1258" s="2"/>
      <c r="AAF1258" s="2"/>
      <c r="AAG1258" s="2"/>
      <c r="AAH1258" s="2"/>
      <c r="AAI1258" s="2"/>
      <c r="AAJ1258" s="2"/>
      <c r="AAK1258" s="2"/>
      <c r="AAL1258" s="2"/>
      <c r="AAM1258" s="2"/>
      <c r="AAN1258" s="2"/>
      <c r="AAO1258" s="2"/>
      <c r="AAP1258" s="2"/>
      <c r="AAQ1258" s="2"/>
      <c r="AAR1258" s="2"/>
      <c r="AAS1258" s="2"/>
      <c r="AAT1258" s="2"/>
      <c r="AAU1258" s="2"/>
      <c r="AAV1258" s="2"/>
      <c r="AAW1258" s="2"/>
      <c r="AAX1258" s="2"/>
      <c r="AAY1258" s="2"/>
      <c r="AAZ1258" s="2"/>
      <c r="ABA1258" s="2"/>
      <c r="ABB1258" s="2"/>
      <c r="ABC1258" s="2"/>
      <c r="ABD1258" s="2"/>
      <c r="ABE1258" s="2"/>
      <c r="ABF1258" s="2"/>
      <c r="ABG1258" s="2"/>
      <c r="ABH1258" s="2"/>
      <c r="ABI1258" s="2"/>
      <c r="ABJ1258" s="2"/>
      <c r="ABK1258" s="2"/>
      <c r="ABL1258" s="2"/>
      <c r="ABM1258" s="2"/>
      <c r="ABN1258" s="2"/>
      <c r="ABO1258" s="2"/>
      <c r="ABP1258" s="2"/>
      <c r="ABQ1258" s="2"/>
      <c r="ABR1258" s="2"/>
      <c r="ABS1258" s="2"/>
      <c r="ABT1258" s="2"/>
      <c r="ABU1258" s="2"/>
      <c r="ABV1258" s="2"/>
      <c r="ABW1258" s="2"/>
      <c r="ABX1258" s="2"/>
      <c r="ABY1258" s="2"/>
      <c r="ABZ1258" s="2"/>
      <c r="ACA1258" s="2"/>
      <c r="ACB1258" s="2"/>
      <c r="ACC1258" s="2"/>
      <c r="ACD1258" s="2"/>
      <c r="ACE1258" s="2"/>
      <c r="ACF1258" s="2"/>
      <c r="ACG1258" s="2"/>
      <c r="ACH1258" s="2"/>
      <c r="ACI1258" s="2"/>
      <c r="ACJ1258" s="2"/>
      <c r="ACK1258" s="2"/>
      <c r="ACL1258" s="2"/>
      <c r="ACM1258" s="2"/>
      <c r="ACN1258" s="2"/>
      <c r="ACO1258" s="2"/>
      <c r="ACP1258" s="2"/>
      <c r="ACQ1258" s="2"/>
      <c r="ACR1258" s="2"/>
      <c r="ACS1258" s="2"/>
      <c r="ACT1258" s="2"/>
      <c r="ACU1258" s="2"/>
      <c r="ACV1258" s="2"/>
      <c r="ACW1258" s="2"/>
      <c r="ACX1258" s="2"/>
      <c r="ACY1258" s="2"/>
      <c r="ACZ1258" s="2"/>
      <c r="ADA1258" s="2"/>
      <c r="ADB1258" s="2"/>
      <c r="ADC1258" s="2"/>
      <c r="ADD1258" s="2"/>
      <c r="ADE1258" s="2"/>
      <c r="ADF1258" s="2"/>
      <c r="ADG1258" s="2"/>
      <c r="ADH1258" s="2"/>
      <c r="ADI1258" s="2"/>
      <c r="ADJ1258" s="2"/>
      <c r="ADK1258" s="2"/>
      <c r="ADL1258" s="2"/>
      <c r="ADM1258" s="2"/>
      <c r="ADN1258" s="2"/>
      <c r="ADO1258" s="2"/>
      <c r="ADP1258" s="2"/>
      <c r="ADQ1258" s="2"/>
      <c r="ADR1258" s="2"/>
      <c r="ADS1258" s="2"/>
      <c r="ADT1258" s="2"/>
      <c r="ADU1258" s="2"/>
      <c r="ADV1258" s="2"/>
      <c r="ADW1258" s="2"/>
      <c r="ADX1258" s="2"/>
      <c r="ADY1258" s="2"/>
      <c r="ADZ1258" s="2"/>
      <c r="AEA1258" s="2"/>
      <c r="AEB1258" s="2"/>
      <c r="AEC1258" s="2"/>
      <c r="AED1258" s="2"/>
      <c r="AEE1258" s="2"/>
      <c r="AEF1258" s="2"/>
      <c r="AEG1258" s="2"/>
      <c r="AEH1258" s="2"/>
      <c r="AEI1258" s="2"/>
      <c r="AEJ1258" s="2"/>
      <c r="AEK1258" s="2"/>
      <c r="AEL1258" s="2"/>
      <c r="AEM1258" s="2"/>
      <c r="AEN1258" s="2"/>
      <c r="AEO1258" s="2"/>
      <c r="AEP1258" s="2"/>
      <c r="AEQ1258" s="2"/>
      <c r="AER1258" s="2"/>
      <c r="AES1258" s="2"/>
      <c r="AET1258" s="2"/>
      <c r="AEU1258" s="2"/>
      <c r="AEV1258" s="2"/>
      <c r="AEW1258" s="2"/>
      <c r="AEX1258" s="2"/>
      <c r="AEY1258" s="2"/>
      <c r="AEZ1258" s="2"/>
      <c r="AFA1258" s="2"/>
      <c r="AFB1258" s="2"/>
      <c r="AFC1258" s="2"/>
      <c r="AFD1258" s="2"/>
      <c r="AFE1258" s="2"/>
      <c r="AFF1258" s="2"/>
      <c r="AFG1258" s="2"/>
      <c r="AFH1258" s="2"/>
      <c r="AFI1258" s="2"/>
      <c r="AFJ1258" s="2"/>
      <c r="AFK1258" s="2"/>
      <c r="AFL1258" s="2"/>
      <c r="AFM1258" s="2"/>
      <c r="AFN1258" s="2"/>
      <c r="AFO1258" s="2"/>
      <c r="AFP1258" s="2"/>
      <c r="AFQ1258" s="2"/>
      <c r="AFR1258" s="2"/>
      <c r="AFS1258" s="2"/>
      <c r="AFT1258" s="2"/>
      <c r="AFU1258" s="2"/>
      <c r="AFV1258" s="2"/>
      <c r="AFW1258" s="2"/>
      <c r="AFX1258" s="2"/>
      <c r="AFY1258" s="2"/>
      <c r="AFZ1258" s="2"/>
      <c r="AGA1258" s="2"/>
      <c r="AGB1258" s="2"/>
      <c r="AGC1258" s="2"/>
      <c r="AGD1258" s="2"/>
      <c r="AGE1258" s="2"/>
      <c r="AGF1258" s="2"/>
      <c r="AGG1258" s="2"/>
      <c r="AGH1258" s="2"/>
      <c r="AGI1258" s="2"/>
      <c r="AGJ1258" s="2"/>
      <c r="AGK1258" s="2"/>
      <c r="AGL1258" s="2"/>
      <c r="AGM1258" s="2"/>
      <c r="AGN1258" s="2"/>
      <c r="AGO1258" s="2"/>
      <c r="AGP1258" s="2"/>
      <c r="AGQ1258" s="2"/>
      <c r="AGR1258" s="2"/>
      <c r="AGS1258" s="2"/>
      <c r="AGT1258" s="2"/>
      <c r="AGU1258" s="2"/>
      <c r="AGV1258" s="2"/>
      <c r="AGW1258" s="2"/>
      <c r="AGX1258" s="2"/>
      <c r="AGY1258" s="2"/>
      <c r="AGZ1258" s="2"/>
      <c r="AHA1258" s="2"/>
      <c r="AHB1258" s="2"/>
      <c r="AHC1258" s="2"/>
      <c r="AHD1258" s="2"/>
      <c r="AHE1258" s="2"/>
      <c r="AHF1258" s="2"/>
      <c r="AHG1258" s="2"/>
      <c r="AHH1258" s="2"/>
      <c r="AHI1258" s="2"/>
      <c r="AHJ1258" s="2"/>
      <c r="AHK1258" s="2"/>
      <c r="AHL1258" s="2"/>
      <c r="AHM1258" s="2"/>
      <c r="AHN1258" s="2"/>
      <c r="AHO1258" s="2"/>
      <c r="AHP1258" s="2"/>
      <c r="AHQ1258" s="2"/>
      <c r="AHR1258" s="2"/>
      <c r="AHS1258" s="2"/>
      <c r="AHT1258" s="2"/>
      <c r="AHU1258" s="2"/>
      <c r="AHV1258" s="2"/>
      <c r="AHW1258" s="2"/>
      <c r="AHX1258" s="2"/>
      <c r="AHY1258" s="2"/>
      <c r="AHZ1258" s="2"/>
      <c r="AIA1258" s="2"/>
      <c r="AIB1258" s="2"/>
      <c r="AIC1258" s="2"/>
      <c r="AID1258" s="2"/>
      <c r="AIE1258" s="2"/>
      <c r="AIF1258" s="2"/>
      <c r="AIG1258" s="2"/>
      <c r="AIH1258" s="2"/>
      <c r="AII1258" s="2"/>
      <c r="AIJ1258" s="2"/>
      <c r="AIK1258" s="2"/>
      <c r="AIL1258" s="2"/>
      <c r="AIM1258" s="2"/>
      <c r="AIN1258" s="2"/>
      <c r="AIO1258" s="2"/>
      <c r="AIP1258" s="2"/>
      <c r="AIQ1258" s="2"/>
      <c r="AIR1258" s="2"/>
      <c r="AIS1258" s="2"/>
      <c r="AIT1258" s="2"/>
      <c r="AIU1258" s="2"/>
      <c r="AIV1258" s="2"/>
      <c r="AIW1258" s="2"/>
      <c r="AIX1258" s="2"/>
      <c r="AIY1258" s="2"/>
      <c r="AIZ1258" s="2"/>
      <c r="AJA1258" s="2"/>
      <c r="AJB1258" s="2"/>
      <c r="AJC1258" s="2"/>
      <c r="AJD1258" s="2"/>
      <c r="AJE1258" s="2"/>
      <c r="AJF1258" s="2"/>
      <c r="AJG1258" s="2"/>
      <c r="AJH1258" s="2"/>
      <c r="AJI1258" s="2"/>
      <c r="AJJ1258" s="2"/>
      <c r="AJK1258" s="2"/>
      <c r="AJL1258" s="2"/>
      <c r="AJM1258" s="2"/>
      <c r="AJN1258" s="2"/>
      <c r="AJO1258" s="2"/>
      <c r="AJP1258" s="2"/>
      <c r="AJQ1258" s="2"/>
      <c r="AJR1258" s="2"/>
      <c r="AJS1258" s="2"/>
      <c r="AJT1258" s="2"/>
      <c r="AJU1258" s="2"/>
      <c r="AJV1258" s="2"/>
      <c r="AJW1258" s="2"/>
      <c r="AJX1258" s="2"/>
      <c r="AJY1258" s="2"/>
      <c r="AJZ1258" s="2"/>
      <c r="AKA1258" s="2"/>
      <c r="AKB1258" s="2"/>
      <c r="AKC1258" s="2"/>
      <c r="AKD1258" s="2"/>
      <c r="AKE1258" s="2"/>
      <c r="AKF1258" s="2"/>
      <c r="AKG1258" s="2"/>
      <c r="AKH1258" s="2"/>
      <c r="AKI1258" s="2"/>
      <c r="AKJ1258" s="2"/>
      <c r="AKK1258" s="2"/>
      <c r="AKL1258" s="2"/>
      <c r="AKM1258" s="2"/>
      <c r="AKN1258" s="2"/>
      <c r="AKO1258" s="2"/>
      <c r="AKP1258" s="2"/>
      <c r="AKQ1258" s="2"/>
      <c r="AKR1258" s="2"/>
      <c r="AKS1258" s="2"/>
      <c r="AKT1258" s="2"/>
      <c r="AKU1258" s="2"/>
      <c r="AKV1258" s="2"/>
      <c r="AKW1258" s="2"/>
      <c r="AKX1258" s="2"/>
      <c r="AKY1258" s="2"/>
      <c r="AKZ1258" s="2"/>
      <c r="ALA1258" s="2"/>
      <c r="ALB1258" s="2"/>
      <c r="ALC1258" s="2"/>
      <c r="ALD1258" s="2"/>
      <c r="ALE1258" s="2"/>
      <c r="ALF1258" s="2"/>
      <c r="ALG1258" s="2"/>
      <c r="ALH1258" s="2"/>
      <c r="ALI1258" s="6"/>
      <c r="ALJ1258" s="6"/>
      <c r="ALK1258" s="6"/>
      <c r="ALL1258" s="6"/>
      <c r="ALM1258" s="6"/>
      <c r="ALN1258" s="6"/>
      <c r="ALO1258" s="6"/>
      <c r="ALP1258" s="6"/>
      <c r="ALQ1258" s="6"/>
      <c r="ALR1258" s="6"/>
      <c r="ALS1258" s="6"/>
      <c r="ALT1258" s="6"/>
      <c r="ALU1258" s="6"/>
      <c r="ALV1258" s="6"/>
      <c r="ALW1258" s="6"/>
      <c r="ALX1258" s="6"/>
      <c r="ALY1258" s="6"/>
      <c r="ALZ1258" s="6"/>
      <c r="AMA1258" s="6"/>
      <c r="AMB1258" s="6"/>
      <c r="AMC1258" s="6"/>
      <c r="AMD1258" s="6"/>
      <c r="AME1258" s="6"/>
      <c r="AMF1258" s="6"/>
      <c r="AMG1258" s="6"/>
      <c r="AMH1258" s="6"/>
      <c r="AMI1258" s="6"/>
      <c r="AMJ1258" s="6"/>
      <c r="AMK1258" s="6"/>
      <c r="AML1258" s="6"/>
      <c r="AMM1258" s="6"/>
    </row>
    <row r="1259" spans="1:1027" s="72" customFormat="1" ht="18.75">
      <c r="A1259" s="8">
        <v>45113</v>
      </c>
      <c r="B1259" s="32">
        <f t="shared" si="657"/>
        <v>0.78378378378378377</v>
      </c>
      <c r="C1259" s="73">
        <f t="shared" si="658"/>
        <v>0.59452054794520559</v>
      </c>
      <c r="D1259" s="73">
        <f t="shared" si="659"/>
        <v>0.54500000000000004</v>
      </c>
      <c r="E1259" s="73">
        <f t="shared" si="660"/>
        <v>0.673942146040033</v>
      </c>
      <c r="F1259" s="73">
        <f t="shared" si="661"/>
        <v>0.77391304347826106</v>
      </c>
      <c r="G1259" s="73">
        <f t="shared" si="662"/>
        <v>0.2</v>
      </c>
      <c r="H1259" s="73">
        <f t="shared" si="663"/>
        <v>0.2</v>
      </c>
      <c r="I1259" s="73">
        <f t="shared" si="664"/>
        <v>0.15504322766570605</v>
      </c>
      <c r="J1259" s="73">
        <f t="shared" si="665"/>
        <v>0.26666666666666672</v>
      </c>
      <c r="K1259" s="73">
        <f t="shared" si="666"/>
        <v>-6.9565217391304335E-2</v>
      </c>
      <c r="L1259" s="73">
        <f t="shared" si="667"/>
        <v>0</v>
      </c>
      <c r="M1259" s="73">
        <f t="shared" si="668"/>
        <v>0</v>
      </c>
      <c r="N1259" s="73">
        <f t="shared" si="669"/>
        <v>0.8</v>
      </c>
      <c r="O1259" s="73">
        <f t="shared" si="670"/>
        <v>0.31074380165289262</v>
      </c>
      <c r="P1259" s="73">
        <f t="shared" si="671"/>
        <v>0.19277108433734941</v>
      </c>
      <c r="Q1259" s="73">
        <f t="shared" si="672"/>
        <v>0.2</v>
      </c>
      <c r="R1259" s="73">
        <f t="shared" si="673"/>
        <v>0.2</v>
      </c>
      <c r="S1259" s="73">
        <f t="shared" si="674"/>
        <v>0.2</v>
      </c>
      <c r="T1259" s="73">
        <f t="shared" si="675"/>
        <v>0.2</v>
      </c>
      <c r="U1259" s="73">
        <f t="shared" si="676"/>
        <v>0.2</v>
      </c>
      <c r="V1259" s="73">
        <f t="shared" si="677"/>
        <v>0.20396452790818989</v>
      </c>
      <c r="W1259" s="103">
        <v>0.24984809733592905</v>
      </c>
      <c r="X1259" s="2"/>
      <c r="Y1259" s="2"/>
      <c r="Z1259" s="2"/>
      <c r="AA1259" s="2"/>
      <c r="AB1259" s="2"/>
      <c r="AC1259" s="2">
        <v>-11.475974508292882</v>
      </c>
      <c r="AD1259" s="2"/>
      <c r="AE1259" s="2"/>
      <c r="AF1259" s="2"/>
      <c r="AG1259" s="5"/>
      <c r="AH1259" s="5"/>
      <c r="AI1259" s="5"/>
      <c r="AJ1259" s="2"/>
      <c r="AK1259" s="2"/>
      <c r="AL1259" s="36">
        <f t="shared" si="681"/>
        <v>27.059638018000207</v>
      </c>
      <c r="AM1259" s="36">
        <f t="shared" si="678"/>
        <v>27.0596380180002</v>
      </c>
      <c r="AN1259" s="4">
        <v>69</v>
      </c>
      <c r="AO1259" s="4"/>
      <c r="AP1259" s="4"/>
      <c r="AQ1259" s="4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2"/>
      <c r="BC1259" s="3"/>
      <c r="BD1259" s="47"/>
      <c r="BE1259" s="2"/>
      <c r="BF1259" s="2"/>
      <c r="BG1259" s="2"/>
      <c r="BH1259" s="89">
        <v>100</v>
      </c>
      <c r="BI1259" s="47">
        <f t="shared" si="656"/>
        <v>0</v>
      </c>
      <c r="BJ1259" s="71">
        <v>0</v>
      </c>
      <c r="BK1259" s="3">
        <v>0</v>
      </c>
      <c r="BL1259" s="49">
        <v>0</v>
      </c>
      <c r="BM1259" s="49">
        <v>0</v>
      </c>
      <c r="BN1259" s="49">
        <v>0</v>
      </c>
      <c r="BO1259" s="49">
        <v>0</v>
      </c>
      <c r="BP1259" s="49">
        <v>0</v>
      </c>
      <c r="BQ1259" s="49">
        <v>0</v>
      </c>
      <c r="BR1259" s="49">
        <v>0</v>
      </c>
      <c r="BS1259" s="3">
        <f t="shared" si="679"/>
        <v>0</v>
      </c>
      <c r="BT1259" s="2">
        <f t="shared" si="680"/>
        <v>100</v>
      </c>
      <c r="BU1259" s="2"/>
      <c r="BV1259" s="37">
        <v>67.299488465715399</v>
      </c>
      <c r="BW1259" s="37"/>
      <c r="BX1259" s="37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38"/>
      <c r="DI1259" s="38"/>
      <c r="DJ1259" s="38"/>
      <c r="DK1259" s="2"/>
      <c r="DL1259" s="2"/>
      <c r="DM1259" s="2"/>
      <c r="DN1259" s="2"/>
      <c r="DO1259" s="2"/>
      <c r="DP1259" s="2"/>
      <c r="DQ1259" s="2"/>
      <c r="DR1259" s="2"/>
      <c r="DS1259" s="2"/>
      <c r="DT1259" s="2"/>
      <c r="DU1259" s="2"/>
      <c r="DV1259" s="2"/>
      <c r="DW1259" s="2"/>
      <c r="DX1259" s="2"/>
      <c r="DY1259" s="2"/>
      <c r="DZ1259" s="2"/>
      <c r="EA1259" s="2"/>
      <c r="EB1259" s="2"/>
      <c r="EC1259" s="2"/>
      <c r="ED1259" s="2"/>
      <c r="EE1259" s="2"/>
      <c r="EF1259" s="2"/>
      <c r="EG1259" s="2"/>
      <c r="EH1259" s="2"/>
      <c r="EI1259" s="2"/>
      <c r="EJ1259" s="2"/>
      <c r="EK1259" s="2"/>
      <c r="EL1259" s="2"/>
      <c r="EM1259" s="2"/>
      <c r="EN1259" s="2"/>
      <c r="EO1259" s="2"/>
      <c r="EP1259" s="2"/>
      <c r="EQ1259" s="2"/>
      <c r="ER1259" s="2"/>
      <c r="ES1259" s="2"/>
      <c r="ET1259" s="2"/>
      <c r="EU1259" s="2"/>
      <c r="EV1259" s="2"/>
      <c r="EW1259" s="2"/>
      <c r="EX1259" s="2"/>
      <c r="EY1259" s="2"/>
      <c r="EZ1259" s="2"/>
      <c r="FA1259" s="2"/>
      <c r="FB1259" s="2"/>
      <c r="FC1259" s="2"/>
      <c r="FD1259" s="2"/>
      <c r="FE1259" s="2"/>
      <c r="FF1259" s="2"/>
      <c r="FG1259" s="2"/>
      <c r="FH1259" s="2"/>
      <c r="FI1259" s="2"/>
      <c r="FJ1259" s="2"/>
      <c r="FK1259" s="2"/>
      <c r="FL1259" s="2"/>
      <c r="FM1259" s="2"/>
      <c r="FN1259" s="2"/>
      <c r="FO1259" s="2"/>
      <c r="FP1259" s="2"/>
      <c r="FQ1259" s="2"/>
      <c r="FR1259" s="2"/>
      <c r="FS1259" s="2"/>
      <c r="FT1259" s="2"/>
      <c r="FU1259" s="2"/>
      <c r="FV1259" s="2"/>
      <c r="FW1259" s="2"/>
      <c r="FX1259" s="2"/>
      <c r="FY1259" s="2"/>
      <c r="FZ1259" s="2"/>
      <c r="GA1259" s="2"/>
      <c r="GB1259" s="2"/>
      <c r="GC1259" s="2"/>
      <c r="GD1259" s="2"/>
      <c r="GE1259" s="2"/>
      <c r="GF1259" s="2"/>
      <c r="GG1259" s="2"/>
      <c r="GH1259" s="2"/>
      <c r="GI1259" s="2"/>
      <c r="GJ1259" s="2"/>
      <c r="GK1259" s="2"/>
      <c r="GL1259" s="2"/>
      <c r="GM1259" s="2"/>
      <c r="GN1259" s="2"/>
      <c r="GO1259" s="2"/>
      <c r="GP1259" s="2"/>
      <c r="GQ1259" s="2"/>
      <c r="GR1259" s="2"/>
      <c r="GS1259" s="2"/>
      <c r="GT1259" s="2"/>
      <c r="GU1259" s="2"/>
      <c r="GV1259" s="2"/>
      <c r="GW1259" s="2"/>
      <c r="GX1259" s="2"/>
      <c r="GY1259" s="2"/>
      <c r="GZ1259" s="2"/>
      <c r="HA1259" s="2"/>
      <c r="HB1259" s="2"/>
      <c r="HC1259" s="2"/>
      <c r="HD1259" s="2"/>
      <c r="HE1259" s="2"/>
      <c r="HF1259" s="2"/>
      <c r="HG1259" s="2"/>
      <c r="HH1259" s="2"/>
      <c r="HI1259" s="2"/>
      <c r="HJ1259" s="2"/>
      <c r="HK1259" s="2"/>
      <c r="HL1259" s="2"/>
      <c r="HM1259" s="2"/>
      <c r="HN1259" s="2"/>
      <c r="HO1259" s="2"/>
      <c r="HP1259" s="2"/>
      <c r="HQ1259" s="2"/>
      <c r="HR1259" s="2"/>
      <c r="HS1259" s="2"/>
      <c r="HT1259" s="2"/>
      <c r="HU1259" s="2"/>
      <c r="HV1259" s="2"/>
      <c r="HW1259" s="2"/>
      <c r="HX1259" s="2"/>
      <c r="HY1259" s="2"/>
      <c r="HZ1259" s="2"/>
      <c r="IA1259" s="2"/>
      <c r="IB1259" s="2"/>
      <c r="IC1259" s="2"/>
      <c r="ID1259" s="2"/>
      <c r="IE1259" s="2"/>
      <c r="IF1259" s="2"/>
      <c r="IG1259" s="2"/>
      <c r="IH1259" s="2"/>
      <c r="II1259" s="2"/>
      <c r="IJ1259" s="2"/>
      <c r="IK1259" s="2"/>
      <c r="IL1259" s="2"/>
      <c r="IM1259" s="2"/>
      <c r="IN1259" s="2"/>
      <c r="IO1259" s="2"/>
      <c r="IP1259" s="2"/>
      <c r="IQ1259" s="2"/>
      <c r="IR1259" s="2"/>
      <c r="IS1259" s="2"/>
      <c r="IT1259" s="2"/>
      <c r="IU1259" s="2"/>
      <c r="IV1259" s="2"/>
      <c r="IW1259" s="2"/>
      <c r="IX1259" s="2"/>
      <c r="IY1259" s="2"/>
      <c r="IZ1259" s="2"/>
      <c r="JA1259" s="2"/>
      <c r="JB1259" s="2"/>
      <c r="JC1259" s="2"/>
      <c r="JD1259" s="2"/>
      <c r="JE1259" s="2"/>
      <c r="JF1259" s="2"/>
      <c r="JG1259" s="2"/>
      <c r="JH1259" s="2"/>
      <c r="JI1259" s="2"/>
      <c r="JJ1259" s="2"/>
      <c r="JK1259" s="2"/>
      <c r="JL1259" s="2"/>
      <c r="JM1259" s="2"/>
      <c r="JN1259" s="2"/>
      <c r="JO1259" s="2"/>
      <c r="JP1259" s="2"/>
      <c r="JQ1259" s="2"/>
      <c r="JR1259" s="2"/>
      <c r="JS1259" s="2"/>
      <c r="JT1259" s="2"/>
      <c r="JU1259" s="2"/>
      <c r="JV1259" s="2"/>
      <c r="JW1259" s="2"/>
      <c r="JX1259" s="2"/>
      <c r="JY1259" s="2"/>
      <c r="JZ1259" s="2"/>
      <c r="KA1259" s="2"/>
      <c r="KB1259" s="2"/>
      <c r="KC1259" s="2"/>
      <c r="KD1259" s="2"/>
      <c r="KE1259" s="2"/>
      <c r="KF1259" s="2"/>
      <c r="KG1259" s="2"/>
      <c r="KH1259" s="2"/>
      <c r="KI1259" s="2"/>
      <c r="KJ1259" s="2"/>
      <c r="KK1259" s="2"/>
      <c r="KL1259" s="2"/>
      <c r="KM1259" s="2"/>
      <c r="KN1259" s="2"/>
      <c r="KO1259" s="2"/>
      <c r="KP1259" s="2"/>
      <c r="KQ1259" s="2"/>
      <c r="KR1259" s="2"/>
      <c r="KS1259" s="2"/>
      <c r="KT1259" s="2"/>
      <c r="KU1259" s="2"/>
      <c r="KV1259" s="2"/>
      <c r="KW1259" s="2"/>
      <c r="KX1259" s="2"/>
      <c r="KY1259" s="2"/>
      <c r="KZ1259" s="2"/>
      <c r="LA1259" s="2"/>
      <c r="LB1259" s="2"/>
      <c r="LC1259" s="2"/>
      <c r="LD1259" s="2"/>
      <c r="LE1259" s="2"/>
      <c r="LF1259" s="2"/>
      <c r="LG1259" s="2"/>
      <c r="LH1259" s="2"/>
      <c r="LI1259" s="2"/>
      <c r="LJ1259" s="2"/>
      <c r="LK1259" s="2"/>
      <c r="LL1259" s="2"/>
      <c r="LM1259" s="2"/>
      <c r="LN1259" s="2"/>
      <c r="LO1259" s="2"/>
      <c r="LP1259" s="2"/>
      <c r="LQ1259" s="2"/>
      <c r="LR1259" s="2"/>
      <c r="LS1259" s="2"/>
      <c r="LT1259" s="2"/>
      <c r="LU1259" s="2"/>
      <c r="LV1259" s="2"/>
      <c r="LW1259" s="2"/>
      <c r="LX1259" s="2"/>
      <c r="LY1259" s="2"/>
      <c r="LZ1259" s="2"/>
      <c r="MA1259" s="2"/>
      <c r="MB1259" s="2"/>
      <c r="MC1259" s="2"/>
      <c r="MD1259" s="2"/>
      <c r="ME1259" s="2"/>
      <c r="MF1259" s="2"/>
      <c r="MG1259" s="2"/>
      <c r="MH1259" s="2"/>
      <c r="MI1259" s="2"/>
      <c r="MJ1259" s="2"/>
      <c r="MK1259" s="2"/>
      <c r="ML1259" s="2"/>
      <c r="MM1259" s="2"/>
      <c r="MN1259" s="2"/>
      <c r="MO1259" s="2"/>
      <c r="MP1259" s="2"/>
      <c r="MQ1259" s="2"/>
      <c r="MR1259" s="2"/>
      <c r="MS1259" s="2"/>
      <c r="MT1259" s="2"/>
      <c r="MU1259" s="2"/>
      <c r="MV1259" s="2"/>
      <c r="MW1259" s="2"/>
      <c r="MX1259" s="2"/>
      <c r="MY1259" s="2"/>
      <c r="MZ1259" s="2"/>
      <c r="NA1259" s="2"/>
      <c r="NB1259" s="2"/>
      <c r="NC1259" s="2"/>
      <c r="ND1259" s="2"/>
      <c r="NE1259" s="2"/>
      <c r="NF1259" s="2"/>
      <c r="NG1259" s="2"/>
      <c r="NH1259" s="2"/>
      <c r="NI1259" s="2"/>
      <c r="NJ1259" s="2"/>
      <c r="NK1259" s="2"/>
      <c r="NL1259" s="2"/>
      <c r="NM1259" s="2"/>
      <c r="NN1259" s="2"/>
      <c r="NO1259" s="2"/>
      <c r="NP1259" s="2"/>
      <c r="NQ1259" s="2"/>
      <c r="NR1259" s="2"/>
      <c r="NS1259" s="2"/>
      <c r="NT1259" s="2"/>
      <c r="NU1259" s="2"/>
      <c r="NV1259" s="2"/>
      <c r="NW1259" s="2"/>
      <c r="NX1259" s="2"/>
      <c r="NY1259" s="2"/>
      <c r="NZ1259" s="2"/>
      <c r="OA1259" s="2"/>
      <c r="OB1259" s="2"/>
      <c r="OC1259" s="2"/>
      <c r="OD1259" s="2"/>
      <c r="OE1259" s="2"/>
      <c r="OF1259" s="2"/>
      <c r="OG1259" s="2"/>
      <c r="OH1259" s="2"/>
      <c r="OI1259" s="2"/>
      <c r="OJ1259" s="2"/>
      <c r="OK1259" s="2"/>
      <c r="OL1259" s="2"/>
      <c r="OM1259" s="2"/>
      <c r="ON1259" s="2"/>
      <c r="OO1259" s="2"/>
      <c r="OP1259" s="2"/>
      <c r="OQ1259" s="2"/>
      <c r="OR1259" s="2"/>
      <c r="OS1259" s="2"/>
      <c r="OT1259" s="2"/>
      <c r="OU1259" s="2"/>
      <c r="OV1259" s="2"/>
      <c r="OW1259" s="2"/>
      <c r="OX1259" s="2"/>
      <c r="OY1259" s="2"/>
      <c r="OZ1259" s="2"/>
      <c r="PA1259" s="2"/>
      <c r="PB1259" s="2"/>
      <c r="PC1259" s="2"/>
      <c r="PD1259" s="2"/>
      <c r="PE1259" s="2"/>
      <c r="PF1259" s="2"/>
      <c r="PG1259" s="2"/>
      <c r="PH1259" s="2"/>
      <c r="PI1259" s="2"/>
      <c r="PJ1259" s="2"/>
      <c r="PK1259" s="2"/>
      <c r="PL1259" s="2"/>
      <c r="PM1259" s="2"/>
      <c r="PN1259" s="2"/>
      <c r="PO1259" s="2"/>
      <c r="PP1259" s="2"/>
      <c r="PQ1259" s="2"/>
      <c r="PR1259" s="2"/>
      <c r="PS1259" s="2"/>
      <c r="PT1259" s="2"/>
      <c r="PU1259" s="2"/>
      <c r="PV1259" s="2"/>
      <c r="PW1259" s="2"/>
      <c r="PX1259" s="2"/>
      <c r="PY1259" s="2"/>
      <c r="PZ1259" s="2"/>
      <c r="QA1259" s="2"/>
      <c r="QB1259" s="2"/>
      <c r="QC1259" s="2"/>
      <c r="QD1259" s="2"/>
      <c r="QE1259" s="2"/>
      <c r="QF1259" s="2"/>
      <c r="QG1259" s="2"/>
      <c r="QH1259" s="2"/>
      <c r="QI1259" s="2"/>
      <c r="QJ1259" s="2"/>
      <c r="QK1259" s="2"/>
      <c r="QL1259" s="2"/>
      <c r="QM1259" s="2"/>
      <c r="QN1259" s="2"/>
      <c r="QO1259" s="2"/>
      <c r="QP1259" s="2"/>
      <c r="QQ1259" s="2"/>
      <c r="QR1259" s="2"/>
      <c r="QS1259" s="2"/>
      <c r="QT1259" s="2"/>
      <c r="QU1259" s="2"/>
      <c r="QV1259" s="2"/>
      <c r="QW1259" s="2"/>
      <c r="QX1259" s="2"/>
      <c r="QY1259" s="2"/>
      <c r="QZ1259" s="2"/>
      <c r="RA1259" s="2"/>
      <c r="RB1259" s="2"/>
      <c r="RC1259" s="2"/>
      <c r="RD1259" s="2"/>
      <c r="RE1259" s="2"/>
      <c r="RF1259" s="2"/>
      <c r="RG1259" s="2"/>
      <c r="RH1259" s="2"/>
      <c r="RI1259" s="2"/>
      <c r="RJ1259" s="2"/>
      <c r="RK1259" s="2"/>
      <c r="RL1259" s="2"/>
      <c r="RM1259" s="2"/>
      <c r="RN1259" s="2"/>
      <c r="RO1259" s="2"/>
      <c r="RP1259" s="2"/>
      <c r="RQ1259" s="2"/>
      <c r="RR1259" s="2"/>
      <c r="RS1259" s="2"/>
      <c r="RT1259" s="2"/>
      <c r="RU1259" s="2"/>
      <c r="RV1259" s="2"/>
      <c r="RW1259" s="2"/>
      <c r="RX1259" s="2"/>
      <c r="RY1259" s="2"/>
      <c r="RZ1259" s="2"/>
      <c r="SA1259" s="2"/>
      <c r="SB1259" s="2"/>
      <c r="SC1259" s="2"/>
      <c r="SD1259" s="2"/>
      <c r="SE1259" s="2"/>
      <c r="SF1259" s="2"/>
      <c r="SG1259" s="2"/>
      <c r="SH1259" s="2"/>
      <c r="SI1259" s="2"/>
      <c r="SJ1259" s="2"/>
      <c r="SK1259" s="2"/>
      <c r="SL1259" s="2"/>
      <c r="SM1259" s="2"/>
      <c r="SN1259" s="2"/>
      <c r="SO1259" s="2"/>
      <c r="SP1259" s="2"/>
      <c r="SQ1259" s="2"/>
      <c r="SR1259" s="2"/>
      <c r="SS1259" s="2"/>
      <c r="ST1259" s="2"/>
      <c r="SU1259" s="2"/>
      <c r="SV1259" s="2"/>
      <c r="SW1259" s="2"/>
      <c r="SX1259" s="2"/>
      <c r="SY1259" s="2"/>
      <c r="SZ1259" s="2"/>
      <c r="TA1259" s="2"/>
      <c r="TB1259" s="2"/>
      <c r="TC1259" s="2"/>
      <c r="TD1259" s="2"/>
      <c r="TE1259" s="2"/>
      <c r="TF1259" s="2"/>
      <c r="TG1259" s="2"/>
      <c r="TH1259" s="2"/>
      <c r="TI1259" s="2"/>
      <c r="TJ1259" s="2"/>
      <c r="TK1259" s="2"/>
      <c r="TL1259" s="2"/>
      <c r="TM1259" s="2"/>
      <c r="TN1259" s="2"/>
      <c r="TO1259" s="2"/>
      <c r="TP1259" s="2"/>
      <c r="TQ1259" s="2"/>
      <c r="TR1259" s="2"/>
      <c r="TS1259" s="2"/>
      <c r="TT1259" s="2"/>
      <c r="TU1259" s="2"/>
      <c r="TV1259" s="2"/>
      <c r="TW1259" s="2"/>
      <c r="TX1259" s="2"/>
      <c r="TY1259" s="2"/>
      <c r="TZ1259" s="2"/>
      <c r="UA1259" s="2"/>
      <c r="UB1259" s="2"/>
      <c r="UC1259" s="2"/>
      <c r="UD1259" s="2"/>
      <c r="UE1259" s="2"/>
      <c r="UF1259" s="2"/>
      <c r="UG1259" s="2"/>
      <c r="UH1259" s="2"/>
      <c r="UI1259" s="2"/>
      <c r="UJ1259" s="2"/>
      <c r="UK1259" s="2"/>
      <c r="UL1259" s="2"/>
      <c r="UM1259" s="2"/>
      <c r="UN1259" s="2"/>
      <c r="UO1259" s="2"/>
      <c r="UP1259" s="2"/>
      <c r="UQ1259" s="2"/>
      <c r="UR1259" s="2"/>
      <c r="US1259" s="2"/>
      <c r="UT1259" s="2"/>
      <c r="UU1259" s="2"/>
      <c r="UV1259" s="2"/>
      <c r="UW1259" s="2"/>
      <c r="UX1259" s="2"/>
      <c r="UY1259" s="2"/>
      <c r="UZ1259" s="2"/>
      <c r="VA1259" s="2"/>
      <c r="VB1259" s="2"/>
      <c r="VC1259" s="2"/>
      <c r="VD1259" s="2"/>
      <c r="VE1259" s="2"/>
      <c r="VF1259" s="2"/>
      <c r="VG1259" s="2"/>
      <c r="VH1259" s="2"/>
      <c r="VI1259" s="2"/>
      <c r="VJ1259" s="2"/>
      <c r="VK1259" s="2"/>
      <c r="VL1259" s="2"/>
      <c r="VM1259" s="2"/>
      <c r="VN1259" s="2"/>
      <c r="VO1259" s="2"/>
      <c r="VP1259" s="2"/>
      <c r="VQ1259" s="2"/>
      <c r="VR1259" s="2"/>
      <c r="VS1259" s="2"/>
      <c r="VT1259" s="2"/>
      <c r="VU1259" s="2"/>
      <c r="VV1259" s="2"/>
      <c r="VW1259" s="2"/>
      <c r="VX1259" s="2"/>
      <c r="VY1259" s="2"/>
      <c r="VZ1259" s="2"/>
      <c r="WA1259" s="2"/>
      <c r="WB1259" s="2"/>
      <c r="WC1259" s="2"/>
      <c r="WD1259" s="2"/>
      <c r="WE1259" s="2"/>
      <c r="WF1259" s="2"/>
      <c r="WG1259" s="2"/>
      <c r="WH1259" s="2"/>
      <c r="WI1259" s="2"/>
      <c r="WJ1259" s="2"/>
      <c r="WK1259" s="2"/>
      <c r="WL1259" s="2"/>
      <c r="WM1259" s="2"/>
      <c r="WN1259" s="2"/>
      <c r="WO1259" s="2"/>
      <c r="WP1259" s="2"/>
      <c r="WQ1259" s="2"/>
      <c r="WR1259" s="2"/>
      <c r="WS1259" s="2"/>
      <c r="WT1259" s="2"/>
      <c r="WU1259" s="2"/>
      <c r="WV1259" s="2"/>
      <c r="WW1259" s="2"/>
      <c r="WX1259" s="2"/>
      <c r="WY1259" s="2"/>
      <c r="WZ1259" s="2"/>
      <c r="XA1259" s="2"/>
      <c r="XB1259" s="2"/>
      <c r="XC1259" s="2"/>
      <c r="XD1259" s="2"/>
      <c r="XE1259" s="2"/>
      <c r="XF1259" s="2"/>
      <c r="XG1259" s="2"/>
      <c r="XH1259" s="2"/>
      <c r="XI1259" s="2"/>
      <c r="XJ1259" s="2"/>
      <c r="XK1259" s="2"/>
      <c r="XL1259" s="2"/>
      <c r="XM1259" s="2"/>
      <c r="XN1259" s="2"/>
      <c r="XO1259" s="2"/>
      <c r="XP1259" s="2"/>
      <c r="XQ1259" s="2"/>
      <c r="XR1259" s="2"/>
      <c r="XS1259" s="2"/>
      <c r="XT1259" s="2"/>
      <c r="XU1259" s="2"/>
      <c r="XV1259" s="2"/>
      <c r="XW1259" s="2"/>
      <c r="XX1259" s="2"/>
      <c r="XY1259" s="2"/>
      <c r="XZ1259" s="2"/>
      <c r="YA1259" s="2"/>
      <c r="YB1259" s="2"/>
      <c r="YC1259" s="2"/>
      <c r="YD1259" s="2"/>
      <c r="YE1259" s="2"/>
      <c r="YF1259" s="2"/>
      <c r="YG1259" s="2"/>
      <c r="YH1259" s="2"/>
      <c r="YI1259" s="2"/>
      <c r="YJ1259" s="2"/>
      <c r="YK1259" s="2"/>
      <c r="YL1259" s="2"/>
      <c r="YM1259" s="2"/>
      <c r="YN1259" s="2"/>
      <c r="YO1259" s="2"/>
      <c r="YP1259" s="2"/>
      <c r="YQ1259" s="2"/>
      <c r="YR1259" s="2"/>
      <c r="YS1259" s="2"/>
      <c r="YT1259" s="2"/>
      <c r="YU1259" s="2"/>
      <c r="YV1259" s="2"/>
      <c r="YW1259" s="2"/>
      <c r="YX1259" s="2"/>
      <c r="YY1259" s="2"/>
      <c r="YZ1259" s="2"/>
      <c r="ZA1259" s="2"/>
      <c r="ZB1259" s="2"/>
      <c r="ZC1259" s="2"/>
      <c r="ZD1259" s="2"/>
      <c r="ZE1259" s="2"/>
      <c r="ZF1259" s="2"/>
      <c r="ZG1259" s="2"/>
      <c r="ZH1259" s="2"/>
      <c r="ZI1259" s="2"/>
      <c r="ZJ1259" s="2"/>
      <c r="ZK1259" s="2"/>
      <c r="ZL1259" s="2"/>
      <c r="ZM1259" s="2"/>
      <c r="ZN1259" s="2"/>
      <c r="ZO1259" s="2"/>
      <c r="ZP1259" s="2"/>
      <c r="ZQ1259" s="2"/>
      <c r="ZR1259" s="2"/>
      <c r="ZS1259" s="2"/>
      <c r="ZT1259" s="2"/>
      <c r="ZU1259" s="2"/>
      <c r="ZV1259" s="2"/>
      <c r="ZW1259" s="2"/>
      <c r="ZX1259" s="2"/>
      <c r="ZY1259" s="2"/>
      <c r="ZZ1259" s="2"/>
      <c r="AAA1259" s="2"/>
      <c r="AAB1259" s="2"/>
      <c r="AAC1259" s="2"/>
      <c r="AAD1259" s="2"/>
      <c r="AAE1259" s="2"/>
      <c r="AAF1259" s="2"/>
      <c r="AAG1259" s="2"/>
      <c r="AAH1259" s="2"/>
      <c r="AAI1259" s="2"/>
      <c r="AAJ1259" s="2"/>
      <c r="AAK1259" s="2"/>
      <c r="AAL1259" s="2"/>
      <c r="AAM1259" s="2"/>
      <c r="AAN1259" s="2"/>
      <c r="AAO1259" s="2"/>
      <c r="AAP1259" s="2"/>
      <c r="AAQ1259" s="2"/>
      <c r="AAR1259" s="2"/>
      <c r="AAS1259" s="2"/>
      <c r="AAT1259" s="2"/>
      <c r="AAU1259" s="2"/>
      <c r="AAV1259" s="2"/>
      <c r="AAW1259" s="2"/>
      <c r="AAX1259" s="2"/>
      <c r="AAY1259" s="2"/>
      <c r="AAZ1259" s="2"/>
      <c r="ABA1259" s="2"/>
      <c r="ABB1259" s="2"/>
      <c r="ABC1259" s="2"/>
      <c r="ABD1259" s="2"/>
      <c r="ABE1259" s="2"/>
      <c r="ABF1259" s="2"/>
      <c r="ABG1259" s="2"/>
      <c r="ABH1259" s="2"/>
      <c r="ABI1259" s="2"/>
      <c r="ABJ1259" s="2"/>
      <c r="ABK1259" s="2"/>
      <c r="ABL1259" s="2"/>
      <c r="ABM1259" s="2"/>
      <c r="ABN1259" s="2"/>
      <c r="ABO1259" s="2"/>
      <c r="ABP1259" s="2"/>
      <c r="ABQ1259" s="2"/>
      <c r="ABR1259" s="2"/>
      <c r="ABS1259" s="2"/>
      <c r="ABT1259" s="2"/>
      <c r="ABU1259" s="2"/>
      <c r="ABV1259" s="2"/>
      <c r="ABW1259" s="2"/>
      <c r="ABX1259" s="2"/>
      <c r="ABY1259" s="2"/>
      <c r="ABZ1259" s="2"/>
      <c r="ACA1259" s="2"/>
      <c r="ACB1259" s="2"/>
      <c r="ACC1259" s="2"/>
      <c r="ACD1259" s="2"/>
      <c r="ACE1259" s="2"/>
      <c r="ACF1259" s="2"/>
      <c r="ACG1259" s="2"/>
      <c r="ACH1259" s="2"/>
      <c r="ACI1259" s="2"/>
      <c r="ACJ1259" s="2"/>
      <c r="ACK1259" s="2"/>
      <c r="ACL1259" s="2"/>
      <c r="ACM1259" s="2"/>
      <c r="ACN1259" s="2"/>
      <c r="ACO1259" s="2"/>
      <c r="ACP1259" s="2"/>
      <c r="ACQ1259" s="2"/>
      <c r="ACR1259" s="2"/>
      <c r="ACS1259" s="2"/>
      <c r="ACT1259" s="2"/>
      <c r="ACU1259" s="2"/>
      <c r="ACV1259" s="2"/>
      <c r="ACW1259" s="2"/>
      <c r="ACX1259" s="2"/>
      <c r="ACY1259" s="2"/>
      <c r="ACZ1259" s="2"/>
      <c r="ADA1259" s="2"/>
      <c r="ADB1259" s="2"/>
      <c r="ADC1259" s="2"/>
      <c r="ADD1259" s="2"/>
      <c r="ADE1259" s="2"/>
      <c r="ADF1259" s="2"/>
      <c r="ADG1259" s="2"/>
      <c r="ADH1259" s="2"/>
      <c r="ADI1259" s="2"/>
      <c r="ADJ1259" s="2"/>
      <c r="ADK1259" s="2"/>
      <c r="ADL1259" s="2"/>
      <c r="ADM1259" s="2"/>
      <c r="ADN1259" s="2"/>
      <c r="ADO1259" s="2"/>
      <c r="ADP1259" s="2"/>
      <c r="ADQ1259" s="2"/>
      <c r="ADR1259" s="2"/>
      <c r="ADS1259" s="2"/>
      <c r="ADT1259" s="2"/>
      <c r="ADU1259" s="2"/>
      <c r="ADV1259" s="2"/>
      <c r="ADW1259" s="2"/>
      <c r="ADX1259" s="2"/>
      <c r="ADY1259" s="2"/>
      <c r="ADZ1259" s="2"/>
      <c r="AEA1259" s="2"/>
      <c r="AEB1259" s="2"/>
      <c r="AEC1259" s="2"/>
      <c r="AED1259" s="2"/>
      <c r="AEE1259" s="2"/>
      <c r="AEF1259" s="2"/>
      <c r="AEG1259" s="2"/>
      <c r="AEH1259" s="2"/>
      <c r="AEI1259" s="2"/>
      <c r="AEJ1259" s="2"/>
      <c r="AEK1259" s="2"/>
      <c r="AEL1259" s="2"/>
      <c r="AEM1259" s="2"/>
      <c r="AEN1259" s="2"/>
      <c r="AEO1259" s="2"/>
      <c r="AEP1259" s="2"/>
      <c r="AEQ1259" s="2"/>
      <c r="AER1259" s="2"/>
      <c r="AES1259" s="2"/>
      <c r="AET1259" s="2"/>
      <c r="AEU1259" s="2"/>
      <c r="AEV1259" s="2"/>
      <c r="AEW1259" s="2"/>
      <c r="AEX1259" s="2"/>
      <c r="AEY1259" s="2"/>
      <c r="AEZ1259" s="2"/>
      <c r="AFA1259" s="2"/>
      <c r="AFB1259" s="2"/>
      <c r="AFC1259" s="2"/>
      <c r="AFD1259" s="2"/>
      <c r="AFE1259" s="2"/>
      <c r="AFF1259" s="2"/>
      <c r="AFG1259" s="2"/>
      <c r="AFH1259" s="2"/>
      <c r="AFI1259" s="2"/>
      <c r="AFJ1259" s="2"/>
      <c r="AFK1259" s="2"/>
      <c r="AFL1259" s="2"/>
      <c r="AFM1259" s="2"/>
      <c r="AFN1259" s="2"/>
      <c r="AFO1259" s="2"/>
      <c r="AFP1259" s="2"/>
      <c r="AFQ1259" s="2"/>
      <c r="AFR1259" s="2"/>
      <c r="AFS1259" s="2"/>
      <c r="AFT1259" s="2"/>
      <c r="AFU1259" s="2"/>
      <c r="AFV1259" s="2"/>
      <c r="AFW1259" s="2"/>
      <c r="AFX1259" s="2"/>
      <c r="AFY1259" s="2"/>
      <c r="AFZ1259" s="2"/>
      <c r="AGA1259" s="2"/>
      <c r="AGB1259" s="2"/>
      <c r="AGC1259" s="2"/>
      <c r="AGD1259" s="2"/>
      <c r="AGE1259" s="2"/>
      <c r="AGF1259" s="2"/>
      <c r="AGG1259" s="2"/>
      <c r="AGH1259" s="2"/>
      <c r="AGI1259" s="2"/>
      <c r="AGJ1259" s="2"/>
      <c r="AGK1259" s="2"/>
      <c r="AGL1259" s="2"/>
      <c r="AGM1259" s="2"/>
      <c r="AGN1259" s="2"/>
      <c r="AGO1259" s="2"/>
      <c r="AGP1259" s="2"/>
      <c r="AGQ1259" s="2"/>
      <c r="AGR1259" s="2"/>
      <c r="AGS1259" s="2"/>
      <c r="AGT1259" s="2"/>
      <c r="AGU1259" s="2"/>
      <c r="AGV1259" s="2"/>
      <c r="AGW1259" s="2"/>
      <c r="AGX1259" s="2"/>
      <c r="AGY1259" s="2"/>
      <c r="AGZ1259" s="2"/>
      <c r="AHA1259" s="2"/>
      <c r="AHB1259" s="2"/>
      <c r="AHC1259" s="2"/>
      <c r="AHD1259" s="2"/>
      <c r="AHE1259" s="2"/>
      <c r="AHF1259" s="2"/>
      <c r="AHG1259" s="2"/>
      <c r="AHH1259" s="2"/>
      <c r="AHI1259" s="2"/>
      <c r="AHJ1259" s="2"/>
      <c r="AHK1259" s="2"/>
      <c r="AHL1259" s="2"/>
      <c r="AHM1259" s="2"/>
      <c r="AHN1259" s="2"/>
      <c r="AHO1259" s="2"/>
      <c r="AHP1259" s="2"/>
      <c r="AHQ1259" s="2"/>
      <c r="AHR1259" s="2"/>
      <c r="AHS1259" s="2"/>
      <c r="AHT1259" s="2"/>
      <c r="AHU1259" s="2"/>
      <c r="AHV1259" s="2"/>
      <c r="AHW1259" s="2"/>
      <c r="AHX1259" s="2"/>
      <c r="AHY1259" s="2"/>
      <c r="AHZ1259" s="2"/>
      <c r="AIA1259" s="2"/>
      <c r="AIB1259" s="2"/>
      <c r="AIC1259" s="2"/>
      <c r="AID1259" s="2"/>
      <c r="AIE1259" s="2"/>
      <c r="AIF1259" s="2"/>
      <c r="AIG1259" s="2"/>
      <c r="AIH1259" s="2"/>
      <c r="AII1259" s="2"/>
      <c r="AIJ1259" s="2"/>
      <c r="AIK1259" s="2"/>
      <c r="AIL1259" s="2"/>
      <c r="AIM1259" s="2"/>
      <c r="AIN1259" s="2"/>
      <c r="AIO1259" s="2"/>
      <c r="AIP1259" s="2"/>
      <c r="AIQ1259" s="2"/>
      <c r="AIR1259" s="2"/>
      <c r="AIS1259" s="2"/>
      <c r="AIT1259" s="2"/>
      <c r="AIU1259" s="2"/>
      <c r="AIV1259" s="2"/>
      <c r="AIW1259" s="2"/>
      <c r="AIX1259" s="2"/>
      <c r="AIY1259" s="2"/>
      <c r="AIZ1259" s="2"/>
      <c r="AJA1259" s="2"/>
      <c r="AJB1259" s="2"/>
      <c r="AJC1259" s="2"/>
      <c r="AJD1259" s="2"/>
      <c r="AJE1259" s="2"/>
      <c r="AJF1259" s="2"/>
      <c r="AJG1259" s="2"/>
      <c r="AJH1259" s="2"/>
      <c r="AJI1259" s="2"/>
      <c r="AJJ1259" s="2"/>
      <c r="AJK1259" s="2"/>
      <c r="AJL1259" s="2"/>
      <c r="AJM1259" s="2"/>
      <c r="AJN1259" s="2"/>
      <c r="AJO1259" s="2"/>
      <c r="AJP1259" s="2"/>
      <c r="AJQ1259" s="2"/>
      <c r="AJR1259" s="2"/>
      <c r="AJS1259" s="2"/>
      <c r="AJT1259" s="2"/>
      <c r="AJU1259" s="2"/>
      <c r="AJV1259" s="2"/>
      <c r="AJW1259" s="2"/>
      <c r="AJX1259" s="2"/>
      <c r="AJY1259" s="2"/>
      <c r="AJZ1259" s="2"/>
      <c r="AKA1259" s="2"/>
      <c r="AKB1259" s="2"/>
      <c r="AKC1259" s="2"/>
      <c r="AKD1259" s="2"/>
      <c r="AKE1259" s="2"/>
      <c r="AKF1259" s="2"/>
      <c r="AKG1259" s="2"/>
      <c r="AKH1259" s="2"/>
      <c r="AKI1259" s="2"/>
      <c r="AKJ1259" s="2"/>
      <c r="AKK1259" s="2"/>
      <c r="AKL1259" s="2"/>
      <c r="AKM1259" s="2"/>
      <c r="AKN1259" s="2"/>
      <c r="AKO1259" s="2"/>
      <c r="AKP1259" s="2"/>
      <c r="AKQ1259" s="2"/>
      <c r="AKR1259" s="2"/>
      <c r="AKS1259" s="2"/>
      <c r="AKT1259" s="2"/>
      <c r="AKU1259" s="2"/>
      <c r="AKV1259" s="2"/>
      <c r="AKW1259" s="2"/>
      <c r="AKX1259" s="2"/>
      <c r="AKY1259" s="2"/>
      <c r="AKZ1259" s="2"/>
      <c r="ALA1259" s="2"/>
      <c r="ALB1259" s="2"/>
      <c r="ALC1259" s="2"/>
      <c r="ALD1259" s="2"/>
      <c r="ALE1259" s="2"/>
      <c r="ALF1259" s="2"/>
      <c r="ALG1259" s="2"/>
      <c r="ALH1259" s="2"/>
      <c r="ALI1259" s="6"/>
      <c r="ALJ1259" s="6"/>
      <c r="ALK1259" s="6"/>
      <c r="ALL1259" s="6"/>
      <c r="ALM1259" s="6"/>
      <c r="ALN1259" s="6"/>
      <c r="ALO1259" s="6"/>
      <c r="ALP1259" s="6"/>
      <c r="ALQ1259" s="6"/>
      <c r="ALR1259" s="6"/>
      <c r="ALS1259" s="6"/>
      <c r="ALT1259" s="6"/>
      <c r="ALU1259" s="6"/>
      <c r="ALV1259" s="6"/>
      <c r="ALW1259" s="6"/>
      <c r="ALX1259" s="6"/>
      <c r="ALY1259" s="6"/>
      <c r="ALZ1259" s="6"/>
      <c r="AMA1259" s="6"/>
      <c r="AMB1259" s="6"/>
      <c r="AMC1259" s="6"/>
      <c r="AMD1259" s="6"/>
      <c r="AME1259" s="6"/>
      <c r="AMF1259" s="6"/>
      <c r="AMG1259" s="6"/>
      <c r="AMH1259" s="6"/>
      <c r="AMI1259" s="6"/>
      <c r="AMJ1259" s="6"/>
      <c r="AMK1259" s="6"/>
      <c r="AML1259" s="6"/>
      <c r="AMM1259" s="6"/>
    </row>
    <row r="1260" spans="1:1027" s="72" customFormat="1" ht="18.75">
      <c r="A1260" s="8">
        <v>45114</v>
      </c>
      <c r="B1260" s="32">
        <f t="shared" si="657"/>
        <v>0.78378378378378377</v>
      </c>
      <c r="C1260" s="73">
        <f t="shared" si="658"/>
        <v>0.59452054794520559</v>
      </c>
      <c r="D1260" s="73">
        <f t="shared" si="659"/>
        <v>0.54500000000000004</v>
      </c>
      <c r="E1260" s="73">
        <f t="shared" si="660"/>
        <v>0.69063936188158803</v>
      </c>
      <c r="F1260" s="73">
        <f t="shared" si="661"/>
        <v>0.77391304347826106</v>
      </c>
      <c r="G1260" s="73">
        <f t="shared" si="662"/>
        <v>0.2</v>
      </c>
      <c r="H1260" s="73">
        <f t="shared" si="663"/>
        <v>0.2</v>
      </c>
      <c r="I1260" s="73">
        <f t="shared" si="664"/>
        <v>0.15504322766570605</v>
      </c>
      <c r="J1260" s="73">
        <f t="shared" si="665"/>
        <v>0.26666666666666672</v>
      </c>
      <c r="K1260" s="73">
        <f t="shared" si="666"/>
        <v>-6.9565217391304335E-2</v>
      </c>
      <c r="L1260" s="73">
        <f t="shared" si="667"/>
        <v>0</v>
      </c>
      <c r="M1260" s="73">
        <f t="shared" si="668"/>
        <v>0</v>
      </c>
      <c r="N1260" s="73">
        <f t="shared" si="669"/>
        <v>0.8</v>
      </c>
      <c r="O1260" s="73">
        <f t="shared" si="670"/>
        <v>0.30909090909090914</v>
      </c>
      <c r="P1260" s="73">
        <f t="shared" si="671"/>
        <v>0.19277108433734941</v>
      </c>
      <c r="Q1260" s="73">
        <f t="shared" si="672"/>
        <v>0.2</v>
      </c>
      <c r="R1260" s="73">
        <f t="shared" si="673"/>
        <v>0.2</v>
      </c>
      <c r="S1260" s="73">
        <f t="shared" si="674"/>
        <v>0.2</v>
      </c>
      <c r="T1260" s="73">
        <f t="shared" si="675"/>
        <v>0.2</v>
      </c>
      <c r="U1260" s="73">
        <f t="shared" si="676"/>
        <v>0.2</v>
      </c>
      <c r="V1260" s="73">
        <f t="shared" si="677"/>
        <v>0.20396452790818989</v>
      </c>
      <c r="W1260" s="103">
        <v>0.24969248164508101</v>
      </c>
      <c r="X1260" s="2"/>
      <c r="Y1260" s="2"/>
      <c r="Z1260" s="2"/>
      <c r="AA1260" s="2"/>
      <c r="AB1260" s="2"/>
      <c r="AC1260" s="2">
        <v>-8.8654149008605501</v>
      </c>
      <c r="AD1260" s="2"/>
      <c r="AE1260" s="2"/>
      <c r="AF1260" s="2"/>
      <c r="AG1260" s="5"/>
      <c r="AH1260" s="5"/>
      <c r="AI1260" s="5"/>
      <c r="AJ1260" s="2"/>
      <c r="AK1260" s="2"/>
      <c r="AL1260" s="36">
        <f t="shared" si="681"/>
        <v>27.059638018000207</v>
      </c>
      <c r="AM1260" s="36">
        <f t="shared" si="678"/>
        <v>27.0596380180002</v>
      </c>
      <c r="AN1260" s="4">
        <v>68</v>
      </c>
      <c r="AO1260" s="4"/>
      <c r="AP1260" s="4"/>
      <c r="AQ1260" s="4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2"/>
      <c r="BC1260" s="3"/>
      <c r="BD1260" s="47"/>
      <c r="BE1260" s="2"/>
      <c r="BF1260" s="2"/>
      <c r="BG1260" s="2"/>
      <c r="BH1260" s="89">
        <v>100</v>
      </c>
      <c r="BI1260" s="47">
        <f t="shared" si="656"/>
        <v>0</v>
      </c>
      <c r="BJ1260" s="71">
        <v>0</v>
      </c>
      <c r="BK1260" s="3">
        <v>0</v>
      </c>
      <c r="BL1260" s="49">
        <v>0</v>
      </c>
      <c r="BM1260" s="49">
        <v>0</v>
      </c>
      <c r="BN1260" s="49">
        <v>0</v>
      </c>
      <c r="BO1260" s="49">
        <v>0</v>
      </c>
      <c r="BP1260" s="49">
        <v>0</v>
      </c>
      <c r="BQ1260" s="49">
        <v>0</v>
      </c>
      <c r="BR1260" s="49">
        <v>0</v>
      </c>
      <c r="BS1260" s="3">
        <f t="shared" si="679"/>
        <v>0</v>
      </c>
      <c r="BT1260" s="2">
        <f t="shared" si="680"/>
        <v>100</v>
      </c>
      <c r="BU1260" s="2"/>
      <c r="BV1260" s="37">
        <v>68.299488465715399</v>
      </c>
      <c r="BW1260" s="37"/>
      <c r="BX1260" s="37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38"/>
      <c r="DI1260" s="38"/>
      <c r="DJ1260" s="38"/>
      <c r="DK1260" s="2"/>
      <c r="DL1260" s="2"/>
      <c r="DM1260" s="2"/>
      <c r="DN1260" s="2"/>
      <c r="DO1260" s="2"/>
      <c r="DP1260" s="2"/>
      <c r="DQ1260" s="2"/>
      <c r="DR1260" s="2"/>
      <c r="DS1260" s="2"/>
      <c r="DT1260" s="2"/>
      <c r="DU1260" s="2"/>
      <c r="DV1260" s="2"/>
      <c r="DW1260" s="2"/>
      <c r="DX1260" s="2"/>
      <c r="DY1260" s="2"/>
      <c r="DZ1260" s="2"/>
      <c r="EA1260" s="2"/>
      <c r="EB1260" s="2"/>
      <c r="EC1260" s="2"/>
      <c r="ED1260" s="2"/>
      <c r="EE1260" s="2"/>
      <c r="EF1260" s="2"/>
      <c r="EG1260" s="2"/>
      <c r="EH1260" s="2"/>
      <c r="EI1260" s="2"/>
      <c r="EJ1260" s="2"/>
      <c r="EK1260" s="2"/>
      <c r="EL1260" s="2"/>
      <c r="EM1260" s="2"/>
      <c r="EN1260" s="2"/>
      <c r="EO1260" s="2"/>
      <c r="EP1260" s="2"/>
      <c r="EQ1260" s="2"/>
      <c r="ER1260" s="2"/>
      <c r="ES1260" s="2"/>
      <c r="ET1260" s="2"/>
      <c r="EU1260" s="2"/>
      <c r="EV1260" s="2"/>
      <c r="EW1260" s="2"/>
      <c r="EX1260" s="2"/>
      <c r="EY1260" s="2"/>
      <c r="EZ1260" s="2"/>
      <c r="FA1260" s="2"/>
      <c r="FB1260" s="2"/>
      <c r="FC1260" s="2"/>
      <c r="FD1260" s="2"/>
      <c r="FE1260" s="2"/>
      <c r="FF1260" s="2"/>
      <c r="FG1260" s="2"/>
      <c r="FH1260" s="2"/>
      <c r="FI1260" s="2"/>
      <c r="FJ1260" s="2"/>
      <c r="FK1260" s="2"/>
      <c r="FL1260" s="2"/>
      <c r="FM1260" s="2"/>
      <c r="FN1260" s="2"/>
      <c r="FO1260" s="2"/>
      <c r="FP1260" s="2"/>
      <c r="FQ1260" s="2"/>
      <c r="FR1260" s="2"/>
      <c r="FS1260" s="2"/>
      <c r="FT1260" s="2"/>
      <c r="FU1260" s="2"/>
      <c r="FV1260" s="2"/>
      <c r="FW1260" s="2"/>
      <c r="FX1260" s="2"/>
      <c r="FY1260" s="2"/>
      <c r="FZ1260" s="2"/>
      <c r="GA1260" s="2"/>
      <c r="GB1260" s="2"/>
      <c r="GC1260" s="2"/>
      <c r="GD1260" s="2"/>
      <c r="GE1260" s="2"/>
      <c r="GF1260" s="2"/>
      <c r="GG1260" s="2"/>
      <c r="GH1260" s="2"/>
      <c r="GI1260" s="2"/>
      <c r="GJ1260" s="2"/>
      <c r="GK1260" s="2"/>
      <c r="GL1260" s="2"/>
      <c r="GM1260" s="2"/>
      <c r="GN1260" s="2"/>
      <c r="GO1260" s="2"/>
      <c r="GP1260" s="2"/>
      <c r="GQ1260" s="2"/>
      <c r="GR1260" s="2"/>
      <c r="GS1260" s="2"/>
      <c r="GT1260" s="2"/>
      <c r="GU1260" s="2"/>
      <c r="GV1260" s="2"/>
      <c r="GW1260" s="2"/>
      <c r="GX1260" s="2"/>
      <c r="GY1260" s="2"/>
      <c r="GZ1260" s="2"/>
      <c r="HA1260" s="2"/>
      <c r="HB1260" s="2"/>
      <c r="HC1260" s="2"/>
      <c r="HD1260" s="2"/>
      <c r="HE1260" s="2"/>
      <c r="HF1260" s="2"/>
      <c r="HG1260" s="2"/>
      <c r="HH1260" s="2"/>
      <c r="HI1260" s="2"/>
      <c r="HJ1260" s="2"/>
      <c r="HK1260" s="2"/>
      <c r="HL1260" s="2"/>
      <c r="HM1260" s="2"/>
      <c r="HN1260" s="2"/>
      <c r="HO1260" s="2"/>
      <c r="HP1260" s="2"/>
      <c r="HQ1260" s="2"/>
      <c r="HR1260" s="2"/>
      <c r="HS1260" s="2"/>
      <c r="HT1260" s="2"/>
      <c r="HU1260" s="2"/>
      <c r="HV1260" s="2"/>
      <c r="HW1260" s="2"/>
      <c r="HX1260" s="2"/>
      <c r="HY1260" s="2"/>
      <c r="HZ1260" s="2"/>
      <c r="IA1260" s="2"/>
      <c r="IB1260" s="2"/>
      <c r="IC1260" s="2"/>
      <c r="ID1260" s="2"/>
      <c r="IE1260" s="2"/>
      <c r="IF1260" s="2"/>
      <c r="IG1260" s="2"/>
      <c r="IH1260" s="2"/>
      <c r="II1260" s="2"/>
      <c r="IJ1260" s="2"/>
      <c r="IK1260" s="2"/>
      <c r="IL1260" s="2"/>
      <c r="IM1260" s="2"/>
      <c r="IN1260" s="2"/>
      <c r="IO1260" s="2"/>
      <c r="IP1260" s="2"/>
      <c r="IQ1260" s="2"/>
      <c r="IR1260" s="2"/>
      <c r="IS1260" s="2"/>
      <c r="IT1260" s="2"/>
      <c r="IU1260" s="2"/>
      <c r="IV1260" s="2"/>
      <c r="IW1260" s="2"/>
      <c r="IX1260" s="2"/>
      <c r="IY1260" s="2"/>
      <c r="IZ1260" s="2"/>
      <c r="JA1260" s="2"/>
      <c r="JB1260" s="2"/>
      <c r="JC1260" s="2"/>
      <c r="JD1260" s="2"/>
      <c r="JE1260" s="2"/>
      <c r="JF1260" s="2"/>
      <c r="JG1260" s="2"/>
      <c r="JH1260" s="2"/>
      <c r="JI1260" s="2"/>
      <c r="JJ1260" s="2"/>
      <c r="JK1260" s="2"/>
      <c r="JL1260" s="2"/>
      <c r="JM1260" s="2"/>
      <c r="JN1260" s="2"/>
      <c r="JO1260" s="2"/>
      <c r="JP1260" s="2"/>
      <c r="JQ1260" s="2"/>
      <c r="JR1260" s="2"/>
      <c r="JS1260" s="2"/>
      <c r="JT1260" s="2"/>
      <c r="JU1260" s="2"/>
      <c r="JV1260" s="2"/>
      <c r="JW1260" s="2"/>
      <c r="JX1260" s="2"/>
      <c r="JY1260" s="2"/>
      <c r="JZ1260" s="2"/>
      <c r="KA1260" s="2"/>
      <c r="KB1260" s="2"/>
      <c r="KC1260" s="2"/>
      <c r="KD1260" s="2"/>
      <c r="KE1260" s="2"/>
      <c r="KF1260" s="2"/>
      <c r="KG1260" s="2"/>
      <c r="KH1260" s="2"/>
      <c r="KI1260" s="2"/>
      <c r="KJ1260" s="2"/>
      <c r="KK1260" s="2"/>
      <c r="KL1260" s="2"/>
      <c r="KM1260" s="2"/>
      <c r="KN1260" s="2"/>
      <c r="KO1260" s="2"/>
      <c r="KP1260" s="2"/>
      <c r="KQ1260" s="2"/>
      <c r="KR1260" s="2"/>
      <c r="KS1260" s="2"/>
      <c r="KT1260" s="2"/>
      <c r="KU1260" s="2"/>
      <c r="KV1260" s="2"/>
      <c r="KW1260" s="2"/>
      <c r="KX1260" s="2"/>
      <c r="KY1260" s="2"/>
      <c r="KZ1260" s="2"/>
      <c r="LA1260" s="2"/>
      <c r="LB1260" s="2"/>
      <c r="LC1260" s="2"/>
      <c r="LD1260" s="2"/>
      <c r="LE1260" s="2"/>
      <c r="LF1260" s="2"/>
      <c r="LG1260" s="2"/>
      <c r="LH1260" s="2"/>
      <c r="LI1260" s="2"/>
      <c r="LJ1260" s="2"/>
      <c r="LK1260" s="2"/>
      <c r="LL1260" s="2"/>
      <c r="LM1260" s="2"/>
      <c r="LN1260" s="2"/>
      <c r="LO1260" s="2"/>
      <c r="LP1260" s="2"/>
      <c r="LQ1260" s="2"/>
      <c r="LR1260" s="2"/>
      <c r="LS1260" s="2"/>
      <c r="LT1260" s="2"/>
      <c r="LU1260" s="2"/>
      <c r="LV1260" s="2"/>
      <c r="LW1260" s="2"/>
      <c r="LX1260" s="2"/>
      <c r="LY1260" s="2"/>
      <c r="LZ1260" s="2"/>
      <c r="MA1260" s="2"/>
      <c r="MB1260" s="2"/>
      <c r="MC1260" s="2"/>
      <c r="MD1260" s="2"/>
      <c r="ME1260" s="2"/>
      <c r="MF1260" s="2"/>
      <c r="MG1260" s="2"/>
      <c r="MH1260" s="2"/>
      <c r="MI1260" s="2"/>
      <c r="MJ1260" s="2"/>
      <c r="MK1260" s="2"/>
      <c r="ML1260" s="2"/>
      <c r="MM1260" s="2"/>
      <c r="MN1260" s="2"/>
      <c r="MO1260" s="2"/>
      <c r="MP1260" s="2"/>
      <c r="MQ1260" s="2"/>
      <c r="MR1260" s="2"/>
      <c r="MS1260" s="2"/>
      <c r="MT1260" s="2"/>
      <c r="MU1260" s="2"/>
      <c r="MV1260" s="2"/>
      <c r="MW1260" s="2"/>
      <c r="MX1260" s="2"/>
      <c r="MY1260" s="2"/>
      <c r="MZ1260" s="2"/>
      <c r="NA1260" s="2"/>
      <c r="NB1260" s="2"/>
      <c r="NC1260" s="2"/>
      <c r="ND1260" s="2"/>
      <c r="NE1260" s="2"/>
      <c r="NF1260" s="2"/>
      <c r="NG1260" s="2"/>
      <c r="NH1260" s="2"/>
      <c r="NI1260" s="2"/>
      <c r="NJ1260" s="2"/>
      <c r="NK1260" s="2"/>
      <c r="NL1260" s="2"/>
      <c r="NM1260" s="2"/>
      <c r="NN1260" s="2"/>
      <c r="NO1260" s="2"/>
      <c r="NP1260" s="2"/>
      <c r="NQ1260" s="2"/>
      <c r="NR1260" s="2"/>
      <c r="NS1260" s="2"/>
      <c r="NT1260" s="2"/>
      <c r="NU1260" s="2"/>
      <c r="NV1260" s="2"/>
      <c r="NW1260" s="2"/>
      <c r="NX1260" s="2"/>
      <c r="NY1260" s="2"/>
      <c r="NZ1260" s="2"/>
      <c r="OA1260" s="2"/>
      <c r="OB1260" s="2"/>
      <c r="OC1260" s="2"/>
      <c r="OD1260" s="2"/>
      <c r="OE1260" s="2"/>
      <c r="OF1260" s="2"/>
      <c r="OG1260" s="2"/>
      <c r="OH1260" s="2"/>
      <c r="OI1260" s="2"/>
      <c r="OJ1260" s="2"/>
      <c r="OK1260" s="2"/>
      <c r="OL1260" s="2"/>
      <c r="OM1260" s="2"/>
      <c r="ON1260" s="2"/>
      <c r="OO1260" s="2"/>
      <c r="OP1260" s="2"/>
      <c r="OQ1260" s="2"/>
      <c r="OR1260" s="2"/>
      <c r="OS1260" s="2"/>
      <c r="OT1260" s="2"/>
      <c r="OU1260" s="2"/>
      <c r="OV1260" s="2"/>
      <c r="OW1260" s="2"/>
      <c r="OX1260" s="2"/>
      <c r="OY1260" s="2"/>
      <c r="OZ1260" s="2"/>
      <c r="PA1260" s="2"/>
      <c r="PB1260" s="2"/>
      <c r="PC1260" s="2"/>
      <c r="PD1260" s="2"/>
      <c r="PE1260" s="2"/>
      <c r="PF1260" s="2"/>
      <c r="PG1260" s="2"/>
      <c r="PH1260" s="2"/>
      <c r="PI1260" s="2"/>
      <c r="PJ1260" s="2"/>
      <c r="PK1260" s="2"/>
      <c r="PL1260" s="2"/>
      <c r="PM1260" s="2"/>
      <c r="PN1260" s="2"/>
      <c r="PO1260" s="2"/>
      <c r="PP1260" s="2"/>
      <c r="PQ1260" s="2"/>
      <c r="PR1260" s="2"/>
      <c r="PS1260" s="2"/>
      <c r="PT1260" s="2"/>
      <c r="PU1260" s="2"/>
      <c r="PV1260" s="2"/>
      <c r="PW1260" s="2"/>
      <c r="PX1260" s="2"/>
      <c r="PY1260" s="2"/>
      <c r="PZ1260" s="2"/>
      <c r="QA1260" s="2"/>
      <c r="QB1260" s="2"/>
      <c r="QC1260" s="2"/>
      <c r="QD1260" s="2"/>
      <c r="QE1260" s="2"/>
      <c r="QF1260" s="2"/>
      <c r="QG1260" s="2"/>
      <c r="QH1260" s="2"/>
      <c r="QI1260" s="2"/>
      <c r="QJ1260" s="2"/>
      <c r="QK1260" s="2"/>
      <c r="QL1260" s="2"/>
      <c r="QM1260" s="2"/>
      <c r="QN1260" s="2"/>
      <c r="QO1260" s="2"/>
      <c r="QP1260" s="2"/>
      <c r="QQ1260" s="2"/>
      <c r="QR1260" s="2"/>
      <c r="QS1260" s="2"/>
      <c r="QT1260" s="2"/>
      <c r="QU1260" s="2"/>
      <c r="QV1260" s="2"/>
      <c r="QW1260" s="2"/>
      <c r="QX1260" s="2"/>
      <c r="QY1260" s="2"/>
      <c r="QZ1260" s="2"/>
      <c r="RA1260" s="2"/>
      <c r="RB1260" s="2"/>
      <c r="RC1260" s="2"/>
      <c r="RD1260" s="2"/>
      <c r="RE1260" s="2"/>
      <c r="RF1260" s="2"/>
      <c r="RG1260" s="2"/>
      <c r="RH1260" s="2"/>
      <c r="RI1260" s="2"/>
      <c r="RJ1260" s="2"/>
      <c r="RK1260" s="2"/>
      <c r="RL1260" s="2"/>
      <c r="RM1260" s="2"/>
      <c r="RN1260" s="2"/>
      <c r="RO1260" s="2"/>
      <c r="RP1260" s="2"/>
      <c r="RQ1260" s="2"/>
      <c r="RR1260" s="2"/>
      <c r="RS1260" s="2"/>
      <c r="RT1260" s="2"/>
      <c r="RU1260" s="2"/>
      <c r="RV1260" s="2"/>
      <c r="RW1260" s="2"/>
      <c r="RX1260" s="2"/>
      <c r="RY1260" s="2"/>
      <c r="RZ1260" s="2"/>
      <c r="SA1260" s="2"/>
      <c r="SB1260" s="2"/>
      <c r="SC1260" s="2"/>
      <c r="SD1260" s="2"/>
      <c r="SE1260" s="2"/>
      <c r="SF1260" s="2"/>
      <c r="SG1260" s="2"/>
      <c r="SH1260" s="2"/>
      <c r="SI1260" s="2"/>
      <c r="SJ1260" s="2"/>
      <c r="SK1260" s="2"/>
      <c r="SL1260" s="2"/>
      <c r="SM1260" s="2"/>
      <c r="SN1260" s="2"/>
      <c r="SO1260" s="2"/>
      <c r="SP1260" s="2"/>
      <c r="SQ1260" s="2"/>
      <c r="SR1260" s="2"/>
      <c r="SS1260" s="2"/>
      <c r="ST1260" s="2"/>
      <c r="SU1260" s="2"/>
      <c r="SV1260" s="2"/>
      <c r="SW1260" s="2"/>
      <c r="SX1260" s="2"/>
      <c r="SY1260" s="2"/>
      <c r="SZ1260" s="2"/>
      <c r="TA1260" s="2"/>
      <c r="TB1260" s="2"/>
      <c r="TC1260" s="2"/>
      <c r="TD1260" s="2"/>
      <c r="TE1260" s="2"/>
      <c r="TF1260" s="2"/>
      <c r="TG1260" s="2"/>
      <c r="TH1260" s="2"/>
      <c r="TI1260" s="2"/>
      <c r="TJ1260" s="2"/>
      <c r="TK1260" s="2"/>
      <c r="TL1260" s="2"/>
      <c r="TM1260" s="2"/>
      <c r="TN1260" s="2"/>
      <c r="TO1260" s="2"/>
      <c r="TP1260" s="2"/>
      <c r="TQ1260" s="2"/>
      <c r="TR1260" s="2"/>
      <c r="TS1260" s="2"/>
      <c r="TT1260" s="2"/>
      <c r="TU1260" s="2"/>
      <c r="TV1260" s="2"/>
      <c r="TW1260" s="2"/>
      <c r="TX1260" s="2"/>
      <c r="TY1260" s="2"/>
      <c r="TZ1260" s="2"/>
      <c r="UA1260" s="2"/>
      <c r="UB1260" s="2"/>
      <c r="UC1260" s="2"/>
      <c r="UD1260" s="2"/>
      <c r="UE1260" s="2"/>
      <c r="UF1260" s="2"/>
      <c r="UG1260" s="2"/>
      <c r="UH1260" s="2"/>
      <c r="UI1260" s="2"/>
      <c r="UJ1260" s="2"/>
      <c r="UK1260" s="2"/>
      <c r="UL1260" s="2"/>
      <c r="UM1260" s="2"/>
      <c r="UN1260" s="2"/>
      <c r="UO1260" s="2"/>
      <c r="UP1260" s="2"/>
      <c r="UQ1260" s="2"/>
      <c r="UR1260" s="2"/>
      <c r="US1260" s="2"/>
      <c r="UT1260" s="2"/>
      <c r="UU1260" s="2"/>
      <c r="UV1260" s="2"/>
      <c r="UW1260" s="2"/>
      <c r="UX1260" s="2"/>
      <c r="UY1260" s="2"/>
      <c r="UZ1260" s="2"/>
      <c r="VA1260" s="2"/>
      <c r="VB1260" s="2"/>
      <c r="VC1260" s="2"/>
      <c r="VD1260" s="2"/>
      <c r="VE1260" s="2"/>
      <c r="VF1260" s="2"/>
      <c r="VG1260" s="2"/>
      <c r="VH1260" s="2"/>
      <c r="VI1260" s="2"/>
      <c r="VJ1260" s="2"/>
      <c r="VK1260" s="2"/>
      <c r="VL1260" s="2"/>
      <c r="VM1260" s="2"/>
      <c r="VN1260" s="2"/>
      <c r="VO1260" s="2"/>
      <c r="VP1260" s="2"/>
      <c r="VQ1260" s="2"/>
      <c r="VR1260" s="2"/>
      <c r="VS1260" s="2"/>
      <c r="VT1260" s="2"/>
      <c r="VU1260" s="2"/>
      <c r="VV1260" s="2"/>
      <c r="VW1260" s="2"/>
      <c r="VX1260" s="2"/>
      <c r="VY1260" s="2"/>
      <c r="VZ1260" s="2"/>
      <c r="WA1260" s="2"/>
      <c r="WB1260" s="2"/>
      <c r="WC1260" s="2"/>
      <c r="WD1260" s="2"/>
      <c r="WE1260" s="2"/>
      <c r="WF1260" s="2"/>
      <c r="WG1260" s="2"/>
      <c r="WH1260" s="2"/>
      <c r="WI1260" s="2"/>
      <c r="WJ1260" s="2"/>
      <c r="WK1260" s="2"/>
      <c r="WL1260" s="2"/>
      <c r="WM1260" s="2"/>
      <c r="WN1260" s="2"/>
      <c r="WO1260" s="2"/>
      <c r="WP1260" s="2"/>
      <c r="WQ1260" s="2"/>
      <c r="WR1260" s="2"/>
      <c r="WS1260" s="2"/>
      <c r="WT1260" s="2"/>
      <c r="WU1260" s="2"/>
      <c r="WV1260" s="2"/>
      <c r="WW1260" s="2"/>
      <c r="WX1260" s="2"/>
      <c r="WY1260" s="2"/>
      <c r="WZ1260" s="2"/>
      <c r="XA1260" s="2"/>
      <c r="XB1260" s="2"/>
      <c r="XC1260" s="2"/>
      <c r="XD1260" s="2"/>
      <c r="XE1260" s="2"/>
      <c r="XF1260" s="2"/>
      <c r="XG1260" s="2"/>
      <c r="XH1260" s="2"/>
      <c r="XI1260" s="2"/>
      <c r="XJ1260" s="2"/>
      <c r="XK1260" s="2"/>
      <c r="XL1260" s="2"/>
      <c r="XM1260" s="2"/>
      <c r="XN1260" s="2"/>
      <c r="XO1260" s="2"/>
      <c r="XP1260" s="2"/>
      <c r="XQ1260" s="2"/>
      <c r="XR1260" s="2"/>
      <c r="XS1260" s="2"/>
      <c r="XT1260" s="2"/>
      <c r="XU1260" s="2"/>
      <c r="XV1260" s="2"/>
      <c r="XW1260" s="2"/>
      <c r="XX1260" s="2"/>
      <c r="XY1260" s="2"/>
      <c r="XZ1260" s="2"/>
      <c r="YA1260" s="2"/>
      <c r="YB1260" s="2"/>
      <c r="YC1260" s="2"/>
      <c r="YD1260" s="2"/>
      <c r="YE1260" s="2"/>
      <c r="YF1260" s="2"/>
      <c r="YG1260" s="2"/>
      <c r="YH1260" s="2"/>
      <c r="YI1260" s="2"/>
      <c r="YJ1260" s="2"/>
      <c r="YK1260" s="2"/>
      <c r="YL1260" s="2"/>
      <c r="YM1260" s="2"/>
      <c r="YN1260" s="2"/>
      <c r="YO1260" s="2"/>
      <c r="YP1260" s="2"/>
      <c r="YQ1260" s="2"/>
      <c r="YR1260" s="2"/>
      <c r="YS1260" s="2"/>
      <c r="YT1260" s="2"/>
      <c r="YU1260" s="2"/>
      <c r="YV1260" s="2"/>
      <c r="YW1260" s="2"/>
      <c r="YX1260" s="2"/>
      <c r="YY1260" s="2"/>
      <c r="YZ1260" s="2"/>
      <c r="ZA1260" s="2"/>
      <c r="ZB1260" s="2"/>
      <c r="ZC1260" s="2"/>
      <c r="ZD1260" s="2"/>
      <c r="ZE1260" s="2"/>
      <c r="ZF1260" s="2"/>
      <c r="ZG1260" s="2"/>
      <c r="ZH1260" s="2"/>
      <c r="ZI1260" s="2"/>
      <c r="ZJ1260" s="2"/>
      <c r="ZK1260" s="2"/>
      <c r="ZL1260" s="2"/>
      <c r="ZM1260" s="2"/>
      <c r="ZN1260" s="2"/>
      <c r="ZO1260" s="2"/>
      <c r="ZP1260" s="2"/>
      <c r="ZQ1260" s="2"/>
      <c r="ZR1260" s="2"/>
      <c r="ZS1260" s="2"/>
      <c r="ZT1260" s="2"/>
      <c r="ZU1260" s="2"/>
      <c r="ZV1260" s="2"/>
      <c r="ZW1260" s="2"/>
      <c r="ZX1260" s="2"/>
      <c r="ZY1260" s="2"/>
      <c r="ZZ1260" s="2"/>
      <c r="AAA1260" s="2"/>
      <c r="AAB1260" s="2"/>
      <c r="AAC1260" s="2"/>
      <c r="AAD1260" s="2"/>
      <c r="AAE1260" s="2"/>
      <c r="AAF1260" s="2"/>
      <c r="AAG1260" s="2"/>
      <c r="AAH1260" s="2"/>
      <c r="AAI1260" s="2"/>
      <c r="AAJ1260" s="2"/>
      <c r="AAK1260" s="2"/>
      <c r="AAL1260" s="2"/>
      <c r="AAM1260" s="2"/>
      <c r="AAN1260" s="2"/>
      <c r="AAO1260" s="2"/>
      <c r="AAP1260" s="2"/>
      <c r="AAQ1260" s="2"/>
      <c r="AAR1260" s="2"/>
      <c r="AAS1260" s="2"/>
      <c r="AAT1260" s="2"/>
      <c r="AAU1260" s="2"/>
      <c r="AAV1260" s="2"/>
      <c r="AAW1260" s="2"/>
      <c r="AAX1260" s="2"/>
      <c r="AAY1260" s="2"/>
      <c r="AAZ1260" s="2"/>
      <c r="ABA1260" s="2"/>
      <c r="ABB1260" s="2"/>
      <c r="ABC1260" s="2"/>
      <c r="ABD1260" s="2"/>
      <c r="ABE1260" s="2"/>
      <c r="ABF1260" s="2"/>
      <c r="ABG1260" s="2"/>
      <c r="ABH1260" s="2"/>
      <c r="ABI1260" s="2"/>
      <c r="ABJ1260" s="2"/>
      <c r="ABK1260" s="2"/>
      <c r="ABL1260" s="2"/>
      <c r="ABM1260" s="2"/>
      <c r="ABN1260" s="2"/>
      <c r="ABO1260" s="2"/>
      <c r="ABP1260" s="2"/>
      <c r="ABQ1260" s="2"/>
      <c r="ABR1260" s="2"/>
      <c r="ABS1260" s="2"/>
      <c r="ABT1260" s="2"/>
      <c r="ABU1260" s="2"/>
      <c r="ABV1260" s="2"/>
      <c r="ABW1260" s="2"/>
      <c r="ABX1260" s="2"/>
      <c r="ABY1260" s="2"/>
      <c r="ABZ1260" s="2"/>
      <c r="ACA1260" s="2"/>
      <c r="ACB1260" s="2"/>
      <c r="ACC1260" s="2"/>
      <c r="ACD1260" s="2"/>
      <c r="ACE1260" s="2"/>
      <c r="ACF1260" s="2"/>
      <c r="ACG1260" s="2"/>
      <c r="ACH1260" s="2"/>
      <c r="ACI1260" s="2"/>
      <c r="ACJ1260" s="2"/>
      <c r="ACK1260" s="2"/>
      <c r="ACL1260" s="2"/>
      <c r="ACM1260" s="2"/>
      <c r="ACN1260" s="2"/>
      <c r="ACO1260" s="2"/>
      <c r="ACP1260" s="2"/>
      <c r="ACQ1260" s="2"/>
      <c r="ACR1260" s="2"/>
      <c r="ACS1260" s="2"/>
      <c r="ACT1260" s="2"/>
      <c r="ACU1260" s="2"/>
      <c r="ACV1260" s="2"/>
      <c r="ACW1260" s="2"/>
      <c r="ACX1260" s="2"/>
      <c r="ACY1260" s="2"/>
      <c r="ACZ1260" s="2"/>
      <c r="ADA1260" s="2"/>
      <c r="ADB1260" s="2"/>
      <c r="ADC1260" s="2"/>
      <c r="ADD1260" s="2"/>
      <c r="ADE1260" s="2"/>
      <c r="ADF1260" s="2"/>
      <c r="ADG1260" s="2"/>
      <c r="ADH1260" s="2"/>
      <c r="ADI1260" s="2"/>
      <c r="ADJ1260" s="2"/>
      <c r="ADK1260" s="2"/>
      <c r="ADL1260" s="2"/>
      <c r="ADM1260" s="2"/>
      <c r="ADN1260" s="2"/>
      <c r="ADO1260" s="2"/>
      <c r="ADP1260" s="2"/>
      <c r="ADQ1260" s="2"/>
      <c r="ADR1260" s="2"/>
      <c r="ADS1260" s="2"/>
      <c r="ADT1260" s="2"/>
      <c r="ADU1260" s="2"/>
      <c r="ADV1260" s="2"/>
      <c r="ADW1260" s="2"/>
      <c r="ADX1260" s="2"/>
      <c r="ADY1260" s="2"/>
      <c r="ADZ1260" s="2"/>
      <c r="AEA1260" s="2"/>
      <c r="AEB1260" s="2"/>
      <c r="AEC1260" s="2"/>
      <c r="AED1260" s="2"/>
      <c r="AEE1260" s="2"/>
      <c r="AEF1260" s="2"/>
      <c r="AEG1260" s="2"/>
      <c r="AEH1260" s="2"/>
      <c r="AEI1260" s="2"/>
      <c r="AEJ1260" s="2"/>
      <c r="AEK1260" s="2"/>
      <c r="AEL1260" s="2"/>
      <c r="AEM1260" s="2"/>
      <c r="AEN1260" s="2"/>
      <c r="AEO1260" s="2"/>
      <c r="AEP1260" s="2"/>
      <c r="AEQ1260" s="2"/>
      <c r="AER1260" s="2"/>
      <c r="AES1260" s="2"/>
      <c r="AET1260" s="2"/>
      <c r="AEU1260" s="2"/>
      <c r="AEV1260" s="2"/>
      <c r="AEW1260" s="2"/>
      <c r="AEX1260" s="2"/>
      <c r="AEY1260" s="2"/>
      <c r="AEZ1260" s="2"/>
      <c r="AFA1260" s="2"/>
      <c r="AFB1260" s="2"/>
      <c r="AFC1260" s="2"/>
      <c r="AFD1260" s="2"/>
      <c r="AFE1260" s="2"/>
      <c r="AFF1260" s="2"/>
      <c r="AFG1260" s="2"/>
      <c r="AFH1260" s="2"/>
      <c r="AFI1260" s="2"/>
      <c r="AFJ1260" s="2"/>
      <c r="AFK1260" s="2"/>
      <c r="AFL1260" s="2"/>
      <c r="AFM1260" s="2"/>
      <c r="AFN1260" s="2"/>
      <c r="AFO1260" s="2"/>
      <c r="AFP1260" s="2"/>
      <c r="AFQ1260" s="2"/>
      <c r="AFR1260" s="2"/>
      <c r="AFS1260" s="2"/>
      <c r="AFT1260" s="2"/>
      <c r="AFU1260" s="2"/>
      <c r="AFV1260" s="2"/>
      <c r="AFW1260" s="2"/>
      <c r="AFX1260" s="2"/>
      <c r="AFY1260" s="2"/>
      <c r="AFZ1260" s="2"/>
      <c r="AGA1260" s="2"/>
      <c r="AGB1260" s="2"/>
      <c r="AGC1260" s="2"/>
      <c r="AGD1260" s="2"/>
      <c r="AGE1260" s="2"/>
      <c r="AGF1260" s="2"/>
      <c r="AGG1260" s="2"/>
      <c r="AGH1260" s="2"/>
      <c r="AGI1260" s="2"/>
      <c r="AGJ1260" s="2"/>
      <c r="AGK1260" s="2"/>
      <c r="AGL1260" s="2"/>
      <c r="AGM1260" s="2"/>
      <c r="AGN1260" s="2"/>
      <c r="AGO1260" s="2"/>
      <c r="AGP1260" s="2"/>
      <c r="AGQ1260" s="2"/>
      <c r="AGR1260" s="2"/>
      <c r="AGS1260" s="2"/>
      <c r="AGT1260" s="2"/>
      <c r="AGU1260" s="2"/>
      <c r="AGV1260" s="2"/>
      <c r="AGW1260" s="2"/>
      <c r="AGX1260" s="2"/>
      <c r="AGY1260" s="2"/>
      <c r="AGZ1260" s="2"/>
      <c r="AHA1260" s="2"/>
      <c r="AHB1260" s="2"/>
      <c r="AHC1260" s="2"/>
      <c r="AHD1260" s="2"/>
      <c r="AHE1260" s="2"/>
      <c r="AHF1260" s="2"/>
      <c r="AHG1260" s="2"/>
      <c r="AHH1260" s="2"/>
      <c r="AHI1260" s="2"/>
      <c r="AHJ1260" s="2"/>
      <c r="AHK1260" s="2"/>
      <c r="AHL1260" s="2"/>
      <c r="AHM1260" s="2"/>
      <c r="AHN1260" s="2"/>
      <c r="AHO1260" s="2"/>
      <c r="AHP1260" s="2"/>
      <c r="AHQ1260" s="2"/>
      <c r="AHR1260" s="2"/>
      <c r="AHS1260" s="2"/>
      <c r="AHT1260" s="2"/>
      <c r="AHU1260" s="2"/>
      <c r="AHV1260" s="2"/>
      <c r="AHW1260" s="2"/>
      <c r="AHX1260" s="2"/>
      <c r="AHY1260" s="2"/>
      <c r="AHZ1260" s="2"/>
      <c r="AIA1260" s="2"/>
      <c r="AIB1260" s="2"/>
      <c r="AIC1260" s="2"/>
      <c r="AID1260" s="2"/>
      <c r="AIE1260" s="2"/>
      <c r="AIF1260" s="2"/>
      <c r="AIG1260" s="2"/>
      <c r="AIH1260" s="2"/>
      <c r="AII1260" s="2"/>
      <c r="AIJ1260" s="2"/>
      <c r="AIK1260" s="2"/>
      <c r="AIL1260" s="2"/>
      <c r="AIM1260" s="2"/>
      <c r="AIN1260" s="2"/>
      <c r="AIO1260" s="2"/>
      <c r="AIP1260" s="2"/>
      <c r="AIQ1260" s="2"/>
      <c r="AIR1260" s="2"/>
      <c r="AIS1260" s="2"/>
      <c r="AIT1260" s="2"/>
      <c r="AIU1260" s="2"/>
      <c r="AIV1260" s="2"/>
      <c r="AIW1260" s="2"/>
      <c r="AIX1260" s="2"/>
      <c r="AIY1260" s="2"/>
      <c r="AIZ1260" s="2"/>
      <c r="AJA1260" s="2"/>
      <c r="AJB1260" s="2"/>
      <c r="AJC1260" s="2"/>
      <c r="AJD1260" s="2"/>
      <c r="AJE1260" s="2"/>
      <c r="AJF1260" s="2"/>
      <c r="AJG1260" s="2"/>
      <c r="AJH1260" s="2"/>
      <c r="AJI1260" s="2"/>
      <c r="AJJ1260" s="2"/>
      <c r="AJK1260" s="2"/>
      <c r="AJL1260" s="2"/>
      <c r="AJM1260" s="2"/>
      <c r="AJN1260" s="2"/>
      <c r="AJO1260" s="2"/>
      <c r="AJP1260" s="2"/>
      <c r="AJQ1260" s="2"/>
      <c r="AJR1260" s="2"/>
      <c r="AJS1260" s="2"/>
      <c r="AJT1260" s="2"/>
      <c r="AJU1260" s="2"/>
      <c r="AJV1260" s="2"/>
      <c r="AJW1260" s="2"/>
      <c r="AJX1260" s="2"/>
      <c r="AJY1260" s="2"/>
      <c r="AJZ1260" s="2"/>
      <c r="AKA1260" s="2"/>
      <c r="AKB1260" s="2"/>
      <c r="AKC1260" s="2"/>
      <c r="AKD1260" s="2"/>
      <c r="AKE1260" s="2"/>
      <c r="AKF1260" s="2"/>
      <c r="AKG1260" s="2"/>
      <c r="AKH1260" s="2"/>
      <c r="AKI1260" s="2"/>
      <c r="AKJ1260" s="2"/>
      <c r="AKK1260" s="2"/>
      <c r="AKL1260" s="2"/>
      <c r="AKM1260" s="2"/>
      <c r="AKN1260" s="2"/>
      <c r="AKO1260" s="2"/>
      <c r="AKP1260" s="2"/>
      <c r="AKQ1260" s="2"/>
      <c r="AKR1260" s="2"/>
      <c r="AKS1260" s="2"/>
      <c r="AKT1260" s="2"/>
      <c r="AKU1260" s="2"/>
      <c r="AKV1260" s="2"/>
      <c r="AKW1260" s="2"/>
      <c r="AKX1260" s="2"/>
      <c r="AKY1260" s="2"/>
      <c r="AKZ1260" s="2"/>
      <c r="ALA1260" s="2"/>
      <c r="ALB1260" s="2"/>
      <c r="ALC1260" s="2"/>
      <c r="ALD1260" s="2"/>
      <c r="ALE1260" s="2"/>
      <c r="ALF1260" s="2"/>
      <c r="ALG1260" s="2"/>
      <c r="ALH1260" s="2"/>
      <c r="ALI1260" s="6"/>
      <c r="ALJ1260" s="6"/>
      <c r="ALK1260" s="6"/>
      <c r="ALL1260" s="6"/>
      <c r="ALM1260" s="6"/>
      <c r="ALN1260" s="6"/>
      <c r="ALO1260" s="6"/>
      <c r="ALP1260" s="6"/>
      <c r="ALQ1260" s="6"/>
      <c r="ALR1260" s="6"/>
      <c r="ALS1260" s="6"/>
      <c r="ALT1260" s="6"/>
      <c r="ALU1260" s="6"/>
      <c r="ALV1260" s="6"/>
      <c r="ALW1260" s="6"/>
      <c r="ALX1260" s="6"/>
      <c r="ALY1260" s="6"/>
      <c r="ALZ1260" s="6"/>
      <c r="AMA1260" s="6"/>
      <c r="AMB1260" s="6"/>
      <c r="AMC1260" s="6"/>
      <c r="AMD1260" s="6"/>
      <c r="AME1260" s="6"/>
      <c r="AMF1260" s="6"/>
      <c r="AMG1260" s="6"/>
      <c r="AMH1260" s="6"/>
      <c r="AMI1260" s="6"/>
      <c r="AMJ1260" s="6"/>
      <c r="AMK1260" s="6"/>
      <c r="AML1260" s="6"/>
      <c r="AMM1260" s="6"/>
    </row>
    <row r="1261" spans="1:1027" s="72" customFormat="1" ht="18.75">
      <c r="A1261" s="8">
        <v>45115</v>
      </c>
      <c r="B1261" s="32">
        <f t="shared" si="657"/>
        <v>0.78378378378378377</v>
      </c>
      <c r="C1261" s="73">
        <f t="shared" si="658"/>
        <v>0.59452054794520559</v>
      </c>
      <c r="D1261" s="73">
        <f t="shared" si="659"/>
        <v>0.54500000000000004</v>
      </c>
      <c r="E1261" s="73">
        <f t="shared" si="660"/>
        <v>0.69729595828673208</v>
      </c>
      <c r="F1261" s="73">
        <f t="shared" si="661"/>
        <v>0.77391304347826106</v>
      </c>
      <c r="G1261" s="73">
        <f t="shared" si="662"/>
        <v>0.2</v>
      </c>
      <c r="H1261" s="73">
        <f t="shared" si="663"/>
        <v>0.2</v>
      </c>
      <c r="I1261" s="73">
        <f t="shared" si="664"/>
        <v>0.15504322766570605</v>
      </c>
      <c r="J1261" s="73">
        <f t="shared" si="665"/>
        <v>0.26666666666666672</v>
      </c>
      <c r="K1261" s="73">
        <f t="shared" si="666"/>
        <v>-6.9565217391304335E-2</v>
      </c>
      <c r="L1261" s="73">
        <f t="shared" si="667"/>
        <v>0</v>
      </c>
      <c r="M1261" s="73">
        <f t="shared" si="668"/>
        <v>0</v>
      </c>
      <c r="N1261" s="73">
        <f t="shared" si="669"/>
        <v>0.8</v>
      </c>
      <c r="O1261" s="73">
        <f t="shared" si="670"/>
        <v>0.39504132231404965</v>
      </c>
      <c r="P1261" s="73">
        <f t="shared" si="671"/>
        <v>0.19277108433734941</v>
      </c>
      <c r="Q1261" s="73">
        <f t="shared" si="672"/>
        <v>0.2</v>
      </c>
      <c r="R1261" s="73">
        <f t="shared" si="673"/>
        <v>0.2</v>
      </c>
      <c r="S1261" s="73">
        <f t="shared" si="674"/>
        <v>0.2</v>
      </c>
      <c r="T1261" s="73">
        <f t="shared" si="675"/>
        <v>0.2</v>
      </c>
      <c r="U1261" s="73">
        <f t="shared" si="676"/>
        <v>0.2</v>
      </c>
      <c r="V1261" s="73">
        <f t="shared" si="677"/>
        <v>0.20396452790818989</v>
      </c>
      <c r="W1261" s="103">
        <v>0.24952671574052504</v>
      </c>
      <c r="X1261" s="2"/>
      <c r="Y1261" s="2"/>
      <c r="Z1261" s="2"/>
      <c r="AA1261" s="2"/>
      <c r="AB1261" s="2"/>
      <c r="AC1261" s="2">
        <v>-7.8246760218074094</v>
      </c>
      <c r="AD1261" s="2"/>
      <c r="AE1261" s="2"/>
      <c r="AF1261" s="2"/>
      <c r="AG1261" s="5"/>
      <c r="AH1261" s="5"/>
      <c r="AI1261" s="5"/>
      <c r="AJ1261" s="2"/>
      <c r="AK1261" s="2"/>
      <c r="AL1261" s="36">
        <f t="shared" si="681"/>
        <v>27.059638018000207</v>
      </c>
      <c r="AM1261" s="36">
        <f t="shared" si="678"/>
        <v>27.0596380180002</v>
      </c>
      <c r="AN1261" s="4">
        <v>120</v>
      </c>
      <c r="AO1261" s="4"/>
      <c r="AP1261" s="4"/>
      <c r="AQ1261" s="4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2"/>
      <c r="BC1261" s="3"/>
      <c r="BD1261" s="47"/>
      <c r="BE1261" s="2"/>
      <c r="BF1261" s="2"/>
      <c r="BG1261" s="2"/>
      <c r="BH1261" s="89">
        <v>100</v>
      </c>
      <c r="BI1261" s="47">
        <f t="shared" si="656"/>
        <v>0</v>
      </c>
      <c r="BJ1261" s="71">
        <v>0</v>
      </c>
      <c r="BK1261" s="3">
        <v>0</v>
      </c>
      <c r="BL1261" s="49">
        <v>0</v>
      </c>
      <c r="BM1261" s="49">
        <v>0</v>
      </c>
      <c r="BN1261" s="49">
        <v>0</v>
      </c>
      <c r="BO1261" s="49">
        <v>0</v>
      </c>
      <c r="BP1261" s="49">
        <v>0</v>
      </c>
      <c r="BQ1261" s="49">
        <v>0</v>
      </c>
      <c r="BR1261" s="49">
        <v>0</v>
      </c>
      <c r="BS1261" s="3">
        <f t="shared" si="679"/>
        <v>0</v>
      </c>
      <c r="BT1261" s="2">
        <f t="shared" si="680"/>
        <v>100</v>
      </c>
      <c r="BU1261" s="2"/>
      <c r="BV1261" s="37">
        <v>69.299488465715399</v>
      </c>
      <c r="BW1261" s="37"/>
      <c r="BX1261" s="37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38"/>
      <c r="DI1261" s="38"/>
      <c r="DJ1261" s="38"/>
      <c r="DK1261" s="2"/>
      <c r="DL1261" s="2"/>
      <c r="DM1261" s="2"/>
      <c r="DN1261" s="2"/>
      <c r="DO1261" s="2"/>
      <c r="DP1261" s="2"/>
      <c r="DQ1261" s="2"/>
      <c r="DR1261" s="2"/>
      <c r="DS1261" s="2"/>
      <c r="DT1261" s="2"/>
      <c r="DU1261" s="2"/>
      <c r="DV1261" s="2"/>
      <c r="DW1261" s="2"/>
      <c r="DX1261" s="2"/>
      <c r="DY1261" s="2"/>
      <c r="DZ1261" s="2"/>
      <c r="EA1261" s="2"/>
      <c r="EB1261" s="2"/>
      <c r="EC1261" s="2"/>
      <c r="ED1261" s="2"/>
      <c r="EE1261" s="2"/>
      <c r="EF1261" s="2"/>
      <c r="EG1261" s="2"/>
      <c r="EH1261" s="2"/>
      <c r="EI1261" s="2"/>
      <c r="EJ1261" s="2"/>
      <c r="EK1261" s="2"/>
      <c r="EL1261" s="2"/>
      <c r="EM1261" s="2"/>
      <c r="EN1261" s="2"/>
      <c r="EO1261" s="2"/>
      <c r="EP1261" s="2"/>
      <c r="EQ1261" s="2"/>
      <c r="ER1261" s="2"/>
      <c r="ES1261" s="2"/>
      <c r="ET1261" s="2"/>
      <c r="EU1261" s="2"/>
      <c r="EV1261" s="2"/>
      <c r="EW1261" s="2"/>
      <c r="EX1261" s="2"/>
      <c r="EY1261" s="2"/>
      <c r="EZ1261" s="2"/>
      <c r="FA1261" s="2"/>
      <c r="FB1261" s="2"/>
      <c r="FC1261" s="2"/>
      <c r="FD1261" s="2"/>
      <c r="FE1261" s="2"/>
      <c r="FF1261" s="2"/>
      <c r="FG1261" s="2"/>
      <c r="FH1261" s="2"/>
      <c r="FI1261" s="2"/>
      <c r="FJ1261" s="2"/>
      <c r="FK1261" s="2"/>
      <c r="FL1261" s="2"/>
      <c r="FM1261" s="2"/>
      <c r="FN1261" s="2"/>
      <c r="FO1261" s="2"/>
      <c r="FP1261" s="2"/>
      <c r="FQ1261" s="2"/>
      <c r="FR1261" s="2"/>
      <c r="FS1261" s="2"/>
      <c r="FT1261" s="2"/>
      <c r="FU1261" s="2"/>
      <c r="FV1261" s="2"/>
      <c r="FW1261" s="2"/>
      <c r="FX1261" s="2"/>
      <c r="FY1261" s="2"/>
      <c r="FZ1261" s="2"/>
      <c r="GA1261" s="2"/>
      <c r="GB1261" s="2"/>
      <c r="GC1261" s="2"/>
      <c r="GD1261" s="2"/>
      <c r="GE1261" s="2"/>
      <c r="GF1261" s="2"/>
      <c r="GG1261" s="2"/>
      <c r="GH1261" s="2"/>
      <c r="GI1261" s="2"/>
      <c r="GJ1261" s="2"/>
      <c r="GK1261" s="2"/>
      <c r="GL1261" s="2"/>
      <c r="GM1261" s="2"/>
      <c r="GN1261" s="2"/>
      <c r="GO1261" s="2"/>
      <c r="GP1261" s="2"/>
      <c r="GQ1261" s="2"/>
      <c r="GR1261" s="2"/>
      <c r="GS1261" s="2"/>
      <c r="GT1261" s="2"/>
      <c r="GU1261" s="2"/>
      <c r="GV1261" s="2"/>
      <c r="GW1261" s="2"/>
      <c r="GX1261" s="2"/>
      <c r="GY1261" s="2"/>
      <c r="GZ1261" s="2"/>
      <c r="HA1261" s="2"/>
      <c r="HB1261" s="2"/>
      <c r="HC1261" s="2"/>
      <c r="HD1261" s="2"/>
      <c r="HE1261" s="2"/>
      <c r="HF1261" s="2"/>
      <c r="HG1261" s="2"/>
      <c r="HH1261" s="2"/>
      <c r="HI1261" s="2"/>
      <c r="HJ1261" s="2"/>
      <c r="HK1261" s="2"/>
      <c r="HL1261" s="2"/>
      <c r="HM1261" s="2"/>
      <c r="HN1261" s="2"/>
      <c r="HO1261" s="2"/>
      <c r="HP1261" s="2"/>
      <c r="HQ1261" s="2"/>
      <c r="HR1261" s="2"/>
      <c r="HS1261" s="2"/>
      <c r="HT1261" s="2"/>
      <c r="HU1261" s="2"/>
      <c r="HV1261" s="2"/>
      <c r="HW1261" s="2"/>
      <c r="HX1261" s="2"/>
      <c r="HY1261" s="2"/>
      <c r="HZ1261" s="2"/>
      <c r="IA1261" s="2"/>
      <c r="IB1261" s="2"/>
      <c r="IC1261" s="2"/>
      <c r="ID1261" s="2"/>
      <c r="IE1261" s="2"/>
      <c r="IF1261" s="2"/>
      <c r="IG1261" s="2"/>
      <c r="IH1261" s="2"/>
      <c r="II1261" s="2"/>
      <c r="IJ1261" s="2"/>
      <c r="IK1261" s="2"/>
      <c r="IL1261" s="2"/>
      <c r="IM1261" s="2"/>
      <c r="IN1261" s="2"/>
      <c r="IO1261" s="2"/>
      <c r="IP1261" s="2"/>
      <c r="IQ1261" s="2"/>
      <c r="IR1261" s="2"/>
      <c r="IS1261" s="2"/>
      <c r="IT1261" s="2"/>
      <c r="IU1261" s="2"/>
      <c r="IV1261" s="2"/>
      <c r="IW1261" s="2"/>
      <c r="IX1261" s="2"/>
      <c r="IY1261" s="2"/>
      <c r="IZ1261" s="2"/>
      <c r="JA1261" s="2"/>
      <c r="JB1261" s="2"/>
      <c r="JC1261" s="2"/>
      <c r="JD1261" s="2"/>
      <c r="JE1261" s="2"/>
      <c r="JF1261" s="2"/>
      <c r="JG1261" s="2"/>
      <c r="JH1261" s="2"/>
      <c r="JI1261" s="2"/>
      <c r="JJ1261" s="2"/>
      <c r="JK1261" s="2"/>
      <c r="JL1261" s="2"/>
      <c r="JM1261" s="2"/>
      <c r="JN1261" s="2"/>
      <c r="JO1261" s="2"/>
      <c r="JP1261" s="2"/>
      <c r="JQ1261" s="2"/>
      <c r="JR1261" s="2"/>
      <c r="JS1261" s="2"/>
      <c r="JT1261" s="2"/>
      <c r="JU1261" s="2"/>
      <c r="JV1261" s="2"/>
      <c r="JW1261" s="2"/>
      <c r="JX1261" s="2"/>
      <c r="JY1261" s="2"/>
      <c r="JZ1261" s="2"/>
      <c r="KA1261" s="2"/>
      <c r="KB1261" s="2"/>
      <c r="KC1261" s="2"/>
      <c r="KD1261" s="2"/>
      <c r="KE1261" s="2"/>
      <c r="KF1261" s="2"/>
      <c r="KG1261" s="2"/>
      <c r="KH1261" s="2"/>
      <c r="KI1261" s="2"/>
      <c r="KJ1261" s="2"/>
      <c r="KK1261" s="2"/>
      <c r="KL1261" s="2"/>
      <c r="KM1261" s="2"/>
      <c r="KN1261" s="2"/>
      <c r="KO1261" s="2"/>
      <c r="KP1261" s="2"/>
      <c r="KQ1261" s="2"/>
      <c r="KR1261" s="2"/>
      <c r="KS1261" s="2"/>
      <c r="KT1261" s="2"/>
      <c r="KU1261" s="2"/>
      <c r="KV1261" s="2"/>
      <c r="KW1261" s="2"/>
      <c r="KX1261" s="2"/>
      <c r="KY1261" s="2"/>
      <c r="KZ1261" s="2"/>
      <c r="LA1261" s="2"/>
      <c r="LB1261" s="2"/>
      <c r="LC1261" s="2"/>
      <c r="LD1261" s="2"/>
      <c r="LE1261" s="2"/>
      <c r="LF1261" s="2"/>
      <c r="LG1261" s="2"/>
      <c r="LH1261" s="2"/>
      <c r="LI1261" s="2"/>
      <c r="LJ1261" s="2"/>
      <c r="LK1261" s="2"/>
      <c r="LL1261" s="2"/>
      <c r="LM1261" s="2"/>
      <c r="LN1261" s="2"/>
      <c r="LO1261" s="2"/>
      <c r="LP1261" s="2"/>
      <c r="LQ1261" s="2"/>
      <c r="LR1261" s="2"/>
      <c r="LS1261" s="2"/>
      <c r="LT1261" s="2"/>
      <c r="LU1261" s="2"/>
      <c r="LV1261" s="2"/>
      <c r="LW1261" s="2"/>
      <c r="LX1261" s="2"/>
      <c r="LY1261" s="2"/>
      <c r="LZ1261" s="2"/>
      <c r="MA1261" s="2"/>
      <c r="MB1261" s="2"/>
      <c r="MC1261" s="2"/>
      <c r="MD1261" s="2"/>
      <c r="ME1261" s="2"/>
      <c r="MF1261" s="2"/>
      <c r="MG1261" s="2"/>
      <c r="MH1261" s="2"/>
      <c r="MI1261" s="2"/>
      <c r="MJ1261" s="2"/>
      <c r="MK1261" s="2"/>
      <c r="ML1261" s="2"/>
      <c r="MM1261" s="2"/>
      <c r="MN1261" s="2"/>
      <c r="MO1261" s="2"/>
      <c r="MP1261" s="2"/>
      <c r="MQ1261" s="2"/>
      <c r="MR1261" s="2"/>
      <c r="MS1261" s="2"/>
      <c r="MT1261" s="2"/>
      <c r="MU1261" s="2"/>
      <c r="MV1261" s="2"/>
      <c r="MW1261" s="2"/>
      <c r="MX1261" s="2"/>
      <c r="MY1261" s="2"/>
      <c r="MZ1261" s="2"/>
      <c r="NA1261" s="2"/>
      <c r="NB1261" s="2"/>
      <c r="NC1261" s="2"/>
      <c r="ND1261" s="2"/>
      <c r="NE1261" s="2"/>
      <c r="NF1261" s="2"/>
      <c r="NG1261" s="2"/>
      <c r="NH1261" s="2"/>
      <c r="NI1261" s="2"/>
      <c r="NJ1261" s="2"/>
      <c r="NK1261" s="2"/>
      <c r="NL1261" s="2"/>
      <c r="NM1261" s="2"/>
      <c r="NN1261" s="2"/>
      <c r="NO1261" s="2"/>
      <c r="NP1261" s="2"/>
      <c r="NQ1261" s="2"/>
      <c r="NR1261" s="2"/>
      <c r="NS1261" s="2"/>
      <c r="NT1261" s="2"/>
      <c r="NU1261" s="2"/>
      <c r="NV1261" s="2"/>
      <c r="NW1261" s="2"/>
      <c r="NX1261" s="2"/>
      <c r="NY1261" s="2"/>
      <c r="NZ1261" s="2"/>
      <c r="OA1261" s="2"/>
      <c r="OB1261" s="2"/>
      <c r="OC1261" s="2"/>
      <c r="OD1261" s="2"/>
      <c r="OE1261" s="2"/>
      <c r="OF1261" s="2"/>
      <c r="OG1261" s="2"/>
      <c r="OH1261" s="2"/>
      <c r="OI1261" s="2"/>
      <c r="OJ1261" s="2"/>
      <c r="OK1261" s="2"/>
      <c r="OL1261" s="2"/>
      <c r="OM1261" s="2"/>
      <c r="ON1261" s="2"/>
      <c r="OO1261" s="2"/>
      <c r="OP1261" s="2"/>
      <c r="OQ1261" s="2"/>
      <c r="OR1261" s="2"/>
      <c r="OS1261" s="2"/>
      <c r="OT1261" s="2"/>
      <c r="OU1261" s="2"/>
      <c r="OV1261" s="2"/>
      <c r="OW1261" s="2"/>
      <c r="OX1261" s="2"/>
      <c r="OY1261" s="2"/>
      <c r="OZ1261" s="2"/>
      <c r="PA1261" s="2"/>
      <c r="PB1261" s="2"/>
      <c r="PC1261" s="2"/>
      <c r="PD1261" s="2"/>
      <c r="PE1261" s="2"/>
      <c r="PF1261" s="2"/>
      <c r="PG1261" s="2"/>
      <c r="PH1261" s="2"/>
      <c r="PI1261" s="2"/>
      <c r="PJ1261" s="2"/>
      <c r="PK1261" s="2"/>
      <c r="PL1261" s="2"/>
      <c r="PM1261" s="2"/>
      <c r="PN1261" s="2"/>
      <c r="PO1261" s="2"/>
      <c r="PP1261" s="2"/>
      <c r="PQ1261" s="2"/>
      <c r="PR1261" s="2"/>
      <c r="PS1261" s="2"/>
      <c r="PT1261" s="2"/>
      <c r="PU1261" s="2"/>
      <c r="PV1261" s="2"/>
      <c r="PW1261" s="2"/>
      <c r="PX1261" s="2"/>
      <c r="PY1261" s="2"/>
      <c r="PZ1261" s="2"/>
      <c r="QA1261" s="2"/>
      <c r="QB1261" s="2"/>
      <c r="QC1261" s="2"/>
      <c r="QD1261" s="2"/>
      <c r="QE1261" s="2"/>
      <c r="QF1261" s="2"/>
      <c r="QG1261" s="2"/>
      <c r="QH1261" s="2"/>
      <c r="QI1261" s="2"/>
      <c r="QJ1261" s="2"/>
      <c r="QK1261" s="2"/>
      <c r="QL1261" s="2"/>
      <c r="QM1261" s="2"/>
      <c r="QN1261" s="2"/>
      <c r="QO1261" s="2"/>
      <c r="QP1261" s="2"/>
      <c r="QQ1261" s="2"/>
      <c r="QR1261" s="2"/>
      <c r="QS1261" s="2"/>
      <c r="QT1261" s="2"/>
      <c r="QU1261" s="2"/>
      <c r="QV1261" s="2"/>
      <c r="QW1261" s="2"/>
      <c r="QX1261" s="2"/>
      <c r="QY1261" s="2"/>
      <c r="QZ1261" s="2"/>
      <c r="RA1261" s="2"/>
      <c r="RB1261" s="2"/>
      <c r="RC1261" s="2"/>
      <c r="RD1261" s="2"/>
      <c r="RE1261" s="2"/>
      <c r="RF1261" s="2"/>
      <c r="RG1261" s="2"/>
      <c r="RH1261" s="2"/>
      <c r="RI1261" s="2"/>
      <c r="RJ1261" s="2"/>
      <c r="RK1261" s="2"/>
      <c r="RL1261" s="2"/>
      <c r="RM1261" s="2"/>
      <c r="RN1261" s="2"/>
      <c r="RO1261" s="2"/>
      <c r="RP1261" s="2"/>
      <c r="RQ1261" s="2"/>
      <c r="RR1261" s="2"/>
      <c r="RS1261" s="2"/>
      <c r="RT1261" s="2"/>
      <c r="RU1261" s="2"/>
      <c r="RV1261" s="2"/>
      <c r="RW1261" s="2"/>
      <c r="RX1261" s="2"/>
      <c r="RY1261" s="2"/>
      <c r="RZ1261" s="2"/>
      <c r="SA1261" s="2"/>
      <c r="SB1261" s="2"/>
      <c r="SC1261" s="2"/>
      <c r="SD1261" s="2"/>
      <c r="SE1261" s="2"/>
      <c r="SF1261" s="2"/>
      <c r="SG1261" s="2"/>
      <c r="SH1261" s="2"/>
      <c r="SI1261" s="2"/>
      <c r="SJ1261" s="2"/>
      <c r="SK1261" s="2"/>
      <c r="SL1261" s="2"/>
      <c r="SM1261" s="2"/>
      <c r="SN1261" s="2"/>
      <c r="SO1261" s="2"/>
      <c r="SP1261" s="2"/>
      <c r="SQ1261" s="2"/>
      <c r="SR1261" s="2"/>
      <c r="SS1261" s="2"/>
      <c r="ST1261" s="2"/>
      <c r="SU1261" s="2"/>
      <c r="SV1261" s="2"/>
      <c r="SW1261" s="2"/>
      <c r="SX1261" s="2"/>
      <c r="SY1261" s="2"/>
      <c r="SZ1261" s="2"/>
      <c r="TA1261" s="2"/>
      <c r="TB1261" s="2"/>
      <c r="TC1261" s="2"/>
      <c r="TD1261" s="2"/>
      <c r="TE1261" s="2"/>
      <c r="TF1261" s="2"/>
      <c r="TG1261" s="2"/>
      <c r="TH1261" s="2"/>
      <c r="TI1261" s="2"/>
      <c r="TJ1261" s="2"/>
      <c r="TK1261" s="2"/>
      <c r="TL1261" s="2"/>
      <c r="TM1261" s="2"/>
      <c r="TN1261" s="2"/>
      <c r="TO1261" s="2"/>
      <c r="TP1261" s="2"/>
      <c r="TQ1261" s="2"/>
      <c r="TR1261" s="2"/>
      <c r="TS1261" s="2"/>
      <c r="TT1261" s="2"/>
      <c r="TU1261" s="2"/>
      <c r="TV1261" s="2"/>
      <c r="TW1261" s="2"/>
      <c r="TX1261" s="2"/>
      <c r="TY1261" s="2"/>
      <c r="TZ1261" s="2"/>
      <c r="UA1261" s="2"/>
      <c r="UB1261" s="2"/>
      <c r="UC1261" s="2"/>
      <c r="UD1261" s="2"/>
      <c r="UE1261" s="2"/>
      <c r="UF1261" s="2"/>
      <c r="UG1261" s="2"/>
      <c r="UH1261" s="2"/>
      <c r="UI1261" s="2"/>
      <c r="UJ1261" s="2"/>
      <c r="UK1261" s="2"/>
      <c r="UL1261" s="2"/>
      <c r="UM1261" s="2"/>
      <c r="UN1261" s="2"/>
      <c r="UO1261" s="2"/>
      <c r="UP1261" s="2"/>
      <c r="UQ1261" s="2"/>
      <c r="UR1261" s="2"/>
      <c r="US1261" s="2"/>
      <c r="UT1261" s="2"/>
      <c r="UU1261" s="2"/>
      <c r="UV1261" s="2"/>
      <c r="UW1261" s="2"/>
      <c r="UX1261" s="2"/>
      <c r="UY1261" s="2"/>
      <c r="UZ1261" s="2"/>
      <c r="VA1261" s="2"/>
      <c r="VB1261" s="2"/>
      <c r="VC1261" s="2"/>
      <c r="VD1261" s="2"/>
      <c r="VE1261" s="2"/>
      <c r="VF1261" s="2"/>
      <c r="VG1261" s="2"/>
      <c r="VH1261" s="2"/>
      <c r="VI1261" s="2"/>
      <c r="VJ1261" s="2"/>
      <c r="VK1261" s="2"/>
      <c r="VL1261" s="2"/>
      <c r="VM1261" s="2"/>
      <c r="VN1261" s="2"/>
      <c r="VO1261" s="2"/>
      <c r="VP1261" s="2"/>
      <c r="VQ1261" s="2"/>
      <c r="VR1261" s="2"/>
      <c r="VS1261" s="2"/>
      <c r="VT1261" s="2"/>
      <c r="VU1261" s="2"/>
      <c r="VV1261" s="2"/>
      <c r="VW1261" s="2"/>
      <c r="VX1261" s="2"/>
      <c r="VY1261" s="2"/>
      <c r="VZ1261" s="2"/>
      <c r="WA1261" s="2"/>
      <c r="WB1261" s="2"/>
      <c r="WC1261" s="2"/>
      <c r="WD1261" s="2"/>
      <c r="WE1261" s="2"/>
      <c r="WF1261" s="2"/>
      <c r="WG1261" s="2"/>
      <c r="WH1261" s="2"/>
      <c r="WI1261" s="2"/>
      <c r="WJ1261" s="2"/>
      <c r="WK1261" s="2"/>
      <c r="WL1261" s="2"/>
      <c r="WM1261" s="2"/>
      <c r="WN1261" s="2"/>
      <c r="WO1261" s="2"/>
      <c r="WP1261" s="2"/>
      <c r="WQ1261" s="2"/>
      <c r="WR1261" s="2"/>
      <c r="WS1261" s="2"/>
      <c r="WT1261" s="2"/>
      <c r="WU1261" s="2"/>
      <c r="WV1261" s="2"/>
      <c r="WW1261" s="2"/>
      <c r="WX1261" s="2"/>
      <c r="WY1261" s="2"/>
      <c r="WZ1261" s="2"/>
      <c r="XA1261" s="2"/>
      <c r="XB1261" s="2"/>
      <c r="XC1261" s="2"/>
      <c r="XD1261" s="2"/>
      <c r="XE1261" s="2"/>
      <c r="XF1261" s="2"/>
      <c r="XG1261" s="2"/>
      <c r="XH1261" s="2"/>
      <c r="XI1261" s="2"/>
      <c r="XJ1261" s="2"/>
      <c r="XK1261" s="2"/>
      <c r="XL1261" s="2"/>
      <c r="XM1261" s="2"/>
      <c r="XN1261" s="2"/>
      <c r="XO1261" s="2"/>
      <c r="XP1261" s="2"/>
      <c r="XQ1261" s="2"/>
      <c r="XR1261" s="2"/>
      <c r="XS1261" s="2"/>
      <c r="XT1261" s="2"/>
      <c r="XU1261" s="2"/>
      <c r="XV1261" s="2"/>
      <c r="XW1261" s="2"/>
      <c r="XX1261" s="2"/>
      <c r="XY1261" s="2"/>
      <c r="XZ1261" s="2"/>
      <c r="YA1261" s="2"/>
      <c r="YB1261" s="2"/>
      <c r="YC1261" s="2"/>
      <c r="YD1261" s="2"/>
      <c r="YE1261" s="2"/>
      <c r="YF1261" s="2"/>
      <c r="YG1261" s="2"/>
      <c r="YH1261" s="2"/>
      <c r="YI1261" s="2"/>
      <c r="YJ1261" s="2"/>
      <c r="YK1261" s="2"/>
      <c r="YL1261" s="2"/>
      <c r="YM1261" s="2"/>
      <c r="YN1261" s="2"/>
      <c r="YO1261" s="2"/>
      <c r="YP1261" s="2"/>
      <c r="YQ1261" s="2"/>
      <c r="YR1261" s="2"/>
      <c r="YS1261" s="2"/>
      <c r="YT1261" s="2"/>
      <c r="YU1261" s="2"/>
      <c r="YV1261" s="2"/>
      <c r="YW1261" s="2"/>
      <c r="YX1261" s="2"/>
      <c r="YY1261" s="2"/>
      <c r="YZ1261" s="2"/>
      <c r="ZA1261" s="2"/>
      <c r="ZB1261" s="2"/>
      <c r="ZC1261" s="2"/>
      <c r="ZD1261" s="2"/>
      <c r="ZE1261" s="2"/>
      <c r="ZF1261" s="2"/>
      <c r="ZG1261" s="2"/>
      <c r="ZH1261" s="2"/>
      <c r="ZI1261" s="2"/>
      <c r="ZJ1261" s="2"/>
      <c r="ZK1261" s="2"/>
      <c r="ZL1261" s="2"/>
      <c r="ZM1261" s="2"/>
      <c r="ZN1261" s="2"/>
      <c r="ZO1261" s="2"/>
      <c r="ZP1261" s="2"/>
      <c r="ZQ1261" s="2"/>
      <c r="ZR1261" s="2"/>
      <c r="ZS1261" s="2"/>
      <c r="ZT1261" s="2"/>
      <c r="ZU1261" s="2"/>
      <c r="ZV1261" s="2"/>
      <c r="ZW1261" s="2"/>
      <c r="ZX1261" s="2"/>
      <c r="ZY1261" s="2"/>
      <c r="ZZ1261" s="2"/>
      <c r="AAA1261" s="2"/>
      <c r="AAB1261" s="2"/>
      <c r="AAC1261" s="2"/>
      <c r="AAD1261" s="2"/>
      <c r="AAE1261" s="2"/>
      <c r="AAF1261" s="2"/>
      <c r="AAG1261" s="2"/>
      <c r="AAH1261" s="2"/>
      <c r="AAI1261" s="2"/>
      <c r="AAJ1261" s="2"/>
      <c r="AAK1261" s="2"/>
      <c r="AAL1261" s="2"/>
      <c r="AAM1261" s="2"/>
      <c r="AAN1261" s="2"/>
      <c r="AAO1261" s="2"/>
      <c r="AAP1261" s="2"/>
      <c r="AAQ1261" s="2"/>
      <c r="AAR1261" s="2"/>
      <c r="AAS1261" s="2"/>
      <c r="AAT1261" s="2"/>
      <c r="AAU1261" s="2"/>
      <c r="AAV1261" s="2"/>
      <c r="AAW1261" s="2"/>
      <c r="AAX1261" s="2"/>
      <c r="AAY1261" s="2"/>
      <c r="AAZ1261" s="2"/>
      <c r="ABA1261" s="2"/>
      <c r="ABB1261" s="2"/>
      <c r="ABC1261" s="2"/>
      <c r="ABD1261" s="2"/>
      <c r="ABE1261" s="2"/>
      <c r="ABF1261" s="2"/>
      <c r="ABG1261" s="2"/>
      <c r="ABH1261" s="2"/>
      <c r="ABI1261" s="2"/>
      <c r="ABJ1261" s="2"/>
      <c r="ABK1261" s="2"/>
      <c r="ABL1261" s="2"/>
      <c r="ABM1261" s="2"/>
      <c r="ABN1261" s="2"/>
      <c r="ABO1261" s="2"/>
      <c r="ABP1261" s="2"/>
      <c r="ABQ1261" s="2"/>
      <c r="ABR1261" s="2"/>
      <c r="ABS1261" s="2"/>
      <c r="ABT1261" s="2"/>
      <c r="ABU1261" s="2"/>
      <c r="ABV1261" s="2"/>
      <c r="ABW1261" s="2"/>
      <c r="ABX1261" s="2"/>
      <c r="ABY1261" s="2"/>
      <c r="ABZ1261" s="2"/>
      <c r="ACA1261" s="2"/>
      <c r="ACB1261" s="2"/>
      <c r="ACC1261" s="2"/>
      <c r="ACD1261" s="2"/>
      <c r="ACE1261" s="2"/>
      <c r="ACF1261" s="2"/>
      <c r="ACG1261" s="2"/>
      <c r="ACH1261" s="2"/>
      <c r="ACI1261" s="2"/>
      <c r="ACJ1261" s="2"/>
      <c r="ACK1261" s="2"/>
      <c r="ACL1261" s="2"/>
      <c r="ACM1261" s="2"/>
      <c r="ACN1261" s="2"/>
      <c r="ACO1261" s="2"/>
      <c r="ACP1261" s="2"/>
      <c r="ACQ1261" s="2"/>
      <c r="ACR1261" s="2"/>
      <c r="ACS1261" s="2"/>
      <c r="ACT1261" s="2"/>
      <c r="ACU1261" s="2"/>
      <c r="ACV1261" s="2"/>
      <c r="ACW1261" s="2"/>
      <c r="ACX1261" s="2"/>
      <c r="ACY1261" s="2"/>
      <c r="ACZ1261" s="2"/>
      <c r="ADA1261" s="2"/>
      <c r="ADB1261" s="2"/>
      <c r="ADC1261" s="2"/>
      <c r="ADD1261" s="2"/>
      <c r="ADE1261" s="2"/>
      <c r="ADF1261" s="2"/>
      <c r="ADG1261" s="2"/>
      <c r="ADH1261" s="2"/>
      <c r="ADI1261" s="2"/>
      <c r="ADJ1261" s="2"/>
      <c r="ADK1261" s="2"/>
      <c r="ADL1261" s="2"/>
      <c r="ADM1261" s="2"/>
      <c r="ADN1261" s="2"/>
      <c r="ADO1261" s="2"/>
      <c r="ADP1261" s="2"/>
      <c r="ADQ1261" s="2"/>
      <c r="ADR1261" s="2"/>
      <c r="ADS1261" s="2"/>
      <c r="ADT1261" s="2"/>
      <c r="ADU1261" s="2"/>
      <c r="ADV1261" s="2"/>
      <c r="ADW1261" s="2"/>
      <c r="ADX1261" s="2"/>
      <c r="ADY1261" s="2"/>
      <c r="ADZ1261" s="2"/>
      <c r="AEA1261" s="2"/>
      <c r="AEB1261" s="2"/>
      <c r="AEC1261" s="2"/>
      <c r="AED1261" s="2"/>
      <c r="AEE1261" s="2"/>
      <c r="AEF1261" s="2"/>
      <c r="AEG1261" s="2"/>
      <c r="AEH1261" s="2"/>
      <c r="AEI1261" s="2"/>
      <c r="AEJ1261" s="2"/>
      <c r="AEK1261" s="2"/>
      <c r="AEL1261" s="2"/>
      <c r="AEM1261" s="2"/>
      <c r="AEN1261" s="2"/>
      <c r="AEO1261" s="2"/>
      <c r="AEP1261" s="2"/>
      <c r="AEQ1261" s="2"/>
      <c r="AER1261" s="2"/>
      <c r="AES1261" s="2"/>
      <c r="AET1261" s="2"/>
      <c r="AEU1261" s="2"/>
      <c r="AEV1261" s="2"/>
      <c r="AEW1261" s="2"/>
      <c r="AEX1261" s="2"/>
      <c r="AEY1261" s="2"/>
      <c r="AEZ1261" s="2"/>
      <c r="AFA1261" s="2"/>
      <c r="AFB1261" s="2"/>
      <c r="AFC1261" s="2"/>
      <c r="AFD1261" s="2"/>
      <c r="AFE1261" s="2"/>
      <c r="AFF1261" s="2"/>
      <c r="AFG1261" s="2"/>
      <c r="AFH1261" s="2"/>
      <c r="AFI1261" s="2"/>
      <c r="AFJ1261" s="2"/>
      <c r="AFK1261" s="2"/>
      <c r="AFL1261" s="2"/>
      <c r="AFM1261" s="2"/>
      <c r="AFN1261" s="2"/>
      <c r="AFO1261" s="2"/>
      <c r="AFP1261" s="2"/>
      <c r="AFQ1261" s="2"/>
      <c r="AFR1261" s="2"/>
      <c r="AFS1261" s="2"/>
      <c r="AFT1261" s="2"/>
      <c r="AFU1261" s="2"/>
      <c r="AFV1261" s="2"/>
      <c r="AFW1261" s="2"/>
      <c r="AFX1261" s="2"/>
      <c r="AFY1261" s="2"/>
      <c r="AFZ1261" s="2"/>
      <c r="AGA1261" s="2"/>
      <c r="AGB1261" s="2"/>
      <c r="AGC1261" s="2"/>
      <c r="AGD1261" s="2"/>
      <c r="AGE1261" s="2"/>
      <c r="AGF1261" s="2"/>
      <c r="AGG1261" s="2"/>
      <c r="AGH1261" s="2"/>
      <c r="AGI1261" s="2"/>
      <c r="AGJ1261" s="2"/>
      <c r="AGK1261" s="2"/>
      <c r="AGL1261" s="2"/>
      <c r="AGM1261" s="2"/>
      <c r="AGN1261" s="2"/>
      <c r="AGO1261" s="2"/>
      <c r="AGP1261" s="2"/>
      <c r="AGQ1261" s="2"/>
      <c r="AGR1261" s="2"/>
      <c r="AGS1261" s="2"/>
      <c r="AGT1261" s="2"/>
      <c r="AGU1261" s="2"/>
      <c r="AGV1261" s="2"/>
      <c r="AGW1261" s="2"/>
      <c r="AGX1261" s="2"/>
      <c r="AGY1261" s="2"/>
      <c r="AGZ1261" s="2"/>
      <c r="AHA1261" s="2"/>
      <c r="AHB1261" s="2"/>
      <c r="AHC1261" s="2"/>
      <c r="AHD1261" s="2"/>
      <c r="AHE1261" s="2"/>
      <c r="AHF1261" s="2"/>
      <c r="AHG1261" s="2"/>
      <c r="AHH1261" s="2"/>
      <c r="AHI1261" s="2"/>
      <c r="AHJ1261" s="2"/>
      <c r="AHK1261" s="2"/>
      <c r="AHL1261" s="2"/>
      <c r="AHM1261" s="2"/>
      <c r="AHN1261" s="2"/>
      <c r="AHO1261" s="2"/>
      <c r="AHP1261" s="2"/>
      <c r="AHQ1261" s="2"/>
      <c r="AHR1261" s="2"/>
      <c r="AHS1261" s="2"/>
      <c r="AHT1261" s="2"/>
      <c r="AHU1261" s="2"/>
      <c r="AHV1261" s="2"/>
      <c r="AHW1261" s="2"/>
      <c r="AHX1261" s="2"/>
      <c r="AHY1261" s="2"/>
      <c r="AHZ1261" s="2"/>
      <c r="AIA1261" s="2"/>
      <c r="AIB1261" s="2"/>
      <c r="AIC1261" s="2"/>
      <c r="AID1261" s="2"/>
      <c r="AIE1261" s="2"/>
      <c r="AIF1261" s="2"/>
      <c r="AIG1261" s="2"/>
      <c r="AIH1261" s="2"/>
      <c r="AII1261" s="2"/>
      <c r="AIJ1261" s="2"/>
      <c r="AIK1261" s="2"/>
      <c r="AIL1261" s="2"/>
      <c r="AIM1261" s="2"/>
      <c r="AIN1261" s="2"/>
      <c r="AIO1261" s="2"/>
      <c r="AIP1261" s="2"/>
      <c r="AIQ1261" s="2"/>
      <c r="AIR1261" s="2"/>
      <c r="AIS1261" s="2"/>
      <c r="AIT1261" s="2"/>
      <c r="AIU1261" s="2"/>
      <c r="AIV1261" s="2"/>
      <c r="AIW1261" s="2"/>
      <c r="AIX1261" s="2"/>
      <c r="AIY1261" s="2"/>
      <c r="AIZ1261" s="2"/>
      <c r="AJA1261" s="2"/>
      <c r="AJB1261" s="2"/>
      <c r="AJC1261" s="2"/>
      <c r="AJD1261" s="2"/>
      <c r="AJE1261" s="2"/>
      <c r="AJF1261" s="2"/>
      <c r="AJG1261" s="2"/>
      <c r="AJH1261" s="2"/>
      <c r="AJI1261" s="2"/>
      <c r="AJJ1261" s="2"/>
      <c r="AJK1261" s="2"/>
      <c r="AJL1261" s="2"/>
      <c r="AJM1261" s="2"/>
      <c r="AJN1261" s="2"/>
      <c r="AJO1261" s="2"/>
      <c r="AJP1261" s="2"/>
      <c r="AJQ1261" s="2"/>
      <c r="AJR1261" s="2"/>
      <c r="AJS1261" s="2"/>
      <c r="AJT1261" s="2"/>
      <c r="AJU1261" s="2"/>
      <c r="AJV1261" s="2"/>
      <c r="AJW1261" s="2"/>
      <c r="AJX1261" s="2"/>
      <c r="AJY1261" s="2"/>
      <c r="AJZ1261" s="2"/>
      <c r="AKA1261" s="2"/>
      <c r="AKB1261" s="2"/>
      <c r="AKC1261" s="2"/>
      <c r="AKD1261" s="2"/>
      <c r="AKE1261" s="2"/>
      <c r="AKF1261" s="2"/>
      <c r="AKG1261" s="2"/>
      <c r="AKH1261" s="2"/>
      <c r="AKI1261" s="2"/>
      <c r="AKJ1261" s="2"/>
      <c r="AKK1261" s="2"/>
      <c r="AKL1261" s="2"/>
      <c r="AKM1261" s="2"/>
      <c r="AKN1261" s="2"/>
      <c r="AKO1261" s="2"/>
      <c r="AKP1261" s="2"/>
      <c r="AKQ1261" s="2"/>
      <c r="AKR1261" s="2"/>
      <c r="AKS1261" s="2"/>
      <c r="AKT1261" s="2"/>
      <c r="AKU1261" s="2"/>
      <c r="AKV1261" s="2"/>
      <c r="AKW1261" s="2"/>
      <c r="AKX1261" s="2"/>
      <c r="AKY1261" s="2"/>
      <c r="AKZ1261" s="2"/>
      <c r="ALA1261" s="2"/>
      <c r="ALB1261" s="2"/>
      <c r="ALC1261" s="2"/>
      <c r="ALD1261" s="2"/>
      <c r="ALE1261" s="2"/>
      <c r="ALF1261" s="2"/>
      <c r="ALG1261" s="2"/>
      <c r="ALH1261" s="2"/>
      <c r="ALI1261" s="6"/>
      <c r="ALJ1261" s="6"/>
      <c r="ALK1261" s="6"/>
      <c r="ALL1261" s="6"/>
      <c r="ALM1261" s="6"/>
      <c r="ALN1261" s="6"/>
      <c r="ALO1261" s="6"/>
      <c r="ALP1261" s="6"/>
      <c r="ALQ1261" s="6"/>
      <c r="ALR1261" s="6"/>
      <c r="ALS1261" s="6"/>
      <c r="ALT1261" s="6"/>
      <c r="ALU1261" s="6"/>
      <c r="ALV1261" s="6"/>
      <c r="ALW1261" s="6"/>
      <c r="ALX1261" s="6"/>
      <c r="ALY1261" s="6"/>
      <c r="ALZ1261" s="6"/>
      <c r="AMA1261" s="6"/>
      <c r="AMB1261" s="6"/>
      <c r="AMC1261" s="6"/>
      <c r="AMD1261" s="6"/>
      <c r="AME1261" s="6"/>
      <c r="AMF1261" s="6"/>
      <c r="AMG1261" s="6"/>
      <c r="AMH1261" s="6"/>
      <c r="AMI1261" s="6"/>
      <c r="AMJ1261" s="6"/>
      <c r="AMK1261" s="6"/>
      <c r="AML1261" s="6"/>
      <c r="AMM1261" s="6"/>
    </row>
    <row r="1262" spans="1:1027" s="72" customFormat="1" ht="18.75">
      <c r="A1262" s="8">
        <v>45116</v>
      </c>
      <c r="B1262" s="32">
        <f t="shared" si="657"/>
        <v>0.78378378378378377</v>
      </c>
      <c r="C1262" s="73">
        <f t="shared" si="658"/>
        <v>0.59452054794520559</v>
      </c>
      <c r="D1262" s="73">
        <f t="shared" si="659"/>
        <v>0.54500000000000004</v>
      </c>
      <c r="E1262" s="73">
        <f t="shared" si="660"/>
        <v>0.74546036199146681</v>
      </c>
      <c r="F1262" s="73">
        <f t="shared" si="661"/>
        <v>0.77391304347826106</v>
      </c>
      <c r="G1262" s="73">
        <f t="shared" si="662"/>
        <v>0.2</v>
      </c>
      <c r="H1262" s="73">
        <f t="shared" si="663"/>
        <v>0.2</v>
      </c>
      <c r="I1262" s="73">
        <f t="shared" si="664"/>
        <v>0.15504322766570605</v>
      </c>
      <c r="J1262" s="73">
        <f t="shared" si="665"/>
        <v>0.26666666666666672</v>
      </c>
      <c r="K1262" s="73">
        <f t="shared" si="666"/>
        <v>-6.9565217391304335E-2</v>
      </c>
      <c r="L1262" s="73">
        <f t="shared" si="667"/>
        <v>0</v>
      </c>
      <c r="M1262" s="73">
        <f t="shared" si="668"/>
        <v>0</v>
      </c>
      <c r="N1262" s="73">
        <f t="shared" si="669"/>
        <v>0.8</v>
      </c>
      <c r="O1262" s="73">
        <f t="shared" si="670"/>
        <v>0.36198347107438023</v>
      </c>
      <c r="P1262" s="73">
        <f t="shared" si="671"/>
        <v>0.19277108433734941</v>
      </c>
      <c r="Q1262" s="73">
        <f t="shared" si="672"/>
        <v>0.2</v>
      </c>
      <c r="R1262" s="73">
        <f t="shared" si="673"/>
        <v>0.2</v>
      </c>
      <c r="S1262" s="73">
        <f t="shared" si="674"/>
        <v>0.2</v>
      </c>
      <c r="T1262" s="73">
        <f t="shared" si="675"/>
        <v>0.2</v>
      </c>
      <c r="U1262" s="73">
        <f t="shared" si="676"/>
        <v>0.2</v>
      </c>
      <c r="V1262" s="73">
        <f t="shared" si="677"/>
        <v>0.20396452790818989</v>
      </c>
      <c r="W1262" s="103">
        <v>0.24936827859282301</v>
      </c>
      <c r="X1262" s="2"/>
      <c r="Y1262" s="2"/>
      <c r="Z1262" s="2"/>
      <c r="AA1262" s="2"/>
      <c r="AB1262" s="2"/>
      <c r="AC1262" s="2">
        <v>-0.29431598928511171</v>
      </c>
      <c r="AD1262" s="2"/>
      <c r="AE1262" s="2"/>
      <c r="AF1262" s="2"/>
      <c r="AG1262" s="5"/>
      <c r="AH1262" s="5"/>
      <c r="AI1262" s="5"/>
      <c r="AJ1262" s="2"/>
      <c r="AK1262" s="2"/>
      <c r="AL1262" s="36">
        <f t="shared" si="681"/>
        <v>27.059638018000207</v>
      </c>
      <c r="AM1262" s="36">
        <f t="shared" si="678"/>
        <v>27.0596380180002</v>
      </c>
      <c r="AN1262" s="4">
        <v>100</v>
      </c>
      <c r="AO1262" s="4"/>
      <c r="AP1262" s="4"/>
      <c r="AQ1262" s="4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2"/>
      <c r="BC1262" s="3"/>
      <c r="BD1262" s="47"/>
      <c r="BE1262" s="2"/>
      <c r="BF1262" s="2"/>
      <c r="BG1262" s="2"/>
      <c r="BH1262" s="89">
        <v>100</v>
      </c>
      <c r="BI1262" s="47">
        <f t="shared" si="656"/>
        <v>0</v>
      </c>
      <c r="BJ1262" s="71">
        <v>0</v>
      </c>
      <c r="BK1262" s="3">
        <v>0</v>
      </c>
      <c r="BL1262" s="49">
        <v>0</v>
      </c>
      <c r="BM1262" s="49">
        <v>0</v>
      </c>
      <c r="BN1262" s="49">
        <v>0</v>
      </c>
      <c r="BO1262" s="49">
        <v>0</v>
      </c>
      <c r="BP1262" s="49">
        <v>0</v>
      </c>
      <c r="BQ1262" s="49">
        <v>0</v>
      </c>
      <c r="BR1262" s="49">
        <v>0</v>
      </c>
      <c r="BS1262" s="3">
        <f t="shared" si="679"/>
        <v>0</v>
      </c>
      <c r="BT1262" s="2">
        <f t="shared" si="680"/>
        <v>100</v>
      </c>
      <c r="BU1262" s="2"/>
      <c r="BV1262" s="37">
        <v>70.299488465715399</v>
      </c>
      <c r="BW1262" s="37"/>
      <c r="BX1262" s="37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38"/>
      <c r="DI1262" s="38"/>
      <c r="DJ1262" s="38"/>
      <c r="DK1262" s="2"/>
      <c r="DL1262" s="2"/>
      <c r="DM1262" s="2"/>
      <c r="DN1262" s="2"/>
      <c r="DO1262" s="2"/>
      <c r="DP1262" s="2"/>
      <c r="DQ1262" s="2"/>
      <c r="DR1262" s="2"/>
      <c r="DS1262" s="2"/>
      <c r="DT1262" s="2"/>
      <c r="DU1262" s="2"/>
      <c r="DV1262" s="2"/>
      <c r="DW1262" s="2"/>
      <c r="DX1262" s="2"/>
      <c r="DY1262" s="2"/>
      <c r="DZ1262" s="2"/>
      <c r="EA1262" s="2"/>
      <c r="EB1262" s="2"/>
      <c r="EC1262" s="2"/>
      <c r="ED1262" s="2"/>
      <c r="EE1262" s="2"/>
      <c r="EF1262" s="2"/>
      <c r="EG1262" s="2"/>
      <c r="EH1262" s="2"/>
      <c r="EI1262" s="2"/>
      <c r="EJ1262" s="2"/>
      <c r="EK1262" s="2"/>
      <c r="EL1262" s="2"/>
      <c r="EM1262" s="2"/>
      <c r="EN1262" s="2"/>
      <c r="EO1262" s="2"/>
      <c r="EP1262" s="2"/>
      <c r="EQ1262" s="2"/>
      <c r="ER1262" s="2"/>
      <c r="ES1262" s="2"/>
      <c r="ET1262" s="2"/>
      <c r="EU1262" s="2"/>
      <c r="EV1262" s="2"/>
      <c r="EW1262" s="2"/>
      <c r="EX1262" s="2"/>
      <c r="EY1262" s="2"/>
      <c r="EZ1262" s="2"/>
      <c r="FA1262" s="2"/>
      <c r="FB1262" s="2"/>
      <c r="FC1262" s="2"/>
      <c r="FD1262" s="2"/>
      <c r="FE1262" s="2"/>
      <c r="FF1262" s="2"/>
      <c r="FG1262" s="2"/>
      <c r="FH1262" s="2"/>
      <c r="FI1262" s="2"/>
      <c r="FJ1262" s="2"/>
      <c r="FK1262" s="2"/>
      <c r="FL1262" s="2"/>
      <c r="FM1262" s="2"/>
      <c r="FN1262" s="2"/>
      <c r="FO1262" s="2"/>
      <c r="FP1262" s="2"/>
      <c r="FQ1262" s="2"/>
      <c r="FR1262" s="2"/>
      <c r="FS1262" s="2"/>
      <c r="FT1262" s="2"/>
      <c r="FU1262" s="2"/>
      <c r="FV1262" s="2"/>
      <c r="FW1262" s="2"/>
      <c r="FX1262" s="2"/>
      <c r="FY1262" s="2"/>
      <c r="FZ1262" s="2"/>
      <c r="GA1262" s="2"/>
      <c r="GB1262" s="2"/>
      <c r="GC1262" s="2"/>
      <c r="GD1262" s="2"/>
      <c r="GE1262" s="2"/>
      <c r="GF1262" s="2"/>
      <c r="GG1262" s="2"/>
      <c r="GH1262" s="2"/>
      <c r="GI1262" s="2"/>
      <c r="GJ1262" s="2"/>
      <c r="GK1262" s="2"/>
      <c r="GL1262" s="2"/>
      <c r="GM1262" s="2"/>
      <c r="GN1262" s="2"/>
      <c r="GO1262" s="2"/>
      <c r="GP1262" s="2"/>
      <c r="GQ1262" s="2"/>
      <c r="GR1262" s="2"/>
      <c r="GS1262" s="2"/>
      <c r="GT1262" s="2"/>
      <c r="GU1262" s="2"/>
      <c r="GV1262" s="2"/>
      <c r="GW1262" s="2"/>
      <c r="GX1262" s="2"/>
      <c r="GY1262" s="2"/>
      <c r="GZ1262" s="2"/>
      <c r="HA1262" s="2"/>
      <c r="HB1262" s="2"/>
      <c r="HC1262" s="2"/>
      <c r="HD1262" s="2"/>
      <c r="HE1262" s="2"/>
      <c r="HF1262" s="2"/>
      <c r="HG1262" s="2"/>
      <c r="HH1262" s="2"/>
      <c r="HI1262" s="2"/>
      <c r="HJ1262" s="2"/>
      <c r="HK1262" s="2"/>
      <c r="HL1262" s="2"/>
      <c r="HM1262" s="2"/>
      <c r="HN1262" s="2"/>
      <c r="HO1262" s="2"/>
      <c r="HP1262" s="2"/>
      <c r="HQ1262" s="2"/>
      <c r="HR1262" s="2"/>
      <c r="HS1262" s="2"/>
      <c r="HT1262" s="2"/>
      <c r="HU1262" s="2"/>
      <c r="HV1262" s="2"/>
      <c r="HW1262" s="2"/>
      <c r="HX1262" s="2"/>
      <c r="HY1262" s="2"/>
      <c r="HZ1262" s="2"/>
      <c r="IA1262" s="2"/>
      <c r="IB1262" s="2"/>
      <c r="IC1262" s="2"/>
      <c r="ID1262" s="2"/>
      <c r="IE1262" s="2"/>
      <c r="IF1262" s="2"/>
      <c r="IG1262" s="2"/>
      <c r="IH1262" s="2"/>
      <c r="II1262" s="2"/>
      <c r="IJ1262" s="2"/>
      <c r="IK1262" s="2"/>
      <c r="IL1262" s="2"/>
      <c r="IM1262" s="2"/>
      <c r="IN1262" s="2"/>
      <c r="IO1262" s="2"/>
      <c r="IP1262" s="2"/>
      <c r="IQ1262" s="2"/>
      <c r="IR1262" s="2"/>
      <c r="IS1262" s="2"/>
      <c r="IT1262" s="2"/>
      <c r="IU1262" s="2"/>
      <c r="IV1262" s="2"/>
      <c r="IW1262" s="2"/>
      <c r="IX1262" s="2"/>
      <c r="IY1262" s="2"/>
      <c r="IZ1262" s="2"/>
      <c r="JA1262" s="2"/>
      <c r="JB1262" s="2"/>
      <c r="JC1262" s="2"/>
      <c r="JD1262" s="2"/>
      <c r="JE1262" s="2"/>
      <c r="JF1262" s="2"/>
      <c r="JG1262" s="2"/>
      <c r="JH1262" s="2"/>
      <c r="JI1262" s="2"/>
      <c r="JJ1262" s="2"/>
      <c r="JK1262" s="2"/>
      <c r="JL1262" s="2"/>
      <c r="JM1262" s="2"/>
      <c r="JN1262" s="2"/>
      <c r="JO1262" s="2"/>
      <c r="JP1262" s="2"/>
      <c r="JQ1262" s="2"/>
      <c r="JR1262" s="2"/>
      <c r="JS1262" s="2"/>
      <c r="JT1262" s="2"/>
      <c r="JU1262" s="2"/>
      <c r="JV1262" s="2"/>
      <c r="JW1262" s="2"/>
      <c r="JX1262" s="2"/>
      <c r="JY1262" s="2"/>
      <c r="JZ1262" s="2"/>
      <c r="KA1262" s="2"/>
      <c r="KB1262" s="2"/>
      <c r="KC1262" s="2"/>
      <c r="KD1262" s="2"/>
      <c r="KE1262" s="2"/>
      <c r="KF1262" s="2"/>
      <c r="KG1262" s="2"/>
      <c r="KH1262" s="2"/>
      <c r="KI1262" s="2"/>
      <c r="KJ1262" s="2"/>
      <c r="KK1262" s="2"/>
      <c r="KL1262" s="2"/>
      <c r="KM1262" s="2"/>
      <c r="KN1262" s="2"/>
      <c r="KO1262" s="2"/>
      <c r="KP1262" s="2"/>
      <c r="KQ1262" s="2"/>
      <c r="KR1262" s="2"/>
      <c r="KS1262" s="2"/>
      <c r="KT1262" s="2"/>
      <c r="KU1262" s="2"/>
      <c r="KV1262" s="2"/>
      <c r="KW1262" s="2"/>
      <c r="KX1262" s="2"/>
      <c r="KY1262" s="2"/>
      <c r="KZ1262" s="2"/>
      <c r="LA1262" s="2"/>
      <c r="LB1262" s="2"/>
      <c r="LC1262" s="2"/>
      <c r="LD1262" s="2"/>
      <c r="LE1262" s="2"/>
      <c r="LF1262" s="2"/>
      <c r="LG1262" s="2"/>
      <c r="LH1262" s="2"/>
      <c r="LI1262" s="2"/>
      <c r="LJ1262" s="2"/>
      <c r="LK1262" s="2"/>
      <c r="LL1262" s="2"/>
      <c r="LM1262" s="2"/>
      <c r="LN1262" s="2"/>
      <c r="LO1262" s="2"/>
      <c r="LP1262" s="2"/>
      <c r="LQ1262" s="2"/>
      <c r="LR1262" s="2"/>
      <c r="LS1262" s="2"/>
      <c r="LT1262" s="2"/>
      <c r="LU1262" s="2"/>
      <c r="LV1262" s="2"/>
      <c r="LW1262" s="2"/>
      <c r="LX1262" s="2"/>
      <c r="LY1262" s="2"/>
      <c r="LZ1262" s="2"/>
      <c r="MA1262" s="2"/>
      <c r="MB1262" s="2"/>
      <c r="MC1262" s="2"/>
      <c r="MD1262" s="2"/>
      <c r="ME1262" s="2"/>
      <c r="MF1262" s="2"/>
      <c r="MG1262" s="2"/>
      <c r="MH1262" s="2"/>
      <c r="MI1262" s="2"/>
      <c r="MJ1262" s="2"/>
      <c r="MK1262" s="2"/>
      <c r="ML1262" s="2"/>
      <c r="MM1262" s="2"/>
      <c r="MN1262" s="2"/>
      <c r="MO1262" s="2"/>
      <c r="MP1262" s="2"/>
      <c r="MQ1262" s="2"/>
      <c r="MR1262" s="2"/>
      <c r="MS1262" s="2"/>
      <c r="MT1262" s="2"/>
      <c r="MU1262" s="2"/>
      <c r="MV1262" s="2"/>
      <c r="MW1262" s="2"/>
      <c r="MX1262" s="2"/>
      <c r="MY1262" s="2"/>
      <c r="MZ1262" s="2"/>
      <c r="NA1262" s="2"/>
      <c r="NB1262" s="2"/>
      <c r="NC1262" s="2"/>
      <c r="ND1262" s="2"/>
      <c r="NE1262" s="2"/>
      <c r="NF1262" s="2"/>
      <c r="NG1262" s="2"/>
      <c r="NH1262" s="2"/>
      <c r="NI1262" s="2"/>
      <c r="NJ1262" s="2"/>
      <c r="NK1262" s="2"/>
      <c r="NL1262" s="2"/>
      <c r="NM1262" s="2"/>
      <c r="NN1262" s="2"/>
      <c r="NO1262" s="2"/>
      <c r="NP1262" s="2"/>
      <c r="NQ1262" s="2"/>
      <c r="NR1262" s="2"/>
      <c r="NS1262" s="2"/>
      <c r="NT1262" s="2"/>
      <c r="NU1262" s="2"/>
      <c r="NV1262" s="2"/>
      <c r="NW1262" s="2"/>
      <c r="NX1262" s="2"/>
      <c r="NY1262" s="2"/>
      <c r="NZ1262" s="2"/>
      <c r="OA1262" s="2"/>
      <c r="OB1262" s="2"/>
      <c r="OC1262" s="2"/>
      <c r="OD1262" s="2"/>
      <c r="OE1262" s="2"/>
      <c r="OF1262" s="2"/>
      <c r="OG1262" s="2"/>
      <c r="OH1262" s="2"/>
      <c r="OI1262" s="2"/>
      <c r="OJ1262" s="2"/>
      <c r="OK1262" s="2"/>
      <c r="OL1262" s="2"/>
      <c r="OM1262" s="2"/>
      <c r="ON1262" s="2"/>
      <c r="OO1262" s="2"/>
      <c r="OP1262" s="2"/>
      <c r="OQ1262" s="2"/>
      <c r="OR1262" s="2"/>
      <c r="OS1262" s="2"/>
      <c r="OT1262" s="2"/>
      <c r="OU1262" s="2"/>
      <c r="OV1262" s="2"/>
      <c r="OW1262" s="2"/>
      <c r="OX1262" s="2"/>
      <c r="OY1262" s="2"/>
      <c r="OZ1262" s="2"/>
      <c r="PA1262" s="2"/>
      <c r="PB1262" s="2"/>
      <c r="PC1262" s="2"/>
      <c r="PD1262" s="2"/>
      <c r="PE1262" s="2"/>
      <c r="PF1262" s="2"/>
      <c r="PG1262" s="2"/>
      <c r="PH1262" s="2"/>
      <c r="PI1262" s="2"/>
      <c r="PJ1262" s="2"/>
      <c r="PK1262" s="2"/>
      <c r="PL1262" s="2"/>
      <c r="PM1262" s="2"/>
      <c r="PN1262" s="2"/>
      <c r="PO1262" s="2"/>
      <c r="PP1262" s="2"/>
      <c r="PQ1262" s="2"/>
      <c r="PR1262" s="2"/>
      <c r="PS1262" s="2"/>
      <c r="PT1262" s="2"/>
      <c r="PU1262" s="2"/>
      <c r="PV1262" s="2"/>
      <c r="PW1262" s="2"/>
      <c r="PX1262" s="2"/>
      <c r="PY1262" s="2"/>
      <c r="PZ1262" s="2"/>
      <c r="QA1262" s="2"/>
      <c r="QB1262" s="2"/>
      <c r="QC1262" s="2"/>
      <c r="QD1262" s="2"/>
      <c r="QE1262" s="2"/>
      <c r="QF1262" s="2"/>
      <c r="QG1262" s="2"/>
      <c r="QH1262" s="2"/>
      <c r="QI1262" s="2"/>
      <c r="QJ1262" s="2"/>
      <c r="QK1262" s="2"/>
      <c r="QL1262" s="2"/>
      <c r="QM1262" s="2"/>
      <c r="QN1262" s="2"/>
      <c r="QO1262" s="2"/>
      <c r="QP1262" s="2"/>
      <c r="QQ1262" s="2"/>
      <c r="QR1262" s="2"/>
      <c r="QS1262" s="2"/>
      <c r="QT1262" s="2"/>
      <c r="QU1262" s="2"/>
      <c r="QV1262" s="2"/>
      <c r="QW1262" s="2"/>
      <c r="QX1262" s="2"/>
      <c r="QY1262" s="2"/>
      <c r="QZ1262" s="2"/>
      <c r="RA1262" s="2"/>
      <c r="RB1262" s="2"/>
      <c r="RC1262" s="2"/>
      <c r="RD1262" s="2"/>
      <c r="RE1262" s="2"/>
      <c r="RF1262" s="2"/>
      <c r="RG1262" s="2"/>
      <c r="RH1262" s="2"/>
      <c r="RI1262" s="2"/>
      <c r="RJ1262" s="2"/>
      <c r="RK1262" s="2"/>
      <c r="RL1262" s="2"/>
      <c r="RM1262" s="2"/>
      <c r="RN1262" s="2"/>
      <c r="RO1262" s="2"/>
      <c r="RP1262" s="2"/>
      <c r="RQ1262" s="2"/>
      <c r="RR1262" s="2"/>
      <c r="RS1262" s="2"/>
      <c r="RT1262" s="2"/>
      <c r="RU1262" s="2"/>
      <c r="RV1262" s="2"/>
      <c r="RW1262" s="2"/>
      <c r="RX1262" s="2"/>
      <c r="RY1262" s="2"/>
      <c r="RZ1262" s="2"/>
      <c r="SA1262" s="2"/>
      <c r="SB1262" s="2"/>
      <c r="SC1262" s="2"/>
      <c r="SD1262" s="2"/>
      <c r="SE1262" s="2"/>
      <c r="SF1262" s="2"/>
      <c r="SG1262" s="2"/>
      <c r="SH1262" s="2"/>
      <c r="SI1262" s="2"/>
      <c r="SJ1262" s="2"/>
      <c r="SK1262" s="2"/>
      <c r="SL1262" s="2"/>
      <c r="SM1262" s="2"/>
      <c r="SN1262" s="2"/>
      <c r="SO1262" s="2"/>
      <c r="SP1262" s="2"/>
      <c r="SQ1262" s="2"/>
      <c r="SR1262" s="2"/>
      <c r="SS1262" s="2"/>
      <c r="ST1262" s="2"/>
      <c r="SU1262" s="2"/>
      <c r="SV1262" s="2"/>
      <c r="SW1262" s="2"/>
      <c r="SX1262" s="2"/>
      <c r="SY1262" s="2"/>
      <c r="SZ1262" s="2"/>
      <c r="TA1262" s="2"/>
      <c r="TB1262" s="2"/>
      <c r="TC1262" s="2"/>
      <c r="TD1262" s="2"/>
      <c r="TE1262" s="2"/>
      <c r="TF1262" s="2"/>
      <c r="TG1262" s="2"/>
      <c r="TH1262" s="2"/>
      <c r="TI1262" s="2"/>
      <c r="TJ1262" s="2"/>
      <c r="TK1262" s="2"/>
      <c r="TL1262" s="2"/>
      <c r="TM1262" s="2"/>
      <c r="TN1262" s="2"/>
      <c r="TO1262" s="2"/>
      <c r="TP1262" s="2"/>
      <c r="TQ1262" s="2"/>
      <c r="TR1262" s="2"/>
      <c r="TS1262" s="2"/>
      <c r="TT1262" s="2"/>
      <c r="TU1262" s="2"/>
      <c r="TV1262" s="2"/>
      <c r="TW1262" s="2"/>
      <c r="TX1262" s="2"/>
      <c r="TY1262" s="2"/>
      <c r="TZ1262" s="2"/>
      <c r="UA1262" s="2"/>
      <c r="UB1262" s="2"/>
      <c r="UC1262" s="2"/>
      <c r="UD1262" s="2"/>
      <c r="UE1262" s="2"/>
      <c r="UF1262" s="2"/>
      <c r="UG1262" s="2"/>
      <c r="UH1262" s="2"/>
      <c r="UI1262" s="2"/>
      <c r="UJ1262" s="2"/>
      <c r="UK1262" s="2"/>
      <c r="UL1262" s="2"/>
      <c r="UM1262" s="2"/>
      <c r="UN1262" s="2"/>
      <c r="UO1262" s="2"/>
      <c r="UP1262" s="2"/>
      <c r="UQ1262" s="2"/>
      <c r="UR1262" s="2"/>
      <c r="US1262" s="2"/>
      <c r="UT1262" s="2"/>
      <c r="UU1262" s="2"/>
      <c r="UV1262" s="2"/>
      <c r="UW1262" s="2"/>
      <c r="UX1262" s="2"/>
      <c r="UY1262" s="2"/>
      <c r="UZ1262" s="2"/>
      <c r="VA1262" s="2"/>
      <c r="VB1262" s="2"/>
      <c r="VC1262" s="2"/>
      <c r="VD1262" s="2"/>
      <c r="VE1262" s="2"/>
      <c r="VF1262" s="2"/>
      <c r="VG1262" s="2"/>
      <c r="VH1262" s="2"/>
      <c r="VI1262" s="2"/>
      <c r="VJ1262" s="2"/>
      <c r="VK1262" s="2"/>
      <c r="VL1262" s="2"/>
      <c r="VM1262" s="2"/>
      <c r="VN1262" s="2"/>
      <c r="VO1262" s="2"/>
      <c r="VP1262" s="2"/>
      <c r="VQ1262" s="2"/>
      <c r="VR1262" s="2"/>
      <c r="VS1262" s="2"/>
      <c r="VT1262" s="2"/>
      <c r="VU1262" s="2"/>
      <c r="VV1262" s="2"/>
      <c r="VW1262" s="2"/>
      <c r="VX1262" s="2"/>
      <c r="VY1262" s="2"/>
      <c r="VZ1262" s="2"/>
      <c r="WA1262" s="2"/>
      <c r="WB1262" s="2"/>
      <c r="WC1262" s="2"/>
      <c r="WD1262" s="2"/>
      <c r="WE1262" s="2"/>
      <c r="WF1262" s="2"/>
      <c r="WG1262" s="2"/>
      <c r="WH1262" s="2"/>
      <c r="WI1262" s="2"/>
      <c r="WJ1262" s="2"/>
      <c r="WK1262" s="2"/>
      <c r="WL1262" s="2"/>
      <c r="WM1262" s="2"/>
      <c r="WN1262" s="2"/>
      <c r="WO1262" s="2"/>
      <c r="WP1262" s="2"/>
      <c r="WQ1262" s="2"/>
      <c r="WR1262" s="2"/>
      <c r="WS1262" s="2"/>
      <c r="WT1262" s="2"/>
      <c r="WU1262" s="2"/>
      <c r="WV1262" s="2"/>
      <c r="WW1262" s="2"/>
      <c r="WX1262" s="2"/>
      <c r="WY1262" s="2"/>
      <c r="WZ1262" s="2"/>
      <c r="XA1262" s="2"/>
      <c r="XB1262" s="2"/>
      <c r="XC1262" s="2"/>
      <c r="XD1262" s="2"/>
      <c r="XE1262" s="2"/>
      <c r="XF1262" s="2"/>
      <c r="XG1262" s="2"/>
      <c r="XH1262" s="2"/>
      <c r="XI1262" s="2"/>
      <c r="XJ1262" s="2"/>
      <c r="XK1262" s="2"/>
      <c r="XL1262" s="2"/>
      <c r="XM1262" s="2"/>
      <c r="XN1262" s="2"/>
      <c r="XO1262" s="2"/>
      <c r="XP1262" s="2"/>
      <c r="XQ1262" s="2"/>
      <c r="XR1262" s="2"/>
      <c r="XS1262" s="2"/>
      <c r="XT1262" s="2"/>
      <c r="XU1262" s="2"/>
      <c r="XV1262" s="2"/>
      <c r="XW1262" s="2"/>
      <c r="XX1262" s="2"/>
      <c r="XY1262" s="2"/>
      <c r="XZ1262" s="2"/>
      <c r="YA1262" s="2"/>
      <c r="YB1262" s="2"/>
      <c r="YC1262" s="2"/>
      <c r="YD1262" s="2"/>
      <c r="YE1262" s="2"/>
      <c r="YF1262" s="2"/>
      <c r="YG1262" s="2"/>
      <c r="YH1262" s="2"/>
      <c r="YI1262" s="2"/>
      <c r="YJ1262" s="2"/>
      <c r="YK1262" s="2"/>
      <c r="YL1262" s="2"/>
      <c r="YM1262" s="2"/>
      <c r="YN1262" s="2"/>
      <c r="YO1262" s="2"/>
      <c r="YP1262" s="2"/>
      <c r="YQ1262" s="2"/>
      <c r="YR1262" s="2"/>
      <c r="YS1262" s="2"/>
      <c r="YT1262" s="2"/>
      <c r="YU1262" s="2"/>
      <c r="YV1262" s="2"/>
      <c r="YW1262" s="2"/>
      <c r="YX1262" s="2"/>
      <c r="YY1262" s="2"/>
      <c r="YZ1262" s="2"/>
      <c r="ZA1262" s="2"/>
      <c r="ZB1262" s="2"/>
      <c r="ZC1262" s="2"/>
      <c r="ZD1262" s="2"/>
      <c r="ZE1262" s="2"/>
      <c r="ZF1262" s="2"/>
      <c r="ZG1262" s="2"/>
      <c r="ZH1262" s="2"/>
      <c r="ZI1262" s="2"/>
      <c r="ZJ1262" s="2"/>
      <c r="ZK1262" s="2"/>
      <c r="ZL1262" s="2"/>
      <c r="ZM1262" s="2"/>
      <c r="ZN1262" s="2"/>
      <c r="ZO1262" s="2"/>
      <c r="ZP1262" s="2"/>
      <c r="ZQ1262" s="2"/>
      <c r="ZR1262" s="2"/>
      <c r="ZS1262" s="2"/>
      <c r="ZT1262" s="2"/>
      <c r="ZU1262" s="2"/>
      <c r="ZV1262" s="2"/>
      <c r="ZW1262" s="2"/>
      <c r="ZX1262" s="2"/>
      <c r="ZY1262" s="2"/>
      <c r="ZZ1262" s="2"/>
      <c r="AAA1262" s="2"/>
      <c r="AAB1262" s="2"/>
      <c r="AAC1262" s="2"/>
      <c r="AAD1262" s="2"/>
      <c r="AAE1262" s="2"/>
      <c r="AAF1262" s="2"/>
      <c r="AAG1262" s="2"/>
      <c r="AAH1262" s="2"/>
      <c r="AAI1262" s="2"/>
      <c r="AAJ1262" s="2"/>
      <c r="AAK1262" s="2"/>
      <c r="AAL1262" s="2"/>
      <c r="AAM1262" s="2"/>
      <c r="AAN1262" s="2"/>
      <c r="AAO1262" s="2"/>
      <c r="AAP1262" s="2"/>
      <c r="AAQ1262" s="2"/>
      <c r="AAR1262" s="2"/>
      <c r="AAS1262" s="2"/>
      <c r="AAT1262" s="2"/>
      <c r="AAU1262" s="2"/>
      <c r="AAV1262" s="2"/>
      <c r="AAW1262" s="2"/>
      <c r="AAX1262" s="2"/>
      <c r="AAY1262" s="2"/>
      <c r="AAZ1262" s="2"/>
      <c r="ABA1262" s="2"/>
      <c r="ABB1262" s="2"/>
      <c r="ABC1262" s="2"/>
      <c r="ABD1262" s="2"/>
      <c r="ABE1262" s="2"/>
      <c r="ABF1262" s="2"/>
      <c r="ABG1262" s="2"/>
      <c r="ABH1262" s="2"/>
      <c r="ABI1262" s="2"/>
      <c r="ABJ1262" s="2"/>
      <c r="ABK1262" s="2"/>
      <c r="ABL1262" s="2"/>
      <c r="ABM1262" s="2"/>
      <c r="ABN1262" s="2"/>
      <c r="ABO1262" s="2"/>
      <c r="ABP1262" s="2"/>
      <c r="ABQ1262" s="2"/>
      <c r="ABR1262" s="2"/>
      <c r="ABS1262" s="2"/>
      <c r="ABT1262" s="2"/>
      <c r="ABU1262" s="2"/>
      <c r="ABV1262" s="2"/>
      <c r="ABW1262" s="2"/>
      <c r="ABX1262" s="2"/>
      <c r="ABY1262" s="2"/>
      <c r="ABZ1262" s="2"/>
      <c r="ACA1262" s="2"/>
      <c r="ACB1262" s="2"/>
      <c r="ACC1262" s="2"/>
      <c r="ACD1262" s="2"/>
      <c r="ACE1262" s="2"/>
      <c r="ACF1262" s="2"/>
      <c r="ACG1262" s="2"/>
      <c r="ACH1262" s="2"/>
      <c r="ACI1262" s="2"/>
      <c r="ACJ1262" s="2"/>
      <c r="ACK1262" s="2"/>
      <c r="ACL1262" s="2"/>
      <c r="ACM1262" s="2"/>
      <c r="ACN1262" s="2"/>
      <c r="ACO1262" s="2"/>
      <c r="ACP1262" s="2"/>
      <c r="ACQ1262" s="2"/>
      <c r="ACR1262" s="2"/>
      <c r="ACS1262" s="2"/>
      <c r="ACT1262" s="2"/>
      <c r="ACU1262" s="2"/>
      <c r="ACV1262" s="2"/>
      <c r="ACW1262" s="2"/>
      <c r="ACX1262" s="2"/>
      <c r="ACY1262" s="2"/>
      <c r="ACZ1262" s="2"/>
      <c r="ADA1262" s="2"/>
      <c r="ADB1262" s="2"/>
      <c r="ADC1262" s="2"/>
      <c r="ADD1262" s="2"/>
      <c r="ADE1262" s="2"/>
      <c r="ADF1262" s="2"/>
      <c r="ADG1262" s="2"/>
      <c r="ADH1262" s="2"/>
      <c r="ADI1262" s="2"/>
      <c r="ADJ1262" s="2"/>
      <c r="ADK1262" s="2"/>
      <c r="ADL1262" s="2"/>
      <c r="ADM1262" s="2"/>
      <c r="ADN1262" s="2"/>
      <c r="ADO1262" s="2"/>
      <c r="ADP1262" s="2"/>
      <c r="ADQ1262" s="2"/>
      <c r="ADR1262" s="2"/>
      <c r="ADS1262" s="2"/>
      <c r="ADT1262" s="2"/>
      <c r="ADU1262" s="2"/>
      <c r="ADV1262" s="2"/>
      <c r="ADW1262" s="2"/>
      <c r="ADX1262" s="2"/>
      <c r="ADY1262" s="2"/>
      <c r="ADZ1262" s="2"/>
      <c r="AEA1262" s="2"/>
      <c r="AEB1262" s="2"/>
      <c r="AEC1262" s="2"/>
      <c r="AED1262" s="2"/>
      <c r="AEE1262" s="2"/>
      <c r="AEF1262" s="2"/>
      <c r="AEG1262" s="2"/>
      <c r="AEH1262" s="2"/>
      <c r="AEI1262" s="2"/>
      <c r="AEJ1262" s="2"/>
      <c r="AEK1262" s="2"/>
      <c r="AEL1262" s="2"/>
      <c r="AEM1262" s="2"/>
      <c r="AEN1262" s="2"/>
      <c r="AEO1262" s="2"/>
      <c r="AEP1262" s="2"/>
      <c r="AEQ1262" s="2"/>
      <c r="AER1262" s="2"/>
      <c r="AES1262" s="2"/>
      <c r="AET1262" s="2"/>
      <c r="AEU1262" s="2"/>
      <c r="AEV1262" s="2"/>
      <c r="AEW1262" s="2"/>
      <c r="AEX1262" s="2"/>
      <c r="AEY1262" s="2"/>
      <c r="AEZ1262" s="2"/>
      <c r="AFA1262" s="2"/>
      <c r="AFB1262" s="2"/>
      <c r="AFC1262" s="2"/>
      <c r="AFD1262" s="2"/>
      <c r="AFE1262" s="2"/>
      <c r="AFF1262" s="2"/>
      <c r="AFG1262" s="2"/>
      <c r="AFH1262" s="2"/>
      <c r="AFI1262" s="2"/>
      <c r="AFJ1262" s="2"/>
      <c r="AFK1262" s="2"/>
      <c r="AFL1262" s="2"/>
      <c r="AFM1262" s="2"/>
      <c r="AFN1262" s="2"/>
      <c r="AFO1262" s="2"/>
      <c r="AFP1262" s="2"/>
      <c r="AFQ1262" s="2"/>
      <c r="AFR1262" s="2"/>
      <c r="AFS1262" s="2"/>
      <c r="AFT1262" s="2"/>
      <c r="AFU1262" s="2"/>
      <c r="AFV1262" s="2"/>
      <c r="AFW1262" s="2"/>
      <c r="AFX1262" s="2"/>
      <c r="AFY1262" s="2"/>
      <c r="AFZ1262" s="2"/>
      <c r="AGA1262" s="2"/>
      <c r="AGB1262" s="2"/>
      <c r="AGC1262" s="2"/>
      <c r="AGD1262" s="2"/>
      <c r="AGE1262" s="2"/>
      <c r="AGF1262" s="2"/>
      <c r="AGG1262" s="2"/>
      <c r="AGH1262" s="2"/>
      <c r="AGI1262" s="2"/>
      <c r="AGJ1262" s="2"/>
      <c r="AGK1262" s="2"/>
      <c r="AGL1262" s="2"/>
      <c r="AGM1262" s="2"/>
      <c r="AGN1262" s="2"/>
      <c r="AGO1262" s="2"/>
      <c r="AGP1262" s="2"/>
      <c r="AGQ1262" s="2"/>
      <c r="AGR1262" s="2"/>
      <c r="AGS1262" s="2"/>
      <c r="AGT1262" s="2"/>
      <c r="AGU1262" s="2"/>
      <c r="AGV1262" s="2"/>
      <c r="AGW1262" s="2"/>
      <c r="AGX1262" s="2"/>
      <c r="AGY1262" s="2"/>
      <c r="AGZ1262" s="2"/>
      <c r="AHA1262" s="2"/>
      <c r="AHB1262" s="2"/>
      <c r="AHC1262" s="2"/>
      <c r="AHD1262" s="2"/>
      <c r="AHE1262" s="2"/>
      <c r="AHF1262" s="2"/>
      <c r="AHG1262" s="2"/>
      <c r="AHH1262" s="2"/>
      <c r="AHI1262" s="2"/>
      <c r="AHJ1262" s="2"/>
      <c r="AHK1262" s="2"/>
      <c r="AHL1262" s="2"/>
      <c r="AHM1262" s="2"/>
      <c r="AHN1262" s="2"/>
      <c r="AHO1262" s="2"/>
      <c r="AHP1262" s="2"/>
      <c r="AHQ1262" s="2"/>
      <c r="AHR1262" s="2"/>
      <c r="AHS1262" s="2"/>
      <c r="AHT1262" s="2"/>
      <c r="AHU1262" s="2"/>
      <c r="AHV1262" s="2"/>
      <c r="AHW1262" s="2"/>
      <c r="AHX1262" s="2"/>
      <c r="AHY1262" s="2"/>
      <c r="AHZ1262" s="2"/>
      <c r="AIA1262" s="2"/>
      <c r="AIB1262" s="2"/>
      <c r="AIC1262" s="2"/>
      <c r="AID1262" s="2"/>
      <c r="AIE1262" s="2"/>
      <c r="AIF1262" s="2"/>
      <c r="AIG1262" s="2"/>
      <c r="AIH1262" s="2"/>
      <c r="AII1262" s="2"/>
      <c r="AIJ1262" s="2"/>
      <c r="AIK1262" s="2"/>
      <c r="AIL1262" s="2"/>
      <c r="AIM1262" s="2"/>
      <c r="AIN1262" s="2"/>
      <c r="AIO1262" s="2"/>
      <c r="AIP1262" s="2"/>
      <c r="AIQ1262" s="2"/>
      <c r="AIR1262" s="2"/>
      <c r="AIS1262" s="2"/>
      <c r="AIT1262" s="2"/>
      <c r="AIU1262" s="2"/>
      <c r="AIV1262" s="2"/>
      <c r="AIW1262" s="2"/>
      <c r="AIX1262" s="2"/>
      <c r="AIY1262" s="2"/>
      <c r="AIZ1262" s="2"/>
      <c r="AJA1262" s="2"/>
      <c r="AJB1262" s="2"/>
      <c r="AJC1262" s="2"/>
      <c r="AJD1262" s="2"/>
      <c r="AJE1262" s="2"/>
      <c r="AJF1262" s="2"/>
      <c r="AJG1262" s="2"/>
      <c r="AJH1262" s="2"/>
      <c r="AJI1262" s="2"/>
      <c r="AJJ1262" s="2"/>
      <c r="AJK1262" s="2"/>
      <c r="AJL1262" s="2"/>
      <c r="AJM1262" s="2"/>
      <c r="AJN1262" s="2"/>
      <c r="AJO1262" s="2"/>
      <c r="AJP1262" s="2"/>
      <c r="AJQ1262" s="2"/>
      <c r="AJR1262" s="2"/>
      <c r="AJS1262" s="2"/>
      <c r="AJT1262" s="2"/>
      <c r="AJU1262" s="2"/>
      <c r="AJV1262" s="2"/>
      <c r="AJW1262" s="2"/>
      <c r="AJX1262" s="2"/>
      <c r="AJY1262" s="2"/>
      <c r="AJZ1262" s="2"/>
      <c r="AKA1262" s="2"/>
      <c r="AKB1262" s="2"/>
      <c r="AKC1262" s="2"/>
      <c r="AKD1262" s="2"/>
      <c r="AKE1262" s="2"/>
      <c r="AKF1262" s="2"/>
      <c r="AKG1262" s="2"/>
      <c r="AKH1262" s="2"/>
      <c r="AKI1262" s="2"/>
      <c r="AKJ1262" s="2"/>
      <c r="AKK1262" s="2"/>
      <c r="AKL1262" s="2"/>
      <c r="AKM1262" s="2"/>
      <c r="AKN1262" s="2"/>
      <c r="AKO1262" s="2"/>
      <c r="AKP1262" s="2"/>
      <c r="AKQ1262" s="2"/>
      <c r="AKR1262" s="2"/>
      <c r="AKS1262" s="2"/>
      <c r="AKT1262" s="2"/>
      <c r="AKU1262" s="2"/>
      <c r="AKV1262" s="2"/>
      <c r="AKW1262" s="2"/>
      <c r="AKX1262" s="2"/>
      <c r="AKY1262" s="2"/>
      <c r="AKZ1262" s="2"/>
      <c r="ALA1262" s="2"/>
      <c r="ALB1262" s="2"/>
      <c r="ALC1262" s="2"/>
      <c r="ALD1262" s="2"/>
      <c r="ALE1262" s="2"/>
      <c r="ALF1262" s="2"/>
      <c r="ALG1262" s="2"/>
      <c r="ALH1262" s="2"/>
      <c r="ALI1262" s="6"/>
      <c r="ALJ1262" s="6"/>
      <c r="ALK1262" s="6"/>
      <c r="ALL1262" s="6"/>
      <c r="ALM1262" s="6"/>
      <c r="ALN1262" s="6"/>
      <c r="ALO1262" s="6"/>
      <c r="ALP1262" s="6"/>
      <c r="ALQ1262" s="6"/>
      <c r="ALR1262" s="6"/>
      <c r="ALS1262" s="6"/>
      <c r="ALT1262" s="6"/>
      <c r="ALU1262" s="6"/>
      <c r="ALV1262" s="6"/>
      <c r="ALW1262" s="6"/>
      <c r="ALX1262" s="6"/>
      <c r="ALY1262" s="6"/>
      <c r="ALZ1262" s="6"/>
      <c r="AMA1262" s="6"/>
      <c r="AMB1262" s="6"/>
      <c r="AMC1262" s="6"/>
      <c r="AMD1262" s="6"/>
      <c r="AME1262" s="6"/>
      <c r="AMF1262" s="6"/>
      <c r="AMG1262" s="6"/>
      <c r="AMH1262" s="6"/>
      <c r="AMI1262" s="6"/>
      <c r="AMJ1262" s="6"/>
      <c r="AMK1262" s="6"/>
      <c r="AML1262" s="6"/>
      <c r="AMM1262" s="6"/>
    </row>
    <row r="1263" spans="1:1027" s="72" customFormat="1" ht="18.75">
      <c r="A1263" s="8">
        <v>45117</v>
      </c>
      <c r="B1263" s="32">
        <f t="shared" si="657"/>
        <v>0.78378378378378377</v>
      </c>
      <c r="C1263" s="73">
        <f t="shared" si="658"/>
        <v>0.59452054794520559</v>
      </c>
      <c r="D1263" s="73">
        <f t="shared" si="659"/>
        <v>0.54500000000000004</v>
      </c>
      <c r="E1263" s="73">
        <f t="shared" si="660"/>
        <v>0.70500452417083537</v>
      </c>
      <c r="F1263" s="73">
        <f t="shared" si="661"/>
        <v>0.77391304347826106</v>
      </c>
      <c r="G1263" s="73">
        <f t="shared" si="662"/>
        <v>0.2</v>
      </c>
      <c r="H1263" s="73">
        <f t="shared" si="663"/>
        <v>0.2</v>
      </c>
      <c r="I1263" s="73">
        <f t="shared" si="664"/>
        <v>0.15504322766570605</v>
      </c>
      <c r="J1263" s="73">
        <f t="shared" si="665"/>
        <v>0.26666666666666672</v>
      </c>
      <c r="K1263" s="73">
        <f t="shared" si="666"/>
        <v>-6.9565217391304335E-2</v>
      </c>
      <c r="L1263" s="73">
        <f t="shared" si="667"/>
        <v>0</v>
      </c>
      <c r="M1263" s="73">
        <f t="shared" si="668"/>
        <v>0</v>
      </c>
      <c r="N1263" s="73">
        <f t="shared" si="669"/>
        <v>0.8</v>
      </c>
      <c r="O1263" s="73">
        <f t="shared" si="670"/>
        <v>0.30743801652892566</v>
      </c>
      <c r="P1263" s="73">
        <f t="shared" si="671"/>
        <v>0.19277108433734941</v>
      </c>
      <c r="Q1263" s="73">
        <f t="shared" si="672"/>
        <v>0.2</v>
      </c>
      <c r="R1263" s="73">
        <f t="shared" si="673"/>
        <v>0.2</v>
      </c>
      <c r="S1263" s="73">
        <f t="shared" si="674"/>
        <v>0.2</v>
      </c>
      <c r="T1263" s="73">
        <f t="shared" si="675"/>
        <v>0.2</v>
      </c>
      <c r="U1263" s="73">
        <f t="shared" si="676"/>
        <v>0.2</v>
      </c>
      <c r="V1263" s="73">
        <f t="shared" si="677"/>
        <v>0.20396452790818989</v>
      </c>
      <c r="W1263" s="103">
        <v>0.24922099753669702</v>
      </c>
      <c r="X1263" s="2"/>
      <c r="Y1263" s="2"/>
      <c r="Z1263" s="2"/>
      <c r="AA1263" s="2"/>
      <c r="AB1263" s="2"/>
      <c r="AC1263" s="2">
        <v>-6.619464870485487</v>
      </c>
      <c r="AD1263" s="2"/>
      <c r="AE1263" s="2"/>
      <c r="AF1263" s="2"/>
      <c r="AG1263" s="5"/>
      <c r="AH1263" s="5"/>
      <c r="AI1263" s="5"/>
      <c r="AJ1263" s="2"/>
      <c r="AK1263" s="2"/>
      <c r="AL1263" s="36">
        <f t="shared" si="681"/>
        <v>27.059638018000207</v>
      </c>
      <c r="AM1263" s="36">
        <f t="shared" si="678"/>
        <v>27.0596380180002</v>
      </c>
      <c r="AN1263" s="4">
        <v>67</v>
      </c>
      <c r="AO1263" s="4"/>
      <c r="AP1263" s="4"/>
      <c r="AQ1263" s="4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2"/>
      <c r="BC1263" s="3"/>
      <c r="BD1263" s="47"/>
      <c r="BE1263" s="2"/>
      <c r="BF1263" s="2"/>
      <c r="BG1263" s="2"/>
      <c r="BH1263" s="89">
        <v>100</v>
      </c>
      <c r="BI1263" s="47">
        <f t="shared" si="656"/>
        <v>0</v>
      </c>
      <c r="BJ1263" s="71">
        <v>0</v>
      </c>
      <c r="BK1263" s="3">
        <v>0</v>
      </c>
      <c r="BL1263" s="49">
        <v>0</v>
      </c>
      <c r="BM1263" s="49">
        <v>0</v>
      </c>
      <c r="BN1263" s="49">
        <v>0</v>
      </c>
      <c r="BO1263" s="49">
        <v>0</v>
      </c>
      <c r="BP1263" s="49">
        <v>0</v>
      </c>
      <c r="BQ1263" s="49">
        <v>0</v>
      </c>
      <c r="BR1263" s="49">
        <v>0</v>
      </c>
      <c r="BS1263" s="3">
        <f t="shared" si="679"/>
        <v>0</v>
      </c>
      <c r="BT1263" s="2">
        <f t="shared" si="680"/>
        <v>100</v>
      </c>
      <c r="BU1263" s="2"/>
      <c r="BV1263" s="37">
        <v>71.299488465715399</v>
      </c>
      <c r="BW1263" s="37"/>
      <c r="BX1263" s="37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38"/>
      <c r="DI1263" s="38"/>
      <c r="DJ1263" s="38"/>
      <c r="DK1263" s="2"/>
      <c r="DL1263" s="2"/>
      <c r="DM1263" s="2"/>
      <c r="DN1263" s="2"/>
      <c r="DO1263" s="2"/>
      <c r="DP1263" s="2"/>
      <c r="DQ1263" s="2"/>
      <c r="DR1263" s="2"/>
      <c r="DS1263" s="2"/>
      <c r="DT1263" s="2"/>
      <c r="DU1263" s="2"/>
      <c r="DV1263" s="2"/>
      <c r="DW1263" s="2"/>
      <c r="DX1263" s="2"/>
      <c r="DY1263" s="2"/>
      <c r="DZ1263" s="2"/>
      <c r="EA1263" s="2"/>
      <c r="EB1263" s="2"/>
      <c r="EC1263" s="2"/>
      <c r="ED1263" s="2"/>
      <c r="EE1263" s="2"/>
      <c r="EF1263" s="2"/>
      <c r="EG1263" s="2"/>
      <c r="EH1263" s="2"/>
      <c r="EI1263" s="2"/>
      <c r="EJ1263" s="2"/>
      <c r="EK1263" s="2"/>
      <c r="EL1263" s="2"/>
      <c r="EM1263" s="2"/>
      <c r="EN1263" s="2"/>
      <c r="EO1263" s="2"/>
      <c r="EP1263" s="2"/>
      <c r="EQ1263" s="2"/>
      <c r="ER1263" s="2"/>
      <c r="ES1263" s="2"/>
      <c r="ET1263" s="2"/>
      <c r="EU1263" s="2"/>
      <c r="EV1263" s="2"/>
      <c r="EW1263" s="2"/>
      <c r="EX1263" s="2"/>
      <c r="EY1263" s="2"/>
      <c r="EZ1263" s="2"/>
      <c r="FA1263" s="2"/>
      <c r="FB1263" s="2"/>
      <c r="FC1263" s="2"/>
      <c r="FD1263" s="2"/>
      <c r="FE1263" s="2"/>
      <c r="FF1263" s="2"/>
      <c r="FG1263" s="2"/>
      <c r="FH1263" s="2"/>
      <c r="FI1263" s="2"/>
      <c r="FJ1263" s="2"/>
      <c r="FK1263" s="2"/>
      <c r="FL1263" s="2"/>
      <c r="FM1263" s="2"/>
      <c r="FN1263" s="2"/>
      <c r="FO1263" s="2"/>
      <c r="FP1263" s="2"/>
      <c r="FQ1263" s="2"/>
      <c r="FR1263" s="2"/>
      <c r="FS1263" s="2"/>
      <c r="FT1263" s="2"/>
      <c r="FU1263" s="2"/>
      <c r="FV1263" s="2"/>
      <c r="FW1263" s="2"/>
      <c r="FX1263" s="2"/>
      <c r="FY1263" s="2"/>
      <c r="FZ1263" s="2"/>
      <c r="GA1263" s="2"/>
      <c r="GB1263" s="2"/>
      <c r="GC1263" s="2"/>
      <c r="GD1263" s="2"/>
      <c r="GE1263" s="2"/>
      <c r="GF1263" s="2"/>
      <c r="GG1263" s="2"/>
      <c r="GH1263" s="2"/>
      <c r="GI1263" s="2"/>
      <c r="GJ1263" s="2"/>
      <c r="GK1263" s="2"/>
      <c r="GL1263" s="2"/>
      <c r="GM1263" s="2"/>
      <c r="GN1263" s="2"/>
      <c r="GO1263" s="2"/>
      <c r="GP1263" s="2"/>
      <c r="GQ1263" s="2"/>
      <c r="GR1263" s="2"/>
      <c r="GS1263" s="2"/>
      <c r="GT1263" s="2"/>
      <c r="GU1263" s="2"/>
      <c r="GV1263" s="2"/>
      <c r="GW1263" s="2"/>
      <c r="GX1263" s="2"/>
      <c r="GY1263" s="2"/>
      <c r="GZ1263" s="2"/>
      <c r="HA1263" s="2"/>
      <c r="HB1263" s="2"/>
      <c r="HC1263" s="2"/>
      <c r="HD1263" s="2"/>
      <c r="HE1263" s="2"/>
      <c r="HF1263" s="2"/>
      <c r="HG1263" s="2"/>
      <c r="HH1263" s="2"/>
      <c r="HI1263" s="2"/>
      <c r="HJ1263" s="2"/>
      <c r="HK1263" s="2"/>
      <c r="HL1263" s="2"/>
      <c r="HM1263" s="2"/>
      <c r="HN1263" s="2"/>
      <c r="HO1263" s="2"/>
      <c r="HP1263" s="2"/>
      <c r="HQ1263" s="2"/>
      <c r="HR1263" s="2"/>
      <c r="HS1263" s="2"/>
      <c r="HT1263" s="2"/>
      <c r="HU1263" s="2"/>
      <c r="HV1263" s="2"/>
      <c r="HW1263" s="2"/>
      <c r="HX1263" s="2"/>
      <c r="HY1263" s="2"/>
      <c r="HZ1263" s="2"/>
      <c r="IA1263" s="2"/>
      <c r="IB1263" s="2"/>
      <c r="IC1263" s="2"/>
      <c r="ID1263" s="2"/>
      <c r="IE1263" s="2"/>
      <c r="IF1263" s="2"/>
      <c r="IG1263" s="2"/>
      <c r="IH1263" s="2"/>
      <c r="II1263" s="2"/>
      <c r="IJ1263" s="2"/>
      <c r="IK1263" s="2"/>
      <c r="IL1263" s="2"/>
      <c r="IM1263" s="2"/>
      <c r="IN1263" s="2"/>
      <c r="IO1263" s="2"/>
      <c r="IP1263" s="2"/>
      <c r="IQ1263" s="2"/>
      <c r="IR1263" s="2"/>
      <c r="IS1263" s="2"/>
      <c r="IT1263" s="2"/>
      <c r="IU1263" s="2"/>
      <c r="IV1263" s="2"/>
      <c r="IW1263" s="2"/>
      <c r="IX1263" s="2"/>
      <c r="IY1263" s="2"/>
      <c r="IZ1263" s="2"/>
      <c r="JA1263" s="2"/>
      <c r="JB1263" s="2"/>
      <c r="JC1263" s="2"/>
      <c r="JD1263" s="2"/>
      <c r="JE1263" s="2"/>
      <c r="JF1263" s="2"/>
      <c r="JG1263" s="2"/>
      <c r="JH1263" s="2"/>
      <c r="JI1263" s="2"/>
      <c r="JJ1263" s="2"/>
      <c r="JK1263" s="2"/>
      <c r="JL1263" s="2"/>
      <c r="JM1263" s="2"/>
      <c r="JN1263" s="2"/>
      <c r="JO1263" s="2"/>
      <c r="JP1263" s="2"/>
      <c r="JQ1263" s="2"/>
      <c r="JR1263" s="2"/>
      <c r="JS1263" s="2"/>
      <c r="JT1263" s="2"/>
      <c r="JU1263" s="2"/>
      <c r="JV1263" s="2"/>
      <c r="JW1263" s="2"/>
      <c r="JX1263" s="2"/>
      <c r="JY1263" s="2"/>
      <c r="JZ1263" s="2"/>
      <c r="KA1263" s="2"/>
      <c r="KB1263" s="2"/>
      <c r="KC1263" s="2"/>
      <c r="KD1263" s="2"/>
      <c r="KE1263" s="2"/>
      <c r="KF1263" s="2"/>
      <c r="KG1263" s="2"/>
      <c r="KH1263" s="2"/>
      <c r="KI1263" s="2"/>
      <c r="KJ1263" s="2"/>
      <c r="KK1263" s="2"/>
      <c r="KL1263" s="2"/>
      <c r="KM1263" s="2"/>
      <c r="KN1263" s="2"/>
      <c r="KO1263" s="2"/>
      <c r="KP1263" s="2"/>
      <c r="KQ1263" s="2"/>
      <c r="KR1263" s="2"/>
      <c r="KS1263" s="2"/>
      <c r="KT1263" s="2"/>
      <c r="KU1263" s="2"/>
      <c r="KV1263" s="2"/>
      <c r="KW1263" s="2"/>
      <c r="KX1263" s="2"/>
      <c r="KY1263" s="2"/>
      <c r="KZ1263" s="2"/>
      <c r="LA1263" s="2"/>
      <c r="LB1263" s="2"/>
      <c r="LC1263" s="2"/>
      <c r="LD1263" s="2"/>
      <c r="LE1263" s="2"/>
      <c r="LF1263" s="2"/>
      <c r="LG1263" s="2"/>
      <c r="LH1263" s="2"/>
      <c r="LI1263" s="2"/>
      <c r="LJ1263" s="2"/>
      <c r="LK1263" s="2"/>
      <c r="LL1263" s="2"/>
      <c r="LM1263" s="2"/>
      <c r="LN1263" s="2"/>
      <c r="LO1263" s="2"/>
      <c r="LP1263" s="2"/>
      <c r="LQ1263" s="2"/>
      <c r="LR1263" s="2"/>
      <c r="LS1263" s="2"/>
      <c r="LT1263" s="2"/>
      <c r="LU1263" s="2"/>
      <c r="LV1263" s="2"/>
      <c r="LW1263" s="2"/>
      <c r="LX1263" s="2"/>
      <c r="LY1263" s="2"/>
      <c r="LZ1263" s="2"/>
      <c r="MA1263" s="2"/>
      <c r="MB1263" s="2"/>
      <c r="MC1263" s="2"/>
      <c r="MD1263" s="2"/>
      <c r="ME1263" s="2"/>
      <c r="MF1263" s="2"/>
      <c r="MG1263" s="2"/>
      <c r="MH1263" s="2"/>
      <c r="MI1263" s="2"/>
      <c r="MJ1263" s="2"/>
      <c r="MK1263" s="2"/>
      <c r="ML1263" s="2"/>
      <c r="MM1263" s="2"/>
      <c r="MN1263" s="2"/>
      <c r="MO1263" s="2"/>
      <c r="MP1263" s="2"/>
      <c r="MQ1263" s="2"/>
      <c r="MR1263" s="2"/>
      <c r="MS1263" s="2"/>
      <c r="MT1263" s="2"/>
      <c r="MU1263" s="2"/>
      <c r="MV1263" s="2"/>
      <c r="MW1263" s="2"/>
      <c r="MX1263" s="2"/>
      <c r="MY1263" s="2"/>
      <c r="MZ1263" s="2"/>
      <c r="NA1263" s="2"/>
      <c r="NB1263" s="2"/>
      <c r="NC1263" s="2"/>
      <c r="ND1263" s="2"/>
      <c r="NE1263" s="2"/>
      <c r="NF1263" s="2"/>
      <c r="NG1263" s="2"/>
      <c r="NH1263" s="2"/>
      <c r="NI1263" s="2"/>
      <c r="NJ1263" s="2"/>
      <c r="NK1263" s="2"/>
      <c r="NL1263" s="2"/>
      <c r="NM1263" s="2"/>
      <c r="NN1263" s="2"/>
      <c r="NO1263" s="2"/>
      <c r="NP1263" s="2"/>
      <c r="NQ1263" s="2"/>
      <c r="NR1263" s="2"/>
      <c r="NS1263" s="2"/>
      <c r="NT1263" s="2"/>
      <c r="NU1263" s="2"/>
      <c r="NV1263" s="2"/>
      <c r="NW1263" s="2"/>
      <c r="NX1263" s="2"/>
      <c r="NY1263" s="2"/>
      <c r="NZ1263" s="2"/>
      <c r="OA1263" s="2"/>
      <c r="OB1263" s="2"/>
      <c r="OC1263" s="2"/>
      <c r="OD1263" s="2"/>
      <c r="OE1263" s="2"/>
      <c r="OF1263" s="2"/>
      <c r="OG1263" s="2"/>
      <c r="OH1263" s="2"/>
      <c r="OI1263" s="2"/>
      <c r="OJ1263" s="2"/>
      <c r="OK1263" s="2"/>
      <c r="OL1263" s="2"/>
      <c r="OM1263" s="2"/>
      <c r="ON1263" s="2"/>
      <c r="OO1263" s="2"/>
      <c r="OP1263" s="2"/>
      <c r="OQ1263" s="2"/>
      <c r="OR1263" s="2"/>
      <c r="OS1263" s="2"/>
      <c r="OT1263" s="2"/>
      <c r="OU1263" s="2"/>
      <c r="OV1263" s="2"/>
      <c r="OW1263" s="2"/>
      <c r="OX1263" s="2"/>
      <c r="OY1263" s="2"/>
      <c r="OZ1263" s="2"/>
      <c r="PA1263" s="2"/>
      <c r="PB1263" s="2"/>
      <c r="PC1263" s="2"/>
      <c r="PD1263" s="2"/>
      <c r="PE1263" s="2"/>
      <c r="PF1263" s="2"/>
      <c r="PG1263" s="2"/>
      <c r="PH1263" s="2"/>
      <c r="PI1263" s="2"/>
      <c r="PJ1263" s="2"/>
      <c r="PK1263" s="2"/>
      <c r="PL1263" s="2"/>
      <c r="PM1263" s="2"/>
      <c r="PN1263" s="2"/>
      <c r="PO1263" s="2"/>
      <c r="PP1263" s="2"/>
      <c r="PQ1263" s="2"/>
      <c r="PR1263" s="2"/>
      <c r="PS1263" s="2"/>
      <c r="PT1263" s="2"/>
      <c r="PU1263" s="2"/>
      <c r="PV1263" s="2"/>
      <c r="PW1263" s="2"/>
      <c r="PX1263" s="2"/>
      <c r="PY1263" s="2"/>
      <c r="PZ1263" s="2"/>
      <c r="QA1263" s="2"/>
      <c r="QB1263" s="2"/>
      <c r="QC1263" s="2"/>
      <c r="QD1263" s="2"/>
      <c r="QE1263" s="2"/>
      <c r="QF1263" s="2"/>
      <c r="QG1263" s="2"/>
      <c r="QH1263" s="2"/>
      <c r="QI1263" s="2"/>
      <c r="QJ1263" s="2"/>
      <c r="QK1263" s="2"/>
      <c r="QL1263" s="2"/>
      <c r="QM1263" s="2"/>
      <c r="QN1263" s="2"/>
      <c r="QO1263" s="2"/>
      <c r="QP1263" s="2"/>
      <c r="QQ1263" s="2"/>
      <c r="QR1263" s="2"/>
      <c r="QS1263" s="2"/>
      <c r="QT1263" s="2"/>
      <c r="QU1263" s="2"/>
      <c r="QV1263" s="2"/>
      <c r="QW1263" s="2"/>
      <c r="QX1263" s="2"/>
      <c r="QY1263" s="2"/>
      <c r="QZ1263" s="2"/>
      <c r="RA1263" s="2"/>
      <c r="RB1263" s="2"/>
      <c r="RC1263" s="2"/>
      <c r="RD1263" s="2"/>
      <c r="RE1263" s="2"/>
      <c r="RF1263" s="2"/>
      <c r="RG1263" s="2"/>
      <c r="RH1263" s="2"/>
      <c r="RI1263" s="2"/>
      <c r="RJ1263" s="2"/>
      <c r="RK1263" s="2"/>
      <c r="RL1263" s="2"/>
      <c r="RM1263" s="2"/>
      <c r="RN1263" s="2"/>
      <c r="RO1263" s="2"/>
      <c r="RP1263" s="2"/>
      <c r="RQ1263" s="2"/>
      <c r="RR1263" s="2"/>
      <c r="RS1263" s="2"/>
      <c r="RT1263" s="2"/>
      <c r="RU1263" s="2"/>
      <c r="RV1263" s="2"/>
      <c r="RW1263" s="2"/>
      <c r="RX1263" s="2"/>
      <c r="RY1263" s="2"/>
      <c r="RZ1263" s="2"/>
      <c r="SA1263" s="2"/>
      <c r="SB1263" s="2"/>
      <c r="SC1263" s="2"/>
      <c r="SD1263" s="2"/>
      <c r="SE1263" s="2"/>
      <c r="SF1263" s="2"/>
      <c r="SG1263" s="2"/>
      <c r="SH1263" s="2"/>
      <c r="SI1263" s="2"/>
      <c r="SJ1263" s="2"/>
      <c r="SK1263" s="2"/>
      <c r="SL1263" s="2"/>
      <c r="SM1263" s="2"/>
      <c r="SN1263" s="2"/>
      <c r="SO1263" s="2"/>
      <c r="SP1263" s="2"/>
      <c r="SQ1263" s="2"/>
      <c r="SR1263" s="2"/>
      <c r="SS1263" s="2"/>
      <c r="ST1263" s="2"/>
      <c r="SU1263" s="2"/>
      <c r="SV1263" s="2"/>
      <c r="SW1263" s="2"/>
      <c r="SX1263" s="2"/>
      <c r="SY1263" s="2"/>
      <c r="SZ1263" s="2"/>
      <c r="TA1263" s="2"/>
      <c r="TB1263" s="2"/>
      <c r="TC1263" s="2"/>
      <c r="TD1263" s="2"/>
      <c r="TE1263" s="2"/>
      <c r="TF1263" s="2"/>
      <c r="TG1263" s="2"/>
      <c r="TH1263" s="2"/>
      <c r="TI1263" s="2"/>
      <c r="TJ1263" s="2"/>
      <c r="TK1263" s="2"/>
      <c r="TL1263" s="2"/>
      <c r="TM1263" s="2"/>
      <c r="TN1263" s="2"/>
      <c r="TO1263" s="2"/>
      <c r="TP1263" s="2"/>
      <c r="TQ1263" s="2"/>
      <c r="TR1263" s="2"/>
      <c r="TS1263" s="2"/>
      <c r="TT1263" s="2"/>
      <c r="TU1263" s="2"/>
      <c r="TV1263" s="2"/>
      <c r="TW1263" s="2"/>
      <c r="TX1263" s="2"/>
      <c r="TY1263" s="2"/>
      <c r="TZ1263" s="2"/>
      <c r="UA1263" s="2"/>
      <c r="UB1263" s="2"/>
      <c r="UC1263" s="2"/>
      <c r="UD1263" s="2"/>
      <c r="UE1263" s="2"/>
      <c r="UF1263" s="2"/>
      <c r="UG1263" s="2"/>
      <c r="UH1263" s="2"/>
      <c r="UI1263" s="2"/>
      <c r="UJ1263" s="2"/>
      <c r="UK1263" s="2"/>
      <c r="UL1263" s="2"/>
      <c r="UM1263" s="2"/>
      <c r="UN1263" s="2"/>
      <c r="UO1263" s="2"/>
      <c r="UP1263" s="2"/>
      <c r="UQ1263" s="2"/>
      <c r="UR1263" s="2"/>
      <c r="US1263" s="2"/>
      <c r="UT1263" s="2"/>
      <c r="UU1263" s="2"/>
      <c r="UV1263" s="2"/>
      <c r="UW1263" s="2"/>
      <c r="UX1263" s="2"/>
      <c r="UY1263" s="2"/>
      <c r="UZ1263" s="2"/>
      <c r="VA1263" s="2"/>
      <c r="VB1263" s="2"/>
      <c r="VC1263" s="2"/>
      <c r="VD1263" s="2"/>
      <c r="VE1263" s="2"/>
      <c r="VF1263" s="2"/>
      <c r="VG1263" s="2"/>
      <c r="VH1263" s="2"/>
      <c r="VI1263" s="2"/>
      <c r="VJ1263" s="2"/>
      <c r="VK1263" s="2"/>
      <c r="VL1263" s="2"/>
      <c r="VM1263" s="2"/>
      <c r="VN1263" s="2"/>
      <c r="VO1263" s="2"/>
      <c r="VP1263" s="2"/>
      <c r="VQ1263" s="2"/>
      <c r="VR1263" s="2"/>
      <c r="VS1263" s="2"/>
      <c r="VT1263" s="2"/>
      <c r="VU1263" s="2"/>
      <c r="VV1263" s="2"/>
      <c r="VW1263" s="2"/>
      <c r="VX1263" s="2"/>
      <c r="VY1263" s="2"/>
      <c r="VZ1263" s="2"/>
      <c r="WA1263" s="2"/>
      <c r="WB1263" s="2"/>
      <c r="WC1263" s="2"/>
      <c r="WD1263" s="2"/>
      <c r="WE1263" s="2"/>
      <c r="WF1263" s="2"/>
      <c r="WG1263" s="2"/>
      <c r="WH1263" s="2"/>
      <c r="WI1263" s="2"/>
      <c r="WJ1263" s="2"/>
      <c r="WK1263" s="2"/>
      <c r="WL1263" s="2"/>
      <c r="WM1263" s="2"/>
      <c r="WN1263" s="2"/>
      <c r="WO1263" s="2"/>
      <c r="WP1263" s="2"/>
      <c r="WQ1263" s="2"/>
      <c r="WR1263" s="2"/>
      <c r="WS1263" s="2"/>
      <c r="WT1263" s="2"/>
      <c r="WU1263" s="2"/>
      <c r="WV1263" s="2"/>
      <c r="WW1263" s="2"/>
      <c r="WX1263" s="2"/>
      <c r="WY1263" s="2"/>
      <c r="WZ1263" s="2"/>
      <c r="XA1263" s="2"/>
      <c r="XB1263" s="2"/>
      <c r="XC1263" s="2"/>
      <c r="XD1263" s="2"/>
      <c r="XE1263" s="2"/>
      <c r="XF1263" s="2"/>
      <c r="XG1263" s="2"/>
      <c r="XH1263" s="2"/>
      <c r="XI1263" s="2"/>
      <c r="XJ1263" s="2"/>
      <c r="XK1263" s="2"/>
      <c r="XL1263" s="2"/>
      <c r="XM1263" s="2"/>
      <c r="XN1263" s="2"/>
      <c r="XO1263" s="2"/>
      <c r="XP1263" s="2"/>
      <c r="XQ1263" s="2"/>
      <c r="XR1263" s="2"/>
      <c r="XS1263" s="2"/>
      <c r="XT1263" s="2"/>
      <c r="XU1263" s="2"/>
      <c r="XV1263" s="2"/>
      <c r="XW1263" s="2"/>
      <c r="XX1263" s="2"/>
      <c r="XY1263" s="2"/>
      <c r="XZ1263" s="2"/>
      <c r="YA1263" s="2"/>
      <c r="YB1263" s="2"/>
      <c r="YC1263" s="2"/>
      <c r="YD1263" s="2"/>
      <c r="YE1263" s="2"/>
      <c r="YF1263" s="2"/>
      <c r="YG1263" s="2"/>
      <c r="YH1263" s="2"/>
      <c r="YI1263" s="2"/>
      <c r="YJ1263" s="2"/>
      <c r="YK1263" s="2"/>
      <c r="YL1263" s="2"/>
      <c r="YM1263" s="2"/>
      <c r="YN1263" s="2"/>
      <c r="YO1263" s="2"/>
      <c r="YP1263" s="2"/>
      <c r="YQ1263" s="2"/>
      <c r="YR1263" s="2"/>
      <c r="YS1263" s="2"/>
      <c r="YT1263" s="2"/>
      <c r="YU1263" s="2"/>
      <c r="YV1263" s="2"/>
      <c r="YW1263" s="2"/>
      <c r="YX1263" s="2"/>
      <c r="YY1263" s="2"/>
      <c r="YZ1263" s="2"/>
      <c r="ZA1263" s="2"/>
      <c r="ZB1263" s="2"/>
      <c r="ZC1263" s="2"/>
      <c r="ZD1263" s="2"/>
      <c r="ZE1263" s="2"/>
      <c r="ZF1263" s="2"/>
      <c r="ZG1263" s="2"/>
      <c r="ZH1263" s="2"/>
      <c r="ZI1263" s="2"/>
      <c r="ZJ1263" s="2"/>
      <c r="ZK1263" s="2"/>
      <c r="ZL1263" s="2"/>
      <c r="ZM1263" s="2"/>
      <c r="ZN1263" s="2"/>
      <c r="ZO1263" s="2"/>
      <c r="ZP1263" s="2"/>
      <c r="ZQ1263" s="2"/>
      <c r="ZR1263" s="2"/>
      <c r="ZS1263" s="2"/>
      <c r="ZT1263" s="2"/>
      <c r="ZU1263" s="2"/>
      <c r="ZV1263" s="2"/>
      <c r="ZW1263" s="2"/>
      <c r="ZX1263" s="2"/>
      <c r="ZY1263" s="2"/>
      <c r="ZZ1263" s="2"/>
      <c r="AAA1263" s="2"/>
      <c r="AAB1263" s="2"/>
      <c r="AAC1263" s="2"/>
      <c r="AAD1263" s="2"/>
      <c r="AAE1263" s="2"/>
      <c r="AAF1263" s="2"/>
      <c r="AAG1263" s="2"/>
      <c r="AAH1263" s="2"/>
      <c r="AAI1263" s="2"/>
      <c r="AAJ1263" s="2"/>
      <c r="AAK1263" s="2"/>
      <c r="AAL1263" s="2"/>
      <c r="AAM1263" s="2"/>
      <c r="AAN1263" s="2"/>
      <c r="AAO1263" s="2"/>
      <c r="AAP1263" s="2"/>
      <c r="AAQ1263" s="2"/>
      <c r="AAR1263" s="2"/>
      <c r="AAS1263" s="2"/>
      <c r="AAT1263" s="2"/>
      <c r="AAU1263" s="2"/>
      <c r="AAV1263" s="2"/>
      <c r="AAW1263" s="2"/>
      <c r="AAX1263" s="2"/>
      <c r="AAY1263" s="2"/>
      <c r="AAZ1263" s="2"/>
      <c r="ABA1263" s="2"/>
      <c r="ABB1263" s="2"/>
      <c r="ABC1263" s="2"/>
      <c r="ABD1263" s="2"/>
      <c r="ABE1263" s="2"/>
      <c r="ABF1263" s="2"/>
      <c r="ABG1263" s="2"/>
      <c r="ABH1263" s="2"/>
      <c r="ABI1263" s="2"/>
      <c r="ABJ1263" s="2"/>
      <c r="ABK1263" s="2"/>
      <c r="ABL1263" s="2"/>
      <c r="ABM1263" s="2"/>
      <c r="ABN1263" s="2"/>
      <c r="ABO1263" s="2"/>
      <c r="ABP1263" s="2"/>
      <c r="ABQ1263" s="2"/>
      <c r="ABR1263" s="2"/>
      <c r="ABS1263" s="2"/>
      <c r="ABT1263" s="2"/>
      <c r="ABU1263" s="2"/>
      <c r="ABV1263" s="2"/>
      <c r="ABW1263" s="2"/>
      <c r="ABX1263" s="2"/>
      <c r="ABY1263" s="2"/>
      <c r="ABZ1263" s="2"/>
      <c r="ACA1263" s="2"/>
      <c r="ACB1263" s="2"/>
      <c r="ACC1263" s="2"/>
      <c r="ACD1263" s="2"/>
      <c r="ACE1263" s="2"/>
      <c r="ACF1263" s="2"/>
      <c r="ACG1263" s="2"/>
      <c r="ACH1263" s="2"/>
      <c r="ACI1263" s="2"/>
      <c r="ACJ1263" s="2"/>
      <c r="ACK1263" s="2"/>
      <c r="ACL1263" s="2"/>
      <c r="ACM1263" s="2"/>
      <c r="ACN1263" s="2"/>
      <c r="ACO1263" s="2"/>
      <c r="ACP1263" s="2"/>
      <c r="ACQ1263" s="2"/>
      <c r="ACR1263" s="2"/>
      <c r="ACS1263" s="2"/>
      <c r="ACT1263" s="2"/>
      <c r="ACU1263" s="2"/>
      <c r="ACV1263" s="2"/>
      <c r="ACW1263" s="2"/>
      <c r="ACX1263" s="2"/>
      <c r="ACY1263" s="2"/>
      <c r="ACZ1263" s="2"/>
      <c r="ADA1263" s="2"/>
      <c r="ADB1263" s="2"/>
      <c r="ADC1263" s="2"/>
      <c r="ADD1263" s="2"/>
      <c r="ADE1263" s="2"/>
      <c r="ADF1263" s="2"/>
      <c r="ADG1263" s="2"/>
      <c r="ADH1263" s="2"/>
      <c r="ADI1263" s="2"/>
      <c r="ADJ1263" s="2"/>
      <c r="ADK1263" s="2"/>
      <c r="ADL1263" s="2"/>
      <c r="ADM1263" s="2"/>
      <c r="ADN1263" s="2"/>
      <c r="ADO1263" s="2"/>
      <c r="ADP1263" s="2"/>
      <c r="ADQ1263" s="2"/>
      <c r="ADR1263" s="2"/>
      <c r="ADS1263" s="2"/>
      <c r="ADT1263" s="2"/>
      <c r="ADU1263" s="2"/>
      <c r="ADV1263" s="2"/>
      <c r="ADW1263" s="2"/>
      <c r="ADX1263" s="2"/>
      <c r="ADY1263" s="2"/>
      <c r="ADZ1263" s="2"/>
      <c r="AEA1263" s="2"/>
      <c r="AEB1263" s="2"/>
      <c r="AEC1263" s="2"/>
      <c r="AED1263" s="2"/>
      <c r="AEE1263" s="2"/>
      <c r="AEF1263" s="2"/>
      <c r="AEG1263" s="2"/>
      <c r="AEH1263" s="2"/>
      <c r="AEI1263" s="2"/>
      <c r="AEJ1263" s="2"/>
      <c r="AEK1263" s="2"/>
      <c r="AEL1263" s="2"/>
      <c r="AEM1263" s="2"/>
      <c r="AEN1263" s="2"/>
      <c r="AEO1263" s="2"/>
      <c r="AEP1263" s="2"/>
      <c r="AEQ1263" s="2"/>
      <c r="AER1263" s="2"/>
      <c r="AES1263" s="2"/>
      <c r="AET1263" s="2"/>
      <c r="AEU1263" s="2"/>
      <c r="AEV1263" s="2"/>
      <c r="AEW1263" s="2"/>
      <c r="AEX1263" s="2"/>
      <c r="AEY1263" s="2"/>
      <c r="AEZ1263" s="2"/>
      <c r="AFA1263" s="2"/>
      <c r="AFB1263" s="2"/>
      <c r="AFC1263" s="2"/>
      <c r="AFD1263" s="2"/>
      <c r="AFE1263" s="2"/>
      <c r="AFF1263" s="2"/>
      <c r="AFG1263" s="2"/>
      <c r="AFH1263" s="2"/>
      <c r="AFI1263" s="2"/>
      <c r="AFJ1263" s="2"/>
      <c r="AFK1263" s="2"/>
      <c r="AFL1263" s="2"/>
      <c r="AFM1263" s="2"/>
      <c r="AFN1263" s="2"/>
      <c r="AFO1263" s="2"/>
      <c r="AFP1263" s="2"/>
      <c r="AFQ1263" s="2"/>
      <c r="AFR1263" s="2"/>
      <c r="AFS1263" s="2"/>
      <c r="AFT1263" s="2"/>
      <c r="AFU1263" s="2"/>
      <c r="AFV1263" s="2"/>
      <c r="AFW1263" s="2"/>
      <c r="AFX1263" s="2"/>
      <c r="AFY1263" s="2"/>
      <c r="AFZ1263" s="2"/>
      <c r="AGA1263" s="2"/>
      <c r="AGB1263" s="2"/>
      <c r="AGC1263" s="2"/>
      <c r="AGD1263" s="2"/>
      <c r="AGE1263" s="2"/>
      <c r="AGF1263" s="2"/>
      <c r="AGG1263" s="2"/>
      <c r="AGH1263" s="2"/>
      <c r="AGI1263" s="2"/>
      <c r="AGJ1263" s="2"/>
      <c r="AGK1263" s="2"/>
      <c r="AGL1263" s="2"/>
      <c r="AGM1263" s="2"/>
      <c r="AGN1263" s="2"/>
      <c r="AGO1263" s="2"/>
      <c r="AGP1263" s="2"/>
      <c r="AGQ1263" s="2"/>
      <c r="AGR1263" s="2"/>
      <c r="AGS1263" s="2"/>
      <c r="AGT1263" s="2"/>
      <c r="AGU1263" s="2"/>
      <c r="AGV1263" s="2"/>
      <c r="AGW1263" s="2"/>
      <c r="AGX1263" s="2"/>
      <c r="AGY1263" s="2"/>
      <c r="AGZ1263" s="2"/>
      <c r="AHA1263" s="2"/>
      <c r="AHB1263" s="2"/>
      <c r="AHC1263" s="2"/>
      <c r="AHD1263" s="2"/>
      <c r="AHE1263" s="2"/>
      <c r="AHF1263" s="2"/>
      <c r="AHG1263" s="2"/>
      <c r="AHH1263" s="2"/>
      <c r="AHI1263" s="2"/>
      <c r="AHJ1263" s="2"/>
      <c r="AHK1263" s="2"/>
      <c r="AHL1263" s="2"/>
      <c r="AHM1263" s="2"/>
      <c r="AHN1263" s="2"/>
      <c r="AHO1263" s="2"/>
      <c r="AHP1263" s="2"/>
      <c r="AHQ1263" s="2"/>
      <c r="AHR1263" s="2"/>
      <c r="AHS1263" s="2"/>
      <c r="AHT1263" s="2"/>
      <c r="AHU1263" s="2"/>
      <c r="AHV1263" s="2"/>
      <c r="AHW1263" s="2"/>
      <c r="AHX1263" s="2"/>
      <c r="AHY1263" s="2"/>
      <c r="AHZ1263" s="2"/>
      <c r="AIA1263" s="2"/>
      <c r="AIB1263" s="2"/>
      <c r="AIC1263" s="2"/>
      <c r="AID1263" s="2"/>
      <c r="AIE1263" s="2"/>
      <c r="AIF1263" s="2"/>
      <c r="AIG1263" s="2"/>
      <c r="AIH1263" s="2"/>
      <c r="AII1263" s="2"/>
      <c r="AIJ1263" s="2"/>
      <c r="AIK1263" s="2"/>
      <c r="AIL1263" s="2"/>
      <c r="AIM1263" s="2"/>
      <c r="AIN1263" s="2"/>
      <c r="AIO1263" s="2"/>
      <c r="AIP1263" s="2"/>
      <c r="AIQ1263" s="2"/>
      <c r="AIR1263" s="2"/>
      <c r="AIS1263" s="2"/>
      <c r="AIT1263" s="2"/>
      <c r="AIU1263" s="2"/>
      <c r="AIV1263" s="2"/>
      <c r="AIW1263" s="2"/>
      <c r="AIX1263" s="2"/>
      <c r="AIY1263" s="2"/>
      <c r="AIZ1263" s="2"/>
      <c r="AJA1263" s="2"/>
      <c r="AJB1263" s="2"/>
      <c r="AJC1263" s="2"/>
      <c r="AJD1263" s="2"/>
      <c r="AJE1263" s="2"/>
      <c r="AJF1263" s="2"/>
      <c r="AJG1263" s="2"/>
      <c r="AJH1263" s="2"/>
      <c r="AJI1263" s="2"/>
      <c r="AJJ1263" s="2"/>
      <c r="AJK1263" s="2"/>
      <c r="AJL1263" s="2"/>
      <c r="AJM1263" s="2"/>
      <c r="AJN1263" s="2"/>
      <c r="AJO1263" s="2"/>
      <c r="AJP1263" s="2"/>
      <c r="AJQ1263" s="2"/>
      <c r="AJR1263" s="2"/>
      <c r="AJS1263" s="2"/>
      <c r="AJT1263" s="2"/>
      <c r="AJU1263" s="2"/>
      <c r="AJV1263" s="2"/>
      <c r="AJW1263" s="2"/>
      <c r="AJX1263" s="2"/>
      <c r="AJY1263" s="2"/>
      <c r="AJZ1263" s="2"/>
      <c r="AKA1263" s="2"/>
      <c r="AKB1263" s="2"/>
      <c r="AKC1263" s="2"/>
      <c r="AKD1263" s="2"/>
      <c r="AKE1263" s="2"/>
      <c r="AKF1263" s="2"/>
      <c r="AKG1263" s="2"/>
      <c r="AKH1263" s="2"/>
      <c r="AKI1263" s="2"/>
      <c r="AKJ1263" s="2"/>
      <c r="AKK1263" s="2"/>
      <c r="AKL1263" s="2"/>
      <c r="AKM1263" s="2"/>
      <c r="AKN1263" s="2"/>
      <c r="AKO1263" s="2"/>
      <c r="AKP1263" s="2"/>
      <c r="AKQ1263" s="2"/>
      <c r="AKR1263" s="2"/>
      <c r="AKS1263" s="2"/>
      <c r="AKT1263" s="2"/>
      <c r="AKU1263" s="2"/>
      <c r="AKV1263" s="2"/>
      <c r="AKW1263" s="2"/>
      <c r="AKX1263" s="2"/>
      <c r="AKY1263" s="2"/>
      <c r="AKZ1263" s="2"/>
      <c r="ALA1263" s="2"/>
      <c r="ALB1263" s="2"/>
      <c r="ALC1263" s="2"/>
      <c r="ALD1263" s="2"/>
      <c r="ALE1263" s="2"/>
      <c r="ALF1263" s="2"/>
      <c r="ALG1263" s="2"/>
      <c r="ALH1263" s="2"/>
      <c r="ALI1263" s="6"/>
      <c r="ALJ1263" s="6"/>
      <c r="ALK1263" s="6"/>
      <c r="ALL1263" s="6"/>
      <c r="ALM1263" s="6"/>
      <c r="ALN1263" s="6"/>
      <c r="ALO1263" s="6"/>
      <c r="ALP1263" s="6"/>
      <c r="ALQ1263" s="6"/>
      <c r="ALR1263" s="6"/>
      <c r="ALS1263" s="6"/>
      <c r="ALT1263" s="6"/>
      <c r="ALU1263" s="6"/>
      <c r="ALV1263" s="6"/>
      <c r="ALW1263" s="6"/>
      <c r="ALX1263" s="6"/>
      <c r="ALY1263" s="6"/>
      <c r="ALZ1263" s="6"/>
      <c r="AMA1263" s="6"/>
      <c r="AMB1263" s="6"/>
      <c r="AMC1263" s="6"/>
      <c r="AMD1263" s="6"/>
      <c r="AME1263" s="6"/>
      <c r="AMF1263" s="6"/>
      <c r="AMG1263" s="6"/>
      <c r="AMH1263" s="6"/>
      <c r="AMI1263" s="6"/>
      <c r="AMJ1263" s="6"/>
      <c r="AMK1263" s="6"/>
      <c r="AML1263" s="6"/>
      <c r="AMM1263" s="6"/>
    </row>
    <row r="1264" spans="1:1027" s="72" customFormat="1" ht="18.75">
      <c r="A1264" s="8">
        <v>45118</v>
      </c>
      <c r="B1264" s="32">
        <f t="shared" si="657"/>
        <v>0.78378378378378377</v>
      </c>
      <c r="C1264" s="73">
        <f t="shared" si="658"/>
        <v>0.59452054794520559</v>
      </c>
      <c r="D1264" s="73">
        <f t="shared" si="659"/>
        <v>0.54500000000000004</v>
      </c>
      <c r="E1264" s="73">
        <f t="shared" si="660"/>
        <v>0.68618956030417344</v>
      </c>
      <c r="F1264" s="73">
        <f t="shared" si="661"/>
        <v>0.77391304347826106</v>
      </c>
      <c r="G1264" s="73">
        <f t="shared" si="662"/>
        <v>0.2</v>
      </c>
      <c r="H1264" s="73">
        <f t="shared" si="663"/>
        <v>0.2</v>
      </c>
      <c r="I1264" s="73">
        <f t="shared" si="664"/>
        <v>0.15504322766570605</v>
      </c>
      <c r="J1264" s="73">
        <f t="shared" si="665"/>
        <v>0.26666666666666672</v>
      </c>
      <c r="K1264" s="73">
        <f t="shared" si="666"/>
        <v>-6.9565217391304335E-2</v>
      </c>
      <c r="L1264" s="73">
        <f t="shared" si="667"/>
        <v>0</v>
      </c>
      <c r="M1264" s="73">
        <f t="shared" si="668"/>
        <v>0</v>
      </c>
      <c r="N1264" s="73">
        <f t="shared" si="669"/>
        <v>0.8</v>
      </c>
      <c r="O1264" s="73">
        <f t="shared" si="670"/>
        <v>0.28429752066115704</v>
      </c>
      <c r="P1264" s="73">
        <f t="shared" si="671"/>
        <v>0.19277108433734941</v>
      </c>
      <c r="Q1264" s="73">
        <f t="shared" si="672"/>
        <v>0.2</v>
      </c>
      <c r="R1264" s="73">
        <f t="shared" si="673"/>
        <v>0.2</v>
      </c>
      <c r="S1264" s="73">
        <f t="shared" si="674"/>
        <v>0.2</v>
      </c>
      <c r="T1264" s="73">
        <f t="shared" si="675"/>
        <v>0.2</v>
      </c>
      <c r="U1264" s="73">
        <f t="shared" si="676"/>
        <v>0.2</v>
      </c>
      <c r="V1264" s="73">
        <f t="shared" si="677"/>
        <v>0.20396452790818989</v>
      </c>
      <c r="W1264" s="103">
        <v>0.24905203395692305</v>
      </c>
      <c r="X1264" s="2"/>
      <c r="Y1264" s="2"/>
      <c r="Z1264" s="2"/>
      <c r="AA1264" s="2"/>
      <c r="AB1264" s="2"/>
      <c r="AC1264" s="2">
        <v>-9.5611280286849336</v>
      </c>
      <c r="AD1264" s="2"/>
      <c r="AE1264" s="2"/>
      <c r="AF1264" s="2"/>
      <c r="AG1264" s="5"/>
      <c r="AH1264" s="5"/>
      <c r="AI1264" s="5"/>
      <c r="AJ1264" s="2"/>
      <c r="AK1264" s="2"/>
      <c r="AL1264" s="36">
        <f t="shared" si="681"/>
        <v>27.059638018000207</v>
      </c>
      <c r="AM1264" s="36">
        <f t="shared" si="678"/>
        <v>27.0596380180002</v>
      </c>
      <c r="AN1264" s="4">
        <v>53</v>
      </c>
      <c r="AO1264" s="4"/>
      <c r="AP1264" s="4"/>
      <c r="AQ1264" s="4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2"/>
      <c r="BC1264" s="3"/>
      <c r="BD1264" s="47"/>
      <c r="BE1264" s="2"/>
      <c r="BF1264" s="2"/>
      <c r="BG1264" s="2"/>
      <c r="BH1264" s="89">
        <v>100</v>
      </c>
      <c r="BI1264" s="47">
        <f t="shared" si="656"/>
        <v>0</v>
      </c>
      <c r="BJ1264" s="71">
        <v>0</v>
      </c>
      <c r="BK1264" s="3">
        <v>0</v>
      </c>
      <c r="BL1264" s="49">
        <v>0</v>
      </c>
      <c r="BM1264" s="49">
        <v>0</v>
      </c>
      <c r="BN1264" s="49">
        <v>0</v>
      </c>
      <c r="BO1264" s="49">
        <v>0</v>
      </c>
      <c r="BP1264" s="49">
        <v>0</v>
      </c>
      <c r="BQ1264" s="49">
        <v>0</v>
      </c>
      <c r="BR1264" s="49">
        <v>0</v>
      </c>
      <c r="BS1264" s="3">
        <f t="shared" si="679"/>
        <v>0</v>
      </c>
      <c r="BT1264" s="2">
        <f t="shared" si="680"/>
        <v>100</v>
      </c>
      <c r="BU1264" s="2"/>
      <c r="BV1264" s="37">
        <v>72.299488465715399</v>
      </c>
      <c r="BW1264" s="37"/>
      <c r="BX1264" s="37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38"/>
      <c r="DI1264" s="38"/>
      <c r="DJ1264" s="38"/>
      <c r="DK1264" s="2"/>
      <c r="DL1264" s="2"/>
      <c r="DM1264" s="2"/>
      <c r="DN1264" s="2"/>
      <c r="DO1264" s="2"/>
      <c r="DP1264" s="2"/>
      <c r="DQ1264" s="2"/>
      <c r="DR1264" s="2"/>
      <c r="DS1264" s="2"/>
      <c r="DT1264" s="2"/>
      <c r="DU1264" s="2"/>
      <c r="DV1264" s="2"/>
      <c r="DW1264" s="2"/>
      <c r="DX1264" s="2"/>
      <c r="DY1264" s="2"/>
      <c r="DZ1264" s="2"/>
      <c r="EA1264" s="2"/>
      <c r="EB1264" s="2"/>
      <c r="EC1264" s="2"/>
      <c r="ED1264" s="2"/>
      <c r="EE1264" s="2"/>
      <c r="EF1264" s="2"/>
      <c r="EG1264" s="2"/>
      <c r="EH1264" s="2"/>
      <c r="EI1264" s="2"/>
      <c r="EJ1264" s="2"/>
      <c r="EK1264" s="2"/>
      <c r="EL1264" s="2"/>
      <c r="EM1264" s="2"/>
      <c r="EN1264" s="2"/>
      <c r="EO1264" s="2"/>
      <c r="EP1264" s="2"/>
      <c r="EQ1264" s="2"/>
      <c r="ER1264" s="2"/>
      <c r="ES1264" s="2"/>
      <c r="ET1264" s="2"/>
      <c r="EU1264" s="2"/>
      <c r="EV1264" s="2"/>
      <c r="EW1264" s="2"/>
      <c r="EX1264" s="2"/>
      <c r="EY1264" s="2"/>
      <c r="EZ1264" s="2"/>
      <c r="FA1264" s="2"/>
      <c r="FB1264" s="2"/>
      <c r="FC1264" s="2"/>
      <c r="FD1264" s="2"/>
      <c r="FE1264" s="2"/>
      <c r="FF1264" s="2"/>
      <c r="FG1264" s="2"/>
      <c r="FH1264" s="2"/>
      <c r="FI1264" s="2"/>
      <c r="FJ1264" s="2"/>
      <c r="FK1264" s="2"/>
      <c r="FL1264" s="2"/>
      <c r="FM1264" s="2"/>
      <c r="FN1264" s="2"/>
      <c r="FO1264" s="2"/>
      <c r="FP1264" s="2"/>
      <c r="FQ1264" s="2"/>
      <c r="FR1264" s="2"/>
      <c r="FS1264" s="2"/>
      <c r="FT1264" s="2"/>
      <c r="FU1264" s="2"/>
      <c r="FV1264" s="2"/>
      <c r="FW1264" s="2"/>
      <c r="FX1264" s="2"/>
      <c r="FY1264" s="2"/>
      <c r="FZ1264" s="2"/>
      <c r="GA1264" s="2"/>
      <c r="GB1264" s="2"/>
      <c r="GC1264" s="2"/>
      <c r="GD1264" s="2"/>
      <c r="GE1264" s="2"/>
      <c r="GF1264" s="2"/>
      <c r="GG1264" s="2"/>
      <c r="GH1264" s="2"/>
      <c r="GI1264" s="2"/>
      <c r="GJ1264" s="2"/>
      <c r="GK1264" s="2"/>
      <c r="GL1264" s="2"/>
      <c r="GM1264" s="2"/>
      <c r="GN1264" s="2"/>
      <c r="GO1264" s="2"/>
      <c r="GP1264" s="2"/>
      <c r="GQ1264" s="2"/>
      <c r="GR1264" s="2"/>
      <c r="GS1264" s="2"/>
      <c r="GT1264" s="2"/>
      <c r="GU1264" s="2"/>
      <c r="GV1264" s="2"/>
      <c r="GW1264" s="2"/>
      <c r="GX1264" s="2"/>
      <c r="GY1264" s="2"/>
      <c r="GZ1264" s="2"/>
      <c r="HA1264" s="2"/>
      <c r="HB1264" s="2"/>
      <c r="HC1264" s="2"/>
      <c r="HD1264" s="2"/>
      <c r="HE1264" s="2"/>
      <c r="HF1264" s="2"/>
      <c r="HG1264" s="2"/>
      <c r="HH1264" s="2"/>
      <c r="HI1264" s="2"/>
      <c r="HJ1264" s="2"/>
      <c r="HK1264" s="2"/>
      <c r="HL1264" s="2"/>
      <c r="HM1264" s="2"/>
      <c r="HN1264" s="2"/>
      <c r="HO1264" s="2"/>
      <c r="HP1264" s="2"/>
      <c r="HQ1264" s="2"/>
      <c r="HR1264" s="2"/>
      <c r="HS1264" s="2"/>
      <c r="HT1264" s="2"/>
      <c r="HU1264" s="2"/>
      <c r="HV1264" s="2"/>
      <c r="HW1264" s="2"/>
      <c r="HX1264" s="2"/>
      <c r="HY1264" s="2"/>
      <c r="HZ1264" s="2"/>
      <c r="IA1264" s="2"/>
      <c r="IB1264" s="2"/>
      <c r="IC1264" s="2"/>
      <c r="ID1264" s="2"/>
      <c r="IE1264" s="2"/>
      <c r="IF1264" s="2"/>
      <c r="IG1264" s="2"/>
      <c r="IH1264" s="2"/>
      <c r="II1264" s="2"/>
      <c r="IJ1264" s="2"/>
      <c r="IK1264" s="2"/>
      <c r="IL1264" s="2"/>
      <c r="IM1264" s="2"/>
      <c r="IN1264" s="2"/>
      <c r="IO1264" s="2"/>
      <c r="IP1264" s="2"/>
      <c r="IQ1264" s="2"/>
      <c r="IR1264" s="2"/>
      <c r="IS1264" s="2"/>
      <c r="IT1264" s="2"/>
      <c r="IU1264" s="2"/>
      <c r="IV1264" s="2"/>
      <c r="IW1264" s="2"/>
      <c r="IX1264" s="2"/>
      <c r="IY1264" s="2"/>
      <c r="IZ1264" s="2"/>
      <c r="JA1264" s="2"/>
      <c r="JB1264" s="2"/>
      <c r="JC1264" s="2"/>
      <c r="JD1264" s="2"/>
      <c r="JE1264" s="2"/>
      <c r="JF1264" s="2"/>
      <c r="JG1264" s="2"/>
      <c r="JH1264" s="2"/>
      <c r="JI1264" s="2"/>
      <c r="JJ1264" s="2"/>
      <c r="JK1264" s="2"/>
      <c r="JL1264" s="2"/>
      <c r="JM1264" s="2"/>
      <c r="JN1264" s="2"/>
      <c r="JO1264" s="2"/>
      <c r="JP1264" s="2"/>
      <c r="JQ1264" s="2"/>
      <c r="JR1264" s="2"/>
      <c r="JS1264" s="2"/>
      <c r="JT1264" s="2"/>
      <c r="JU1264" s="2"/>
      <c r="JV1264" s="2"/>
      <c r="JW1264" s="2"/>
      <c r="JX1264" s="2"/>
      <c r="JY1264" s="2"/>
      <c r="JZ1264" s="2"/>
      <c r="KA1264" s="2"/>
      <c r="KB1264" s="2"/>
      <c r="KC1264" s="2"/>
      <c r="KD1264" s="2"/>
      <c r="KE1264" s="2"/>
      <c r="KF1264" s="2"/>
      <c r="KG1264" s="2"/>
      <c r="KH1264" s="2"/>
      <c r="KI1264" s="2"/>
      <c r="KJ1264" s="2"/>
      <c r="KK1264" s="2"/>
      <c r="KL1264" s="2"/>
      <c r="KM1264" s="2"/>
      <c r="KN1264" s="2"/>
      <c r="KO1264" s="2"/>
      <c r="KP1264" s="2"/>
      <c r="KQ1264" s="2"/>
      <c r="KR1264" s="2"/>
      <c r="KS1264" s="2"/>
      <c r="KT1264" s="2"/>
      <c r="KU1264" s="2"/>
      <c r="KV1264" s="2"/>
      <c r="KW1264" s="2"/>
      <c r="KX1264" s="2"/>
      <c r="KY1264" s="2"/>
      <c r="KZ1264" s="2"/>
      <c r="LA1264" s="2"/>
      <c r="LB1264" s="2"/>
      <c r="LC1264" s="2"/>
      <c r="LD1264" s="2"/>
      <c r="LE1264" s="2"/>
      <c r="LF1264" s="2"/>
      <c r="LG1264" s="2"/>
      <c r="LH1264" s="2"/>
      <c r="LI1264" s="2"/>
      <c r="LJ1264" s="2"/>
      <c r="LK1264" s="2"/>
      <c r="LL1264" s="2"/>
      <c r="LM1264" s="2"/>
      <c r="LN1264" s="2"/>
      <c r="LO1264" s="2"/>
      <c r="LP1264" s="2"/>
      <c r="LQ1264" s="2"/>
      <c r="LR1264" s="2"/>
      <c r="LS1264" s="2"/>
      <c r="LT1264" s="2"/>
      <c r="LU1264" s="2"/>
      <c r="LV1264" s="2"/>
      <c r="LW1264" s="2"/>
      <c r="LX1264" s="2"/>
      <c r="LY1264" s="2"/>
      <c r="LZ1264" s="2"/>
      <c r="MA1264" s="2"/>
      <c r="MB1264" s="2"/>
      <c r="MC1264" s="2"/>
      <c r="MD1264" s="2"/>
      <c r="ME1264" s="2"/>
      <c r="MF1264" s="2"/>
      <c r="MG1264" s="2"/>
      <c r="MH1264" s="2"/>
      <c r="MI1264" s="2"/>
      <c r="MJ1264" s="2"/>
      <c r="MK1264" s="2"/>
      <c r="ML1264" s="2"/>
      <c r="MM1264" s="2"/>
      <c r="MN1264" s="2"/>
      <c r="MO1264" s="2"/>
      <c r="MP1264" s="2"/>
      <c r="MQ1264" s="2"/>
      <c r="MR1264" s="2"/>
      <c r="MS1264" s="2"/>
      <c r="MT1264" s="2"/>
      <c r="MU1264" s="2"/>
      <c r="MV1264" s="2"/>
      <c r="MW1264" s="2"/>
      <c r="MX1264" s="2"/>
      <c r="MY1264" s="2"/>
      <c r="MZ1264" s="2"/>
      <c r="NA1264" s="2"/>
      <c r="NB1264" s="2"/>
      <c r="NC1264" s="2"/>
      <c r="ND1264" s="2"/>
      <c r="NE1264" s="2"/>
      <c r="NF1264" s="2"/>
      <c r="NG1264" s="2"/>
      <c r="NH1264" s="2"/>
      <c r="NI1264" s="2"/>
      <c r="NJ1264" s="2"/>
      <c r="NK1264" s="2"/>
      <c r="NL1264" s="2"/>
      <c r="NM1264" s="2"/>
      <c r="NN1264" s="2"/>
      <c r="NO1264" s="2"/>
      <c r="NP1264" s="2"/>
      <c r="NQ1264" s="2"/>
      <c r="NR1264" s="2"/>
      <c r="NS1264" s="2"/>
      <c r="NT1264" s="2"/>
      <c r="NU1264" s="2"/>
      <c r="NV1264" s="2"/>
      <c r="NW1264" s="2"/>
      <c r="NX1264" s="2"/>
      <c r="NY1264" s="2"/>
      <c r="NZ1264" s="2"/>
      <c r="OA1264" s="2"/>
      <c r="OB1264" s="2"/>
      <c r="OC1264" s="2"/>
      <c r="OD1264" s="2"/>
      <c r="OE1264" s="2"/>
      <c r="OF1264" s="2"/>
      <c r="OG1264" s="2"/>
      <c r="OH1264" s="2"/>
      <c r="OI1264" s="2"/>
      <c r="OJ1264" s="2"/>
      <c r="OK1264" s="2"/>
      <c r="OL1264" s="2"/>
      <c r="OM1264" s="2"/>
      <c r="ON1264" s="2"/>
      <c r="OO1264" s="2"/>
      <c r="OP1264" s="2"/>
      <c r="OQ1264" s="2"/>
      <c r="OR1264" s="2"/>
      <c r="OS1264" s="2"/>
      <c r="OT1264" s="2"/>
      <c r="OU1264" s="2"/>
      <c r="OV1264" s="2"/>
      <c r="OW1264" s="2"/>
      <c r="OX1264" s="2"/>
      <c r="OY1264" s="2"/>
      <c r="OZ1264" s="2"/>
      <c r="PA1264" s="2"/>
      <c r="PB1264" s="2"/>
      <c r="PC1264" s="2"/>
      <c r="PD1264" s="2"/>
      <c r="PE1264" s="2"/>
      <c r="PF1264" s="2"/>
      <c r="PG1264" s="2"/>
      <c r="PH1264" s="2"/>
      <c r="PI1264" s="2"/>
      <c r="PJ1264" s="2"/>
      <c r="PK1264" s="2"/>
      <c r="PL1264" s="2"/>
      <c r="PM1264" s="2"/>
      <c r="PN1264" s="2"/>
      <c r="PO1264" s="2"/>
      <c r="PP1264" s="2"/>
      <c r="PQ1264" s="2"/>
      <c r="PR1264" s="2"/>
      <c r="PS1264" s="2"/>
      <c r="PT1264" s="2"/>
      <c r="PU1264" s="2"/>
      <c r="PV1264" s="2"/>
      <c r="PW1264" s="2"/>
      <c r="PX1264" s="2"/>
      <c r="PY1264" s="2"/>
      <c r="PZ1264" s="2"/>
      <c r="QA1264" s="2"/>
      <c r="QB1264" s="2"/>
      <c r="QC1264" s="2"/>
      <c r="QD1264" s="2"/>
      <c r="QE1264" s="2"/>
      <c r="QF1264" s="2"/>
      <c r="QG1264" s="2"/>
      <c r="QH1264" s="2"/>
      <c r="QI1264" s="2"/>
      <c r="QJ1264" s="2"/>
      <c r="QK1264" s="2"/>
      <c r="QL1264" s="2"/>
      <c r="QM1264" s="2"/>
      <c r="QN1264" s="2"/>
      <c r="QO1264" s="2"/>
      <c r="QP1264" s="2"/>
      <c r="QQ1264" s="2"/>
      <c r="QR1264" s="2"/>
      <c r="QS1264" s="2"/>
      <c r="QT1264" s="2"/>
      <c r="QU1264" s="2"/>
      <c r="QV1264" s="2"/>
      <c r="QW1264" s="2"/>
      <c r="QX1264" s="2"/>
      <c r="QY1264" s="2"/>
      <c r="QZ1264" s="2"/>
      <c r="RA1264" s="2"/>
      <c r="RB1264" s="2"/>
      <c r="RC1264" s="2"/>
      <c r="RD1264" s="2"/>
      <c r="RE1264" s="2"/>
      <c r="RF1264" s="2"/>
      <c r="RG1264" s="2"/>
      <c r="RH1264" s="2"/>
      <c r="RI1264" s="2"/>
      <c r="RJ1264" s="2"/>
      <c r="RK1264" s="2"/>
      <c r="RL1264" s="2"/>
      <c r="RM1264" s="2"/>
      <c r="RN1264" s="2"/>
      <c r="RO1264" s="2"/>
      <c r="RP1264" s="2"/>
      <c r="RQ1264" s="2"/>
      <c r="RR1264" s="2"/>
      <c r="RS1264" s="2"/>
      <c r="RT1264" s="2"/>
      <c r="RU1264" s="2"/>
      <c r="RV1264" s="2"/>
      <c r="RW1264" s="2"/>
      <c r="RX1264" s="2"/>
      <c r="RY1264" s="2"/>
      <c r="RZ1264" s="2"/>
      <c r="SA1264" s="2"/>
      <c r="SB1264" s="2"/>
      <c r="SC1264" s="2"/>
      <c r="SD1264" s="2"/>
      <c r="SE1264" s="2"/>
      <c r="SF1264" s="2"/>
      <c r="SG1264" s="2"/>
      <c r="SH1264" s="2"/>
      <c r="SI1264" s="2"/>
      <c r="SJ1264" s="2"/>
      <c r="SK1264" s="2"/>
      <c r="SL1264" s="2"/>
      <c r="SM1264" s="2"/>
      <c r="SN1264" s="2"/>
      <c r="SO1264" s="2"/>
      <c r="SP1264" s="2"/>
      <c r="SQ1264" s="2"/>
      <c r="SR1264" s="2"/>
      <c r="SS1264" s="2"/>
      <c r="ST1264" s="2"/>
      <c r="SU1264" s="2"/>
      <c r="SV1264" s="2"/>
      <c r="SW1264" s="2"/>
      <c r="SX1264" s="2"/>
      <c r="SY1264" s="2"/>
      <c r="SZ1264" s="2"/>
      <c r="TA1264" s="2"/>
      <c r="TB1264" s="2"/>
      <c r="TC1264" s="2"/>
      <c r="TD1264" s="2"/>
      <c r="TE1264" s="2"/>
      <c r="TF1264" s="2"/>
      <c r="TG1264" s="2"/>
      <c r="TH1264" s="2"/>
      <c r="TI1264" s="2"/>
      <c r="TJ1264" s="2"/>
      <c r="TK1264" s="2"/>
      <c r="TL1264" s="2"/>
      <c r="TM1264" s="2"/>
      <c r="TN1264" s="2"/>
      <c r="TO1264" s="2"/>
      <c r="TP1264" s="2"/>
      <c r="TQ1264" s="2"/>
      <c r="TR1264" s="2"/>
      <c r="TS1264" s="2"/>
      <c r="TT1264" s="2"/>
      <c r="TU1264" s="2"/>
      <c r="TV1264" s="2"/>
      <c r="TW1264" s="2"/>
      <c r="TX1264" s="2"/>
      <c r="TY1264" s="2"/>
      <c r="TZ1264" s="2"/>
      <c r="UA1264" s="2"/>
      <c r="UB1264" s="2"/>
      <c r="UC1264" s="2"/>
      <c r="UD1264" s="2"/>
      <c r="UE1264" s="2"/>
      <c r="UF1264" s="2"/>
      <c r="UG1264" s="2"/>
      <c r="UH1264" s="2"/>
      <c r="UI1264" s="2"/>
      <c r="UJ1264" s="2"/>
      <c r="UK1264" s="2"/>
      <c r="UL1264" s="2"/>
      <c r="UM1264" s="2"/>
      <c r="UN1264" s="2"/>
      <c r="UO1264" s="2"/>
      <c r="UP1264" s="2"/>
      <c r="UQ1264" s="2"/>
      <c r="UR1264" s="2"/>
      <c r="US1264" s="2"/>
      <c r="UT1264" s="2"/>
      <c r="UU1264" s="2"/>
      <c r="UV1264" s="2"/>
      <c r="UW1264" s="2"/>
      <c r="UX1264" s="2"/>
      <c r="UY1264" s="2"/>
      <c r="UZ1264" s="2"/>
      <c r="VA1264" s="2"/>
      <c r="VB1264" s="2"/>
      <c r="VC1264" s="2"/>
      <c r="VD1264" s="2"/>
      <c r="VE1264" s="2"/>
      <c r="VF1264" s="2"/>
      <c r="VG1264" s="2"/>
      <c r="VH1264" s="2"/>
      <c r="VI1264" s="2"/>
      <c r="VJ1264" s="2"/>
      <c r="VK1264" s="2"/>
      <c r="VL1264" s="2"/>
      <c r="VM1264" s="2"/>
      <c r="VN1264" s="2"/>
      <c r="VO1264" s="2"/>
      <c r="VP1264" s="2"/>
      <c r="VQ1264" s="2"/>
      <c r="VR1264" s="2"/>
      <c r="VS1264" s="2"/>
      <c r="VT1264" s="2"/>
      <c r="VU1264" s="2"/>
      <c r="VV1264" s="2"/>
      <c r="VW1264" s="2"/>
      <c r="VX1264" s="2"/>
      <c r="VY1264" s="2"/>
      <c r="VZ1264" s="2"/>
      <c r="WA1264" s="2"/>
      <c r="WB1264" s="2"/>
      <c r="WC1264" s="2"/>
      <c r="WD1264" s="2"/>
      <c r="WE1264" s="2"/>
      <c r="WF1264" s="2"/>
      <c r="WG1264" s="2"/>
      <c r="WH1264" s="2"/>
      <c r="WI1264" s="2"/>
      <c r="WJ1264" s="2"/>
      <c r="WK1264" s="2"/>
      <c r="WL1264" s="2"/>
      <c r="WM1264" s="2"/>
      <c r="WN1264" s="2"/>
      <c r="WO1264" s="2"/>
      <c r="WP1264" s="2"/>
      <c r="WQ1264" s="2"/>
      <c r="WR1264" s="2"/>
      <c r="WS1264" s="2"/>
      <c r="WT1264" s="2"/>
      <c r="WU1264" s="2"/>
      <c r="WV1264" s="2"/>
      <c r="WW1264" s="2"/>
      <c r="WX1264" s="2"/>
      <c r="WY1264" s="2"/>
      <c r="WZ1264" s="2"/>
      <c r="XA1264" s="2"/>
      <c r="XB1264" s="2"/>
      <c r="XC1264" s="2"/>
      <c r="XD1264" s="2"/>
      <c r="XE1264" s="2"/>
      <c r="XF1264" s="2"/>
      <c r="XG1264" s="2"/>
      <c r="XH1264" s="2"/>
      <c r="XI1264" s="2"/>
      <c r="XJ1264" s="2"/>
      <c r="XK1264" s="2"/>
      <c r="XL1264" s="2"/>
      <c r="XM1264" s="2"/>
      <c r="XN1264" s="2"/>
      <c r="XO1264" s="2"/>
      <c r="XP1264" s="2"/>
      <c r="XQ1264" s="2"/>
      <c r="XR1264" s="2"/>
      <c r="XS1264" s="2"/>
      <c r="XT1264" s="2"/>
      <c r="XU1264" s="2"/>
      <c r="XV1264" s="2"/>
      <c r="XW1264" s="2"/>
      <c r="XX1264" s="2"/>
      <c r="XY1264" s="2"/>
      <c r="XZ1264" s="2"/>
      <c r="YA1264" s="2"/>
      <c r="YB1264" s="2"/>
      <c r="YC1264" s="2"/>
      <c r="YD1264" s="2"/>
      <c r="YE1264" s="2"/>
      <c r="YF1264" s="2"/>
      <c r="YG1264" s="2"/>
      <c r="YH1264" s="2"/>
      <c r="YI1264" s="2"/>
      <c r="YJ1264" s="2"/>
      <c r="YK1264" s="2"/>
      <c r="YL1264" s="2"/>
      <c r="YM1264" s="2"/>
      <c r="YN1264" s="2"/>
      <c r="YO1264" s="2"/>
      <c r="YP1264" s="2"/>
      <c r="YQ1264" s="2"/>
      <c r="YR1264" s="2"/>
      <c r="YS1264" s="2"/>
      <c r="YT1264" s="2"/>
      <c r="YU1264" s="2"/>
      <c r="YV1264" s="2"/>
      <c r="YW1264" s="2"/>
      <c r="YX1264" s="2"/>
      <c r="YY1264" s="2"/>
      <c r="YZ1264" s="2"/>
      <c r="ZA1264" s="2"/>
      <c r="ZB1264" s="2"/>
      <c r="ZC1264" s="2"/>
      <c r="ZD1264" s="2"/>
      <c r="ZE1264" s="2"/>
      <c r="ZF1264" s="2"/>
      <c r="ZG1264" s="2"/>
      <c r="ZH1264" s="2"/>
      <c r="ZI1264" s="2"/>
      <c r="ZJ1264" s="2"/>
      <c r="ZK1264" s="2"/>
      <c r="ZL1264" s="2"/>
      <c r="ZM1264" s="2"/>
      <c r="ZN1264" s="2"/>
      <c r="ZO1264" s="2"/>
      <c r="ZP1264" s="2"/>
      <c r="ZQ1264" s="2"/>
      <c r="ZR1264" s="2"/>
      <c r="ZS1264" s="2"/>
      <c r="ZT1264" s="2"/>
      <c r="ZU1264" s="2"/>
      <c r="ZV1264" s="2"/>
      <c r="ZW1264" s="2"/>
      <c r="ZX1264" s="2"/>
      <c r="ZY1264" s="2"/>
      <c r="ZZ1264" s="2"/>
      <c r="AAA1264" s="2"/>
      <c r="AAB1264" s="2"/>
      <c r="AAC1264" s="2"/>
      <c r="AAD1264" s="2"/>
      <c r="AAE1264" s="2"/>
      <c r="AAF1264" s="2"/>
      <c r="AAG1264" s="2"/>
      <c r="AAH1264" s="2"/>
      <c r="AAI1264" s="2"/>
      <c r="AAJ1264" s="2"/>
      <c r="AAK1264" s="2"/>
      <c r="AAL1264" s="2"/>
      <c r="AAM1264" s="2"/>
      <c r="AAN1264" s="2"/>
      <c r="AAO1264" s="2"/>
      <c r="AAP1264" s="2"/>
      <c r="AAQ1264" s="2"/>
      <c r="AAR1264" s="2"/>
      <c r="AAS1264" s="2"/>
      <c r="AAT1264" s="2"/>
      <c r="AAU1264" s="2"/>
      <c r="AAV1264" s="2"/>
      <c r="AAW1264" s="2"/>
      <c r="AAX1264" s="2"/>
      <c r="AAY1264" s="2"/>
      <c r="AAZ1264" s="2"/>
      <c r="ABA1264" s="2"/>
      <c r="ABB1264" s="2"/>
      <c r="ABC1264" s="2"/>
      <c r="ABD1264" s="2"/>
      <c r="ABE1264" s="2"/>
      <c r="ABF1264" s="2"/>
      <c r="ABG1264" s="2"/>
      <c r="ABH1264" s="2"/>
      <c r="ABI1264" s="2"/>
      <c r="ABJ1264" s="2"/>
      <c r="ABK1264" s="2"/>
      <c r="ABL1264" s="2"/>
      <c r="ABM1264" s="2"/>
      <c r="ABN1264" s="2"/>
      <c r="ABO1264" s="2"/>
      <c r="ABP1264" s="2"/>
      <c r="ABQ1264" s="2"/>
      <c r="ABR1264" s="2"/>
      <c r="ABS1264" s="2"/>
      <c r="ABT1264" s="2"/>
      <c r="ABU1264" s="2"/>
      <c r="ABV1264" s="2"/>
      <c r="ABW1264" s="2"/>
      <c r="ABX1264" s="2"/>
      <c r="ABY1264" s="2"/>
      <c r="ABZ1264" s="2"/>
      <c r="ACA1264" s="2"/>
      <c r="ACB1264" s="2"/>
      <c r="ACC1264" s="2"/>
      <c r="ACD1264" s="2"/>
      <c r="ACE1264" s="2"/>
      <c r="ACF1264" s="2"/>
      <c r="ACG1264" s="2"/>
      <c r="ACH1264" s="2"/>
      <c r="ACI1264" s="2"/>
      <c r="ACJ1264" s="2"/>
      <c r="ACK1264" s="2"/>
      <c r="ACL1264" s="2"/>
      <c r="ACM1264" s="2"/>
      <c r="ACN1264" s="2"/>
      <c r="ACO1264" s="2"/>
      <c r="ACP1264" s="2"/>
      <c r="ACQ1264" s="2"/>
      <c r="ACR1264" s="2"/>
      <c r="ACS1264" s="2"/>
      <c r="ACT1264" s="2"/>
      <c r="ACU1264" s="2"/>
      <c r="ACV1264" s="2"/>
      <c r="ACW1264" s="2"/>
      <c r="ACX1264" s="2"/>
      <c r="ACY1264" s="2"/>
      <c r="ACZ1264" s="2"/>
      <c r="ADA1264" s="2"/>
      <c r="ADB1264" s="2"/>
      <c r="ADC1264" s="2"/>
      <c r="ADD1264" s="2"/>
      <c r="ADE1264" s="2"/>
      <c r="ADF1264" s="2"/>
      <c r="ADG1264" s="2"/>
      <c r="ADH1264" s="2"/>
      <c r="ADI1264" s="2"/>
      <c r="ADJ1264" s="2"/>
      <c r="ADK1264" s="2"/>
      <c r="ADL1264" s="2"/>
      <c r="ADM1264" s="2"/>
      <c r="ADN1264" s="2"/>
      <c r="ADO1264" s="2"/>
      <c r="ADP1264" s="2"/>
      <c r="ADQ1264" s="2"/>
      <c r="ADR1264" s="2"/>
      <c r="ADS1264" s="2"/>
      <c r="ADT1264" s="2"/>
      <c r="ADU1264" s="2"/>
      <c r="ADV1264" s="2"/>
      <c r="ADW1264" s="2"/>
      <c r="ADX1264" s="2"/>
      <c r="ADY1264" s="2"/>
      <c r="ADZ1264" s="2"/>
      <c r="AEA1264" s="2"/>
      <c r="AEB1264" s="2"/>
      <c r="AEC1264" s="2"/>
      <c r="AED1264" s="2"/>
      <c r="AEE1264" s="2"/>
      <c r="AEF1264" s="2"/>
      <c r="AEG1264" s="2"/>
      <c r="AEH1264" s="2"/>
      <c r="AEI1264" s="2"/>
      <c r="AEJ1264" s="2"/>
      <c r="AEK1264" s="2"/>
      <c r="AEL1264" s="2"/>
      <c r="AEM1264" s="2"/>
      <c r="AEN1264" s="2"/>
      <c r="AEO1264" s="2"/>
      <c r="AEP1264" s="2"/>
      <c r="AEQ1264" s="2"/>
      <c r="AER1264" s="2"/>
      <c r="AES1264" s="2"/>
      <c r="AET1264" s="2"/>
      <c r="AEU1264" s="2"/>
      <c r="AEV1264" s="2"/>
      <c r="AEW1264" s="2"/>
      <c r="AEX1264" s="2"/>
      <c r="AEY1264" s="2"/>
      <c r="AEZ1264" s="2"/>
      <c r="AFA1264" s="2"/>
      <c r="AFB1264" s="2"/>
      <c r="AFC1264" s="2"/>
      <c r="AFD1264" s="2"/>
      <c r="AFE1264" s="2"/>
      <c r="AFF1264" s="2"/>
      <c r="AFG1264" s="2"/>
      <c r="AFH1264" s="2"/>
      <c r="AFI1264" s="2"/>
      <c r="AFJ1264" s="2"/>
      <c r="AFK1264" s="2"/>
      <c r="AFL1264" s="2"/>
      <c r="AFM1264" s="2"/>
      <c r="AFN1264" s="2"/>
      <c r="AFO1264" s="2"/>
      <c r="AFP1264" s="2"/>
      <c r="AFQ1264" s="2"/>
      <c r="AFR1264" s="2"/>
      <c r="AFS1264" s="2"/>
      <c r="AFT1264" s="2"/>
      <c r="AFU1264" s="2"/>
      <c r="AFV1264" s="2"/>
      <c r="AFW1264" s="2"/>
      <c r="AFX1264" s="2"/>
      <c r="AFY1264" s="2"/>
      <c r="AFZ1264" s="2"/>
      <c r="AGA1264" s="2"/>
      <c r="AGB1264" s="2"/>
      <c r="AGC1264" s="2"/>
      <c r="AGD1264" s="2"/>
      <c r="AGE1264" s="2"/>
      <c r="AGF1264" s="2"/>
      <c r="AGG1264" s="2"/>
      <c r="AGH1264" s="2"/>
      <c r="AGI1264" s="2"/>
      <c r="AGJ1264" s="2"/>
      <c r="AGK1264" s="2"/>
      <c r="AGL1264" s="2"/>
      <c r="AGM1264" s="2"/>
      <c r="AGN1264" s="2"/>
      <c r="AGO1264" s="2"/>
      <c r="AGP1264" s="2"/>
      <c r="AGQ1264" s="2"/>
      <c r="AGR1264" s="2"/>
      <c r="AGS1264" s="2"/>
      <c r="AGT1264" s="2"/>
      <c r="AGU1264" s="2"/>
      <c r="AGV1264" s="2"/>
      <c r="AGW1264" s="2"/>
      <c r="AGX1264" s="2"/>
      <c r="AGY1264" s="2"/>
      <c r="AGZ1264" s="2"/>
      <c r="AHA1264" s="2"/>
      <c r="AHB1264" s="2"/>
      <c r="AHC1264" s="2"/>
      <c r="AHD1264" s="2"/>
      <c r="AHE1264" s="2"/>
      <c r="AHF1264" s="2"/>
      <c r="AHG1264" s="2"/>
      <c r="AHH1264" s="2"/>
      <c r="AHI1264" s="2"/>
      <c r="AHJ1264" s="2"/>
      <c r="AHK1264" s="2"/>
      <c r="AHL1264" s="2"/>
      <c r="AHM1264" s="2"/>
      <c r="AHN1264" s="2"/>
      <c r="AHO1264" s="2"/>
      <c r="AHP1264" s="2"/>
      <c r="AHQ1264" s="2"/>
      <c r="AHR1264" s="2"/>
      <c r="AHS1264" s="2"/>
      <c r="AHT1264" s="2"/>
      <c r="AHU1264" s="2"/>
      <c r="AHV1264" s="2"/>
      <c r="AHW1264" s="2"/>
      <c r="AHX1264" s="2"/>
      <c r="AHY1264" s="2"/>
      <c r="AHZ1264" s="2"/>
      <c r="AIA1264" s="2"/>
      <c r="AIB1264" s="2"/>
      <c r="AIC1264" s="2"/>
      <c r="AID1264" s="2"/>
      <c r="AIE1264" s="2"/>
      <c r="AIF1264" s="2"/>
      <c r="AIG1264" s="2"/>
      <c r="AIH1264" s="2"/>
      <c r="AII1264" s="2"/>
      <c r="AIJ1264" s="2"/>
      <c r="AIK1264" s="2"/>
      <c r="AIL1264" s="2"/>
      <c r="AIM1264" s="2"/>
      <c r="AIN1264" s="2"/>
      <c r="AIO1264" s="2"/>
      <c r="AIP1264" s="2"/>
      <c r="AIQ1264" s="2"/>
      <c r="AIR1264" s="2"/>
      <c r="AIS1264" s="2"/>
      <c r="AIT1264" s="2"/>
      <c r="AIU1264" s="2"/>
      <c r="AIV1264" s="2"/>
      <c r="AIW1264" s="2"/>
      <c r="AIX1264" s="2"/>
      <c r="AIY1264" s="2"/>
      <c r="AIZ1264" s="2"/>
      <c r="AJA1264" s="2"/>
      <c r="AJB1264" s="2"/>
      <c r="AJC1264" s="2"/>
      <c r="AJD1264" s="2"/>
      <c r="AJE1264" s="2"/>
      <c r="AJF1264" s="2"/>
      <c r="AJG1264" s="2"/>
      <c r="AJH1264" s="2"/>
      <c r="AJI1264" s="2"/>
      <c r="AJJ1264" s="2"/>
      <c r="AJK1264" s="2"/>
      <c r="AJL1264" s="2"/>
      <c r="AJM1264" s="2"/>
      <c r="AJN1264" s="2"/>
      <c r="AJO1264" s="2"/>
      <c r="AJP1264" s="2"/>
      <c r="AJQ1264" s="2"/>
      <c r="AJR1264" s="2"/>
      <c r="AJS1264" s="2"/>
      <c r="AJT1264" s="2"/>
      <c r="AJU1264" s="2"/>
      <c r="AJV1264" s="2"/>
      <c r="AJW1264" s="2"/>
      <c r="AJX1264" s="2"/>
      <c r="AJY1264" s="2"/>
      <c r="AJZ1264" s="2"/>
      <c r="AKA1264" s="2"/>
      <c r="AKB1264" s="2"/>
      <c r="AKC1264" s="2"/>
      <c r="AKD1264" s="2"/>
      <c r="AKE1264" s="2"/>
      <c r="AKF1264" s="2"/>
      <c r="AKG1264" s="2"/>
      <c r="AKH1264" s="2"/>
      <c r="AKI1264" s="2"/>
      <c r="AKJ1264" s="2"/>
      <c r="AKK1264" s="2"/>
      <c r="AKL1264" s="2"/>
      <c r="AKM1264" s="2"/>
      <c r="AKN1264" s="2"/>
      <c r="AKO1264" s="2"/>
      <c r="AKP1264" s="2"/>
      <c r="AKQ1264" s="2"/>
      <c r="AKR1264" s="2"/>
      <c r="AKS1264" s="2"/>
      <c r="AKT1264" s="2"/>
      <c r="AKU1264" s="2"/>
      <c r="AKV1264" s="2"/>
      <c r="AKW1264" s="2"/>
      <c r="AKX1264" s="2"/>
      <c r="AKY1264" s="2"/>
      <c r="AKZ1264" s="2"/>
      <c r="ALA1264" s="2"/>
      <c r="ALB1264" s="2"/>
      <c r="ALC1264" s="2"/>
      <c r="ALD1264" s="2"/>
      <c r="ALE1264" s="2"/>
      <c r="ALF1264" s="2"/>
      <c r="ALG1264" s="2"/>
      <c r="ALH1264" s="2"/>
      <c r="ALI1264" s="6"/>
      <c r="ALJ1264" s="6"/>
      <c r="ALK1264" s="6"/>
      <c r="ALL1264" s="6"/>
      <c r="ALM1264" s="6"/>
      <c r="ALN1264" s="6"/>
      <c r="ALO1264" s="6"/>
      <c r="ALP1264" s="6"/>
      <c r="ALQ1264" s="6"/>
      <c r="ALR1264" s="6"/>
      <c r="ALS1264" s="6"/>
      <c r="ALT1264" s="6"/>
      <c r="ALU1264" s="6"/>
      <c r="ALV1264" s="6"/>
      <c r="ALW1264" s="6"/>
      <c r="ALX1264" s="6"/>
      <c r="ALY1264" s="6"/>
      <c r="ALZ1264" s="6"/>
      <c r="AMA1264" s="6"/>
      <c r="AMB1264" s="6"/>
      <c r="AMC1264" s="6"/>
      <c r="AMD1264" s="6"/>
      <c r="AME1264" s="6"/>
      <c r="AMF1264" s="6"/>
      <c r="AMG1264" s="6"/>
      <c r="AMH1264" s="6"/>
      <c r="AMI1264" s="6"/>
      <c r="AMJ1264" s="6"/>
      <c r="AMK1264" s="6"/>
      <c r="AML1264" s="6"/>
      <c r="AMM1264" s="6"/>
    </row>
    <row r="1265" spans="1:1027" s="72" customFormat="1" ht="18.75">
      <c r="A1265" s="8">
        <v>45119</v>
      </c>
      <c r="B1265" s="32">
        <f t="shared" si="657"/>
        <v>0.78378378378378377</v>
      </c>
      <c r="C1265" s="73">
        <f t="shared" si="658"/>
        <v>0.59452054794520559</v>
      </c>
      <c r="D1265" s="73">
        <f t="shared" si="659"/>
        <v>0.54500000000000004</v>
      </c>
      <c r="E1265" s="73">
        <f t="shared" si="660"/>
        <v>0.67982945529812844</v>
      </c>
      <c r="F1265" s="73">
        <f t="shared" si="661"/>
        <v>0.77391304347826106</v>
      </c>
      <c r="G1265" s="73">
        <f t="shared" si="662"/>
        <v>0.2</v>
      </c>
      <c r="H1265" s="73">
        <f t="shared" si="663"/>
        <v>0.2</v>
      </c>
      <c r="I1265" s="73">
        <f t="shared" si="664"/>
        <v>0.15504322766570605</v>
      </c>
      <c r="J1265" s="73">
        <f t="shared" si="665"/>
        <v>0.26666666666666672</v>
      </c>
      <c r="K1265" s="73">
        <f t="shared" si="666"/>
        <v>-6.9565217391304335E-2</v>
      </c>
      <c r="L1265" s="73">
        <f t="shared" si="667"/>
        <v>0</v>
      </c>
      <c r="M1265" s="73">
        <f t="shared" si="668"/>
        <v>0</v>
      </c>
      <c r="N1265" s="73">
        <f t="shared" si="669"/>
        <v>0.8</v>
      </c>
      <c r="O1265" s="73">
        <f t="shared" si="670"/>
        <v>0.29256198347107443</v>
      </c>
      <c r="P1265" s="73">
        <f t="shared" si="671"/>
        <v>0.19277108433734941</v>
      </c>
      <c r="Q1265" s="73">
        <f t="shared" si="672"/>
        <v>0.2</v>
      </c>
      <c r="R1265" s="73">
        <f t="shared" si="673"/>
        <v>0.2</v>
      </c>
      <c r="S1265" s="73">
        <f t="shared" si="674"/>
        <v>0.2</v>
      </c>
      <c r="T1265" s="73">
        <f t="shared" si="675"/>
        <v>0.2</v>
      </c>
      <c r="U1265" s="73">
        <f t="shared" si="676"/>
        <v>0.2</v>
      </c>
      <c r="V1265" s="73">
        <f t="shared" si="677"/>
        <v>0.20396452790818989</v>
      </c>
      <c r="W1265" s="103">
        <v>0.24888509904615702</v>
      </c>
      <c r="X1265" s="2"/>
      <c r="Y1265" s="2"/>
      <c r="Z1265" s="2"/>
      <c r="AA1265" s="2"/>
      <c r="AB1265" s="2"/>
      <c r="AC1265" s="2">
        <v>-10.555511366923124</v>
      </c>
      <c r="AD1265" s="2"/>
      <c r="AE1265" s="2"/>
      <c r="AF1265" s="2"/>
      <c r="AG1265" s="5"/>
      <c r="AH1265" s="5"/>
      <c r="AI1265" s="5"/>
      <c r="AJ1265" s="2"/>
      <c r="AK1265" s="2"/>
      <c r="AL1265" s="36">
        <f t="shared" si="681"/>
        <v>27.059638018000207</v>
      </c>
      <c r="AM1265" s="36">
        <f t="shared" si="678"/>
        <v>27.0596380180002</v>
      </c>
      <c r="AN1265" s="4">
        <v>58</v>
      </c>
      <c r="AO1265" s="4"/>
      <c r="AP1265" s="4"/>
      <c r="AQ1265" s="4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2"/>
      <c r="BC1265" s="3"/>
      <c r="BD1265" s="47"/>
      <c r="BE1265" s="2"/>
      <c r="BF1265" s="2"/>
      <c r="BG1265" s="2"/>
      <c r="BH1265" s="89">
        <v>100</v>
      </c>
      <c r="BI1265" s="47">
        <f t="shared" si="656"/>
        <v>0</v>
      </c>
      <c r="BJ1265" s="71">
        <v>0</v>
      </c>
      <c r="BK1265" s="3">
        <v>0</v>
      </c>
      <c r="BL1265" s="49">
        <v>0</v>
      </c>
      <c r="BM1265" s="49">
        <v>0</v>
      </c>
      <c r="BN1265" s="49">
        <v>0</v>
      </c>
      <c r="BO1265" s="49">
        <v>0</v>
      </c>
      <c r="BP1265" s="49">
        <v>0</v>
      </c>
      <c r="BQ1265" s="49">
        <v>0</v>
      </c>
      <c r="BR1265" s="49">
        <v>0</v>
      </c>
      <c r="BS1265" s="3">
        <f t="shared" si="679"/>
        <v>0</v>
      </c>
      <c r="BT1265" s="2">
        <f t="shared" si="680"/>
        <v>100</v>
      </c>
      <c r="BU1265" s="2"/>
      <c r="BV1265" s="37">
        <v>73.299488465715399</v>
      </c>
      <c r="BW1265" s="37"/>
      <c r="BX1265" s="37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38"/>
      <c r="DI1265" s="38"/>
      <c r="DJ1265" s="38"/>
      <c r="DK1265" s="2"/>
      <c r="DL1265" s="2"/>
      <c r="DM1265" s="2"/>
      <c r="DN1265" s="2"/>
      <c r="DO1265" s="2"/>
      <c r="DP1265" s="2"/>
      <c r="DQ1265" s="2"/>
      <c r="DR1265" s="2"/>
      <c r="DS1265" s="2"/>
      <c r="DT1265" s="2"/>
      <c r="DU1265" s="2"/>
      <c r="DV1265" s="2"/>
      <c r="DW1265" s="2"/>
      <c r="DX1265" s="2"/>
      <c r="DY1265" s="2"/>
      <c r="DZ1265" s="2"/>
      <c r="EA1265" s="2"/>
      <c r="EB1265" s="2"/>
      <c r="EC1265" s="2"/>
      <c r="ED1265" s="2"/>
      <c r="EE1265" s="2"/>
      <c r="EF1265" s="2"/>
      <c r="EG1265" s="2"/>
      <c r="EH1265" s="2"/>
      <c r="EI1265" s="2"/>
      <c r="EJ1265" s="2"/>
      <c r="EK1265" s="2"/>
      <c r="EL1265" s="2"/>
      <c r="EM1265" s="2"/>
      <c r="EN1265" s="2"/>
      <c r="EO1265" s="2"/>
      <c r="EP1265" s="2"/>
      <c r="EQ1265" s="2"/>
      <c r="ER1265" s="2"/>
      <c r="ES1265" s="2"/>
      <c r="ET1265" s="2"/>
      <c r="EU1265" s="2"/>
      <c r="EV1265" s="2"/>
      <c r="EW1265" s="2"/>
      <c r="EX1265" s="2"/>
      <c r="EY1265" s="2"/>
      <c r="EZ1265" s="2"/>
      <c r="FA1265" s="2"/>
      <c r="FB1265" s="2"/>
      <c r="FC1265" s="2"/>
      <c r="FD1265" s="2"/>
      <c r="FE1265" s="2"/>
      <c r="FF1265" s="2"/>
      <c r="FG1265" s="2"/>
      <c r="FH1265" s="2"/>
      <c r="FI1265" s="2"/>
      <c r="FJ1265" s="2"/>
      <c r="FK1265" s="2"/>
      <c r="FL1265" s="2"/>
      <c r="FM1265" s="2"/>
      <c r="FN1265" s="2"/>
      <c r="FO1265" s="2"/>
      <c r="FP1265" s="2"/>
      <c r="FQ1265" s="2"/>
      <c r="FR1265" s="2"/>
      <c r="FS1265" s="2"/>
      <c r="FT1265" s="2"/>
      <c r="FU1265" s="2"/>
      <c r="FV1265" s="2"/>
      <c r="FW1265" s="2"/>
      <c r="FX1265" s="2"/>
      <c r="FY1265" s="2"/>
      <c r="FZ1265" s="2"/>
      <c r="GA1265" s="2"/>
      <c r="GB1265" s="2"/>
      <c r="GC1265" s="2"/>
      <c r="GD1265" s="2"/>
      <c r="GE1265" s="2"/>
      <c r="GF1265" s="2"/>
      <c r="GG1265" s="2"/>
      <c r="GH1265" s="2"/>
      <c r="GI1265" s="2"/>
      <c r="GJ1265" s="2"/>
      <c r="GK1265" s="2"/>
      <c r="GL1265" s="2"/>
      <c r="GM1265" s="2"/>
      <c r="GN1265" s="2"/>
      <c r="GO1265" s="2"/>
      <c r="GP1265" s="2"/>
      <c r="GQ1265" s="2"/>
      <c r="GR1265" s="2"/>
      <c r="GS1265" s="2"/>
      <c r="GT1265" s="2"/>
      <c r="GU1265" s="2"/>
      <c r="GV1265" s="2"/>
      <c r="GW1265" s="2"/>
      <c r="GX1265" s="2"/>
      <c r="GY1265" s="2"/>
      <c r="GZ1265" s="2"/>
      <c r="HA1265" s="2"/>
      <c r="HB1265" s="2"/>
      <c r="HC1265" s="2"/>
      <c r="HD1265" s="2"/>
      <c r="HE1265" s="2"/>
      <c r="HF1265" s="2"/>
      <c r="HG1265" s="2"/>
      <c r="HH1265" s="2"/>
      <c r="HI1265" s="2"/>
      <c r="HJ1265" s="2"/>
      <c r="HK1265" s="2"/>
      <c r="HL1265" s="2"/>
      <c r="HM1265" s="2"/>
      <c r="HN1265" s="2"/>
      <c r="HO1265" s="2"/>
      <c r="HP1265" s="2"/>
      <c r="HQ1265" s="2"/>
      <c r="HR1265" s="2"/>
      <c r="HS1265" s="2"/>
      <c r="HT1265" s="2"/>
      <c r="HU1265" s="2"/>
      <c r="HV1265" s="2"/>
      <c r="HW1265" s="2"/>
      <c r="HX1265" s="2"/>
      <c r="HY1265" s="2"/>
      <c r="HZ1265" s="2"/>
      <c r="IA1265" s="2"/>
      <c r="IB1265" s="2"/>
      <c r="IC1265" s="2"/>
      <c r="ID1265" s="2"/>
      <c r="IE1265" s="2"/>
      <c r="IF1265" s="2"/>
      <c r="IG1265" s="2"/>
      <c r="IH1265" s="2"/>
      <c r="II1265" s="2"/>
      <c r="IJ1265" s="2"/>
      <c r="IK1265" s="2"/>
      <c r="IL1265" s="2"/>
      <c r="IM1265" s="2"/>
      <c r="IN1265" s="2"/>
      <c r="IO1265" s="2"/>
      <c r="IP1265" s="2"/>
      <c r="IQ1265" s="2"/>
      <c r="IR1265" s="2"/>
      <c r="IS1265" s="2"/>
      <c r="IT1265" s="2"/>
      <c r="IU1265" s="2"/>
      <c r="IV1265" s="2"/>
      <c r="IW1265" s="2"/>
      <c r="IX1265" s="2"/>
      <c r="IY1265" s="2"/>
      <c r="IZ1265" s="2"/>
      <c r="JA1265" s="2"/>
      <c r="JB1265" s="2"/>
      <c r="JC1265" s="2"/>
      <c r="JD1265" s="2"/>
      <c r="JE1265" s="2"/>
      <c r="JF1265" s="2"/>
      <c r="JG1265" s="2"/>
      <c r="JH1265" s="2"/>
      <c r="JI1265" s="2"/>
      <c r="JJ1265" s="2"/>
      <c r="JK1265" s="2"/>
      <c r="JL1265" s="2"/>
      <c r="JM1265" s="2"/>
      <c r="JN1265" s="2"/>
      <c r="JO1265" s="2"/>
      <c r="JP1265" s="2"/>
      <c r="JQ1265" s="2"/>
      <c r="JR1265" s="2"/>
      <c r="JS1265" s="2"/>
      <c r="JT1265" s="2"/>
      <c r="JU1265" s="2"/>
      <c r="JV1265" s="2"/>
      <c r="JW1265" s="2"/>
      <c r="JX1265" s="2"/>
      <c r="JY1265" s="2"/>
      <c r="JZ1265" s="2"/>
      <c r="KA1265" s="2"/>
      <c r="KB1265" s="2"/>
      <c r="KC1265" s="2"/>
      <c r="KD1265" s="2"/>
      <c r="KE1265" s="2"/>
      <c r="KF1265" s="2"/>
      <c r="KG1265" s="2"/>
      <c r="KH1265" s="2"/>
      <c r="KI1265" s="2"/>
      <c r="KJ1265" s="2"/>
      <c r="KK1265" s="2"/>
      <c r="KL1265" s="2"/>
      <c r="KM1265" s="2"/>
      <c r="KN1265" s="2"/>
      <c r="KO1265" s="2"/>
      <c r="KP1265" s="2"/>
      <c r="KQ1265" s="2"/>
      <c r="KR1265" s="2"/>
      <c r="KS1265" s="2"/>
      <c r="KT1265" s="2"/>
      <c r="KU1265" s="2"/>
      <c r="KV1265" s="2"/>
      <c r="KW1265" s="2"/>
      <c r="KX1265" s="2"/>
      <c r="KY1265" s="2"/>
      <c r="KZ1265" s="2"/>
      <c r="LA1265" s="2"/>
      <c r="LB1265" s="2"/>
      <c r="LC1265" s="2"/>
      <c r="LD1265" s="2"/>
      <c r="LE1265" s="2"/>
      <c r="LF1265" s="2"/>
      <c r="LG1265" s="2"/>
      <c r="LH1265" s="2"/>
      <c r="LI1265" s="2"/>
      <c r="LJ1265" s="2"/>
      <c r="LK1265" s="2"/>
      <c r="LL1265" s="2"/>
      <c r="LM1265" s="2"/>
      <c r="LN1265" s="2"/>
      <c r="LO1265" s="2"/>
      <c r="LP1265" s="2"/>
      <c r="LQ1265" s="2"/>
      <c r="LR1265" s="2"/>
      <c r="LS1265" s="2"/>
      <c r="LT1265" s="2"/>
      <c r="LU1265" s="2"/>
      <c r="LV1265" s="2"/>
      <c r="LW1265" s="2"/>
      <c r="LX1265" s="2"/>
      <c r="LY1265" s="2"/>
      <c r="LZ1265" s="2"/>
      <c r="MA1265" s="2"/>
      <c r="MB1265" s="2"/>
      <c r="MC1265" s="2"/>
      <c r="MD1265" s="2"/>
      <c r="ME1265" s="2"/>
      <c r="MF1265" s="2"/>
      <c r="MG1265" s="2"/>
      <c r="MH1265" s="2"/>
      <c r="MI1265" s="2"/>
      <c r="MJ1265" s="2"/>
      <c r="MK1265" s="2"/>
      <c r="ML1265" s="2"/>
      <c r="MM1265" s="2"/>
      <c r="MN1265" s="2"/>
      <c r="MO1265" s="2"/>
      <c r="MP1265" s="2"/>
      <c r="MQ1265" s="2"/>
      <c r="MR1265" s="2"/>
      <c r="MS1265" s="2"/>
      <c r="MT1265" s="2"/>
      <c r="MU1265" s="2"/>
      <c r="MV1265" s="2"/>
      <c r="MW1265" s="2"/>
      <c r="MX1265" s="2"/>
      <c r="MY1265" s="2"/>
      <c r="MZ1265" s="2"/>
      <c r="NA1265" s="2"/>
      <c r="NB1265" s="2"/>
      <c r="NC1265" s="2"/>
      <c r="ND1265" s="2"/>
      <c r="NE1265" s="2"/>
      <c r="NF1265" s="2"/>
      <c r="NG1265" s="2"/>
      <c r="NH1265" s="2"/>
      <c r="NI1265" s="2"/>
      <c r="NJ1265" s="2"/>
      <c r="NK1265" s="2"/>
      <c r="NL1265" s="2"/>
      <c r="NM1265" s="2"/>
      <c r="NN1265" s="2"/>
      <c r="NO1265" s="2"/>
      <c r="NP1265" s="2"/>
      <c r="NQ1265" s="2"/>
      <c r="NR1265" s="2"/>
      <c r="NS1265" s="2"/>
      <c r="NT1265" s="2"/>
      <c r="NU1265" s="2"/>
      <c r="NV1265" s="2"/>
      <c r="NW1265" s="2"/>
      <c r="NX1265" s="2"/>
      <c r="NY1265" s="2"/>
      <c r="NZ1265" s="2"/>
      <c r="OA1265" s="2"/>
      <c r="OB1265" s="2"/>
      <c r="OC1265" s="2"/>
      <c r="OD1265" s="2"/>
      <c r="OE1265" s="2"/>
      <c r="OF1265" s="2"/>
      <c r="OG1265" s="2"/>
      <c r="OH1265" s="2"/>
      <c r="OI1265" s="2"/>
      <c r="OJ1265" s="2"/>
      <c r="OK1265" s="2"/>
      <c r="OL1265" s="2"/>
      <c r="OM1265" s="2"/>
      <c r="ON1265" s="2"/>
      <c r="OO1265" s="2"/>
      <c r="OP1265" s="2"/>
      <c r="OQ1265" s="2"/>
      <c r="OR1265" s="2"/>
      <c r="OS1265" s="2"/>
      <c r="OT1265" s="2"/>
      <c r="OU1265" s="2"/>
      <c r="OV1265" s="2"/>
      <c r="OW1265" s="2"/>
      <c r="OX1265" s="2"/>
      <c r="OY1265" s="2"/>
      <c r="OZ1265" s="2"/>
      <c r="PA1265" s="2"/>
      <c r="PB1265" s="2"/>
      <c r="PC1265" s="2"/>
      <c r="PD1265" s="2"/>
      <c r="PE1265" s="2"/>
      <c r="PF1265" s="2"/>
      <c r="PG1265" s="2"/>
      <c r="PH1265" s="2"/>
      <c r="PI1265" s="2"/>
      <c r="PJ1265" s="2"/>
      <c r="PK1265" s="2"/>
      <c r="PL1265" s="2"/>
      <c r="PM1265" s="2"/>
      <c r="PN1265" s="2"/>
      <c r="PO1265" s="2"/>
      <c r="PP1265" s="2"/>
      <c r="PQ1265" s="2"/>
      <c r="PR1265" s="2"/>
      <c r="PS1265" s="2"/>
      <c r="PT1265" s="2"/>
      <c r="PU1265" s="2"/>
      <c r="PV1265" s="2"/>
      <c r="PW1265" s="2"/>
      <c r="PX1265" s="2"/>
      <c r="PY1265" s="2"/>
      <c r="PZ1265" s="2"/>
      <c r="QA1265" s="2"/>
      <c r="QB1265" s="2"/>
      <c r="QC1265" s="2"/>
      <c r="QD1265" s="2"/>
      <c r="QE1265" s="2"/>
      <c r="QF1265" s="2"/>
      <c r="QG1265" s="2"/>
      <c r="QH1265" s="2"/>
      <c r="QI1265" s="2"/>
      <c r="QJ1265" s="2"/>
      <c r="QK1265" s="2"/>
      <c r="QL1265" s="2"/>
      <c r="QM1265" s="2"/>
      <c r="QN1265" s="2"/>
      <c r="QO1265" s="2"/>
      <c r="QP1265" s="2"/>
      <c r="QQ1265" s="2"/>
      <c r="QR1265" s="2"/>
      <c r="QS1265" s="2"/>
      <c r="QT1265" s="2"/>
      <c r="QU1265" s="2"/>
      <c r="QV1265" s="2"/>
      <c r="QW1265" s="2"/>
      <c r="QX1265" s="2"/>
      <c r="QY1265" s="2"/>
      <c r="QZ1265" s="2"/>
      <c r="RA1265" s="2"/>
      <c r="RB1265" s="2"/>
      <c r="RC1265" s="2"/>
      <c r="RD1265" s="2"/>
      <c r="RE1265" s="2"/>
      <c r="RF1265" s="2"/>
      <c r="RG1265" s="2"/>
      <c r="RH1265" s="2"/>
      <c r="RI1265" s="2"/>
      <c r="RJ1265" s="2"/>
      <c r="RK1265" s="2"/>
      <c r="RL1265" s="2"/>
      <c r="RM1265" s="2"/>
      <c r="RN1265" s="2"/>
      <c r="RO1265" s="2"/>
      <c r="RP1265" s="2"/>
      <c r="RQ1265" s="2"/>
      <c r="RR1265" s="2"/>
      <c r="RS1265" s="2"/>
      <c r="RT1265" s="2"/>
      <c r="RU1265" s="2"/>
      <c r="RV1265" s="2"/>
      <c r="RW1265" s="2"/>
      <c r="RX1265" s="2"/>
      <c r="RY1265" s="2"/>
      <c r="RZ1265" s="2"/>
      <c r="SA1265" s="2"/>
      <c r="SB1265" s="2"/>
      <c r="SC1265" s="2"/>
      <c r="SD1265" s="2"/>
      <c r="SE1265" s="2"/>
      <c r="SF1265" s="2"/>
      <c r="SG1265" s="2"/>
      <c r="SH1265" s="2"/>
      <c r="SI1265" s="2"/>
      <c r="SJ1265" s="2"/>
      <c r="SK1265" s="2"/>
      <c r="SL1265" s="2"/>
      <c r="SM1265" s="2"/>
      <c r="SN1265" s="2"/>
      <c r="SO1265" s="2"/>
      <c r="SP1265" s="2"/>
      <c r="SQ1265" s="2"/>
      <c r="SR1265" s="2"/>
      <c r="SS1265" s="2"/>
      <c r="ST1265" s="2"/>
      <c r="SU1265" s="2"/>
      <c r="SV1265" s="2"/>
      <c r="SW1265" s="2"/>
      <c r="SX1265" s="2"/>
      <c r="SY1265" s="2"/>
      <c r="SZ1265" s="2"/>
      <c r="TA1265" s="2"/>
      <c r="TB1265" s="2"/>
      <c r="TC1265" s="2"/>
      <c r="TD1265" s="2"/>
      <c r="TE1265" s="2"/>
      <c r="TF1265" s="2"/>
      <c r="TG1265" s="2"/>
      <c r="TH1265" s="2"/>
      <c r="TI1265" s="2"/>
      <c r="TJ1265" s="2"/>
      <c r="TK1265" s="2"/>
      <c r="TL1265" s="2"/>
      <c r="TM1265" s="2"/>
      <c r="TN1265" s="2"/>
      <c r="TO1265" s="2"/>
      <c r="TP1265" s="2"/>
      <c r="TQ1265" s="2"/>
      <c r="TR1265" s="2"/>
      <c r="TS1265" s="2"/>
      <c r="TT1265" s="2"/>
      <c r="TU1265" s="2"/>
      <c r="TV1265" s="2"/>
      <c r="TW1265" s="2"/>
      <c r="TX1265" s="2"/>
      <c r="TY1265" s="2"/>
      <c r="TZ1265" s="2"/>
      <c r="UA1265" s="2"/>
      <c r="UB1265" s="2"/>
      <c r="UC1265" s="2"/>
      <c r="UD1265" s="2"/>
      <c r="UE1265" s="2"/>
      <c r="UF1265" s="2"/>
      <c r="UG1265" s="2"/>
      <c r="UH1265" s="2"/>
      <c r="UI1265" s="2"/>
      <c r="UJ1265" s="2"/>
      <c r="UK1265" s="2"/>
      <c r="UL1265" s="2"/>
      <c r="UM1265" s="2"/>
      <c r="UN1265" s="2"/>
      <c r="UO1265" s="2"/>
      <c r="UP1265" s="2"/>
      <c r="UQ1265" s="2"/>
      <c r="UR1265" s="2"/>
      <c r="US1265" s="2"/>
      <c r="UT1265" s="2"/>
      <c r="UU1265" s="2"/>
      <c r="UV1265" s="2"/>
      <c r="UW1265" s="2"/>
      <c r="UX1265" s="2"/>
      <c r="UY1265" s="2"/>
      <c r="UZ1265" s="2"/>
      <c r="VA1265" s="2"/>
      <c r="VB1265" s="2"/>
      <c r="VC1265" s="2"/>
      <c r="VD1265" s="2"/>
      <c r="VE1265" s="2"/>
      <c r="VF1265" s="2"/>
      <c r="VG1265" s="2"/>
      <c r="VH1265" s="2"/>
      <c r="VI1265" s="2"/>
      <c r="VJ1265" s="2"/>
      <c r="VK1265" s="2"/>
      <c r="VL1265" s="2"/>
      <c r="VM1265" s="2"/>
      <c r="VN1265" s="2"/>
      <c r="VO1265" s="2"/>
      <c r="VP1265" s="2"/>
      <c r="VQ1265" s="2"/>
      <c r="VR1265" s="2"/>
      <c r="VS1265" s="2"/>
      <c r="VT1265" s="2"/>
      <c r="VU1265" s="2"/>
      <c r="VV1265" s="2"/>
      <c r="VW1265" s="2"/>
      <c r="VX1265" s="2"/>
      <c r="VY1265" s="2"/>
      <c r="VZ1265" s="2"/>
      <c r="WA1265" s="2"/>
      <c r="WB1265" s="2"/>
      <c r="WC1265" s="2"/>
      <c r="WD1265" s="2"/>
      <c r="WE1265" s="2"/>
      <c r="WF1265" s="2"/>
      <c r="WG1265" s="2"/>
      <c r="WH1265" s="2"/>
      <c r="WI1265" s="2"/>
      <c r="WJ1265" s="2"/>
      <c r="WK1265" s="2"/>
      <c r="WL1265" s="2"/>
      <c r="WM1265" s="2"/>
      <c r="WN1265" s="2"/>
      <c r="WO1265" s="2"/>
      <c r="WP1265" s="2"/>
      <c r="WQ1265" s="2"/>
      <c r="WR1265" s="2"/>
      <c r="WS1265" s="2"/>
      <c r="WT1265" s="2"/>
      <c r="WU1265" s="2"/>
      <c r="WV1265" s="2"/>
      <c r="WW1265" s="2"/>
      <c r="WX1265" s="2"/>
      <c r="WY1265" s="2"/>
      <c r="WZ1265" s="2"/>
      <c r="XA1265" s="2"/>
      <c r="XB1265" s="2"/>
      <c r="XC1265" s="2"/>
      <c r="XD1265" s="2"/>
      <c r="XE1265" s="2"/>
      <c r="XF1265" s="2"/>
      <c r="XG1265" s="2"/>
      <c r="XH1265" s="2"/>
      <c r="XI1265" s="2"/>
      <c r="XJ1265" s="2"/>
      <c r="XK1265" s="2"/>
      <c r="XL1265" s="2"/>
      <c r="XM1265" s="2"/>
      <c r="XN1265" s="2"/>
      <c r="XO1265" s="2"/>
      <c r="XP1265" s="2"/>
      <c r="XQ1265" s="2"/>
      <c r="XR1265" s="2"/>
      <c r="XS1265" s="2"/>
      <c r="XT1265" s="2"/>
      <c r="XU1265" s="2"/>
      <c r="XV1265" s="2"/>
      <c r="XW1265" s="2"/>
      <c r="XX1265" s="2"/>
      <c r="XY1265" s="2"/>
      <c r="XZ1265" s="2"/>
      <c r="YA1265" s="2"/>
      <c r="YB1265" s="2"/>
      <c r="YC1265" s="2"/>
      <c r="YD1265" s="2"/>
      <c r="YE1265" s="2"/>
      <c r="YF1265" s="2"/>
      <c r="YG1265" s="2"/>
      <c r="YH1265" s="2"/>
      <c r="YI1265" s="2"/>
      <c r="YJ1265" s="2"/>
      <c r="YK1265" s="2"/>
      <c r="YL1265" s="2"/>
      <c r="YM1265" s="2"/>
      <c r="YN1265" s="2"/>
      <c r="YO1265" s="2"/>
      <c r="YP1265" s="2"/>
      <c r="YQ1265" s="2"/>
      <c r="YR1265" s="2"/>
      <c r="YS1265" s="2"/>
      <c r="YT1265" s="2"/>
      <c r="YU1265" s="2"/>
      <c r="YV1265" s="2"/>
      <c r="YW1265" s="2"/>
      <c r="YX1265" s="2"/>
      <c r="YY1265" s="2"/>
      <c r="YZ1265" s="2"/>
      <c r="ZA1265" s="2"/>
      <c r="ZB1265" s="2"/>
      <c r="ZC1265" s="2"/>
      <c r="ZD1265" s="2"/>
      <c r="ZE1265" s="2"/>
      <c r="ZF1265" s="2"/>
      <c r="ZG1265" s="2"/>
      <c r="ZH1265" s="2"/>
      <c r="ZI1265" s="2"/>
      <c r="ZJ1265" s="2"/>
      <c r="ZK1265" s="2"/>
      <c r="ZL1265" s="2"/>
      <c r="ZM1265" s="2"/>
      <c r="ZN1265" s="2"/>
      <c r="ZO1265" s="2"/>
      <c r="ZP1265" s="2"/>
      <c r="ZQ1265" s="2"/>
      <c r="ZR1265" s="2"/>
      <c r="ZS1265" s="2"/>
      <c r="ZT1265" s="2"/>
      <c r="ZU1265" s="2"/>
      <c r="ZV1265" s="2"/>
      <c r="ZW1265" s="2"/>
      <c r="ZX1265" s="2"/>
      <c r="ZY1265" s="2"/>
      <c r="ZZ1265" s="2"/>
      <c r="AAA1265" s="2"/>
      <c r="AAB1265" s="2"/>
      <c r="AAC1265" s="2"/>
      <c r="AAD1265" s="2"/>
      <c r="AAE1265" s="2"/>
      <c r="AAF1265" s="2"/>
      <c r="AAG1265" s="2"/>
      <c r="AAH1265" s="2"/>
      <c r="AAI1265" s="2"/>
      <c r="AAJ1265" s="2"/>
      <c r="AAK1265" s="2"/>
      <c r="AAL1265" s="2"/>
      <c r="AAM1265" s="2"/>
      <c r="AAN1265" s="2"/>
      <c r="AAO1265" s="2"/>
      <c r="AAP1265" s="2"/>
      <c r="AAQ1265" s="2"/>
      <c r="AAR1265" s="2"/>
      <c r="AAS1265" s="2"/>
      <c r="AAT1265" s="2"/>
      <c r="AAU1265" s="2"/>
      <c r="AAV1265" s="2"/>
      <c r="AAW1265" s="2"/>
      <c r="AAX1265" s="2"/>
      <c r="AAY1265" s="2"/>
      <c r="AAZ1265" s="2"/>
      <c r="ABA1265" s="2"/>
      <c r="ABB1265" s="2"/>
      <c r="ABC1265" s="2"/>
      <c r="ABD1265" s="2"/>
      <c r="ABE1265" s="2"/>
      <c r="ABF1265" s="2"/>
      <c r="ABG1265" s="2"/>
      <c r="ABH1265" s="2"/>
      <c r="ABI1265" s="2"/>
      <c r="ABJ1265" s="2"/>
      <c r="ABK1265" s="2"/>
      <c r="ABL1265" s="2"/>
      <c r="ABM1265" s="2"/>
      <c r="ABN1265" s="2"/>
      <c r="ABO1265" s="2"/>
      <c r="ABP1265" s="2"/>
      <c r="ABQ1265" s="2"/>
      <c r="ABR1265" s="2"/>
      <c r="ABS1265" s="2"/>
      <c r="ABT1265" s="2"/>
      <c r="ABU1265" s="2"/>
      <c r="ABV1265" s="2"/>
      <c r="ABW1265" s="2"/>
      <c r="ABX1265" s="2"/>
      <c r="ABY1265" s="2"/>
      <c r="ABZ1265" s="2"/>
      <c r="ACA1265" s="2"/>
      <c r="ACB1265" s="2"/>
      <c r="ACC1265" s="2"/>
      <c r="ACD1265" s="2"/>
      <c r="ACE1265" s="2"/>
      <c r="ACF1265" s="2"/>
      <c r="ACG1265" s="2"/>
      <c r="ACH1265" s="2"/>
      <c r="ACI1265" s="2"/>
      <c r="ACJ1265" s="2"/>
      <c r="ACK1265" s="2"/>
      <c r="ACL1265" s="2"/>
      <c r="ACM1265" s="2"/>
      <c r="ACN1265" s="2"/>
      <c r="ACO1265" s="2"/>
      <c r="ACP1265" s="2"/>
      <c r="ACQ1265" s="2"/>
      <c r="ACR1265" s="2"/>
      <c r="ACS1265" s="2"/>
      <c r="ACT1265" s="2"/>
      <c r="ACU1265" s="2"/>
      <c r="ACV1265" s="2"/>
      <c r="ACW1265" s="2"/>
      <c r="ACX1265" s="2"/>
      <c r="ACY1265" s="2"/>
      <c r="ACZ1265" s="2"/>
      <c r="ADA1265" s="2"/>
      <c r="ADB1265" s="2"/>
      <c r="ADC1265" s="2"/>
      <c r="ADD1265" s="2"/>
      <c r="ADE1265" s="2"/>
      <c r="ADF1265" s="2"/>
      <c r="ADG1265" s="2"/>
      <c r="ADH1265" s="2"/>
      <c r="ADI1265" s="2"/>
      <c r="ADJ1265" s="2"/>
      <c r="ADK1265" s="2"/>
      <c r="ADL1265" s="2"/>
      <c r="ADM1265" s="2"/>
      <c r="ADN1265" s="2"/>
      <c r="ADO1265" s="2"/>
      <c r="ADP1265" s="2"/>
      <c r="ADQ1265" s="2"/>
      <c r="ADR1265" s="2"/>
      <c r="ADS1265" s="2"/>
      <c r="ADT1265" s="2"/>
      <c r="ADU1265" s="2"/>
      <c r="ADV1265" s="2"/>
      <c r="ADW1265" s="2"/>
      <c r="ADX1265" s="2"/>
      <c r="ADY1265" s="2"/>
      <c r="ADZ1265" s="2"/>
      <c r="AEA1265" s="2"/>
      <c r="AEB1265" s="2"/>
      <c r="AEC1265" s="2"/>
      <c r="AED1265" s="2"/>
      <c r="AEE1265" s="2"/>
      <c r="AEF1265" s="2"/>
      <c r="AEG1265" s="2"/>
      <c r="AEH1265" s="2"/>
      <c r="AEI1265" s="2"/>
      <c r="AEJ1265" s="2"/>
      <c r="AEK1265" s="2"/>
      <c r="AEL1265" s="2"/>
      <c r="AEM1265" s="2"/>
      <c r="AEN1265" s="2"/>
      <c r="AEO1265" s="2"/>
      <c r="AEP1265" s="2"/>
      <c r="AEQ1265" s="2"/>
      <c r="AER1265" s="2"/>
      <c r="AES1265" s="2"/>
      <c r="AET1265" s="2"/>
      <c r="AEU1265" s="2"/>
      <c r="AEV1265" s="2"/>
      <c r="AEW1265" s="2"/>
      <c r="AEX1265" s="2"/>
      <c r="AEY1265" s="2"/>
      <c r="AEZ1265" s="2"/>
      <c r="AFA1265" s="2"/>
      <c r="AFB1265" s="2"/>
      <c r="AFC1265" s="2"/>
      <c r="AFD1265" s="2"/>
      <c r="AFE1265" s="2"/>
      <c r="AFF1265" s="2"/>
      <c r="AFG1265" s="2"/>
      <c r="AFH1265" s="2"/>
      <c r="AFI1265" s="2"/>
      <c r="AFJ1265" s="2"/>
      <c r="AFK1265" s="2"/>
      <c r="AFL1265" s="2"/>
      <c r="AFM1265" s="2"/>
      <c r="AFN1265" s="2"/>
      <c r="AFO1265" s="2"/>
      <c r="AFP1265" s="2"/>
      <c r="AFQ1265" s="2"/>
      <c r="AFR1265" s="2"/>
      <c r="AFS1265" s="2"/>
      <c r="AFT1265" s="2"/>
      <c r="AFU1265" s="2"/>
      <c r="AFV1265" s="2"/>
      <c r="AFW1265" s="2"/>
      <c r="AFX1265" s="2"/>
      <c r="AFY1265" s="2"/>
      <c r="AFZ1265" s="2"/>
      <c r="AGA1265" s="2"/>
      <c r="AGB1265" s="2"/>
      <c r="AGC1265" s="2"/>
      <c r="AGD1265" s="2"/>
      <c r="AGE1265" s="2"/>
      <c r="AGF1265" s="2"/>
      <c r="AGG1265" s="2"/>
      <c r="AGH1265" s="2"/>
      <c r="AGI1265" s="2"/>
      <c r="AGJ1265" s="2"/>
      <c r="AGK1265" s="2"/>
      <c r="AGL1265" s="2"/>
      <c r="AGM1265" s="2"/>
      <c r="AGN1265" s="2"/>
      <c r="AGO1265" s="2"/>
      <c r="AGP1265" s="2"/>
      <c r="AGQ1265" s="2"/>
      <c r="AGR1265" s="2"/>
      <c r="AGS1265" s="2"/>
      <c r="AGT1265" s="2"/>
      <c r="AGU1265" s="2"/>
      <c r="AGV1265" s="2"/>
      <c r="AGW1265" s="2"/>
      <c r="AGX1265" s="2"/>
      <c r="AGY1265" s="2"/>
      <c r="AGZ1265" s="2"/>
      <c r="AHA1265" s="2"/>
      <c r="AHB1265" s="2"/>
      <c r="AHC1265" s="2"/>
      <c r="AHD1265" s="2"/>
      <c r="AHE1265" s="2"/>
      <c r="AHF1265" s="2"/>
      <c r="AHG1265" s="2"/>
      <c r="AHH1265" s="2"/>
      <c r="AHI1265" s="2"/>
      <c r="AHJ1265" s="2"/>
      <c r="AHK1265" s="2"/>
      <c r="AHL1265" s="2"/>
      <c r="AHM1265" s="2"/>
      <c r="AHN1265" s="2"/>
      <c r="AHO1265" s="2"/>
      <c r="AHP1265" s="2"/>
      <c r="AHQ1265" s="2"/>
      <c r="AHR1265" s="2"/>
      <c r="AHS1265" s="2"/>
      <c r="AHT1265" s="2"/>
      <c r="AHU1265" s="2"/>
      <c r="AHV1265" s="2"/>
      <c r="AHW1265" s="2"/>
      <c r="AHX1265" s="2"/>
      <c r="AHY1265" s="2"/>
      <c r="AHZ1265" s="2"/>
      <c r="AIA1265" s="2"/>
      <c r="AIB1265" s="2"/>
      <c r="AIC1265" s="2"/>
      <c r="AID1265" s="2"/>
      <c r="AIE1265" s="2"/>
      <c r="AIF1265" s="2"/>
      <c r="AIG1265" s="2"/>
      <c r="AIH1265" s="2"/>
      <c r="AII1265" s="2"/>
      <c r="AIJ1265" s="2"/>
      <c r="AIK1265" s="2"/>
      <c r="AIL1265" s="2"/>
      <c r="AIM1265" s="2"/>
      <c r="AIN1265" s="2"/>
      <c r="AIO1265" s="2"/>
      <c r="AIP1265" s="2"/>
      <c r="AIQ1265" s="2"/>
      <c r="AIR1265" s="2"/>
      <c r="AIS1265" s="2"/>
      <c r="AIT1265" s="2"/>
      <c r="AIU1265" s="2"/>
      <c r="AIV1265" s="2"/>
      <c r="AIW1265" s="2"/>
      <c r="AIX1265" s="2"/>
      <c r="AIY1265" s="2"/>
      <c r="AIZ1265" s="2"/>
      <c r="AJA1265" s="2"/>
      <c r="AJB1265" s="2"/>
      <c r="AJC1265" s="2"/>
      <c r="AJD1265" s="2"/>
      <c r="AJE1265" s="2"/>
      <c r="AJF1265" s="2"/>
      <c r="AJG1265" s="2"/>
      <c r="AJH1265" s="2"/>
      <c r="AJI1265" s="2"/>
      <c r="AJJ1265" s="2"/>
      <c r="AJK1265" s="2"/>
      <c r="AJL1265" s="2"/>
      <c r="AJM1265" s="2"/>
      <c r="AJN1265" s="2"/>
      <c r="AJO1265" s="2"/>
      <c r="AJP1265" s="2"/>
      <c r="AJQ1265" s="2"/>
      <c r="AJR1265" s="2"/>
      <c r="AJS1265" s="2"/>
      <c r="AJT1265" s="2"/>
      <c r="AJU1265" s="2"/>
      <c r="AJV1265" s="2"/>
      <c r="AJW1265" s="2"/>
      <c r="AJX1265" s="2"/>
      <c r="AJY1265" s="2"/>
      <c r="AJZ1265" s="2"/>
      <c r="AKA1265" s="2"/>
      <c r="AKB1265" s="2"/>
      <c r="AKC1265" s="2"/>
      <c r="AKD1265" s="2"/>
      <c r="AKE1265" s="2"/>
      <c r="AKF1265" s="2"/>
      <c r="AKG1265" s="2"/>
      <c r="AKH1265" s="2"/>
      <c r="AKI1265" s="2"/>
      <c r="AKJ1265" s="2"/>
      <c r="AKK1265" s="2"/>
      <c r="AKL1265" s="2"/>
      <c r="AKM1265" s="2"/>
      <c r="AKN1265" s="2"/>
      <c r="AKO1265" s="2"/>
      <c r="AKP1265" s="2"/>
      <c r="AKQ1265" s="2"/>
      <c r="AKR1265" s="2"/>
      <c r="AKS1265" s="2"/>
      <c r="AKT1265" s="2"/>
      <c r="AKU1265" s="2"/>
      <c r="AKV1265" s="2"/>
      <c r="AKW1265" s="2"/>
      <c r="AKX1265" s="2"/>
      <c r="AKY1265" s="2"/>
      <c r="AKZ1265" s="2"/>
      <c r="ALA1265" s="2"/>
      <c r="ALB1265" s="2"/>
      <c r="ALC1265" s="2"/>
      <c r="ALD1265" s="2"/>
      <c r="ALE1265" s="2"/>
      <c r="ALF1265" s="2"/>
      <c r="ALG1265" s="2"/>
      <c r="ALH1265" s="2"/>
      <c r="ALI1265" s="6"/>
      <c r="ALJ1265" s="6"/>
      <c r="ALK1265" s="6"/>
      <c r="ALL1265" s="6"/>
      <c r="ALM1265" s="6"/>
      <c r="ALN1265" s="6"/>
      <c r="ALO1265" s="6"/>
      <c r="ALP1265" s="6"/>
      <c r="ALQ1265" s="6"/>
      <c r="ALR1265" s="6"/>
      <c r="ALS1265" s="6"/>
      <c r="ALT1265" s="6"/>
      <c r="ALU1265" s="6"/>
      <c r="ALV1265" s="6"/>
      <c r="ALW1265" s="6"/>
      <c r="ALX1265" s="6"/>
      <c r="ALY1265" s="6"/>
      <c r="ALZ1265" s="6"/>
      <c r="AMA1265" s="6"/>
      <c r="AMB1265" s="6"/>
      <c r="AMC1265" s="6"/>
      <c r="AMD1265" s="6"/>
      <c r="AME1265" s="6"/>
      <c r="AMF1265" s="6"/>
      <c r="AMG1265" s="6"/>
      <c r="AMH1265" s="6"/>
      <c r="AMI1265" s="6"/>
      <c r="AMJ1265" s="6"/>
      <c r="AMK1265" s="6"/>
      <c r="AML1265" s="6"/>
      <c r="AMM1265" s="6"/>
    </row>
    <row r="1266" spans="1:1027" s="72" customFormat="1" ht="18.75">
      <c r="A1266" s="8">
        <v>45120</v>
      </c>
      <c r="B1266" s="32">
        <f t="shared" si="657"/>
        <v>0.78378378378378377</v>
      </c>
      <c r="C1266" s="73">
        <f t="shared" si="658"/>
        <v>0.59452054794520559</v>
      </c>
      <c r="D1266" s="73">
        <f t="shared" si="659"/>
        <v>0.54500000000000004</v>
      </c>
      <c r="E1266" s="73">
        <f t="shared" si="660"/>
        <v>0.66863877283564754</v>
      </c>
      <c r="F1266" s="73">
        <f t="shared" si="661"/>
        <v>0.77391304347826106</v>
      </c>
      <c r="G1266" s="73">
        <f t="shared" si="662"/>
        <v>0.2</v>
      </c>
      <c r="H1266" s="73">
        <f t="shared" si="663"/>
        <v>0.2</v>
      </c>
      <c r="I1266" s="73">
        <f t="shared" si="664"/>
        <v>0.15504322766570605</v>
      </c>
      <c r="J1266" s="73">
        <f t="shared" si="665"/>
        <v>0.26666666666666672</v>
      </c>
      <c r="K1266" s="73">
        <f t="shared" si="666"/>
        <v>-6.9565217391304335E-2</v>
      </c>
      <c r="L1266" s="73">
        <f t="shared" si="667"/>
        <v>0</v>
      </c>
      <c r="M1266" s="73">
        <f t="shared" si="668"/>
        <v>0</v>
      </c>
      <c r="N1266" s="73">
        <f t="shared" si="669"/>
        <v>0.8</v>
      </c>
      <c r="O1266" s="73">
        <f t="shared" si="670"/>
        <v>0.30082644628099175</v>
      </c>
      <c r="P1266" s="73">
        <f t="shared" si="671"/>
        <v>0.19277108433734941</v>
      </c>
      <c r="Q1266" s="73">
        <f t="shared" si="672"/>
        <v>0.2</v>
      </c>
      <c r="R1266" s="73">
        <f t="shared" si="673"/>
        <v>0.2</v>
      </c>
      <c r="S1266" s="73">
        <f t="shared" si="674"/>
        <v>0.2</v>
      </c>
      <c r="T1266" s="73">
        <f t="shared" si="675"/>
        <v>0.2</v>
      </c>
      <c r="U1266" s="73">
        <f t="shared" si="676"/>
        <v>0.2</v>
      </c>
      <c r="V1266" s="73">
        <f t="shared" si="677"/>
        <v>0.20396452790818989</v>
      </c>
      <c r="W1266" s="103">
        <v>0.24875711514639104</v>
      </c>
      <c r="X1266" s="2"/>
      <c r="Y1266" s="2"/>
      <c r="Z1266" s="2"/>
      <c r="AA1266" s="2"/>
      <c r="AB1266" s="2"/>
      <c r="AC1266" s="2">
        <v>-12.305140999394428</v>
      </c>
      <c r="AD1266" s="2"/>
      <c r="AE1266" s="2"/>
      <c r="AF1266" s="2"/>
      <c r="AG1266" s="5"/>
      <c r="AH1266" s="5"/>
      <c r="AI1266" s="5"/>
      <c r="AJ1266" s="2"/>
      <c r="AK1266" s="2"/>
      <c r="AL1266" s="36">
        <f t="shared" si="681"/>
        <v>27.059638018000207</v>
      </c>
      <c r="AM1266" s="36">
        <f t="shared" si="678"/>
        <v>27.0596380180002</v>
      </c>
      <c r="AN1266" s="4">
        <v>63</v>
      </c>
      <c r="AO1266" s="4"/>
      <c r="AP1266" s="4"/>
      <c r="AQ1266" s="4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2"/>
      <c r="BC1266" s="3"/>
      <c r="BD1266" s="47"/>
      <c r="BE1266" s="2"/>
      <c r="BF1266" s="2"/>
      <c r="BG1266" s="2"/>
      <c r="BH1266" s="89">
        <v>100</v>
      </c>
      <c r="BI1266" s="47">
        <f t="shared" si="656"/>
        <v>0</v>
      </c>
      <c r="BJ1266" s="71">
        <v>0</v>
      </c>
      <c r="BK1266" s="3">
        <v>0</v>
      </c>
      <c r="BL1266" s="49">
        <v>0</v>
      </c>
      <c r="BM1266" s="49">
        <v>0</v>
      </c>
      <c r="BN1266" s="49">
        <v>0</v>
      </c>
      <c r="BO1266" s="49">
        <v>0</v>
      </c>
      <c r="BP1266" s="49">
        <v>0</v>
      </c>
      <c r="BQ1266" s="49">
        <v>0</v>
      </c>
      <c r="BR1266" s="49">
        <v>0</v>
      </c>
      <c r="BS1266" s="3">
        <f t="shared" si="679"/>
        <v>0</v>
      </c>
      <c r="BT1266" s="2">
        <f t="shared" si="680"/>
        <v>100</v>
      </c>
      <c r="BU1266" s="2"/>
      <c r="BV1266" s="37">
        <v>74.299488465715399</v>
      </c>
      <c r="BW1266" s="37"/>
      <c r="BX1266" s="37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38"/>
      <c r="DI1266" s="38"/>
      <c r="DJ1266" s="38"/>
      <c r="DK1266" s="2"/>
      <c r="DL1266" s="2"/>
      <c r="DM1266" s="2"/>
      <c r="DN1266" s="2"/>
      <c r="DO1266" s="2"/>
      <c r="DP1266" s="2"/>
      <c r="DQ1266" s="2"/>
      <c r="DR1266" s="2"/>
      <c r="DS1266" s="2"/>
      <c r="DT1266" s="2"/>
      <c r="DU1266" s="2"/>
      <c r="DV1266" s="2"/>
      <c r="DW1266" s="2"/>
      <c r="DX1266" s="2"/>
      <c r="DY1266" s="2"/>
      <c r="DZ1266" s="2"/>
      <c r="EA1266" s="2"/>
      <c r="EB1266" s="2"/>
      <c r="EC1266" s="2"/>
      <c r="ED1266" s="2"/>
      <c r="EE1266" s="2"/>
      <c r="EF1266" s="2"/>
      <c r="EG1266" s="2"/>
      <c r="EH1266" s="2"/>
      <c r="EI1266" s="2"/>
      <c r="EJ1266" s="2"/>
      <c r="EK1266" s="2"/>
      <c r="EL1266" s="2"/>
      <c r="EM1266" s="2"/>
      <c r="EN1266" s="2"/>
      <c r="EO1266" s="2"/>
      <c r="EP1266" s="2"/>
      <c r="EQ1266" s="2"/>
      <c r="ER1266" s="2"/>
      <c r="ES1266" s="2"/>
      <c r="ET1266" s="2"/>
      <c r="EU1266" s="2"/>
      <c r="EV1266" s="2"/>
      <c r="EW1266" s="2"/>
      <c r="EX1266" s="2"/>
      <c r="EY1266" s="2"/>
      <c r="EZ1266" s="2"/>
      <c r="FA1266" s="2"/>
      <c r="FB1266" s="2"/>
      <c r="FC1266" s="2"/>
      <c r="FD1266" s="2"/>
      <c r="FE1266" s="2"/>
      <c r="FF1266" s="2"/>
      <c r="FG1266" s="2"/>
      <c r="FH1266" s="2"/>
      <c r="FI1266" s="2"/>
      <c r="FJ1266" s="2"/>
      <c r="FK1266" s="2"/>
      <c r="FL1266" s="2"/>
      <c r="FM1266" s="2"/>
      <c r="FN1266" s="2"/>
      <c r="FO1266" s="2"/>
      <c r="FP1266" s="2"/>
      <c r="FQ1266" s="2"/>
      <c r="FR1266" s="2"/>
      <c r="FS1266" s="2"/>
      <c r="FT1266" s="2"/>
      <c r="FU1266" s="2"/>
      <c r="FV1266" s="2"/>
      <c r="FW1266" s="2"/>
      <c r="FX1266" s="2"/>
      <c r="FY1266" s="2"/>
      <c r="FZ1266" s="2"/>
      <c r="GA1266" s="2"/>
      <c r="GB1266" s="2"/>
      <c r="GC1266" s="2"/>
      <c r="GD1266" s="2"/>
      <c r="GE1266" s="2"/>
      <c r="GF1266" s="2"/>
      <c r="GG1266" s="2"/>
      <c r="GH1266" s="2"/>
      <c r="GI1266" s="2"/>
      <c r="GJ1266" s="2"/>
      <c r="GK1266" s="2"/>
      <c r="GL1266" s="2"/>
      <c r="GM1266" s="2"/>
      <c r="GN1266" s="2"/>
      <c r="GO1266" s="2"/>
      <c r="GP1266" s="2"/>
      <c r="GQ1266" s="2"/>
      <c r="GR1266" s="2"/>
      <c r="GS1266" s="2"/>
      <c r="GT1266" s="2"/>
      <c r="GU1266" s="2"/>
      <c r="GV1266" s="2"/>
      <c r="GW1266" s="2"/>
      <c r="GX1266" s="2"/>
      <c r="GY1266" s="2"/>
      <c r="GZ1266" s="2"/>
      <c r="HA1266" s="2"/>
      <c r="HB1266" s="2"/>
      <c r="HC1266" s="2"/>
      <c r="HD1266" s="2"/>
      <c r="HE1266" s="2"/>
      <c r="HF1266" s="2"/>
      <c r="HG1266" s="2"/>
      <c r="HH1266" s="2"/>
      <c r="HI1266" s="2"/>
      <c r="HJ1266" s="2"/>
      <c r="HK1266" s="2"/>
      <c r="HL1266" s="2"/>
      <c r="HM1266" s="2"/>
      <c r="HN1266" s="2"/>
      <c r="HO1266" s="2"/>
      <c r="HP1266" s="2"/>
      <c r="HQ1266" s="2"/>
      <c r="HR1266" s="2"/>
      <c r="HS1266" s="2"/>
      <c r="HT1266" s="2"/>
      <c r="HU1266" s="2"/>
      <c r="HV1266" s="2"/>
      <c r="HW1266" s="2"/>
      <c r="HX1266" s="2"/>
      <c r="HY1266" s="2"/>
      <c r="HZ1266" s="2"/>
      <c r="IA1266" s="2"/>
      <c r="IB1266" s="2"/>
      <c r="IC1266" s="2"/>
      <c r="ID1266" s="2"/>
      <c r="IE1266" s="2"/>
      <c r="IF1266" s="2"/>
      <c r="IG1266" s="2"/>
      <c r="IH1266" s="2"/>
      <c r="II1266" s="2"/>
      <c r="IJ1266" s="2"/>
      <c r="IK1266" s="2"/>
      <c r="IL1266" s="2"/>
      <c r="IM1266" s="2"/>
      <c r="IN1266" s="2"/>
      <c r="IO1266" s="2"/>
      <c r="IP1266" s="2"/>
      <c r="IQ1266" s="2"/>
      <c r="IR1266" s="2"/>
      <c r="IS1266" s="2"/>
      <c r="IT1266" s="2"/>
      <c r="IU1266" s="2"/>
      <c r="IV1266" s="2"/>
      <c r="IW1266" s="2"/>
      <c r="IX1266" s="2"/>
      <c r="IY1266" s="2"/>
      <c r="IZ1266" s="2"/>
      <c r="JA1266" s="2"/>
      <c r="JB1266" s="2"/>
      <c r="JC1266" s="2"/>
      <c r="JD1266" s="2"/>
      <c r="JE1266" s="2"/>
      <c r="JF1266" s="2"/>
      <c r="JG1266" s="2"/>
      <c r="JH1266" s="2"/>
      <c r="JI1266" s="2"/>
      <c r="JJ1266" s="2"/>
      <c r="JK1266" s="2"/>
      <c r="JL1266" s="2"/>
      <c r="JM1266" s="2"/>
      <c r="JN1266" s="2"/>
      <c r="JO1266" s="2"/>
      <c r="JP1266" s="2"/>
      <c r="JQ1266" s="2"/>
      <c r="JR1266" s="2"/>
      <c r="JS1266" s="2"/>
      <c r="JT1266" s="2"/>
      <c r="JU1266" s="2"/>
      <c r="JV1266" s="2"/>
      <c r="JW1266" s="2"/>
      <c r="JX1266" s="2"/>
      <c r="JY1266" s="2"/>
      <c r="JZ1266" s="2"/>
      <c r="KA1266" s="2"/>
      <c r="KB1266" s="2"/>
      <c r="KC1266" s="2"/>
      <c r="KD1266" s="2"/>
      <c r="KE1266" s="2"/>
      <c r="KF1266" s="2"/>
      <c r="KG1266" s="2"/>
      <c r="KH1266" s="2"/>
      <c r="KI1266" s="2"/>
      <c r="KJ1266" s="2"/>
      <c r="KK1266" s="2"/>
      <c r="KL1266" s="2"/>
      <c r="KM1266" s="2"/>
      <c r="KN1266" s="2"/>
      <c r="KO1266" s="2"/>
      <c r="KP1266" s="2"/>
      <c r="KQ1266" s="2"/>
      <c r="KR1266" s="2"/>
      <c r="KS1266" s="2"/>
      <c r="KT1266" s="2"/>
      <c r="KU1266" s="2"/>
      <c r="KV1266" s="2"/>
      <c r="KW1266" s="2"/>
      <c r="KX1266" s="2"/>
      <c r="KY1266" s="2"/>
      <c r="KZ1266" s="2"/>
      <c r="LA1266" s="2"/>
      <c r="LB1266" s="2"/>
      <c r="LC1266" s="2"/>
      <c r="LD1266" s="2"/>
      <c r="LE1266" s="2"/>
      <c r="LF1266" s="2"/>
      <c r="LG1266" s="2"/>
      <c r="LH1266" s="2"/>
      <c r="LI1266" s="2"/>
      <c r="LJ1266" s="2"/>
      <c r="LK1266" s="2"/>
      <c r="LL1266" s="2"/>
      <c r="LM1266" s="2"/>
      <c r="LN1266" s="2"/>
      <c r="LO1266" s="2"/>
      <c r="LP1266" s="2"/>
      <c r="LQ1266" s="2"/>
      <c r="LR1266" s="2"/>
      <c r="LS1266" s="2"/>
      <c r="LT1266" s="2"/>
      <c r="LU1266" s="2"/>
      <c r="LV1266" s="2"/>
      <c r="LW1266" s="2"/>
      <c r="LX1266" s="2"/>
      <c r="LY1266" s="2"/>
      <c r="LZ1266" s="2"/>
      <c r="MA1266" s="2"/>
      <c r="MB1266" s="2"/>
      <c r="MC1266" s="2"/>
      <c r="MD1266" s="2"/>
      <c r="ME1266" s="2"/>
      <c r="MF1266" s="2"/>
      <c r="MG1266" s="2"/>
      <c r="MH1266" s="2"/>
      <c r="MI1266" s="2"/>
      <c r="MJ1266" s="2"/>
      <c r="MK1266" s="2"/>
      <c r="ML1266" s="2"/>
      <c r="MM1266" s="2"/>
      <c r="MN1266" s="2"/>
      <c r="MO1266" s="2"/>
      <c r="MP1266" s="2"/>
      <c r="MQ1266" s="2"/>
      <c r="MR1266" s="2"/>
      <c r="MS1266" s="2"/>
      <c r="MT1266" s="2"/>
      <c r="MU1266" s="2"/>
      <c r="MV1266" s="2"/>
      <c r="MW1266" s="2"/>
      <c r="MX1266" s="2"/>
      <c r="MY1266" s="2"/>
      <c r="MZ1266" s="2"/>
      <c r="NA1266" s="2"/>
      <c r="NB1266" s="2"/>
      <c r="NC1266" s="2"/>
      <c r="ND1266" s="2"/>
      <c r="NE1266" s="2"/>
      <c r="NF1266" s="2"/>
      <c r="NG1266" s="2"/>
      <c r="NH1266" s="2"/>
      <c r="NI1266" s="2"/>
      <c r="NJ1266" s="2"/>
      <c r="NK1266" s="2"/>
      <c r="NL1266" s="2"/>
      <c r="NM1266" s="2"/>
      <c r="NN1266" s="2"/>
      <c r="NO1266" s="2"/>
      <c r="NP1266" s="2"/>
      <c r="NQ1266" s="2"/>
      <c r="NR1266" s="2"/>
      <c r="NS1266" s="2"/>
      <c r="NT1266" s="2"/>
      <c r="NU1266" s="2"/>
      <c r="NV1266" s="2"/>
      <c r="NW1266" s="2"/>
      <c r="NX1266" s="2"/>
      <c r="NY1266" s="2"/>
      <c r="NZ1266" s="2"/>
      <c r="OA1266" s="2"/>
      <c r="OB1266" s="2"/>
      <c r="OC1266" s="2"/>
      <c r="OD1266" s="2"/>
      <c r="OE1266" s="2"/>
      <c r="OF1266" s="2"/>
      <c r="OG1266" s="2"/>
      <c r="OH1266" s="2"/>
      <c r="OI1266" s="2"/>
      <c r="OJ1266" s="2"/>
      <c r="OK1266" s="2"/>
      <c r="OL1266" s="2"/>
      <c r="OM1266" s="2"/>
      <c r="ON1266" s="2"/>
      <c r="OO1266" s="2"/>
      <c r="OP1266" s="2"/>
      <c r="OQ1266" s="2"/>
      <c r="OR1266" s="2"/>
      <c r="OS1266" s="2"/>
      <c r="OT1266" s="2"/>
      <c r="OU1266" s="2"/>
      <c r="OV1266" s="2"/>
      <c r="OW1266" s="2"/>
      <c r="OX1266" s="2"/>
      <c r="OY1266" s="2"/>
      <c r="OZ1266" s="2"/>
      <c r="PA1266" s="2"/>
      <c r="PB1266" s="2"/>
      <c r="PC1266" s="2"/>
      <c r="PD1266" s="2"/>
      <c r="PE1266" s="2"/>
      <c r="PF1266" s="2"/>
      <c r="PG1266" s="2"/>
      <c r="PH1266" s="2"/>
      <c r="PI1266" s="2"/>
      <c r="PJ1266" s="2"/>
      <c r="PK1266" s="2"/>
      <c r="PL1266" s="2"/>
      <c r="PM1266" s="2"/>
      <c r="PN1266" s="2"/>
      <c r="PO1266" s="2"/>
      <c r="PP1266" s="2"/>
      <c r="PQ1266" s="2"/>
      <c r="PR1266" s="2"/>
      <c r="PS1266" s="2"/>
      <c r="PT1266" s="2"/>
      <c r="PU1266" s="2"/>
      <c r="PV1266" s="2"/>
      <c r="PW1266" s="2"/>
      <c r="PX1266" s="2"/>
      <c r="PY1266" s="2"/>
      <c r="PZ1266" s="2"/>
      <c r="QA1266" s="2"/>
      <c r="QB1266" s="2"/>
      <c r="QC1266" s="2"/>
      <c r="QD1266" s="2"/>
      <c r="QE1266" s="2"/>
      <c r="QF1266" s="2"/>
      <c r="QG1266" s="2"/>
      <c r="QH1266" s="2"/>
      <c r="QI1266" s="2"/>
      <c r="QJ1266" s="2"/>
      <c r="QK1266" s="2"/>
      <c r="QL1266" s="2"/>
      <c r="QM1266" s="2"/>
      <c r="QN1266" s="2"/>
      <c r="QO1266" s="2"/>
      <c r="QP1266" s="2"/>
      <c r="QQ1266" s="2"/>
      <c r="QR1266" s="2"/>
      <c r="QS1266" s="2"/>
      <c r="QT1266" s="2"/>
      <c r="QU1266" s="2"/>
      <c r="QV1266" s="2"/>
      <c r="QW1266" s="2"/>
      <c r="QX1266" s="2"/>
      <c r="QY1266" s="2"/>
      <c r="QZ1266" s="2"/>
      <c r="RA1266" s="2"/>
      <c r="RB1266" s="2"/>
      <c r="RC1266" s="2"/>
      <c r="RD1266" s="2"/>
      <c r="RE1266" s="2"/>
      <c r="RF1266" s="2"/>
      <c r="RG1266" s="2"/>
      <c r="RH1266" s="2"/>
      <c r="RI1266" s="2"/>
      <c r="RJ1266" s="2"/>
      <c r="RK1266" s="2"/>
      <c r="RL1266" s="2"/>
      <c r="RM1266" s="2"/>
      <c r="RN1266" s="2"/>
      <c r="RO1266" s="2"/>
      <c r="RP1266" s="2"/>
      <c r="RQ1266" s="2"/>
      <c r="RR1266" s="2"/>
      <c r="RS1266" s="2"/>
      <c r="RT1266" s="2"/>
      <c r="RU1266" s="2"/>
      <c r="RV1266" s="2"/>
      <c r="RW1266" s="2"/>
      <c r="RX1266" s="2"/>
      <c r="RY1266" s="2"/>
      <c r="RZ1266" s="2"/>
      <c r="SA1266" s="2"/>
      <c r="SB1266" s="2"/>
      <c r="SC1266" s="2"/>
      <c r="SD1266" s="2"/>
      <c r="SE1266" s="2"/>
      <c r="SF1266" s="2"/>
      <c r="SG1266" s="2"/>
      <c r="SH1266" s="2"/>
      <c r="SI1266" s="2"/>
      <c r="SJ1266" s="2"/>
      <c r="SK1266" s="2"/>
      <c r="SL1266" s="2"/>
      <c r="SM1266" s="2"/>
      <c r="SN1266" s="2"/>
      <c r="SO1266" s="2"/>
      <c r="SP1266" s="2"/>
      <c r="SQ1266" s="2"/>
      <c r="SR1266" s="2"/>
      <c r="SS1266" s="2"/>
      <c r="ST1266" s="2"/>
      <c r="SU1266" s="2"/>
      <c r="SV1266" s="2"/>
      <c r="SW1266" s="2"/>
      <c r="SX1266" s="2"/>
      <c r="SY1266" s="2"/>
      <c r="SZ1266" s="2"/>
      <c r="TA1266" s="2"/>
      <c r="TB1266" s="2"/>
      <c r="TC1266" s="2"/>
      <c r="TD1266" s="2"/>
      <c r="TE1266" s="2"/>
      <c r="TF1266" s="2"/>
      <c r="TG1266" s="2"/>
      <c r="TH1266" s="2"/>
      <c r="TI1266" s="2"/>
      <c r="TJ1266" s="2"/>
      <c r="TK1266" s="2"/>
      <c r="TL1266" s="2"/>
      <c r="TM1266" s="2"/>
      <c r="TN1266" s="2"/>
      <c r="TO1266" s="2"/>
      <c r="TP1266" s="2"/>
      <c r="TQ1266" s="2"/>
      <c r="TR1266" s="2"/>
      <c r="TS1266" s="2"/>
      <c r="TT1266" s="2"/>
      <c r="TU1266" s="2"/>
      <c r="TV1266" s="2"/>
      <c r="TW1266" s="2"/>
      <c r="TX1266" s="2"/>
      <c r="TY1266" s="2"/>
      <c r="TZ1266" s="2"/>
      <c r="UA1266" s="2"/>
      <c r="UB1266" s="2"/>
      <c r="UC1266" s="2"/>
      <c r="UD1266" s="2"/>
      <c r="UE1266" s="2"/>
      <c r="UF1266" s="2"/>
      <c r="UG1266" s="2"/>
      <c r="UH1266" s="2"/>
      <c r="UI1266" s="2"/>
      <c r="UJ1266" s="2"/>
      <c r="UK1266" s="2"/>
      <c r="UL1266" s="2"/>
      <c r="UM1266" s="2"/>
      <c r="UN1266" s="2"/>
      <c r="UO1266" s="2"/>
      <c r="UP1266" s="2"/>
      <c r="UQ1266" s="2"/>
      <c r="UR1266" s="2"/>
      <c r="US1266" s="2"/>
      <c r="UT1266" s="2"/>
      <c r="UU1266" s="2"/>
      <c r="UV1266" s="2"/>
      <c r="UW1266" s="2"/>
      <c r="UX1266" s="2"/>
      <c r="UY1266" s="2"/>
      <c r="UZ1266" s="2"/>
      <c r="VA1266" s="2"/>
      <c r="VB1266" s="2"/>
      <c r="VC1266" s="2"/>
      <c r="VD1266" s="2"/>
      <c r="VE1266" s="2"/>
      <c r="VF1266" s="2"/>
      <c r="VG1266" s="2"/>
      <c r="VH1266" s="2"/>
      <c r="VI1266" s="2"/>
      <c r="VJ1266" s="2"/>
      <c r="VK1266" s="2"/>
      <c r="VL1266" s="2"/>
      <c r="VM1266" s="2"/>
      <c r="VN1266" s="2"/>
      <c r="VO1266" s="2"/>
      <c r="VP1266" s="2"/>
      <c r="VQ1266" s="2"/>
      <c r="VR1266" s="2"/>
      <c r="VS1266" s="2"/>
      <c r="VT1266" s="2"/>
      <c r="VU1266" s="2"/>
      <c r="VV1266" s="2"/>
      <c r="VW1266" s="2"/>
      <c r="VX1266" s="2"/>
      <c r="VY1266" s="2"/>
      <c r="VZ1266" s="2"/>
      <c r="WA1266" s="2"/>
      <c r="WB1266" s="2"/>
      <c r="WC1266" s="2"/>
      <c r="WD1266" s="2"/>
      <c r="WE1266" s="2"/>
      <c r="WF1266" s="2"/>
      <c r="WG1266" s="2"/>
      <c r="WH1266" s="2"/>
      <c r="WI1266" s="2"/>
      <c r="WJ1266" s="2"/>
      <c r="WK1266" s="2"/>
      <c r="WL1266" s="2"/>
      <c r="WM1266" s="2"/>
      <c r="WN1266" s="2"/>
      <c r="WO1266" s="2"/>
      <c r="WP1266" s="2"/>
      <c r="WQ1266" s="2"/>
      <c r="WR1266" s="2"/>
      <c r="WS1266" s="2"/>
      <c r="WT1266" s="2"/>
      <c r="WU1266" s="2"/>
      <c r="WV1266" s="2"/>
      <c r="WW1266" s="2"/>
      <c r="WX1266" s="2"/>
      <c r="WY1266" s="2"/>
      <c r="WZ1266" s="2"/>
      <c r="XA1266" s="2"/>
      <c r="XB1266" s="2"/>
      <c r="XC1266" s="2"/>
      <c r="XD1266" s="2"/>
      <c r="XE1266" s="2"/>
      <c r="XF1266" s="2"/>
      <c r="XG1266" s="2"/>
      <c r="XH1266" s="2"/>
      <c r="XI1266" s="2"/>
      <c r="XJ1266" s="2"/>
      <c r="XK1266" s="2"/>
      <c r="XL1266" s="2"/>
      <c r="XM1266" s="2"/>
      <c r="XN1266" s="2"/>
      <c r="XO1266" s="2"/>
      <c r="XP1266" s="2"/>
      <c r="XQ1266" s="2"/>
      <c r="XR1266" s="2"/>
      <c r="XS1266" s="2"/>
      <c r="XT1266" s="2"/>
      <c r="XU1266" s="2"/>
      <c r="XV1266" s="2"/>
      <c r="XW1266" s="2"/>
      <c r="XX1266" s="2"/>
      <c r="XY1266" s="2"/>
      <c r="XZ1266" s="2"/>
      <c r="YA1266" s="2"/>
      <c r="YB1266" s="2"/>
      <c r="YC1266" s="2"/>
      <c r="YD1266" s="2"/>
      <c r="YE1266" s="2"/>
      <c r="YF1266" s="2"/>
      <c r="YG1266" s="2"/>
      <c r="YH1266" s="2"/>
      <c r="YI1266" s="2"/>
      <c r="YJ1266" s="2"/>
      <c r="YK1266" s="2"/>
      <c r="YL1266" s="2"/>
      <c r="YM1266" s="2"/>
      <c r="YN1266" s="2"/>
      <c r="YO1266" s="2"/>
      <c r="YP1266" s="2"/>
      <c r="YQ1266" s="2"/>
      <c r="YR1266" s="2"/>
      <c r="YS1266" s="2"/>
      <c r="YT1266" s="2"/>
      <c r="YU1266" s="2"/>
      <c r="YV1266" s="2"/>
      <c r="YW1266" s="2"/>
      <c r="YX1266" s="2"/>
      <c r="YY1266" s="2"/>
      <c r="YZ1266" s="2"/>
      <c r="ZA1266" s="2"/>
      <c r="ZB1266" s="2"/>
      <c r="ZC1266" s="2"/>
      <c r="ZD1266" s="2"/>
      <c r="ZE1266" s="2"/>
      <c r="ZF1266" s="2"/>
      <c r="ZG1266" s="2"/>
      <c r="ZH1266" s="2"/>
      <c r="ZI1266" s="2"/>
      <c r="ZJ1266" s="2"/>
      <c r="ZK1266" s="2"/>
      <c r="ZL1266" s="2"/>
      <c r="ZM1266" s="2"/>
      <c r="ZN1266" s="2"/>
      <c r="ZO1266" s="2"/>
      <c r="ZP1266" s="2"/>
      <c r="ZQ1266" s="2"/>
      <c r="ZR1266" s="2"/>
      <c r="ZS1266" s="2"/>
      <c r="ZT1266" s="2"/>
      <c r="ZU1266" s="2"/>
      <c r="ZV1266" s="2"/>
      <c r="ZW1266" s="2"/>
      <c r="ZX1266" s="2"/>
      <c r="ZY1266" s="2"/>
      <c r="ZZ1266" s="2"/>
      <c r="AAA1266" s="2"/>
      <c r="AAB1266" s="2"/>
      <c r="AAC1266" s="2"/>
      <c r="AAD1266" s="2"/>
      <c r="AAE1266" s="2"/>
      <c r="AAF1266" s="2"/>
      <c r="AAG1266" s="2"/>
      <c r="AAH1266" s="2"/>
      <c r="AAI1266" s="2"/>
      <c r="AAJ1266" s="2"/>
      <c r="AAK1266" s="2"/>
      <c r="AAL1266" s="2"/>
      <c r="AAM1266" s="2"/>
      <c r="AAN1266" s="2"/>
      <c r="AAO1266" s="2"/>
      <c r="AAP1266" s="2"/>
      <c r="AAQ1266" s="2"/>
      <c r="AAR1266" s="2"/>
      <c r="AAS1266" s="2"/>
      <c r="AAT1266" s="2"/>
      <c r="AAU1266" s="2"/>
      <c r="AAV1266" s="2"/>
      <c r="AAW1266" s="2"/>
      <c r="AAX1266" s="2"/>
      <c r="AAY1266" s="2"/>
      <c r="AAZ1266" s="2"/>
      <c r="ABA1266" s="2"/>
      <c r="ABB1266" s="2"/>
      <c r="ABC1266" s="2"/>
      <c r="ABD1266" s="2"/>
      <c r="ABE1266" s="2"/>
      <c r="ABF1266" s="2"/>
      <c r="ABG1266" s="2"/>
      <c r="ABH1266" s="2"/>
      <c r="ABI1266" s="2"/>
      <c r="ABJ1266" s="2"/>
      <c r="ABK1266" s="2"/>
      <c r="ABL1266" s="2"/>
      <c r="ABM1266" s="2"/>
      <c r="ABN1266" s="2"/>
      <c r="ABO1266" s="2"/>
      <c r="ABP1266" s="2"/>
      <c r="ABQ1266" s="2"/>
      <c r="ABR1266" s="2"/>
      <c r="ABS1266" s="2"/>
      <c r="ABT1266" s="2"/>
      <c r="ABU1266" s="2"/>
      <c r="ABV1266" s="2"/>
      <c r="ABW1266" s="2"/>
      <c r="ABX1266" s="2"/>
      <c r="ABY1266" s="2"/>
      <c r="ABZ1266" s="2"/>
      <c r="ACA1266" s="2"/>
      <c r="ACB1266" s="2"/>
      <c r="ACC1266" s="2"/>
      <c r="ACD1266" s="2"/>
      <c r="ACE1266" s="2"/>
      <c r="ACF1266" s="2"/>
      <c r="ACG1266" s="2"/>
      <c r="ACH1266" s="2"/>
      <c r="ACI1266" s="2"/>
      <c r="ACJ1266" s="2"/>
      <c r="ACK1266" s="2"/>
      <c r="ACL1266" s="2"/>
      <c r="ACM1266" s="2"/>
      <c r="ACN1266" s="2"/>
      <c r="ACO1266" s="2"/>
      <c r="ACP1266" s="2"/>
      <c r="ACQ1266" s="2"/>
      <c r="ACR1266" s="2"/>
      <c r="ACS1266" s="2"/>
      <c r="ACT1266" s="2"/>
      <c r="ACU1266" s="2"/>
      <c r="ACV1266" s="2"/>
      <c r="ACW1266" s="2"/>
      <c r="ACX1266" s="2"/>
      <c r="ACY1266" s="2"/>
      <c r="ACZ1266" s="2"/>
      <c r="ADA1266" s="2"/>
      <c r="ADB1266" s="2"/>
      <c r="ADC1266" s="2"/>
      <c r="ADD1266" s="2"/>
      <c r="ADE1266" s="2"/>
      <c r="ADF1266" s="2"/>
      <c r="ADG1266" s="2"/>
      <c r="ADH1266" s="2"/>
      <c r="ADI1266" s="2"/>
      <c r="ADJ1266" s="2"/>
      <c r="ADK1266" s="2"/>
      <c r="ADL1266" s="2"/>
      <c r="ADM1266" s="2"/>
      <c r="ADN1266" s="2"/>
      <c r="ADO1266" s="2"/>
      <c r="ADP1266" s="2"/>
      <c r="ADQ1266" s="2"/>
      <c r="ADR1266" s="2"/>
      <c r="ADS1266" s="2"/>
      <c r="ADT1266" s="2"/>
      <c r="ADU1266" s="2"/>
      <c r="ADV1266" s="2"/>
      <c r="ADW1266" s="2"/>
      <c r="ADX1266" s="2"/>
      <c r="ADY1266" s="2"/>
      <c r="ADZ1266" s="2"/>
      <c r="AEA1266" s="2"/>
      <c r="AEB1266" s="2"/>
      <c r="AEC1266" s="2"/>
      <c r="AED1266" s="2"/>
      <c r="AEE1266" s="2"/>
      <c r="AEF1266" s="2"/>
      <c r="AEG1266" s="2"/>
      <c r="AEH1266" s="2"/>
      <c r="AEI1266" s="2"/>
      <c r="AEJ1266" s="2"/>
      <c r="AEK1266" s="2"/>
      <c r="AEL1266" s="2"/>
      <c r="AEM1266" s="2"/>
      <c r="AEN1266" s="2"/>
      <c r="AEO1266" s="2"/>
      <c r="AEP1266" s="2"/>
      <c r="AEQ1266" s="2"/>
      <c r="AER1266" s="2"/>
      <c r="AES1266" s="2"/>
      <c r="AET1266" s="2"/>
      <c r="AEU1266" s="2"/>
      <c r="AEV1266" s="2"/>
      <c r="AEW1266" s="2"/>
      <c r="AEX1266" s="2"/>
      <c r="AEY1266" s="2"/>
      <c r="AEZ1266" s="2"/>
      <c r="AFA1266" s="2"/>
      <c r="AFB1266" s="2"/>
      <c r="AFC1266" s="2"/>
      <c r="AFD1266" s="2"/>
      <c r="AFE1266" s="2"/>
      <c r="AFF1266" s="2"/>
      <c r="AFG1266" s="2"/>
      <c r="AFH1266" s="2"/>
      <c r="AFI1266" s="2"/>
      <c r="AFJ1266" s="2"/>
      <c r="AFK1266" s="2"/>
      <c r="AFL1266" s="2"/>
      <c r="AFM1266" s="2"/>
      <c r="AFN1266" s="2"/>
      <c r="AFO1266" s="2"/>
      <c r="AFP1266" s="2"/>
      <c r="AFQ1266" s="2"/>
      <c r="AFR1266" s="2"/>
      <c r="AFS1266" s="2"/>
      <c r="AFT1266" s="2"/>
      <c r="AFU1266" s="2"/>
      <c r="AFV1266" s="2"/>
      <c r="AFW1266" s="2"/>
      <c r="AFX1266" s="2"/>
      <c r="AFY1266" s="2"/>
      <c r="AFZ1266" s="2"/>
      <c r="AGA1266" s="2"/>
      <c r="AGB1266" s="2"/>
      <c r="AGC1266" s="2"/>
      <c r="AGD1266" s="2"/>
      <c r="AGE1266" s="2"/>
      <c r="AGF1266" s="2"/>
      <c r="AGG1266" s="2"/>
      <c r="AGH1266" s="2"/>
      <c r="AGI1266" s="2"/>
      <c r="AGJ1266" s="2"/>
      <c r="AGK1266" s="2"/>
      <c r="AGL1266" s="2"/>
      <c r="AGM1266" s="2"/>
      <c r="AGN1266" s="2"/>
      <c r="AGO1266" s="2"/>
      <c r="AGP1266" s="2"/>
      <c r="AGQ1266" s="2"/>
      <c r="AGR1266" s="2"/>
      <c r="AGS1266" s="2"/>
      <c r="AGT1266" s="2"/>
      <c r="AGU1266" s="2"/>
      <c r="AGV1266" s="2"/>
      <c r="AGW1266" s="2"/>
      <c r="AGX1266" s="2"/>
      <c r="AGY1266" s="2"/>
      <c r="AGZ1266" s="2"/>
      <c r="AHA1266" s="2"/>
      <c r="AHB1266" s="2"/>
      <c r="AHC1266" s="2"/>
      <c r="AHD1266" s="2"/>
      <c r="AHE1266" s="2"/>
      <c r="AHF1266" s="2"/>
      <c r="AHG1266" s="2"/>
      <c r="AHH1266" s="2"/>
      <c r="AHI1266" s="2"/>
      <c r="AHJ1266" s="2"/>
      <c r="AHK1266" s="2"/>
      <c r="AHL1266" s="2"/>
      <c r="AHM1266" s="2"/>
      <c r="AHN1266" s="2"/>
      <c r="AHO1266" s="2"/>
      <c r="AHP1266" s="2"/>
      <c r="AHQ1266" s="2"/>
      <c r="AHR1266" s="2"/>
      <c r="AHS1266" s="2"/>
      <c r="AHT1266" s="2"/>
      <c r="AHU1266" s="2"/>
      <c r="AHV1266" s="2"/>
      <c r="AHW1266" s="2"/>
      <c r="AHX1266" s="2"/>
      <c r="AHY1266" s="2"/>
      <c r="AHZ1266" s="2"/>
      <c r="AIA1266" s="2"/>
      <c r="AIB1266" s="2"/>
      <c r="AIC1266" s="2"/>
      <c r="AID1266" s="2"/>
      <c r="AIE1266" s="2"/>
      <c r="AIF1266" s="2"/>
      <c r="AIG1266" s="2"/>
      <c r="AIH1266" s="2"/>
      <c r="AII1266" s="2"/>
      <c r="AIJ1266" s="2"/>
      <c r="AIK1266" s="2"/>
      <c r="AIL1266" s="2"/>
      <c r="AIM1266" s="2"/>
      <c r="AIN1266" s="2"/>
      <c r="AIO1266" s="2"/>
      <c r="AIP1266" s="2"/>
      <c r="AIQ1266" s="2"/>
      <c r="AIR1266" s="2"/>
      <c r="AIS1266" s="2"/>
      <c r="AIT1266" s="2"/>
      <c r="AIU1266" s="2"/>
      <c r="AIV1266" s="2"/>
      <c r="AIW1266" s="2"/>
      <c r="AIX1266" s="2"/>
      <c r="AIY1266" s="2"/>
      <c r="AIZ1266" s="2"/>
      <c r="AJA1266" s="2"/>
      <c r="AJB1266" s="2"/>
      <c r="AJC1266" s="2"/>
      <c r="AJD1266" s="2"/>
      <c r="AJE1266" s="2"/>
      <c r="AJF1266" s="2"/>
      <c r="AJG1266" s="2"/>
      <c r="AJH1266" s="2"/>
      <c r="AJI1266" s="2"/>
      <c r="AJJ1266" s="2"/>
      <c r="AJK1266" s="2"/>
      <c r="AJL1266" s="2"/>
      <c r="AJM1266" s="2"/>
      <c r="AJN1266" s="2"/>
      <c r="AJO1266" s="2"/>
      <c r="AJP1266" s="2"/>
      <c r="AJQ1266" s="2"/>
      <c r="AJR1266" s="2"/>
      <c r="AJS1266" s="2"/>
      <c r="AJT1266" s="2"/>
      <c r="AJU1266" s="2"/>
      <c r="AJV1266" s="2"/>
      <c r="AJW1266" s="2"/>
      <c r="AJX1266" s="2"/>
      <c r="AJY1266" s="2"/>
      <c r="AJZ1266" s="2"/>
      <c r="AKA1266" s="2"/>
      <c r="AKB1266" s="2"/>
      <c r="AKC1266" s="2"/>
      <c r="AKD1266" s="2"/>
      <c r="AKE1266" s="2"/>
      <c r="AKF1266" s="2"/>
      <c r="AKG1266" s="2"/>
      <c r="AKH1266" s="2"/>
      <c r="AKI1266" s="2"/>
      <c r="AKJ1266" s="2"/>
      <c r="AKK1266" s="2"/>
      <c r="AKL1266" s="2"/>
      <c r="AKM1266" s="2"/>
      <c r="AKN1266" s="2"/>
      <c r="AKO1266" s="2"/>
      <c r="AKP1266" s="2"/>
      <c r="AKQ1266" s="2"/>
      <c r="AKR1266" s="2"/>
      <c r="AKS1266" s="2"/>
      <c r="AKT1266" s="2"/>
      <c r="AKU1266" s="2"/>
      <c r="AKV1266" s="2"/>
      <c r="AKW1266" s="2"/>
      <c r="AKX1266" s="2"/>
      <c r="AKY1266" s="2"/>
      <c r="AKZ1266" s="2"/>
      <c r="ALA1266" s="2"/>
      <c r="ALB1266" s="2"/>
      <c r="ALC1266" s="2"/>
      <c r="ALD1266" s="2"/>
      <c r="ALE1266" s="2"/>
      <c r="ALF1266" s="2"/>
      <c r="ALG1266" s="2"/>
      <c r="ALH1266" s="2"/>
      <c r="ALI1266" s="6"/>
      <c r="ALJ1266" s="6"/>
      <c r="ALK1266" s="6"/>
      <c r="ALL1266" s="6"/>
      <c r="ALM1266" s="6"/>
      <c r="ALN1266" s="6"/>
      <c r="ALO1266" s="6"/>
      <c r="ALP1266" s="6"/>
      <c r="ALQ1266" s="6"/>
      <c r="ALR1266" s="6"/>
      <c r="ALS1266" s="6"/>
      <c r="ALT1266" s="6"/>
      <c r="ALU1266" s="6"/>
      <c r="ALV1266" s="6"/>
      <c r="ALW1266" s="6"/>
      <c r="ALX1266" s="6"/>
      <c r="ALY1266" s="6"/>
      <c r="ALZ1266" s="6"/>
      <c r="AMA1266" s="6"/>
      <c r="AMB1266" s="6"/>
      <c r="AMC1266" s="6"/>
      <c r="AMD1266" s="6"/>
      <c r="AME1266" s="6"/>
      <c r="AMF1266" s="6"/>
      <c r="AMG1266" s="6"/>
      <c r="AMH1266" s="6"/>
      <c r="AMI1266" s="6"/>
      <c r="AMJ1266" s="6"/>
      <c r="AMK1266" s="6"/>
      <c r="AML1266" s="6"/>
      <c r="AMM1266" s="6"/>
    </row>
    <row r="1267" spans="1:1027" s="72" customFormat="1" ht="18.75">
      <c r="A1267" s="8">
        <v>45121</v>
      </c>
      <c r="B1267" s="32">
        <f t="shared" si="657"/>
        <v>0.78378378378378377</v>
      </c>
      <c r="C1267" s="73">
        <f t="shared" si="658"/>
        <v>0.59452054794520559</v>
      </c>
      <c r="D1267" s="73">
        <f t="shared" si="659"/>
        <v>0.54500000000000004</v>
      </c>
      <c r="E1267" s="73">
        <f t="shared" si="660"/>
        <v>0.67191328888923019</v>
      </c>
      <c r="F1267" s="73">
        <f t="shared" si="661"/>
        <v>0.77391304347826106</v>
      </c>
      <c r="G1267" s="73">
        <f t="shared" si="662"/>
        <v>0.2</v>
      </c>
      <c r="H1267" s="73">
        <f t="shared" si="663"/>
        <v>0.2</v>
      </c>
      <c r="I1267" s="73">
        <f t="shared" si="664"/>
        <v>0.15504322766570605</v>
      </c>
      <c r="J1267" s="73">
        <f t="shared" si="665"/>
        <v>0.26666666666666672</v>
      </c>
      <c r="K1267" s="73">
        <f t="shared" si="666"/>
        <v>-6.9565217391304335E-2</v>
      </c>
      <c r="L1267" s="73">
        <f t="shared" si="667"/>
        <v>0</v>
      </c>
      <c r="M1267" s="73">
        <f t="shared" si="668"/>
        <v>0</v>
      </c>
      <c r="N1267" s="73">
        <f t="shared" si="669"/>
        <v>0.8</v>
      </c>
      <c r="O1267" s="73">
        <f t="shared" si="670"/>
        <v>0.2975206611570248</v>
      </c>
      <c r="P1267" s="73">
        <f t="shared" si="671"/>
        <v>0.19277108433734941</v>
      </c>
      <c r="Q1267" s="73">
        <f t="shared" si="672"/>
        <v>0.2</v>
      </c>
      <c r="R1267" s="73">
        <f t="shared" si="673"/>
        <v>0.2</v>
      </c>
      <c r="S1267" s="73">
        <f t="shared" si="674"/>
        <v>0.2</v>
      </c>
      <c r="T1267" s="73">
        <f t="shared" si="675"/>
        <v>0.2</v>
      </c>
      <c r="U1267" s="73">
        <f t="shared" si="676"/>
        <v>0.2</v>
      </c>
      <c r="V1267" s="73">
        <f t="shared" si="677"/>
        <v>0.20396452790818989</v>
      </c>
      <c r="W1267" s="103">
        <v>0.24862041859241801</v>
      </c>
      <c r="X1267" s="2"/>
      <c r="Y1267" s="2"/>
      <c r="Z1267" s="2"/>
      <c r="AA1267" s="2"/>
      <c r="AB1267" s="2"/>
      <c r="AC1267" s="2">
        <v>-11.793180237523153</v>
      </c>
      <c r="AD1267" s="2"/>
      <c r="AE1267" s="2"/>
      <c r="AF1267" s="2"/>
      <c r="AG1267" s="5"/>
      <c r="AH1267" s="5"/>
      <c r="AI1267" s="5"/>
      <c r="AJ1267" s="2"/>
      <c r="AK1267" s="2"/>
      <c r="AL1267" s="36">
        <f t="shared" si="681"/>
        <v>27.059638018000207</v>
      </c>
      <c r="AM1267" s="36">
        <f t="shared" si="678"/>
        <v>27.0596380180002</v>
      </c>
      <c r="AN1267" s="4">
        <v>61</v>
      </c>
      <c r="AO1267" s="4"/>
      <c r="AP1267" s="4"/>
      <c r="AQ1267" s="4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2"/>
      <c r="BC1267" s="3"/>
      <c r="BD1267" s="47"/>
      <c r="BE1267" s="2"/>
      <c r="BF1267" s="2"/>
      <c r="BG1267" s="2"/>
      <c r="BH1267" s="89">
        <v>100</v>
      </c>
      <c r="BI1267" s="47">
        <f t="shared" si="656"/>
        <v>0</v>
      </c>
      <c r="BJ1267" s="71">
        <v>0</v>
      </c>
      <c r="BK1267" s="3">
        <v>0</v>
      </c>
      <c r="BL1267" s="49">
        <v>0</v>
      </c>
      <c r="BM1267" s="49">
        <v>0</v>
      </c>
      <c r="BN1267" s="49">
        <v>0</v>
      </c>
      <c r="BO1267" s="49">
        <v>0</v>
      </c>
      <c r="BP1267" s="49">
        <v>0</v>
      </c>
      <c r="BQ1267" s="49">
        <v>0</v>
      </c>
      <c r="BR1267" s="49">
        <v>0</v>
      </c>
      <c r="BS1267" s="3">
        <f t="shared" si="679"/>
        <v>0</v>
      </c>
      <c r="BT1267" s="2">
        <f t="shared" si="680"/>
        <v>100</v>
      </c>
      <c r="BU1267" s="2"/>
      <c r="BV1267" s="37">
        <v>75.299488465715399</v>
      </c>
      <c r="BW1267" s="37"/>
      <c r="BX1267" s="37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38"/>
      <c r="DI1267" s="38"/>
      <c r="DJ1267" s="38"/>
      <c r="DK1267" s="2"/>
      <c r="DL1267" s="2"/>
      <c r="DM1267" s="2"/>
      <c r="DN1267" s="2"/>
      <c r="DO1267" s="2"/>
      <c r="DP1267" s="2"/>
      <c r="DQ1267" s="2"/>
      <c r="DR1267" s="2"/>
      <c r="DS1267" s="2"/>
      <c r="DT1267" s="2"/>
      <c r="DU1267" s="2"/>
      <c r="DV1267" s="2"/>
      <c r="DW1267" s="2"/>
      <c r="DX1267" s="2"/>
      <c r="DY1267" s="2"/>
      <c r="DZ1267" s="2"/>
      <c r="EA1267" s="2"/>
      <c r="EB1267" s="2"/>
      <c r="EC1267" s="2"/>
      <c r="ED1267" s="2"/>
      <c r="EE1267" s="2"/>
      <c r="EF1267" s="2"/>
      <c r="EG1267" s="2"/>
      <c r="EH1267" s="2"/>
      <c r="EI1267" s="2"/>
      <c r="EJ1267" s="2"/>
      <c r="EK1267" s="2"/>
      <c r="EL1267" s="2"/>
      <c r="EM1267" s="2"/>
      <c r="EN1267" s="2"/>
      <c r="EO1267" s="2"/>
      <c r="EP1267" s="2"/>
      <c r="EQ1267" s="2"/>
      <c r="ER1267" s="2"/>
      <c r="ES1267" s="2"/>
      <c r="ET1267" s="2"/>
      <c r="EU1267" s="2"/>
      <c r="EV1267" s="2"/>
      <c r="EW1267" s="2"/>
      <c r="EX1267" s="2"/>
      <c r="EY1267" s="2"/>
      <c r="EZ1267" s="2"/>
      <c r="FA1267" s="2"/>
      <c r="FB1267" s="2"/>
      <c r="FC1267" s="2"/>
      <c r="FD1267" s="2"/>
      <c r="FE1267" s="2"/>
      <c r="FF1267" s="2"/>
      <c r="FG1267" s="2"/>
      <c r="FH1267" s="2"/>
      <c r="FI1267" s="2"/>
      <c r="FJ1267" s="2"/>
      <c r="FK1267" s="2"/>
      <c r="FL1267" s="2"/>
      <c r="FM1267" s="2"/>
      <c r="FN1267" s="2"/>
      <c r="FO1267" s="2"/>
      <c r="FP1267" s="2"/>
      <c r="FQ1267" s="2"/>
      <c r="FR1267" s="2"/>
      <c r="FS1267" s="2"/>
      <c r="FT1267" s="2"/>
      <c r="FU1267" s="2"/>
      <c r="FV1267" s="2"/>
      <c r="FW1267" s="2"/>
      <c r="FX1267" s="2"/>
      <c r="FY1267" s="2"/>
      <c r="FZ1267" s="2"/>
      <c r="GA1267" s="2"/>
      <c r="GB1267" s="2"/>
      <c r="GC1267" s="2"/>
      <c r="GD1267" s="2"/>
      <c r="GE1267" s="2"/>
      <c r="GF1267" s="2"/>
      <c r="GG1267" s="2"/>
      <c r="GH1267" s="2"/>
      <c r="GI1267" s="2"/>
      <c r="GJ1267" s="2"/>
      <c r="GK1267" s="2"/>
      <c r="GL1267" s="2"/>
      <c r="GM1267" s="2"/>
      <c r="GN1267" s="2"/>
      <c r="GO1267" s="2"/>
      <c r="GP1267" s="2"/>
      <c r="GQ1267" s="2"/>
      <c r="GR1267" s="2"/>
      <c r="GS1267" s="2"/>
      <c r="GT1267" s="2"/>
      <c r="GU1267" s="2"/>
      <c r="GV1267" s="2"/>
      <c r="GW1267" s="2"/>
      <c r="GX1267" s="2"/>
      <c r="GY1267" s="2"/>
      <c r="GZ1267" s="2"/>
      <c r="HA1267" s="2"/>
      <c r="HB1267" s="2"/>
      <c r="HC1267" s="2"/>
      <c r="HD1267" s="2"/>
      <c r="HE1267" s="2"/>
      <c r="HF1267" s="2"/>
      <c r="HG1267" s="2"/>
      <c r="HH1267" s="2"/>
      <c r="HI1267" s="2"/>
      <c r="HJ1267" s="2"/>
      <c r="HK1267" s="2"/>
      <c r="HL1267" s="2"/>
      <c r="HM1267" s="2"/>
      <c r="HN1267" s="2"/>
      <c r="HO1267" s="2"/>
      <c r="HP1267" s="2"/>
      <c r="HQ1267" s="2"/>
      <c r="HR1267" s="2"/>
      <c r="HS1267" s="2"/>
      <c r="HT1267" s="2"/>
      <c r="HU1267" s="2"/>
      <c r="HV1267" s="2"/>
      <c r="HW1267" s="2"/>
      <c r="HX1267" s="2"/>
      <c r="HY1267" s="2"/>
      <c r="HZ1267" s="2"/>
      <c r="IA1267" s="2"/>
      <c r="IB1267" s="2"/>
      <c r="IC1267" s="2"/>
      <c r="ID1267" s="2"/>
      <c r="IE1267" s="2"/>
      <c r="IF1267" s="2"/>
      <c r="IG1267" s="2"/>
      <c r="IH1267" s="2"/>
      <c r="II1267" s="2"/>
      <c r="IJ1267" s="2"/>
      <c r="IK1267" s="2"/>
      <c r="IL1267" s="2"/>
      <c r="IM1267" s="2"/>
      <c r="IN1267" s="2"/>
      <c r="IO1267" s="2"/>
      <c r="IP1267" s="2"/>
      <c r="IQ1267" s="2"/>
      <c r="IR1267" s="2"/>
      <c r="IS1267" s="2"/>
      <c r="IT1267" s="2"/>
      <c r="IU1267" s="2"/>
      <c r="IV1267" s="2"/>
      <c r="IW1267" s="2"/>
      <c r="IX1267" s="2"/>
      <c r="IY1267" s="2"/>
      <c r="IZ1267" s="2"/>
      <c r="JA1267" s="2"/>
      <c r="JB1267" s="2"/>
      <c r="JC1267" s="2"/>
      <c r="JD1267" s="2"/>
      <c r="JE1267" s="2"/>
      <c r="JF1267" s="2"/>
      <c r="JG1267" s="2"/>
      <c r="JH1267" s="2"/>
      <c r="JI1267" s="2"/>
      <c r="JJ1267" s="2"/>
      <c r="JK1267" s="2"/>
      <c r="JL1267" s="2"/>
      <c r="JM1267" s="2"/>
      <c r="JN1267" s="2"/>
      <c r="JO1267" s="2"/>
      <c r="JP1267" s="2"/>
      <c r="JQ1267" s="2"/>
      <c r="JR1267" s="2"/>
      <c r="JS1267" s="2"/>
      <c r="JT1267" s="2"/>
      <c r="JU1267" s="2"/>
      <c r="JV1267" s="2"/>
      <c r="JW1267" s="2"/>
      <c r="JX1267" s="2"/>
      <c r="JY1267" s="2"/>
      <c r="JZ1267" s="2"/>
      <c r="KA1267" s="2"/>
      <c r="KB1267" s="2"/>
      <c r="KC1267" s="2"/>
      <c r="KD1267" s="2"/>
      <c r="KE1267" s="2"/>
      <c r="KF1267" s="2"/>
      <c r="KG1267" s="2"/>
      <c r="KH1267" s="2"/>
      <c r="KI1267" s="2"/>
      <c r="KJ1267" s="2"/>
      <c r="KK1267" s="2"/>
      <c r="KL1267" s="2"/>
      <c r="KM1267" s="2"/>
      <c r="KN1267" s="2"/>
      <c r="KO1267" s="2"/>
      <c r="KP1267" s="2"/>
      <c r="KQ1267" s="2"/>
      <c r="KR1267" s="2"/>
      <c r="KS1267" s="2"/>
      <c r="KT1267" s="2"/>
      <c r="KU1267" s="2"/>
      <c r="KV1267" s="2"/>
      <c r="KW1267" s="2"/>
      <c r="KX1267" s="2"/>
      <c r="KY1267" s="2"/>
      <c r="KZ1267" s="2"/>
      <c r="LA1267" s="2"/>
      <c r="LB1267" s="2"/>
      <c r="LC1267" s="2"/>
      <c r="LD1267" s="2"/>
      <c r="LE1267" s="2"/>
      <c r="LF1267" s="2"/>
      <c r="LG1267" s="2"/>
      <c r="LH1267" s="2"/>
      <c r="LI1267" s="2"/>
      <c r="LJ1267" s="2"/>
      <c r="LK1267" s="2"/>
      <c r="LL1267" s="2"/>
      <c r="LM1267" s="2"/>
      <c r="LN1267" s="2"/>
      <c r="LO1267" s="2"/>
      <c r="LP1267" s="2"/>
      <c r="LQ1267" s="2"/>
      <c r="LR1267" s="2"/>
      <c r="LS1267" s="2"/>
      <c r="LT1267" s="2"/>
      <c r="LU1267" s="2"/>
      <c r="LV1267" s="2"/>
      <c r="LW1267" s="2"/>
      <c r="LX1267" s="2"/>
      <c r="LY1267" s="2"/>
      <c r="LZ1267" s="2"/>
      <c r="MA1267" s="2"/>
      <c r="MB1267" s="2"/>
      <c r="MC1267" s="2"/>
      <c r="MD1267" s="2"/>
      <c r="ME1267" s="2"/>
      <c r="MF1267" s="2"/>
      <c r="MG1267" s="2"/>
      <c r="MH1267" s="2"/>
      <c r="MI1267" s="2"/>
      <c r="MJ1267" s="2"/>
      <c r="MK1267" s="2"/>
      <c r="ML1267" s="2"/>
      <c r="MM1267" s="2"/>
      <c r="MN1267" s="2"/>
      <c r="MO1267" s="2"/>
      <c r="MP1267" s="2"/>
      <c r="MQ1267" s="2"/>
      <c r="MR1267" s="2"/>
      <c r="MS1267" s="2"/>
      <c r="MT1267" s="2"/>
      <c r="MU1267" s="2"/>
      <c r="MV1267" s="2"/>
      <c r="MW1267" s="2"/>
      <c r="MX1267" s="2"/>
      <c r="MY1267" s="2"/>
      <c r="MZ1267" s="2"/>
      <c r="NA1267" s="2"/>
      <c r="NB1267" s="2"/>
      <c r="NC1267" s="2"/>
      <c r="ND1267" s="2"/>
      <c r="NE1267" s="2"/>
      <c r="NF1267" s="2"/>
      <c r="NG1267" s="2"/>
      <c r="NH1267" s="2"/>
      <c r="NI1267" s="2"/>
      <c r="NJ1267" s="2"/>
      <c r="NK1267" s="2"/>
      <c r="NL1267" s="2"/>
      <c r="NM1267" s="2"/>
      <c r="NN1267" s="2"/>
      <c r="NO1267" s="2"/>
      <c r="NP1267" s="2"/>
      <c r="NQ1267" s="2"/>
      <c r="NR1267" s="2"/>
      <c r="NS1267" s="2"/>
      <c r="NT1267" s="2"/>
      <c r="NU1267" s="2"/>
      <c r="NV1267" s="2"/>
      <c r="NW1267" s="2"/>
      <c r="NX1267" s="2"/>
      <c r="NY1267" s="2"/>
      <c r="NZ1267" s="2"/>
      <c r="OA1267" s="2"/>
      <c r="OB1267" s="2"/>
      <c r="OC1267" s="2"/>
      <c r="OD1267" s="2"/>
      <c r="OE1267" s="2"/>
      <c r="OF1267" s="2"/>
      <c r="OG1267" s="2"/>
      <c r="OH1267" s="2"/>
      <c r="OI1267" s="2"/>
      <c r="OJ1267" s="2"/>
      <c r="OK1267" s="2"/>
      <c r="OL1267" s="2"/>
      <c r="OM1267" s="2"/>
      <c r="ON1267" s="2"/>
      <c r="OO1267" s="2"/>
      <c r="OP1267" s="2"/>
      <c r="OQ1267" s="2"/>
      <c r="OR1267" s="2"/>
      <c r="OS1267" s="2"/>
      <c r="OT1267" s="2"/>
      <c r="OU1267" s="2"/>
      <c r="OV1267" s="2"/>
      <c r="OW1267" s="2"/>
      <c r="OX1267" s="2"/>
      <c r="OY1267" s="2"/>
      <c r="OZ1267" s="2"/>
      <c r="PA1267" s="2"/>
      <c r="PB1267" s="2"/>
      <c r="PC1267" s="2"/>
      <c r="PD1267" s="2"/>
      <c r="PE1267" s="2"/>
      <c r="PF1267" s="2"/>
      <c r="PG1267" s="2"/>
      <c r="PH1267" s="2"/>
      <c r="PI1267" s="2"/>
      <c r="PJ1267" s="2"/>
      <c r="PK1267" s="2"/>
      <c r="PL1267" s="2"/>
      <c r="PM1267" s="2"/>
      <c r="PN1267" s="2"/>
      <c r="PO1267" s="2"/>
      <c r="PP1267" s="2"/>
      <c r="PQ1267" s="2"/>
      <c r="PR1267" s="2"/>
      <c r="PS1267" s="2"/>
      <c r="PT1267" s="2"/>
      <c r="PU1267" s="2"/>
      <c r="PV1267" s="2"/>
      <c r="PW1267" s="2"/>
      <c r="PX1267" s="2"/>
      <c r="PY1267" s="2"/>
      <c r="PZ1267" s="2"/>
      <c r="QA1267" s="2"/>
      <c r="QB1267" s="2"/>
      <c r="QC1267" s="2"/>
      <c r="QD1267" s="2"/>
      <c r="QE1267" s="2"/>
      <c r="QF1267" s="2"/>
      <c r="QG1267" s="2"/>
      <c r="QH1267" s="2"/>
      <c r="QI1267" s="2"/>
      <c r="QJ1267" s="2"/>
      <c r="QK1267" s="2"/>
      <c r="QL1267" s="2"/>
      <c r="QM1267" s="2"/>
      <c r="QN1267" s="2"/>
      <c r="QO1267" s="2"/>
      <c r="QP1267" s="2"/>
      <c r="QQ1267" s="2"/>
      <c r="QR1267" s="2"/>
      <c r="QS1267" s="2"/>
      <c r="QT1267" s="2"/>
      <c r="QU1267" s="2"/>
      <c r="QV1267" s="2"/>
      <c r="QW1267" s="2"/>
      <c r="QX1267" s="2"/>
      <c r="QY1267" s="2"/>
      <c r="QZ1267" s="2"/>
      <c r="RA1267" s="2"/>
      <c r="RB1267" s="2"/>
      <c r="RC1267" s="2"/>
      <c r="RD1267" s="2"/>
      <c r="RE1267" s="2"/>
      <c r="RF1267" s="2"/>
      <c r="RG1267" s="2"/>
      <c r="RH1267" s="2"/>
      <c r="RI1267" s="2"/>
      <c r="RJ1267" s="2"/>
      <c r="RK1267" s="2"/>
      <c r="RL1267" s="2"/>
      <c r="RM1267" s="2"/>
      <c r="RN1267" s="2"/>
      <c r="RO1267" s="2"/>
      <c r="RP1267" s="2"/>
      <c r="RQ1267" s="2"/>
      <c r="RR1267" s="2"/>
      <c r="RS1267" s="2"/>
      <c r="RT1267" s="2"/>
      <c r="RU1267" s="2"/>
      <c r="RV1267" s="2"/>
      <c r="RW1267" s="2"/>
      <c r="RX1267" s="2"/>
      <c r="RY1267" s="2"/>
      <c r="RZ1267" s="2"/>
      <c r="SA1267" s="2"/>
      <c r="SB1267" s="2"/>
      <c r="SC1267" s="2"/>
      <c r="SD1267" s="2"/>
      <c r="SE1267" s="2"/>
      <c r="SF1267" s="2"/>
      <c r="SG1267" s="2"/>
      <c r="SH1267" s="2"/>
      <c r="SI1267" s="2"/>
      <c r="SJ1267" s="2"/>
      <c r="SK1267" s="2"/>
      <c r="SL1267" s="2"/>
      <c r="SM1267" s="2"/>
      <c r="SN1267" s="2"/>
      <c r="SO1267" s="2"/>
      <c r="SP1267" s="2"/>
      <c r="SQ1267" s="2"/>
      <c r="SR1267" s="2"/>
      <c r="SS1267" s="2"/>
      <c r="ST1267" s="2"/>
      <c r="SU1267" s="2"/>
      <c r="SV1267" s="2"/>
      <c r="SW1267" s="2"/>
      <c r="SX1267" s="2"/>
      <c r="SY1267" s="2"/>
      <c r="SZ1267" s="2"/>
      <c r="TA1267" s="2"/>
      <c r="TB1267" s="2"/>
      <c r="TC1267" s="2"/>
      <c r="TD1267" s="2"/>
      <c r="TE1267" s="2"/>
      <c r="TF1267" s="2"/>
      <c r="TG1267" s="2"/>
      <c r="TH1267" s="2"/>
      <c r="TI1267" s="2"/>
      <c r="TJ1267" s="2"/>
      <c r="TK1267" s="2"/>
      <c r="TL1267" s="2"/>
      <c r="TM1267" s="2"/>
      <c r="TN1267" s="2"/>
      <c r="TO1267" s="2"/>
      <c r="TP1267" s="2"/>
      <c r="TQ1267" s="2"/>
      <c r="TR1267" s="2"/>
      <c r="TS1267" s="2"/>
      <c r="TT1267" s="2"/>
      <c r="TU1267" s="2"/>
      <c r="TV1267" s="2"/>
      <c r="TW1267" s="2"/>
      <c r="TX1267" s="2"/>
      <c r="TY1267" s="2"/>
      <c r="TZ1267" s="2"/>
      <c r="UA1267" s="2"/>
      <c r="UB1267" s="2"/>
      <c r="UC1267" s="2"/>
      <c r="UD1267" s="2"/>
      <c r="UE1267" s="2"/>
      <c r="UF1267" s="2"/>
      <c r="UG1267" s="2"/>
      <c r="UH1267" s="2"/>
      <c r="UI1267" s="2"/>
      <c r="UJ1267" s="2"/>
      <c r="UK1267" s="2"/>
      <c r="UL1267" s="2"/>
      <c r="UM1267" s="2"/>
      <c r="UN1267" s="2"/>
      <c r="UO1267" s="2"/>
      <c r="UP1267" s="2"/>
      <c r="UQ1267" s="2"/>
      <c r="UR1267" s="2"/>
      <c r="US1267" s="2"/>
      <c r="UT1267" s="2"/>
      <c r="UU1267" s="2"/>
      <c r="UV1267" s="2"/>
      <c r="UW1267" s="2"/>
      <c r="UX1267" s="2"/>
      <c r="UY1267" s="2"/>
      <c r="UZ1267" s="2"/>
      <c r="VA1267" s="2"/>
      <c r="VB1267" s="2"/>
      <c r="VC1267" s="2"/>
      <c r="VD1267" s="2"/>
      <c r="VE1267" s="2"/>
      <c r="VF1267" s="2"/>
      <c r="VG1267" s="2"/>
      <c r="VH1267" s="2"/>
      <c r="VI1267" s="2"/>
      <c r="VJ1267" s="2"/>
      <c r="VK1267" s="2"/>
      <c r="VL1267" s="2"/>
      <c r="VM1267" s="2"/>
      <c r="VN1267" s="2"/>
      <c r="VO1267" s="2"/>
      <c r="VP1267" s="2"/>
      <c r="VQ1267" s="2"/>
      <c r="VR1267" s="2"/>
      <c r="VS1267" s="2"/>
      <c r="VT1267" s="2"/>
      <c r="VU1267" s="2"/>
      <c r="VV1267" s="2"/>
      <c r="VW1267" s="2"/>
      <c r="VX1267" s="2"/>
      <c r="VY1267" s="2"/>
      <c r="VZ1267" s="2"/>
      <c r="WA1267" s="2"/>
      <c r="WB1267" s="2"/>
      <c r="WC1267" s="2"/>
      <c r="WD1267" s="2"/>
      <c r="WE1267" s="2"/>
      <c r="WF1267" s="2"/>
      <c r="WG1267" s="2"/>
      <c r="WH1267" s="2"/>
      <c r="WI1267" s="2"/>
      <c r="WJ1267" s="2"/>
      <c r="WK1267" s="2"/>
      <c r="WL1267" s="2"/>
      <c r="WM1267" s="2"/>
      <c r="WN1267" s="2"/>
      <c r="WO1267" s="2"/>
      <c r="WP1267" s="2"/>
      <c r="WQ1267" s="2"/>
      <c r="WR1267" s="2"/>
      <c r="WS1267" s="2"/>
      <c r="WT1267" s="2"/>
      <c r="WU1267" s="2"/>
      <c r="WV1267" s="2"/>
      <c r="WW1267" s="2"/>
      <c r="WX1267" s="2"/>
      <c r="WY1267" s="2"/>
      <c r="WZ1267" s="2"/>
      <c r="XA1267" s="2"/>
      <c r="XB1267" s="2"/>
      <c r="XC1267" s="2"/>
      <c r="XD1267" s="2"/>
      <c r="XE1267" s="2"/>
      <c r="XF1267" s="2"/>
      <c r="XG1267" s="2"/>
      <c r="XH1267" s="2"/>
      <c r="XI1267" s="2"/>
      <c r="XJ1267" s="2"/>
      <c r="XK1267" s="2"/>
      <c r="XL1267" s="2"/>
      <c r="XM1267" s="2"/>
      <c r="XN1267" s="2"/>
      <c r="XO1267" s="2"/>
      <c r="XP1267" s="2"/>
      <c r="XQ1267" s="2"/>
      <c r="XR1267" s="2"/>
      <c r="XS1267" s="2"/>
      <c r="XT1267" s="2"/>
      <c r="XU1267" s="2"/>
      <c r="XV1267" s="2"/>
      <c r="XW1267" s="2"/>
      <c r="XX1267" s="2"/>
      <c r="XY1267" s="2"/>
      <c r="XZ1267" s="2"/>
      <c r="YA1267" s="2"/>
      <c r="YB1267" s="2"/>
      <c r="YC1267" s="2"/>
      <c r="YD1267" s="2"/>
      <c r="YE1267" s="2"/>
      <c r="YF1267" s="2"/>
      <c r="YG1267" s="2"/>
      <c r="YH1267" s="2"/>
      <c r="YI1267" s="2"/>
      <c r="YJ1267" s="2"/>
      <c r="YK1267" s="2"/>
      <c r="YL1267" s="2"/>
      <c r="YM1267" s="2"/>
      <c r="YN1267" s="2"/>
      <c r="YO1267" s="2"/>
      <c r="YP1267" s="2"/>
      <c r="YQ1267" s="2"/>
      <c r="YR1267" s="2"/>
      <c r="YS1267" s="2"/>
      <c r="YT1267" s="2"/>
      <c r="YU1267" s="2"/>
      <c r="YV1267" s="2"/>
      <c r="YW1267" s="2"/>
      <c r="YX1267" s="2"/>
      <c r="YY1267" s="2"/>
      <c r="YZ1267" s="2"/>
      <c r="ZA1267" s="2"/>
      <c r="ZB1267" s="2"/>
      <c r="ZC1267" s="2"/>
      <c r="ZD1267" s="2"/>
      <c r="ZE1267" s="2"/>
      <c r="ZF1267" s="2"/>
      <c r="ZG1267" s="2"/>
      <c r="ZH1267" s="2"/>
      <c r="ZI1267" s="2"/>
      <c r="ZJ1267" s="2"/>
      <c r="ZK1267" s="2"/>
      <c r="ZL1267" s="2"/>
      <c r="ZM1267" s="2"/>
      <c r="ZN1267" s="2"/>
      <c r="ZO1267" s="2"/>
      <c r="ZP1267" s="2"/>
      <c r="ZQ1267" s="2"/>
      <c r="ZR1267" s="2"/>
      <c r="ZS1267" s="2"/>
      <c r="ZT1267" s="2"/>
      <c r="ZU1267" s="2"/>
      <c r="ZV1267" s="2"/>
      <c r="ZW1267" s="2"/>
      <c r="ZX1267" s="2"/>
      <c r="ZY1267" s="2"/>
      <c r="ZZ1267" s="2"/>
      <c r="AAA1267" s="2"/>
      <c r="AAB1267" s="2"/>
      <c r="AAC1267" s="2"/>
      <c r="AAD1267" s="2"/>
      <c r="AAE1267" s="2"/>
      <c r="AAF1267" s="2"/>
      <c r="AAG1267" s="2"/>
      <c r="AAH1267" s="2"/>
      <c r="AAI1267" s="2"/>
      <c r="AAJ1267" s="2"/>
      <c r="AAK1267" s="2"/>
      <c r="AAL1267" s="2"/>
      <c r="AAM1267" s="2"/>
      <c r="AAN1267" s="2"/>
      <c r="AAO1267" s="2"/>
      <c r="AAP1267" s="2"/>
      <c r="AAQ1267" s="2"/>
      <c r="AAR1267" s="2"/>
      <c r="AAS1267" s="2"/>
      <c r="AAT1267" s="2"/>
      <c r="AAU1267" s="2"/>
      <c r="AAV1267" s="2"/>
      <c r="AAW1267" s="2"/>
      <c r="AAX1267" s="2"/>
      <c r="AAY1267" s="2"/>
      <c r="AAZ1267" s="2"/>
      <c r="ABA1267" s="2"/>
      <c r="ABB1267" s="2"/>
      <c r="ABC1267" s="2"/>
      <c r="ABD1267" s="2"/>
      <c r="ABE1267" s="2"/>
      <c r="ABF1267" s="2"/>
      <c r="ABG1267" s="2"/>
      <c r="ABH1267" s="2"/>
      <c r="ABI1267" s="2"/>
      <c r="ABJ1267" s="2"/>
      <c r="ABK1267" s="2"/>
      <c r="ABL1267" s="2"/>
      <c r="ABM1267" s="2"/>
      <c r="ABN1267" s="2"/>
      <c r="ABO1267" s="2"/>
      <c r="ABP1267" s="2"/>
      <c r="ABQ1267" s="2"/>
      <c r="ABR1267" s="2"/>
      <c r="ABS1267" s="2"/>
      <c r="ABT1267" s="2"/>
      <c r="ABU1267" s="2"/>
      <c r="ABV1267" s="2"/>
      <c r="ABW1267" s="2"/>
      <c r="ABX1267" s="2"/>
      <c r="ABY1267" s="2"/>
      <c r="ABZ1267" s="2"/>
      <c r="ACA1267" s="2"/>
      <c r="ACB1267" s="2"/>
      <c r="ACC1267" s="2"/>
      <c r="ACD1267" s="2"/>
      <c r="ACE1267" s="2"/>
      <c r="ACF1267" s="2"/>
      <c r="ACG1267" s="2"/>
      <c r="ACH1267" s="2"/>
      <c r="ACI1267" s="2"/>
      <c r="ACJ1267" s="2"/>
      <c r="ACK1267" s="2"/>
      <c r="ACL1267" s="2"/>
      <c r="ACM1267" s="2"/>
      <c r="ACN1267" s="2"/>
      <c r="ACO1267" s="2"/>
      <c r="ACP1267" s="2"/>
      <c r="ACQ1267" s="2"/>
      <c r="ACR1267" s="2"/>
      <c r="ACS1267" s="2"/>
      <c r="ACT1267" s="2"/>
      <c r="ACU1267" s="2"/>
      <c r="ACV1267" s="2"/>
      <c r="ACW1267" s="2"/>
      <c r="ACX1267" s="2"/>
      <c r="ACY1267" s="2"/>
      <c r="ACZ1267" s="2"/>
      <c r="ADA1267" s="2"/>
      <c r="ADB1267" s="2"/>
      <c r="ADC1267" s="2"/>
      <c r="ADD1267" s="2"/>
      <c r="ADE1267" s="2"/>
      <c r="ADF1267" s="2"/>
      <c r="ADG1267" s="2"/>
      <c r="ADH1267" s="2"/>
      <c r="ADI1267" s="2"/>
      <c r="ADJ1267" s="2"/>
      <c r="ADK1267" s="2"/>
      <c r="ADL1267" s="2"/>
      <c r="ADM1267" s="2"/>
      <c r="ADN1267" s="2"/>
      <c r="ADO1267" s="2"/>
      <c r="ADP1267" s="2"/>
      <c r="ADQ1267" s="2"/>
      <c r="ADR1267" s="2"/>
      <c r="ADS1267" s="2"/>
      <c r="ADT1267" s="2"/>
      <c r="ADU1267" s="2"/>
      <c r="ADV1267" s="2"/>
      <c r="ADW1267" s="2"/>
      <c r="ADX1267" s="2"/>
      <c r="ADY1267" s="2"/>
      <c r="ADZ1267" s="2"/>
      <c r="AEA1267" s="2"/>
      <c r="AEB1267" s="2"/>
      <c r="AEC1267" s="2"/>
      <c r="AED1267" s="2"/>
      <c r="AEE1267" s="2"/>
      <c r="AEF1267" s="2"/>
      <c r="AEG1267" s="2"/>
      <c r="AEH1267" s="2"/>
      <c r="AEI1267" s="2"/>
      <c r="AEJ1267" s="2"/>
      <c r="AEK1267" s="2"/>
      <c r="AEL1267" s="2"/>
      <c r="AEM1267" s="2"/>
      <c r="AEN1267" s="2"/>
      <c r="AEO1267" s="2"/>
      <c r="AEP1267" s="2"/>
      <c r="AEQ1267" s="2"/>
      <c r="AER1267" s="2"/>
      <c r="AES1267" s="2"/>
      <c r="AET1267" s="2"/>
      <c r="AEU1267" s="2"/>
      <c r="AEV1267" s="2"/>
      <c r="AEW1267" s="2"/>
      <c r="AEX1267" s="2"/>
      <c r="AEY1267" s="2"/>
      <c r="AEZ1267" s="2"/>
      <c r="AFA1267" s="2"/>
      <c r="AFB1267" s="2"/>
      <c r="AFC1267" s="2"/>
      <c r="AFD1267" s="2"/>
      <c r="AFE1267" s="2"/>
      <c r="AFF1267" s="2"/>
      <c r="AFG1267" s="2"/>
      <c r="AFH1267" s="2"/>
      <c r="AFI1267" s="2"/>
      <c r="AFJ1267" s="2"/>
      <c r="AFK1267" s="2"/>
      <c r="AFL1267" s="2"/>
      <c r="AFM1267" s="2"/>
      <c r="AFN1267" s="2"/>
      <c r="AFO1267" s="2"/>
      <c r="AFP1267" s="2"/>
      <c r="AFQ1267" s="2"/>
      <c r="AFR1267" s="2"/>
      <c r="AFS1267" s="2"/>
      <c r="AFT1267" s="2"/>
      <c r="AFU1267" s="2"/>
      <c r="AFV1267" s="2"/>
      <c r="AFW1267" s="2"/>
      <c r="AFX1267" s="2"/>
      <c r="AFY1267" s="2"/>
      <c r="AFZ1267" s="2"/>
      <c r="AGA1267" s="2"/>
      <c r="AGB1267" s="2"/>
      <c r="AGC1267" s="2"/>
      <c r="AGD1267" s="2"/>
      <c r="AGE1267" s="2"/>
      <c r="AGF1267" s="2"/>
      <c r="AGG1267" s="2"/>
      <c r="AGH1267" s="2"/>
      <c r="AGI1267" s="2"/>
      <c r="AGJ1267" s="2"/>
      <c r="AGK1267" s="2"/>
      <c r="AGL1267" s="2"/>
      <c r="AGM1267" s="2"/>
      <c r="AGN1267" s="2"/>
      <c r="AGO1267" s="2"/>
      <c r="AGP1267" s="2"/>
      <c r="AGQ1267" s="2"/>
      <c r="AGR1267" s="2"/>
      <c r="AGS1267" s="2"/>
      <c r="AGT1267" s="2"/>
      <c r="AGU1267" s="2"/>
      <c r="AGV1267" s="2"/>
      <c r="AGW1267" s="2"/>
      <c r="AGX1267" s="2"/>
      <c r="AGY1267" s="2"/>
      <c r="AGZ1267" s="2"/>
      <c r="AHA1267" s="2"/>
      <c r="AHB1267" s="2"/>
      <c r="AHC1267" s="2"/>
      <c r="AHD1267" s="2"/>
      <c r="AHE1267" s="2"/>
      <c r="AHF1267" s="2"/>
      <c r="AHG1267" s="2"/>
      <c r="AHH1267" s="2"/>
      <c r="AHI1267" s="2"/>
      <c r="AHJ1267" s="2"/>
      <c r="AHK1267" s="2"/>
      <c r="AHL1267" s="2"/>
      <c r="AHM1267" s="2"/>
      <c r="AHN1267" s="2"/>
      <c r="AHO1267" s="2"/>
      <c r="AHP1267" s="2"/>
      <c r="AHQ1267" s="2"/>
      <c r="AHR1267" s="2"/>
      <c r="AHS1267" s="2"/>
      <c r="AHT1267" s="2"/>
      <c r="AHU1267" s="2"/>
      <c r="AHV1267" s="2"/>
      <c r="AHW1267" s="2"/>
      <c r="AHX1267" s="2"/>
      <c r="AHY1267" s="2"/>
      <c r="AHZ1267" s="2"/>
      <c r="AIA1267" s="2"/>
      <c r="AIB1267" s="2"/>
      <c r="AIC1267" s="2"/>
      <c r="AID1267" s="2"/>
      <c r="AIE1267" s="2"/>
      <c r="AIF1267" s="2"/>
      <c r="AIG1267" s="2"/>
      <c r="AIH1267" s="2"/>
      <c r="AII1267" s="2"/>
      <c r="AIJ1267" s="2"/>
      <c r="AIK1267" s="2"/>
      <c r="AIL1267" s="2"/>
      <c r="AIM1267" s="2"/>
      <c r="AIN1267" s="2"/>
      <c r="AIO1267" s="2"/>
      <c r="AIP1267" s="2"/>
      <c r="AIQ1267" s="2"/>
      <c r="AIR1267" s="2"/>
      <c r="AIS1267" s="2"/>
      <c r="AIT1267" s="2"/>
      <c r="AIU1267" s="2"/>
      <c r="AIV1267" s="2"/>
      <c r="AIW1267" s="2"/>
      <c r="AIX1267" s="2"/>
      <c r="AIY1267" s="2"/>
      <c r="AIZ1267" s="2"/>
      <c r="AJA1267" s="2"/>
      <c r="AJB1267" s="2"/>
      <c r="AJC1267" s="2"/>
      <c r="AJD1267" s="2"/>
      <c r="AJE1267" s="2"/>
      <c r="AJF1267" s="2"/>
      <c r="AJG1267" s="2"/>
      <c r="AJH1267" s="2"/>
      <c r="AJI1267" s="2"/>
      <c r="AJJ1267" s="2"/>
      <c r="AJK1267" s="2"/>
      <c r="AJL1267" s="2"/>
      <c r="AJM1267" s="2"/>
      <c r="AJN1267" s="2"/>
      <c r="AJO1267" s="2"/>
      <c r="AJP1267" s="2"/>
      <c r="AJQ1267" s="2"/>
      <c r="AJR1267" s="2"/>
      <c r="AJS1267" s="2"/>
      <c r="AJT1267" s="2"/>
      <c r="AJU1267" s="2"/>
      <c r="AJV1267" s="2"/>
      <c r="AJW1267" s="2"/>
      <c r="AJX1267" s="2"/>
      <c r="AJY1267" s="2"/>
      <c r="AJZ1267" s="2"/>
      <c r="AKA1267" s="2"/>
      <c r="AKB1267" s="2"/>
      <c r="AKC1267" s="2"/>
      <c r="AKD1267" s="2"/>
      <c r="AKE1267" s="2"/>
      <c r="AKF1267" s="2"/>
      <c r="AKG1267" s="2"/>
      <c r="AKH1267" s="2"/>
      <c r="AKI1267" s="2"/>
      <c r="AKJ1267" s="2"/>
      <c r="AKK1267" s="2"/>
      <c r="AKL1267" s="2"/>
      <c r="AKM1267" s="2"/>
      <c r="AKN1267" s="2"/>
      <c r="AKO1267" s="2"/>
      <c r="AKP1267" s="2"/>
      <c r="AKQ1267" s="2"/>
      <c r="AKR1267" s="2"/>
      <c r="AKS1267" s="2"/>
      <c r="AKT1267" s="2"/>
      <c r="AKU1267" s="2"/>
      <c r="AKV1267" s="2"/>
      <c r="AKW1267" s="2"/>
      <c r="AKX1267" s="2"/>
      <c r="AKY1267" s="2"/>
      <c r="AKZ1267" s="2"/>
      <c r="ALA1267" s="2"/>
      <c r="ALB1267" s="2"/>
      <c r="ALC1267" s="2"/>
      <c r="ALD1267" s="2"/>
      <c r="ALE1267" s="2"/>
      <c r="ALF1267" s="2"/>
      <c r="ALG1267" s="2"/>
      <c r="ALH1267" s="2"/>
      <c r="ALI1267" s="6"/>
      <c r="ALJ1267" s="6"/>
      <c r="ALK1267" s="6"/>
      <c r="ALL1267" s="6"/>
      <c r="ALM1267" s="6"/>
      <c r="ALN1267" s="6"/>
      <c r="ALO1267" s="6"/>
      <c r="ALP1267" s="6"/>
      <c r="ALQ1267" s="6"/>
      <c r="ALR1267" s="6"/>
      <c r="ALS1267" s="6"/>
      <c r="ALT1267" s="6"/>
      <c r="ALU1267" s="6"/>
      <c r="ALV1267" s="6"/>
      <c r="ALW1267" s="6"/>
      <c r="ALX1267" s="6"/>
      <c r="ALY1267" s="6"/>
      <c r="ALZ1267" s="6"/>
      <c r="AMA1267" s="6"/>
      <c r="AMB1267" s="6"/>
      <c r="AMC1267" s="6"/>
      <c r="AMD1267" s="6"/>
      <c r="AME1267" s="6"/>
      <c r="AMF1267" s="6"/>
      <c r="AMG1267" s="6"/>
      <c r="AMH1267" s="6"/>
      <c r="AMI1267" s="6"/>
      <c r="AMJ1267" s="6"/>
      <c r="AMK1267" s="6"/>
      <c r="AML1267" s="6"/>
      <c r="AMM1267" s="6"/>
    </row>
    <row r="1268" spans="1:1027" s="72" customFormat="1" ht="18.75">
      <c r="A1268" s="8">
        <v>45122</v>
      </c>
      <c r="B1268" s="32">
        <f t="shared" si="657"/>
        <v>0.78378378378378377</v>
      </c>
      <c r="C1268" s="73">
        <f t="shared" si="658"/>
        <v>0.59452054794520559</v>
      </c>
      <c r="D1268" s="73">
        <f t="shared" si="659"/>
        <v>0.54500000000000004</v>
      </c>
      <c r="E1268" s="73">
        <f t="shared" si="660"/>
        <v>0.67027997772900605</v>
      </c>
      <c r="F1268" s="73">
        <f t="shared" si="661"/>
        <v>0.77391304347826106</v>
      </c>
      <c r="G1268" s="73">
        <f t="shared" si="662"/>
        <v>0.2</v>
      </c>
      <c r="H1268" s="73">
        <f t="shared" si="663"/>
        <v>0.2</v>
      </c>
      <c r="I1268" s="73">
        <f t="shared" si="664"/>
        <v>0.15504322766570605</v>
      </c>
      <c r="J1268" s="73">
        <f t="shared" si="665"/>
        <v>0.26666666666666672</v>
      </c>
      <c r="K1268" s="73">
        <f t="shared" si="666"/>
        <v>-6.9565217391304335E-2</v>
      </c>
      <c r="L1268" s="73">
        <f t="shared" si="667"/>
        <v>0</v>
      </c>
      <c r="M1268" s="73">
        <f t="shared" si="668"/>
        <v>0</v>
      </c>
      <c r="N1268" s="73">
        <f t="shared" si="669"/>
        <v>0.8</v>
      </c>
      <c r="O1268" s="73">
        <f t="shared" si="670"/>
        <v>0.31074380165289262</v>
      </c>
      <c r="P1268" s="73">
        <f t="shared" si="671"/>
        <v>0.19277108433734941</v>
      </c>
      <c r="Q1268" s="73">
        <f t="shared" si="672"/>
        <v>0.2</v>
      </c>
      <c r="R1268" s="73">
        <f t="shared" si="673"/>
        <v>0.2</v>
      </c>
      <c r="S1268" s="73">
        <f t="shared" si="674"/>
        <v>0.2</v>
      </c>
      <c r="T1268" s="73">
        <f t="shared" si="675"/>
        <v>0.2</v>
      </c>
      <c r="U1268" s="73">
        <f t="shared" si="676"/>
        <v>0.2</v>
      </c>
      <c r="V1268" s="73">
        <f t="shared" si="677"/>
        <v>0.20396452790818989</v>
      </c>
      <c r="W1268" s="103">
        <v>0.24849200458574405</v>
      </c>
      <c r="X1268" s="2"/>
      <c r="Y1268" s="2"/>
      <c r="Z1268" s="2"/>
      <c r="AA1268" s="2"/>
      <c r="AB1268" s="2"/>
      <c r="AC1268" s="2">
        <v>-12.048543537711083</v>
      </c>
      <c r="AD1268" s="2"/>
      <c r="AE1268" s="2"/>
      <c r="AF1268" s="2"/>
      <c r="AG1268" s="5"/>
      <c r="AH1268" s="5"/>
      <c r="AI1268" s="5"/>
      <c r="AJ1268" s="2"/>
      <c r="AK1268" s="2"/>
      <c r="AL1268" s="36">
        <f t="shared" si="681"/>
        <v>27.059638018000207</v>
      </c>
      <c r="AM1268" s="36">
        <f t="shared" si="678"/>
        <v>27.0596380180002</v>
      </c>
      <c r="AN1268" s="4">
        <v>69</v>
      </c>
      <c r="AO1268" s="4"/>
      <c r="AP1268" s="4"/>
      <c r="AQ1268" s="4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2"/>
      <c r="BC1268" s="3"/>
      <c r="BD1268" s="47"/>
      <c r="BE1268" s="2"/>
      <c r="BF1268" s="2"/>
      <c r="BG1268" s="2"/>
      <c r="BH1268" s="89">
        <v>100</v>
      </c>
      <c r="BI1268" s="47">
        <f t="shared" si="656"/>
        <v>0</v>
      </c>
      <c r="BJ1268" s="71">
        <v>0</v>
      </c>
      <c r="BK1268" s="3">
        <v>0</v>
      </c>
      <c r="BL1268" s="49">
        <v>0</v>
      </c>
      <c r="BM1268" s="49">
        <v>0</v>
      </c>
      <c r="BN1268" s="49">
        <v>0</v>
      </c>
      <c r="BO1268" s="49">
        <v>0</v>
      </c>
      <c r="BP1268" s="49">
        <v>0</v>
      </c>
      <c r="BQ1268" s="49">
        <v>0</v>
      </c>
      <c r="BR1268" s="49">
        <v>0</v>
      </c>
      <c r="BS1268" s="3">
        <f t="shared" si="679"/>
        <v>0</v>
      </c>
      <c r="BT1268" s="2">
        <f t="shared" si="680"/>
        <v>100</v>
      </c>
      <c r="BU1268" s="2"/>
      <c r="BV1268" s="37">
        <v>76.299488465715399</v>
      </c>
      <c r="BW1268" s="37"/>
      <c r="BX1268" s="37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38"/>
      <c r="DI1268" s="38"/>
      <c r="DJ1268" s="38"/>
      <c r="DK1268" s="2"/>
      <c r="DL1268" s="2"/>
      <c r="DM1268" s="2"/>
      <c r="DN1268" s="2"/>
      <c r="DO1268" s="2"/>
      <c r="DP1268" s="2"/>
      <c r="DQ1268" s="2"/>
      <c r="DR1268" s="2"/>
      <c r="DS1268" s="2"/>
      <c r="DT1268" s="2"/>
      <c r="DU1268" s="2"/>
      <c r="DV1268" s="2"/>
      <c r="DW1268" s="2"/>
      <c r="DX1268" s="2"/>
      <c r="DY1268" s="2"/>
      <c r="DZ1268" s="2"/>
      <c r="EA1268" s="2"/>
      <c r="EB1268" s="2"/>
      <c r="EC1268" s="2"/>
      <c r="ED1268" s="2"/>
      <c r="EE1268" s="2"/>
      <c r="EF1268" s="2"/>
      <c r="EG1268" s="2"/>
      <c r="EH1268" s="2"/>
      <c r="EI1268" s="2"/>
      <c r="EJ1268" s="2"/>
      <c r="EK1268" s="2"/>
      <c r="EL1268" s="2"/>
      <c r="EM1268" s="2"/>
      <c r="EN1268" s="2"/>
      <c r="EO1268" s="2"/>
      <c r="EP1268" s="2"/>
      <c r="EQ1268" s="2"/>
      <c r="ER1268" s="2"/>
      <c r="ES1268" s="2"/>
      <c r="ET1268" s="2"/>
      <c r="EU1268" s="2"/>
      <c r="EV1268" s="2"/>
      <c r="EW1268" s="2"/>
      <c r="EX1268" s="2"/>
      <c r="EY1268" s="2"/>
      <c r="EZ1268" s="2"/>
      <c r="FA1268" s="2"/>
      <c r="FB1268" s="2"/>
      <c r="FC1268" s="2"/>
      <c r="FD1268" s="2"/>
      <c r="FE1268" s="2"/>
      <c r="FF1268" s="2"/>
      <c r="FG1268" s="2"/>
      <c r="FH1268" s="2"/>
      <c r="FI1268" s="2"/>
      <c r="FJ1268" s="2"/>
      <c r="FK1268" s="2"/>
      <c r="FL1268" s="2"/>
      <c r="FM1268" s="2"/>
      <c r="FN1268" s="2"/>
      <c r="FO1268" s="2"/>
      <c r="FP1268" s="2"/>
      <c r="FQ1268" s="2"/>
      <c r="FR1268" s="2"/>
      <c r="FS1268" s="2"/>
      <c r="FT1268" s="2"/>
      <c r="FU1268" s="2"/>
      <c r="FV1268" s="2"/>
      <c r="FW1268" s="2"/>
      <c r="FX1268" s="2"/>
      <c r="FY1268" s="2"/>
      <c r="FZ1268" s="2"/>
      <c r="GA1268" s="2"/>
      <c r="GB1268" s="2"/>
      <c r="GC1268" s="2"/>
      <c r="GD1268" s="2"/>
      <c r="GE1268" s="2"/>
      <c r="GF1268" s="2"/>
      <c r="GG1268" s="2"/>
      <c r="GH1268" s="2"/>
      <c r="GI1268" s="2"/>
      <c r="GJ1268" s="2"/>
      <c r="GK1268" s="2"/>
      <c r="GL1268" s="2"/>
      <c r="GM1268" s="2"/>
      <c r="GN1268" s="2"/>
      <c r="GO1268" s="2"/>
      <c r="GP1268" s="2"/>
      <c r="GQ1268" s="2"/>
      <c r="GR1268" s="2"/>
      <c r="GS1268" s="2"/>
      <c r="GT1268" s="2"/>
      <c r="GU1268" s="2"/>
      <c r="GV1268" s="2"/>
      <c r="GW1268" s="2"/>
      <c r="GX1268" s="2"/>
      <c r="GY1268" s="2"/>
      <c r="GZ1268" s="2"/>
      <c r="HA1268" s="2"/>
      <c r="HB1268" s="2"/>
      <c r="HC1268" s="2"/>
      <c r="HD1268" s="2"/>
      <c r="HE1268" s="2"/>
      <c r="HF1268" s="2"/>
      <c r="HG1268" s="2"/>
      <c r="HH1268" s="2"/>
      <c r="HI1268" s="2"/>
      <c r="HJ1268" s="2"/>
      <c r="HK1268" s="2"/>
      <c r="HL1268" s="2"/>
      <c r="HM1268" s="2"/>
      <c r="HN1268" s="2"/>
      <c r="HO1268" s="2"/>
      <c r="HP1268" s="2"/>
      <c r="HQ1268" s="2"/>
      <c r="HR1268" s="2"/>
      <c r="HS1268" s="2"/>
      <c r="HT1268" s="2"/>
      <c r="HU1268" s="2"/>
      <c r="HV1268" s="2"/>
      <c r="HW1268" s="2"/>
      <c r="HX1268" s="2"/>
      <c r="HY1268" s="2"/>
      <c r="HZ1268" s="2"/>
      <c r="IA1268" s="2"/>
      <c r="IB1268" s="2"/>
      <c r="IC1268" s="2"/>
      <c r="ID1268" s="2"/>
      <c r="IE1268" s="2"/>
      <c r="IF1268" s="2"/>
      <c r="IG1268" s="2"/>
      <c r="IH1268" s="2"/>
      <c r="II1268" s="2"/>
      <c r="IJ1268" s="2"/>
      <c r="IK1268" s="2"/>
      <c r="IL1268" s="2"/>
      <c r="IM1268" s="2"/>
      <c r="IN1268" s="2"/>
      <c r="IO1268" s="2"/>
      <c r="IP1268" s="2"/>
      <c r="IQ1268" s="2"/>
      <c r="IR1268" s="2"/>
      <c r="IS1268" s="2"/>
      <c r="IT1268" s="2"/>
      <c r="IU1268" s="2"/>
      <c r="IV1268" s="2"/>
      <c r="IW1268" s="2"/>
      <c r="IX1268" s="2"/>
      <c r="IY1268" s="2"/>
      <c r="IZ1268" s="2"/>
      <c r="JA1268" s="2"/>
      <c r="JB1268" s="2"/>
      <c r="JC1268" s="2"/>
      <c r="JD1268" s="2"/>
      <c r="JE1268" s="2"/>
      <c r="JF1268" s="2"/>
      <c r="JG1268" s="2"/>
      <c r="JH1268" s="2"/>
      <c r="JI1268" s="2"/>
      <c r="JJ1268" s="2"/>
      <c r="JK1268" s="2"/>
      <c r="JL1268" s="2"/>
      <c r="JM1268" s="2"/>
      <c r="JN1268" s="2"/>
      <c r="JO1268" s="2"/>
      <c r="JP1268" s="2"/>
      <c r="JQ1268" s="2"/>
      <c r="JR1268" s="2"/>
      <c r="JS1268" s="2"/>
      <c r="JT1268" s="2"/>
      <c r="JU1268" s="2"/>
      <c r="JV1268" s="2"/>
      <c r="JW1268" s="2"/>
      <c r="JX1268" s="2"/>
      <c r="JY1268" s="2"/>
      <c r="JZ1268" s="2"/>
      <c r="KA1268" s="2"/>
      <c r="KB1268" s="2"/>
      <c r="KC1268" s="2"/>
      <c r="KD1268" s="2"/>
      <c r="KE1268" s="2"/>
      <c r="KF1268" s="2"/>
      <c r="KG1268" s="2"/>
      <c r="KH1268" s="2"/>
      <c r="KI1268" s="2"/>
      <c r="KJ1268" s="2"/>
      <c r="KK1268" s="2"/>
      <c r="KL1268" s="2"/>
      <c r="KM1268" s="2"/>
      <c r="KN1268" s="2"/>
      <c r="KO1268" s="2"/>
      <c r="KP1268" s="2"/>
      <c r="KQ1268" s="2"/>
      <c r="KR1268" s="2"/>
      <c r="KS1268" s="2"/>
      <c r="KT1268" s="2"/>
      <c r="KU1268" s="2"/>
      <c r="KV1268" s="2"/>
      <c r="KW1268" s="2"/>
      <c r="KX1268" s="2"/>
      <c r="KY1268" s="2"/>
      <c r="KZ1268" s="2"/>
      <c r="LA1268" s="2"/>
      <c r="LB1268" s="2"/>
      <c r="LC1268" s="2"/>
      <c r="LD1268" s="2"/>
      <c r="LE1268" s="2"/>
      <c r="LF1268" s="2"/>
      <c r="LG1268" s="2"/>
      <c r="LH1268" s="2"/>
      <c r="LI1268" s="2"/>
      <c r="LJ1268" s="2"/>
      <c r="LK1268" s="2"/>
      <c r="LL1268" s="2"/>
      <c r="LM1268" s="2"/>
      <c r="LN1268" s="2"/>
      <c r="LO1268" s="2"/>
      <c r="LP1268" s="2"/>
      <c r="LQ1268" s="2"/>
      <c r="LR1268" s="2"/>
      <c r="LS1268" s="2"/>
      <c r="LT1268" s="2"/>
      <c r="LU1268" s="2"/>
      <c r="LV1268" s="2"/>
      <c r="LW1268" s="2"/>
      <c r="LX1268" s="2"/>
      <c r="LY1268" s="2"/>
      <c r="LZ1268" s="2"/>
      <c r="MA1268" s="2"/>
      <c r="MB1268" s="2"/>
      <c r="MC1268" s="2"/>
      <c r="MD1268" s="2"/>
      <c r="ME1268" s="2"/>
      <c r="MF1268" s="2"/>
      <c r="MG1268" s="2"/>
      <c r="MH1268" s="2"/>
      <c r="MI1268" s="2"/>
      <c r="MJ1268" s="2"/>
      <c r="MK1268" s="2"/>
      <c r="ML1268" s="2"/>
      <c r="MM1268" s="2"/>
      <c r="MN1268" s="2"/>
      <c r="MO1268" s="2"/>
      <c r="MP1268" s="2"/>
      <c r="MQ1268" s="2"/>
      <c r="MR1268" s="2"/>
      <c r="MS1268" s="2"/>
      <c r="MT1268" s="2"/>
      <c r="MU1268" s="2"/>
      <c r="MV1268" s="2"/>
      <c r="MW1268" s="2"/>
      <c r="MX1268" s="2"/>
      <c r="MY1268" s="2"/>
      <c r="MZ1268" s="2"/>
      <c r="NA1268" s="2"/>
      <c r="NB1268" s="2"/>
      <c r="NC1268" s="2"/>
      <c r="ND1268" s="2"/>
      <c r="NE1268" s="2"/>
      <c r="NF1268" s="2"/>
      <c r="NG1268" s="2"/>
      <c r="NH1268" s="2"/>
      <c r="NI1268" s="2"/>
      <c r="NJ1268" s="2"/>
      <c r="NK1268" s="2"/>
      <c r="NL1268" s="2"/>
      <c r="NM1268" s="2"/>
      <c r="NN1268" s="2"/>
      <c r="NO1268" s="2"/>
      <c r="NP1268" s="2"/>
      <c r="NQ1268" s="2"/>
      <c r="NR1268" s="2"/>
      <c r="NS1268" s="2"/>
      <c r="NT1268" s="2"/>
      <c r="NU1268" s="2"/>
      <c r="NV1268" s="2"/>
      <c r="NW1268" s="2"/>
      <c r="NX1268" s="2"/>
      <c r="NY1268" s="2"/>
      <c r="NZ1268" s="2"/>
      <c r="OA1268" s="2"/>
      <c r="OB1268" s="2"/>
      <c r="OC1268" s="2"/>
      <c r="OD1268" s="2"/>
      <c r="OE1268" s="2"/>
      <c r="OF1268" s="2"/>
      <c r="OG1268" s="2"/>
      <c r="OH1268" s="2"/>
      <c r="OI1268" s="2"/>
      <c r="OJ1268" s="2"/>
      <c r="OK1268" s="2"/>
      <c r="OL1268" s="2"/>
      <c r="OM1268" s="2"/>
      <c r="ON1268" s="2"/>
      <c r="OO1268" s="2"/>
      <c r="OP1268" s="2"/>
      <c r="OQ1268" s="2"/>
      <c r="OR1268" s="2"/>
      <c r="OS1268" s="2"/>
      <c r="OT1268" s="2"/>
      <c r="OU1268" s="2"/>
      <c r="OV1268" s="2"/>
      <c r="OW1268" s="2"/>
      <c r="OX1268" s="2"/>
      <c r="OY1268" s="2"/>
      <c r="OZ1268" s="2"/>
      <c r="PA1268" s="2"/>
      <c r="PB1268" s="2"/>
      <c r="PC1268" s="2"/>
      <c r="PD1268" s="2"/>
      <c r="PE1268" s="2"/>
      <c r="PF1268" s="2"/>
      <c r="PG1268" s="2"/>
      <c r="PH1268" s="2"/>
      <c r="PI1268" s="2"/>
      <c r="PJ1268" s="2"/>
      <c r="PK1268" s="2"/>
      <c r="PL1268" s="2"/>
      <c r="PM1268" s="2"/>
      <c r="PN1268" s="2"/>
      <c r="PO1268" s="2"/>
      <c r="PP1268" s="2"/>
      <c r="PQ1268" s="2"/>
      <c r="PR1268" s="2"/>
      <c r="PS1268" s="2"/>
      <c r="PT1268" s="2"/>
      <c r="PU1268" s="2"/>
      <c r="PV1268" s="2"/>
      <c r="PW1268" s="2"/>
      <c r="PX1268" s="2"/>
      <c r="PY1268" s="2"/>
      <c r="PZ1268" s="2"/>
      <c r="QA1268" s="2"/>
      <c r="QB1268" s="2"/>
      <c r="QC1268" s="2"/>
      <c r="QD1268" s="2"/>
      <c r="QE1268" s="2"/>
      <c r="QF1268" s="2"/>
      <c r="QG1268" s="2"/>
      <c r="QH1268" s="2"/>
      <c r="QI1268" s="2"/>
      <c r="QJ1268" s="2"/>
      <c r="QK1268" s="2"/>
      <c r="QL1268" s="2"/>
      <c r="QM1268" s="2"/>
      <c r="QN1268" s="2"/>
      <c r="QO1268" s="2"/>
      <c r="QP1268" s="2"/>
      <c r="QQ1268" s="2"/>
      <c r="QR1268" s="2"/>
      <c r="QS1268" s="2"/>
      <c r="QT1268" s="2"/>
      <c r="QU1268" s="2"/>
      <c r="QV1268" s="2"/>
      <c r="QW1268" s="2"/>
      <c r="QX1268" s="2"/>
      <c r="QY1268" s="2"/>
      <c r="QZ1268" s="2"/>
      <c r="RA1268" s="2"/>
      <c r="RB1268" s="2"/>
      <c r="RC1268" s="2"/>
      <c r="RD1268" s="2"/>
      <c r="RE1268" s="2"/>
      <c r="RF1268" s="2"/>
      <c r="RG1268" s="2"/>
      <c r="RH1268" s="2"/>
      <c r="RI1268" s="2"/>
      <c r="RJ1268" s="2"/>
      <c r="RK1268" s="2"/>
      <c r="RL1268" s="2"/>
      <c r="RM1268" s="2"/>
      <c r="RN1268" s="2"/>
      <c r="RO1268" s="2"/>
      <c r="RP1268" s="2"/>
      <c r="RQ1268" s="2"/>
      <c r="RR1268" s="2"/>
      <c r="RS1268" s="2"/>
      <c r="RT1268" s="2"/>
      <c r="RU1268" s="2"/>
      <c r="RV1268" s="2"/>
      <c r="RW1268" s="2"/>
      <c r="RX1268" s="2"/>
      <c r="RY1268" s="2"/>
      <c r="RZ1268" s="2"/>
      <c r="SA1268" s="2"/>
      <c r="SB1268" s="2"/>
      <c r="SC1268" s="2"/>
      <c r="SD1268" s="2"/>
      <c r="SE1268" s="2"/>
      <c r="SF1268" s="2"/>
      <c r="SG1268" s="2"/>
      <c r="SH1268" s="2"/>
      <c r="SI1268" s="2"/>
      <c r="SJ1268" s="2"/>
      <c r="SK1268" s="2"/>
      <c r="SL1268" s="2"/>
      <c r="SM1268" s="2"/>
      <c r="SN1268" s="2"/>
      <c r="SO1268" s="2"/>
      <c r="SP1268" s="2"/>
      <c r="SQ1268" s="2"/>
      <c r="SR1268" s="2"/>
      <c r="SS1268" s="2"/>
      <c r="ST1268" s="2"/>
      <c r="SU1268" s="2"/>
      <c r="SV1268" s="2"/>
      <c r="SW1268" s="2"/>
      <c r="SX1268" s="2"/>
      <c r="SY1268" s="2"/>
      <c r="SZ1268" s="2"/>
      <c r="TA1268" s="2"/>
      <c r="TB1268" s="2"/>
      <c r="TC1268" s="2"/>
      <c r="TD1268" s="2"/>
      <c r="TE1268" s="2"/>
      <c r="TF1268" s="2"/>
      <c r="TG1268" s="2"/>
      <c r="TH1268" s="2"/>
      <c r="TI1268" s="2"/>
      <c r="TJ1268" s="2"/>
      <c r="TK1268" s="2"/>
      <c r="TL1268" s="2"/>
      <c r="TM1268" s="2"/>
      <c r="TN1268" s="2"/>
      <c r="TO1268" s="2"/>
      <c r="TP1268" s="2"/>
      <c r="TQ1268" s="2"/>
      <c r="TR1268" s="2"/>
      <c r="TS1268" s="2"/>
      <c r="TT1268" s="2"/>
      <c r="TU1268" s="2"/>
      <c r="TV1268" s="2"/>
      <c r="TW1268" s="2"/>
      <c r="TX1268" s="2"/>
      <c r="TY1268" s="2"/>
      <c r="TZ1268" s="2"/>
      <c r="UA1268" s="2"/>
      <c r="UB1268" s="2"/>
      <c r="UC1268" s="2"/>
      <c r="UD1268" s="2"/>
      <c r="UE1268" s="2"/>
      <c r="UF1268" s="2"/>
      <c r="UG1268" s="2"/>
      <c r="UH1268" s="2"/>
      <c r="UI1268" s="2"/>
      <c r="UJ1268" s="2"/>
      <c r="UK1268" s="2"/>
      <c r="UL1268" s="2"/>
      <c r="UM1268" s="2"/>
      <c r="UN1268" s="2"/>
      <c r="UO1268" s="2"/>
      <c r="UP1268" s="2"/>
      <c r="UQ1268" s="2"/>
      <c r="UR1268" s="2"/>
      <c r="US1268" s="2"/>
      <c r="UT1268" s="2"/>
      <c r="UU1268" s="2"/>
      <c r="UV1268" s="2"/>
      <c r="UW1268" s="2"/>
      <c r="UX1268" s="2"/>
      <c r="UY1268" s="2"/>
      <c r="UZ1268" s="2"/>
      <c r="VA1268" s="2"/>
      <c r="VB1268" s="2"/>
      <c r="VC1268" s="2"/>
      <c r="VD1268" s="2"/>
      <c r="VE1268" s="2"/>
      <c r="VF1268" s="2"/>
      <c r="VG1268" s="2"/>
      <c r="VH1268" s="2"/>
      <c r="VI1268" s="2"/>
      <c r="VJ1268" s="2"/>
      <c r="VK1268" s="2"/>
      <c r="VL1268" s="2"/>
      <c r="VM1268" s="2"/>
      <c r="VN1268" s="2"/>
      <c r="VO1268" s="2"/>
      <c r="VP1268" s="2"/>
      <c r="VQ1268" s="2"/>
      <c r="VR1268" s="2"/>
      <c r="VS1268" s="2"/>
      <c r="VT1268" s="2"/>
      <c r="VU1268" s="2"/>
      <c r="VV1268" s="2"/>
      <c r="VW1268" s="2"/>
      <c r="VX1268" s="2"/>
      <c r="VY1268" s="2"/>
      <c r="VZ1268" s="2"/>
      <c r="WA1268" s="2"/>
      <c r="WB1268" s="2"/>
      <c r="WC1268" s="2"/>
      <c r="WD1268" s="2"/>
      <c r="WE1268" s="2"/>
      <c r="WF1268" s="2"/>
      <c r="WG1268" s="2"/>
      <c r="WH1268" s="2"/>
      <c r="WI1268" s="2"/>
      <c r="WJ1268" s="2"/>
      <c r="WK1268" s="2"/>
      <c r="WL1268" s="2"/>
      <c r="WM1268" s="2"/>
      <c r="WN1268" s="2"/>
      <c r="WO1268" s="2"/>
      <c r="WP1268" s="2"/>
      <c r="WQ1268" s="2"/>
      <c r="WR1268" s="2"/>
      <c r="WS1268" s="2"/>
      <c r="WT1268" s="2"/>
      <c r="WU1268" s="2"/>
      <c r="WV1268" s="2"/>
      <c r="WW1268" s="2"/>
      <c r="WX1268" s="2"/>
      <c r="WY1268" s="2"/>
      <c r="WZ1268" s="2"/>
      <c r="XA1268" s="2"/>
      <c r="XB1268" s="2"/>
      <c r="XC1268" s="2"/>
      <c r="XD1268" s="2"/>
      <c r="XE1268" s="2"/>
      <c r="XF1268" s="2"/>
      <c r="XG1268" s="2"/>
      <c r="XH1268" s="2"/>
      <c r="XI1268" s="2"/>
      <c r="XJ1268" s="2"/>
      <c r="XK1268" s="2"/>
      <c r="XL1268" s="2"/>
      <c r="XM1268" s="2"/>
      <c r="XN1268" s="2"/>
      <c r="XO1268" s="2"/>
      <c r="XP1268" s="2"/>
      <c r="XQ1268" s="2"/>
      <c r="XR1268" s="2"/>
      <c r="XS1268" s="2"/>
      <c r="XT1268" s="2"/>
      <c r="XU1268" s="2"/>
      <c r="XV1268" s="2"/>
      <c r="XW1268" s="2"/>
      <c r="XX1268" s="2"/>
      <c r="XY1268" s="2"/>
      <c r="XZ1268" s="2"/>
      <c r="YA1268" s="2"/>
      <c r="YB1268" s="2"/>
      <c r="YC1268" s="2"/>
      <c r="YD1268" s="2"/>
      <c r="YE1268" s="2"/>
      <c r="YF1268" s="2"/>
      <c r="YG1268" s="2"/>
      <c r="YH1268" s="2"/>
      <c r="YI1268" s="2"/>
      <c r="YJ1268" s="2"/>
      <c r="YK1268" s="2"/>
      <c r="YL1268" s="2"/>
      <c r="YM1268" s="2"/>
      <c r="YN1268" s="2"/>
      <c r="YO1268" s="2"/>
      <c r="YP1268" s="2"/>
      <c r="YQ1268" s="2"/>
      <c r="YR1268" s="2"/>
      <c r="YS1268" s="2"/>
      <c r="YT1268" s="2"/>
      <c r="YU1268" s="2"/>
      <c r="YV1268" s="2"/>
      <c r="YW1268" s="2"/>
      <c r="YX1268" s="2"/>
      <c r="YY1268" s="2"/>
      <c r="YZ1268" s="2"/>
      <c r="ZA1268" s="2"/>
      <c r="ZB1268" s="2"/>
      <c r="ZC1268" s="2"/>
      <c r="ZD1268" s="2"/>
      <c r="ZE1268" s="2"/>
      <c r="ZF1268" s="2"/>
      <c r="ZG1268" s="2"/>
      <c r="ZH1268" s="2"/>
      <c r="ZI1268" s="2"/>
      <c r="ZJ1268" s="2"/>
      <c r="ZK1268" s="2"/>
      <c r="ZL1268" s="2"/>
      <c r="ZM1268" s="2"/>
      <c r="ZN1268" s="2"/>
      <c r="ZO1268" s="2"/>
      <c r="ZP1268" s="2"/>
      <c r="ZQ1268" s="2"/>
      <c r="ZR1268" s="2"/>
      <c r="ZS1268" s="2"/>
      <c r="ZT1268" s="2"/>
      <c r="ZU1268" s="2"/>
      <c r="ZV1268" s="2"/>
      <c r="ZW1268" s="2"/>
      <c r="ZX1268" s="2"/>
      <c r="ZY1268" s="2"/>
      <c r="ZZ1268" s="2"/>
      <c r="AAA1268" s="2"/>
      <c r="AAB1268" s="2"/>
      <c r="AAC1268" s="2"/>
      <c r="AAD1268" s="2"/>
      <c r="AAE1268" s="2"/>
      <c r="AAF1268" s="2"/>
      <c r="AAG1268" s="2"/>
      <c r="AAH1268" s="2"/>
      <c r="AAI1268" s="2"/>
      <c r="AAJ1268" s="2"/>
      <c r="AAK1268" s="2"/>
      <c r="AAL1268" s="2"/>
      <c r="AAM1268" s="2"/>
      <c r="AAN1268" s="2"/>
      <c r="AAO1268" s="2"/>
      <c r="AAP1268" s="2"/>
      <c r="AAQ1268" s="2"/>
      <c r="AAR1268" s="2"/>
      <c r="AAS1268" s="2"/>
      <c r="AAT1268" s="2"/>
      <c r="AAU1268" s="2"/>
      <c r="AAV1268" s="2"/>
      <c r="AAW1268" s="2"/>
      <c r="AAX1268" s="2"/>
      <c r="AAY1268" s="2"/>
      <c r="AAZ1268" s="2"/>
      <c r="ABA1268" s="2"/>
      <c r="ABB1268" s="2"/>
      <c r="ABC1268" s="2"/>
      <c r="ABD1268" s="2"/>
      <c r="ABE1268" s="2"/>
      <c r="ABF1268" s="2"/>
      <c r="ABG1268" s="2"/>
      <c r="ABH1268" s="2"/>
      <c r="ABI1268" s="2"/>
      <c r="ABJ1268" s="2"/>
      <c r="ABK1268" s="2"/>
      <c r="ABL1268" s="2"/>
      <c r="ABM1268" s="2"/>
      <c r="ABN1268" s="2"/>
      <c r="ABO1268" s="2"/>
      <c r="ABP1268" s="2"/>
      <c r="ABQ1268" s="2"/>
      <c r="ABR1268" s="2"/>
      <c r="ABS1268" s="2"/>
      <c r="ABT1268" s="2"/>
      <c r="ABU1268" s="2"/>
      <c r="ABV1268" s="2"/>
      <c r="ABW1268" s="2"/>
      <c r="ABX1268" s="2"/>
      <c r="ABY1268" s="2"/>
      <c r="ABZ1268" s="2"/>
      <c r="ACA1268" s="2"/>
      <c r="ACB1268" s="2"/>
      <c r="ACC1268" s="2"/>
      <c r="ACD1268" s="2"/>
      <c r="ACE1268" s="2"/>
      <c r="ACF1268" s="2"/>
      <c r="ACG1268" s="2"/>
      <c r="ACH1268" s="2"/>
      <c r="ACI1268" s="2"/>
      <c r="ACJ1268" s="2"/>
      <c r="ACK1268" s="2"/>
      <c r="ACL1268" s="2"/>
      <c r="ACM1268" s="2"/>
      <c r="ACN1268" s="2"/>
      <c r="ACO1268" s="2"/>
      <c r="ACP1268" s="2"/>
      <c r="ACQ1268" s="2"/>
      <c r="ACR1268" s="2"/>
      <c r="ACS1268" s="2"/>
      <c r="ACT1268" s="2"/>
      <c r="ACU1268" s="2"/>
      <c r="ACV1268" s="2"/>
      <c r="ACW1268" s="2"/>
      <c r="ACX1268" s="2"/>
      <c r="ACY1268" s="2"/>
      <c r="ACZ1268" s="2"/>
      <c r="ADA1268" s="2"/>
      <c r="ADB1268" s="2"/>
      <c r="ADC1268" s="2"/>
      <c r="ADD1268" s="2"/>
      <c r="ADE1268" s="2"/>
      <c r="ADF1268" s="2"/>
      <c r="ADG1268" s="2"/>
      <c r="ADH1268" s="2"/>
      <c r="ADI1268" s="2"/>
      <c r="ADJ1268" s="2"/>
      <c r="ADK1268" s="2"/>
      <c r="ADL1268" s="2"/>
      <c r="ADM1268" s="2"/>
      <c r="ADN1268" s="2"/>
      <c r="ADO1268" s="2"/>
      <c r="ADP1268" s="2"/>
      <c r="ADQ1268" s="2"/>
      <c r="ADR1268" s="2"/>
      <c r="ADS1268" s="2"/>
      <c r="ADT1268" s="2"/>
      <c r="ADU1268" s="2"/>
      <c r="ADV1268" s="2"/>
      <c r="ADW1268" s="2"/>
      <c r="ADX1268" s="2"/>
      <c r="ADY1268" s="2"/>
      <c r="ADZ1268" s="2"/>
      <c r="AEA1268" s="2"/>
      <c r="AEB1268" s="2"/>
      <c r="AEC1268" s="2"/>
      <c r="AED1268" s="2"/>
      <c r="AEE1268" s="2"/>
      <c r="AEF1268" s="2"/>
      <c r="AEG1268" s="2"/>
      <c r="AEH1268" s="2"/>
      <c r="AEI1268" s="2"/>
      <c r="AEJ1268" s="2"/>
      <c r="AEK1268" s="2"/>
      <c r="AEL1268" s="2"/>
      <c r="AEM1268" s="2"/>
      <c r="AEN1268" s="2"/>
      <c r="AEO1268" s="2"/>
      <c r="AEP1268" s="2"/>
      <c r="AEQ1268" s="2"/>
      <c r="AER1268" s="2"/>
      <c r="AES1268" s="2"/>
      <c r="AET1268" s="2"/>
      <c r="AEU1268" s="2"/>
      <c r="AEV1268" s="2"/>
      <c r="AEW1268" s="2"/>
      <c r="AEX1268" s="2"/>
      <c r="AEY1268" s="2"/>
      <c r="AEZ1268" s="2"/>
      <c r="AFA1268" s="2"/>
      <c r="AFB1268" s="2"/>
      <c r="AFC1268" s="2"/>
      <c r="AFD1268" s="2"/>
      <c r="AFE1268" s="2"/>
      <c r="AFF1268" s="2"/>
      <c r="AFG1268" s="2"/>
      <c r="AFH1268" s="2"/>
      <c r="AFI1268" s="2"/>
      <c r="AFJ1268" s="2"/>
      <c r="AFK1268" s="2"/>
      <c r="AFL1268" s="2"/>
      <c r="AFM1268" s="2"/>
      <c r="AFN1268" s="2"/>
      <c r="AFO1268" s="2"/>
      <c r="AFP1268" s="2"/>
      <c r="AFQ1268" s="2"/>
      <c r="AFR1268" s="2"/>
      <c r="AFS1268" s="2"/>
      <c r="AFT1268" s="2"/>
      <c r="AFU1268" s="2"/>
      <c r="AFV1268" s="2"/>
      <c r="AFW1268" s="2"/>
      <c r="AFX1268" s="2"/>
      <c r="AFY1268" s="2"/>
      <c r="AFZ1268" s="2"/>
      <c r="AGA1268" s="2"/>
      <c r="AGB1268" s="2"/>
      <c r="AGC1268" s="2"/>
      <c r="AGD1268" s="2"/>
      <c r="AGE1268" s="2"/>
      <c r="AGF1268" s="2"/>
      <c r="AGG1268" s="2"/>
      <c r="AGH1268" s="2"/>
      <c r="AGI1268" s="2"/>
      <c r="AGJ1268" s="2"/>
      <c r="AGK1268" s="2"/>
      <c r="AGL1268" s="2"/>
      <c r="AGM1268" s="2"/>
      <c r="AGN1268" s="2"/>
      <c r="AGO1268" s="2"/>
      <c r="AGP1268" s="2"/>
      <c r="AGQ1268" s="2"/>
      <c r="AGR1268" s="2"/>
      <c r="AGS1268" s="2"/>
      <c r="AGT1268" s="2"/>
      <c r="AGU1268" s="2"/>
      <c r="AGV1268" s="2"/>
      <c r="AGW1268" s="2"/>
      <c r="AGX1268" s="2"/>
      <c r="AGY1268" s="2"/>
      <c r="AGZ1268" s="2"/>
      <c r="AHA1268" s="2"/>
      <c r="AHB1268" s="2"/>
      <c r="AHC1268" s="2"/>
      <c r="AHD1268" s="2"/>
      <c r="AHE1268" s="2"/>
      <c r="AHF1268" s="2"/>
      <c r="AHG1268" s="2"/>
      <c r="AHH1268" s="2"/>
      <c r="AHI1268" s="2"/>
      <c r="AHJ1268" s="2"/>
      <c r="AHK1268" s="2"/>
      <c r="AHL1268" s="2"/>
      <c r="AHM1268" s="2"/>
      <c r="AHN1268" s="2"/>
      <c r="AHO1268" s="2"/>
      <c r="AHP1268" s="2"/>
      <c r="AHQ1268" s="2"/>
      <c r="AHR1268" s="2"/>
      <c r="AHS1268" s="2"/>
      <c r="AHT1268" s="2"/>
      <c r="AHU1268" s="2"/>
      <c r="AHV1268" s="2"/>
      <c r="AHW1268" s="2"/>
      <c r="AHX1268" s="2"/>
      <c r="AHY1268" s="2"/>
      <c r="AHZ1268" s="2"/>
      <c r="AIA1268" s="2"/>
      <c r="AIB1268" s="2"/>
      <c r="AIC1268" s="2"/>
      <c r="AID1268" s="2"/>
      <c r="AIE1268" s="2"/>
      <c r="AIF1268" s="2"/>
      <c r="AIG1268" s="2"/>
      <c r="AIH1268" s="2"/>
      <c r="AII1268" s="2"/>
      <c r="AIJ1268" s="2"/>
      <c r="AIK1268" s="2"/>
      <c r="AIL1268" s="2"/>
      <c r="AIM1268" s="2"/>
      <c r="AIN1268" s="2"/>
      <c r="AIO1268" s="2"/>
      <c r="AIP1268" s="2"/>
      <c r="AIQ1268" s="2"/>
      <c r="AIR1268" s="2"/>
      <c r="AIS1268" s="2"/>
      <c r="AIT1268" s="2"/>
      <c r="AIU1268" s="2"/>
      <c r="AIV1268" s="2"/>
      <c r="AIW1268" s="2"/>
      <c r="AIX1268" s="2"/>
      <c r="AIY1268" s="2"/>
      <c r="AIZ1268" s="2"/>
      <c r="AJA1268" s="2"/>
      <c r="AJB1268" s="2"/>
      <c r="AJC1268" s="2"/>
      <c r="AJD1268" s="2"/>
      <c r="AJE1268" s="2"/>
      <c r="AJF1268" s="2"/>
      <c r="AJG1268" s="2"/>
      <c r="AJH1268" s="2"/>
      <c r="AJI1268" s="2"/>
      <c r="AJJ1268" s="2"/>
      <c r="AJK1268" s="2"/>
      <c r="AJL1268" s="2"/>
      <c r="AJM1268" s="2"/>
      <c r="AJN1268" s="2"/>
      <c r="AJO1268" s="2"/>
      <c r="AJP1268" s="2"/>
      <c r="AJQ1268" s="2"/>
      <c r="AJR1268" s="2"/>
      <c r="AJS1268" s="2"/>
      <c r="AJT1268" s="2"/>
      <c r="AJU1268" s="2"/>
      <c r="AJV1268" s="2"/>
      <c r="AJW1268" s="2"/>
      <c r="AJX1268" s="2"/>
      <c r="AJY1268" s="2"/>
      <c r="AJZ1268" s="2"/>
      <c r="AKA1268" s="2"/>
      <c r="AKB1268" s="2"/>
      <c r="AKC1268" s="2"/>
      <c r="AKD1268" s="2"/>
      <c r="AKE1268" s="2"/>
      <c r="AKF1268" s="2"/>
      <c r="AKG1268" s="2"/>
      <c r="AKH1268" s="2"/>
      <c r="AKI1268" s="2"/>
      <c r="AKJ1268" s="2"/>
      <c r="AKK1268" s="2"/>
      <c r="AKL1268" s="2"/>
      <c r="AKM1268" s="2"/>
      <c r="AKN1268" s="2"/>
      <c r="AKO1268" s="2"/>
      <c r="AKP1268" s="2"/>
      <c r="AKQ1268" s="2"/>
      <c r="AKR1268" s="2"/>
      <c r="AKS1268" s="2"/>
      <c r="AKT1268" s="2"/>
      <c r="AKU1268" s="2"/>
      <c r="AKV1268" s="2"/>
      <c r="AKW1268" s="2"/>
      <c r="AKX1268" s="2"/>
      <c r="AKY1268" s="2"/>
      <c r="AKZ1268" s="2"/>
      <c r="ALA1268" s="2"/>
      <c r="ALB1268" s="2"/>
      <c r="ALC1268" s="2"/>
      <c r="ALD1268" s="2"/>
      <c r="ALE1268" s="2"/>
      <c r="ALF1268" s="2"/>
      <c r="ALG1268" s="2"/>
      <c r="ALH1268" s="2"/>
      <c r="ALI1268" s="6"/>
      <c r="ALJ1268" s="6"/>
      <c r="ALK1268" s="6"/>
      <c r="ALL1268" s="6"/>
      <c r="ALM1268" s="6"/>
      <c r="ALN1268" s="6"/>
      <c r="ALO1268" s="6"/>
      <c r="ALP1268" s="6"/>
      <c r="ALQ1268" s="6"/>
      <c r="ALR1268" s="6"/>
      <c r="ALS1268" s="6"/>
      <c r="ALT1268" s="6"/>
      <c r="ALU1268" s="6"/>
      <c r="ALV1268" s="6"/>
      <c r="ALW1268" s="6"/>
      <c r="ALX1268" s="6"/>
      <c r="ALY1268" s="6"/>
      <c r="ALZ1268" s="6"/>
      <c r="AMA1268" s="6"/>
      <c r="AMB1268" s="6"/>
      <c r="AMC1268" s="6"/>
      <c r="AMD1268" s="6"/>
      <c r="AME1268" s="6"/>
      <c r="AMF1268" s="6"/>
      <c r="AMG1268" s="6"/>
      <c r="AMH1268" s="6"/>
      <c r="AMI1268" s="6"/>
      <c r="AMJ1268" s="6"/>
      <c r="AMK1268" s="6"/>
      <c r="AML1268" s="6"/>
      <c r="AMM1268" s="6"/>
    </row>
    <row r="1269" spans="1:1027" s="72" customFormat="1" ht="18.75">
      <c r="A1269" s="8">
        <v>45123</v>
      </c>
      <c r="B1269" s="32">
        <f t="shared" si="657"/>
        <v>0.78378378378378377</v>
      </c>
      <c r="C1269" s="73">
        <f t="shared" si="658"/>
        <v>0.59452054794520559</v>
      </c>
      <c r="D1269" s="73">
        <f t="shared" si="659"/>
        <v>0.54500000000000004</v>
      </c>
      <c r="E1269" s="73">
        <f t="shared" si="660"/>
        <v>0.70197492265042039</v>
      </c>
      <c r="F1269" s="73">
        <f t="shared" si="661"/>
        <v>0.77391304347826106</v>
      </c>
      <c r="G1269" s="73">
        <f t="shared" si="662"/>
        <v>0.2</v>
      </c>
      <c r="H1269" s="73">
        <f t="shared" si="663"/>
        <v>0.2</v>
      </c>
      <c r="I1269" s="73">
        <f t="shared" si="664"/>
        <v>0.15504322766570605</v>
      </c>
      <c r="J1269" s="73">
        <f t="shared" si="665"/>
        <v>0.26666666666666672</v>
      </c>
      <c r="K1269" s="73">
        <f t="shared" si="666"/>
        <v>-6.9565217391304335E-2</v>
      </c>
      <c r="L1269" s="73">
        <f t="shared" si="667"/>
        <v>0</v>
      </c>
      <c r="M1269" s="73">
        <f t="shared" si="668"/>
        <v>0</v>
      </c>
      <c r="N1269" s="73">
        <f t="shared" si="669"/>
        <v>0.8</v>
      </c>
      <c r="O1269" s="73">
        <f t="shared" si="670"/>
        <v>0.33057851239669422</v>
      </c>
      <c r="P1269" s="73">
        <f t="shared" si="671"/>
        <v>0.19277108433734941</v>
      </c>
      <c r="Q1269" s="73">
        <f t="shared" si="672"/>
        <v>0.2</v>
      </c>
      <c r="R1269" s="73">
        <f t="shared" si="673"/>
        <v>0.2</v>
      </c>
      <c r="S1269" s="73">
        <f t="shared" si="674"/>
        <v>0.2</v>
      </c>
      <c r="T1269" s="73">
        <f t="shared" si="675"/>
        <v>0.2</v>
      </c>
      <c r="U1269" s="73">
        <f t="shared" si="676"/>
        <v>0.2</v>
      </c>
      <c r="V1269" s="73">
        <f t="shared" si="677"/>
        <v>0.20396452790818989</v>
      </c>
      <c r="W1269" s="103">
        <v>0.24836409666316905</v>
      </c>
      <c r="X1269" s="2"/>
      <c r="Y1269" s="2"/>
      <c r="Z1269" s="2"/>
      <c r="AA1269" s="2"/>
      <c r="AB1269" s="2"/>
      <c r="AC1269" s="2">
        <v>-7.0931339798065558</v>
      </c>
      <c r="AD1269" s="2"/>
      <c r="AE1269" s="2"/>
      <c r="AF1269" s="2"/>
      <c r="AG1269" s="5"/>
      <c r="AH1269" s="5"/>
      <c r="AI1269" s="5"/>
      <c r="AJ1269" s="2"/>
      <c r="AK1269" s="2"/>
      <c r="AL1269" s="36">
        <f t="shared" si="681"/>
        <v>27.059638018000207</v>
      </c>
      <c r="AM1269" s="36">
        <f t="shared" si="678"/>
        <v>27.0596380180002</v>
      </c>
      <c r="AN1269" s="4">
        <v>81</v>
      </c>
      <c r="AO1269" s="4"/>
      <c r="AP1269" s="4"/>
      <c r="AQ1269" s="4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2"/>
      <c r="BC1269" s="3"/>
      <c r="BD1269" s="47"/>
      <c r="BE1269" s="2"/>
      <c r="BF1269" s="2"/>
      <c r="BG1269" s="2"/>
      <c r="BH1269" s="89">
        <v>100</v>
      </c>
      <c r="BI1269" s="47">
        <f t="shared" si="656"/>
        <v>0</v>
      </c>
      <c r="BJ1269" s="71">
        <v>0</v>
      </c>
      <c r="BK1269" s="3">
        <v>0</v>
      </c>
      <c r="BL1269" s="49">
        <v>0</v>
      </c>
      <c r="BM1269" s="49">
        <v>0</v>
      </c>
      <c r="BN1269" s="49">
        <v>0</v>
      </c>
      <c r="BO1269" s="49">
        <v>0</v>
      </c>
      <c r="BP1269" s="49">
        <v>0</v>
      </c>
      <c r="BQ1269" s="49">
        <v>0</v>
      </c>
      <c r="BR1269" s="49">
        <v>0</v>
      </c>
      <c r="BS1269" s="3">
        <f t="shared" si="679"/>
        <v>0</v>
      </c>
      <c r="BT1269" s="2">
        <f t="shared" si="680"/>
        <v>100</v>
      </c>
      <c r="BU1269" s="2"/>
      <c r="BV1269" s="37">
        <v>77.299488465715399</v>
      </c>
      <c r="BW1269" s="37"/>
      <c r="BX1269" s="37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38"/>
      <c r="DI1269" s="38"/>
      <c r="DJ1269" s="38"/>
      <c r="DK1269" s="2"/>
      <c r="DL1269" s="2"/>
      <c r="DM1269" s="2"/>
      <c r="DN1269" s="2"/>
      <c r="DO1269" s="2"/>
      <c r="DP1269" s="2"/>
      <c r="DQ1269" s="2"/>
      <c r="DR1269" s="2"/>
      <c r="DS1269" s="2"/>
      <c r="DT1269" s="2"/>
      <c r="DU1269" s="2"/>
      <c r="DV1269" s="2"/>
      <c r="DW1269" s="2"/>
      <c r="DX1269" s="2"/>
      <c r="DY1269" s="2"/>
      <c r="DZ1269" s="2"/>
      <c r="EA1269" s="2"/>
      <c r="EB1269" s="2"/>
      <c r="EC1269" s="2"/>
      <c r="ED1269" s="2"/>
      <c r="EE1269" s="2"/>
      <c r="EF1269" s="2"/>
      <c r="EG1269" s="2"/>
      <c r="EH1269" s="2"/>
      <c r="EI1269" s="2"/>
      <c r="EJ1269" s="2"/>
      <c r="EK1269" s="2"/>
      <c r="EL1269" s="2"/>
      <c r="EM1269" s="2"/>
      <c r="EN1269" s="2"/>
      <c r="EO1269" s="2"/>
      <c r="EP1269" s="2"/>
      <c r="EQ1269" s="2"/>
      <c r="ER1269" s="2"/>
      <c r="ES1269" s="2"/>
      <c r="ET1269" s="2"/>
      <c r="EU1269" s="2"/>
      <c r="EV1269" s="2"/>
      <c r="EW1269" s="2"/>
      <c r="EX1269" s="2"/>
      <c r="EY1269" s="2"/>
      <c r="EZ1269" s="2"/>
      <c r="FA1269" s="2"/>
      <c r="FB1269" s="2"/>
      <c r="FC1269" s="2"/>
      <c r="FD1269" s="2"/>
      <c r="FE1269" s="2"/>
      <c r="FF1269" s="2"/>
      <c r="FG1269" s="2"/>
      <c r="FH1269" s="2"/>
      <c r="FI1269" s="2"/>
      <c r="FJ1269" s="2"/>
      <c r="FK1269" s="2"/>
      <c r="FL1269" s="2"/>
      <c r="FM1269" s="2"/>
      <c r="FN1269" s="2"/>
      <c r="FO1269" s="2"/>
      <c r="FP1269" s="2"/>
      <c r="FQ1269" s="2"/>
      <c r="FR1269" s="2"/>
      <c r="FS1269" s="2"/>
      <c r="FT1269" s="2"/>
      <c r="FU1269" s="2"/>
      <c r="FV1269" s="2"/>
      <c r="FW1269" s="2"/>
      <c r="FX1269" s="2"/>
      <c r="FY1269" s="2"/>
      <c r="FZ1269" s="2"/>
      <c r="GA1269" s="2"/>
      <c r="GB1269" s="2"/>
      <c r="GC1269" s="2"/>
      <c r="GD1269" s="2"/>
      <c r="GE1269" s="2"/>
      <c r="GF1269" s="2"/>
      <c r="GG1269" s="2"/>
      <c r="GH1269" s="2"/>
      <c r="GI1269" s="2"/>
      <c r="GJ1269" s="2"/>
      <c r="GK1269" s="2"/>
      <c r="GL1269" s="2"/>
      <c r="GM1269" s="2"/>
      <c r="GN1269" s="2"/>
      <c r="GO1269" s="2"/>
      <c r="GP1269" s="2"/>
      <c r="GQ1269" s="2"/>
      <c r="GR1269" s="2"/>
      <c r="GS1269" s="2"/>
      <c r="GT1269" s="2"/>
      <c r="GU1269" s="2"/>
      <c r="GV1269" s="2"/>
      <c r="GW1269" s="2"/>
      <c r="GX1269" s="2"/>
      <c r="GY1269" s="2"/>
      <c r="GZ1269" s="2"/>
      <c r="HA1269" s="2"/>
      <c r="HB1269" s="2"/>
      <c r="HC1269" s="2"/>
      <c r="HD1269" s="2"/>
      <c r="HE1269" s="2"/>
      <c r="HF1269" s="2"/>
      <c r="HG1269" s="2"/>
      <c r="HH1269" s="2"/>
      <c r="HI1269" s="2"/>
      <c r="HJ1269" s="2"/>
      <c r="HK1269" s="2"/>
      <c r="HL1269" s="2"/>
      <c r="HM1269" s="2"/>
      <c r="HN1269" s="2"/>
      <c r="HO1269" s="2"/>
      <c r="HP1269" s="2"/>
      <c r="HQ1269" s="2"/>
      <c r="HR1269" s="2"/>
      <c r="HS1269" s="2"/>
      <c r="HT1269" s="2"/>
      <c r="HU1269" s="2"/>
      <c r="HV1269" s="2"/>
      <c r="HW1269" s="2"/>
      <c r="HX1269" s="2"/>
      <c r="HY1269" s="2"/>
      <c r="HZ1269" s="2"/>
      <c r="IA1269" s="2"/>
      <c r="IB1269" s="2"/>
      <c r="IC1269" s="2"/>
      <c r="ID1269" s="2"/>
      <c r="IE1269" s="2"/>
      <c r="IF1269" s="2"/>
      <c r="IG1269" s="2"/>
      <c r="IH1269" s="2"/>
      <c r="II1269" s="2"/>
      <c r="IJ1269" s="2"/>
      <c r="IK1269" s="2"/>
      <c r="IL1269" s="2"/>
      <c r="IM1269" s="2"/>
      <c r="IN1269" s="2"/>
      <c r="IO1269" s="2"/>
      <c r="IP1269" s="2"/>
      <c r="IQ1269" s="2"/>
      <c r="IR1269" s="2"/>
      <c r="IS1269" s="2"/>
      <c r="IT1269" s="2"/>
      <c r="IU1269" s="2"/>
      <c r="IV1269" s="2"/>
      <c r="IW1269" s="2"/>
      <c r="IX1269" s="2"/>
      <c r="IY1269" s="2"/>
      <c r="IZ1269" s="2"/>
      <c r="JA1269" s="2"/>
      <c r="JB1269" s="2"/>
      <c r="JC1269" s="2"/>
      <c r="JD1269" s="2"/>
      <c r="JE1269" s="2"/>
      <c r="JF1269" s="2"/>
      <c r="JG1269" s="2"/>
      <c r="JH1269" s="2"/>
      <c r="JI1269" s="2"/>
      <c r="JJ1269" s="2"/>
      <c r="JK1269" s="2"/>
      <c r="JL1269" s="2"/>
      <c r="JM1269" s="2"/>
      <c r="JN1269" s="2"/>
      <c r="JO1269" s="2"/>
      <c r="JP1269" s="2"/>
      <c r="JQ1269" s="2"/>
      <c r="JR1269" s="2"/>
      <c r="JS1269" s="2"/>
      <c r="JT1269" s="2"/>
      <c r="JU1269" s="2"/>
      <c r="JV1269" s="2"/>
      <c r="JW1269" s="2"/>
      <c r="JX1269" s="2"/>
      <c r="JY1269" s="2"/>
      <c r="JZ1269" s="2"/>
      <c r="KA1269" s="2"/>
      <c r="KB1269" s="2"/>
      <c r="KC1269" s="2"/>
      <c r="KD1269" s="2"/>
      <c r="KE1269" s="2"/>
      <c r="KF1269" s="2"/>
      <c r="KG1269" s="2"/>
      <c r="KH1269" s="2"/>
      <c r="KI1269" s="2"/>
      <c r="KJ1269" s="2"/>
      <c r="KK1269" s="2"/>
      <c r="KL1269" s="2"/>
      <c r="KM1269" s="2"/>
      <c r="KN1269" s="2"/>
      <c r="KO1269" s="2"/>
      <c r="KP1269" s="2"/>
      <c r="KQ1269" s="2"/>
      <c r="KR1269" s="2"/>
      <c r="KS1269" s="2"/>
      <c r="KT1269" s="2"/>
      <c r="KU1269" s="2"/>
      <c r="KV1269" s="2"/>
      <c r="KW1269" s="2"/>
      <c r="KX1269" s="2"/>
      <c r="KY1269" s="2"/>
      <c r="KZ1269" s="2"/>
      <c r="LA1269" s="2"/>
      <c r="LB1269" s="2"/>
      <c r="LC1269" s="2"/>
      <c r="LD1269" s="2"/>
      <c r="LE1269" s="2"/>
      <c r="LF1269" s="2"/>
      <c r="LG1269" s="2"/>
      <c r="LH1269" s="2"/>
      <c r="LI1269" s="2"/>
      <c r="LJ1269" s="2"/>
      <c r="LK1269" s="2"/>
      <c r="LL1269" s="2"/>
      <c r="LM1269" s="2"/>
      <c r="LN1269" s="2"/>
      <c r="LO1269" s="2"/>
      <c r="LP1269" s="2"/>
      <c r="LQ1269" s="2"/>
      <c r="LR1269" s="2"/>
      <c r="LS1269" s="2"/>
      <c r="LT1269" s="2"/>
      <c r="LU1269" s="2"/>
      <c r="LV1269" s="2"/>
      <c r="LW1269" s="2"/>
      <c r="LX1269" s="2"/>
      <c r="LY1269" s="2"/>
      <c r="LZ1269" s="2"/>
      <c r="MA1269" s="2"/>
      <c r="MB1269" s="2"/>
      <c r="MC1269" s="2"/>
      <c r="MD1269" s="2"/>
      <c r="ME1269" s="2"/>
      <c r="MF1269" s="2"/>
      <c r="MG1269" s="2"/>
      <c r="MH1269" s="2"/>
      <c r="MI1269" s="2"/>
      <c r="MJ1269" s="2"/>
      <c r="MK1269" s="2"/>
      <c r="ML1269" s="2"/>
      <c r="MM1269" s="2"/>
      <c r="MN1269" s="2"/>
      <c r="MO1269" s="2"/>
      <c r="MP1269" s="2"/>
      <c r="MQ1269" s="2"/>
      <c r="MR1269" s="2"/>
      <c r="MS1269" s="2"/>
      <c r="MT1269" s="2"/>
      <c r="MU1269" s="2"/>
      <c r="MV1269" s="2"/>
      <c r="MW1269" s="2"/>
      <c r="MX1269" s="2"/>
      <c r="MY1269" s="2"/>
      <c r="MZ1269" s="2"/>
      <c r="NA1269" s="2"/>
      <c r="NB1269" s="2"/>
      <c r="NC1269" s="2"/>
      <c r="ND1269" s="2"/>
      <c r="NE1269" s="2"/>
      <c r="NF1269" s="2"/>
      <c r="NG1269" s="2"/>
      <c r="NH1269" s="2"/>
      <c r="NI1269" s="2"/>
      <c r="NJ1269" s="2"/>
      <c r="NK1269" s="2"/>
      <c r="NL1269" s="2"/>
      <c r="NM1269" s="2"/>
      <c r="NN1269" s="2"/>
      <c r="NO1269" s="2"/>
      <c r="NP1269" s="2"/>
      <c r="NQ1269" s="2"/>
      <c r="NR1269" s="2"/>
      <c r="NS1269" s="2"/>
      <c r="NT1269" s="2"/>
      <c r="NU1269" s="2"/>
      <c r="NV1269" s="2"/>
      <c r="NW1269" s="2"/>
      <c r="NX1269" s="2"/>
      <c r="NY1269" s="2"/>
      <c r="NZ1269" s="2"/>
      <c r="OA1269" s="2"/>
      <c r="OB1269" s="2"/>
      <c r="OC1269" s="2"/>
      <c r="OD1269" s="2"/>
      <c r="OE1269" s="2"/>
      <c r="OF1269" s="2"/>
      <c r="OG1269" s="2"/>
      <c r="OH1269" s="2"/>
      <c r="OI1269" s="2"/>
      <c r="OJ1269" s="2"/>
      <c r="OK1269" s="2"/>
      <c r="OL1269" s="2"/>
      <c r="OM1269" s="2"/>
      <c r="ON1269" s="2"/>
      <c r="OO1269" s="2"/>
      <c r="OP1269" s="2"/>
      <c r="OQ1269" s="2"/>
      <c r="OR1269" s="2"/>
      <c r="OS1269" s="2"/>
      <c r="OT1269" s="2"/>
      <c r="OU1269" s="2"/>
      <c r="OV1269" s="2"/>
      <c r="OW1269" s="2"/>
      <c r="OX1269" s="2"/>
      <c r="OY1269" s="2"/>
      <c r="OZ1269" s="2"/>
      <c r="PA1269" s="2"/>
      <c r="PB1269" s="2"/>
      <c r="PC1269" s="2"/>
      <c r="PD1269" s="2"/>
      <c r="PE1269" s="2"/>
      <c r="PF1269" s="2"/>
      <c r="PG1269" s="2"/>
      <c r="PH1269" s="2"/>
      <c r="PI1269" s="2"/>
      <c r="PJ1269" s="2"/>
      <c r="PK1269" s="2"/>
      <c r="PL1269" s="2"/>
      <c r="PM1269" s="2"/>
      <c r="PN1269" s="2"/>
      <c r="PO1269" s="2"/>
      <c r="PP1269" s="2"/>
      <c r="PQ1269" s="2"/>
      <c r="PR1269" s="2"/>
      <c r="PS1269" s="2"/>
      <c r="PT1269" s="2"/>
      <c r="PU1269" s="2"/>
      <c r="PV1269" s="2"/>
      <c r="PW1269" s="2"/>
      <c r="PX1269" s="2"/>
      <c r="PY1269" s="2"/>
      <c r="PZ1269" s="2"/>
      <c r="QA1269" s="2"/>
      <c r="QB1269" s="2"/>
      <c r="QC1269" s="2"/>
      <c r="QD1269" s="2"/>
      <c r="QE1269" s="2"/>
      <c r="QF1269" s="2"/>
      <c r="QG1269" s="2"/>
      <c r="QH1269" s="2"/>
      <c r="QI1269" s="2"/>
      <c r="QJ1269" s="2"/>
      <c r="QK1269" s="2"/>
      <c r="QL1269" s="2"/>
      <c r="QM1269" s="2"/>
      <c r="QN1269" s="2"/>
      <c r="QO1269" s="2"/>
      <c r="QP1269" s="2"/>
      <c r="QQ1269" s="2"/>
      <c r="QR1269" s="2"/>
      <c r="QS1269" s="2"/>
      <c r="QT1269" s="2"/>
      <c r="QU1269" s="2"/>
      <c r="QV1269" s="2"/>
      <c r="QW1269" s="2"/>
      <c r="QX1269" s="2"/>
      <c r="QY1269" s="2"/>
      <c r="QZ1269" s="2"/>
      <c r="RA1269" s="2"/>
      <c r="RB1269" s="2"/>
      <c r="RC1269" s="2"/>
      <c r="RD1269" s="2"/>
      <c r="RE1269" s="2"/>
      <c r="RF1269" s="2"/>
      <c r="RG1269" s="2"/>
      <c r="RH1269" s="2"/>
      <c r="RI1269" s="2"/>
      <c r="RJ1269" s="2"/>
      <c r="RK1269" s="2"/>
      <c r="RL1269" s="2"/>
      <c r="RM1269" s="2"/>
      <c r="RN1269" s="2"/>
      <c r="RO1269" s="2"/>
      <c r="RP1269" s="2"/>
      <c r="RQ1269" s="2"/>
      <c r="RR1269" s="2"/>
      <c r="RS1269" s="2"/>
      <c r="RT1269" s="2"/>
      <c r="RU1269" s="2"/>
      <c r="RV1269" s="2"/>
      <c r="RW1269" s="2"/>
      <c r="RX1269" s="2"/>
      <c r="RY1269" s="2"/>
      <c r="RZ1269" s="2"/>
      <c r="SA1269" s="2"/>
      <c r="SB1269" s="2"/>
      <c r="SC1269" s="2"/>
      <c r="SD1269" s="2"/>
      <c r="SE1269" s="2"/>
      <c r="SF1269" s="2"/>
      <c r="SG1269" s="2"/>
      <c r="SH1269" s="2"/>
      <c r="SI1269" s="2"/>
      <c r="SJ1269" s="2"/>
      <c r="SK1269" s="2"/>
      <c r="SL1269" s="2"/>
      <c r="SM1269" s="2"/>
      <c r="SN1269" s="2"/>
      <c r="SO1269" s="2"/>
      <c r="SP1269" s="2"/>
      <c r="SQ1269" s="2"/>
      <c r="SR1269" s="2"/>
      <c r="SS1269" s="2"/>
      <c r="ST1269" s="2"/>
      <c r="SU1269" s="2"/>
      <c r="SV1269" s="2"/>
      <c r="SW1269" s="2"/>
      <c r="SX1269" s="2"/>
      <c r="SY1269" s="2"/>
      <c r="SZ1269" s="2"/>
      <c r="TA1269" s="2"/>
      <c r="TB1269" s="2"/>
      <c r="TC1269" s="2"/>
      <c r="TD1269" s="2"/>
      <c r="TE1269" s="2"/>
      <c r="TF1269" s="2"/>
      <c r="TG1269" s="2"/>
      <c r="TH1269" s="2"/>
      <c r="TI1269" s="2"/>
      <c r="TJ1269" s="2"/>
      <c r="TK1269" s="2"/>
      <c r="TL1269" s="2"/>
      <c r="TM1269" s="2"/>
      <c r="TN1269" s="2"/>
      <c r="TO1269" s="2"/>
      <c r="TP1269" s="2"/>
      <c r="TQ1269" s="2"/>
      <c r="TR1269" s="2"/>
      <c r="TS1269" s="2"/>
      <c r="TT1269" s="2"/>
      <c r="TU1269" s="2"/>
      <c r="TV1269" s="2"/>
      <c r="TW1269" s="2"/>
      <c r="TX1269" s="2"/>
      <c r="TY1269" s="2"/>
      <c r="TZ1269" s="2"/>
      <c r="UA1269" s="2"/>
      <c r="UB1269" s="2"/>
      <c r="UC1269" s="2"/>
      <c r="UD1269" s="2"/>
      <c r="UE1269" s="2"/>
      <c r="UF1269" s="2"/>
      <c r="UG1269" s="2"/>
      <c r="UH1269" s="2"/>
      <c r="UI1269" s="2"/>
      <c r="UJ1269" s="2"/>
      <c r="UK1269" s="2"/>
      <c r="UL1269" s="2"/>
      <c r="UM1269" s="2"/>
      <c r="UN1269" s="2"/>
      <c r="UO1269" s="2"/>
      <c r="UP1269" s="2"/>
      <c r="UQ1269" s="2"/>
      <c r="UR1269" s="2"/>
      <c r="US1269" s="2"/>
      <c r="UT1269" s="2"/>
      <c r="UU1269" s="2"/>
      <c r="UV1269" s="2"/>
      <c r="UW1269" s="2"/>
      <c r="UX1269" s="2"/>
      <c r="UY1269" s="2"/>
      <c r="UZ1269" s="2"/>
      <c r="VA1269" s="2"/>
      <c r="VB1269" s="2"/>
      <c r="VC1269" s="2"/>
      <c r="VD1269" s="2"/>
      <c r="VE1269" s="2"/>
      <c r="VF1269" s="2"/>
      <c r="VG1269" s="2"/>
      <c r="VH1269" s="2"/>
      <c r="VI1269" s="2"/>
      <c r="VJ1269" s="2"/>
      <c r="VK1269" s="2"/>
      <c r="VL1269" s="2"/>
      <c r="VM1269" s="2"/>
      <c r="VN1269" s="2"/>
      <c r="VO1269" s="2"/>
      <c r="VP1269" s="2"/>
      <c r="VQ1269" s="2"/>
      <c r="VR1269" s="2"/>
      <c r="VS1269" s="2"/>
      <c r="VT1269" s="2"/>
      <c r="VU1269" s="2"/>
      <c r="VV1269" s="2"/>
      <c r="VW1269" s="2"/>
      <c r="VX1269" s="2"/>
      <c r="VY1269" s="2"/>
      <c r="VZ1269" s="2"/>
      <c r="WA1269" s="2"/>
      <c r="WB1269" s="2"/>
      <c r="WC1269" s="2"/>
      <c r="WD1269" s="2"/>
      <c r="WE1269" s="2"/>
      <c r="WF1269" s="2"/>
      <c r="WG1269" s="2"/>
      <c r="WH1269" s="2"/>
      <c r="WI1269" s="2"/>
      <c r="WJ1269" s="2"/>
      <c r="WK1269" s="2"/>
      <c r="WL1269" s="2"/>
      <c r="WM1269" s="2"/>
      <c r="WN1269" s="2"/>
      <c r="WO1269" s="2"/>
      <c r="WP1269" s="2"/>
      <c r="WQ1269" s="2"/>
      <c r="WR1269" s="2"/>
      <c r="WS1269" s="2"/>
      <c r="WT1269" s="2"/>
      <c r="WU1269" s="2"/>
      <c r="WV1269" s="2"/>
      <c r="WW1269" s="2"/>
      <c r="WX1269" s="2"/>
      <c r="WY1269" s="2"/>
      <c r="WZ1269" s="2"/>
      <c r="XA1269" s="2"/>
      <c r="XB1269" s="2"/>
      <c r="XC1269" s="2"/>
      <c r="XD1269" s="2"/>
      <c r="XE1269" s="2"/>
      <c r="XF1269" s="2"/>
      <c r="XG1269" s="2"/>
      <c r="XH1269" s="2"/>
      <c r="XI1269" s="2"/>
      <c r="XJ1269" s="2"/>
      <c r="XK1269" s="2"/>
      <c r="XL1269" s="2"/>
      <c r="XM1269" s="2"/>
      <c r="XN1269" s="2"/>
      <c r="XO1269" s="2"/>
      <c r="XP1269" s="2"/>
      <c r="XQ1269" s="2"/>
      <c r="XR1269" s="2"/>
      <c r="XS1269" s="2"/>
      <c r="XT1269" s="2"/>
      <c r="XU1269" s="2"/>
      <c r="XV1269" s="2"/>
      <c r="XW1269" s="2"/>
      <c r="XX1269" s="2"/>
      <c r="XY1269" s="2"/>
      <c r="XZ1269" s="2"/>
      <c r="YA1269" s="2"/>
      <c r="YB1269" s="2"/>
      <c r="YC1269" s="2"/>
      <c r="YD1269" s="2"/>
      <c r="YE1269" s="2"/>
      <c r="YF1269" s="2"/>
      <c r="YG1269" s="2"/>
      <c r="YH1269" s="2"/>
      <c r="YI1269" s="2"/>
      <c r="YJ1269" s="2"/>
      <c r="YK1269" s="2"/>
      <c r="YL1269" s="2"/>
      <c r="YM1269" s="2"/>
      <c r="YN1269" s="2"/>
      <c r="YO1269" s="2"/>
      <c r="YP1269" s="2"/>
      <c r="YQ1269" s="2"/>
      <c r="YR1269" s="2"/>
      <c r="YS1269" s="2"/>
      <c r="YT1269" s="2"/>
      <c r="YU1269" s="2"/>
      <c r="YV1269" s="2"/>
      <c r="YW1269" s="2"/>
      <c r="YX1269" s="2"/>
      <c r="YY1269" s="2"/>
      <c r="YZ1269" s="2"/>
      <c r="ZA1269" s="2"/>
      <c r="ZB1269" s="2"/>
      <c r="ZC1269" s="2"/>
      <c r="ZD1269" s="2"/>
      <c r="ZE1269" s="2"/>
      <c r="ZF1269" s="2"/>
      <c r="ZG1269" s="2"/>
      <c r="ZH1269" s="2"/>
      <c r="ZI1269" s="2"/>
      <c r="ZJ1269" s="2"/>
      <c r="ZK1269" s="2"/>
      <c r="ZL1269" s="2"/>
      <c r="ZM1269" s="2"/>
      <c r="ZN1269" s="2"/>
      <c r="ZO1269" s="2"/>
      <c r="ZP1269" s="2"/>
      <c r="ZQ1269" s="2"/>
      <c r="ZR1269" s="2"/>
      <c r="ZS1269" s="2"/>
      <c r="ZT1269" s="2"/>
      <c r="ZU1269" s="2"/>
      <c r="ZV1269" s="2"/>
      <c r="ZW1269" s="2"/>
      <c r="ZX1269" s="2"/>
      <c r="ZY1269" s="2"/>
      <c r="ZZ1269" s="2"/>
      <c r="AAA1269" s="2"/>
      <c r="AAB1269" s="2"/>
      <c r="AAC1269" s="2"/>
      <c r="AAD1269" s="2"/>
      <c r="AAE1269" s="2"/>
      <c r="AAF1269" s="2"/>
      <c r="AAG1269" s="2"/>
      <c r="AAH1269" s="2"/>
      <c r="AAI1269" s="2"/>
      <c r="AAJ1269" s="2"/>
      <c r="AAK1269" s="2"/>
      <c r="AAL1269" s="2"/>
      <c r="AAM1269" s="2"/>
      <c r="AAN1269" s="2"/>
      <c r="AAO1269" s="2"/>
      <c r="AAP1269" s="2"/>
      <c r="AAQ1269" s="2"/>
      <c r="AAR1269" s="2"/>
      <c r="AAS1269" s="2"/>
      <c r="AAT1269" s="2"/>
      <c r="AAU1269" s="2"/>
      <c r="AAV1269" s="2"/>
      <c r="AAW1269" s="2"/>
      <c r="AAX1269" s="2"/>
      <c r="AAY1269" s="2"/>
      <c r="AAZ1269" s="2"/>
      <c r="ABA1269" s="2"/>
      <c r="ABB1269" s="2"/>
      <c r="ABC1269" s="2"/>
      <c r="ABD1269" s="2"/>
      <c r="ABE1269" s="2"/>
      <c r="ABF1269" s="2"/>
      <c r="ABG1269" s="2"/>
      <c r="ABH1269" s="2"/>
      <c r="ABI1269" s="2"/>
      <c r="ABJ1269" s="2"/>
      <c r="ABK1269" s="2"/>
      <c r="ABL1269" s="2"/>
      <c r="ABM1269" s="2"/>
      <c r="ABN1269" s="2"/>
      <c r="ABO1269" s="2"/>
      <c r="ABP1269" s="2"/>
      <c r="ABQ1269" s="2"/>
      <c r="ABR1269" s="2"/>
      <c r="ABS1269" s="2"/>
      <c r="ABT1269" s="2"/>
      <c r="ABU1269" s="2"/>
      <c r="ABV1269" s="2"/>
      <c r="ABW1269" s="2"/>
      <c r="ABX1269" s="2"/>
      <c r="ABY1269" s="2"/>
      <c r="ABZ1269" s="2"/>
      <c r="ACA1269" s="2"/>
      <c r="ACB1269" s="2"/>
      <c r="ACC1269" s="2"/>
      <c r="ACD1269" s="2"/>
      <c r="ACE1269" s="2"/>
      <c r="ACF1269" s="2"/>
      <c r="ACG1269" s="2"/>
      <c r="ACH1269" s="2"/>
      <c r="ACI1269" s="2"/>
      <c r="ACJ1269" s="2"/>
      <c r="ACK1269" s="2"/>
      <c r="ACL1269" s="2"/>
      <c r="ACM1269" s="2"/>
      <c r="ACN1269" s="2"/>
      <c r="ACO1269" s="2"/>
      <c r="ACP1269" s="2"/>
      <c r="ACQ1269" s="2"/>
      <c r="ACR1269" s="2"/>
      <c r="ACS1269" s="2"/>
      <c r="ACT1269" s="2"/>
      <c r="ACU1269" s="2"/>
      <c r="ACV1269" s="2"/>
      <c r="ACW1269" s="2"/>
      <c r="ACX1269" s="2"/>
      <c r="ACY1269" s="2"/>
      <c r="ACZ1269" s="2"/>
      <c r="ADA1269" s="2"/>
      <c r="ADB1269" s="2"/>
      <c r="ADC1269" s="2"/>
      <c r="ADD1269" s="2"/>
      <c r="ADE1269" s="2"/>
      <c r="ADF1269" s="2"/>
      <c r="ADG1269" s="2"/>
      <c r="ADH1269" s="2"/>
      <c r="ADI1269" s="2"/>
      <c r="ADJ1269" s="2"/>
      <c r="ADK1269" s="2"/>
      <c r="ADL1269" s="2"/>
      <c r="ADM1269" s="2"/>
      <c r="ADN1269" s="2"/>
      <c r="ADO1269" s="2"/>
      <c r="ADP1269" s="2"/>
      <c r="ADQ1269" s="2"/>
      <c r="ADR1269" s="2"/>
      <c r="ADS1269" s="2"/>
      <c r="ADT1269" s="2"/>
      <c r="ADU1269" s="2"/>
      <c r="ADV1269" s="2"/>
      <c r="ADW1269" s="2"/>
      <c r="ADX1269" s="2"/>
      <c r="ADY1269" s="2"/>
      <c r="ADZ1269" s="2"/>
      <c r="AEA1269" s="2"/>
      <c r="AEB1269" s="2"/>
      <c r="AEC1269" s="2"/>
      <c r="AED1269" s="2"/>
      <c r="AEE1269" s="2"/>
      <c r="AEF1269" s="2"/>
      <c r="AEG1269" s="2"/>
      <c r="AEH1269" s="2"/>
      <c r="AEI1269" s="2"/>
      <c r="AEJ1269" s="2"/>
      <c r="AEK1269" s="2"/>
      <c r="AEL1269" s="2"/>
      <c r="AEM1269" s="2"/>
      <c r="AEN1269" s="2"/>
      <c r="AEO1269" s="2"/>
      <c r="AEP1269" s="2"/>
      <c r="AEQ1269" s="2"/>
      <c r="AER1269" s="2"/>
      <c r="AES1269" s="2"/>
      <c r="AET1269" s="2"/>
      <c r="AEU1269" s="2"/>
      <c r="AEV1269" s="2"/>
      <c r="AEW1269" s="2"/>
      <c r="AEX1269" s="2"/>
      <c r="AEY1269" s="2"/>
      <c r="AEZ1269" s="2"/>
      <c r="AFA1269" s="2"/>
      <c r="AFB1269" s="2"/>
      <c r="AFC1269" s="2"/>
      <c r="AFD1269" s="2"/>
      <c r="AFE1269" s="2"/>
      <c r="AFF1269" s="2"/>
      <c r="AFG1269" s="2"/>
      <c r="AFH1269" s="2"/>
      <c r="AFI1269" s="2"/>
      <c r="AFJ1269" s="2"/>
      <c r="AFK1269" s="2"/>
      <c r="AFL1269" s="2"/>
      <c r="AFM1269" s="2"/>
      <c r="AFN1269" s="2"/>
      <c r="AFO1269" s="2"/>
      <c r="AFP1269" s="2"/>
      <c r="AFQ1269" s="2"/>
      <c r="AFR1269" s="2"/>
      <c r="AFS1269" s="2"/>
      <c r="AFT1269" s="2"/>
      <c r="AFU1269" s="2"/>
      <c r="AFV1269" s="2"/>
      <c r="AFW1269" s="2"/>
      <c r="AFX1269" s="2"/>
      <c r="AFY1269" s="2"/>
      <c r="AFZ1269" s="2"/>
      <c r="AGA1269" s="2"/>
      <c r="AGB1269" s="2"/>
      <c r="AGC1269" s="2"/>
      <c r="AGD1269" s="2"/>
      <c r="AGE1269" s="2"/>
      <c r="AGF1269" s="2"/>
      <c r="AGG1269" s="2"/>
      <c r="AGH1269" s="2"/>
      <c r="AGI1269" s="2"/>
      <c r="AGJ1269" s="2"/>
      <c r="AGK1269" s="2"/>
      <c r="AGL1269" s="2"/>
      <c r="AGM1269" s="2"/>
      <c r="AGN1269" s="2"/>
      <c r="AGO1269" s="2"/>
      <c r="AGP1269" s="2"/>
      <c r="AGQ1269" s="2"/>
      <c r="AGR1269" s="2"/>
      <c r="AGS1269" s="2"/>
      <c r="AGT1269" s="2"/>
      <c r="AGU1269" s="2"/>
      <c r="AGV1269" s="2"/>
      <c r="AGW1269" s="2"/>
      <c r="AGX1269" s="2"/>
      <c r="AGY1269" s="2"/>
      <c r="AGZ1269" s="2"/>
      <c r="AHA1269" s="2"/>
      <c r="AHB1269" s="2"/>
      <c r="AHC1269" s="2"/>
      <c r="AHD1269" s="2"/>
      <c r="AHE1269" s="2"/>
      <c r="AHF1269" s="2"/>
      <c r="AHG1269" s="2"/>
      <c r="AHH1269" s="2"/>
      <c r="AHI1269" s="2"/>
      <c r="AHJ1269" s="2"/>
      <c r="AHK1269" s="2"/>
      <c r="AHL1269" s="2"/>
      <c r="AHM1269" s="2"/>
      <c r="AHN1269" s="2"/>
      <c r="AHO1269" s="2"/>
      <c r="AHP1269" s="2"/>
      <c r="AHQ1269" s="2"/>
      <c r="AHR1269" s="2"/>
      <c r="AHS1269" s="2"/>
      <c r="AHT1269" s="2"/>
      <c r="AHU1269" s="2"/>
      <c r="AHV1269" s="2"/>
      <c r="AHW1269" s="2"/>
      <c r="AHX1269" s="2"/>
      <c r="AHY1269" s="2"/>
      <c r="AHZ1269" s="2"/>
      <c r="AIA1269" s="2"/>
      <c r="AIB1269" s="2"/>
      <c r="AIC1269" s="2"/>
      <c r="AID1269" s="2"/>
      <c r="AIE1269" s="2"/>
      <c r="AIF1269" s="2"/>
      <c r="AIG1269" s="2"/>
      <c r="AIH1269" s="2"/>
      <c r="AII1269" s="2"/>
      <c r="AIJ1269" s="2"/>
      <c r="AIK1269" s="2"/>
      <c r="AIL1269" s="2"/>
      <c r="AIM1269" s="2"/>
      <c r="AIN1269" s="2"/>
      <c r="AIO1269" s="2"/>
      <c r="AIP1269" s="2"/>
      <c r="AIQ1269" s="2"/>
      <c r="AIR1269" s="2"/>
      <c r="AIS1269" s="2"/>
      <c r="AIT1269" s="2"/>
      <c r="AIU1269" s="2"/>
      <c r="AIV1269" s="2"/>
      <c r="AIW1269" s="2"/>
      <c r="AIX1269" s="2"/>
      <c r="AIY1269" s="2"/>
      <c r="AIZ1269" s="2"/>
      <c r="AJA1269" s="2"/>
      <c r="AJB1269" s="2"/>
      <c r="AJC1269" s="2"/>
      <c r="AJD1269" s="2"/>
      <c r="AJE1269" s="2"/>
      <c r="AJF1269" s="2"/>
      <c r="AJG1269" s="2"/>
      <c r="AJH1269" s="2"/>
      <c r="AJI1269" s="2"/>
      <c r="AJJ1269" s="2"/>
      <c r="AJK1269" s="2"/>
      <c r="AJL1269" s="2"/>
      <c r="AJM1269" s="2"/>
      <c r="AJN1269" s="2"/>
      <c r="AJO1269" s="2"/>
      <c r="AJP1269" s="2"/>
      <c r="AJQ1269" s="2"/>
      <c r="AJR1269" s="2"/>
      <c r="AJS1269" s="2"/>
      <c r="AJT1269" s="2"/>
      <c r="AJU1269" s="2"/>
      <c r="AJV1269" s="2"/>
      <c r="AJW1269" s="2"/>
      <c r="AJX1269" s="2"/>
      <c r="AJY1269" s="2"/>
      <c r="AJZ1269" s="2"/>
      <c r="AKA1269" s="2"/>
      <c r="AKB1269" s="2"/>
      <c r="AKC1269" s="2"/>
      <c r="AKD1269" s="2"/>
      <c r="AKE1269" s="2"/>
      <c r="AKF1269" s="2"/>
      <c r="AKG1269" s="2"/>
      <c r="AKH1269" s="2"/>
      <c r="AKI1269" s="2"/>
      <c r="AKJ1269" s="2"/>
      <c r="AKK1269" s="2"/>
      <c r="AKL1269" s="2"/>
      <c r="AKM1269" s="2"/>
      <c r="AKN1269" s="2"/>
      <c r="AKO1269" s="2"/>
      <c r="AKP1269" s="2"/>
      <c r="AKQ1269" s="2"/>
      <c r="AKR1269" s="2"/>
      <c r="AKS1269" s="2"/>
      <c r="AKT1269" s="2"/>
      <c r="AKU1269" s="2"/>
      <c r="AKV1269" s="2"/>
      <c r="AKW1269" s="2"/>
      <c r="AKX1269" s="2"/>
      <c r="AKY1269" s="2"/>
      <c r="AKZ1269" s="2"/>
      <c r="ALA1269" s="2"/>
      <c r="ALB1269" s="2"/>
      <c r="ALC1269" s="2"/>
      <c r="ALD1269" s="2"/>
      <c r="ALE1269" s="2"/>
      <c r="ALF1269" s="2"/>
      <c r="ALG1269" s="2"/>
      <c r="ALH1269" s="2"/>
      <c r="ALI1269" s="6"/>
      <c r="ALJ1269" s="6"/>
      <c r="ALK1269" s="6"/>
      <c r="ALL1269" s="6"/>
      <c r="ALM1269" s="6"/>
      <c r="ALN1269" s="6"/>
      <c r="ALO1269" s="6"/>
      <c r="ALP1269" s="6"/>
      <c r="ALQ1269" s="6"/>
      <c r="ALR1269" s="6"/>
      <c r="ALS1269" s="6"/>
      <c r="ALT1269" s="6"/>
      <c r="ALU1269" s="6"/>
      <c r="ALV1269" s="6"/>
      <c r="ALW1269" s="6"/>
      <c r="ALX1269" s="6"/>
      <c r="ALY1269" s="6"/>
      <c r="ALZ1269" s="6"/>
      <c r="AMA1269" s="6"/>
      <c r="AMB1269" s="6"/>
      <c r="AMC1269" s="6"/>
      <c r="AMD1269" s="6"/>
      <c r="AME1269" s="6"/>
      <c r="AMF1269" s="6"/>
      <c r="AMG1269" s="6"/>
      <c r="AMH1269" s="6"/>
      <c r="AMI1269" s="6"/>
      <c r="AMJ1269" s="6"/>
      <c r="AMK1269" s="6"/>
      <c r="AML1269" s="6"/>
      <c r="AMM1269" s="6"/>
    </row>
    <row r="1270" spans="1:1027" s="72" customFormat="1" ht="18.75">
      <c r="A1270" s="8">
        <v>45124</v>
      </c>
      <c r="B1270" s="32">
        <f t="shared" si="657"/>
        <v>0.78378378378378377</v>
      </c>
      <c r="C1270" s="73">
        <f t="shared" si="658"/>
        <v>0.59452054794520559</v>
      </c>
      <c r="D1270" s="73">
        <f t="shared" si="659"/>
        <v>0.54500000000000004</v>
      </c>
      <c r="E1270" s="73">
        <f t="shared" si="660"/>
        <v>0.73956314972543757</v>
      </c>
      <c r="F1270" s="73">
        <f t="shared" si="661"/>
        <v>0.77391304347826106</v>
      </c>
      <c r="G1270" s="73">
        <f t="shared" si="662"/>
        <v>0.2</v>
      </c>
      <c r="H1270" s="73">
        <f t="shared" si="663"/>
        <v>0.2</v>
      </c>
      <c r="I1270" s="73">
        <f t="shared" si="664"/>
        <v>0.15504322766570605</v>
      </c>
      <c r="J1270" s="73">
        <f t="shared" si="665"/>
        <v>0.26666666666666672</v>
      </c>
      <c r="K1270" s="73">
        <f t="shared" si="666"/>
        <v>-6.9565217391304335E-2</v>
      </c>
      <c r="L1270" s="73">
        <f t="shared" si="667"/>
        <v>0</v>
      </c>
      <c r="M1270" s="73">
        <f t="shared" si="668"/>
        <v>0</v>
      </c>
      <c r="N1270" s="73">
        <f t="shared" si="669"/>
        <v>0.8</v>
      </c>
      <c r="O1270" s="73">
        <f t="shared" si="670"/>
        <v>0.34214876033057856</v>
      </c>
      <c r="P1270" s="73">
        <f t="shared" si="671"/>
        <v>0.19277108433734941</v>
      </c>
      <c r="Q1270" s="73">
        <f t="shared" si="672"/>
        <v>0.2</v>
      </c>
      <c r="R1270" s="73">
        <f t="shared" si="673"/>
        <v>0.2</v>
      </c>
      <c r="S1270" s="73">
        <f t="shared" si="674"/>
        <v>0.2</v>
      </c>
      <c r="T1270" s="73">
        <f t="shared" si="675"/>
        <v>0.2</v>
      </c>
      <c r="U1270" s="73">
        <f t="shared" si="676"/>
        <v>0.2</v>
      </c>
      <c r="V1270" s="73">
        <f t="shared" si="677"/>
        <v>0.20396452790818989</v>
      </c>
      <c r="W1270" s="103">
        <v>0.24824191965591103</v>
      </c>
      <c r="X1270" s="2"/>
      <c r="Y1270" s="2"/>
      <c r="Z1270" s="2"/>
      <c r="AA1270" s="2"/>
      <c r="AB1270" s="2"/>
      <c r="AC1270" s="2">
        <v>-1.2163274362375915</v>
      </c>
      <c r="AD1270" s="2"/>
      <c r="AE1270" s="2"/>
      <c r="AF1270" s="2"/>
      <c r="AG1270" s="5"/>
      <c r="AH1270" s="5"/>
      <c r="AI1270" s="5"/>
      <c r="AJ1270" s="2"/>
      <c r="AK1270" s="2"/>
      <c r="AL1270" s="36">
        <f t="shared" si="681"/>
        <v>27.059638018000207</v>
      </c>
      <c r="AM1270" s="36">
        <f t="shared" si="678"/>
        <v>27.0596380180002</v>
      </c>
      <c r="AN1270" s="4">
        <v>88</v>
      </c>
      <c r="AO1270" s="4"/>
      <c r="AP1270" s="4"/>
      <c r="AQ1270" s="4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2"/>
      <c r="BC1270" s="3"/>
      <c r="BD1270" s="47"/>
      <c r="BE1270" s="2"/>
      <c r="BF1270" s="2"/>
      <c r="BG1270" s="2"/>
      <c r="BH1270" s="89">
        <v>100</v>
      </c>
      <c r="BI1270" s="47">
        <f t="shared" si="656"/>
        <v>0</v>
      </c>
      <c r="BJ1270" s="71">
        <v>0</v>
      </c>
      <c r="BK1270" s="3">
        <v>0</v>
      </c>
      <c r="BL1270" s="49">
        <v>0</v>
      </c>
      <c r="BM1270" s="49">
        <v>0</v>
      </c>
      <c r="BN1270" s="49">
        <v>0</v>
      </c>
      <c r="BO1270" s="49">
        <v>0</v>
      </c>
      <c r="BP1270" s="49">
        <v>0</v>
      </c>
      <c r="BQ1270" s="49">
        <v>0</v>
      </c>
      <c r="BR1270" s="49">
        <v>0</v>
      </c>
      <c r="BS1270" s="3">
        <f t="shared" si="679"/>
        <v>0</v>
      </c>
      <c r="BT1270" s="2">
        <f t="shared" si="680"/>
        <v>100</v>
      </c>
      <c r="BU1270" s="2"/>
      <c r="BV1270" s="37">
        <v>78.299488465715399</v>
      </c>
      <c r="BW1270" s="37"/>
      <c r="BX1270" s="37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38"/>
      <c r="DI1270" s="38"/>
      <c r="DJ1270" s="38"/>
      <c r="DK1270" s="2"/>
      <c r="DL1270" s="2"/>
      <c r="DM1270" s="2"/>
      <c r="DN1270" s="2"/>
      <c r="DO1270" s="2"/>
      <c r="DP1270" s="2"/>
      <c r="DQ1270" s="2"/>
      <c r="DR1270" s="2"/>
      <c r="DS1270" s="2"/>
      <c r="DT1270" s="2"/>
      <c r="DU1270" s="2"/>
      <c r="DV1270" s="2"/>
      <c r="DW1270" s="2"/>
      <c r="DX1270" s="2"/>
      <c r="DY1270" s="2"/>
      <c r="DZ1270" s="2"/>
      <c r="EA1270" s="2"/>
      <c r="EB1270" s="2"/>
      <c r="EC1270" s="2"/>
      <c r="ED1270" s="2"/>
      <c r="EE1270" s="2"/>
      <c r="EF1270" s="2"/>
      <c r="EG1270" s="2"/>
      <c r="EH1270" s="2"/>
      <c r="EI1270" s="2"/>
      <c r="EJ1270" s="2"/>
      <c r="EK1270" s="2"/>
      <c r="EL1270" s="2"/>
      <c r="EM1270" s="2"/>
      <c r="EN1270" s="2"/>
      <c r="EO1270" s="2"/>
      <c r="EP1270" s="2"/>
      <c r="EQ1270" s="2"/>
      <c r="ER1270" s="2"/>
      <c r="ES1270" s="2"/>
      <c r="ET1270" s="2"/>
      <c r="EU1270" s="2"/>
      <c r="EV1270" s="2"/>
      <c r="EW1270" s="2"/>
      <c r="EX1270" s="2"/>
      <c r="EY1270" s="2"/>
      <c r="EZ1270" s="2"/>
      <c r="FA1270" s="2"/>
      <c r="FB1270" s="2"/>
      <c r="FC1270" s="2"/>
      <c r="FD1270" s="2"/>
      <c r="FE1270" s="2"/>
      <c r="FF1270" s="2"/>
      <c r="FG1270" s="2"/>
      <c r="FH1270" s="2"/>
      <c r="FI1270" s="2"/>
      <c r="FJ1270" s="2"/>
      <c r="FK1270" s="2"/>
      <c r="FL1270" s="2"/>
      <c r="FM1270" s="2"/>
      <c r="FN1270" s="2"/>
      <c r="FO1270" s="2"/>
      <c r="FP1270" s="2"/>
      <c r="FQ1270" s="2"/>
      <c r="FR1270" s="2"/>
      <c r="FS1270" s="2"/>
      <c r="FT1270" s="2"/>
      <c r="FU1270" s="2"/>
      <c r="FV1270" s="2"/>
      <c r="FW1270" s="2"/>
      <c r="FX1270" s="2"/>
      <c r="FY1270" s="2"/>
      <c r="FZ1270" s="2"/>
      <c r="GA1270" s="2"/>
      <c r="GB1270" s="2"/>
      <c r="GC1270" s="2"/>
      <c r="GD1270" s="2"/>
      <c r="GE1270" s="2"/>
      <c r="GF1270" s="2"/>
      <c r="GG1270" s="2"/>
      <c r="GH1270" s="2"/>
      <c r="GI1270" s="2"/>
      <c r="GJ1270" s="2"/>
      <c r="GK1270" s="2"/>
      <c r="GL1270" s="2"/>
      <c r="GM1270" s="2"/>
      <c r="GN1270" s="2"/>
      <c r="GO1270" s="2"/>
      <c r="GP1270" s="2"/>
      <c r="GQ1270" s="2"/>
      <c r="GR1270" s="2"/>
      <c r="GS1270" s="2"/>
      <c r="GT1270" s="2"/>
      <c r="GU1270" s="2"/>
      <c r="GV1270" s="2"/>
      <c r="GW1270" s="2"/>
      <c r="GX1270" s="2"/>
      <c r="GY1270" s="2"/>
      <c r="GZ1270" s="2"/>
      <c r="HA1270" s="2"/>
      <c r="HB1270" s="2"/>
      <c r="HC1270" s="2"/>
      <c r="HD1270" s="2"/>
      <c r="HE1270" s="2"/>
      <c r="HF1270" s="2"/>
      <c r="HG1270" s="2"/>
      <c r="HH1270" s="2"/>
      <c r="HI1270" s="2"/>
      <c r="HJ1270" s="2"/>
      <c r="HK1270" s="2"/>
      <c r="HL1270" s="2"/>
      <c r="HM1270" s="2"/>
      <c r="HN1270" s="2"/>
      <c r="HO1270" s="2"/>
      <c r="HP1270" s="2"/>
      <c r="HQ1270" s="2"/>
      <c r="HR1270" s="2"/>
      <c r="HS1270" s="2"/>
      <c r="HT1270" s="2"/>
      <c r="HU1270" s="2"/>
      <c r="HV1270" s="2"/>
      <c r="HW1270" s="2"/>
      <c r="HX1270" s="2"/>
      <c r="HY1270" s="2"/>
      <c r="HZ1270" s="2"/>
      <c r="IA1270" s="2"/>
      <c r="IB1270" s="2"/>
      <c r="IC1270" s="2"/>
      <c r="ID1270" s="2"/>
      <c r="IE1270" s="2"/>
      <c r="IF1270" s="2"/>
      <c r="IG1270" s="2"/>
      <c r="IH1270" s="2"/>
      <c r="II1270" s="2"/>
      <c r="IJ1270" s="2"/>
      <c r="IK1270" s="2"/>
      <c r="IL1270" s="2"/>
      <c r="IM1270" s="2"/>
      <c r="IN1270" s="2"/>
      <c r="IO1270" s="2"/>
      <c r="IP1270" s="2"/>
      <c r="IQ1270" s="2"/>
      <c r="IR1270" s="2"/>
      <c r="IS1270" s="2"/>
      <c r="IT1270" s="2"/>
      <c r="IU1270" s="2"/>
      <c r="IV1270" s="2"/>
      <c r="IW1270" s="2"/>
      <c r="IX1270" s="2"/>
      <c r="IY1270" s="2"/>
      <c r="IZ1270" s="2"/>
      <c r="JA1270" s="2"/>
      <c r="JB1270" s="2"/>
      <c r="JC1270" s="2"/>
      <c r="JD1270" s="2"/>
      <c r="JE1270" s="2"/>
      <c r="JF1270" s="2"/>
      <c r="JG1270" s="2"/>
      <c r="JH1270" s="2"/>
      <c r="JI1270" s="2"/>
      <c r="JJ1270" s="2"/>
      <c r="JK1270" s="2"/>
      <c r="JL1270" s="2"/>
      <c r="JM1270" s="2"/>
      <c r="JN1270" s="2"/>
      <c r="JO1270" s="2"/>
      <c r="JP1270" s="2"/>
      <c r="JQ1270" s="2"/>
      <c r="JR1270" s="2"/>
      <c r="JS1270" s="2"/>
      <c r="JT1270" s="2"/>
      <c r="JU1270" s="2"/>
      <c r="JV1270" s="2"/>
      <c r="JW1270" s="2"/>
      <c r="JX1270" s="2"/>
      <c r="JY1270" s="2"/>
      <c r="JZ1270" s="2"/>
      <c r="KA1270" s="2"/>
      <c r="KB1270" s="2"/>
      <c r="KC1270" s="2"/>
      <c r="KD1270" s="2"/>
      <c r="KE1270" s="2"/>
      <c r="KF1270" s="2"/>
      <c r="KG1270" s="2"/>
      <c r="KH1270" s="2"/>
      <c r="KI1270" s="2"/>
      <c r="KJ1270" s="2"/>
      <c r="KK1270" s="2"/>
      <c r="KL1270" s="2"/>
      <c r="KM1270" s="2"/>
      <c r="KN1270" s="2"/>
      <c r="KO1270" s="2"/>
      <c r="KP1270" s="2"/>
      <c r="KQ1270" s="2"/>
      <c r="KR1270" s="2"/>
      <c r="KS1270" s="2"/>
      <c r="KT1270" s="2"/>
      <c r="KU1270" s="2"/>
      <c r="KV1270" s="2"/>
      <c r="KW1270" s="2"/>
      <c r="KX1270" s="2"/>
      <c r="KY1270" s="2"/>
      <c r="KZ1270" s="2"/>
      <c r="LA1270" s="2"/>
      <c r="LB1270" s="2"/>
      <c r="LC1270" s="2"/>
      <c r="LD1270" s="2"/>
      <c r="LE1270" s="2"/>
      <c r="LF1270" s="2"/>
      <c r="LG1270" s="2"/>
      <c r="LH1270" s="2"/>
      <c r="LI1270" s="2"/>
      <c r="LJ1270" s="2"/>
      <c r="LK1270" s="2"/>
      <c r="LL1270" s="2"/>
      <c r="LM1270" s="2"/>
      <c r="LN1270" s="2"/>
      <c r="LO1270" s="2"/>
      <c r="LP1270" s="2"/>
      <c r="LQ1270" s="2"/>
      <c r="LR1270" s="2"/>
      <c r="LS1270" s="2"/>
      <c r="LT1270" s="2"/>
      <c r="LU1270" s="2"/>
      <c r="LV1270" s="2"/>
      <c r="LW1270" s="2"/>
      <c r="LX1270" s="2"/>
      <c r="LY1270" s="2"/>
      <c r="LZ1270" s="2"/>
      <c r="MA1270" s="2"/>
      <c r="MB1270" s="2"/>
      <c r="MC1270" s="2"/>
      <c r="MD1270" s="2"/>
      <c r="ME1270" s="2"/>
      <c r="MF1270" s="2"/>
      <c r="MG1270" s="2"/>
      <c r="MH1270" s="2"/>
      <c r="MI1270" s="2"/>
      <c r="MJ1270" s="2"/>
      <c r="MK1270" s="2"/>
      <c r="ML1270" s="2"/>
      <c r="MM1270" s="2"/>
      <c r="MN1270" s="2"/>
      <c r="MO1270" s="2"/>
      <c r="MP1270" s="2"/>
      <c r="MQ1270" s="2"/>
      <c r="MR1270" s="2"/>
      <c r="MS1270" s="2"/>
      <c r="MT1270" s="2"/>
      <c r="MU1270" s="2"/>
      <c r="MV1270" s="2"/>
      <c r="MW1270" s="2"/>
      <c r="MX1270" s="2"/>
      <c r="MY1270" s="2"/>
      <c r="MZ1270" s="2"/>
      <c r="NA1270" s="2"/>
      <c r="NB1270" s="2"/>
      <c r="NC1270" s="2"/>
      <c r="ND1270" s="2"/>
      <c r="NE1270" s="2"/>
      <c r="NF1270" s="2"/>
      <c r="NG1270" s="2"/>
      <c r="NH1270" s="2"/>
      <c r="NI1270" s="2"/>
      <c r="NJ1270" s="2"/>
      <c r="NK1270" s="2"/>
      <c r="NL1270" s="2"/>
      <c r="NM1270" s="2"/>
      <c r="NN1270" s="2"/>
      <c r="NO1270" s="2"/>
      <c r="NP1270" s="2"/>
      <c r="NQ1270" s="2"/>
      <c r="NR1270" s="2"/>
      <c r="NS1270" s="2"/>
      <c r="NT1270" s="2"/>
      <c r="NU1270" s="2"/>
      <c r="NV1270" s="2"/>
      <c r="NW1270" s="2"/>
      <c r="NX1270" s="2"/>
      <c r="NY1270" s="2"/>
      <c r="NZ1270" s="2"/>
      <c r="OA1270" s="2"/>
      <c r="OB1270" s="2"/>
      <c r="OC1270" s="2"/>
      <c r="OD1270" s="2"/>
      <c r="OE1270" s="2"/>
      <c r="OF1270" s="2"/>
      <c r="OG1270" s="2"/>
      <c r="OH1270" s="2"/>
      <c r="OI1270" s="2"/>
      <c r="OJ1270" s="2"/>
      <c r="OK1270" s="2"/>
      <c r="OL1270" s="2"/>
      <c r="OM1270" s="2"/>
      <c r="ON1270" s="2"/>
      <c r="OO1270" s="2"/>
      <c r="OP1270" s="2"/>
      <c r="OQ1270" s="2"/>
      <c r="OR1270" s="2"/>
      <c r="OS1270" s="2"/>
      <c r="OT1270" s="2"/>
      <c r="OU1270" s="2"/>
      <c r="OV1270" s="2"/>
      <c r="OW1270" s="2"/>
      <c r="OX1270" s="2"/>
      <c r="OY1270" s="2"/>
      <c r="OZ1270" s="2"/>
      <c r="PA1270" s="2"/>
      <c r="PB1270" s="2"/>
      <c r="PC1270" s="2"/>
      <c r="PD1270" s="2"/>
      <c r="PE1270" s="2"/>
      <c r="PF1270" s="2"/>
      <c r="PG1270" s="2"/>
      <c r="PH1270" s="2"/>
      <c r="PI1270" s="2"/>
      <c r="PJ1270" s="2"/>
      <c r="PK1270" s="2"/>
      <c r="PL1270" s="2"/>
      <c r="PM1270" s="2"/>
      <c r="PN1270" s="2"/>
      <c r="PO1270" s="2"/>
      <c r="PP1270" s="2"/>
      <c r="PQ1270" s="2"/>
      <c r="PR1270" s="2"/>
      <c r="PS1270" s="2"/>
      <c r="PT1270" s="2"/>
      <c r="PU1270" s="2"/>
      <c r="PV1270" s="2"/>
      <c r="PW1270" s="2"/>
      <c r="PX1270" s="2"/>
      <c r="PY1270" s="2"/>
      <c r="PZ1270" s="2"/>
      <c r="QA1270" s="2"/>
      <c r="QB1270" s="2"/>
      <c r="QC1270" s="2"/>
      <c r="QD1270" s="2"/>
      <c r="QE1270" s="2"/>
      <c r="QF1270" s="2"/>
      <c r="QG1270" s="2"/>
      <c r="QH1270" s="2"/>
      <c r="QI1270" s="2"/>
      <c r="QJ1270" s="2"/>
      <c r="QK1270" s="2"/>
      <c r="QL1270" s="2"/>
      <c r="QM1270" s="2"/>
      <c r="QN1270" s="2"/>
      <c r="QO1270" s="2"/>
      <c r="QP1270" s="2"/>
      <c r="QQ1270" s="2"/>
      <c r="QR1270" s="2"/>
      <c r="QS1270" s="2"/>
      <c r="QT1270" s="2"/>
      <c r="QU1270" s="2"/>
      <c r="QV1270" s="2"/>
      <c r="QW1270" s="2"/>
      <c r="QX1270" s="2"/>
      <c r="QY1270" s="2"/>
      <c r="QZ1270" s="2"/>
      <c r="RA1270" s="2"/>
      <c r="RB1270" s="2"/>
      <c r="RC1270" s="2"/>
      <c r="RD1270" s="2"/>
      <c r="RE1270" s="2"/>
      <c r="RF1270" s="2"/>
      <c r="RG1270" s="2"/>
      <c r="RH1270" s="2"/>
      <c r="RI1270" s="2"/>
      <c r="RJ1270" s="2"/>
      <c r="RK1270" s="2"/>
      <c r="RL1270" s="2"/>
      <c r="RM1270" s="2"/>
      <c r="RN1270" s="2"/>
      <c r="RO1270" s="2"/>
      <c r="RP1270" s="2"/>
      <c r="RQ1270" s="2"/>
      <c r="RR1270" s="2"/>
      <c r="RS1270" s="2"/>
      <c r="RT1270" s="2"/>
      <c r="RU1270" s="2"/>
      <c r="RV1270" s="2"/>
      <c r="RW1270" s="2"/>
      <c r="RX1270" s="2"/>
      <c r="RY1270" s="2"/>
      <c r="RZ1270" s="2"/>
      <c r="SA1270" s="2"/>
      <c r="SB1270" s="2"/>
      <c r="SC1270" s="2"/>
      <c r="SD1270" s="2"/>
      <c r="SE1270" s="2"/>
      <c r="SF1270" s="2"/>
      <c r="SG1270" s="2"/>
      <c r="SH1270" s="2"/>
      <c r="SI1270" s="2"/>
      <c r="SJ1270" s="2"/>
      <c r="SK1270" s="2"/>
      <c r="SL1270" s="2"/>
      <c r="SM1270" s="2"/>
      <c r="SN1270" s="2"/>
      <c r="SO1270" s="2"/>
      <c r="SP1270" s="2"/>
      <c r="SQ1270" s="2"/>
      <c r="SR1270" s="2"/>
      <c r="SS1270" s="2"/>
      <c r="ST1270" s="2"/>
      <c r="SU1270" s="2"/>
      <c r="SV1270" s="2"/>
      <c r="SW1270" s="2"/>
      <c r="SX1270" s="2"/>
      <c r="SY1270" s="2"/>
      <c r="SZ1270" s="2"/>
      <c r="TA1270" s="2"/>
      <c r="TB1270" s="2"/>
      <c r="TC1270" s="2"/>
      <c r="TD1270" s="2"/>
      <c r="TE1270" s="2"/>
      <c r="TF1270" s="2"/>
      <c r="TG1270" s="2"/>
      <c r="TH1270" s="2"/>
      <c r="TI1270" s="2"/>
      <c r="TJ1270" s="2"/>
      <c r="TK1270" s="2"/>
      <c r="TL1270" s="2"/>
      <c r="TM1270" s="2"/>
      <c r="TN1270" s="2"/>
      <c r="TO1270" s="2"/>
      <c r="TP1270" s="2"/>
      <c r="TQ1270" s="2"/>
      <c r="TR1270" s="2"/>
      <c r="TS1270" s="2"/>
      <c r="TT1270" s="2"/>
      <c r="TU1270" s="2"/>
      <c r="TV1270" s="2"/>
      <c r="TW1270" s="2"/>
      <c r="TX1270" s="2"/>
      <c r="TY1270" s="2"/>
      <c r="TZ1270" s="2"/>
      <c r="UA1270" s="2"/>
      <c r="UB1270" s="2"/>
      <c r="UC1270" s="2"/>
      <c r="UD1270" s="2"/>
      <c r="UE1270" s="2"/>
      <c r="UF1270" s="2"/>
      <c r="UG1270" s="2"/>
      <c r="UH1270" s="2"/>
      <c r="UI1270" s="2"/>
      <c r="UJ1270" s="2"/>
      <c r="UK1270" s="2"/>
      <c r="UL1270" s="2"/>
      <c r="UM1270" s="2"/>
      <c r="UN1270" s="2"/>
      <c r="UO1270" s="2"/>
      <c r="UP1270" s="2"/>
      <c r="UQ1270" s="2"/>
      <c r="UR1270" s="2"/>
      <c r="US1270" s="2"/>
      <c r="UT1270" s="2"/>
      <c r="UU1270" s="2"/>
      <c r="UV1270" s="2"/>
      <c r="UW1270" s="2"/>
      <c r="UX1270" s="2"/>
      <c r="UY1270" s="2"/>
      <c r="UZ1270" s="2"/>
      <c r="VA1270" s="2"/>
      <c r="VB1270" s="2"/>
      <c r="VC1270" s="2"/>
      <c r="VD1270" s="2"/>
      <c r="VE1270" s="2"/>
      <c r="VF1270" s="2"/>
      <c r="VG1270" s="2"/>
      <c r="VH1270" s="2"/>
      <c r="VI1270" s="2"/>
      <c r="VJ1270" s="2"/>
      <c r="VK1270" s="2"/>
      <c r="VL1270" s="2"/>
      <c r="VM1270" s="2"/>
      <c r="VN1270" s="2"/>
      <c r="VO1270" s="2"/>
      <c r="VP1270" s="2"/>
      <c r="VQ1270" s="2"/>
      <c r="VR1270" s="2"/>
      <c r="VS1270" s="2"/>
      <c r="VT1270" s="2"/>
      <c r="VU1270" s="2"/>
      <c r="VV1270" s="2"/>
      <c r="VW1270" s="2"/>
      <c r="VX1270" s="2"/>
      <c r="VY1270" s="2"/>
      <c r="VZ1270" s="2"/>
      <c r="WA1270" s="2"/>
      <c r="WB1270" s="2"/>
      <c r="WC1270" s="2"/>
      <c r="WD1270" s="2"/>
      <c r="WE1270" s="2"/>
      <c r="WF1270" s="2"/>
      <c r="WG1270" s="2"/>
      <c r="WH1270" s="2"/>
      <c r="WI1270" s="2"/>
      <c r="WJ1270" s="2"/>
      <c r="WK1270" s="2"/>
      <c r="WL1270" s="2"/>
      <c r="WM1270" s="2"/>
      <c r="WN1270" s="2"/>
      <c r="WO1270" s="2"/>
      <c r="WP1270" s="2"/>
      <c r="WQ1270" s="2"/>
      <c r="WR1270" s="2"/>
      <c r="WS1270" s="2"/>
      <c r="WT1270" s="2"/>
      <c r="WU1270" s="2"/>
      <c r="WV1270" s="2"/>
      <c r="WW1270" s="2"/>
      <c r="WX1270" s="2"/>
      <c r="WY1270" s="2"/>
      <c r="WZ1270" s="2"/>
      <c r="XA1270" s="2"/>
      <c r="XB1270" s="2"/>
      <c r="XC1270" s="2"/>
      <c r="XD1270" s="2"/>
      <c r="XE1270" s="2"/>
      <c r="XF1270" s="2"/>
      <c r="XG1270" s="2"/>
      <c r="XH1270" s="2"/>
      <c r="XI1270" s="2"/>
      <c r="XJ1270" s="2"/>
      <c r="XK1270" s="2"/>
      <c r="XL1270" s="2"/>
      <c r="XM1270" s="2"/>
      <c r="XN1270" s="2"/>
      <c r="XO1270" s="2"/>
      <c r="XP1270" s="2"/>
      <c r="XQ1270" s="2"/>
      <c r="XR1270" s="2"/>
      <c r="XS1270" s="2"/>
      <c r="XT1270" s="2"/>
      <c r="XU1270" s="2"/>
      <c r="XV1270" s="2"/>
      <c r="XW1270" s="2"/>
      <c r="XX1270" s="2"/>
      <c r="XY1270" s="2"/>
      <c r="XZ1270" s="2"/>
      <c r="YA1270" s="2"/>
      <c r="YB1270" s="2"/>
      <c r="YC1270" s="2"/>
      <c r="YD1270" s="2"/>
      <c r="YE1270" s="2"/>
      <c r="YF1270" s="2"/>
      <c r="YG1270" s="2"/>
      <c r="YH1270" s="2"/>
      <c r="YI1270" s="2"/>
      <c r="YJ1270" s="2"/>
      <c r="YK1270" s="2"/>
      <c r="YL1270" s="2"/>
      <c r="YM1270" s="2"/>
      <c r="YN1270" s="2"/>
      <c r="YO1270" s="2"/>
      <c r="YP1270" s="2"/>
      <c r="YQ1270" s="2"/>
      <c r="YR1270" s="2"/>
      <c r="YS1270" s="2"/>
      <c r="YT1270" s="2"/>
      <c r="YU1270" s="2"/>
      <c r="YV1270" s="2"/>
      <c r="YW1270" s="2"/>
      <c r="YX1270" s="2"/>
      <c r="YY1270" s="2"/>
      <c r="YZ1270" s="2"/>
      <c r="ZA1270" s="2"/>
      <c r="ZB1270" s="2"/>
      <c r="ZC1270" s="2"/>
      <c r="ZD1270" s="2"/>
      <c r="ZE1270" s="2"/>
      <c r="ZF1270" s="2"/>
      <c r="ZG1270" s="2"/>
      <c r="ZH1270" s="2"/>
      <c r="ZI1270" s="2"/>
      <c r="ZJ1270" s="2"/>
      <c r="ZK1270" s="2"/>
      <c r="ZL1270" s="2"/>
      <c r="ZM1270" s="2"/>
      <c r="ZN1270" s="2"/>
      <c r="ZO1270" s="2"/>
      <c r="ZP1270" s="2"/>
      <c r="ZQ1270" s="2"/>
      <c r="ZR1270" s="2"/>
      <c r="ZS1270" s="2"/>
      <c r="ZT1270" s="2"/>
      <c r="ZU1270" s="2"/>
      <c r="ZV1270" s="2"/>
      <c r="ZW1270" s="2"/>
      <c r="ZX1270" s="2"/>
      <c r="ZY1270" s="2"/>
      <c r="ZZ1270" s="2"/>
      <c r="AAA1270" s="2"/>
      <c r="AAB1270" s="2"/>
      <c r="AAC1270" s="2"/>
      <c r="AAD1270" s="2"/>
      <c r="AAE1270" s="2"/>
      <c r="AAF1270" s="2"/>
      <c r="AAG1270" s="2"/>
      <c r="AAH1270" s="2"/>
      <c r="AAI1270" s="2"/>
      <c r="AAJ1270" s="2"/>
      <c r="AAK1270" s="2"/>
      <c r="AAL1270" s="2"/>
      <c r="AAM1270" s="2"/>
      <c r="AAN1270" s="2"/>
      <c r="AAO1270" s="2"/>
      <c r="AAP1270" s="2"/>
      <c r="AAQ1270" s="2"/>
      <c r="AAR1270" s="2"/>
      <c r="AAS1270" s="2"/>
      <c r="AAT1270" s="2"/>
      <c r="AAU1270" s="2"/>
      <c r="AAV1270" s="2"/>
      <c r="AAW1270" s="2"/>
      <c r="AAX1270" s="2"/>
      <c r="AAY1270" s="2"/>
      <c r="AAZ1270" s="2"/>
      <c r="ABA1270" s="2"/>
      <c r="ABB1270" s="2"/>
      <c r="ABC1270" s="2"/>
      <c r="ABD1270" s="2"/>
      <c r="ABE1270" s="2"/>
      <c r="ABF1270" s="2"/>
      <c r="ABG1270" s="2"/>
      <c r="ABH1270" s="2"/>
      <c r="ABI1270" s="2"/>
      <c r="ABJ1270" s="2"/>
      <c r="ABK1270" s="2"/>
      <c r="ABL1270" s="2"/>
      <c r="ABM1270" s="2"/>
      <c r="ABN1270" s="2"/>
      <c r="ABO1270" s="2"/>
      <c r="ABP1270" s="2"/>
      <c r="ABQ1270" s="2"/>
      <c r="ABR1270" s="2"/>
      <c r="ABS1270" s="2"/>
      <c r="ABT1270" s="2"/>
      <c r="ABU1270" s="2"/>
      <c r="ABV1270" s="2"/>
      <c r="ABW1270" s="2"/>
      <c r="ABX1270" s="2"/>
      <c r="ABY1270" s="2"/>
      <c r="ABZ1270" s="2"/>
      <c r="ACA1270" s="2"/>
      <c r="ACB1270" s="2"/>
      <c r="ACC1270" s="2"/>
      <c r="ACD1270" s="2"/>
      <c r="ACE1270" s="2"/>
      <c r="ACF1270" s="2"/>
      <c r="ACG1270" s="2"/>
      <c r="ACH1270" s="2"/>
      <c r="ACI1270" s="2"/>
      <c r="ACJ1270" s="2"/>
      <c r="ACK1270" s="2"/>
      <c r="ACL1270" s="2"/>
      <c r="ACM1270" s="2"/>
      <c r="ACN1270" s="2"/>
      <c r="ACO1270" s="2"/>
      <c r="ACP1270" s="2"/>
      <c r="ACQ1270" s="2"/>
      <c r="ACR1270" s="2"/>
      <c r="ACS1270" s="2"/>
      <c r="ACT1270" s="2"/>
      <c r="ACU1270" s="2"/>
      <c r="ACV1270" s="2"/>
      <c r="ACW1270" s="2"/>
      <c r="ACX1270" s="2"/>
      <c r="ACY1270" s="2"/>
      <c r="ACZ1270" s="2"/>
      <c r="ADA1270" s="2"/>
      <c r="ADB1270" s="2"/>
      <c r="ADC1270" s="2"/>
      <c r="ADD1270" s="2"/>
      <c r="ADE1270" s="2"/>
      <c r="ADF1270" s="2"/>
      <c r="ADG1270" s="2"/>
      <c r="ADH1270" s="2"/>
      <c r="ADI1270" s="2"/>
      <c r="ADJ1270" s="2"/>
      <c r="ADK1270" s="2"/>
      <c r="ADL1270" s="2"/>
      <c r="ADM1270" s="2"/>
      <c r="ADN1270" s="2"/>
      <c r="ADO1270" s="2"/>
      <c r="ADP1270" s="2"/>
      <c r="ADQ1270" s="2"/>
      <c r="ADR1270" s="2"/>
      <c r="ADS1270" s="2"/>
      <c r="ADT1270" s="2"/>
      <c r="ADU1270" s="2"/>
      <c r="ADV1270" s="2"/>
      <c r="ADW1270" s="2"/>
      <c r="ADX1270" s="2"/>
      <c r="ADY1270" s="2"/>
      <c r="ADZ1270" s="2"/>
      <c r="AEA1270" s="2"/>
      <c r="AEB1270" s="2"/>
      <c r="AEC1270" s="2"/>
      <c r="AED1270" s="2"/>
      <c r="AEE1270" s="2"/>
      <c r="AEF1270" s="2"/>
      <c r="AEG1270" s="2"/>
      <c r="AEH1270" s="2"/>
      <c r="AEI1270" s="2"/>
      <c r="AEJ1270" s="2"/>
      <c r="AEK1270" s="2"/>
      <c r="AEL1270" s="2"/>
      <c r="AEM1270" s="2"/>
      <c r="AEN1270" s="2"/>
      <c r="AEO1270" s="2"/>
      <c r="AEP1270" s="2"/>
      <c r="AEQ1270" s="2"/>
      <c r="AER1270" s="2"/>
      <c r="AES1270" s="2"/>
      <c r="AET1270" s="2"/>
      <c r="AEU1270" s="2"/>
      <c r="AEV1270" s="2"/>
      <c r="AEW1270" s="2"/>
      <c r="AEX1270" s="2"/>
      <c r="AEY1270" s="2"/>
      <c r="AEZ1270" s="2"/>
      <c r="AFA1270" s="2"/>
      <c r="AFB1270" s="2"/>
      <c r="AFC1270" s="2"/>
      <c r="AFD1270" s="2"/>
      <c r="AFE1270" s="2"/>
      <c r="AFF1270" s="2"/>
      <c r="AFG1270" s="2"/>
      <c r="AFH1270" s="2"/>
      <c r="AFI1270" s="2"/>
      <c r="AFJ1270" s="2"/>
      <c r="AFK1270" s="2"/>
      <c r="AFL1270" s="2"/>
      <c r="AFM1270" s="2"/>
      <c r="AFN1270" s="2"/>
      <c r="AFO1270" s="2"/>
      <c r="AFP1270" s="2"/>
      <c r="AFQ1270" s="2"/>
      <c r="AFR1270" s="2"/>
      <c r="AFS1270" s="2"/>
      <c r="AFT1270" s="2"/>
      <c r="AFU1270" s="2"/>
      <c r="AFV1270" s="2"/>
      <c r="AFW1270" s="2"/>
      <c r="AFX1270" s="2"/>
      <c r="AFY1270" s="2"/>
      <c r="AFZ1270" s="2"/>
      <c r="AGA1270" s="2"/>
      <c r="AGB1270" s="2"/>
      <c r="AGC1270" s="2"/>
      <c r="AGD1270" s="2"/>
      <c r="AGE1270" s="2"/>
      <c r="AGF1270" s="2"/>
      <c r="AGG1270" s="2"/>
      <c r="AGH1270" s="2"/>
      <c r="AGI1270" s="2"/>
      <c r="AGJ1270" s="2"/>
      <c r="AGK1270" s="2"/>
      <c r="AGL1270" s="2"/>
      <c r="AGM1270" s="2"/>
      <c r="AGN1270" s="2"/>
      <c r="AGO1270" s="2"/>
      <c r="AGP1270" s="2"/>
      <c r="AGQ1270" s="2"/>
      <c r="AGR1270" s="2"/>
      <c r="AGS1270" s="2"/>
      <c r="AGT1270" s="2"/>
      <c r="AGU1270" s="2"/>
      <c r="AGV1270" s="2"/>
      <c r="AGW1270" s="2"/>
      <c r="AGX1270" s="2"/>
      <c r="AGY1270" s="2"/>
      <c r="AGZ1270" s="2"/>
      <c r="AHA1270" s="2"/>
      <c r="AHB1270" s="2"/>
      <c r="AHC1270" s="2"/>
      <c r="AHD1270" s="2"/>
      <c r="AHE1270" s="2"/>
      <c r="AHF1270" s="2"/>
      <c r="AHG1270" s="2"/>
      <c r="AHH1270" s="2"/>
      <c r="AHI1270" s="2"/>
      <c r="AHJ1270" s="2"/>
      <c r="AHK1270" s="2"/>
      <c r="AHL1270" s="2"/>
      <c r="AHM1270" s="2"/>
      <c r="AHN1270" s="2"/>
      <c r="AHO1270" s="2"/>
      <c r="AHP1270" s="2"/>
      <c r="AHQ1270" s="2"/>
      <c r="AHR1270" s="2"/>
      <c r="AHS1270" s="2"/>
      <c r="AHT1270" s="2"/>
      <c r="AHU1270" s="2"/>
      <c r="AHV1270" s="2"/>
      <c r="AHW1270" s="2"/>
      <c r="AHX1270" s="2"/>
      <c r="AHY1270" s="2"/>
      <c r="AHZ1270" s="2"/>
      <c r="AIA1270" s="2"/>
      <c r="AIB1270" s="2"/>
      <c r="AIC1270" s="2"/>
      <c r="AID1270" s="2"/>
      <c r="AIE1270" s="2"/>
      <c r="AIF1270" s="2"/>
      <c r="AIG1270" s="2"/>
      <c r="AIH1270" s="2"/>
      <c r="AII1270" s="2"/>
      <c r="AIJ1270" s="2"/>
      <c r="AIK1270" s="2"/>
      <c r="AIL1270" s="2"/>
      <c r="AIM1270" s="2"/>
      <c r="AIN1270" s="2"/>
      <c r="AIO1270" s="2"/>
      <c r="AIP1270" s="2"/>
      <c r="AIQ1270" s="2"/>
      <c r="AIR1270" s="2"/>
      <c r="AIS1270" s="2"/>
      <c r="AIT1270" s="2"/>
      <c r="AIU1270" s="2"/>
      <c r="AIV1270" s="2"/>
      <c r="AIW1270" s="2"/>
      <c r="AIX1270" s="2"/>
      <c r="AIY1270" s="2"/>
      <c r="AIZ1270" s="2"/>
      <c r="AJA1270" s="2"/>
      <c r="AJB1270" s="2"/>
      <c r="AJC1270" s="2"/>
      <c r="AJD1270" s="2"/>
      <c r="AJE1270" s="2"/>
      <c r="AJF1270" s="2"/>
      <c r="AJG1270" s="2"/>
      <c r="AJH1270" s="2"/>
      <c r="AJI1270" s="2"/>
      <c r="AJJ1270" s="2"/>
      <c r="AJK1270" s="2"/>
      <c r="AJL1270" s="2"/>
      <c r="AJM1270" s="2"/>
      <c r="AJN1270" s="2"/>
      <c r="AJO1270" s="2"/>
      <c r="AJP1270" s="2"/>
      <c r="AJQ1270" s="2"/>
      <c r="AJR1270" s="2"/>
      <c r="AJS1270" s="2"/>
      <c r="AJT1270" s="2"/>
      <c r="AJU1270" s="2"/>
      <c r="AJV1270" s="2"/>
      <c r="AJW1270" s="2"/>
      <c r="AJX1270" s="2"/>
      <c r="AJY1270" s="2"/>
      <c r="AJZ1270" s="2"/>
      <c r="AKA1270" s="2"/>
      <c r="AKB1270" s="2"/>
      <c r="AKC1270" s="2"/>
      <c r="AKD1270" s="2"/>
      <c r="AKE1270" s="2"/>
      <c r="AKF1270" s="2"/>
      <c r="AKG1270" s="2"/>
      <c r="AKH1270" s="2"/>
      <c r="AKI1270" s="2"/>
      <c r="AKJ1270" s="2"/>
      <c r="AKK1270" s="2"/>
      <c r="AKL1270" s="2"/>
      <c r="AKM1270" s="2"/>
      <c r="AKN1270" s="2"/>
      <c r="AKO1270" s="2"/>
      <c r="AKP1270" s="2"/>
      <c r="AKQ1270" s="2"/>
      <c r="AKR1270" s="2"/>
      <c r="AKS1270" s="2"/>
      <c r="AKT1270" s="2"/>
      <c r="AKU1270" s="2"/>
      <c r="AKV1270" s="2"/>
      <c r="AKW1270" s="2"/>
      <c r="AKX1270" s="2"/>
      <c r="AKY1270" s="2"/>
      <c r="AKZ1270" s="2"/>
      <c r="ALA1270" s="2"/>
      <c r="ALB1270" s="2"/>
      <c r="ALC1270" s="2"/>
      <c r="ALD1270" s="2"/>
      <c r="ALE1270" s="2"/>
      <c r="ALF1270" s="2"/>
      <c r="ALG1270" s="2"/>
      <c r="ALH1270" s="2"/>
      <c r="ALI1270" s="6"/>
      <c r="ALJ1270" s="6"/>
      <c r="ALK1270" s="6"/>
      <c r="ALL1270" s="6"/>
      <c r="ALM1270" s="6"/>
      <c r="ALN1270" s="6"/>
      <c r="ALO1270" s="6"/>
      <c r="ALP1270" s="6"/>
      <c r="ALQ1270" s="6"/>
      <c r="ALR1270" s="6"/>
      <c r="ALS1270" s="6"/>
      <c r="ALT1270" s="6"/>
      <c r="ALU1270" s="6"/>
      <c r="ALV1270" s="6"/>
      <c r="ALW1270" s="6"/>
      <c r="ALX1270" s="6"/>
      <c r="ALY1270" s="6"/>
      <c r="ALZ1270" s="6"/>
      <c r="AMA1270" s="6"/>
      <c r="AMB1270" s="6"/>
      <c r="AMC1270" s="6"/>
      <c r="AMD1270" s="6"/>
      <c r="AME1270" s="6"/>
      <c r="AMF1270" s="6"/>
      <c r="AMG1270" s="6"/>
      <c r="AMH1270" s="6"/>
      <c r="AMI1270" s="6"/>
      <c r="AMJ1270" s="6"/>
      <c r="AMK1270" s="6"/>
      <c r="AML1270" s="6"/>
      <c r="AMM1270" s="6"/>
    </row>
    <row r="1271" spans="1:1027" s="72" customFormat="1" ht="18.75">
      <c r="A1271" s="8">
        <v>45125</v>
      </c>
      <c r="B1271" s="32">
        <f t="shared" si="657"/>
        <v>0.78378378378378377</v>
      </c>
      <c r="C1271" s="73">
        <f t="shared" si="658"/>
        <v>0.59452054794520559</v>
      </c>
      <c r="D1271" s="73">
        <f t="shared" si="659"/>
        <v>0.54500000000000004</v>
      </c>
      <c r="E1271" s="73">
        <f t="shared" si="660"/>
        <v>0.60807527424113694</v>
      </c>
      <c r="F1271" s="73">
        <f t="shared" si="661"/>
        <v>0.77391304347826106</v>
      </c>
      <c r="G1271" s="73">
        <f t="shared" si="662"/>
        <v>0.2</v>
      </c>
      <c r="H1271" s="73">
        <f t="shared" si="663"/>
        <v>0.2</v>
      </c>
      <c r="I1271" s="73">
        <f t="shared" si="664"/>
        <v>0.15504322766570605</v>
      </c>
      <c r="J1271" s="73">
        <f t="shared" si="665"/>
        <v>0.26666666666666672</v>
      </c>
      <c r="K1271" s="73">
        <f t="shared" si="666"/>
        <v>-6.9565217391304335E-2</v>
      </c>
      <c r="L1271" s="73">
        <f t="shared" si="667"/>
        <v>0</v>
      </c>
      <c r="M1271" s="73">
        <f t="shared" si="668"/>
        <v>0</v>
      </c>
      <c r="N1271" s="73">
        <f t="shared" si="669"/>
        <v>0.8</v>
      </c>
      <c r="O1271" s="73">
        <f t="shared" si="670"/>
        <v>0.30413223140495871</v>
      </c>
      <c r="P1271" s="73">
        <f t="shared" si="671"/>
        <v>0.19277108433734941</v>
      </c>
      <c r="Q1271" s="73">
        <f t="shared" si="672"/>
        <v>0.2</v>
      </c>
      <c r="R1271" s="73">
        <f t="shared" si="673"/>
        <v>0.2</v>
      </c>
      <c r="S1271" s="73">
        <f t="shared" si="674"/>
        <v>0.2</v>
      </c>
      <c r="T1271" s="73">
        <f t="shared" si="675"/>
        <v>0.2</v>
      </c>
      <c r="U1271" s="73">
        <f t="shared" si="676"/>
        <v>0.2</v>
      </c>
      <c r="V1271" s="73">
        <f t="shared" si="677"/>
        <v>0.20396452790818989</v>
      </c>
      <c r="W1271" s="103">
        <v>0.24810441722832305</v>
      </c>
      <c r="X1271" s="2"/>
      <c r="Y1271" s="2"/>
      <c r="Z1271" s="2"/>
      <c r="AA1271" s="2"/>
      <c r="AB1271" s="2"/>
      <c r="AC1271" s="2">
        <v>-21.774062322321349</v>
      </c>
      <c r="AD1271" s="2"/>
      <c r="AE1271" s="2"/>
      <c r="AF1271" s="2"/>
      <c r="AG1271" s="5"/>
      <c r="AH1271" s="5"/>
      <c r="AI1271" s="5"/>
      <c r="AJ1271" s="2"/>
      <c r="AK1271" s="2"/>
      <c r="AL1271" s="36">
        <f t="shared" si="681"/>
        <v>27.059638018000207</v>
      </c>
      <c r="AM1271" s="36">
        <f t="shared" si="678"/>
        <v>27.0596380180002</v>
      </c>
      <c r="AN1271" s="4">
        <v>65</v>
      </c>
      <c r="AO1271" s="4"/>
      <c r="AP1271" s="4"/>
      <c r="AQ1271" s="4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2"/>
      <c r="BC1271" s="3"/>
      <c r="BD1271" s="47"/>
      <c r="BE1271" s="2"/>
      <c r="BF1271" s="2"/>
      <c r="BG1271" s="2"/>
      <c r="BH1271" s="89">
        <v>100</v>
      </c>
      <c r="BI1271" s="47">
        <f t="shared" si="656"/>
        <v>0</v>
      </c>
      <c r="BJ1271" s="71">
        <v>0</v>
      </c>
      <c r="BK1271" s="3">
        <v>0</v>
      </c>
      <c r="BL1271" s="49">
        <v>0</v>
      </c>
      <c r="BM1271" s="49">
        <v>0</v>
      </c>
      <c r="BN1271" s="49">
        <v>0</v>
      </c>
      <c r="BO1271" s="49">
        <v>0</v>
      </c>
      <c r="BP1271" s="49">
        <v>0</v>
      </c>
      <c r="BQ1271" s="49">
        <v>0</v>
      </c>
      <c r="BR1271" s="49">
        <v>0</v>
      </c>
      <c r="BS1271" s="3">
        <f t="shared" si="679"/>
        <v>0</v>
      </c>
      <c r="BT1271" s="2">
        <f t="shared" si="680"/>
        <v>100</v>
      </c>
      <c r="BU1271" s="2"/>
      <c r="BV1271" s="37">
        <v>79.299488465715399</v>
      </c>
      <c r="BW1271" s="37"/>
      <c r="BX1271" s="37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38"/>
      <c r="DI1271" s="38"/>
      <c r="DJ1271" s="38"/>
      <c r="DK1271" s="2"/>
      <c r="DL1271" s="2"/>
      <c r="DM1271" s="2"/>
      <c r="DN1271" s="2"/>
      <c r="DO1271" s="2"/>
      <c r="DP1271" s="2"/>
      <c r="DQ1271" s="2"/>
      <c r="DR1271" s="2"/>
      <c r="DS1271" s="2"/>
      <c r="DT1271" s="2"/>
      <c r="DU1271" s="2"/>
      <c r="DV1271" s="2"/>
      <c r="DW1271" s="2"/>
      <c r="DX1271" s="2"/>
      <c r="DY1271" s="2"/>
      <c r="DZ1271" s="2"/>
      <c r="EA1271" s="2"/>
      <c r="EB1271" s="2"/>
      <c r="EC1271" s="2"/>
      <c r="ED1271" s="2"/>
      <c r="EE1271" s="2"/>
      <c r="EF1271" s="2"/>
      <c r="EG1271" s="2"/>
      <c r="EH1271" s="2"/>
      <c r="EI1271" s="2"/>
      <c r="EJ1271" s="2"/>
      <c r="EK1271" s="2"/>
      <c r="EL1271" s="2"/>
      <c r="EM1271" s="2"/>
      <c r="EN1271" s="2"/>
      <c r="EO1271" s="2"/>
      <c r="EP1271" s="2"/>
      <c r="EQ1271" s="2"/>
      <c r="ER1271" s="2"/>
      <c r="ES1271" s="2"/>
      <c r="ET1271" s="2"/>
      <c r="EU1271" s="2"/>
      <c r="EV1271" s="2"/>
      <c r="EW1271" s="2"/>
      <c r="EX1271" s="2"/>
      <c r="EY1271" s="2"/>
      <c r="EZ1271" s="2"/>
      <c r="FA1271" s="2"/>
      <c r="FB1271" s="2"/>
      <c r="FC1271" s="2"/>
      <c r="FD1271" s="2"/>
      <c r="FE1271" s="2"/>
      <c r="FF1271" s="2"/>
      <c r="FG1271" s="2"/>
      <c r="FH1271" s="2"/>
      <c r="FI1271" s="2"/>
      <c r="FJ1271" s="2"/>
      <c r="FK1271" s="2"/>
      <c r="FL1271" s="2"/>
      <c r="FM1271" s="2"/>
      <c r="FN1271" s="2"/>
      <c r="FO1271" s="2"/>
      <c r="FP1271" s="2"/>
      <c r="FQ1271" s="2"/>
      <c r="FR1271" s="2"/>
      <c r="FS1271" s="2"/>
      <c r="FT1271" s="2"/>
      <c r="FU1271" s="2"/>
      <c r="FV1271" s="2"/>
      <c r="FW1271" s="2"/>
      <c r="FX1271" s="2"/>
      <c r="FY1271" s="2"/>
      <c r="FZ1271" s="2"/>
      <c r="GA1271" s="2"/>
      <c r="GB1271" s="2"/>
      <c r="GC1271" s="2"/>
      <c r="GD1271" s="2"/>
      <c r="GE1271" s="2"/>
      <c r="GF1271" s="2"/>
      <c r="GG1271" s="2"/>
      <c r="GH1271" s="2"/>
      <c r="GI1271" s="2"/>
      <c r="GJ1271" s="2"/>
      <c r="GK1271" s="2"/>
      <c r="GL1271" s="2"/>
      <c r="GM1271" s="2"/>
      <c r="GN1271" s="2"/>
      <c r="GO1271" s="2"/>
      <c r="GP1271" s="2"/>
      <c r="GQ1271" s="2"/>
      <c r="GR1271" s="2"/>
      <c r="GS1271" s="2"/>
      <c r="GT1271" s="2"/>
      <c r="GU1271" s="2"/>
      <c r="GV1271" s="2"/>
      <c r="GW1271" s="2"/>
      <c r="GX1271" s="2"/>
      <c r="GY1271" s="2"/>
      <c r="GZ1271" s="2"/>
      <c r="HA1271" s="2"/>
      <c r="HB1271" s="2"/>
      <c r="HC1271" s="2"/>
      <c r="HD1271" s="2"/>
      <c r="HE1271" s="2"/>
      <c r="HF1271" s="2"/>
      <c r="HG1271" s="2"/>
      <c r="HH1271" s="2"/>
      <c r="HI1271" s="2"/>
      <c r="HJ1271" s="2"/>
      <c r="HK1271" s="2"/>
      <c r="HL1271" s="2"/>
      <c r="HM1271" s="2"/>
      <c r="HN1271" s="2"/>
      <c r="HO1271" s="2"/>
      <c r="HP1271" s="2"/>
      <c r="HQ1271" s="2"/>
      <c r="HR1271" s="2"/>
      <c r="HS1271" s="2"/>
      <c r="HT1271" s="2"/>
      <c r="HU1271" s="2"/>
      <c r="HV1271" s="2"/>
      <c r="HW1271" s="2"/>
      <c r="HX1271" s="2"/>
      <c r="HY1271" s="2"/>
      <c r="HZ1271" s="2"/>
      <c r="IA1271" s="2"/>
      <c r="IB1271" s="2"/>
      <c r="IC1271" s="2"/>
      <c r="ID1271" s="2"/>
      <c r="IE1271" s="2"/>
      <c r="IF1271" s="2"/>
      <c r="IG1271" s="2"/>
      <c r="IH1271" s="2"/>
      <c r="II1271" s="2"/>
      <c r="IJ1271" s="2"/>
      <c r="IK1271" s="2"/>
      <c r="IL1271" s="2"/>
      <c r="IM1271" s="2"/>
      <c r="IN1271" s="2"/>
      <c r="IO1271" s="2"/>
      <c r="IP1271" s="2"/>
      <c r="IQ1271" s="2"/>
      <c r="IR1271" s="2"/>
      <c r="IS1271" s="2"/>
      <c r="IT1271" s="2"/>
      <c r="IU1271" s="2"/>
      <c r="IV1271" s="2"/>
      <c r="IW1271" s="2"/>
      <c r="IX1271" s="2"/>
      <c r="IY1271" s="2"/>
      <c r="IZ1271" s="2"/>
      <c r="JA1271" s="2"/>
      <c r="JB1271" s="2"/>
      <c r="JC1271" s="2"/>
      <c r="JD1271" s="2"/>
      <c r="JE1271" s="2"/>
      <c r="JF1271" s="2"/>
      <c r="JG1271" s="2"/>
      <c r="JH1271" s="2"/>
      <c r="JI1271" s="2"/>
      <c r="JJ1271" s="2"/>
      <c r="JK1271" s="2"/>
      <c r="JL1271" s="2"/>
      <c r="JM1271" s="2"/>
      <c r="JN1271" s="2"/>
      <c r="JO1271" s="2"/>
      <c r="JP1271" s="2"/>
      <c r="JQ1271" s="2"/>
      <c r="JR1271" s="2"/>
      <c r="JS1271" s="2"/>
      <c r="JT1271" s="2"/>
      <c r="JU1271" s="2"/>
      <c r="JV1271" s="2"/>
      <c r="JW1271" s="2"/>
      <c r="JX1271" s="2"/>
      <c r="JY1271" s="2"/>
      <c r="JZ1271" s="2"/>
      <c r="KA1271" s="2"/>
      <c r="KB1271" s="2"/>
      <c r="KC1271" s="2"/>
      <c r="KD1271" s="2"/>
      <c r="KE1271" s="2"/>
      <c r="KF1271" s="2"/>
      <c r="KG1271" s="2"/>
      <c r="KH1271" s="2"/>
      <c r="KI1271" s="2"/>
      <c r="KJ1271" s="2"/>
      <c r="KK1271" s="2"/>
      <c r="KL1271" s="2"/>
      <c r="KM1271" s="2"/>
      <c r="KN1271" s="2"/>
      <c r="KO1271" s="2"/>
      <c r="KP1271" s="2"/>
      <c r="KQ1271" s="2"/>
      <c r="KR1271" s="2"/>
      <c r="KS1271" s="2"/>
      <c r="KT1271" s="2"/>
      <c r="KU1271" s="2"/>
      <c r="KV1271" s="2"/>
      <c r="KW1271" s="2"/>
      <c r="KX1271" s="2"/>
      <c r="KY1271" s="2"/>
      <c r="KZ1271" s="2"/>
      <c r="LA1271" s="2"/>
      <c r="LB1271" s="2"/>
      <c r="LC1271" s="2"/>
      <c r="LD1271" s="2"/>
      <c r="LE1271" s="2"/>
      <c r="LF1271" s="2"/>
      <c r="LG1271" s="2"/>
      <c r="LH1271" s="2"/>
      <c r="LI1271" s="2"/>
      <c r="LJ1271" s="2"/>
      <c r="LK1271" s="2"/>
      <c r="LL1271" s="2"/>
      <c r="LM1271" s="2"/>
      <c r="LN1271" s="2"/>
      <c r="LO1271" s="2"/>
      <c r="LP1271" s="2"/>
      <c r="LQ1271" s="2"/>
      <c r="LR1271" s="2"/>
      <c r="LS1271" s="2"/>
      <c r="LT1271" s="2"/>
      <c r="LU1271" s="2"/>
      <c r="LV1271" s="2"/>
      <c r="LW1271" s="2"/>
      <c r="LX1271" s="2"/>
      <c r="LY1271" s="2"/>
      <c r="LZ1271" s="2"/>
      <c r="MA1271" s="2"/>
      <c r="MB1271" s="2"/>
      <c r="MC1271" s="2"/>
      <c r="MD1271" s="2"/>
      <c r="ME1271" s="2"/>
      <c r="MF1271" s="2"/>
      <c r="MG1271" s="2"/>
      <c r="MH1271" s="2"/>
      <c r="MI1271" s="2"/>
      <c r="MJ1271" s="2"/>
      <c r="MK1271" s="2"/>
      <c r="ML1271" s="2"/>
      <c r="MM1271" s="2"/>
      <c r="MN1271" s="2"/>
      <c r="MO1271" s="2"/>
      <c r="MP1271" s="2"/>
      <c r="MQ1271" s="2"/>
      <c r="MR1271" s="2"/>
      <c r="MS1271" s="2"/>
      <c r="MT1271" s="2"/>
      <c r="MU1271" s="2"/>
      <c r="MV1271" s="2"/>
      <c r="MW1271" s="2"/>
      <c r="MX1271" s="2"/>
      <c r="MY1271" s="2"/>
      <c r="MZ1271" s="2"/>
      <c r="NA1271" s="2"/>
      <c r="NB1271" s="2"/>
      <c r="NC1271" s="2"/>
      <c r="ND1271" s="2"/>
      <c r="NE1271" s="2"/>
      <c r="NF1271" s="2"/>
      <c r="NG1271" s="2"/>
      <c r="NH1271" s="2"/>
      <c r="NI1271" s="2"/>
      <c r="NJ1271" s="2"/>
      <c r="NK1271" s="2"/>
      <c r="NL1271" s="2"/>
      <c r="NM1271" s="2"/>
      <c r="NN1271" s="2"/>
      <c r="NO1271" s="2"/>
      <c r="NP1271" s="2"/>
      <c r="NQ1271" s="2"/>
      <c r="NR1271" s="2"/>
      <c r="NS1271" s="2"/>
      <c r="NT1271" s="2"/>
      <c r="NU1271" s="2"/>
      <c r="NV1271" s="2"/>
      <c r="NW1271" s="2"/>
      <c r="NX1271" s="2"/>
      <c r="NY1271" s="2"/>
      <c r="NZ1271" s="2"/>
      <c r="OA1271" s="2"/>
      <c r="OB1271" s="2"/>
      <c r="OC1271" s="2"/>
      <c r="OD1271" s="2"/>
      <c r="OE1271" s="2"/>
      <c r="OF1271" s="2"/>
      <c r="OG1271" s="2"/>
      <c r="OH1271" s="2"/>
      <c r="OI1271" s="2"/>
      <c r="OJ1271" s="2"/>
      <c r="OK1271" s="2"/>
      <c r="OL1271" s="2"/>
      <c r="OM1271" s="2"/>
      <c r="ON1271" s="2"/>
      <c r="OO1271" s="2"/>
      <c r="OP1271" s="2"/>
      <c r="OQ1271" s="2"/>
      <c r="OR1271" s="2"/>
      <c r="OS1271" s="2"/>
      <c r="OT1271" s="2"/>
      <c r="OU1271" s="2"/>
      <c r="OV1271" s="2"/>
      <c r="OW1271" s="2"/>
      <c r="OX1271" s="2"/>
      <c r="OY1271" s="2"/>
      <c r="OZ1271" s="2"/>
      <c r="PA1271" s="2"/>
      <c r="PB1271" s="2"/>
      <c r="PC1271" s="2"/>
      <c r="PD1271" s="2"/>
      <c r="PE1271" s="2"/>
      <c r="PF1271" s="2"/>
      <c r="PG1271" s="2"/>
      <c r="PH1271" s="2"/>
      <c r="PI1271" s="2"/>
      <c r="PJ1271" s="2"/>
      <c r="PK1271" s="2"/>
      <c r="PL1271" s="2"/>
      <c r="PM1271" s="2"/>
      <c r="PN1271" s="2"/>
      <c r="PO1271" s="2"/>
      <c r="PP1271" s="2"/>
      <c r="PQ1271" s="2"/>
      <c r="PR1271" s="2"/>
      <c r="PS1271" s="2"/>
      <c r="PT1271" s="2"/>
      <c r="PU1271" s="2"/>
      <c r="PV1271" s="2"/>
      <c r="PW1271" s="2"/>
      <c r="PX1271" s="2"/>
      <c r="PY1271" s="2"/>
      <c r="PZ1271" s="2"/>
      <c r="QA1271" s="2"/>
      <c r="QB1271" s="2"/>
      <c r="QC1271" s="2"/>
      <c r="QD1271" s="2"/>
      <c r="QE1271" s="2"/>
      <c r="QF1271" s="2"/>
      <c r="QG1271" s="2"/>
      <c r="QH1271" s="2"/>
      <c r="QI1271" s="2"/>
      <c r="QJ1271" s="2"/>
      <c r="QK1271" s="2"/>
      <c r="QL1271" s="2"/>
      <c r="QM1271" s="2"/>
      <c r="QN1271" s="2"/>
      <c r="QO1271" s="2"/>
      <c r="QP1271" s="2"/>
      <c r="QQ1271" s="2"/>
      <c r="QR1271" s="2"/>
      <c r="QS1271" s="2"/>
      <c r="QT1271" s="2"/>
      <c r="QU1271" s="2"/>
      <c r="QV1271" s="2"/>
      <c r="QW1271" s="2"/>
      <c r="QX1271" s="2"/>
      <c r="QY1271" s="2"/>
      <c r="QZ1271" s="2"/>
      <c r="RA1271" s="2"/>
      <c r="RB1271" s="2"/>
      <c r="RC1271" s="2"/>
      <c r="RD1271" s="2"/>
      <c r="RE1271" s="2"/>
      <c r="RF1271" s="2"/>
      <c r="RG1271" s="2"/>
      <c r="RH1271" s="2"/>
      <c r="RI1271" s="2"/>
      <c r="RJ1271" s="2"/>
      <c r="RK1271" s="2"/>
      <c r="RL1271" s="2"/>
      <c r="RM1271" s="2"/>
      <c r="RN1271" s="2"/>
      <c r="RO1271" s="2"/>
      <c r="RP1271" s="2"/>
      <c r="RQ1271" s="2"/>
      <c r="RR1271" s="2"/>
      <c r="RS1271" s="2"/>
      <c r="RT1271" s="2"/>
      <c r="RU1271" s="2"/>
      <c r="RV1271" s="2"/>
      <c r="RW1271" s="2"/>
      <c r="RX1271" s="2"/>
      <c r="RY1271" s="2"/>
      <c r="RZ1271" s="2"/>
      <c r="SA1271" s="2"/>
      <c r="SB1271" s="2"/>
      <c r="SC1271" s="2"/>
      <c r="SD1271" s="2"/>
      <c r="SE1271" s="2"/>
      <c r="SF1271" s="2"/>
      <c r="SG1271" s="2"/>
      <c r="SH1271" s="2"/>
      <c r="SI1271" s="2"/>
      <c r="SJ1271" s="2"/>
      <c r="SK1271" s="2"/>
      <c r="SL1271" s="2"/>
      <c r="SM1271" s="2"/>
      <c r="SN1271" s="2"/>
      <c r="SO1271" s="2"/>
      <c r="SP1271" s="2"/>
      <c r="SQ1271" s="2"/>
      <c r="SR1271" s="2"/>
      <c r="SS1271" s="2"/>
      <c r="ST1271" s="2"/>
      <c r="SU1271" s="2"/>
      <c r="SV1271" s="2"/>
      <c r="SW1271" s="2"/>
      <c r="SX1271" s="2"/>
      <c r="SY1271" s="2"/>
      <c r="SZ1271" s="2"/>
      <c r="TA1271" s="2"/>
      <c r="TB1271" s="2"/>
      <c r="TC1271" s="2"/>
      <c r="TD1271" s="2"/>
      <c r="TE1271" s="2"/>
      <c r="TF1271" s="2"/>
      <c r="TG1271" s="2"/>
      <c r="TH1271" s="2"/>
      <c r="TI1271" s="2"/>
      <c r="TJ1271" s="2"/>
      <c r="TK1271" s="2"/>
      <c r="TL1271" s="2"/>
      <c r="TM1271" s="2"/>
      <c r="TN1271" s="2"/>
      <c r="TO1271" s="2"/>
      <c r="TP1271" s="2"/>
      <c r="TQ1271" s="2"/>
      <c r="TR1271" s="2"/>
      <c r="TS1271" s="2"/>
      <c r="TT1271" s="2"/>
      <c r="TU1271" s="2"/>
      <c r="TV1271" s="2"/>
      <c r="TW1271" s="2"/>
      <c r="TX1271" s="2"/>
      <c r="TY1271" s="2"/>
      <c r="TZ1271" s="2"/>
      <c r="UA1271" s="2"/>
      <c r="UB1271" s="2"/>
      <c r="UC1271" s="2"/>
      <c r="UD1271" s="2"/>
      <c r="UE1271" s="2"/>
      <c r="UF1271" s="2"/>
      <c r="UG1271" s="2"/>
      <c r="UH1271" s="2"/>
      <c r="UI1271" s="2"/>
      <c r="UJ1271" s="2"/>
      <c r="UK1271" s="2"/>
      <c r="UL1271" s="2"/>
      <c r="UM1271" s="2"/>
      <c r="UN1271" s="2"/>
      <c r="UO1271" s="2"/>
      <c r="UP1271" s="2"/>
      <c r="UQ1271" s="2"/>
      <c r="UR1271" s="2"/>
      <c r="US1271" s="2"/>
      <c r="UT1271" s="2"/>
      <c r="UU1271" s="2"/>
      <c r="UV1271" s="2"/>
      <c r="UW1271" s="2"/>
      <c r="UX1271" s="2"/>
      <c r="UY1271" s="2"/>
      <c r="UZ1271" s="2"/>
      <c r="VA1271" s="2"/>
      <c r="VB1271" s="2"/>
      <c r="VC1271" s="2"/>
      <c r="VD1271" s="2"/>
      <c r="VE1271" s="2"/>
      <c r="VF1271" s="2"/>
      <c r="VG1271" s="2"/>
      <c r="VH1271" s="2"/>
      <c r="VI1271" s="2"/>
      <c r="VJ1271" s="2"/>
      <c r="VK1271" s="2"/>
      <c r="VL1271" s="2"/>
      <c r="VM1271" s="2"/>
      <c r="VN1271" s="2"/>
      <c r="VO1271" s="2"/>
      <c r="VP1271" s="2"/>
      <c r="VQ1271" s="2"/>
      <c r="VR1271" s="2"/>
      <c r="VS1271" s="2"/>
      <c r="VT1271" s="2"/>
      <c r="VU1271" s="2"/>
      <c r="VV1271" s="2"/>
      <c r="VW1271" s="2"/>
      <c r="VX1271" s="2"/>
      <c r="VY1271" s="2"/>
      <c r="VZ1271" s="2"/>
      <c r="WA1271" s="2"/>
      <c r="WB1271" s="2"/>
      <c r="WC1271" s="2"/>
      <c r="WD1271" s="2"/>
      <c r="WE1271" s="2"/>
      <c r="WF1271" s="2"/>
      <c r="WG1271" s="2"/>
      <c r="WH1271" s="2"/>
      <c r="WI1271" s="2"/>
      <c r="WJ1271" s="2"/>
      <c r="WK1271" s="2"/>
      <c r="WL1271" s="2"/>
      <c r="WM1271" s="2"/>
      <c r="WN1271" s="2"/>
      <c r="WO1271" s="2"/>
      <c r="WP1271" s="2"/>
      <c r="WQ1271" s="2"/>
      <c r="WR1271" s="2"/>
      <c r="WS1271" s="2"/>
      <c r="WT1271" s="2"/>
      <c r="WU1271" s="2"/>
      <c r="WV1271" s="2"/>
      <c r="WW1271" s="2"/>
      <c r="WX1271" s="2"/>
      <c r="WY1271" s="2"/>
      <c r="WZ1271" s="2"/>
      <c r="XA1271" s="2"/>
      <c r="XB1271" s="2"/>
      <c r="XC1271" s="2"/>
      <c r="XD1271" s="2"/>
      <c r="XE1271" s="2"/>
      <c r="XF1271" s="2"/>
      <c r="XG1271" s="2"/>
      <c r="XH1271" s="2"/>
      <c r="XI1271" s="2"/>
      <c r="XJ1271" s="2"/>
      <c r="XK1271" s="2"/>
      <c r="XL1271" s="2"/>
      <c r="XM1271" s="2"/>
      <c r="XN1271" s="2"/>
      <c r="XO1271" s="2"/>
      <c r="XP1271" s="2"/>
      <c r="XQ1271" s="2"/>
      <c r="XR1271" s="2"/>
      <c r="XS1271" s="2"/>
      <c r="XT1271" s="2"/>
      <c r="XU1271" s="2"/>
      <c r="XV1271" s="2"/>
      <c r="XW1271" s="2"/>
      <c r="XX1271" s="2"/>
      <c r="XY1271" s="2"/>
      <c r="XZ1271" s="2"/>
      <c r="YA1271" s="2"/>
      <c r="YB1271" s="2"/>
      <c r="YC1271" s="2"/>
      <c r="YD1271" s="2"/>
      <c r="YE1271" s="2"/>
      <c r="YF1271" s="2"/>
      <c r="YG1271" s="2"/>
      <c r="YH1271" s="2"/>
      <c r="YI1271" s="2"/>
      <c r="YJ1271" s="2"/>
      <c r="YK1271" s="2"/>
      <c r="YL1271" s="2"/>
      <c r="YM1271" s="2"/>
      <c r="YN1271" s="2"/>
      <c r="YO1271" s="2"/>
      <c r="YP1271" s="2"/>
      <c r="YQ1271" s="2"/>
      <c r="YR1271" s="2"/>
      <c r="YS1271" s="2"/>
      <c r="YT1271" s="2"/>
      <c r="YU1271" s="2"/>
      <c r="YV1271" s="2"/>
      <c r="YW1271" s="2"/>
      <c r="YX1271" s="2"/>
      <c r="YY1271" s="2"/>
      <c r="YZ1271" s="2"/>
      <c r="ZA1271" s="2"/>
      <c r="ZB1271" s="2"/>
      <c r="ZC1271" s="2"/>
      <c r="ZD1271" s="2"/>
      <c r="ZE1271" s="2"/>
      <c r="ZF1271" s="2"/>
      <c r="ZG1271" s="2"/>
      <c r="ZH1271" s="2"/>
      <c r="ZI1271" s="2"/>
      <c r="ZJ1271" s="2"/>
      <c r="ZK1271" s="2"/>
      <c r="ZL1271" s="2"/>
      <c r="ZM1271" s="2"/>
      <c r="ZN1271" s="2"/>
      <c r="ZO1271" s="2"/>
      <c r="ZP1271" s="2"/>
      <c r="ZQ1271" s="2"/>
      <c r="ZR1271" s="2"/>
      <c r="ZS1271" s="2"/>
      <c r="ZT1271" s="2"/>
      <c r="ZU1271" s="2"/>
      <c r="ZV1271" s="2"/>
      <c r="ZW1271" s="2"/>
      <c r="ZX1271" s="2"/>
      <c r="ZY1271" s="2"/>
      <c r="ZZ1271" s="2"/>
      <c r="AAA1271" s="2"/>
      <c r="AAB1271" s="2"/>
      <c r="AAC1271" s="2"/>
      <c r="AAD1271" s="2"/>
      <c r="AAE1271" s="2"/>
      <c r="AAF1271" s="2"/>
      <c r="AAG1271" s="2"/>
      <c r="AAH1271" s="2"/>
      <c r="AAI1271" s="2"/>
      <c r="AAJ1271" s="2"/>
      <c r="AAK1271" s="2"/>
      <c r="AAL1271" s="2"/>
      <c r="AAM1271" s="2"/>
      <c r="AAN1271" s="2"/>
      <c r="AAO1271" s="2"/>
      <c r="AAP1271" s="2"/>
      <c r="AAQ1271" s="2"/>
      <c r="AAR1271" s="2"/>
      <c r="AAS1271" s="2"/>
      <c r="AAT1271" s="2"/>
      <c r="AAU1271" s="2"/>
      <c r="AAV1271" s="2"/>
      <c r="AAW1271" s="2"/>
      <c r="AAX1271" s="2"/>
      <c r="AAY1271" s="2"/>
      <c r="AAZ1271" s="2"/>
      <c r="ABA1271" s="2"/>
      <c r="ABB1271" s="2"/>
      <c r="ABC1271" s="2"/>
      <c r="ABD1271" s="2"/>
      <c r="ABE1271" s="2"/>
      <c r="ABF1271" s="2"/>
      <c r="ABG1271" s="2"/>
      <c r="ABH1271" s="2"/>
      <c r="ABI1271" s="2"/>
      <c r="ABJ1271" s="2"/>
      <c r="ABK1271" s="2"/>
      <c r="ABL1271" s="2"/>
      <c r="ABM1271" s="2"/>
      <c r="ABN1271" s="2"/>
      <c r="ABO1271" s="2"/>
      <c r="ABP1271" s="2"/>
      <c r="ABQ1271" s="2"/>
      <c r="ABR1271" s="2"/>
      <c r="ABS1271" s="2"/>
      <c r="ABT1271" s="2"/>
      <c r="ABU1271" s="2"/>
      <c r="ABV1271" s="2"/>
      <c r="ABW1271" s="2"/>
      <c r="ABX1271" s="2"/>
      <c r="ABY1271" s="2"/>
      <c r="ABZ1271" s="2"/>
      <c r="ACA1271" s="2"/>
      <c r="ACB1271" s="2"/>
      <c r="ACC1271" s="2"/>
      <c r="ACD1271" s="2"/>
      <c r="ACE1271" s="2"/>
      <c r="ACF1271" s="2"/>
      <c r="ACG1271" s="2"/>
      <c r="ACH1271" s="2"/>
      <c r="ACI1271" s="2"/>
      <c r="ACJ1271" s="2"/>
      <c r="ACK1271" s="2"/>
      <c r="ACL1271" s="2"/>
      <c r="ACM1271" s="2"/>
      <c r="ACN1271" s="2"/>
      <c r="ACO1271" s="2"/>
      <c r="ACP1271" s="2"/>
      <c r="ACQ1271" s="2"/>
      <c r="ACR1271" s="2"/>
      <c r="ACS1271" s="2"/>
      <c r="ACT1271" s="2"/>
      <c r="ACU1271" s="2"/>
      <c r="ACV1271" s="2"/>
      <c r="ACW1271" s="2"/>
      <c r="ACX1271" s="2"/>
      <c r="ACY1271" s="2"/>
      <c r="ACZ1271" s="2"/>
      <c r="ADA1271" s="2"/>
      <c r="ADB1271" s="2"/>
      <c r="ADC1271" s="2"/>
      <c r="ADD1271" s="2"/>
      <c r="ADE1271" s="2"/>
      <c r="ADF1271" s="2"/>
      <c r="ADG1271" s="2"/>
      <c r="ADH1271" s="2"/>
      <c r="ADI1271" s="2"/>
      <c r="ADJ1271" s="2"/>
      <c r="ADK1271" s="2"/>
      <c r="ADL1271" s="2"/>
      <c r="ADM1271" s="2"/>
      <c r="ADN1271" s="2"/>
      <c r="ADO1271" s="2"/>
      <c r="ADP1271" s="2"/>
      <c r="ADQ1271" s="2"/>
      <c r="ADR1271" s="2"/>
      <c r="ADS1271" s="2"/>
      <c r="ADT1271" s="2"/>
      <c r="ADU1271" s="2"/>
      <c r="ADV1271" s="2"/>
      <c r="ADW1271" s="2"/>
      <c r="ADX1271" s="2"/>
      <c r="ADY1271" s="2"/>
      <c r="ADZ1271" s="2"/>
      <c r="AEA1271" s="2"/>
      <c r="AEB1271" s="2"/>
      <c r="AEC1271" s="2"/>
      <c r="AED1271" s="2"/>
      <c r="AEE1271" s="2"/>
      <c r="AEF1271" s="2"/>
      <c r="AEG1271" s="2"/>
      <c r="AEH1271" s="2"/>
      <c r="AEI1271" s="2"/>
      <c r="AEJ1271" s="2"/>
      <c r="AEK1271" s="2"/>
      <c r="AEL1271" s="2"/>
      <c r="AEM1271" s="2"/>
      <c r="AEN1271" s="2"/>
      <c r="AEO1271" s="2"/>
      <c r="AEP1271" s="2"/>
      <c r="AEQ1271" s="2"/>
      <c r="AER1271" s="2"/>
      <c r="AES1271" s="2"/>
      <c r="AET1271" s="2"/>
      <c r="AEU1271" s="2"/>
      <c r="AEV1271" s="2"/>
      <c r="AEW1271" s="2"/>
      <c r="AEX1271" s="2"/>
      <c r="AEY1271" s="2"/>
      <c r="AEZ1271" s="2"/>
      <c r="AFA1271" s="2"/>
      <c r="AFB1271" s="2"/>
      <c r="AFC1271" s="2"/>
      <c r="AFD1271" s="2"/>
      <c r="AFE1271" s="2"/>
      <c r="AFF1271" s="2"/>
      <c r="AFG1271" s="2"/>
      <c r="AFH1271" s="2"/>
      <c r="AFI1271" s="2"/>
      <c r="AFJ1271" s="2"/>
      <c r="AFK1271" s="2"/>
      <c r="AFL1271" s="2"/>
      <c r="AFM1271" s="2"/>
      <c r="AFN1271" s="2"/>
      <c r="AFO1271" s="2"/>
      <c r="AFP1271" s="2"/>
      <c r="AFQ1271" s="2"/>
      <c r="AFR1271" s="2"/>
      <c r="AFS1271" s="2"/>
      <c r="AFT1271" s="2"/>
      <c r="AFU1271" s="2"/>
      <c r="AFV1271" s="2"/>
      <c r="AFW1271" s="2"/>
      <c r="AFX1271" s="2"/>
      <c r="AFY1271" s="2"/>
      <c r="AFZ1271" s="2"/>
      <c r="AGA1271" s="2"/>
      <c r="AGB1271" s="2"/>
      <c r="AGC1271" s="2"/>
      <c r="AGD1271" s="2"/>
      <c r="AGE1271" s="2"/>
      <c r="AGF1271" s="2"/>
      <c r="AGG1271" s="2"/>
      <c r="AGH1271" s="2"/>
      <c r="AGI1271" s="2"/>
      <c r="AGJ1271" s="2"/>
      <c r="AGK1271" s="2"/>
      <c r="AGL1271" s="2"/>
      <c r="AGM1271" s="2"/>
      <c r="AGN1271" s="2"/>
      <c r="AGO1271" s="2"/>
      <c r="AGP1271" s="2"/>
      <c r="AGQ1271" s="2"/>
      <c r="AGR1271" s="2"/>
      <c r="AGS1271" s="2"/>
      <c r="AGT1271" s="2"/>
      <c r="AGU1271" s="2"/>
      <c r="AGV1271" s="2"/>
      <c r="AGW1271" s="2"/>
      <c r="AGX1271" s="2"/>
      <c r="AGY1271" s="2"/>
      <c r="AGZ1271" s="2"/>
      <c r="AHA1271" s="2"/>
      <c r="AHB1271" s="2"/>
      <c r="AHC1271" s="2"/>
      <c r="AHD1271" s="2"/>
      <c r="AHE1271" s="2"/>
      <c r="AHF1271" s="2"/>
      <c r="AHG1271" s="2"/>
      <c r="AHH1271" s="2"/>
      <c r="AHI1271" s="2"/>
      <c r="AHJ1271" s="2"/>
      <c r="AHK1271" s="2"/>
      <c r="AHL1271" s="2"/>
      <c r="AHM1271" s="2"/>
      <c r="AHN1271" s="2"/>
      <c r="AHO1271" s="2"/>
      <c r="AHP1271" s="2"/>
      <c r="AHQ1271" s="2"/>
      <c r="AHR1271" s="2"/>
      <c r="AHS1271" s="2"/>
      <c r="AHT1271" s="2"/>
      <c r="AHU1271" s="2"/>
      <c r="AHV1271" s="2"/>
      <c r="AHW1271" s="2"/>
      <c r="AHX1271" s="2"/>
      <c r="AHY1271" s="2"/>
      <c r="AHZ1271" s="2"/>
      <c r="AIA1271" s="2"/>
      <c r="AIB1271" s="2"/>
      <c r="AIC1271" s="2"/>
      <c r="AID1271" s="2"/>
      <c r="AIE1271" s="2"/>
      <c r="AIF1271" s="2"/>
      <c r="AIG1271" s="2"/>
      <c r="AIH1271" s="2"/>
      <c r="AII1271" s="2"/>
      <c r="AIJ1271" s="2"/>
      <c r="AIK1271" s="2"/>
      <c r="AIL1271" s="2"/>
      <c r="AIM1271" s="2"/>
      <c r="AIN1271" s="2"/>
      <c r="AIO1271" s="2"/>
      <c r="AIP1271" s="2"/>
      <c r="AIQ1271" s="2"/>
      <c r="AIR1271" s="2"/>
      <c r="AIS1271" s="2"/>
      <c r="AIT1271" s="2"/>
      <c r="AIU1271" s="2"/>
      <c r="AIV1271" s="2"/>
      <c r="AIW1271" s="2"/>
      <c r="AIX1271" s="2"/>
      <c r="AIY1271" s="2"/>
      <c r="AIZ1271" s="2"/>
      <c r="AJA1271" s="2"/>
      <c r="AJB1271" s="2"/>
      <c r="AJC1271" s="2"/>
      <c r="AJD1271" s="2"/>
      <c r="AJE1271" s="2"/>
      <c r="AJF1271" s="2"/>
      <c r="AJG1271" s="2"/>
      <c r="AJH1271" s="2"/>
      <c r="AJI1271" s="2"/>
      <c r="AJJ1271" s="2"/>
      <c r="AJK1271" s="2"/>
      <c r="AJL1271" s="2"/>
      <c r="AJM1271" s="2"/>
      <c r="AJN1271" s="2"/>
      <c r="AJO1271" s="2"/>
      <c r="AJP1271" s="2"/>
      <c r="AJQ1271" s="2"/>
      <c r="AJR1271" s="2"/>
      <c r="AJS1271" s="2"/>
      <c r="AJT1271" s="2"/>
      <c r="AJU1271" s="2"/>
      <c r="AJV1271" s="2"/>
      <c r="AJW1271" s="2"/>
      <c r="AJX1271" s="2"/>
      <c r="AJY1271" s="2"/>
      <c r="AJZ1271" s="2"/>
      <c r="AKA1271" s="2"/>
      <c r="AKB1271" s="2"/>
      <c r="AKC1271" s="2"/>
      <c r="AKD1271" s="2"/>
      <c r="AKE1271" s="2"/>
      <c r="AKF1271" s="2"/>
      <c r="AKG1271" s="2"/>
      <c r="AKH1271" s="2"/>
      <c r="AKI1271" s="2"/>
      <c r="AKJ1271" s="2"/>
      <c r="AKK1271" s="2"/>
      <c r="AKL1271" s="2"/>
      <c r="AKM1271" s="2"/>
      <c r="AKN1271" s="2"/>
      <c r="AKO1271" s="2"/>
      <c r="AKP1271" s="2"/>
      <c r="AKQ1271" s="2"/>
      <c r="AKR1271" s="2"/>
      <c r="AKS1271" s="2"/>
      <c r="AKT1271" s="2"/>
      <c r="AKU1271" s="2"/>
      <c r="AKV1271" s="2"/>
      <c r="AKW1271" s="2"/>
      <c r="AKX1271" s="2"/>
      <c r="AKY1271" s="2"/>
      <c r="AKZ1271" s="2"/>
      <c r="ALA1271" s="2"/>
      <c r="ALB1271" s="2"/>
      <c r="ALC1271" s="2"/>
      <c r="ALD1271" s="2"/>
      <c r="ALE1271" s="2"/>
      <c r="ALF1271" s="2"/>
      <c r="ALG1271" s="2"/>
      <c r="ALH1271" s="2"/>
      <c r="ALI1271" s="6"/>
      <c r="ALJ1271" s="6"/>
      <c r="ALK1271" s="6"/>
      <c r="ALL1271" s="6"/>
      <c r="ALM1271" s="6"/>
      <c r="ALN1271" s="6"/>
      <c r="ALO1271" s="6"/>
      <c r="ALP1271" s="6"/>
      <c r="ALQ1271" s="6"/>
      <c r="ALR1271" s="6"/>
      <c r="ALS1271" s="6"/>
      <c r="ALT1271" s="6"/>
      <c r="ALU1271" s="6"/>
      <c r="ALV1271" s="6"/>
      <c r="ALW1271" s="6"/>
      <c r="ALX1271" s="6"/>
      <c r="ALY1271" s="6"/>
      <c r="ALZ1271" s="6"/>
      <c r="AMA1271" s="6"/>
      <c r="AMB1271" s="6"/>
      <c r="AMC1271" s="6"/>
      <c r="AMD1271" s="6"/>
      <c r="AME1271" s="6"/>
      <c r="AMF1271" s="6"/>
      <c r="AMG1271" s="6"/>
      <c r="AMH1271" s="6"/>
      <c r="AMI1271" s="6"/>
      <c r="AMJ1271" s="6"/>
      <c r="AMK1271" s="6"/>
      <c r="AML1271" s="6"/>
      <c r="AMM1271" s="6"/>
    </row>
    <row r="1272" spans="1:1027" s="72" customFormat="1" ht="18.75">
      <c r="A1272" s="8">
        <v>45126</v>
      </c>
      <c r="B1272" s="32">
        <f t="shared" si="657"/>
        <v>0.78378378378378377</v>
      </c>
      <c r="C1272" s="73">
        <f t="shared" si="658"/>
        <v>0.59452054794520559</v>
      </c>
      <c r="D1272" s="73">
        <f t="shared" si="659"/>
        <v>0.54500000000000004</v>
      </c>
      <c r="E1272" s="73">
        <f t="shared" si="660"/>
        <v>0.66350153418579816</v>
      </c>
      <c r="F1272" s="73">
        <f t="shared" si="661"/>
        <v>0.77391304347826106</v>
      </c>
      <c r="G1272" s="73">
        <f t="shared" si="662"/>
        <v>0.2</v>
      </c>
      <c r="H1272" s="73">
        <f t="shared" si="663"/>
        <v>0.2</v>
      </c>
      <c r="I1272" s="73">
        <f t="shared" si="664"/>
        <v>0.15504322766570605</v>
      </c>
      <c r="J1272" s="73">
        <f t="shared" si="665"/>
        <v>0.26666666666666672</v>
      </c>
      <c r="K1272" s="73">
        <f t="shared" si="666"/>
        <v>-6.9565217391304335E-2</v>
      </c>
      <c r="L1272" s="73">
        <f t="shared" si="667"/>
        <v>0</v>
      </c>
      <c r="M1272" s="73">
        <f t="shared" si="668"/>
        <v>0</v>
      </c>
      <c r="N1272" s="73">
        <f t="shared" si="669"/>
        <v>0.8</v>
      </c>
      <c r="O1272" s="73">
        <f t="shared" si="670"/>
        <v>0.29090909090909095</v>
      </c>
      <c r="P1272" s="73">
        <f t="shared" si="671"/>
        <v>0.19277108433734941</v>
      </c>
      <c r="Q1272" s="73">
        <f t="shared" si="672"/>
        <v>0.2</v>
      </c>
      <c r="R1272" s="73">
        <f t="shared" si="673"/>
        <v>0.2</v>
      </c>
      <c r="S1272" s="73">
        <f t="shared" si="674"/>
        <v>0.2</v>
      </c>
      <c r="T1272" s="73">
        <f t="shared" si="675"/>
        <v>0.2</v>
      </c>
      <c r="U1272" s="73">
        <f t="shared" si="676"/>
        <v>0.2</v>
      </c>
      <c r="V1272" s="73">
        <f t="shared" si="677"/>
        <v>0.20396452790818989</v>
      </c>
      <c r="W1272" s="103">
        <v>0.24796739747284202</v>
      </c>
      <c r="X1272" s="2"/>
      <c r="Y1272" s="2"/>
      <c r="Z1272" s="2"/>
      <c r="AA1272" s="2"/>
      <c r="AB1272" s="2"/>
      <c r="AC1272" s="2">
        <v>-13.108332851275524</v>
      </c>
      <c r="AD1272" s="2"/>
      <c r="AE1272" s="2"/>
      <c r="AF1272" s="2"/>
      <c r="AG1272" s="5"/>
      <c r="AH1272" s="5"/>
      <c r="AI1272" s="5"/>
      <c r="AJ1272" s="2"/>
      <c r="AK1272" s="2"/>
      <c r="AL1272" s="36">
        <f t="shared" si="681"/>
        <v>27.059638018000207</v>
      </c>
      <c r="AM1272" s="36">
        <f t="shared" si="678"/>
        <v>27.0596380180002</v>
      </c>
      <c r="AN1272" s="4">
        <v>57</v>
      </c>
      <c r="AO1272" s="4"/>
      <c r="AP1272" s="4"/>
      <c r="AQ1272" s="4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2"/>
      <c r="BC1272" s="3"/>
      <c r="BD1272" s="47"/>
      <c r="BE1272" s="2"/>
      <c r="BF1272" s="2"/>
      <c r="BG1272" s="2"/>
      <c r="BH1272" s="89">
        <v>100</v>
      </c>
      <c r="BI1272" s="47">
        <f t="shared" si="656"/>
        <v>0</v>
      </c>
      <c r="BJ1272" s="71">
        <v>0</v>
      </c>
      <c r="BK1272" s="3">
        <v>0</v>
      </c>
      <c r="BL1272" s="49">
        <v>0</v>
      </c>
      <c r="BM1272" s="49">
        <v>0</v>
      </c>
      <c r="BN1272" s="49">
        <v>0</v>
      </c>
      <c r="BO1272" s="49">
        <v>0</v>
      </c>
      <c r="BP1272" s="49">
        <v>0</v>
      </c>
      <c r="BQ1272" s="49">
        <v>0</v>
      </c>
      <c r="BR1272" s="49">
        <v>0</v>
      </c>
      <c r="BS1272" s="3">
        <f t="shared" si="679"/>
        <v>0</v>
      </c>
      <c r="BT1272" s="2">
        <f t="shared" si="680"/>
        <v>100</v>
      </c>
      <c r="BU1272" s="2"/>
      <c r="BV1272" s="37">
        <v>80.299488465715399</v>
      </c>
      <c r="BW1272" s="37"/>
      <c r="BX1272" s="37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38"/>
      <c r="DI1272" s="38"/>
      <c r="DJ1272" s="38"/>
      <c r="DK1272" s="2"/>
      <c r="DL1272" s="2"/>
      <c r="DM1272" s="2"/>
      <c r="DN1272" s="2"/>
      <c r="DO1272" s="2"/>
      <c r="DP1272" s="2"/>
      <c r="DQ1272" s="2"/>
      <c r="DR1272" s="2"/>
      <c r="DS1272" s="2"/>
      <c r="DT1272" s="2"/>
      <c r="DU1272" s="2"/>
      <c r="DV1272" s="2"/>
      <c r="DW1272" s="2"/>
      <c r="DX1272" s="2"/>
      <c r="DY1272" s="2"/>
      <c r="DZ1272" s="2"/>
      <c r="EA1272" s="2"/>
      <c r="EB1272" s="2"/>
      <c r="EC1272" s="2"/>
      <c r="ED1272" s="2"/>
      <c r="EE1272" s="2"/>
      <c r="EF1272" s="2"/>
      <c r="EG1272" s="2"/>
      <c r="EH1272" s="2"/>
      <c r="EI1272" s="2"/>
      <c r="EJ1272" s="2"/>
      <c r="EK1272" s="2"/>
      <c r="EL1272" s="2"/>
      <c r="EM1272" s="2"/>
      <c r="EN1272" s="2"/>
      <c r="EO1272" s="2"/>
      <c r="EP1272" s="2"/>
      <c r="EQ1272" s="2"/>
      <c r="ER1272" s="2"/>
      <c r="ES1272" s="2"/>
      <c r="ET1272" s="2"/>
      <c r="EU1272" s="2"/>
      <c r="EV1272" s="2"/>
      <c r="EW1272" s="2"/>
      <c r="EX1272" s="2"/>
      <c r="EY1272" s="2"/>
      <c r="EZ1272" s="2"/>
      <c r="FA1272" s="2"/>
      <c r="FB1272" s="2"/>
      <c r="FC1272" s="2"/>
      <c r="FD1272" s="2"/>
      <c r="FE1272" s="2"/>
      <c r="FF1272" s="2"/>
      <c r="FG1272" s="2"/>
      <c r="FH1272" s="2"/>
      <c r="FI1272" s="2"/>
      <c r="FJ1272" s="2"/>
      <c r="FK1272" s="2"/>
      <c r="FL1272" s="2"/>
      <c r="FM1272" s="2"/>
      <c r="FN1272" s="2"/>
      <c r="FO1272" s="2"/>
      <c r="FP1272" s="2"/>
      <c r="FQ1272" s="2"/>
      <c r="FR1272" s="2"/>
      <c r="FS1272" s="2"/>
      <c r="FT1272" s="2"/>
      <c r="FU1272" s="2"/>
      <c r="FV1272" s="2"/>
      <c r="FW1272" s="2"/>
      <c r="FX1272" s="2"/>
      <c r="FY1272" s="2"/>
      <c r="FZ1272" s="2"/>
      <c r="GA1272" s="2"/>
      <c r="GB1272" s="2"/>
      <c r="GC1272" s="2"/>
      <c r="GD1272" s="2"/>
      <c r="GE1272" s="2"/>
      <c r="GF1272" s="2"/>
      <c r="GG1272" s="2"/>
      <c r="GH1272" s="2"/>
      <c r="GI1272" s="2"/>
      <c r="GJ1272" s="2"/>
      <c r="GK1272" s="2"/>
      <c r="GL1272" s="2"/>
      <c r="GM1272" s="2"/>
      <c r="GN1272" s="2"/>
      <c r="GO1272" s="2"/>
      <c r="GP1272" s="2"/>
      <c r="GQ1272" s="2"/>
      <c r="GR1272" s="2"/>
      <c r="GS1272" s="2"/>
      <c r="GT1272" s="2"/>
      <c r="GU1272" s="2"/>
      <c r="GV1272" s="2"/>
      <c r="GW1272" s="2"/>
      <c r="GX1272" s="2"/>
      <c r="GY1272" s="2"/>
      <c r="GZ1272" s="2"/>
      <c r="HA1272" s="2"/>
      <c r="HB1272" s="2"/>
      <c r="HC1272" s="2"/>
      <c r="HD1272" s="2"/>
      <c r="HE1272" s="2"/>
      <c r="HF1272" s="2"/>
      <c r="HG1272" s="2"/>
      <c r="HH1272" s="2"/>
      <c r="HI1272" s="2"/>
      <c r="HJ1272" s="2"/>
      <c r="HK1272" s="2"/>
      <c r="HL1272" s="2"/>
      <c r="HM1272" s="2"/>
      <c r="HN1272" s="2"/>
      <c r="HO1272" s="2"/>
      <c r="HP1272" s="2"/>
      <c r="HQ1272" s="2"/>
      <c r="HR1272" s="2"/>
      <c r="HS1272" s="2"/>
      <c r="HT1272" s="2"/>
      <c r="HU1272" s="2"/>
      <c r="HV1272" s="2"/>
      <c r="HW1272" s="2"/>
      <c r="HX1272" s="2"/>
      <c r="HY1272" s="2"/>
      <c r="HZ1272" s="2"/>
      <c r="IA1272" s="2"/>
      <c r="IB1272" s="2"/>
      <c r="IC1272" s="2"/>
      <c r="ID1272" s="2"/>
      <c r="IE1272" s="2"/>
      <c r="IF1272" s="2"/>
      <c r="IG1272" s="2"/>
      <c r="IH1272" s="2"/>
      <c r="II1272" s="2"/>
      <c r="IJ1272" s="2"/>
      <c r="IK1272" s="2"/>
      <c r="IL1272" s="2"/>
      <c r="IM1272" s="2"/>
      <c r="IN1272" s="2"/>
      <c r="IO1272" s="2"/>
      <c r="IP1272" s="2"/>
      <c r="IQ1272" s="2"/>
      <c r="IR1272" s="2"/>
      <c r="IS1272" s="2"/>
      <c r="IT1272" s="2"/>
      <c r="IU1272" s="2"/>
      <c r="IV1272" s="2"/>
      <c r="IW1272" s="2"/>
      <c r="IX1272" s="2"/>
      <c r="IY1272" s="2"/>
      <c r="IZ1272" s="2"/>
      <c r="JA1272" s="2"/>
      <c r="JB1272" s="2"/>
      <c r="JC1272" s="2"/>
      <c r="JD1272" s="2"/>
      <c r="JE1272" s="2"/>
      <c r="JF1272" s="2"/>
      <c r="JG1272" s="2"/>
      <c r="JH1272" s="2"/>
      <c r="JI1272" s="2"/>
      <c r="JJ1272" s="2"/>
      <c r="JK1272" s="2"/>
      <c r="JL1272" s="2"/>
      <c r="JM1272" s="2"/>
      <c r="JN1272" s="2"/>
      <c r="JO1272" s="2"/>
      <c r="JP1272" s="2"/>
      <c r="JQ1272" s="2"/>
      <c r="JR1272" s="2"/>
      <c r="JS1272" s="2"/>
      <c r="JT1272" s="2"/>
      <c r="JU1272" s="2"/>
      <c r="JV1272" s="2"/>
      <c r="JW1272" s="2"/>
      <c r="JX1272" s="2"/>
      <c r="JY1272" s="2"/>
      <c r="JZ1272" s="2"/>
      <c r="KA1272" s="2"/>
      <c r="KB1272" s="2"/>
      <c r="KC1272" s="2"/>
      <c r="KD1272" s="2"/>
      <c r="KE1272" s="2"/>
      <c r="KF1272" s="2"/>
      <c r="KG1272" s="2"/>
      <c r="KH1272" s="2"/>
      <c r="KI1272" s="2"/>
      <c r="KJ1272" s="2"/>
      <c r="KK1272" s="2"/>
      <c r="KL1272" s="2"/>
      <c r="KM1272" s="2"/>
      <c r="KN1272" s="2"/>
      <c r="KO1272" s="2"/>
      <c r="KP1272" s="2"/>
      <c r="KQ1272" s="2"/>
      <c r="KR1272" s="2"/>
      <c r="KS1272" s="2"/>
      <c r="KT1272" s="2"/>
      <c r="KU1272" s="2"/>
      <c r="KV1272" s="2"/>
      <c r="KW1272" s="2"/>
      <c r="KX1272" s="2"/>
      <c r="KY1272" s="2"/>
      <c r="KZ1272" s="2"/>
      <c r="LA1272" s="2"/>
      <c r="LB1272" s="2"/>
      <c r="LC1272" s="2"/>
      <c r="LD1272" s="2"/>
      <c r="LE1272" s="2"/>
      <c r="LF1272" s="2"/>
      <c r="LG1272" s="2"/>
      <c r="LH1272" s="2"/>
      <c r="LI1272" s="2"/>
      <c r="LJ1272" s="2"/>
      <c r="LK1272" s="2"/>
      <c r="LL1272" s="2"/>
      <c r="LM1272" s="2"/>
      <c r="LN1272" s="2"/>
      <c r="LO1272" s="2"/>
      <c r="LP1272" s="2"/>
      <c r="LQ1272" s="2"/>
      <c r="LR1272" s="2"/>
      <c r="LS1272" s="2"/>
      <c r="LT1272" s="2"/>
      <c r="LU1272" s="2"/>
      <c r="LV1272" s="2"/>
      <c r="LW1272" s="2"/>
      <c r="LX1272" s="2"/>
      <c r="LY1272" s="2"/>
      <c r="LZ1272" s="2"/>
      <c r="MA1272" s="2"/>
      <c r="MB1272" s="2"/>
      <c r="MC1272" s="2"/>
      <c r="MD1272" s="2"/>
      <c r="ME1272" s="2"/>
      <c r="MF1272" s="2"/>
      <c r="MG1272" s="2"/>
      <c r="MH1272" s="2"/>
      <c r="MI1272" s="2"/>
      <c r="MJ1272" s="2"/>
      <c r="MK1272" s="2"/>
      <c r="ML1272" s="2"/>
      <c r="MM1272" s="2"/>
      <c r="MN1272" s="2"/>
      <c r="MO1272" s="2"/>
      <c r="MP1272" s="2"/>
      <c r="MQ1272" s="2"/>
      <c r="MR1272" s="2"/>
      <c r="MS1272" s="2"/>
      <c r="MT1272" s="2"/>
      <c r="MU1272" s="2"/>
      <c r="MV1272" s="2"/>
      <c r="MW1272" s="2"/>
      <c r="MX1272" s="2"/>
      <c r="MY1272" s="2"/>
      <c r="MZ1272" s="2"/>
      <c r="NA1272" s="2"/>
      <c r="NB1272" s="2"/>
      <c r="NC1272" s="2"/>
      <c r="ND1272" s="2"/>
      <c r="NE1272" s="2"/>
      <c r="NF1272" s="2"/>
      <c r="NG1272" s="2"/>
      <c r="NH1272" s="2"/>
      <c r="NI1272" s="2"/>
      <c r="NJ1272" s="2"/>
      <c r="NK1272" s="2"/>
      <c r="NL1272" s="2"/>
      <c r="NM1272" s="2"/>
      <c r="NN1272" s="2"/>
      <c r="NO1272" s="2"/>
      <c r="NP1272" s="2"/>
      <c r="NQ1272" s="2"/>
      <c r="NR1272" s="2"/>
      <c r="NS1272" s="2"/>
      <c r="NT1272" s="2"/>
      <c r="NU1272" s="2"/>
      <c r="NV1272" s="2"/>
      <c r="NW1272" s="2"/>
      <c r="NX1272" s="2"/>
      <c r="NY1272" s="2"/>
      <c r="NZ1272" s="2"/>
      <c r="OA1272" s="2"/>
      <c r="OB1272" s="2"/>
      <c r="OC1272" s="2"/>
      <c r="OD1272" s="2"/>
      <c r="OE1272" s="2"/>
      <c r="OF1272" s="2"/>
      <c r="OG1272" s="2"/>
      <c r="OH1272" s="2"/>
      <c r="OI1272" s="2"/>
      <c r="OJ1272" s="2"/>
      <c r="OK1272" s="2"/>
      <c r="OL1272" s="2"/>
      <c r="OM1272" s="2"/>
      <c r="ON1272" s="2"/>
      <c r="OO1272" s="2"/>
      <c r="OP1272" s="2"/>
      <c r="OQ1272" s="2"/>
      <c r="OR1272" s="2"/>
      <c r="OS1272" s="2"/>
      <c r="OT1272" s="2"/>
      <c r="OU1272" s="2"/>
      <c r="OV1272" s="2"/>
      <c r="OW1272" s="2"/>
      <c r="OX1272" s="2"/>
      <c r="OY1272" s="2"/>
      <c r="OZ1272" s="2"/>
      <c r="PA1272" s="2"/>
      <c r="PB1272" s="2"/>
      <c r="PC1272" s="2"/>
      <c r="PD1272" s="2"/>
      <c r="PE1272" s="2"/>
      <c r="PF1272" s="2"/>
      <c r="PG1272" s="2"/>
      <c r="PH1272" s="2"/>
      <c r="PI1272" s="2"/>
      <c r="PJ1272" s="2"/>
      <c r="PK1272" s="2"/>
      <c r="PL1272" s="2"/>
      <c r="PM1272" s="2"/>
      <c r="PN1272" s="2"/>
      <c r="PO1272" s="2"/>
      <c r="PP1272" s="2"/>
      <c r="PQ1272" s="2"/>
      <c r="PR1272" s="2"/>
      <c r="PS1272" s="2"/>
      <c r="PT1272" s="2"/>
      <c r="PU1272" s="2"/>
      <c r="PV1272" s="2"/>
      <c r="PW1272" s="2"/>
      <c r="PX1272" s="2"/>
      <c r="PY1272" s="2"/>
      <c r="PZ1272" s="2"/>
      <c r="QA1272" s="2"/>
      <c r="QB1272" s="2"/>
      <c r="QC1272" s="2"/>
      <c r="QD1272" s="2"/>
      <c r="QE1272" s="2"/>
      <c r="QF1272" s="2"/>
      <c r="QG1272" s="2"/>
      <c r="QH1272" s="2"/>
      <c r="QI1272" s="2"/>
      <c r="QJ1272" s="2"/>
      <c r="QK1272" s="2"/>
      <c r="QL1272" s="2"/>
      <c r="QM1272" s="2"/>
      <c r="QN1272" s="2"/>
      <c r="QO1272" s="2"/>
      <c r="QP1272" s="2"/>
      <c r="QQ1272" s="2"/>
      <c r="QR1272" s="2"/>
      <c r="QS1272" s="2"/>
      <c r="QT1272" s="2"/>
      <c r="QU1272" s="2"/>
      <c r="QV1272" s="2"/>
      <c r="QW1272" s="2"/>
      <c r="QX1272" s="2"/>
      <c r="QY1272" s="2"/>
      <c r="QZ1272" s="2"/>
      <c r="RA1272" s="2"/>
      <c r="RB1272" s="2"/>
      <c r="RC1272" s="2"/>
      <c r="RD1272" s="2"/>
      <c r="RE1272" s="2"/>
      <c r="RF1272" s="2"/>
      <c r="RG1272" s="2"/>
      <c r="RH1272" s="2"/>
      <c r="RI1272" s="2"/>
      <c r="RJ1272" s="2"/>
      <c r="RK1272" s="2"/>
      <c r="RL1272" s="2"/>
      <c r="RM1272" s="2"/>
      <c r="RN1272" s="2"/>
      <c r="RO1272" s="2"/>
      <c r="RP1272" s="2"/>
      <c r="RQ1272" s="2"/>
      <c r="RR1272" s="2"/>
      <c r="RS1272" s="2"/>
      <c r="RT1272" s="2"/>
      <c r="RU1272" s="2"/>
      <c r="RV1272" s="2"/>
      <c r="RW1272" s="2"/>
      <c r="RX1272" s="2"/>
      <c r="RY1272" s="2"/>
      <c r="RZ1272" s="2"/>
      <c r="SA1272" s="2"/>
      <c r="SB1272" s="2"/>
      <c r="SC1272" s="2"/>
      <c r="SD1272" s="2"/>
      <c r="SE1272" s="2"/>
      <c r="SF1272" s="2"/>
      <c r="SG1272" s="2"/>
      <c r="SH1272" s="2"/>
      <c r="SI1272" s="2"/>
      <c r="SJ1272" s="2"/>
      <c r="SK1272" s="2"/>
      <c r="SL1272" s="2"/>
      <c r="SM1272" s="2"/>
      <c r="SN1272" s="2"/>
      <c r="SO1272" s="2"/>
      <c r="SP1272" s="2"/>
      <c r="SQ1272" s="2"/>
      <c r="SR1272" s="2"/>
      <c r="SS1272" s="2"/>
      <c r="ST1272" s="2"/>
      <c r="SU1272" s="2"/>
      <c r="SV1272" s="2"/>
      <c r="SW1272" s="2"/>
      <c r="SX1272" s="2"/>
      <c r="SY1272" s="2"/>
      <c r="SZ1272" s="2"/>
      <c r="TA1272" s="2"/>
      <c r="TB1272" s="2"/>
      <c r="TC1272" s="2"/>
      <c r="TD1272" s="2"/>
      <c r="TE1272" s="2"/>
      <c r="TF1272" s="2"/>
      <c r="TG1272" s="2"/>
      <c r="TH1272" s="2"/>
      <c r="TI1272" s="2"/>
      <c r="TJ1272" s="2"/>
      <c r="TK1272" s="2"/>
      <c r="TL1272" s="2"/>
      <c r="TM1272" s="2"/>
      <c r="TN1272" s="2"/>
      <c r="TO1272" s="2"/>
      <c r="TP1272" s="2"/>
      <c r="TQ1272" s="2"/>
      <c r="TR1272" s="2"/>
      <c r="TS1272" s="2"/>
      <c r="TT1272" s="2"/>
      <c r="TU1272" s="2"/>
      <c r="TV1272" s="2"/>
      <c r="TW1272" s="2"/>
      <c r="TX1272" s="2"/>
      <c r="TY1272" s="2"/>
      <c r="TZ1272" s="2"/>
      <c r="UA1272" s="2"/>
      <c r="UB1272" s="2"/>
      <c r="UC1272" s="2"/>
      <c r="UD1272" s="2"/>
      <c r="UE1272" s="2"/>
      <c r="UF1272" s="2"/>
      <c r="UG1272" s="2"/>
      <c r="UH1272" s="2"/>
      <c r="UI1272" s="2"/>
      <c r="UJ1272" s="2"/>
      <c r="UK1272" s="2"/>
      <c r="UL1272" s="2"/>
      <c r="UM1272" s="2"/>
      <c r="UN1272" s="2"/>
      <c r="UO1272" s="2"/>
      <c r="UP1272" s="2"/>
      <c r="UQ1272" s="2"/>
      <c r="UR1272" s="2"/>
      <c r="US1272" s="2"/>
      <c r="UT1272" s="2"/>
      <c r="UU1272" s="2"/>
      <c r="UV1272" s="2"/>
      <c r="UW1272" s="2"/>
      <c r="UX1272" s="2"/>
      <c r="UY1272" s="2"/>
      <c r="UZ1272" s="2"/>
      <c r="VA1272" s="2"/>
      <c r="VB1272" s="2"/>
      <c r="VC1272" s="2"/>
      <c r="VD1272" s="2"/>
      <c r="VE1272" s="2"/>
      <c r="VF1272" s="2"/>
      <c r="VG1272" s="2"/>
      <c r="VH1272" s="2"/>
      <c r="VI1272" s="2"/>
      <c r="VJ1272" s="2"/>
      <c r="VK1272" s="2"/>
      <c r="VL1272" s="2"/>
      <c r="VM1272" s="2"/>
      <c r="VN1272" s="2"/>
      <c r="VO1272" s="2"/>
      <c r="VP1272" s="2"/>
      <c r="VQ1272" s="2"/>
      <c r="VR1272" s="2"/>
      <c r="VS1272" s="2"/>
      <c r="VT1272" s="2"/>
      <c r="VU1272" s="2"/>
      <c r="VV1272" s="2"/>
      <c r="VW1272" s="2"/>
      <c r="VX1272" s="2"/>
      <c r="VY1272" s="2"/>
      <c r="VZ1272" s="2"/>
      <c r="WA1272" s="2"/>
      <c r="WB1272" s="2"/>
      <c r="WC1272" s="2"/>
      <c r="WD1272" s="2"/>
      <c r="WE1272" s="2"/>
      <c r="WF1272" s="2"/>
      <c r="WG1272" s="2"/>
      <c r="WH1272" s="2"/>
      <c r="WI1272" s="2"/>
      <c r="WJ1272" s="2"/>
      <c r="WK1272" s="2"/>
      <c r="WL1272" s="2"/>
      <c r="WM1272" s="2"/>
      <c r="WN1272" s="2"/>
      <c r="WO1272" s="2"/>
      <c r="WP1272" s="2"/>
      <c r="WQ1272" s="2"/>
      <c r="WR1272" s="2"/>
      <c r="WS1272" s="2"/>
      <c r="WT1272" s="2"/>
      <c r="WU1272" s="2"/>
      <c r="WV1272" s="2"/>
      <c r="WW1272" s="2"/>
      <c r="WX1272" s="2"/>
      <c r="WY1272" s="2"/>
      <c r="WZ1272" s="2"/>
      <c r="XA1272" s="2"/>
      <c r="XB1272" s="2"/>
      <c r="XC1272" s="2"/>
      <c r="XD1272" s="2"/>
      <c r="XE1272" s="2"/>
      <c r="XF1272" s="2"/>
      <c r="XG1272" s="2"/>
      <c r="XH1272" s="2"/>
      <c r="XI1272" s="2"/>
      <c r="XJ1272" s="2"/>
      <c r="XK1272" s="2"/>
      <c r="XL1272" s="2"/>
      <c r="XM1272" s="2"/>
      <c r="XN1272" s="2"/>
      <c r="XO1272" s="2"/>
      <c r="XP1272" s="2"/>
      <c r="XQ1272" s="2"/>
      <c r="XR1272" s="2"/>
      <c r="XS1272" s="2"/>
      <c r="XT1272" s="2"/>
      <c r="XU1272" s="2"/>
      <c r="XV1272" s="2"/>
      <c r="XW1272" s="2"/>
      <c r="XX1272" s="2"/>
      <c r="XY1272" s="2"/>
      <c r="XZ1272" s="2"/>
      <c r="YA1272" s="2"/>
      <c r="YB1272" s="2"/>
      <c r="YC1272" s="2"/>
      <c r="YD1272" s="2"/>
      <c r="YE1272" s="2"/>
      <c r="YF1272" s="2"/>
      <c r="YG1272" s="2"/>
      <c r="YH1272" s="2"/>
      <c r="YI1272" s="2"/>
      <c r="YJ1272" s="2"/>
      <c r="YK1272" s="2"/>
      <c r="YL1272" s="2"/>
      <c r="YM1272" s="2"/>
      <c r="YN1272" s="2"/>
      <c r="YO1272" s="2"/>
      <c r="YP1272" s="2"/>
      <c r="YQ1272" s="2"/>
      <c r="YR1272" s="2"/>
      <c r="YS1272" s="2"/>
      <c r="YT1272" s="2"/>
      <c r="YU1272" s="2"/>
      <c r="YV1272" s="2"/>
      <c r="YW1272" s="2"/>
      <c r="YX1272" s="2"/>
      <c r="YY1272" s="2"/>
      <c r="YZ1272" s="2"/>
      <c r="ZA1272" s="2"/>
      <c r="ZB1272" s="2"/>
      <c r="ZC1272" s="2"/>
      <c r="ZD1272" s="2"/>
      <c r="ZE1272" s="2"/>
      <c r="ZF1272" s="2"/>
      <c r="ZG1272" s="2"/>
      <c r="ZH1272" s="2"/>
      <c r="ZI1272" s="2"/>
      <c r="ZJ1272" s="2"/>
      <c r="ZK1272" s="2"/>
      <c r="ZL1272" s="2"/>
      <c r="ZM1272" s="2"/>
      <c r="ZN1272" s="2"/>
      <c r="ZO1272" s="2"/>
      <c r="ZP1272" s="2"/>
      <c r="ZQ1272" s="2"/>
      <c r="ZR1272" s="2"/>
      <c r="ZS1272" s="2"/>
      <c r="ZT1272" s="2"/>
      <c r="ZU1272" s="2"/>
      <c r="ZV1272" s="2"/>
      <c r="ZW1272" s="2"/>
      <c r="ZX1272" s="2"/>
      <c r="ZY1272" s="2"/>
      <c r="ZZ1272" s="2"/>
      <c r="AAA1272" s="2"/>
      <c r="AAB1272" s="2"/>
      <c r="AAC1272" s="2"/>
      <c r="AAD1272" s="2"/>
      <c r="AAE1272" s="2"/>
      <c r="AAF1272" s="2"/>
      <c r="AAG1272" s="2"/>
      <c r="AAH1272" s="2"/>
      <c r="AAI1272" s="2"/>
      <c r="AAJ1272" s="2"/>
      <c r="AAK1272" s="2"/>
      <c r="AAL1272" s="2"/>
      <c r="AAM1272" s="2"/>
      <c r="AAN1272" s="2"/>
      <c r="AAO1272" s="2"/>
      <c r="AAP1272" s="2"/>
      <c r="AAQ1272" s="2"/>
      <c r="AAR1272" s="2"/>
      <c r="AAS1272" s="2"/>
      <c r="AAT1272" s="2"/>
      <c r="AAU1272" s="2"/>
      <c r="AAV1272" s="2"/>
      <c r="AAW1272" s="2"/>
      <c r="AAX1272" s="2"/>
      <c r="AAY1272" s="2"/>
      <c r="AAZ1272" s="2"/>
      <c r="ABA1272" s="2"/>
      <c r="ABB1272" s="2"/>
      <c r="ABC1272" s="2"/>
      <c r="ABD1272" s="2"/>
      <c r="ABE1272" s="2"/>
      <c r="ABF1272" s="2"/>
      <c r="ABG1272" s="2"/>
      <c r="ABH1272" s="2"/>
      <c r="ABI1272" s="2"/>
      <c r="ABJ1272" s="2"/>
      <c r="ABK1272" s="2"/>
      <c r="ABL1272" s="2"/>
      <c r="ABM1272" s="2"/>
      <c r="ABN1272" s="2"/>
      <c r="ABO1272" s="2"/>
      <c r="ABP1272" s="2"/>
      <c r="ABQ1272" s="2"/>
      <c r="ABR1272" s="2"/>
      <c r="ABS1272" s="2"/>
      <c r="ABT1272" s="2"/>
      <c r="ABU1272" s="2"/>
      <c r="ABV1272" s="2"/>
      <c r="ABW1272" s="2"/>
      <c r="ABX1272" s="2"/>
      <c r="ABY1272" s="2"/>
      <c r="ABZ1272" s="2"/>
      <c r="ACA1272" s="2"/>
      <c r="ACB1272" s="2"/>
      <c r="ACC1272" s="2"/>
      <c r="ACD1272" s="2"/>
      <c r="ACE1272" s="2"/>
      <c r="ACF1272" s="2"/>
      <c r="ACG1272" s="2"/>
      <c r="ACH1272" s="2"/>
      <c r="ACI1272" s="2"/>
      <c r="ACJ1272" s="2"/>
      <c r="ACK1272" s="2"/>
      <c r="ACL1272" s="2"/>
      <c r="ACM1272" s="2"/>
      <c r="ACN1272" s="2"/>
      <c r="ACO1272" s="2"/>
      <c r="ACP1272" s="2"/>
      <c r="ACQ1272" s="2"/>
      <c r="ACR1272" s="2"/>
      <c r="ACS1272" s="2"/>
      <c r="ACT1272" s="2"/>
      <c r="ACU1272" s="2"/>
      <c r="ACV1272" s="2"/>
      <c r="ACW1272" s="2"/>
      <c r="ACX1272" s="2"/>
      <c r="ACY1272" s="2"/>
      <c r="ACZ1272" s="2"/>
      <c r="ADA1272" s="2"/>
      <c r="ADB1272" s="2"/>
      <c r="ADC1272" s="2"/>
      <c r="ADD1272" s="2"/>
      <c r="ADE1272" s="2"/>
      <c r="ADF1272" s="2"/>
      <c r="ADG1272" s="2"/>
      <c r="ADH1272" s="2"/>
      <c r="ADI1272" s="2"/>
      <c r="ADJ1272" s="2"/>
      <c r="ADK1272" s="2"/>
      <c r="ADL1272" s="2"/>
      <c r="ADM1272" s="2"/>
      <c r="ADN1272" s="2"/>
      <c r="ADO1272" s="2"/>
      <c r="ADP1272" s="2"/>
      <c r="ADQ1272" s="2"/>
      <c r="ADR1272" s="2"/>
      <c r="ADS1272" s="2"/>
      <c r="ADT1272" s="2"/>
      <c r="ADU1272" s="2"/>
      <c r="ADV1272" s="2"/>
      <c r="ADW1272" s="2"/>
      <c r="ADX1272" s="2"/>
      <c r="ADY1272" s="2"/>
      <c r="ADZ1272" s="2"/>
      <c r="AEA1272" s="2"/>
      <c r="AEB1272" s="2"/>
      <c r="AEC1272" s="2"/>
      <c r="AED1272" s="2"/>
      <c r="AEE1272" s="2"/>
      <c r="AEF1272" s="2"/>
      <c r="AEG1272" s="2"/>
      <c r="AEH1272" s="2"/>
      <c r="AEI1272" s="2"/>
      <c r="AEJ1272" s="2"/>
      <c r="AEK1272" s="2"/>
      <c r="AEL1272" s="2"/>
      <c r="AEM1272" s="2"/>
      <c r="AEN1272" s="2"/>
      <c r="AEO1272" s="2"/>
      <c r="AEP1272" s="2"/>
      <c r="AEQ1272" s="2"/>
      <c r="AER1272" s="2"/>
      <c r="AES1272" s="2"/>
      <c r="AET1272" s="2"/>
      <c r="AEU1272" s="2"/>
      <c r="AEV1272" s="2"/>
      <c r="AEW1272" s="2"/>
      <c r="AEX1272" s="2"/>
      <c r="AEY1272" s="2"/>
      <c r="AEZ1272" s="2"/>
      <c r="AFA1272" s="2"/>
      <c r="AFB1272" s="2"/>
      <c r="AFC1272" s="2"/>
      <c r="AFD1272" s="2"/>
      <c r="AFE1272" s="2"/>
      <c r="AFF1272" s="2"/>
      <c r="AFG1272" s="2"/>
      <c r="AFH1272" s="2"/>
      <c r="AFI1272" s="2"/>
      <c r="AFJ1272" s="2"/>
      <c r="AFK1272" s="2"/>
      <c r="AFL1272" s="2"/>
      <c r="AFM1272" s="2"/>
      <c r="AFN1272" s="2"/>
      <c r="AFO1272" s="2"/>
      <c r="AFP1272" s="2"/>
      <c r="AFQ1272" s="2"/>
      <c r="AFR1272" s="2"/>
      <c r="AFS1272" s="2"/>
      <c r="AFT1272" s="2"/>
      <c r="AFU1272" s="2"/>
      <c r="AFV1272" s="2"/>
      <c r="AFW1272" s="2"/>
      <c r="AFX1272" s="2"/>
      <c r="AFY1272" s="2"/>
      <c r="AFZ1272" s="2"/>
      <c r="AGA1272" s="2"/>
      <c r="AGB1272" s="2"/>
      <c r="AGC1272" s="2"/>
      <c r="AGD1272" s="2"/>
      <c r="AGE1272" s="2"/>
      <c r="AGF1272" s="2"/>
      <c r="AGG1272" s="2"/>
      <c r="AGH1272" s="2"/>
      <c r="AGI1272" s="2"/>
      <c r="AGJ1272" s="2"/>
      <c r="AGK1272" s="2"/>
      <c r="AGL1272" s="2"/>
      <c r="AGM1272" s="2"/>
      <c r="AGN1272" s="2"/>
      <c r="AGO1272" s="2"/>
      <c r="AGP1272" s="2"/>
      <c r="AGQ1272" s="2"/>
      <c r="AGR1272" s="2"/>
      <c r="AGS1272" s="2"/>
      <c r="AGT1272" s="2"/>
      <c r="AGU1272" s="2"/>
      <c r="AGV1272" s="2"/>
      <c r="AGW1272" s="2"/>
      <c r="AGX1272" s="2"/>
      <c r="AGY1272" s="2"/>
      <c r="AGZ1272" s="2"/>
      <c r="AHA1272" s="2"/>
      <c r="AHB1272" s="2"/>
      <c r="AHC1272" s="2"/>
      <c r="AHD1272" s="2"/>
      <c r="AHE1272" s="2"/>
      <c r="AHF1272" s="2"/>
      <c r="AHG1272" s="2"/>
      <c r="AHH1272" s="2"/>
      <c r="AHI1272" s="2"/>
      <c r="AHJ1272" s="2"/>
      <c r="AHK1272" s="2"/>
      <c r="AHL1272" s="2"/>
      <c r="AHM1272" s="2"/>
      <c r="AHN1272" s="2"/>
      <c r="AHO1272" s="2"/>
      <c r="AHP1272" s="2"/>
      <c r="AHQ1272" s="2"/>
      <c r="AHR1272" s="2"/>
      <c r="AHS1272" s="2"/>
      <c r="AHT1272" s="2"/>
      <c r="AHU1272" s="2"/>
      <c r="AHV1272" s="2"/>
      <c r="AHW1272" s="2"/>
      <c r="AHX1272" s="2"/>
      <c r="AHY1272" s="2"/>
      <c r="AHZ1272" s="2"/>
      <c r="AIA1272" s="2"/>
      <c r="AIB1272" s="2"/>
      <c r="AIC1272" s="2"/>
      <c r="AID1272" s="2"/>
      <c r="AIE1272" s="2"/>
      <c r="AIF1272" s="2"/>
      <c r="AIG1272" s="2"/>
      <c r="AIH1272" s="2"/>
      <c r="AII1272" s="2"/>
      <c r="AIJ1272" s="2"/>
      <c r="AIK1272" s="2"/>
      <c r="AIL1272" s="2"/>
      <c r="AIM1272" s="2"/>
      <c r="AIN1272" s="2"/>
      <c r="AIO1272" s="2"/>
      <c r="AIP1272" s="2"/>
      <c r="AIQ1272" s="2"/>
      <c r="AIR1272" s="2"/>
      <c r="AIS1272" s="2"/>
      <c r="AIT1272" s="2"/>
      <c r="AIU1272" s="2"/>
      <c r="AIV1272" s="2"/>
      <c r="AIW1272" s="2"/>
      <c r="AIX1272" s="2"/>
      <c r="AIY1272" s="2"/>
      <c r="AIZ1272" s="2"/>
      <c r="AJA1272" s="2"/>
      <c r="AJB1272" s="2"/>
      <c r="AJC1272" s="2"/>
      <c r="AJD1272" s="2"/>
      <c r="AJE1272" s="2"/>
      <c r="AJF1272" s="2"/>
      <c r="AJG1272" s="2"/>
      <c r="AJH1272" s="2"/>
      <c r="AJI1272" s="2"/>
      <c r="AJJ1272" s="2"/>
      <c r="AJK1272" s="2"/>
      <c r="AJL1272" s="2"/>
      <c r="AJM1272" s="2"/>
      <c r="AJN1272" s="2"/>
      <c r="AJO1272" s="2"/>
      <c r="AJP1272" s="2"/>
      <c r="AJQ1272" s="2"/>
      <c r="AJR1272" s="2"/>
      <c r="AJS1272" s="2"/>
      <c r="AJT1272" s="2"/>
      <c r="AJU1272" s="2"/>
      <c r="AJV1272" s="2"/>
      <c r="AJW1272" s="2"/>
      <c r="AJX1272" s="2"/>
      <c r="AJY1272" s="2"/>
      <c r="AJZ1272" s="2"/>
      <c r="AKA1272" s="2"/>
      <c r="AKB1272" s="2"/>
      <c r="AKC1272" s="2"/>
      <c r="AKD1272" s="2"/>
      <c r="AKE1272" s="2"/>
      <c r="AKF1272" s="2"/>
      <c r="AKG1272" s="2"/>
      <c r="AKH1272" s="2"/>
      <c r="AKI1272" s="2"/>
      <c r="AKJ1272" s="2"/>
      <c r="AKK1272" s="2"/>
      <c r="AKL1272" s="2"/>
      <c r="AKM1272" s="2"/>
      <c r="AKN1272" s="2"/>
      <c r="AKO1272" s="2"/>
      <c r="AKP1272" s="2"/>
      <c r="AKQ1272" s="2"/>
      <c r="AKR1272" s="2"/>
      <c r="AKS1272" s="2"/>
      <c r="AKT1272" s="2"/>
      <c r="AKU1272" s="2"/>
      <c r="AKV1272" s="2"/>
      <c r="AKW1272" s="2"/>
      <c r="AKX1272" s="2"/>
      <c r="AKY1272" s="2"/>
      <c r="AKZ1272" s="2"/>
      <c r="ALA1272" s="2"/>
      <c r="ALB1272" s="2"/>
      <c r="ALC1272" s="2"/>
      <c r="ALD1272" s="2"/>
      <c r="ALE1272" s="2"/>
      <c r="ALF1272" s="2"/>
      <c r="ALG1272" s="2"/>
      <c r="ALH1272" s="2"/>
      <c r="ALI1272" s="6"/>
      <c r="ALJ1272" s="6"/>
      <c r="ALK1272" s="6"/>
      <c r="ALL1272" s="6"/>
      <c r="ALM1272" s="6"/>
      <c r="ALN1272" s="6"/>
      <c r="ALO1272" s="6"/>
      <c r="ALP1272" s="6"/>
      <c r="ALQ1272" s="6"/>
      <c r="ALR1272" s="6"/>
      <c r="ALS1272" s="6"/>
      <c r="ALT1272" s="6"/>
      <c r="ALU1272" s="6"/>
      <c r="ALV1272" s="6"/>
      <c r="ALW1272" s="6"/>
      <c r="ALX1272" s="6"/>
      <c r="ALY1272" s="6"/>
      <c r="ALZ1272" s="6"/>
      <c r="AMA1272" s="6"/>
      <c r="AMB1272" s="6"/>
      <c r="AMC1272" s="6"/>
      <c r="AMD1272" s="6"/>
      <c r="AME1272" s="6"/>
      <c r="AMF1272" s="6"/>
      <c r="AMG1272" s="6"/>
      <c r="AMH1272" s="6"/>
      <c r="AMI1272" s="6"/>
      <c r="AMJ1272" s="6"/>
      <c r="AMK1272" s="6"/>
      <c r="AML1272" s="6"/>
      <c r="AMM1272" s="6"/>
    </row>
    <row r="1273" spans="1:1027" s="72" customFormat="1" ht="18.75">
      <c r="A1273" s="8">
        <v>45127</v>
      </c>
      <c r="B1273" s="32">
        <f t="shared" si="657"/>
        <v>0.78378378378378377</v>
      </c>
      <c r="C1273" s="73">
        <f t="shared" si="658"/>
        <v>0.59452054794520559</v>
      </c>
      <c r="D1273" s="73">
        <f t="shared" si="659"/>
        <v>0.54500000000000004</v>
      </c>
      <c r="E1273" s="73">
        <f t="shared" si="660"/>
        <v>0.65377213327215522</v>
      </c>
      <c r="F1273" s="73">
        <f t="shared" si="661"/>
        <v>0.77391304347826106</v>
      </c>
      <c r="G1273" s="73">
        <f t="shared" si="662"/>
        <v>0.2</v>
      </c>
      <c r="H1273" s="73">
        <f t="shared" si="663"/>
        <v>0.2</v>
      </c>
      <c r="I1273" s="73">
        <f t="shared" si="664"/>
        <v>0.15504322766570605</v>
      </c>
      <c r="J1273" s="73">
        <f t="shared" si="665"/>
        <v>0.26666666666666672</v>
      </c>
      <c r="K1273" s="73">
        <f t="shared" si="666"/>
        <v>-6.9565217391304335E-2</v>
      </c>
      <c r="L1273" s="73">
        <f t="shared" si="667"/>
        <v>0</v>
      </c>
      <c r="M1273" s="73">
        <f t="shared" si="668"/>
        <v>0</v>
      </c>
      <c r="N1273" s="73">
        <f t="shared" si="669"/>
        <v>0.8</v>
      </c>
      <c r="O1273" s="73">
        <f t="shared" si="670"/>
        <v>0.26776859504132233</v>
      </c>
      <c r="P1273" s="73">
        <f t="shared" si="671"/>
        <v>0.19277108433734941</v>
      </c>
      <c r="Q1273" s="73">
        <f t="shared" si="672"/>
        <v>0.2</v>
      </c>
      <c r="R1273" s="73">
        <f t="shared" si="673"/>
        <v>0.2</v>
      </c>
      <c r="S1273" s="73">
        <f t="shared" si="674"/>
        <v>0.2</v>
      </c>
      <c r="T1273" s="73">
        <f t="shared" si="675"/>
        <v>0.2</v>
      </c>
      <c r="U1273" s="73">
        <f t="shared" si="676"/>
        <v>0.2</v>
      </c>
      <c r="V1273" s="73">
        <f t="shared" si="677"/>
        <v>0.20396452790818989</v>
      </c>
      <c r="W1273" s="103">
        <v>0.24786275884159803</v>
      </c>
      <c r="X1273" s="2"/>
      <c r="Y1273" s="2"/>
      <c r="Z1273" s="2"/>
      <c r="AA1273" s="2"/>
      <c r="AB1273" s="2"/>
      <c r="AC1273" s="2">
        <v>-14.629495497233499</v>
      </c>
      <c r="AD1273" s="2"/>
      <c r="AE1273" s="2"/>
      <c r="AF1273" s="2"/>
      <c r="AG1273" s="5"/>
      <c r="AH1273" s="5"/>
      <c r="AI1273" s="5"/>
      <c r="AJ1273" s="2"/>
      <c r="AK1273" s="2"/>
      <c r="AL1273" s="36">
        <f t="shared" si="681"/>
        <v>27.059638018000207</v>
      </c>
      <c r="AM1273" s="36">
        <f t="shared" si="678"/>
        <v>27.0596380180002</v>
      </c>
      <c r="AN1273" s="4">
        <v>43</v>
      </c>
      <c r="AO1273" s="4"/>
      <c r="AP1273" s="4"/>
      <c r="AQ1273" s="4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2"/>
      <c r="BC1273" s="3"/>
      <c r="BD1273" s="47"/>
      <c r="BE1273" s="2"/>
      <c r="BF1273" s="2"/>
      <c r="BG1273" s="2"/>
      <c r="BH1273" s="89">
        <v>100</v>
      </c>
      <c r="BI1273" s="47">
        <f t="shared" si="656"/>
        <v>0</v>
      </c>
      <c r="BJ1273" s="71">
        <v>0</v>
      </c>
      <c r="BK1273" s="3">
        <v>0</v>
      </c>
      <c r="BL1273" s="49">
        <v>0</v>
      </c>
      <c r="BM1273" s="49">
        <v>0</v>
      </c>
      <c r="BN1273" s="49">
        <v>0</v>
      </c>
      <c r="BO1273" s="49">
        <v>0</v>
      </c>
      <c r="BP1273" s="49">
        <v>0</v>
      </c>
      <c r="BQ1273" s="49">
        <v>0</v>
      </c>
      <c r="BR1273" s="49">
        <v>0</v>
      </c>
      <c r="BS1273" s="3">
        <f t="shared" si="679"/>
        <v>0</v>
      </c>
      <c r="BT1273" s="2">
        <f t="shared" si="680"/>
        <v>100</v>
      </c>
      <c r="BU1273" s="2"/>
      <c r="BV1273" s="37">
        <v>81.299488465715399</v>
      </c>
      <c r="BW1273" s="37"/>
      <c r="BX1273" s="37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38"/>
      <c r="DI1273" s="38"/>
      <c r="DJ1273" s="38"/>
      <c r="DK1273" s="2"/>
      <c r="DL1273" s="2"/>
      <c r="DM1273" s="2"/>
      <c r="DN1273" s="2"/>
      <c r="DO1273" s="2"/>
      <c r="DP1273" s="2"/>
      <c r="DQ1273" s="2"/>
      <c r="DR1273" s="2"/>
      <c r="DS1273" s="2"/>
      <c r="DT1273" s="2"/>
      <c r="DU1273" s="2"/>
      <c r="DV1273" s="2"/>
      <c r="DW1273" s="2"/>
      <c r="DX1273" s="2"/>
      <c r="DY1273" s="2"/>
      <c r="DZ1273" s="2"/>
      <c r="EA1273" s="2"/>
      <c r="EB1273" s="2"/>
      <c r="EC1273" s="2"/>
      <c r="ED1273" s="2"/>
      <c r="EE1273" s="2"/>
      <c r="EF1273" s="2"/>
      <c r="EG1273" s="2"/>
      <c r="EH1273" s="2"/>
      <c r="EI1273" s="2"/>
      <c r="EJ1273" s="2"/>
      <c r="EK1273" s="2"/>
      <c r="EL1273" s="2"/>
      <c r="EM1273" s="2"/>
      <c r="EN1273" s="2"/>
      <c r="EO1273" s="2"/>
      <c r="EP1273" s="2"/>
      <c r="EQ1273" s="2"/>
      <c r="ER1273" s="2"/>
      <c r="ES1273" s="2"/>
      <c r="ET1273" s="2"/>
      <c r="EU1273" s="2"/>
      <c r="EV1273" s="2"/>
      <c r="EW1273" s="2"/>
      <c r="EX1273" s="2"/>
      <c r="EY1273" s="2"/>
      <c r="EZ1273" s="2"/>
      <c r="FA1273" s="2"/>
      <c r="FB1273" s="2"/>
      <c r="FC1273" s="2"/>
      <c r="FD1273" s="2"/>
      <c r="FE1273" s="2"/>
      <c r="FF1273" s="2"/>
      <c r="FG1273" s="2"/>
      <c r="FH1273" s="2"/>
      <c r="FI1273" s="2"/>
      <c r="FJ1273" s="2"/>
      <c r="FK1273" s="2"/>
      <c r="FL1273" s="2"/>
      <c r="FM1273" s="2"/>
      <c r="FN1273" s="2"/>
      <c r="FO1273" s="2"/>
      <c r="FP1273" s="2"/>
      <c r="FQ1273" s="2"/>
      <c r="FR1273" s="2"/>
      <c r="FS1273" s="2"/>
      <c r="FT1273" s="2"/>
      <c r="FU1273" s="2"/>
      <c r="FV1273" s="2"/>
      <c r="FW1273" s="2"/>
      <c r="FX1273" s="2"/>
      <c r="FY1273" s="2"/>
      <c r="FZ1273" s="2"/>
      <c r="GA1273" s="2"/>
      <c r="GB1273" s="2"/>
      <c r="GC1273" s="2"/>
      <c r="GD1273" s="2"/>
      <c r="GE1273" s="2"/>
      <c r="GF1273" s="2"/>
      <c r="GG1273" s="2"/>
      <c r="GH1273" s="2"/>
      <c r="GI1273" s="2"/>
      <c r="GJ1273" s="2"/>
      <c r="GK1273" s="2"/>
      <c r="GL1273" s="2"/>
      <c r="GM1273" s="2"/>
      <c r="GN1273" s="2"/>
      <c r="GO1273" s="2"/>
      <c r="GP1273" s="2"/>
      <c r="GQ1273" s="2"/>
      <c r="GR1273" s="2"/>
      <c r="GS1273" s="2"/>
      <c r="GT1273" s="2"/>
      <c r="GU1273" s="2"/>
      <c r="GV1273" s="2"/>
      <c r="GW1273" s="2"/>
      <c r="GX1273" s="2"/>
      <c r="GY1273" s="2"/>
      <c r="GZ1273" s="2"/>
      <c r="HA1273" s="2"/>
      <c r="HB1273" s="2"/>
      <c r="HC1273" s="2"/>
      <c r="HD1273" s="2"/>
      <c r="HE1273" s="2"/>
      <c r="HF1273" s="2"/>
      <c r="HG1273" s="2"/>
      <c r="HH1273" s="2"/>
      <c r="HI1273" s="2"/>
      <c r="HJ1273" s="2"/>
      <c r="HK1273" s="2"/>
      <c r="HL1273" s="2"/>
      <c r="HM1273" s="2"/>
      <c r="HN1273" s="2"/>
      <c r="HO1273" s="2"/>
      <c r="HP1273" s="2"/>
      <c r="HQ1273" s="2"/>
      <c r="HR1273" s="2"/>
      <c r="HS1273" s="2"/>
      <c r="HT1273" s="2"/>
      <c r="HU1273" s="2"/>
      <c r="HV1273" s="2"/>
      <c r="HW1273" s="2"/>
      <c r="HX1273" s="2"/>
      <c r="HY1273" s="2"/>
      <c r="HZ1273" s="2"/>
      <c r="IA1273" s="2"/>
      <c r="IB1273" s="2"/>
      <c r="IC1273" s="2"/>
      <c r="ID1273" s="2"/>
      <c r="IE1273" s="2"/>
      <c r="IF1273" s="2"/>
      <c r="IG1273" s="2"/>
      <c r="IH1273" s="2"/>
      <c r="II1273" s="2"/>
      <c r="IJ1273" s="2"/>
      <c r="IK1273" s="2"/>
      <c r="IL1273" s="2"/>
      <c r="IM1273" s="2"/>
      <c r="IN1273" s="2"/>
      <c r="IO1273" s="2"/>
      <c r="IP1273" s="2"/>
      <c r="IQ1273" s="2"/>
      <c r="IR1273" s="2"/>
      <c r="IS1273" s="2"/>
      <c r="IT1273" s="2"/>
      <c r="IU1273" s="2"/>
      <c r="IV1273" s="2"/>
      <c r="IW1273" s="2"/>
      <c r="IX1273" s="2"/>
      <c r="IY1273" s="2"/>
      <c r="IZ1273" s="2"/>
      <c r="JA1273" s="2"/>
      <c r="JB1273" s="2"/>
      <c r="JC1273" s="2"/>
      <c r="JD1273" s="2"/>
      <c r="JE1273" s="2"/>
      <c r="JF1273" s="2"/>
      <c r="JG1273" s="2"/>
      <c r="JH1273" s="2"/>
      <c r="JI1273" s="2"/>
      <c r="JJ1273" s="2"/>
      <c r="JK1273" s="2"/>
      <c r="JL1273" s="2"/>
      <c r="JM1273" s="2"/>
      <c r="JN1273" s="2"/>
      <c r="JO1273" s="2"/>
      <c r="JP1273" s="2"/>
      <c r="JQ1273" s="2"/>
      <c r="JR1273" s="2"/>
      <c r="JS1273" s="2"/>
      <c r="JT1273" s="2"/>
      <c r="JU1273" s="2"/>
      <c r="JV1273" s="2"/>
      <c r="JW1273" s="2"/>
      <c r="JX1273" s="2"/>
      <c r="JY1273" s="2"/>
      <c r="JZ1273" s="2"/>
      <c r="KA1273" s="2"/>
      <c r="KB1273" s="2"/>
      <c r="KC1273" s="2"/>
      <c r="KD1273" s="2"/>
      <c r="KE1273" s="2"/>
      <c r="KF1273" s="2"/>
      <c r="KG1273" s="2"/>
      <c r="KH1273" s="2"/>
      <c r="KI1273" s="2"/>
      <c r="KJ1273" s="2"/>
      <c r="KK1273" s="2"/>
      <c r="KL1273" s="2"/>
      <c r="KM1273" s="2"/>
      <c r="KN1273" s="2"/>
      <c r="KO1273" s="2"/>
      <c r="KP1273" s="2"/>
      <c r="KQ1273" s="2"/>
      <c r="KR1273" s="2"/>
      <c r="KS1273" s="2"/>
      <c r="KT1273" s="2"/>
      <c r="KU1273" s="2"/>
      <c r="KV1273" s="2"/>
      <c r="KW1273" s="2"/>
      <c r="KX1273" s="2"/>
      <c r="KY1273" s="2"/>
      <c r="KZ1273" s="2"/>
      <c r="LA1273" s="2"/>
      <c r="LB1273" s="2"/>
      <c r="LC1273" s="2"/>
      <c r="LD1273" s="2"/>
      <c r="LE1273" s="2"/>
      <c r="LF1273" s="2"/>
      <c r="LG1273" s="2"/>
      <c r="LH1273" s="2"/>
      <c r="LI1273" s="2"/>
      <c r="LJ1273" s="2"/>
      <c r="LK1273" s="2"/>
      <c r="LL1273" s="2"/>
      <c r="LM1273" s="2"/>
      <c r="LN1273" s="2"/>
      <c r="LO1273" s="2"/>
      <c r="LP1273" s="2"/>
      <c r="LQ1273" s="2"/>
      <c r="LR1273" s="2"/>
      <c r="LS1273" s="2"/>
      <c r="LT1273" s="2"/>
      <c r="LU1273" s="2"/>
      <c r="LV1273" s="2"/>
      <c r="LW1273" s="2"/>
      <c r="LX1273" s="2"/>
      <c r="LY1273" s="2"/>
      <c r="LZ1273" s="2"/>
      <c r="MA1273" s="2"/>
      <c r="MB1273" s="2"/>
      <c r="MC1273" s="2"/>
      <c r="MD1273" s="2"/>
      <c r="ME1273" s="2"/>
      <c r="MF1273" s="2"/>
      <c r="MG1273" s="2"/>
      <c r="MH1273" s="2"/>
      <c r="MI1273" s="2"/>
      <c r="MJ1273" s="2"/>
      <c r="MK1273" s="2"/>
      <c r="ML1273" s="2"/>
      <c r="MM1273" s="2"/>
      <c r="MN1273" s="2"/>
      <c r="MO1273" s="2"/>
      <c r="MP1273" s="2"/>
      <c r="MQ1273" s="2"/>
      <c r="MR1273" s="2"/>
      <c r="MS1273" s="2"/>
      <c r="MT1273" s="2"/>
      <c r="MU1273" s="2"/>
      <c r="MV1273" s="2"/>
      <c r="MW1273" s="2"/>
      <c r="MX1273" s="2"/>
      <c r="MY1273" s="2"/>
      <c r="MZ1273" s="2"/>
      <c r="NA1273" s="2"/>
      <c r="NB1273" s="2"/>
      <c r="NC1273" s="2"/>
      <c r="ND1273" s="2"/>
      <c r="NE1273" s="2"/>
      <c r="NF1273" s="2"/>
      <c r="NG1273" s="2"/>
      <c r="NH1273" s="2"/>
      <c r="NI1273" s="2"/>
      <c r="NJ1273" s="2"/>
      <c r="NK1273" s="2"/>
      <c r="NL1273" s="2"/>
      <c r="NM1273" s="2"/>
      <c r="NN1273" s="2"/>
      <c r="NO1273" s="2"/>
      <c r="NP1273" s="2"/>
      <c r="NQ1273" s="2"/>
      <c r="NR1273" s="2"/>
      <c r="NS1273" s="2"/>
      <c r="NT1273" s="2"/>
      <c r="NU1273" s="2"/>
      <c r="NV1273" s="2"/>
      <c r="NW1273" s="2"/>
      <c r="NX1273" s="2"/>
      <c r="NY1273" s="2"/>
      <c r="NZ1273" s="2"/>
      <c r="OA1273" s="2"/>
      <c r="OB1273" s="2"/>
      <c r="OC1273" s="2"/>
      <c r="OD1273" s="2"/>
      <c r="OE1273" s="2"/>
      <c r="OF1273" s="2"/>
      <c r="OG1273" s="2"/>
      <c r="OH1273" s="2"/>
      <c r="OI1273" s="2"/>
      <c r="OJ1273" s="2"/>
      <c r="OK1273" s="2"/>
      <c r="OL1273" s="2"/>
      <c r="OM1273" s="2"/>
      <c r="ON1273" s="2"/>
      <c r="OO1273" s="2"/>
      <c r="OP1273" s="2"/>
      <c r="OQ1273" s="2"/>
      <c r="OR1273" s="2"/>
      <c r="OS1273" s="2"/>
      <c r="OT1273" s="2"/>
      <c r="OU1273" s="2"/>
      <c r="OV1273" s="2"/>
      <c r="OW1273" s="2"/>
      <c r="OX1273" s="2"/>
      <c r="OY1273" s="2"/>
      <c r="OZ1273" s="2"/>
      <c r="PA1273" s="2"/>
      <c r="PB1273" s="2"/>
      <c r="PC1273" s="2"/>
      <c r="PD1273" s="2"/>
      <c r="PE1273" s="2"/>
      <c r="PF1273" s="2"/>
      <c r="PG1273" s="2"/>
      <c r="PH1273" s="2"/>
      <c r="PI1273" s="2"/>
      <c r="PJ1273" s="2"/>
      <c r="PK1273" s="2"/>
      <c r="PL1273" s="2"/>
      <c r="PM1273" s="2"/>
      <c r="PN1273" s="2"/>
      <c r="PO1273" s="2"/>
      <c r="PP1273" s="2"/>
      <c r="PQ1273" s="2"/>
      <c r="PR1273" s="2"/>
      <c r="PS1273" s="2"/>
      <c r="PT1273" s="2"/>
      <c r="PU1273" s="2"/>
      <c r="PV1273" s="2"/>
      <c r="PW1273" s="2"/>
      <c r="PX1273" s="2"/>
      <c r="PY1273" s="2"/>
      <c r="PZ1273" s="2"/>
      <c r="QA1273" s="2"/>
      <c r="QB1273" s="2"/>
      <c r="QC1273" s="2"/>
      <c r="QD1273" s="2"/>
      <c r="QE1273" s="2"/>
      <c r="QF1273" s="2"/>
      <c r="QG1273" s="2"/>
      <c r="QH1273" s="2"/>
      <c r="QI1273" s="2"/>
      <c r="QJ1273" s="2"/>
      <c r="QK1273" s="2"/>
      <c r="QL1273" s="2"/>
      <c r="QM1273" s="2"/>
      <c r="QN1273" s="2"/>
      <c r="QO1273" s="2"/>
      <c r="QP1273" s="2"/>
      <c r="QQ1273" s="2"/>
      <c r="QR1273" s="2"/>
      <c r="QS1273" s="2"/>
      <c r="QT1273" s="2"/>
      <c r="QU1273" s="2"/>
      <c r="QV1273" s="2"/>
      <c r="QW1273" s="2"/>
      <c r="QX1273" s="2"/>
      <c r="QY1273" s="2"/>
      <c r="QZ1273" s="2"/>
      <c r="RA1273" s="2"/>
      <c r="RB1273" s="2"/>
      <c r="RC1273" s="2"/>
      <c r="RD1273" s="2"/>
      <c r="RE1273" s="2"/>
      <c r="RF1273" s="2"/>
      <c r="RG1273" s="2"/>
      <c r="RH1273" s="2"/>
      <c r="RI1273" s="2"/>
      <c r="RJ1273" s="2"/>
      <c r="RK1273" s="2"/>
      <c r="RL1273" s="2"/>
      <c r="RM1273" s="2"/>
      <c r="RN1273" s="2"/>
      <c r="RO1273" s="2"/>
      <c r="RP1273" s="2"/>
      <c r="RQ1273" s="2"/>
      <c r="RR1273" s="2"/>
      <c r="RS1273" s="2"/>
      <c r="RT1273" s="2"/>
      <c r="RU1273" s="2"/>
      <c r="RV1273" s="2"/>
      <c r="RW1273" s="2"/>
      <c r="RX1273" s="2"/>
      <c r="RY1273" s="2"/>
      <c r="RZ1273" s="2"/>
      <c r="SA1273" s="2"/>
      <c r="SB1273" s="2"/>
      <c r="SC1273" s="2"/>
      <c r="SD1273" s="2"/>
      <c r="SE1273" s="2"/>
      <c r="SF1273" s="2"/>
      <c r="SG1273" s="2"/>
      <c r="SH1273" s="2"/>
      <c r="SI1273" s="2"/>
      <c r="SJ1273" s="2"/>
      <c r="SK1273" s="2"/>
      <c r="SL1273" s="2"/>
      <c r="SM1273" s="2"/>
      <c r="SN1273" s="2"/>
      <c r="SO1273" s="2"/>
      <c r="SP1273" s="2"/>
      <c r="SQ1273" s="2"/>
      <c r="SR1273" s="2"/>
      <c r="SS1273" s="2"/>
      <c r="ST1273" s="2"/>
      <c r="SU1273" s="2"/>
      <c r="SV1273" s="2"/>
      <c r="SW1273" s="2"/>
      <c r="SX1273" s="2"/>
      <c r="SY1273" s="2"/>
      <c r="SZ1273" s="2"/>
      <c r="TA1273" s="2"/>
      <c r="TB1273" s="2"/>
      <c r="TC1273" s="2"/>
      <c r="TD1273" s="2"/>
      <c r="TE1273" s="2"/>
      <c r="TF1273" s="2"/>
      <c r="TG1273" s="2"/>
      <c r="TH1273" s="2"/>
      <c r="TI1273" s="2"/>
      <c r="TJ1273" s="2"/>
      <c r="TK1273" s="2"/>
      <c r="TL1273" s="2"/>
      <c r="TM1273" s="2"/>
      <c r="TN1273" s="2"/>
      <c r="TO1273" s="2"/>
      <c r="TP1273" s="2"/>
      <c r="TQ1273" s="2"/>
      <c r="TR1273" s="2"/>
      <c r="TS1273" s="2"/>
      <c r="TT1273" s="2"/>
      <c r="TU1273" s="2"/>
      <c r="TV1273" s="2"/>
      <c r="TW1273" s="2"/>
      <c r="TX1273" s="2"/>
      <c r="TY1273" s="2"/>
      <c r="TZ1273" s="2"/>
      <c r="UA1273" s="2"/>
      <c r="UB1273" s="2"/>
      <c r="UC1273" s="2"/>
      <c r="UD1273" s="2"/>
      <c r="UE1273" s="2"/>
      <c r="UF1273" s="2"/>
      <c r="UG1273" s="2"/>
      <c r="UH1273" s="2"/>
      <c r="UI1273" s="2"/>
      <c r="UJ1273" s="2"/>
      <c r="UK1273" s="2"/>
      <c r="UL1273" s="2"/>
      <c r="UM1273" s="2"/>
      <c r="UN1273" s="2"/>
      <c r="UO1273" s="2"/>
      <c r="UP1273" s="2"/>
      <c r="UQ1273" s="2"/>
      <c r="UR1273" s="2"/>
      <c r="US1273" s="2"/>
      <c r="UT1273" s="2"/>
      <c r="UU1273" s="2"/>
      <c r="UV1273" s="2"/>
      <c r="UW1273" s="2"/>
      <c r="UX1273" s="2"/>
      <c r="UY1273" s="2"/>
      <c r="UZ1273" s="2"/>
      <c r="VA1273" s="2"/>
      <c r="VB1273" s="2"/>
      <c r="VC1273" s="2"/>
      <c r="VD1273" s="2"/>
      <c r="VE1273" s="2"/>
      <c r="VF1273" s="2"/>
      <c r="VG1273" s="2"/>
      <c r="VH1273" s="2"/>
      <c r="VI1273" s="2"/>
      <c r="VJ1273" s="2"/>
      <c r="VK1273" s="2"/>
      <c r="VL1273" s="2"/>
      <c r="VM1273" s="2"/>
      <c r="VN1273" s="2"/>
      <c r="VO1273" s="2"/>
      <c r="VP1273" s="2"/>
      <c r="VQ1273" s="2"/>
      <c r="VR1273" s="2"/>
      <c r="VS1273" s="2"/>
      <c r="VT1273" s="2"/>
      <c r="VU1273" s="2"/>
      <c r="VV1273" s="2"/>
      <c r="VW1273" s="2"/>
      <c r="VX1273" s="2"/>
      <c r="VY1273" s="2"/>
      <c r="VZ1273" s="2"/>
      <c r="WA1273" s="2"/>
      <c r="WB1273" s="2"/>
      <c r="WC1273" s="2"/>
      <c r="WD1273" s="2"/>
      <c r="WE1273" s="2"/>
      <c r="WF1273" s="2"/>
      <c r="WG1273" s="2"/>
      <c r="WH1273" s="2"/>
      <c r="WI1273" s="2"/>
      <c r="WJ1273" s="2"/>
      <c r="WK1273" s="2"/>
      <c r="WL1273" s="2"/>
      <c r="WM1273" s="2"/>
      <c r="WN1273" s="2"/>
      <c r="WO1273" s="2"/>
      <c r="WP1273" s="2"/>
      <c r="WQ1273" s="2"/>
      <c r="WR1273" s="2"/>
      <c r="WS1273" s="2"/>
      <c r="WT1273" s="2"/>
      <c r="WU1273" s="2"/>
      <c r="WV1273" s="2"/>
      <c r="WW1273" s="2"/>
      <c r="WX1273" s="2"/>
      <c r="WY1273" s="2"/>
      <c r="WZ1273" s="2"/>
      <c r="XA1273" s="2"/>
      <c r="XB1273" s="2"/>
      <c r="XC1273" s="2"/>
      <c r="XD1273" s="2"/>
      <c r="XE1273" s="2"/>
      <c r="XF1273" s="2"/>
      <c r="XG1273" s="2"/>
      <c r="XH1273" s="2"/>
      <c r="XI1273" s="2"/>
      <c r="XJ1273" s="2"/>
      <c r="XK1273" s="2"/>
      <c r="XL1273" s="2"/>
      <c r="XM1273" s="2"/>
      <c r="XN1273" s="2"/>
      <c r="XO1273" s="2"/>
      <c r="XP1273" s="2"/>
      <c r="XQ1273" s="2"/>
      <c r="XR1273" s="2"/>
      <c r="XS1273" s="2"/>
      <c r="XT1273" s="2"/>
      <c r="XU1273" s="2"/>
      <c r="XV1273" s="2"/>
      <c r="XW1273" s="2"/>
      <c r="XX1273" s="2"/>
      <c r="XY1273" s="2"/>
      <c r="XZ1273" s="2"/>
      <c r="YA1273" s="2"/>
      <c r="YB1273" s="2"/>
      <c r="YC1273" s="2"/>
      <c r="YD1273" s="2"/>
      <c r="YE1273" s="2"/>
      <c r="YF1273" s="2"/>
      <c r="YG1273" s="2"/>
      <c r="YH1273" s="2"/>
      <c r="YI1273" s="2"/>
      <c r="YJ1273" s="2"/>
      <c r="YK1273" s="2"/>
      <c r="YL1273" s="2"/>
      <c r="YM1273" s="2"/>
      <c r="YN1273" s="2"/>
      <c r="YO1273" s="2"/>
      <c r="YP1273" s="2"/>
      <c r="YQ1273" s="2"/>
      <c r="YR1273" s="2"/>
      <c r="YS1273" s="2"/>
      <c r="YT1273" s="2"/>
      <c r="YU1273" s="2"/>
      <c r="YV1273" s="2"/>
      <c r="YW1273" s="2"/>
      <c r="YX1273" s="2"/>
      <c r="YY1273" s="2"/>
      <c r="YZ1273" s="2"/>
      <c r="ZA1273" s="2"/>
      <c r="ZB1273" s="2"/>
      <c r="ZC1273" s="2"/>
      <c r="ZD1273" s="2"/>
      <c r="ZE1273" s="2"/>
      <c r="ZF1273" s="2"/>
      <c r="ZG1273" s="2"/>
      <c r="ZH1273" s="2"/>
      <c r="ZI1273" s="2"/>
      <c r="ZJ1273" s="2"/>
      <c r="ZK1273" s="2"/>
      <c r="ZL1273" s="2"/>
      <c r="ZM1273" s="2"/>
      <c r="ZN1273" s="2"/>
      <c r="ZO1273" s="2"/>
      <c r="ZP1273" s="2"/>
      <c r="ZQ1273" s="2"/>
      <c r="ZR1273" s="2"/>
      <c r="ZS1273" s="2"/>
      <c r="ZT1273" s="2"/>
      <c r="ZU1273" s="2"/>
      <c r="ZV1273" s="2"/>
      <c r="ZW1273" s="2"/>
      <c r="ZX1273" s="2"/>
      <c r="ZY1273" s="2"/>
      <c r="ZZ1273" s="2"/>
      <c r="AAA1273" s="2"/>
      <c r="AAB1273" s="2"/>
      <c r="AAC1273" s="2"/>
      <c r="AAD1273" s="2"/>
      <c r="AAE1273" s="2"/>
      <c r="AAF1273" s="2"/>
      <c r="AAG1273" s="2"/>
      <c r="AAH1273" s="2"/>
      <c r="AAI1273" s="2"/>
      <c r="AAJ1273" s="2"/>
      <c r="AAK1273" s="2"/>
      <c r="AAL1273" s="2"/>
      <c r="AAM1273" s="2"/>
      <c r="AAN1273" s="2"/>
      <c r="AAO1273" s="2"/>
      <c r="AAP1273" s="2"/>
      <c r="AAQ1273" s="2"/>
      <c r="AAR1273" s="2"/>
      <c r="AAS1273" s="2"/>
      <c r="AAT1273" s="2"/>
      <c r="AAU1273" s="2"/>
      <c r="AAV1273" s="2"/>
      <c r="AAW1273" s="2"/>
      <c r="AAX1273" s="2"/>
      <c r="AAY1273" s="2"/>
      <c r="AAZ1273" s="2"/>
      <c r="ABA1273" s="2"/>
      <c r="ABB1273" s="2"/>
      <c r="ABC1273" s="2"/>
      <c r="ABD1273" s="2"/>
      <c r="ABE1273" s="2"/>
      <c r="ABF1273" s="2"/>
      <c r="ABG1273" s="2"/>
      <c r="ABH1273" s="2"/>
      <c r="ABI1273" s="2"/>
      <c r="ABJ1273" s="2"/>
      <c r="ABK1273" s="2"/>
      <c r="ABL1273" s="2"/>
      <c r="ABM1273" s="2"/>
      <c r="ABN1273" s="2"/>
      <c r="ABO1273" s="2"/>
      <c r="ABP1273" s="2"/>
      <c r="ABQ1273" s="2"/>
      <c r="ABR1273" s="2"/>
      <c r="ABS1273" s="2"/>
      <c r="ABT1273" s="2"/>
      <c r="ABU1273" s="2"/>
      <c r="ABV1273" s="2"/>
      <c r="ABW1273" s="2"/>
      <c r="ABX1273" s="2"/>
      <c r="ABY1273" s="2"/>
      <c r="ABZ1273" s="2"/>
      <c r="ACA1273" s="2"/>
      <c r="ACB1273" s="2"/>
      <c r="ACC1273" s="2"/>
      <c r="ACD1273" s="2"/>
      <c r="ACE1273" s="2"/>
      <c r="ACF1273" s="2"/>
      <c r="ACG1273" s="2"/>
      <c r="ACH1273" s="2"/>
      <c r="ACI1273" s="2"/>
      <c r="ACJ1273" s="2"/>
      <c r="ACK1273" s="2"/>
      <c r="ACL1273" s="2"/>
      <c r="ACM1273" s="2"/>
      <c r="ACN1273" s="2"/>
      <c r="ACO1273" s="2"/>
      <c r="ACP1273" s="2"/>
      <c r="ACQ1273" s="2"/>
      <c r="ACR1273" s="2"/>
      <c r="ACS1273" s="2"/>
      <c r="ACT1273" s="2"/>
      <c r="ACU1273" s="2"/>
      <c r="ACV1273" s="2"/>
      <c r="ACW1273" s="2"/>
      <c r="ACX1273" s="2"/>
      <c r="ACY1273" s="2"/>
      <c r="ACZ1273" s="2"/>
      <c r="ADA1273" s="2"/>
      <c r="ADB1273" s="2"/>
      <c r="ADC1273" s="2"/>
      <c r="ADD1273" s="2"/>
      <c r="ADE1273" s="2"/>
      <c r="ADF1273" s="2"/>
      <c r="ADG1273" s="2"/>
      <c r="ADH1273" s="2"/>
      <c r="ADI1273" s="2"/>
      <c r="ADJ1273" s="2"/>
      <c r="ADK1273" s="2"/>
      <c r="ADL1273" s="2"/>
      <c r="ADM1273" s="2"/>
      <c r="ADN1273" s="2"/>
      <c r="ADO1273" s="2"/>
      <c r="ADP1273" s="2"/>
      <c r="ADQ1273" s="2"/>
      <c r="ADR1273" s="2"/>
      <c r="ADS1273" s="2"/>
      <c r="ADT1273" s="2"/>
      <c r="ADU1273" s="2"/>
      <c r="ADV1273" s="2"/>
      <c r="ADW1273" s="2"/>
      <c r="ADX1273" s="2"/>
      <c r="ADY1273" s="2"/>
      <c r="ADZ1273" s="2"/>
      <c r="AEA1273" s="2"/>
      <c r="AEB1273" s="2"/>
      <c r="AEC1273" s="2"/>
      <c r="AED1273" s="2"/>
      <c r="AEE1273" s="2"/>
      <c r="AEF1273" s="2"/>
      <c r="AEG1273" s="2"/>
      <c r="AEH1273" s="2"/>
      <c r="AEI1273" s="2"/>
      <c r="AEJ1273" s="2"/>
      <c r="AEK1273" s="2"/>
      <c r="AEL1273" s="2"/>
      <c r="AEM1273" s="2"/>
      <c r="AEN1273" s="2"/>
      <c r="AEO1273" s="2"/>
      <c r="AEP1273" s="2"/>
      <c r="AEQ1273" s="2"/>
      <c r="AER1273" s="2"/>
      <c r="AES1273" s="2"/>
      <c r="AET1273" s="2"/>
      <c r="AEU1273" s="2"/>
      <c r="AEV1273" s="2"/>
      <c r="AEW1273" s="2"/>
      <c r="AEX1273" s="2"/>
      <c r="AEY1273" s="2"/>
      <c r="AEZ1273" s="2"/>
      <c r="AFA1273" s="2"/>
      <c r="AFB1273" s="2"/>
      <c r="AFC1273" s="2"/>
      <c r="AFD1273" s="2"/>
      <c r="AFE1273" s="2"/>
      <c r="AFF1273" s="2"/>
      <c r="AFG1273" s="2"/>
      <c r="AFH1273" s="2"/>
      <c r="AFI1273" s="2"/>
      <c r="AFJ1273" s="2"/>
      <c r="AFK1273" s="2"/>
      <c r="AFL1273" s="2"/>
      <c r="AFM1273" s="2"/>
      <c r="AFN1273" s="2"/>
      <c r="AFO1273" s="2"/>
      <c r="AFP1273" s="2"/>
      <c r="AFQ1273" s="2"/>
      <c r="AFR1273" s="2"/>
      <c r="AFS1273" s="2"/>
      <c r="AFT1273" s="2"/>
      <c r="AFU1273" s="2"/>
      <c r="AFV1273" s="2"/>
      <c r="AFW1273" s="2"/>
      <c r="AFX1273" s="2"/>
      <c r="AFY1273" s="2"/>
      <c r="AFZ1273" s="2"/>
      <c r="AGA1273" s="2"/>
      <c r="AGB1273" s="2"/>
      <c r="AGC1273" s="2"/>
      <c r="AGD1273" s="2"/>
      <c r="AGE1273" s="2"/>
      <c r="AGF1273" s="2"/>
      <c r="AGG1273" s="2"/>
      <c r="AGH1273" s="2"/>
      <c r="AGI1273" s="2"/>
      <c r="AGJ1273" s="2"/>
      <c r="AGK1273" s="2"/>
      <c r="AGL1273" s="2"/>
      <c r="AGM1273" s="2"/>
      <c r="AGN1273" s="2"/>
      <c r="AGO1273" s="2"/>
      <c r="AGP1273" s="2"/>
      <c r="AGQ1273" s="2"/>
      <c r="AGR1273" s="2"/>
      <c r="AGS1273" s="2"/>
      <c r="AGT1273" s="2"/>
      <c r="AGU1273" s="2"/>
      <c r="AGV1273" s="2"/>
      <c r="AGW1273" s="2"/>
      <c r="AGX1273" s="2"/>
      <c r="AGY1273" s="2"/>
      <c r="AGZ1273" s="2"/>
      <c r="AHA1273" s="2"/>
      <c r="AHB1273" s="2"/>
      <c r="AHC1273" s="2"/>
      <c r="AHD1273" s="2"/>
      <c r="AHE1273" s="2"/>
      <c r="AHF1273" s="2"/>
      <c r="AHG1273" s="2"/>
      <c r="AHH1273" s="2"/>
      <c r="AHI1273" s="2"/>
      <c r="AHJ1273" s="2"/>
      <c r="AHK1273" s="2"/>
      <c r="AHL1273" s="2"/>
      <c r="AHM1273" s="2"/>
      <c r="AHN1273" s="2"/>
      <c r="AHO1273" s="2"/>
      <c r="AHP1273" s="2"/>
      <c r="AHQ1273" s="2"/>
      <c r="AHR1273" s="2"/>
      <c r="AHS1273" s="2"/>
      <c r="AHT1273" s="2"/>
      <c r="AHU1273" s="2"/>
      <c r="AHV1273" s="2"/>
      <c r="AHW1273" s="2"/>
      <c r="AHX1273" s="2"/>
      <c r="AHY1273" s="2"/>
      <c r="AHZ1273" s="2"/>
      <c r="AIA1273" s="2"/>
      <c r="AIB1273" s="2"/>
      <c r="AIC1273" s="2"/>
      <c r="AID1273" s="2"/>
      <c r="AIE1273" s="2"/>
      <c r="AIF1273" s="2"/>
      <c r="AIG1273" s="2"/>
      <c r="AIH1273" s="2"/>
      <c r="AII1273" s="2"/>
      <c r="AIJ1273" s="2"/>
      <c r="AIK1273" s="2"/>
      <c r="AIL1273" s="2"/>
      <c r="AIM1273" s="2"/>
      <c r="AIN1273" s="2"/>
      <c r="AIO1273" s="2"/>
      <c r="AIP1273" s="2"/>
      <c r="AIQ1273" s="2"/>
      <c r="AIR1273" s="2"/>
      <c r="AIS1273" s="2"/>
      <c r="AIT1273" s="2"/>
      <c r="AIU1273" s="2"/>
      <c r="AIV1273" s="2"/>
      <c r="AIW1273" s="2"/>
      <c r="AIX1273" s="2"/>
      <c r="AIY1273" s="2"/>
      <c r="AIZ1273" s="2"/>
      <c r="AJA1273" s="2"/>
      <c r="AJB1273" s="2"/>
      <c r="AJC1273" s="2"/>
      <c r="AJD1273" s="2"/>
      <c r="AJE1273" s="2"/>
      <c r="AJF1273" s="2"/>
      <c r="AJG1273" s="2"/>
      <c r="AJH1273" s="2"/>
      <c r="AJI1273" s="2"/>
      <c r="AJJ1273" s="2"/>
      <c r="AJK1273" s="2"/>
      <c r="AJL1273" s="2"/>
      <c r="AJM1273" s="2"/>
      <c r="AJN1273" s="2"/>
      <c r="AJO1273" s="2"/>
      <c r="AJP1273" s="2"/>
      <c r="AJQ1273" s="2"/>
      <c r="AJR1273" s="2"/>
      <c r="AJS1273" s="2"/>
      <c r="AJT1273" s="2"/>
      <c r="AJU1273" s="2"/>
      <c r="AJV1273" s="2"/>
      <c r="AJW1273" s="2"/>
      <c r="AJX1273" s="2"/>
      <c r="AJY1273" s="2"/>
      <c r="AJZ1273" s="2"/>
      <c r="AKA1273" s="2"/>
      <c r="AKB1273" s="2"/>
      <c r="AKC1273" s="2"/>
      <c r="AKD1273" s="2"/>
      <c r="AKE1273" s="2"/>
      <c r="AKF1273" s="2"/>
      <c r="AKG1273" s="2"/>
      <c r="AKH1273" s="2"/>
      <c r="AKI1273" s="2"/>
      <c r="AKJ1273" s="2"/>
      <c r="AKK1273" s="2"/>
      <c r="AKL1273" s="2"/>
      <c r="AKM1273" s="2"/>
      <c r="AKN1273" s="2"/>
      <c r="AKO1273" s="2"/>
      <c r="AKP1273" s="2"/>
      <c r="AKQ1273" s="2"/>
      <c r="AKR1273" s="2"/>
      <c r="AKS1273" s="2"/>
      <c r="AKT1273" s="2"/>
      <c r="AKU1273" s="2"/>
      <c r="AKV1273" s="2"/>
      <c r="AKW1273" s="2"/>
      <c r="AKX1273" s="2"/>
      <c r="AKY1273" s="2"/>
      <c r="AKZ1273" s="2"/>
      <c r="ALA1273" s="2"/>
      <c r="ALB1273" s="2"/>
      <c r="ALC1273" s="2"/>
      <c r="ALD1273" s="2"/>
      <c r="ALE1273" s="2"/>
      <c r="ALF1273" s="2"/>
      <c r="ALG1273" s="2"/>
      <c r="ALH1273" s="2"/>
      <c r="ALI1273" s="6"/>
      <c r="ALJ1273" s="6"/>
      <c r="ALK1273" s="6"/>
      <c r="ALL1273" s="6"/>
      <c r="ALM1273" s="6"/>
      <c r="ALN1273" s="6"/>
      <c r="ALO1273" s="6"/>
      <c r="ALP1273" s="6"/>
      <c r="ALQ1273" s="6"/>
      <c r="ALR1273" s="6"/>
      <c r="ALS1273" s="6"/>
      <c r="ALT1273" s="6"/>
      <c r="ALU1273" s="6"/>
      <c r="ALV1273" s="6"/>
      <c r="ALW1273" s="6"/>
      <c r="ALX1273" s="6"/>
      <c r="ALY1273" s="6"/>
      <c r="ALZ1273" s="6"/>
      <c r="AMA1273" s="6"/>
      <c r="AMB1273" s="6"/>
      <c r="AMC1273" s="6"/>
      <c r="AMD1273" s="6"/>
      <c r="AME1273" s="6"/>
      <c r="AMF1273" s="6"/>
      <c r="AMG1273" s="6"/>
      <c r="AMH1273" s="6"/>
      <c r="AMI1273" s="6"/>
      <c r="AMJ1273" s="6"/>
      <c r="AMK1273" s="6"/>
      <c r="AML1273" s="6"/>
      <c r="AMM1273" s="6"/>
    </row>
    <row r="1274" spans="1:1027" s="72" customFormat="1" ht="18.75">
      <c r="A1274" s="8">
        <v>45128</v>
      </c>
      <c r="B1274" s="32">
        <f t="shared" si="657"/>
        <v>0.78378378378378377</v>
      </c>
      <c r="C1274" s="73">
        <f t="shared" si="658"/>
        <v>0.59452054794520559</v>
      </c>
      <c r="D1274" s="73">
        <f t="shared" si="659"/>
        <v>0.54500000000000004</v>
      </c>
      <c r="E1274" s="73">
        <f t="shared" si="660"/>
        <v>0.65066291413598654</v>
      </c>
      <c r="F1274" s="73">
        <f t="shared" si="661"/>
        <v>0.77391304347826106</v>
      </c>
      <c r="G1274" s="73">
        <f t="shared" si="662"/>
        <v>0.2</v>
      </c>
      <c r="H1274" s="73">
        <f t="shared" si="663"/>
        <v>0.2</v>
      </c>
      <c r="I1274" s="73">
        <f t="shared" si="664"/>
        <v>0.15504322766570605</v>
      </c>
      <c r="J1274" s="73">
        <f t="shared" si="665"/>
        <v>0.26666666666666672</v>
      </c>
      <c r="K1274" s="73">
        <f t="shared" si="666"/>
        <v>-6.9565217391304335E-2</v>
      </c>
      <c r="L1274" s="73">
        <f t="shared" si="667"/>
        <v>0</v>
      </c>
      <c r="M1274" s="73">
        <f t="shared" si="668"/>
        <v>0</v>
      </c>
      <c r="N1274" s="73">
        <f t="shared" si="669"/>
        <v>0.8</v>
      </c>
      <c r="O1274" s="73">
        <f t="shared" si="670"/>
        <v>0.28595041322314052</v>
      </c>
      <c r="P1274" s="73">
        <f t="shared" si="671"/>
        <v>0.19277108433734941</v>
      </c>
      <c r="Q1274" s="73">
        <f t="shared" si="672"/>
        <v>0.2</v>
      </c>
      <c r="R1274" s="73">
        <f t="shared" si="673"/>
        <v>0.2</v>
      </c>
      <c r="S1274" s="73">
        <f t="shared" si="674"/>
        <v>0.2</v>
      </c>
      <c r="T1274" s="73">
        <f t="shared" si="675"/>
        <v>0.2</v>
      </c>
      <c r="U1274" s="73">
        <f t="shared" si="676"/>
        <v>0.2</v>
      </c>
      <c r="V1274" s="73">
        <f t="shared" si="677"/>
        <v>0.20396452790818989</v>
      </c>
      <c r="W1274" s="103">
        <v>0.24775518362304405</v>
      </c>
      <c r="X1274" s="2"/>
      <c r="Y1274" s="2"/>
      <c r="Z1274" s="2"/>
      <c r="AA1274" s="2"/>
      <c r="AB1274" s="2"/>
      <c r="AC1274" s="2">
        <v>-15.115612581935547</v>
      </c>
      <c r="AD1274" s="2"/>
      <c r="AE1274" s="2"/>
      <c r="AF1274" s="2"/>
      <c r="AG1274" s="5"/>
      <c r="AH1274" s="5"/>
      <c r="AI1274" s="5"/>
      <c r="AJ1274" s="2"/>
      <c r="AK1274" s="2"/>
      <c r="AL1274" s="36">
        <f t="shared" si="681"/>
        <v>27.059638018000207</v>
      </c>
      <c r="AM1274" s="36">
        <f t="shared" si="678"/>
        <v>27.0596380180002</v>
      </c>
      <c r="AN1274" s="4">
        <v>54</v>
      </c>
      <c r="AO1274" s="4"/>
      <c r="AP1274" s="4"/>
      <c r="AQ1274" s="4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2"/>
      <c r="BC1274" s="3"/>
      <c r="BD1274" s="47"/>
      <c r="BE1274" s="2"/>
      <c r="BF1274" s="2"/>
      <c r="BG1274" s="2"/>
      <c r="BH1274" s="89">
        <v>100</v>
      </c>
      <c r="BI1274" s="47">
        <f t="shared" si="656"/>
        <v>0</v>
      </c>
      <c r="BJ1274" s="71">
        <v>0</v>
      </c>
      <c r="BK1274" s="3">
        <v>0</v>
      </c>
      <c r="BL1274" s="49">
        <v>0</v>
      </c>
      <c r="BM1274" s="49">
        <v>0</v>
      </c>
      <c r="BN1274" s="49">
        <v>0</v>
      </c>
      <c r="BO1274" s="49">
        <v>0</v>
      </c>
      <c r="BP1274" s="49">
        <v>0</v>
      </c>
      <c r="BQ1274" s="49">
        <v>0</v>
      </c>
      <c r="BR1274" s="49">
        <v>0</v>
      </c>
      <c r="BS1274" s="3">
        <f t="shared" si="679"/>
        <v>0</v>
      </c>
      <c r="BT1274" s="2">
        <f t="shared" si="680"/>
        <v>100</v>
      </c>
      <c r="BU1274" s="2"/>
      <c r="BV1274" s="37">
        <v>82.299488465715399</v>
      </c>
      <c r="BW1274" s="37"/>
      <c r="BX1274" s="37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38"/>
      <c r="DI1274" s="38"/>
      <c r="DJ1274" s="38"/>
      <c r="DK1274" s="2"/>
      <c r="DL1274" s="2"/>
      <c r="DM1274" s="2"/>
      <c r="DN1274" s="2"/>
      <c r="DO1274" s="2"/>
      <c r="DP1274" s="2"/>
      <c r="DQ1274" s="2"/>
      <c r="DR1274" s="2"/>
      <c r="DS1274" s="2"/>
      <c r="DT1274" s="2"/>
      <c r="DU1274" s="2"/>
      <c r="DV1274" s="2"/>
      <c r="DW1274" s="2"/>
      <c r="DX1274" s="2"/>
      <c r="DY1274" s="2"/>
      <c r="DZ1274" s="2"/>
      <c r="EA1274" s="2"/>
      <c r="EB1274" s="2"/>
      <c r="EC1274" s="2"/>
      <c r="ED1274" s="2"/>
      <c r="EE1274" s="2"/>
      <c r="EF1274" s="2"/>
      <c r="EG1274" s="2"/>
      <c r="EH1274" s="2"/>
      <c r="EI1274" s="2"/>
      <c r="EJ1274" s="2"/>
      <c r="EK1274" s="2"/>
      <c r="EL1274" s="2"/>
      <c r="EM1274" s="2"/>
      <c r="EN1274" s="2"/>
      <c r="EO1274" s="2"/>
      <c r="EP1274" s="2"/>
      <c r="EQ1274" s="2"/>
      <c r="ER1274" s="2"/>
      <c r="ES1274" s="2"/>
      <c r="ET1274" s="2"/>
      <c r="EU1274" s="2"/>
      <c r="EV1274" s="2"/>
      <c r="EW1274" s="2"/>
      <c r="EX1274" s="2"/>
      <c r="EY1274" s="2"/>
      <c r="EZ1274" s="2"/>
      <c r="FA1274" s="2"/>
      <c r="FB1274" s="2"/>
      <c r="FC1274" s="2"/>
      <c r="FD1274" s="2"/>
      <c r="FE1274" s="2"/>
      <c r="FF1274" s="2"/>
      <c r="FG1274" s="2"/>
      <c r="FH1274" s="2"/>
      <c r="FI1274" s="2"/>
      <c r="FJ1274" s="2"/>
      <c r="FK1274" s="2"/>
      <c r="FL1274" s="2"/>
      <c r="FM1274" s="2"/>
      <c r="FN1274" s="2"/>
      <c r="FO1274" s="2"/>
      <c r="FP1274" s="2"/>
      <c r="FQ1274" s="2"/>
      <c r="FR1274" s="2"/>
      <c r="FS1274" s="2"/>
      <c r="FT1274" s="2"/>
      <c r="FU1274" s="2"/>
      <c r="FV1274" s="2"/>
      <c r="FW1274" s="2"/>
      <c r="FX1274" s="2"/>
      <c r="FY1274" s="2"/>
      <c r="FZ1274" s="2"/>
      <c r="GA1274" s="2"/>
      <c r="GB1274" s="2"/>
      <c r="GC1274" s="2"/>
      <c r="GD1274" s="2"/>
      <c r="GE1274" s="2"/>
      <c r="GF1274" s="2"/>
      <c r="GG1274" s="2"/>
      <c r="GH1274" s="2"/>
      <c r="GI1274" s="2"/>
      <c r="GJ1274" s="2"/>
      <c r="GK1274" s="2"/>
      <c r="GL1274" s="2"/>
      <c r="GM1274" s="2"/>
      <c r="GN1274" s="2"/>
      <c r="GO1274" s="2"/>
      <c r="GP1274" s="2"/>
      <c r="GQ1274" s="2"/>
      <c r="GR1274" s="2"/>
      <c r="GS1274" s="2"/>
      <c r="GT1274" s="2"/>
      <c r="GU1274" s="2"/>
      <c r="GV1274" s="2"/>
      <c r="GW1274" s="2"/>
      <c r="GX1274" s="2"/>
      <c r="GY1274" s="2"/>
      <c r="GZ1274" s="2"/>
      <c r="HA1274" s="2"/>
      <c r="HB1274" s="2"/>
      <c r="HC1274" s="2"/>
      <c r="HD1274" s="2"/>
      <c r="HE1274" s="2"/>
      <c r="HF1274" s="2"/>
      <c r="HG1274" s="2"/>
      <c r="HH1274" s="2"/>
      <c r="HI1274" s="2"/>
      <c r="HJ1274" s="2"/>
      <c r="HK1274" s="2"/>
      <c r="HL1274" s="2"/>
      <c r="HM1274" s="2"/>
      <c r="HN1274" s="2"/>
      <c r="HO1274" s="2"/>
      <c r="HP1274" s="2"/>
      <c r="HQ1274" s="2"/>
      <c r="HR1274" s="2"/>
      <c r="HS1274" s="2"/>
      <c r="HT1274" s="2"/>
      <c r="HU1274" s="2"/>
      <c r="HV1274" s="2"/>
      <c r="HW1274" s="2"/>
      <c r="HX1274" s="2"/>
      <c r="HY1274" s="2"/>
      <c r="HZ1274" s="2"/>
      <c r="IA1274" s="2"/>
      <c r="IB1274" s="2"/>
      <c r="IC1274" s="2"/>
      <c r="ID1274" s="2"/>
      <c r="IE1274" s="2"/>
      <c r="IF1274" s="2"/>
      <c r="IG1274" s="2"/>
      <c r="IH1274" s="2"/>
      <c r="II1274" s="2"/>
      <c r="IJ1274" s="2"/>
      <c r="IK1274" s="2"/>
      <c r="IL1274" s="2"/>
      <c r="IM1274" s="2"/>
      <c r="IN1274" s="2"/>
      <c r="IO1274" s="2"/>
      <c r="IP1274" s="2"/>
      <c r="IQ1274" s="2"/>
      <c r="IR1274" s="2"/>
      <c r="IS1274" s="2"/>
      <c r="IT1274" s="2"/>
      <c r="IU1274" s="2"/>
      <c r="IV1274" s="2"/>
      <c r="IW1274" s="2"/>
      <c r="IX1274" s="2"/>
      <c r="IY1274" s="2"/>
      <c r="IZ1274" s="2"/>
      <c r="JA1274" s="2"/>
      <c r="JB1274" s="2"/>
      <c r="JC1274" s="2"/>
      <c r="JD1274" s="2"/>
      <c r="JE1274" s="2"/>
      <c r="JF1274" s="2"/>
      <c r="JG1274" s="2"/>
      <c r="JH1274" s="2"/>
      <c r="JI1274" s="2"/>
      <c r="JJ1274" s="2"/>
      <c r="JK1274" s="2"/>
      <c r="JL1274" s="2"/>
      <c r="JM1274" s="2"/>
      <c r="JN1274" s="2"/>
      <c r="JO1274" s="2"/>
      <c r="JP1274" s="2"/>
      <c r="JQ1274" s="2"/>
      <c r="JR1274" s="2"/>
      <c r="JS1274" s="2"/>
      <c r="JT1274" s="2"/>
      <c r="JU1274" s="2"/>
      <c r="JV1274" s="2"/>
      <c r="JW1274" s="2"/>
      <c r="JX1274" s="2"/>
      <c r="JY1274" s="2"/>
      <c r="JZ1274" s="2"/>
      <c r="KA1274" s="2"/>
      <c r="KB1274" s="2"/>
      <c r="KC1274" s="2"/>
      <c r="KD1274" s="2"/>
      <c r="KE1274" s="2"/>
      <c r="KF1274" s="2"/>
      <c r="KG1274" s="2"/>
      <c r="KH1274" s="2"/>
      <c r="KI1274" s="2"/>
      <c r="KJ1274" s="2"/>
      <c r="KK1274" s="2"/>
      <c r="KL1274" s="2"/>
      <c r="KM1274" s="2"/>
      <c r="KN1274" s="2"/>
      <c r="KO1274" s="2"/>
      <c r="KP1274" s="2"/>
      <c r="KQ1274" s="2"/>
      <c r="KR1274" s="2"/>
      <c r="KS1274" s="2"/>
      <c r="KT1274" s="2"/>
      <c r="KU1274" s="2"/>
      <c r="KV1274" s="2"/>
      <c r="KW1274" s="2"/>
      <c r="KX1274" s="2"/>
      <c r="KY1274" s="2"/>
      <c r="KZ1274" s="2"/>
      <c r="LA1274" s="2"/>
      <c r="LB1274" s="2"/>
      <c r="LC1274" s="2"/>
      <c r="LD1274" s="2"/>
      <c r="LE1274" s="2"/>
      <c r="LF1274" s="2"/>
      <c r="LG1274" s="2"/>
      <c r="LH1274" s="2"/>
      <c r="LI1274" s="2"/>
      <c r="LJ1274" s="2"/>
      <c r="LK1274" s="2"/>
      <c r="LL1274" s="2"/>
      <c r="LM1274" s="2"/>
      <c r="LN1274" s="2"/>
      <c r="LO1274" s="2"/>
      <c r="LP1274" s="2"/>
      <c r="LQ1274" s="2"/>
      <c r="LR1274" s="2"/>
      <c r="LS1274" s="2"/>
      <c r="LT1274" s="2"/>
      <c r="LU1274" s="2"/>
      <c r="LV1274" s="2"/>
      <c r="LW1274" s="2"/>
      <c r="LX1274" s="2"/>
      <c r="LY1274" s="2"/>
      <c r="LZ1274" s="2"/>
      <c r="MA1274" s="2"/>
      <c r="MB1274" s="2"/>
      <c r="MC1274" s="2"/>
      <c r="MD1274" s="2"/>
      <c r="ME1274" s="2"/>
      <c r="MF1274" s="2"/>
      <c r="MG1274" s="2"/>
      <c r="MH1274" s="2"/>
      <c r="MI1274" s="2"/>
      <c r="MJ1274" s="2"/>
      <c r="MK1274" s="2"/>
      <c r="ML1274" s="2"/>
      <c r="MM1274" s="2"/>
      <c r="MN1274" s="2"/>
      <c r="MO1274" s="2"/>
      <c r="MP1274" s="2"/>
      <c r="MQ1274" s="2"/>
      <c r="MR1274" s="2"/>
      <c r="MS1274" s="2"/>
      <c r="MT1274" s="2"/>
      <c r="MU1274" s="2"/>
      <c r="MV1274" s="2"/>
      <c r="MW1274" s="2"/>
      <c r="MX1274" s="2"/>
      <c r="MY1274" s="2"/>
      <c r="MZ1274" s="2"/>
      <c r="NA1274" s="2"/>
      <c r="NB1274" s="2"/>
      <c r="NC1274" s="2"/>
      <c r="ND1274" s="2"/>
      <c r="NE1274" s="2"/>
      <c r="NF1274" s="2"/>
      <c r="NG1274" s="2"/>
      <c r="NH1274" s="2"/>
      <c r="NI1274" s="2"/>
      <c r="NJ1274" s="2"/>
      <c r="NK1274" s="2"/>
      <c r="NL1274" s="2"/>
      <c r="NM1274" s="2"/>
      <c r="NN1274" s="2"/>
      <c r="NO1274" s="2"/>
      <c r="NP1274" s="2"/>
      <c r="NQ1274" s="2"/>
      <c r="NR1274" s="2"/>
      <c r="NS1274" s="2"/>
      <c r="NT1274" s="2"/>
      <c r="NU1274" s="2"/>
      <c r="NV1274" s="2"/>
      <c r="NW1274" s="2"/>
      <c r="NX1274" s="2"/>
      <c r="NY1274" s="2"/>
      <c r="NZ1274" s="2"/>
      <c r="OA1274" s="2"/>
      <c r="OB1274" s="2"/>
      <c r="OC1274" s="2"/>
      <c r="OD1274" s="2"/>
      <c r="OE1274" s="2"/>
      <c r="OF1274" s="2"/>
      <c r="OG1274" s="2"/>
      <c r="OH1274" s="2"/>
      <c r="OI1274" s="2"/>
      <c r="OJ1274" s="2"/>
      <c r="OK1274" s="2"/>
      <c r="OL1274" s="2"/>
      <c r="OM1274" s="2"/>
      <c r="ON1274" s="2"/>
      <c r="OO1274" s="2"/>
      <c r="OP1274" s="2"/>
      <c r="OQ1274" s="2"/>
      <c r="OR1274" s="2"/>
      <c r="OS1274" s="2"/>
      <c r="OT1274" s="2"/>
      <c r="OU1274" s="2"/>
      <c r="OV1274" s="2"/>
      <c r="OW1274" s="2"/>
      <c r="OX1274" s="2"/>
      <c r="OY1274" s="2"/>
      <c r="OZ1274" s="2"/>
      <c r="PA1274" s="2"/>
      <c r="PB1274" s="2"/>
      <c r="PC1274" s="2"/>
      <c r="PD1274" s="2"/>
      <c r="PE1274" s="2"/>
      <c r="PF1274" s="2"/>
      <c r="PG1274" s="2"/>
      <c r="PH1274" s="2"/>
      <c r="PI1274" s="2"/>
      <c r="PJ1274" s="2"/>
      <c r="PK1274" s="2"/>
      <c r="PL1274" s="2"/>
      <c r="PM1274" s="2"/>
      <c r="PN1274" s="2"/>
      <c r="PO1274" s="2"/>
      <c r="PP1274" s="2"/>
      <c r="PQ1274" s="2"/>
      <c r="PR1274" s="2"/>
      <c r="PS1274" s="2"/>
      <c r="PT1274" s="2"/>
      <c r="PU1274" s="2"/>
      <c r="PV1274" s="2"/>
      <c r="PW1274" s="2"/>
      <c r="PX1274" s="2"/>
      <c r="PY1274" s="2"/>
      <c r="PZ1274" s="2"/>
      <c r="QA1274" s="2"/>
      <c r="QB1274" s="2"/>
      <c r="QC1274" s="2"/>
      <c r="QD1274" s="2"/>
      <c r="QE1274" s="2"/>
      <c r="QF1274" s="2"/>
      <c r="QG1274" s="2"/>
      <c r="QH1274" s="2"/>
      <c r="QI1274" s="2"/>
      <c r="QJ1274" s="2"/>
      <c r="QK1274" s="2"/>
      <c r="QL1274" s="2"/>
      <c r="QM1274" s="2"/>
      <c r="QN1274" s="2"/>
      <c r="QO1274" s="2"/>
      <c r="QP1274" s="2"/>
      <c r="QQ1274" s="2"/>
      <c r="QR1274" s="2"/>
      <c r="QS1274" s="2"/>
      <c r="QT1274" s="2"/>
      <c r="QU1274" s="2"/>
      <c r="QV1274" s="2"/>
      <c r="QW1274" s="2"/>
      <c r="QX1274" s="2"/>
      <c r="QY1274" s="2"/>
      <c r="QZ1274" s="2"/>
      <c r="RA1274" s="2"/>
      <c r="RB1274" s="2"/>
      <c r="RC1274" s="2"/>
      <c r="RD1274" s="2"/>
      <c r="RE1274" s="2"/>
      <c r="RF1274" s="2"/>
      <c r="RG1274" s="2"/>
      <c r="RH1274" s="2"/>
      <c r="RI1274" s="2"/>
      <c r="RJ1274" s="2"/>
      <c r="RK1274" s="2"/>
      <c r="RL1274" s="2"/>
      <c r="RM1274" s="2"/>
      <c r="RN1274" s="2"/>
      <c r="RO1274" s="2"/>
      <c r="RP1274" s="2"/>
      <c r="RQ1274" s="2"/>
      <c r="RR1274" s="2"/>
      <c r="RS1274" s="2"/>
      <c r="RT1274" s="2"/>
      <c r="RU1274" s="2"/>
      <c r="RV1274" s="2"/>
      <c r="RW1274" s="2"/>
      <c r="RX1274" s="2"/>
      <c r="RY1274" s="2"/>
      <c r="RZ1274" s="2"/>
      <c r="SA1274" s="2"/>
      <c r="SB1274" s="2"/>
      <c r="SC1274" s="2"/>
      <c r="SD1274" s="2"/>
      <c r="SE1274" s="2"/>
      <c r="SF1274" s="2"/>
      <c r="SG1274" s="2"/>
      <c r="SH1274" s="2"/>
      <c r="SI1274" s="2"/>
      <c r="SJ1274" s="2"/>
      <c r="SK1274" s="2"/>
      <c r="SL1274" s="2"/>
      <c r="SM1274" s="2"/>
      <c r="SN1274" s="2"/>
      <c r="SO1274" s="2"/>
      <c r="SP1274" s="2"/>
      <c r="SQ1274" s="2"/>
      <c r="SR1274" s="2"/>
      <c r="SS1274" s="2"/>
      <c r="ST1274" s="2"/>
      <c r="SU1274" s="2"/>
      <c r="SV1274" s="2"/>
      <c r="SW1274" s="2"/>
      <c r="SX1274" s="2"/>
      <c r="SY1274" s="2"/>
      <c r="SZ1274" s="2"/>
      <c r="TA1274" s="2"/>
      <c r="TB1274" s="2"/>
      <c r="TC1274" s="2"/>
      <c r="TD1274" s="2"/>
      <c r="TE1274" s="2"/>
      <c r="TF1274" s="2"/>
      <c r="TG1274" s="2"/>
      <c r="TH1274" s="2"/>
      <c r="TI1274" s="2"/>
      <c r="TJ1274" s="2"/>
      <c r="TK1274" s="2"/>
      <c r="TL1274" s="2"/>
      <c r="TM1274" s="2"/>
      <c r="TN1274" s="2"/>
      <c r="TO1274" s="2"/>
      <c r="TP1274" s="2"/>
      <c r="TQ1274" s="2"/>
      <c r="TR1274" s="2"/>
      <c r="TS1274" s="2"/>
      <c r="TT1274" s="2"/>
      <c r="TU1274" s="2"/>
      <c r="TV1274" s="2"/>
      <c r="TW1274" s="2"/>
      <c r="TX1274" s="2"/>
      <c r="TY1274" s="2"/>
      <c r="TZ1274" s="2"/>
      <c r="UA1274" s="2"/>
      <c r="UB1274" s="2"/>
      <c r="UC1274" s="2"/>
      <c r="UD1274" s="2"/>
      <c r="UE1274" s="2"/>
      <c r="UF1274" s="2"/>
      <c r="UG1274" s="2"/>
      <c r="UH1274" s="2"/>
      <c r="UI1274" s="2"/>
      <c r="UJ1274" s="2"/>
      <c r="UK1274" s="2"/>
      <c r="UL1274" s="2"/>
      <c r="UM1274" s="2"/>
      <c r="UN1274" s="2"/>
      <c r="UO1274" s="2"/>
      <c r="UP1274" s="2"/>
      <c r="UQ1274" s="2"/>
      <c r="UR1274" s="2"/>
      <c r="US1274" s="2"/>
      <c r="UT1274" s="2"/>
      <c r="UU1274" s="2"/>
      <c r="UV1274" s="2"/>
      <c r="UW1274" s="2"/>
      <c r="UX1274" s="2"/>
      <c r="UY1274" s="2"/>
      <c r="UZ1274" s="2"/>
      <c r="VA1274" s="2"/>
      <c r="VB1274" s="2"/>
      <c r="VC1274" s="2"/>
      <c r="VD1274" s="2"/>
      <c r="VE1274" s="2"/>
      <c r="VF1274" s="2"/>
      <c r="VG1274" s="2"/>
      <c r="VH1274" s="2"/>
      <c r="VI1274" s="2"/>
      <c r="VJ1274" s="2"/>
      <c r="VK1274" s="2"/>
      <c r="VL1274" s="2"/>
      <c r="VM1274" s="2"/>
      <c r="VN1274" s="2"/>
      <c r="VO1274" s="2"/>
      <c r="VP1274" s="2"/>
      <c r="VQ1274" s="2"/>
      <c r="VR1274" s="2"/>
      <c r="VS1274" s="2"/>
      <c r="VT1274" s="2"/>
      <c r="VU1274" s="2"/>
      <c r="VV1274" s="2"/>
      <c r="VW1274" s="2"/>
      <c r="VX1274" s="2"/>
      <c r="VY1274" s="2"/>
      <c r="VZ1274" s="2"/>
      <c r="WA1274" s="2"/>
      <c r="WB1274" s="2"/>
      <c r="WC1274" s="2"/>
      <c r="WD1274" s="2"/>
      <c r="WE1274" s="2"/>
      <c r="WF1274" s="2"/>
      <c r="WG1274" s="2"/>
      <c r="WH1274" s="2"/>
      <c r="WI1274" s="2"/>
      <c r="WJ1274" s="2"/>
      <c r="WK1274" s="2"/>
      <c r="WL1274" s="2"/>
      <c r="WM1274" s="2"/>
      <c r="WN1274" s="2"/>
      <c r="WO1274" s="2"/>
      <c r="WP1274" s="2"/>
      <c r="WQ1274" s="2"/>
      <c r="WR1274" s="2"/>
      <c r="WS1274" s="2"/>
      <c r="WT1274" s="2"/>
      <c r="WU1274" s="2"/>
      <c r="WV1274" s="2"/>
      <c r="WW1274" s="2"/>
      <c r="WX1274" s="2"/>
      <c r="WY1274" s="2"/>
      <c r="WZ1274" s="2"/>
      <c r="XA1274" s="2"/>
      <c r="XB1274" s="2"/>
      <c r="XC1274" s="2"/>
      <c r="XD1274" s="2"/>
      <c r="XE1274" s="2"/>
      <c r="XF1274" s="2"/>
      <c r="XG1274" s="2"/>
      <c r="XH1274" s="2"/>
      <c r="XI1274" s="2"/>
      <c r="XJ1274" s="2"/>
      <c r="XK1274" s="2"/>
      <c r="XL1274" s="2"/>
      <c r="XM1274" s="2"/>
      <c r="XN1274" s="2"/>
      <c r="XO1274" s="2"/>
      <c r="XP1274" s="2"/>
      <c r="XQ1274" s="2"/>
      <c r="XR1274" s="2"/>
      <c r="XS1274" s="2"/>
      <c r="XT1274" s="2"/>
      <c r="XU1274" s="2"/>
      <c r="XV1274" s="2"/>
      <c r="XW1274" s="2"/>
      <c r="XX1274" s="2"/>
      <c r="XY1274" s="2"/>
      <c r="XZ1274" s="2"/>
      <c r="YA1274" s="2"/>
      <c r="YB1274" s="2"/>
      <c r="YC1274" s="2"/>
      <c r="YD1274" s="2"/>
      <c r="YE1274" s="2"/>
      <c r="YF1274" s="2"/>
      <c r="YG1274" s="2"/>
      <c r="YH1274" s="2"/>
      <c r="YI1274" s="2"/>
      <c r="YJ1274" s="2"/>
      <c r="YK1274" s="2"/>
      <c r="YL1274" s="2"/>
      <c r="YM1274" s="2"/>
      <c r="YN1274" s="2"/>
      <c r="YO1274" s="2"/>
      <c r="YP1274" s="2"/>
      <c r="YQ1274" s="2"/>
      <c r="YR1274" s="2"/>
      <c r="YS1274" s="2"/>
      <c r="YT1274" s="2"/>
      <c r="YU1274" s="2"/>
      <c r="YV1274" s="2"/>
      <c r="YW1274" s="2"/>
      <c r="YX1274" s="2"/>
      <c r="YY1274" s="2"/>
      <c r="YZ1274" s="2"/>
      <c r="ZA1274" s="2"/>
      <c r="ZB1274" s="2"/>
      <c r="ZC1274" s="2"/>
      <c r="ZD1274" s="2"/>
      <c r="ZE1274" s="2"/>
      <c r="ZF1274" s="2"/>
      <c r="ZG1274" s="2"/>
      <c r="ZH1274" s="2"/>
      <c r="ZI1274" s="2"/>
      <c r="ZJ1274" s="2"/>
      <c r="ZK1274" s="2"/>
      <c r="ZL1274" s="2"/>
      <c r="ZM1274" s="2"/>
      <c r="ZN1274" s="2"/>
      <c r="ZO1274" s="2"/>
      <c r="ZP1274" s="2"/>
      <c r="ZQ1274" s="2"/>
      <c r="ZR1274" s="2"/>
      <c r="ZS1274" s="2"/>
      <c r="ZT1274" s="2"/>
      <c r="ZU1274" s="2"/>
      <c r="ZV1274" s="2"/>
      <c r="ZW1274" s="2"/>
      <c r="ZX1274" s="2"/>
      <c r="ZY1274" s="2"/>
      <c r="ZZ1274" s="2"/>
      <c r="AAA1274" s="2"/>
      <c r="AAB1274" s="2"/>
      <c r="AAC1274" s="2"/>
      <c r="AAD1274" s="2"/>
      <c r="AAE1274" s="2"/>
      <c r="AAF1274" s="2"/>
      <c r="AAG1274" s="2"/>
      <c r="AAH1274" s="2"/>
      <c r="AAI1274" s="2"/>
      <c r="AAJ1274" s="2"/>
      <c r="AAK1274" s="2"/>
      <c r="AAL1274" s="2"/>
      <c r="AAM1274" s="2"/>
      <c r="AAN1274" s="2"/>
      <c r="AAO1274" s="2"/>
      <c r="AAP1274" s="2"/>
      <c r="AAQ1274" s="2"/>
      <c r="AAR1274" s="2"/>
      <c r="AAS1274" s="2"/>
      <c r="AAT1274" s="2"/>
      <c r="AAU1274" s="2"/>
      <c r="AAV1274" s="2"/>
      <c r="AAW1274" s="2"/>
      <c r="AAX1274" s="2"/>
      <c r="AAY1274" s="2"/>
      <c r="AAZ1274" s="2"/>
      <c r="ABA1274" s="2"/>
      <c r="ABB1274" s="2"/>
      <c r="ABC1274" s="2"/>
      <c r="ABD1274" s="2"/>
      <c r="ABE1274" s="2"/>
      <c r="ABF1274" s="2"/>
      <c r="ABG1274" s="2"/>
      <c r="ABH1274" s="2"/>
      <c r="ABI1274" s="2"/>
      <c r="ABJ1274" s="2"/>
      <c r="ABK1274" s="2"/>
      <c r="ABL1274" s="2"/>
      <c r="ABM1274" s="2"/>
      <c r="ABN1274" s="2"/>
      <c r="ABO1274" s="2"/>
      <c r="ABP1274" s="2"/>
      <c r="ABQ1274" s="2"/>
      <c r="ABR1274" s="2"/>
      <c r="ABS1274" s="2"/>
      <c r="ABT1274" s="2"/>
      <c r="ABU1274" s="2"/>
      <c r="ABV1274" s="2"/>
      <c r="ABW1274" s="2"/>
      <c r="ABX1274" s="2"/>
      <c r="ABY1274" s="2"/>
      <c r="ABZ1274" s="2"/>
      <c r="ACA1274" s="2"/>
      <c r="ACB1274" s="2"/>
      <c r="ACC1274" s="2"/>
      <c r="ACD1274" s="2"/>
      <c r="ACE1274" s="2"/>
      <c r="ACF1274" s="2"/>
      <c r="ACG1274" s="2"/>
      <c r="ACH1274" s="2"/>
      <c r="ACI1274" s="2"/>
      <c r="ACJ1274" s="2"/>
      <c r="ACK1274" s="2"/>
      <c r="ACL1274" s="2"/>
      <c r="ACM1274" s="2"/>
      <c r="ACN1274" s="2"/>
      <c r="ACO1274" s="2"/>
      <c r="ACP1274" s="2"/>
      <c r="ACQ1274" s="2"/>
      <c r="ACR1274" s="2"/>
      <c r="ACS1274" s="2"/>
      <c r="ACT1274" s="2"/>
      <c r="ACU1274" s="2"/>
      <c r="ACV1274" s="2"/>
      <c r="ACW1274" s="2"/>
      <c r="ACX1274" s="2"/>
      <c r="ACY1274" s="2"/>
      <c r="ACZ1274" s="2"/>
      <c r="ADA1274" s="2"/>
      <c r="ADB1274" s="2"/>
      <c r="ADC1274" s="2"/>
      <c r="ADD1274" s="2"/>
      <c r="ADE1274" s="2"/>
      <c r="ADF1274" s="2"/>
      <c r="ADG1274" s="2"/>
      <c r="ADH1274" s="2"/>
      <c r="ADI1274" s="2"/>
      <c r="ADJ1274" s="2"/>
      <c r="ADK1274" s="2"/>
      <c r="ADL1274" s="2"/>
      <c r="ADM1274" s="2"/>
      <c r="ADN1274" s="2"/>
      <c r="ADO1274" s="2"/>
      <c r="ADP1274" s="2"/>
      <c r="ADQ1274" s="2"/>
      <c r="ADR1274" s="2"/>
      <c r="ADS1274" s="2"/>
      <c r="ADT1274" s="2"/>
      <c r="ADU1274" s="2"/>
      <c r="ADV1274" s="2"/>
      <c r="ADW1274" s="2"/>
      <c r="ADX1274" s="2"/>
      <c r="ADY1274" s="2"/>
      <c r="ADZ1274" s="2"/>
      <c r="AEA1274" s="2"/>
      <c r="AEB1274" s="2"/>
      <c r="AEC1274" s="2"/>
      <c r="AED1274" s="2"/>
      <c r="AEE1274" s="2"/>
      <c r="AEF1274" s="2"/>
      <c r="AEG1274" s="2"/>
      <c r="AEH1274" s="2"/>
      <c r="AEI1274" s="2"/>
      <c r="AEJ1274" s="2"/>
      <c r="AEK1274" s="2"/>
      <c r="AEL1274" s="2"/>
      <c r="AEM1274" s="2"/>
      <c r="AEN1274" s="2"/>
      <c r="AEO1274" s="2"/>
      <c r="AEP1274" s="2"/>
      <c r="AEQ1274" s="2"/>
      <c r="AER1274" s="2"/>
      <c r="AES1274" s="2"/>
      <c r="AET1274" s="2"/>
      <c r="AEU1274" s="2"/>
      <c r="AEV1274" s="2"/>
      <c r="AEW1274" s="2"/>
      <c r="AEX1274" s="2"/>
      <c r="AEY1274" s="2"/>
      <c r="AEZ1274" s="2"/>
      <c r="AFA1274" s="2"/>
      <c r="AFB1274" s="2"/>
      <c r="AFC1274" s="2"/>
      <c r="AFD1274" s="2"/>
      <c r="AFE1274" s="2"/>
      <c r="AFF1274" s="2"/>
      <c r="AFG1274" s="2"/>
      <c r="AFH1274" s="2"/>
      <c r="AFI1274" s="2"/>
      <c r="AFJ1274" s="2"/>
      <c r="AFK1274" s="2"/>
      <c r="AFL1274" s="2"/>
      <c r="AFM1274" s="2"/>
      <c r="AFN1274" s="2"/>
      <c r="AFO1274" s="2"/>
      <c r="AFP1274" s="2"/>
      <c r="AFQ1274" s="2"/>
      <c r="AFR1274" s="2"/>
      <c r="AFS1274" s="2"/>
      <c r="AFT1274" s="2"/>
      <c r="AFU1274" s="2"/>
      <c r="AFV1274" s="2"/>
      <c r="AFW1274" s="2"/>
      <c r="AFX1274" s="2"/>
      <c r="AFY1274" s="2"/>
      <c r="AFZ1274" s="2"/>
      <c r="AGA1274" s="2"/>
      <c r="AGB1274" s="2"/>
      <c r="AGC1274" s="2"/>
      <c r="AGD1274" s="2"/>
      <c r="AGE1274" s="2"/>
      <c r="AGF1274" s="2"/>
      <c r="AGG1274" s="2"/>
      <c r="AGH1274" s="2"/>
      <c r="AGI1274" s="2"/>
      <c r="AGJ1274" s="2"/>
      <c r="AGK1274" s="2"/>
      <c r="AGL1274" s="2"/>
      <c r="AGM1274" s="2"/>
      <c r="AGN1274" s="2"/>
      <c r="AGO1274" s="2"/>
      <c r="AGP1274" s="2"/>
      <c r="AGQ1274" s="2"/>
      <c r="AGR1274" s="2"/>
      <c r="AGS1274" s="2"/>
      <c r="AGT1274" s="2"/>
      <c r="AGU1274" s="2"/>
      <c r="AGV1274" s="2"/>
      <c r="AGW1274" s="2"/>
      <c r="AGX1274" s="2"/>
      <c r="AGY1274" s="2"/>
      <c r="AGZ1274" s="2"/>
      <c r="AHA1274" s="2"/>
      <c r="AHB1274" s="2"/>
      <c r="AHC1274" s="2"/>
      <c r="AHD1274" s="2"/>
      <c r="AHE1274" s="2"/>
      <c r="AHF1274" s="2"/>
      <c r="AHG1274" s="2"/>
      <c r="AHH1274" s="2"/>
      <c r="AHI1274" s="2"/>
      <c r="AHJ1274" s="2"/>
      <c r="AHK1274" s="2"/>
      <c r="AHL1274" s="2"/>
      <c r="AHM1274" s="2"/>
      <c r="AHN1274" s="2"/>
      <c r="AHO1274" s="2"/>
      <c r="AHP1274" s="2"/>
      <c r="AHQ1274" s="2"/>
      <c r="AHR1274" s="2"/>
      <c r="AHS1274" s="2"/>
      <c r="AHT1274" s="2"/>
      <c r="AHU1274" s="2"/>
      <c r="AHV1274" s="2"/>
      <c r="AHW1274" s="2"/>
      <c r="AHX1274" s="2"/>
      <c r="AHY1274" s="2"/>
      <c r="AHZ1274" s="2"/>
      <c r="AIA1274" s="2"/>
      <c r="AIB1274" s="2"/>
      <c r="AIC1274" s="2"/>
      <c r="AID1274" s="2"/>
      <c r="AIE1274" s="2"/>
      <c r="AIF1274" s="2"/>
      <c r="AIG1274" s="2"/>
      <c r="AIH1274" s="2"/>
      <c r="AII1274" s="2"/>
      <c r="AIJ1274" s="2"/>
      <c r="AIK1274" s="2"/>
      <c r="AIL1274" s="2"/>
      <c r="AIM1274" s="2"/>
      <c r="AIN1274" s="2"/>
      <c r="AIO1274" s="2"/>
      <c r="AIP1274" s="2"/>
      <c r="AIQ1274" s="2"/>
      <c r="AIR1274" s="2"/>
      <c r="AIS1274" s="2"/>
      <c r="AIT1274" s="2"/>
      <c r="AIU1274" s="2"/>
      <c r="AIV1274" s="2"/>
      <c r="AIW1274" s="2"/>
      <c r="AIX1274" s="2"/>
      <c r="AIY1274" s="2"/>
      <c r="AIZ1274" s="2"/>
      <c r="AJA1274" s="2"/>
      <c r="AJB1274" s="2"/>
      <c r="AJC1274" s="2"/>
      <c r="AJD1274" s="2"/>
      <c r="AJE1274" s="2"/>
      <c r="AJF1274" s="2"/>
      <c r="AJG1274" s="2"/>
      <c r="AJH1274" s="2"/>
      <c r="AJI1274" s="2"/>
      <c r="AJJ1274" s="2"/>
      <c r="AJK1274" s="2"/>
      <c r="AJL1274" s="2"/>
      <c r="AJM1274" s="2"/>
      <c r="AJN1274" s="2"/>
      <c r="AJO1274" s="2"/>
      <c r="AJP1274" s="2"/>
      <c r="AJQ1274" s="2"/>
      <c r="AJR1274" s="2"/>
      <c r="AJS1274" s="2"/>
      <c r="AJT1274" s="2"/>
      <c r="AJU1274" s="2"/>
      <c r="AJV1274" s="2"/>
      <c r="AJW1274" s="2"/>
      <c r="AJX1274" s="2"/>
      <c r="AJY1274" s="2"/>
      <c r="AJZ1274" s="2"/>
      <c r="AKA1274" s="2"/>
      <c r="AKB1274" s="2"/>
      <c r="AKC1274" s="2"/>
      <c r="AKD1274" s="2"/>
      <c r="AKE1274" s="2"/>
      <c r="AKF1274" s="2"/>
      <c r="AKG1274" s="2"/>
      <c r="AKH1274" s="2"/>
      <c r="AKI1274" s="2"/>
      <c r="AKJ1274" s="2"/>
      <c r="AKK1274" s="2"/>
      <c r="AKL1274" s="2"/>
      <c r="AKM1274" s="2"/>
      <c r="AKN1274" s="2"/>
      <c r="AKO1274" s="2"/>
      <c r="AKP1274" s="2"/>
      <c r="AKQ1274" s="2"/>
      <c r="AKR1274" s="2"/>
      <c r="AKS1274" s="2"/>
      <c r="AKT1274" s="2"/>
      <c r="AKU1274" s="2"/>
      <c r="AKV1274" s="2"/>
      <c r="AKW1274" s="2"/>
      <c r="AKX1274" s="2"/>
      <c r="AKY1274" s="2"/>
      <c r="AKZ1274" s="2"/>
      <c r="ALA1274" s="2"/>
      <c r="ALB1274" s="2"/>
      <c r="ALC1274" s="2"/>
      <c r="ALD1274" s="2"/>
      <c r="ALE1274" s="2"/>
      <c r="ALF1274" s="2"/>
      <c r="ALG1274" s="2"/>
      <c r="ALH1274" s="2"/>
      <c r="ALI1274" s="6"/>
      <c r="ALJ1274" s="6"/>
      <c r="ALK1274" s="6"/>
      <c r="ALL1274" s="6"/>
      <c r="ALM1274" s="6"/>
      <c r="ALN1274" s="6"/>
      <c r="ALO1274" s="6"/>
      <c r="ALP1274" s="6"/>
      <c r="ALQ1274" s="6"/>
      <c r="ALR1274" s="6"/>
      <c r="ALS1274" s="6"/>
      <c r="ALT1274" s="6"/>
      <c r="ALU1274" s="6"/>
      <c r="ALV1274" s="6"/>
      <c r="ALW1274" s="6"/>
      <c r="ALX1274" s="6"/>
      <c r="ALY1274" s="6"/>
      <c r="ALZ1274" s="6"/>
      <c r="AMA1274" s="6"/>
      <c r="AMB1274" s="6"/>
      <c r="AMC1274" s="6"/>
      <c r="AMD1274" s="6"/>
      <c r="AME1274" s="6"/>
      <c r="AMF1274" s="6"/>
      <c r="AMG1274" s="6"/>
      <c r="AMH1274" s="6"/>
      <c r="AMI1274" s="6"/>
      <c r="AMJ1274" s="6"/>
      <c r="AMK1274" s="6"/>
      <c r="AML1274" s="6"/>
      <c r="AMM1274" s="6"/>
    </row>
    <row r="1275" spans="1:1027" s="72" customFormat="1" ht="18.75">
      <c r="A1275" s="8">
        <v>45129</v>
      </c>
      <c r="B1275" s="32">
        <f t="shared" si="657"/>
        <v>0.78378378378378377</v>
      </c>
      <c r="C1275" s="73">
        <f t="shared" si="658"/>
        <v>0.59452054794520559</v>
      </c>
      <c r="D1275" s="73">
        <f t="shared" si="659"/>
        <v>0.54500000000000004</v>
      </c>
      <c r="E1275" s="73">
        <f t="shared" si="660"/>
        <v>0.64738129469962946</v>
      </c>
      <c r="F1275" s="73">
        <f t="shared" si="661"/>
        <v>0.77391304347826106</v>
      </c>
      <c r="G1275" s="73">
        <f t="shared" si="662"/>
        <v>0.2</v>
      </c>
      <c r="H1275" s="73">
        <f t="shared" si="663"/>
        <v>0.2</v>
      </c>
      <c r="I1275" s="73">
        <f t="shared" si="664"/>
        <v>0.15504322766570605</v>
      </c>
      <c r="J1275" s="73">
        <f t="shared" si="665"/>
        <v>0.26666666666666672</v>
      </c>
      <c r="K1275" s="73">
        <f t="shared" si="666"/>
        <v>-6.9565217391304335E-2</v>
      </c>
      <c r="L1275" s="73">
        <f t="shared" si="667"/>
        <v>0</v>
      </c>
      <c r="M1275" s="73">
        <f t="shared" si="668"/>
        <v>0</v>
      </c>
      <c r="N1275" s="73">
        <f t="shared" si="669"/>
        <v>0.8</v>
      </c>
      <c r="O1275" s="73">
        <f t="shared" si="670"/>
        <v>0.31900826446280994</v>
      </c>
      <c r="P1275" s="73">
        <f t="shared" si="671"/>
        <v>0.19277108433734941</v>
      </c>
      <c r="Q1275" s="73">
        <f t="shared" si="672"/>
        <v>0.2</v>
      </c>
      <c r="R1275" s="73">
        <f t="shared" si="673"/>
        <v>0.2</v>
      </c>
      <c r="S1275" s="73">
        <f t="shared" si="674"/>
        <v>0.2</v>
      </c>
      <c r="T1275" s="73">
        <f t="shared" si="675"/>
        <v>0.2</v>
      </c>
      <c r="U1275" s="73">
        <f t="shared" si="676"/>
        <v>0.2</v>
      </c>
      <c r="V1275" s="73">
        <f t="shared" si="677"/>
        <v>0.20396452790818989</v>
      </c>
      <c r="W1275" s="103">
        <v>0.24764535126777504</v>
      </c>
      <c r="X1275" s="2"/>
      <c r="Y1275" s="2"/>
      <c r="Z1275" s="2"/>
      <c r="AA1275" s="2"/>
      <c r="AB1275" s="2"/>
      <c r="AC1275" s="2">
        <v>-15.628683936394413</v>
      </c>
      <c r="AD1275" s="2"/>
      <c r="AE1275" s="2"/>
      <c r="AF1275" s="2"/>
      <c r="AG1275" s="5"/>
      <c r="AH1275" s="5"/>
      <c r="AI1275" s="5"/>
      <c r="AJ1275" s="2"/>
      <c r="AK1275" s="2"/>
      <c r="AL1275" s="36">
        <f t="shared" si="681"/>
        <v>27.059638018000207</v>
      </c>
      <c r="AM1275" s="36">
        <f t="shared" si="678"/>
        <v>27.0596380180002</v>
      </c>
      <c r="AN1275" s="4">
        <v>74</v>
      </c>
      <c r="AO1275" s="4"/>
      <c r="AP1275" s="4"/>
      <c r="AQ1275" s="4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2"/>
      <c r="BC1275" s="3"/>
      <c r="BD1275" s="47"/>
      <c r="BE1275" s="2"/>
      <c r="BF1275" s="2"/>
      <c r="BG1275" s="2"/>
      <c r="BH1275" s="89">
        <v>100</v>
      </c>
      <c r="BI1275" s="47">
        <f t="shared" si="656"/>
        <v>0</v>
      </c>
      <c r="BJ1275" s="71">
        <v>0</v>
      </c>
      <c r="BK1275" s="3">
        <v>0</v>
      </c>
      <c r="BL1275" s="49">
        <v>0</v>
      </c>
      <c r="BM1275" s="49">
        <v>0</v>
      </c>
      <c r="BN1275" s="49">
        <v>0</v>
      </c>
      <c r="BO1275" s="49">
        <v>0</v>
      </c>
      <c r="BP1275" s="49">
        <v>0</v>
      </c>
      <c r="BQ1275" s="49">
        <v>0</v>
      </c>
      <c r="BR1275" s="49">
        <v>0</v>
      </c>
      <c r="BS1275" s="3">
        <f t="shared" si="679"/>
        <v>0</v>
      </c>
      <c r="BT1275" s="2">
        <f t="shared" si="680"/>
        <v>100</v>
      </c>
      <c r="BU1275" s="2"/>
      <c r="BV1275" s="37">
        <v>83.299488465715399</v>
      </c>
      <c r="BW1275" s="37"/>
      <c r="BX1275" s="37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38"/>
      <c r="DI1275" s="38"/>
      <c r="DJ1275" s="38"/>
      <c r="DK1275" s="2"/>
      <c r="DL1275" s="2"/>
      <c r="DM1275" s="2"/>
      <c r="DN1275" s="2"/>
      <c r="DO1275" s="2"/>
      <c r="DP1275" s="2"/>
      <c r="DQ1275" s="2"/>
      <c r="DR1275" s="2"/>
      <c r="DS1275" s="2"/>
      <c r="DT1275" s="2"/>
      <c r="DU1275" s="2"/>
      <c r="DV1275" s="2"/>
      <c r="DW1275" s="2"/>
      <c r="DX1275" s="2"/>
      <c r="DY1275" s="2"/>
      <c r="DZ1275" s="2"/>
      <c r="EA1275" s="2"/>
      <c r="EB1275" s="2"/>
      <c r="EC1275" s="2"/>
      <c r="ED1275" s="2"/>
      <c r="EE1275" s="2"/>
      <c r="EF1275" s="2"/>
      <c r="EG1275" s="2"/>
      <c r="EH1275" s="2"/>
      <c r="EI1275" s="2"/>
      <c r="EJ1275" s="2"/>
      <c r="EK1275" s="2"/>
      <c r="EL1275" s="2"/>
      <c r="EM1275" s="2"/>
      <c r="EN1275" s="2"/>
      <c r="EO1275" s="2"/>
      <c r="EP1275" s="2"/>
      <c r="EQ1275" s="2"/>
      <c r="ER1275" s="2"/>
      <c r="ES1275" s="2"/>
      <c r="ET1275" s="2"/>
      <c r="EU1275" s="2"/>
      <c r="EV1275" s="2"/>
      <c r="EW1275" s="2"/>
      <c r="EX1275" s="2"/>
      <c r="EY1275" s="2"/>
      <c r="EZ1275" s="2"/>
      <c r="FA1275" s="2"/>
      <c r="FB1275" s="2"/>
      <c r="FC1275" s="2"/>
      <c r="FD1275" s="2"/>
      <c r="FE1275" s="2"/>
      <c r="FF1275" s="2"/>
      <c r="FG1275" s="2"/>
      <c r="FH1275" s="2"/>
      <c r="FI1275" s="2"/>
      <c r="FJ1275" s="2"/>
      <c r="FK1275" s="2"/>
      <c r="FL1275" s="2"/>
      <c r="FM1275" s="2"/>
      <c r="FN1275" s="2"/>
      <c r="FO1275" s="2"/>
      <c r="FP1275" s="2"/>
      <c r="FQ1275" s="2"/>
      <c r="FR1275" s="2"/>
      <c r="FS1275" s="2"/>
      <c r="FT1275" s="2"/>
      <c r="FU1275" s="2"/>
      <c r="FV1275" s="2"/>
      <c r="FW1275" s="2"/>
      <c r="FX1275" s="2"/>
      <c r="FY1275" s="2"/>
      <c r="FZ1275" s="2"/>
      <c r="GA1275" s="2"/>
      <c r="GB1275" s="2"/>
      <c r="GC1275" s="2"/>
      <c r="GD1275" s="2"/>
      <c r="GE1275" s="2"/>
      <c r="GF1275" s="2"/>
      <c r="GG1275" s="2"/>
      <c r="GH1275" s="2"/>
      <c r="GI1275" s="2"/>
      <c r="GJ1275" s="2"/>
      <c r="GK1275" s="2"/>
      <c r="GL1275" s="2"/>
      <c r="GM1275" s="2"/>
      <c r="GN1275" s="2"/>
      <c r="GO1275" s="2"/>
      <c r="GP1275" s="2"/>
      <c r="GQ1275" s="2"/>
      <c r="GR1275" s="2"/>
      <c r="GS1275" s="2"/>
      <c r="GT1275" s="2"/>
      <c r="GU1275" s="2"/>
      <c r="GV1275" s="2"/>
      <c r="GW1275" s="2"/>
      <c r="GX1275" s="2"/>
      <c r="GY1275" s="2"/>
      <c r="GZ1275" s="2"/>
      <c r="HA1275" s="2"/>
      <c r="HB1275" s="2"/>
      <c r="HC1275" s="2"/>
      <c r="HD1275" s="2"/>
      <c r="HE1275" s="2"/>
      <c r="HF1275" s="2"/>
      <c r="HG1275" s="2"/>
      <c r="HH1275" s="2"/>
      <c r="HI1275" s="2"/>
      <c r="HJ1275" s="2"/>
      <c r="HK1275" s="2"/>
      <c r="HL1275" s="2"/>
      <c r="HM1275" s="2"/>
      <c r="HN1275" s="2"/>
      <c r="HO1275" s="2"/>
      <c r="HP1275" s="2"/>
      <c r="HQ1275" s="2"/>
      <c r="HR1275" s="2"/>
      <c r="HS1275" s="2"/>
      <c r="HT1275" s="2"/>
      <c r="HU1275" s="2"/>
      <c r="HV1275" s="2"/>
      <c r="HW1275" s="2"/>
      <c r="HX1275" s="2"/>
      <c r="HY1275" s="2"/>
      <c r="HZ1275" s="2"/>
      <c r="IA1275" s="2"/>
      <c r="IB1275" s="2"/>
      <c r="IC1275" s="2"/>
      <c r="ID1275" s="2"/>
      <c r="IE1275" s="2"/>
      <c r="IF1275" s="2"/>
      <c r="IG1275" s="2"/>
      <c r="IH1275" s="2"/>
      <c r="II1275" s="2"/>
      <c r="IJ1275" s="2"/>
      <c r="IK1275" s="2"/>
      <c r="IL1275" s="2"/>
      <c r="IM1275" s="2"/>
      <c r="IN1275" s="2"/>
      <c r="IO1275" s="2"/>
      <c r="IP1275" s="2"/>
      <c r="IQ1275" s="2"/>
      <c r="IR1275" s="2"/>
      <c r="IS1275" s="2"/>
      <c r="IT1275" s="2"/>
      <c r="IU1275" s="2"/>
      <c r="IV1275" s="2"/>
      <c r="IW1275" s="2"/>
      <c r="IX1275" s="2"/>
      <c r="IY1275" s="2"/>
      <c r="IZ1275" s="2"/>
      <c r="JA1275" s="2"/>
      <c r="JB1275" s="2"/>
      <c r="JC1275" s="2"/>
      <c r="JD1275" s="2"/>
      <c r="JE1275" s="2"/>
      <c r="JF1275" s="2"/>
      <c r="JG1275" s="2"/>
      <c r="JH1275" s="2"/>
      <c r="JI1275" s="2"/>
      <c r="JJ1275" s="2"/>
      <c r="JK1275" s="2"/>
      <c r="JL1275" s="2"/>
      <c r="JM1275" s="2"/>
      <c r="JN1275" s="2"/>
      <c r="JO1275" s="2"/>
      <c r="JP1275" s="2"/>
      <c r="JQ1275" s="2"/>
      <c r="JR1275" s="2"/>
      <c r="JS1275" s="2"/>
      <c r="JT1275" s="2"/>
      <c r="JU1275" s="2"/>
      <c r="JV1275" s="2"/>
      <c r="JW1275" s="2"/>
      <c r="JX1275" s="2"/>
      <c r="JY1275" s="2"/>
      <c r="JZ1275" s="2"/>
      <c r="KA1275" s="2"/>
      <c r="KB1275" s="2"/>
      <c r="KC1275" s="2"/>
      <c r="KD1275" s="2"/>
      <c r="KE1275" s="2"/>
      <c r="KF1275" s="2"/>
      <c r="KG1275" s="2"/>
      <c r="KH1275" s="2"/>
      <c r="KI1275" s="2"/>
      <c r="KJ1275" s="2"/>
      <c r="KK1275" s="2"/>
      <c r="KL1275" s="2"/>
      <c r="KM1275" s="2"/>
      <c r="KN1275" s="2"/>
      <c r="KO1275" s="2"/>
      <c r="KP1275" s="2"/>
      <c r="KQ1275" s="2"/>
      <c r="KR1275" s="2"/>
      <c r="KS1275" s="2"/>
      <c r="KT1275" s="2"/>
      <c r="KU1275" s="2"/>
      <c r="KV1275" s="2"/>
      <c r="KW1275" s="2"/>
      <c r="KX1275" s="2"/>
      <c r="KY1275" s="2"/>
      <c r="KZ1275" s="2"/>
      <c r="LA1275" s="2"/>
      <c r="LB1275" s="2"/>
      <c r="LC1275" s="2"/>
      <c r="LD1275" s="2"/>
      <c r="LE1275" s="2"/>
      <c r="LF1275" s="2"/>
      <c r="LG1275" s="2"/>
      <c r="LH1275" s="2"/>
      <c r="LI1275" s="2"/>
      <c r="LJ1275" s="2"/>
      <c r="LK1275" s="2"/>
      <c r="LL1275" s="2"/>
      <c r="LM1275" s="2"/>
      <c r="LN1275" s="2"/>
      <c r="LO1275" s="2"/>
      <c r="LP1275" s="2"/>
      <c r="LQ1275" s="2"/>
      <c r="LR1275" s="2"/>
      <c r="LS1275" s="2"/>
      <c r="LT1275" s="2"/>
      <c r="LU1275" s="2"/>
      <c r="LV1275" s="2"/>
      <c r="LW1275" s="2"/>
      <c r="LX1275" s="2"/>
      <c r="LY1275" s="2"/>
      <c r="LZ1275" s="2"/>
      <c r="MA1275" s="2"/>
      <c r="MB1275" s="2"/>
      <c r="MC1275" s="2"/>
      <c r="MD1275" s="2"/>
      <c r="ME1275" s="2"/>
      <c r="MF1275" s="2"/>
      <c r="MG1275" s="2"/>
      <c r="MH1275" s="2"/>
      <c r="MI1275" s="2"/>
      <c r="MJ1275" s="2"/>
      <c r="MK1275" s="2"/>
      <c r="ML1275" s="2"/>
      <c r="MM1275" s="2"/>
      <c r="MN1275" s="2"/>
      <c r="MO1275" s="2"/>
      <c r="MP1275" s="2"/>
      <c r="MQ1275" s="2"/>
      <c r="MR1275" s="2"/>
      <c r="MS1275" s="2"/>
      <c r="MT1275" s="2"/>
      <c r="MU1275" s="2"/>
      <c r="MV1275" s="2"/>
      <c r="MW1275" s="2"/>
      <c r="MX1275" s="2"/>
      <c r="MY1275" s="2"/>
      <c r="MZ1275" s="2"/>
      <c r="NA1275" s="2"/>
      <c r="NB1275" s="2"/>
      <c r="NC1275" s="2"/>
      <c r="ND1275" s="2"/>
      <c r="NE1275" s="2"/>
      <c r="NF1275" s="2"/>
      <c r="NG1275" s="2"/>
      <c r="NH1275" s="2"/>
      <c r="NI1275" s="2"/>
      <c r="NJ1275" s="2"/>
      <c r="NK1275" s="2"/>
      <c r="NL1275" s="2"/>
      <c r="NM1275" s="2"/>
      <c r="NN1275" s="2"/>
      <c r="NO1275" s="2"/>
      <c r="NP1275" s="2"/>
      <c r="NQ1275" s="2"/>
      <c r="NR1275" s="2"/>
      <c r="NS1275" s="2"/>
      <c r="NT1275" s="2"/>
      <c r="NU1275" s="2"/>
      <c r="NV1275" s="2"/>
      <c r="NW1275" s="2"/>
      <c r="NX1275" s="2"/>
      <c r="NY1275" s="2"/>
      <c r="NZ1275" s="2"/>
      <c r="OA1275" s="2"/>
      <c r="OB1275" s="2"/>
      <c r="OC1275" s="2"/>
      <c r="OD1275" s="2"/>
      <c r="OE1275" s="2"/>
      <c r="OF1275" s="2"/>
      <c r="OG1275" s="2"/>
      <c r="OH1275" s="2"/>
      <c r="OI1275" s="2"/>
      <c r="OJ1275" s="2"/>
      <c r="OK1275" s="2"/>
      <c r="OL1275" s="2"/>
      <c r="OM1275" s="2"/>
      <c r="ON1275" s="2"/>
      <c r="OO1275" s="2"/>
      <c r="OP1275" s="2"/>
      <c r="OQ1275" s="2"/>
      <c r="OR1275" s="2"/>
      <c r="OS1275" s="2"/>
      <c r="OT1275" s="2"/>
      <c r="OU1275" s="2"/>
      <c r="OV1275" s="2"/>
      <c r="OW1275" s="2"/>
      <c r="OX1275" s="2"/>
      <c r="OY1275" s="2"/>
      <c r="OZ1275" s="2"/>
      <c r="PA1275" s="2"/>
      <c r="PB1275" s="2"/>
      <c r="PC1275" s="2"/>
      <c r="PD1275" s="2"/>
      <c r="PE1275" s="2"/>
      <c r="PF1275" s="2"/>
      <c r="PG1275" s="2"/>
      <c r="PH1275" s="2"/>
      <c r="PI1275" s="2"/>
      <c r="PJ1275" s="2"/>
      <c r="PK1275" s="2"/>
      <c r="PL1275" s="2"/>
      <c r="PM1275" s="2"/>
      <c r="PN1275" s="2"/>
      <c r="PO1275" s="2"/>
      <c r="PP1275" s="2"/>
      <c r="PQ1275" s="2"/>
      <c r="PR1275" s="2"/>
      <c r="PS1275" s="2"/>
      <c r="PT1275" s="2"/>
      <c r="PU1275" s="2"/>
      <c r="PV1275" s="2"/>
      <c r="PW1275" s="2"/>
      <c r="PX1275" s="2"/>
      <c r="PY1275" s="2"/>
      <c r="PZ1275" s="2"/>
      <c r="QA1275" s="2"/>
      <c r="QB1275" s="2"/>
      <c r="QC1275" s="2"/>
      <c r="QD1275" s="2"/>
      <c r="QE1275" s="2"/>
      <c r="QF1275" s="2"/>
      <c r="QG1275" s="2"/>
      <c r="QH1275" s="2"/>
      <c r="QI1275" s="2"/>
      <c r="QJ1275" s="2"/>
      <c r="QK1275" s="2"/>
      <c r="QL1275" s="2"/>
      <c r="QM1275" s="2"/>
      <c r="QN1275" s="2"/>
      <c r="QO1275" s="2"/>
      <c r="QP1275" s="2"/>
      <c r="QQ1275" s="2"/>
      <c r="QR1275" s="2"/>
      <c r="QS1275" s="2"/>
      <c r="QT1275" s="2"/>
      <c r="QU1275" s="2"/>
      <c r="QV1275" s="2"/>
      <c r="QW1275" s="2"/>
      <c r="QX1275" s="2"/>
      <c r="QY1275" s="2"/>
      <c r="QZ1275" s="2"/>
      <c r="RA1275" s="2"/>
      <c r="RB1275" s="2"/>
      <c r="RC1275" s="2"/>
      <c r="RD1275" s="2"/>
      <c r="RE1275" s="2"/>
      <c r="RF1275" s="2"/>
      <c r="RG1275" s="2"/>
      <c r="RH1275" s="2"/>
      <c r="RI1275" s="2"/>
      <c r="RJ1275" s="2"/>
      <c r="RK1275" s="2"/>
      <c r="RL1275" s="2"/>
      <c r="RM1275" s="2"/>
      <c r="RN1275" s="2"/>
      <c r="RO1275" s="2"/>
      <c r="RP1275" s="2"/>
      <c r="RQ1275" s="2"/>
      <c r="RR1275" s="2"/>
      <c r="RS1275" s="2"/>
      <c r="RT1275" s="2"/>
      <c r="RU1275" s="2"/>
      <c r="RV1275" s="2"/>
      <c r="RW1275" s="2"/>
      <c r="RX1275" s="2"/>
      <c r="RY1275" s="2"/>
      <c r="RZ1275" s="2"/>
      <c r="SA1275" s="2"/>
      <c r="SB1275" s="2"/>
      <c r="SC1275" s="2"/>
      <c r="SD1275" s="2"/>
      <c r="SE1275" s="2"/>
      <c r="SF1275" s="2"/>
      <c r="SG1275" s="2"/>
      <c r="SH1275" s="2"/>
      <c r="SI1275" s="2"/>
      <c r="SJ1275" s="2"/>
      <c r="SK1275" s="2"/>
      <c r="SL1275" s="2"/>
      <c r="SM1275" s="2"/>
      <c r="SN1275" s="2"/>
      <c r="SO1275" s="2"/>
      <c r="SP1275" s="2"/>
      <c r="SQ1275" s="2"/>
      <c r="SR1275" s="2"/>
      <c r="SS1275" s="2"/>
      <c r="ST1275" s="2"/>
      <c r="SU1275" s="2"/>
      <c r="SV1275" s="2"/>
      <c r="SW1275" s="2"/>
      <c r="SX1275" s="2"/>
      <c r="SY1275" s="2"/>
      <c r="SZ1275" s="2"/>
      <c r="TA1275" s="2"/>
      <c r="TB1275" s="2"/>
      <c r="TC1275" s="2"/>
      <c r="TD1275" s="2"/>
      <c r="TE1275" s="2"/>
      <c r="TF1275" s="2"/>
      <c r="TG1275" s="2"/>
      <c r="TH1275" s="2"/>
      <c r="TI1275" s="2"/>
      <c r="TJ1275" s="2"/>
      <c r="TK1275" s="2"/>
      <c r="TL1275" s="2"/>
      <c r="TM1275" s="2"/>
      <c r="TN1275" s="2"/>
      <c r="TO1275" s="2"/>
      <c r="TP1275" s="2"/>
      <c r="TQ1275" s="2"/>
      <c r="TR1275" s="2"/>
      <c r="TS1275" s="2"/>
      <c r="TT1275" s="2"/>
      <c r="TU1275" s="2"/>
      <c r="TV1275" s="2"/>
      <c r="TW1275" s="2"/>
      <c r="TX1275" s="2"/>
      <c r="TY1275" s="2"/>
      <c r="TZ1275" s="2"/>
      <c r="UA1275" s="2"/>
      <c r="UB1275" s="2"/>
      <c r="UC1275" s="2"/>
      <c r="UD1275" s="2"/>
      <c r="UE1275" s="2"/>
      <c r="UF1275" s="2"/>
      <c r="UG1275" s="2"/>
      <c r="UH1275" s="2"/>
      <c r="UI1275" s="2"/>
      <c r="UJ1275" s="2"/>
      <c r="UK1275" s="2"/>
      <c r="UL1275" s="2"/>
      <c r="UM1275" s="2"/>
      <c r="UN1275" s="2"/>
      <c r="UO1275" s="2"/>
      <c r="UP1275" s="2"/>
      <c r="UQ1275" s="2"/>
      <c r="UR1275" s="2"/>
      <c r="US1275" s="2"/>
      <c r="UT1275" s="2"/>
      <c r="UU1275" s="2"/>
      <c r="UV1275" s="2"/>
      <c r="UW1275" s="2"/>
      <c r="UX1275" s="2"/>
      <c r="UY1275" s="2"/>
      <c r="UZ1275" s="2"/>
      <c r="VA1275" s="2"/>
      <c r="VB1275" s="2"/>
      <c r="VC1275" s="2"/>
      <c r="VD1275" s="2"/>
      <c r="VE1275" s="2"/>
      <c r="VF1275" s="2"/>
      <c r="VG1275" s="2"/>
      <c r="VH1275" s="2"/>
      <c r="VI1275" s="2"/>
      <c r="VJ1275" s="2"/>
      <c r="VK1275" s="2"/>
      <c r="VL1275" s="2"/>
      <c r="VM1275" s="2"/>
      <c r="VN1275" s="2"/>
      <c r="VO1275" s="2"/>
      <c r="VP1275" s="2"/>
      <c r="VQ1275" s="2"/>
      <c r="VR1275" s="2"/>
      <c r="VS1275" s="2"/>
      <c r="VT1275" s="2"/>
      <c r="VU1275" s="2"/>
      <c r="VV1275" s="2"/>
      <c r="VW1275" s="2"/>
      <c r="VX1275" s="2"/>
      <c r="VY1275" s="2"/>
      <c r="VZ1275" s="2"/>
      <c r="WA1275" s="2"/>
      <c r="WB1275" s="2"/>
      <c r="WC1275" s="2"/>
      <c r="WD1275" s="2"/>
      <c r="WE1275" s="2"/>
      <c r="WF1275" s="2"/>
      <c r="WG1275" s="2"/>
      <c r="WH1275" s="2"/>
      <c r="WI1275" s="2"/>
      <c r="WJ1275" s="2"/>
      <c r="WK1275" s="2"/>
      <c r="WL1275" s="2"/>
      <c r="WM1275" s="2"/>
      <c r="WN1275" s="2"/>
      <c r="WO1275" s="2"/>
      <c r="WP1275" s="2"/>
      <c r="WQ1275" s="2"/>
      <c r="WR1275" s="2"/>
      <c r="WS1275" s="2"/>
      <c r="WT1275" s="2"/>
      <c r="WU1275" s="2"/>
      <c r="WV1275" s="2"/>
      <c r="WW1275" s="2"/>
      <c r="WX1275" s="2"/>
      <c r="WY1275" s="2"/>
      <c r="WZ1275" s="2"/>
      <c r="XA1275" s="2"/>
      <c r="XB1275" s="2"/>
      <c r="XC1275" s="2"/>
      <c r="XD1275" s="2"/>
      <c r="XE1275" s="2"/>
      <c r="XF1275" s="2"/>
      <c r="XG1275" s="2"/>
      <c r="XH1275" s="2"/>
      <c r="XI1275" s="2"/>
      <c r="XJ1275" s="2"/>
      <c r="XK1275" s="2"/>
      <c r="XL1275" s="2"/>
      <c r="XM1275" s="2"/>
      <c r="XN1275" s="2"/>
      <c r="XO1275" s="2"/>
      <c r="XP1275" s="2"/>
      <c r="XQ1275" s="2"/>
      <c r="XR1275" s="2"/>
      <c r="XS1275" s="2"/>
      <c r="XT1275" s="2"/>
      <c r="XU1275" s="2"/>
      <c r="XV1275" s="2"/>
      <c r="XW1275" s="2"/>
      <c r="XX1275" s="2"/>
      <c r="XY1275" s="2"/>
      <c r="XZ1275" s="2"/>
      <c r="YA1275" s="2"/>
      <c r="YB1275" s="2"/>
      <c r="YC1275" s="2"/>
      <c r="YD1275" s="2"/>
      <c r="YE1275" s="2"/>
      <c r="YF1275" s="2"/>
      <c r="YG1275" s="2"/>
      <c r="YH1275" s="2"/>
      <c r="YI1275" s="2"/>
      <c r="YJ1275" s="2"/>
      <c r="YK1275" s="2"/>
      <c r="YL1275" s="2"/>
      <c r="YM1275" s="2"/>
      <c r="YN1275" s="2"/>
      <c r="YO1275" s="2"/>
      <c r="YP1275" s="2"/>
      <c r="YQ1275" s="2"/>
      <c r="YR1275" s="2"/>
      <c r="YS1275" s="2"/>
      <c r="YT1275" s="2"/>
      <c r="YU1275" s="2"/>
      <c r="YV1275" s="2"/>
      <c r="YW1275" s="2"/>
      <c r="YX1275" s="2"/>
      <c r="YY1275" s="2"/>
      <c r="YZ1275" s="2"/>
      <c r="ZA1275" s="2"/>
      <c r="ZB1275" s="2"/>
      <c r="ZC1275" s="2"/>
      <c r="ZD1275" s="2"/>
      <c r="ZE1275" s="2"/>
      <c r="ZF1275" s="2"/>
      <c r="ZG1275" s="2"/>
      <c r="ZH1275" s="2"/>
      <c r="ZI1275" s="2"/>
      <c r="ZJ1275" s="2"/>
      <c r="ZK1275" s="2"/>
      <c r="ZL1275" s="2"/>
      <c r="ZM1275" s="2"/>
      <c r="ZN1275" s="2"/>
      <c r="ZO1275" s="2"/>
      <c r="ZP1275" s="2"/>
      <c r="ZQ1275" s="2"/>
      <c r="ZR1275" s="2"/>
      <c r="ZS1275" s="2"/>
      <c r="ZT1275" s="2"/>
      <c r="ZU1275" s="2"/>
      <c r="ZV1275" s="2"/>
      <c r="ZW1275" s="2"/>
      <c r="ZX1275" s="2"/>
      <c r="ZY1275" s="2"/>
      <c r="ZZ1275" s="2"/>
      <c r="AAA1275" s="2"/>
      <c r="AAB1275" s="2"/>
      <c r="AAC1275" s="2"/>
      <c r="AAD1275" s="2"/>
      <c r="AAE1275" s="2"/>
      <c r="AAF1275" s="2"/>
      <c r="AAG1275" s="2"/>
      <c r="AAH1275" s="2"/>
      <c r="AAI1275" s="2"/>
      <c r="AAJ1275" s="2"/>
      <c r="AAK1275" s="2"/>
      <c r="AAL1275" s="2"/>
      <c r="AAM1275" s="2"/>
      <c r="AAN1275" s="2"/>
      <c r="AAO1275" s="2"/>
      <c r="AAP1275" s="2"/>
      <c r="AAQ1275" s="2"/>
      <c r="AAR1275" s="2"/>
      <c r="AAS1275" s="2"/>
      <c r="AAT1275" s="2"/>
      <c r="AAU1275" s="2"/>
      <c r="AAV1275" s="2"/>
      <c r="AAW1275" s="2"/>
      <c r="AAX1275" s="2"/>
      <c r="AAY1275" s="2"/>
      <c r="AAZ1275" s="2"/>
      <c r="ABA1275" s="2"/>
      <c r="ABB1275" s="2"/>
      <c r="ABC1275" s="2"/>
      <c r="ABD1275" s="2"/>
      <c r="ABE1275" s="2"/>
      <c r="ABF1275" s="2"/>
      <c r="ABG1275" s="2"/>
      <c r="ABH1275" s="2"/>
      <c r="ABI1275" s="2"/>
      <c r="ABJ1275" s="2"/>
      <c r="ABK1275" s="2"/>
      <c r="ABL1275" s="2"/>
      <c r="ABM1275" s="2"/>
      <c r="ABN1275" s="2"/>
      <c r="ABO1275" s="2"/>
      <c r="ABP1275" s="2"/>
      <c r="ABQ1275" s="2"/>
      <c r="ABR1275" s="2"/>
      <c r="ABS1275" s="2"/>
      <c r="ABT1275" s="2"/>
      <c r="ABU1275" s="2"/>
      <c r="ABV1275" s="2"/>
      <c r="ABW1275" s="2"/>
      <c r="ABX1275" s="2"/>
      <c r="ABY1275" s="2"/>
      <c r="ABZ1275" s="2"/>
      <c r="ACA1275" s="2"/>
      <c r="ACB1275" s="2"/>
      <c r="ACC1275" s="2"/>
      <c r="ACD1275" s="2"/>
      <c r="ACE1275" s="2"/>
      <c r="ACF1275" s="2"/>
      <c r="ACG1275" s="2"/>
      <c r="ACH1275" s="2"/>
      <c r="ACI1275" s="2"/>
      <c r="ACJ1275" s="2"/>
      <c r="ACK1275" s="2"/>
      <c r="ACL1275" s="2"/>
      <c r="ACM1275" s="2"/>
      <c r="ACN1275" s="2"/>
      <c r="ACO1275" s="2"/>
      <c r="ACP1275" s="2"/>
      <c r="ACQ1275" s="2"/>
      <c r="ACR1275" s="2"/>
      <c r="ACS1275" s="2"/>
      <c r="ACT1275" s="2"/>
      <c r="ACU1275" s="2"/>
      <c r="ACV1275" s="2"/>
      <c r="ACW1275" s="2"/>
      <c r="ACX1275" s="2"/>
      <c r="ACY1275" s="2"/>
      <c r="ACZ1275" s="2"/>
      <c r="ADA1275" s="2"/>
      <c r="ADB1275" s="2"/>
      <c r="ADC1275" s="2"/>
      <c r="ADD1275" s="2"/>
      <c r="ADE1275" s="2"/>
      <c r="ADF1275" s="2"/>
      <c r="ADG1275" s="2"/>
      <c r="ADH1275" s="2"/>
      <c r="ADI1275" s="2"/>
      <c r="ADJ1275" s="2"/>
      <c r="ADK1275" s="2"/>
      <c r="ADL1275" s="2"/>
      <c r="ADM1275" s="2"/>
      <c r="ADN1275" s="2"/>
      <c r="ADO1275" s="2"/>
      <c r="ADP1275" s="2"/>
      <c r="ADQ1275" s="2"/>
      <c r="ADR1275" s="2"/>
      <c r="ADS1275" s="2"/>
      <c r="ADT1275" s="2"/>
      <c r="ADU1275" s="2"/>
      <c r="ADV1275" s="2"/>
      <c r="ADW1275" s="2"/>
      <c r="ADX1275" s="2"/>
      <c r="ADY1275" s="2"/>
      <c r="ADZ1275" s="2"/>
      <c r="AEA1275" s="2"/>
      <c r="AEB1275" s="2"/>
      <c r="AEC1275" s="2"/>
      <c r="AED1275" s="2"/>
      <c r="AEE1275" s="2"/>
      <c r="AEF1275" s="2"/>
      <c r="AEG1275" s="2"/>
      <c r="AEH1275" s="2"/>
      <c r="AEI1275" s="2"/>
      <c r="AEJ1275" s="2"/>
      <c r="AEK1275" s="2"/>
      <c r="AEL1275" s="2"/>
      <c r="AEM1275" s="2"/>
      <c r="AEN1275" s="2"/>
      <c r="AEO1275" s="2"/>
      <c r="AEP1275" s="2"/>
      <c r="AEQ1275" s="2"/>
      <c r="AER1275" s="2"/>
      <c r="AES1275" s="2"/>
      <c r="AET1275" s="2"/>
      <c r="AEU1275" s="2"/>
      <c r="AEV1275" s="2"/>
      <c r="AEW1275" s="2"/>
      <c r="AEX1275" s="2"/>
      <c r="AEY1275" s="2"/>
      <c r="AEZ1275" s="2"/>
      <c r="AFA1275" s="2"/>
      <c r="AFB1275" s="2"/>
      <c r="AFC1275" s="2"/>
      <c r="AFD1275" s="2"/>
      <c r="AFE1275" s="2"/>
      <c r="AFF1275" s="2"/>
      <c r="AFG1275" s="2"/>
      <c r="AFH1275" s="2"/>
      <c r="AFI1275" s="2"/>
      <c r="AFJ1275" s="2"/>
      <c r="AFK1275" s="2"/>
      <c r="AFL1275" s="2"/>
      <c r="AFM1275" s="2"/>
      <c r="AFN1275" s="2"/>
      <c r="AFO1275" s="2"/>
      <c r="AFP1275" s="2"/>
      <c r="AFQ1275" s="2"/>
      <c r="AFR1275" s="2"/>
      <c r="AFS1275" s="2"/>
      <c r="AFT1275" s="2"/>
      <c r="AFU1275" s="2"/>
      <c r="AFV1275" s="2"/>
      <c r="AFW1275" s="2"/>
      <c r="AFX1275" s="2"/>
      <c r="AFY1275" s="2"/>
      <c r="AFZ1275" s="2"/>
      <c r="AGA1275" s="2"/>
      <c r="AGB1275" s="2"/>
      <c r="AGC1275" s="2"/>
      <c r="AGD1275" s="2"/>
      <c r="AGE1275" s="2"/>
      <c r="AGF1275" s="2"/>
      <c r="AGG1275" s="2"/>
      <c r="AGH1275" s="2"/>
      <c r="AGI1275" s="2"/>
      <c r="AGJ1275" s="2"/>
      <c r="AGK1275" s="2"/>
      <c r="AGL1275" s="2"/>
      <c r="AGM1275" s="2"/>
      <c r="AGN1275" s="2"/>
      <c r="AGO1275" s="2"/>
      <c r="AGP1275" s="2"/>
      <c r="AGQ1275" s="2"/>
      <c r="AGR1275" s="2"/>
      <c r="AGS1275" s="2"/>
      <c r="AGT1275" s="2"/>
      <c r="AGU1275" s="2"/>
      <c r="AGV1275" s="2"/>
      <c r="AGW1275" s="2"/>
      <c r="AGX1275" s="2"/>
      <c r="AGY1275" s="2"/>
      <c r="AGZ1275" s="2"/>
      <c r="AHA1275" s="2"/>
      <c r="AHB1275" s="2"/>
      <c r="AHC1275" s="2"/>
      <c r="AHD1275" s="2"/>
      <c r="AHE1275" s="2"/>
      <c r="AHF1275" s="2"/>
      <c r="AHG1275" s="2"/>
      <c r="AHH1275" s="2"/>
      <c r="AHI1275" s="2"/>
      <c r="AHJ1275" s="2"/>
      <c r="AHK1275" s="2"/>
      <c r="AHL1275" s="2"/>
      <c r="AHM1275" s="2"/>
      <c r="AHN1275" s="2"/>
      <c r="AHO1275" s="2"/>
      <c r="AHP1275" s="2"/>
      <c r="AHQ1275" s="2"/>
      <c r="AHR1275" s="2"/>
      <c r="AHS1275" s="2"/>
      <c r="AHT1275" s="2"/>
      <c r="AHU1275" s="2"/>
      <c r="AHV1275" s="2"/>
      <c r="AHW1275" s="2"/>
      <c r="AHX1275" s="2"/>
      <c r="AHY1275" s="2"/>
      <c r="AHZ1275" s="2"/>
      <c r="AIA1275" s="2"/>
      <c r="AIB1275" s="2"/>
      <c r="AIC1275" s="2"/>
      <c r="AID1275" s="2"/>
      <c r="AIE1275" s="2"/>
      <c r="AIF1275" s="2"/>
      <c r="AIG1275" s="2"/>
      <c r="AIH1275" s="2"/>
      <c r="AII1275" s="2"/>
      <c r="AIJ1275" s="2"/>
      <c r="AIK1275" s="2"/>
      <c r="AIL1275" s="2"/>
      <c r="AIM1275" s="2"/>
      <c r="AIN1275" s="2"/>
      <c r="AIO1275" s="2"/>
      <c r="AIP1275" s="2"/>
      <c r="AIQ1275" s="2"/>
      <c r="AIR1275" s="2"/>
      <c r="AIS1275" s="2"/>
      <c r="AIT1275" s="2"/>
      <c r="AIU1275" s="2"/>
      <c r="AIV1275" s="2"/>
      <c r="AIW1275" s="2"/>
      <c r="AIX1275" s="2"/>
      <c r="AIY1275" s="2"/>
      <c r="AIZ1275" s="2"/>
      <c r="AJA1275" s="2"/>
      <c r="AJB1275" s="2"/>
      <c r="AJC1275" s="2"/>
      <c r="AJD1275" s="2"/>
      <c r="AJE1275" s="2"/>
      <c r="AJF1275" s="2"/>
      <c r="AJG1275" s="2"/>
      <c r="AJH1275" s="2"/>
      <c r="AJI1275" s="2"/>
      <c r="AJJ1275" s="2"/>
      <c r="AJK1275" s="2"/>
      <c r="AJL1275" s="2"/>
      <c r="AJM1275" s="2"/>
      <c r="AJN1275" s="2"/>
      <c r="AJO1275" s="2"/>
      <c r="AJP1275" s="2"/>
      <c r="AJQ1275" s="2"/>
      <c r="AJR1275" s="2"/>
      <c r="AJS1275" s="2"/>
      <c r="AJT1275" s="2"/>
      <c r="AJU1275" s="2"/>
      <c r="AJV1275" s="2"/>
      <c r="AJW1275" s="2"/>
      <c r="AJX1275" s="2"/>
      <c r="AJY1275" s="2"/>
      <c r="AJZ1275" s="2"/>
      <c r="AKA1275" s="2"/>
      <c r="AKB1275" s="2"/>
      <c r="AKC1275" s="2"/>
      <c r="AKD1275" s="2"/>
      <c r="AKE1275" s="2"/>
      <c r="AKF1275" s="2"/>
      <c r="AKG1275" s="2"/>
      <c r="AKH1275" s="2"/>
      <c r="AKI1275" s="2"/>
      <c r="AKJ1275" s="2"/>
      <c r="AKK1275" s="2"/>
      <c r="AKL1275" s="2"/>
      <c r="AKM1275" s="2"/>
      <c r="AKN1275" s="2"/>
      <c r="AKO1275" s="2"/>
      <c r="AKP1275" s="2"/>
      <c r="AKQ1275" s="2"/>
      <c r="AKR1275" s="2"/>
      <c r="AKS1275" s="2"/>
      <c r="AKT1275" s="2"/>
      <c r="AKU1275" s="2"/>
      <c r="AKV1275" s="2"/>
      <c r="AKW1275" s="2"/>
      <c r="AKX1275" s="2"/>
      <c r="AKY1275" s="2"/>
      <c r="AKZ1275" s="2"/>
      <c r="ALA1275" s="2"/>
      <c r="ALB1275" s="2"/>
      <c r="ALC1275" s="2"/>
      <c r="ALD1275" s="2"/>
      <c r="ALE1275" s="2"/>
      <c r="ALF1275" s="2"/>
      <c r="ALG1275" s="2"/>
      <c r="ALH1275" s="2"/>
      <c r="ALI1275" s="6"/>
      <c r="ALJ1275" s="6"/>
      <c r="ALK1275" s="6"/>
      <c r="ALL1275" s="6"/>
      <c r="ALM1275" s="6"/>
      <c r="ALN1275" s="6"/>
      <c r="ALO1275" s="6"/>
      <c r="ALP1275" s="6"/>
      <c r="ALQ1275" s="6"/>
      <c r="ALR1275" s="6"/>
      <c r="ALS1275" s="6"/>
      <c r="ALT1275" s="6"/>
      <c r="ALU1275" s="6"/>
      <c r="ALV1275" s="6"/>
      <c r="ALW1275" s="6"/>
      <c r="ALX1275" s="6"/>
      <c r="ALY1275" s="6"/>
      <c r="ALZ1275" s="6"/>
      <c r="AMA1275" s="6"/>
      <c r="AMB1275" s="6"/>
      <c r="AMC1275" s="6"/>
      <c r="AMD1275" s="6"/>
      <c r="AME1275" s="6"/>
      <c r="AMF1275" s="6"/>
      <c r="AMG1275" s="6"/>
      <c r="AMH1275" s="6"/>
      <c r="AMI1275" s="6"/>
      <c r="AMJ1275" s="6"/>
      <c r="AMK1275" s="6"/>
      <c r="AML1275" s="6"/>
      <c r="AMM1275" s="6"/>
    </row>
    <row r="1276" spans="1:1027" s="72" customFormat="1" ht="18.75">
      <c r="A1276" s="8">
        <v>45130</v>
      </c>
      <c r="B1276" s="32">
        <f t="shared" si="657"/>
        <v>0.78378378378378377</v>
      </c>
      <c r="C1276" s="73">
        <f t="shared" si="658"/>
        <v>0.59452054794520559</v>
      </c>
      <c r="D1276" s="73">
        <f t="shared" si="659"/>
        <v>0.54500000000000004</v>
      </c>
      <c r="E1276" s="73">
        <f t="shared" si="660"/>
        <v>0.67813773111477316</v>
      </c>
      <c r="F1276" s="73">
        <f t="shared" si="661"/>
        <v>0.77391304347826106</v>
      </c>
      <c r="G1276" s="73">
        <f t="shared" si="662"/>
        <v>0.2</v>
      </c>
      <c r="H1276" s="73">
        <f t="shared" si="663"/>
        <v>0.2</v>
      </c>
      <c r="I1276" s="73">
        <f t="shared" si="664"/>
        <v>0.15504322766570605</v>
      </c>
      <c r="J1276" s="73">
        <f t="shared" si="665"/>
        <v>0.26666666666666672</v>
      </c>
      <c r="K1276" s="73">
        <f t="shared" si="666"/>
        <v>-6.9565217391304335E-2</v>
      </c>
      <c r="L1276" s="73">
        <f t="shared" si="667"/>
        <v>0</v>
      </c>
      <c r="M1276" s="73">
        <f t="shared" si="668"/>
        <v>0</v>
      </c>
      <c r="N1276" s="73">
        <f t="shared" si="669"/>
        <v>0.8</v>
      </c>
      <c r="O1276" s="73">
        <f t="shared" si="670"/>
        <v>0.3289256198347108</v>
      </c>
      <c r="P1276" s="73">
        <f t="shared" si="671"/>
        <v>0.19277108433734941</v>
      </c>
      <c r="Q1276" s="73">
        <f t="shared" si="672"/>
        <v>0.2</v>
      </c>
      <c r="R1276" s="73">
        <f t="shared" si="673"/>
        <v>0.2</v>
      </c>
      <c r="S1276" s="73">
        <f t="shared" si="674"/>
        <v>0.2</v>
      </c>
      <c r="T1276" s="73">
        <f t="shared" si="675"/>
        <v>0.2</v>
      </c>
      <c r="U1276" s="73">
        <f t="shared" si="676"/>
        <v>0.2</v>
      </c>
      <c r="V1276" s="73">
        <f t="shared" si="677"/>
        <v>0.20396452790818989</v>
      </c>
      <c r="W1276" s="103">
        <v>0.24753005208191903</v>
      </c>
      <c r="X1276" s="2"/>
      <c r="Y1276" s="2"/>
      <c r="Z1276" s="2"/>
      <c r="AA1276" s="2"/>
      <c r="AB1276" s="2"/>
      <c r="AC1276" s="2">
        <v>-10.820007368046404</v>
      </c>
      <c r="AD1276" s="2"/>
      <c r="AE1276" s="2"/>
      <c r="AF1276" s="2"/>
      <c r="AG1276" s="5"/>
      <c r="AH1276" s="5"/>
      <c r="AI1276" s="5"/>
      <c r="AJ1276" s="2"/>
      <c r="AK1276" s="2"/>
      <c r="AL1276" s="36">
        <f t="shared" si="681"/>
        <v>27.059638018000207</v>
      </c>
      <c r="AM1276" s="36">
        <f t="shared" si="678"/>
        <v>27.0596380180002</v>
      </c>
      <c r="AN1276" s="4">
        <v>80</v>
      </c>
      <c r="AO1276" s="4"/>
      <c r="AP1276" s="4"/>
      <c r="AQ1276" s="4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2"/>
      <c r="BC1276" s="3"/>
      <c r="BD1276" s="47"/>
      <c r="BE1276" s="2"/>
      <c r="BF1276" s="2"/>
      <c r="BG1276" s="2"/>
      <c r="BH1276" s="89">
        <v>100</v>
      </c>
      <c r="BI1276" s="47">
        <f t="shared" si="656"/>
        <v>0</v>
      </c>
      <c r="BJ1276" s="71">
        <v>0</v>
      </c>
      <c r="BK1276" s="3">
        <v>0</v>
      </c>
      <c r="BL1276" s="49">
        <v>0</v>
      </c>
      <c r="BM1276" s="49">
        <v>0</v>
      </c>
      <c r="BN1276" s="49">
        <v>0</v>
      </c>
      <c r="BO1276" s="49">
        <v>0</v>
      </c>
      <c r="BP1276" s="49">
        <v>0</v>
      </c>
      <c r="BQ1276" s="49">
        <v>0</v>
      </c>
      <c r="BR1276" s="49">
        <v>0</v>
      </c>
      <c r="BS1276" s="3">
        <f t="shared" si="679"/>
        <v>0</v>
      </c>
      <c r="BT1276" s="2">
        <f t="shared" si="680"/>
        <v>100</v>
      </c>
      <c r="BU1276" s="2"/>
      <c r="BV1276" s="37">
        <v>84.299488465715399</v>
      </c>
      <c r="BW1276" s="37"/>
      <c r="BX1276" s="37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38"/>
      <c r="DI1276" s="38"/>
      <c r="DJ1276" s="38"/>
      <c r="DK1276" s="2"/>
      <c r="DL1276" s="2"/>
      <c r="DM1276" s="2"/>
      <c r="DN1276" s="2"/>
      <c r="DO1276" s="2"/>
      <c r="DP1276" s="2"/>
      <c r="DQ1276" s="2"/>
      <c r="DR1276" s="2"/>
      <c r="DS1276" s="2"/>
      <c r="DT1276" s="2"/>
      <c r="DU1276" s="2"/>
      <c r="DV1276" s="2"/>
      <c r="DW1276" s="2"/>
      <c r="DX1276" s="2"/>
      <c r="DY1276" s="2"/>
      <c r="DZ1276" s="2"/>
      <c r="EA1276" s="2"/>
      <c r="EB1276" s="2"/>
      <c r="EC1276" s="2"/>
      <c r="ED1276" s="2"/>
      <c r="EE1276" s="2"/>
      <c r="EF1276" s="2"/>
      <c r="EG1276" s="2"/>
      <c r="EH1276" s="2"/>
      <c r="EI1276" s="2"/>
      <c r="EJ1276" s="2"/>
      <c r="EK1276" s="2"/>
      <c r="EL1276" s="2"/>
      <c r="EM1276" s="2"/>
      <c r="EN1276" s="2"/>
      <c r="EO1276" s="2"/>
      <c r="EP1276" s="2"/>
      <c r="EQ1276" s="2"/>
      <c r="ER1276" s="2"/>
      <c r="ES1276" s="2"/>
      <c r="ET1276" s="2"/>
      <c r="EU1276" s="2"/>
      <c r="EV1276" s="2"/>
      <c r="EW1276" s="2"/>
      <c r="EX1276" s="2"/>
      <c r="EY1276" s="2"/>
      <c r="EZ1276" s="2"/>
      <c r="FA1276" s="2"/>
      <c r="FB1276" s="2"/>
      <c r="FC1276" s="2"/>
      <c r="FD1276" s="2"/>
      <c r="FE1276" s="2"/>
      <c r="FF1276" s="2"/>
      <c r="FG1276" s="2"/>
      <c r="FH1276" s="2"/>
      <c r="FI1276" s="2"/>
      <c r="FJ1276" s="2"/>
      <c r="FK1276" s="2"/>
      <c r="FL1276" s="2"/>
      <c r="FM1276" s="2"/>
      <c r="FN1276" s="2"/>
      <c r="FO1276" s="2"/>
      <c r="FP1276" s="2"/>
      <c r="FQ1276" s="2"/>
      <c r="FR1276" s="2"/>
      <c r="FS1276" s="2"/>
      <c r="FT1276" s="2"/>
      <c r="FU1276" s="2"/>
      <c r="FV1276" s="2"/>
      <c r="FW1276" s="2"/>
      <c r="FX1276" s="2"/>
      <c r="FY1276" s="2"/>
      <c r="FZ1276" s="2"/>
      <c r="GA1276" s="2"/>
      <c r="GB1276" s="2"/>
      <c r="GC1276" s="2"/>
      <c r="GD1276" s="2"/>
      <c r="GE1276" s="2"/>
      <c r="GF1276" s="2"/>
      <c r="GG1276" s="2"/>
      <c r="GH1276" s="2"/>
      <c r="GI1276" s="2"/>
      <c r="GJ1276" s="2"/>
      <c r="GK1276" s="2"/>
      <c r="GL1276" s="2"/>
      <c r="GM1276" s="2"/>
      <c r="GN1276" s="2"/>
      <c r="GO1276" s="2"/>
      <c r="GP1276" s="2"/>
      <c r="GQ1276" s="2"/>
      <c r="GR1276" s="2"/>
      <c r="GS1276" s="2"/>
      <c r="GT1276" s="2"/>
      <c r="GU1276" s="2"/>
      <c r="GV1276" s="2"/>
      <c r="GW1276" s="2"/>
      <c r="GX1276" s="2"/>
      <c r="GY1276" s="2"/>
      <c r="GZ1276" s="2"/>
      <c r="HA1276" s="2"/>
      <c r="HB1276" s="2"/>
      <c r="HC1276" s="2"/>
      <c r="HD1276" s="2"/>
      <c r="HE1276" s="2"/>
      <c r="HF1276" s="2"/>
      <c r="HG1276" s="2"/>
      <c r="HH1276" s="2"/>
      <c r="HI1276" s="2"/>
      <c r="HJ1276" s="2"/>
      <c r="HK1276" s="2"/>
      <c r="HL1276" s="2"/>
      <c r="HM1276" s="2"/>
      <c r="HN1276" s="2"/>
      <c r="HO1276" s="2"/>
      <c r="HP1276" s="2"/>
      <c r="HQ1276" s="2"/>
      <c r="HR1276" s="2"/>
      <c r="HS1276" s="2"/>
      <c r="HT1276" s="2"/>
      <c r="HU1276" s="2"/>
      <c r="HV1276" s="2"/>
      <c r="HW1276" s="2"/>
      <c r="HX1276" s="2"/>
      <c r="HY1276" s="2"/>
      <c r="HZ1276" s="2"/>
      <c r="IA1276" s="2"/>
      <c r="IB1276" s="2"/>
      <c r="IC1276" s="2"/>
      <c r="ID1276" s="2"/>
      <c r="IE1276" s="2"/>
      <c r="IF1276" s="2"/>
      <c r="IG1276" s="2"/>
      <c r="IH1276" s="2"/>
      <c r="II1276" s="2"/>
      <c r="IJ1276" s="2"/>
      <c r="IK1276" s="2"/>
      <c r="IL1276" s="2"/>
      <c r="IM1276" s="2"/>
      <c r="IN1276" s="2"/>
      <c r="IO1276" s="2"/>
      <c r="IP1276" s="2"/>
      <c r="IQ1276" s="2"/>
      <c r="IR1276" s="2"/>
      <c r="IS1276" s="2"/>
      <c r="IT1276" s="2"/>
      <c r="IU1276" s="2"/>
      <c r="IV1276" s="2"/>
      <c r="IW1276" s="2"/>
      <c r="IX1276" s="2"/>
      <c r="IY1276" s="2"/>
      <c r="IZ1276" s="2"/>
      <c r="JA1276" s="2"/>
      <c r="JB1276" s="2"/>
      <c r="JC1276" s="2"/>
      <c r="JD1276" s="2"/>
      <c r="JE1276" s="2"/>
      <c r="JF1276" s="2"/>
      <c r="JG1276" s="2"/>
      <c r="JH1276" s="2"/>
      <c r="JI1276" s="2"/>
      <c r="JJ1276" s="2"/>
      <c r="JK1276" s="2"/>
      <c r="JL1276" s="2"/>
      <c r="JM1276" s="2"/>
      <c r="JN1276" s="2"/>
      <c r="JO1276" s="2"/>
      <c r="JP1276" s="2"/>
      <c r="JQ1276" s="2"/>
      <c r="JR1276" s="2"/>
      <c r="JS1276" s="2"/>
      <c r="JT1276" s="2"/>
      <c r="JU1276" s="2"/>
      <c r="JV1276" s="2"/>
      <c r="JW1276" s="2"/>
      <c r="JX1276" s="2"/>
      <c r="JY1276" s="2"/>
      <c r="JZ1276" s="2"/>
      <c r="KA1276" s="2"/>
      <c r="KB1276" s="2"/>
      <c r="KC1276" s="2"/>
      <c r="KD1276" s="2"/>
      <c r="KE1276" s="2"/>
      <c r="KF1276" s="2"/>
      <c r="KG1276" s="2"/>
      <c r="KH1276" s="2"/>
      <c r="KI1276" s="2"/>
      <c r="KJ1276" s="2"/>
      <c r="KK1276" s="2"/>
      <c r="KL1276" s="2"/>
      <c r="KM1276" s="2"/>
      <c r="KN1276" s="2"/>
      <c r="KO1276" s="2"/>
      <c r="KP1276" s="2"/>
      <c r="KQ1276" s="2"/>
      <c r="KR1276" s="2"/>
      <c r="KS1276" s="2"/>
      <c r="KT1276" s="2"/>
      <c r="KU1276" s="2"/>
      <c r="KV1276" s="2"/>
      <c r="KW1276" s="2"/>
      <c r="KX1276" s="2"/>
      <c r="KY1276" s="2"/>
      <c r="KZ1276" s="2"/>
      <c r="LA1276" s="2"/>
      <c r="LB1276" s="2"/>
      <c r="LC1276" s="2"/>
      <c r="LD1276" s="2"/>
      <c r="LE1276" s="2"/>
      <c r="LF1276" s="2"/>
      <c r="LG1276" s="2"/>
      <c r="LH1276" s="2"/>
      <c r="LI1276" s="2"/>
      <c r="LJ1276" s="2"/>
      <c r="LK1276" s="2"/>
      <c r="LL1276" s="2"/>
      <c r="LM1276" s="2"/>
      <c r="LN1276" s="2"/>
      <c r="LO1276" s="2"/>
      <c r="LP1276" s="2"/>
      <c r="LQ1276" s="2"/>
      <c r="LR1276" s="2"/>
      <c r="LS1276" s="2"/>
      <c r="LT1276" s="2"/>
      <c r="LU1276" s="2"/>
      <c r="LV1276" s="2"/>
      <c r="LW1276" s="2"/>
      <c r="LX1276" s="2"/>
      <c r="LY1276" s="2"/>
      <c r="LZ1276" s="2"/>
      <c r="MA1276" s="2"/>
      <c r="MB1276" s="2"/>
      <c r="MC1276" s="2"/>
      <c r="MD1276" s="2"/>
      <c r="ME1276" s="2"/>
      <c r="MF1276" s="2"/>
      <c r="MG1276" s="2"/>
      <c r="MH1276" s="2"/>
      <c r="MI1276" s="2"/>
      <c r="MJ1276" s="2"/>
      <c r="MK1276" s="2"/>
      <c r="ML1276" s="2"/>
      <c r="MM1276" s="2"/>
      <c r="MN1276" s="2"/>
      <c r="MO1276" s="2"/>
      <c r="MP1276" s="2"/>
      <c r="MQ1276" s="2"/>
      <c r="MR1276" s="2"/>
      <c r="MS1276" s="2"/>
      <c r="MT1276" s="2"/>
      <c r="MU1276" s="2"/>
      <c r="MV1276" s="2"/>
      <c r="MW1276" s="2"/>
      <c r="MX1276" s="2"/>
      <c r="MY1276" s="2"/>
      <c r="MZ1276" s="2"/>
      <c r="NA1276" s="2"/>
      <c r="NB1276" s="2"/>
      <c r="NC1276" s="2"/>
      <c r="ND1276" s="2"/>
      <c r="NE1276" s="2"/>
      <c r="NF1276" s="2"/>
      <c r="NG1276" s="2"/>
      <c r="NH1276" s="2"/>
      <c r="NI1276" s="2"/>
      <c r="NJ1276" s="2"/>
      <c r="NK1276" s="2"/>
      <c r="NL1276" s="2"/>
      <c r="NM1276" s="2"/>
      <c r="NN1276" s="2"/>
      <c r="NO1276" s="2"/>
      <c r="NP1276" s="2"/>
      <c r="NQ1276" s="2"/>
      <c r="NR1276" s="2"/>
      <c r="NS1276" s="2"/>
      <c r="NT1276" s="2"/>
      <c r="NU1276" s="2"/>
      <c r="NV1276" s="2"/>
      <c r="NW1276" s="2"/>
      <c r="NX1276" s="2"/>
      <c r="NY1276" s="2"/>
      <c r="NZ1276" s="2"/>
      <c r="OA1276" s="2"/>
      <c r="OB1276" s="2"/>
      <c r="OC1276" s="2"/>
      <c r="OD1276" s="2"/>
      <c r="OE1276" s="2"/>
      <c r="OF1276" s="2"/>
      <c r="OG1276" s="2"/>
      <c r="OH1276" s="2"/>
      <c r="OI1276" s="2"/>
      <c r="OJ1276" s="2"/>
      <c r="OK1276" s="2"/>
      <c r="OL1276" s="2"/>
      <c r="OM1276" s="2"/>
      <c r="ON1276" s="2"/>
      <c r="OO1276" s="2"/>
      <c r="OP1276" s="2"/>
      <c r="OQ1276" s="2"/>
      <c r="OR1276" s="2"/>
      <c r="OS1276" s="2"/>
      <c r="OT1276" s="2"/>
      <c r="OU1276" s="2"/>
      <c r="OV1276" s="2"/>
      <c r="OW1276" s="2"/>
      <c r="OX1276" s="2"/>
      <c r="OY1276" s="2"/>
      <c r="OZ1276" s="2"/>
      <c r="PA1276" s="2"/>
      <c r="PB1276" s="2"/>
      <c r="PC1276" s="2"/>
      <c r="PD1276" s="2"/>
      <c r="PE1276" s="2"/>
      <c r="PF1276" s="2"/>
      <c r="PG1276" s="2"/>
      <c r="PH1276" s="2"/>
      <c r="PI1276" s="2"/>
      <c r="PJ1276" s="2"/>
      <c r="PK1276" s="2"/>
      <c r="PL1276" s="2"/>
      <c r="PM1276" s="2"/>
      <c r="PN1276" s="2"/>
      <c r="PO1276" s="2"/>
      <c r="PP1276" s="2"/>
      <c r="PQ1276" s="2"/>
      <c r="PR1276" s="2"/>
      <c r="PS1276" s="2"/>
      <c r="PT1276" s="2"/>
      <c r="PU1276" s="2"/>
      <c r="PV1276" s="2"/>
      <c r="PW1276" s="2"/>
      <c r="PX1276" s="2"/>
      <c r="PY1276" s="2"/>
      <c r="PZ1276" s="2"/>
      <c r="QA1276" s="2"/>
      <c r="QB1276" s="2"/>
      <c r="QC1276" s="2"/>
      <c r="QD1276" s="2"/>
      <c r="QE1276" s="2"/>
      <c r="QF1276" s="2"/>
      <c r="QG1276" s="2"/>
      <c r="QH1276" s="2"/>
      <c r="QI1276" s="2"/>
      <c r="QJ1276" s="2"/>
      <c r="QK1276" s="2"/>
      <c r="QL1276" s="2"/>
      <c r="QM1276" s="2"/>
      <c r="QN1276" s="2"/>
      <c r="QO1276" s="2"/>
      <c r="QP1276" s="2"/>
      <c r="QQ1276" s="2"/>
      <c r="QR1276" s="2"/>
      <c r="QS1276" s="2"/>
      <c r="QT1276" s="2"/>
      <c r="QU1276" s="2"/>
      <c r="QV1276" s="2"/>
      <c r="QW1276" s="2"/>
      <c r="QX1276" s="2"/>
      <c r="QY1276" s="2"/>
      <c r="QZ1276" s="2"/>
      <c r="RA1276" s="2"/>
      <c r="RB1276" s="2"/>
      <c r="RC1276" s="2"/>
      <c r="RD1276" s="2"/>
      <c r="RE1276" s="2"/>
      <c r="RF1276" s="2"/>
      <c r="RG1276" s="2"/>
      <c r="RH1276" s="2"/>
      <c r="RI1276" s="2"/>
      <c r="RJ1276" s="2"/>
      <c r="RK1276" s="2"/>
      <c r="RL1276" s="2"/>
      <c r="RM1276" s="2"/>
      <c r="RN1276" s="2"/>
      <c r="RO1276" s="2"/>
      <c r="RP1276" s="2"/>
      <c r="RQ1276" s="2"/>
      <c r="RR1276" s="2"/>
      <c r="RS1276" s="2"/>
      <c r="RT1276" s="2"/>
      <c r="RU1276" s="2"/>
      <c r="RV1276" s="2"/>
      <c r="RW1276" s="2"/>
      <c r="RX1276" s="2"/>
      <c r="RY1276" s="2"/>
      <c r="RZ1276" s="2"/>
      <c r="SA1276" s="2"/>
      <c r="SB1276" s="2"/>
      <c r="SC1276" s="2"/>
      <c r="SD1276" s="2"/>
      <c r="SE1276" s="2"/>
      <c r="SF1276" s="2"/>
      <c r="SG1276" s="2"/>
      <c r="SH1276" s="2"/>
      <c r="SI1276" s="2"/>
      <c r="SJ1276" s="2"/>
      <c r="SK1276" s="2"/>
      <c r="SL1276" s="2"/>
      <c r="SM1276" s="2"/>
      <c r="SN1276" s="2"/>
      <c r="SO1276" s="2"/>
      <c r="SP1276" s="2"/>
      <c r="SQ1276" s="2"/>
      <c r="SR1276" s="2"/>
      <c r="SS1276" s="2"/>
      <c r="ST1276" s="2"/>
      <c r="SU1276" s="2"/>
      <c r="SV1276" s="2"/>
      <c r="SW1276" s="2"/>
      <c r="SX1276" s="2"/>
      <c r="SY1276" s="2"/>
      <c r="SZ1276" s="2"/>
      <c r="TA1276" s="2"/>
      <c r="TB1276" s="2"/>
      <c r="TC1276" s="2"/>
      <c r="TD1276" s="2"/>
      <c r="TE1276" s="2"/>
      <c r="TF1276" s="2"/>
      <c r="TG1276" s="2"/>
      <c r="TH1276" s="2"/>
      <c r="TI1276" s="2"/>
      <c r="TJ1276" s="2"/>
      <c r="TK1276" s="2"/>
      <c r="TL1276" s="2"/>
      <c r="TM1276" s="2"/>
      <c r="TN1276" s="2"/>
      <c r="TO1276" s="2"/>
      <c r="TP1276" s="2"/>
      <c r="TQ1276" s="2"/>
      <c r="TR1276" s="2"/>
      <c r="TS1276" s="2"/>
      <c r="TT1276" s="2"/>
      <c r="TU1276" s="2"/>
      <c r="TV1276" s="2"/>
      <c r="TW1276" s="2"/>
      <c r="TX1276" s="2"/>
      <c r="TY1276" s="2"/>
      <c r="TZ1276" s="2"/>
      <c r="UA1276" s="2"/>
      <c r="UB1276" s="2"/>
      <c r="UC1276" s="2"/>
      <c r="UD1276" s="2"/>
      <c r="UE1276" s="2"/>
      <c r="UF1276" s="2"/>
      <c r="UG1276" s="2"/>
      <c r="UH1276" s="2"/>
      <c r="UI1276" s="2"/>
      <c r="UJ1276" s="2"/>
      <c r="UK1276" s="2"/>
      <c r="UL1276" s="2"/>
      <c r="UM1276" s="2"/>
      <c r="UN1276" s="2"/>
      <c r="UO1276" s="2"/>
      <c r="UP1276" s="2"/>
      <c r="UQ1276" s="2"/>
      <c r="UR1276" s="2"/>
      <c r="US1276" s="2"/>
      <c r="UT1276" s="2"/>
      <c r="UU1276" s="2"/>
      <c r="UV1276" s="2"/>
      <c r="UW1276" s="2"/>
      <c r="UX1276" s="2"/>
      <c r="UY1276" s="2"/>
      <c r="UZ1276" s="2"/>
      <c r="VA1276" s="2"/>
      <c r="VB1276" s="2"/>
      <c r="VC1276" s="2"/>
      <c r="VD1276" s="2"/>
      <c r="VE1276" s="2"/>
      <c r="VF1276" s="2"/>
      <c r="VG1276" s="2"/>
      <c r="VH1276" s="2"/>
      <c r="VI1276" s="2"/>
      <c r="VJ1276" s="2"/>
      <c r="VK1276" s="2"/>
      <c r="VL1276" s="2"/>
      <c r="VM1276" s="2"/>
      <c r="VN1276" s="2"/>
      <c r="VO1276" s="2"/>
      <c r="VP1276" s="2"/>
      <c r="VQ1276" s="2"/>
      <c r="VR1276" s="2"/>
      <c r="VS1276" s="2"/>
      <c r="VT1276" s="2"/>
      <c r="VU1276" s="2"/>
      <c r="VV1276" s="2"/>
      <c r="VW1276" s="2"/>
      <c r="VX1276" s="2"/>
      <c r="VY1276" s="2"/>
      <c r="VZ1276" s="2"/>
      <c r="WA1276" s="2"/>
      <c r="WB1276" s="2"/>
      <c r="WC1276" s="2"/>
      <c r="WD1276" s="2"/>
      <c r="WE1276" s="2"/>
      <c r="WF1276" s="2"/>
      <c r="WG1276" s="2"/>
      <c r="WH1276" s="2"/>
      <c r="WI1276" s="2"/>
      <c r="WJ1276" s="2"/>
      <c r="WK1276" s="2"/>
      <c r="WL1276" s="2"/>
      <c r="WM1276" s="2"/>
      <c r="WN1276" s="2"/>
      <c r="WO1276" s="2"/>
      <c r="WP1276" s="2"/>
      <c r="WQ1276" s="2"/>
      <c r="WR1276" s="2"/>
      <c r="WS1276" s="2"/>
      <c r="WT1276" s="2"/>
      <c r="WU1276" s="2"/>
      <c r="WV1276" s="2"/>
      <c r="WW1276" s="2"/>
      <c r="WX1276" s="2"/>
      <c r="WY1276" s="2"/>
      <c r="WZ1276" s="2"/>
      <c r="XA1276" s="2"/>
      <c r="XB1276" s="2"/>
      <c r="XC1276" s="2"/>
      <c r="XD1276" s="2"/>
      <c r="XE1276" s="2"/>
      <c r="XF1276" s="2"/>
      <c r="XG1276" s="2"/>
      <c r="XH1276" s="2"/>
      <c r="XI1276" s="2"/>
      <c r="XJ1276" s="2"/>
      <c r="XK1276" s="2"/>
      <c r="XL1276" s="2"/>
      <c r="XM1276" s="2"/>
      <c r="XN1276" s="2"/>
      <c r="XO1276" s="2"/>
      <c r="XP1276" s="2"/>
      <c r="XQ1276" s="2"/>
      <c r="XR1276" s="2"/>
      <c r="XS1276" s="2"/>
      <c r="XT1276" s="2"/>
      <c r="XU1276" s="2"/>
      <c r="XV1276" s="2"/>
      <c r="XW1276" s="2"/>
      <c r="XX1276" s="2"/>
      <c r="XY1276" s="2"/>
      <c r="XZ1276" s="2"/>
      <c r="YA1276" s="2"/>
      <c r="YB1276" s="2"/>
      <c r="YC1276" s="2"/>
      <c r="YD1276" s="2"/>
      <c r="YE1276" s="2"/>
      <c r="YF1276" s="2"/>
      <c r="YG1276" s="2"/>
      <c r="YH1276" s="2"/>
      <c r="YI1276" s="2"/>
      <c r="YJ1276" s="2"/>
      <c r="YK1276" s="2"/>
      <c r="YL1276" s="2"/>
      <c r="YM1276" s="2"/>
      <c r="YN1276" s="2"/>
      <c r="YO1276" s="2"/>
      <c r="YP1276" s="2"/>
      <c r="YQ1276" s="2"/>
      <c r="YR1276" s="2"/>
      <c r="YS1276" s="2"/>
      <c r="YT1276" s="2"/>
      <c r="YU1276" s="2"/>
      <c r="YV1276" s="2"/>
      <c r="YW1276" s="2"/>
      <c r="YX1276" s="2"/>
      <c r="YY1276" s="2"/>
      <c r="YZ1276" s="2"/>
      <c r="ZA1276" s="2"/>
      <c r="ZB1276" s="2"/>
      <c r="ZC1276" s="2"/>
      <c r="ZD1276" s="2"/>
      <c r="ZE1276" s="2"/>
      <c r="ZF1276" s="2"/>
      <c r="ZG1276" s="2"/>
      <c r="ZH1276" s="2"/>
      <c r="ZI1276" s="2"/>
      <c r="ZJ1276" s="2"/>
      <c r="ZK1276" s="2"/>
      <c r="ZL1276" s="2"/>
      <c r="ZM1276" s="2"/>
      <c r="ZN1276" s="2"/>
      <c r="ZO1276" s="2"/>
      <c r="ZP1276" s="2"/>
      <c r="ZQ1276" s="2"/>
      <c r="ZR1276" s="2"/>
      <c r="ZS1276" s="2"/>
      <c r="ZT1276" s="2"/>
      <c r="ZU1276" s="2"/>
      <c r="ZV1276" s="2"/>
      <c r="ZW1276" s="2"/>
      <c r="ZX1276" s="2"/>
      <c r="ZY1276" s="2"/>
      <c r="ZZ1276" s="2"/>
      <c r="AAA1276" s="2"/>
      <c r="AAB1276" s="2"/>
      <c r="AAC1276" s="2"/>
      <c r="AAD1276" s="2"/>
      <c r="AAE1276" s="2"/>
      <c r="AAF1276" s="2"/>
      <c r="AAG1276" s="2"/>
      <c r="AAH1276" s="2"/>
      <c r="AAI1276" s="2"/>
      <c r="AAJ1276" s="2"/>
      <c r="AAK1276" s="2"/>
      <c r="AAL1276" s="2"/>
      <c r="AAM1276" s="2"/>
      <c r="AAN1276" s="2"/>
      <c r="AAO1276" s="2"/>
      <c r="AAP1276" s="2"/>
      <c r="AAQ1276" s="2"/>
      <c r="AAR1276" s="2"/>
      <c r="AAS1276" s="2"/>
      <c r="AAT1276" s="2"/>
      <c r="AAU1276" s="2"/>
      <c r="AAV1276" s="2"/>
      <c r="AAW1276" s="2"/>
      <c r="AAX1276" s="2"/>
      <c r="AAY1276" s="2"/>
      <c r="AAZ1276" s="2"/>
      <c r="ABA1276" s="2"/>
      <c r="ABB1276" s="2"/>
      <c r="ABC1276" s="2"/>
      <c r="ABD1276" s="2"/>
      <c r="ABE1276" s="2"/>
      <c r="ABF1276" s="2"/>
      <c r="ABG1276" s="2"/>
      <c r="ABH1276" s="2"/>
      <c r="ABI1276" s="2"/>
      <c r="ABJ1276" s="2"/>
      <c r="ABK1276" s="2"/>
      <c r="ABL1276" s="2"/>
      <c r="ABM1276" s="2"/>
      <c r="ABN1276" s="2"/>
      <c r="ABO1276" s="2"/>
      <c r="ABP1276" s="2"/>
      <c r="ABQ1276" s="2"/>
      <c r="ABR1276" s="2"/>
      <c r="ABS1276" s="2"/>
      <c r="ABT1276" s="2"/>
      <c r="ABU1276" s="2"/>
      <c r="ABV1276" s="2"/>
      <c r="ABW1276" s="2"/>
      <c r="ABX1276" s="2"/>
      <c r="ABY1276" s="2"/>
      <c r="ABZ1276" s="2"/>
      <c r="ACA1276" s="2"/>
      <c r="ACB1276" s="2"/>
      <c r="ACC1276" s="2"/>
      <c r="ACD1276" s="2"/>
      <c r="ACE1276" s="2"/>
      <c r="ACF1276" s="2"/>
      <c r="ACG1276" s="2"/>
      <c r="ACH1276" s="2"/>
      <c r="ACI1276" s="2"/>
      <c r="ACJ1276" s="2"/>
      <c r="ACK1276" s="2"/>
      <c r="ACL1276" s="2"/>
      <c r="ACM1276" s="2"/>
      <c r="ACN1276" s="2"/>
      <c r="ACO1276" s="2"/>
      <c r="ACP1276" s="2"/>
      <c r="ACQ1276" s="2"/>
      <c r="ACR1276" s="2"/>
      <c r="ACS1276" s="2"/>
      <c r="ACT1276" s="2"/>
      <c r="ACU1276" s="2"/>
      <c r="ACV1276" s="2"/>
      <c r="ACW1276" s="2"/>
      <c r="ACX1276" s="2"/>
      <c r="ACY1276" s="2"/>
      <c r="ACZ1276" s="2"/>
      <c r="ADA1276" s="2"/>
      <c r="ADB1276" s="2"/>
      <c r="ADC1276" s="2"/>
      <c r="ADD1276" s="2"/>
      <c r="ADE1276" s="2"/>
      <c r="ADF1276" s="2"/>
      <c r="ADG1276" s="2"/>
      <c r="ADH1276" s="2"/>
      <c r="ADI1276" s="2"/>
      <c r="ADJ1276" s="2"/>
      <c r="ADK1276" s="2"/>
      <c r="ADL1276" s="2"/>
      <c r="ADM1276" s="2"/>
      <c r="ADN1276" s="2"/>
      <c r="ADO1276" s="2"/>
      <c r="ADP1276" s="2"/>
      <c r="ADQ1276" s="2"/>
      <c r="ADR1276" s="2"/>
      <c r="ADS1276" s="2"/>
      <c r="ADT1276" s="2"/>
      <c r="ADU1276" s="2"/>
      <c r="ADV1276" s="2"/>
      <c r="ADW1276" s="2"/>
      <c r="ADX1276" s="2"/>
      <c r="ADY1276" s="2"/>
      <c r="ADZ1276" s="2"/>
      <c r="AEA1276" s="2"/>
      <c r="AEB1276" s="2"/>
      <c r="AEC1276" s="2"/>
      <c r="AED1276" s="2"/>
      <c r="AEE1276" s="2"/>
      <c r="AEF1276" s="2"/>
      <c r="AEG1276" s="2"/>
      <c r="AEH1276" s="2"/>
      <c r="AEI1276" s="2"/>
      <c r="AEJ1276" s="2"/>
      <c r="AEK1276" s="2"/>
      <c r="AEL1276" s="2"/>
      <c r="AEM1276" s="2"/>
      <c r="AEN1276" s="2"/>
      <c r="AEO1276" s="2"/>
      <c r="AEP1276" s="2"/>
      <c r="AEQ1276" s="2"/>
      <c r="AER1276" s="2"/>
      <c r="AES1276" s="2"/>
      <c r="AET1276" s="2"/>
      <c r="AEU1276" s="2"/>
      <c r="AEV1276" s="2"/>
      <c r="AEW1276" s="2"/>
      <c r="AEX1276" s="2"/>
      <c r="AEY1276" s="2"/>
      <c r="AEZ1276" s="2"/>
      <c r="AFA1276" s="2"/>
      <c r="AFB1276" s="2"/>
      <c r="AFC1276" s="2"/>
      <c r="AFD1276" s="2"/>
      <c r="AFE1276" s="2"/>
      <c r="AFF1276" s="2"/>
      <c r="AFG1276" s="2"/>
      <c r="AFH1276" s="2"/>
      <c r="AFI1276" s="2"/>
      <c r="AFJ1276" s="2"/>
      <c r="AFK1276" s="2"/>
      <c r="AFL1276" s="2"/>
      <c r="AFM1276" s="2"/>
      <c r="AFN1276" s="2"/>
      <c r="AFO1276" s="2"/>
      <c r="AFP1276" s="2"/>
      <c r="AFQ1276" s="2"/>
      <c r="AFR1276" s="2"/>
      <c r="AFS1276" s="2"/>
      <c r="AFT1276" s="2"/>
      <c r="AFU1276" s="2"/>
      <c r="AFV1276" s="2"/>
      <c r="AFW1276" s="2"/>
      <c r="AFX1276" s="2"/>
      <c r="AFY1276" s="2"/>
      <c r="AFZ1276" s="2"/>
      <c r="AGA1276" s="2"/>
      <c r="AGB1276" s="2"/>
      <c r="AGC1276" s="2"/>
      <c r="AGD1276" s="2"/>
      <c r="AGE1276" s="2"/>
      <c r="AGF1276" s="2"/>
      <c r="AGG1276" s="2"/>
      <c r="AGH1276" s="2"/>
      <c r="AGI1276" s="2"/>
      <c r="AGJ1276" s="2"/>
      <c r="AGK1276" s="2"/>
      <c r="AGL1276" s="2"/>
      <c r="AGM1276" s="2"/>
      <c r="AGN1276" s="2"/>
      <c r="AGO1276" s="2"/>
      <c r="AGP1276" s="2"/>
      <c r="AGQ1276" s="2"/>
      <c r="AGR1276" s="2"/>
      <c r="AGS1276" s="2"/>
      <c r="AGT1276" s="2"/>
      <c r="AGU1276" s="2"/>
      <c r="AGV1276" s="2"/>
      <c r="AGW1276" s="2"/>
      <c r="AGX1276" s="2"/>
      <c r="AGY1276" s="2"/>
      <c r="AGZ1276" s="2"/>
      <c r="AHA1276" s="2"/>
      <c r="AHB1276" s="2"/>
      <c r="AHC1276" s="2"/>
      <c r="AHD1276" s="2"/>
      <c r="AHE1276" s="2"/>
      <c r="AHF1276" s="2"/>
      <c r="AHG1276" s="2"/>
      <c r="AHH1276" s="2"/>
      <c r="AHI1276" s="2"/>
      <c r="AHJ1276" s="2"/>
      <c r="AHK1276" s="2"/>
      <c r="AHL1276" s="2"/>
      <c r="AHM1276" s="2"/>
      <c r="AHN1276" s="2"/>
      <c r="AHO1276" s="2"/>
      <c r="AHP1276" s="2"/>
      <c r="AHQ1276" s="2"/>
      <c r="AHR1276" s="2"/>
      <c r="AHS1276" s="2"/>
      <c r="AHT1276" s="2"/>
      <c r="AHU1276" s="2"/>
      <c r="AHV1276" s="2"/>
      <c r="AHW1276" s="2"/>
      <c r="AHX1276" s="2"/>
      <c r="AHY1276" s="2"/>
      <c r="AHZ1276" s="2"/>
      <c r="AIA1276" s="2"/>
      <c r="AIB1276" s="2"/>
      <c r="AIC1276" s="2"/>
      <c r="AID1276" s="2"/>
      <c r="AIE1276" s="2"/>
      <c r="AIF1276" s="2"/>
      <c r="AIG1276" s="2"/>
      <c r="AIH1276" s="2"/>
      <c r="AII1276" s="2"/>
      <c r="AIJ1276" s="2"/>
      <c r="AIK1276" s="2"/>
      <c r="AIL1276" s="2"/>
      <c r="AIM1276" s="2"/>
      <c r="AIN1276" s="2"/>
      <c r="AIO1276" s="2"/>
      <c r="AIP1276" s="2"/>
      <c r="AIQ1276" s="2"/>
      <c r="AIR1276" s="2"/>
      <c r="AIS1276" s="2"/>
      <c r="AIT1276" s="2"/>
      <c r="AIU1276" s="2"/>
      <c r="AIV1276" s="2"/>
      <c r="AIW1276" s="2"/>
      <c r="AIX1276" s="2"/>
      <c r="AIY1276" s="2"/>
      <c r="AIZ1276" s="2"/>
      <c r="AJA1276" s="2"/>
      <c r="AJB1276" s="2"/>
      <c r="AJC1276" s="2"/>
      <c r="AJD1276" s="2"/>
      <c r="AJE1276" s="2"/>
      <c r="AJF1276" s="2"/>
      <c r="AJG1276" s="2"/>
      <c r="AJH1276" s="2"/>
      <c r="AJI1276" s="2"/>
      <c r="AJJ1276" s="2"/>
      <c r="AJK1276" s="2"/>
      <c r="AJL1276" s="2"/>
      <c r="AJM1276" s="2"/>
      <c r="AJN1276" s="2"/>
      <c r="AJO1276" s="2"/>
      <c r="AJP1276" s="2"/>
      <c r="AJQ1276" s="2"/>
      <c r="AJR1276" s="2"/>
      <c r="AJS1276" s="2"/>
      <c r="AJT1276" s="2"/>
      <c r="AJU1276" s="2"/>
      <c r="AJV1276" s="2"/>
      <c r="AJW1276" s="2"/>
      <c r="AJX1276" s="2"/>
      <c r="AJY1276" s="2"/>
      <c r="AJZ1276" s="2"/>
      <c r="AKA1276" s="2"/>
      <c r="AKB1276" s="2"/>
      <c r="AKC1276" s="2"/>
      <c r="AKD1276" s="2"/>
      <c r="AKE1276" s="2"/>
      <c r="AKF1276" s="2"/>
      <c r="AKG1276" s="2"/>
      <c r="AKH1276" s="2"/>
      <c r="AKI1276" s="2"/>
      <c r="AKJ1276" s="2"/>
      <c r="AKK1276" s="2"/>
      <c r="AKL1276" s="2"/>
      <c r="AKM1276" s="2"/>
      <c r="AKN1276" s="2"/>
      <c r="AKO1276" s="2"/>
      <c r="AKP1276" s="2"/>
      <c r="AKQ1276" s="2"/>
      <c r="AKR1276" s="2"/>
      <c r="AKS1276" s="2"/>
      <c r="AKT1276" s="2"/>
      <c r="AKU1276" s="2"/>
      <c r="AKV1276" s="2"/>
      <c r="AKW1276" s="2"/>
      <c r="AKX1276" s="2"/>
      <c r="AKY1276" s="2"/>
      <c r="AKZ1276" s="2"/>
      <c r="ALA1276" s="2"/>
      <c r="ALB1276" s="2"/>
      <c r="ALC1276" s="2"/>
      <c r="ALD1276" s="2"/>
      <c r="ALE1276" s="2"/>
      <c r="ALF1276" s="2"/>
      <c r="ALG1276" s="2"/>
      <c r="ALH1276" s="2"/>
      <c r="ALI1276" s="6"/>
      <c r="ALJ1276" s="6"/>
      <c r="ALK1276" s="6"/>
      <c r="ALL1276" s="6"/>
      <c r="ALM1276" s="6"/>
      <c r="ALN1276" s="6"/>
      <c r="ALO1276" s="6"/>
      <c r="ALP1276" s="6"/>
      <c r="ALQ1276" s="6"/>
      <c r="ALR1276" s="6"/>
      <c r="ALS1276" s="6"/>
      <c r="ALT1276" s="6"/>
      <c r="ALU1276" s="6"/>
      <c r="ALV1276" s="6"/>
      <c r="ALW1276" s="6"/>
      <c r="ALX1276" s="6"/>
      <c r="ALY1276" s="6"/>
      <c r="ALZ1276" s="6"/>
      <c r="AMA1276" s="6"/>
      <c r="AMB1276" s="6"/>
      <c r="AMC1276" s="6"/>
      <c r="AMD1276" s="6"/>
      <c r="AME1276" s="6"/>
      <c r="AMF1276" s="6"/>
      <c r="AMG1276" s="6"/>
      <c r="AMH1276" s="6"/>
      <c r="AMI1276" s="6"/>
      <c r="AMJ1276" s="6"/>
      <c r="AMK1276" s="6"/>
      <c r="AML1276" s="6"/>
      <c r="AMM1276" s="6"/>
    </row>
    <row r="1277" spans="1:1027" s="72" customFormat="1" ht="18.75">
      <c r="A1277" s="8">
        <v>45131</v>
      </c>
      <c r="B1277" s="32">
        <f t="shared" si="657"/>
        <v>0.78378378378378377</v>
      </c>
      <c r="C1277" s="73">
        <f t="shared" si="658"/>
        <v>0.59452054794520559</v>
      </c>
      <c r="D1277" s="73">
        <f t="shared" si="659"/>
        <v>0.54500000000000004</v>
      </c>
      <c r="E1277" s="73">
        <f t="shared" si="660"/>
        <v>0.65944797421019063</v>
      </c>
      <c r="F1277" s="73">
        <f t="shared" si="661"/>
        <v>0.77391304347826106</v>
      </c>
      <c r="G1277" s="73">
        <f t="shared" si="662"/>
        <v>0.2</v>
      </c>
      <c r="H1277" s="73">
        <f t="shared" si="663"/>
        <v>0.2</v>
      </c>
      <c r="I1277" s="73">
        <f t="shared" si="664"/>
        <v>0.15504322766570605</v>
      </c>
      <c r="J1277" s="73">
        <f t="shared" si="665"/>
        <v>0.26666666666666672</v>
      </c>
      <c r="K1277" s="73">
        <f t="shared" si="666"/>
        <v>-6.9565217391304335E-2</v>
      </c>
      <c r="L1277" s="73">
        <f t="shared" si="667"/>
        <v>0</v>
      </c>
      <c r="M1277" s="73">
        <f t="shared" si="668"/>
        <v>0</v>
      </c>
      <c r="N1277" s="73">
        <f t="shared" si="669"/>
        <v>0.8</v>
      </c>
      <c r="O1277" s="73">
        <f t="shared" si="670"/>
        <v>0.29090909090909095</v>
      </c>
      <c r="P1277" s="73">
        <f t="shared" si="671"/>
        <v>0.19277108433734941</v>
      </c>
      <c r="Q1277" s="73">
        <f t="shared" si="672"/>
        <v>0.2</v>
      </c>
      <c r="R1277" s="73">
        <f t="shared" si="673"/>
        <v>0.2</v>
      </c>
      <c r="S1277" s="73">
        <f t="shared" si="674"/>
        <v>0.2</v>
      </c>
      <c r="T1277" s="73">
        <f t="shared" si="675"/>
        <v>0.2</v>
      </c>
      <c r="U1277" s="73">
        <f t="shared" si="676"/>
        <v>0.2</v>
      </c>
      <c r="V1277" s="73">
        <f t="shared" si="677"/>
        <v>0.20396452790818989</v>
      </c>
      <c r="W1277" s="103">
        <v>0.24741385936435506</v>
      </c>
      <c r="X1277" s="2"/>
      <c r="Y1277" s="2"/>
      <c r="Z1277" s="2"/>
      <c r="AA1277" s="2"/>
      <c r="AB1277" s="2"/>
      <c r="AC1277" s="2">
        <v>-13.742094793328722</v>
      </c>
      <c r="AD1277" s="2"/>
      <c r="AE1277" s="2"/>
      <c r="AF1277" s="2"/>
      <c r="AG1277" s="5"/>
      <c r="AH1277" s="5"/>
      <c r="AI1277" s="5"/>
      <c r="AJ1277" s="2"/>
      <c r="AK1277" s="2"/>
      <c r="AL1277" s="36">
        <f t="shared" si="681"/>
        <v>27.059638018000207</v>
      </c>
      <c r="AM1277" s="36">
        <f t="shared" si="678"/>
        <v>27.0596380180002</v>
      </c>
      <c r="AN1277" s="4">
        <v>57</v>
      </c>
      <c r="AO1277" s="4"/>
      <c r="AP1277" s="4"/>
      <c r="AQ1277" s="4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2"/>
      <c r="BC1277" s="3"/>
      <c r="BD1277" s="47"/>
      <c r="BE1277" s="2"/>
      <c r="BF1277" s="2"/>
      <c r="BG1277" s="2"/>
      <c r="BH1277" s="89">
        <v>100</v>
      </c>
      <c r="BI1277" s="47">
        <f t="shared" si="656"/>
        <v>0</v>
      </c>
      <c r="BJ1277" s="71">
        <v>0</v>
      </c>
      <c r="BK1277" s="3">
        <v>0</v>
      </c>
      <c r="BL1277" s="49">
        <v>0</v>
      </c>
      <c r="BM1277" s="49">
        <v>0</v>
      </c>
      <c r="BN1277" s="49">
        <v>0</v>
      </c>
      <c r="BO1277" s="49">
        <v>0</v>
      </c>
      <c r="BP1277" s="49">
        <v>0</v>
      </c>
      <c r="BQ1277" s="49">
        <v>0</v>
      </c>
      <c r="BR1277" s="49">
        <v>0</v>
      </c>
      <c r="BS1277" s="3">
        <f t="shared" si="679"/>
        <v>0</v>
      </c>
      <c r="BT1277" s="2">
        <f t="shared" si="680"/>
        <v>100</v>
      </c>
      <c r="BU1277" s="2"/>
      <c r="BV1277" s="37">
        <v>85.299488465715399</v>
      </c>
      <c r="BW1277" s="37"/>
      <c r="BX1277" s="37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38"/>
      <c r="DI1277" s="38"/>
      <c r="DJ1277" s="38"/>
      <c r="DK1277" s="2"/>
      <c r="DL1277" s="2"/>
      <c r="DM1277" s="2"/>
      <c r="DN1277" s="2"/>
      <c r="DO1277" s="2"/>
      <c r="DP1277" s="2"/>
      <c r="DQ1277" s="2"/>
      <c r="DR1277" s="2"/>
      <c r="DS1277" s="2"/>
      <c r="DT1277" s="2"/>
      <c r="DU1277" s="2"/>
      <c r="DV1277" s="2"/>
      <c r="DW1277" s="2"/>
      <c r="DX1277" s="2"/>
      <c r="DY1277" s="2"/>
      <c r="DZ1277" s="2"/>
      <c r="EA1277" s="2"/>
      <c r="EB1277" s="2"/>
      <c r="EC1277" s="2"/>
      <c r="ED1277" s="2"/>
      <c r="EE1277" s="2"/>
      <c r="EF1277" s="2"/>
      <c r="EG1277" s="2"/>
      <c r="EH1277" s="2"/>
      <c r="EI1277" s="2"/>
      <c r="EJ1277" s="2"/>
      <c r="EK1277" s="2"/>
      <c r="EL1277" s="2"/>
      <c r="EM1277" s="2"/>
      <c r="EN1277" s="2"/>
      <c r="EO1277" s="2"/>
      <c r="EP1277" s="2"/>
      <c r="EQ1277" s="2"/>
      <c r="ER1277" s="2"/>
      <c r="ES1277" s="2"/>
      <c r="ET1277" s="2"/>
      <c r="EU1277" s="2"/>
      <c r="EV1277" s="2"/>
      <c r="EW1277" s="2"/>
      <c r="EX1277" s="2"/>
      <c r="EY1277" s="2"/>
      <c r="EZ1277" s="2"/>
      <c r="FA1277" s="2"/>
      <c r="FB1277" s="2"/>
      <c r="FC1277" s="2"/>
      <c r="FD1277" s="2"/>
      <c r="FE1277" s="2"/>
      <c r="FF1277" s="2"/>
      <c r="FG1277" s="2"/>
      <c r="FH1277" s="2"/>
      <c r="FI1277" s="2"/>
      <c r="FJ1277" s="2"/>
      <c r="FK1277" s="2"/>
      <c r="FL1277" s="2"/>
      <c r="FM1277" s="2"/>
      <c r="FN1277" s="2"/>
      <c r="FO1277" s="2"/>
      <c r="FP1277" s="2"/>
      <c r="FQ1277" s="2"/>
      <c r="FR1277" s="2"/>
      <c r="FS1277" s="2"/>
      <c r="FT1277" s="2"/>
      <c r="FU1277" s="2"/>
      <c r="FV1277" s="2"/>
      <c r="FW1277" s="2"/>
      <c r="FX1277" s="2"/>
      <c r="FY1277" s="2"/>
      <c r="FZ1277" s="2"/>
      <c r="GA1277" s="2"/>
      <c r="GB1277" s="2"/>
      <c r="GC1277" s="2"/>
      <c r="GD1277" s="2"/>
      <c r="GE1277" s="2"/>
      <c r="GF1277" s="2"/>
      <c r="GG1277" s="2"/>
      <c r="GH1277" s="2"/>
      <c r="GI1277" s="2"/>
      <c r="GJ1277" s="2"/>
      <c r="GK1277" s="2"/>
      <c r="GL1277" s="2"/>
      <c r="GM1277" s="2"/>
      <c r="GN1277" s="2"/>
      <c r="GO1277" s="2"/>
      <c r="GP1277" s="2"/>
      <c r="GQ1277" s="2"/>
      <c r="GR1277" s="2"/>
      <c r="GS1277" s="2"/>
      <c r="GT1277" s="2"/>
      <c r="GU1277" s="2"/>
      <c r="GV1277" s="2"/>
      <c r="GW1277" s="2"/>
      <c r="GX1277" s="2"/>
      <c r="GY1277" s="2"/>
      <c r="GZ1277" s="2"/>
      <c r="HA1277" s="2"/>
      <c r="HB1277" s="2"/>
      <c r="HC1277" s="2"/>
      <c r="HD1277" s="2"/>
      <c r="HE1277" s="2"/>
      <c r="HF1277" s="2"/>
      <c r="HG1277" s="2"/>
      <c r="HH1277" s="2"/>
      <c r="HI1277" s="2"/>
      <c r="HJ1277" s="2"/>
      <c r="HK1277" s="2"/>
      <c r="HL1277" s="2"/>
      <c r="HM1277" s="2"/>
      <c r="HN1277" s="2"/>
      <c r="HO1277" s="2"/>
      <c r="HP1277" s="2"/>
      <c r="HQ1277" s="2"/>
      <c r="HR1277" s="2"/>
      <c r="HS1277" s="2"/>
      <c r="HT1277" s="2"/>
      <c r="HU1277" s="2"/>
      <c r="HV1277" s="2"/>
      <c r="HW1277" s="2"/>
      <c r="HX1277" s="2"/>
      <c r="HY1277" s="2"/>
      <c r="HZ1277" s="2"/>
      <c r="IA1277" s="2"/>
      <c r="IB1277" s="2"/>
      <c r="IC1277" s="2"/>
      <c r="ID1277" s="2"/>
      <c r="IE1277" s="2"/>
      <c r="IF1277" s="2"/>
      <c r="IG1277" s="2"/>
      <c r="IH1277" s="2"/>
      <c r="II1277" s="2"/>
      <c r="IJ1277" s="2"/>
      <c r="IK1277" s="2"/>
      <c r="IL1277" s="2"/>
      <c r="IM1277" s="2"/>
      <c r="IN1277" s="2"/>
      <c r="IO1277" s="2"/>
      <c r="IP1277" s="2"/>
      <c r="IQ1277" s="2"/>
      <c r="IR1277" s="2"/>
      <c r="IS1277" s="2"/>
      <c r="IT1277" s="2"/>
      <c r="IU1277" s="2"/>
      <c r="IV1277" s="2"/>
      <c r="IW1277" s="2"/>
      <c r="IX1277" s="2"/>
      <c r="IY1277" s="2"/>
      <c r="IZ1277" s="2"/>
      <c r="JA1277" s="2"/>
      <c r="JB1277" s="2"/>
      <c r="JC1277" s="2"/>
      <c r="JD1277" s="2"/>
      <c r="JE1277" s="2"/>
      <c r="JF1277" s="2"/>
      <c r="JG1277" s="2"/>
      <c r="JH1277" s="2"/>
      <c r="JI1277" s="2"/>
      <c r="JJ1277" s="2"/>
      <c r="JK1277" s="2"/>
      <c r="JL1277" s="2"/>
      <c r="JM1277" s="2"/>
      <c r="JN1277" s="2"/>
      <c r="JO1277" s="2"/>
      <c r="JP1277" s="2"/>
      <c r="JQ1277" s="2"/>
      <c r="JR1277" s="2"/>
      <c r="JS1277" s="2"/>
      <c r="JT1277" s="2"/>
      <c r="JU1277" s="2"/>
      <c r="JV1277" s="2"/>
      <c r="JW1277" s="2"/>
      <c r="JX1277" s="2"/>
      <c r="JY1277" s="2"/>
      <c r="JZ1277" s="2"/>
      <c r="KA1277" s="2"/>
      <c r="KB1277" s="2"/>
      <c r="KC1277" s="2"/>
      <c r="KD1277" s="2"/>
      <c r="KE1277" s="2"/>
      <c r="KF1277" s="2"/>
      <c r="KG1277" s="2"/>
      <c r="KH1277" s="2"/>
      <c r="KI1277" s="2"/>
      <c r="KJ1277" s="2"/>
      <c r="KK1277" s="2"/>
      <c r="KL1277" s="2"/>
      <c r="KM1277" s="2"/>
      <c r="KN1277" s="2"/>
      <c r="KO1277" s="2"/>
      <c r="KP1277" s="2"/>
      <c r="KQ1277" s="2"/>
      <c r="KR1277" s="2"/>
      <c r="KS1277" s="2"/>
      <c r="KT1277" s="2"/>
      <c r="KU1277" s="2"/>
      <c r="KV1277" s="2"/>
      <c r="KW1277" s="2"/>
      <c r="KX1277" s="2"/>
      <c r="KY1277" s="2"/>
      <c r="KZ1277" s="2"/>
      <c r="LA1277" s="2"/>
      <c r="LB1277" s="2"/>
      <c r="LC1277" s="2"/>
      <c r="LD1277" s="2"/>
      <c r="LE1277" s="2"/>
      <c r="LF1277" s="2"/>
      <c r="LG1277" s="2"/>
      <c r="LH1277" s="2"/>
      <c r="LI1277" s="2"/>
      <c r="LJ1277" s="2"/>
      <c r="LK1277" s="2"/>
      <c r="LL1277" s="2"/>
      <c r="LM1277" s="2"/>
      <c r="LN1277" s="2"/>
      <c r="LO1277" s="2"/>
      <c r="LP1277" s="2"/>
      <c r="LQ1277" s="2"/>
      <c r="LR1277" s="2"/>
      <c r="LS1277" s="2"/>
      <c r="LT1277" s="2"/>
      <c r="LU1277" s="2"/>
      <c r="LV1277" s="2"/>
      <c r="LW1277" s="2"/>
      <c r="LX1277" s="2"/>
      <c r="LY1277" s="2"/>
      <c r="LZ1277" s="2"/>
      <c r="MA1277" s="2"/>
      <c r="MB1277" s="2"/>
      <c r="MC1277" s="2"/>
      <c r="MD1277" s="2"/>
      <c r="ME1277" s="2"/>
      <c r="MF1277" s="2"/>
      <c r="MG1277" s="2"/>
      <c r="MH1277" s="2"/>
      <c r="MI1277" s="2"/>
      <c r="MJ1277" s="2"/>
      <c r="MK1277" s="2"/>
      <c r="ML1277" s="2"/>
      <c r="MM1277" s="2"/>
      <c r="MN1277" s="2"/>
      <c r="MO1277" s="2"/>
      <c r="MP1277" s="2"/>
      <c r="MQ1277" s="2"/>
      <c r="MR1277" s="2"/>
      <c r="MS1277" s="2"/>
      <c r="MT1277" s="2"/>
      <c r="MU1277" s="2"/>
      <c r="MV1277" s="2"/>
      <c r="MW1277" s="2"/>
      <c r="MX1277" s="2"/>
      <c r="MY1277" s="2"/>
      <c r="MZ1277" s="2"/>
      <c r="NA1277" s="2"/>
      <c r="NB1277" s="2"/>
      <c r="NC1277" s="2"/>
      <c r="ND1277" s="2"/>
      <c r="NE1277" s="2"/>
      <c r="NF1277" s="2"/>
      <c r="NG1277" s="2"/>
      <c r="NH1277" s="2"/>
      <c r="NI1277" s="2"/>
      <c r="NJ1277" s="2"/>
      <c r="NK1277" s="2"/>
      <c r="NL1277" s="2"/>
      <c r="NM1277" s="2"/>
      <c r="NN1277" s="2"/>
      <c r="NO1277" s="2"/>
      <c r="NP1277" s="2"/>
      <c r="NQ1277" s="2"/>
      <c r="NR1277" s="2"/>
      <c r="NS1277" s="2"/>
      <c r="NT1277" s="2"/>
      <c r="NU1277" s="2"/>
      <c r="NV1277" s="2"/>
      <c r="NW1277" s="2"/>
      <c r="NX1277" s="2"/>
      <c r="NY1277" s="2"/>
      <c r="NZ1277" s="2"/>
      <c r="OA1277" s="2"/>
      <c r="OB1277" s="2"/>
      <c r="OC1277" s="2"/>
      <c r="OD1277" s="2"/>
      <c r="OE1277" s="2"/>
      <c r="OF1277" s="2"/>
      <c r="OG1277" s="2"/>
      <c r="OH1277" s="2"/>
      <c r="OI1277" s="2"/>
      <c r="OJ1277" s="2"/>
      <c r="OK1277" s="2"/>
      <c r="OL1277" s="2"/>
      <c r="OM1277" s="2"/>
      <c r="ON1277" s="2"/>
      <c r="OO1277" s="2"/>
      <c r="OP1277" s="2"/>
      <c r="OQ1277" s="2"/>
      <c r="OR1277" s="2"/>
      <c r="OS1277" s="2"/>
      <c r="OT1277" s="2"/>
      <c r="OU1277" s="2"/>
      <c r="OV1277" s="2"/>
      <c r="OW1277" s="2"/>
      <c r="OX1277" s="2"/>
      <c r="OY1277" s="2"/>
      <c r="OZ1277" s="2"/>
      <c r="PA1277" s="2"/>
      <c r="PB1277" s="2"/>
      <c r="PC1277" s="2"/>
      <c r="PD1277" s="2"/>
      <c r="PE1277" s="2"/>
      <c r="PF1277" s="2"/>
      <c r="PG1277" s="2"/>
      <c r="PH1277" s="2"/>
      <c r="PI1277" s="2"/>
      <c r="PJ1277" s="2"/>
      <c r="PK1277" s="2"/>
      <c r="PL1277" s="2"/>
      <c r="PM1277" s="2"/>
      <c r="PN1277" s="2"/>
      <c r="PO1277" s="2"/>
      <c r="PP1277" s="2"/>
      <c r="PQ1277" s="2"/>
      <c r="PR1277" s="2"/>
      <c r="PS1277" s="2"/>
      <c r="PT1277" s="2"/>
      <c r="PU1277" s="2"/>
      <c r="PV1277" s="2"/>
      <c r="PW1277" s="2"/>
      <c r="PX1277" s="2"/>
      <c r="PY1277" s="2"/>
      <c r="PZ1277" s="2"/>
      <c r="QA1277" s="2"/>
      <c r="QB1277" s="2"/>
      <c r="QC1277" s="2"/>
      <c r="QD1277" s="2"/>
      <c r="QE1277" s="2"/>
      <c r="QF1277" s="2"/>
      <c r="QG1277" s="2"/>
      <c r="QH1277" s="2"/>
      <c r="QI1277" s="2"/>
      <c r="QJ1277" s="2"/>
      <c r="QK1277" s="2"/>
      <c r="QL1277" s="2"/>
      <c r="QM1277" s="2"/>
      <c r="QN1277" s="2"/>
      <c r="QO1277" s="2"/>
      <c r="QP1277" s="2"/>
      <c r="QQ1277" s="2"/>
      <c r="QR1277" s="2"/>
      <c r="QS1277" s="2"/>
      <c r="QT1277" s="2"/>
      <c r="QU1277" s="2"/>
      <c r="QV1277" s="2"/>
      <c r="QW1277" s="2"/>
      <c r="QX1277" s="2"/>
      <c r="QY1277" s="2"/>
      <c r="QZ1277" s="2"/>
      <c r="RA1277" s="2"/>
      <c r="RB1277" s="2"/>
      <c r="RC1277" s="2"/>
      <c r="RD1277" s="2"/>
      <c r="RE1277" s="2"/>
      <c r="RF1277" s="2"/>
      <c r="RG1277" s="2"/>
      <c r="RH1277" s="2"/>
      <c r="RI1277" s="2"/>
      <c r="RJ1277" s="2"/>
      <c r="RK1277" s="2"/>
      <c r="RL1277" s="2"/>
      <c r="RM1277" s="2"/>
      <c r="RN1277" s="2"/>
      <c r="RO1277" s="2"/>
      <c r="RP1277" s="2"/>
      <c r="RQ1277" s="2"/>
      <c r="RR1277" s="2"/>
      <c r="RS1277" s="2"/>
      <c r="RT1277" s="2"/>
      <c r="RU1277" s="2"/>
      <c r="RV1277" s="2"/>
      <c r="RW1277" s="2"/>
      <c r="RX1277" s="2"/>
      <c r="RY1277" s="2"/>
      <c r="RZ1277" s="2"/>
      <c r="SA1277" s="2"/>
      <c r="SB1277" s="2"/>
      <c r="SC1277" s="2"/>
      <c r="SD1277" s="2"/>
      <c r="SE1277" s="2"/>
      <c r="SF1277" s="2"/>
      <c r="SG1277" s="2"/>
      <c r="SH1277" s="2"/>
      <c r="SI1277" s="2"/>
      <c r="SJ1277" s="2"/>
      <c r="SK1277" s="2"/>
      <c r="SL1277" s="2"/>
      <c r="SM1277" s="2"/>
      <c r="SN1277" s="2"/>
      <c r="SO1277" s="2"/>
      <c r="SP1277" s="2"/>
      <c r="SQ1277" s="2"/>
      <c r="SR1277" s="2"/>
      <c r="SS1277" s="2"/>
      <c r="ST1277" s="2"/>
      <c r="SU1277" s="2"/>
      <c r="SV1277" s="2"/>
      <c r="SW1277" s="2"/>
      <c r="SX1277" s="2"/>
      <c r="SY1277" s="2"/>
      <c r="SZ1277" s="2"/>
      <c r="TA1277" s="2"/>
      <c r="TB1277" s="2"/>
      <c r="TC1277" s="2"/>
      <c r="TD1277" s="2"/>
      <c r="TE1277" s="2"/>
      <c r="TF1277" s="2"/>
      <c r="TG1277" s="2"/>
      <c r="TH1277" s="2"/>
      <c r="TI1277" s="2"/>
      <c r="TJ1277" s="2"/>
      <c r="TK1277" s="2"/>
      <c r="TL1277" s="2"/>
      <c r="TM1277" s="2"/>
      <c r="TN1277" s="2"/>
      <c r="TO1277" s="2"/>
      <c r="TP1277" s="2"/>
      <c r="TQ1277" s="2"/>
      <c r="TR1277" s="2"/>
      <c r="TS1277" s="2"/>
      <c r="TT1277" s="2"/>
      <c r="TU1277" s="2"/>
      <c r="TV1277" s="2"/>
      <c r="TW1277" s="2"/>
      <c r="TX1277" s="2"/>
      <c r="TY1277" s="2"/>
      <c r="TZ1277" s="2"/>
      <c r="UA1277" s="2"/>
      <c r="UB1277" s="2"/>
      <c r="UC1277" s="2"/>
      <c r="UD1277" s="2"/>
      <c r="UE1277" s="2"/>
      <c r="UF1277" s="2"/>
      <c r="UG1277" s="2"/>
      <c r="UH1277" s="2"/>
      <c r="UI1277" s="2"/>
      <c r="UJ1277" s="2"/>
      <c r="UK1277" s="2"/>
      <c r="UL1277" s="2"/>
      <c r="UM1277" s="2"/>
      <c r="UN1277" s="2"/>
      <c r="UO1277" s="2"/>
      <c r="UP1277" s="2"/>
      <c r="UQ1277" s="2"/>
      <c r="UR1277" s="2"/>
      <c r="US1277" s="2"/>
      <c r="UT1277" s="2"/>
      <c r="UU1277" s="2"/>
      <c r="UV1277" s="2"/>
      <c r="UW1277" s="2"/>
      <c r="UX1277" s="2"/>
      <c r="UY1277" s="2"/>
      <c r="UZ1277" s="2"/>
      <c r="VA1277" s="2"/>
      <c r="VB1277" s="2"/>
      <c r="VC1277" s="2"/>
      <c r="VD1277" s="2"/>
      <c r="VE1277" s="2"/>
      <c r="VF1277" s="2"/>
      <c r="VG1277" s="2"/>
      <c r="VH1277" s="2"/>
      <c r="VI1277" s="2"/>
      <c r="VJ1277" s="2"/>
      <c r="VK1277" s="2"/>
      <c r="VL1277" s="2"/>
      <c r="VM1277" s="2"/>
      <c r="VN1277" s="2"/>
      <c r="VO1277" s="2"/>
      <c r="VP1277" s="2"/>
      <c r="VQ1277" s="2"/>
      <c r="VR1277" s="2"/>
      <c r="VS1277" s="2"/>
      <c r="VT1277" s="2"/>
      <c r="VU1277" s="2"/>
      <c r="VV1277" s="2"/>
      <c r="VW1277" s="2"/>
      <c r="VX1277" s="2"/>
      <c r="VY1277" s="2"/>
      <c r="VZ1277" s="2"/>
      <c r="WA1277" s="2"/>
      <c r="WB1277" s="2"/>
      <c r="WC1277" s="2"/>
      <c r="WD1277" s="2"/>
      <c r="WE1277" s="2"/>
      <c r="WF1277" s="2"/>
      <c r="WG1277" s="2"/>
      <c r="WH1277" s="2"/>
      <c r="WI1277" s="2"/>
      <c r="WJ1277" s="2"/>
      <c r="WK1277" s="2"/>
      <c r="WL1277" s="2"/>
      <c r="WM1277" s="2"/>
      <c r="WN1277" s="2"/>
      <c r="WO1277" s="2"/>
      <c r="WP1277" s="2"/>
      <c r="WQ1277" s="2"/>
      <c r="WR1277" s="2"/>
      <c r="WS1277" s="2"/>
      <c r="WT1277" s="2"/>
      <c r="WU1277" s="2"/>
      <c r="WV1277" s="2"/>
      <c r="WW1277" s="2"/>
      <c r="WX1277" s="2"/>
      <c r="WY1277" s="2"/>
      <c r="WZ1277" s="2"/>
      <c r="XA1277" s="2"/>
      <c r="XB1277" s="2"/>
      <c r="XC1277" s="2"/>
      <c r="XD1277" s="2"/>
      <c r="XE1277" s="2"/>
      <c r="XF1277" s="2"/>
      <c r="XG1277" s="2"/>
      <c r="XH1277" s="2"/>
      <c r="XI1277" s="2"/>
      <c r="XJ1277" s="2"/>
      <c r="XK1277" s="2"/>
      <c r="XL1277" s="2"/>
      <c r="XM1277" s="2"/>
      <c r="XN1277" s="2"/>
      <c r="XO1277" s="2"/>
      <c r="XP1277" s="2"/>
      <c r="XQ1277" s="2"/>
      <c r="XR1277" s="2"/>
      <c r="XS1277" s="2"/>
      <c r="XT1277" s="2"/>
      <c r="XU1277" s="2"/>
      <c r="XV1277" s="2"/>
      <c r="XW1277" s="2"/>
      <c r="XX1277" s="2"/>
      <c r="XY1277" s="2"/>
      <c r="XZ1277" s="2"/>
      <c r="YA1277" s="2"/>
      <c r="YB1277" s="2"/>
      <c r="YC1277" s="2"/>
      <c r="YD1277" s="2"/>
      <c r="YE1277" s="2"/>
      <c r="YF1277" s="2"/>
      <c r="YG1277" s="2"/>
      <c r="YH1277" s="2"/>
      <c r="YI1277" s="2"/>
      <c r="YJ1277" s="2"/>
      <c r="YK1277" s="2"/>
      <c r="YL1277" s="2"/>
      <c r="YM1277" s="2"/>
      <c r="YN1277" s="2"/>
      <c r="YO1277" s="2"/>
      <c r="YP1277" s="2"/>
      <c r="YQ1277" s="2"/>
      <c r="YR1277" s="2"/>
      <c r="YS1277" s="2"/>
      <c r="YT1277" s="2"/>
      <c r="YU1277" s="2"/>
      <c r="YV1277" s="2"/>
      <c r="YW1277" s="2"/>
      <c r="YX1277" s="2"/>
      <c r="YY1277" s="2"/>
      <c r="YZ1277" s="2"/>
      <c r="ZA1277" s="2"/>
      <c r="ZB1277" s="2"/>
      <c r="ZC1277" s="2"/>
      <c r="ZD1277" s="2"/>
      <c r="ZE1277" s="2"/>
      <c r="ZF1277" s="2"/>
      <c r="ZG1277" s="2"/>
      <c r="ZH1277" s="2"/>
      <c r="ZI1277" s="2"/>
      <c r="ZJ1277" s="2"/>
      <c r="ZK1277" s="2"/>
      <c r="ZL1277" s="2"/>
      <c r="ZM1277" s="2"/>
      <c r="ZN1277" s="2"/>
      <c r="ZO1277" s="2"/>
      <c r="ZP1277" s="2"/>
      <c r="ZQ1277" s="2"/>
      <c r="ZR1277" s="2"/>
      <c r="ZS1277" s="2"/>
      <c r="ZT1277" s="2"/>
      <c r="ZU1277" s="2"/>
      <c r="ZV1277" s="2"/>
      <c r="ZW1277" s="2"/>
      <c r="ZX1277" s="2"/>
      <c r="ZY1277" s="2"/>
      <c r="ZZ1277" s="2"/>
      <c r="AAA1277" s="2"/>
      <c r="AAB1277" s="2"/>
      <c r="AAC1277" s="2"/>
      <c r="AAD1277" s="2"/>
      <c r="AAE1277" s="2"/>
      <c r="AAF1277" s="2"/>
      <c r="AAG1277" s="2"/>
      <c r="AAH1277" s="2"/>
      <c r="AAI1277" s="2"/>
      <c r="AAJ1277" s="2"/>
      <c r="AAK1277" s="2"/>
      <c r="AAL1277" s="2"/>
      <c r="AAM1277" s="2"/>
      <c r="AAN1277" s="2"/>
      <c r="AAO1277" s="2"/>
      <c r="AAP1277" s="2"/>
      <c r="AAQ1277" s="2"/>
      <c r="AAR1277" s="2"/>
      <c r="AAS1277" s="2"/>
      <c r="AAT1277" s="2"/>
      <c r="AAU1277" s="2"/>
      <c r="AAV1277" s="2"/>
      <c r="AAW1277" s="2"/>
      <c r="AAX1277" s="2"/>
      <c r="AAY1277" s="2"/>
      <c r="AAZ1277" s="2"/>
      <c r="ABA1277" s="2"/>
      <c r="ABB1277" s="2"/>
      <c r="ABC1277" s="2"/>
      <c r="ABD1277" s="2"/>
      <c r="ABE1277" s="2"/>
      <c r="ABF1277" s="2"/>
      <c r="ABG1277" s="2"/>
      <c r="ABH1277" s="2"/>
      <c r="ABI1277" s="2"/>
      <c r="ABJ1277" s="2"/>
      <c r="ABK1277" s="2"/>
      <c r="ABL1277" s="2"/>
      <c r="ABM1277" s="2"/>
      <c r="ABN1277" s="2"/>
      <c r="ABO1277" s="2"/>
      <c r="ABP1277" s="2"/>
      <c r="ABQ1277" s="2"/>
      <c r="ABR1277" s="2"/>
      <c r="ABS1277" s="2"/>
      <c r="ABT1277" s="2"/>
      <c r="ABU1277" s="2"/>
      <c r="ABV1277" s="2"/>
      <c r="ABW1277" s="2"/>
      <c r="ABX1277" s="2"/>
      <c r="ABY1277" s="2"/>
      <c r="ABZ1277" s="2"/>
      <c r="ACA1277" s="2"/>
      <c r="ACB1277" s="2"/>
      <c r="ACC1277" s="2"/>
      <c r="ACD1277" s="2"/>
      <c r="ACE1277" s="2"/>
      <c r="ACF1277" s="2"/>
      <c r="ACG1277" s="2"/>
      <c r="ACH1277" s="2"/>
      <c r="ACI1277" s="2"/>
      <c r="ACJ1277" s="2"/>
      <c r="ACK1277" s="2"/>
      <c r="ACL1277" s="2"/>
      <c r="ACM1277" s="2"/>
      <c r="ACN1277" s="2"/>
      <c r="ACO1277" s="2"/>
      <c r="ACP1277" s="2"/>
      <c r="ACQ1277" s="2"/>
      <c r="ACR1277" s="2"/>
      <c r="ACS1277" s="2"/>
      <c r="ACT1277" s="2"/>
      <c r="ACU1277" s="2"/>
      <c r="ACV1277" s="2"/>
      <c r="ACW1277" s="2"/>
      <c r="ACX1277" s="2"/>
      <c r="ACY1277" s="2"/>
      <c r="ACZ1277" s="2"/>
      <c r="ADA1277" s="2"/>
      <c r="ADB1277" s="2"/>
      <c r="ADC1277" s="2"/>
      <c r="ADD1277" s="2"/>
      <c r="ADE1277" s="2"/>
      <c r="ADF1277" s="2"/>
      <c r="ADG1277" s="2"/>
      <c r="ADH1277" s="2"/>
      <c r="ADI1277" s="2"/>
      <c r="ADJ1277" s="2"/>
      <c r="ADK1277" s="2"/>
      <c r="ADL1277" s="2"/>
      <c r="ADM1277" s="2"/>
      <c r="ADN1277" s="2"/>
      <c r="ADO1277" s="2"/>
      <c r="ADP1277" s="2"/>
      <c r="ADQ1277" s="2"/>
      <c r="ADR1277" s="2"/>
      <c r="ADS1277" s="2"/>
      <c r="ADT1277" s="2"/>
      <c r="ADU1277" s="2"/>
      <c r="ADV1277" s="2"/>
      <c r="ADW1277" s="2"/>
      <c r="ADX1277" s="2"/>
      <c r="ADY1277" s="2"/>
      <c r="ADZ1277" s="2"/>
      <c r="AEA1277" s="2"/>
      <c r="AEB1277" s="2"/>
      <c r="AEC1277" s="2"/>
      <c r="AED1277" s="2"/>
      <c r="AEE1277" s="2"/>
      <c r="AEF1277" s="2"/>
      <c r="AEG1277" s="2"/>
      <c r="AEH1277" s="2"/>
      <c r="AEI1277" s="2"/>
      <c r="AEJ1277" s="2"/>
      <c r="AEK1277" s="2"/>
      <c r="AEL1277" s="2"/>
      <c r="AEM1277" s="2"/>
      <c r="AEN1277" s="2"/>
      <c r="AEO1277" s="2"/>
      <c r="AEP1277" s="2"/>
      <c r="AEQ1277" s="2"/>
      <c r="AER1277" s="2"/>
      <c r="AES1277" s="2"/>
      <c r="AET1277" s="2"/>
      <c r="AEU1277" s="2"/>
      <c r="AEV1277" s="2"/>
      <c r="AEW1277" s="2"/>
      <c r="AEX1277" s="2"/>
      <c r="AEY1277" s="2"/>
      <c r="AEZ1277" s="2"/>
      <c r="AFA1277" s="2"/>
      <c r="AFB1277" s="2"/>
      <c r="AFC1277" s="2"/>
      <c r="AFD1277" s="2"/>
      <c r="AFE1277" s="2"/>
      <c r="AFF1277" s="2"/>
      <c r="AFG1277" s="2"/>
      <c r="AFH1277" s="2"/>
      <c r="AFI1277" s="2"/>
      <c r="AFJ1277" s="2"/>
      <c r="AFK1277" s="2"/>
      <c r="AFL1277" s="2"/>
      <c r="AFM1277" s="2"/>
      <c r="AFN1277" s="2"/>
      <c r="AFO1277" s="2"/>
      <c r="AFP1277" s="2"/>
      <c r="AFQ1277" s="2"/>
      <c r="AFR1277" s="2"/>
      <c r="AFS1277" s="2"/>
      <c r="AFT1277" s="2"/>
      <c r="AFU1277" s="2"/>
      <c r="AFV1277" s="2"/>
      <c r="AFW1277" s="2"/>
      <c r="AFX1277" s="2"/>
      <c r="AFY1277" s="2"/>
      <c r="AFZ1277" s="2"/>
      <c r="AGA1277" s="2"/>
      <c r="AGB1277" s="2"/>
      <c r="AGC1277" s="2"/>
      <c r="AGD1277" s="2"/>
      <c r="AGE1277" s="2"/>
      <c r="AGF1277" s="2"/>
      <c r="AGG1277" s="2"/>
      <c r="AGH1277" s="2"/>
      <c r="AGI1277" s="2"/>
      <c r="AGJ1277" s="2"/>
      <c r="AGK1277" s="2"/>
      <c r="AGL1277" s="2"/>
      <c r="AGM1277" s="2"/>
      <c r="AGN1277" s="2"/>
      <c r="AGO1277" s="2"/>
      <c r="AGP1277" s="2"/>
      <c r="AGQ1277" s="2"/>
      <c r="AGR1277" s="2"/>
      <c r="AGS1277" s="2"/>
      <c r="AGT1277" s="2"/>
      <c r="AGU1277" s="2"/>
      <c r="AGV1277" s="2"/>
      <c r="AGW1277" s="2"/>
      <c r="AGX1277" s="2"/>
      <c r="AGY1277" s="2"/>
      <c r="AGZ1277" s="2"/>
      <c r="AHA1277" s="2"/>
      <c r="AHB1277" s="2"/>
      <c r="AHC1277" s="2"/>
      <c r="AHD1277" s="2"/>
      <c r="AHE1277" s="2"/>
      <c r="AHF1277" s="2"/>
      <c r="AHG1277" s="2"/>
      <c r="AHH1277" s="2"/>
      <c r="AHI1277" s="2"/>
      <c r="AHJ1277" s="2"/>
      <c r="AHK1277" s="2"/>
      <c r="AHL1277" s="2"/>
      <c r="AHM1277" s="2"/>
      <c r="AHN1277" s="2"/>
      <c r="AHO1277" s="2"/>
      <c r="AHP1277" s="2"/>
      <c r="AHQ1277" s="2"/>
      <c r="AHR1277" s="2"/>
      <c r="AHS1277" s="2"/>
      <c r="AHT1277" s="2"/>
      <c r="AHU1277" s="2"/>
      <c r="AHV1277" s="2"/>
      <c r="AHW1277" s="2"/>
      <c r="AHX1277" s="2"/>
      <c r="AHY1277" s="2"/>
      <c r="AHZ1277" s="2"/>
      <c r="AIA1277" s="2"/>
      <c r="AIB1277" s="2"/>
      <c r="AIC1277" s="2"/>
      <c r="AID1277" s="2"/>
      <c r="AIE1277" s="2"/>
      <c r="AIF1277" s="2"/>
      <c r="AIG1277" s="2"/>
      <c r="AIH1277" s="2"/>
      <c r="AII1277" s="2"/>
      <c r="AIJ1277" s="2"/>
      <c r="AIK1277" s="2"/>
      <c r="AIL1277" s="2"/>
      <c r="AIM1277" s="2"/>
      <c r="AIN1277" s="2"/>
      <c r="AIO1277" s="2"/>
      <c r="AIP1277" s="2"/>
      <c r="AIQ1277" s="2"/>
      <c r="AIR1277" s="2"/>
      <c r="AIS1277" s="2"/>
      <c r="AIT1277" s="2"/>
      <c r="AIU1277" s="2"/>
      <c r="AIV1277" s="2"/>
      <c r="AIW1277" s="2"/>
      <c r="AIX1277" s="2"/>
      <c r="AIY1277" s="2"/>
      <c r="AIZ1277" s="2"/>
      <c r="AJA1277" s="2"/>
      <c r="AJB1277" s="2"/>
      <c r="AJC1277" s="2"/>
      <c r="AJD1277" s="2"/>
      <c r="AJE1277" s="2"/>
      <c r="AJF1277" s="2"/>
      <c r="AJG1277" s="2"/>
      <c r="AJH1277" s="2"/>
      <c r="AJI1277" s="2"/>
      <c r="AJJ1277" s="2"/>
      <c r="AJK1277" s="2"/>
      <c r="AJL1277" s="2"/>
      <c r="AJM1277" s="2"/>
      <c r="AJN1277" s="2"/>
      <c r="AJO1277" s="2"/>
      <c r="AJP1277" s="2"/>
      <c r="AJQ1277" s="2"/>
      <c r="AJR1277" s="2"/>
      <c r="AJS1277" s="2"/>
      <c r="AJT1277" s="2"/>
      <c r="AJU1277" s="2"/>
      <c r="AJV1277" s="2"/>
      <c r="AJW1277" s="2"/>
      <c r="AJX1277" s="2"/>
      <c r="AJY1277" s="2"/>
      <c r="AJZ1277" s="2"/>
      <c r="AKA1277" s="2"/>
      <c r="AKB1277" s="2"/>
      <c r="AKC1277" s="2"/>
      <c r="AKD1277" s="2"/>
      <c r="AKE1277" s="2"/>
      <c r="AKF1277" s="2"/>
      <c r="AKG1277" s="2"/>
      <c r="AKH1277" s="2"/>
      <c r="AKI1277" s="2"/>
      <c r="AKJ1277" s="2"/>
      <c r="AKK1277" s="2"/>
      <c r="AKL1277" s="2"/>
      <c r="AKM1277" s="2"/>
      <c r="AKN1277" s="2"/>
      <c r="AKO1277" s="2"/>
      <c r="AKP1277" s="2"/>
      <c r="AKQ1277" s="2"/>
      <c r="AKR1277" s="2"/>
      <c r="AKS1277" s="2"/>
      <c r="AKT1277" s="2"/>
      <c r="AKU1277" s="2"/>
      <c r="AKV1277" s="2"/>
      <c r="AKW1277" s="2"/>
      <c r="AKX1277" s="2"/>
      <c r="AKY1277" s="2"/>
      <c r="AKZ1277" s="2"/>
      <c r="ALA1277" s="2"/>
      <c r="ALB1277" s="2"/>
      <c r="ALC1277" s="2"/>
      <c r="ALD1277" s="2"/>
      <c r="ALE1277" s="2"/>
      <c r="ALF1277" s="2"/>
      <c r="ALG1277" s="2"/>
      <c r="ALH1277" s="2"/>
      <c r="ALI1277" s="6"/>
      <c r="ALJ1277" s="6"/>
      <c r="ALK1277" s="6"/>
      <c r="ALL1277" s="6"/>
      <c r="ALM1277" s="6"/>
      <c r="ALN1277" s="6"/>
      <c r="ALO1277" s="6"/>
      <c r="ALP1277" s="6"/>
      <c r="ALQ1277" s="6"/>
      <c r="ALR1277" s="6"/>
      <c r="ALS1277" s="6"/>
      <c r="ALT1277" s="6"/>
      <c r="ALU1277" s="6"/>
      <c r="ALV1277" s="6"/>
      <c r="ALW1277" s="6"/>
      <c r="ALX1277" s="6"/>
      <c r="ALY1277" s="6"/>
      <c r="ALZ1277" s="6"/>
      <c r="AMA1277" s="6"/>
      <c r="AMB1277" s="6"/>
      <c r="AMC1277" s="6"/>
      <c r="AMD1277" s="6"/>
      <c r="AME1277" s="6"/>
      <c r="AMF1277" s="6"/>
      <c r="AMG1277" s="6"/>
      <c r="AMH1277" s="6"/>
      <c r="AMI1277" s="6"/>
      <c r="AMJ1277" s="6"/>
      <c r="AMK1277" s="6"/>
      <c r="AML1277" s="6"/>
      <c r="AMM1277" s="6"/>
    </row>
    <row r="1278" spans="1:1027" s="72" customFormat="1" ht="18.75">
      <c r="A1278" s="8">
        <v>45132</v>
      </c>
      <c r="B1278" s="32">
        <f t="shared" si="657"/>
        <v>0.78378378378378377</v>
      </c>
      <c r="C1278" s="73">
        <f t="shared" si="658"/>
        <v>0.59452054794520559</v>
      </c>
      <c r="D1278" s="73">
        <f t="shared" si="659"/>
        <v>0.54500000000000004</v>
      </c>
      <c r="E1278" s="73">
        <f t="shared" si="660"/>
        <v>0.65546810502696884</v>
      </c>
      <c r="F1278" s="73">
        <f t="shared" si="661"/>
        <v>0.77391304347826106</v>
      </c>
      <c r="G1278" s="73">
        <f t="shared" si="662"/>
        <v>0.2</v>
      </c>
      <c r="H1278" s="73">
        <f t="shared" si="663"/>
        <v>0.2</v>
      </c>
      <c r="I1278" s="73">
        <f t="shared" si="664"/>
        <v>0.15504322766570605</v>
      </c>
      <c r="J1278" s="73">
        <f t="shared" si="665"/>
        <v>0.26666666666666672</v>
      </c>
      <c r="K1278" s="73">
        <f t="shared" si="666"/>
        <v>-6.9565217391304335E-2</v>
      </c>
      <c r="L1278" s="73">
        <f t="shared" si="667"/>
        <v>0</v>
      </c>
      <c r="M1278" s="73">
        <f t="shared" si="668"/>
        <v>0</v>
      </c>
      <c r="N1278" s="73">
        <f t="shared" si="669"/>
        <v>0.8</v>
      </c>
      <c r="O1278" s="73">
        <f t="shared" si="670"/>
        <v>0.27107438016528929</v>
      </c>
      <c r="P1278" s="73">
        <f t="shared" si="671"/>
        <v>0.19277108433734941</v>
      </c>
      <c r="Q1278" s="73">
        <f t="shared" si="672"/>
        <v>0.2</v>
      </c>
      <c r="R1278" s="73">
        <f t="shared" si="673"/>
        <v>0.2</v>
      </c>
      <c r="S1278" s="73">
        <f t="shared" si="674"/>
        <v>0.2</v>
      </c>
      <c r="T1278" s="73">
        <f t="shared" si="675"/>
        <v>0.2</v>
      </c>
      <c r="U1278" s="73">
        <f t="shared" si="676"/>
        <v>0.2</v>
      </c>
      <c r="V1278" s="73">
        <f t="shared" si="677"/>
        <v>0.20396452790818989</v>
      </c>
      <c r="W1278" s="103">
        <v>0.24728169212405804</v>
      </c>
      <c r="X1278" s="2"/>
      <c r="Y1278" s="2"/>
      <c r="Z1278" s="2"/>
      <c r="AA1278" s="2"/>
      <c r="AB1278" s="2"/>
      <c r="AC1278" s="2">
        <v>-14.364335401054838</v>
      </c>
      <c r="AD1278" s="2"/>
      <c r="AE1278" s="2"/>
      <c r="AF1278" s="2"/>
      <c r="AG1278" s="5"/>
      <c r="AH1278" s="5"/>
      <c r="AI1278" s="5"/>
      <c r="AJ1278" s="2"/>
      <c r="AK1278" s="2"/>
      <c r="AL1278" s="36">
        <f t="shared" si="681"/>
        <v>27.059638018000207</v>
      </c>
      <c r="AM1278" s="36">
        <f t="shared" si="678"/>
        <v>27.0596380180002</v>
      </c>
      <c r="AN1278" s="4">
        <v>45</v>
      </c>
      <c r="AO1278" s="4"/>
      <c r="AP1278" s="4"/>
      <c r="AQ1278" s="4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2"/>
      <c r="BC1278" s="3"/>
      <c r="BD1278" s="47"/>
      <c r="BE1278" s="2"/>
      <c r="BF1278" s="2"/>
      <c r="BG1278" s="2"/>
      <c r="BH1278" s="89">
        <v>100</v>
      </c>
      <c r="BI1278" s="47">
        <f t="shared" si="656"/>
        <v>0</v>
      </c>
      <c r="BJ1278" s="71">
        <v>0</v>
      </c>
      <c r="BK1278" s="3">
        <v>0</v>
      </c>
      <c r="BL1278" s="49">
        <v>0</v>
      </c>
      <c r="BM1278" s="49">
        <v>0</v>
      </c>
      <c r="BN1278" s="49">
        <v>0</v>
      </c>
      <c r="BO1278" s="49">
        <v>0</v>
      </c>
      <c r="BP1278" s="49">
        <v>0</v>
      </c>
      <c r="BQ1278" s="49">
        <v>0</v>
      </c>
      <c r="BR1278" s="49">
        <v>0</v>
      </c>
      <c r="BS1278" s="3">
        <f t="shared" si="679"/>
        <v>0</v>
      </c>
      <c r="BT1278" s="2">
        <f t="shared" si="680"/>
        <v>100</v>
      </c>
      <c r="BU1278" s="2"/>
      <c r="BV1278" s="37">
        <v>86.299488465715399</v>
      </c>
      <c r="BW1278" s="37"/>
      <c r="BX1278" s="37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38"/>
      <c r="DI1278" s="38"/>
      <c r="DJ1278" s="38"/>
      <c r="DK1278" s="2"/>
      <c r="DL1278" s="2"/>
      <c r="DM1278" s="2"/>
      <c r="DN1278" s="2"/>
      <c r="DO1278" s="2"/>
      <c r="DP1278" s="2"/>
      <c r="DQ1278" s="2"/>
      <c r="DR1278" s="2"/>
      <c r="DS1278" s="2"/>
      <c r="DT1278" s="2"/>
      <c r="DU1278" s="2"/>
      <c r="DV1278" s="2"/>
      <c r="DW1278" s="2"/>
      <c r="DX1278" s="2"/>
      <c r="DY1278" s="2"/>
      <c r="DZ1278" s="2"/>
      <c r="EA1278" s="2"/>
      <c r="EB1278" s="2"/>
      <c r="EC1278" s="2"/>
      <c r="ED1278" s="2"/>
      <c r="EE1278" s="2"/>
      <c r="EF1278" s="2"/>
      <c r="EG1278" s="2"/>
      <c r="EH1278" s="2"/>
      <c r="EI1278" s="2"/>
      <c r="EJ1278" s="2"/>
      <c r="EK1278" s="2"/>
      <c r="EL1278" s="2"/>
      <c r="EM1278" s="2"/>
      <c r="EN1278" s="2"/>
      <c r="EO1278" s="2"/>
      <c r="EP1278" s="2"/>
      <c r="EQ1278" s="2"/>
      <c r="ER1278" s="2"/>
      <c r="ES1278" s="2"/>
      <c r="ET1278" s="2"/>
      <c r="EU1278" s="2"/>
      <c r="EV1278" s="2"/>
      <c r="EW1278" s="2"/>
      <c r="EX1278" s="2"/>
      <c r="EY1278" s="2"/>
      <c r="EZ1278" s="2"/>
      <c r="FA1278" s="2"/>
      <c r="FB1278" s="2"/>
      <c r="FC1278" s="2"/>
      <c r="FD1278" s="2"/>
      <c r="FE1278" s="2"/>
      <c r="FF1278" s="2"/>
      <c r="FG1278" s="2"/>
      <c r="FH1278" s="2"/>
      <c r="FI1278" s="2"/>
      <c r="FJ1278" s="2"/>
      <c r="FK1278" s="2"/>
      <c r="FL1278" s="2"/>
      <c r="FM1278" s="2"/>
      <c r="FN1278" s="2"/>
      <c r="FO1278" s="2"/>
      <c r="FP1278" s="2"/>
      <c r="FQ1278" s="2"/>
      <c r="FR1278" s="2"/>
      <c r="FS1278" s="2"/>
      <c r="FT1278" s="2"/>
      <c r="FU1278" s="2"/>
      <c r="FV1278" s="2"/>
      <c r="FW1278" s="2"/>
      <c r="FX1278" s="2"/>
      <c r="FY1278" s="2"/>
      <c r="FZ1278" s="2"/>
      <c r="GA1278" s="2"/>
      <c r="GB1278" s="2"/>
      <c r="GC1278" s="2"/>
      <c r="GD1278" s="2"/>
      <c r="GE1278" s="2"/>
      <c r="GF1278" s="2"/>
      <c r="GG1278" s="2"/>
      <c r="GH1278" s="2"/>
      <c r="GI1278" s="2"/>
      <c r="GJ1278" s="2"/>
      <c r="GK1278" s="2"/>
      <c r="GL1278" s="2"/>
      <c r="GM1278" s="2"/>
      <c r="GN1278" s="2"/>
      <c r="GO1278" s="2"/>
      <c r="GP1278" s="2"/>
      <c r="GQ1278" s="2"/>
      <c r="GR1278" s="2"/>
      <c r="GS1278" s="2"/>
      <c r="GT1278" s="2"/>
      <c r="GU1278" s="2"/>
      <c r="GV1278" s="2"/>
      <c r="GW1278" s="2"/>
      <c r="GX1278" s="2"/>
      <c r="GY1278" s="2"/>
      <c r="GZ1278" s="2"/>
      <c r="HA1278" s="2"/>
      <c r="HB1278" s="2"/>
      <c r="HC1278" s="2"/>
      <c r="HD1278" s="2"/>
      <c r="HE1278" s="2"/>
      <c r="HF1278" s="2"/>
      <c r="HG1278" s="2"/>
      <c r="HH1278" s="2"/>
      <c r="HI1278" s="2"/>
      <c r="HJ1278" s="2"/>
      <c r="HK1278" s="2"/>
      <c r="HL1278" s="2"/>
      <c r="HM1278" s="2"/>
      <c r="HN1278" s="2"/>
      <c r="HO1278" s="2"/>
      <c r="HP1278" s="2"/>
      <c r="HQ1278" s="2"/>
      <c r="HR1278" s="2"/>
      <c r="HS1278" s="2"/>
      <c r="HT1278" s="2"/>
      <c r="HU1278" s="2"/>
      <c r="HV1278" s="2"/>
      <c r="HW1278" s="2"/>
      <c r="HX1278" s="2"/>
      <c r="HY1278" s="2"/>
      <c r="HZ1278" s="2"/>
      <c r="IA1278" s="2"/>
      <c r="IB1278" s="2"/>
      <c r="IC1278" s="2"/>
      <c r="ID1278" s="2"/>
      <c r="IE1278" s="2"/>
      <c r="IF1278" s="2"/>
      <c r="IG1278" s="2"/>
      <c r="IH1278" s="2"/>
      <c r="II1278" s="2"/>
      <c r="IJ1278" s="2"/>
      <c r="IK1278" s="2"/>
      <c r="IL1278" s="2"/>
      <c r="IM1278" s="2"/>
      <c r="IN1278" s="2"/>
      <c r="IO1278" s="2"/>
      <c r="IP1278" s="2"/>
      <c r="IQ1278" s="2"/>
      <c r="IR1278" s="2"/>
      <c r="IS1278" s="2"/>
      <c r="IT1278" s="2"/>
      <c r="IU1278" s="2"/>
      <c r="IV1278" s="2"/>
      <c r="IW1278" s="2"/>
      <c r="IX1278" s="2"/>
      <c r="IY1278" s="2"/>
      <c r="IZ1278" s="2"/>
      <c r="JA1278" s="2"/>
      <c r="JB1278" s="2"/>
      <c r="JC1278" s="2"/>
      <c r="JD1278" s="2"/>
      <c r="JE1278" s="2"/>
      <c r="JF1278" s="2"/>
      <c r="JG1278" s="2"/>
      <c r="JH1278" s="2"/>
      <c r="JI1278" s="2"/>
      <c r="JJ1278" s="2"/>
      <c r="JK1278" s="2"/>
      <c r="JL1278" s="2"/>
      <c r="JM1278" s="2"/>
      <c r="JN1278" s="2"/>
      <c r="JO1278" s="2"/>
      <c r="JP1278" s="2"/>
      <c r="JQ1278" s="2"/>
      <c r="JR1278" s="2"/>
      <c r="JS1278" s="2"/>
      <c r="JT1278" s="2"/>
      <c r="JU1278" s="2"/>
      <c r="JV1278" s="2"/>
      <c r="JW1278" s="2"/>
      <c r="JX1278" s="2"/>
      <c r="JY1278" s="2"/>
      <c r="JZ1278" s="2"/>
      <c r="KA1278" s="2"/>
      <c r="KB1278" s="2"/>
      <c r="KC1278" s="2"/>
      <c r="KD1278" s="2"/>
      <c r="KE1278" s="2"/>
      <c r="KF1278" s="2"/>
      <c r="KG1278" s="2"/>
      <c r="KH1278" s="2"/>
      <c r="KI1278" s="2"/>
      <c r="KJ1278" s="2"/>
      <c r="KK1278" s="2"/>
      <c r="KL1278" s="2"/>
      <c r="KM1278" s="2"/>
      <c r="KN1278" s="2"/>
      <c r="KO1278" s="2"/>
      <c r="KP1278" s="2"/>
      <c r="KQ1278" s="2"/>
      <c r="KR1278" s="2"/>
      <c r="KS1278" s="2"/>
      <c r="KT1278" s="2"/>
      <c r="KU1278" s="2"/>
      <c r="KV1278" s="2"/>
      <c r="KW1278" s="2"/>
      <c r="KX1278" s="2"/>
      <c r="KY1278" s="2"/>
      <c r="KZ1278" s="2"/>
      <c r="LA1278" s="2"/>
      <c r="LB1278" s="2"/>
      <c r="LC1278" s="2"/>
      <c r="LD1278" s="2"/>
      <c r="LE1278" s="2"/>
      <c r="LF1278" s="2"/>
      <c r="LG1278" s="2"/>
      <c r="LH1278" s="2"/>
      <c r="LI1278" s="2"/>
      <c r="LJ1278" s="2"/>
      <c r="LK1278" s="2"/>
      <c r="LL1278" s="2"/>
      <c r="LM1278" s="2"/>
      <c r="LN1278" s="2"/>
      <c r="LO1278" s="2"/>
      <c r="LP1278" s="2"/>
      <c r="LQ1278" s="2"/>
      <c r="LR1278" s="2"/>
      <c r="LS1278" s="2"/>
      <c r="LT1278" s="2"/>
      <c r="LU1278" s="2"/>
      <c r="LV1278" s="2"/>
      <c r="LW1278" s="2"/>
      <c r="LX1278" s="2"/>
      <c r="LY1278" s="2"/>
      <c r="LZ1278" s="2"/>
      <c r="MA1278" s="2"/>
      <c r="MB1278" s="2"/>
      <c r="MC1278" s="2"/>
      <c r="MD1278" s="2"/>
      <c r="ME1278" s="2"/>
      <c r="MF1278" s="2"/>
      <c r="MG1278" s="2"/>
      <c r="MH1278" s="2"/>
      <c r="MI1278" s="2"/>
      <c r="MJ1278" s="2"/>
      <c r="MK1278" s="2"/>
      <c r="ML1278" s="2"/>
      <c r="MM1278" s="2"/>
      <c r="MN1278" s="2"/>
      <c r="MO1278" s="2"/>
      <c r="MP1278" s="2"/>
      <c r="MQ1278" s="2"/>
      <c r="MR1278" s="2"/>
      <c r="MS1278" s="2"/>
      <c r="MT1278" s="2"/>
      <c r="MU1278" s="2"/>
      <c r="MV1278" s="2"/>
      <c r="MW1278" s="2"/>
      <c r="MX1278" s="2"/>
      <c r="MY1278" s="2"/>
      <c r="MZ1278" s="2"/>
      <c r="NA1278" s="2"/>
      <c r="NB1278" s="2"/>
      <c r="NC1278" s="2"/>
      <c r="ND1278" s="2"/>
      <c r="NE1278" s="2"/>
      <c r="NF1278" s="2"/>
      <c r="NG1278" s="2"/>
      <c r="NH1278" s="2"/>
      <c r="NI1278" s="2"/>
      <c r="NJ1278" s="2"/>
      <c r="NK1278" s="2"/>
      <c r="NL1278" s="2"/>
      <c r="NM1278" s="2"/>
      <c r="NN1278" s="2"/>
      <c r="NO1278" s="2"/>
      <c r="NP1278" s="2"/>
      <c r="NQ1278" s="2"/>
      <c r="NR1278" s="2"/>
      <c r="NS1278" s="2"/>
      <c r="NT1278" s="2"/>
      <c r="NU1278" s="2"/>
      <c r="NV1278" s="2"/>
      <c r="NW1278" s="2"/>
      <c r="NX1278" s="2"/>
      <c r="NY1278" s="2"/>
      <c r="NZ1278" s="2"/>
      <c r="OA1278" s="2"/>
      <c r="OB1278" s="2"/>
      <c r="OC1278" s="2"/>
      <c r="OD1278" s="2"/>
      <c r="OE1278" s="2"/>
      <c r="OF1278" s="2"/>
      <c r="OG1278" s="2"/>
      <c r="OH1278" s="2"/>
      <c r="OI1278" s="2"/>
      <c r="OJ1278" s="2"/>
      <c r="OK1278" s="2"/>
      <c r="OL1278" s="2"/>
      <c r="OM1278" s="2"/>
      <c r="ON1278" s="2"/>
      <c r="OO1278" s="2"/>
      <c r="OP1278" s="2"/>
      <c r="OQ1278" s="2"/>
      <c r="OR1278" s="2"/>
      <c r="OS1278" s="2"/>
      <c r="OT1278" s="2"/>
      <c r="OU1278" s="2"/>
      <c r="OV1278" s="2"/>
      <c r="OW1278" s="2"/>
      <c r="OX1278" s="2"/>
      <c r="OY1278" s="2"/>
      <c r="OZ1278" s="2"/>
      <c r="PA1278" s="2"/>
      <c r="PB1278" s="2"/>
      <c r="PC1278" s="2"/>
      <c r="PD1278" s="2"/>
      <c r="PE1278" s="2"/>
      <c r="PF1278" s="2"/>
      <c r="PG1278" s="2"/>
      <c r="PH1278" s="2"/>
      <c r="PI1278" s="2"/>
      <c r="PJ1278" s="2"/>
      <c r="PK1278" s="2"/>
      <c r="PL1278" s="2"/>
      <c r="PM1278" s="2"/>
      <c r="PN1278" s="2"/>
      <c r="PO1278" s="2"/>
      <c r="PP1278" s="2"/>
      <c r="PQ1278" s="2"/>
      <c r="PR1278" s="2"/>
      <c r="PS1278" s="2"/>
      <c r="PT1278" s="2"/>
      <c r="PU1278" s="2"/>
      <c r="PV1278" s="2"/>
      <c r="PW1278" s="2"/>
      <c r="PX1278" s="2"/>
      <c r="PY1278" s="2"/>
      <c r="PZ1278" s="2"/>
      <c r="QA1278" s="2"/>
      <c r="QB1278" s="2"/>
      <c r="QC1278" s="2"/>
      <c r="QD1278" s="2"/>
      <c r="QE1278" s="2"/>
      <c r="QF1278" s="2"/>
      <c r="QG1278" s="2"/>
      <c r="QH1278" s="2"/>
      <c r="QI1278" s="2"/>
      <c r="QJ1278" s="2"/>
      <c r="QK1278" s="2"/>
      <c r="QL1278" s="2"/>
      <c r="QM1278" s="2"/>
      <c r="QN1278" s="2"/>
      <c r="QO1278" s="2"/>
      <c r="QP1278" s="2"/>
      <c r="QQ1278" s="2"/>
      <c r="QR1278" s="2"/>
      <c r="QS1278" s="2"/>
      <c r="QT1278" s="2"/>
      <c r="QU1278" s="2"/>
      <c r="QV1278" s="2"/>
      <c r="QW1278" s="2"/>
      <c r="QX1278" s="2"/>
      <c r="QY1278" s="2"/>
      <c r="QZ1278" s="2"/>
      <c r="RA1278" s="2"/>
      <c r="RB1278" s="2"/>
      <c r="RC1278" s="2"/>
      <c r="RD1278" s="2"/>
      <c r="RE1278" s="2"/>
      <c r="RF1278" s="2"/>
      <c r="RG1278" s="2"/>
      <c r="RH1278" s="2"/>
      <c r="RI1278" s="2"/>
      <c r="RJ1278" s="2"/>
      <c r="RK1278" s="2"/>
      <c r="RL1278" s="2"/>
      <c r="RM1278" s="2"/>
      <c r="RN1278" s="2"/>
      <c r="RO1278" s="2"/>
      <c r="RP1278" s="2"/>
      <c r="RQ1278" s="2"/>
      <c r="RR1278" s="2"/>
      <c r="RS1278" s="2"/>
      <c r="RT1278" s="2"/>
      <c r="RU1278" s="2"/>
      <c r="RV1278" s="2"/>
      <c r="RW1278" s="2"/>
      <c r="RX1278" s="2"/>
      <c r="RY1278" s="2"/>
      <c r="RZ1278" s="2"/>
      <c r="SA1278" s="2"/>
      <c r="SB1278" s="2"/>
      <c r="SC1278" s="2"/>
      <c r="SD1278" s="2"/>
      <c r="SE1278" s="2"/>
      <c r="SF1278" s="2"/>
      <c r="SG1278" s="2"/>
      <c r="SH1278" s="2"/>
      <c r="SI1278" s="2"/>
      <c r="SJ1278" s="2"/>
      <c r="SK1278" s="2"/>
      <c r="SL1278" s="2"/>
      <c r="SM1278" s="2"/>
      <c r="SN1278" s="2"/>
      <c r="SO1278" s="2"/>
      <c r="SP1278" s="2"/>
      <c r="SQ1278" s="2"/>
      <c r="SR1278" s="2"/>
      <c r="SS1278" s="2"/>
      <c r="ST1278" s="2"/>
      <c r="SU1278" s="2"/>
      <c r="SV1278" s="2"/>
      <c r="SW1278" s="2"/>
      <c r="SX1278" s="2"/>
      <c r="SY1278" s="2"/>
      <c r="SZ1278" s="2"/>
      <c r="TA1278" s="2"/>
      <c r="TB1278" s="2"/>
      <c r="TC1278" s="2"/>
      <c r="TD1278" s="2"/>
      <c r="TE1278" s="2"/>
      <c r="TF1278" s="2"/>
      <c r="TG1278" s="2"/>
      <c r="TH1278" s="2"/>
      <c r="TI1278" s="2"/>
      <c r="TJ1278" s="2"/>
      <c r="TK1278" s="2"/>
      <c r="TL1278" s="2"/>
      <c r="TM1278" s="2"/>
      <c r="TN1278" s="2"/>
      <c r="TO1278" s="2"/>
      <c r="TP1278" s="2"/>
      <c r="TQ1278" s="2"/>
      <c r="TR1278" s="2"/>
      <c r="TS1278" s="2"/>
      <c r="TT1278" s="2"/>
      <c r="TU1278" s="2"/>
      <c r="TV1278" s="2"/>
      <c r="TW1278" s="2"/>
      <c r="TX1278" s="2"/>
      <c r="TY1278" s="2"/>
      <c r="TZ1278" s="2"/>
      <c r="UA1278" s="2"/>
      <c r="UB1278" s="2"/>
      <c r="UC1278" s="2"/>
      <c r="UD1278" s="2"/>
      <c r="UE1278" s="2"/>
      <c r="UF1278" s="2"/>
      <c r="UG1278" s="2"/>
      <c r="UH1278" s="2"/>
      <c r="UI1278" s="2"/>
      <c r="UJ1278" s="2"/>
      <c r="UK1278" s="2"/>
      <c r="UL1278" s="2"/>
      <c r="UM1278" s="2"/>
      <c r="UN1278" s="2"/>
      <c r="UO1278" s="2"/>
      <c r="UP1278" s="2"/>
      <c r="UQ1278" s="2"/>
      <c r="UR1278" s="2"/>
      <c r="US1278" s="2"/>
      <c r="UT1278" s="2"/>
      <c r="UU1278" s="2"/>
      <c r="UV1278" s="2"/>
      <c r="UW1278" s="2"/>
      <c r="UX1278" s="2"/>
      <c r="UY1278" s="2"/>
      <c r="UZ1278" s="2"/>
      <c r="VA1278" s="2"/>
      <c r="VB1278" s="2"/>
      <c r="VC1278" s="2"/>
      <c r="VD1278" s="2"/>
      <c r="VE1278" s="2"/>
      <c r="VF1278" s="2"/>
      <c r="VG1278" s="2"/>
      <c r="VH1278" s="2"/>
      <c r="VI1278" s="2"/>
      <c r="VJ1278" s="2"/>
      <c r="VK1278" s="2"/>
      <c r="VL1278" s="2"/>
      <c r="VM1278" s="2"/>
      <c r="VN1278" s="2"/>
      <c r="VO1278" s="2"/>
      <c r="VP1278" s="2"/>
      <c r="VQ1278" s="2"/>
      <c r="VR1278" s="2"/>
      <c r="VS1278" s="2"/>
      <c r="VT1278" s="2"/>
      <c r="VU1278" s="2"/>
      <c r="VV1278" s="2"/>
      <c r="VW1278" s="2"/>
      <c r="VX1278" s="2"/>
      <c r="VY1278" s="2"/>
      <c r="VZ1278" s="2"/>
      <c r="WA1278" s="2"/>
      <c r="WB1278" s="2"/>
      <c r="WC1278" s="2"/>
      <c r="WD1278" s="2"/>
      <c r="WE1278" s="2"/>
      <c r="WF1278" s="2"/>
      <c r="WG1278" s="2"/>
      <c r="WH1278" s="2"/>
      <c r="WI1278" s="2"/>
      <c r="WJ1278" s="2"/>
      <c r="WK1278" s="2"/>
      <c r="WL1278" s="2"/>
      <c r="WM1278" s="2"/>
      <c r="WN1278" s="2"/>
      <c r="WO1278" s="2"/>
      <c r="WP1278" s="2"/>
      <c r="WQ1278" s="2"/>
      <c r="WR1278" s="2"/>
      <c r="WS1278" s="2"/>
      <c r="WT1278" s="2"/>
      <c r="WU1278" s="2"/>
      <c r="WV1278" s="2"/>
      <c r="WW1278" s="2"/>
      <c r="WX1278" s="2"/>
      <c r="WY1278" s="2"/>
      <c r="WZ1278" s="2"/>
      <c r="XA1278" s="2"/>
      <c r="XB1278" s="2"/>
      <c r="XC1278" s="2"/>
      <c r="XD1278" s="2"/>
      <c r="XE1278" s="2"/>
      <c r="XF1278" s="2"/>
      <c r="XG1278" s="2"/>
      <c r="XH1278" s="2"/>
      <c r="XI1278" s="2"/>
      <c r="XJ1278" s="2"/>
      <c r="XK1278" s="2"/>
      <c r="XL1278" s="2"/>
      <c r="XM1278" s="2"/>
      <c r="XN1278" s="2"/>
      <c r="XO1278" s="2"/>
      <c r="XP1278" s="2"/>
      <c r="XQ1278" s="2"/>
      <c r="XR1278" s="2"/>
      <c r="XS1278" s="2"/>
      <c r="XT1278" s="2"/>
      <c r="XU1278" s="2"/>
      <c r="XV1278" s="2"/>
      <c r="XW1278" s="2"/>
      <c r="XX1278" s="2"/>
      <c r="XY1278" s="2"/>
      <c r="XZ1278" s="2"/>
      <c r="YA1278" s="2"/>
      <c r="YB1278" s="2"/>
      <c r="YC1278" s="2"/>
      <c r="YD1278" s="2"/>
      <c r="YE1278" s="2"/>
      <c r="YF1278" s="2"/>
      <c r="YG1278" s="2"/>
      <c r="YH1278" s="2"/>
      <c r="YI1278" s="2"/>
      <c r="YJ1278" s="2"/>
      <c r="YK1278" s="2"/>
      <c r="YL1278" s="2"/>
      <c r="YM1278" s="2"/>
      <c r="YN1278" s="2"/>
      <c r="YO1278" s="2"/>
      <c r="YP1278" s="2"/>
      <c r="YQ1278" s="2"/>
      <c r="YR1278" s="2"/>
      <c r="YS1278" s="2"/>
      <c r="YT1278" s="2"/>
      <c r="YU1278" s="2"/>
      <c r="YV1278" s="2"/>
      <c r="YW1278" s="2"/>
      <c r="YX1278" s="2"/>
      <c r="YY1278" s="2"/>
      <c r="YZ1278" s="2"/>
      <c r="ZA1278" s="2"/>
      <c r="ZB1278" s="2"/>
      <c r="ZC1278" s="2"/>
      <c r="ZD1278" s="2"/>
      <c r="ZE1278" s="2"/>
      <c r="ZF1278" s="2"/>
      <c r="ZG1278" s="2"/>
      <c r="ZH1278" s="2"/>
      <c r="ZI1278" s="2"/>
      <c r="ZJ1278" s="2"/>
      <c r="ZK1278" s="2"/>
      <c r="ZL1278" s="2"/>
      <c r="ZM1278" s="2"/>
      <c r="ZN1278" s="2"/>
      <c r="ZO1278" s="2"/>
      <c r="ZP1278" s="2"/>
      <c r="ZQ1278" s="2"/>
      <c r="ZR1278" s="2"/>
      <c r="ZS1278" s="2"/>
      <c r="ZT1278" s="2"/>
      <c r="ZU1278" s="2"/>
      <c r="ZV1278" s="2"/>
      <c r="ZW1278" s="2"/>
      <c r="ZX1278" s="2"/>
      <c r="ZY1278" s="2"/>
      <c r="ZZ1278" s="2"/>
      <c r="AAA1278" s="2"/>
      <c r="AAB1278" s="2"/>
      <c r="AAC1278" s="2"/>
      <c r="AAD1278" s="2"/>
      <c r="AAE1278" s="2"/>
      <c r="AAF1278" s="2"/>
      <c r="AAG1278" s="2"/>
      <c r="AAH1278" s="2"/>
      <c r="AAI1278" s="2"/>
      <c r="AAJ1278" s="2"/>
      <c r="AAK1278" s="2"/>
      <c r="AAL1278" s="2"/>
      <c r="AAM1278" s="2"/>
      <c r="AAN1278" s="2"/>
      <c r="AAO1278" s="2"/>
      <c r="AAP1278" s="2"/>
      <c r="AAQ1278" s="2"/>
      <c r="AAR1278" s="2"/>
      <c r="AAS1278" s="2"/>
      <c r="AAT1278" s="2"/>
      <c r="AAU1278" s="2"/>
      <c r="AAV1278" s="2"/>
      <c r="AAW1278" s="2"/>
      <c r="AAX1278" s="2"/>
      <c r="AAY1278" s="2"/>
      <c r="AAZ1278" s="2"/>
      <c r="ABA1278" s="2"/>
      <c r="ABB1278" s="2"/>
      <c r="ABC1278" s="2"/>
      <c r="ABD1278" s="2"/>
      <c r="ABE1278" s="2"/>
      <c r="ABF1278" s="2"/>
      <c r="ABG1278" s="2"/>
      <c r="ABH1278" s="2"/>
      <c r="ABI1278" s="2"/>
      <c r="ABJ1278" s="2"/>
      <c r="ABK1278" s="2"/>
      <c r="ABL1278" s="2"/>
      <c r="ABM1278" s="2"/>
      <c r="ABN1278" s="2"/>
      <c r="ABO1278" s="2"/>
      <c r="ABP1278" s="2"/>
      <c r="ABQ1278" s="2"/>
      <c r="ABR1278" s="2"/>
      <c r="ABS1278" s="2"/>
      <c r="ABT1278" s="2"/>
      <c r="ABU1278" s="2"/>
      <c r="ABV1278" s="2"/>
      <c r="ABW1278" s="2"/>
      <c r="ABX1278" s="2"/>
      <c r="ABY1278" s="2"/>
      <c r="ABZ1278" s="2"/>
      <c r="ACA1278" s="2"/>
      <c r="ACB1278" s="2"/>
      <c r="ACC1278" s="2"/>
      <c r="ACD1278" s="2"/>
      <c r="ACE1278" s="2"/>
      <c r="ACF1278" s="2"/>
      <c r="ACG1278" s="2"/>
      <c r="ACH1278" s="2"/>
      <c r="ACI1278" s="2"/>
      <c r="ACJ1278" s="2"/>
      <c r="ACK1278" s="2"/>
      <c r="ACL1278" s="2"/>
      <c r="ACM1278" s="2"/>
      <c r="ACN1278" s="2"/>
      <c r="ACO1278" s="2"/>
      <c r="ACP1278" s="2"/>
      <c r="ACQ1278" s="2"/>
      <c r="ACR1278" s="2"/>
      <c r="ACS1278" s="2"/>
      <c r="ACT1278" s="2"/>
      <c r="ACU1278" s="2"/>
      <c r="ACV1278" s="2"/>
      <c r="ACW1278" s="2"/>
      <c r="ACX1278" s="2"/>
      <c r="ACY1278" s="2"/>
      <c r="ACZ1278" s="2"/>
      <c r="ADA1278" s="2"/>
      <c r="ADB1278" s="2"/>
      <c r="ADC1278" s="2"/>
      <c r="ADD1278" s="2"/>
      <c r="ADE1278" s="2"/>
      <c r="ADF1278" s="2"/>
      <c r="ADG1278" s="2"/>
      <c r="ADH1278" s="2"/>
      <c r="ADI1278" s="2"/>
      <c r="ADJ1278" s="2"/>
      <c r="ADK1278" s="2"/>
      <c r="ADL1278" s="2"/>
      <c r="ADM1278" s="2"/>
      <c r="ADN1278" s="2"/>
      <c r="ADO1278" s="2"/>
      <c r="ADP1278" s="2"/>
      <c r="ADQ1278" s="2"/>
      <c r="ADR1278" s="2"/>
      <c r="ADS1278" s="2"/>
      <c r="ADT1278" s="2"/>
      <c r="ADU1278" s="2"/>
      <c r="ADV1278" s="2"/>
      <c r="ADW1278" s="2"/>
      <c r="ADX1278" s="2"/>
      <c r="ADY1278" s="2"/>
      <c r="ADZ1278" s="2"/>
      <c r="AEA1278" s="2"/>
      <c r="AEB1278" s="2"/>
      <c r="AEC1278" s="2"/>
      <c r="AED1278" s="2"/>
      <c r="AEE1278" s="2"/>
      <c r="AEF1278" s="2"/>
      <c r="AEG1278" s="2"/>
      <c r="AEH1278" s="2"/>
      <c r="AEI1278" s="2"/>
      <c r="AEJ1278" s="2"/>
      <c r="AEK1278" s="2"/>
      <c r="AEL1278" s="2"/>
      <c r="AEM1278" s="2"/>
      <c r="AEN1278" s="2"/>
      <c r="AEO1278" s="2"/>
      <c r="AEP1278" s="2"/>
      <c r="AEQ1278" s="2"/>
      <c r="AER1278" s="2"/>
      <c r="AES1278" s="2"/>
      <c r="AET1278" s="2"/>
      <c r="AEU1278" s="2"/>
      <c r="AEV1278" s="2"/>
      <c r="AEW1278" s="2"/>
      <c r="AEX1278" s="2"/>
      <c r="AEY1278" s="2"/>
      <c r="AEZ1278" s="2"/>
      <c r="AFA1278" s="2"/>
      <c r="AFB1278" s="2"/>
      <c r="AFC1278" s="2"/>
      <c r="AFD1278" s="2"/>
      <c r="AFE1278" s="2"/>
      <c r="AFF1278" s="2"/>
      <c r="AFG1278" s="2"/>
      <c r="AFH1278" s="2"/>
      <c r="AFI1278" s="2"/>
      <c r="AFJ1278" s="2"/>
      <c r="AFK1278" s="2"/>
      <c r="AFL1278" s="2"/>
      <c r="AFM1278" s="2"/>
      <c r="AFN1278" s="2"/>
      <c r="AFO1278" s="2"/>
      <c r="AFP1278" s="2"/>
      <c r="AFQ1278" s="2"/>
      <c r="AFR1278" s="2"/>
      <c r="AFS1278" s="2"/>
      <c r="AFT1278" s="2"/>
      <c r="AFU1278" s="2"/>
      <c r="AFV1278" s="2"/>
      <c r="AFW1278" s="2"/>
      <c r="AFX1278" s="2"/>
      <c r="AFY1278" s="2"/>
      <c r="AFZ1278" s="2"/>
      <c r="AGA1278" s="2"/>
      <c r="AGB1278" s="2"/>
      <c r="AGC1278" s="2"/>
      <c r="AGD1278" s="2"/>
      <c r="AGE1278" s="2"/>
      <c r="AGF1278" s="2"/>
      <c r="AGG1278" s="2"/>
      <c r="AGH1278" s="2"/>
      <c r="AGI1278" s="2"/>
      <c r="AGJ1278" s="2"/>
      <c r="AGK1278" s="2"/>
      <c r="AGL1278" s="2"/>
      <c r="AGM1278" s="2"/>
      <c r="AGN1278" s="2"/>
      <c r="AGO1278" s="2"/>
      <c r="AGP1278" s="2"/>
      <c r="AGQ1278" s="2"/>
      <c r="AGR1278" s="2"/>
      <c r="AGS1278" s="2"/>
      <c r="AGT1278" s="2"/>
      <c r="AGU1278" s="2"/>
      <c r="AGV1278" s="2"/>
      <c r="AGW1278" s="2"/>
      <c r="AGX1278" s="2"/>
      <c r="AGY1278" s="2"/>
      <c r="AGZ1278" s="2"/>
      <c r="AHA1278" s="2"/>
      <c r="AHB1278" s="2"/>
      <c r="AHC1278" s="2"/>
      <c r="AHD1278" s="2"/>
      <c r="AHE1278" s="2"/>
      <c r="AHF1278" s="2"/>
      <c r="AHG1278" s="2"/>
      <c r="AHH1278" s="2"/>
      <c r="AHI1278" s="2"/>
      <c r="AHJ1278" s="2"/>
      <c r="AHK1278" s="2"/>
      <c r="AHL1278" s="2"/>
      <c r="AHM1278" s="2"/>
      <c r="AHN1278" s="2"/>
      <c r="AHO1278" s="2"/>
      <c r="AHP1278" s="2"/>
      <c r="AHQ1278" s="2"/>
      <c r="AHR1278" s="2"/>
      <c r="AHS1278" s="2"/>
      <c r="AHT1278" s="2"/>
      <c r="AHU1278" s="2"/>
      <c r="AHV1278" s="2"/>
      <c r="AHW1278" s="2"/>
      <c r="AHX1278" s="2"/>
      <c r="AHY1278" s="2"/>
      <c r="AHZ1278" s="2"/>
      <c r="AIA1278" s="2"/>
      <c r="AIB1278" s="2"/>
      <c r="AIC1278" s="2"/>
      <c r="AID1278" s="2"/>
      <c r="AIE1278" s="2"/>
      <c r="AIF1278" s="2"/>
      <c r="AIG1278" s="2"/>
      <c r="AIH1278" s="2"/>
      <c r="AII1278" s="2"/>
      <c r="AIJ1278" s="2"/>
      <c r="AIK1278" s="2"/>
      <c r="AIL1278" s="2"/>
      <c r="AIM1278" s="2"/>
      <c r="AIN1278" s="2"/>
      <c r="AIO1278" s="2"/>
      <c r="AIP1278" s="2"/>
      <c r="AIQ1278" s="2"/>
      <c r="AIR1278" s="2"/>
      <c r="AIS1278" s="2"/>
      <c r="AIT1278" s="2"/>
      <c r="AIU1278" s="2"/>
      <c r="AIV1278" s="2"/>
      <c r="AIW1278" s="2"/>
      <c r="AIX1278" s="2"/>
      <c r="AIY1278" s="2"/>
      <c r="AIZ1278" s="2"/>
      <c r="AJA1278" s="2"/>
      <c r="AJB1278" s="2"/>
      <c r="AJC1278" s="2"/>
      <c r="AJD1278" s="2"/>
      <c r="AJE1278" s="2"/>
      <c r="AJF1278" s="2"/>
      <c r="AJG1278" s="2"/>
      <c r="AJH1278" s="2"/>
      <c r="AJI1278" s="2"/>
      <c r="AJJ1278" s="2"/>
      <c r="AJK1278" s="2"/>
      <c r="AJL1278" s="2"/>
      <c r="AJM1278" s="2"/>
      <c r="AJN1278" s="2"/>
      <c r="AJO1278" s="2"/>
      <c r="AJP1278" s="2"/>
      <c r="AJQ1278" s="2"/>
      <c r="AJR1278" s="2"/>
      <c r="AJS1278" s="2"/>
      <c r="AJT1278" s="2"/>
      <c r="AJU1278" s="2"/>
      <c r="AJV1278" s="2"/>
      <c r="AJW1278" s="2"/>
      <c r="AJX1278" s="2"/>
      <c r="AJY1278" s="2"/>
      <c r="AJZ1278" s="2"/>
      <c r="AKA1278" s="2"/>
      <c r="AKB1278" s="2"/>
      <c r="AKC1278" s="2"/>
      <c r="AKD1278" s="2"/>
      <c r="AKE1278" s="2"/>
      <c r="AKF1278" s="2"/>
      <c r="AKG1278" s="2"/>
      <c r="AKH1278" s="2"/>
      <c r="AKI1278" s="2"/>
      <c r="AKJ1278" s="2"/>
      <c r="AKK1278" s="2"/>
      <c r="AKL1278" s="2"/>
      <c r="AKM1278" s="2"/>
      <c r="AKN1278" s="2"/>
      <c r="AKO1278" s="2"/>
      <c r="AKP1278" s="2"/>
      <c r="AKQ1278" s="2"/>
      <c r="AKR1278" s="2"/>
      <c r="AKS1278" s="2"/>
      <c r="AKT1278" s="2"/>
      <c r="AKU1278" s="2"/>
      <c r="AKV1278" s="2"/>
      <c r="AKW1278" s="2"/>
      <c r="AKX1278" s="2"/>
      <c r="AKY1278" s="2"/>
      <c r="AKZ1278" s="2"/>
      <c r="ALA1278" s="2"/>
      <c r="ALB1278" s="2"/>
      <c r="ALC1278" s="2"/>
      <c r="ALD1278" s="2"/>
      <c r="ALE1278" s="2"/>
      <c r="ALF1278" s="2"/>
      <c r="ALG1278" s="2"/>
      <c r="ALH1278" s="2"/>
      <c r="ALI1278" s="6"/>
      <c r="ALJ1278" s="6"/>
      <c r="ALK1278" s="6"/>
      <c r="ALL1278" s="6"/>
      <c r="ALM1278" s="6"/>
      <c r="ALN1278" s="6"/>
      <c r="ALO1278" s="6"/>
      <c r="ALP1278" s="6"/>
      <c r="ALQ1278" s="6"/>
      <c r="ALR1278" s="6"/>
      <c r="ALS1278" s="6"/>
      <c r="ALT1278" s="6"/>
      <c r="ALU1278" s="6"/>
      <c r="ALV1278" s="6"/>
      <c r="ALW1278" s="6"/>
      <c r="ALX1278" s="6"/>
      <c r="ALY1278" s="6"/>
      <c r="ALZ1278" s="6"/>
      <c r="AMA1278" s="6"/>
      <c r="AMB1278" s="6"/>
      <c r="AMC1278" s="6"/>
      <c r="AMD1278" s="6"/>
      <c r="AME1278" s="6"/>
      <c r="AMF1278" s="6"/>
      <c r="AMG1278" s="6"/>
      <c r="AMH1278" s="6"/>
      <c r="AMI1278" s="6"/>
      <c r="AMJ1278" s="6"/>
      <c r="AMK1278" s="6"/>
      <c r="AML1278" s="6"/>
      <c r="AMM1278" s="6"/>
    </row>
    <row r="1279" spans="1:1027" s="72" customFormat="1" ht="18.75">
      <c r="A1279" s="8">
        <v>45133</v>
      </c>
      <c r="B1279" s="32">
        <f t="shared" si="657"/>
        <v>0.78378378378378377</v>
      </c>
      <c r="C1279" s="73">
        <f t="shared" si="658"/>
        <v>0.59452054794520559</v>
      </c>
      <c r="D1279" s="73">
        <f t="shared" si="659"/>
        <v>0.54500000000000004</v>
      </c>
      <c r="E1279" s="73">
        <f t="shared" si="660"/>
        <v>0.64750313604624843</v>
      </c>
      <c r="F1279" s="73">
        <f t="shared" si="661"/>
        <v>0.77391304347826106</v>
      </c>
      <c r="G1279" s="73">
        <f t="shared" si="662"/>
        <v>0.2</v>
      </c>
      <c r="H1279" s="73">
        <f t="shared" si="663"/>
        <v>0.2</v>
      </c>
      <c r="I1279" s="73">
        <f t="shared" si="664"/>
        <v>0.15504322766570605</v>
      </c>
      <c r="J1279" s="73">
        <f t="shared" si="665"/>
        <v>0.26666666666666672</v>
      </c>
      <c r="K1279" s="73">
        <f t="shared" si="666"/>
        <v>-6.9565217391304335E-2</v>
      </c>
      <c r="L1279" s="73">
        <f t="shared" si="667"/>
        <v>0</v>
      </c>
      <c r="M1279" s="73">
        <f t="shared" si="668"/>
        <v>0</v>
      </c>
      <c r="N1279" s="73">
        <f t="shared" si="669"/>
        <v>0.8</v>
      </c>
      <c r="O1279" s="73">
        <f t="shared" si="670"/>
        <v>0.27107438016528929</v>
      </c>
      <c r="P1279" s="73">
        <f t="shared" si="671"/>
        <v>0.19277108433734941</v>
      </c>
      <c r="Q1279" s="73">
        <f t="shared" si="672"/>
        <v>0.2</v>
      </c>
      <c r="R1279" s="73">
        <f t="shared" si="673"/>
        <v>0.2</v>
      </c>
      <c r="S1279" s="73">
        <f t="shared" si="674"/>
        <v>0.2</v>
      </c>
      <c r="T1279" s="73">
        <f t="shared" si="675"/>
        <v>0.2</v>
      </c>
      <c r="U1279" s="73">
        <f t="shared" si="676"/>
        <v>0.2</v>
      </c>
      <c r="V1279" s="73">
        <f t="shared" si="677"/>
        <v>0.20396452790818989</v>
      </c>
      <c r="W1279" s="103">
        <v>0.23714374978110503</v>
      </c>
      <c r="X1279" s="2"/>
      <c r="Y1279" s="2"/>
      <c r="Z1279" s="2"/>
      <c r="AA1279" s="2"/>
      <c r="AB1279" s="2"/>
      <c r="AC1279" s="2">
        <v>-15.609634407358133</v>
      </c>
      <c r="AD1279" s="2"/>
      <c r="AE1279" s="2"/>
      <c r="AF1279" s="2"/>
      <c r="AG1279" s="5"/>
      <c r="AH1279" s="5"/>
      <c r="AI1279" s="5"/>
      <c r="AJ1279" s="2"/>
      <c r="AK1279" s="2"/>
      <c r="AL1279" s="36">
        <f t="shared" si="681"/>
        <v>27.059638018000207</v>
      </c>
      <c r="AM1279" s="36">
        <f t="shared" si="678"/>
        <v>27.0596380180002</v>
      </c>
      <c r="AN1279" s="4">
        <v>45</v>
      </c>
      <c r="AO1279" s="4"/>
      <c r="AP1279" s="4"/>
      <c r="AQ1279" s="4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2"/>
      <c r="BC1279" s="3"/>
      <c r="BD1279" s="47"/>
      <c r="BE1279" s="2"/>
      <c r="BF1279" s="2"/>
      <c r="BG1279" s="2"/>
      <c r="BH1279" s="89">
        <v>100</v>
      </c>
      <c r="BI1279" s="47">
        <f t="shared" si="656"/>
        <v>0</v>
      </c>
      <c r="BJ1279" s="71">
        <v>0</v>
      </c>
      <c r="BK1279" s="3">
        <v>0</v>
      </c>
      <c r="BL1279" s="49">
        <v>0</v>
      </c>
      <c r="BM1279" s="49">
        <v>0</v>
      </c>
      <c r="BN1279" s="49">
        <v>0</v>
      </c>
      <c r="BO1279" s="49">
        <v>0</v>
      </c>
      <c r="BP1279" s="49">
        <v>0</v>
      </c>
      <c r="BQ1279" s="49">
        <v>0</v>
      </c>
      <c r="BR1279" s="49">
        <v>0</v>
      </c>
      <c r="BS1279" s="3">
        <f t="shared" si="679"/>
        <v>0</v>
      </c>
      <c r="BT1279" s="2">
        <f t="shared" si="680"/>
        <v>100</v>
      </c>
      <c r="BU1279" s="2"/>
      <c r="BV1279" s="37">
        <v>87.299488465715399</v>
      </c>
      <c r="BW1279" s="37"/>
      <c r="BX1279" s="37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38"/>
      <c r="DI1279" s="38"/>
      <c r="DJ1279" s="38"/>
      <c r="DK1279" s="2"/>
      <c r="DL1279" s="2"/>
      <c r="DM1279" s="2"/>
      <c r="DN1279" s="2"/>
      <c r="DO1279" s="2"/>
      <c r="DP1279" s="2"/>
      <c r="DQ1279" s="2"/>
      <c r="DR1279" s="2"/>
      <c r="DS1279" s="2"/>
      <c r="DT1279" s="2"/>
      <c r="DU1279" s="2"/>
      <c r="DV1279" s="2"/>
      <c r="DW1279" s="2"/>
      <c r="DX1279" s="2"/>
      <c r="DY1279" s="2"/>
      <c r="DZ1279" s="2"/>
      <c r="EA1279" s="2"/>
      <c r="EB1279" s="2"/>
      <c r="EC1279" s="2"/>
      <c r="ED1279" s="2"/>
      <c r="EE1279" s="2"/>
      <c r="EF1279" s="2"/>
      <c r="EG1279" s="2"/>
      <c r="EH1279" s="2"/>
      <c r="EI1279" s="2"/>
      <c r="EJ1279" s="2"/>
      <c r="EK1279" s="2"/>
      <c r="EL1279" s="2"/>
      <c r="EM1279" s="2"/>
      <c r="EN1279" s="2"/>
      <c r="EO1279" s="2"/>
      <c r="EP1279" s="2"/>
      <c r="EQ1279" s="2"/>
      <c r="ER1279" s="2"/>
      <c r="ES1279" s="2"/>
      <c r="ET1279" s="2"/>
      <c r="EU1279" s="2"/>
      <c r="EV1279" s="2"/>
      <c r="EW1279" s="2"/>
      <c r="EX1279" s="2"/>
      <c r="EY1279" s="2"/>
      <c r="EZ1279" s="2"/>
      <c r="FA1279" s="2"/>
      <c r="FB1279" s="2"/>
      <c r="FC1279" s="2"/>
      <c r="FD1279" s="2"/>
      <c r="FE1279" s="2"/>
      <c r="FF1279" s="2"/>
      <c r="FG1279" s="2"/>
      <c r="FH1279" s="2"/>
      <c r="FI1279" s="2"/>
      <c r="FJ1279" s="2"/>
      <c r="FK1279" s="2"/>
      <c r="FL1279" s="2"/>
      <c r="FM1279" s="2"/>
      <c r="FN1279" s="2"/>
      <c r="FO1279" s="2"/>
      <c r="FP1279" s="2"/>
      <c r="FQ1279" s="2"/>
      <c r="FR1279" s="2"/>
      <c r="FS1279" s="2"/>
      <c r="FT1279" s="2"/>
      <c r="FU1279" s="2"/>
      <c r="FV1279" s="2"/>
      <c r="FW1279" s="2"/>
      <c r="FX1279" s="2"/>
      <c r="FY1279" s="2"/>
      <c r="FZ1279" s="2"/>
      <c r="GA1279" s="2"/>
      <c r="GB1279" s="2"/>
      <c r="GC1279" s="2"/>
      <c r="GD1279" s="2"/>
      <c r="GE1279" s="2"/>
      <c r="GF1279" s="2"/>
      <c r="GG1279" s="2"/>
      <c r="GH1279" s="2"/>
      <c r="GI1279" s="2"/>
      <c r="GJ1279" s="2"/>
      <c r="GK1279" s="2"/>
      <c r="GL1279" s="2"/>
      <c r="GM1279" s="2"/>
      <c r="GN1279" s="2"/>
      <c r="GO1279" s="2"/>
      <c r="GP1279" s="2"/>
      <c r="GQ1279" s="2"/>
      <c r="GR1279" s="2"/>
      <c r="GS1279" s="2"/>
      <c r="GT1279" s="2"/>
      <c r="GU1279" s="2"/>
      <c r="GV1279" s="2"/>
      <c r="GW1279" s="2"/>
      <c r="GX1279" s="2"/>
      <c r="GY1279" s="2"/>
      <c r="GZ1279" s="2"/>
      <c r="HA1279" s="2"/>
      <c r="HB1279" s="2"/>
      <c r="HC1279" s="2"/>
      <c r="HD1279" s="2"/>
      <c r="HE1279" s="2"/>
      <c r="HF1279" s="2"/>
      <c r="HG1279" s="2"/>
      <c r="HH1279" s="2"/>
      <c r="HI1279" s="2"/>
      <c r="HJ1279" s="2"/>
      <c r="HK1279" s="2"/>
      <c r="HL1279" s="2"/>
      <c r="HM1279" s="2"/>
      <c r="HN1279" s="2"/>
      <c r="HO1279" s="2"/>
      <c r="HP1279" s="2"/>
      <c r="HQ1279" s="2"/>
      <c r="HR1279" s="2"/>
      <c r="HS1279" s="2"/>
      <c r="HT1279" s="2"/>
      <c r="HU1279" s="2"/>
      <c r="HV1279" s="2"/>
      <c r="HW1279" s="2"/>
      <c r="HX1279" s="2"/>
      <c r="HY1279" s="2"/>
      <c r="HZ1279" s="2"/>
      <c r="IA1279" s="2"/>
      <c r="IB1279" s="2"/>
      <c r="IC1279" s="2"/>
      <c r="ID1279" s="2"/>
      <c r="IE1279" s="2"/>
      <c r="IF1279" s="2"/>
      <c r="IG1279" s="2"/>
      <c r="IH1279" s="2"/>
      <c r="II1279" s="2"/>
      <c r="IJ1279" s="2"/>
      <c r="IK1279" s="2"/>
      <c r="IL1279" s="2"/>
      <c r="IM1279" s="2"/>
      <c r="IN1279" s="2"/>
      <c r="IO1279" s="2"/>
      <c r="IP1279" s="2"/>
      <c r="IQ1279" s="2"/>
      <c r="IR1279" s="2"/>
      <c r="IS1279" s="2"/>
      <c r="IT1279" s="2"/>
      <c r="IU1279" s="2"/>
      <c r="IV1279" s="2"/>
      <c r="IW1279" s="2"/>
      <c r="IX1279" s="2"/>
      <c r="IY1279" s="2"/>
      <c r="IZ1279" s="2"/>
      <c r="JA1279" s="2"/>
      <c r="JB1279" s="2"/>
      <c r="JC1279" s="2"/>
      <c r="JD1279" s="2"/>
      <c r="JE1279" s="2"/>
      <c r="JF1279" s="2"/>
      <c r="JG1279" s="2"/>
      <c r="JH1279" s="2"/>
      <c r="JI1279" s="2"/>
      <c r="JJ1279" s="2"/>
      <c r="JK1279" s="2"/>
      <c r="JL1279" s="2"/>
      <c r="JM1279" s="2"/>
      <c r="JN1279" s="2"/>
      <c r="JO1279" s="2"/>
      <c r="JP1279" s="2"/>
      <c r="JQ1279" s="2"/>
      <c r="JR1279" s="2"/>
      <c r="JS1279" s="2"/>
      <c r="JT1279" s="2"/>
      <c r="JU1279" s="2"/>
      <c r="JV1279" s="2"/>
      <c r="JW1279" s="2"/>
      <c r="JX1279" s="2"/>
      <c r="JY1279" s="2"/>
      <c r="JZ1279" s="2"/>
      <c r="KA1279" s="2"/>
      <c r="KB1279" s="2"/>
      <c r="KC1279" s="2"/>
      <c r="KD1279" s="2"/>
      <c r="KE1279" s="2"/>
      <c r="KF1279" s="2"/>
      <c r="KG1279" s="2"/>
      <c r="KH1279" s="2"/>
      <c r="KI1279" s="2"/>
      <c r="KJ1279" s="2"/>
      <c r="KK1279" s="2"/>
      <c r="KL1279" s="2"/>
      <c r="KM1279" s="2"/>
      <c r="KN1279" s="2"/>
      <c r="KO1279" s="2"/>
      <c r="KP1279" s="2"/>
      <c r="KQ1279" s="2"/>
      <c r="KR1279" s="2"/>
      <c r="KS1279" s="2"/>
      <c r="KT1279" s="2"/>
      <c r="KU1279" s="2"/>
      <c r="KV1279" s="2"/>
      <c r="KW1279" s="2"/>
      <c r="KX1279" s="2"/>
      <c r="KY1279" s="2"/>
      <c r="KZ1279" s="2"/>
      <c r="LA1279" s="2"/>
      <c r="LB1279" s="2"/>
      <c r="LC1279" s="2"/>
      <c r="LD1279" s="2"/>
      <c r="LE1279" s="2"/>
      <c r="LF1279" s="2"/>
      <c r="LG1279" s="2"/>
      <c r="LH1279" s="2"/>
      <c r="LI1279" s="2"/>
      <c r="LJ1279" s="2"/>
      <c r="LK1279" s="2"/>
      <c r="LL1279" s="2"/>
      <c r="LM1279" s="2"/>
      <c r="LN1279" s="2"/>
      <c r="LO1279" s="2"/>
      <c r="LP1279" s="2"/>
      <c r="LQ1279" s="2"/>
      <c r="LR1279" s="2"/>
      <c r="LS1279" s="2"/>
      <c r="LT1279" s="2"/>
      <c r="LU1279" s="2"/>
      <c r="LV1279" s="2"/>
      <c r="LW1279" s="2"/>
      <c r="LX1279" s="2"/>
      <c r="LY1279" s="2"/>
      <c r="LZ1279" s="2"/>
      <c r="MA1279" s="2"/>
      <c r="MB1279" s="2"/>
      <c r="MC1279" s="2"/>
      <c r="MD1279" s="2"/>
      <c r="ME1279" s="2"/>
      <c r="MF1279" s="2"/>
      <c r="MG1279" s="2"/>
      <c r="MH1279" s="2"/>
      <c r="MI1279" s="2"/>
      <c r="MJ1279" s="2"/>
      <c r="MK1279" s="2"/>
      <c r="ML1279" s="2"/>
      <c r="MM1279" s="2"/>
      <c r="MN1279" s="2"/>
      <c r="MO1279" s="2"/>
      <c r="MP1279" s="2"/>
      <c r="MQ1279" s="2"/>
      <c r="MR1279" s="2"/>
      <c r="MS1279" s="2"/>
      <c r="MT1279" s="2"/>
      <c r="MU1279" s="2"/>
      <c r="MV1279" s="2"/>
      <c r="MW1279" s="2"/>
      <c r="MX1279" s="2"/>
      <c r="MY1279" s="2"/>
      <c r="MZ1279" s="2"/>
      <c r="NA1279" s="2"/>
      <c r="NB1279" s="2"/>
      <c r="NC1279" s="2"/>
      <c r="ND1279" s="2"/>
      <c r="NE1279" s="2"/>
      <c r="NF1279" s="2"/>
      <c r="NG1279" s="2"/>
      <c r="NH1279" s="2"/>
      <c r="NI1279" s="2"/>
      <c r="NJ1279" s="2"/>
      <c r="NK1279" s="2"/>
      <c r="NL1279" s="2"/>
      <c r="NM1279" s="2"/>
      <c r="NN1279" s="2"/>
      <c r="NO1279" s="2"/>
      <c r="NP1279" s="2"/>
      <c r="NQ1279" s="2"/>
      <c r="NR1279" s="2"/>
      <c r="NS1279" s="2"/>
      <c r="NT1279" s="2"/>
      <c r="NU1279" s="2"/>
      <c r="NV1279" s="2"/>
      <c r="NW1279" s="2"/>
      <c r="NX1279" s="2"/>
      <c r="NY1279" s="2"/>
      <c r="NZ1279" s="2"/>
      <c r="OA1279" s="2"/>
      <c r="OB1279" s="2"/>
      <c r="OC1279" s="2"/>
      <c r="OD1279" s="2"/>
      <c r="OE1279" s="2"/>
      <c r="OF1279" s="2"/>
      <c r="OG1279" s="2"/>
      <c r="OH1279" s="2"/>
      <c r="OI1279" s="2"/>
      <c r="OJ1279" s="2"/>
      <c r="OK1279" s="2"/>
      <c r="OL1279" s="2"/>
      <c r="OM1279" s="2"/>
      <c r="ON1279" s="2"/>
      <c r="OO1279" s="2"/>
      <c r="OP1279" s="2"/>
      <c r="OQ1279" s="2"/>
      <c r="OR1279" s="2"/>
      <c r="OS1279" s="2"/>
      <c r="OT1279" s="2"/>
      <c r="OU1279" s="2"/>
      <c r="OV1279" s="2"/>
      <c r="OW1279" s="2"/>
      <c r="OX1279" s="2"/>
      <c r="OY1279" s="2"/>
      <c r="OZ1279" s="2"/>
      <c r="PA1279" s="2"/>
      <c r="PB1279" s="2"/>
      <c r="PC1279" s="2"/>
      <c r="PD1279" s="2"/>
      <c r="PE1279" s="2"/>
      <c r="PF1279" s="2"/>
      <c r="PG1279" s="2"/>
      <c r="PH1279" s="2"/>
      <c r="PI1279" s="2"/>
      <c r="PJ1279" s="2"/>
      <c r="PK1279" s="2"/>
      <c r="PL1279" s="2"/>
      <c r="PM1279" s="2"/>
      <c r="PN1279" s="2"/>
      <c r="PO1279" s="2"/>
      <c r="PP1279" s="2"/>
      <c r="PQ1279" s="2"/>
      <c r="PR1279" s="2"/>
      <c r="PS1279" s="2"/>
      <c r="PT1279" s="2"/>
      <c r="PU1279" s="2"/>
      <c r="PV1279" s="2"/>
      <c r="PW1279" s="2"/>
      <c r="PX1279" s="2"/>
      <c r="PY1279" s="2"/>
      <c r="PZ1279" s="2"/>
      <c r="QA1279" s="2"/>
      <c r="QB1279" s="2"/>
      <c r="QC1279" s="2"/>
      <c r="QD1279" s="2"/>
      <c r="QE1279" s="2"/>
      <c r="QF1279" s="2"/>
      <c r="QG1279" s="2"/>
      <c r="QH1279" s="2"/>
      <c r="QI1279" s="2"/>
      <c r="QJ1279" s="2"/>
      <c r="QK1279" s="2"/>
      <c r="QL1279" s="2"/>
      <c r="QM1279" s="2"/>
      <c r="QN1279" s="2"/>
      <c r="QO1279" s="2"/>
      <c r="QP1279" s="2"/>
      <c r="QQ1279" s="2"/>
      <c r="QR1279" s="2"/>
      <c r="QS1279" s="2"/>
      <c r="QT1279" s="2"/>
      <c r="QU1279" s="2"/>
      <c r="QV1279" s="2"/>
      <c r="QW1279" s="2"/>
      <c r="QX1279" s="2"/>
      <c r="QY1279" s="2"/>
      <c r="QZ1279" s="2"/>
      <c r="RA1279" s="2"/>
      <c r="RB1279" s="2"/>
      <c r="RC1279" s="2"/>
      <c r="RD1279" s="2"/>
      <c r="RE1279" s="2"/>
      <c r="RF1279" s="2"/>
      <c r="RG1279" s="2"/>
      <c r="RH1279" s="2"/>
      <c r="RI1279" s="2"/>
      <c r="RJ1279" s="2"/>
      <c r="RK1279" s="2"/>
      <c r="RL1279" s="2"/>
      <c r="RM1279" s="2"/>
      <c r="RN1279" s="2"/>
      <c r="RO1279" s="2"/>
      <c r="RP1279" s="2"/>
      <c r="RQ1279" s="2"/>
      <c r="RR1279" s="2"/>
      <c r="RS1279" s="2"/>
      <c r="RT1279" s="2"/>
      <c r="RU1279" s="2"/>
      <c r="RV1279" s="2"/>
      <c r="RW1279" s="2"/>
      <c r="RX1279" s="2"/>
      <c r="RY1279" s="2"/>
      <c r="RZ1279" s="2"/>
      <c r="SA1279" s="2"/>
      <c r="SB1279" s="2"/>
      <c r="SC1279" s="2"/>
      <c r="SD1279" s="2"/>
      <c r="SE1279" s="2"/>
      <c r="SF1279" s="2"/>
      <c r="SG1279" s="2"/>
      <c r="SH1279" s="2"/>
      <c r="SI1279" s="2"/>
      <c r="SJ1279" s="2"/>
      <c r="SK1279" s="2"/>
      <c r="SL1279" s="2"/>
      <c r="SM1279" s="2"/>
      <c r="SN1279" s="2"/>
      <c r="SO1279" s="2"/>
      <c r="SP1279" s="2"/>
      <c r="SQ1279" s="2"/>
      <c r="SR1279" s="2"/>
      <c r="SS1279" s="2"/>
      <c r="ST1279" s="2"/>
      <c r="SU1279" s="2"/>
      <c r="SV1279" s="2"/>
      <c r="SW1279" s="2"/>
      <c r="SX1279" s="2"/>
      <c r="SY1279" s="2"/>
      <c r="SZ1279" s="2"/>
      <c r="TA1279" s="2"/>
      <c r="TB1279" s="2"/>
      <c r="TC1279" s="2"/>
      <c r="TD1279" s="2"/>
      <c r="TE1279" s="2"/>
      <c r="TF1279" s="2"/>
      <c r="TG1279" s="2"/>
      <c r="TH1279" s="2"/>
      <c r="TI1279" s="2"/>
      <c r="TJ1279" s="2"/>
      <c r="TK1279" s="2"/>
      <c r="TL1279" s="2"/>
      <c r="TM1279" s="2"/>
      <c r="TN1279" s="2"/>
      <c r="TO1279" s="2"/>
      <c r="TP1279" s="2"/>
      <c r="TQ1279" s="2"/>
      <c r="TR1279" s="2"/>
      <c r="TS1279" s="2"/>
      <c r="TT1279" s="2"/>
      <c r="TU1279" s="2"/>
      <c r="TV1279" s="2"/>
      <c r="TW1279" s="2"/>
      <c r="TX1279" s="2"/>
      <c r="TY1279" s="2"/>
      <c r="TZ1279" s="2"/>
      <c r="UA1279" s="2"/>
      <c r="UB1279" s="2"/>
      <c r="UC1279" s="2"/>
      <c r="UD1279" s="2"/>
      <c r="UE1279" s="2"/>
      <c r="UF1279" s="2"/>
      <c r="UG1279" s="2"/>
      <c r="UH1279" s="2"/>
      <c r="UI1279" s="2"/>
      <c r="UJ1279" s="2"/>
      <c r="UK1279" s="2"/>
      <c r="UL1279" s="2"/>
      <c r="UM1279" s="2"/>
      <c r="UN1279" s="2"/>
      <c r="UO1279" s="2"/>
      <c r="UP1279" s="2"/>
      <c r="UQ1279" s="2"/>
      <c r="UR1279" s="2"/>
      <c r="US1279" s="2"/>
      <c r="UT1279" s="2"/>
      <c r="UU1279" s="2"/>
      <c r="UV1279" s="2"/>
      <c r="UW1279" s="2"/>
      <c r="UX1279" s="2"/>
      <c r="UY1279" s="2"/>
      <c r="UZ1279" s="2"/>
      <c r="VA1279" s="2"/>
      <c r="VB1279" s="2"/>
      <c r="VC1279" s="2"/>
      <c r="VD1279" s="2"/>
      <c r="VE1279" s="2"/>
      <c r="VF1279" s="2"/>
      <c r="VG1279" s="2"/>
      <c r="VH1279" s="2"/>
      <c r="VI1279" s="2"/>
      <c r="VJ1279" s="2"/>
      <c r="VK1279" s="2"/>
      <c r="VL1279" s="2"/>
      <c r="VM1279" s="2"/>
      <c r="VN1279" s="2"/>
      <c r="VO1279" s="2"/>
      <c r="VP1279" s="2"/>
      <c r="VQ1279" s="2"/>
      <c r="VR1279" s="2"/>
      <c r="VS1279" s="2"/>
      <c r="VT1279" s="2"/>
      <c r="VU1279" s="2"/>
      <c r="VV1279" s="2"/>
      <c r="VW1279" s="2"/>
      <c r="VX1279" s="2"/>
      <c r="VY1279" s="2"/>
      <c r="VZ1279" s="2"/>
      <c r="WA1279" s="2"/>
      <c r="WB1279" s="2"/>
      <c r="WC1279" s="2"/>
      <c r="WD1279" s="2"/>
      <c r="WE1279" s="2"/>
      <c r="WF1279" s="2"/>
      <c r="WG1279" s="2"/>
      <c r="WH1279" s="2"/>
      <c r="WI1279" s="2"/>
      <c r="WJ1279" s="2"/>
      <c r="WK1279" s="2"/>
      <c r="WL1279" s="2"/>
      <c r="WM1279" s="2"/>
      <c r="WN1279" s="2"/>
      <c r="WO1279" s="2"/>
      <c r="WP1279" s="2"/>
      <c r="WQ1279" s="2"/>
      <c r="WR1279" s="2"/>
      <c r="WS1279" s="2"/>
      <c r="WT1279" s="2"/>
      <c r="WU1279" s="2"/>
      <c r="WV1279" s="2"/>
      <c r="WW1279" s="2"/>
      <c r="WX1279" s="2"/>
      <c r="WY1279" s="2"/>
      <c r="WZ1279" s="2"/>
      <c r="XA1279" s="2"/>
      <c r="XB1279" s="2"/>
      <c r="XC1279" s="2"/>
      <c r="XD1279" s="2"/>
      <c r="XE1279" s="2"/>
      <c r="XF1279" s="2"/>
      <c r="XG1279" s="2"/>
      <c r="XH1279" s="2"/>
      <c r="XI1279" s="2"/>
      <c r="XJ1279" s="2"/>
      <c r="XK1279" s="2"/>
      <c r="XL1279" s="2"/>
      <c r="XM1279" s="2"/>
      <c r="XN1279" s="2"/>
      <c r="XO1279" s="2"/>
      <c r="XP1279" s="2"/>
      <c r="XQ1279" s="2"/>
      <c r="XR1279" s="2"/>
      <c r="XS1279" s="2"/>
      <c r="XT1279" s="2"/>
      <c r="XU1279" s="2"/>
      <c r="XV1279" s="2"/>
      <c r="XW1279" s="2"/>
      <c r="XX1279" s="2"/>
      <c r="XY1279" s="2"/>
      <c r="XZ1279" s="2"/>
      <c r="YA1279" s="2"/>
      <c r="YB1279" s="2"/>
      <c r="YC1279" s="2"/>
      <c r="YD1279" s="2"/>
      <c r="YE1279" s="2"/>
      <c r="YF1279" s="2"/>
      <c r="YG1279" s="2"/>
      <c r="YH1279" s="2"/>
      <c r="YI1279" s="2"/>
      <c r="YJ1279" s="2"/>
      <c r="YK1279" s="2"/>
      <c r="YL1279" s="2"/>
      <c r="YM1279" s="2"/>
      <c r="YN1279" s="2"/>
      <c r="YO1279" s="2"/>
      <c r="YP1279" s="2"/>
      <c r="YQ1279" s="2"/>
      <c r="YR1279" s="2"/>
      <c r="YS1279" s="2"/>
      <c r="YT1279" s="2"/>
      <c r="YU1279" s="2"/>
      <c r="YV1279" s="2"/>
      <c r="YW1279" s="2"/>
      <c r="YX1279" s="2"/>
      <c r="YY1279" s="2"/>
      <c r="YZ1279" s="2"/>
      <c r="ZA1279" s="2"/>
      <c r="ZB1279" s="2"/>
      <c r="ZC1279" s="2"/>
      <c r="ZD1279" s="2"/>
      <c r="ZE1279" s="2"/>
      <c r="ZF1279" s="2"/>
      <c r="ZG1279" s="2"/>
      <c r="ZH1279" s="2"/>
      <c r="ZI1279" s="2"/>
      <c r="ZJ1279" s="2"/>
      <c r="ZK1279" s="2"/>
      <c r="ZL1279" s="2"/>
      <c r="ZM1279" s="2"/>
      <c r="ZN1279" s="2"/>
      <c r="ZO1279" s="2"/>
      <c r="ZP1279" s="2"/>
      <c r="ZQ1279" s="2"/>
      <c r="ZR1279" s="2"/>
      <c r="ZS1279" s="2"/>
      <c r="ZT1279" s="2"/>
      <c r="ZU1279" s="2"/>
      <c r="ZV1279" s="2"/>
      <c r="ZW1279" s="2"/>
      <c r="ZX1279" s="2"/>
      <c r="ZY1279" s="2"/>
      <c r="ZZ1279" s="2"/>
      <c r="AAA1279" s="2"/>
      <c r="AAB1279" s="2"/>
      <c r="AAC1279" s="2"/>
      <c r="AAD1279" s="2"/>
      <c r="AAE1279" s="2"/>
      <c r="AAF1279" s="2"/>
      <c r="AAG1279" s="2"/>
      <c r="AAH1279" s="2"/>
      <c r="AAI1279" s="2"/>
      <c r="AAJ1279" s="2"/>
      <c r="AAK1279" s="2"/>
      <c r="AAL1279" s="2"/>
      <c r="AAM1279" s="2"/>
      <c r="AAN1279" s="2"/>
      <c r="AAO1279" s="2"/>
      <c r="AAP1279" s="2"/>
      <c r="AAQ1279" s="2"/>
      <c r="AAR1279" s="2"/>
      <c r="AAS1279" s="2"/>
      <c r="AAT1279" s="2"/>
      <c r="AAU1279" s="2"/>
      <c r="AAV1279" s="2"/>
      <c r="AAW1279" s="2"/>
      <c r="AAX1279" s="2"/>
      <c r="AAY1279" s="2"/>
      <c r="AAZ1279" s="2"/>
      <c r="ABA1279" s="2"/>
      <c r="ABB1279" s="2"/>
      <c r="ABC1279" s="2"/>
      <c r="ABD1279" s="2"/>
      <c r="ABE1279" s="2"/>
      <c r="ABF1279" s="2"/>
      <c r="ABG1279" s="2"/>
      <c r="ABH1279" s="2"/>
      <c r="ABI1279" s="2"/>
      <c r="ABJ1279" s="2"/>
      <c r="ABK1279" s="2"/>
      <c r="ABL1279" s="2"/>
      <c r="ABM1279" s="2"/>
      <c r="ABN1279" s="2"/>
      <c r="ABO1279" s="2"/>
      <c r="ABP1279" s="2"/>
      <c r="ABQ1279" s="2"/>
      <c r="ABR1279" s="2"/>
      <c r="ABS1279" s="2"/>
      <c r="ABT1279" s="2"/>
      <c r="ABU1279" s="2"/>
      <c r="ABV1279" s="2"/>
      <c r="ABW1279" s="2"/>
      <c r="ABX1279" s="2"/>
      <c r="ABY1279" s="2"/>
      <c r="ABZ1279" s="2"/>
      <c r="ACA1279" s="2"/>
      <c r="ACB1279" s="2"/>
      <c r="ACC1279" s="2"/>
      <c r="ACD1279" s="2"/>
      <c r="ACE1279" s="2"/>
      <c r="ACF1279" s="2"/>
      <c r="ACG1279" s="2"/>
      <c r="ACH1279" s="2"/>
      <c r="ACI1279" s="2"/>
      <c r="ACJ1279" s="2"/>
      <c r="ACK1279" s="2"/>
      <c r="ACL1279" s="2"/>
      <c r="ACM1279" s="2"/>
      <c r="ACN1279" s="2"/>
      <c r="ACO1279" s="2"/>
      <c r="ACP1279" s="2"/>
      <c r="ACQ1279" s="2"/>
      <c r="ACR1279" s="2"/>
      <c r="ACS1279" s="2"/>
      <c r="ACT1279" s="2"/>
      <c r="ACU1279" s="2"/>
      <c r="ACV1279" s="2"/>
      <c r="ACW1279" s="2"/>
      <c r="ACX1279" s="2"/>
      <c r="ACY1279" s="2"/>
      <c r="ACZ1279" s="2"/>
      <c r="ADA1279" s="2"/>
      <c r="ADB1279" s="2"/>
      <c r="ADC1279" s="2"/>
      <c r="ADD1279" s="2"/>
      <c r="ADE1279" s="2"/>
      <c r="ADF1279" s="2"/>
      <c r="ADG1279" s="2"/>
      <c r="ADH1279" s="2"/>
      <c r="ADI1279" s="2"/>
      <c r="ADJ1279" s="2"/>
      <c r="ADK1279" s="2"/>
      <c r="ADL1279" s="2"/>
      <c r="ADM1279" s="2"/>
      <c r="ADN1279" s="2"/>
      <c r="ADO1279" s="2"/>
      <c r="ADP1279" s="2"/>
      <c r="ADQ1279" s="2"/>
      <c r="ADR1279" s="2"/>
      <c r="ADS1279" s="2"/>
      <c r="ADT1279" s="2"/>
      <c r="ADU1279" s="2"/>
      <c r="ADV1279" s="2"/>
      <c r="ADW1279" s="2"/>
      <c r="ADX1279" s="2"/>
      <c r="ADY1279" s="2"/>
      <c r="ADZ1279" s="2"/>
      <c r="AEA1279" s="2"/>
      <c r="AEB1279" s="2"/>
      <c r="AEC1279" s="2"/>
      <c r="AED1279" s="2"/>
      <c r="AEE1279" s="2"/>
      <c r="AEF1279" s="2"/>
      <c r="AEG1279" s="2"/>
      <c r="AEH1279" s="2"/>
      <c r="AEI1279" s="2"/>
      <c r="AEJ1279" s="2"/>
      <c r="AEK1279" s="2"/>
      <c r="AEL1279" s="2"/>
      <c r="AEM1279" s="2"/>
      <c r="AEN1279" s="2"/>
      <c r="AEO1279" s="2"/>
      <c r="AEP1279" s="2"/>
      <c r="AEQ1279" s="2"/>
      <c r="AER1279" s="2"/>
      <c r="AES1279" s="2"/>
      <c r="AET1279" s="2"/>
      <c r="AEU1279" s="2"/>
      <c r="AEV1279" s="2"/>
      <c r="AEW1279" s="2"/>
      <c r="AEX1279" s="2"/>
      <c r="AEY1279" s="2"/>
      <c r="AEZ1279" s="2"/>
      <c r="AFA1279" s="2"/>
      <c r="AFB1279" s="2"/>
      <c r="AFC1279" s="2"/>
      <c r="AFD1279" s="2"/>
      <c r="AFE1279" s="2"/>
      <c r="AFF1279" s="2"/>
      <c r="AFG1279" s="2"/>
      <c r="AFH1279" s="2"/>
      <c r="AFI1279" s="2"/>
      <c r="AFJ1279" s="2"/>
      <c r="AFK1279" s="2"/>
      <c r="AFL1279" s="2"/>
      <c r="AFM1279" s="2"/>
      <c r="AFN1279" s="2"/>
      <c r="AFO1279" s="2"/>
      <c r="AFP1279" s="2"/>
      <c r="AFQ1279" s="2"/>
      <c r="AFR1279" s="2"/>
      <c r="AFS1279" s="2"/>
      <c r="AFT1279" s="2"/>
      <c r="AFU1279" s="2"/>
      <c r="AFV1279" s="2"/>
      <c r="AFW1279" s="2"/>
      <c r="AFX1279" s="2"/>
      <c r="AFY1279" s="2"/>
      <c r="AFZ1279" s="2"/>
      <c r="AGA1279" s="2"/>
      <c r="AGB1279" s="2"/>
      <c r="AGC1279" s="2"/>
      <c r="AGD1279" s="2"/>
      <c r="AGE1279" s="2"/>
      <c r="AGF1279" s="2"/>
      <c r="AGG1279" s="2"/>
      <c r="AGH1279" s="2"/>
      <c r="AGI1279" s="2"/>
      <c r="AGJ1279" s="2"/>
      <c r="AGK1279" s="2"/>
      <c r="AGL1279" s="2"/>
      <c r="AGM1279" s="2"/>
      <c r="AGN1279" s="2"/>
      <c r="AGO1279" s="2"/>
      <c r="AGP1279" s="2"/>
      <c r="AGQ1279" s="2"/>
      <c r="AGR1279" s="2"/>
      <c r="AGS1279" s="2"/>
      <c r="AGT1279" s="2"/>
      <c r="AGU1279" s="2"/>
      <c r="AGV1279" s="2"/>
      <c r="AGW1279" s="2"/>
      <c r="AGX1279" s="2"/>
      <c r="AGY1279" s="2"/>
      <c r="AGZ1279" s="2"/>
      <c r="AHA1279" s="2"/>
      <c r="AHB1279" s="2"/>
      <c r="AHC1279" s="2"/>
      <c r="AHD1279" s="2"/>
      <c r="AHE1279" s="2"/>
      <c r="AHF1279" s="2"/>
      <c r="AHG1279" s="2"/>
      <c r="AHH1279" s="2"/>
      <c r="AHI1279" s="2"/>
      <c r="AHJ1279" s="2"/>
      <c r="AHK1279" s="2"/>
      <c r="AHL1279" s="2"/>
      <c r="AHM1279" s="2"/>
      <c r="AHN1279" s="2"/>
      <c r="AHO1279" s="2"/>
      <c r="AHP1279" s="2"/>
      <c r="AHQ1279" s="2"/>
      <c r="AHR1279" s="2"/>
      <c r="AHS1279" s="2"/>
      <c r="AHT1279" s="2"/>
      <c r="AHU1279" s="2"/>
      <c r="AHV1279" s="2"/>
      <c r="AHW1279" s="2"/>
      <c r="AHX1279" s="2"/>
      <c r="AHY1279" s="2"/>
      <c r="AHZ1279" s="2"/>
      <c r="AIA1279" s="2"/>
      <c r="AIB1279" s="2"/>
      <c r="AIC1279" s="2"/>
      <c r="AID1279" s="2"/>
      <c r="AIE1279" s="2"/>
      <c r="AIF1279" s="2"/>
      <c r="AIG1279" s="2"/>
      <c r="AIH1279" s="2"/>
      <c r="AII1279" s="2"/>
      <c r="AIJ1279" s="2"/>
      <c r="AIK1279" s="2"/>
      <c r="AIL1279" s="2"/>
      <c r="AIM1279" s="2"/>
      <c r="AIN1279" s="2"/>
      <c r="AIO1279" s="2"/>
      <c r="AIP1279" s="2"/>
      <c r="AIQ1279" s="2"/>
      <c r="AIR1279" s="2"/>
      <c r="AIS1279" s="2"/>
      <c r="AIT1279" s="2"/>
      <c r="AIU1279" s="2"/>
      <c r="AIV1279" s="2"/>
      <c r="AIW1279" s="2"/>
      <c r="AIX1279" s="2"/>
      <c r="AIY1279" s="2"/>
      <c r="AIZ1279" s="2"/>
      <c r="AJA1279" s="2"/>
      <c r="AJB1279" s="2"/>
      <c r="AJC1279" s="2"/>
      <c r="AJD1279" s="2"/>
      <c r="AJE1279" s="2"/>
      <c r="AJF1279" s="2"/>
      <c r="AJG1279" s="2"/>
      <c r="AJH1279" s="2"/>
      <c r="AJI1279" s="2"/>
      <c r="AJJ1279" s="2"/>
      <c r="AJK1279" s="2"/>
      <c r="AJL1279" s="2"/>
      <c r="AJM1279" s="2"/>
      <c r="AJN1279" s="2"/>
      <c r="AJO1279" s="2"/>
      <c r="AJP1279" s="2"/>
      <c r="AJQ1279" s="2"/>
      <c r="AJR1279" s="2"/>
      <c r="AJS1279" s="2"/>
      <c r="AJT1279" s="2"/>
      <c r="AJU1279" s="2"/>
      <c r="AJV1279" s="2"/>
      <c r="AJW1279" s="2"/>
      <c r="AJX1279" s="2"/>
      <c r="AJY1279" s="2"/>
      <c r="AJZ1279" s="2"/>
      <c r="AKA1279" s="2"/>
      <c r="AKB1279" s="2"/>
      <c r="AKC1279" s="2"/>
      <c r="AKD1279" s="2"/>
      <c r="AKE1279" s="2"/>
      <c r="AKF1279" s="2"/>
      <c r="AKG1279" s="2"/>
      <c r="AKH1279" s="2"/>
      <c r="AKI1279" s="2"/>
      <c r="AKJ1279" s="2"/>
      <c r="AKK1279" s="2"/>
      <c r="AKL1279" s="2"/>
      <c r="AKM1279" s="2"/>
      <c r="AKN1279" s="2"/>
      <c r="AKO1279" s="2"/>
      <c r="AKP1279" s="2"/>
      <c r="AKQ1279" s="2"/>
      <c r="AKR1279" s="2"/>
      <c r="AKS1279" s="2"/>
      <c r="AKT1279" s="2"/>
      <c r="AKU1279" s="2"/>
      <c r="AKV1279" s="2"/>
      <c r="AKW1279" s="2"/>
      <c r="AKX1279" s="2"/>
      <c r="AKY1279" s="2"/>
      <c r="AKZ1279" s="2"/>
      <c r="ALA1279" s="2"/>
      <c r="ALB1279" s="2"/>
      <c r="ALC1279" s="2"/>
      <c r="ALD1279" s="2"/>
      <c r="ALE1279" s="2"/>
      <c r="ALF1279" s="2"/>
      <c r="ALG1279" s="2"/>
      <c r="ALH1279" s="2"/>
      <c r="ALI1279" s="6"/>
      <c r="ALJ1279" s="6"/>
      <c r="ALK1279" s="6"/>
      <c r="ALL1279" s="6"/>
      <c r="ALM1279" s="6"/>
      <c r="ALN1279" s="6"/>
      <c r="ALO1279" s="6"/>
      <c r="ALP1279" s="6"/>
      <c r="ALQ1279" s="6"/>
      <c r="ALR1279" s="6"/>
      <c r="ALS1279" s="6"/>
      <c r="ALT1279" s="6"/>
      <c r="ALU1279" s="6"/>
      <c r="ALV1279" s="6"/>
      <c r="ALW1279" s="6"/>
      <c r="ALX1279" s="6"/>
      <c r="ALY1279" s="6"/>
      <c r="ALZ1279" s="6"/>
      <c r="AMA1279" s="6"/>
      <c r="AMB1279" s="6"/>
      <c r="AMC1279" s="6"/>
      <c r="AMD1279" s="6"/>
      <c r="AME1279" s="6"/>
      <c r="AMF1279" s="6"/>
      <c r="AMG1279" s="6"/>
      <c r="AMH1279" s="6"/>
      <c r="AMI1279" s="6"/>
      <c r="AMJ1279" s="6"/>
      <c r="AMK1279" s="6"/>
      <c r="AML1279" s="6"/>
      <c r="AMM1279" s="6"/>
    </row>
    <row r="1280" spans="1:1027" s="72" customFormat="1" ht="18.75">
      <c r="A1280" s="8">
        <v>45134</v>
      </c>
      <c r="B1280" s="32">
        <f t="shared" si="657"/>
        <v>0.78378378378378377</v>
      </c>
      <c r="C1280" s="73">
        <f t="shared" si="658"/>
        <v>0.59452054794520559</v>
      </c>
      <c r="D1280" s="73">
        <f t="shared" si="659"/>
        <v>0.54500000000000004</v>
      </c>
      <c r="E1280" s="73">
        <f t="shared" si="660"/>
        <v>0.644884400528978</v>
      </c>
      <c r="F1280" s="73">
        <f t="shared" si="661"/>
        <v>0.77391304347826106</v>
      </c>
      <c r="G1280" s="73">
        <f t="shared" si="662"/>
        <v>0.2</v>
      </c>
      <c r="H1280" s="73">
        <f t="shared" si="663"/>
        <v>0.2</v>
      </c>
      <c r="I1280" s="73">
        <f t="shared" si="664"/>
        <v>0.15504322766570605</v>
      </c>
      <c r="J1280" s="73">
        <f t="shared" si="665"/>
        <v>0.26666666666666672</v>
      </c>
      <c r="K1280" s="73">
        <f t="shared" si="666"/>
        <v>-6.9565217391304335E-2</v>
      </c>
      <c r="L1280" s="73">
        <f t="shared" si="667"/>
        <v>0</v>
      </c>
      <c r="M1280" s="73">
        <f t="shared" si="668"/>
        <v>0</v>
      </c>
      <c r="N1280" s="73">
        <f t="shared" si="669"/>
        <v>0.8</v>
      </c>
      <c r="O1280" s="73">
        <f t="shared" si="670"/>
        <v>0.26446280991735538</v>
      </c>
      <c r="P1280" s="73">
        <f t="shared" si="671"/>
        <v>0.19277108433734941</v>
      </c>
      <c r="Q1280" s="73">
        <f t="shared" si="672"/>
        <v>0.2</v>
      </c>
      <c r="R1280" s="73">
        <f t="shared" si="673"/>
        <v>0.2</v>
      </c>
      <c r="S1280" s="73">
        <f t="shared" si="674"/>
        <v>0.2</v>
      </c>
      <c r="T1280" s="73">
        <f t="shared" si="675"/>
        <v>0.2</v>
      </c>
      <c r="U1280" s="73">
        <f t="shared" si="676"/>
        <v>0.2</v>
      </c>
      <c r="V1280" s="73">
        <f t="shared" si="677"/>
        <v>0.20396452790818989</v>
      </c>
      <c r="W1280" s="103">
        <v>0.22702606467266601</v>
      </c>
      <c r="X1280" s="2"/>
      <c r="Y1280" s="2"/>
      <c r="Z1280" s="2"/>
      <c r="AA1280" s="2"/>
      <c r="AB1280" s="2"/>
      <c r="AC1280" s="2">
        <v>-16.019065849630127</v>
      </c>
      <c r="AD1280" s="2"/>
      <c r="AE1280" s="2"/>
      <c r="AF1280" s="2"/>
      <c r="AG1280" s="5"/>
      <c r="AH1280" s="5"/>
      <c r="AI1280" s="5"/>
      <c r="AJ1280" s="2"/>
      <c r="AK1280" s="2"/>
      <c r="AL1280" s="36">
        <f t="shared" si="681"/>
        <v>27.059638018000207</v>
      </c>
      <c r="AM1280" s="36">
        <f t="shared" si="678"/>
        <v>27.0596380180002</v>
      </c>
      <c r="AN1280" s="4">
        <v>41</v>
      </c>
      <c r="AO1280" s="4"/>
      <c r="AP1280" s="4"/>
      <c r="AQ1280" s="4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2"/>
      <c r="BC1280" s="3"/>
      <c r="BD1280" s="47"/>
      <c r="BE1280" s="2"/>
      <c r="BF1280" s="2"/>
      <c r="BG1280" s="2"/>
      <c r="BH1280" s="89">
        <v>100</v>
      </c>
      <c r="BI1280" s="47">
        <f t="shared" si="656"/>
        <v>0</v>
      </c>
      <c r="BJ1280" s="71">
        <v>0</v>
      </c>
      <c r="BK1280" s="3">
        <v>0</v>
      </c>
      <c r="BL1280" s="49">
        <v>0</v>
      </c>
      <c r="BM1280" s="49">
        <v>0</v>
      </c>
      <c r="BN1280" s="49">
        <v>0</v>
      </c>
      <c r="BO1280" s="49">
        <v>0</v>
      </c>
      <c r="BP1280" s="49">
        <v>0</v>
      </c>
      <c r="BQ1280" s="49">
        <v>0</v>
      </c>
      <c r="BR1280" s="49">
        <v>0</v>
      </c>
      <c r="BS1280" s="3">
        <f t="shared" si="679"/>
        <v>0</v>
      </c>
      <c r="BT1280" s="2">
        <f t="shared" si="680"/>
        <v>100</v>
      </c>
      <c r="BU1280" s="2"/>
      <c r="BV1280" s="37">
        <v>88.299488465715399</v>
      </c>
      <c r="BW1280" s="37"/>
      <c r="BX1280" s="37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38"/>
      <c r="DI1280" s="38"/>
      <c r="DJ1280" s="38"/>
      <c r="DK1280" s="2"/>
      <c r="DL1280" s="2"/>
      <c r="DM1280" s="2"/>
      <c r="DN1280" s="2"/>
      <c r="DO1280" s="2"/>
      <c r="DP1280" s="2"/>
      <c r="DQ1280" s="2"/>
      <c r="DR1280" s="2"/>
      <c r="DS1280" s="2"/>
      <c r="DT1280" s="2"/>
      <c r="DU1280" s="2"/>
      <c r="DV1280" s="2"/>
      <c r="DW1280" s="2"/>
      <c r="DX1280" s="2"/>
      <c r="DY1280" s="2"/>
      <c r="DZ1280" s="2"/>
      <c r="EA1280" s="2"/>
      <c r="EB1280" s="2"/>
      <c r="EC1280" s="2"/>
      <c r="ED1280" s="2"/>
      <c r="EE1280" s="2"/>
      <c r="EF1280" s="2"/>
      <c r="EG1280" s="2"/>
      <c r="EH1280" s="2"/>
      <c r="EI1280" s="2"/>
      <c r="EJ1280" s="2"/>
      <c r="EK1280" s="2"/>
      <c r="EL1280" s="2"/>
      <c r="EM1280" s="2"/>
      <c r="EN1280" s="2"/>
      <c r="EO1280" s="2"/>
      <c r="EP1280" s="2"/>
      <c r="EQ1280" s="2"/>
      <c r="ER1280" s="2"/>
      <c r="ES1280" s="2"/>
      <c r="ET1280" s="2"/>
      <c r="EU1280" s="2"/>
      <c r="EV1280" s="2"/>
      <c r="EW1280" s="2"/>
      <c r="EX1280" s="2"/>
      <c r="EY1280" s="2"/>
      <c r="EZ1280" s="2"/>
      <c r="FA1280" s="2"/>
      <c r="FB1280" s="2"/>
      <c r="FC1280" s="2"/>
      <c r="FD1280" s="2"/>
      <c r="FE1280" s="2"/>
      <c r="FF1280" s="2"/>
      <c r="FG1280" s="2"/>
      <c r="FH1280" s="2"/>
      <c r="FI1280" s="2"/>
      <c r="FJ1280" s="2"/>
      <c r="FK1280" s="2"/>
      <c r="FL1280" s="2"/>
      <c r="FM1280" s="2"/>
      <c r="FN1280" s="2"/>
      <c r="FO1280" s="2"/>
      <c r="FP1280" s="2"/>
      <c r="FQ1280" s="2"/>
      <c r="FR1280" s="2"/>
      <c r="FS1280" s="2"/>
      <c r="FT1280" s="2"/>
      <c r="FU1280" s="2"/>
      <c r="FV1280" s="2"/>
      <c r="FW1280" s="2"/>
      <c r="FX1280" s="2"/>
      <c r="FY1280" s="2"/>
      <c r="FZ1280" s="2"/>
      <c r="GA1280" s="2"/>
      <c r="GB1280" s="2"/>
      <c r="GC1280" s="2"/>
      <c r="GD1280" s="2"/>
      <c r="GE1280" s="2"/>
      <c r="GF1280" s="2"/>
      <c r="GG1280" s="2"/>
      <c r="GH1280" s="2"/>
      <c r="GI1280" s="2"/>
      <c r="GJ1280" s="2"/>
      <c r="GK1280" s="2"/>
      <c r="GL1280" s="2"/>
      <c r="GM1280" s="2"/>
      <c r="GN1280" s="2"/>
      <c r="GO1280" s="2"/>
      <c r="GP1280" s="2"/>
      <c r="GQ1280" s="2"/>
      <c r="GR1280" s="2"/>
      <c r="GS1280" s="2"/>
      <c r="GT1280" s="2"/>
      <c r="GU1280" s="2"/>
      <c r="GV1280" s="2"/>
      <c r="GW1280" s="2"/>
      <c r="GX1280" s="2"/>
      <c r="GY1280" s="2"/>
      <c r="GZ1280" s="2"/>
      <c r="HA1280" s="2"/>
      <c r="HB1280" s="2"/>
      <c r="HC1280" s="2"/>
      <c r="HD1280" s="2"/>
      <c r="HE1280" s="2"/>
      <c r="HF1280" s="2"/>
      <c r="HG1280" s="2"/>
      <c r="HH1280" s="2"/>
      <c r="HI1280" s="2"/>
      <c r="HJ1280" s="2"/>
      <c r="HK1280" s="2"/>
      <c r="HL1280" s="2"/>
      <c r="HM1280" s="2"/>
      <c r="HN1280" s="2"/>
      <c r="HO1280" s="2"/>
      <c r="HP1280" s="2"/>
      <c r="HQ1280" s="2"/>
      <c r="HR1280" s="2"/>
      <c r="HS1280" s="2"/>
      <c r="HT1280" s="2"/>
      <c r="HU1280" s="2"/>
      <c r="HV1280" s="2"/>
      <c r="HW1280" s="2"/>
      <c r="HX1280" s="2"/>
      <c r="HY1280" s="2"/>
      <c r="HZ1280" s="2"/>
      <c r="IA1280" s="2"/>
      <c r="IB1280" s="2"/>
      <c r="IC1280" s="2"/>
      <c r="ID1280" s="2"/>
      <c r="IE1280" s="2"/>
      <c r="IF1280" s="2"/>
      <c r="IG1280" s="2"/>
      <c r="IH1280" s="2"/>
      <c r="II1280" s="2"/>
      <c r="IJ1280" s="2"/>
      <c r="IK1280" s="2"/>
      <c r="IL1280" s="2"/>
      <c r="IM1280" s="2"/>
      <c r="IN1280" s="2"/>
      <c r="IO1280" s="2"/>
      <c r="IP1280" s="2"/>
      <c r="IQ1280" s="2"/>
      <c r="IR1280" s="2"/>
      <c r="IS1280" s="2"/>
      <c r="IT1280" s="2"/>
      <c r="IU1280" s="2"/>
      <c r="IV1280" s="2"/>
      <c r="IW1280" s="2"/>
      <c r="IX1280" s="2"/>
      <c r="IY1280" s="2"/>
      <c r="IZ1280" s="2"/>
      <c r="JA1280" s="2"/>
      <c r="JB1280" s="2"/>
      <c r="JC1280" s="2"/>
      <c r="JD1280" s="2"/>
      <c r="JE1280" s="2"/>
      <c r="JF1280" s="2"/>
      <c r="JG1280" s="2"/>
      <c r="JH1280" s="2"/>
      <c r="JI1280" s="2"/>
      <c r="JJ1280" s="2"/>
      <c r="JK1280" s="2"/>
      <c r="JL1280" s="2"/>
      <c r="JM1280" s="2"/>
      <c r="JN1280" s="2"/>
      <c r="JO1280" s="2"/>
      <c r="JP1280" s="2"/>
      <c r="JQ1280" s="2"/>
      <c r="JR1280" s="2"/>
      <c r="JS1280" s="2"/>
      <c r="JT1280" s="2"/>
      <c r="JU1280" s="2"/>
      <c r="JV1280" s="2"/>
      <c r="JW1280" s="2"/>
      <c r="JX1280" s="2"/>
      <c r="JY1280" s="2"/>
      <c r="JZ1280" s="2"/>
      <c r="KA1280" s="2"/>
      <c r="KB1280" s="2"/>
      <c r="KC1280" s="2"/>
      <c r="KD1280" s="2"/>
      <c r="KE1280" s="2"/>
      <c r="KF1280" s="2"/>
      <c r="KG1280" s="2"/>
      <c r="KH1280" s="2"/>
      <c r="KI1280" s="2"/>
      <c r="KJ1280" s="2"/>
      <c r="KK1280" s="2"/>
      <c r="KL1280" s="2"/>
      <c r="KM1280" s="2"/>
      <c r="KN1280" s="2"/>
      <c r="KO1280" s="2"/>
      <c r="KP1280" s="2"/>
      <c r="KQ1280" s="2"/>
      <c r="KR1280" s="2"/>
      <c r="KS1280" s="2"/>
      <c r="KT1280" s="2"/>
      <c r="KU1280" s="2"/>
      <c r="KV1280" s="2"/>
      <c r="KW1280" s="2"/>
      <c r="KX1280" s="2"/>
      <c r="KY1280" s="2"/>
      <c r="KZ1280" s="2"/>
      <c r="LA1280" s="2"/>
      <c r="LB1280" s="2"/>
      <c r="LC1280" s="2"/>
      <c r="LD1280" s="2"/>
      <c r="LE1280" s="2"/>
      <c r="LF1280" s="2"/>
      <c r="LG1280" s="2"/>
      <c r="LH1280" s="2"/>
      <c r="LI1280" s="2"/>
      <c r="LJ1280" s="2"/>
      <c r="LK1280" s="2"/>
      <c r="LL1280" s="2"/>
      <c r="LM1280" s="2"/>
      <c r="LN1280" s="2"/>
      <c r="LO1280" s="2"/>
      <c r="LP1280" s="2"/>
      <c r="LQ1280" s="2"/>
      <c r="LR1280" s="2"/>
      <c r="LS1280" s="2"/>
      <c r="LT1280" s="2"/>
      <c r="LU1280" s="2"/>
      <c r="LV1280" s="2"/>
      <c r="LW1280" s="2"/>
      <c r="LX1280" s="2"/>
      <c r="LY1280" s="2"/>
      <c r="LZ1280" s="2"/>
      <c r="MA1280" s="2"/>
      <c r="MB1280" s="2"/>
      <c r="MC1280" s="2"/>
      <c r="MD1280" s="2"/>
      <c r="ME1280" s="2"/>
      <c r="MF1280" s="2"/>
      <c r="MG1280" s="2"/>
      <c r="MH1280" s="2"/>
      <c r="MI1280" s="2"/>
      <c r="MJ1280" s="2"/>
      <c r="MK1280" s="2"/>
      <c r="ML1280" s="2"/>
      <c r="MM1280" s="2"/>
      <c r="MN1280" s="2"/>
      <c r="MO1280" s="2"/>
      <c r="MP1280" s="2"/>
      <c r="MQ1280" s="2"/>
      <c r="MR1280" s="2"/>
      <c r="MS1280" s="2"/>
      <c r="MT1280" s="2"/>
      <c r="MU1280" s="2"/>
      <c r="MV1280" s="2"/>
      <c r="MW1280" s="2"/>
      <c r="MX1280" s="2"/>
      <c r="MY1280" s="2"/>
      <c r="MZ1280" s="2"/>
      <c r="NA1280" s="2"/>
      <c r="NB1280" s="2"/>
      <c r="NC1280" s="2"/>
      <c r="ND1280" s="2"/>
      <c r="NE1280" s="2"/>
      <c r="NF1280" s="2"/>
      <c r="NG1280" s="2"/>
      <c r="NH1280" s="2"/>
      <c r="NI1280" s="2"/>
      <c r="NJ1280" s="2"/>
      <c r="NK1280" s="2"/>
      <c r="NL1280" s="2"/>
      <c r="NM1280" s="2"/>
      <c r="NN1280" s="2"/>
      <c r="NO1280" s="2"/>
      <c r="NP1280" s="2"/>
      <c r="NQ1280" s="2"/>
      <c r="NR1280" s="2"/>
      <c r="NS1280" s="2"/>
      <c r="NT1280" s="2"/>
      <c r="NU1280" s="2"/>
      <c r="NV1280" s="2"/>
      <c r="NW1280" s="2"/>
      <c r="NX1280" s="2"/>
      <c r="NY1280" s="2"/>
      <c r="NZ1280" s="2"/>
      <c r="OA1280" s="2"/>
      <c r="OB1280" s="2"/>
      <c r="OC1280" s="2"/>
      <c r="OD1280" s="2"/>
      <c r="OE1280" s="2"/>
      <c r="OF1280" s="2"/>
      <c r="OG1280" s="2"/>
      <c r="OH1280" s="2"/>
      <c r="OI1280" s="2"/>
      <c r="OJ1280" s="2"/>
      <c r="OK1280" s="2"/>
      <c r="OL1280" s="2"/>
      <c r="OM1280" s="2"/>
      <c r="ON1280" s="2"/>
      <c r="OO1280" s="2"/>
      <c r="OP1280" s="2"/>
      <c r="OQ1280" s="2"/>
      <c r="OR1280" s="2"/>
      <c r="OS1280" s="2"/>
      <c r="OT1280" s="2"/>
      <c r="OU1280" s="2"/>
      <c r="OV1280" s="2"/>
      <c r="OW1280" s="2"/>
      <c r="OX1280" s="2"/>
      <c r="OY1280" s="2"/>
      <c r="OZ1280" s="2"/>
      <c r="PA1280" s="2"/>
      <c r="PB1280" s="2"/>
      <c r="PC1280" s="2"/>
      <c r="PD1280" s="2"/>
      <c r="PE1280" s="2"/>
      <c r="PF1280" s="2"/>
      <c r="PG1280" s="2"/>
      <c r="PH1280" s="2"/>
      <c r="PI1280" s="2"/>
      <c r="PJ1280" s="2"/>
      <c r="PK1280" s="2"/>
      <c r="PL1280" s="2"/>
      <c r="PM1280" s="2"/>
      <c r="PN1280" s="2"/>
      <c r="PO1280" s="2"/>
      <c r="PP1280" s="2"/>
      <c r="PQ1280" s="2"/>
      <c r="PR1280" s="2"/>
      <c r="PS1280" s="2"/>
      <c r="PT1280" s="2"/>
      <c r="PU1280" s="2"/>
      <c r="PV1280" s="2"/>
      <c r="PW1280" s="2"/>
      <c r="PX1280" s="2"/>
      <c r="PY1280" s="2"/>
      <c r="PZ1280" s="2"/>
      <c r="QA1280" s="2"/>
      <c r="QB1280" s="2"/>
      <c r="QC1280" s="2"/>
      <c r="QD1280" s="2"/>
      <c r="QE1280" s="2"/>
      <c r="QF1280" s="2"/>
      <c r="QG1280" s="2"/>
      <c r="QH1280" s="2"/>
      <c r="QI1280" s="2"/>
      <c r="QJ1280" s="2"/>
      <c r="QK1280" s="2"/>
      <c r="QL1280" s="2"/>
      <c r="QM1280" s="2"/>
      <c r="QN1280" s="2"/>
      <c r="QO1280" s="2"/>
      <c r="QP1280" s="2"/>
      <c r="QQ1280" s="2"/>
      <c r="QR1280" s="2"/>
      <c r="QS1280" s="2"/>
      <c r="QT1280" s="2"/>
      <c r="QU1280" s="2"/>
      <c r="QV1280" s="2"/>
      <c r="QW1280" s="2"/>
      <c r="QX1280" s="2"/>
      <c r="QY1280" s="2"/>
      <c r="QZ1280" s="2"/>
      <c r="RA1280" s="2"/>
      <c r="RB1280" s="2"/>
      <c r="RC1280" s="2"/>
      <c r="RD1280" s="2"/>
      <c r="RE1280" s="2"/>
      <c r="RF1280" s="2"/>
      <c r="RG1280" s="2"/>
      <c r="RH1280" s="2"/>
      <c r="RI1280" s="2"/>
      <c r="RJ1280" s="2"/>
      <c r="RK1280" s="2"/>
      <c r="RL1280" s="2"/>
      <c r="RM1280" s="2"/>
      <c r="RN1280" s="2"/>
      <c r="RO1280" s="2"/>
      <c r="RP1280" s="2"/>
      <c r="RQ1280" s="2"/>
      <c r="RR1280" s="2"/>
      <c r="RS1280" s="2"/>
      <c r="RT1280" s="2"/>
      <c r="RU1280" s="2"/>
      <c r="RV1280" s="2"/>
      <c r="RW1280" s="2"/>
      <c r="RX1280" s="2"/>
      <c r="RY1280" s="2"/>
      <c r="RZ1280" s="2"/>
      <c r="SA1280" s="2"/>
      <c r="SB1280" s="2"/>
      <c r="SC1280" s="2"/>
      <c r="SD1280" s="2"/>
      <c r="SE1280" s="2"/>
      <c r="SF1280" s="2"/>
      <c r="SG1280" s="2"/>
      <c r="SH1280" s="2"/>
      <c r="SI1280" s="2"/>
      <c r="SJ1280" s="2"/>
      <c r="SK1280" s="2"/>
      <c r="SL1280" s="2"/>
      <c r="SM1280" s="2"/>
      <c r="SN1280" s="2"/>
      <c r="SO1280" s="2"/>
      <c r="SP1280" s="2"/>
      <c r="SQ1280" s="2"/>
      <c r="SR1280" s="2"/>
      <c r="SS1280" s="2"/>
      <c r="ST1280" s="2"/>
      <c r="SU1280" s="2"/>
      <c r="SV1280" s="2"/>
      <c r="SW1280" s="2"/>
      <c r="SX1280" s="2"/>
      <c r="SY1280" s="2"/>
      <c r="SZ1280" s="2"/>
      <c r="TA1280" s="2"/>
      <c r="TB1280" s="2"/>
      <c r="TC1280" s="2"/>
      <c r="TD1280" s="2"/>
      <c r="TE1280" s="2"/>
      <c r="TF1280" s="2"/>
      <c r="TG1280" s="2"/>
      <c r="TH1280" s="2"/>
      <c r="TI1280" s="2"/>
      <c r="TJ1280" s="2"/>
      <c r="TK1280" s="2"/>
      <c r="TL1280" s="2"/>
      <c r="TM1280" s="2"/>
      <c r="TN1280" s="2"/>
      <c r="TO1280" s="2"/>
      <c r="TP1280" s="2"/>
      <c r="TQ1280" s="2"/>
      <c r="TR1280" s="2"/>
      <c r="TS1280" s="2"/>
      <c r="TT1280" s="2"/>
      <c r="TU1280" s="2"/>
      <c r="TV1280" s="2"/>
      <c r="TW1280" s="2"/>
      <c r="TX1280" s="2"/>
      <c r="TY1280" s="2"/>
      <c r="TZ1280" s="2"/>
      <c r="UA1280" s="2"/>
      <c r="UB1280" s="2"/>
      <c r="UC1280" s="2"/>
      <c r="UD1280" s="2"/>
      <c r="UE1280" s="2"/>
      <c r="UF1280" s="2"/>
      <c r="UG1280" s="2"/>
      <c r="UH1280" s="2"/>
      <c r="UI1280" s="2"/>
      <c r="UJ1280" s="2"/>
      <c r="UK1280" s="2"/>
      <c r="UL1280" s="2"/>
      <c r="UM1280" s="2"/>
      <c r="UN1280" s="2"/>
      <c r="UO1280" s="2"/>
      <c r="UP1280" s="2"/>
      <c r="UQ1280" s="2"/>
      <c r="UR1280" s="2"/>
      <c r="US1280" s="2"/>
      <c r="UT1280" s="2"/>
      <c r="UU1280" s="2"/>
      <c r="UV1280" s="2"/>
      <c r="UW1280" s="2"/>
      <c r="UX1280" s="2"/>
      <c r="UY1280" s="2"/>
      <c r="UZ1280" s="2"/>
      <c r="VA1280" s="2"/>
      <c r="VB1280" s="2"/>
      <c r="VC1280" s="2"/>
      <c r="VD1280" s="2"/>
      <c r="VE1280" s="2"/>
      <c r="VF1280" s="2"/>
      <c r="VG1280" s="2"/>
      <c r="VH1280" s="2"/>
      <c r="VI1280" s="2"/>
      <c r="VJ1280" s="2"/>
      <c r="VK1280" s="2"/>
      <c r="VL1280" s="2"/>
      <c r="VM1280" s="2"/>
      <c r="VN1280" s="2"/>
      <c r="VO1280" s="2"/>
      <c r="VP1280" s="2"/>
      <c r="VQ1280" s="2"/>
      <c r="VR1280" s="2"/>
      <c r="VS1280" s="2"/>
      <c r="VT1280" s="2"/>
      <c r="VU1280" s="2"/>
      <c r="VV1280" s="2"/>
      <c r="VW1280" s="2"/>
      <c r="VX1280" s="2"/>
      <c r="VY1280" s="2"/>
      <c r="VZ1280" s="2"/>
      <c r="WA1280" s="2"/>
      <c r="WB1280" s="2"/>
      <c r="WC1280" s="2"/>
      <c r="WD1280" s="2"/>
      <c r="WE1280" s="2"/>
      <c r="WF1280" s="2"/>
      <c r="WG1280" s="2"/>
      <c r="WH1280" s="2"/>
      <c r="WI1280" s="2"/>
      <c r="WJ1280" s="2"/>
      <c r="WK1280" s="2"/>
      <c r="WL1280" s="2"/>
      <c r="WM1280" s="2"/>
      <c r="WN1280" s="2"/>
      <c r="WO1280" s="2"/>
      <c r="WP1280" s="2"/>
      <c r="WQ1280" s="2"/>
      <c r="WR1280" s="2"/>
      <c r="WS1280" s="2"/>
      <c r="WT1280" s="2"/>
      <c r="WU1280" s="2"/>
      <c r="WV1280" s="2"/>
      <c r="WW1280" s="2"/>
      <c r="WX1280" s="2"/>
      <c r="WY1280" s="2"/>
      <c r="WZ1280" s="2"/>
      <c r="XA1280" s="2"/>
      <c r="XB1280" s="2"/>
      <c r="XC1280" s="2"/>
      <c r="XD1280" s="2"/>
      <c r="XE1280" s="2"/>
      <c r="XF1280" s="2"/>
      <c r="XG1280" s="2"/>
      <c r="XH1280" s="2"/>
      <c r="XI1280" s="2"/>
      <c r="XJ1280" s="2"/>
      <c r="XK1280" s="2"/>
      <c r="XL1280" s="2"/>
      <c r="XM1280" s="2"/>
      <c r="XN1280" s="2"/>
      <c r="XO1280" s="2"/>
      <c r="XP1280" s="2"/>
      <c r="XQ1280" s="2"/>
      <c r="XR1280" s="2"/>
      <c r="XS1280" s="2"/>
      <c r="XT1280" s="2"/>
      <c r="XU1280" s="2"/>
      <c r="XV1280" s="2"/>
      <c r="XW1280" s="2"/>
      <c r="XX1280" s="2"/>
      <c r="XY1280" s="2"/>
      <c r="XZ1280" s="2"/>
      <c r="YA1280" s="2"/>
      <c r="YB1280" s="2"/>
      <c r="YC1280" s="2"/>
      <c r="YD1280" s="2"/>
      <c r="YE1280" s="2"/>
      <c r="YF1280" s="2"/>
      <c r="YG1280" s="2"/>
      <c r="YH1280" s="2"/>
      <c r="YI1280" s="2"/>
      <c r="YJ1280" s="2"/>
      <c r="YK1280" s="2"/>
      <c r="YL1280" s="2"/>
      <c r="YM1280" s="2"/>
      <c r="YN1280" s="2"/>
      <c r="YO1280" s="2"/>
      <c r="YP1280" s="2"/>
      <c r="YQ1280" s="2"/>
      <c r="YR1280" s="2"/>
      <c r="YS1280" s="2"/>
      <c r="YT1280" s="2"/>
      <c r="YU1280" s="2"/>
      <c r="YV1280" s="2"/>
      <c r="YW1280" s="2"/>
      <c r="YX1280" s="2"/>
      <c r="YY1280" s="2"/>
      <c r="YZ1280" s="2"/>
      <c r="ZA1280" s="2"/>
      <c r="ZB1280" s="2"/>
      <c r="ZC1280" s="2"/>
      <c r="ZD1280" s="2"/>
      <c r="ZE1280" s="2"/>
      <c r="ZF1280" s="2"/>
      <c r="ZG1280" s="2"/>
      <c r="ZH1280" s="2"/>
      <c r="ZI1280" s="2"/>
      <c r="ZJ1280" s="2"/>
      <c r="ZK1280" s="2"/>
      <c r="ZL1280" s="2"/>
      <c r="ZM1280" s="2"/>
      <c r="ZN1280" s="2"/>
      <c r="ZO1280" s="2"/>
      <c r="ZP1280" s="2"/>
      <c r="ZQ1280" s="2"/>
      <c r="ZR1280" s="2"/>
      <c r="ZS1280" s="2"/>
      <c r="ZT1280" s="2"/>
      <c r="ZU1280" s="2"/>
      <c r="ZV1280" s="2"/>
      <c r="ZW1280" s="2"/>
      <c r="ZX1280" s="2"/>
      <c r="ZY1280" s="2"/>
      <c r="ZZ1280" s="2"/>
      <c r="AAA1280" s="2"/>
      <c r="AAB1280" s="2"/>
      <c r="AAC1280" s="2"/>
      <c r="AAD1280" s="2"/>
      <c r="AAE1280" s="2"/>
      <c r="AAF1280" s="2"/>
      <c r="AAG1280" s="2"/>
      <c r="AAH1280" s="2"/>
      <c r="AAI1280" s="2"/>
      <c r="AAJ1280" s="2"/>
      <c r="AAK1280" s="2"/>
      <c r="AAL1280" s="2"/>
      <c r="AAM1280" s="2"/>
      <c r="AAN1280" s="2"/>
      <c r="AAO1280" s="2"/>
      <c r="AAP1280" s="2"/>
      <c r="AAQ1280" s="2"/>
      <c r="AAR1280" s="2"/>
      <c r="AAS1280" s="2"/>
      <c r="AAT1280" s="2"/>
      <c r="AAU1280" s="2"/>
      <c r="AAV1280" s="2"/>
      <c r="AAW1280" s="2"/>
      <c r="AAX1280" s="2"/>
      <c r="AAY1280" s="2"/>
      <c r="AAZ1280" s="2"/>
      <c r="ABA1280" s="2"/>
      <c r="ABB1280" s="2"/>
      <c r="ABC1280" s="2"/>
      <c r="ABD1280" s="2"/>
      <c r="ABE1280" s="2"/>
      <c r="ABF1280" s="2"/>
      <c r="ABG1280" s="2"/>
      <c r="ABH1280" s="2"/>
      <c r="ABI1280" s="2"/>
      <c r="ABJ1280" s="2"/>
      <c r="ABK1280" s="2"/>
      <c r="ABL1280" s="2"/>
      <c r="ABM1280" s="2"/>
      <c r="ABN1280" s="2"/>
      <c r="ABO1280" s="2"/>
      <c r="ABP1280" s="2"/>
      <c r="ABQ1280" s="2"/>
      <c r="ABR1280" s="2"/>
      <c r="ABS1280" s="2"/>
      <c r="ABT1280" s="2"/>
      <c r="ABU1280" s="2"/>
      <c r="ABV1280" s="2"/>
      <c r="ABW1280" s="2"/>
      <c r="ABX1280" s="2"/>
      <c r="ABY1280" s="2"/>
      <c r="ABZ1280" s="2"/>
      <c r="ACA1280" s="2"/>
      <c r="ACB1280" s="2"/>
      <c r="ACC1280" s="2"/>
      <c r="ACD1280" s="2"/>
      <c r="ACE1280" s="2"/>
      <c r="ACF1280" s="2"/>
      <c r="ACG1280" s="2"/>
      <c r="ACH1280" s="2"/>
      <c r="ACI1280" s="2"/>
      <c r="ACJ1280" s="2"/>
      <c r="ACK1280" s="2"/>
      <c r="ACL1280" s="2"/>
      <c r="ACM1280" s="2"/>
      <c r="ACN1280" s="2"/>
      <c r="ACO1280" s="2"/>
      <c r="ACP1280" s="2"/>
      <c r="ACQ1280" s="2"/>
      <c r="ACR1280" s="2"/>
      <c r="ACS1280" s="2"/>
      <c r="ACT1280" s="2"/>
      <c r="ACU1280" s="2"/>
      <c r="ACV1280" s="2"/>
      <c r="ACW1280" s="2"/>
      <c r="ACX1280" s="2"/>
      <c r="ACY1280" s="2"/>
      <c r="ACZ1280" s="2"/>
      <c r="ADA1280" s="2"/>
      <c r="ADB1280" s="2"/>
      <c r="ADC1280" s="2"/>
      <c r="ADD1280" s="2"/>
      <c r="ADE1280" s="2"/>
      <c r="ADF1280" s="2"/>
      <c r="ADG1280" s="2"/>
      <c r="ADH1280" s="2"/>
      <c r="ADI1280" s="2"/>
      <c r="ADJ1280" s="2"/>
      <c r="ADK1280" s="2"/>
      <c r="ADL1280" s="2"/>
      <c r="ADM1280" s="2"/>
      <c r="ADN1280" s="2"/>
      <c r="ADO1280" s="2"/>
      <c r="ADP1280" s="2"/>
      <c r="ADQ1280" s="2"/>
      <c r="ADR1280" s="2"/>
      <c r="ADS1280" s="2"/>
      <c r="ADT1280" s="2"/>
      <c r="ADU1280" s="2"/>
      <c r="ADV1280" s="2"/>
      <c r="ADW1280" s="2"/>
      <c r="ADX1280" s="2"/>
      <c r="ADY1280" s="2"/>
      <c r="ADZ1280" s="2"/>
      <c r="AEA1280" s="2"/>
      <c r="AEB1280" s="2"/>
      <c r="AEC1280" s="2"/>
      <c r="AED1280" s="2"/>
      <c r="AEE1280" s="2"/>
      <c r="AEF1280" s="2"/>
      <c r="AEG1280" s="2"/>
      <c r="AEH1280" s="2"/>
      <c r="AEI1280" s="2"/>
      <c r="AEJ1280" s="2"/>
      <c r="AEK1280" s="2"/>
      <c r="AEL1280" s="2"/>
      <c r="AEM1280" s="2"/>
      <c r="AEN1280" s="2"/>
      <c r="AEO1280" s="2"/>
      <c r="AEP1280" s="2"/>
      <c r="AEQ1280" s="2"/>
      <c r="AER1280" s="2"/>
      <c r="AES1280" s="2"/>
      <c r="AET1280" s="2"/>
      <c r="AEU1280" s="2"/>
      <c r="AEV1280" s="2"/>
      <c r="AEW1280" s="2"/>
      <c r="AEX1280" s="2"/>
      <c r="AEY1280" s="2"/>
      <c r="AEZ1280" s="2"/>
      <c r="AFA1280" s="2"/>
      <c r="AFB1280" s="2"/>
      <c r="AFC1280" s="2"/>
      <c r="AFD1280" s="2"/>
      <c r="AFE1280" s="2"/>
      <c r="AFF1280" s="2"/>
      <c r="AFG1280" s="2"/>
      <c r="AFH1280" s="2"/>
      <c r="AFI1280" s="2"/>
      <c r="AFJ1280" s="2"/>
      <c r="AFK1280" s="2"/>
      <c r="AFL1280" s="2"/>
      <c r="AFM1280" s="2"/>
      <c r="AFN1280" s="2"/>
      <c r="AFO1280" s="2"/>
      <c r="AFP1280" s="2"/>
      <c r="AFQ1280" s="2"/>
      <c r="AFR1280" s="2"/>
      <c r="AFS1280" s="2"/>
      <c r="AFT1280" s="2"/>
      <c r="AFU1280" s="2"/>
      <c r="AFV1280" s="2"/>
      <c r="AFW1280" s="2"/>
      <c r="AFX1280" s="2"/>
      <c r="AFY1280" s="2"/>
      <c r="AFZ1280" s="2"/>
      <c r="AGA1280" s="2"/>
      <c r="AGB1280" s="2"/>
      <c r="AGC1280" s="2"/>
      <c r="AGD1280" s="2"/>
      <c r="AGE1280" s="2"/>
      <c r="AGF1280" s="2"/>
      <c r="AGG1280" s="2"/>
      <c r="AGH1280" s="2"/>
      <c r="AGI1280" s="2"/>
      <c r="AGJ1280" s="2"/>
      <c r="AGK1280" s="2"/>
      <c r="AGL1280" s="2"/>
      <c r="AGM1280" s="2"/>
      <c r="AGN1280" s="2"/>
      <c r="AGO1280" s="2"/>
      <c r="AGP1280" s="2"/>
      <c r="AGQ1280" s="2"/>
      <c r="AGR1280" s="2"/>
      <c r="AGS1280" s="2"/>
      <c r="AGT1280" s="2"/>
      <c r="AGU1280" s="2"/>
      <c r="AGV1280" s="2"/>
      <c r="AGW1280" s="2"/>
      <c r="AGX1280" s="2"/>
      <c r="AGY1280" s="2"/>
      <c r="AGZ1280" s="2"/>
      <c r="AHA1280" s="2"/>
      <c r="AHB1280" s="2"/>
      <c r="AHC1280" s="2"/>
      <c r="AHD1280" s="2"/>
      <c r="AHE1280" s="2"/>
      <c r="AHF1280" s="2"/>
      <c r="AHG1280" s="2"/>
      <c r="AHH1280" s="2"/>
      <c r="AHI1280" s="2"/>
      <c r="AHJ1280" s="2"/>
      <c r="AHK1280" s="2"/>
      <c r="AHL1280" s="2"/>
      <c r="AHM1280" s="2"/>
      <c r="AHN1280" s="2"/>
      <c r="AHO1280" s="2"/>
      <c r="AHP1280" s="2"/>
      <c r="AHQ1280" s="2"/>
      <c r="AHR1280" s="2"/>
      <c r="AHS1280" s="2"/>
      <c r="AHT1280" s="2"/>
      <c r="AHU1280" s="2"/>
      <c r="AHV1280" s="2"/>
      <c r="AHW1280" s="2"/>
      <c r="AHX1280" s="2"/>
      <c r="AHY1280" s="2"/>
      <c r="AHZ1280" s="2"/>
      <c r="AIA1280" s="2"/>
      <c r="AIB1280" s="2"/>
      <c r="AIC1280" s="2"/>
      <c r="AID1280" s="2"/>
      <c r="AIE1280" s="2"/>
      <c r="AIF1280" s="2"/>
      <c r="AIG1280" s="2"/>
      <c r="AIH1280" s="2"/>
      <c r="AII1280" s="2"/>
      <c r="AIJ1280" s="2"/>
      <c r="AIK1280" s="2"/>
      <c r="AIL1280" s="2"/>
      <c r="AIM1280" s="2"/>
      <c r="AIN1280" s="2"/>
      <c r="AIO1280" s="2"/>
      <c r="AIP1280" s="2"/>
      <c r="AIQ1280" s="2"/>
      <c r="AIR1280" s="2"/>
      <c r="AIS1280" s="2"/>
      <c r="AIT1280" s="2"/>
      <c r="AIU1280" s="2"/>
      <c r="AIV1280" s="2"/>
      <c r="AIW1280" s="2"/>
      <c r="AIX1280" s="2"/>
      <c r="AIY1280" s="2"/>
      <c r="AIZ1280" s="2"/>
      <c r="AJA1280" s="2"/>
      <c r="AJB1280" s="2"/>
      <c r="AJC1280" s="2"/>
      <c r="AJD1280" s="2"/>
      <c r="AJE1280" s="2"/>
      <c r="AJF1280" s="2"/>
      <c r="AJG1280" s="2"/>
      <c r="AJH1280" s="2"/>
      <c r="AJI1280" s="2"/>
      <c r="AJJ1280" s="2"/>
      <c r="AJK1280" s="2"/>
      <c r="AJL1280" s="2"/>
      <c r="AJM1280" s="2"/>
      <c r="AJN1280" s="2"/>
      <c r="AJO1280" s="2"/>
      <c r="AJP1280" s="2"/>
      <c r="AJQ1280" s="2"/>
      <c r="AJR1280" s="2"/>
      <c r="AJS1280" s="2"/>
      <c r="AJT1280" s="2"/>
      <c r="AJU1280" s="2"/>
      <c r="AJV1280" s="2"/>
      <c r="AJW1280" s="2"/>
      <c r="AJX1280" s="2"/>
      <c r="AJY1280" s="2"/>
      <c r="AJZ1280" s="2"/>
      <c r="AKA1280" s="2"/>
      <c r="AKB1280" s="2"/>
      <c r="AKC1280" s="2"/>
      <c r="AKD1280" s="2"/>
      <c r="AKE1280" s="2"/>
      <c r="AKF1280" s="2"/>
      <c r="AKG1280" s="2"/>
      <c r="AKH1280" s="2"/>
      <c r="AKI1280" s="2"/>
      <c r="AKJ1280" s="2"/>
      <c r="AKK1280" s="2"/>
      <c r="AKL1280" s="2"/>
      <c r="AKM1280" s="2"/>
      <c r="AKN1280" s="2"/>
      <c r="AKO1280" s="2"/>
      <c r="AKP1280" s="2"/>
      <c r="AKQ1280" s="2"/>
      <c r="AKR1280" s="2"/>
      <c r="AKS1280" s="2"/>
      <c r="AKT1280" s="2"/>
      <c r="AKU1280" s="2"/>
      <c r="AKV1280" s="2"/>
      <c r="AKW1280" s="2"/>
      <c r="AKX1280" s="2"/>
      <c r="AKY1280" s="2"/>
      <c r="AKZ1280" s="2"/>
      <c r="ALA1280" s="2"/>
      <c r="ALB1280" s="2"/>
      <c r="ALC1280" s="2"/>
      <c r="ALD1280" s="2"/>
      <c r="ALE1280" s="2"/>
      <c r="ALF1280" s="2"/>
      <c r="ALG1280" s="2"/>
      <c r="ALH1280" s="2"/>
      <c r="ALI1280" s="6"/>
      <c r="ALJ1280" s="6"/>
      <c r="ALK1280" s="6"/>
      <c r="ALL1280" s="6"/>
      <c r="ALM1280" s="6"/>
      <c r="ALN1280" s="6"/>
      <c r="ALO1280" s="6"/>
      <c r="ALP1280" s="6"/>
      <c r="ALQ1280" s="6"/>
      <c r="ALR1280" s="6"/>
      <c r="ALS1280" s="6"/>
      <c r="ALT1280" s="6"/>
      <c r="ALU1280" s="6"/>
      <c r="ALV1280" s="6"/>
      <c r="ALW1280" s="6"/>
      <c r="ALX1280" s="6"/>
      <c r="ALY1280" s="6"/>
      <c r="ALZ1280" s="6"/>
      <c r="AMA1280" s="6"/>
      <c r="AMB1280" s="6"/>
      <c r="AMC1280" s="6"/>
      <c r="AMD1280" s="6"/>
      <c r="AME1280" s="6"/>
      <c r="AMF1280" s="6"/>
      <c r="AMG1280" s="6"/>
      <c r="AMH1280" s="6"/>
      <c r="AMI1280" s="6"/>
      <c r="AMJ1280" s="6"/>
      <c r="AMK1280" s="6"/>
      <c r="AML1280" s="6"/>
      <c r="AMM1280" s="6"/>
    </row>
    <row r="1281" spans="1:1027" s="72" customFormat="1" ht="18.75">
      <c r="A1281" s="8">
        <v>45135</v>
      </c>
      <c r="B1281" s="32">
        <f t="shared" si="657"/>
        <v>0.78378378378378377</v>
      </c>
      <c r="C1281" s="73">
        <f t="shared" si="658"/>
        <v>0.59452054794520559</v>
      </c>
      <c r="D1281" s="73">
        <f t="shared" si="659"/>
        <v>0.54500000000000004</v>
      </c>
      <c r="E1281" s="73">
        <f t="shared" si="660"/>
        <v>0.64663381284895038</v>
      </c>
      <c r="F1281" s="73">
        <f t="shared" si="661"/>
        <v>0.77391304347826106</v>
      </c>
      <c r="G1281" s="73">
        <f t="shared" si="662"/>
        <v>0.2</v>
      </c>
      <c r="H1281" s="73">
        <f t="shared" si="663"/>
        <v>0.2</v>
      </c>
      <c r="I1281" s="73">
        <f t="shared" si="664"/>
        <v>0.15504322766570605</v>
      </c>
      <c r="J1281" s="73">
        <f t="shared" si="665"/>
        <v>0.26666666666666672</v>
      </c>
      <c r="K1281" s="73">
        <f t="shared" si="666"/>
        <v>-6.9565217391304335E-2</v>
      </c>
      <c r="L1281" s="73">
        <f t="shared" si="667"/>
        <v>0</v>
      </c>
      <c r="M1281" s="73">
        <f t="shared" si="668"/>
        <v>0</v>
      </c>
      <c r="N1281" s="73">
        <f t="shared" si="669"/>
        <v>0.8</v>
      </c>
      <c r="O1281" s="73">
        <f t="shared" si="670"/>
        <v>0.29256198347107443</v>
      </c>
      <c r="P1281" s="73">
        <f t="shared" si="671"/>
        <v>0.19277108433734941</v>
      </c>
      <c r="Q1281" s="73">
        <f t="shared" si="672"/>
        <v>0.2</v>
      </c>
      <c r="R1281" s="73">
        <f t="shared" si="673"/>
        <v>0.2</v>
      </c>
      <c r="S1281" s="73">
        <f t="shared" si="674"/>
        <v>0.2</v>
      </c>
      <c r="T1281" s="73">
        <f t="shared" si="675"/>
        <v>0.2</v>
      </c>
      <c r="U1281" s="73">
        <f t="shared" si="676"/>
        <v>0.2</v>
      </c>
      <c r="V1281" s="73">
        <f t="shared" si="677"/>
        <v>0.20396452790818989</v>
      </c>
      <c r="W1281" s="103">
        <v>0.21690622700942203</v>
      </c>
      <c r="X1281" s="2"/>
      <c r="Y1281" s="2"/>
      <c r="Z1281" s="2"/>
      <c r="AA1281" s="2"/>
      <c r="AB1281" s="2"/>
      <c r="AC1281" s="2">
        <v>-15.745550481403384</v>
      </c>
      <c r="AD1281" s="2"/>
      <c r="AE1281" s="2"/>
      <c r="AF1281" s="2"/>
      <c r="AG1281" s="5"/>
      <c r="AH1281" s="5"/>
      <c r="AI1281" s="5"/>
      <c r="AJ1281" s="2"/>
      <c r="AK1281" s="2"/>
      <c r="AL1281" s="36">
        <f t="shared" si="681"/>
        <v>27.059638018000207</v>
      </c>
      <c r="AM1281" s="36">
        <f t="shared" si="678"/>
        <v>27.0596380180002</v>
      </c>
      <c r="AN1281" s="4">
        <v>58</v>
      </c>
      <c r="AO1281" s="4"/>
      <c r="AP1281" s="4"/>
      <c r="AQ1281" s="4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2"/>
      <c r="BC1281" s="3"/>
      <c r="BD1281" s="47"/>
      <c r="BE1281" s="2"/>
      <c r="BF1281" s="2"/>
      <c r="BG1281" s="2"/>
      <c r="BH1281" s="89">
        <v>100</v>
      </c>
      <c r="BI1281" s="47">
        <f t="shared" si="656"/>
        <v>0</v>
      </c>
      <c r="BJ1281" s="71">
        <v>0</v>
      </c>
      <c r="BK1281" s="3">
        <v>0</v>
      </c>
      <c r="BL1281" s="49">
        <v>0</v>
      </c>
      <c r="BM1281" s="49">
        <v>0</v>
      </c>
      <c r="BN1281" s="49">
        <v>0</v>
      </c>
      <c r="BO1281" s="49">
        <v>0</v>
      </c>
      <c r="BP1281" s="49">
        <v>0</v>
      </c>
      <c r="BQ1281" s="49">
        <v>0</v>
      </c>
      <c r="BR1281" s="49">
        <v>0</v>
      </c>
      <c r="BS1281" s="3">
        <f t="shared" si="679"/>
        <v>0</v>
      </c>
      <c r="BT1281" s="2">
        <f t="shared" si="680"/>
        <v>100</v>
      </c>
      <c r="BU1281" s="2"/>
      <c r="BV1281" s="37">
        <v>89.299488465715399</v>
      </c>
      <c r="BW1281" s="37"/>
      <c r="BX1281" s="37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38"/>
      <c r="DI1281" s="38"/>
      <c r="DJ1281" s="38"/>
      <c r="DK1281" s="2"/>
      <c r="DL1281" s="2"/>
      <c r="DM1281" s="2"/>
      <c r="DN1281" s="2"/>
      <c r="DO1281" s="2"/>
      <c r="DP1281" s="2"/>
      <c r="DQ1281" s="2"/>
      <c r="DR1281" s="2"/>
      <c r="DS1281" s="2"/>
      <c r="DT1281" s="2"/>
      <c r="DU1281" s="2"/>
      <c r="DV1281" s="2"/>
      <c r="DW1281" s="2"/>
      <c r="DX1281" s="2"/>
      <c r="DY1281" s="2"/>
      <c r="DZ1281" s="2"/>
      <c r="EA1281" s="2"/>
      <c r="EB1281" s="2"/>
      <c r="EC1281" s="2"/>
      <c r="ED1281" s="2"/>
      <c r="EE1281" s="2"/>
      <c r="EF1281" s="2"/>
      <c r="EG1281" s="2"/>
      <c r="EH1281" s="2"/>
      <c r="EI1281" s="2"/>
      <c r="EJ1281" s="2"/>
      <c r="EK1281" s="2"/>
      <c r="EL1281" s="2"/>
      <c r="EM1281" s="2"/>
      <c r="EN1281" s="2"/>
      <c r="EO1281" s="2"/>
      <c r="EP1281" s="2"/>
      <c r="EQ1281" s="2"/>
      <c r="ER1281" s="2"/>
      <c r="ES1281" s="2"/>
      <c r="ET1281" s="2"/>
      <c r="EU1281" s="2"/>
      <c r="EV1281" s="2"/>
      <c r="EW1281" s="2"/>
      <c r="EX1281" s="2"/>
      <c r="EY1281" s="2"/>
      <c r="EZ1281" s="2"/>
      <c r="FA1281" s="2"/>
      <c r="FB1281" s="2"/>
      <c r="FC1281" s="2"/>
      <c r="FD1281" s="2"/>
      <c r="FE1281" s="2"/>
      <c r="FF1281" s="2"/>
      <c r="FG1281" s="2"/>
      <c r="FH1281" s="2"/>
      <c r="FI1281" s="2"/>
      <c r="FJ1281" s="2"/>
      <c r="FK1281" s="2"/>
      <c r="FL1281" s="2"/>
      <c r="FM1281" s="2"/>
      <c r="FN1281" s="2"/>
      <c r="FO1281" s="2"/>
      <c r="FP1281" s="2"/>
      <c r="FQ1281" s="2"/>
      <c r="FR1281" s="2"/>
      <c r="FS1281" s="2"/>
      <c r="FT1281" s="2"/>
      <c r="FU1281" s="2"/>
      <c r="FV1281" s="2"/>
      <c r="FW1281" s="2"/>
      <c r="FX1281" s="2"/>
      <c r="FY1281" s="2"/>
      <c r="FZ1281" s="2"/>
      <c r="GA1281" s="2"/>
      <c r="GB1281" s="2"/>
      <c r="GC1281" s="2"/>
      <c r="GD1281" s="2"/>
      <c r="GE1281" s="2"/>
      <c r="GF1281" s="2"/>
      <c r="GG1281" s="2"/>
      <c r="GH1281" s="2"/>
      <c r="GI1281" s="2"/>
      <c r="GJ1281" s="2"/>
      <c r="GK1281" s="2"/>
      <c r="GL1281" s="2"/>
      <c r="GM1281" s="2"/>
      <c r="GN1281" s="2"/>
      <c r="GO1281" s="2"/>
      <c r="GP1281" s="2"/>
      <c r="GQ1281" s="2"/>
      <c r="GR1281" s="2"/>
      <c r="GS1281" s="2"/>
      <c r="GT1281" s="2"/>
      <c r="GU1281" s="2"/>
      <c r="GV1281" s="2"/>
      <c r="GW1281" s="2"/>
      <c r="GX1281" s="2"/>
      <c r="GY1281" s="2"/>
      <c r="GZ1281" s="2"/>
      <c r="HA1281" s="2"/>
      <c r="HB1281" s="2"/>
      <c r="HC1281" s="2"/>
      <c r="HD1281" s="2"/>
      <c r="HE1281" s="2"/>
      <c r="HF1281" s="2"/>
      <c r="HG1281" s="2"/>
      <c r="HH1281" s="2"/>
      <c r="HI1281" s="2"/>
      <c r="HJ1281" s="2"/>
      <c r="HK1281" s="2"/>
      <c r="HL1281" s="2"/>
      <c r="HM1281" s="2"/>
      <c r="HN1281" s="2"/>
      <c r="HO1281" s="2"/>
      <c r="HP1281" s="2"/>
      <c r="HQ1281" s="2"/>
      <c r="HR1281" s="2"/>
      <c r="HS1281" s="2"/>
      <c r="HT1281" s="2"/>
      <c r="HU1281" s="2"/>
      <c r="HV1281" s="2"/>
      <c r="HW1281" s="2"/>
      <c r="HX1281" s="2"/>
      <c r="HY1281" s="2"/>
      <c r="HZ1281" s="2"/>
      <c r="IA1281" s="2"/>
      <c r="IB1281" s="2"/>
      <c r="IC1281" s="2"/>
      <c r="ID1281" s="2"/>
      <c r="IE1281" s="2"/>
      <c r="IF1281" s="2"/>
      <c r="IG1281" s="2"/>
      <c r="IH1281" s="2"/>
      <c r="II1281" s="2"/>
      <c r="IJ1281" s="2"/>
      <c r="IK1281" s="2"/>
      <c r="IL1281" s="2"/>
      <c r="IM1281" s="2"/>
      <c r="IN1281" s="2"/>
      <c r="IO1281" s="2"/>
      <c r="IP1281" s="2"/>
      <c r="IQ1281" s="2"/>
      <c r="IR1281" s="2"/>
      <c r="IS1281" s="2"/>
      <c r="IT1281" s="2"/>
      <c r="IU1281" s="2"/>
      <c r="IV1281" s="2"/>
      <c r="IW1281" s="2"/>
      <c r="IX1281" s="2"/>
      <c r="IY1281" s="2"/>
      <c r="IZ1281" s="2"/>
      <c r="JA1281" s="2"/>
      <c r="JB1281" s="2"/>
      <c r="JC1281" s="2"/>
      <c r="JD1281" s="2"/>
      <c r="JE1281" s="2"/>
      <c r="JF1281" s="2"/>
      <c r="JG1281" s="2"/>
      <c r="JH1281" s="2"/>
      <c r="JI1281" s="2"/>
      <c r="JJ1281" s="2"/>
      <c r="JK1281" s="2"/>
      <c r="JL1281" s="2"/>
      <c r="JM1281" s="2"/>
      <c r="JN1281" s="2"/>
      <c r="JO1281" s="2"/>
      <c r="JP1281" s="2"/>
      <c r="JQ1281" s="2"/>
      <c r="JR1281" s="2"/>
      <c r="JS1281" s="2"/>
      <c r="JT1281" s="2"/>
      <c r="JU1281" s="2"/>
      <c r="JV1281" s="2"/>
      <c r="JW1281" s="2"/>
      <c r="JX1281" s="2"/>
      <c r="JY1281" s="2"/>
      <c r="JZ1281" s="2"/>
      <c r="KA1281" s="2"/>
      <c r="KB1281" s="2"/>
      <c r="KC1281" s="2"/>
      <c r="KD1281" s="2"/>
      <c r="KE1281" s="2"/>
      <c r="KF1281" s="2"/>
      <c r="KG1281" s="2"/>
      <c r="KH1281" s="2"/>
      <c r="KI1281" s="2"/>
      <c r="KJ1281" s="2"/>
      <c r="KK1281" s="2"/>
      <c r="KL1281" s="2"/>
      <c r="KM1281" s="2"/>
      <c r="KN1281" s="2"/>
      <c r="KO1281" s="2"/>
      <c r="KP1281" s="2"/>
      <c r="KQ1281" s="2"/>
      <c r="KR1281" s="2"/>
      <c r="KS1281" s="2"/>
      <c r="KT1281" s="2"/>
      <c r="KU1281" s="2"/>
      <c r="KV1281" s="2"/>
      <c r="KW1281" s="2"/>
      <c r="KX1281" s="2"/>
      <c r="KY1281" s="2"/>
      <c r="KZ1281" s="2"/>
      <c r="LA1281" s="2"/>
      <c r="LB1281" s="2"/>
      <c r="LC1281" s="2"/>
      <c r="LD1281" s="2"/>
      <c r="LE1281" s="2"/>
      <c r="LF1281" s="2"/>
      <c r="LG1281" s="2"/>
      <c r="LH1281" s="2"/>
      <c r="LI1281" s="2"/>
      <c r="LJ1281" s="2"/>
      <c r="LK1281" s="2"/>
      <c r="LL1281" s="2"/>
      <c r="LM1281" s="2"/>
      <c r="LN1281" s="2"/>
      <c r="LO1281" s="2"/>
      <c r="LP1281" s="2"/>
      <c r="LQ1281" s="2"/>
      <c r="LR1281" s="2"/>
      <c r="LS1281" s="2"/>
      <c r="LT1281" s="2"/>
      <c r="LU1281" s="2"/>
      <c r="LV1281" s="2"/>
      <c r="LW1281" s="2"/>
      <c r="LX1281" s="2"/>
      <c r="LY1281" s="2"/>
      <c r="LZ1281" s="2"/>
      <c r="MA1281" s="2"/>
      <c r="MB1281" s="2"/>
      <c r="MC1281" s="2"/>
      <c r="MD1281" s="2"/>
      <c r="ME1281" s="2"/>
      <c r="MF1281" s="2"/>
      <c r="MG1281" s="2"/>
      <c r="MH1281" s="2"/>
      <c r="MI1281" s="2"/>
      <c r="MJ1281" s="2"/>
      <c r="MK1281" s="2"/>
      <c r="ML1281" s="2"/>
      <c r="MM1281" s="2"/>
      <c r="MN1281" s="2"/>
      <c r="MO1281" s="2"/>
      <c r="MP1281" s="2"/>
      <c r="MQ1281" s="2"/>
      <c r="MR1281" s="2"/>
      <c r="MS1281" s="2"/>
      <c r="MT1281" s="2"/>
      <c r="MU1281" s="2"/>
      <c r="MV1281" s="2"/>
      <c r="MW1281" s="2"/>
      <c r="MX1281" s="2"/>
      <c r="MY1281" s="2"/>
      <c r="MZ1281" s="2"/>
      <c r="NA1281" s="2"/>
      <c r="NB1281" s="2"/>
      <c r="NC1281" s="2"/>
      <c r="ND1281" s="2"/>
      <c r="NE1281" s="2"/>
      <c r="NF1281" s="2"/>
      <c r="NG1281" s="2"/>
      <c r="NH1281" s="2"/>
      <c r="NI1281" s="2"/>
      <c r="NJ1281" s="2"/>
      <c r="NK1281" s="2"/>
      <c r="NL1281" s="2"/>
      <c r="NM1281" s="2"/>
      <c r="NN1281" s="2"/>
      <c r="NO1281" s="2"/>
      <c r="NP1281" s="2"/>
      <c r="NQ1281" s="2"/>
      <c r="NR1281" s="2"/>
      <c r="NS1281" s="2"/>
      <c r="NT1281" s="2"/>
      <c r="NU1281" s="2"/>
      <c r="NV1281" s="2"/>
      <c r="NW1281" s="2"/>
      <c r="NX1281" s="2"/>
      <c r="NY1281" s="2"/>
      <c r="NZ1281" s="2"/>
      <c r="OA1281" s="2"/>
      <c r="OB1281" s="2"/>
      <c r="OC1281" s="2"/>
      <c r="OD1281" s="2"/>
      <c r="OE1281" s="2"/>
      <c r="OF1281" s="2"/>
      <c r="OG1281" s="2"/>
      <c r="OH1281" s="2"/>
      <c r="OI1281" s="2"/>
      <c r="OJ1281" s="2"/>
      <c r="OK1281" s="2"/>
      <c r="OL1281" s="2"/>
      <c r="OM1281" s="2"/>
      <c r="ON1281" s="2"/>
      <c r="OO1281" s="2"/>
      <c r="OP1281" s="2"/>
      <c r="OQ1281" s="2"/>
      <c r="OR1281" s="2"/>
      <c r="OS1281" s="2"/>
      <c r="OT1281" s="2"/>
      <c r="OU1281" s="2"/>
      <c r="OV1281" s="2"/>
      <c r="OW1281" s="2"/>
      <c r="OX1281" s="2"/>
      <c r="OY1281" s="2"/>
      <c r="OZ1281" s="2"/>
      <c r="PA1281" s="2"/>
      <c r="PB1281" s="2"/>
      <c r="PC1281" s="2"/>
      <c r="PD1281" s="2"/>
      <c r="PE1281" s="2"/>
      <c r="PF1281" s="2"/>
      <c r="PG1281" s="2"/>
      <c r="PH1281" s="2"/>
      <c r="PI1281" s="2"/>
      <c r="PJ1281" s="2"/>
      <c r="PK1281" s="2"/>
      <c r="PL1281" s="2"/>
      <c r="PM1281" s="2"/>
      <c r="PN1281" s="2"/>
      <c r="PO1281" s="2"/>
      <c r="PP1281" s="2"/>
      <c r="PQ1281" s="2"/>
      <c r="PR1281" s="2"/>
      <c r="PS1281" s="2"/>
      <c r="PT1281" s="2"/>
      <c r="PU1281" s="2"/>
      <c r="PV1281" s="2"/>
      <c r="PW1281" s="2"/>
      <c r="PX1281" s="2"/>
      <c r="PY1281" s="2"/>
      <c r="PZ1281" s="2"/>
      <c r="QA1281" s="2"/>
      <c r="QB1281" s="2"/>
      <c r="QC1281" s="2"/>
      <c r="QD1281" s="2"/>
      <c r="QE1281" s="2"/>
      <c r="QF1281" s="2"/>
      <c r="QG1281" s="2"/>
      <c r="QH1281" s="2"/>
      <c r="QI1281" s="2"/>
      <c r="QJ1281" s="2"/>
      <c r="QK1281" s="2"/>
      <c r="QL1281" s="2"/>
      <c r="QM1281" s="2"/>
      <c r="QN1281" s="2"/>
      <c r="QO1281" s="2"/>
      <c r="QP1281" s="2"/>
      <c r="QQ1281" s="2"/>
      <c r="QR1281" s="2"/>
      <c r="QS1281" s="2"/>
      <c r="QT1281" s="2"/>
      <c r="QU1281" s="2"/>
      <c r="QV1281" s="2"/>
      <c r="QW1281" s="2"/>
      <c r="QX1281" s="2"/>
      <c r="QY1281" s="2"/>
      <c r="QZ1281" s="2"/>
      <c r="RA1281" s="2"/>
      <c r="RB1281" s="2"/>
      <c r="RC1281" s="2"/>
      <c r="RD1281" s="2"/>
      <c r="RE1281" s="2"/>
      <c r="RF1281" s="2"/>
      <c r="RG1281" s="2"/>
      <c r="RH1281" s="2"/>
      <c r="RI1281" s="2"/>
      <c r="RJ1281" s="2"/>
      <c r="RK1281" s="2"/>
      <c r="RL1281" s="2"/>
      <c r="RM1281" s="2"/>
      <c r="RN1281" s="2"/>
      <c r="RO1281" s="2"/>
      <c r="RP1281" s="2"/>
      <c r="RQ1281" s="2"/>
      <c r="RR1281" s="2"/>
      <c r="RS1281" s="2"/>
      <c r="RT1281" s="2"/>
      <c r="RU1281" s="2"/>
      <c r="RV1281" s="2"/>
      <c r="RW1281" s="2"/>
      <c r="RX1281" s="2"/>
      <c r="RY1281" s="2"/>
      <c r="RZ1281" s="2"/>
      <c r="SA1281" s="2"/>
      <c r="SB1281" s="2"/>
      <c r="SC1281" s="2"/>
      <c r="SD1281" s="2"/>
      <c r="SE1281" s="2"/>
      <c r="SF1281" s="2"/>
      <c r="SG1281" s="2"/>
      <c r="SH1281" s="2"/>
      <c r="SI1281" s="2"/>
      <c r="SJ1281" s="2"/>
      <c r="SK1281" s="2"/>
      <c r="SL1281" s="2"/>
      <c r="SM1281" s="2"/>
      <c r="SN1281" s="2"/>
      <c r="SO1281" s="2"/>
      <c r="SP1281" s="2"/>
      <c r="SQ1281" s="2"/>
      <c r="SR1281" s="2"/>
      <c r="SS1281" s="2"/>
      <c r="ST1281" s="2"/>
      <c r="SU1281" s="2"/>
      <c r="SV1281" s="2"/>
      <c r="SW1281" s="2"/>
      <c r="SX1281" s="2"/>
      <c r="SY1281" s="2"/>
      <c r="SZ1281" s="2"/>
      <c r="TA1281" s="2"/>
      <c r="TB1281" s="2"/>
      <c r="TC1281" s="2"/>
      <c r="TD1281" s="2"/>
      <c r="TE1281" s="2"/>
      <c r="TF1281" s="2"/>
      <c r="TG1281" s="2"/>
      <c r="TH1281" s="2"/>
      <c r="TI1281" s="2"/>
      <c r="TJ1281" s="2"/>
      <c r="TK1281" s="2"/>
      <c r="TL1281" s="2"/>
      <c r="TM1281" s="2"/>
      <c r="TN1281" s="2"/>
      <c r="TO1281" s="2"/>
      <c r="TP1281" s="2"/>
      <c r="TQ1281" s="2"/>
      <c r="TR1281" s="2"/>
      <c r="TS1281" s="2"/>
      <c r="TT1281" s="2"/>
      <c r="TU1281" s="2"/>
      <c r="TV1281" s="2"/>
      <c r="TW1281" s="2"/>
      <c r="TX1281" s="2"/>
      <c r="TY1281" s="2"/>
      <c r="TZ1281" s="2"/>
      <c r="UA1281" s="2"/>
      <c r="UB1281" s="2"/>
      <c r="UC1281" s="2"/>
      <c r="UD1281" s="2"/>
      <c r="UE1281" s="2"/>
      <c r="UF1281" s="2"/>
      <c r="UG1281" s="2"/>
      <c r="UH1281" s="2"/>
      <c r="UI1281" s="2"/>
      <c r="UJ1281" s="2"/>
      <c r="UK1281" s="2"/>
      <c r="UL1281" s="2"/>
      <c r="UM1281" s="2"/>
      <c r="UN1281" s="2"/>
      <c r="UO1281" s="2"/>
      <c r="UP1281" s="2"/>
      <c r="UQ1281" s="2"/>
      <c r="UR1281" s="2"/>
      <c r="US1281" s="2"/>
      <c r="UT1281" s="2"/>
      <c r="UU1281" s="2"/>
      <c r="UV1281" s="2"/>
      <c r="UW1281" s="2"/>
      <c r="UX1281" s="2"/>
      <c r="UY1281" s="2"/>
      <c r="UZ1281" s="2"/>
      <c r="VA1281" s="2"/>
      <c r="VB1281" s="2"/>
      <c r="VC1281" s="2"/>
      <c r="VD1281" s="2"/>
      <c r="VE1281" s="2"/>
      <c r="VF1281" s="2"/>
      <c r="VG1281" s="2"/>
      <c r="VH1281" s="2"/>
      <c r="VI1281" s="2"/>
      <c r="VJ1281" s="2"/>
      <c r="VK1281" s="2"/>
      <c r="VL1281" s="2"/>
      <c r="VM1281" s="2"/>
      <c r="VN1281" s="2"/>
      <c r="VO1281" s="2"/>
      <c r="VP1281" s="2"/>
      <c r="VQ1281" s="2"/>
      <c r="VR1281" s="2"/>
      <c r="VS1281" s="2"/>
      <c r="VT1281" s="2"/>
      <c r="VU1281" s="2"/>
      <c r="VV1281" s="2"/>
      <c r="VW1281" s="2"/>
      <c r="VX1281" s="2"/>
      <c r="VY1281" s="2"/>
      <c r="VZ1281" s="2"/>
      <c r="WA1281" s="2"/>
      <c r="WB1281" s="2"/>
      <c r="WC1281" s="2"/>
      <c r="WD1281" s="2"/>
      <c r="WE1281" s="2"/>
      <c r="WF1281" s="2"/>
      <c r="WG1281" s="2"/>
      <c r="WH1281" s="2"/>
      <c r="WI1281" s="2"/>
      <c r="WJ1281" s="2"/>
      <c r="WK1281" s="2"/>
      <c r="WL1281" s="2"/>
      <c r="WM1281" s="2"/>
      <c r="WN1281" s="2"/>
      <c r="WO1281" s="2"/>
      <c r="WP1281" s="2"/>
      <c r="WQ1281" s="2"/>
      <c r="WR1281" s="2"/>
      <c r="WS1281" s="2"/>
      <c r="WT1281" s="2"/>
      <c r="WU1281" s="2"/>
      <c r="WV1281" s="2"/>
      <c r="WW1281" s="2"/>
      <c r="WX1281" s="2"/>
      <c r="WY1281" s="2"/>
      <c r="WZ1281" s="2"/>
      <c r="XA1281" s="2"/>
      <c r="XB1281" s="2"/>
      <c r="XC1281" s="2"/>
      <c r="XD1281" s="2"/>
      <c r="XE1281" s="2"/>
      <c r="XF1281" s="2"/>
      <c r="XG1281" s="2"/>
      <c r="XH1281" s="2"/>
      <c r="XI1281" s="2"/>
      <c r="XJ1281" s="2"/>
      <c r="XK1281" s="2"/>
      <c r="XL1281" s="2"/>
      <c r="XM1281" s="2"/>
      <c r="XN1281" s="2"/>
      <c r="XO1281" s="2"/>
      <c r="XP1281" s="2"/>
      <c r="XQ1281" s="2"/>
      <c r="XR1281" s="2"/>
      <c r="XS1281" s="2"/>
      <c r="XT1281" s="2"/>
      <c r="XU1281" s="2"/>
      <c r="XV1281" s="2"/>
      <c r="XW1281" s="2"/>
      <c r="XX1281" s="2"/>
      <c r="XY1281" s="2"/>
      <c r="XZ1281" s="2"/>
      <c r="YA1281" s="2"/>
      <c r="YB1281" s="2"/>
      <c r="YC1281" s="2"/>
      <c r="YD1281" s="2"/>
      <c r="YE1281" s="2"/>
      <c r="YF1281" s="2"/>
      <c r="YG1281" s="2"/>
      <c r="YH1281" s="2"/>
      <c r="YI1281" s="2"/>
      <c r="YJ1281" s="2"/>
      <c r="YK1281" s="2"/>
      <c r="YL1281" s="2"/>
      <c r="YM1281" s="2"/>
      <c r="YN1281" s="2"/>
      <c r="YO1281" s="2"/>
      <c r="YP1281" s="2"/>
      <c r="YQ1281" s="2"/>
      <c r="YR1281" s="2"/>
      <c r="YS1281" s="2"/>
      <c r="YT1281" s="2"/>
      <c r="YU1281" s="2"/>
      <c r="YV1281" s="2"/>
      <c r="YW1281" s="2"/>
      <c r="YX1281" s="2"/>
      <c r="YY1281" s="2"/>
      <c r="YZ1281" s="2"/>
      <c r="ZA1281" s="2"/>
      <c r="ZB1281" s="2"/>
      <c r="ZC1281" s="2"/>
      <c r="ZD1281" s="2"/>
      <c r="ZE1281" s="2"/>
      <c r="ZF1281" s="2"/>
      <c r="ZG1281" s="2"/>
      <c r="ZH1281" s="2"/>
      <c r="ZI1281" s="2"/>
      <c r="ZJ1281" s="2"/>
      <c r="ZK1281" s="2"/>
      <c r="ZL1281" s="2"/>
      <c r="ZM1281" s="2"/>
      <c r="ZN1281" s="2"/>
      <c r="ZO1281" s="2"/>
      <c r="ZP1281" s="2"/>
      <c r="ZQ1281" s="2"/>
      <c r="ZR1281" s="2"/>
      <c r="ZS1281" s="2"/>
      <c r="ZT1281" s="2"/>
      <c r="ZU1281" s="2"/>
      <c r="ZV1281" s="2"/>
      <c r="ZW1281" s="2"/>
      <c r="ZX1281" s="2"/>
      <c r="ZY1281" s="2"/>
      <c r="ZZ1281" s="2"/>
      <c r="AAA1281" s="2"/>
      <c r="AAB1281" s="2"/>
      <c r="AAC1281" s="2"/>
      <c r="AAD1281" s="2"/>
      <c r="AAE1281" s="2"/>
      <c r="AAF1281" s="2"/>
      <c r="AAG1281" s="2"/>
      <c r="AAH1281" s="2"/>
      <c r="AAI1281" s="2"/>
      <c r="AAJ1281" s="2"/>
      <c r="AAK1281" s="2"/>
      <c r="AAL1281" s="2"/>
      <c r="AAM1281" s="2"/>
      <c r="AAN1281" s="2"/>
      <c r="AAO1281" s="2"/>
      <c r="AAP1281" s="2"/>
      <c r="AAQ1281" s="2"/>
      <c r="AAR1281" s="2"/>
      <c r="AAS1281" s="2"/>
      <c r="AAT1281" s="2"/>
      <c r="AAU1281" s="2"/>
      <c r="AAV1281" s="2"/>
      <c r="AAW1281" s="2"/>
      <c r="AAX1281" s="2"/>
      <c r="AAY1281" s="2"/>
      <c r="AAZ1281" s="2"/>
      <c r="ABA1281" s="2"/>
      <c r="ABB1281" s="2"/>
      <c r="ABC1281" s="2"/>
      <c r="ABD1281" s="2"/>
      <c r="ABE1281" s="2"/>
      <c r="ABF1281" s="2"/>
      <c r="ABG1281" s="2"/>
      <c r="ABH1281" s="2"/>
      <c r="ABI1281" s="2"/>
      <c r="ABJ1281" s="2"/>
      <c r="ABK1281" s="2"/>
      <c r="ABL1281" s="2"/>
      <c r="ABM1281" s="2"/>
      <c r="ABN1281" s="2"/>
      <c r="ABO1281" s="2"/>
      <c r="ABP1281" s="2"/>
      <c r="ABQ1281" s="2"/>
      <c r="ABR1281" s="2"/>
      <c r="ABS1281" s="2"/>
      <c r="ABT1281" s="2"/>
      <c r="ABU1281" s="2"/>
      <c r="ABV1281" s="2"/>
      <c r="ABW1281" s="2"/>
      <c r="ABX1281" s="2"/>
      <c r="ABY1281" s="2"/>
      <c r="ABZ1281" s="2"/>
      <c r="ACA1281" s="2"/>
      <c r="ACB1281" s="2"/>
      <c r="ACC1281" s="2"/>
      <c r="ACD1281" s="2"/>
      <c r="ACE1281" s="2"/>
      <c r="ACF1281" s="2"/>
      <c r="ACG1281" s="2"/>
      <c r="ACH1281" s="2"/>
      <c r="ACI1281" s="2"/>
      <c r="ACJ1281" s="2"/>
      <c r="ACK1281" s="2"/>
      <c r="ACL1281" s="2"/>
      <c r="ACM1281" s="2"/>
      <c r="ACN1281" s="2"/>
      <c r="ACO1281" s="2"/>
      <c r="ACP1281" s="2"/>
      <c r="ACQ1281" s="2"/>
      <c r="ACR1281" s="2"/>
      <c r="ACS1281" s="2"/>
      <c r="ACT1281" s="2"/>
      <c r="ACU1281" s="2"/>
      <c r="ACV1281" s="2"/>
      <c r="ACW1281" s="2"/>
      <c r="ACX1281" s="2"/>
      <c r="ACY1281" s="2"/>
      <c r="ACZ1281" s="2"/>
      <c r="ADA1281" s="2"/>
      <c r="ADB1281" s="2"/>
      <c r="ADC1281" s="2"/>
      <c r="ADD1281" s="2"/>
      <c r="ADE1281" s="2"/>
      <c r="ADF1281" s="2"/>
      <c r="ADG1281" s="2"/>
      <c r="ADH1281" s="2"/>
      <c r="ADI1281" s="2"/>
      <c r="ADJ1281" s="2"/>
      <c r="ADK1281" s="2"/>
      <c r="ADL1281" s="2"/>
      <c r="ADM1281" s="2"/>
      <c r="ADN1281" s="2"/>
      <c r="ADO1281" s="2"/>
      <c r="ADP1281" s="2"/>
      <c r="ADQ1281" s="2"/>
      <c r="ADR1281" s="2"/>
      <c r="ADS1281" s="2"/>
      <c r="ADT1281" s="2"/>
      <c r="ADU1281" s="2"/>
      <c r="ADV1281" s="2"/>
      <c r="ADW1281" s="2"/>
      <c r="ADX1281" s="2"/>
      <c r="ADY1281" s="2"/>
      <c r="ADZ1281" s="2"/>
      <c r="AEA1281" s="2"/>
      <c r="AEB1281" s="2"/>
      <c r="AEC1281" s="2"/>
      <c r="AED1281" s="2"/>
      <c r="AEE1281" s="2"/>
      <c r="AEF1281" s="2"/>
      <c r="AEG1281" s="2"/>
      <c r="AEH1281" s="2"/>
      <c r="AEI1281" s="2"/>
      <c r="AEJ1281" s="2"/>
      <c r="AEK1281" s="2"/>
      <c r="AEL1281" s="2"/>
      <c r="AEM1281" s="2"/>
      <c r="AEN1281" s="2"/>
      <c r="AEO1281" s="2"/>
      <c r="AEP1281" s="2"/>
      <c r="AEQ1281" s="2"/>
      <c r="AER1281" s="2"/>
      <c r="AES1281" s="2"/>
      <c r="AET1281" s="2"/>
      <c r="AEU1281" s="2"/>
      <c r="AEV1281" s="2"/>
      <c r="AEW1281" s="2"/>
      <c r="AEX1281" s="2"/>
      <c r="AEY1281" s="2"/>
      <c r="AEZ1281" s="2"/>
      <c r="AFA1281" s="2"/>
      <c r="AFB1281" s="2"/>
      <c r="AFC1281" s="2"/>
      <c r="AFD1281" s="2"/>
      <c r="AFE1281" s="2"/>
      <c r="AFF1281" s="2"/>
      <c r="AFG1281" s="2"/>
      <c r="AFH1281" s="2"/>
      <c r="AFI1281" s="2"/>
      <c r="AFJ1281" s="2"/>
      <c r="AFK1281" s="2"/>
      <c r="AFL1281" s="2"/>
      <c r="AFM1281" s="2"/>
      <c r="AFN1281" s="2"/>
      <c r="AFO1281" s="2"/>
      <c r="AFP1281" s="2"/>
      <c r="AFQ1281" s="2"/>
      <c r="AFR1281" s="2"/>
      <c r="AFS1281" s="2"/>
      <c r="AFT1281" s="2"/>
      <c r="AFU1281" s="2"/>
      <c r="AFV1281" s="2"/>
      <c r="AFW1281" s="2"/>
      <c r="AFX1281" s="2"/>
      <c r="AFY1281" s="2"/>
      <c r="AFZ1281" s="2"/>
      <c r="AGA1281" s="2"/>
      <c r="AGB1281" s="2"/>
      <c r="AGC1281" s="2"/>
      <c r="AGD1281" s="2"/>
      <c r="AGE1281" s="2"/>
      <c r="AGF1281" s="2"/>
      <c r="AGG1281" s="2"/>
      <c r="AGH1281" s="2"/>
      <c r="AGI1281" s="2"/>
      <c r="AGJ1281" s="2"/>
      <c r="AGK1281" s="2"/>
      <c r="AGL1281" s="2"/>
      <c r="AGM1281" s="2"/>
      <c r="AGN1281" s="2"/>
      <c r="AGO1281" s="2"/>
      <c r="AGP1281" s="2"/>
      <c r="AGQ1281" s="2"/>
      <c r="AGR1281" s="2"/>
      <c r="AGS1281" s="2"/>
      <c r="AGT1281" s="2"/>
      <c r="AGU1281" s="2"/>
      <c r="AGV1281" s="2"/>
      <c r="AGW1281" s="2"/>
      <c r="AGX1281" s="2"/>
      <c r="AGY1281" s="2"/>
      <c r="AGZ1281" s="2"/>
      <c r="AHA1281" s="2"/>
      <c r="AHB1281" s="2"/>
      <c r="AHC1281" s="2"/>
      <c r="AHD1281" s="2"/>
      <c r="AHE1281" s="2"/>
      <c r="AHF1281" s="2"/>
      <c r="AHG1281" s="2"/>
      <c r="AHH1281" s="2"/>
      <c r="AHI1281" s="2"/>
      <c r="AHJ1281" s="2"/>
      <c r="AHK1281" s="2"/>
      <c r="AHL1281" s="2"/>
      <c r="AHM1281" s="2"/>
      <c r="AHN1281" s="2"/>
      <c r="AHO1281" s="2"/>
      <c r="AHP1281" s="2"/>
      <c r="AHQ1281" s="2"/>
      <c r="AHR1281" s="2"/>
      <c r="AHS1281" s="2"/>
      <c r="AHT1281" s="2"/>
      <c r="AHU1281" s="2"/>
      <c r="AHV1281" s="2"/>
      <c r="AHW1281" s="2"/>
      <c r="AHX1281" s="2"/>
      <c r="AHY1281" s="2"/>
      <c r="AHZ1281" s="2"/>
      <c r="AIA1281" s="2"/>
      <c r="AIB1281" s="2"/>
      <c r="AIC1281" s="2"/>
      <c r="AID1281" s="2"/>
      <c r="AIE1281" s="2"/>
      <c r="AIF1281" s="2"/>
      <c r="AIG1281" s="2"/>
      <c r="AIH1281" s="2"/>
      <c r="AII1281" s="2"/>
      <c r="AIJ1281" s="2"/>
      <c r="AIK1281" s="2"/>
      <c r="AIL1281" s="2"/>
      <c r="AIM1281" s="2"/>
      <c r="AIN1281" s="2"/>
      <c r="AIO1281" s="2"/>
      <c r="AIP1281" s="2"/>
      <c r="AIQ1281" s="2"/>
      <c r="AIR1281" s="2"/>
      <c r="AIS1281" s="2"/>
      <c r="AIT1281" s="2"/>
      <c r="AIU1281" s="2"/>
      <c r="AIV1281" s="2"/>
      <c r="AIW1281" s="2"/>
      <c r="AIX1281" s="2"/>
      <c r="AIY1281" s="2"/>
      <c r="AIZ1281" s="2"/>
      <c r="AJA1281" s="2"/>
      <c r="AJB1281" s="2"/>
      <c r="AJC1281" s="2"/>
      <c r="AJD1281" s="2"/>
      <c r="AJE1281" s="2"/>
      <c r="AJF1281" s="2"/>
      <c r="AJG1281" s="2"/>
      <c r="AJH1281" s="2"/>
      <c r="AJI1281" s="2"/>
      <c r="AJJ1281" s="2"/>
      <c r="AJK1281" s="2"/>
      <c r="AJL1281" s="2"/>
      <c r="AJM1281" s="2"/>
      <c r="AJN1281" s="2"/>
      <c r="AJO1281" s="2"/>
      <c r="AJP1281" s="2"/>
      <c r="AJQ1281" s="2"/>
      <c r="AJR1281" s="2"/>
      <c r="AJS1281" s="2"/>
      <c r="AJT1281" s="2"/>
      <c r="AJU1281" s="2"/>
      <c r="AJV1281" s="2"/>
      <c r="AJW1281" s="2"/>
      <c r="AJX1281" s="2"/>
      <c r="AJY1281" s="2"/>
      <c r="AJZ1281" s="2"/>
      <c r="AKA1281" s="2"/>
      <c r="AKB1281" s="2"/>
      <c r="AKC1281" s="2"/>
      <c r="AKD1281" s="2"/>
      <c r="AKE1281" s="2"/>
      <c r="AKF1281" s="2"/>
      <c r="AKG1281" s="2"/>
      <c r="AKH1281" s="2"/>
      <c r="AKI1281" s="2"/>
      <c r="AKJ1281" s="2"/>
      <c r="AKK1281" s="2"/>
      <c r="AKL1281" s="2"/>
      <c r="AKM1281" s="2"/>
      <c r="AKN1281" s="2"/>
      <c r="AKO1281" s="2"/>
      <c r="AKP1281" s="2"/>
      <c r="AKQ1281" s="2"/>
      <c r="AKR1281" s="2"/>
      <c r="AKS1281" s="2"/>
      <c r="AKT1281" s="2"/>
      <c r="AKU1281" s="2"/>
      <c r="AKV1281" s="2"/>
      <c r="AKW1281" s="2"/>
      <c r="AKX1281" s="2"/>
      <c r="AKY1281" s="2"/>
      <c r="AKZ1281" s="2"/>
      <c r="ALA1281" s="2"/>
      <c r="ALB1281" s="2"/>
      <c r="ALC1281" s="2"/>
      <c r="ALD1281" s="2"/>
      <c r="ALE1281" s="2"/>
      <c r="ALF1281" s="2"/>
      <c r="ALG1281" s="2"/>
      <c r="ALH1281" s="2"/>
      <c r="ALI1281" s="6"/>
      <c r="ALJ1281" s="6"/>
      <c r="ALK1281" s="6"/>
      <c r="ALL1281" s="6"/>
      <c r="ALM1281" s="6"/>
      <c r="ALN1281" s="6"/>
      <c r="ALO1281" s="6"/>
      <c r="ALP1281" s="6"/>
      <c r="ALQ1281" s="6"/>
      <c r="ALR1281" s="6"/>
      <c r="ALS1281" s="6"/>
      <c r="ALT1281" s="6"/>
      <c r="ALU1281" s="6"/>
      <c r="ALV1281" s="6"/>
      <c r="ALW1281" s="6"/>
      <c r="ALX1281" s="6"/>
      <c r="ALY1281" s="6"/>
      <c r="ALZ1281" s="6"/>
      <c r="AMA1281" s="6"/>
      <c r="AMB1281" s="6"/>
      <c r="AMC1281" s="6"/>
      <c r="AMD1281" s="6"/>
      <c r="AME1281" s="6"/>
      <c r="AMF1281" s="6"/>
      <c r="AMG1281" s="6"/>
      <c r="AMH1281" s="6"/>
      <c r="AMI1281" s="6"/>
      <c r="AMJ1281" s="6"/>
      <c r="AMK1281" s="6"/>
      <c r="AML1281" s="6"/>
      <c r="AMM1281" s="6"/>
    </row>
    <row r="1282" spans="1:1027" s="72" customFormat="1" ht="18.75">
      <c r="A1282" s="8">
        <v>45136</v>
      </c>
      <c r="B1282" s="32">
        <f t="shared" si="657"/>
        <v>0.78378378378378377</v>
      </c>
      <c r="C1282" s="73">
        <f t="shared" si="658"/>
        <v>0.59452054794520559</v>
      </c>
      <c r="D1282" s="73">
        <f t="shared" si="659"/>
        <v>0.54500000000000004</v>
      </c>
      <c r="E1282" s="73">
        <f t="shared" si="660"/>
        <v>0.64560053802870332</v>
      </c>
      <c r="F1282" s="73">
        <f t="shared" si="661"/>
        <v>0.77391304347826106</v>
      </c>
      <c r="G1282" s="73">
        <f t="shared" si="662"/>
        <v>0.2</v>
      </c>
      <c r="H1282" s="73">
        <f t="shared" si="663"/>
        <v>0.2</v>
      </c>
      <c r="I1282" s="73">
        <f t="shared" si="664"/>
        <v>0.15504322766570605</v>
      </c>
      <c r="J1282" s="73">
        <f t="shared" si="665"/>
        <v>0.26666666666666672</v>
      </c>
      <c r="K1282" s="73">
        <f t="shared" si="666"/>
        <v>-6.9565217391304335E-2</v>
      </c>
      <c r="L1282" s="73">
        <f t="shared" si="667"/>
        <v>0</v>
      </c>
      <c r="M1282" s="73">
        <f t="shared" si="668"/>
        <v>0</v>
      </c>
      <c r="N1282" s="73">
        <f t="shared" si="669"/>
        <v>0.8</v>
      </c>
      <c r="O1282" s="73">
        <f t="shared" si="670"/>
        <v>0.29917355371900828</v>
      </c>
      <c r="P1282" s="73">
        <f t="shared" si="671"/>
        <v>0.19277108433734941</v>
      </c>
      <c r="Q1282" s="73">
        <f t="shared" si="672"/>
        <v>0.2</v>
      </c>
      <c r="R1282" s="73">
        <f t="shared" si="673"/>
        <v>0.2</v>
      </c>
      <c r="S1282" s="73">
        <f t="shared" si="674"/>
        <v>0.2</v>
      </c>
      <c r="T1282" s="73">
        <f t="shared" si="675"/>
        <v>0.2</v>
      </c>
      <c r="U1282" s="73">
        <f t="shared" si="676"/>
        <v>0.2</v>
      </c>
      <c r="V1282" s="73">
        <f t="shared" si="677"/>
        <v>0.20396452790818989</v>
      </c>
      <c r="W1282" s="103">
        <v>0.20678119412121998</v>
      </c>
      <c r="X1282" s="2"/>
      <c r="Y1282" s="2"/>
      <c r="Z1282" s="2"/>
      <c r="AA1282" s="2"/>
      <c r="AB1282" s="2"/>
      <c r="AC1282" s="2">
        <v>-15.907099899863947</v>
      </c>
      <c r="AD1282" s="2"/>
      <c r="AE1282" s="2"/>
      <c r="AF1282" s="2"/>
      <c r="AG1282" s="5"/>
      <c r="AH1282" s="5"/>
      <c r="AI1282" s="5"/>
      <c r="AJ1282" s="2"/>
      <c r="AK1282" s="2"/>
      <c r="AL1282" s="36">
        <f t="shared" si="681"/>
        <v>27.059638018000207</v>
      </c>
      <c r="AM1282" s="36">
        <f t="shared" si="678"/>
        <v>27.0596380180002</v>
      </c>
      <c r="AN1282" s="4">
        <v>62</v>
      </c>
      <c r="AO1282" s="4"/>
      <c r="AP1282" s="4"/>
      <c r="AQ1282" s="4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2"/>
      <c r="BC1282" s="3"/>
      <c r="BD1282" s="47"/>
      <c r="BE1282" s="2"/>
      <c r="BF1282" s="2"/>
      <c r="BG1282" s="2"/>
      <c r="BH1282" s="89">
        <v>100</v>
      </c>
      <c r="BI1282" s="47">
        <f t="shared" si="656"/>
        <v>0</v>
      </c>
      <c r="BJ1282" s="71">
        <v>0</v>
      </c>
      <c r="BK1282" s="3">
        <v>0</v>
      </c>
      <c r="BL1282" s="49">
        <v>0</v>
      </c>
      <c r="BM1282" s="49">
        <v>0</v>
      </c>
      <c r="BN1282" s="49">
        <v>0</v>
      </c>
      <c r="BO1282" s="49">
        <v>0</v>
      </c>
      <c r="BP1282" s="49">
        <v>0</v>
      </c>
      <c r="BQ1282" s="49">
        <v>0</v>
      </c>
      <c r="BR1282" s="49">
        <v>0</v>
      </c>
      <c r="BS1282" s="3">
        <f t="shared" si="679"/>
        <v>0</v>
      </c>
      <c r="BT1282" s="2">
        <f t="shared" si="680"/>
        <v>100</v>
      </c>
      <c r="BU1282" s="2"/>
      <c r="BV1282" s="37">
        <v>90.299488465715399</v>
      </c>
      <c r="BW1282" s="37"/>
      <c r="BX1282" s="37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38"/>
      <c r="DI1282" s="38"/>
      <c r="DJ1282" s="38"/>
      <c r="DK1282" s="2"/>
      <c r="DL1282" s="2"/>
      <c r="DM1282" s="2"/>
      <c r="DN1282" s="2"/>
      <c r="DO1282" s="2"/>
      <c r="DP1282" s="2"/>
      <c r="DQ1282" s="2"/>
      <c r="DR1282" s="2"/>
      <c r="DS1282" s="2"/>
      <c r="DT1282" s="2"/>
      <c r="DU1282" s="2"/>
      <c r="DV1282" s="2"/>
      <c r="DW1282" s="2"/>
      <c r="DX1282" s="2"/>
      <c r="DY1282" s="2"/>
      <c r="DZ1282" s="2"/>
      <c r="EA1282" s="2"/>
      <c r="EB1282" s="2"/>
      <c r="EC1282" s="2"/>
      <c r="ED1282" s="2"/>
      <c r="EE1282" s="2"/>
      <c r="EF1282" s="2"/>
      <c r="EG1282" s="2"/>
      <c r="EH1282" s="2"/>
      <c r="EI1282" s="2"/>
      <c r="EJ1282" s="2"/>
      <c r="EK1282" s="2"/>
      <c r="EL1282" s="2"/>
      <c r="EM1282" s="2"/>
      <c r="EN1282" s="2"/>
      <c r="EO1282" s="2"/>
      <c r="EP1282" s="2"/>
      <c r="EQ1282" s="2"/>
      <c r="ER1282" s="2"/>
      <c r="ES1282" s="2"/>
      <c r="ET1282" s="2"/>
      <c r="EU1282" s="2"/>
      <c r="EV1282" s="2"/>
      <c r="EW1282" s="2"/>
      <c r="EX1282" s="2"/>
      <c r="EY1282" s="2"/>
      <c r="EZ1282" s="2"/>
      <c r="FA1282" s="2"/>
      <c r="FB1282" s="2"/>
      <c r="FC1282" s="2"/>
      <c r="FD1282" s="2"/>
      <c r="FE1282" s="2"/>
      <c r="FF1282" s="2"/>
      <c r="FG1282" s="2"/>
      <c r="FH1282" s="2"/>
      <c r="FI1282" s="2"/>
      <c r="FJ1282" s="2"/>
      <c r="FK1282" s="2"/>
      <c r="FL1282" s="2"/>
      <c r="FM1282" s="2"/>
      <c r="FN1282" s="2"/>
      <c r="FO1282" s="2"/>
      <c r="FP1282" s="2"/>
      <c r="FQ1282" s="2"/>
      <c r="FR1282" s="2"/>
      <c r="FS1282" s="2"/>
      <c r="FT1282" s="2"/>
      <c r="FU1282" s="2"/>
      <c r="FV1282" s="2"/>
      <c r="FW1282" s="2"/>
      <c r="FX1282" s="2"/>
      <c r="FY1282" s="2"/>
      <c r="FZ1282" s="2"/>
      <c r="GA1282" s="2"/>
      <c r="GB1282" s="2"/>
      <c r="GC1282" s="2"/>
      <c r="GD1282" s="2"/>
      <c r="GE1282" s="2"/>
      <c r="GF1282" s="2"/>
      <c r="GG1282" s="2"/>
      <c r="GH1282" s="2"/>
      <c r="GI1282" s="2"/>
      <c r="GJ1282" s="2"/>
      <c r="GK1282" s="2"/>
      <c r="GL1282" s="2"/>
      <c r="GM1282" s="2"/>
      <c r="GN1282" s="2"/>
      <c r="GO1282" s="2"/>
      <c r="GP1282" s="2"/>
      <c r="GQ1282" s="2"/>
      <c r="GR1282" s="2"/>
      <c r="GS1282" s="2"/>
      <c r="GT1282" s="2"/>
      <c r="GU1282" s="2"/>
      <c r="GV1282" s="2"/>
      <c r="GW1282" s="2"/>
      <c r="GX1282" s="2"/>
      <c r="GY1282" s="2"/>
      <c r="GZ1282" s="2"/>
      <c r="HA1282" s="2"/>
      <c r="HB1282" s="2"/>
      <c r="HC1282" s="2"/>
      <c r="HD1282" s="2"/>
      <c r="HE1282" s="2"/>
      <c r="HF1282" s="2"/>
      <c r="HG1282" s="2"/>
      <c r="HH1282" s="2"/>
      <c r="HI1282" s="2"/>
      <c r="HJ1282" s="2"/>
      <c r="HK1282" s="2"/>
      <c r="HL1282" s="2"/>
      <c r="HM1282" s="2"/>
      <c r="HN1282" s="2"/>
      <c r="HO1282" s="2"/>
      <c r="HP1282" s="2"/>
      <c r="HQ1282" s="2"/>
      <c r="HR1282" s="2"/>
      <c r="HS1282" s="2"/>
      <c r="HT1282" s="2"/>
      <c r="HU1282" s="2"/>
      <c r="HV1282" s="2"/>
      <c r="HW1282" s="2"/>
      <c r="HX1282" s="2"/>
      <c r="HY1282" s="2"/>
      <c r="HZ1282" s="2"/>
      <c r="IA1282" s="2"/>
      <c r="IB1282" s="2"/>
      <c r="IC1282" s="2"/>
      <c r="ID1282" s="2"/>
      <c r="IE1282" s="2"/>
      <c r="IF1282" s="2"/>
      <c r="IG1282" s="2"/>
      <c r="IH1282" s="2"/>
      <c r="II1282" s="2"/>
      <c r="IJ1282" s="2"/>
      <c r="IK1282" s="2"/>
      <c r="IL1282" s="2"/>
      <c r="IM1282" s="2"/>
      <c r="IN1282" s="2"/>
      <c r="IO1282" s="2"/>
      <c r="IP1282" s="2"/>
      <c r="IQ1282" s="2"/>
      <c r="IR1282" s="2"/>
      <c r="IS1282" s="2"/>
      <c r="IT1282" s="2"/>
      <c r="IU1282" s="2"/>
      <c r="IV1282" s="2"/>
      <c r="IW1282" s="2"/>
      <c r="IX1282" s="2"/>
      <c r="IY1282" s="2"/>
      <c r="IZ1282" s="2"/>
      <c r="JA1282" s="2"/>
      <c r="JB1282" s="2"/>
      <c r="JC1282" s="2"/>
      <c r="JD1282" s="2"/>
      <c r="JE1282" s="2"/>
      <c r="JF1282" s="2"/>
      <c r="JG1282" s="2"/>
      <c r="JH1282" s="2"/>
      <c r="JI1282" s="2"/>
      <c r="JJ1282" s="2"/>
      <c r="JK1282" s="2"/>
      <c r="JL1282" s="2"/>
      <c r="JM1282" s="2"/>
      <c r="JN1282" s="2"/>
      <c r="JO1282" s="2"/>
      <c r="JP1282" s="2"/>
      <c r="JQ1282" s="2"/>
      <c r="JR1282" s="2"/>
      <c r="JS1282" s="2"/>
      <c r="JT1282" s="2"/>
      <c r="JU1282" s="2"/>
      <c r="JV1282" s="2"/>
      <c r="JW1282" s="2"/>
      <c r="JX1282" s="2"/>
      <c r="JY1282" s="2"/>
      <c r="JZ1282" s="2"/>
      <c r="KA1282" s="2"/>
      <c r="KB1282" s="2"/>
      <c r="KC1282" s="2"/>
      <c r="KD1282" s="2"/>
      <c r="KE1282" s="2"/>
      <c r="KF1282" s="2"/>
      <c r="KG1282" s="2"/>
      <c r="KH1282" s="2"/>
      <c r="KI1282" s="2"/>
      <c r="KJ1282" s="2"/>
      <c r="KK1282" s="2"/>
      <c r="KL1282" s="2"/>
      <c r="KM1282" s="2"/>
      <c r="KN1282" s="2"/>
      <c r="KO1282" s="2"/>
      <c r="KP1282" s="2"/>
      <c r="KQ1282" s="2"/>
      <c r="KR1282" s="2"/>
      <c r="KS1282" s="2"/>
      <c r="KT1282" s="2"/>
      <c r="KU1282" s="2"/>
      <c r="KV1282" s="2"/>
      <c r="KW1282" s="2"/>
      <c r="KX1282" s="2"/>
      <c r="KY1282" s="2"/>
      <c r="KZ1282" s="2"/>
      <c r="LA1282" s="2"/>
      <c r="LB1282" s="2"/>
      <c r="LC1282" s="2"/>
      <c r="LD1282" s="2"/>
      <c r="LE1282" s="2"/>
      <c r="LF1282" s="2"/>
      <c r="LG1282" s="2"/>
      <c r="LH1282" s="2"/>
      <c r="LI1282" s="2"/>
      <c r="LJ1282" s="2"/>
      <c r="LK1282" s="2"/>
      <c r="LL1282" s="2"/>
      <c r="LM1282" s="2"/>
      <c r="LN1282" s="2"/>
      <c r="LO1282" s="2"/>
      <c r="LP1282" s="2"/>
      <c r="LQ1282" s="2"/>
      <c r="LR1282" s="2"/>
      <c r="LS1282" s="2"/>
      <c r="LT1282" s="2"/>
      <c r="LU1282" s="2"/>
      <c r="LV1282" s="2"/>
      <c r="LW1282" s="2"/>
      <c r="LX1282" s="2"/>
      <c r="LY1282" s="2"/>
      <c r="LZ1282" s="2"/>
      <c r="MA1282" s="2"/>
      <c r="MB1282" s="2"/>
      <c r="MC1282" s="2"/>
      <c r="MD1282" s="2"/>
      <c r="ME1282" s="2"/>
      <c r="MF1282" s="2"/>
      <c r="MG1282" s="2"/>
      <c r="MH1282" s="2"/>
      <c r="MI1282" s="2"/>
      <c r="MJ1282" s="2"/>
      <c r="MK1282" s="2"/>
      <c r="ML1282" s="2"/>
      <c r="MM1282" s="2"/>
      <c r="MN1282" s="2"/>
      <c r="MO1282" s="2"/>
      <c r="MP1282" s="2"/>
      <c r="MQ1282" s="2"/>
      <c r="MR1282" s="2"/>
      <c r="MS1282" s="2"/>
      <c r="MT1282" s="2"/>
      <c r="MU1282" s="2"/>
      <c r="MV1282" s="2"/>
      <c r="MW1282" s="2"/>
      <c r="MX1282" s="2"/>
      <c r="MY1282" s="2"/>
      <c r="MZ1282" s="2"/>
      <c r="NA1282" s="2"/>
      <c r="NB1282" s="2"/>
      <c r="NC1282" s="2"/>
      <c r="ND1282" s="2"/>
      <c r="NE1282" s="2"/>
      <c r="NF1282" s="2"/>
      <c r="NG1282" s="2"/>
      <c r="NH1282" s="2"/>
      <c r="NI1282" s="2"/>
      <c r="NJ1282" s="2"/>
      <c r="NK1282" s="2"/>
      <c r="NL1282" s="2"/>
      <c r="NM1282" s="2"/>
      <c r="NN1282" s="2"/>
      <c r="NO1282" s="2"/>
      <c r="NP1282" s="2"/>
      <c r="NQ1282" s="2"/>
      <c r="NR1282" s="2"/>
      <c r="NS1282" s="2"/>
      <c r="NT1282" s="2"/>
      <c r="NU1282" s="2"/>
      <c r="NV1282" s="2"/>
      <c r="NW1282" s="2"/>
      <c r="NX1282" s="2"/>
      <c r="NY1282" s="2"/>
      <c r="NZ1282" s="2"/>
      <c r="OA1282" s="2"/>
      <c r="OB1282" s="2"/>
      <c r="OC1282" s="2"/>
      <c r="OD1282" s="2"/>
      <c r="OE1282" s="2"/>
      <c r="OF1282" s="2"/>
      <c r="OG1282" s="2"/>
      <c r="OH1282" s="2"/>
      <c r="OI1282" s="2"/>
      <c r="OJ1282" s="2"/>
      <c r="OK1282" s="2"/>
      <c r="OL1282" s="2"/>
      <c r="OM1282" s="2"/>
      <c r="ON1282" s="2"/>
      <c r="OO1282" s="2"/>
      <c r="OP1282" s="2"/>
      <c r="OQ1282" s="2"/>
      <c r="OR1282" s="2"/>
      <c r="OS1282" s="2"/>
      <c r="OT1282" s="2"/>
      <c r="OU1282" s="2"/>
      <c r="OV1282" s="2"/>
      <c r="OW1282" s="2"/>
      <c r="OX1282" s="2"/>
      <c r="OY1282" s="2"/>
      <c r="OZ1282" s="2"/>
      <c r="PA1282" s="2"/>
      <c r="PB1282" s="2"/>
      <c r="PC1282" s="2"/>
      <c r="PD1282" s="2"/>
      <c r="PE1282" s="2"/>
      <c r="PF1282" s="2"/>
      <c r="PG1282" s="2"/>
      <c r="PH1282" s="2"/>
      <c r="PI1282" s="2"/>
      <c r="PJ1282" s="2"/>
      <c r="PK1282" s="2"/>
      <c r="PL1282" s="2"/>
      <c r="PM1282" s="2"/>
      <c r="PN1282" s="2"/>
      <c r="PO1282" s="2"/>
      <c r="PP1282" s="2"/>
      <c r="PQ1282" s="2"/>
      <c r="PR1282" s="2"/>
      <c r="PS1282" s="2"/>
      <c r="PT1282" s="2"/>
      <c r="PU1282" s="2"/>
      <c r="PV1282" s="2"/>
      <c r="PW1282" s="2"/>
      <c r="PX1282" s="2"/>
      <c r="PY1282" s="2"/>
      <c r="PZ1282" s="2"/>
      <c r="QA1282" s="2"/>
      <c r="QB1282" s="2"/>
      <c r="QC1282" s="2"/>
      <c r="QD1282" s="2"/>
      <c r="QE1282" s="2"/>
      <c r="QF1282" s="2"/>
      <c r="QG1282" s="2"/>
      <c r="QH1282" s="2"/>
      <c r="QI1282" s="2"/>
      <c r="QJ1282" s="2"/>
      <c r="QK1282" s="2"/>
      <c r="QL1282" s="2"/>
      <c r="QM1282" s="2"/>
      <c r="QN1282" s="2"/>
      <c r="QO1282" s="2"/>
      <c r="QP1282" s="2"/>
      <c r="QQ1282" s="2"/>
      <c r="QR1282" s="2"/>
      <c r="QS1282" s="2"/>
      <c r="QT1282" s="2"/>
      <c r="QU1282" s="2"/>
      <c r="QV1282" s="2"/>
      <c r="QW1282" s="2"/>
      <c r="QX1282" s="2"/>
      <c r="QY1282" s="2"/>
      <c r="QZ1282" s="2"/>
      <c r="RA1282" s="2"/>
      <c r="RB1282" s="2"/>
      <c r="RC1282" s="2"/>
      <c r="RD1282" s="2"/>
      <c r="RE1282" s="2"/>
      <c r="RF1282" s="2"/>
      <c r="RG1282" s="2"/>
      <c r="RH1282" s="2"/>
      <c r="RI1282" s="2"/>
      <c r="RJ1282" s="2"/>
      <c r="RK1282" s="2"/>
      <c r="RL1282" s="2"/>
      <c r="RM1282" s="2"/>
      <c r="RN1282" s="2"/>
      <c r="RO1282" s="2"/>
      <c r="RP1282" s="2"/>
      <c r="RQ1282" s="2"/>
      <c r="RR1282" s="2"/>
      <c r="RS1282" s="2"/>
      <c r="RT1282" s="2"/>
      <c r="RU1282" s="2"/>
      <c r="RV1282" s="2"/>
      <c r="RW1282" s="2"/>
      <c r="RX1282" s="2"/>
      <c r="RY1282" s="2"/>
      <c r="RZ1282" s="2"/>
      <c r="SA1282" s="2"/>
      <c r="SB1282" s="2"/>
      <c r="SC1282" s="2"/>
      <c r="SD1282" s="2"/>
      <c r="SE1282" s="2"/>
      <c r="SF1282" s="2"/>
      <c r="SG1282" s="2"/>
      <c r="SH1282" s="2"/>
      <c r="SI1282" s="2"/>
      <c r="SJ1282" s="2"/>
      <c r="SK1282" s="2"/>
      <c r="SL1282" s="2"/>
      <c r="SM1282" s="2"/>
      <c r="SN1282" s="2"/>
      <c r="SO1282" s="2"/>
      <c r="SP1282" s="2"/>
      <c r="SQ1282" s="2"/>
      <c r="SR1282" s="2"/>
      <c r="SS1282" s="2"/>
      <c r="ST1282" s="2"/>
      <c r="SU1282" s="2"/>
      <c r="SV1282" s="2"/>
      <c r="SW1282" s="2"/>
      <c r="SX1282" s="2"/>
      <c r="SY1282" s="2"/>
      <c r="SZ1282" s="2"/>
      <c r="TA1282" s="2"/>
      <c r="TB1282" s="2"/>
      <c r="TC1282" s="2"/>
      <c r="TD1282" s="2"/>
      <c r="TE1282" s="2"/>
      <c r="TF1282" s="2"/>
      <c r="TG1282" s="2"/>
      <c r="TH1282" s="2"/>
      <c r="TI1282" s="2"/>
      <c r="TJ1282" s="2"/>
      <c r="TK1282" s="2"/>
      <c r="TL1282" s="2"/>
      <c r="TM1282" s="2"/>
      <c r="TN1282" s="2"/>
      <c r="TO1282" s="2"/>
      <c r="TP1282" s="2"/>
      <c r="TQ1282" s="2"/>
      <c r="TR1282" s="2"/>
      <c r="TS1282" s="2"/>
      <c r="TT1282" s="2"/>
      <c r="TU1282" s="2"/>
      <c r="TV1282" s="2"/>
      <c r="TW1282" s="2"/>
      <c r="TX1282" s="2"/>
      <c r="TY1282" s="2"/>
      <c r="TZ1282" s="2"/>
      <c r="UA1282" s="2"/>
      <c r="UB1282" s="2"/>
      <c r="UC1282" s="2"/>
      <c r="UD1282" s="2"/>
      <c r="UE1282" s="2"/>
      <c r="UF1282" s="2"/>
      <c r="UG1282" s="2"/>
      <c r="UH1282" s="2"/>
      <c r="UI1282" s="2"/>
      <c r="UJ1282" s="2"/>
      <c r="UK1282" s="2"/>
      <c r="UL1282" s="2"/>
      <c r="UM1282" s="2"/>
      <c r="UN1282" s="2"/>
      <c r="UO1282" s="2"/>
      <c r="UP1282" s="2"/>
      <c r="UQ1282" s="2"/>
      <c r="UR1282" s="2"/>
      <c r="US1282" s="2"/>
      <c r="UT1282" s="2"/>
      <c r="UU1282" s="2"/>
      <c r="UV1282" s="2"/>
      <c r="UW1282" s="2"/>
      <c r="UX1282" s="2"/>
      <c r="UY1282" s="2"/>
      <c r="UZ1282" s="2"/>
      <c r="VA1282" s="2"/>
      <c r="VB1282" s="2"/>
      <c r="VC1282" s="2"/>
      <c r="VD1282" s="2"/>
      <c r="VE1282" s="2"/>
      <c r="VF1282" s="2"/>
      <c r="VG1282" s="2"/>
      <c r="VH1282" s="2"/>
      <c r="VI1282" s="2"/>
      <c r="VJ1282" s="2"/>
      <c r="VK1282" s="2"/>
      <c r="VL1282" s="2"/>
      <c r="VM1282" s="2"/>
      <c r="VN1282" s="2"/>
      <c r="VO1282" s="2"/>
      <c r="VP1282" s="2"/>
      <c r="VQ1282" s="2"/>
      <c r="VR1282" s="2"/>
      <c r="VS1282" s="2"/>
      <c r="VT1282" s="2"/>
      <c r="VU1282" s="2"/>
      <c r="VV1282" s="2"/>
      <c r="VW1282" s="2"/>
      <c r="VX1282" s="2"/>
      <c r="VY1282" s="2"/>
      <c r="VZ1282" s="2"/>
      <c r="WA1282" s="2"/>
      <c r="WB1282" s="2"/>
      <c r="WC1282" s="2"/>
      <c r="WD1282" s="2"/>
      <c r="WE1282" s="2"/>
      <c r="WF1282" s="2"/>
      <c r="WG1282" s="2"/>
      <c r="WH1282" s="2"/>
      <c r="WI1282" s="2"/>
      <c r="WJ1282" s="2"/>
      <c r="WK1282" s="2"/>
      <c r="WL1282" s="2"/>
      <c r="WM1282" s="2"/>
      <c r="WN1282" s="2"/>
      <c r="WO1282" s="2"/>
      <c r="WP1282" s="2"/>
      <c r="WQ1282" s="2"/>
      <c r="WR1282" s="2"/>
      <c r="WS1282" s="2"/>
      <c r="WT1282" s="2"/>
      <c r="WU1282" s="2"/>
      <c r="WV1282" s="2"/>
      <c r="WW1282" s="2"/>
      <c r="WX1282" s="2"/>
      <c r="WY1282" s="2"/>
      <c r="WZ1282" s="2"/>
      <c r="XA1282" s="2"/>
      <c r="XB1282" s="2"/>
      <c r="XC1282" s="2"/>
      <c r="XD1282" s="2"/>
      <c r="XE1282" s="2"/>
      <c r="XF1282" s="2"/>
      <c r="XG1282" s="2"/>
      <c r="XH1282" s="2"/>
      <c r="XI1282" s="2"/>
      <c r="XJ1282" s="2"/>
      <c r="XK1282" s="2"/>
      <c r="XL1282" s="2"/>
      <c r="XM1282" s="2"/>
      <c r="XN1282" s="2"/>
      <c r="XO1282" s="2"/>
      <c r="XP1282" s="2"/>
      <c r="XQ1282" s="2"/>
      <c r="XR1282" s="2"/>
      <c r="XS1282" s="2"/>
      <c r="XT1282" s="2"/>
      <c r="XU1282" s="2"/>
      <c r="XV1282" s="2"/>
      <c r="XW1282" s="2"/>
      <c r="XX1282" s="2"/>
      <c r="XY1282" s="2"/>
      <c r="XZ1282" s="2"/>
      <c r="YA1282" s="2"/>
      <c r="YB1282" s="2"/>
      <c r="YC1282" s="2"/>
      <c r="YD1282" s="2"/>
      <c r="YE1282" s="2"/>
      <c r="YF1282" s="2"/>
      <c r="YG1282" s="2"/>
      <c r="YH1282" s="2"/>
      <c r="YI1282" s="2"/>
      <c r="YJ1282" s="2"/>
      <c r="YK1282" s="2"/>
      <c r="YL1282" s="2"/>
      <c r="YM1282" s="2"/>
      <c r="YN1282" s="2"/>
      <c r="YO1282" s="2"/>
      <c r="YP1282" s="2"/>
      <c r="YQ1282" s="2"/>
      <c r="YR1282" s="2"/>
      <c r="YS1282" s="2"/>
      <c r="YT1282" s="2"/>
      <c r="YU1282" s="2"/>
      <c r="YV1282" s="2"/>
      <c r="YW1282" s="2"/>
      <c r="YX1282" s="2"/>
      <c r="YY1282" s="2"/>
      <c r="YZ1282" s="2"/>
      <c r="ZA1282" s="2"/>
      <c r="ZB1282" s="2"/>
      <c r="ZC1282" s="2"/>
      <c r="ZD1282" s="2"/>
      <c r="ZE1282" s="2"/>
      <c r="ZF1282" s="2"/>
      <c r="ZG1282" s="2"/>
      <c r="ZH1282" s="2"/>
      <c r="ZI1282" s="2"/>
      <c r="ZJ1282" s="2"/>
      <c r="ZK1282" s="2"/>
      <c r="ZL1282" s="2"/>
      <c r="ZM1282" s="2"/>
      <c r="ZN1282" s="2"/>
      <c r="ZO1282" s="2"/>
      <c r="ZP1282" s="2"/>
      <c r="ZQ1282" s="2"/>
      <c r="ZR1282" s="2"/>
      <c r="ZS1282" s="2"/>
      <c r="ZT1282" s="2"/>
      <c r="ZU1282" s="2"/>
      <c r="ZV1282" s="2"/>
      <c r="ZW1282" s="2"/>
      <c r="ZX1282" s="2"/>
      <c r="ZY1282" s="2"/>
      <c r="ZZ1282" s="2"/>
      <c r="AAA1282" s="2"/>
      <c r="AAB1282" s="2"/>
      <c r="AAC1282" s="2"/>
      <c r="AAD1282" s="2"/>
      <c r="AAE1282" s="2"/>
      <c r="AAF1282" s="2"/>
      <c r="AAG1282" s="2"/>
      <c r="AAH1282" s="2"/>
      <c r="AAI1282" s="2"/>
      <c r="AAJ1282" s="2"/>
      <c r="AAK1282" s="2"/>
      <c r="AAL1282" s="2"/>
      <c r="AAM1282" s="2"/>
      <c r="AAN1282" s="2"/>
      <c r="AAO1282" s="2"/>
      <c r="AAP1282" s="2"/>
      <c r="AAQ1282" s="2"/>
      <c r="AAR1282" s="2"/>
      <c r="AAS1282" s="2"/>
      <c r="AAT1282" s="2"/>
      <c r="AAU1282" s="2"/>
      <c r="AAV1282" s="2"/>
      <c r="AAW1282" s="2"/>
      <c r="AAX1282" s="2"/>
      <c r="AAY1282" s="2"/>
      <c r="AAZ1282" s="2"/>
      <c r="ABA1282" s="2"/>
      <c r="ABB1282" s="2"/>
      <c r="ABC1282" s="2"/>
      <c r="ABD1282" s="2"/>
      <c r="ABE1282" s="2"/>
      <c r="ABF1282" s="2"/>
      <c r="ABG1282" s="2"/>
      <c r="ABH1282" s="2"/>
      <c r="ABI1282" s="2"/>
      <c r="ABJ1282" s="2"/>
      <c r="ABK1282" s="2"/>
      <c r="ABL1282" s="2"/>
      <c r="ABM1282" s="2"/>
      <c r="ABN1282" s="2"/>
      <c r="ABO1282" s="2"/>
      <c r="ABP1282" s="2"/>
      <c r="ABQ1282" s="2"/>
      <c r="ABR1282" s="2"/>
      <c r="ABS1282" s="2"/>
      <c r="ABT1282" s="2"/>
      <c r="ABU1282" s="2"/>
      <c r="ABV1282" s="2"/>
      <c r="ABW1282" s="2"/>
      <c r="ABX1282" s="2"/>
      <c r="ABY1282" s="2"/>
      <c r="ABZ1282" s="2"/>
      <c r="ACA1282" s="2"/>
      <c r="ACB1282" s="2"/>
      <c r="ACC1282" s="2"/>
      <c r="ACD1282" s="2"/>
      <c r="ACE1282" s="2"/>
      <c r="ACF1282" s="2"/>
      <c r="ACG1282" s="2"/>
      <c r="ACH1282" s="2"/>
      <c r="ACI1282" s="2"/>
      <c r="ACJ1282" s="2"/>
      <c r="ACK1282" s="2"/>
      <c r="ACL1282" s="2"/>
      <c r="ACM1282" s="2"/>
      <c r="ACN1282" s="2"/>
      <c r="ACO1282" s="2"/>
      <c r="ACP1282" s="2"/>
      <c r="ACQ1282" s="2"/>
      <c r="ACR1282" s="2"/>
      <c r="ACS1282" s="2"/>
      <c r="ACT1282" s="2"/>
      <c r="ACU1282" s="2"/>
      <c r="ACV1282" s="2"/>
      <c r="ACW1282" s="2"/>
      <c r="ACX1282" s="2"/>
      <c r="ACY1282" s="2"/>
      <c r="ACZ1282" s="2"/>
      <c r="ADA1282" s="2"/>
      <c r="ADB1282" s="2"/>
      <c r="ADC1282" s="2"/>
      <c r="ADD1282" s="2"/>
      <c r="ADE1282" s="2"/>
      <c r="ADF1282" s="2"/>
      <c r="ADG1282" s="2"/>
      <c r="ADH1282" s="2"/>
      <c r="ADI1282" s="2"/>
      <c r="ADJ1282" s="2"/>
      <c r="ADK1282" s="2"/>
      <c r="ADL1282" s="2"/>
      <c r="ADM1282" s="2"/>
      <c r="ADN1282" s="2"/>
      <c r="ADO1282" s="2"/>
      <c r="ADP1282" s="2"/>
      <c r="ADQ1282" s="2"/>
      <c r="ADR1282" s="2"/>
      <c r="ADS1282" s="2"/>
      <c r="ADT1282" s="2"/>
      <c r="ADU1282" s="2"/>
      <c r="ADV1282" s="2"/>
      <c r="ADW1282" s="2"/>
      <c r="ADX1282" s="2"/>
      <c r="ADY1282" s="2"/>
      <c r="ADZ1282" s="2"/>
      <c r="AEA1282" s="2"/>
      <c r="AEB1282" s="2"/>
      <c r="AEC1282" s="2"/>
      <c r="AED1282" s="2"/>
      <c r="AEE1282" s="2"/>
      <c r="AEF1282" s="2"/>
      <c r="AEG1282" s="2"/>
      <c r="AEH1282" s="2"/>
      <c r="AEI1282" s="2"/>
      <c r="AEJ1282" s="2"/>
      <c r="AEK1282" s="2"/>
      <c r="AEL1282" s="2"/>
      <c r="AEM1282" s="2"/>
      <c r="AEN1282" s="2"/>
      <c r="AEO1282" s="2"/>
      <c r="AEP1282" s="2"/>
      <c r="AEQ1282" s="2"/>
      <c r="AER1282" s="2"/>
      <c r="AES1282" s="2"/>
      <c r="AET1282" s="2"/>
      <c r="AEU1282" s="2"/>
      <c r="AEV1282" s="2"/>
      <c r="AEW1282" s="2"/>
      <c r="AEX1282" s="2"/>
      <c r="AEY1282" s="2"/>
      <c r="AEZ1282" s="2"/>
      <c r="AFA1282" s="2"/>
      <c r="AFB1282" s="2"/>
      <c r="AFC1282" s="2"/>
      <c r="AFD1282" s="2"/>
      <c r="AFE1282" s="2"/>
      <c r="AFF1282" s="2"/>
      <c r="AFG1282" s="2"/>
      <c r="AFH1282" s="2"/>
      <c r="AFI1282" s="2"/>
      <c r="AFJ1282" s="2"/>
      <c r="AFK1282" s="2"/>
      <c r="AFL1282" s="2"/>
      <c r="AFM1282" s="2"/>
      <c r="AFN1282" s="2"/>
      <c r="AFO1282" s="2"/>
      <c r="AFP1282" s="2"/>
      <c r="AFQ1282" s="2"/>
      <c r="AFR1282" s="2"/>
      <c r="AFS1282" s="2"/>
      <c r="AFT1282" s="2"/>
      <c r="AFU1282" s="2"/>
      <c r="AFV1282" s="2"/>
      <c r="AFW1282" s="2"/>
      <c r="AFX1282" s="2"/>
      <c r="AFY1282" s="2"/>
      <c r="AFZ1282" s="2"/>
      <c r="AGA1282" s="2"/>
      <c r="AGB1282" s="2"/>
      <c r="AGC1282" s="2"/>
      <c r="AGD1282" s="2"/>
      <c r="AGE1282" s="2"/>
      <c r="AGF1282" s="2"/>
      <c r="AGG1282" s="2"/>
      <c r="AGH1282" s="2"/>
      <c r="AGI1282" s="2"/>
      <c r="AGJ1282" s="2"/>
      <c r="AGK1282" s="2"/>
      <c r="AGL1282" s="2"/>
      <c r="AGM1282" s="2"/>
      <c r="AGN1282" s="2"/>
      <c r="AGO1282" s="2"/>
      <c r="AGP1282" s="2"/>
      <c r="AGQ1282" s="2"/>
      <c r="AGR1282" s="2"/>
      <c r="AGS1282" s="2"/>
      <c r="AGT1282" s="2"/>
      <c r="AGU1282" s="2"/>
      <c r="AGV1282" s="2"/>
      <c r="AGW1282" s="2"/>
      <c r="AGX1282" s="2"/>
      <c r="AGY1282" s="2"/>
      <c r="AGZ1282" s="2"/>
      <c r="AHA1282" s="2"/>
      <c r="AHB1282" s="2"/>
      <c r="AHC1282" s="2"/>
      <c r="AHD1282" s="2"/>
      <c r="AHE1282" s="2"/>
      <c r="AHF1282" s="2"/>
      <c r="AHG1282" s="2"/>
      <c r="AHH1282" s="2"/>
      <c r="AHI1282" s="2"/>
      <c r="AHJ1282" s="2"/>
      <c r="AHK1282" s="2"/>
      <c r="AHL1282" s="2"/>
      <c r="AHM1282" s="2"/>
      <c r="AHN1282" s="2"/>
      <c r="AHO1282" s="2"/>
      <c r="AHP1282" s="2"/>
      <c r="AHQ1282" s="2"/>
      <c r="AHR1282" s="2"/>
      <c r="AHS1282" s="2"/>
      <c r="AHT1282" s="2"/>
      <c r="AHU1282" s="2"/>
      <c r="AHV1282" s="2"/>
      <c r="AHW1282" s="2"/>
      <c r="AHX1282" s="2"/>
      <c r="AHY1282" s="2"/>
      <c r="AHZ1282" s="2"/>
      <c r="AIA1282" s="2"/>
      <c r="AIB1282" s="2"/>
      <c r="AIC1282" s="2"/>
      <c r="AID1282" s="2"/>
      <c r="AIE1282" s="2"/>
      <c r="AIF1282" s="2"/>
      <c r="AIG1282" s="2"/>
      <c r="AIH1282" s="2"/>
      <c r="AII1282" s="2"/>
      <c r="AIJ1282" s="2"/>
      <c r="AIK1282" s="2"/>
      <c r="AIL1282" s="2"/>
      <c r="AIM1282" s="2"/>
      <c r="AIN1282" s="2"/>
      <c r="AIO1282" s="2"/>
      <c r="AIP1282" s="2"/>
      <c r="AIQ1282" s="2"/>
      <c r="AIR1282" s="2"/>
      <c r="AIS1282" s="2"/>
      <c r="AIT1282" s="2"/>
      <c r="AIU1282" s="2"/>
      <c r="AIV1282" s="2"/>
      <c r="AIW1282" s="2"/>
      <c r="AIX1282" s="2"/>
      <c r="AIY1282" s="2"/>
      <c r="AIZ1282" s="2"/>
      <c r="AJA1282" s="2"/>
      <c r="AJB1282" s="2"/>
      <c r="AJC1282" s="2"/>
      <c r="AJD1282" s="2"/>
      <c r="AJE1282" s="2"/>
      <c r="AJF1282" s="2"/>
      <c r="AJG1282" s="2"/>
      <c r="AJH1282" s="2"/>
      <c r="AJI1282" s="2"/>
      <c r="AJJ1282" s="2"/>
      <c r="AJK1282" s="2"/>
      <c r="AJL1282" s="2"/>
      <c r="AJM1282" s="2"/>
      <c r="AJN1282" s="2"/>
      <c r="AJO1282" s="2"/>
      <c r="AJP1282" s="2"/>
      <c r="AJQ1282" s="2"/>
      <c r="AJR1282" s="2"/>
      <c r="AJS1282" s="2"/>
      <c r="AJT1282" s="2"/>
      <c r="AJU1282" s="2"/>
      <c r="AJV1282" s="2"/>
      <c r="AJW1282" s="2"/>
      <c r="AJX1282" s="2"/>
      <c r="AJY1282" s="2"/>
      <c r="AJZ1282" s="2"/>
      <c r="AKA1282" s="2"/>
      <c r="AKB1282" s="2"/>
      <c r="AKC1282" s="2"/>
      <c r="AKD1282" s="2"/>
      <c r="AKE1282" s="2"/>
      <c r="AKF1282" s="2"/>
      <c r="AKG1282" s="2"/>
      <c r="AKH1282" s="2"/>
      <c r="AKI1282" s="2"/>
      <c r="AKJ1282" s="2"/>
      <c r="AKK1282" s="2"/>
      <c r="AKL1282" s="2"/>
      <c r="AKM1282" s="2"/>
      <c r="AKN1282" s="2"/>
      <c r="AKO1282" s="2"/>
      <c r="AKP1282" s="2"/>
      <c r="AKQ1282" s="2"/>
      <c r="AKR1282" s="2"/>
      <c r="AKS1282" s="2"/>
      <c r="AKT1282" s="2"/>
      <c r="AKU1282" s="2"/>
      <c r="AKV1282" s="2"/>
      <c r="AKW1282" s="2"/>
      <c r="AKX1282" s="2"/>
      <c r="AKY1282" s="2"/>
      <c r="AKZ1282" s="2"/>
      <c r="ALA1282" s="2"/>
      <c r="ALB1282" s="2"/>
      <c r="ALC1282" s="2"/>
      <c r="ALD1282" s="2"/>
      <c r="ALE1282" s="2"/>
      <c r="ALF1282" s="2"/>
      <c r="ALG1282" s="2"/>
      <c r="ALH1282" s="2"/>
      <c r="ALI1282" s="6"/>
      <c r="ALJ1282" s="6"/>
      <c r="ALK1282" s="6"/>
      <c r="ALL1282" s="6"/>
      <c r="ALM1282" s="6"/>
      <c r="ALN1282" s="6"/>
      <c r="ALO1282" s="6"/>
      <c r="ALP1282" s="6"/>
      <c r="ALQ1282" s="6"/>
      <c r="ALR1282" s="6"/>
      <c r="ALS1282" s="6"/>
      <c r="ALT1282" s="6"/>
      <c r="ALU1282" s="6"/>
      <c r="ALV1282" s="6"/>
      <c r="ALW1282" s="6"/>
      <c r="ALX1282" s="6"/>
      <c r="ALY1282" s="6"/>
      <c r="ALZ1282" s="6"/>
      <c r="AMA1282" s="6"/>
      <c r="AMB1282" s="6"/>
      <c r="AMC1282" s="6"/>
      <c r="AMD1282" s="6"/>
      <c r="AME1282" s="6"/>
      <c r="AMF1282" s="6"/>
      <c r="AMG1282" s="6"/>
      <c r="AMH1282" s="6"/>
      <c r="AMI1282" s="6"/>
      <c r="AMJ1282" s="6"/>
      <c r="AMK1282" s="6"/>
      <c r="AML1282" s="6"/>
      <c r="AMM1282" s="6"/>
    </row>
    <row r="1283" spans="1:1027" s="72" customFormat="1" ht="18.75">
      <c r="A1283" s="8">
        <v>45137</v>
      </c>
      <c r="B1283" s="32">
        <f t="shared" si="657"/>
        <v>0.78378378378378377</v>
      </c>
      <c r="C1283" s="73">
        <f t="shared" si="658"/>
        <v>0.59452054794520559</v>
      </c>
      <c r="D1283" s="73">
        <f t="shared" si="659"/>
        <v>0.54500000000000004</v>
      </c>
      <c r="E1283" s="73">
        <f t="shared" si="660"/>
        <v>0.67196264596743638</v>
      </c>
      <c r="F1283" s="73">
        <f t="shared" si="661"/>
        <v>0.77391304347826106</v>
      </c>
      <c r="G1283" s="73">
        <f t="shared" si="662"/>
        <v>0.2</v>
      </c>
      <c r="H1283" s="73">
        <f t="shared" si="663"/>
        <v>0.2</v>
      </c>
      <c r="I1283" s="73">
        <f t="shared" si="664"/>
        <v>0.15504322766570605</v>
      </c>
      <c r="J1283" s="73">
        <f t="shared" si="665"/>
        <v>0.26666666666666672</v>
      </c>
      <c r="K1283" s="73">
        <f t="shared" si="666"/>
        <v>-6.9565217391304335E-2</v>
      </c>
      <c r="L1283" s="73">
        <f t="shared" si="667"/>
        <v>0</v>
      </c>
      <c r="M1283" s="73">
        <f t="shared" si="668"/>
        <v>0</v>
      </c>
      <c r="N1283" s="73">
        <f t="shared" si="669"/>
        <v>0.8</v>
      </c>
      <c r="O1283" s="73">
        <f t="shared" si="670"/>
        <v>0.31074380165289262</v>
      </c>
      <c r="P1283" s="73">
        <f t="shared" si="671"/>
        <v>0.19277108433734941</v>
      </c>
      <c r="Q1283" s="73">
        <f t="shared" si="672"/>
        <v>0.2</v>
      </c>
      <c r="R1283" s="73">
        <f t="shared" si="673"/>
        <v>0.2</v>
      </c>
      <c r="S1283" s="73">
        <f t="shared" si="674"/>
        <v>0.2</v>
      </c>
      <c r="T1283" s="73">
        <f t="shared" si="675"/>
        <v>0.2</v>
      </c>
      <c r="U1283" s="73">
        <f t="shared" si="676"/>
        <v>0.2</v>
      </c>
      <c r="V1283" s="73">
        <f t="shared" si="677"/>
        <v>0.20396452790818989</v>
      </c>
      <c r="W1283" s="103">
        <v>0.196655463654268</v>
      </c>
      <c r="X1283" s="2"/>
      <c r="Y1283" s="2"/>
      <c r="Z1283" s="2"/>
      <c r="AA1283" s="2"/>
      <c r="AB1283" s="2"/>
      <c r="AC1283" s="2">
        <v>-11.785463406410198</v>
      </c>
      <c r="AD1283" s="2"/>
      <c r="AE1283" s="2"/>
      <c r="AF1283" s="2"/>
      <c r="AG1283" s="5"/>
      <c r="AH1283" s="5"/>
      <c r="AI1283" s="5"/>
      <c r="AJ1283" s="2"/>
      <c r="AK1283" s="2"/>
      <c r="AL1283" s="36">
        <f t="shared" si="681"/>
        <v>27.059638018000207</v>
      </c>
      <c r="AM1283" s="36">
        <f t="shared" si="678"/>
        <v>27.0596380180002</v>
      </c>
      <c r="AN1283" s="4">
        <v>69</v>
      </c>
      <c r="AO1283" s="4"/>
      <c r="AP1283" s="4"/>
      <c r="AQ1283" s="4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2"/>
      <c r="BC1283" s="3"/>
      <c r="BD1283" s="47"/>
      <c r="BE1283" s="2"/>
      <c r="BF1283" s="2"/>
      <c r="BG1283" s="2"/>
      <c r="BH1283" s="89">
        <v>100</v>
      </c>
      <c r="BI1283" s="47">
        <f t="shared" si="656"/>
        <v>0</v>
      </c>
      <c r="BJ1283" s="71">
        <v>0</v>
      </c>
      <c r="BK1283" s="3">
        <v>0</v>
      </c>
      <c r="BL1283" s="49">
        <v>0</v>
      </c>
      <c r="BM1283" s="49">
        <v>0</v>
      </c>
      <c r="BN1283" s="49">
        <v>0</v>
      </c>
      <c r="BO1283" s="49">
        <v>0</v>
      </c>
      <c r="BP1283" s="49">
        <v>0</v>
      </c>
      <c r="BQ1283" s="49">
        <v>0</v>
      </c>
      <c r="BR1283" s="49">
        <v>0</v>
      </c>
      <c r="BS1283" s="3">
        <f t="shared" si="679"/>
        <v>0</v>
      </c>
      <c r="BT1283" s="2">
        <f t="shared" si="680"/>
        <v>100</v>
      </c>
      <c r="BU1283" s="2"/>
      <c r="BV1283" s="37">
        <v>91.299488465715399</v>
      </c>
      <c r="BW1283" s="37"/>
      <c r="BX1283" s="37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38"/>
      <c r="DI1283" s="38"/>
      <c r="DJ1283" s="38"/>
      <c r="DK1283" s="2"/>
      <c r="DL1283" s="2"/>
      <c r="DM1283" s="2"/>
      <c r="DN1283" s="2"/>
      <c r="DO1283" s="2"/>
      <c r="DP1283" s="2"/>
      <c r="DQ1283" s="2"/>
      <c r="DR1283" s="2"/>
      <c r="DS1283" s="2"/>
      <c r="DT1283" s="2"/>
      <c r="DU1283" s="2"/>
      <c r="DV1283" s="2"/>
      <c r="DW1283" s="2"/>
      <c r="DX1283" s="2"/>
      <c r="DY1283" s="2"/>
      <c r="DZ1283" s="2"/>
      <c r="EA1283" s="2"/>
      <c r="EB1283" s="2"/>
      <c r="EC1283" s="2"/>
      <c r="ED1283" s="2"/>
      <c r="EE1283" s="2"/>
      <c r="EF1283" s="2"/>
      <c r="EG1283" s="2"/>
      <c r="EH1283" s="2"/>
      <c r="EI1283" s="2"/>
      <c r="EJ1283" s="2"/>
      <c r="EK1283" s="2"/>
      <c r="EL1283" s="2"/>
      <c r="EM1283" s="2"/>
      <c r="EN1283" s="2"/>
      <c r="EO1283" s="2"/>
      <c r="EP1283" s="2"/>
      <c r="EQ1283" s="2"/>
      <c r="ER1283" s="2"/>
      <c r="ES1283" s="2"/>
      <c r="ET1283" s="2"/>
      <c r="EU1283" s="2"/>
      <c r="EV1283" s="2"/>
      <c r="EW1283" s="2"/>
      <c r="EX1283" s="2"/>
      <c r="EY1283" s="2"/>
      <c r="EZ1283" s="2"/>
      <c r="FA1283" s="2"/>
      <c r="FB1283" s="2"/>
      <c r="FC1283" s="2"/>
      <c r="FD1283" s="2"/>
      <c r="FE1283" s="2"/>
      <c r="FF1283" s="2"/>
      <c r="FG1283" s="2"/>
      <c r="FH1283" s="2"/>
      <c r="FI1283" s="2"/>
      <c r="FJ1283" s="2"/>
      <c r="FK1283" s="2"/>
      <c r="FL1283" s="2"/>
      <c r="FM1283" s="2"/>
      <c r="FN1283" s="2"/>
      <c r="FO1283" s="2"/>
      <c r="FP1283" s="2"/>
      <c r="FQ1283" s="2"/>
      <c r="FR1283" s="2"/>
      <c r="FS1283" s="2"/>
      <c r="FT1283" s="2"/>
      <c r="FU1283" s="2"/>
      <c r="FV1283" s="2"/>
      <c r="FW1283" s="2"/>
      <c r="FX1283" s="2"/>
      <c r="FY1283" s="2"/>
      <c r="FZ1283" s="2"/>
      <c r="GA1283" s="2"/>
      <c r="GB1283" s="2"/>
      <c r="GC1283" s="2"/>
      <c r="GD1283" s="2"/>
      <c r="GE1283" s="2"/>
      <c r="GF1283" s="2"/>
      <c r="GG1283" s="2"/>
      <c r="GH1283" s="2"/>
      <c r="GI1283" s="2"/>
      <c r="GJ1283" s="2"/>
      <c r="GK1283" s="2"/>
      <c r="GL1283" s="2"/>
      <c r="GM1283" s="2"/>
      <c r="GN1283" s="2"/>
      <c r="GO1283" s="2"/>
      <c r="GP1283" s="2"/>
      <c r="GQ1283" s="2"/>
      <c r="GR1283" s="2"/>
      <c r="GS1283" s="2"/>
      <c r="GT1283" s="2"/>
      <c r="GU1283" s="2"/>
      <c r="GV1283" s="2"/>
      <c r="GW1283" s="2"/>
      <c r="GX1283" s="2"/>
      <c r="GY1283" s="2"/>
      <c r="GZ1283" s="2"/>
      <c r="HA1283" s="2"/>
      <c r="HB1283" s="2"/>
      <c r="HC1283" s="2"/>
      <c r="HD1283" s="2"/>
      <c r="HE1283" s="2"/>
      <c r="HF1283" s="2"/>
      <c r="HG1283" s="2"/>
      <c r="HH1283" s="2"/>
      <c r="HI1283" s="2"/>
      <c r="HJ1283" s="2"/>
      <c r="HK1283" s="2"/>
      <c r="HL1283" s="2"/>
      <c r="HM1283" s="2"/>
      <c r="HN1283" s="2"/>
      <c r="HO1283" s="2"/>
      <c r="HP1283" s="2"/>
      <c r="HQ1283" s="2"/>
      <c r="HR1283" s="2"/>
      <c r="HS1283" s="2"/>
      <c r="HT1283" s="2"/>
      <c r="HU1283" s="2"/>
      <c r="HV1283" s="2"/>
      <c r="HW1283" s="2"/>
      <c r="HX1283" s="2"/>
      <c r="HY1283" s="2"/>
      <c r="HZ1283" s="2"/>
      <c r="IA1283" s="2"/>
      <c r="IB1283" s="2"/>
      <c r="IC1283" s="2"/>
      <c r="ID1283" s="2"/>
      <c r="IE1283" s="2"/>
      <c r="IF1283" s="2"/>
      <c r="IG1283" s="2"/>
      <c r="IH1283" s="2"/>
      <c r="II1283" s="2"/>
      <c r="IJ1283" s="2"/>
      <c r="IK1283" s="2"/>
      <c r="IL1283" s="2"/>
      <c r="IM1283" s="2"/>
      <c r="IN1283" s="2"/>
      <c r="IO1283" s="2"/>
      <c r="IP1283" s="2"/>
      <c r="IQ1283" s="2"/>
      <c r="IR1283" s="2"/>
      <c r="IS1283" s="2"/>
      <c r="IT1283" s="2"/>
      <c r="IU1283" s="2"/>
      <c r="IV1283" s="2"/>
      <c r="IW1283" s="2"/>
      <c r="IX1283" s="2"/>
      <c r="IY1283" s="2"/>
      <c r="IZ1283" s="2"/>
      <c r="JA1283" s="2"/>
      <c r="JB1283" s="2"/>
      <c r="JC1283" s="2"/>
      <c r="JD1283" s="2"/>
      <c r="JE1283" s="2"/>
      <c r="JF1283" s="2"/>
      <c r="JG1283" s="2"/>
      <c r="JH1283" s="2"/>
      <c r="JI1283" s="2"/>
      <c r="JJ1283" s="2"/>
      <c r="JK1283" s="2"/>
      <c r="JL1283" s="2"/>
      <c r="JM1283" s="2"/>
      <c r="JN1283" s="2"/>
      <c r="JO1283" s="2"/>
      <c r="JP1283" s="2"/>
      <c r="JQ1283" s="2"/>
      <c r="JR1283" s="2"/>
      <c r="JS1283" s="2"/>
      <c r="JT1283" s="2"/>
      <c r="JU1283" s="2"/>
      <c r="JV1283" s="2"/>
      <c r="JW1283" s="2"/>
      <c r="JX1283" s="2"/>
      <c r="JY1283" s="2"/>
      <c r="JZ1283" s="2"/>
      <c r="KA1283" s="2"/>
      <c r="KB1283" s="2"/>
      <c r="KC1283" s="2"/>
      <c r="KD1283" s="2"/>
      <c r="KE1283" s="2"/>
      <c r="KF1283" s="2"/>
      <c r="KG1283" s="2"/>
      <c r="KH1283" s="2"/>
      <c r="KI1283" s="2"/>
      <c r="KJ1283" s="2"/>
      <c r="KK1283" s="2"/>
      <c r="KL1283" s="2"/>
      <c r="KM1283" s="2"/>
      <c r="KN1283" s="2"/>
      <c r="KO1283" s="2"/>
      <c r="KP1283" s="2"/>
      <c r="KQ1283" s="2"/>
      <c r="KR1283" s="2"/>
      <c r="KS1283" s="2"/>
      <c r="KT1283" s="2"/>
      <c r="KU1283" s="2"/>
      <c r="KV1283" s="2"/>
      <c r="KW1283" s="2"/>
      <c r="KX1283" s="2"/>
      <c r="KY1283" s="2"/>
      <c r="KZ1283" s="2"/>
      <c r="LA1283" s="2"/>
      <c r="LB1283" s="2"/>
      <c r="LC1283" s="2"/>
      <c r="LD1283" s="2"/>
      <c r="LE1283" s="2"/>
      <c r="LF1283" s="2"/>
      <c r="LG1283" s="2"/>
      <c r="LH1283" s="2"/>
      <c r="LI1283" s="2"/>
      <c r="LJ1283" s="2"/>
      <c r="LK1283" s="2"/>
      <c r="LL1283" s="2"/>
      <c r="LM1283" s="2"/>
      <c r="LN1283" s="2"/>
      <c r="LO1283" s="2"/>
      <c r="LP1283" s="2"/>
      <c r="LQ1283" s="2"/>
      <c r="LR1283" s="2"/>
      <c r="LS1283" s="2"/>
      <c r="LT1283" s="2"/>
      <c r="LU1283" s="2"/>
      <c r="LV1283" s="2"/>
      <c r="LW1283" s="2"/>
      <c r="LX1283" s="2"/>
      <c r="LY1283" s="2"/>
      <c r="LZ1283" s="2"/>
      <c r="MA1283" s="2"/>
      <c r="MB1283" s="2"/>
      <c r="MC1283" s="2"/>
      <c r="MD1283" s="2"/>
      <c r="ME1283" s="2"/>
      <c r="MF1283" s="2"/>
      <c r="MG1283" s="2"/>
      <c r="MH1283" s="2"/>
      <c r="MI1283" s="2"/>
      <c r="MJ1283" s="2"/>
      <c r="MK1283" s="2"/>
      <c r="ML1283" s="2"/>
      <c r="MM1283" s="2"/>
      <c r="MN1283" s="2"/>
      <c r="MO1283" s="2"/>
      <c r="MP1283" s="2"/>
      <c r="MQ1283" s="2"/>
      <c r="MR1283" s="2"/>
      <c r="MS1283" s="2"/>
      <c r="MT1283" s="2"/>
      <c r="MU1283" s="2"/>
      <c r="MV1283" s="2"/>
      <c r="MW1283" s="2"/>
      <c r="MX1283" s="2"/>
      <c r="MY1283" s="2"/>
      <c r="MZ1283" s="2"/>
      <c r="NA1283" s="2"/>
      <c r="NB1283" s="2"/>
      <c r="NC1283" s="2"/>
      <c r="ND1283" s="2"/>
      <c r="NE1283" s="2"/>
      <c r="NF1283" s="2"/>
      <c r="NG1283" s="2"/>
      <c r="NH1283" s="2"/>
      <c r="NI1283" s="2"/>
      <c r="NJ1283" s="2"/>
      <c r="NK1283" s="2"/>
      <c r="NL1283" s="2"/>
      <c r="NM1283" s="2"/>
      <c r="NN1283" s="2"/>
      <c r="NO1283" s="2"/>
      <c r="NP1283" s="2"/>
      <c r="NQ1283" s="2"/>
      <c r="NR1283" s="2"/>
      <c r="NS1283" s="2"/>
      <c r="NT1283" s="2"/>
      <c r="NU1283" s="2"/>
      <c r="NV1283" s="2"/>
      <c r="NW1283" s="2"/>
      <c r="NX1283" s="2"/>
      <c r="NY1283" s="2"/>
      <c r="NZ1283" s="2"/>
      <c r="OA1283" s="2"/>
      <c r="OB1283" s="2"/>
      <c r="OC1283" s="2"/>
      <c r="OD1283" s="2"/>
      <c r="OE1283" s="2"/>
      <c r="OF1283" s="2"/>
      <c r="OG1283" s="2"/>
      <c r="OH1283" s="2"/>
      <c r="OI1283" s="2"/>
      <c r="OJ1283" s="2"/>
      <c r="OK1283" s="2"/>
      <c r="OL1283" s="2"/>
      <c r="OM1283" s="2"/>
      <c r="ON1283" s="2"/>
      <c r="OO1283" s="2"/>
      <c r="OP1283" s="2"/>
      <c r="OQ1283" s="2"/>
      <c r="OR1283" s="2"/>
      <c r="OS1283" s="2"/>
      <c r="OT1283" s="2"/>
      <c r="OU1283" s="2"/>
      <c r="OV1283" s="2"/>
      <c r="OW1283" s="2"/>
      <c r="OX1283" s="2"/>
      <c r="OY1283" s="2"/>
      <c r="OZ1283" s="2"/>
      <c r="PA1283" s="2"/>
      <c r="PB1283" s="2"/>
      <c r="PC1283" s="2"/>
      <c r="PD1283" s="2"/>
      <c r="PE1283" s="2"/>
      <c r="PF1283" s="2"/>
      <c r="PG1283" s="2"/>
      <c r="PH1283" s="2"/>
      <c r="PI1283" s="2"/>
      <c r="PJ1283" s="2"/>
      <c r="PK1283" s="2"/>
      <c r="PL1283" s="2"/>
      <c r="PM1283" s="2"/>
      <c r="PN1283" s="2"/>
      <c r="PO1283" s="2"/>
      <c r="PP1283" s="2"/>
      <c r="PQ1283" s="2"/>
      <c r="PR1283" s="2"/>
      <c r="PS1283" s="2"/>
      <c r="PT1283" s="2"/>
      <c r="PU1283" s="2"/>
      <c r="PV1283" s="2"/>
      <c r="PW1283" s="2"/>
      <c r="PX1283" s="2"/>
      <c r="PY1283" s="2"/>
      <c r="PZ1283" s="2"/>
      <c r="QA1283" s="2"/>
      <c r="QB1283" s="2"/>
      <c r="QC1283" s="2"/>
      <c r="QD1283" s="2"/>
      <c r="QE1283" s="2"/>
      <c r="QF1283" s="2"/>
      <c r="QG1283" s="2"/>
      <c r="QH1283" s="2"/>
      <c r="QI1283" s="2"/>
      <c r="QJ1283" s="2"/>
      <c r="QK1283" s="2"/>
      <c r="QL1283" s="2"/>
      <c r="QM1283" s="2"/>
      <c r="QN1283" s="2"/>
      <c r="QO1283" s="2"/>
      <c r="QP1283" s="2"/>
      <c r="QQ1283" s="2"/>
      <c r="QR1283" s="2"/>
      <c r="QS1283" s="2"/>
      <c r="QT1283" s="2"/>
      <c r="QU1283" s="2"/>
      <c r="QV1283" s="2"/>
      <c r="QW1283" s="2"/>
      <c r="QX1283" s="2"/>
      <c r="QY1283" s="2"/>
      <c r="QZ1283" s="2"/>
      <c r="RA1283" s="2"/>
      <c r="RB1283" s="2"/>
      <c r="RC1283" s="2"/>
      <c r="RD1283" s="2"/>
      <c r="RE1283" s="2"/>
      <c r="RF1283" s="2"/>
      <c r="RG1283" s="2"/>
      <c r="RH1283" s="2"/>
      <c r="RI1283" s="2"/>
      <c r="RJ1283" s="2"/>
      <c r="RK1283" s="2"/>
      <c r="RL1283" s="2"/>
      <c r="RM1283" s="2"/>
      <c r="RN1283" s="2"/>
      <c r="RO1283" s="2"/>
      <c r="RP1283" s="2"/>
      <c r="RQ1283" s="2"/>
      <c r="RR1283" s="2"/>
      <c r="RS1283" s="2"/>
      <c r="RT1283" s="2"/>
      <c r="RU1283" s="2"/>
      <c r="RV1283" s="2"/>
      <c r="RW1283" s="2"/>
      <c r="RX1283" s="2"/>
      <c r="RY1283" s="2"/>
      <c r="RZ1283" s="2"/>
      <c r="SA1283" s="2"/>
      <c r="SB1283" s="2"/>
      <c r="SC1283" s="2"/>
      <c r="SD1283" s="2"/>
      <c r="SE1283" s="2"/>
      <c r="SF1283" s="2"/>
      <c r="SG1283" s="2"/>
      <c r="SH1283" s="2"/>
      <c r="SI1283" s="2"/>
      <c r="SJ1283" s="2"/>
      <c r="SK1283" s="2"/>
      <c r="SL1283" s="2"/>
      <c r="SM1283" s="2"/>
      <c r="SN1283" s="2"/>
      <c r="SO1283" s="2"/>
      <c r="SP1283" s="2"/>
      <c r="SQ1283" s="2"/>
      <c r="SR1283" s="2"/>
      <c r="SS1283" s="2"/>
      <c r="ST1283" s="2"/>
      <c r="SU1283" s="2"/>
      <c r="SV1283" s="2"/>
      <c r="SW1283" s="2"/>
      <c r="SX1283" s="2"/>
      <c r="SY1283" s="2"/>
      <c r="SZ1283" s="2"/>
      <c r="TA1283" s="2"/>
      <c r="TB1283" s="2"/>
      <c r="TC1283" s="2"/>
      <c r="TD1283" s="2"/>
      <c r="TE1283" s="2"/>
      <c r="TF1283" s="2"/>
      <c r="TG1283" s="2"/>
      <c r="TH1283" s="2"/>
      <c r="TI1283" s="2"/>
      <c r="TJ1283" s="2"/>
      <c r="TK1283" s="2"/>
      <c r="TL1283" s="2"/>
      <c r="TM1283" s="2"/>
      <c r="TN1283" s="2"/>
      <c r="TO1283" s="2"/>
      <c r="TP1283" s="2"/>
      <c r="TQ1283" s="2"/>
      <c r="TR1283" s="2"/>
      <c r="TS1283" s="2"/>
      <c r="TT1283" s="2"/>
      <c r="TU1283" s="2"/>
      <c r="TV1283" s="2"/>
      <c r="TW1283" s="2"/>
      <c r="TX1283" s="2"/>
      <c r="TY1283" s="2"/>
      <c r="TZ1283" s="2"/>
      <c r="UA1283" s="2"/>
      <c r="UB1283" s="2"/>
      <c r="UC1283" s="2"/>
      <c r="UD1283" s="2"/>
      <c r="UE1283" s="2"/>
      <c r="UF1283" s="2"/>
      <c r="UG1283" s="2"/>
      <c r="UH1283" s="2"/>
      <c r="UI1283" s="2"/>
      <c r="UJ1283" s="2"/>
      <c r="UK1283" s="2"/>
      <c r="UL1283" s="2"/>
      <c r="UM1283" s="2"/>
      <c r="UN1283" s="2"/>
      <c r="UO1283" s="2"/>
      <c r="UP1283" s="2"/>
      <c r="UQ1283" s="2"/>
      <c r="UR1283" s="2"/>
      <c r="US1283" s="2"/>
      <c r="UT1283" s="2"/>
      <c r="UU1283" s="2"/>
      <c r="UV1283" s="2"/>
      <c r="UW1283" s="2"/>
      <c r="UX1283" s="2"/>
      <c r="UY1283" s="2"/>
      <c r="UZ1283" s="2"/>
      <c r="VA1283" s="2"/>
      <c r="VB1283" s="2"/>
      <c r="VC1283" s="2"/>
      <c r="VD1283" s="2"/>
      <c r="VE1283" s="2"/>
      <c r="VF1283" s="2"/>
      <c r="VG1283" s="2"/>
      <c r="VH1283" s="2"/>
      <c r="VI1283" s="2"/>
      <c r="VJ1283" s="2"/>
      <c r="VK1283" s="2"/>
      <c r="VL1283" s="2"/>
      <c r="VM1283" s="2"/>
      <c r="VN1283" s="2"/>
      <c r="VO1283" s="2"/>
      <c r="VP1283" s="2"/>
      <c r="VQ1283" s="2"/>
      <c r="VR1283" s="2"/>
      <c r="VS1283" s="2"/>
      <c r="VT1283" s="2"/>
      <c r="VU1283" s="2"/>
      <c r="VV1283" s="2"/>
      <c r="VW1283" s="2"/>
      <c r="VX1283" s="2"/>
      <c r="VY1283" s="2"/>
      <c r="VZ1283" s="2"/>
      <c r="WA1283" s="2"/>
      <c r="WB1283" s="2"/>
      <c r="WC1283" s="2"/>
      <c r="WD1283" s="2"/>
      <c r="WE1283" s="2"/>
      <c r="WF1283" s="2"/>
      <c r="WG1283" s="2"/>
      <c r="WH1283" s="2"/>
      <c r="WI1283" s="2"/>
      <c r="WJ1283" s="2"/>
      <c r="WK1283" s="2"/>
      <c r="WL1283" s="2"/>
      <c r="WM1283" s="2"/>
      <c r="WN1283" s="2"/>
      <c r="WO1283" s="2"/>
      <c r="WP1283" s="2"/>
      <c r="WQ1283" s="2"/>
      <c r="WR1283" s="2"/>
      <c r="WS1283" s="2"/>
      <c r="WT1283" s="2"/>
      <c r="WU1283" s="2"/>
      <c r="WV1283" s="2"/>
      <c r="WW1283" s="2"/>
      <c r="WX1283" s="2"/>
      <c r="WY1283" s="2"/>
      <c r="WZ1283" s="2"/>
      <c r="XA1283" s="2"/>
      <c r="XB1283" s="2"/>
      <c r="XC1283" s="2"/>
      <c r="XD1283" s="2"/>
      <c r="XE1283" s="2"/>
      <c r="XF1283" s="2"/>
      <c r="XG1283" s="2"/>
      <c r="XH1283" s="2"/>
      <c r="XI1283" s="2"/>
      <c r="XJ1283" s="2"/>
      <c r="XK1283" s="2"/>
      <c r="XL1283" s="2"/>
      <c r="XM1283" s="2"/>
      <c r="XN1283" s="2"/>
      <c r="XO1283" s="2"/>
      <c r="XP1283" s="2"/>
      <c r="XQ1283" s="2"/>
      <c r="XR1283" s="2"/>
      <c r="XS1283" s="2"/>
      <c r="XT1283" s="2"/>
      <c r="XU1283" s="2"/>
      <c r="XV1283" s="2"/>
      <c r="XW1283" s="2"/>
      <c r="XX1283" s="2"/>
      <c r="XY1283" s="2"/>
      <c r="XZ1283" s="2"/>
      <c r="YA1283" s="2"/>
      <c r="YB1283" s="2"/>
      <c r="YC1283" s="2"/>
      <c r="YD1283" s="2"/>
      <c r="YE1283" s="2"/>
      <c r="YF1283" s="2"/>
      <c r="YG1283" s="2"/>
      <c r="YH1283" s="2"/>
      <c r="YI1283" s="2"/>
      <c r="YJ1283" s="2"/>
      <c r="YK1283" s="2"/>
      <c r="YL1283" s="2"/>
      <c r="YM1283" s="2"/>
      <c r="YN1283" s="2"/>
      <c r="YO1283" s="2"/>
      <c r="YP1283" s="2"/>
      <c r="YQ1283" s="2"/>
      <c r="YR1283" s="2"/>
      <c r="YS1283" s="2"/>
      <c r="YT1283" s="2"/>
      <c r="YU1283" s="2"/>
      <c r="YV1283" s="2"/>
      <c r="YW1283" s="2"/>
      <c r="YX1283" s="2"/>
      <c r="YY1283" s="2"/>
      <c r="YZ1283" s="2"/>
      <c r="ZA1283" s="2"/>
      <c r="ZB1283" s="2"/>
      <c r="ZC1283" s="2"/>
      <c r="ZD1283" s="2"/>
      <c r="ZE1283" s="2"/>
      <c r="ZF1283" s="2"/>
      <c r="ZG1283" s="2"/>
      <c r="ZH1283" s="2"/>
      <c r="ZI1283" s="2"/>
      <c r="ZJ1283" s="2"/>
      <c r="ZK1283" s="2"/>
      <c r="ZL1283" s="2"/>
      <c r="ZM1283" s="2"/>
      <c r="ZN1283" s="2"/>
      <c r="ZO1283" s="2"/>
      <c r="ZP1283" s="2"/>
      <c r="ZQ1283" s="2"/>
      <c r="ZR1283" s="2"/>
      <c r="ZS1283" s="2"/>
      <c r="ZT1283" s="2"/>
      <c r="ZU1283" s="2"/>
      <c r="ZV1283" s="2"/>
      <c r="ZW1283" s="2"/>
      <c r="ZX1283" s="2"/>
      <c r="ZY1283" s="2"/>
      <c r="ZZ1283" s="2"/>
      <c r="AAA1283" s="2"/>
      <c r="AAB1283" s="2"/>
      <c r="AAC1283" s="2"/>
      <c r="AAD1283" s="2"/>
      <c r="AAE1283" s="2"/>
      <c r="AAF1283" s="2"/>
      <c r="AAG1283" s="2"/>
      <c r="AAH1283" s="2"/>
      <c r="AAI1283" s="2"/>
      <c r="AAJ1283" s="2"/>
      <c r="AAK1283" s="2"/>
      <c r="AAL1283" s="2"/>
      <c r="AAM1283" s="2"/>
      <c r="AAN1283" s="2"/>
      <c r="AAO1283" s="2"/>
      <c r="AAP1283" s="2"/>
      <c r="AAQ1283" s="2"/>
      <c r="AAR1283" s="2"/>
      <c r="AAS1283" s="2"/>
      <c r="AAT1283" s="2"/>
      <c r="AAU1283" s="2"/>
      <c r="AAV1283" s="2"/>
      <c r="AAW1283" s="2"/>
      <c r="AAX1283" s="2"/>
      <c r="AAY1283" s="2"/>
      <c r="AAZ1283" s="2"/>
      <c r="ABA1283" s="2"/>
      <c r="ABB1283" s="2"/>
      <c r="ABC1283" s="2"/>
      <c r="ABD1283" s="2"/>
      <c r="ABE1283" s="2"/>
      <c r="ABF1283" s="2"/>
      <c r="ABG1283" s="2"/>
      <c r="ABH1283" s="2"/>
      <c r="ABI1283" s="2"/>
      <c r="ABJ1283" s="2"/>
      <c r="ABK1283" s="2"/>
      <c r="ABL1283" s="2"/>
      <c r="ABM1283" s="2"/>
      <c r="ABN1283" s="2"/>
      <c r="ABO1283" s="2"/>
      <c r="ABP1283" s="2"/>
      <c r="ABQ1283" s="2"/>
      <c r="ABR1283" s="2"/>
      <c r="ABS1283" s="2"/>
      <c r="ABT1283" s="2"/>
      <c r="ABU1283" s="2"/>
      <c r="ABV1283" s="2"/>
      <c r="ABW1283" s="2"/>
      <c r="ABX1283" s="2"/>
      <c r="ABY1283" s="2"/>
      <c r="ABZ1283" s="2"/>
      <c r="ACA1283" s="2"/>
      <c r="ACB1283" s="2"/>
      <c r="ACC1283" s="2"/>
      <c r="ACD1283" s="2"/>
      <c r="ACE1283" s="2"/>
      <c r="ACF1283" s="2"/>
      <c r="ACG1283" s="2"/>
      <c r="ACH1283" s="2"/>
      <c r="ACI1283" s="2"/>
      <c r="ACJ1283" s="2"/>
      <c r="ACK1283" s="2"/>
      <c r="ACL1283" s="2"/>
      <c r="ACM1283" s="2"/>
      <c r="ACN1283" s="2"/>
      <c r="ACO1283" s="2"/>
      <c r="ACP1283" s="2"/>
      <c r="ACQ1283" s="2"/>
      <c r="ACR1283" s="2"/>
      <c r="ACS1283" s="2"/>
      <c r="ACT1283" s="2"/>
      <c r="ACU1283" s="2"/>
      <c r="ACV1283" s="2"/>
      <c r="ACW1283" s="2"/>
      <c r="ACX1283" s="2"/>
      <c r="ACY1283" s="2"/>
      <c r="ACZ1283" s="2"/>
      <c r="ADA1283" s="2"/>
      <c r="ADB1283" s="2"/>
      <c r="ADC1283" s="2"/>
      <c r="ADD1283" s="2"/>
      <c r="ADE1283" s="2"/>
      <c r="ADF1283" s="2"/>
      <c r="ADG1283" s="2"/>
      <c r="ADH1283" s="2"/>
      <c r="ADI1283" s="2"/>
      <c r="ADJ1283" s="2"/>
      <c r="ADK1283" s="2"/>
      <c r="ADL1283" s="2"/>
      <c r="ADM1283" s="2"/>
      <c r="ADN1283" s="2"/>
      <c r="ADO1283" s="2"/>
      <c r="ADP1283" s="2"/>
      <c r="ADQ1283" s="2"/>
      <c r="ADR1283" s="2"/>
      <c r="ADS1283" s="2"/>
      <c r="ADT1283" s="2"/>
      <c r="ADU1283" s="2"/>
      <c r="ADV1283" s="2"/>
      <c r="ADW1283" s="2"/>
      <c r="ADX1283" s="2"/>
      <c r="ADY1283" s="2"/>
      <c r="ADZ1283" s="2"/>
      <c r="AEA1283" s="2"/>
      <c r="AEB1283" s="2"/>
      <c r="AEC1283" s="2"/>
      <c r="AED1283" s="2"/>
      <c r="AEE1283" s="2"/>
      <c r="AEF1283" s="2"/>
      <c r="AEG1283" s="2"/>
      <c r="AEH1283" s="2"/>
      <c r="AEI1283" s="2"/>
      <c r="AEJ1283" s="2"/>
      <c r="AEK1283" s="2"/>
      <c r="AEL1283" s="2"/>
      <c r="AEM1283" s="2"/>
      <c r="AEN1283" s="2"/>
      <c r="AEO1283" s="2"/>
      <c r="AEP1283" s="2"/>
      <c r="AEQ1283" s="2"/>
      <c r="AER1283" s="2"/>
      <c r="AES1283" s="2"/>
      <c r="AET1283" s="2"/>
      <c r="AEU1283" s="2"/>
      <c r="AEV1283" s="2"/>
      <c r="AEW1283" s="2"/>
      <c r="AEX1283" s="2"/>
      <c r="AEY1283" s="2"/>
      <c r="AEZ1283" s="2"/>
      <c r="AFA1283" s="2"/>
      <c r="AFB1283" s="2"/>
      <c r="AFC1283" s="2"/>
      <c r="AFD1283" s="2"/>
      <c r="AFE1283" s="2"/>
      <c r="AFF1283" s="2"/>
      <c r="AFG1283" s="2"/>
      <c r="AFH1283" s="2"/>
      <c r="AFI1283" s="2"/>
      <c r="AFJ1283" s="2"/>
      <c r="AFK1283" s="2"/>
      <c r="AFL1283" s="2"/>
      <c r="AFM1283" s="2"/>
      <c r="AFN1283" s="2"/>
      <c r="AFO1283" s="2"/>
      <c r="AFP1283" s="2"/>
      <c r="AFQ1283" s="2"/>
      <c r="AFR1283" s="2"/>
      <c r="AFS1283" s="2"/>
      <c r="AFT1283" s="2"/>
      <c r="AFU1283" s="2"/>
      <c r="AFV1283" s="2"/>
      <c r="AFW1283" s="2"/>
      <c r="AFX1283" s="2"/>
      <c r="AFY1283" s="2"/>
      <c r="AFZ1283" s="2"/>
      <c r="AGA1283" s="2"/>
      <c r="AGB1283" s="2"/>
      <c r="AGC1283" s="2"/>
      <c r="AGD1283" s="2"/>
      <c r="AGE1283" s="2"/>
      <c r="AGF1283" s="2"/>
      <c r="AGG1283" s="2"/>
      <c r="AGH1283" s="2"/>
      <c r="AGI1283" s="2"/>
      <c r="AGJ1283" s="2"/>
      <c r="AGK1283" s="2"/>
      <c r="AGL1283" s="2"/>
      <c r="AGM1283" s="2"/>
      <c r="AGN1283" s="2"/>
      <c r="AGO1283" s="2"/>
      <c r="AGP1283" s="2"/>
      <c r="AGQ1283" s="2"/>
      <c r="AGR1283" s="2"/>
      <c r="AGS1283" s="2"/>
      <c r="AGT1283" s="2"/>
      <c r="AGU1283" s="2"/>
      <c r="AGV1283" s="2"/>
      <c r="AGW1283" s="2"/>
      <c r="AGX1283" s="2"/>
      <c r="AGY1283" s="2"/>
      <c r="AGZ1283" s="2"/>
      <c r="AHA1283" s="2"/>
      <c r="AHB1283" s="2"/>
      <c r="AHC1283" s="2"/>
      <c r="AHD1283" s="2"/>
      <c r="AHE1283" s="2"/>
      <c r="AHF1283" s="2"/>
      <c r="AHG1283" s="2"/>
      <c r="AHH1283" s="2"/>
      <c r="AHI1283" s="2"/>
      <c r="AHJ1283" s="2"/>
      <c r="AHK1283" s="2"/>
      <c r="AHL1283" s="2"/>
      <c r="AHM1283" s="2"/>
      <c r="AHN1283" s="2"/>
      <c r="AHO1283" s="2"/>
      <c r="AHP1283" s="2"/>
      <c r="AHQ1283" s="2"/>
      <c r="AHR1283" s="2"/>
      <c r="AHS1283" s="2"/>
      <c r="AHT1283" s="2"/>
      <c r="AHU1283" s="2"/>
      <c r="AHV1283" s="2"/>
      <c r="AHW1283" s="2"/>
      <c r="AHX1283" s="2"/>
      <c r="AHY1283" s="2"/>
      <c r="AHZ1283" s="2"/>
      <c r="AIA1283" s="2"/>
      <c r="AIB1283" s="2"/>
      <c r="AIC1283" s="2"/>
      <c r="AID1283" s="2"/>
      <c r="AIE1283" s="2"/>
      <c r="AIF1283" s="2"/>
      <c r="AIG1283" s="2"/>
      <c r="AIH1283" s="2"/>
      <c r="AII1283" s="2"/>
      <c r="AIJ1283" s="2"/>
      <c r="AIK1283" s="2"/>
      <c r="AIL1283" s="2"/>
      <c r="AIM1283" s="2"/>
      <c r="AIN1283" s="2"/>
      <c r="AIO1283" s="2"/>
      <c r="AIP1283" s="2"/>
      <c r="AIQ1283" s="2"/>
      <c r="AIR1283" s="2"/>
      <c r="AIS1283" s="2"/>
      <c r="AIT1283" s="2"/>
      <c r="AIU1283" s="2"/>
      <c r="AIV1283" s="2"/>
      <c r="AIW1283" s="2"/>
      <c r="AIX1283" s="2"/>
      <c r="AIY1283" s="2"/>
      <c r="AIZ1283" s="2"/>
      <c r="AJA1283" s="2"/>
      <c r="AJB1283" s="2"/>
      <c r="AJC1283" s="2"/>
      <c r="AJD1283" s="2"/>
      <c r="AJE1283" s="2"/>
      <c r="AJF1283" s="2"/>
      <c r="AJG1283" s="2"/>
      <c r="AJH1283" s="2"/>
      <c r="AJI1283" s="2"/>
      <c r="AJJ1283" s="2"/>
      <c r="AJK1283" s="2"/>
      <c r="AJL1283" s="2"/>
      <c r="AJM1283" s="2"/>
      <c r="AJN1283" s="2"/>
      <c r="AJO1283" s="2"/>
      <c r="AJP1283" s="2"/>
      <c r="AJQ1283" s="2"/>
      <c r="AJR1283" s="2"/>
      <c r="AJS1283" s="2"/>
      <c r="AJT1283" s="2"/>
      <c r="AJU1283" s="2"/>
      <c r="AJV1283" s="2"/>
      <c r="AJW1283" s="2"/>
      <c r="AJX1283" s="2"/>
      <c r="AJY1283" s="2"/>
      <c r="AJZ1283" s="2"/>
      <c r="AKA1283" s="2"/>
      <c r="AKB1283" s="2"/>
      <c r="AKC1283" s="2"/>
      <c r="AKD1283" s="2"/>
      <c r="AKE1283" s="2"/>
      <c r="AKF1283" s="2"/>
      <c r="AKG1283" s="2"/>
      <c r="AKH1283" s="2"/>
      <c r="AKI1283" s="2"/>
      <c r="AKJ1283" s="2"/>
      <c r="AKK1283" s="2"/>
      <c r="AKL1283" s="2"/>
      <c r="AKM1283" s="2"/>
      <c r="AKN1283" s="2"/>
      <c r="AKO1283" s="2"/>
      <c r="AKP1283" s="2"/>
      <c r="AKQ1283" s="2"/>
      <c r="AKR1283" s="2"/>
      <c r="AKS1283" s="2"/>
      <c r="AKT1283" s="2"/>
      <c r="AKU1283" s="2"/>
      <c r="AKV1283" s="2"/>
      <c r="AKW1283" s="2"/>
      <c r="AKX1283" s="2"/>
      <c r="AKY1283" s="2"/>
      <c r="AKZ1283" s="2"/>
      <c r="ALA1283" s="2"/>
      <c r="ALB1283" s="2"/>
      <c r="ALC1283" s="2"/>
      <c r="ALD1283" s="2"/>
      <c r="ALE1283" s="2"/>
      <c r="ALF1283" s="2"/>
      <c r="ALG1283" s="2"/>
      <c r="ALH1283" s="2"/>
      <c r="ALI1283" s="6"/>
      <c r="ALJ1283" s="6"/>
      <c r="ALK1283" s="6"/>
      <c r="ALL1283" s="6"/>
      <c r="ALM1283" s="6"/>
      <c r="ALN1283" s="6"/>
      <c r="ALO1283" s="6"/>
      <c r="ALP1283" s="6"/>
      <c r="ALQ1283" s="6"/>
      <c r="ALR1283" s="6"/>
      <c r="ALS1283" s="6"/>
      <c r="ALT1283" s="6"/>
      <c r="ALU1283" s="6"/>
      <c r="ALV1283" s="6"/>
      <c r="ALW1283" s="6"/>
      <c r="ALX1283" s="6"/>
      <c r="ALY1283" s="6"/>
      <c r="ALZ1283" s="6"/>
      <c r="AMA1283" s="6"/>
      <c r="AMB1283" s="6"/>
      <c r="AMC1283" s="6"/>
      <c r="AMD1283" s="6"/>
      <c r="AME1283" s="6"/>
      <c r="AMF1283" s="6"/>
      <c r="AMG1283" s="6"/>
      <c r="AMH1283" s="6"/>
      <c r="AMI1283" s="6"/>
      <c r="AMJ1283" s="6"/>
      <c r="AMK1283" s="6"/>
      <c r="AML1283" s="6"/>
      <c r="AMM1283" s="6"/>
    </row>
    <row r="1284" spans="1:1027" s="72" customFormat="1" ht="18.75">
      <c r="A1284" s="8">
        <v>45138</v>
      </c>
      <c r="B1284" s="32">
        <f t="shared" si="657"/>
        <v>0.78378378378378377</v>
      </c>
      <c r="C1284" s="73">
        <f t="shared" si="658"/>
        <v>0.59452054794520559</v>
      </c>
      <c r="D1284" s="73">
        <f t="shared" si="659"/>
        <v>0.54500000000000004</v>
      </c>
      <c r="E1284" s="73">
        <f t="shared" si="660"/>
        <v>0.65709920330252225</v>
      </c>
      <c r="F1284" s="73">
        <f t="shared" si="661"/>
        <v>0.77391304347826106</v>
      </c>
      <c r="G1284" s="73">
        <f t="shared" si="662"/>
        <v>0.2</v>
      </c>
      <c r="H1284" s="73">
        <f t="shared" si="663"/>
        <v>0.2</v>
      </c>
      <c r="I1284" s="73">
        <f t="shared" si="664"/>
        <v>0.15504322766570605</v>
      </c>
      <c r="J1284" s="73">
        <f t="shared" si="665"/>
        <v>0.26666666666666672</v>
      </c>
      <c r="K1284" s="73">
        <f t="shared" si="666"/>
        <v>-6.9565217391304335E-2</v>
      </c>
      <c r="L1284" s="73">
        <f t="shared" si="667"/>
        <v>0</v>
      </c>
      <c r="M1284" s="73">
        <f t="shared" si="668"/>
        <v>0</v>
      </c>
      <c r="N1284" s="73">
        <f t="shared" si="669"/>
        <v>0.8</v>
      </c>
      <c r="O1284" s="73">
        <f t="shared" si="670"/>
        <v>0.29586776859504132</v>
      </c>
      <c r="P1284" s="73">
        <f t="shared" si="671"/>
        <v>0.19277108433734941</v>
      </c>
      <c r="Q1284" s="73">
        <f t="shared" si="672"/>
        <v>0.2</v>
      </c>
      <c r="R1284" s="73">
        <f t="shared" si="673"/>
        <v>0.2</v>
      </c>
      <c r="S1284" s="73">
        <f t="shared" si="674"/>
        <v>0.2</v>
      </c>
      <c r="T1284" s="73">
        <f t="shared" si="675"/>
        <v>0.2</v>
      </c>
      <c r="U1284" s="73">
        <f t="shared" si="676"/>
        <v>0.2</v>
      </c>
      <c r="V1284" s="73">
        <f t="shared" si="677"/>
        <v>0.20396452790818989</v>
      </c>
      <c r="W1284" s="103">
        <v>0.18652452742362902</v>
      </c>
      <c r="X1284" s="2"/>
      <c r="Y1284" s="2"/>
      <c r="Z1284" s="2"/>
      <c r="AA1284" s="2"/>
      <c r="AB1284" s="2"/>
      <c r="AC1284" s="2">
        <v>-14.109318078746828</v>
      </c>
      <c r="AD1284" s="2"/>
      <c r="AE1284" s="2"/>
      <c r="AF1284" s="2"/>
      <c r="AG1284" s="5"/>
      <c r="AH1284" s="5"/>
      <c r="AI1284" s="5"/>
      <c r="AJ1284" s="2"/>
      <c r="AK1284" s="2"/>
      <c r="AL1284" s="36">
        <f t="shared" si="681"/>
        <v>27.059638018000207</v>
      </c>
      <c r="AM1284" s="36">
        <f t="shared" si="678"/>
        <v>27.0596380180002</v>
      </c>
      <c r="AN1284" s="4">
        <v>60</v>
      </c>
      <c r="AO1284" s="4"/>
      <c r="AP1284" s="4"/>
      <c r="AQ1284" s="4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2"/>
      <c r="BC1284" s="3"/>
      <c r="BD1284" s="47"/>
      <c r="BE1284" s="2"/>
      <c r="BF1284" s="2"/>
      <c r="BG1284" s="2"/>
      <c r="BH1284" s="89">
        <v>100</v>
      </c>
      <c r="BI1284" s="47">
        <f t="shared" si="656"/>
        <v>0</v>
      </c>
      <c r="BJ1284" s="71">
        <v>0</v>
      </c>
      <c r="BK1284" s="3">
        <v>0</v>
      </c>
      <c r="BL1284" s="49">
        <v>0</v>
      </c>
      <c r="BM1284" s="49">
        <v>0</v>
      </c>
      <c r="BN1284" s="49">
        <v>0</v>
      </c>
      <c r="BO1284" s="49">
        <v>0</v>
      </c>
      <c r="BP1284" s="49">
        <v>0</v>
      </c>
      <c r="BQ1284" s="49">
        <v>0</v>
      </c>
      <c r="BR1284" s="49">
        <v>0</v>
      </c>
      <c r="BS1284" s="3">
        <f t="shared" si="679"/>
        <v>0</v>
      </c>
      <c r="BT1284" s="2">
        <f t="shared" si="680"/>
        <v>100</v>
      </c>
      <c r="BU1284" s="2"/>
      <c r="BV1284" s="37">
        <v>92.299488465715399</v>
      </c>
      <c r="BW1284" s="37"/>
      <c r="BX1284" s="37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38"/>
      <c r="DI1284" s="38"/>
      <c r="DJ1284" s="38"/>
      <c r="DK1284" s="2"/>
      <c r="DL1284" s="2"/>
      <c r="DM1284" s="2"/>
      <c r="DN1284" s="2"/>
      <c r="DO1284" s="2"/>
      <c r="DP1284" s="2"/>
      <c r="DQ1284" s="2"/>
      <c r="DR1284" s="2"/>
      <c r="DS1284" s="2"/>
      <c r="DT1284" s="2"/>
      <c r="DU1284" s="2"/>
      <c r="DV1284" s="2"/>
      <c r="DW1284" s="2"/>
      <c r="DX1284" s="2"/>
      <c r="DY1284" s="2"/>
      <c r="DZ1284" s="2"/>
      <c r="EA1284" s="2"/>
      <c r="EB1284" s="2"/>
      <c r="EC1284" s="2"/>
      <c r="ED1284" s="2"/>
      <c r="EE1284" s="2"/>
      <c r="EF1284" s="2"/>
      <c r="EG1284" s="2"/>
      <c r="EH1284" s="2"/>
      <c r="EI1284" s="2"/>
      <c r="EJ1284" s="2"/>
      <c r="EK1284" s="2"/>
      <c r="EL1284" s="2"/>
      <c r="EM1284" s="2"/>
      <c r="EN1284" s="2"/>
      <c r="EO1284" s="2"/>
      <c r="EP1284" s="2"/>
      <c r="EQ1284" s="2"/>
      <c r="ER1284" s="2"/>
      <c r="ES1284" s="2"/>
      <c r="ET1284" s="2"/>
      <c r="EU1284" s="2"/>
      <c r="EV1284" s="2"/>
      <c r="EW1284" s="2"/>
      <c r="EX1284" s="2"/>
      <c r="EY1284" s="2"/>
      <c r="EZ1284" s="2"/>
      <c r="FA1284" s="2"/>
      <c r="FB1284" s="2"/>
      <c r="FC1284" s="2"/>
      <c r="FD1284" s="2"/>
      <c r="FE1284" s="2"/>
      <c r="FF1284" s="2"/>
      <c r="FG1284" s="2"/>
      <c r="FH1284" s="2"/>
      <c r="FI1284" s="2"/>
      <c r="FJ1284" s="2"/>
      <c r="FK1284" s="2"/>
      <c r="FL1284" s="2"/>
      <c r="FM1284" s="2"/>
      <c r="FN1284" s="2"/>
      <c r="FO1284" s="2"/>
      <c r="FP1284" s="2"/>
      <c r="FQ1284" s="2"/>
      <c r="FR1284" s="2"/>
      <c r="FS1284" s="2"/>
      <c r="FT1284" s="2"/>
      <c r="FU1284" s="2"/>
      <c r="FV1284" s="2"/>
      <c r="FW1284" s="2"/>
      <c r="FX1284" s="2"/>
      <c r="FY1284" s="2"/>
      <c r="FZ1284" s="2"/>
      <c r="GA1284" s="2"/>
      <c r="GB1284" s="2"/>
      <c r="GC1284" s="2"/>
      <c r="GD1284" s="2"/>
      <c r="GE1284" s="2"/>
      <c r="GF1284" s="2"/>
      <c r="GG1284" s="2"/>
      <c r="GH1284" s="2"/>
      <c r="GI1284" s="2"/>
      <c r="GJ1284" s="2"/>
      <c r="GK1284" s="2"/>
      <c r="GL1284" s="2"/>
      <c r="GM1284" s="2"/>
      <c r="GN1284" s="2"/>
      <c r="GO1284" s="2"/>
      <c r="GP1284" s="2"/>
      <c r="GQ1284" s="2"/>
      <c r="GR1284" s="2"/>
      <c r="GS1284" s="2"/>
      <c r="GT1284" s="2"/>
      <c r="GU1284" s="2"/>
      <c r="GV1284" s="2"/>
      <c r="GW1284" s="2"/>
      <c r="GX1284" s="2"/>
      <c r="GY1284" s="2"/>
      <c r="GZ1284" s="2"/>
      <c r="HA1284" s="2"/>
      <c r="HB1284" s="2"/>
      <c r="HC1284" s="2"/>
      <c r="HD1284" s="2"/>
      <c r="HE1284" s="2"/>
      <c r="HF1284" s="2"/>
      <c r="HG1284" s="2"/>
      <c r="HH1284" s="2"/>
      <c r="HI1284" s="2"/>
      <c r="HJ1284" s="2"/>
      <c r="HK1284" s="2"/>
      <c r="HL1284" s="2"/>
      <c r="HM1284" s="2"/>
      <c r="HN1284" s="2"/>
      <c r="HO1284" s="2"/>
      <c r="HP1284" s="2"/>
      <c r="HQ1284" s="2"/>
      <c r="HR1284" s="2"/>
      <c r="HS1284" s="2"/>
      <c r="HT1284" s="2"/>
      <c r="HU1284" s="2"/>
      <c r="HV1284" s="2"/>
      <c r="HW1284" s="2"/>
      <c r="HX1284" s="2"/>
      <c r="HY1284" s="2"/>
      <c r="HZ1284" s="2"/>
      <c r="IA1284" s="2"/>
      <c r="IB1284" s="2"/>
      <c r="IC1284" s="2"/>
      <c r="ID1284" s="2"/>
      <c r="IE1284" s="2"/>
      <c r="IF1284" s="2"/>
      <c r="IG1284" s="2"/>
      <c r="IH1284" s="2"/>
      <c r="II1284" s="2"/>
      <c r="IJ1284" s="2"/>
      <c r="IK1284" s="2"/>
      <c r="IL1284" s="2"/>
      <c r="IM1284" s="2"/>
      <c r="IN1284" s="2"/>
      <c r="IO1284" s="2"/>
      <c r="IP1284" s="2"/>
      <c r="IQ1284" s="2"/>
      <c r="IR1284" s="2"/>
      <c r="IS1284" s="2"/>
      <c r="IT1284" s="2"/>
      <c r="IU1284" s="2"/>
      <c r="IV1284" s="2"/>
      <c r="IW1284" s="2"/>
      <c r="IX1284" s="2"/>
      <c r="IY1284" s="2"/>
      <c r="IZ1284" s="2"/>
      <c r="JA1284" s="2"/>
      <c r="JB1284" s="2"/>
      <c r="JC1284" s="2"/>
      <c r="JD1284" s="2"/>
      <c r="JE1284" s="2"/>
      <c r="JF1284" s="2"/>
      <c r="JG1284" s="2"/>
      <c r="JH1284" s="2"/>
      <c r="JI1284" s="2"/>
      <c r="JJ1284" s="2"/>
      <c r="JK1284" s="2"/>
      <c r="JL1284" s="2"/>
      <c r="JM1284" s="2"/>
      <c r="JN1284" s="2"/>
      <c r="JO1284" s="2"/>
      <c r="JP1284" s="2"/>
      <c r="JQ1284" s="2"/>
      <c r="JR1284" s="2"/>
      <c r="JS1284" s="2"/>
      <c r="JT1284" s="2"/>
      <c r="JU1284" s="2"/>
      <c r="JV1284" s="2"/>
      <c r="JW1284" s="2"/>
      <c r="JX1284" s="2"/>
      <c r="JY1284" s="2"/>
      <c r="JZ1284" s="2"/>
      <c r="KA1284" s="2"/>
      <c r="KB1284" s="2"/>
      <c r="KC1284" s="2"/>
      <c r="KD1284" s="2"/>
      <c r="KE1284" s="2"/>
      <c r="KF1284" s="2"/>
      <c r="KG1284" s="2"/>
      <c r="KH1284" s="2"/>
      <c r="KI1284" s="2"/>
      <c r="KJ1284" s="2"/>
      <c r="KK1284" s="2"/>
      <c r="KL1284" s="2"/>
      <c r="KM1284" s="2"/>
      <c r="KN1284" s="2"/>
      <c r="KO1284" s="2"/>
      <c r="KP1284" s="2"/>
      <c r="KQ1284" s="2"/>
      <c r="KR1284" s="2"/>
      <c r="KS1284" s="2"/>
      <c r="KT1284" s="2"/>
      <c r="KU1284" s="2"/>
      <c r="KV1284" s="2"/>
      <c r="KW1284" s="2"/>
      <c r="KX1284" s="2"/>
      <c r="KY1284" s="2"/>
      <c r="KZ1284" s="2"/>
      <c r="LA1284" s="2"/>
      <c r="LB1284" s="2"/>
      <c r="LC1284" s="2"/>
      <c r="LD1284" s="2"/>
      <c r="LE1284" s="2"/>
      <c r="LF1284" s="2"/>
      <c r="LG1284" s="2"/>
      <c r="LH1284" s="2"/>
      <c r="LI1284" s="2"/>
      <c r="LJ1284" s="2"/>
      <c r="LK1284" s="2"/>
      <c r="LL1284" s="2"/>
      <c r="LM1284" s="2"/>
      <c r="LN1284" s="2"/>
      <c r="LO1284" s="2"/>
      <c r="LP1284" s="2"/>
      <c r="LQ1284" s="2"/>
      <c r="LR1284" s="2"/>
      <c r="LS1284" s="2"/>
      <c r="LT1284" s="2"/>
      <c r="LU1284" s="2"/>
      <c r="LV1284" s="2"/>
      <c r="LW1284" s="2"/>
      <c r="LX1284" s="2"/>
      <c r="LY1284" s="2"/>
      <c r="LZ1284" s="2"/>
      <c r="MA1284" s="2"/>
      <c r="MB1284" s="2"/>
      <c r="MC1284" s="2"/>
      <c r="MD1284" s="2"/>
      <c r="ME1284" s="2"/>
      <c r="MF1284" s="2"/>
      <c r="MG1284" s="2"/>
      <c r="MH1284" s="2"/>
      <c r="MI1284" s="2"/>
      <c r="MJ1284" s="2"/>
      <c r="MK1284" s="2"/>
      <c r="ML1284" s="2"/>
      <c r="MM1284" s="2"/>
      <c r="MN1284" s="2"/>
      <c r="MO1284" s="2"/>
      <c r="MP1284" s="2"/>
      <c r="MQ1284" s="2"/>
      <c r="MR1284" s="2"/>
      <c r="MS1284" s="2"/>
      <c r="MT1284" s="2"/>
      <c r="MU1284" s="2"/>
      <c r="MV1284" s="2"/>
      <c r="MW1284" s="2"/>
      <c r="MX1284" s="2"/>
      <c r="MY1284" s="2"/>
      <c r="MZ1284" s="2"/>
      <c r="NA1284" s="2"/>
      <c r="NB1284" s="2"/>
      <c r="NC1284" s="2"/>
      <c r="ND1284" s="2"/>
      <c r="NE1284" s="2"/>
      <c r="NF1284" s="2"/>
      <c r="NG1284" s="2"/>
      <c r="NH1284" s="2"/>
      <c r="NI1284" s="2"/>
      <c r="NJ1284" s="2"/>
      <c r="NK1284" s="2"/>
      <c r="NL1284" s="2"/>
      <c r="NM1284" s="2"/>
      <c r="NN1284" s="2"/>
      <c r="NO1284" s="2"/>
      <c r="NP1284" s="2"/>
      <c r="NQ1284" s="2"/>
      <c r="NR1284" s="2"/>
      <c r="NS1284" s="2"/>
      <c r="NT1284" s="2"/>
      <c r="NU1284" s="2"/>
      <c r="NV1284" s="2"/>
      <c r="NW1284" s="2"/>
      <c r="NX1284" s="2"/>
      <c r="NY1284" s="2"/>
      <c r="NZ1284" s="2"/>
      <c r="OA1284" s="2"/>
      <c r="OB1284" s="2"/>
      <c r="OC1284" s="2"/>
      <c r="OD1284" s="2"/>
      <c r="OE1284" s="2"/>
      <c r="OF1284" s="2"/>
      <c r="OG1284" s="2"/>
      <c r="OH1284" s="2"/>
      <c r="OI1284" s="2"/>
      <c r="OJ1284" s="2"/>
      <c r="OK1284" s="2"/>
      <c r="OL1284" s="2"/>
      <c r="OM1284" s="2"/>
      <c r="ON1284" s="2"/>
      <c r="OO1284" s="2"/>
      <c r="OP1284" s="2"/>
      <c r="OQ1284" s="2"/>
      <c r="OR1284" s="2"/>
      <c r="OS1284" s="2"/>
      <c r="OT1284" s="2"/>
      <c r="OU1284" s="2"/>
      <c r="OV1284" s="2"/>
      <c r="OW1284" s="2"/>
      <c r="OX1284" s="2"/>
      <c r="OY1284" s="2"/>
      <c r="OZ1284" s="2"/>
      <c r="PA1284" s="2"/>
      <c r="PB1284" s="2"/>
      <c r="PC1284" s="2"/>
      <c r="PD1284" s="2"/>
      <c r="PE1284" s="2"/>
      <c r="PF1284" s="2"/>
      <c r="PG1284" s="2"/>
      <c r="PH1284" s="2"/>
      <c r="PI1284" s="2"/>
      <c r="PJ1284" s="2"/>
      <c r="PK1284" s="2"/>
      <c r="PL1284" s="2"/>
      <c r="PM1284" s="2"/>
      <c r="PN1284" s="2"/>
      <c r="PO1284" s="2"/>
      <c r="PP1284" s="2"/>
      <c r="PQ1284" s="2"/>
      <c r="PR1284" s="2"/>
      <c r="PS1284" s="2"/>
      <c r="PT1284" s="2"/>
      <c r="PU1284" s="2"/>
      <c r="PV1284" s="2"/>
      <c r="PW1284" s="2"/>
      <c r="PX1284" s="2"/>
      <c r="PY1284" s="2"/>
      <c r="PZ1284" s="2"/>
      <c r="QA1284" s="2"/>
      <c r="QB1284" s="2"/>
      <c r="QC1284" s="2"/>
      <c r="QD1284" s="2"/>
      <c r="QE1284" s="2"/>
      <c r="QF1284" s="2"/>
      <c r="QG1284" s="2"/>
      <c r="QH1284" s="2"/>
      <c r="QI1284" s="2"/>
      <c r="QJ1284" s="2"/>
      <c r="QK1284" s="2"/>
      <c r="QL1284" s="2"/>
      <c r="QM1284" s="2"/>
      <c r="QN1284" s="2"/>
      <c r="QO1284" s="2"/>
      <c r="QP1284" s="2"/>
      <c r="QQ1284" s="2"/>
      <c r="QR1284" s="2"/>
      <c r="QS1284" s="2"/>
      <c r="QT1284" s="2"/>
      <c r="QU1284" s="2"/>
      <c r="QV1284" s="2"/>
      <c r="QW1284" s="2"/>
      <c r="QX1284" s="2"/>
      <c r="QY1284" s="2"/>
      <c r="QZ1284" s="2"/>
      <c r="RA1284" s="2"/>
      <c r="RB1284" s="2"/>
      <c r="RC1284" s="2"/>
      <c r="RD1284" s="2"/>
      <c r="RE1284" s="2"/>
      <c r="RF1284" s="2"/>
      <c r="RG1284" s="2"/>
      <c r="RH1284" s="2"/>
      <c r="RI1284" s="2"/>
      <c r="RJ1284" s="2"/>
      <c r="RK1284" s="2"/>
      <c r="RL1284" s="2"/>
      <c r="RM1284" s="2"/>
      <c r="RN1284" s="2"/>
      <c r="RO1284" s="2"/>
      <c r="RP1284" s="2"/>
      <c r="RQ1284" s="2"/>
      <c r="RR1284" s="2"/>
      <c r="RS1284" s="2"/>
      <c r="RT1284" s="2"/>
      <c r="RU1284" s="2"/>
      <c r="RV1284" s="2"/>
      <c r="RW1284" s="2"/>
      <c r="RX1284" s="2"/>
      <c r="RY1284" s="2"/>
      <c r="RZ1284" s="2"/>
      <c r="SA1284" s="2"/>
      <c r="SB1284" s="2"/>
      <c r="SC1284" s="2"/>
      <c r="SD1284" s="2"/>
      <c r="SE1284" s="2"/>
      <c r="SF1284" s="2"/>
      <c r="SG1284" s="2"/>
      <c r="SH1284" s="2"/>
      <c r="SI1284" s="2"/>
      <c r="SJ1284" s="2"/>
      <c r="SK1284" s="2"/>
      <c r="SL1284" s="2"/>
      <c r="SM1284" s="2"/>
      <c r="SN1284" s="2"/>
      <c r="SO1284" s="2"/>
      <c r="SP1284" s="2"/>
      <c r="SQ1284" s="2"/>
      <c r="SR1284" s="2"/>
      <c r="SS1284" s="2"/>
      <c r="ST1284" s="2"/>
      <c r="SU1284" s="2"/>
      <c r="SV1284" s="2"/>
      <c r="SW1284" s="2"/>
      <c r="SX1284" s="2"/>
      <c r="SY1284" s="2"/>
      <c r="SZ1284" s="2"/>
      <c r="TA1284" s="2"/>
      <c r="TB1284" s="2"/>
      <c r="TC1284" s="2"/>
      <c r="TD1284" s="2"/>
      <c r="TE1284" s="2"/>
      <c r="TF1284" s="2"/>
      <c r="TG1284" s="2"/>
      <c r="TH1284" s="2"/>
      <c r="TI1284" s="2"/>
      <c r="TJ1284" s="2"/>
      <c r="TK1284" s="2"/>
      <c r="TL1284" s="2"/>
      <c r="TM1284" s="2"/>
      <c r="TN1284" s="2"/>
      <c r="TO1284" s="2"/>
      <c r="TP1284" s="2"/>
      <c r="TQ1284" s="2"/>
      <c r="TR1284" s="2"/>
      <c r="TS1284" s="2"/>
      <c r="TT1284" s="2"/>
      <c r="TU1284" s="2"/>
      <c r="TV1284" s="2"/>
      <c r="TW1284" s="2"/>
      <c r="TX1284" s="2"/>
      <c r="TY1284" s="2"/>
      <c r="TZ1284" s="2"/>
      <c r="UA1284" s="2"/>
      <c r="UB1284" s="2"/>
      <c r="UC1284" s="2"/>
      <c r="UD1284" s="2"/>
      <c r="UE1284" s="2"/>
      <c r="UF1284" s="2"/>
      <c r="UG1284" s="2"/>
      <c r="UH1284" s="2"/>
      <c r="UI1284" s="2"/>
      <c r="UJ1284" s="2"/>
      <c r="UK1284" s="2"/>
      <c r="UL1284" s="2"/>
      <c r="UM1284" s="2"/>
      <c r="UN1284" s="2"/>
      <c r="UO1284" s="2"/>
      <c r="UP1284" s="2"/>
      <c r="UQ1284" s="2"/>
      <c r="UR1284" s="2"/>
      <c r="US1284" s="2"/>
      <c r="UT1284" s="2"/>
      <c r="UU1284" s="2"/>
      <c r="UV1284" s="2"/>
      <c r="UW1284" s="2"/>
      <c r="UX1284" s="2"/>
      <c r="UY1284" s="2"/>
      <c r="UZ1284" s="2"/>
      <c r="VA1284" s="2"/>
      <c r="VB1284" s="2"/>
      <c r="VC1284" s="2"/>
      <c r="VD1284" s="2"/>
      <c r="VE1284" s="2"/>
      <c r="VF1284" s="2"/>
      <c r="VG1284" s="2"/>
      <c r="VH1284" s="2"/>
      <c r="VI1284" s="2"/>
      <c r="VJ1284" s="2"/>
      <c r="VK1284" s="2"/>
      <c r="VL1284" s="2"/>
      <c r="VM1284" s="2"/>
      <c r="VN1284" s="2"/>
      <c r="VO1284" s="2"/>
      <c r="VP1284" s="2"/>
      <c r="VQ1284" s="2"/>
      <c r="VR1284" s="2"/>
      <c r="VS1284" s="2"/>
      <c r="VT1284" s="2"/>
      <c r="VU1284" s="2"/>
      <c r="VV1284" s="2"/>
      <c r="VW1284" s="2"/>
      <c r="VX1284" s="2"/>
      <c r="VY1284" s="2"/>
      <c r="VZ1284" s="2"/>
      <c r="WA1284" s="2"/>
      <c r="WB1284" s="2"/>
      <c r="WC1284" s="2"/>
      <c r="WD1284" s="2"/>
      <c r="WE1284" s="2"/>
      <c r="WF1284" s="2"/>
      <c r="WG1284" s="2"/>
      <c r="WH1284" s="2"/>
      <c r="WI1284" s="2"/>
      <c r="WJ1284" s="2"/>
      <c r="WK1284" s="2"/>
      <c r="WL1284" s="2"/>
      <c r="WM1284" s="2"/>
      <c r="WN1284" s="2"/>
      <c r="WO1284" s="2"/>
      <c r="WP1284" s="2"/>
      <c r="WQ1284" s="2"/>
      <c r="WR1284" s="2"/>
      <c r="WS1284" s="2"/>
      <c r="WT1284" s="2"/>
      <c r="WU1284" s="2"/>
      <c r="WV1284" s="2"/>
      <c r="WW1284" s="2"/>
      <c r="WX1284" s="2"/>
      <c r="WY1284" s="2"/>
      <c r="WZ1284" s="2"/>
      <c r="XA1284" s="2"/>
      <c r="XB1284" s="2"/>
      <c r="XC1284" s="2"/>
      <c r="XD1284" s="2"/>
      <c r="XE1284" s="2"/>
      <c r="XF1284" s="2"/>
      <c r="XG1284" s="2"/>
      <c r="XH1284" s="2"/>
      <c r="XI1284" s="2"/>
      <c r="XJ1284" s="2"/>
      <c r="XK1284" s="2"/>
      <c r="XL1284" s="2"/>
      <c r="XM1284" s="2"/>
      <c r="XN1284" s="2"/>
      <c r="XO1284" s="2"/>
      <c r="XP1284" s="2"/>
      <c r="XQ1284" s="2"/>
      <c r="XR1284" s="2"/>
      <c r="XS1284" s="2"/>
      <c r="XT1284" s="2"/>
      <c r="XU1284" s="2"/>
      <c r="XV1284" s="2"/>
      <c r="XW1284" s="2"/>
      <c r="XX1284" s="2"/>
      <c r="XY1284" s="2"/>
      <c r="XZ1284" s="2"/>
      <c r="YA1284" s="2"/>
      <c r="YB1284" s="2"/>
      <c r="YC1284" s="2"/>
      <c r="YD1284" s="2"/>
      <c r="YE1284" s="2"/>
      <c r="YF1284" s="2"/>
      <c r="YG1284" s="2"/>
      <c r="YH1284" s="2"/>
      <c r="YI1284" s="2"/>
      <c r="YJ1284" s="2"/>
      <c r="YK1284" s="2"/>
      <c r="YL1284" s="2"/>
      <c r="YM1284" s="2"/>
      <c r="YN1284" s="2"/>
      <c r="YO1284" s="2"/>
      <c r="YP1284" s="2"/>
      <c r="YQ1284" s="2"/>
      <c r="YR1284" s="2"/>
      <c r="YS1284" s="2"/>
      <c r="YT1284" s="2"/>
      <c r="YU1284" s="2"/>
      <c r="YV1284" s="2"/>
      <c r="YW1284" s="2"/>
      <c r="YX1284" s="2"/>
      <c r="YY1284" s="2"/>
      <c r="YZ1284" s="2"/>
      <c r="ZA1284" s="2"/>
      <c r="ZB1284" s="2"/>
      <c r="ZC1284" s="2"/>
      <c r="ZD1284" s="2"/>
      <c r="ZE1284" s="2"/>
      <c r="ZF1284" s="2"/>
      <c r="ZG1284" s="2"/>
      <c r="ZH1284" s="2"/>
      <c r="ZI1284" s="2"/>
      <c r="ZJ1284" s="2"/>
      <c r="ZK1284" s="2"/>
      <c r="ZL1284" s="2"/>
      <c r="ZM1284" s="2"/>
      <c r="ZN1284" s="2"/>
      <c r="ZO1284" s="2"/>
      <c r="ZP1284" s="2"/>
      <c r="ZQ1284" s="2"/>
      <c r="ZR1284" s="2"/>
      <c r="ZS1284" s="2"/>
      <c r="ZT1284" s="2"/>
      <c r="ZU1284" s="2"/>
      <c r="ZV1284" s="2"/>
      <c r="ZW1284" s="2"/>
      <c r="ZX1284" s="2"/>
      <c r="ZY1284" s="2"/>
      <c r="ZZ1284" s="2"/>
      <c r="AAA1284" s="2"/>
      <c r="AAB1284" s="2"/>
      <c r="AAC1284" s="2"/>
      <c r="AAD1284" s="2"/>
      <c r="AAE1284" s="2"/>
      <c r="AAF1284" s="2"/>
      <c r="AAG1284" s="2"/>
      <c r="AAH1284" s="2"/>
      <c r="AAI1284" s="2"/>
      <c r="AAJ1284" s="2"/>
      <c r="AAK1284" s="2"/>
      <c r="AAL1284" s="2"/>
      <c r="AAM1284" s="2"/>
      <c r="AAN1284" s="2"/>
      <c r="AAO1284" s="2"/>
      <c r="AAP1284" s="2"/>
      <c r="AAQ1284" s="2"/>
      <c r="AAR1284" s="2"/>
      <c r="AAS1284" s="2"/>
      <c r="AAT1284" s="2"/>
      <c r="AAU1284" s="2"/>
      <c r="AAV1284" s="2"/>
      <c r="AAW1284" s="2"/>
      <c r="AAX1284" s="2"/>
      <c r="AAY1284" s="2"/>
      <c r="AAZ1284" s="2"/>
      <c r="ABA1284" s="2"/>
      <c r="ABB1284" s="2"/>
      <c r="ABC1284" s="2"/>
      <c r="ABD1284" s="2"/>
      <c r="ABE1284" s="2"/>
      <c r="ABF1284" s="2"/>
      <c r="ABG1284" s="2"/>
      <c r="ABH1284" s="2"/>
      <c r="ABI1284" s="2"/>
      <c r="ABJ1284" s="2"/>
      <c r="ABK1284" s="2"/>
      <c r="ABL1284" s="2"/>
      <c r="ABM1284" s="2"/>
      <c r="ABN1284" s="2"/>
      <c r="ABO1284" s="2"/>
      <c r="ABP1284" s="2"/>
      <c r="ABQ1284" s="2"/>
      <c r="ABR1284" s="2"/>
      <c r="ABS1284" s="2"/>
      <c r="ABT1284" s="2"/>
      <c r="ABU1284" s="2"/>
      <c r="ABV1284" s="2"/>
      <c r="ABW1284" s="2"/>
      <c r="ABX1284" s="2"/>
      <c r="ABY1284" s="2"/>
      <c r="ABZ1284" s="2"/>
      <c r="ACA1284" s="2"/>
      <c r="ACB1284" s="2"/>
      <c r="ACC1284" s="2"/>
      <c r="ACD1284" s="2"/>
      <c r="ACE1284" s="2"/>
      <c r="ACF1284" s="2"/>
      <c r="ACG1284" s="2"/>
      <c r="ACH1284" s="2"/>
      <c r="ACI1284" s="2"/>
      <c r="ACJ1284" s="2"/>
      <c r="ACK1284" s="2"/>
      <c r="ACL1284" s="2"/>
      <c r="ACM1284" s="2"/>
      <c r="ACN1284" s="2"/>
      <c r="ACO1284" s="2"/>
      <c r="ACP1284" s="2"/>
      <c r="ACQ1284" s="2"/>
      <c r="ACR1284" s="2"/>
      <c r="ACS1284" s="2"/>
      <c r="ACT1284" s="2"/>
      <c r="ACU1284" s="2"/>
      <c r="ACV1284" s="2"/>
      <c r="ACW1284" s="2"/>
      <c r="ACX1284" s="2"/>
      <c r="ACY1284" s="2"/>
      <c r="ACZ1284" s="2"/>
      <c r="ADA1284" s="2"/>
      <c r="ADB1284" s="2"/>
      <c r="ADC1284" s="2"/>
      <c r="ADD1284" s="2"/>
      <c r="ADE1284" s="2"/>
      <c r="ADF1284" s="2"/>
      <c r="ADG1284" s="2"/>
      <c r="ADH1284" s="2"/>
      <c r="ADI1284" s="2"/>
      <c r="ADJ1284" s="2"/>
      <c r="ADK1284" s="2"/>
      <c r="ADL1284" s="2"/>
      <c r="ADM1284" s="2"/>
      <c r="ADN1284" s="2"/>
      <c r="ADO1284" s="2"/>
      <c r="ADP1284" s="2"/>
      <c r="ADQ1284" s="2"/>
      <c r="ADR1284" s="2"/>
      <c r="ADS1284" s="2"/>
      <c r="ADT1284" s="2"/>
      <c r="ADU1284" s="2"/>
      <c r="ADV1284" s="2"/>
      <c r="ADW1284" s="2"/>
      <c r="ADX1284" s="2"/>
      <c r="ADY1284" s="2"/>
      <c r="ADZ1284" s="2"/>
      <c r="AEA1284" s="2"/>
      <c r="AEB1284" s="2"/>
      <c r="AEC1284" s="2"/>
      <c r="AED1284" s="2"/>
      <c r="AEE1284" s="2"/>
      <c r="AEF1284" s="2"/>
      <c r="AEG1284" s="2"/>
      <c r="AEH1284" s="2"/>
      <c r="AEI1284" s="2"/>
      <c r="AEJ1284" s="2"/>
      <c r="AEK1284" s="2"/>
      <c r="AEL1284" s="2"/>
      <c r="AEM1284" s="2"/>
      <c r="AEN1284" s="2"/>
      <c r="AEO1284" s="2"/>
      <c r="AEP1284" s="2"/>
      <c r="AEQ1284" s="2"/>
      <c r="AER1284" s="2"/>
      <c r="AES1284" s="2"/>
      <c r="AET1284" s="2"/>
      <c r="AEU1284" s="2"/>
      <c r="AEV1284" s="2"/>
      <c r="AEW1284" s="2"/>
      <c r="AEX1284" s="2"/>
      <c r="AEY1284" s="2"/>
      <c r="AEZ1284" s="2"/>
      <c r="AFA1284" s="2"/>
      <c r="AFB1284" s="2"/>
      <c r="AFC1284" s="2"/>
      <c r="AFD1284" s="2"/>
      <c r="AFE1284" s="2"/>
      <c r="AFF1284" s="2"/>
      <c r="AFG1284" s="2"/>
      <c r="AFH1284" s="2"/>
      <c r="AFI1284" s="2"/>
      <c r="AFJ1284" s="2"/>
      <c r="AFK1284" s="2"/>
      <c r="AFL1284" s="2"/>
      <c r="AFM1284" s="2"/>
      <c r="AFN1284" s="2"/>
      <c r="AFO1284" s="2"/>
      <c r="AFP1284" s="2"/>
      <c r="AFQ1284" s="2"/>
      <c r="AFR1284" s="2"/>
      <c r="AFS1284" s="2"/>
      <c r="AFT1284" s="2"/>
      <c r="AFU1284" s="2"/>
      <c r="AFV1284" s="2"/>
      <c r="AFW1284" s="2"/>
      <c r="AFX1284" s="2"/>
      <c r="AFY1284" s="2"/>
      <c r="AFZ1284" s="2"/>
      <c r="AGA1284" s="2"/>
      <c r="AGB1284" s="2"/>
      <c r="AGC1284" s="2"/>
      <c r="AGD1284" s="2"/>
      <c r="AGE1284" s="2"/>
      <c r="AGF1284" s="2"/>
      <c r="AGG1284" s="2"/>
      <c r="AGH1284" s="2"/>
      <c r="AGI1284" s="2"/>
      <c r="AGJ1284" s="2"/>
      <c r="AGK1284" s="2"/>
      <c r="AGL1284" s="2"/>
      <c r="AGM1284" s="2"/>
      <c r="AGN1284" s="2"/>
      <c r="AGO1284" s="2"/>
      <c r="AGP1284" s="2"/>
      <c r="AGQ1284" s="2"/>
      <c r="AGR1284" s="2"/>
      <c r="AGS1284" s="2"/>
      <c r="AGT1284" s="2"/>
      <c r="AGU1284" s="2"/>
      <c r="AGV1284" s="2"/>
      <c r="AGW1284" s="2"/>
      <c r="AGX1284" s="2"/>
      <c r="AGY1284" s="2"/>
      <c r="AGZ1284" s="2"/>
      <c r="AHA1284" s="2"/>
      <c r="AHB1284" s="2"/>
      <c r="AHC1284" s="2"/>
      <c r="AHD1284" s="2"/>
      <c r="AHE1284" s="2"/>
      <c r="AHF1284" s="2"/>
      <c r="AHG1284" s="2"/>
      <c r="AHH1284" s="2"/>
      <c r="AHI1284" s="2"/>
      <c r="AHJ1284" s="2"/>
      <c r="AHK1284" s="2"/>
      <c r="AHL1284" s="2"/>
      <c r="AHM1284" s="2"/>
      <c r="AHN1284" s="2"/>
      <c r="AHO1284" s="2"/>
      <c r="AHP1284" s="2"/>
      <c r="AHQ1284" s="2"/>
      <c r="AHR1284" s="2"/>
      <c r="AHS1284" s="2"/>
      <c r="AHT1284" s="2"/>
      <c r="AHU1284" s="2"/>
      <c r="AHV1284" s="2"/>
      <c r="AHW1284" s="2"/>
      <c r="AHX1284" s="2"/>
      <c r="AHY1284" s="2"/>
      <c r="AHZ1284" s="2"/>
      <c r="AIA1284" s="2"/>
      <c r="AIB1284" s="2"/>
      <c r="AIC1284" s="2"/>
      <c r="AID1284" s="2"/>
      <c r="AIE1284" s="2"/>
      <c r="AIF1284" s="2"/>
      <c r="AIG1284" s="2"/>
      <c r="AIH1284" s="2"/>
      <c r="AII1284" s="2"/>
      <c r="AIJ1284" s="2"/>
      <c r="AIK1284" s="2"/>
      <c r="AIL1284" s="2"/>
      <c r="AIM1284" s="2"/>
      <c r="AIN1284" s="2"/>
      <c r="AIO1284" s="2"/>
      <c r="AIP1284" s="2"/>
      <c r="AIQ1284" s="2"/>
      <c r="AIR1284" s="2"/>
      <c r="AIS1284" s="2"/>
      <c r="AIT1284" s="2"/>
      <c r="AIU1284" s="2"/>
      <c r="AIV1284" s="2"/>
      <c r="AIW1284" s="2"/>
      <c r="AIX1284" s="2"/>
      <c r="AIY1284" s="2"/>
      <c r="AIZ1284" s="2"/>
      <c r="AJA1284" s="2"/>
      <c r="AJB1284" s="2"/>
      <c r="AJC1284" s="2"/>
      <c r="AJD1284" s="2"/>
      <c r="AJE1284" s="2"/>
      <c r="AJF1284" s="2"/>
      <c r="AJG1284" s="2"/>
      <c r="AJH1284" s="2"/>
      <c r="AJI1284" s="2"/>
      <c r="AJJ1284" s="2"/>
      <c r="AJK1284" s="2"/>
      <c r="AJL1284" s="2"/>
      <c r="AJM1284" s="2"/>
      <c r="AJN1284" s="2"/>
      <c r="AJO1284" s="2"/>
      <c r="AJP1284" s="2"/>
      <c r="AJQ1284" s="2"/>
      <c r="AJR1284" s="2"/>
      <c r="AJS1284" s="2"/>
      <c r="AJT1284" s="2"/>
      <c r="AJU1284" s="2"/>
      <c r="AJV1284" s="2"/>
      <c r="AJW1284" s="2"/>
      <c r="AJX1284" s="2"/>
      <c r="AJY1284" s="2"/>
      <c r="AJZ1284" s="2"/>
      <c r="AKA1284" s="2"/>
      <c r="AKB1284" s="2"/>
      <c r="AKC1284" s="2"/>
      <c r="AKD1284" s="2"/>
      <c r="AKE1284" s="2"/>
      <c r="AKF1284" s="2"/>
      <c r="AKG1284" s="2"/>
      <c r="AKH1284" s="2"/>
      <c r="AKI1284" s="2"/>
      <c r="AKJ1284" s="2"/>
      <c r="AKK1284" s="2"/>
      <c r="AKL1284" s="2"/>
      <c r="AKM1284" s="2"/>
      <c r="AKN1284" s="2"/>
      <c r="AKO1284" s="2"/>
      <c r="AKP1284" s="2"/>
      <c r="AKQ1284" s="2"/>
      <c r="AKR1284" s="2"/>
      <c r="AKS1284" s="2"/>
      <c r="AKT1284" s="2"/>
      <c r="AKU1284" s="2"/>
      <c r="AKV1284" s="2"/>
      <c r="AKW1284" s="2"/>
      <c r="AKX1284" s="2"/>
      <c r="AKY1284" s="2"/>
      <c r="AKZ1284" s="2"/>
      <c r="ALA1284" s="2"/>
      <c r="ALB1284" s="2"/>
      <c r="ALC1284" s="2"/>
      <c r="ALD1284" s="2"/>
      <c r="ALE1284" s="2"/>
      <c r="ALF1284" s="2"/>
      <c r="ALG1284" s="2"/>
      <c r="ALH1284" s="2"/>
      <c r="ALI1284" s="6"/>
      <c r="ALJ1284" s="6"/>
      <c r="ALK1284" s="6"/>
      <c r="ALL1284" s="6"/>
      <c r="ALM1284" s="6"/>
      <c r="ALN1284" s="6"/>
      <c r="ALO1284" s="6"/>
      <c r="ALP1284" s="6"/>
      <c r="ALQ1284" s="6"/>
      <c r="ALR1284" s="6"/>
      <c r="ALS1284" s="6"/>
      <c r="ALT1284" s="6"/>
      <c r="ALU1284" s="6"/>
      <c r="ALV1284" s="6"/>
      <c r="ALW1284" s="6"/>
      <c r="ALX1284" s="6"/>
      <c r="ALY1284" s="6"/>
      <c r="ALZ1284" s="6"/>
      <c r="AMA1284" s="6"/>
      <c r="AMB1284" s="6"/>
      <c r="AMC1284" s="6"/>
      <c r="AMD1284" s="6"/>
      <c r="AME1284" s="6"/>
      <c r="AMF1284" s="6"/>
      <c r="AMG1284" s="6"/>
      <c r="AMH1284" s="6"/>
      <c r="AMI1284" s="6"/>
      <c r="AMJ1284" s="6"/>
      <c r="AMK1284" s="6"/>
      <c r="AML1284" s="6"/>
      <c r="AMM1284" s="6"/>
    </row>
    <row r="1285" spans="1:1027" s="72" customFormat="1" ht="18.75">
      <c r="A1285" s="8">
        <v>45139</v>
      </c>
      <c r="B1285" s="32">
        <f t="shared" si="657"/>
        <v>0.78378378378378377</v>
      </c>
      <c r="C1285" s="73">
        <f t="shared" si="658"/>
        <v>0.59452054794520559</v>
      </c>
      <c r="D1285" s="73">
        <f t="shared" si="659"/>
        <v>0.54500000000000004</v>
      </c>
      <c r="E1285" s="73">
        <f t="shared" si="660"/>
        <v>0.65608775196614322</v>
      </c>
      <c r="F1285" s="73">
        <f t="shared" si="661"/>
        <v>0.77391304347826106</v>
      </c>
      <c r="G1285" s="73">
        <f t="shared" si="662"/>
        <v>0.2</v>
      </c>
      <c r="H1285" s="73">
        <f t="shared" si="663"/>
        <v>0.2</v>
      </c>
      <c r="I1285" s="73">
        <f t="shared" si="664"/>
        <v>0.15504322766570605</v>
      </c>
      <c r="J1285" s="73">
        <f t="shared" si="665"/>
        <v>0.26666666666666672</v>
      </c>
      <c r="K1285" s="73">
        <f t="shared" si="666"/>
        <v>-6.9565217391304335E-2</v>
      </c>
      <c r="L1285" s="73">
        <f t="shared" si="667"/>
        <v>0</v>
      </c>
      <c r="M1285" s="73">
        <f t="shared" si="668"/>
        <v>0</v>
      </c>
      <c r="N1285" s="73">
        <f t="shared" si="669"/>
        <v>0.8</v>
      </c>
      <c r="O1285" s="73">
        <f t="shared" si="670"/>
        <v>0.28595041322314052</v>
      </c>
      <c r="P1285" s="73">
        <f t="shared" si="671"/>
        <v>0.19277108433734941</v>
      </c>
      <c r="Q1285" s="73">
        <f t="shared" si="672"/>
        <v>0.2</v>
      </c>
      <c r="R1285" s="73">
        <f t="shared" si="673"/>
        <v>0.2</v>
      </c>
      <c r="S1285" s="73">
        <f t="shared" si="674"/>
        <v>0.2</v>
      </c>
      <c r="T1285" s="73">
        <f t="shared" si="675"/>
        <v>0.2</v>
      </c>
      <c r="U1285" s="73">
        <f t="shared" si="676"/>
        <v>0.2</v>
      </c>
      <c r="V1285" s="73">
        <f t="shared" si="677"/>
        <v>0.20396452790818989</v>
      </c>
      <c r="W1285" s="103">
        <v>0.17637777003090305</v>
      </c>
      <c r="X1285" s="2"/>
      <c r="Y1285" s="2"/>
      <c r="Z1285" s="2"/>
      <c r="AA1285" s="2"/>
      <c r="AB1285" s="2"/>
      <c r="AC1285" s="2">
        <v>-14.267455460972137</v>
      </c>
      <c r="AD1285" s="2"/>
      <c r="AE1285" s="2"/>
      <c r="AF1285" s="2"/>
      <c r="AG1285" s="5"/>
      <c r="AH1285" s="5"/>
      <c r="AI1285" s="5"/>
      <c r="AJ1285" s="2"/>
      <c r="AK1285" s="2"/>
      <c r="AL1285" s="36">
        <f t="shared" si="681"/>
        <v>27.059638018000207</v>
      </c>
      <c r="AM1285" s="36">
        <f t="shared" si="678"/>
        <v>27.0596380180002</v>
      </c>
      <c r="AN1285" s="4">
        <v>54</v>
      </c>
      <c r="AO1285" s="4"/>
      <c r="AP1285" s="4"/>
      <c r="AQ1285" s="4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2"/>
      <c r="BC1285" s="3"/>
      <c r="BD1285" s="47"/>
      <c r="BE1285" s="2"/>
      <c r="BF1285" s="2"/>
      <c r="BG1285" s="2"/>
      <c r="BH1285" s="89">
        <v>100</v>
      </c>
      <c r="BI1285" s="47">
        <f t="shared" si="656"/>
        <v>0</v>
      </c>
      <c r="BJ1285" s="71">
        <v>0</v>
      </c>
      <c r="BK1285" s="3">
        <v>0</v>
      </c>
      <c r="BL1285" s="49">
        <v>0</v>
      </c>
      <c r="BM1285" s="49">
        <v>0</v>
      </c>
      <c r="BN1285" s="49">
        <v>0</v>
      </c>
      <c r="BO1285" s="49">
        <v>0</v>
      </c>
      <c r="BP1285" s="49">
        <v>0</v>
      </c>
      <c r="BQ1285" s="49">
        <v>0</v>
      </c>
      <c r="BR1285" s="49">
        <v>0</v>
      </c>
      <c r="BS1285" s="3">
        <f t="shared" si="679"/>
        <v>0</v>
      </c>
      <c r="BT1285" s="2">
        <f t="shared" si="680"/>
        <v>100</v>
      </c>
      <c r="BU1285" s="2"/>
      <c r="BV1285" s="37">
        <v>93.299488465715399</v>
      </c>
      <c r="BW1285" s="37"/>
      <c r="BX1285" s="37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38"/>
      <c r="DI1285" s="38"/>
      <c r="DJ1285" s="38"/>
      <c r="DK1285" s="2"/>
      <c r="DL1285" s="2"/>
      <c r="DM1285" s="2"/>
      <c r="DN1285" s="2"/>
      <c r="DO1285" s="2"/>
      <c r="DP1285" s="2"/>
      <c r="DQ1285" s="2"/>
      <c r="DR1285" s="2"/>
      <c r="DS1285" s="2"/>
      <c r="DT1285" s="2"/>
      <c r="DU1285" s="2"/>
      <c r="DV1285" s="2"/>
      <c r="DW1285" s="2"/>
      <c r="DX1285" s="2"/>
      <c r="DY1285" s="2"/>
      <c r="DZ1285" s="2"/>
      <c r="EA1285" s="2"/>
      <c r="EB1285" s="2"/>
      <c r="EC1285" s="2"/>
      <c r="ED1285" s="2"/>
      <c r="EE1285" s="2"/>
      <c r="EF1285" s="2"/>
      <c r="EG1285" s="2"/>
      <c r="EH1285" s="2"/>
      <c r="EI1285" s="2"/>
      <c r="EJ1285" s="2"/>
      <c r="EK1285" s="2"/>
      <c r="EL1285" s="2"/>
      <c r="EM1285" s="2"/>
      <c r="EN1285" s="2"/>
      <c r="EO1285" s="2"/>
      <c r="EP1285" s="2"/>
      <c r="EQ1285" s="2"/>
      <c r="ER1285" s="2"/>
      <c r="ES1285" s="2"/>
      <c r="ET1285" s="2"/>
      <c r="EU1285" s="2"/>
      <c r="EV1285" s="2"/>
      <c r="EW1285" s="2"/>
      <c r="EX1285" s="2"/>
      <c r="EY1285" s="2"/>
      <c r="EZ1285" s="2"/>
      <c r="FA1285" s="2"/>
      <c r="FB1285" s="2"/>
      <c r="FC1285" s="2"/>
      <c r="FD1285" s="2"/>
      <c r="FE1285" s="2"/>
      <c r="FF1285" s="2"/>
      <c r="FG1285" s="2"/>
      <c r="FH1285" s="2"/>
      <c r="FI1285" s="2"/>
      <c r="FJ1285" s="2"/>
      <c r="FK1285" s="2"/>
      <c r="FL1285" s="2"/>
      <c r="FM1285" s="2"/>
      <c r="FN1285" s="2"/>
      <c r="FO1285" s="2"/>
      <c r="FP1285" s="2"/>
      <c r="FQ1285" s="2"/>
      <c r="FR1285" s="2"/>
      <c r="FS1285" s="2"/>
      <c r="FT1285" s="2"/>
      <c r="FU1285" s="2"/>
      <c r="FV1285" s="2"/>
      <c r="FW1285" s="2"/>
      <c r="FX1285" s="2"/>
      <c r="FY1285" s="2"/>
      <c r="FZ1285" s="2"/>
      <c r="GA1285" s="2"/>
      <c r="GB1285" s="2"/>
      <c r="GC1285" s="2"/>
      <c r="GD1285" s="2"/>
      <c r="GE1285" s="2"/>
      <c r="GF1285" s="2"/>
      <c r="GG1285" s="2"/>
      <c r="GH1285" s="2"/>
      <c r="GI1285" s="2"/>
      <c r="GJ1285" s="2"/>
      <c r="GK1285" s="2"/>
      <c r="GL1285" s="2"/>
      <c r="GM1285" s="2"/>
      <c r="GN1285" s="2"/>
      <c r="GO1285" s="2"/>
      <c r="GP1285" s="2"/>
      <c r="GQ1285" s="2"/>
      <c r="GR1285" s="2"/>
      <c r="GS1285" s="2"/>
      <c r="GT1285" s="2"/>
      <c r="GU1285" s="2"/>
      <c r="GV1285" s="2"/>
      <c r="GW1285" s="2"/>
      <c r="GX1285" s="2"/>
      <c r="GY1285" s="2"/>
      <c r="GZ1285" s="2"/>
      <c r="HA1285" s="2"/>
      <c r="HB1285" s="2"/>
      <c r="HC1285" s="2"/>
      <c r="HD1285" s="2"/>
      <c r="HE1285" s="2"/>
      <c r="HF1285" s="2"/>
      <c r="HG1285" s="2"/>
      <c r="HH1285" s="2"/>
      <c r="HI1285" s="2"/>
      <c r="HJ1285" s="2"/>
      <c r="HK1285" s="2"/>
      <c r="HL1285" s="2"/>
      <c r="HM1285" s="2"/>
      <c r="HN1285" s="2"/>
      <c r="HO1285" s="2"/>
      <c r="HP1285" s="2"/>
      <c r="HQ1285" s="2"/>
      <c r="HR1285" s="2"/>
      <c r="HS1285" s="2"/>
      <c r="HT1285" s="2"/>
      <c r="HU1285" s="2"/>
      <c r="HV1285" s="2"/>
      <c r="HW1285" s="2"/>
      <c r="HX1285" s="2"/>
      <c r="HY1285" s="2"/>
      <c r="HZ1285" s="2"/>
      <c r="IA1285" s="2"/>
      <c r="IB1285" s="2"/>
      <c r="IC1285" s="2"/>
      <c r="ID1285" s="2"/>
      <c r="IE1285" s="2"/>
      <c r="IF1285" s="2"/>
      <c r="IG1285" s="2"/>
      <c r="IH1285" s="2"/>
      <c r="II1285" s="2"/>
      <c r="IJ1285" s="2"/>
      <c r="IK1285" s="2"/>
      <c r="IL1285" s="2"/>
      <c r="IM1285" s="2"/>
      <c r="IN1285" s="2"/>
      <c r="IO1285" s="2"/>
      <c r="IP1285" s="2"/>
      <c r="IQ1285" s="2"/>
      <c r="IR1285" s="2"/>
      <c r="IS1285" s="2"/>
      <c r="IT1285" s="2"/>
      <c r="IU1285" s="2"/>
      <c r="IV1285" s="2"/>
      <c r="IW1285" s="2"/>
      <c r="IX1285" s="2"/>
      <c r="IY1285" s="2"/>
      <c r="IZ1285" s="2"/>
      <c r="JA1285" s="2"/>
      <c r="JB1285" s="2"/>
      <c r="JC1285" s="2"/>
      <c r="JD1285" s="2"/>
      <c r="JE1285" s="2"/>
      <c r="JF1285" s="2"/>
      <c r="JG1285" s="2"/>
      <c r="JH1285" s="2"/>
      <c r="JI1285" s="2"/>
      <c r="JJ1285" s="2"/>
      <c r="JK1285" s="2"/>
      <c r="JL1285" s="2"/>
      <c r="JM1285" s="2"/>
      <c r="JN1285" s="2"/>
      <c r="JO1285" s="2"/>
      <c r="JP1285" s="2"/>
      <c r="JQ1285" s="2"/>
      <c r="JR1285" s="2"/>
      <c r="JS1285" s="2"/>
      <c r="JT1285" s="2"/>
      <c r="JU1285" s="2"/>
      <c r="JV1285" s="2"/>
      <c r="JW1285" s="2"/>
      <c r="JX1285" s="2"/>
      <c r="JY1285" s="2"/>
      <c r="JZ1285" s="2"/>
      <c r="KA1285" s="2"/>
      <c r="KB1285" s="2"/>
      <c r="KC1285" s="2"/>
      <c r="KD1285" s="2"/>
      <c r="KE1285" s="2"/>
      <c r="KF1285" s="2"/>
      <c r="KG1285" s="2"/>
      <c r="KH1285" s="2"/>
      <c r="KI1285" s="2"/>
      <c r="KJ1285" s="2"/>
      <c r="KK1285" s="2"/>
      <c r="KL1285" s="2"/>
      <c r="KM1285" s="2"/>
      <c r="KN1285" s="2"/>
      <c r="KO1285" s="2"/>
      <c r="KP1285" s="2"/>
      <c r="KQ1285" s="2"/>
      <c r="KR1285" s="2"/>
      <c r="KS1285" s="2"/>
      <c r="KT1285" s="2"/>
      <c r="KU1285" s="2"/>
      <c r="KV1285" s="2"/>
      <c r="KW1285" s="2"/>
      <c r="KX1285" s="2"/>
      <c r="KY1285" s="2"/>
      <c r="KZ1285" s="2"/>
      <c r="LA1285" s="2"/>
      <c r="LB1285" s="2"/>
      <c r="LC1285" s="2"/>
      <c r="LD1285" s="2"/>
      <c r="LE1285" s="2"/>
      <c r="LF1285" s="2"/>
      <c r="LG1285" s="2"/>
      <c r="LH1285" s="2"/>
      <c r="LI1285" s="2"/>
      <c r="LJ1285" s="2"/>
      <c r="LK1285" s="2"/>
      <c r="LL1285" s="2"/>
      <c r="LM1285" s="2"/>
      <c r="LN1285" s="2"/>
      <c r="LO1285" s="2"/>
      <c r="LP1285" s="2"/>
      <c r="LQ1285" s="2"/>
      <c r="LR1285" s="2"/>
      <c r="LS1285" s="2"/>
      <c r="LT1285" s="2"/>
      <c r="LU1285" s="2"/>
      <c r="LV1285" s="2"/>
      <c r="LW1285" s="2"/>
      <c r="LX1285" s="2"/>
      <c r="LY1285" s="2"/>
      <c r="LZ1285" s="2"/>
      <c r="MA1285" s="2"/>
      <c r="MB1285" s="2"/>
      <c r="MC1285" s="2"/>
      <c r="MD1285" s="2"/>
      <c r="ME1285" s="2"/>
      <c r="MF1285" s="2"/>
      <c r="MG1285" s="2"/>
      <c r="MH1285" s="2"/>
      <c r="MI1285" s="2"/>
      <c r="MJ1285" s="2"/>
      <c r="MK1285" s="2"/>
      <c r="ML1285" s="2"/>
      <c r="MM1285" s="2"/>
      <c r="MN1285" s="2"/>
      <c r="MO1285" s="2"/>
      <c r="MP1285" s="2"/>
      <c r="MQ1285" s="2"/>
      <c r="MR1285" s="2"/>
      <c r="MS1285" s="2"/>
      <c r="MT1285" s="2"/>
      <c r="MU1285" s="2"/>
      <c r="MV1285" s="2"/>
      <c r="MW1285" s="2"/>
      <c r="MX1285" s="2"/>
      <c r="MY1285" s="2"/>
      <c r="MZ1285" s="2"/>
      <c r="NA1285" s="2"/>
      <c r="NB1285" s="2"/>
      <c r="NC1285" s="2"/>
      <c r="ND1285" s="2"/>
      <c r="NE1285" s="2"/>
      <c r="NF1285" s="2"/>
      <c r="NG1285" s="2"/>
      <c r="NH1285" s="2"/>
      <c r="NI1285" s="2"/>
      <c r="NJ1285" s="2"/>
      <c r="NK1285" s="2"/>
      <c r="NL1285" s="2"/>
      <c r="NM1285" s="2"/>
      <c r="NN1285" s="2"/>
      <c r="NO1285" s="2"/>
      <c r="NP1285" s="2"/>
      <c r="NQ1285" s="2"/>
      <c r="NR1285" s="2"/>
      <c r="NS1285" s="2"/>
      <c r="NT1285" s="2"/>
      <c r="NU1285" s="2"/>
      <c r="NV1285" s="2"/>
      <c r="NW1285" s="2"/>
      <c r="NX1285" s="2"/>
      <c r="NY1285" s="2"/>
      <c r="NZ1285" s="2"/>
      <c r="OA1285" s="2"/>
      <c r="OB1285" s="2"/>
      <c r="OC1285" s="2"/>
      <c r="OD1285" s="2"/>
      <c r="OE1285" s="2"/>
      <c r="OF1285" s="2"/>
      <c r="OG1285" s="2"/>
      <c r="OH1285" s="2"/>
      <c r="OI1285" s="2"/>
      <c r="OJ1285" s="2"/>
      <c r="OK1285" s="2"/>
      <c r="OL1285" s="2"/>
      <c r="OM1285" s="2"/>
      <c r="ON1285" s="2"/>
      <c r="OO1285" s="2"/>
      <c r="OP1285" s="2"/>
      <c r="OQ1285" s="2"/>
      <c r="OR1285" s="2"/>
      <c r="OS1285" s="2"/>
      <c r="OT1285" s="2"/>
      <c r="OU1285" s="2"/>
      <c r="OV1285" s="2"/>
      <c r="OW1285" s="2"/>
      <c r="OX1285" s="2"/>
      <c r="OY1285" s="2"/>
      <c r="OZ1285" s="2"/>
      <c r="PA1285" s="2"/>
      <c r="PB1285" s="2"/>
      <c r="PC1285" s="2"/>
      <c r="PD1285" s="2"/>
      <c r="PE1285" s="2"/>
      <c r="PF1285" s="2"/>
      <c r="PG1285" s="2"/>
      <c r="PH1285" s="2"/>
      <c r="PI1285" s="2"/>
      <c r="PJ1285" s="2"/>
      <c r="PK1285" s="2"/>
      <c r="PL1285" s="2"/>
      <c r="PM1285" s="2"/>
      <c r="PN1285" s="2"/>
      <c r="PO1285" s="2"/>
      <c r="PP1285" s="2"/>
      <c r="PQ1285" s="2"/>
      <c r="PR1285" s="2"/>
      <c r="PS1285" s="2"/>
      <c r="PT1285" s="2"/>
      <c r="PU1285" s="2"/>
      <c r="PV1285" s="2"/>
      <c r="PW1285" s="2"/>
      <c r="PX1285" s="2"/>
      <c r="PY1285" s="2"/>
      <c r="PZ1285" s="2"/>
      <c r="QA1285" s="2"/>
      <c r="QB1285" s="2"/>
      <c r="QC1285" s="2"/>
      <c r="QD1285" s="2"/>
      <c r="QE1285" s="2"/>
      <c r="QF1285" s="2"/>
      <c r="QG1285" s="2"/>
      <c r="QH1285" s="2"/>
      <c r="QI1285" s="2"/>
      <c r="QJ1285" s="2"/>
      <c r="QK1285" s="2"/>
      <c r="QL1285" s="2"/>
      <c r="QM1285" s="2"/>
      <c r="QN1285" s="2"/>
      <c r="QO1285" s="2"/>
      <c r="QP1285" s="2"/>
      <c r="QQ1285" s="2"/>
      <c r="QR1285" s="2"/>
      <c r="QS1285" s="2"/>
      <c r="QT1285" s="2"/>
      <c r="QU1285" s="2"/>
      <c r="QV1285" s="2"/>
      <c r="QW1285" s="2"/>
      <c r="QX1285" s="2"/>
      <c r="QY1285" s="2"/>
      <c r="QZ1285" s="2"/>
      <c r="RA1285" s="2"/>
      <c r="RB1285" s="2"/>
      <c r="RC1285" s="2"/>
      <c r="RD1285" s="2"/>
      <c r="RE1285" s="2"/>
      <c r="RF1285" s="2"/>
      <c r="RG1285" s="2"/>
      <c r="RH1285" s="2"/>
      <c r="RI1285" s="2"/>
      <c r="RJ1285" s="2"/>
      <c r="RK1285" s="2"/>
      <c r="RL1285" s="2"/>
      <c r="RM1285" s="2"/>
      <c r="RN1285" s="2"/>
      <c r="RO1285" s="2"/>
      <c r="RP1285" s="2"/>
      <c r="RQ1285" s="2"/>
      <c r="RR1285" s="2"/>
      <c r="RS1285" s="2"/>
      <c r="RT1285" s="2"/>
      <c r="RU1285" s="2"/>
      <c r="RV1285" s="2"/>
      <c r="RW1285" s="2"/>
      <c r="RX1285" s="2"/>
      <c r="RY1285" s="2"/>
      <c r="RZ1285" s="2"/>
      <c r="SA1285" s="2"/>
      <c r="SB1285" s="2"/>
      <c r="SC1285" s="2"/>
      <c r="SD1285" s="2"/>
      <c r="SE1285" s="2"/>
      <c r="SF1285" s="2"/>
      <c r="SG1285" s="2"/>
      <c r="SH1285" s="2"/>
      <c r="SI1285" s="2"/>
      <c r="SJ1285" s="2"/>
      <c r="SK1285" s="2"/>
      <c r="SL1285" s="2"/>
      <c r="SM1285" s="2"/>
      <c r="SN1285" s="2"/>
      <c r="SO1285" s="2"/>
      <c r="SP1285" s="2"/>
      <c r="SQ1285" s="2"/>
      <c r="SR1285" s="2"/>
      <c r="SS1285" s="2"/>
      <c r="ST1285" s="2"/>
      <c r="SU1285" s="2"/>
      <c r="SV1285" s="2"/>
      <c r="SW1285" s="2"/>
      <c r="SX1285" s="2"/>
      <c r="SY1285" s="2"/>
      <c r="SZ1285" s="2"/>
      <c r="TA1285" s="2"/>
      <c r="TB1285" s="2"/>
      <c r="TC1285" s="2"/>
      <c r="TD1285" s="2"/>
      <c r="TE1285" s="2"/>
      <c r="TF1285" s="2"/>
      <c r="TG1285" s="2"/>
      <c r="TH1285" s="2"/>
      <c r="TI1285" s="2"/>
      <c r="TJ1285" s="2"/>
      <c r="TK1285" s="2"/>
      <c r="TL1285" s="2"/>
      <c r="TM1285" s="2"/>
      <c r="TN1285" s="2"/>
      <c r="TO1285" s="2"/>
      <c r="TP1285" s="2"/>
      <c r="TQ1285" s="2"/>
      <c r="TR1285" s="2"/>
      <c r="TS1285" s="2"/>
      <c r="TT1285" s="2"/>
      <c r="TU1285" s="2"/>
      <c r="TV1285" s="2"/>
      <c r="TW1285" s="2"/>
      <c r="TX1285" s="2"/>
      <c r="TY1285" s="2"/>
      <c r="TZ1285" s="2"/>
      <c r="UA1285" s="2"/>
      <c r="UB1285" s="2"/>
      <c r="UC1285" s="2"/>
      <c r="UD1285" s="2"/>
      <c r="UE1285" s="2"/>
      <c r="UF1285" s="2"/>
      <c r="UG1285" s="2"/>
      <c r="UH1285" s="2"/>
      <c r="UI1285" s="2"/>
      <c r="UJ1285" s="2"/>
      <c r="UK1285" s="2"/>
      <c r="UL1285" s="2"/>
      <c r="UM1285" s="2"/>
      <c r="UN1285" s="2"/>
      <c r="UO1285" s="2"/>
      <c r="UP1285" s="2"/>
      <c r="UQ1285" s="2"/>
      <c r="UR1285" s="2"/>
      <c r="US1285" s="2"/>
      <c r="UT1285" s="2"/>
      <c r="UU1285" s="2"/>
      <c r="UV1285" s="2"/>
      <c r="UW1285" s="2"/>
      <c r="UX1285" s="2"/>
      <c r="UY1285" s="2"/>
      <c r="UZ1285" s="2"/>
      <c r="VA1285" s="2"/>
      <c r="VB1285" s="2"/>
      <c r="VC1285" s="2"/>
      <c r="VD1285" s="2"/>
      <c r="VE1285" s="2"/>
      <c r="VF1285" s="2"/>
      <c r="VG1285" s="2"/>
      <c r="VH1285" s="2"/>
      <c r="VI1285" s="2"/>
      <c r="VJ1285" s="2"/>
      <c r="VK1285" s="2"/>
      <c r="VL1285" s="2"/>
      <c r="VM1285" s="2"/>
      <c r="VN1285" s="2"/>
      <c r="VO1285" s="2"/>
      <c r="VP1285" s="2"/>
      <c r="VQ1285" s="2"/>
      <c r="VR1285" s="2"/>
      <c r="VS1285" s="2"/>
      <c r="VT1285" s="2"/>
      <c r="VU1285" s="2"/>
      <c r="VV1285" s="2"/>
      <c r="VW1285" s="2"/>
      <c r="VX1285" s="2"/>
      <c r="VY1285" s="2"/>
      <c r="VZ1285" s="2"/>
      <c r="WA1285" s="2"/>
      <c r="WB1285" s="2"/>
      <c r="WC1285" s="2"/>
      <c r="WD1285" s="2"/>
      <c r="WE1285" s="2"/>
      <c r="WF1285" s="2"/>
      <c r="WG1285" s="2"/>
      <c r="WH1285" s="2"/>
      <c r="WI1285" s="2"/>
      <c r="WJ1285" s="2"/>
      <c r="WK1285" s="2"/>
      <c r="WL1285" s="2"/>
      <c r="WM1285" s="2"/>
      <c r="WN1285" s="2"/>
      <c r="WO1285" s="2"/>
      <c r="WP1285" s="2"/>
      <c r="WQ1285" s="2"/>
      <c r="WR1285" s="2"/>
      <c r="WS1285" s="2"/>
      <c r="WT1285" s="2"/>
      <c r="WU1285" s="2"/>
      <c r="WV1285" s="2"/>
      <c r="WW1285" s="2"/>
      <c r="WX1285" s="2"/>
      <c r="WY1285" s="2"/>
      <c r="WZ1285" s="2"/>
      <c r="XA1285" s="2"/>
      <c r="XB1285" s="2"/>
      <c r="XC1285" s="2"/>
      <c r="XD1285" s="2"/>
      <c r="XE1285" s="2"/>
      <c r="XF1285" s="2"/>
      <c r="XG1285" s="2"/>
      <c r="XH1285" s="2"/>
      <c r="XI1285" s="2"/>
      <c r="XJ1285" s="2"/>
      <c r="XK1285" s="2"/>
      <c r="XL1285" s="2"/>
      <c r="XM1285" s="2"/>
      <c r="XN1285" s="2"/>
      <c r="XO1285" s="2"/>
      <c r="XP1285" s="2"/>
      <c r="XQ1285" s="2"/>
      <c r="XR1285" s="2"/>
      <c r="XS1285" s="2"/>
      <c r="XT1285" s="2"/>
      <c r="XU1285" s="2"/>
      <c r="XV1285" s="2"/>
      <c r="XW1285" s="2"/>
      <c r="XX1285" s="2"/>
      <c r="XY1285" s="2"/>
      <c r="XZ1285" s="2"/>
      <c r="YA1285" s="2"/>
      <c r="YB1285" s="2"/>
      <c r="YC1285" s="2"/>
      <c r="YD1285" s="2"/>
      <c r="YE1285" s="2"/>
      <c r="YF1285" s="2"/>
      <c r="YG1285" s="2"/>
      <c r="YH1285" s="2"/>
      <c r="YI1285" s="2"/>
      <c r="YJ1285" s="2"/>
      <c r="YK1285" s="2"/>
      <c r="YL1285" s="2"/>
      <c r="YM1285" s="2"/>
      <c r="YN1285" s="2"/>
      <c r="YO1285" s="2"/>
      <c r="YP1285" s="2"/>
      <c r="YQ1285" s="2"/>
      <c r="YR1285" s="2"/>
      <c r="YS1285" s="2"/>
      <c r="YT1285" s="2"/>
      <c r="YU1285" s="2"/>
      <c r="YV1285" s="2"/>
      <c r="YW1285" s="2"/>
      <c r="YX1285" s="2"/>
      <c r="YY1285" s="2"/>
      <c r="YZ1285" s="2"/>
      <c r="ZA1285" s="2"/>
      <c r="ZB1285" s="2"/>
      <c r="ZC1285" s="2"/>
      <c r="ZD1285" s="2"/>
      <c r="ZE1285" s="2"/>
      <c r="ZF1285" s="2"/>
      <c r="ZG1285" s="2"/>
      <c r="ZH1285" s="2"/>
      <c r="ZI1285" s="2"/>
      <c r="ZJ1285" s="2"/>
      <c r="ZK1285" s="2"/>
      <c r="ZL1285" s="2"/>
      <c r="ZM1285" s="2"/>
      <c r="ZN1285" s="2"/>
      <c r="ZO1285" s="2"/>
      <c r="ZP1285" s="2"/>
      <c r="ZQ1285" s="2"/>
      <c r="ZR1285" s="2"/>
      <c r="ZS1285" s="2"/>
      <c r="ZT1285" s="2"/>
      <c r="ZU1285" s="2"/>
      <c r="ZV1285" s="2"/>
      <c r="ZW1285" s="2"/>
      <c r="ZX1285" s="2"/>
      <c r="ZY1285" s="2"/>
      <c r="ZZ1285" s="2"/>
      <c r="AAA1285" s="2"/>
      <c r="AAB1285" s="2"/>
      <c r="AAC1285" s="2"/>
      <c r="AAD1285" s="2"/>
      <c r="AAE1285" s="2"/>
      <c r="AAF1285" s="2"/>
      <c r="AAG1285" s="2"/>
      <c r="AAH1285" s="2"/>
      <c r="AAI1285" s="2"/>
      <c r="AAJ1285" s="2"/>
      <c r="AAK1285" s="2"/>
      <c r="AAL1285" s="2"/>
      <c r="AAM1285" s="2"/>
      <c r="AAN1285" s="2"/>
      <c r="AAO1285" s="2"/>
      <c r="AAP1285" s="2"/>
      <c r="AAQ1285" s="2"/>
      <c r="AAR1285" s="2"/>
      <c r="AAS1285" s="2"/>
      <c r="AAT1285" s="2"/>
      <c r="AAU1285" s="2"/>
      <c r="AAV1285" s="2"/>
      <c r="AAW1285" s="2"/>
      <c r="AAX1285" s="2"/>
      <c r="AAY1285" s="2"/>
      <c r="AAZ1285" s="2"/>
      <c r="ABA1285" s="2"/>
      <c r="ABB1285" s="2"/>
      <c r="ABC1285" s="2"/>
      <c r="ABD1285" s="2"/>
      <c r="ABE1285" s="2"/>
      <c r="ABF1285" s="2"/>
      <c r="ABG1285" s="2"/>
      <c r="ABH1285" s="2"/>
      <c r="ABI1285" s="2"/>
      <c r="ABJ1285" s="2"/>
      <c r="ABK1285" s="2"/>
      <c r="ABL1285" s="2"/>
      <c r="ABM1285" s="2"/>
      <c r="ABN1285" s="2"/>
      <c r="ABO1285" s="2"/>
      <c r="ABP1285" s="2"/>
      <c r="ABQ1285" s="2"/>
      <c r="ABR1285" s="2"/>
      <c r="ABS1285" s="2"/>
      <c r="ABT1285" s="2"/>
      <c r="ABU1285" s="2"/>
      <c r="ABV1285" s="2"/>
      <c r="ABW1285" s="2"/>
      <c r="ABX1285" s="2"/>
      <c r="ABY1285" s="2"/>
      <c r="ABZ1285" s="2"/>
      <c r="ACA1285" s="2"/>
      <c r="ACB1285" s="2"/>
      <c r="ACC1285" s="2"/>
      <c r="ACD1285" s="2"/>
      <c r="ACE1285" s="2"/>
      <c r="ACF1285" s="2"/>
      <c r="ACG1285" s="2"/>
      <c r="ACH1285" s="2"/>
      <c r="ACI1285" s="2"/>
      <c r="ACJ1285" s="2"/>
      <c r="ACK1285" s="2"/>
      <c r="ACL1285" s="2"/>
      <c r="ACM1285" s="2"/>
      <c r="ACN1285" s="2"/>
      <c r="ACO1285" s="2"/>
      <c r="ACP1285" s="2"/>
      <c r="ACQ1285" s="2"/>
      <c r="ACR1285" s="2"/>
      <c r="ACS1285" s="2"/>
      <c r="ACT1285" s="2"/>
      <c r="ACU1285" s="2"/>
      <c r="ACV1285" s="2"/>
      <c r="ACW1285" s="2"/>
      <c r="ACX1285" s="2"/>
      <c r="ACY1285" s="2"/>
      <c r="ACZ1285" s="2"/>
      <c r="ADA1285" s="2"/>
      <c r="ADB1285" s="2"/>
      <c r="ADC1285" s="2"/>
      <c r="ADD1285" s="2"/>
      <c r="ADE1285" s="2"/>
      <c r="ADF1285" s="2"/>
      <c r="ADG1285" s="2"/>
      <c r="ADH1285" s="2"/>
      <c r="ADI1285" s="2"/>
      <c r="ADJ1285" s="2"/>
      <c r="ADK1285" s="2"/>
      <c r="ADL1285" s="2"/>
      <c r="ADM1285" s="2"/>
      <c r="ADN1285" s="2"/>
      <c r="ADO1285" s="2"/>
      <c r="ADP1285" s="2"/>
      <c r="ADQ1285" s="2"/>
      <c r="ADR1285" s="2"/>
      <c r="ADS1285" s="2"/>
      <c r="ADT1285" s="2"/>
      <c r="ADU1285" s="2"/>
      <c r="ADV1285" s="2"/>
      <c r="ADW1285" s="2"/>
      <c r="ADX1285" s="2"/>
      <c r="ADY1285" s="2"/>
      <c r="ADZ1285" s="2"/>
      <c r="AEA1285" s="2"/>
      <c r="AEB1285" s="2"/>
      <c r="AEC1285" s="2"/>
      <c r="AED1285" s="2"/>
      <c r="AEE1285" s="2"/>
      <c r="AEF1285" s="2"/>
      <c r="AEG1285" s="2"/>
      <c r="AEH1285" s="2"/>
      <c r="AEI1285" s="2"/>
      <c r="AEJ1285" s="2"/>
      <c r="AEK1285" s="2"/>
      <c r="AEL1285" s="2"/>
      <c r="AEM1285" s="2"/>
      <c r="AEN1285" s="2"/>
      <c r="AEO1285" s="2"/>
      <c r="AEP1285" s="2"/>
      <c r="AEQ1285" s="2"/>
      <c r="AER1285" s="2"/>
      <c r="AES1285" s="2"/>
      <c r="AET1285" s="2"/>
      <c r="AEU1285" s="2"/>
      <c r="AEV1285" s="2"/>
      <c r="AEW1285" s="2"/>
      <c r="AEX1285" s="2"/>
      <c r="AEY1285" s="2"/>
      <c r="AEZ1285" s="2"/>
      <c r="AFA1285" s="2"/>
      <c r="AFB1285" s="2"/>
      <c r="AFC1285" s="2"/>
      <c r="AFD1285" s="2"/>
      <c r="AFE1285" s="2"/>
      <c r="AFF1285" s="2"/>
      <c r="AFG1285" s="2"/>
      <c r="AFH1285" s="2"/>
      <c r="AFI1285" s="2"/>
      <c r="AFJ1285" s="2"/>
      <c r="AFK1285" s="2"/>
      <c r="AFL1285" s="2"/>
      <c r="AFM1285" s="2"/>
      <c r="AFN1285" s="2"/>
      <c r="AFO1285" s="2"/>
      <c r="AFP1285" s="2"/>
      <c r="AFQ1285" s="2"/>
      <c r="AFR1285" s="2"/>
      <c r="AFS1285" s="2"/>
      <c r="AFT1285" s="2"/>
      <c r="AFU1285" s="2"/>
      <c r="AFV1285" s="2"/>
      <c r="AFW1285" s="2"/>
      <c r="AFX1285" s="2"/>
      <c r="AFY1285" s="2"/>
      <c r="AFZ1285" s="2"/>
      <c r="AGA1285" s="2"/>
      <c r="AGB1285" s="2"/>
      <c r="AGC1285" s="2"/>
      <c r="AGD1285" s="2"/>
      <c r="AGE1285" s="2"/>
      <c r="AGF1285" s="2"/>
      <c r="AGG1285" s="2"/>
      <c r="AGH1285" s="2"/>
      <c r="AGI1285" s="2"/>
      <c r="AGJ1285" s="2"/>
      <c r="AGK1285" s="2"/>
      <c r="AGL1285" s="2"/>
      <c r="AGM1285" s="2"/>
      <c r="AGN1285" s="2"/>
      <c r="AGO1285" s="2"/>
      <c r="AGP1285" s="2"/>
      <c r="AGQ1285" s="2"/>
      <c r="AGR1285" s="2"/>
      <c r="AGS1285" s="2"/>
      <c r="AGT1285" s="2"/>
      <c r="AGU1285" s="2"/>
      <c r="AGV1285" s="2"/>
      <c r="AGW1285" s="2"/>
      <c r="AGX1285" s="2"/>
      <c r="AGY1285" s="2"/>
      <c r="AGZ1285" s="2"/>
      <c r="AHA1285" s="2"/>
      <c r="AHB1285" s="2"/>
      <c r="AHC1285" s="2"/>
      <c r="AHD1285" s="2"/>
      <c r="AHE1285" s="2"/>
      <c r="AHF1285" s="2"/>
      <c r="AHG1285" s="2"/>
      <c r="AHH1285" s="2"/>
      <c r="AHI1285" s="2"/>
      <c r="AHJ1285" s="2"/>
      <c r="AHK1285" s="2"/>
      <c r="AHL1285" s="2"/>
      <c r="AHM1285" s="2"/>
      <c r="AHN1285" s="2"/>
      <c r="AHO1285" s="2"/>
      <c r="AHP1285" s="2"/>
      <c r="AHQ1285" s="2"/>
      <c r="AHR1285" s="2"/>
      <c r="AHS1285" s="2"/>
      <c r="AHT1285" s="2"/>
      <c r="AHU1285" s="2"/>
      <c r="AHV1285" s="2"/>
      <c r="AHW1285" s="2"/>
      <c r="AHX1285" s="2"/>
      <c r="AHY1285" s="2"/>
      <c r="AHZ1285" s="2"/>
      <c r="AIA1285" s="2"/>
      <c r="AIB1285" s="2"/>
      <c r="AIC1285" s="2"/>
      <c r="AID1285" s="2"/>
      <c r="AIE1285" s="2"/>
      <c r="AIF1285" s="2"/>
      <c r="AIG1285" s="2"/>
      <c r="AIH1285" s="2"/>
      <c r="AII1285" s="2"/>
      <c r="AIJ1285" s="2"/>
      <c r="AIK1285" s="2"/>
      <c r="AIL1285" s="2"/>
      <c r="AIM1285" s="2"/>
      <c r="AIN1285" s="2"/>
      <c r="AIO1285" s="2"/>
      <c r="AIP1285" s="2"/>
      <c r="AIQ1285" s="2"/>
      <c r="AIR1285" s="2"/>
      <c r="AIS1285" s="2"/>
      <c r="AIT1285" s="2"/>
      <c r="AIU1285" s="2"/>
      <c r="AIV1285" s="2"/>
      <c r="AIW1285" s="2"/>
      <c r="AIX1285" s="2"/>
      <c r="AIY1285" s="2"/>
      <c r="AIZ1285" s="2"/>
      <c r="AJA1285" s="2"/>
      <c r="AJB1285" s="2"/>
      <c r="AJC1285" s="2"/>
      <c r="AJD1285" s="2"/>
      <c r="AJE1285" s="2"/>
      <c r="AJF1285" s="2"/>
      <c r="AJG1285" s="2"/>
      <c r="AJH1285" s="2"/>
      <c r="AJI1285" s="2"/>
      <c r="AJJ1285" s="2"/>
      <c r="AJK1285" s="2"/>
      <c r="AJL1285" s="2"/>
      <c r="AJM1285" s="2"/>
      <c r="AJN1285" s="2"/>
      <c r="AJO1285" s="2"/>
      <c r="AJP1285" s="2"/>
      <c r="AJQ1285" s="2"/>
      <c r="AJR1285" s="2"/>
      <c r="AJS1285" s="2"/>
      <c r="AJT1285" s="2"/>
      <c r="AJU1285" s="2"/>
      <c r="AJV1285" s="2"/>
      <c r="AJW1285" s="2"/>
      <c r="AJX1285" s="2"/>
      <c r="AJY1285" s="2"/>
      <c r="AJZ1285" s="2"/>
      <c r="AKA1285" s="2"/>
      <c r="AKB1285" s="2"/>
      <c r="AKC1285" s="2"/>
      <c r="AKD1285" s="2"/>
      <c r="AKE1285" s="2"/>
      <c r="AKF1285" s="2"/>
      <c r="AKG1285" s="2"/>
      <c r="AKH1285" s="2"/>
      <c r="AKI1285" s="2"/>
      <c r="AKJ1285" s="2"/>
      <c r="AKK1285" s="2"/>
      <c r="AKL1285" s="2"/>
      <c r="AKM1285" s="2"/>
      <c r="AKN1285" s="2"/>
      <c r="AKO1285" s="2"/>
      <c r="AKP1285" s="2"/>
      <c r="AKQ1285" s="2"/>
      <c r="AKR1285" s="2"/>
      <c r="AKS1285" s="2"/>
      <c r="AKT1285" s="2"/>
      <c r="AKU1285" s="2"/>
      <c r="AKV1285" s="2"/>
      <c r="AKW1285" s="2"/>
      <c r="AKX1285" s="2"/>
      <c r="AKY1285" s="2"/>
      <c r="AKZ1285" s="2"/>
      <c r="ALA1285" s="2"/>
      <c r="ALB1285" s="2"/>
      <c r="ALC1285" s="2"/>
      <c r="ALD1285" s="2"/>
      <c r="ALE1285" s="2"/>
      <c r="ALF1285" s="2"/>
      <c r="ALG1285" s="2"/>
      <c r="ALH1285" s="2"/>
      <c r="ALI1285" s="6"/>
      <c r="ALJ1285" s="6"/>
      <c r="ALK1285" s="6"/>
      <c r="ALL1285" s="6"/>
      <c r="ALM1285" s="6"/>
      <c r="ALN1285" s="6"/>
      <c r="ALO1285" s="6"/>
      <c r="ALP1285" s="6"/>
      <c r="ALQ1285" s="6"/>
      <c r="ALR1285" s="6"/>
      <c r="ALS1285" s="6"/>
      <c r="ALT1285" s="6"/>
      <c r="ALU1285" s="6"/>
      <c r="ALV1285" s="6"/>
      <c r="ALW1285" s="6"/>
      <c r="ALX1285" s="6"/>
      <c r="ALY1285" s="6"/>
      <c r="ALZ1285" s="6"/>
      <c r="AMA1285" s="6"/>
      <c r="AMB1285" s="6"/>
      <c r="AMC1285" s="6"/>
      <c r="AMD1285" s="6"/>
      <c r="AME1285" s="6"/>
      <c r="AMF1285" s="6"/>
      <c r="AMG1285" s="6"/>
      <c r="AMH1285" s="6"/>
      <c r="AMI1285" s="6"/>
      <c r="AMJ1285" s="6"/>
      <c r="AMK1285" s="6"/>
      <c r="AML1285" s="6"/>
      <c r="AMM1285" s="6"/>
    </row>
    <row r="1286" spans="1:1027" s="72" customFormat="1" ht="18.75">
      <c r="A1286" s="8">
        <v>45140</v>
      </c>
      <c r="B1286" s="32">
        <f t="shared" si="657"/>
        <v>0.78378378378378377</v>
      </c>
      <c r="C1286" s="73">
        <f t="shared" si="658"/>
        <v>0.59452054794520559</v>
      </c>
      <c r="D1286" s="73">
        <f t="shared" si="659"/>
        <v>0.54500000000000004</v>
      </c>
      <c r="E1286" s="73">
        <f t="shared" si="660"/>
        <v>0.65005445321024102</v>
      </c>
      <c r="F1286" s="73">
        <f t="shared" si="661"/>
        <v>0.77391304347826106</v>
      </c>
      <c r="G1286" s="73">
        <f t="shared" si="662"/>
        <v>0.2</v>
      </c>
      <c r="H1286" s="73">
        <f t="shared" si="663"/>
        <v>0.2</v>
      </c>
      <c r="I1286" s="73">
        <f t="shared" si="664"/>
        <v>0.15504322766570605</v>
      </c>
      <c r="J1286" s="73">
        <f t="shared" si="665"/>
        <v>0.26666666666666672</v>
      </c>
      <c r="K1286" s="73">
        <f t="shared" si="666"/>
        <v>-6.9565217391304335E-2</v>
      </c>
      <c r="L1286" s="73">
        <f t="shared" si="667"/>
        <v>0</v>
      </c>
      <c r="M1286" s="73">
        <f t="shared" si="668"/>
        <v>0</v>
      </c>
      <c r="N1286" s="73">
        <f t="shared" si="669"/>
        <v>0.8</v>
      </c>
      <c r="O1286" s="73">
        <f t="shared" si="670"/>
        <v>0.26280991735537196</v>
      </c>
      <c r="P1286" s="73">
        <f t="shared" si="671"/>
        <v>0.19277108433734941</v>
      </c>
      <c r="Q1286" s="73">
        <f t="shared" si="672"/>
        <v>0.2</v>
      </c>
      <c r="R1286" s="73">
        <f t="shared" si="673"/>
        <v>0.2</v>
      </c>
      <c r="S1286" s="73">
        <f t="shared" si="674"/>
        <v>0.2</v>
      </c>
      <c r="T1286" s="73">
        <f t="shared" si="675"/>
        <v>0.2</v>
      </c>
      <c r="U1286" s="73">
        <f t="shared" si="676"/>
        <v>0.2</v>
      </c>
      <c r="V1286" s="73">
        <f t="shared" si="677"/>
        <v>0.20396452790818989</v>
      </c>
      <c r="W1286" s="103">
        <v>0.16621712872181199</v>
      </c>
      <c r="X1286" s="2"/>
      <c r="Y1286" s="2"/>
      <c r="Z1286" s="2"/>
      <c r="AA1286" s="2"/>
      <c r="AB1286" s="2"/>
      <c r="AC1286" s="2">
        <v>-15.210743622375198</v>
      </c>
      <c r="AD1286" s="2"/>
      <c r="AE1286" s="2"/>
      <c r="AF1286" s="2"/>
      <c r="AG1286" s="5"/>
      <c r="AH1286" s="5"/>
      <c r="AI1286" s="5"/>
      <c r="AJ1286" s="2"/>
      <c r="AK1286" s="2"/>
      <c r="AL1286" s="36">
        <f t="shared" si="681"/>
        <v>27.059638018000207</v>
      </c>
      <c r="AM1286" s="36">
        <f t="shared" si="678"/>
        <v>27.0596380180002</v>
      </c>
      <c r="AN1286" s="4">
        <v>40</v>
      </c>
      <c r="AO1286" s="4"/>
      <c r="AP1286" s="4"/>
      <c r="AQ1286" s="4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2"/>
      <c r="BC1286" s="3"/>
      <c r="BD1286" s="47"/>
      <c r="BE1286" s="2"/>
      <c r="BF1286" s="2"/>
      <c r="BG1286" s="2"/>
      <c r="BH1286" s="89">
        <v>100</v>
      </c>
      <c r="BI1286" s="47">
        <f t="shared" si="656"/>
        <v>0</v>
      </c>
      <c r="BJ1286" s="71">
        <v>0</v>
      </c>
      <c r="BK1286" s="3">
        <v>0</v>
      </c>
      <c r="BL1286" s="49">
        <v>0</v>
      </c>
      <c r="BM1286" s="49">
        <v>0</v>
      </c>
      <c r="BN1286" s="49">
        <v>0</v>
      </c>
      <c r="BO1286" s="49">
        <v>0</v>
      </c>
      <c r="BP1286" s="49">
        <v>0</v>
      </c>
      <c r="BQ1286" s="49">
        <v>0</v>
      </c>
      <c r="BR1286" s="49">
        <v>0</v>
      </c>
      <c r="BS1286" s="3">
        <f t="shared" si="679"/>
        <v>0</v>
      </c>
      <c r="BT1286" s="2">
        <f t="shared" si="680"/>
        <v>100</v>
      </c>
      <c r="BU1286" s="2"/>
      <c r="BV1286" s="37">
        <v>94.299488465715399</v>
      </c>
      <c r="BW1286" s="37"/>
      <c r="BX1286" s="37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38"/>
      <c r="DI1286" s="38"/>
      <c r="DJ1286" s="38"/>
      <c r="DK1286" s="2"/>
      <c r="DL1286" s="2"/>
      <c r="DM1286" s="2"/>
      <c r="DN1286" s="2"/>
      <c r="DO1286" s="2"/>
      <c r="DP1286" s="2"/>
      <c r="DQ1286" s="2"/>
      <c r="DR1286" s="2"/>
      <c r="DS1286" s="2"/>
      <c r="DT1286" s="2"/>
      <c r="DU1286" s="2"/>
      <c r="DV1286" s="2"/>
      <c r="DW1286" s="2"/>
      <c r="DX1286" s="2"/>
      <c r="DY1286" s="2"/>
      <c r="DZ1286" s="2"/>
      <c r="EA1286" s="2"/>
      <c r="EB1286" s="2"/>
      <c r="EC1286" s="2"/>
      <c r="ED1286" s="2"/>
      <c r="EE1286" s="2"/>
      <c r="EF1286" s="2"/>
      <c r="EG1286" s="2"/>
      <c r="EH1286" s="2"/>
      <c r="EI1286" s="2"/>
      <c r="EJ1286" s="2"/>
      <c r="EK1286" s="2"/>
      <c r="EL1286" s="2"/>
      <c r="EM1286" s="2"/>
      <c r="EN1286" s="2"/>
      <c r="EO1286" s="2"/>
      <c r="EP1286" s="2"/>
      <c r="EQ1286" s="2"/>
      <c r="ER1286" s="2"/>
      <c r="ES1286" s="2"/>
      <c r="ET1286" s="2"/>
      <c r="EU1286" s="2"/>
      <c r="EV1286" s="2"/>
      <c r="EW1286" s="2"/>
      <c r="EX1286" s="2"/>
      <c r="EY1286" s="2"/>
      <c r="EZ1286" s="2"/>
      <c r="FA1286" s="2"/>
      <c r="FB1286" s="2"/>
      <c r="FC1286" s="2"/>
      <c r="FD1286" s="2"/>
      <c r="FE1286" s="2"/>
      <c r="FF1286" s="2"/>
      <c r="FG1286" s="2"/>
      <c r="FH1286" s="2"/>
      <c r="FI1286" s="2"/>
      <c r="FJ1286" s="2"/>
      <c r="FK1286" s="2"/>
      <c r="FL1286" s="2"/>
      <c r="FM1286" s="2"/>
      <c r="FN1286" s="2"/>
      <c r="FO1286" s="2"/>
      <c r="FP1286" s="2"/>
      <c r="FQ1286" s="2"/>
      <c r="FR1286" s="2"/>
      <c r="FS1286" s="2"/>
      <c r="FT1286" s="2"/>
      <c r="FU1286" s="2"/>
      <c r="FV1286" s="2"/>
      <c r="FW1286" s="2"/>
      <c r="FX1286" s="2"/>
      <c r="FY1286" s="2"/>
      <c r="FZ1286" s="2"/>
      <c r="GA1286" s="2"/>
      <c r="GB1286" s="2"/>
      <c r="GC1286" s="2"/>
      <c r="GD1286" s="2"/>
      <c r="GE1286" s="2"/>
      <c r="GF1286" s="2"/>
      <c r="GG1286" s="2"/>
      <c r="GH1286" s="2"/>
      <c r="GI1286" s="2"/>
      <c r="GJ1286" s="2"/>
      <c r="GK1286" s="2"/>
      <c r="GL1286" s="2"/>
      <c r="GM1286" s="2"/>
      <c r="GN1286" s="2"/>
      <c r="GO1286" s="2"/>
      <c r="GP1286" s="2"/>
      <c r="GQ1286" s="2"/>
      <c r="GR1286" s="2"/>
      <c r="GS1286" s="2"/>
      <c r="GT1286" s="2"/>
      <c r="GU1286" s="2"/>
      <c r="GV1286" s="2"/>
      <c r="GW1286" s="2"/>
      <c r="GX1286" s="2"/>
      <c r="GY1286" s="2"/>
      <c r="GZ1286" s="2"/>
      <c r="HA1286" s="2"/>
      <c r="HB1286" s="2"/>
      <c r="HC1286" s="2"/>
      <c r="HD1286" s="2"/>
      <c r="HE1286" s="2"/>
      <c r="HF1286" s="2"/>
      <c r="HG1286" s="2"/>
      <c r="HH1286" s="2"/>
      <c r="HI1286" s="2"/>
      <c r="HJ1286" s="2"/>
      <c r="HK1286" s="2"/>
      <c r="HL1286" s="2"/>
      <c r="HM1286" s="2"/>
      <c r="HN1286" s="2"/>
      <c r="HO1286" s="2"/>
      <c r="HP1286" s="2"/>
      <c r="HQ1286" s="2"/>
      <c r="HR1286" s="2"/>
      <c r="HS1286" s="2"/>
      <c r="HT1286" s="2"/>
      <c r="HU1286" s="2"/>
      <c r="HV1286" s="2"/>
      <c r="HW1286" s="2"/>
      <c r="HX1286" s="2"/>
      <c r="HY1286" s="2"/>
      <c r="HZ1286" s="2"/>
      <c r="IA1286" s="2"/>
      <c r="IB1286" s="2"/>
      <c r="IC1286" s="2"/>
      <c r="ID1286" s="2"/>
      <c r="IE1286" s="2"/>
      <c r="IF1286" s="2"/>
      <c r="IG1286" s="2"/>
      <c r="IH1286" s="2"/>
      <c r="II1286" s="2"/>
      <c r="IJ1286" s="2"/>
      <c r="IK1286" s="2"/>
      <c r="IL1286" s="2"/>
      <c r="IM1286" s="2"/>
      <c r="IN1286" s="2"/>
      <c r="IO1286" s="2"/>
      <c r="IP1286" s="2"/>
      <c r="IQ1286" s="2"/>
      <c r="IR1286" s="2"/>
      <c r="IS1286" s="2"/>
      <c r="IT1286" s="2"/>
      <c r="IU1286" s="2"/>
      <c r="IV1286" s="2"/>
      <c r="IW1286" s="2"/>
      <c r="IX1286" s="2"/>
      <c r="IY1286" s="2"/>
      <c r="IZ1286" s="2"/>
      <c r="JA1286" s="2"/>
      <c r="JB1286" s="2"/>
      <c r="JC1286" s="2"/>
      <c r="JD1286" s="2"/>
      <c r="JE1286" s="2"/>
      <c r="JF1286" s="2"/>
      <c r="JG1286" s="2"/>
      <c r="JH1286" s="2"/>
      <c r="JI1286" s="2"/>
      <c r="JJ1286" s="2"/>
      <c r="JK1286" s="2"/>
      <c r="JL1286" s="2"/>
      <c r="JM1286" s="2"/>
      <c r="JN1286" s="2"/>
      <c r="JO1286" s="2"/>
      <c r="JP1286" s="2"/>
      <c r="JQ1286" s="2"/>
      <c r="JR1286" s="2"/>
      <c r="JS1286" s="2"/>
      <c r="JT1286" s="2"/>
      <c r="JU1286" s="2"/>
      <c r="JV1286" s="2"/>
      <c r="JW1286" s="2"/>
      <c r="JX1286" s="2"/>
      <c r="JY1286" s="2"/>
      <c r="JZ1286" s="2"/>
      <c r="KA1286" s="2"/>
      <c r="KB1286" s="2"/>
      <c r="KC1286" s="2"/>
      <c r="KD1286" s="2"/>
      <c r="KE1286" s="2"/>
      <c r="KF1286" s="2"/>
      <c r="KG1286" s="2"/>
      <c r="KH1286" s="2"/>
      <c r="KI1286" s="2"/>
      <c r="KJ1286" s="2"/>
      <c r="KK1286" s="2"/>
      <c r="KL1286" s="2"/>
      <c r="KM1286" s="2"/>
      <c r="KN1286" s="2"/>
      <c r="KO1286" s="2"/>
      <c r="KP1286" s="2"/>
      <c r="KQ1286" s="2"/>
      <c r="KR1286" s="2"/>
      <c r="KS1286" s="2"/>
      <c r="KT1286" s="2"/>
      <c r="KU1286" s="2"/>
      <c r="KV1286" s="2"/>
      <c r="KW1286" s="2"/>
      <c r="KX1286" s="2"/>
      <c r="KY1286" s="2"/>
      <c r="KZ1286" s="2"/>
      <c r="LA1286" s="2"/>
      <c r="LB1286" s="2"/>
      <c r="LC1286" s="2"/>
      <c r="LD1286" s="2"/>
      <c r="LE1286" s="2"/>
      <c r="LF1286" s="2"/>
      <c r="LG1286" s="2"/>
      <c r="LH1286" s="2"/>
      <c r="LI1286" s="2"/>
      <c r="LJ1286" s="2"/>
      <c r="LK1286" s="2"/>
      <c r="LL1286" s="2"/>
      <c r="LM1286" s="2"/>
      <c r="LN1286" s="2"/>
      <c r="LO1286" s="2"/>
      <c r="LP1286" s="2"/>
      <c r="LQ1286" s="2"/>
      <c r="LR1286" s="2"/>
      <c r="LS1286" s="2"/>
      <c r="LT1286" s="2"/>
      <c r="LU1286" s="2"/>
      <c r="LV1286" s="2"/>
      <c r="LW1286" s="2"/>
      <c r="LX1286" s="2"/>
      <c r="LY1286" s="2"/>
      <c r="LZ1286" s="2"/>
      <c r="MA1286" s="2"/>
      <c r="MB1286" s="2"/>
      <c r="MC1286" s="2"/>
      <c r="MD1286" s="2"/>
      <c r="ME1286" s="2"/>
      <c r="MF1286" s="2"/>
      <c r="MG1286" s="2"/>
      <c r="MH1286" s="2"/>
      <c r="MI1286" s="2"/>
      <c r="MJ1286" s="2"/>
      <c r="MK1286" s="2"/>
      <c r="ML1286" s="2"/>
      <c r="MM1286" s="2"/>
      <c r="MN1286" s="2"/>
      <c r="MO1286" s="2"/>
      <c r="MP1286" s="2"/>
      <c r="MQ1286" s="2"/>
      <c r="MR1286" s="2"/>
      <c r="MS1286" s="2"/>
      <c r="MT1286" s="2"/>
      <c r="MU1286" s="2"/>
      <c r="MV1286" s="2"/>
      <c r="MW1286" s="2"/>
      <c r="MX1286" s="2"/>
      <c r="MY1286" s="2"/>
      <c r="MZ1286" s="2"/>
      <c r="NA1286" s="2"/>
      <c r="NB1286" s="2"/>
      <c r="NC1286" s="2"/>
      <c r="ND1286" s="2"/>
      <c r="NE1286" s="2"/>
      <c r="NF1286" s="2"/>
      <c r="NG1286" s="2"/>
      <c r="NH1286" s="2"/>
      <c r="NI1286" s="2"/>
      <c r="NJ1286" s="2"/>
      <c r="NK1286" s="2"/>
      <c r="NL1286" s="2"/>
      <c r="NM1286" s="2"/>
      <c r="NN1286" s="2"/>
      <c r="NO1286" s="2"/>
      <c r="NP1286" s="2"/>
      <c r="NQ1286" s="2"/>
      <c r="NR1286" s="2"/>
      <c r="NS1286" s="2"/>
      <c r="NT1286" s="2"/>
      <c r="NU1286" s="2"/>
      <c r="NV1286" s="2"/>
      <c r="NW1286" s="2"/>
      <c r="NX1286" s="2"/>
      <c r="NY1286" s="2"/>
      <c r="NZ1286" s="2"/>
      <c r="OA1286" s="2"/>
      <c r="OB1286" s="2"/>
      <c r="OC1286" s="2"/>
      <c r="OD1286" s="2"/>
      <c r="OE1286" s="2"/>
      <c r="OF1286" s="2"/>
      <c r="OG1286" s="2"/>
      <c r="OH1286" s="2"/>
      <c r="OI1286" s="2"/>
      <c r="OJ1286" s="2"/>
      <c r="OK1286" s="2"/>
      <c r="OL1286" s="2"/>
      <c r="OM1286" s="2"/>
      <c r="ON1286" s="2"/>
      <c r="OO1286" s="2"/>
      <c r="OP1286" s="2"/>
      <c r="OQ1286" s="2"/>
      <c r="OR1286" s="2"/>
      <c r="OS1286" s="2"/>
      <c r="OT1286" s="2"/>
      <c r="OU1286" s="2"/>
      <c r="OV1286" s="2"/>
      <c r="OW1286" s="2"/>
      <c r="OX1286" s="2"/>
      <c r="OY1286" s="2"/>
      <c r="OZ1286" s="2"/>
      <c r="PA1286" s="2"/>
      <c r="PB1286" s="2"/>
      <c r="PC1286" s="2"/>
      <c r="PD1286" s="2"/>
      <c r="PE1286" s="2"/>
      <c r="PF1286" s="2"/>
      <c r="PG1286" s="2"/>
      <c r="PH1286" s="2"/>
      <c r="PI1286" s="2"/>
      <c r="PJ1286" s="2"/>
      <c r="PK1286" s="2"/>
      <c r="PL1286" s="2"/>
      <c r="PM1286" s="2"/>
      <c r="PN1286" s="2"/>
      <c r="PO1286" s="2"/>
      <c r="PP1286" s="2"/>
      <c r="PQ1286" s="2"/>
      <c r="PR1286" s="2"/>
      <c r="PS1286" s="2"/>
      <c r="PT1286" s="2"/>
      <c r="PU1286" s="2"/>
      <c r="PV1286" s="2"/>
      <c r="PW1286" s="2"/>
      <c r="PX1286" s="2"/>
      <c r="PY1286" s="2"/>
      <c r="PZ1286" s="2"/>
      <c r="QA1286" s="2"/>
      <c r="QB1286" s="2"/>
      <c r="QC1286" s="2"/>
      <c r="QD1286" s="2"/>
      <c r="QE1286" s="2"/>
      <c r="QF1286" s="2"/>
      <c r="QG1286" s="2"/>
      <c r="QH1286" s="2"/>
      <c r="QI1286" s="2"/>
      <c r="QJ1286" s="2"/>
      <c r="QK1286" s="2"/>
      <c r="QL1286" s="2"/>
      <c r="QM1286" s="2"/>
      <c r="QN1286" s="2"/>
      <c r="QO1286" s="2"/>
      <c r="QP1286" s="2"/>
      <c r="QQ1286" s="2"/>
      <c r="QR1286" s="2"/>
      <c r="QS1286" s="2"/>
      <c r="QT1286" s="2"/>
      <c r="QU1286" s="2"/>
      <c r="QV1286" s="2"/>
      <c r="QW1286" s="2"/>
      <c r="QX1286" s="2"/>
      <c r="QY1286" s="2"/>
      <c r="QZ1286" s="2"/>
      <c r="RA1286" s="2"/>
      <c r="RB1286" s="2"/>
      <c r="RC1286" s="2"/>
      <c r="RD1286" s="2"/>
      <c r="RE1286" s="2"/>
      <c r="RF1286" s="2"/>
      <c r="RG1286" s="2"/>
      <c r="RH1286" s="2"/>
      <c r="RI1286" s="2"/>
      <c r="RJ1286" s="2"/>
      <c r="RK1286" s="2"/>
      <c r="RL1286" s="2"/>
      <c r="RM1286" s="2"/>
      <c r="RN1286" s="2"/>
      <c r="RO1286" s="2"/>
      <c r="RP1286" s="2"/>
      <c r="RQ1286" s="2"/>
      <c r="RR1286" s="2"/>
      <c r="RS1286" s="2"/>
      <c r="RT1286" s="2"/>
      <c r="RU1286" s="2"/>
      <c r="RV1286" s="2"/>
      <c r="RW1286" s="2"/>
      <c r="RX1286" s="2"/>
      <c r="RY1286" s="2"/>
      <c r="RZ1286" s="2"/>
      <c r="SA1286" s="2"/>
      <c r="SB1286" s="2"/>
      <c r="SC1286" s="2"/>
      <c r="SD1286" s="2"/>
      <c r="SE1286" s="2"/>
      <c r="SF1286" s="2"/>
      <c r="SG1286" s="2"/>
      <c r="SH1286" s="2"/>
      <c r="SI1286" s="2"/>
      <c r="SJ1286" s="2"/>
      <c r="SK1286" s="2"/>
      <c r="SL1286" s="2"/>
      <c r="SM1286" s="2"/>
      <c r="SN1286" s="2"/>
      <c r="SO1286" s="2"/>
      <c r="SP1286" s="2"/>
      <c r="SQ1286" s="2"/>
      <c r="SR1286" s="2"/>
      <c r="SS1286" s="2"/>
      <c r="ST1286" s="2"/>
      <c r="SU1286" s="2"/>
      <c r="SV1286" s="2"/>
      <c r="SW1286" s="2"/>
      <c r="SX1286" s="2"/>
      <c r="SY1286" s="2"/>
      <c r="SZ1286" s="2"/>
      <c r="TA1286" s="2"/>
      <c r="TB1286" s="2"/>
      <c r="TC1286" s="2"/>
      <c r="TD1286" s="2"/>
      <c r="TE1286" s="2"/>
      <c r="TF1286" s="2"/>
      <c r="TG1286" s="2"/>
      <c r="TH1286" s="2"/>
      <c r="TI1286" s="2"/>
      <c r="TJ1286" s="2"/>
      <c r="TK1286" s="2"/>
      <c r="TL1286" s="2"/>
      <c r="TM1286" s="2"/>
      <c r="TN1286" s="2"/>
      <c r="TO1286" s="2"/>
      <c r="TP1286" s="2"/>
      <c r="TQ1286" s="2"/>
      <c r="TR1286" s="2"/>
      <c r="TS1286" s="2"/>
      <c r="TT1286" s="2"/>
      <c r="TU1286" s="2"/>
      <c r="TV1286" s="2"/>
      <c r="TW1286" s="2"/>
      <c r="TX1286" s="2"/>
      <c r="TY1286" s="2"/>
      <c r="TZ1286" s="2"/>
      <c r="UA1286" s="2"/>
      <c r="UB1286" s="2"/>
      <c r="UC1286" s="2"/>
      <c r="UD1286" s="2"/>
      <c r="UE1286" s="2"/>
      <c r="UF1286" s="2"/>
      <c r="UG1286" s="2"/>
      <c r="UH1286" s="2"/>
      <c r="UI1286" s="2"/>
      <c r="UJ1286" s="2"/>
      <c r="UK1286" s="2"/>
      <c r="UL1286" s="2"/>
      <c r="UM1286" s="2"/>
      <c r="UN1286" s="2"/>
      <c r="UO1286" s="2"/>
      <c r="UP1286" s="2"/>
      <c r="UQ1286" s="2"/>
      <c r="UR1286" s="2"/>
      <c r="US1286" s="2"/>
      <c r="UT1286" s="2"/>
      <c r="UU1286" s="2"/>
      <c r="UV1286" s="2"/>
      <c r="UW1286" s="2"/>
      <c r="UX1286" s="2"/>
      <c r="UY1286" s="2"/>
      <c r="UZ1286" s="2"/>
      <c r="VA1286" s="2"/>
      <c r="VB1286" s="2"/>
      <c r="VC1286" s="2"/>
      <c r="VD1286" s="2"/>
      <c r="VE1286" s="2"/>
      <c r="VF1286" s="2"/>
      <c r="VG1286" s="2"/>
      <c r="VH1286" s="2"/>
      <c r="VI1286" s="2"/>
      <c r="VJ1286" s="2"/>
      <c r="VK1286" s="2"/>
      <c r="VL1286" s="2"/>
      <c r="VM1286" s="2"/>
      <c r="VN1286" s="2"/>
      <c r="VO1286" s="2"/>
      <c r="VP1286" s="2"/>
      <c r="VQ1286" s="2"/>
      <c r="VR1286" s="2"/>
      <c r="VS1286" s="2"/>
      <c r="VT1286" s="2"/>
      <c r="VU1286" s="2"/>
      <c r="VV1286" s="2"/>
      <c r="VW1286" s="2"/>
      <c r="VX1286" s="2"/>
      <c r="VY1286" s="2"/>
      <c r="VZ1286" s="2"/>
      <c r="WA1286" s="2"/>
      <c r="WB1286" s="2"/>
      <c r="WC1286" s="2"/>
      <c r="WD1286" s="2"/>
      <c r="WE1286" s="2"/>
      <c r="WF1286" s="2"/>
      <c r="WG1286" s="2"/>
      <c r="WH1286" s="2"/>
      <c r="WI1286" s="2"/>
      <c r="WJ1286" s="2"/>
      <c r="WK1286" s="2"/>
      <c r="WL1286" s="2"/>
      <c r="WM1286" s="2"/>
      <c r="WN1286" s="2"/>
      <c r="WO1286" s="2"/>
      <c r="WP1286" s="2"/>
      <c r="WQ1286" s="2"/>
      <c r="WR1286" s="2"/>
      <c r="WS1286" s="2"/>
      <c r="WT1286" s="2"/>
      <c r="WU1286" s="2"/>
      <c r="WV1286" s="2"/>
      <c r="WW1286" s="2"/>
      <c r="WX1286" s="2"/>
      <c r="WY1286" s="2"/>
      <c r="WZ1286" s="2"/>
      <c r="XA1286" s="2"/>
      <c r="XB1286" s="2"/>
      <c r="XC1286" s="2"/>
      <c r="XD1286" s="2"/>
      <c r="XE1286" s="2"/>
      <c r="XF1286" s="2"/>
      <c r="XG1286" s="2"/>
      <c r="XH1286" s="2"/>
      <c r="XI1286" s="2"/>
      <c r="XJ1286" s="2"/>
      <c r="XK1286" s="2"/>
      <c r="XL1286" s="2"/>
      <c r="XM1286" s="2"/>
      <c r="XN1286" s="2"/>
      <c r="XO1286" s="2"/>
      <c r="XP1286" s="2"/>
      <c r="XQ1286" s="2"/>
      <c r="XR1286" s="2"/>
      <c r="XS1286" s="2"/>
      <c r="XT1286" s="2"/>
      <c r="XU1286" s="2"/>
      <c r="XV1286" s="2"/>
      <c r="XW1286" s="2"/>
      <c r="XX1286" s="2"/>
      <c r="XY1286" s="2"/>
      <c r="XZ1286" s="2"/>
      <c r="YA1286" s="2"/>
      <c r="YB1286" s="2"/>
      <c r="YC1286" s="2"/>
      <c r="YD1286" s="2"/>
      <c r="YE1286" s="2"/>
      <c r="YF1286" s="2"/>
      <c r="YG1286" s="2"/>
      <c r="YH1286" s="2"/>
      <c r="YI1286" s="2"/>
      <c r="YJ1286" s="2"/>
      <c r="YK1286" s="2"/>
      <c r="YL1286" s="2"/>
      <c r="YM1286" s="2"/>
      <c r="YN1286" s="2"/>
      <c r="YO1286" s="2"/>
      <c r="YP1286" s="2"/>
      <c r="YQ1286" s="2"/>
      <c r="YR1286" s="2"/>
      <c r="YS1286" s="2"/>
      <c r="YT1286" s="2"/>
      <c r="YU1286" s="2"/>
      <c r="YV1286" s="2"/>
      <c r="YW1286" s="2"/>
      <c r="YX1286" s="2"/>
      <c r="YY1286" s="2"/>
      <c r="YZ1286" s="2"/>
      <c r="ZA1286" s="2"/>
      <c r="ZB1286" s="2"/>
      <c r="ZC1286" s="2"/>
      <c r="ZD1286" s="2"/>
      <c r="ZE1286" s="2"/>
      <c r="ZF1286" s="2"/>
      <c r="ZG1286" s="2"/>
      <c r="ZH1286" s="2"/>
      <c r="ZI1286" s="2"/>
      <c r="ZJ1286" s="2"/>
      <c r="ZK1286" s="2"/>
      <c r="ZL1286" s="2"/>
      <c r="ZM1286" s="2"/>
      <c r="ZN1286" s="2"/>
      <c r="ZO1286" s="2"/>
      <c r="ZP1286" s="2"/>
      <c r="ZQ1286" s="2"/>
      <c r="ZR1286" s="2"/>
      <c r="ZS1286" s="2"/>
      <c r="ZT1286" s="2"/>
      <c r="ZU1286" s="2"/>
      <c r="ZV1286" s="2"/>
      <c r="ZW1286" s="2"/>
      <c r="ZX1286" s="2"/>
      <c r="ZY1286" s="2"/>
      <c r="ZZ1286" s="2"/>
      <c r="AAA1286" s="2"/>
      <c r="AAB1286" s="2"/>
      <c r="AAC1286" s="2"/>
      <c r="AAD1286" s="2"/>
      <c r="AAE1286" s="2"/>
      <c r="AAF1286" s="2"/>
      <c r="AAG1286" s="2"/>
      <c r="AAH1286" s="2"/>
      <c r="AAI1286" s="2"/>
      <c r="AAJ1286" s="2"/>
      <c r="AAK1286" s="2"/>
      <c r="AAL1286" s="2"/>
      <c r="AAM1286" s="2"/>
      <c r="AAN1286" s="2"/>
      <c r="AAO1286" s="2"/>
      <c r="AAP1286" s="2"/>
      <c r="AAQ1286" s="2"/>
      <c r="AAR1286" s="2"/>
      <c r="AAS1286" s="2"/>
      <c r="AAT1286" s="2"/>
      <c r="AAU1286" s="2"/>
      <c r="AAV1286" s="2"/>
      <c r="AAW1286" s="2"/>
      <c r="AAX1286" s="2"/>
      <c r="AAY1286" s="2"/>
      <c r="AAZ1286" s="2"/>
      <c r="ABA1286" s="2"/>
      <c r="ABB1286" s="2"/>
      <c r="ABC1286" s="2"/>
      <c r="ABD1286" s="2"/>
      <c r="ABE1286" s="2"/>
      <c r="ABF1286" s="2"/>
      <c r="ABG1286" s="2"/>
      <c r="ABH1286" s="2"/>
      <c r="ABI1286" s="2"/>
      <c r="ABJ1286" s="2"/>
      <c r="ABK1286" s="2"/>
      <c r="ABL1286" s="2"/>
      <c r="ABM1286" s="2"/>
      <c r="ABN1286" s="2"/>
      <c r="ABO1286" s="2"/>
      <c r="ABP1286" s="2"/>
      <c r="ABQ1286" s="2"/>
      <c r="ABR1286" s="2"/>
      <c r="ABS1286" s="2"/>
      <c r="ABT1286" s="2"/>
      <c r="ABU1286" s="2"/>
      <c r="ABV1286" s="2"/>
      <c r="ABW1286" s="2"/>
      <c r="ABX1286" s="2"/>
      <c r="ABY1286" s="2"/>
      <c r="ABZ1286" s="2"/>
      <c r="ACA1286" s="2"/>
      <c r="ACB1286" s="2"/>
      <c r="ACC1286" s="2"/>
      <c r="ACD1286" s="2"/>
      <c r="ACE1286" s="2"/>
      <c r="ACF1286" s="2"/>
      <c r="ACG1286" s="2"/>
      <c r="ACH1286" s="2"/>
      <c r="ACI1286" s="2"/>
      <c r="ACJ1286" s="2"/>
      <c r="ACK1286" s="2"/>
      <c r="ACL1286" s="2"/>
      <c r="ACM1286" s="2"/>
      <c r="ACN1286" s="2"/>
      <c r="ACO1286" s="2"/>
      <c r="ACP1286" s="2"/>
      <c r="ACQ1286" s="2"/>
      <c r="ACR1286" s="2"/>
      <c r="ACS1286" s="2"/>
      <c r="ACT1286" s="2"/>
      <c r="ACU1286" s="2"/>
      <c r="ACV1286" s="2"/>
      <c r="ACW1286" s="2"/>
      <c r="ACX1286" s="2"/>
      <c r="ACY1286" s="2"/>
      <c r="ACZ1286" s="2"/>
      <c r="ADA1286" s="2"/>
      <c r="ADB1286" s="2"/>
      <c r="ADC1286" s="2"/>
      <c r="ADD1286" s="2"/>
      <c r="ADE1286" s="2"/>
      <c r="ADF1286" s="2"/>
      <c r="ADG1286" s="2"/>
      <c r="ADH1286" s="2"/>
      <c r="ADI1286" s="2"/>
      <c r="ADJ1286" s="2"/>
      <c r="ADK1286" s="2"/>
      <c r="ADL1286" s="2"/>
      <c r="ADM1286" s="2"/>
      <c r="ADN1286" s="2"/>
      <c r="ADO1286" s="2"/>
      <c r="ADP1286" s="2"/>
      <c r="ADQ1286" s="2"/>
      <c r="ADR1286" s="2"/>
      <c r="ADS1286" s="2"/>
      <c r="ADT1286" s="2"/>
      <c r="ADU1286" s="2"/>
      <c r="ADV1286" s="2"/>
      <c r="ADW1286" s="2"/>
      <c r="ADX1286" s="2"/>
      <c r="ADY1286" s="2"/>
      <c r="ADZ1286" s="2"/>
      <c r="AEA1286" s="2"/>
      <c r="AEB1286" s="2"/>
      <c r="AEC1286" s="2"/>
      <c r="AED1286" s="2"/>
      <c r="AEE1286" s="2"/>
      <c r="AEF1286" s="2"/>
      <c r="AEG1286" s="2"/>
      <c r="AEH1286" s="2"/>
      <c r="AEI1286" s="2"/>
      <c r="AEJ1286" s="2"/>
      <c r="AEK1286" s="2"/>
      <c r="AEL1286" s="2"/>
      <c r="AEM1286" s="2"/>
      <c r="AEN1286" s="2"/>
      <c r="AEO1286" s="2"/>
      <c r="AEP1286" s="2"/>
      <c r="AEQ1286" s="2"/>
      <c r="AER1286" s="2"/>
      <c r="AES1286" s="2"/>
      <c r="AET1286" s="2"/>
      <c r="AEU1286" s="2"/>
      <c r="AEV1286" s="2"/>
      <c r="AEW1286" s="2"/>
      <c r="AEX1286" s="2"/>
      <c r="AEY1286" s="2"/>
      <c r="AEZ1286" s="2"/>
      <c r="AFA1286" s="2"/>
      <c r="AFB1286" s="2"/>
      <c r="AFC1286" s="2"/>
      <c r="AFD1286" s="2"/>
      <c r="AFE1286" s="2"/>
      <c r="AFF1286" s="2"/>
      <c r="AFG1286" s="2"/>
      <c r="AFH1286" s="2"/>
      <c r="AFI1286" s="2"/>
      <c r="AFJ1286" s="2"/>
      <c r="AFK1286" s="2"/>
      <c r="AFL1286" s="2"/>
      <c r="AFM1286" s="2"/>
      <c r="AFN1286" s="2"/>
      <c r="AFO1286" s="2"/>
      <c r="AFP1286" s="2"/>
      <c r="AFQ1286" s="2"/>
      <c r="AFR1286" s="2"/>
      <c r="AFS1286" s="2"/>
      <c r="AFT1286" s="2"/>
      <c r="AFU1286" s="2"/>
      <c r="AFV1286" s="2"/>
      <c r="AFW1286" s="2"/>
      <c r="AFX1286" s="2"/>
      <c r="AFY1286" s="2"/>
      <c r="AFZ1286" s="2"/>
      <c r="AGA1286" s="2"/>
      <c r="AGB1286" s="2"/>
      <c r="AGC1286" s="2"/>
      <c r="AGD1286" s="2"/>
      <c r="AGE1286" s="2"/>
      <c r="AGF1286" s="2"/>
      <c r="AGG1286" s="2"/>
      <c r="AGH1286" s="2"/>
      <c r="AGI1286" s="2"/>
      <c r="AGJ1286" s="2"/>
      <c r="AGK1286" s="2"/>
      <c r="AGL1286" s="2"/>
      <c r="AGM1286" s="2"/>
      <c r="AGN1286" s="2"/>
      <c r="AGO1286" s="2"/>
      <c r="AGP1286" s="2"/>
      <c r="AGQ1286" s="2"/>
      <c r="AGR1286" s="2"/>
      <c r="AGS1286" s="2"/>
      <c r="AGT1286" s="2"/>
      <c r="AGU1286" s="2"/>
      <c r="AGV1286" s="2"/>
      <c r="AGW1286" s="2"/>
      <c r="AGX1286" s="2"/>
      <c r="AGY1286" s="2"/>
      <c r="AGZ1286" s="2"/>
      <c r="AHA1286" s="2"/>
      <c r="AHB1286" s="2"/>
      <c r="AHC1286" s="2"/>
      <c r="AHD1286" s="2"/>
      <c r="AHE1286" s="2"/>
      <c r="AHF1286" s="2"/>
      <c r="AHG1286" s="2"/>
      <c r="AHH1286" s="2"/>
      <c r="AHI1286" s="2"/>
      <c r="AHJ1286" s="2"/>
      <c r="AHK1286" s="2"/>
      <c r="AHL1286" s="2"/>
      <c r="AHM1286" s="2"/>
      <c r="AHN1286" s="2"/>
      <c r="AHO1286" s="2"/>
      <c r="AHP1286" s="2"/>
      <c r="AHQ1286" s="2"/>
      <c r="AHR1286" s="2"/>
      <c r="AHS1286" s="2"/>
      <c r="AHT1286" s="2"/>
      <c r="AHU1286" s="2"/>
      <c r="AHV1286" s="2"/>
      <c r="AHW1286" s="2"/>
      <c r="AHX1286" s="2"/>
      <c r="AHY1286" s="2"/>
      <c r="AHZ1286" s="2"/>
      <c r="AIA1286" s="2"/>
      <c r="AIB1286" s="2"/>
      <c r="AIC1286" s="2"/>
      <c r="AID1286" s="2"/>
      <c r="AIE1286" s="2"/>
      <c r="AIF1286" s="2"/>
      <c r="AIG1286" s="2"/>
      <c r="AIH1286" s="2"/>
      <c r="AII1286" s="2"/>
      <c r="AIJ1286" s="2"/>
      <c r="AIK1286" s="2"/>
      <c r="AIL1286" s="2"/>
      <c r="AIM1286" s="2"/>
      <c r="AIN1286" s="2"/>
      <c r="AIO1286" s="2"/>
      <c r="AIP1286" s="2"/>
      <c r="AIQ1286" s="2"/>
      <c r="AIR1286" s="2"/>
      <c r="AIS1286" s="2"/>
      <c r="AIT1286" s="2"/>
      <c r="AIU1286" s="2"/>
      <c r="AIV1286" s="2"/>
      <c r="AIW1286" s="2"/>
      <c r="AIX1286" s="2"/>
      <c r="AIY1286" s="2"/>
      <c r="AIZ1286" s="2"/>
      <c r="AJA1286" s="2"/>
      <c r="AJB1286" s="2"/>
      <c r="AJC1286" s="2"/>
      <c r="AJD1286" s="2"/>
      <c r="AJE1286" s="2"/>
      <c r="AJF1286" s="2"/>
      <c r="AJG1286" s="2"/>
      <c r="AJH1286" s="2"/>
      <c r="AJI1286" s="2"/>
      <c r="AJJ1286" s="2"/>
      <c r="AJK1286" s="2"/>
      <c r="AJL1286" s="2"/>
      <c r="AJM1286" s="2"/>
      <c r="AJN1286" s="2"/>
      <c r="AJO1286" s="2"/>
      <c r="AJP1286" s="2"/>
      <c r="AJQ1286" s="2"/>
      <c r="AJR1286" s="2"/>
      <c r="AJS1286" s="2"/>
      <c r="AJT1286" s="2"/>
      <c r="AJU1286" s="2"/>
      <c r="AJV1286" s="2"/>
      <c r="AJW1286" s="2"/>
      <c r="AJX1286" s="2"/>
      <c r="AJY1286" s="2"/>
      <c r="AJZ1286" s="2"/>
      <c r="AKA1286" s="2"/>
      <c r="AKB1286" s="2"/>
      <c r="AKC1286" s="2"/>
      <c r="AKD1286" s="2"/>
      <c r="AKE1286" s="2"/>
      <c r="AKF1286" s="2"/>
      <c r="AKG1286" s="2"/>
      <c r="AKH1286" s="2"/>
      <c r="AKI1286" s="2"/>
      <c r="AKJ1286" s="2"/>
      <c r="AKK1286" s="2"/>
      <c r="AKL1286" s="2"/>
      <c r="AKM1286" s="2"/>
      <c r="AKN1286" s="2"/>
      <c r="AKO1286" s="2"/>
      <c r="AKP1286" s="2"/>
      <c r="AKQ1286" s="2"/>
      <c r="AKR1286" s="2"/>
      <c r="AKS1286" s="2"/>
      <c r="AKT1286" s="2"/>
      <c r="AKU1286" s="2"/>
      <c r="AKV1286" s="2"/>
      <c r="AKW1286" s="2"/>
      <c r="AKX1286" s="2"/>
      <c r="AKY1286" s="2"/>
      <c r="AKZ1286" s="2"/>
      <c r="ALA1286" s="2"/>
      <c r="ALB1286" s="2"/>
      <c r="ALC1286" s="2"/>
      <c r="ALD1286" s="2"/>
      <c r="ALE1286" s="2"/>
      <c r="ALF1286" s="2"/>
      <c r="ALG1286" s="2"/>
      <c r="ALH1286" s="2"/>
      <c r="ALI1286" s="6"/>
      <c r="ALJ1286" s="6"/>
      <c r="ALK1286" s="6"/>
      <c r="ALL1286" s="6"/>
      <c r="ALM1286" s="6"/>
      <c r="ALN1286" s="6"/>
      <c r="ALO1286" s="6"/>
      <c r="ALP1286" s="6"/>
      <c r="ALQ1286" s="6"/>
      <c r="ALR1286" s="6"/>
      <c r="ALS1286" s="6"/>
      <c r="ALT1286" s="6"/>
      <c r="ALU1286" s="6"/>
      <c r="ALV1286" s="6"/>
      <c r="ALW1286" s="6"/>
      <c r="ALX1286" s="6"/>
      <c r="ALY1286" s="6"/>
      <c r="ALZ1286" s="6"/>
      <c r="AMA1286" s="6"/>
      <c r="AMB1286" s="6"/>
      <c r="AMC1286" s="6"/>
      <c r="AMD1286" s="6"/>
      <c r="AME1286" s="6"/>
      <c r="AMF1286" s="6"/>
      <c r="AMG1286" s="6"/>
      <c r="AMH1286" s="6"/>
      <c r="AMI1286" s="6"/>
      <c r="AMJ1286" s="6"/>
      <c r="AMK1286" s="6"/>
      <c r="AML1286" s="6"/>
      <c r="AMM1286" s="6"/>
    </row>
    <row r="1287" spans="1:1027" s="72" customFormat="1" ht="18.75">
      <c r="A1287" s="8">
        <v>45141</v>
      </c>
      <c r="B1287" s="32">
        <f t="shared" si="657"/>
        <v>0.78378378378378377</v>
      </c>
      <c r="C1287" s="73">
        <f t="shared" si="658"/>
        <v>0.59452054794520559</v>
      </c>
      <c r="D1287" s="73">
        <f t="shared" si="659"/>
        <v>0.54500000000000004</v>
      </c>
      <c r="E1287" s="73">
        <f t="shared" si="660"/>
        <v>0.6431573686602281</v>
      </c>
      <c r="F1287" s="73">
        <f t="shared" si="661"/>
        <v>0.77391304347826106</v>
      </c>
      <c r="G1287" s="73">
        <f t="shared" si="662"/>
        <v>0.2</v>
      </c>
      <c r="H1287" s="73">
        <f t="shared" si="663"/>
        <v>0.2</v>
      </c>
      <c r="I1287" s="73">
        <f t="shared" si="664"/>
        <v>0.15504322766570605</v>
      </c>
      <c r="J1287" s="73">
        <f t="shared" si="665"/>
        <v>0.26666666666666672</v>
      </c>
      <c r="K1287" s="73">
        <f t="shared" si="666"/>
        <v>-6.9565217391304335E-2</v>
      </c>
      <c r="L1287" s="73">
        <f t="shared" si="667"/>
        <v>0</v>
      </c>
      <c r="M1287" s="73">
        <f t="shared" si="668"/>
        <v>0</v>
      </c>
      <c r="N1287" s="73">
        <f t="shared" si="669"/>
        <v>0.8</v>
      </c>
      <c r="O1287" s="73">
        <f t="shared" si="670"/>
        <v>0.26942148760330581</v>
      </c>
      <c r="P1287" s="73">
        <f t="shared" si="671"/>
        <v>0.19277108433734941</v>
      </c>
      <c r="Q1287" s="73">
        <f t="shared" si="672"/>
        <v>0.2</v>
      </c>
      <c r="R1287" s="73">
        <f t="shared" si="673"/>
        <v>0.2</v>
      </c>
      <c r="S1287" s="73">
        <f t="shared" si="674"/>
        <v>0.2</v>
      </c>
      <c r="T1287" s="73">
        <f t="shared" si="675"/>
        <v>0.2</v>
      </c>
      <c r="U1287" s="73">
        <f t="shared" si="676"/>
        <v>0.2</v>
      </c>
      <c r="V1287" s="73">
        <f t="shared" si="677"/>
        <v>0.20396452790818989</v>
      </c>
      <c r="W1287" s="103">
        <v>0.15605224401943402</v>
      </c>
      <c r="X1287" s="2"/>
      <c r="Y1287" s="2"/>
      <c r="Z1287" s="2"/>
      <c r="AA1287" s="2"/>
      <c r="AB1287" s="2"/>
      <c r="AC1287" s="2">
        <v>-16.289082101446574</v>
      </c>
      <c r="AD1287" s="2"/>
      <c r="AE1287" s="2"/>
      <c r="AF1287" s="2"/>
      <c r="AG1287" s="5"/>
      <c r="AH1287" s="5"/>
      <c r="AI1287" s="5"/>
      <c r="AJ1287" s="2"/>
      <c r="AK1287" s="2"/>
      <c r="AL1287" s="36">
        <f t="shared" si="681"/>
        <v>27.059638018000207</v>
      </c>
      <c r="AM1287" s="36">
        <f t="shared" si="678"/>
        <v>27.0596380180002</v>
      </c>
      <c r="AN1287" s="4">
        <v>44</v>
      </c>
      <c r="AO1287" s="4"/>
      <c r="AP1287" s="4"/>
      <c r="AQ1287" s="4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2"/>
      <c r="BC1287" s="3"/>
      <c r="BD1287" s="47"/>
      <c r="BE1287" s="2"/>
      <c r="BF1287" s="2"/>
      <c r="BG1287" s="2"/>
      <c r="BH1287" s="89">
        <v>100</v>
      </c>
      <c r="BI1287" s="47">
        <f t="shared" si="656"/>
        <v>0</v>
      </c>
      <c r="BJ1287" s="71">
        <v>0</v>
      </c>
      <c r="BK1287" s="3">
        <v>0</v>
      </c>
      <c r="BL1287" s="49">
        <v>0</v>
      </c>
      <c r="BM1287" s="49">
        <v>0</v>
      </c>
      <c r="BN1287" s="49">
        <v>0</v>
      </c>
      <c r="BO1287" s="49">
        <v>0</v>
      </c>
      <c r="BP1287" s="49">
        <v>0</v>
      </c>
      <c r="BQ1287" s="49">
        <v>0</v>
      </c>
      <c r="BR1287" s="49">
        <v>0</v>
      </c>
      <c r="BS1287" s="3">
        <f t="shared" si="679"/>
        <v>0</v>
      </c>
      <c r="BT1287" s="2">
        <f t="shared" si="680"/>
        <v>100</v>
      </c>
      <c r="BU1287" s="2"/>
      <c r="BV1287" s="37">
        <v>95.299488465715399</v>
      </c>
      <c r="BW1287" s="37"/>
      <c r="BX1287" s="37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38"/>
      <c r="DI1287" s="38"/>
      <c r="DJ1287" s="38"/>
      <c r="DK1287" s="2"/>
      <c r="DL1287" s="2"/>
      <c r="DM1287" s="2"/>
      <c r="DN1287" s="2"/>
      <c r="DO1287" s="2"/>
      <c r="DP1287" s="2"/>
      <c r="DQ1287" s="2"/>
      <c r="DR1287" s="2"/>
      <c r="DS1287" s="2"/>
      <c r="DT1287" s="2"/>
      <c r="DU1287" s="2"/>
      <c r="DV1287" s="2"/>
      <c r="DW1287" s="2"/>
      <c r="DX1287" s="2"/>
      <c r="DY1287" s="2"/>
      <c r="DZ1287" s="2"/>
      <c r="EA1287" s="2"/>
      <c r="EB1287" s="2"/>
      <c r="EC1287" s="2"/>
      <c r="ED1287" s="2"/>
      <c r="EE1287" s="2"/>
      <c r="EF1287" s="2"/>
      <c r="EG1287" s="2"/>
      <c r="EH1287" s="2"/>
      <c r="EI1287" s="2"/>
      <c r="EJ1287" s="2"/>
      <c r="EK1287" s="2"/>
      <c r="EL1287" s="2"/>
      <c r="EM1287" s="2"/>
      <c r="EN1287" s="2"/>
      <c r="EO1287" s="2"/>
      <c r="EP1287" s="2"/>
      <c r="EQ1287" s="2"/>
      <c r="ER1287" s="2"/>
      <c r="ES1287" s="2"/>
      <c r="ET1287" s="2"/>
      <c r="EU1287" s="2"/>
      <c r="EV1287" s="2"/>
      <c r="EW1287" s="2"/>
      <c r="EX1287" s="2"/>
      <c r="EY1287" s="2"/>
      <c r="EZ1287" s="2"/>
      <c r="FA1287" s="2"/>
      <c r="FB1287" s="2"/>
      <c r="FC1287" s="2"/>
      <c r="FD1287" s="2"/>
      <c r="FE1287" s="2"/>
      <c r="FF1287" s="2"/>
      <c r="FG1287" s="2"/>
      <c r="FH1287" s="2"/>
      <c r="FI1287" s="2"/>
      <c r="FJ1287" s="2"/>
      <c r="FK1287" s="2"/>
      <c r="FL1287" s="2"/>
      <c r="FM1287" s="2"/>
      <c r="FN1287" s="2"/>
      <c r="FO1287" s="2"/>
      <c r="FP1287" s="2"/>
      <c r="FQ1287" s="2"/>
      <c r="FR1287" s="2"/>
      <c r="FS1287" s="2"/>
      <c r="FT1287" s="2"/>
      <c r="FU1287" s="2"/>
      <c r="FV1287" s="2"/>
      <c r="FW1287" s="2"/>
      <c r="FX1287" s="2"/>
      <c r="FY1287" s="2"/>
      <c r="FZ1287" s="2"/>
      <c r="GA1287" s="2"/>
      <c r="GB1287" s="2"/>
      <c r="GC1287" s="2"/>
      <c r="GD1287" s="2"/>
      <c r="GE1287" s="2"/>
      <c r="GF1287" s="2"/>
      <c r="GG1287" s="2"/>
      <c r="GH1287" s="2"/>
      <c r="GI1287" s="2"/>
      <c r="GJ1287" s="2"/>
      <c r="GK1287" s="2"/>
      <c r="GL1287" s="2"/>
      <c r="GM1287" s="2"/>
      <c r="GN1287" s="2"/>
      <c r="GO1287" s="2"/>
      <c r="GP1287" s="2"/>
      <c r="GQ1287" s="2"/>
      <c r="GR1287" s="2"/>
      <c r="GS1287" s="2"/>
      <c r="GT1287" s="2"/>
      <c r="GU1287" s="2"/>
      <c r="GV1287" s="2"/>
      <c r="GW1287" s="2"/>
      <c r="GX1287" s="2"/>
      <c r="GY1287" s="2"/>
      <c r="GZ1287" s="2"/>
      <c r="HA1287" s="2"/>
      <c r="HB1287" s="2"/>
      <c r="HC1287" s="2"/>
      <c r="HD1287" s="2"/>
      <c r="HE1287" s="2"/>
      <c r="HF1287" s="2"/>
      <c r="HG1287" s="2"/>
      <c r="HH1287" s="2"/>
      <c r="HI1287" s="2"/>
      <c r="HJ1287" s="2"/>
      <c r="HK1287" s="2"/>
      <c r="HL1287" s="2"/>
      <c r="HM1287" s="2"/>
      <c r="HN1287" s="2"/>
      <c r="HO1287" s="2"/>
      <c r="HP1287" s="2"/>
      <c r="HQ1287" s="2"/>
      <c r="HR1287" s="2"/>
      <c r="HS1287" s="2"/>
      <c r="HT1287" s="2"/>
      <c r="HU1287" s="2"/>
      <c r="HV1287" s="2"/>
      <c r="HW1287" s="2"/>
      <c r="HX1287" s="2"/>
      <c r="HY1287" s="2"/>
      <c r="HZ1287" s="2"/>
      <c r="IA1287" s="2"/>
      <c r="IB1287" s="2"/>
      <c r="IC1287" s="2"/>
      <c r="ID1287" s="2"/>
      <c r="IE1287" s="2"/>
      <c r="IF1287" s="2"/>
      <c r="IG1287" s="2"/>
      <c r="IH1287" s="2"/>
      <c r="II1287" s="2"/>
      <c r="IJ1287" s="2"/>
      <c r="IK1287" s="2"/>
      <c r="IL1287" s="2"/>
      <c r="IM1287" s="2"/>
      <c r="IN1287" s="2"/>
      <c r="IO1287" s="2"/>
      <c r="IP1287" s="2"/>
      <c r="IQ1287" s="2"/>
      <c r="IR1287" s="2"/>
      <c r="IS1287" s="2"/>
      <c r="IT1287" s="2"/>
      <c r="IU1287" s="2"/>
      <c r="IV1287" s="2"/>
      <c r="IW1287" s="2"/>
      <c r="IX1287" s="2"/>
      <c r="IY1287" s="2"/>
      <c r="IZ1287" s="2"/>
      <c r="JA1287" s="2"/>
      <c r="JB1287" s="2"/>
      <c r="JC1287" s="2"/>
      <c r="JD1287" s="2"/>
      <c r="JE1287" s="2"/>
      <c r="JF1287" s="2"/>
      <c r="JG1287" s="2"/>
      <c r="JH1287" s="2"/>
      <c r="JI1287" s="2"/>
      <c r="JJ1287" s="2"/>
      <c r="JK1287" s="2"/>
      <c r="JL1287" s="2"/>
      <c r="JM1287" s="2"/>
      <c r="JN1287" s="2"/>
      <c r="JO1287" s="2"/>
      <c r="JP1287" s="2"/>
      <c r="JQ1287" s="2"/>
      <c r="JR1287" s="2"/>
      <c r="JS1287" s="2"/>
      <c r="JT1287" s="2"/>
      <c r="JU1287" s="2"/>
      <c r="JV1287" s="2"/>
      <c r="JW1287" s="2"/>
      <c r="JX1287" s="2"/>
      <c r="JY1287" s="2"/>
      <c r="JZ1287" s="2"/>
      <c r="KA1287" s="2"/>
      <c r="KB1287" s="2"/>
      <c r="KC1287" s="2"/>
      <c r="KD1287" s="2"/>
      <c r="KE1287" s="2"/>
      <c r="KF1287" s="2"/>
      <c r="KG1287" s="2"/>
      <c r="KH1287" s="2"/>
      <c r="KI1287" s="2"/>
      <c r="KJ1287" s="2"/>
      <c r="KK1287" s="2"/>
      <c r="KL1287" s="2"/>
      <c r="KM1287" s="2"/>
      <c r="KN1287" s="2"/>
      <c r="KO1287" s="2"/>
      <c r="KP1287" s="2"/>
      <c r="KQ1287" s="2"/>
      <c r="KR1287" s="2"/>
      <c r="KS1287" s="2"/>
      <c r="KT1287" s="2"/>
      <c r="KU1287" s="2"/>
      <c r="KV1287" s="2"/>
      <c r="KW1287" s="2"/>
      <c r="KX1287" s="2"/>
      <c r="KY1287" s="2"/>
      <c r="KZ1287" s="2"/>
      <c r="LA1287" s="2"/>
      <c r="LB1287" s="2"/>
      <c r="LC1287" s="2"/>
      <c r="LD1287" s="2"/>
      <c r="LE1287" s="2"/>
      <c r="LF1287" s="2"/>
      <c r="LG1287" s="2"/>
      <c r="LH1287" s="2"/>
      <c r="LI1287" s="2"/>
      <c r="LJ1287" s="2"/>
      <c r="LK1287" s="2"/>
      <c r="LL1287" s="2"/>
      <c r="LM1287" s="2"/>
      <c r="LN1287" s="2"/>
      <c r="LO1287" s="2"/>
      <c r="LP1287" s="2"/>
      <c r="LQ1287" s="2"/>
      <c r="LR1287" s="2"/>
      <c r="LS1287" s="2"/>
      <c r="LT1287" s="2"/>
      <c r="LU1287" s="2"/>
      <c r="LV1287" s="2"/>
      <c r="LW1287" s="2"/>
      <c r="LX1287" s="2"/>
      <c r="LY1287" s="2"/>
      <c r="LZ1287" s="2"/>
      <c r="MA1287" s="2"/>
      <c r="MB1287" s="2"/>
      <c r="MC1287" s="2"/>
      <c r="MD1287" s="2"/>
      <c r="ME1287" s="2"/>
      <c r="MF1287" s="2"/>
      <c r="MG1287" s="2"/>
      <c r="MH1287" s="2"/>
      <c r="MI1287" s="2"/>
      <c r="MJ1287" s="2"/>
      <c r="MK1287" s="2"/>
      <c r="ML1287" s="2"/>
      <c r="MM1287" s="2"/>
      <c r="MN1287" s="2"/>
      <c r="MO1287" s="2"/>
      <c r="MP1287" s="2"/>
      <c r="MQ1287" s="2"/>
      <c r="MR1287" s="2"/>
      <c r="MS1287" s="2"/>
      <c r="MT1287" s="2"/>
      <c r="MU1287" s="2"/>
      <c r="MV1287" s="2"/>
      <c r="MW1287" s="2"/>
      <c r="MX1287" s="2"/>
      <c r="MY1287" s="2"/>
      <c r="MZ1287" s="2"/>
      <c r="NA1287" s="2"/>
      <c r="NB1287" s="2"/>
      <c r="NC1287" s="2"/>
      <c r="ND1287" s="2"/>
      <c r="NE1287" s="2"/>
      <c r="NF1287" s="2"/>
      <c r="NG1287" s="2"/>
      <c r="NH1287" s="2"/>
      <c r="NI1287" s="2"/>
      <c r="NJ1287" s="2"/>
      <c r="NK1287" s="2"/>
      <c r="NL1287" s="2"/>
      <c r="NM1287" s="2"/>
      <c r="NN1287" s="2"/>
      <c r="NO1287" s="2"/>
      <c r="NP1287" s="2"/>
      <c r="NQ1287" s="2"/>
      <c r="NR1287" s="2"/>
      <c r="NS1287" s="2"/>
      <c r="NT1287" s="2"/>
      <c r="NU1287" s="2"/>
      <c r="NV1287" s="2"/>
      <c r="NW1287" s="2"/>
      <c r="NX1287" s="2"/>
      <c r="NY1287" s="2"/>
      <c r="NZ1287" s="2"/>
      <c r="OA1287" s="2"/>
      <c r="OB1287" s="2"/>
      <c r="OC1287" s="2"/>
      <c r="OD1287" s="2"/>
      <c r="OE1287" s="2"/>
      <c r="OF1287" s="2"/>
      <c r="OG1287" s="2"/>
      <c r="OH1287" s="2"/>
      <c r="OI1287" s="2"/>
      <c r="OJ1287" s="2"/>
      <c r="OK1287" s="2"/>
      <c r="OL1287" s="2"/>
      <c r="OM1287" s="2"/>
      <c r="ON1287" s="2"/>
      <c r="OO1287" s="2"/>
      <c r="OP1287" s="2"/>
      <c r="OQ1287" s="2"/>
      <c r="OR1287" s="2"/>
      <c r="OS1287" s="2"/>
      <c r="OT1287" s="2"/>
      <c r="OU1287" s="2"/>
      <c r="OV1287" s="2"/>
      <c r="OW1287" s="2"/>
      <c r="OX1287" s="2"/>
      <c r="OY1287" s="2"/>
      <c r="OZ1287" s="2"/>
      <c r="PA1287" s="2"/>
      <c r="PB1287" s="2"/>
      <c r="PC1287" s="2"/>
      <c r="PD1287" s="2"/>
      <c r="PE1287" s="2"/>
      <c r="PF1287" s="2"/>
      <c r="PG1287" s="2"/>
      <c r="PH1287" s="2"/>
      <c r="PI1287" s="2"/>
      <c r="PJ1287" s="2"/>
      <c r="PK1287" s="2"/>
      <c r="PL1287" s="2"/>
      <c r="PM1287" s="2"/>
      <c r="PN1287" s="2"/>
      <c r="PO1287" s="2"/>
      <c r="PP1287" s="2"/>
      <c r="PQ1287" s="2"/>
      <c r="PR1287" s="2"/>
      <c r="PS1287" s="2"/>
      <c r="PT1287" s="2"/>
      <c r="PU1287" s="2"/>
      <c r="PV1287" s="2"/>
      <c r="PW1287" s="2"/>
      <c r="PX1287" s="2"/>
      <c r="PY1287" s="2"/>
      <c r="PZ1287" s="2"/>
      <c r="QA1287" s="2"/>
      <c r="QB1287" s="2"/>
      <c r="QC1287" s="2"/>
      <c r="QD1287" s="2"/>
      <c r="QE1287" s="2"/>
      <c r="QF1287" s="2"/>
      <c r="QG1287" s="2"/>
      <c r="QH1287" s="2"/>
      <c r="QI1287" s="2"/>
      <c r="QJ1287" s="2"/>
      <c r="QK1287" s="2"/>
      <c r="QL1287" s="2"/>
      <c r="QM1287" s="2"/>
      <c r="QN1287" s="2"/>
      <c r="QO1287" s="2"/>
      <c r="QP1287" s="2"/>
      <c r="QQ1287" s="2"/>
      <c r="QR1287" s="2"/>
      <c r="QS1287" s="2"/>
      <c r="QT1287" s="2"/>
      <c r="QU1287" s="2"/>
      <c r="QV1287" s="2"/>
      <c r="QW1287" s="2"/>
      <c r="QX1287" s="2"/>
      <c r="QY1287" s="2"/>
      <c r="QZ1287" s="2"/>
      <c r="RA1287" s="2"/>
      <c r="RB1287" s="2"/>
      <c r="RC1287" s="2"/>
      <c r="RD1287" s="2"/>
      <c r="RE1287" s="2"/>
      <c r="RF1287" s="2"/>
      <c r="RG1287" s="2"/>
      <c r="RH1287" s="2"/>
      <c r="RI1287" s="2"/>
      <c r="RJ1287" s="2"/>
      <c r="RK1287" s="2"/>
      <c r="RL1287" s="2"/>
      <c r="RM1287" s="2"/>
      <c r="RN1287" s="2"/>
      <c r="RO1287" s="2"/>
      <c r="RP1287" s="2"/>
      <c r="RQ1287" s="2"/>
      <c r="RR1287" s="2"/>
      <c r="RS1287" s="2"/>
      <c r="RT1287" s="2"/>
      <c r="RU1287" s="2"/>
      <c r="RV1287" s="2"/>
      <c r="RW1287" s="2"/>
      <c r="RX1287" s="2"/>
      <c r="RY1287" s="2"/>
      <c r="RZ1287" s="2"/>
      <c r="SA1287" s="2"/>
      <c r="SB1287" s="2"/>
      <c r="SC1287" s="2"/>
      <c r="SD1287" s="2"/>
      <c r="SE1287" s="2"/>
      <c r="SF1287" s="2"/>
      <c r="SG1287" s="2"/>
      <c r="SH1287" s="2"/>
      <c r="SI1287" s="2"/>
      <c r="SJ1287" s="2"/>
      <c r="SK1287" s="2"/>
      <c r="SL1287" s="2"/>
      <c r="SM1287" s="2"/>
      <c r="SN1287" s="2"/>
      <c r="SO1287" s="2"/>
      <c r="SP1287" s="2"/>
      <c r="SQ1287" s="2"/>
      <c r="SR1287" s="2"/>
      <c r="SS1287" s="2"/>
      <c r="ST1287" s="2"/>
      <c r="SU1287" s="2"/>
      <c r="SV1287" s="2"/>
      <c r="SW1287" s="2"/>
      <c r="SX1287" s="2"/>
      <c r="SY1287" s="2"/>
      <c r="SZ1287" s="2"/>
      <c r="TA1287" s="2"/>
      <c r="TB1287" s="2"/>
      <c r="TC1287" s="2"/>
      <c r="TD1287" s="2"/>
      <c r="TE1287" s="2"/>
      <c r="TF1287" s="2"/>
      <c r="TG1287" s="2"/>
      <c r="TH1287" s="2"/>
      <c r="TI1287" s="2"/>
      <c r="TJ1287" s="2"/>
      <c r="TK1287" s="2"/>
      <c r="TL1287" s="2"/>
      <c r="TM1287" s="2"/>
      <c r="TN1287" s="2"/>
      <c r="TO1287" s="2"/>
      <c r="TP1287" s="2"/>
      <c r="TQ1287" s="2"/>
      <c r="TR1287" s="2"/>
      <c r="TS1287" s="2"/>
      <c r="TT1287" s="2"/>
      <c r="TU1287" s="2"/>
      <c r="TV1287" s="2"/>
      <c r="TW1287" s="2"/>
      <c r="TX1287" s="2"/>
      <c r="TY1287" s="2"/>
      <c r="TZ1287" s="2"/>
      <c r="UA1287" s="2"/>
      <c r="UB1287" s="2"/>
      <c r="UC1287" s="2"/>
      <c r="UD1287" s="2"/>
      <c r="UE1287" s="2"/>
      <c r="UF1287" s="2"/>
      <c r="UG1287" s="2"/>
      <c r="UH1287" s="2"/>
      <c r="UI1287" s="2"/>
      <c r="UJ1287" s="2"/>
      <c r="UK1287" s="2"/>
      <c r="UL1287" s="2"/>
      <c r="UM1287" s="2"/>
      <c r="UN1287" s="2"/>
      <c r="UO1287" s="2"/>
      <c r="UP1287" s="2"/>
      <c r="UQ1287" s="2"/>
      <c r="UR1287" s="2"/>
      <c r="US1287" s="2"/>
      <c r="UT1287" s="2"/>
      <c r="UU1287" s="2"/>
      <c r="UV1287" s="2"/>
      <c r="UW1287" s="2"/>
      <c r="UX1287" s="2"/>
      <c r="UY1287" s="2"/>
      <c r="UZ1287" s="2"/>
      <c r="VA1287" s="2"/>
      <c r="VB1287" s="2"/>
      <c r="VC1287" s="2"/>
      <c r="VD1287" s="2"/>
      <c r="VE1287" s="2"/>
      <c r="VF1287" s="2"/>
      <c r="VG1287" s="2"/>
      <c r="VH1287" s="2"/>
      <c r="VI1287" s="2"/>
      <c r="VJ1287" s="2"/>
      <c r="VK1287" s="2"/>
      <c r="VL1287" s="2"/>
      <c r="VM1287" s="2"/>
      <c r="VN1287" s="2"/>
      <c r="VO1287" s="2"/>
      <c r="VP1287" s="2"/>
      <c r="VQ1287" s="2"/>
      <c r="VR1287" s="2"/>
      <c r="VS1287" s="2"/>
      <c r="VT1287" s="2"/>
      <c r="VU1287" s="2"/>
      <c r="VV1287" s="2"/>
      <c r="VW1287" s="2"/>
      <c r="VX1287" s="2"/>
      <c r="VY1287" s="2"/>
      <c r="VZ1287" s="2"/>
      <c r="WA1287" s="2"/>
      <c r="WB1287" s="2"/>
      <c r="WC1287" s="2"/>
      <c r="WD1287" s="2"/>
      <c r="WE1287" s="2"/>
      <c r="WF1287" s="2"/>
      <c r="WG1287" s="2"/>
      <c r="WH1287" s="2"/>
      <c r="WI1287" s="2"/>
      <c r="WJ1287" s="2"/>
      <c r="WK1287" s="2"/>
      <c r="WL1287" s="2"/>
      <c r="WM1287" s="2"/>
      <c r="WN1287" s="2"/>
      <c r="WO1287" s="2"/>
      <c r="WP1287" s="2"/>
      <c r="WQ1287" s="2"/>
      <c r="WR1287" s="2"/>
      <c r="WS1287" s="2"/>
      <c r="WT1287" s="2"/>
      <c r="WU1287" s="2"/>
      <c r="WV1287" s="2"/>
      <c r="WW1287" s="2"/>
      <c r="WX1287" s="2"/>
      <c r="WY1287" s="2"/>
      <c r="WZ1287" s="2"/>
      <c r="XA1287" s="2"/>
      <c r="XB1287" s="2"/>
      <c r="XC1287" s="2"/>
      <c r="XD1287" s="2"/>
      <c r="XE1287" s="2"/>
      <c r="XF1287" s="2"/>
      <c r="XG1287" s="2"/>
      <c r="XH1287" s="2"/>
      <c r="XI1287" s="2"/>
      <c r="XJ1287" s="2"/>
      <c r="XK1287" s="2"/>
      <c r="XL1287" s="2"/>
      <c r="XM1287" s="2"/>
      <c r="XN1287" s="2"/>
      <c r="XO1287" s="2"/>
      <c r="XP1287" s="2"/>
      <c r="XQ1287" s="2"/>
      <c r="XR1287" s="2"/>
      <c r="XS1287" s="2"/>
      <c r="XT1287" s="2"/>
      <c r="XU1287" s="2"/>
      <c r="XV1287" s="2"/>
      <c r="XW1287" s="2"/>
      <c r="XX1287" s="2"/>
      <c r="XY1287" s="2"/>
      <c r="XZ1287" s="2"/>
      <c r="YA1287" s="2"/>
      <c r="YB1287" s="2"/>
      <c r="YC1287" s="2"/>
      <c r="YD1287" s="2"/>
      <c r="YE1287" s="2"/>
      <c r="YF1287" s="2"/>
      <c r="YG1287" s="2"/>
      <c r="YH1287" s="2"/>
      <c r="YI1287" s="2"/>
      <c r="YJ1287" s="2"/>
      <c r="YK1287" s="2"/>
      <c r="YL1287" s="2"/>
      <c r="YM1287" s="2"/>
      <c r="YN1287" s="2"/>
      <c r="YO1287" s="2"/>
      <c r="YP1287" s="2"/>
      <c r="YQ1287" s="2"/>
      <c r="YR1287" s="2"/>
      <c r="YS1287" s="2"/>
      <c r="YT1287" s="2"/>
      <c r="YU1287" s="2"/>
      <c r="YV1287" s="2"/>
      <c r="YW1287" s="2"/>
      <c r="YX1287" s="2"/>
      <c r="YY1287" s="2"/>
      <c r="YZ1287" s="2"/>
      <c r="ZA1287" s="2"/>
      <c r="ZB1287" s="2"/>
      <c r="ZC1287" s="2"/>
      <c r="ZD1287" s="2"/>
      <c r="ZE1287" s="2"/>
      <c r="ZF1287" s="2"/>
      <c r="ZG1287" s="2"/>
      <c r="ZH1287" s="2"/>
      <c r="ZI1287" s="2"/>
      <c r="ZJ1287" s="2"/>
      <c r="ZK1287" s="2"/>
      <c r="ZL1287" s="2"/>
      <c r="ZM1287" s="2"/>
      <c r="ZN1287" s="2"/>
      <c r="ZO1287" s="2"/>
      <c r="ZP1287" s="2"/>
      <c r="ZQ1287" s="2"/>
      <c r="ZR1287" s="2"/>
      <c r="ZS1287" s="2"/>
      <c r="ZT1287" s="2"/>
      <c r="ZU1287" s="2"/>
      <c r="ZV1287" s="2"/>
      <c r="ZW1287" s="2"/>
      <c r="ZX1287" s="2"/>
      <c r="ZY1287" s="2"/>
      <c r="ZZ1287" s="2"/>
      <c r="AAA1287" s="2"/>
      <c r="AAB1287" s="2"/>
      <c r="AAC1287" s="2"/>
      <c r="AAD1287" s="2"/>
      <c r="AAE1287" s="2"/>
      <c r="AAF1287" s="2"/>
      <c r="AAG1287" s="2"/>
      <c r="AAH1287" s="2"/>
      <c r="AAI1287" s="2"/>
      <c r="AAJ1287" s="2"/>
      <c r="AAK1287" s="2"/>
      <c r="AAL1287" s="2"/>
      <c r="AAM1287" s="2"/>
      <c r="AAN1287" s="2"/>
      <c r="AAO1287" s="2"/>
      <c r="AAP1287" s="2"/>
      <c r="AAQ1287" s="2"/>
      <c r="AAR1287" s="2"/>
      <c r="AAS1287" s="2"/>
      <c r="AAT1287" s="2"/>
      <c r="AAU1287" s="2"/>
      <c r="AAV1287" s="2"/>
      <c r="AAW1287" s="2"/>
      <c r="AAX1287" s="2"/>
      <c r="AAY1287" s="2"/>
      <c r="AAZ1287" s="2"/>
      <c r="ABA1287" s="2"/>
      <c r="ABB1287" s="2"/>
      <c r="ABC1287" s="2"/>
      <c r="ABD1287" s="2"/>
      <c r="ABE1287" s="2"/>
      <c r="ABF1287" s="2"/>
      <c r="ABG1287" s="2"/>
      <c r="ABH1287" s="2"/>
      <c r="ABI1287" s="2"/>
      <c r="ABJ1287" s="2"/>
      <c r="ABK1287" s="2"/>
      <c r="ABL1287" s="2"/>
      <c r="ABM1287" s="2"/>
      <c r="ABN1287" s="2"/>
      <c r="ABO1287" s="2"/>
      <c r="ABP1287" s="2"/>
      <c r="ABQ1287" s="2"/>
      <c r="ABR1287" s="2"/>
      <c r="ABS1287" s="2"/>
      <c r="ABT1287" s="2"/>
      <c r="ABU1287" s="2"/>
      <c r="ABV1287" s="2"/>
      <c r="ABW1287" s="2"/>
      <c r="ABX1287" s="2"/>
      <c r="ABY1287" s="2"/>
      <c r="ABZ1287" s="2"/>
      <c r="ACA1287" s="2"/>
      <c r="ACB1287" s="2"/>
      <c r="ACC1287" s="2"/>
      <c r="ACD1287" s="2"/>
      <c r="ACE1287" s="2"/>
      <c r="ACF1287" s="2"/>
      <c r="ACG1287" s="2"/>
      <c r="ACH1287" s="2"/>
      <c r="ACI1287" s="2"/>
      <c r="ACJ1287" s="2"/>
      <c r="ACK1287" s="2"/>
      <c r="ACL1287" s="2"/>
      <c r="ACM1287" s="2"/>
      <c r="ACN1287" s="2"/>
      <c r="ACO1287" s="2"/>
      <c r="ACP1287" s="2"/>
      <c r="ACQ1287" s="2"/>
      <c r="ACR1287" s="2"/>
      <c r="ACS1287" s="2"/>
      <c r="ACT1287" s="2"/>
      <c r="ACU1287" s="2"/>
      <c r="ACV1287" s="2"/>
      <c r="ACW1287" s="2"/>
      <c r="ACX1287" s="2"/>
      <c r="ACY1287" s="2"/>
      <c r="ACZ1287" s="2"/>
      <c r="ADA1287" s="2"/>
      <c r="ADB1287" s="2"/>
      <c r="ADC1287" s="2"/>
      <c r="ADD1287" s="2"/>
      <c r="ADE1287" s="2"/>
      <c r="ADF1287" s="2"/>
      <c r="ADG1287" s="2"/>
      <c r="ADH1287" s="2"/>
      <c r="ADI1287" s="2"/>
      <c r="ADJ1287" s="2"/>
      <c r="ADK1287" s="2"/>
      <c r="ADL1287" s="2"/>
      <c r="ADM1287" s="2"/>
      <c r="ADN1287" s="2"/>
      <c r="ADO1287" s="2"/>
      <c r="ADP1287" s="2"/>
      <c r="ADQ1287" s="2"/>
      <c r="ADR1287" s="2"/>
      <c r="ADS1287" s="2"/>
      <c r="ADT1287" s="2"/>
      <c r="ADU1287" s="2"/>
      <c r="ADV1287" s="2"/>
      <c r="ADW1287" s="2"/>
      <c r="ADX1287" s="2"/>
      <c r="ADY1287" s="2"/>
      <c r="ADZ1287" s="2"/>
      <c r="AEA1287" s="2"/>
      <c r="AEB1287" s="2"/>
      <c r="AEC1287" s="2"/>
      <c r="AED1287" s="2"/>
      <c r="AEE1287" s="2"/>
      <c r="AEF1287" s="2"/>
      <c r="AEG1287" s="2"/>
      <c r="AEH1287" s="2"/>
      <c r="AEI1287" s="2"/>
      <c r="AEJ1287" s="2"/>
      <c r="AEK1287" s="2"/>
      <c r="AEL1287" s="2"/>
      <c r="AEM1287" s="2"/>
      <c r="AEN1287" s="2"/>
      <c r="AEO1287" s="2"/>
      <c r="AEP1287" s="2"/>
      <c r="AEQ1287" s="2"/>
      <c r="AER1287" s="2"/>
      <c r="AES1287" s="2"/>
      <c r="AET1287" s="2"/>
      <c r="AEU1287" s="2"/>
      <c r="AEV1287" s="2"/>
      <c r="AEW1287" s="2"/>
      <c r="AEX1287" s="2"/>
      <c r="AEY1287" s="2"/>
      <c r="AEZ1287" s="2"/>
      <c r="AFA1287" s="2"/>
      <c r="AFB1287" s="2"/>
      <c r="AFC1287" s="2"/>
      <c r="AFD1287" s="2"/>
      <c r="AFE1287" s="2"/>
      <c r="AFF1287" s="2"/>
      <c r="AFG1287" s="2"/>
      <c r="AFH1287" s="2"/>
      <c r="AFI1287" s="2"/>
      <c r="AFJ1287" s="2"/>
      <c r="AFK1287" s="2"/>
      <c r="AFL1287" s="2"/>
      <c r="AFM1287" s="2"/>
      <c r="AFN1287" s="2"/>
      <c r="AFO1287" s="2"/>
      <c r="AFP1287" s="2"/>
      <c r="AFQ1287" s="2"/>
      <c r="AFR1287" s="2"/>
      <c r="AFS1287" s="2"/>
      <c r="AFT1287" s="2"/>
      <c r="AFU1287" s="2"/>
      <c r="AFV1287" s="2"/>
      <c r="AFW1287" s="2"/>
      <c r="AFX1287" s="2"/>
      <c r="AFY1287" s="2"/>
      <c r="AFZ1287" s="2"/>
      <c r="AGA1287" s="2"/>
      <c r="AGB1287" s="2"/>
      <c r="AGC1287" s="2"/>
      <c r="AGD1287" s="2"/>
      <c r="AGE1287" s="2"/>
      <c r="AGF1287" s="2"/>
      <c r="AGG1287" s="2"/>
      <c r="AGH1287" s="2"/>
      <c r="AGI1287" s="2"/>
      <c r="AGJ1287" s="2"/>
      <c r="AGK1287" s="2"/>
      <c r="AGL1287" s="2"/>
      <c r="AGM1287" s="2"/>
      <c r="AGN1287" s="2"/>
      <c r="AGO1287" s="2"/>
      <c r="AGP1287" s="2"/>
      <c r="AGQ1287" s="2"/>
      <c r="AGR1287" s="2"/>
      <c r="AGS1287" s="2"/>
      <c r="AGT1287" s="2"/>
      <c r="AGU1287" s="2"/>
      <c r="AGV1287" s="2"/>
      <c r="AGW1287" s="2"/>
      <c r="AGX1287" s="2"/>
      <c r="AGY1287" s="2"/>
      <c r="AGZ1287" s="2"/>
      <c r="AHA1287" s="2"/>
      <c r="AHB1287" s="2"/>
      <c r="AHC1287" s="2"/>
      <c r="AHD1287" s="2"/>
      <c r="AHE1287" s="2"/>
      <c r="AHF1287" s="2"/>
      <c r="AHG1287" s="2"/>
      <c r="AHH1287" s="2"/>
      <c r="AHI1287" s="2"/>
      <c r="AHJ1287" s="2"/>
      <c r="AHK1287" s="2"/>
      <c r="AHL1287" s="2"/>
      <c r="AHM1287" s="2"/>
      <c r="AHN1287" s="2"/>
      <c r="AHO1287" s="2"/>
      <c r="AHP1287" s="2"/>
      <c r="AHQ1287" s="2"/>
      <c r="AHR1287" s="2"/>
      <c r="AHS1287" s="2"/>
      <c r="AHT1287" s="2"/>
      <c r="AHU1287" s="2"/>
      <c r="AHV1287" s="2"/>
      <c r="AHW1287" s="2"/>
      <c r="AHX1287" s="2"/>
      <c r="AHY1287" s="2"/>
      <c r="AHZ1287" s="2"/>
      <c r="AIA1287" s="2"/>
      <c r="AIB1287" s="2"/>
      <c r="AIC1287" s="2"/>
      <c r="AID1287" s="2"/>
      <c r="AIE1287" s="2"/>
      <c r="AIF1287" s="2"/>
      <c r="AIG1287" s="2"/>
      <c r="AIH1287" s="2"/>
      <c r="AII1287" s="2"/>
      <c r="AIJ1287" s="2"/>
      <c r="AIK1287" s="2"/>
      <c r="AIL1287" s="2"/>
      <c r="AIM1287" s="2"/>
      <c r="AIN1287" s="2"/>
      <c r="AIO1287" s="2"/>
      <c r="AIP1287" s="2"/>
      <c r="AIQ1287" s="2"/>
      <c r="AIR1287" s="2"/>
      <c r="AIS1287" s="2"/>
      <c r="AIT1287" s="2"/>
      <c r="AIU1287" s="2"/>
      <c r="AIV1287" s="2"/>
      <c r="AIW1287" s="2"/>
      <c r="AIX1287" s="2"/>
      <c r="AIY1287" s="2"/>
      <c r="AIZ1287" s="2"/>
      <c r="AJA1287" s="2"/>
      <c r="AJB1287" s="2"/>
      <c r="AJC1287" s="2"/>
      <c r="AJD1287" s="2"/>
      <c r="AJE1287" s="2"/>
      <c r="AJF1287" s="2"/>
      <c r="AJG1287" s="2"/>
      <c r="AJH1287" s="2"/>
      <c r="AJI1287" s="2"/>
      <c r="AJJ1287" s="2"/>
      <c r="AJK1287" s="2"/>
      <c r="AJL1287" s="2"/>
      <c r="AJM1287" s="2"/>
      <c r="AJN1287" s="2"/>
      <c r="AJO1287" s="2"/>
      <c r="AJP1287" s="2"/>
      <c r="AJQ1287" s="2"/>
      <c r="AJR1287" s="2"/>
      <c r="AJS1287" s="2"/>
      <c r="AJT1287" s="2"/>
      <c r="AJU1287" s="2"/>
      <c r="AJV1287" s="2"/>
      <c r="AJW1287" s="2"/>
      <c r="AJX1287" s="2"/>
      <c r="AJY1287" s="2"/>
      <c r="AJZ1287" s="2"/>
      <c r="AKA1287" s="2"/>
      <c r="AKB1287" s="2"/>
      <c r="AKC1287" s="2"/>
      <c r="AKD1287" s="2"/>
      <c r="AKE1287" s="2"/>
      <c r="AKF1287" s="2"/>
      <c r="AKG1287" s="2"/>
      <c r="AKH1287" s="2"/>
      <c r="AKI1287" s="2"/>
      <c r="AKJ1287" s="2"/>
      <c r="AKK1287" s="2"/>
      <c r="AKL1287" s="2"/>
      <c r="AKM1287" s="2"/>
      <c r="AKN1287" s="2"/>
      <c r="AKO1287" s="2"/>
      <c r="AKP1287" s="2"/>
      <c r="AKQ1287" s="2"/>
      <c r="AKR1287" s="2"/>
      <c r="AKS1287" s="2"/>
      <c r="AKT1287" s="2"/>
      <c r="AKU1287" s="2"/>
      <c r="AKV1287" s="2"/>
      <c r="AKW1287" s="2"/>
      <c r="AKX1287" s="2"/>
      <c r="AKY1287" s="2"/>
      <c r="AKZ1287" s="2"/>
      <c r="ALA1287" s="2"/>
      <c r="ALB1287" s="2"/>
      <c r="ALC1287" s="2"/>
      <c r="ALD1287" s="2"/>
      <c r="ALE1287" s="2"/>
      <c r="ALF1287" s="2"/>
      <c r="ALG1287" s="2"/>
      <c r="ALH1287" s="2"/>
      <c r="ALI1287" s="6"/>
      <c r="ALJ1287" s="6"/>
      <c r="ALK1287" s="6"/>
      <c r="ALL1287" s="6"/>
      <c r="ALM1287" s="6"/>
      <c r="ALN1287" s="6"/>
      <c r="ALO1287" s="6"/>
      <c r="ALP1287" s="6"/>
      <c r="ALQ1287" s="6"/>
      <c r="ALR1287" s="6"/>
      <c r="ALS1287" s="6"/>
      <c r="ALT1287" s="6"/>
      <c r="ALU1287" s="6"/>
      <c r="ALV1287" s="6"/>
      <c r="ALW1287" s="6"/>
      <c r="ALX1287" s="6"/>
      <c r="ALY1287" s="6"/>
      <c r="ALZ1287" s="6"/>
      <c r="AMA1287" s="6"/>
      <c r="AMB1287" s="6"/>
      <c r="AMC1287" s="6"/>
      <c r="AMD1287" s="6"/>
      <c r="AME1287" s="6"/>
      <c r="AMF1287" s="6"/>
      <c r="AMG1287" s="6"/>
      <c r="AMH1287" s="6"/>
      <c r="AMI1287" s="6"/>
      <c r="AMJ1287" s="6"/>
      <c r="AMK1287" s="6"/>
      <c r="AML1287" s="6"/>
      <c r="AMM1287" s="6"/>
    </row>
    <row r="1288" spans="1:1027" s="72" customFormat="1" ht="18.75">
      <c r="A1288" s="8">
        <v>45142</v>
      </c>
      <c r="B1288" s="32">
        <f t="shared" si="657"/>
        <v>0.78378378378378377</v>
      </c>
      <c r="C1288" s="73">
        <f t="shared" si="658"/>
        <v>0.59452054794520559</v>
      </c>
      <c r="D1288" s="73">
        <f t="shared" si="659"/>
        <v>0.54500000000000004</v>
      </c>
      <c r="E1288" s="73">
        <f t="shared" si="660"/>
        <v>0.63394716794448236</v>
      </c>
      <c r="F1288" s="73">
        <f t="shared" si="661"/>
        <v>0.77391304347826106</v>
      </c>
      <c r="G1288" s="73">
        <f t="shared" si="662"/>
        <v>0.2</v>
      </c>
      <c r="H1288" s="73">
        <f t="shared" si="663"/>
        <v>0.2</v>
      </c>
      <c r="I1288" s="73">
        <f t="shared" si="664"/>
        <v>0.15504322766570605</v>
      </c>
      <c r="J1288" s="73">
        <f t="shared" si="665"/>
        <v>0.26666666666666672</v>
      </c>
      <c r="K1288" s="73">
        <f t="shared" si="666"/>
        <v>-6.9565217391304335E-2</v>
      </c>
      <c r="L1288" s="73">
        <f t="shared" si="667"/>
        <v>0</v>
      </c>
      <c r="M1288" s="73">
        <f t="shared" si="668"/>
        <v>0</v>
      </c>
      <c r="N1288" s="73">
        <f t="shared" si="669"/>
        <v>0.8</v>
      </c>
      <c r="O1288" s="73">
        <f t="shared" si="670"/>
        <v>0.27438016528925624</v>
      </c>
      <c r="P1288" s="73">
        <f t="shared" si="671"/>
        <v>0.19277108433734941</v>
      </c>
      <c r="Q1288" s="73">
        <f t="shared" si="672"/>
        <v>0.2</v>
      </c>
      <c r="R1288" s="73">
        <f t="shared" si="673"/>
        <v>0.2</v>
      </c>
      <c r="S1288" s="73">
        <f t="shared" si="674"/>
        <v>0.2</v>
      </c>
      <c r="T1288" s="73">
        <f t="shared" si="675"/>
        <v>0.2</v>
      </c>
      <c r="U1288" s="73">
        <f t="shared" si="676"/>
        <v>0.2</v>
      </c>
      <c r="V1288" s="73">
        <f t="shared" si="677"/>
        <v>0.20396452790818989</v>
      </c>
      <c r="W1288" s="103">
        <v>0.14587428316108197</v>
      </c>
      <c r="X1288" s="2"/>
      <c r="Y1288" s="2"/>
      <c r="Z1288" s="2"/>
      <c r="AA1288" s="2"/>
      <c r="AB1288" s="2"/>
      <c r="AC1288" s="2">
        <v>-17.729069353993893</v>
      </c>
      <c r="AD1288" s="2"/>
      <c r="AE1288" s="2"/>
      <c r="AF1288" s="2"/>
      <c r="AG1288" s="5"/>
      <c r="AH1288" s="5"/>
      <c r="AI1288" s="5"/>
      <c r="AJ1288" s="2"/>
      <c r="AK1288" s="2"/>
      <c r="AL1288" s="36">
        <f t="shared" si="681"/>
        <v>27.059638018000207</v>
      </c>
      <c r="AM1288" s="36">
        <f t="shared" si="678"/>
        <v>27.0596380180002</v>
      </c>
      <c r="AN1288" s="4">
        <v>47</v>
      </c>
      <c r="AO1288" s="4"/>
      <c r="AP1288" s="4"/>
      <c r="AQ1288" s="4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2"/>
      <c r="BC1288" s="3"/>
      <c r="BD1288" s="47"/>
      <c r="BE1288" s="2"/>
      <c r="BF1288" s="2"/>
      <c r="BG1288" s="2"/>
      <c r="BH1288" s="89">
        <v>100</v>
      </c>
      <c r="BI1288" s="47">
        <f t="shared" si="656"/>
        <v>0</v>
      </c>
      <c r="BJ1288" s="71">
        <v>0</v>
      </c>
      <c r="BK1288" s="3">
        <v>0</v>
      </c>
      <c r="BL1288" s="49">
        <v>0</v>
      </c>
      <c r="BM1288" s="49">
        <v>0</v>
      </c>
      <c r="BN1288" s="49">
        <v>0</v>
      </c>
      <c r="BO1288" s="49">
        <v>0</v>
      </c>
      <c r="BP1288" s="49">
        <v>0</v>
      </c>
      <c r="BQ1288" s="49">
        <v>0</v>
      </c>
      <c r="BR1288" s="49">
        <v>0</v>
      </c>
      <c r="BS1288" s="3">
        <f t="shared" si="679"/>
        <v>0</v>
      </c>
      <c r="BT1288" s="2">
        <f t="shared" si="680"/>
        <v>100</v>
      </c>
      <c r="BU1288" s="2"/>
      <c r="BV1288" s="37">
        <v>96.299488465715399</v>
      </c>
      <c r="BW1288" s="37"/>
      <c r="BX1288" s="37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38"/>
      <c r="DI1288" s="38"/>
      <c r="DJ1288" s="38"/>
      <c r="DK1288" s="2"/>
      <c r="DL1288" s="2"/>
      <c r="DM1288" s="2"/>
      <c r="DN1288" s="2"/>
      <c r="DO1288" s="2"/>
      <c r="DP1288" s="2"/>
      <c r="DQ1288" s="2"/>
      <c r="DR1288" s="2"/>
      <c r="DS1288" s="2"/>
      <c r="DT1288" s="2"/>
      <c r="DU1288" s="2"/>
      <c r="DV1288" s="2"/>
      <c r="DW1288" s="2"/>
      <c r="DX1288" s="2"/>
      <c r="DY1288" s="2"/>
      <c r="DZ1288" s="2"/>
      <c r="EA1288" s="2"/>
      <c r="EB1288" s="2"/>
      <c r="EC1288" s="2"/>
      <c r="ED1288" s="2"/>
      <c r="EE1288" s="2"/>
      <c r="EF1288" s="2"/>
      <c r="EG1288" s="2"/>
      <c r="EH1288" s="2"/>
      <c r="EI1288" s="2"/>
      <c r="EJ1288" s="2"/>
      <c r="EK1288" s="2"/>
      <c r="EL1288" s="2"/>
      <c r="EM1288" s="2"/>
      <c r="EN1288" s="2"/>
      <c r="EO1288" s="2"/>
      <c r="EP1288" s="2"/>
      <c r="EQ1288" s="2"/>
      <c r="ER1288" s="2"/>
      <c r="ES1288" s="2"/>
      <c r="ET1288" s="2"/>
      <c r="EU1288" s="2"/>
      <c r="EV1288" s="2"/>
      <c r="EW1288" s="2"/>
      <c r="EX1288" s="2"/>
      <c r="EY1288" s="2"/>
      <c r="EZ1288" s="2"/>
      <c r="FA1288" s="2"/>
      <c r="FB1288" s="2"/>
      <c r="FC1288" s="2"/>
      <c r="FD1288" s="2"/>
      <c r="FE1288" s="2"/>
      <c r="FF1288" s="2"/>
      <c r="FG1288" s="2"/>
      <c r="FH1288" s="2"/>
      <c r="FI1288" s="2"/>
      <c r="FJ1288" s="2"/>
      <c r="FK1288" s="2"/>
      <c r="FL1288" s="2"/>
      <c r="FM1288" s="2"/>
      <c r="FN1288" s="2"/>
      <c r="FO1288" s="2"/>
      <c r="FP1288" s="2"/>
      <c r="FQ1288" s="2"/>
      <c r="FR1288" s="2"/>
      <c r="FS1288" s="2"/>
      <c r="FT1288" s="2"/>
      <c r="FU1288" s="2"/>
      <c r="FV1288" s="2"/>
      <c r="FW1288" s="2"/>
      <c r="FX1288" s="2"/>
      <c r="FY1288" s="2"/>
      <c r="FZ1288" s="2"/>
      <c r="GA1288" s="2"/>
      <c r="GB1288" s="2"/>
      <c r="GC1288" s="2"/>
      <c r="GD1288" s="2"/>
      <c r="GE1288" s="2"/>
      <c r="GF1288" s="2"/>
      <c r="GG1288" s="2"/>
      <c r="GH1288" s="2"/>
      <c r="GI1288" s="2"/>
      <c r="GJ1288" s="2"/>
      <c r="GK1288" s="2"/>
      <c r="GL1288" s="2"/>
      <c r="GM1288" s="2"/>
      <c r="GN1288" s="2"/>
      <c r="GO1288" s="2"/>
      <c r="GP1288" s="2"/>
      <c r="GQ1288" s="2"/>
      <c r="GR1288" s="2"/>
      <c r="GS1288" s="2"/>
      <c r="GT1288" s="2"/>
      <c r="GU1288" s="2"/>
      <c r="GV1288" s="2"/>
      <c r="GW1288" s="2"/>
      <c r="GX1288" s="2"/>
      <c r="GY1288" s="2"/>
      <c r="GZ1288" s="2"/>
      <c r="HA1288" s="2"/>
      <c r="HB1288" s="2"/>
      <c r="HC1288" s="2"/>
      <c r="HD1288" s="2"/>
      <c r="HE1288" s="2"/>
      <c r="HF1288" s="2"/>
      <c r="HG1288" s="2"/>
      <c r="HH1288" s="2"/>
      <c r="HI1288" s="2"/>
      <c r="HJ1288" s="2"/>
      <c r="HK1288" s="2"/>
      <c r="HL1288" s="2"/>
      <c r="HM1288" s="2"/>
      <c r="HN1288" s="2"/>
      <c r="HO1288" s="2"/>
      <c r="HP1288" s="2"/>
      <c r="HQ1288" s="2"/>
      <c r="HR1288" s="2"/>
      <c r="HS1288" s="2"/>
      <c r="HT1288" s="2"/>
      <c r="HU1288" s="2"/>
      <c r="HV1288" s="2"/>
      <c r="HW1288" s="2"/>
      <c r="HX1288" s="2"/>
      <c r="HY1288" s="2"/>
      <c r="HZ1288" s="2"/>
      <c r="IA1288" s="2"/>
      <c r="IB1288" s="2"/>
      <c r="IC1288" s="2"/>
      <c r="ID1288" s="2"/>
      <c r="IE1288" s="2"/>
      <c r="IF1288" s="2"/>
      <c r="IG1288" s="2"/>
      <c r="IH1288" s="2"/>
      <c r="II1288" s="2"/>
      <c r="IJ1288" s="2"/>
      <c r="IK1288" s="2"/>
      <c r="IL1288" s="2"/>
      <c r="IM1288" s="2"/>
      <c r="IN1288" s="2"/>
      <c r="IO1288" s="2"/>
      <c r="IP1288" s="2"/>
      <c r="IQ1288" s="2"/>
      <c r="IR1288" s="2"/>
      <c r="IS1288" s="2"/>
      <c r="IT1288" s="2"/>
      <c r="IU1288" s="2"/>
      <c r="IV1288" s="2"/>
      <c r="IW1288" s="2"/>
      <c r="IX1288" s="2"/>
      <c r="IY1288" s="2"/>
      <c r="IZ1288" s="2"/>
      <c r="JA1288" s="2"/>
      <c r="JB1288" s="2"/>
      <c r="JC1288" s="2"/>
      <c r="JD1288" s="2"/>
      <c r="JE1288" s="2"/>
      <c r="JF1288" s="2"/>
      <c r="JG1288" s="2"/>
      <c r="JH1288" s="2"/>
      <c r="JI1288" s="2"/>
      <c r="JJ1288" s="2"/>
      <c r="JK1288" s="2"/>
      <c r="JL1288" s="2"/>
      <c r="JM1288" s="2"/>
      <c r="JN1288" s="2"/>
      <c r="JO1288" s="2"/>
      <c r="JP1288" s="2"/>
      <c r="JQ1288" s="2"/>
      <c r="JR1288" s="2"/>
      <c r="JS1288" s="2"/>
      <c r="JT1288" s="2"/>
      <c r="JU1288" s="2"/>
      <c r="JV1288" s="2"/>
      <c r="JW1288" s="2"/>
      <c r="JX1288" s="2"/>
      <c r="JY1288" s="2"/>
      <c r="JZ1288" s="2"/>
      <c r="KA1288" s="2"/>
      <c r="KB1288" s="2"/>
      <c r="KC1288" s="2"/>
      <c r="KD1288" s="2"/>
      <c r="KE1288" s="2"/>
      <c r="KF1288" s="2"/>
      <c r="KG1288" s="2"/>
      <c r="KH1288" s="2"/>
      <c r="KI1288" s="2"/>
      <c r="KJ1288" s="2"/>
      <c r="KK1288" s="2"/>
      <c r="KL1288" s="2"/>
      <c r="KM1288" s="2"/>
      <c r="KN1288" s="2"/>
      <c r="KO1288" s="2"/>
      <c r="KP1288" s="2"/>
      <c r="KQ1288" s="2"/>
      <c r="KR1288" s="2"/>
      <c r="KS1288" s="2"/>
      <c r="KT1288" s="2"/>
      <c r="KU1288" s="2"/>
      <c r="KV1288" s="2"/>
      <c r="KW1288" s="2"/>
      <c r="KX1288" s="2"/>
      <c r="KY1288" s="2"/>
      <c r="KZ1288" s="2"/>
      <c r="LA1288" s="2"/>
      <c r="LB1288" s="2"/>
      <c r="LC1288" s="2"/>
      <c r="LD1288" s="2"/>
      <c r="LE1288" s="2"/>
      <c r="LF1288" s="2"/>
      <c r="LG1288" s="2"/>
      <c r="LH1288" s="2"/>
      <c r="LI1288" s="2"/>
      <c r="LJ1288" s="2"/>
      <c r="LK1288" s="2"/>
      <c r="LL1288" s="2"/>
      <c r="LM1288" s="2"/>
      <c r="LN1288" s="2"/>
      <c r="LO1288" s="2"/>
      <c r="LP1288" s="2"/>
      <c r="LQ1288" s="2"/>
      <c r="LR1288" s="2"/>
      <c r="LS1288" s="2"/>
      <c r="LT1288" s="2"/>
      <c r="LU1288" s="2"/>
      <c r="LV1288" s="2"/>
      <c r="LW1288" s="2"/>
      <c r="LX1288" s="2"/>
      <c r="LY1288" s="2"/>
      <c r="LZ1288" s="2"/>
      <c r="MA1288" s="2"/>
      <c r="MB1288" s="2"/>
      <c r="MC1288" s="2"/>
      <c r="MD1288" s="2"/>
      <c r="ME1288" s="2"/>
      <c r="MF1288" s="2"/>
      <c r="MG1288" s="2"/>
      <c r="MH1288" s="2"/>
      <c r="MI1288" s="2"/>
      <c r="MJ1288" s="2"/>
      <c r="MK1288" s="2"/>
      <c r="ML1288" s="2"/>
      <c r="MM1288" s="2"/>
      <c r="MN1288" s="2"/>
      <c r="MO1288" s="2"/>
      <c r="MP1288" s="2"/>
      <c r="MQ1288" s="2"/>
      <c r="MR1288" s="2"/>
      <c r="MS1288" s="2"/>
      <c r="MT1288" s="2"/>
      <c r="MU1288" s="2"/>
      <c r="MV1288" s="2"/>
      <c r="MW1288" s="2"/>
      <c r="MX1288" s="2"/>
      <c r="MY1288" s="2"/>
      <c r="MZ1288" s="2"/>
      <c r="NA1288" s="2"/>
      <c r="NB1288" s="2"/>
      <c r="NC1288" s="2"/>
      <c r="ND1288" s="2"/>
      <c r="NE1288" s="2"/>
      <c r="NF1288" s="2"/>
      <c r="NG1288" s="2"/>
      <c r="NH1288" s="2"/>
      <c r="NI1288" s="2"/>
      <c r="NJ1288" s="2"/>
      <c r="NK1288" s="2"/>
      <c r="NL1288" s="2"/>
      <c r="NM1288" s="2"/>
      <c r="NN1288" s="2"/>
      <c r="NO1288" s="2"/>
      <c r="NP1288" s="2"/>
      <c r="NQ1288" s="2"/>
      <c r="NR1288" s="2"/>
      <c r="NS1288" s="2"/>
      <c r="NT1288" s="2"/>
      <c r="NU1288" s="2"/>
      <c r="NV1288" s="2"/>
      <c r="NW1288" s="2"/>
      <c r="NX1288" s="2"/>
      <c r="NY1288" s="2"/>
      <c r="NZ1288" s="2"/>
      <c r="OA1288" s="2"/>
      <c r="OB1288" s="2"/>
      <c r="OC1288" s="2"/>
      <c r="OD1288" s="2"/>
      <c r="OE1288" s="2"/>
      <c r="OF1288" s="2"/>
      <c r="OG1288" s="2"/>
      <c r="OH1288" s="2"/>
      <c r="OI1288" s="2"/>
      <c r="OJ1288" s="2"/>
      <c r="OK1288" s="2"/>
      <c r="OL1288" s="2"/>
      <c r="OM1288" s="2"/>
      <c r="ON1288" s="2"/>
      <c r="OO1288" s="2"/>
      <c r="OP1288" s="2"/>
      <c r="OQ1288" s="2"/>
      <c r="OR1288" s="2"/>
      <c r="OS1288" s="2"/>
      <c r="OT1288" s="2"/>
      <c r="OU1288" s="2"/>
      <c r="OV1288" s="2"/>
      <c r="OW1288" s="2"/>
      <c r="OX1288" s="2"/>
      <c r="OY1288" s="2"/>
      <c r="OZ1288" s="2"/>
      <c r="PA1288" s="2"/>
      <c r="PB1288" s="2"/>
      <c r="PC1288" s="2"/>
      <c r="PD1288" s="2"/>
      <c r="PE1288" s="2"/>
      <c r="PF1288" s="2"/>
      <c r="PG1288" s="2"/>
      <c r="PH1288" s="2"/>
      <c r="PI1288" s="2"/>
      <c r="PJ1288" s="2"/>
      <c r="PK1288" s="2"/>
      <c r="PL1288" s="2"/>
      <c r="PM1288" s="2"/>
      <c r="PN1288" s="2"/>
      <c r="PO1288" s="2"/>
      <c r="PP1288" s="2"/>
      <c r="PQ1288" s="2"/>
      <c r="PR1288" s="2"/>
      <c r="PS1288" s="2"/>
      <c r="PT1288" s="2"/>
      <c r="PU1288" s="2"/>
      <c r="PV1288" s="2"/>
      <c r="PW1288" s="2"/>
      <c r="PX1288" s="2"/>
      <c r="PY1288" s="2"/>
      <c r="PZ1288" s="2"/>
      <c r="QA1288" s="2"/>
      <c r="QB1288" s="2"/>
      <c r="QC1288" s="2"/>
      <c r="QD1288" s="2"/>
      <c r="QE1288" s="2"/>
      <c r="QF1288" s="2"/>
      <c r="QG1288" s="2"/>
      <c r="QH1288" s="2"/>
      <c r="QI1288" s="2"/>
      <c r="QJ1288" s="2"/>
      <c r="QK1288" s="2"/>
      <c r="QL1288" s="2"/>
      <c r="QM1288" s="2"/>
      <c r="QN1288" s="2"/>
      <c r="QO1288" s="2"/>
      <c r="QP1288" s="2"/>
      <c r="QQ1288" s="2"/>
      <c r="QR1288" s="2"/>
      <c r="QS1288" s="2"/>
      <c r="QT1288" s="2"/>
      <c r="QU1288" s="2"/>
      <c r="QV1288" s="2"/>
      <c r="QW1288" s="2"/>
      <c r="QX1288" s="2"/>
      <c r="QY1288" s="2"/>
      <c r="QZ1288" s="2"/>
      <c r="RA1288" s="2"/>
      <c r="RB1288" s="2"/>
      <c r="RC1288" s="2"/>
      <c r="RD1288" s="2"/>
      <c r="RE1288" s="2"/>
      <c r="RF1288" s="2"/>
      <c r="RG1288" s="2"/>
      <c r="RH1288" s="2"/>
      <c r="RI1288" s="2"/>
      <c r="RJ1288" s="2"/>
      <c r="RK1288" s="2"/>
      <c r="RL1288" s="2"/>
      <c r="RM1288" s="2"/>
      <c r="RN1288" s="2"/>
      <c r="RO1288" s="2"/>
      <c r="RP1288" s="2"/>
      <c r="RQ1288" s="2"/>
      <c r="RR1288" s="2"/>
      <c r="RS1288" s="2"/>
      <c r="RT1288" s="2"/>
      <c r="RU1288" s="2"/>
      <c r="RV1288" s="2"/>
      <c r="RW1288" s="2"/>
      <c r="RX1288" s="2"/>
      <c r="RY1288" s="2"/>
      <c r="RZ1288" s="2"/>
      <c r="SA1288" s="2"/>
      <c r="SB1288" s="2"/>
      <c r="SC1288" s="2"/>
      <c r="SD1288" s="2"/>
      <c r="SE1288" s="2"/>
      <c r="SF1288" s="2"/>
      <c r="SG1288" s="2"/>
      <c r="SH1288" s="2"/>
      <c r="SI1288" s="2"/>
      <c r="SJ1288" s="2"/>
      <c r="SK1288" s="2"/>
      <c r="SL1288" s="2"/>
      <c r="SM1288" s="2"/>
      <c r="SN1288" s="2"/>
      <c r="SO1288" s="2"/>
      <c r="SP1288" s="2"/>
      <c r="SQ1288" s="2"/>
      <c r="SR1288" s="2"/>
      <c r="SS1288" s="2"/>
      <c r="ST1288" s="2"/>
      <c r="SU1288" s="2"/>
      <c r="SV1288" s="2"/>
      <c r="SW1288" s="2"/>
      <c r="SX1288" s="2"/>
      <c r="SY1288" s="2"/>
      <c r="SZ1288" s="2"/>
      <c r="TA1288" s="2"/>
      <c r="TB1288" s="2"/>
      <c r="TC1288" s="2"/>
      <c r="TD1288" s="2"/>
      <c r="TE1288" s="2"/>
      <c r="TF1288" s="2"/>
      <c r="TG1288" s="2"/>
      <c r="TH1288" s="2"/>
      <c r="TI1288" s="2"/>
      <c r="TJ1288" s="2"/>
      <c r="TK1288" s="2"/>
      <c r="TL1288" s="2"/>
      <c r="TM1288" s="2"/>
      <c r="TN1288" s="2"/>
      <c r="TO1288" s="2"/>
      <c r="TP1288" s="2"/>
      <c r="TQ1288" s="2"/>
      <c r="TR1288" s="2"/>
      <c r="TS1288" s="2"/>
      <c r="TT1288" s="2"/>
      <c r="TU1288" s="2"/>
      <c r="TV1288" s="2"/>
      <c r="TW1288" s="2"/>
      <c r="TX1288" s="2"/>
      <c r="TY1288" s="2"/>
      <c r="TZ1288" s="2"/>
      <c r="UA1288" s="2"/>
      <c r="UB1288" s="2"/>
      <c r="UC1288" s="2"/>
      <c r="UD1288" s="2"/>
      <c r="UE1288" s="2"/>
      <c r="UF1288" s="2"/>
      <c r="UG1288" s="2"/>
      <c r="UH1288" s="2"/>
      <c r="UI1288" s="2"/>
      <c r="UJ1288" s="2"/>
      <c r="UK1288" s="2"/>
      <c r="UL1288" s="2"/>
      <c r="UM1288" s="2"/>
      <c r="UN1288" s="2"/>
      <c r="UO1288" s="2"/>
      <c r="UP1288" s="2"/>
      <c r="UQ1288" s="2"/>
      <c r="UR1288" s="2"/>
      <c r="US1288" s="2"/>
      <c r="UT1288" s="2"/>
      <c r="UU1288" s="2"/>
      <c r="UV1288" s="2"/>
      <c r="UW1288" s="2"/>
      <c r="UX1288" s="2"/>
      <c r="UY1288" s="2"/>
      <c r="UZ1288" s="2"/>
      <c r="VA1288" s="2"/>
      <c r="VB1288" s="2"/>
      <c r="VC1288" s="2"/>
      <c r="VD1288" s="2"/>
      <c r="VE1288" s="2"/>
      <c r="VF1288" s="2"/>
      <c r="VG1288" s="2"/>
      <c r="VH1288" s="2"/>
      <c r="VI1288" s="2"/>
      <c r="VJ1288" s="2"/>
      <c r="VK1288" s="2"/>
      <c r="VL1288" s="2"/>
      <c r="VM1288" s="2"/>
      <c r="VN1288" s="2"/>
      <c r="VO1288" s="2"/>
      <c r="VP1288" s="2"/>
      <c r="VQ1288" s="2"/>
      <c r="VR1288" s="2"/>
      <c r="VS1288" s="2"/>
      <c r="VT1288" s="2"/>
      <c r="VU1288" s="2"/>
      <c r="VV1288" s="2"/>
      <c r="VW1288" s="2"/>
      <c r="VX1288" s="2"/>
      <c r="VY1288" s="2"/>
      <c r="VZ1288" s="2"/>
      <c r="WA1288" s="2"/>
      <c r="WB1288" s="2"/>
      <c r="WC1288" s="2"/>
      <c r="WD1288" s="2"/>
      <c r="WE1288" s="2"/>
      <c r="WF1288" s="2"/>
      <c r="WG1288" s="2"/>
      <c r="WH1288" s="2"/>
      <c r="WI1288" s="2"/>
      <c r="WJ1288" s="2"/>
      <c r="WK1288" s="2"/>
      <c r="WL1288" s="2"/>
      <c r="WM1288" s="2"/>
      <c r="WN1288" s="2"/>
      <c r="WO1288" s="2"/>
      <c r="WP1288" s="2"/>
      <c r="WQ1288" s="2"/>
      <c r="WR1288" s="2"/>
      <c r="WS1288" s="2"/>
      <c r="WT1288" s="2"/>
      <c r="WU1288" s="2"/>
      <c r="WV1288" s="2"/>
      <c r="WW1288" s="2"/>
      <c r="WX1288" s="2"/>
      <c r="WY1288" s="2"/>
      <c r="WZ1288" s="2"/>
      <c r="XA1288" s="2"/>
      <c r="XB1288" s="2"/>
      <c r="XC1288" s="2"/>
      <c r="XD1288" s="2"/>
      <c r="XE1288" s="2"/>
      <c r="XF1288" s="2"/>
      <c r="XG1288" s="2"/>
      <c r="XH1288" s="2"/>
      <c r="XI1288" s="2"/>
      <c r="XJ1288" s="2"/>
      <c r="XK1288" s="2"/>
      <c r="XL1288" s="2"/>
      <c r="XM1288" s="2"/>
      <c r="XN1288" s="2"/>
      <c r="XO1288" s="2"/>
      <c r="XP1288" s="2"/>
      <c r="XQ1288" s="2"/>
      <c r="XR1288" s="2"/>
      <c r="XS1288" s="2"/>
      <c r="XT1288" s="2"/>
      <c r="XU1288" s="2"/>
      <c r="XV1288" s="2"/>
      <c r="XW1288" s="2"/>
      <c r="XX1288" s="2"/>
      <c r="XY1288" s="2"/>
      <c r="XZ1288" s="2"/>
      <c r="YA1288" s="2"/>
      <c r="YB1288" s="2"/>
      <c r="YC1288" s="2"/>
      <c r="YD1288" s="2"/>
      <c r="YE1288" s="2"/>
      <c r="YF1288" s="2"/>
      <c r="YG1288" s="2"/>
      <c r="YH1288" s="2"/>
      <c r="YI1288" s="2"/>
      <c r="YJ1288" s="2"/>
      <c r="YK1288" s="2"/>
      <c r="YL1288" s="2"/>
      <c r="YM1288" s="2"/>
      <c r="YN1288" s="2"/>
      <c r="YO1288" s="2"/>
      <c r="YP1288" s="2"/>
      <c r="YQ1288" s="2"/>
      <c r="YR1288" s="2"/>
      <c r="YS1288" s="2"/>
      <c r="YT1288" s="2"/>
      <c r="YU1288" s="2"/>
      <c r="YV1288" s="2"/>
      <c r="YW1288" s="2"/>
      <c r="YX1288" s="2"/>
      <c r="YY1288" s="2"/>
      <c r="YZ1288" s="2"/>
      <c r="ZA1288" s="2"/>
      <c r="ZB1288" s="2"/>
      <c r="ZC1288" s="2"/>
      <c r="ZD1288" s="2"/>
      <c r="ZE1288" s="2"/>
      <c r="ZF1288" s="2"/>
      <c r="ZG1288" s="2"/>
      <c r="ZH1288" s="2"/>
      <c r="ZI1288" s="2"/>
      <c r="ZJ1288" s="2"/>
      <c r="ZK1288" s="2"/>
      <c r="ZL1288" s="2"/>
      <c r="ZM1288" s="2"/>
      <c r="ZN1288" s="2"/>
      <c r="ZO1288" s="2"/>
      <c r="ZP1288" s="2"/>
      <c r="ZQ1288" s="2"/>
      <c r="ZR1288" s="2"/>
      <c r="ZS1288" s="2"/>
      <c r="ZT1288" s="2"/>
      <c r="ZU1288" s="2"/>
      <c r="ZV1288" s="2"/>
      <c r="ZW1288" s="2"/>
      <c r="ZX1288" s="2"/>
      <c r="ZY1288" s="2"/>
      <c r="ZZ1288" s="2"/>
      <c r="AAA1288" s="2"/>
      <c r="AAB1288" s="2"/>
      <c r="AAC1288" s="2"/>
      <c r="AAD1288" s="2"/>
      <c r="AAE1288" s="2"/>
      <c r="AAF1288" s="2"/>
      <c r="AAG1288" s="2"/>
      <c r="AAH1288" s="2"/>
      <c r="AAI1288" s="2"/>
      <c r="AAJ1288" s="2"/>
      <c r="AAK1288" s="2"/>
      <c r="AAL1288" s="2"/>
      <c r="AAM1288" s="2"/>
      <c r="AAN1288" s="2"/>
      <c r="AAO1288" s="2"/>
      <c r="AAP1288" s="2"/>
      <c r="AAQ1288" s="2"/>
      <c r="AAR1288" s="2"/>
      <c r="AAS1288" s="2"/>
      <c r="AAT1288" s="2"/>
      <c r="AAU1288" s="2"/>
      <c r="AAV1288" s="2"/>
      <c r="AAW1288" s="2"/>
      <c r="AAX1288" s="2"/>
      <c r="AAY1288" s="2"/>
      <c r="AAZ1288" s="2"/>
      <c r="ABA1288" s="2"/>
      <c r="ABB1288" s="2"/>
      <c r="ABC1288" s="2"/>
      <c r="ABD1288" s="2"/>
      <c r="ABE1288" s="2"/>
      <c r="ABF1288" s="2"/>
      <c r="ABG1288" s="2"/>
      <c r="ABH1288" s="2"/>
      <c r="ABI1288" s="2"/>
      <c r="ABJ1288" s="2"/>
      <c r="ABK1288" s="2"/>
      <c r="ABL1288" s="2"/>
      <c r="ABM1288" s="2"/>
      <c r="ABN1288" s="2"/>
      <c r="ABO1288" s="2"/>
      <c r="ABP1288" s="2"/>
      <c r="ABQ1288" s="2"/>
      <c r="ABR1288" s="2"/>
      <c r="ABS1288" s="2"/>
      <c r="ABT1288" s="2"/>
      <c r="ABU1288" s="2"/>
      <c r="ABV1288" s="2"/>
      <c r="ABW1288" s="2"/>
      <c r="ABX1288" s="2"/>
      <c r="ABY1288" s="2"/>
      <c r="ABZ1288" s="2"/>
      <c r="ACA1288" s="2"/>
      <c r="ACB1288" s="2"/>
      <c r="ACC1288" s="2"/>
      <c r="ACD1288" s="2"/>
      <c r="ACE1288" s="2"/>
      <c r="ACF1288" s="2"/>
      <c r="ACG1288" s="2"/>
      <c r="ACH1288" s="2"/>
      <c r="ACI1288" s="2"/>
      <c r="ACJ1288" s="2"/>
      <c r="ACK1288" s="2"/>
      <c r="ACL1288" s="2"/>
      <c r="ACM1288" s="2"/>
      <c r="ACN1288" s="2"/>
      <c r="ACO1288" s="2"/>
      <c r="ACP1288" s="2"/>
      <c r="ACQ1288" s="2"/>
      <c r="ACR1288" s="2"/>
      <c r="ACS1288" s="2"/>
      <c r="ACT1288" s="2"/>
      <c r="ACU1288" s="2"/>
      <c r="ACV1288" s="2"/>
      <c r="ACW1288" s="2"/>
      <c r="ACX1288" s="2"/>
      <c r="ACY1288" s="2"/>
      <c r="ACZ1288" s="2"/>
      <c r="ADA1288" s="2"/>
      <c r="ADB1288" s="2"/>
      <c r="ADC1288" s="2"/>
      <c r="ADD1288" s="2"/>
      <c r="ADE1288" s="2"/>
      <c r="ADF1288" s="2"/>
      <c r="ADG1288" s="2"/>
      <c r="ADH1288" s="2"/>
      <c r="ADI1288" s="2"/>
      <c r="ADJ1288" s="2"/>
      <c r="ADK1288" s="2"/>
      <c r="ADL1288" s="2"/>
      <c r="ADM1288" s="2"/>
      <c r="ADN1288" s="2"/>
      <c r="ADO1288" s="2"/>
      <c r="ADP1288" s="2"/>
      <c r="ADQ1288" s="2"/>
      <c r="ADR1288" s="2"/>
      <c r="ADS1288" s="2"/>
      <c r="ADT1288" s="2"/>
      <c r="ADU1288" s="2"/>
      <c r="ADV1288" s="2"/>
      <c r="ADW1288" s="2"/>
      <c r="ADX1288" s="2"/>
      <c r="ADY1288" s="2"/>
      <c r="ADZ1288" s="2"/>
      <c r="AEA1288" s="2"/>
      <c r="AEB1288" s="2"/>
      <c r="AEC1288" s="2"/>
      <c r="AED1288" s="2"/>
      <c r="AEE1288" s="2"/>
      <c r="AEF1288" s="2"/>
      <c r="AEG1288" s="2"/>
      <c r="AEH1288" s="2"/>
      <c r="AEI1288" s="2"/>
      <c r="AEJ1288" s="2"/>
      <c r="AEK1288" s="2"/>
      <c r="AEL1288" s="2"/>
      <c r="AEM1288" s="2"/>
      <c r="AEN1288" s="2"/>
      <c r="AEO1288" s="2"/>
      <c r="AEP1288" s="2"/>
      <c r="AEQ1288" s="2"/>
      <c r="AER1288" s="2"/>
      <c r="AES1288" s="2"/>
      <c r="AET1288" s="2"/>
      <c r="AEU1288" s="2"/>
      <c r="AEV1288" s="2"/>
      <c r="AEW1288" s="2"/>
      <c r="AEX1288" s="2"/>
      <c r="AEY1288" s="2"/>
      <c r="AEZ1288" s="2"/>
      <c r="AFA1288" s="2"/>
      <c r="AFB1288" s="2"/>
      <c r="AFC1288" s="2"/>
      <c r="AFD1288" s="2"/>
      <c r="AFE1288" s="2"/>
      <c r="AFF1288" s="2"/>
      <c r="AFG1288" s="2"/>
      <c r="AFH1288" s="2"/>
      <c r="AFI1288" s="2"/>
      <c r="AFJ1288" s="2"/>
      <c r="AFK1288" s="2"/>
      <c r="AFL1288" s="2"/>
      <c r="AFM1288" s="2"/>
      <c r="AFN1288" s="2"/>
      <c r="AFO1288" s="2"/>
      <c r="AFP1288" s="2"/>
      <c r="AFQ1288" s="2"/>
      <c r="AFR1288" s="2"/>
      <c r="AFS1288" s="2"/>
      <c r="AFT1288" s="2"/>
      <c r="AFU1288" s="2"/>
      <c r="AFV1288" s="2"/>
      <c r="AFW1288" s="2"/>
      <c r="AFX1288" s="2"/>
      <c r="AFY1288" s="2"/>
      <c r="AFZ1288" s="2"/>
      <c r="AGA1288" s="2"/>
      <c r="AGB1288" s="2"/>
      <c r="AGC1288" s="2"/>
      <c r="AGD1288" s="2"/>
      <c r="AGE1288" s="2"/>
      <c r="AGF1288" s="2"/>
      <c r="AGG1288" s="2"/>
      <c r="AGH1288" s="2"/>
      <c r="AGI1288" s="2"/>
      <c r="AGJ1288" s="2"/>
      <c r="AGK1288" s="2"/>
      <c r="AGL1288" s="2"/>
      <c r="AGM1288" s="2"/>
      <c r="AGN1288" s="2"/>
      <c r="AGO1288" s="2"/>
      <c r="AGP1288" s="2"/>
      <c r="AGQ1288" s="2"/>
      <c r="AGR1288" s="2"/>
      <c r="AGS1288" s="2"/>
      <c r="AGT1288" s="2"/>
      <c r="AGU1288" s="2"/>
      <c r="AGV1288" s="2"/>
      <c r="AGW1288" s="2"/>
      <c r="AGX1288" s="2"/>
      <c r="AGY1288" s="2"/>
      <c r="AGZ1288" s="2"/>
      <c r="AHA1288" s="2"/>
      <c r="AHB1288" s="2"/>
      <c r="AHC1288" s="2"/>
      <c r="AHD1288" s="2"/>
      <c r="AHE1288" s="2"/>
      <c r="AHF1288" s="2"/>
      <c r="AHG1288" s="2"/>
      <c r="AHH1288" s="2"/>
      <c r="AHI1288" s="2"/>
      <c r="AHJ1288" s="2"/>
      <c r="AHK1288" s="2"/>
      <c r="AHL1288" s="2"/>
      <c r="AHM1288" s="2"/>
      <c r="AHN1288" s="2"/>
      <c r="AHO1288" s="2"/>
      <c r="AHP1288" s="2"/>
      <c r="AHQ1288" s="2"/>
      <c r="AHR1288" s="2"/>
      <c r="AHS1288" s="2"/>
      <c r="AHT1288" s="2"/>
      <c r="AHU1288" s="2"/>
      <c r="AHV1288" s="2"/>
      <c r="AHW1288" s="2"/>
      <c r="AHX1288" s="2"/>
      <c r="AHY1288" s="2"/>
      <c r="AHZ1288" s="2"/>
      <c r="AIA1288" s="2"/>
      <c r="AIB1288" s="2"/>
      <c r="AIC1288" s="2"/>
      <c r="AID1288" s="2"/>
      <c r="AIE1288" s="2"/>
      <c r="AIF1288" s="2"/>
      <c r="AIG1288" s="2"/>
      <c r="AIH1288" s="2"/>
      <c r="AII1288" s="2"/>
      <c r="AIJ1288" s="2"/>
      <c r="AIK1288" s="2"/>
      <c r="AIL1288" s="2"/>
      <c r="AIM1288" s="2"/>
      <c r="AIN1288" s="2"/>
      <c r="AIO1288" s="2"/>
      <c r="AIP1288" s="2"/>
      <c r="AIQ1288" s="2"/>
      <c r="AIR1288" s="2"/>
      <c r="AIS1288" s="2"/>
      <c r="AIT1288" s="2"/>
      <c r="AIU1288" s="2"/>
      <c r="AIV1288" s="2"/>
      <c r="AIW1288" s="2"/>
      <c r="AIX1288" s="2"/>
      <c r="AIY1288" s="2"/>
      <c r="AIZ1288" s="2"/>
      <c r="AJA1288" s="2"/>
      <c r="AJB1288" s="2"/>
      <c r="AJC1288" s="2"/>
      <c r="AJD1288" s="2"/>
      <c r="AJE1288" s="2"/>
      <c r="AJF1288" s="2"/>
      <c r="AJG1288" s="2"/>
      <c r="AJH1288" s="2"/>
      <c r="AJI1288" s="2"/>
      <c r="AJJ1288" s="2"/>
      <c r="AJK1288" s="2"/>
      <c r="AJL1288" s="2"/>
      <c r="AJM1288" s="2"/>
      <c r="AJN1288" s="2"/>
      <c r="AJO1288" s="2"/>
      <c r="AJP1288" s="2"/>
      <c r="AJQ1288" s="2"/>
      <c r="AJR1288" s="2"/>
      <c r="AJS1288" s="2"/>
      <c r="AJT1288" s="2"/>
      <c r="AJU1288" s="2"/>
      <c r="AJV1288" s="2"/>
      <c r="AJW1288" s="2"/>
      <c r="AJX1288" s="2"/>
      <c r="AJY1288" s="2"/>
      <c r="AJZ1288" s="2"/>
      <c r="AKA1288" s="2"/>
      <c r="AKB1288" s="2"/>
      <c r="AKC1288" s="2"/>
      <c r="AKD1288" s="2"/>
      <c r="AKE1288" s="2"/>
      <c r="AKF1288" s="2"/>
      <c r="AKG1288" s="2"/>
      <c r="AKH1288" s="2"/>
      <c r="AKI1288" s="2"/>
      <c r="AKJ1288" s="2"/>
      <c r="AKK1288" s="2"/>
      <c r="AKL1288" s="2"/>
      <c r="AKM1288" s="2"/>
      <c r="AKN1288" s="2"/>
      <c r="AKO1288" s="2"/>
      <c r="AKP1288" s="2"/>
      <c r="AKQ1288" s="2"/>
      <c r="AKR1288" s="2"/>
      <c r="AKS1288" s="2"/>
      <c r="AKT1288" s="2"/>
      <c r="AKU1288" s="2"/>
      <c r="AKV1288" s="2"/>
      <c r="AKW1288" s="2"/>
      <c r="AKX1288" s="2"/>
      <c r="AKY1288" s="2"/>
      <c r="AKZ1288" s="2"/>
      <c r="ALA1288" s="2"/>
      <c r="ALB1288" s="2"/>
      <c r="ALC1288" s="2"/>
      <c r="ALD1288" s="2"/>
      <c r="ALE1288" s="2"/>
      <c r="ALF1288" s="2"/>
      <c r="ALG1288" s="2"/>
      <c r="ALH1288" s="2"/>
      <c r="ALI1288" s="6"/>
      <c r="ALJ1288" s="6"/>
      <c r="ALK1288" s="6"/>
      <c r="ALL1288" s="6"/>
      <c r="ALM1288" s="6"/>
      <c r="ALN1288" s="6"/>
      <c r="ALO1288" s="6"/>
      <c r="ALP1288" s="6"/>
      <c r="ALQ1288" s="6"/>
      <c r="ALR1288" s="6"/>
      <c r="ALS1288" s="6"/>
      <c r="ALT1288" s="6"/>
      <c r="ALU1288" s="6"/>
      <c r="ALV1288" s="6"/>
      <c r="ALW1288" s="6"/>
      <c r="ALX1288" s="6"/>
      <c r="ALY1288" s="6"/>
      <c r="ALZ1288" s="6"/>
      <c r="AMA1288" s="6"/>
      <c r="AMB1288" s="6"/>
      <c r="AMC1288" s="6"/>
      <c r="AMD1288" s="6"/>
      <c r="AME1288" s="6"/>
      <c r="AMF1288" s="6"/>
      <c r="AMG1288" s="6"/>
      <c r="AMH1288" s="6"/>
      <c r="AMI1288" s="6"/>
      <c r="AMJ1288" s="6"/>
      <c r="AMK1288" s="6"/>
      <c r="AML1288" s="6"/>
      <c r="AMM1288" s="6"/>
    </row>
    <row r="1289" spans="1:1027" s="72" customFormat="1" ht="18.75">
      <c r="A1289" s="8">
        <v>45143</v>
      </c>
      <c r="B1289" s="32">
        <f t="shared" si="657"/>
        <v>0.78378378378378377</v>
      </c>
      <c r="C1289" s="73">
        <f t="shared" si="658"/>
        <v>0.59452054794520559</v>
      </c>
      <c r="D1289" s="73">
        <f t="shared" si="659"/>
        <v>0.54500000000000004</v>
      </c>
      <c r="E1289" s="73">
        <f t="shared" si="660"/>
        <v>0.64261624121000493</v>
      </c>
      <c r="F1289" s="73">
        <f t="shared" si="661"/>
        <v>0.77391304347826106</v>
      </c>
      <c r="G1289" s="73">
        <f t="shared" si="662"/>
        <v>0.2</v>
      </c>
      <c r="H1289" s="73">
        <f t="shared" si="663"/>
        <v>0.2</v>
      </c>
      <c r="I1289" s="73">
        <f t="shared" si="664"/>
        <v>0.15504322766570605</v>
      </c>
      <c r="J1289" s="73">
        <f t="shared" si="665"/>
        <v>0.26666666666666672</v>
      </c>
      <c r="K1289" s="73">
        <f t="shared" si="666"/>
        <v>-6.9565217391304335E-2</v>
      </c>
      <c r="L1289" s="73">
        <f t="shared" si="667"/>
        <v>0</v>
      </c>
      <c r="M1289" s="73">
        <f t="shared" si="668"/>
        <v>0</v>
      </c>
      <c r="N1289" s="73">
        <f t="shared" si="669"/>
        <v>0.8</v>
      </c>
      <c r="O1289" s="73">
        <f t="shared" si="670"/>
        <v>0.28099173553719009</v>
      </c>
      <c r="P1289" s="73">
        <f t="shared" si="671"/>
        <v>0.19277108433734941</v>
      </c>
      <c r="Q1289" s="73">
        <f t="shared" si="672"/>
        <v>0.2</v>
      </c>
      <c r="R1289" s="73">
        <f t="shared" si="673"/>
        <v>0.2</v>
      </c>
      <c r="S1289" s="73">
        <f t="shared" si="674"/>
        <v>0.2</v>
      </c>
      <c r="T1289" s="73">
        <f t="shared" si="675"/>
        <v>0.2</v>
      </c>
      <c r="U1289" s="73">
        <f t="shared" si="676"/>
        <v>0.2</v>
      </c>
      <c r="V1289" s="73">
        <f t="shared" si="677"/>
        <v>0.20396452790818989</v>
      </c>
      <c r="W1289" s="103">
        <v>0.13517267789872683</v>
      </c>
      <c r="X1289" s="2"/>
      <c r="Y1289" s="2"/>
      <c r="Z1289" s="2"/>
      <c r="AA1289" s="2"/>
      <c r="AB1289" s="2"/>
      <c r="AC1289" s="2">
        <v>-16.373685754979636</v>
      </c>
      <c r="AD1289" s="2"/>
      <c r="AE1289" s="2"/>
      <c r="AF1289" s="2"/>
      <c r="AG1289" s="5"/>
      <c r="AH1289" s="5"/>
      <c r="AI1289" s="5"/>
      <c r="AJ1289" s="2"/>
      <c r="AK1289" s="2"/>
      <c r="AL1289" s="36">
        <f t="shared" si="681"/>
        <v>27.059638018000207</v>
      </c>
      <c r="AM1289" s="36">
        <f t="shared" si="678"/>
        <v>27.0596380180002</v>
      </c>
      <c r="AN1289" s="4">
        <v>51</v>
      </c>
      <c r="AO1289" s="4"/>
      <c r="AP1289" s="4"/>
      <c r="AQ1289" s="4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2"/>
      <c r="BC1289" s="3"/>
      <c r="BD1289" s="47"/>
      <c r="BE1289" s="2"/>
      <c r="BF1289" s="2"/>
      <c r="BG1289" s="2"/>
      <c r="BH1289" s="89">
        <v>100</v>
      </c>
      <c r="BI1289" s="47">
        <f t="shared" ref="BI1289:BI1352" si="682">100-BH1289</f>
        <v>0</v>
      </c>
      <c r="BJ1289" s="71">
        <v>0</v>
      </c>
      <c r="BK1289" s="3">
        <v>0</v>
      </c>
      <c r="BL1289" s="49">
        <v>0</v>
      </c>
      <c r="BM1289" s="49">
        <v>0</v>
      </c>
      <c r="BN1289" s="49">
        <v>0</v>
      </c>
      <c r="BO1289" s="49">
        <v>0</v>
      </c>
      <c r="BP1289" s="49">
        <v>0</v>
      </c>
      <c r="BQ1289" s="49">
        <v>0</v>
      </c>
      <c r="BR1289" s="49">
        <v>0</v>
      </c>
      <c r="BS1289" s="3">
        <f t="shared" si="679"/>
        <v>0</v>
      </c>
      <c r="BT1289" s="2">
        <f t="shared" si="680"/>
        <v>100</v>
      </c>
      <c r="BU1289" s="2"/>
      <c r="BV1289" s="37">
        <v>97.299488465715399</v>
      </c>
      <c r="BW1289" s="37"/>
      <c r="BX1289" s="37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38"/>
      <c r="DI1289" s="38"/>
      <c r="DJ1289" s="38"/>
      <c r="DK1289" s="2"/>
      <c r="DL1289" s="2"/>
      <c r="DM1289" s="2"/>
      <c r="DN1289" s="2"/>
      <c r="DO1289" s="2"/>
      <c r="DP1289" s="2"/>
      <c r="DQ1289" s="2"/>
      <c r="DR1289" s="2"/>
      <c r="DS1289" s="2"/>
      <c r="DT1289" s="2"/>
      <c r="DU1289" s="2"/>
      <c r="DV1289" s="2"/>
      <c r="DW1289" s="2"/>
      <c r="DX1289" s="2"/>
      <c r="DY1289" s="2"/>
      <c r="DZ1289" s="2"/>
      <c r="EA1289" s="2"/>
      <c r="EB1289" s="2"/>
      <c r="EC1289" s="2"/>
      <c r="ED1289" s="2"/>
      <c r="EE1289" s="2"/>
      <c r="EF1289" s="2"/>
      <c r="EG1289" s="2"/>
      <c r="EH1289" s="2"/>
      <c r="EI1289" s="2"/>
      <c r="EJ1289" s="2"/>
      <c r="EK1289" s="2"/>
      <c r="EL1289" s="2"/>
      <c r="EM1289" s="2"/>
      <c r="EN1289" s="2"/>
      <c r="EO1289" s="2"/>
      <c r="EP1289" s="2"/>
      <c r="EQ1289" s="2"/>
      <c r="ER1289" s="2"/>
      <c r="ES1289" s="2"/>
      <c r="ET1289" s="2"/>
      <c r="EU1289" s="2"/>
      <c r="EV1289" s="2"/>
      <c r="EW1289" s="2"/>
      <c r="EX1289" s="2"/>
      <c r="EY1289" s="2"/>
      <c r="EZ1289" s="2"/>
      <c r="FA1289" s="2"/>
      <c r="FB1289" s="2"/>
      <c r="FC1289" s="2"/>
      <c r="FD1289" s="2"/>
      <c r="FE1289" s="2"/>
      <c r="FF1289" s="2"/>
      <c r="FG1289" s="2"/>
      <c r="FH1289" s="2"/>
      <c r="FI1289" s="2"/>
      <c r="FJ1289" s="2"/>
      <c r="FK1289" s="2"/>
      <c r="FL1289" s="2"/>
      <c r="FM1289" s="2"/>
      <c r="FN1289" s="2"/>
      <c r="FO1289" s="2"/>
      <c r="FP1289" s="2"/>
      <c r="FQ1289" s="2"/>
      <c r="FR1289" s="2"/>
      <c r="FS1289" s="2"/>
      <c r="FT1289" s="2"/>
      <c r="FU1289" s="2"/>
      <c r="FV1289" s="2"/>
      <c r="FW1289" s="2"/>
      <c r="FX1289" s="2"/>
      <c r="FY1289" s="2"/>
      <c r="FZ1289" s="2"/>
      <c r="GA1289" s="2"/>
      <c r="GB1289" s="2"/>
      <c r="GC1289" s="2"/>
      <c r="GD1289" s="2"/>
      <c r="GE1289" s="2"/>
      <c r="GF1289" s="2"/>
      <c r="GG1289" s="2"/>
      <c r="GH1289" s="2"/>
      <c r="GI1289" s="2"/>
      <c r="GJ1289" s="2"/>
      <c r="GK1289" s="2"/>
      <c r="GL1289" s="2"/>
      <c r="GM1289" s="2"/>
      <c r="GN1289" s="2"/>
      <c r="GO1289" s="2"/>
      <c r="GP1289" s="2"/>
      <c r="GQ1289" s="2"/>
      <c r="GR1289" s="2"/>
      <c r="GS1289" s="2"/>
      <c r="GT1289" s="2"/>
      <c r="GU1289" s="2"/>
      <c r="GV1289" s="2"/>
      <c r="GW1289" s="2"/>
      <c r="GX1289" s="2"/>
      <c r="GY1289" s="2"/>
      <c r="GZ1289" s="2"/>
      <c r="HA1289" s="2"/>
      <c r="HB1289" s="2"/>
      <c r="HC1289" s="2"/>
      <c r="HD1289" s="2"/>
      <c r="HE1289" s="2"/>
      <c r="HF1289" s="2"/>
      <c r="HG1289" s="2"/>
      <c r="HH1289" s="2"/>
      <c r="HI1289" s="2"/>
      <c r="HJ1289" s="2"/>
      <c r="HK1289" s="2"/>
      <c r="HL1289" s="2"/>
      <c r="HM1289" s="2"/>
      <c r="HN1289" s="2"/>
      <c r="HO1289" s="2"/>
      <c r="HP1289" s="2"/>
      <c r="HQ1289" s="2"/>
      <c r="HR1289" s="2"/>
      <c r="HS1289" s="2"/>
      <c r="HT1289" s="2"/>
      <c r="HU1289" s="2"/>
      <c r="HV1289" s="2"/>
      <c r="HW1289" s="2"/>
      <c r="HX1289" s="2"/>
      <c r="HY1289" s="2"/>
      <c r="HZ1289" s="2"/>
      <c r="IA1289" s="2"/>
      <c r="IB1289" s="2"/>
      <c r="IC1289" s="2"/>
      <c r="ID1289" s="2"/>
      <c r="IE1289" s="2"/>
      <c r="IF1289" s="2"/>
      <c r="IG1289" s="2"/>
      <c r="IH1289" s="2"/>
      <c r="II1289" s="2"/>
      <c r="IJ1289" s="2"/>
      <c r="IK1289" s="2"/>
      <c r="IL1289" s="2"/>
      <c r="IM1289" s="2"/>
      <c r="IN1289" s="2"/>
      <c r="IO1289" s="2"/>
      <c r="IP1289" s="2"/>
      <c r="IQ1289" s="2"/>
      <c r="IR1289" s="2"/>
      <c r="IS1289" s="2"/>
      <c r="IT1289" s="2"/>
      <c r="IU1289" s="2"/>
      <c r="IV1289" s="2"/>
      <c r="IW1289" s="2"/>
      <c r="IX1289" s="2"/>
      <c r="IY1289" s="2"/>
      <c r="IZ1289" s="2"/>
      <c r="JA1289" s="2"/>
      <c r="JB1289" s="2"/>
      <c r="JC1289" s="2"/>
      <c r="JD1289" s="2"/>
      <c r="JE1289" s="2"/>
      <c r="JF1289" s="2"/>
      <c r="JG1289" s="2"/>
      <c r="JH1289" s="2"/>
      <c r="JI1289" s="2"/>
      <c r="JJ1289" s="2"/>
      <c r="JK1289" s="2"/>
      <c r="JL1289" s="2"/>
      <c r="JM1289" s="2"/>
      <c r="JN1289" s="2"/>
      <c r="JO1289" s="2"/>
      <c r="JP1289" s="2"/>
      <c r="JQ1289" s="2"/>
      <c r="JR1289" s="2"/>
      <c r="JS1289" s="2"/>
      <c r="JT1289" s="2"/>
      <c r="JU1289" s="2"/>
      <c r="JV1289" s="2"/>
      <c r="JW1289" s="2"/>
      <c r="JX1289" s="2"/>
      <c r="JY1289" s="2"/>
      <c r="JZ1289" s="2"/>
      <c r="KA1289" s="2"/>
      <c r="KB1289" s="2"/>
      <c r="KC1289" s="2"/>
      <c r="KD1289" s="2"/>
      <c r="KE1289" s="2"/>
      <c r="KF1289" s="2"/>
      <c r="KG1289" s="2"/>
      <c r="KH1289" s="2"/>
      <c r="KI1289" s="2"/>
      <c r="KJ1289" s="2"/>
      <c r="KK1289" s="2"/>
      <c r="KL1289" s="2"/>
      <c r="KM1289" s="2"/>
      <c r="KN1289" s="2"/>
      <c r="KO1289" s="2"/>
      <c r="KP1289" s="2"/>
      <c r="KQ1289" s="2"/>
      <c r="KR1289" s="2"/>
      <c r="KS1289" s="2"/>
      <c r="KT1289" s="2"/>
      <c r="KU1289" s="2"/>
      <c r="KV1289" s="2"/>
      <c r="KW1289" s="2"/>
      <c r="KX1289" s="2"/>
      <c r="KY1289" s="2"/>
      <c r="KZ1289" s="2"/>
      <c r="LA1289" s="2"/>
      <c r="LB1289" s="2"/>
      <c r="LC1289" s="2"/>
      <c r="LD1289" s="2"/>
      <c r="LE1289" s="2"/>
      <c r="LF1289" s="2"/>
      <c r="LG1289" s="2"/>
      <c r="LH1289" s="2"/>
      <c r="LI1289" s="2"/>
      <c r="LJ1289" s="2"/>
      <c r="LK1289" s="2"/>
      <c r="LL1289" s="2"/>
      <c r="LM1289" s="2"/>
      <c r="LN1289" s="2"/>
      <c r="LO1289" s="2"/>
      <c r="LP1289" s="2"/>
      <c r="LQ1289" s="2"/>
      <c r="LR1289" s="2"/>
      <c r="LS1289" s="2"/>
      <c r="LT1289" s="2"/>
      <c r="LU1289" s="2"/>
      <c r="LV1289" s="2"/>
      <c r="LW1289" s="2"/>
      <c r="LX1289" s="2"/>
      <c r="LY1289" s="2"/>
      <c r="LZ1289" s="2"/>
      <c r="MA1289" s="2"/>
      <c r="MB1289" s="2"/>
      <c r="MC1289" s="2"/>
      <c r="MD1289" s="2"/>
      <c r="ME1289" s="2"/>
      <c r="MF1289" s="2"/>
      <c r="MG1289" s="2"/>
      <c r="MH1289" s="2"/>
      <c r="MI1289" s="2"/>
      <c r="MJ1289" s="2"/>
      <c r="MK1289" s="2"/>
      <c r="ML1289" s="2"/>
      <c r="MM1289" s="2"/>
      <c r="MN1289" s="2"/>
      <c r="MO1289" s="2"/>
      <c r="MP1289" s="2"/>
      <c r="MQ1289" s="2"/>
      <c r="MR1289" s="2"/>
      <c r="MS1289" s="2"/>
      <c r="MT1289" s="2"/>
      <c r="MU1289" s="2"/>
      <c r="MV1289" s="2"/>
      <c r="MW1289" s="2"/>
      <c r="MX1289" s="2"/>
      <c r="MY1289" s="2"/>
      <c r="MZ1289" s="2"/>
      <c r="NA1289" s="2"/>
      <c r="NB1289" s="2"/>
      <c r="NC1289" s="2"/>
      <c r="ND1289" s="2"/>
      <c r="NE1289" s="2"/>
      <c r="NF1289" s="2"/>
      <c r="NG1289" s="2"/>
      <c r="NH1289" s="2"/>
      <c r="NI1289" s="2"/>
      <c r="NJ1289" s="2"/>
      <c r="NK1289" s="2"/>
      <c r="NL1289" s="2"/>
      <c r="NM1289" s="2"/>
      <c r="NN1289" s="2"/>
      <c r="NO1289" s="2"/>
      <c r="NP1289" s="2"/>
      <c r="NQ1289" s="2"/>
      <c r="NR1289" s="2"/>
      <c r="NS1289" s="2"/>
      <c r="NT1289" s="2"/>
      <c r="NU1289" s="2"/>
      <c r="NV1289" s="2"/>
      <c r="NW1289" s="2"/>
      <c r="NX1289" s="2"/>
      <c r="NY1289" s="2"/>
      <c r="NZ1289" s="2"/>
      <c r="OA1289" s="2"/>
      <c r="OB1289" s="2"/>
      <c r="OC1289" s="2"/>
      <c r="OD1289" s="2"/>
      <c r="OE1289" s="2"/>
      <c r="OF1289" s="2"/>
      <c r="OG1289" s="2"/>
      <c r="OH1289" s="2"/>
      <c r="OI1289" s="2"/>
      <c r="OJ1289" s="2"/>
      <c r="OK1289" s="2"/>
      <c r="OL1289" s="2"/>
      <c r="OM1289" s="2"/>
      <c r="ON1289" s="2"/>
      <c r="OO1289" s="2"/>
      <c r="OP1289" s="2"/>
      <c r="OQ1289" s="2"/>
      <c r="OR1289" s="2"/>
      <c r="OS1289" s="2"/>
      <c r="OT1289" s="2"/>
      <c r="OU1289" s="2"/>
      <c r="OV1289" s="2"/>
      <c r="OW1289" s="2"/>
      <c r="OX1289" s="2"/>
      <c r="OY1289" s="2"/>
      <c r="OZ1289" s="2"/>
      <c r="PA1289" s="2"/>
      <c r="PB1289" s="2"/>
      <c r="PC1289" s="2"/>
      <c r="PD1289" s="2"/>
      <c r="PE1289" s="2"/>
      <c r="PF1289" s="2"/>
      <c r="PG1289" s="2"/>
      <c r="PH1289" s="2"/>
      <c r="PI1289" s="2"/>
      <c r="PJ1289" s="2"/>
      <c r="PK1289" s="2"/>
      <c r="PL1289" s="2"/>
      <c r="PM1289" s="2"/>
      <c r="PN1289" s="2"/>
      <c r="PO1289" s="2"/>
      <c r="PP1289" s="2"/>
      <c r="PQ1289" s="2"/>
      <c r="PR1289" s="2"/>
      <c r="PS1289" s="2"/>
      <c r="PT1289" s="2"/>
      <c r="PU1289" s="2"/>
      <c r="PV1289" s="2"/>
      <c r="PW1289" s="2"/>
      <c r="PX1289" s="2"/>
      <c r="PY1289" s="2"/>
      <c r="PZ1289" s="2"/>
      <c r="QA1289" s="2"/>
      <c r="QB1289" s="2"/>
      <c r="QC1289" s="2"/>
      <c r="QD1289" s="2"/>
      <c r="QE1289" s="2"/>
      <c r="QF1289" s="2"/>
      <c r="QG1289" s="2"/>
      <c r="QH1289" s="2"/>
      <c r="QI1289" s="2"/>
      <c r="QJ1289" s="2"/>
      <c r="QK1289" s="2"/>
      <c r="QL1289" s="2"/>
      <c r="QM1289" s="2"/>
      <c r="QN1289" s="2"/>
      <c r="QO1289" s="2"/>
      <c r="QP1289" s="2"/>
      <c r="QQ1289" s="2"/>
      <c r="QR1289" s="2"/>
      <c r="QS1289" s="2"/>
      <c r="QT1289" s="2"/>
      <c r="QU1289" s="2"/>
      <c r="QV1289" s="2"/>
      <c r="QW1289" s="2"/>
      <c r="QX1289" s="2"/>
      <c r="QY1289" s="2"/>
      <c r="QZ1289" s="2"/>
      <c r="RA1289" s="2"/>
      <c r="RB1289" s="2"/>
      <c r="RC1289" s="2"/>
      <c r="RD1289" s="2"/>
      <c r="RE1289" s="2"/>
      <c r="RF1289" s="2"/>
      <c r="RG1289" s="2"/>
      <c r="RH1289" s="2"/>
      <c r="RI1289" s="2"/>
      <c r="RJ1289" s="2"/>
      <c r="RK1289" s="2"/>
      <c r="RL1289" s="2"/>
      <c r="RM1289" s="2"/>
      <c r="RN1289" s="2"/>
      <c r="RO1289" s="2"/>
      <c r="RP1289" s="2"/>
      <c r="RQ1289" s="2"/>
      <c r="RR1289" s="2"/>
      <c r="RS1289" s="2"/>
      <c r="RT1289" s="2"/>
      <c r="RU1289" s="2"/>
      <c r="RV1289" s="2"/>
      <c r="RW1289" s="2"/>
      <c r="RX1289" s="2"/>
      <c r="RY1289" s="2"/>
      <c r="RZ1289" s="2"/>
      <c r="SA1289" s="2"/>
      <c r="SB1289" s="2"/>
      <c r="SC1289" s="2"/>
      <c r="SD1289" s="2"/>
      <c r="SE1289" s="2"/>
      <c r="SF1289" s="2"/>
      <c r="SG1289" s="2"/>
      <c r="SH1289" s="2"/>
      <c r="SI1289" s="2"/>
      <c r="SJ1289" s="2"/>
      <c r="SK1289" s="2"/>
      <c r="SL1289" s="2"/>
      <c r="SM1289" s="2"/>
      <c r="SN1289" s="2"/>
      <c r="SO1289" s="2"/>
      <c r="SP1289" s="2"/>
      <c r="SQ1289" s="2"/>
      <c r="SR1289" s="2"/>
      <c r="SS1289" s="2"/>
      <c r="ST1289" s="2"/>
      <c r="SU1289" s="2"/>
      <c r="SV1289" s="2"/>
      <c r="SW1289" s="2"/>
      <c r="SX1289" s="2"/>
      <c r="SY1289" s="2"/>
      <c r="SZ1289" s="2"/>
      <c r="TA1289" s="2"/>
      <c r="TB1289" s="2"/>
      <c r="TC1289" s="2"/>
      <c r="TD1289" s="2"/>
      <c r="TE1289" s="2"/>
      <c r="TF1289" s="2"/>
      <c r="TG1289" s="2"/>
      <c r="TH1289" s="2"/>
      <c r="TI1289" s="2"/>
      <c r="TJ1289" s="2"/>
      <c r="TK1289" s="2"/>
      <c r="TL1289" s="2"/>
      <c r="TM1289" s="2"/>
      <c r="TN1289" s="2"/>
      <c r="TO1289" s="2"/>
      <c r="TP1289" s="2"/>
      <c r="TQ1289" s="2"/>
      <c r="TR1289" s="2"/>
      <c r="TS1289" s="2"/>
      <c r="TT1289" s="2"/>
      <c r="TU1289" s="2"/>
      <c r="TV1289" s="2"/>
      <c r="TW1289" s="2"/>
      <c r="TX1289" s="2"/>
      <c r="TY1289" s="2"/>
      <c r="TZ1289" s="2"/>
      <c r="UA1289" s="2"/>
      <c r="UB1289" s="2"/>
      <c r="UC1289" s="2"/>
      <c r="UD1289" s="2"/>
      <c r="UE1289" s="2"/>
      <c r="UF1289" s="2"/>
      <c r="UG1289" s="2"/>
      <c r="UH1289" s="2"/>
      <c r="UI1289" s="2"/>
      <c r="UJ1289" s="2"/>
      <c r="UK1289" s="2"/>
      <c r="UL1289" s="2"/>
      <c r="UM1289" s="2"/>
      <c r="UN1289" s="2"/>
      <c r="UO1289" s="2"/>
      <c r="UP1289" s="2"/>
      <c r="UQ1289" s="2"/>
      <c r="UR1289" s="2"/>
      <c r="US1289" s="2"/>
      <c r="UT1289" s="2"/>
      <c r="UU1289" s="2"/>
      <c r="UV1289" s="2"/>
      <c r="UW1289" s="2"/>
      <c r="UX1289" s="2"/>
      <c r="UY1289" s="2"/>
      <c r="UZ1289" s="2"/>
      <c r="VA1289" s="2"/>
      <c r="VB1289" s="2"/>
      <c r="VC1289" s="2"/>
      <c r="VD1289" s="2"/>
      <c r="VE1289" s="2"/>
      <c r="VF1289" s="2"/>
      <c r="VG1289" s="2"/>
      <c r="VH1289" s="2"/>
      <c r="VI1289" s="2"/>
      <c r="VJ1289" s="2"/>
      <c r="VK1289" s="2"/>
      <c r="VL1289" s="2"/>
      <c r="VM1289" s="2"/>
      <c r="VN1289" s="2"/>
      <c r="VO1289" s="2"/>
      <c r="VP1289" s="2"/>
      <c r="VQ1289" s="2"/>
      <c r="VR1289" s="2"/>
      <c r="VS1289" s="2"/>
      <c r="VT1289" s="2"/>
      <c r="VU1289" s="2"/>
      <c r="VV1289" s="2"/>
      <c r="VW1289" s="2"/>
      <c r="VX1289" s="2"/>
      <c r="VY1289" s="2"/>
      <c r="VZ1289" s="2"/>
      <c r="WA1289" s="2"/>
      <c r="WB1289" s="2"/>
      <c r="WC1289" s="2"/>
      <c r="WD1289" s="2"/>
      <c r="WE1289" s="2"/>
      <c r="WF1289" s="2"/>
      <c r="WG1289" s="2"/>
      <c r="WH1289" s="2"/>
      <c r="WI1289" s="2"/>
      <c r="WJ1289" s="2"/>
      <c r="WK1289" s="2"/>
      <c r="WL1289" s="2"/>
      <c r="WM1289" s="2"/>
      <c r="WN1289" s="2"/>
      <c r="WO1289" s="2"/>
      <c r="WP1289" s="2"/>
      <c r="WQ1289" s="2"/>
      <c r="WR1289" s="2"/>
      <c r="WS1289" s="2"/>
      <c r="WT1289" s="2"/>
      <c r="WU1289" s="2"/>
      <c r="WV1289" s="2"/>
      <c r="WW1289" s="2"/>
      <c r="WX1289" s="2"/>
      <c r="WY1289" s="2"/>
      <c r="WZ1289" s="2"/>
      <c r="XA1289" s="2"/>
      <c r="XB1289" s="2"/>
      <c r="XC1289" s="2"/>
      <c r="XD1289" s="2"/>
      <c r="XE1289" s="2"/>
      <c r="XF1289" s="2"/>
      <c r="XG1289" s="2"/>
      <c r="XH1289" s="2"/>
      <c r="XI1289" s="2"/>
      <c r="XJ1289" s="2"/>
      <c r="XK1289" s="2"/>
      <c r="XL1289" s="2"/>
      <c r="XM1289" s="2"/>
      <c r="XN1289" s="2"/>
      <c r="XO1289" s="2"/>
      <c r="XP1289" s="2"/>
      <c r="XQ1289" s="2"/>
      <c r="XR1289" s="2"/>
      <c r="XS1289" s="2"/>
      <c r="XT1289" s="2"/>
      <c r="XU1289" s="2"/>
      <c r="XV1289" s="2"/>
      <c r="XW1289" s="2"/>
      <c r="XX1289" s="2"/>
      <c r="XY1289" s="2"/>
      <c r="XZ1289" s="2"/>
      <c r="YA1289" s="2"/>
      <c r="YB1289" s="2"/>
      <c r="YC1289" s="2"/>
      <c r="YD1289" s="2"/>
      <c r="YE1289" s="2"/>
      <c r="YF1289" s="2"/>
      <c r="YG1289" s="2"/>
      <c r="YH1289" s="2"/>
      <c r="YI1289" s="2"/>
      <c r="YJ1289" s="2"/>
      <c r="YK1289" s="2"/>
      <c r="YL1289" s="2"/>
      <c r="YM1289" s="2"/>
      <c r="YN1289" s="2"/>
      <c r="YO1289" s="2"/>
      <c r="YP1289" s="2"/>
      <c r="YQ1289" s="2"/>
      <c r="YR1289" s="2"/>
      <c r="YS1289" s="2"/>
      <c r="YT1289" s="2"/>
      <c r="YU1289" s="2"/>
      <c r="YV1289" s="2"/>
      <c r="YW1289" s="2"/>
      <c r="YX1289" s="2"/>
      <c r="YY1289" s="2"/>
      <c r="YZ1289" s="2"/>
      <c r="ZA1289" s="2"/>
      <c r="ZB1289" s="2"/>
      <c r="ZC1289" s="2"/>
      <c r="ZD1289" s="2"/>
      <c r="ZE1289" s="2"/>
      <c r="ZF1289" s="2"/>
      <c r="ZG1289" s="2"/>
      <c r="ZH1289" s="2"/>
      <c r="ZI1289" s="2"/>
      <c r="ZJ1289" s="2"/>
      <c r="ZK1289" s="2"/>
      <c r="ZL1289" s="2"/>
      <c r="ZM1289" s="2"/>
      <c r="ZN1289" s="2"/>
      <c r="ZO1289" s="2"/>
      <c r="ZP1289" s="2"/>
      <c r="ZQ1289" s="2"/>
      <c r="ZR1289" s="2"/>
      <c r="ZS1289" s="2"/>
      <c r="ZT1289" s="2"/>
      <c r="ZU1289" s="2"/>
      <c r="ZV1289" s="2"/>
      <c r="ZW1289" s="2"/>
      <c r="ZX1289" s="2"/>
      <c r="ZY1289" s="2"/>
      <c r="ZZ1289" s="2"/>
      <c r="AAA1289" s="2"/>
      <c r="AAB1289" s="2"/>
      <c r="AAC1289" s="2"/>
      <c r="AAD1289" s="2"/>
      <c r="AAE1289" s="2"/>
      <c r="AAF1289" s="2"/>
      <c r="AAG1289" s="2"/>
      <c r="AAH1289" s="2"/>
      <c r="AAI1289" s="2"/>
      <c r="AAJ1289" s="2"/>
      <c r="AAK1289" s="2"/>
      <c r="AAL1289" s="2"/>
      <c r="AAM1289" s="2"/>
      <c r="AAN1289" s="2"/>
      <c r="AAO1289" s="2"/>
      <c r="AAP1289" s="2"/>
      <c r="AAQ1289" s="2"/>
      <c r="AAR1289" s="2"/>
      <c r="AAS1289" s="2"/>
      <c r="AAT1289" s="2"/>
      <c r="AAU1289" s="2"/>
      <c r="AAV1289" s="2"/>
      <c r="AAW1289" s="2"/>
      <c r="AAX1289" s="2"/>
      <c r="AAY1289" s="2"/>
      <c r="AAZ1289" s="2"/>
      <c r="ABA1289" s="2"/>
      <c r="ABB1289" s="2"/>
      <c r="ABC1289" s="2"/>
      <c r="ABD1289" s="2"/>
      <c r="ABE1289" s="2"/>
      <c r="ABF1289" s="2"/>
      <c r="ABG1289" s="2"/>
      <c r="ABH1289" s="2"/>
      <c r="ABI1289" s="2"/>
      <c r="ABJ1289" s="2"/>
      <c r="ABK1289" s="2"/>
      <c r="ABL1289" s="2"/>
      <c r="ABM1289" s="2"/>
      <c r="ABN1289" s="2"/>
      <c r="ABO1289" s="2"/>
      <c r="ABP1289" s="2"/>
      <c r="ABQ1289" s="2"/>
      <c r="ABR1289" s="2"/>
      <c r="ABS1289" s="2"/>
      <c r="ABT1289" s="2"/>
      <c r="ABU1289" s="2"/>
      <c r="ABV1289" s="2"/>
      <c r="ABW1289" s="2"/>
      <c r="ABX1289" s="2"/>
      <c r="ABY1289" s="2"/>
      <c r="ABZ1289" s="2"/>
      <c r="ACA1289" s="2"/>
      <c r="ACB1289" s="2"/>
      <c r="ACC1289" s="2"/>
      <c r="ACD1289" s="2"/>
      <c r="ACE1289" s="2"/>
      <c r="ACF1289" s="2"/>
      <c r="ACG1289" s="2"/>
      <c r="ACH1289" s="2"/>
      <c r="ACI1289" s="2"/>
      <c r="ACJ1289" s="2"/>
      <c r="ACK1289" s="2"/>
      <c r="ACL1289" s="2"/>
      <c r="ACM1289" s="2"/>
      <c r="ACN1289" s="2"/>
      <c r="ACO1289" s="2"/>
      <c r="ACP1289" s="2"/>
      <c r="ACQ1289" s="2"/>
      <c r="ACR1289" s="2"/>
      <c r="ACS1289" s="2"/>
      <c r="ACT1289" s="2"/>
      <c r="ACU1289" s="2"/>
      <c r="ACV1289" s="2"/>
      <c r="ACW1289" s="2"/>
      <c r="ACX1289" s="2"/>
      <c r="ACY1289" s="2"/>
      <c r="ACZ1289" s="2"/>
      <c r="ADA1289" s="2"/>
      <c r="ADB1289" s="2"/>
      <c r="ADC1289" s="2"/>
      <c r="ADD1289" s="2"/>
      <c r="ADE1289" s="2"/>
      <c r="ADF1289" s="2"/>
      <c r="ADG1289" s="2"/>
      <c r="ADH1289" s="2"/>
      <c r="ADI1289" s="2"/>
      <c r="ADJ1289" s="2"/>
      <c r="ADK1289" s="2"/>
      <c r="ADL1289" s="2"/>
      <c r="ADM1289" s="2"/>
      <c r="ADN1289" s="2"/>
      <c r="ADO1289" s="2"/>
      <c r="ADP1289" s="2"/>
      <c r="ADQ1289" s="2"/>
      <c r="ADR1289" s="2"/>
      <c r="ADS1289" s="2"/>
      <c r="ADT1289" s="2"/>
      <c r="ADU1289" s="2"/>
      <c r="ADV1289" s="2"/>
      <c r="ADW1289" s="2"/>
      <c r="ADX1289" s="2"/>
      <c r="ADY1289" s="2"/>
      <c r="ADZ1289" s="2"/>
      <c r="AEA1289" s="2"/>
      <c r="AEB1289" s="2"/>
      <c r="AEC1289" s="2"/>
      <c r="AED1289" s="2"/>
      <c r="AEE1289" s="2"/>
      <c r="AEF1289" s="2"/>
      <c r="AEG1289" s="2"/>
      <c r="AEH1289" s="2"/>
      <c r="AEI1289" s="2"/>
      <c r="AEJ1289" s="2"/>
      <c r="AEK1289" s="2"/>
      <c r="AEL1289" s="2"/>
      <c r="AEM1289" s="2"/>
      <c r="AEN1289" s="2"/>
      <c r="AEO1289" s="2"/>
      <c r="AEP1289" s="2"/>
      <c r="AEQ1289" s="2"/>
      <c r="AER1289" s="2"/>
      <c r="AES1289" s="2"/>
      <c r="AET1289" s="2"/>
      <c r="AEU1289" s="2"/>
      <c r="AEV1289" s="2"/>
      <c r="AEW1289" s="2"/>
      <c r="AEX1289" s="2"/>
      <c r="AEY1289" s="2"/>
      <c r="AEZ1289" s="2"/>
      <c r="AFA1289" s="2"/>
      <c r="AFB1289" s="2"/>
      <c r="AFC1289" s="2"/>
      <c r="AFD1289" s="2"/>
      <c r="AFE1289" s="2"/>
      <c r="AFF1289" s="2"/>
      <c r="AFG1289" s="2"/>
      <c r="AFH1289" s="2"/>
      <c r="AFI1289" s="2"/>
      <c r="AFJ1289" s="2"/>
      <c r="AFK1289" s="2"/>
      <c r="AFL1289" s="2"/>
      <c r="AFM1289" s="2"/>
      <c r="AFN1289" s="2"/>
      <c r="AFO1289" s="2"/>
      <c r="AFP1289" s="2"/>
      <c r="AFQ1289" s="2"/>
      <c r="AFR1289" s="2"/>
      <c r="AFS1289" s="2"/>
      <c r="AFT1289" s="2"/>
      <c r="AFU1289" s="2"/>
      <c r="AFV1289" s="2"/>
      <c r="AFW1289" s="2"/>
      <c r="AFX1289" s="2"/>
      <c r="AFY1289" s="2"/>
      <c r="AFZ1289" s="2"/>
      <c r="AGA1289" s="2"/>
      <c r="AGB1289" s="2"/>
      <c r="AGC1289" s="2"/>
      <c r="AGD1289" s="2"/>
      <c r="AGE1289" s="2"/>
      <c r="AGF1289" s="2"/>
      <c r="AGG1289" s="2"/>
      <c r="AGH1289" s="2"/>
      <c r="AGI1289" s="2"/>
      <c r="AGJ1289" s="2"/>
      <c r="AGK1289" s="2"/>
      <c r="AGL1289" s="2"/>
      <c r="AGM1289" s="2"/>
      <c r="AGN1289" s="2"/>
      <c r="AGO1289" s="2"/>
      <c r="AGP1289" s="2"/>
      <c r="AGQ1289" s="2"/>
      <c r="AGR1289" s="2"/>
      <c r="AGS1289" s="2"/>
      <c r="AGT1289" s="2"/>
      <c r="AGU1289" s="2"/>
      <c r="AGV1289" s="2"/>
      <c r="AGW1289" s="2"/>
      <c r="AGX1289" s="2"/>
      <c r="AGY1289" s="2"/>
      <c r="AGZ1289" s="2"/>
      <c r="AHA1289" s="2"/>
      <c r="AHB1289" s="2"/>
      <c r="AHC1289" s="2"/>
      <c r="AHD1289" s="2"/>
      <c r="AHE1289" s="2"/>
      <c r="AHF1289" s="2"/>
      <c r="AHG1289" s="2"/>
      <c r="AHH1289" s="2"/>
      <c r="AHI1289" s="2"/>
      <c r="AHJ1289" s="2"/>
      <c r="AHK1289" s="2"/>
      <c r="AHL1289" s="2"/>
      <c r="AHM1289" s="2"/>
      <c r="AHN1289" s="2"/>
      <c r="AHO1289" s="2"/>
      <c r="AHP1289" s="2"/>
      <c r="AHQ1289" s="2"/>
      <c r="AHR1289" s="2"/>
      <c r="AHS1289" s="2"/>
      <c r="AHT1289" s="2"/>
      <c r="AHU1289" s="2"/>
      <c r="AHV1289" s="2"/>
      <c r="AHW1289" s="2"/>
      <c r="AHX1289" s="2"/>
      <c r="AHY1289" s="2"/>
      <c r="AHZ1289" s="2"/>
      <c r="AIA1289" s="2"/>
      <c r="AIB1289" s="2"/>
      <c r="AIC1289" s="2"/>
      <c r="AID1289" s="2"/>
      <c r="AIE1289" s="2"/>
      <c r="AIF1289" s="2"/>
      <c r="AIG1289" s="2"/>
      <c r="AIH1289" s="2"/>
      <c r="AII1289" s="2"/>
      <c r="AIJ1289" s="2"/>
      <c r="AIK1289" s="2"/>
      <c r="AIL1289" s="2"/>
      <c r="AIM1289" s="2"/>
      <c r="AIN1289" s="2"/>
      <c r="AIO1289" s="2"/>
      <c r="AIP1289" s="2"/>
      <c r="AIQ1289" s="2"/>
      <c r="AIR1289" s="2"/>
      <c r="AIS1289" s="2"/>
      <c r="AIT1289" s="2"/>
      <c r="AIU1289" s="2"/>
      <c r="AIV1289" s="2"/>
      <c r="AIW1289" s="2"/>
      <c r="AIX1289" s="2"/>
      <c r="AIY1289" s="2"/>
      <c r="AIZ1289" s="2"/>
      <c r="AJA1289" s="2"/>
      <c r="AJB1289" s="2"/>
      <c r="AJC1289" s="2"/>
      <c r="AJD1289" s="2"/>
      <c r="AJE1289" s="2"/>
      <c r="AJF1289" s="2"/>
      <c r="AJG1289" s="2"/>
      <c r="AJH1289" s="2"/>
      <c r="AJI1289" s="2"/>
      <c r="AJJ1289" s="2"/>
      <c r="AJK1289" s="2"/>
      <c r="AJL1289" s="2"/>
      <c r="AJM1289" s="2"/>
      <c r="AJN1289" s="2"/>
      <c r="AJO1289" s="2"/>
      <c r="AJP1289" s="2"/>
      <c r="AJQ1289" s="2"/>
      <c r="AJR1289" s="2"/>
      <c r="AJS1289" s="2"/>
      <c r="AJT1289" s="2"/>
      <c r="AJU1289" s="2"/>
      <c r="AJV1289" s="2"/>
      <c r="AJW1289" s="2"/>
      <c r="AJX1289" s="2"/>
      <c r="AJY1289" s="2"/>
      <c r="AJZ1289" s="2"/>
      <c r="AKA1289" s="2"/>
      <c r="AKB1289" s="2"/>
      <c r="AKC1289" s="2"/>
      <c r="AKD1289" s="2"/>
      <c r="AKE1289" s="2"/>
      <c r="AKF1289" s="2"/>
      <c r="AKG1289" s="2"/>
      <c r="AKH1289" s="2"/>
      <c r="AKI1289" s="2"/>
      <c r="AKJ1289" s="2"/>
      <c r="AKK1289" s="2"/>
      <c r="AKL1289" s="2"/>
      <c r="AKM1289" s="2"/>
      <c r="AKN1289" s="2"/>
      <c r="AKO1289" s="2"/>
      <c r="AKP1289" s="2"/>
      <c r="AKQ1289" s="2"/>
      <c r="AKR1289" s="2"/>
      <c r="AKS1289" s="2"/>
      <c r="AKT1289" s="2"/>
      <c r="AKU1289" s="2"/>
      <c r="AKV1289" s="2"/>
      <c r="AKW1289" s="2"/>
      <c r="AKX1289" s="2"/>
      <c r="AKY1289" s="2"/>
      <c r="AKZ1289" s="2"/>
      <c r="ALA1289" s="2"/>
      <c r="ALB1289" s="2"/>
      <c r="ALC1289" s="2"/>
      <c r="ALD1289" s="2"/>
      <c r="ALE1289" s="2"/>
      <c r="ALF1289" s="2"/>
      <c r="ALG1289" s="2"/>
      <c r="ALH1289" s="2"/>
      <c r="ALI1289" s="6"/>
      <c r="ALJ1289" s="6"/>
      <c r="ALK1289" s="6"/>
      <c r="ALL1289" s="6"/>
      <c r="ALM1289" s="6"/>
      <c r="ALN1289" s="6"/>
      <c r="ALO1289" s="6"/>
      <c r="ALP1289" s="6"/>
      <c r="ALQ1289" s="6"/>
      <c r="ALR1289" s="6"/>
      <c r="ALS1289" s="6"/>
      <c r="ALT1289" s="6"/>
      <c r="ALU1289" s="6"/>
      <c r="ALV1289" s="6"/>
      <c r="ALW1289" s="6"/>
      <c r="ALX1289" s="6"/>
      <c r="ALY1289" s="6"/>
      <c r="ALZ1289" s="6"/>
      <c r="AMA1289" s="6"/>
      <c r="AMB1289" s="6"/>
      <c r="AMC1289" s="6"/>
      <c r="AMD1289" s="6"/>
      <c r="AME1289" s="6"/>
      <c r="AMF1289" s="6"/>
      <c r="AMG1289" s="6"/>
      <c r="AMH1289" s="6"/>
      <c r="AMI1289" s="6"/>
      <c r="AMJ1289" s="6"/>
      <c r="AMK1289" s="6"/>
      <c r="AML1289" s="6"/>
      <c r="AMM1289" s="6"/>
    </row>
    <row r="1290" spans="1:1027" s="72" customFormat="1" ht="18.75">
      <c r="A1290" s="8">
        <v>45144</v>
      </c>
      <c r="B1290" s="32">
        <f t="shared" si="657"/>
        <v>0.78378378378378377</v>
      </c>
      <c r="C1290" s="73">
        <f t="shared" si="658"/>
        <v>0.59452054794520559</v>
      </c>
      <c r="D1290" s="73">
        <f t="shared" si="659"/>
        <v>0.54500000000000004</v>
      </c>
      <c r="E1290" s="73">
        <f t="shared" si="660"/>
        <v>0.67758484645486972</v>
      </c>
      <c r="F1290" s="73">
        <f t="shared" si="661"/>
        <v>0.77391304347826106</v>
      </c>
      <c r="G1290" s="73">
        <f t="shared" si="662"/>
        <v>0.2</v>
      </c>
      <c r="H1290" s="73">
        <f t="shared" si="663"/>
        <v>0.2</v>
      </c>
      <c r="I1290" s="73">
        <f t="shared" si="664"/>
        <v>0.15504322766570605</v>
      </c>
      <c r="J1290" s="73">
        <f t="shared" si="665"/>
        <v>0.26666666666666672</v>
      </c>
      <c r="K1290" s="73">
        <f t="shared" si="666"/>
        <v>-6.9565217391304335E-2</v>
      </c>
      <c r="L1290" s="73">
        <f t="shared" si="667"/>
        <v>0</v>
      </c>
      <c r="M1290" s="73">
        <f t="shared" si="668"/>
        <v>0</v>
      </c>
      <c r="N1290" s="73">
        <f t="shared" si="669"/>
        <v>0.8</v>
      </c>
      <c r="O1290" s="73">
        <f t="shared" si="670"/>
        <v>0.30578512396694219</v>
      </c>
      <c r="P1290" s="73">
        <f t="shared" si="671"/>
        <v>0.19277108433734941</v>
      </c>
      <c r="Q1290" s="73">
        <f t="shared" si="672"/>
        <v>0.2</v>
      </c>
      <c r="R1290" s="73">
        <f t="shared" si="673"/>
        <v>0.2</v>
      </c>
      <c r="S1290" s="73">
        <f t="shared" si="674"/>
        <v>0.2</v>
      </c>
      <c r="T1290" s="73">
        <f t="shared" si="675"/>
        <v>0.2</v>
      </c>
      <c r="U1290" s="73">
        <f t="shared" si="676"/>
        <v>0.2</v>
      </c>
      <c r="V1290" s="73">
        <f t="shared" si="677"/>
        <v>0.20396452790818989</v>
      </c>
      <c r="W1290" s="103">
        <v>0.11311886742545262</v>
      </c>
      <c r="X1290" s="2"/>
      <c r="Y1290" s="2"/>
      <c r="Z1290" s="2"/>
      <c r="AA1290" s="2"/>
      <c r="AB1290" s="2"/>
      <c r="AC1290" s="2">
        <v>-10.90644922604292</v>
      </c>
      <c r="AD1290" s="2"/>
      <c r="AE1290" s="2"/>
      <c r="AF1290" s="2"/>
      <c r="AG1290" s="5"/>
      <c r="AH1290" s="5"/>
      <c r="AI1290" s="5"/>
      <c r="AJ1290" s="2"/>
      <c r="AK1290" s="2"/>
      <c r="AL1290" s="36">
        <f t="shared" si="681"/>
        <v>27.059638018000207</v>
      </c>
      <c r="AM1290" s="36">
        <f t="shared" si="678"/>
        <v>27.0596380180002</v>
      </c>
      <c r="AN1290" s="4">
        <v>66</v>
      </c>
      <c r="AO1290" s="4"/>
      <c r="AP1290" s="4"/>
      <c r="AQ1290" s="4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2"/>
      <c r="BC1290" s="3"/>
      <c r="BD1290" s="47"/>
      <c r="BE1290" s="2"/>
      <c r="BF1290" s="2"/>
      <c r="BG1290" s="2"/>
      <c r="BH1290" s="89">
        <v>100</v>
      </c>
      <c r="BI1290" s="47">
        <f t="shared" si="682"/>
        <v>0</v>
      </c>
      <c r="BJ1290" s="71">
        <v>0</v>
      </c>
      <c r="BK1290" s="3">
        <v>0</v>
      </c>
      <c r="BL1290" s="49">
        <v>0</v>
      </c>
      <c r="BM1290" s="49">
        <v>0</v>
      </c>
      <c r="BN1290" s="49">
        <v>0</v>
      </c>
      <c r="BO1290" s="49">
        <v>0</v>
      </c>
      <c r="BP1290" s="49">
        <v>0</v>
      </c>
      <c r="BQ1290" s="49">
        <v>0</v>
      </c>
      <c r="BR1290" s="49">
        <v>0</v>
      </c>
      <c r="BS1290" s="3">
        <f t="shared" si="679"/>
        <v>0</v>
      </c>
      <c r="BT1290" s="2">
        <f t="shared" si="680"/>
        <v>100</v>
      </c>
      <c r="BU1290" s="2"/>
      <c r="BV1290" s="37">
        <v>98.299488465715399</v>
      </c>
      <c r="BW1290" s="37"/>
      <c r="BX1290" s="37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38"/>
      <c r="DI1290" s="38"/>
      <c r="DJ1290" s="38"/>
      <c r="DK1290" s="2"/>
      <c r="DL1290" s="2"/>
      <c r="DM1290" s="2"/>
      <c r="DN1290" s="2"/>
      <c r="DO1290" s="2"/>
      <c r="DP1290" s="2"/>
      <c r="DQ1290" s="2"/>
      <c r="DR1290" s="2"/>
      <c r="DS1290" s="2"/>
      <c r="DT1290" s="2"/>
      <c r="DU1290" s="2"/>
      <c r="DV1290" s="2"/>
      <c r="DW1290" s="2"/>
      <c r="DX1290" s="2"/>
      <c r="DY1290" s="2"/>
      <c r="DZ1290" s="2"/>
      <c r="EA1290" s="2"/>
      <c r="EB1290" s="2"/>
      <c r="EC1290" s="2"/>
      <c r="ED1290" s="2"/>
      <c r="EE1290" s="2"/>
      <c r="EF1290" s="2"/>
      <c r="EG1290" s="2"/>
      <c r="EH1290" s="2"/>
      <c r="EI1290" s="2"/>
      <c r="EJ1290" s="2"/>
      <c r="EK1290" s="2"/>
      <c r="EL1290" s="2"/>
      <c r="EM1290" s="2"/>
      <c r="EN1290" s="2"/>
      <c r="EO1290" s="2"/>
      <c r="EP1290" s="2"/>
      <c r="EQ1290" s="2"/>
      <c r="ER1290" s="2"/>
      <c r="ES1290" s="2"/>
      <c r="ET1290" s="2"/>
      <c r="EU1290" s="2"/>
      <c r="EV1290" s="2"/>
      <c r="EW1290" s="2"/>
      <c r="EX1290" s="2"/>
      <c r="EY1290" s="2"/>
      <c r="EZ1290" s="2"/>
      <c r="FA1290" s="2"/>
      <c r="FB1290" s="2"/>
      <c r="FC1290" s="2"/>
      <c r="FD1290" s="2"/>
      <c r="FE1290" s="2"/>
      <c r="FF1290" s="2"/>
      <c r="FG1290" s="2"/>
      <c r="FH1290" s="2"/>
      <c r="FI1290" s="2"/>
      <c r="FJ1290" s="2"/>
      <c r="FK1290" s="2"/>
      <c r="FL1290" s="2"/>
      <c r="FM1290" s="2"/>
      <c r="FN1290" s="2"/>
      <c r="FO1290" s="2"/>
      <c r="FP1290" s="2"/>
      <c r="FQ1290" s="2"/>
      <c r="FR1290" s="2"/>
      <c r="FS1290" s="2"/>
      <c r="FT1290" s="2"/>
      <c r="FU1290" s="2"/>
      <c r="FV1290" s="2"/>
      <c r="FW1290" s="2"/>
      <c r="FX1290" s="2"/>
      <c r="FY1290" s="2"/>
      <c r="FZ1290" s="2"/>
      <c r="GA1290" s="2"/>
      <c r="GB1290" s="2"/>
      <c r="GC1290" s="2"/>
      <c r="GD1290" s="2"/>
      <c r="GE1290" s="2"/>
      <c r="GF1290" s="2"/>
      <c r="GG1290" s="2"/>
      <c r="GH1290" s="2"/>
      <c r="GI1290" s="2"/>
      <c r="GJ1290" s="2"/>
      <c r="GK1290" s="2"/>
      <c r="GL1290" s="2"/>
      <c r="GM1290" s="2"/>
      <c r="GN1290" s="2"/>
      <c r="GO1290" s="2"/>
      <c r="GP1290" s="2"/>
      <c r="GQ1290" s="2"/>
      <c r="GR1290" s="2"/>
      <c r="GS1290" s="2"/>
      <c r="GT1290" s="2"/>
      <c r="GU1290" s="2"/>
      <c r="GV1290" s="2"/>
      <c r="GW1290" s="2"/>
      <c r="GX1290" s="2"/>
      <c r="GY1290" s="2"/>
      <c r="GZ1290" s="2"/>
      <c r="HA1290" s="2"/>
      <c r="HB1290" s="2"/>
      <c r="HC1290" s="2"/>
      <c r="HD1290" s="2"/>
      <c r="HE1290" s="2"/>
      <c r="HF1290" s="2"/>
      <c r="HG1290" s="2"/>
      <c r="HH1290" s="2"/>
      <c r="HI1290" s="2"/>
      <c r="HJ1290" s="2"/>
      <c r="HK1290" s="2"/>
      <c r="HL1290" s="2"/>
      <c r="HM1290" s="2"/>
      <c r="HN1290" s="2"/>
      <c r="HO1290" s="2"/>
      <c r="HP1290" s="2"/>
      <c r="HQ1290" s="2"/>
      <c r="HR1290" s="2"/>
      <c r="HS1290" s="2"/>
      <c r="HT1290" s="2"/>
      <c r="HU1290" s="2"/>
      <c r="HV1290" s="2"/>
      <c r="HW1290" s="2"/>
      <c r="HX1290" s="2"/>
      <c r="HY1290" s="2"/>
      <c r="HZ1290" s="2"/>
      <c r="IA1290" s="2"/>
      <c r="IB1290" s="2"/>
      <c r="IC1290" s="2"/>
      <c r="ID1290" s="2"/>
      <c r="IE1290" s="2"/>
      <c r="IF1290" s="2"/>
      <c r="IG1290" s="2"/>
      <c r="IH1290" s="2"/>
      <c r="II1290" s="2"/>
      <c r="IJ1290" s="2"/>
      <c r="IK1290" s="2"/>
      <c r="IL1290" s="2"/>
      <c r="IM1290" s="2"/>
      <c r="IN1290" s="2"/>
      <c r="IO1290" s="2"/>
      <c r="IP1290" s="2"/>
      <c r="IQ1290" s="2"/>
      <c r="IR1290" s="2"/>
      <c r="IS1290" s="2"/>
      <c r="IT1290" s="2"/>
      <c r="IU1290" s="2"/>
      <c r="IV1290" s="2"/>
      <c r="IW1290" s="2"/>
      <c r="IX1290" s="2"/>
      <c r="IY1290" s="2"/>
      <c r="IZ1290" s="2"/>
      <c r="JA1290" s="2"/>
      <c r="JB1290" s="2"/>
      <c r="JC1290" s="2"/>
      <c r="JD1290" s="2"/>
      <c r="JE1290" s="2"/>
      <c r="JF1290" s="2"/>
      <c r="JG1290" s="2"/>
      <c r="JH1290" s="2"/>
      <c r="JI1290" s="2"/>
      <c r="JJ1290" s="2"/>
      <c r="JK1290" s="2"/>
      <c r="JL1290" s="2"/>
      <c r="JM1290" s="2"/>
      <c r="JN1290" s="2"/>
      <c r="JO1290" s="2"/>
      <c r="JP1290" s="2"/>
      <c r="JQ1290" s="2"/>
      <c r="JR1290" s="2"/>
      <c r="JS1290" s="2"/>
      <c r="JT1290" s="2"/>
      <c r="JU1290" s="2"/>
      <c r="JV1290" s="2"/>
      <c r="JW1290" s="2"/>
      <c r="JX1290" s="2"/>
      <c r="JY1290" s="2"/>
      <c r="JZ1290" s="2"/>
      <c r="KA1290" s="2"/>
      <c r="KB1290" s="2"/>
      <c r="KC1290" s="2"/>
      <c r="KD1290" s="2"/>
      <c r="KE1290" s="2"/>
      <c r="KF1290" s="2"/>
      <c r="KG1290" s="2"/>
      <c r="KH1290" s="2"/>
      <c r="KI1290" s="2"/>
      <c r="KJ1290" s="2"/>
      <c r="KK1290" s="2"/>
      <c r="KL1290" s="2"/>
      <c r="KM1290" s="2"/>
      <c r="KN1290" s="2"/>
      <c r="KO1290" s="2"/>
      <c r="KP1290" s="2"/>
      <c r="KQ1290" s="2"/>
      <c r="KR1290" s="2"/>
      <c r="KS1290" s="2"/>
      <c r="KT1290" s="2"/>
      <c r="KU1290" s="2"/>
      <c r="KV1290" s="2"/>
      <c r="KW1290" s="2"/>
      <c r="KX1290" s="2"/>
      <c r="KY1290" s="2"/>
      <c r="KZ1290" s="2"/>
      <c r="LA1290" s="2"/>
      <c r="LB1290" s="2"/>
      <c r="LC1290" s="2"/>
      <c r="LD1290" s="2"/>
      <c r="LE1290" s="2"/>
      <c r="LF1290" s="2"/>
      <c r="LG1290" s="2"/>
      <c r="LH1290" s="2"/>
      <c r="LI1290" s="2"/>
      <c r="LJ1290" s="2"/>
      <c r="LK1290" s="2"/>
      <c r="LL1290" s="2"/>
      <c r="LM1290" s="2"/>
      <c r="LN1290" s="2"/>
      <c r="LO1290" s="2"/>
      <c r="LP1290" s="2"/>
      <c r="LQ1290" s="2"/>
      <c r="LR1290" s="2"/>
      <c r="LS1290" s="2"/>
      <c r="LT1290" s="2"/>
      <c r="LU1290" s="2"/>
      <c r="LV1290" s="2"/>
      <c r="LW1290" s="2"/>
      <c r="LX1290" s="2"/>
      <c r="LY1290" s="2"/>
      <c r="LZ1290" s="2"/>
      <c r="MA1290" s="2"/>
      <c r="MB1290" s="2"/>
      <c r="MC1290" s="2"/>
      <c r="MD1290" s="2"/>
      <c r="ME1290" s="2"/>
      <c r="MF1290" s="2"/>
      <c r="MG1290" s="2"/>
      <c r="MH1290" s="2"/>
      <c r="MI1290" s="2"/>
      <c r="MJ1290" s="2"/>
      <c r="MK1290" s="2"/>
      <c r="ML1290" s="2"/>
      <c r="MM1290" s="2"/>
      <c r="MN1290" s="2"/>
      <c r="MO1290" s="2"/>
      <c r="MP1290" s="2"/>
      <c r="MQ1290" s="2"/>
      <c r="MR1290" s="2"/>
      <c r="MS1290" s="2"/>
      <c r="MT1290" s="2"/>
      <c r="MU1290" s="2"/>
      <c r="MV1290" s="2"/>
      <c r="MW1290" s="2"/>
      <c r="MX1290" s="2"/>
      <c r="MY1290" s="2"/>
      <c r="MZ1290" s="2"/>
      <c r="NA1290" s="2"/>
      <c r="NB1290" s="2"/>
      <c r="NC1290" s="2"/>
      <c r="ND1290" s="2"/>
      <c r="NE1290" s="2"/>
      <c r="NF1290" s="2"/>
      <c r="NG1290" s="2"/>
      <c r="NH1290" s="2"/>
      <c r="NI1290" s="2"/>
      <c r="NJ1290" s="2"/>
      <c r="NK1290" s="2"/>
      <c r="NL1290" s="2"/>
      <c r="NM1290" s="2"/>
      <c r="NN1290" s="2"/>
      <c r="NO1290" s="2"/>
      <c r="NP1290" s="2"/>
      <c r="NQ1290" s="2"/>
      <c r="NR1290" s="2"/>
      <c r="NS1290" s="2"/>
      <c r="NT1290" s="2"/>
      <c r="NU1290" s="2"/>
      <c r="NV1290" s="2"/>
      <c r="NW1290" s="2"/>
      <c r="NX1290" s="2"/>
      <c r="NY1290" s="2"/>
      <c r="NZ1290" s="2"/>
      <c r="OA1290" s="2"/>
      <c r="OB1290" s="2"/>
      <c r="OC1290" s="2"/>
      <c r="OD1290" s="2"/>
      <c r="OE1290" s="2"/>
      <c r="OF1290" s="2"/>
      <c r="OG1290" s="2"/>
      <c r="OH1290" s="2"/>
      <c r="OI1290" s="2"/>
      <c r="OJ1290" s="2"/>
      <c r="OK1290" s="2"/>
      <c r="OL1290" s="2"/>
      <c r="OM1290" s="2"/>
      <c r="ON1290" s="2"/>
      <c r="OO1290" s="2"/>
      <c r="OP1290" s="2"/>
      <c r="OQ1290" s="2"/>
      <c r="OR1290" s="2"/>
      <c r="OS1290" s="2"/>
      <c r="OT1290" s="2"/>
      <c r="OU1290" s="2"/>
      <c r="OV1290" s="2"/>
      <c r="OW1290" s="2"/>
      <c r="OX1290" s="2"/>
      <c r="OY1290" s="2"/>
      <c r="OZ1290" s="2"/>
      <c r="PA1290" s="2"/>
      <c r="PB1290" s="2"/>
      <c r="PC1290" s="2"/>
      <c r="PD1290" s="2"/>
      <c r="PE1290" s="2"/>
      <c r="PF1290" s="2"/>
      <c r="PG1290" s="2"/>
      <c r="PH1290" s="2"/>
      <c r="PI1290" s="2"/>
      <c r="PJ1290" s="2"/>
      <c r="PK1290" s="2"/>
      <c r="PL1290" s="2"/>
      <c r="PM1290" s="2"/>
      <c r="PN1290" s="2"/>
      <c r="PO1290" s="2"/>
      <c r="PP1290" s="2"/>
      <c r="PQ1290" s="2"/>
      <c r="PR1290" s="2"/>
      <c r="PS1290" s="2"/>
      <c r="PT1290" s="2"/>
      <c r="PU1290" s="2"/>
      <c r="PV1290" s="2"/>
      <c r="PW1290" s="2"/>
      <c r="PX1290" s="2"/>
      <c r="PY1290" s="2"/>
      <c r="PZ1290" s="2"/>
      <c r="QA1290" s="2"/>
      <c r="QB1290" s="2"/>
      <c r="QC1290" s="2"/>
      <c r="QD1290" s="2"/>
      <c r="QE1290" s="2"/>
      <c r="QF1290" s="2"/>
      <c r="QG1290" s="2"/>
      <c r="QH1290" s="2"/>
      <c r="QI1290" s="2"/>
      <c r="QJ1290" s="2"/>
      <c r="QK1290" s="2"/>
      <c r="QL1290" s="2"/>
      <c r="QM1290" s="2"/>
      <c r="QN1290" s="2"/>
      <c r="QO1290" s="2"/>
      <c r="QP1290" s="2"/>
      <c r="QQ1290" s="2"/>
      <c r="QR1290" s="2"/>
      <c r="QS1290" s="2"/>
      <c r="QT1290" s="2"/>
      <c r="QU1290" s="2"/>
      <c r="QV1290" s="2"/>
      <c r="QW1290" s="2"/>
      <c r="QX1290" s="2"/>
      <c r="QY1290" s="2"/>
      <c r="QZ1290" s="2"/>
      <c r="RA1290" s="2"/>
      <c r="RB1290" s="2"/>
      <c r="RC1290" s="2"/>
      <c r="RD1290" s="2"/>
      <c r="RE1290" s="2"/>
      <c r="RF1290" s="2"/>
      <c r="RG1290" s="2"/>
      <c r="RH1290" s="2"/>
      <c r="RI1290" s="2"/>
      <c r="RJ1290" s="2"/>
      <c r="RK1290" s="2"/>
      <c r="RL1290" s="2"/>
      <c r="RM1290" s="2"/>
      <c r="RN1290" s="2"/>
      <c r="RO1290" s="2"/>
      <c r="RP1290" s="2"/>
      <c r="RQ1290" s="2"/>
      <c r="RR1290" s="2"/>
      <c r="RS1290" s="2"/>
      <c r="RT1290" s="2"/>
      <c r="RU1290" s="2"/>
      <c r="RV1290" s="2"/>
      <c r="RW1290" s="2"/>
      <c r="RX1290" s="2"/>
      <c r="RY1290" s="2"/>
      <c r="RZ1290" s="2"/>
      <c r="SA1290" s="2"/>
      <c r="SB1290" s="2"/>
      <c r="SC1290" s="2"/>
      <c r="SD1290" s="2"/>
      <c r="SE1290" s="2"/>
      <c r="SF1290" s="2"/>
      <c r="SG1290" s="2"/>
      <c r="SH1290" s="2"/>
      <c r="SI1290" s="2"/>
      <c r="SJ1290" s="2"/>
      <c r="SK1290" s="2"/>
      <c r="SL1290" s="2"/>
      <c r="SM1290" s="2"/>
      <c r="SN1290" s="2"/>
      <c r="SO1290" s="2"/>
      <c r="SP1290" s="2"/>
      <c r="SQ1290" s="2"/>
      <c r="SR1290" s="2"/>
      <c r="SS1290" s="2"/>
      <c r="ST1290" s="2"/>
      <c r="SU1290" s="2"/>
      <c r="SV1290" s="2"/>
      <c r="SW1290" s="2"/>
      <c r="SX1290" s="2"/>
      <c r="SY1290" s="2"/>
      <c r="SZ1290" s="2"/>
      <c r="TA1290" s="2"/>
      <c r="TB1290" s="2"/>
      <c r="TC1290" s="2"/>
      <c r="TD1290" s="2"/>
      <c r="TE1290" s="2"/>
      <c r="TF1290" s="2"/>
      <c r="TG1290" s="2"/>
      <c r="TH1290" s="2"/>
      <c r="TI1290" s="2"/>
      <c r="TJ1290" s="2"/>
      <c r="TK1290" s="2"/>
      <c r="TL1290" s="2"/>
      <c r="TM1290" s="2"/>
      <c r="TN1290" s="2"/>
      <c r="TO1290" s="2"/>
      <c r="TP1290" s="2"/>
      <c r="TQ1290" s="2"/>
      <c r="TR1290" s="2"/>
      <c r="TS1290" s="2"/>
      <c r="TT1290" s="2"/>
      <c r="TU1290" s="2"/>
      <c r="TV1290" s="2"/>
      <c r="TW1290" s="2"/>
      <c r="TX1290" s="2"/>
      <c r="TY1290" s="2"/>
      <c r="TZ1290" s="2"/>
      <c r="UA1290" s="2"/>
      <c r="UB1290" s="2"/>
      <c r="UC1290" s="2"/>
      <c r="UD1290" s="2"/>
      <c r="UE1290" s="2"/>
      <c r="UF1290" s="2"/>
      <c r="UG1290" s="2"/>
      <c r="UH1290" s="2"/>
      <c r="UI1290" s="2"/>
      <c r="UJ1290" s="2"/>
      <c r="UK1290" s="2"/>
      <c r="UL1290" s="2"/>
      <c r="UM1290" s="2"/>
      <c r="UN1290" s="2"/>
      <c r="UO1290" s="2"/>
      <c r="UP1290" s="2"/>
      <c r="UQ1290" s="2"/>
      <c r="UR1290" s="2"/>
      <c r="US1290" s="2"/>
      <c r="UT1290" s="2"/>
      <c r="UU1290" s="2"/>
      <c r="UV1290" s="2"/>
      <c r="UW1290" s="2"/>
      <c r="UX1290" s="2"/>
      <c r="UY1290" s="2"/>
      <c r="UZ1290" s="2"/>
      <c r="VA1290" s="2"/>
      <c r="VB1290" s="2"/>
      <c r="VC1290" s="2"/>
      <c r="VD1290" s="2"/>
      <c r="VE1290" s="2"/>
      <c r="VF1290" s="2"/>
      <c r="VG1290" s="2"/>
      <c r="VH1290" s="2"/>
      <c r="VI1290" s="2"/>
      <c r="VJ1290" s="2"/>
      <c r="VK1290" s="2"/>
      <c r="VL1290" s="2"/>
      <c r="VM1290" s="2"/>
      <c r="VN1290" s="2"/>
      <c r="VO1290" s="2"/>
      <c r="VP1290" s="2"/>
      <c r="VQ1290" s="2"/>
      <c r="VR1290" s="2"/>
      <c r="VS1290" s="2"/>
      <c r="VT1290" s="2"/>
      <c r="VU1290" s="2"/>
      <c r="VV1290" s="2"/>
      <c r="VW1290" s="2"/>
      <c r="VX1290" s="2"/>
      <c r="VY1290" s="2"/>
      <c r="VZ1290" s="2"/>
      <c r="WA1290" s="2"/>
      <c r="WB1290" s="2"/>
      <c r="WC1290" s="2"/>
      <c r="WD1290" s="2"/>
      <c r="WE1290" s="2"/>
      <c r="WF1290" s="2"/>
      <c r="WG1290" s="2"/>
      <c r="WH1290" s="2"/>
      <c r="WI1290" s="2"/>
      <c r="WJ1290" s="2"/>
      <c r="WK1290" s="2"/>
      <c r="WL1290" s="2"/>
      <c r="WM1290" s="2"/>
      <c r="WN1290" s="2"/>
      <c r="WO1290" s="2"/>
      <c r="WP1290" s="2"/>
      <c r="WQ1290" s="2"/>
      <c r="WR1290" s="2"/>
      <c r="WS1290" s="2"/>
      <c r="WT1290" s="2"/>
      <c r="WU1290" s="2"/>
      <c r="WV1290" s="2"/>
      <c r="WW1290" s="2"/>
      <c r="WX1290" s="2"/>
      <c r="WY1290" s="2"/>
      <c r="WZ1290" s="2"/>
      <c r="XA1290" s="2"/>
      <c r="XB1290" s="2"/>
      <c r="XC1290" s="2"/>
      <c r="XD1290" s="2"/>
      <c r="XE1290" s="2"/>
      <c r="XF1290" s="2"/>
      <c r="XG1290" s="2"/>
      <c r="XH1290" s="2"/>
      <c r="XI1290" s="2"/>
      <c r="XJ1290" s="2"/>
      <c r="XK1290" s="2"/>
      <c r="XL1290" s="2"/>
      <c r="XM1290" s="2"/>
      <c r="XN1290" s="2"/>
      <c r="XO1290" s="2"/>
      <c r="XP1290" s="2"/>
      <c r="XQ1290" s="2"/>
      <c r="XR1290" s="2"/>
      <c r="XS1290" s="2"/>
      <c r="XT1290" s="2"/>
      <c r="XU1290" s="2"/>
      <c r="XV1290" s="2"/>
      <c r="XW1290" s="2"/>
      <c r="XX1290" s="2"/>
      <c r="XY1290" s="2"/>
      <c r="XZ1290" s="2"/>
      <c r="YA1290" s="2"/>
      <c r="YB1290" s="2"/>
      <c r="YC1290" s="2"/>
      <c r="YD1290" s="2"/>
      <c r="YE1290" s="2"/>
      <c r="YF1290" s="2"/>
      <c r="YG1290" s="2"/>
      <c r="YH1290" s="2"/>
      <c r="YI1290" s="2"/>
      <c r="YJ1290" s="2"/>
      <c r="YK1290" s="2"/>
      <c r="YL1290" s="2"/>
      <c r="YM1290" s="2"/>
      <c r="YN1290" s="2"/>
      <c r="YO1290" s="2"/>
      <c r="YP1290" s="2"/>
      <c r="YQ1290" s="2"/>
      <c r="YR1290" s="2"/>
      <c r="YS1290" s="2"/>
      <c r="YT1290" s="2"/>
      <c r="YU1290" s="2"/>
      <c r="YV1290" s="2"/>
      <c r="YW1290" s="2"/>
      <c r="YX1290" s="2"/>
      <c r="YY1290" s="2"/>
      <c r="YZ1290" s="2"/>
      <c r="ZA1290" s="2"/>
      <c r="ZB1290" s="2"/>
      <c r="ZC1290" s="2"/>
      <c r="ZD1290" s="2"/>
      <c r="ZE1290" s="2"/>
      <c r="ZF1290" s="2"/>
      <c r="ZG1290" s="2"/>
      <c r="ZH1290" s="2"/>
      <c r="ZI1290" s="2"/>
      <c r="ZJ1290" s="2"/>
      <c r="ZK1290" s="2"/>
      <c r="ZL1290" s="2"/>
      <c r="ZM1290" s="2"/>
      <c r="ZN1290" s="2"/>
      <c r="ZO1290" s="2"/>
      <c r="ZP1290" s="2"/>
      <c r="ZQ1290" s="2"/>
      <c r="ZR1290" s="2"/>
      <c r="ZS1290" s="2"/>
      <c r="ZT1290" s="2"/>
      <c r="ZU1290" s="2"/>
      <c r="ZV1290" s="2"/>
      <c r="ZW1290" s="2"/>
      <c r="ZX1290" s="2"/>
      <c r="ZY1290" s="2"/>
      <c r="ZZ1290" s="2"/>
      <c r="AAA1290" s="2"/>
      <c r="AAB1290" s="2"/>
      <c r="AAC1290" s="2"/>
      <c r="AAD1290" s="2"/>
      <c r="AAE1290" s="2"/>
      <c r="AAF1290" s="2"/>
      <c r="AAG1290" s="2"/>
      <c r="AAH1290" s="2"/>
      <c r="AAI1290" s="2"/>
      <c r="AAJ1290" s="2"/>
      <c r="AAK1290" s="2"/>
      <c r="AAL1290" s="2"/>
      <c r="AAM1290" s="2"/>
      <c r="AAN1290" s="2"/>
      <c r="AAO1290" s="2"/>
      <c r="AAP1290" s="2"/>
      <c r="AAQ1290" s="2"/>
      <c r="AAR1290" s="2"/>
      <c r="AAS1290" s="2"/>
      <c r="AAT1290" s="2"/>
      <c r="AAU1290" s="2"/>
      <c r="AAV1290" s="2"/>
      <c r="AAW1290" s="2"/>
      <c r="AAX1290" s="2"/>
      <c r="AAY1290" s="2"/>
      <c r="AAZ1290" s="2"/>
      <c r="ABA1290" s="2"/>
      <c r="ABB1290" s="2"/>
      <c r="ABC1290" s="2"/>
      <c r="ABD1290" s="2"/>
      <c r="ABE1290" s="2"/>
      <c r="ABF1290" s="2"/>
      <c r="ABG1290" s="2"/>
      <c r="ABH1290" s="2"/>
      <c r="ABI1290" s="2"/>
      <c r="ABJ1290" s="2"/>
      <c r="ABK1290" s="2"/>
      <c r="ABL1290" s="2"/>
      <c r="ABM1290" s="2"/>
      <c r="ABN1290" s="2"/>
      <c r="ABO1290" s="2"/>
      <c r="ABP1290" s="2"/>
      <c r="ABQ1290" s="2"/>
      <c r="ABR1290" s="2"/>
      <c r="ABS1290" s="2"/>
      <c r="ABT1290" s="2"/>
      <c r="ABU1290" s="2"/>
      <c r="ABV1290" s="2"/>
      <c r="ABW1290" s="2"/>
      <c r="ABX1290" s="2"/>
      <c r="ABY1290" s="2"/>
      <c r="ABZ1290" s="2"/>
      <c r="ACA1290" s="2"/>
      <c r="ACB1290" s="2"/>
      <c r="ACC1290" s="2"/>
      <c r="ACD1290" s="2"/>
      <c r="ACE1290" s="2"/>
      <c r="ACF1290" s="2"/>
      <c r="ACG1290" s="2"/>
      <c r="ACH1290" s="2"/>
      <c r="ACI1290" s="2"/>
      <c r="ACJ1290" s="2"/>
      <c r="ACK1290" s="2"/>
      <c r="ACL1290" s="2"/>
      <c r="ACM1290" s="2"/>
      <c r="ACN1290" s="2"/>
      <c r="ACO1290" s="2"/>
      <c r="ACP1290" s="2"/>
      <c r="ACQ1290" s="2"/>
      <c r="ACR1290" s="2"/>
      <c r="ACS1290" s="2"/>
      <c r="ACT1290" s="2"/>
      <c r="ACU1290" s="2"/>
      <c r="ACV1290" s="2"/>
      <c r="ACW1290" s="2"/>
      <c r="ACX1290" s="2"/>
      <c r="ACY1290" s="2"/>
      <c r="ACZ1290" s="2"/>
      <c r="ADA1290" s="2"/>
      <c r="ADB1290" s="2"/>
      <c r="ADC1290" s="2"/>
      <c r="ADD1290" s="2"/>
      <c r="ADE1290" s="2"/>
      <c r="ADF1290" s="2"/>
      <c r="ADG1290" s="2"/>
      <c r="ADH1290" s="2"/>
      <c r="ADI1290" s="2"/>
      <c r="ADJ1290" s="2"/>
      <c r="ADK1290" s="2"/>
      <c r="ADL1290" s="2"/>
      <c r="ADM1290" s="2"/>
      <c r="ADN1290" s="2"/>
      <c r="ADO1290" s="2"/>
      <c r="ADP1290" s="2"/>
      <c r="ADQ1290" s="2"/>
      <c r="ADR1290" s="2"/>
      <c r="ADS1290" s="2"/>
      <c r="ADT1290" s="2"/>
      <c r="ADU1290" s="2"/>
      <c r="ADV1290" s="2"/>
      <c r="ADW1290" s="2"/>
      <c r="ADX1290" s="2"/>
      <c r="ADY1290" s="2"/>
      <c r="ADZ1290" s="2"/>
      <c r="AEA1290" s="2"/>
      <c r="AEB1290" s="2"/>
      <c r="AEC1290" s="2"/>
      <c r="AED1290" s="2"/>
      <c r="AEE1290" s="2"/>
      <c r="AEF1290" s="2"/>
      <c r="AEG1290" s="2"/>
      <c r="AEH1290" s="2"/>
      <c r="AEI1290" s="2"/>
      <c r="AEJ1290" s="2"/>
      <c r="AEK1290" s="2"/>
      <c r="AEL1290" s="2"/>
      <c r="AEM1290" s="2"/>
      <c r="AEN1290" s="2"/>
      <c r="AEO1290" s="2"/>
      <c r="AEP1290" s="2"/>
      <c r="AEQ1290" s="2"/>
      <c r="AER1290" s="2"/>
      <c r="AES1290" s="2"/>
      <c r="AET1290" s="2"/>
      <c r="AEU1290" s="2"/>
      <c r="AEV1290" s="2"/>
      <c r="AEW1290" s="2"/>
      <c r="AEX1290" s="2"/>
      <c r="AEY1290" s="2"/>
      <c r="AEZ1290" s="2"/>
      <c r="AFA1290" s="2"/>
      <c r="AFB1290" s="2"/>
      <c r="AFC1290" s="2"/>
      <c r="AFD1290" s="2"/>
      <c r="AFE1290" s="2"/>
      <c r="AFF1290" s="2"/>
      <c r="AFG1290" s="2"/>
      <c r="AFH1290" s="2"/>
      <c r="AFI1290" s="2"/>
      <c r="AFJ1290" s="2"/>
      <c r="AFK1290" s="2"/>
      <c r="AFL1290" s="2"/>
      <c r="AFM1290" s="2"/>
      <c r="AFN1290" s="2"/>
      <c r="AFO1290" s="2"/>
      <c r="AFP1290" s="2"/>
      <c r="AFQ1290" s="2"/>
      <c r="AFR1290" s="2"/>
      <c r="AFS1290" s="2"/>
      <c r="AFT1290" s="2"/>
      <c r="AFU1290" s="2"/>
      <c r="AFV1290" s="2"/>
      <c r="AFW1290" s="2"/>
      <c r="AFX1290" s="2"/>
      <c r="AFY1290" s="2"/>
      <c r="AFZ1290" s="2"/>
      <c r="AGA1290" s="2"/>
      <c r="AGB1290" s="2"/>
      <c r="AGC1290" s="2"/>
      <c r="AGD1290" s="2"/>
      <c r="AGE1290" s="2"/>
      <c r="AGF1290" s="2"/>
      <c r="AGG1290" s="2"/>
      <c r="AGH1290" s="2"/>
      <c r="AGI1290" s="2"/>
      <c r="AGJ1290" s="2"/>
      <c r="AGK1290" s="2"/>
      <c r="AGL1290" s="2"/>
      <c r="AGM1290" s="2"/>
      <c r="AGN1290" s="2"/>
      <c r="AGO1290" s="2"/>
      <c r="AGP1290" s="2"/>
      <c r="AGQ1290" s="2"/>
      <c r="AGR1290" s="2"/>
      <c r="AGS1290" s="2"/>
      <c r="AGT1290" s="2"/>
      <c r="AGU1290" s="2"/>
      <c r="AGV1290" s="2"/>
      <c r="AGW1290" s="2"/>
      <c r="AGX1290" s="2"/>
      <c r="AGY1290" s="2"/>
      <c r="AGZ1290" s="2"/>
      <c r="AHA1290" s="2"/>
      <c r="AHB1290" s="2"/>
      <c r="AHC1290" s="2"/>
      <c r="AHD1290" s="2"/>
      <c r="AHE1290" s="2"/>
      <c r="AHF1290" s="2"/>
      <c r="AHG1290" s="2"/>
      <c r="AHH1290" s="2"/>
      <c r="AHI1290" s="2"/>
      <c r="AHJ1290" s="2"/>
      <c r="AHK1290" s="2"/>
      <c r="AHL1290" s="2"/>
      <c r="AHM1290" s="2"/>
      <c r="AHN1290" s="2"/>
      <c r="AHO1290" s="2"/>
      <c r="AHP1290" s="2"/>
      <c r="AHQ1290" s="2"/>
      <c r="AHR1290" s="2"/>
      <c r="AHS1290" s="2"/>
      <c r="AHT1290" s="2"/>
      <c r="AHU1290" s="2"/>
      <c r="AHV1290" s="2"/>
      <c r="AHW1290" s="2"/>
      <c r="AHX1290" s="2"/>
      <c r="AHY1290" s="2"/>
      <c r="AHZ1290" s="2"/>
      <c r="AIA1290" s="2"/>
      <c r="AIB1290" s="2"/>
      <c r="AIC1290" s="2"/>
      <c r="AID1290" s="2"/>
      <c r="AIE1290" s="2"/>
      <c r="AIF1290" s="2"/>
      <c r="AIG1290" s="2"/>
      <c r="AIH1290" s="2"/>
      <c r="AII1290" s="2"/>
      <c r="AIJ1290" s="2"/>
      <c r="AIK1290" s="2"/>
      <c r="AIL1290" s="2"/>
      <c r="AIM1290" s="2"/>
      <c r="AIN1290" s="2"/>
      <c r="AIO1290" s="2"/>
      <c r="AIP1290" s="2"/>
      <c r="AIQ1290" s="2"/>
      <c r="AIR1290" s="2"/>
      <c r="AIS1290" s="2"/>
      <c r="AIT1290" s="2"/>
      <c r="AIU1290" s="2"/>
      <c r="AIV1290" s="2"/>
      <c r="AIW1290" s="2"/>
      <c r="AIX1290" s="2"/>
      <c r="AIY1290" s="2"/>
      <c r="AIZ1290" s="2"/>
      <c r="AJA1290" s="2"/>
      <c r="AJB1290" s="2"/>
      <c r="AJC1290" s="2"/>
      <c r="AJD1290" s="2"/>
      <c r="AJE1290" s="2"/>
      <c r="AJF1290" s="2"/>
      <c r="AJG1290" s="2"/>
      <c r="AJH1290" s="2"/>
      <c r="AJI1290" s="2"/>
      <c r="AJJ1290" s="2"/>
      <c r="AJK1290" s="2"/>
      <c r="AJL1290" s="2"/>
      <c r="AJM1290" s="2"/>
      <c r="AJN1290" s="2"/>
      <c r="AJO1290" s="2"/>
      <c r="AJP1290" s="2"/>
      <c r="AJQ1290" s="2"/>
      <c r="AJR1290" s="2"/>
      <c r="AJS1290" s="2"/>
      <c r="AJT1290" s="2"/>
      <c r="AJU1290" s="2"/>
      <c r="AJV1290" s="2"/>
      <c r="AJW1290" s="2"/>
      <c r="AJX1290" s="2"/>
      <c r="AJY1290" s="2"/>
      <c r="AJZ1290" s="2"/>
      <c r="AKA1290" s="2"/>
      <c r="AKB1290" s="2"/>
      <c r="AKC1290" s="2"/>
      <c r="AKD1290" s="2"/>
      <c r="AKE1290" s="2"/>
      <c r="AKF1290" s="2"/>
      <c r="AKG1290" s="2"/>
      <c r="AKH1290" s="2"/>
      <c r="AKI1290" s="2"/>
      <c r="AKJ1290" s="2"/>
      <c r="AKK1290" s="2"/>
      <c r="AKL1290" s="2"/>
      <c r="AKM1290" s="2"/>
      <c r="AKN1290" s="2"/>
      <c r="AKO1290" s="2"/>
      <c r="AKP1290" s="2"/>
      <c r="AKQ1290" s="2"/>
      <c r="AKR1290" s="2"/>
      <c r="AKS1290" s="2"/>
      <c r="AKT1290" s="2"/>
      <c r="AKU1290" s="2"/>
      <c r="AKV1290" s="2"/>
      <c r="AKW1290" s="2"/>
      <c r="AKX1290" s="2"/>
      <c r="AKY1290" s="2"/>
      <c r="AKZ1290" s="2"/>
      <c r="ALA1290" s="2"/>
      <c r="ALB1290" s="2"/>
      <c r="ALC1290" s="2"/>
      <c r="ALD1290" s="2"/>
      <c r="ALE1290" s="2"/>
      <c r="ALF1290" s="2"/>
      <c r="ALG1290" s="2"/>
      <c r="ALH1290" s="2"/>
      <c r="ALI1290" s="6"/>
      <c r="ALJ1290" s="6"/>
      <c r="ALK1290" s="6"/>
      <c r="ALL1290" s="6"/>
      <c r="ALM1290" s="6"/>
      <c r="ALN1290" s="6"/>
      <c r="ALO1290" s="6"/>
      <c r="ALP1290" s="6"/>
      <c r="ALQ1290" s="6"/>
      <c r="ALR1290" s="6"/>
      <c r="ALS1290" s="6"/>
      <c r="ALT1290" s="6"/>
      <c r="ALU1290" s="6"/>
      <c r="ALV1290" s="6"/>
      <c r="ALW1290" s="6"/>
      <c r="ALX1290" s="6"/>
      <c r="ALY1290" s="6"/>
      <c r="ALZ1290" s="6"/>
      <c r="AMA1290" s="6"/>
      <c r="AMB1290" s="6"/>
      <c r="AMC1290" s="6"/>
      <c r="AMD1290" s="6"/>
      <c r="AME1290" s="6"/>
      <c r="AMF1290" s="6"/>
      <c r="AMG1290" s="6"/>
      <c r="AMH1290" s="6"/>
      <c r="AMI1290" s="6"/>
      <c r="AMJ1290" s="6"/>
      <c r="AMK1290" s="6"/>
      <c r="AML1290" s="6"/>
      <c r="AMM1290" s="6"/>
    </row>
    <row r="1291" spans="1:1027" s="72" customFormat="1" ht="18.75">
      <c r="A1291" s="8">
        <v>45145</v>
      </c>
      <c r="B1291" s="32">
        <f t="shared" si="657"/>
        <v>0.78378378378378377</v>
      </c>
      <c r="C1291" s="73">
        <f t="shared" si="658"/>
        <v>0.59452054794520559</v>
      </c>
      <c r="D1291" s="73">
        <f t="shared" si="659"/>
        <v>0.54500000000000004</v>
      </c>
      <c r="E1291" s="73">
        <f t="shared" si="660"/>
        <v>0.6642144379075221</v>
      </c>
      <c r="F1291" s="73">
        <f t="shared" si="661"/>
        <v>0.77391304347826106</v>
      </c>
      <c r="G1291" s="73">
        <f t="shared" si="662"/>
        <v>0.2</v>
      </c>
      <c r="H1291" s="73">
        <f t="shared" si="663"/>
        <v>0.2</v>
      </c>
      <c r="I1291" s="73">
        <f t="shared" si="664"/>
        <v>0.15504322766570605</v>
      </c>
      <c r="J1291" s="73">
        <f t="shared" si="665"/>
        <v>0.26666666666666672</v>
      </c>
      <c r="K1291" s="73">
        <f t="shared" si="666"/>
        <v>-6.9565217391304335E-2</v>
      </c>
      <c r="L1291" s="73">
        <f t="shared" si="667"/>
        <v>0</v>
      </c>
      <c r="M1291" s="73">
        <f t="shared" si="668"/>
        <v>0</v>
      </c>
      <c r="N1291" s="73">
        <f t="shared" si="669"/>
        <v>0.8</v>
      </c>
      <c r="O1291" s="73">
        <f t="shared" si="670"/>
        <v>0.29256198347107443</v>
      </c>
      <c r="P1291" s="73">
        <f t="shared" si="671"/>
        <v>0.19277108433734941</v>
      </c>
      <c r="Q1291" s="73">
        <f t="shared" si="672"/>
        <v>0.2</v>
      </c>
      <c r="R1291" s="73">
        <f t="shared" si="673"/>
        <v>0.2</v>
      </c>
      <c r="S1291" s="73">
        <f t="shared" si="674"/>
        <v>0.2</v>
      </c>
      <c r="T1291" s="73">
        <f t="shared" si="675"/>
        <v>0.2</v>
      </c>
      <c r="U1291" s="73">
        <f t="shared" si="676"/>
        <v>0.2</v>
      </c>
      <c r="V1291" s="73">
        <f t="shared" si="677"/>
        <v>0.20396452790818989</v>
      </c>
      <c r="W1291" s="103">
        <v>0.10314279086046745</v>
      </c>
      <c r="X1291" s="2"/>
      <c r="Y1291" s="2"/>
      <c r="Z1291" s="2"/>
      <c r="AA1291" s="2"/>
      <c r="AB1291" s="2"/>
      <c r="AC1291" s="2">
        <v>-12.996872492998961</v>
      </c>
      <c r="AD1291" s="2"/>
      <c r="AE1291" s="2"/>
      <c r="AF1291" s="2"/>
      <c r="AG1291" s="5"/>
      <c r="AH1291" s="5"/>
      <c r="AI1291" s="5"/>
      <c r="AJ1291" s="2"/>
      <c r="AK1291" s="2"/>
      <c r="AL1291" s="36">
        <f t="shared" si="681"/>
        <v>27.059638018000207</v>
      </c>
      <c r="AM1291" s="36">
        <f t="shared" si="678"/>
        <v>27.0596380180002</v>
      </c>
      <c r="AN1291" s="4">
        <v>58</v>
      </c>
      <c r="AO1291" s="4"/>
      <c r="AP1291" s="4"/>
      <c r="AQ1291" s="4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2"/>
      <c r="BC1291" s="3"/>
      <c r="BD1291" s="47"/>
      <c r="BE1291" s="2"/>
      <c r="BF1291" s="2"/>
      <c r="BG1291" s="2"/>
      <c r="BH1291" s="89">
        <v>100</v>
      </c>
      <c r="BI1291" s="47">
        <f t="shared" si="682"/>
        <v>0</v>
      </c>
      <c r="BJ1291" s="71">
        <v>0</v>
      </c>
      <c r="BK1291" s="3">
        <v>0</v>
      </c>
      <c r="BL1291" s="49">
        <v>0</v>
      </c>
      <c r="BM1291" s="49">
        <v>0</v>
      </c>
      <c r="BN1291" s="49">
        <v>0</v>
      </c>
      <c r="BO1291" s="49">
        <v>0</v>
      </c>
      <c r="BP1291" s="49">
        <v>0</v>
      </c>
      <c r="BQ1291" s="49">
        <v>0</v>
      </c>
      <c r="BR1291" s="49">
        <v>0</v>
      </c>
      <c r="BS1291" s="3">
        <f t="shared" si="679"/>
        <v>0</v>
      </c>
      <c r="BT1291" s="2">
        <f t="shared" si="680"/>
        <v>100</v>
      </c>
      <c r="BU1291" s="2"/>
      <c r="BV1291" s="37">
        <v>99.299488465715399</v>
      </c>
      <c r="BW1291" s="37"/>
      <c r="BX1291" s="37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38"/>
      <c r="DI1291" s="38"/>
      <c r="DJ1291" s="38"/>
      <c r="DK1291" s="2"/>
      <c r="DL1291" s="2"/>
      <c r="DM1291" s="2"/>
      <c r="DN1291" s="2"/>
      <c r="DO1291" s="2"/>
      <c r="DP1291" s="2"/>
      <c r="DQ1291" s="2"/>
      <c r="DR1291" s="2"/>
      <c r="DS1291" s="2"/>
      <c r="DT1291" s="2"/>
      <c r="DU1291" s="2"/>
      <c r="DV1291" s="2"/>
      <c r="DW1291" s="2"/>
      <c r="DX1291" s="2"/>
      <c r="DY1291" s="2"/>
      <c r="DZ1291" s="2"/>
      <c r="EA1291" s="2"/>
      <c r="EB1291" s="2"/>
      <c r="EC1291" s="2"/>
      <c r="ED1291" s="2"/>
      <c r="EE1291" s="2"/>
      <c r="EF1291" s="2"/>
      <c r="EG1291" s="2"/>
      <c r="EH1291" s="2"/>
      <c r="EI1291" s="2"/>
      <c r="EJ1291" s="2"/>
      <c r="EK1291" s="2"/>
      <c r="EL1291" s="2"/>
      <c r="EM1291" s="2"/>
      <c r="EN1291" s="2"/>
      <c r="EO1291" s="2"/>
      <c r="EP1291" s="2"/>
      <c r="EQ1291" s="2"/>
      <c r="ER1291" s="2"/>
      <c r="ES1291" s="2"/>
      <c r="ET1291" s="2"/>
      <c r="EU1291" s="2"/>
      <c r="EV1291" s="2"/>
      <c r="EW1291" s="2"/>
      <c r="EX1291" s="2"/>
      <c r="EY1291" s="2"/>
      <c r="EZ1291" s="2"/>
      <c r="FA1291" s="2"/>
      <c r="FB1291" s="2"/>
      <c r="FC1291" s="2"/>
      <c r="FD1291" s="2"/>
      <c r="FE1291" s="2"/>
      <c r="FF1291" s="2"/>
      <c r="FG1291" s="2"/>
      <c r="FH1291" s="2"/>
      <c r="FI1291" s="2"/>
      <c r="FJ1291" s="2"/>
      <c r="FK1291" s="2"/>
      <c r="FL1291" s="2"/>
      <c r="FM1291" s="2"/>
      <c r="FN1291" s="2"/>
      <c r="FO1291" s="2"/>
      <c r="FP1291" s="2"/>
      <c r="FQ1291" s="2"/>
      <c r="FR1291" s="2"/>
      <c r="FS1291" s="2"/>
      <c r="FT1291" s="2"/>
      <c r="FU1291" s="2"/>
      <c r="FV1291" s="2"/>
      <c r="FW1291" s="2"/>
      <c r="FX1291" s="2"/>
      <c r="FY1291" s="2"/>
      <c r="FZ1291" s="2"/>
      <c r="GA1291" s="2"/>
      <c r="GB1291" s="2"/>
      <c r="GC1291" s="2"/>
      <c r="GD1291" s="2"/>
      <c r="GE1291" s="2"/>
      <c r="GF1291" s="2"/>
      <c r="GG1291" s="2"/>
      <c r="GH1291" s="2"/>
      <c r="GI1291" s="2"/>
      <c r="GJ1291" s="2"/>
      <c r="GK1291" s="2"/>
      <c r="GL1291" s="2"/>
      <c r="GM1291" s="2"/>
      <c r="GN1291" s="2"/>
      <c r="GO1291" s="2"/>
      <c r="GP1291" s="2"/>
      <c r="GQ1291" s="2"/>
      <c r="GR1291" s="2"/>
      <c r="GS1291" s="2"/>
      <c r="GT1291" s="2"/>
      <c r="GU1291" s="2"/>
      <c r="GV1291" s="2"/>
      <c r="GW1291" s="2"/>
      <c r="GX1291" s="2"/>
      <c r="GY1291" s="2"/>
      <c r="GZ1291" s="2"/>
      <c r="HA1291" s="2"/>
      <c r="HB1291" s="2"/>
      <c r="HC1291" s="2"/>
      <c r="HD1291" s="2"/>
      <c r="HE1291" s="2"/>
      <c r="HF1291" s="2"/>
      <c r="HG1291" s="2"/>
      <c r="HH1291" s="2"/>
      <c r="HI1291" s="2"/>
      <c r="HJ1291" s="2"/>
      <c r="HK1291" s="2"/>
      <c r="HL1291" s="2"/>
      <c r="HM1291" s="2"/>
      <c r="HN1291" s="2"/>
      <c r="HO1291" s="2"/>
      <c r="HP1291" s="2"/>
      <c r="HQ1291" s="2"/>
      <c r="HR1291" s="2"/>
      <c r="HS1291" s="2"/>
      <c r="HT1291" s="2"/>
      <c r="HU1291" s="2"/>
      <c r="HV1291" s="2"/>
      <c r="HW1291" s="2"/>
      <c r="HX1291" s="2"/>
      <c r="HY1291" s="2"/>
      <c r="HZ1291" s="2"/>
      <c r="IA1291" s="2"/>
      <c r="IB1291" s="2"/>
      <c r="IC1291" s="2"/>
      <c r="ID1291" s="2"/>
      <c r="IE1291" s="2"/>
      <c r="IF1291" s="2"/>
      <c r="IG1291" s="2"/>
      <c r="IH1291" s="2"/>
      <c r="II1291" s="2"/>
      <c r="IJ1291" s="2"/>
      <c r="IK1291" s="2"/>
      <c r="IL1291" s="2"/>
      <c r="IM1291" s="2"/>
      <c r="IN1291" s="2"/>
      <c r="IO1291" s="2"/>
      <c r="IP1291" s="2"/>
      <c r="IQ1291" s="2"/>
      <c r="IR1291" s="2"/>
      <c r="IS1291" s="2"/>
      <c r="IT1291" s="2"/>
      <c r="IU1291" s="2"/>
      <c r="IV1291" s="2"/>
      <c r="IW1291" s="2"/>
      <c r="IX1291" s="2"/>
      <c r="IY1291" s="2"/>
      <c r="IZ1291" s="2"/>
      <c r="JA1291" s="2"/>
      <c r="JB1291" s="2"/>
      <c r="JC1291" s="2"/>
      <c r="JD1291" s="2"/>
      <c r="JE1291" s="2"/>
      <c r="JF1291" s="2"/>
      <c r="JG1291" s="2"/>
      <c r="JH1291" s="2"/>
      <c r="JI1291" s="2"/>
      <c r="JJ1291" s="2"/>
      <c r="JK1291" s="2"/>
      <c r="JL1291" s="2"/>
      <c r="JM1291" s="2"/>
      <c r="JN1291" s="2"/>
      <c r="JO1291" s="2"/>
      <c r="JP1291" s="2"/>
      <c r="JQ1291" s="2"/>
      <c r="JR1291" s="2"/>
      <c r="JS1291" s="2"/>
      <c r="JT1291" s="2"/>
      <c r="JU1291" s="2"/>
      <c r="JV1291" s="2"/>
      <c r="JW1291" s="2"/>
      <c r="JX1291" s="2"/>
      <c r="JY1291" s="2"/>
      <c r="JZ1291" s="2"/>
      <c r="KA1291" s="2"/>
      <c r="KB1291" s="2"/>
      <c r="KC1291" s="2"/>
      <c r="KD1291" s="2"/>
      <c r="KE1291" s="2"/>
      <c r="KF1291" s="2"/>
      <c r="KG1291" s="2"/>
      <c r="KH1291" s="2"/>
      <c r="KI1291" s="2"/>
      <c r="KJ1291" s="2"/>
      <c r="KK1291" s="2"/>
      <c r="KL1291" s="2"/>
      <c r="KM1291" s="2"/>
      <c r="KN1291" s="2"/>
      <c r="KO1291" s="2"/>
      <c r="KP1291" s="2"/>
      <c r="KQ1291" s="2"/>
      <c r="KR1291" s="2"/>
      <c r="KS1291" s="2"/>
      <c r="KT1291" s="2"/>
      <c r="KU1291" s="2"/>
      <c r="KV1291" s="2"/>
      <c r="KW1291" s="2"/>
      <c r="KX1291" s="2"/>
      <c r="KY1291" s="2"/>
      <c r="KZ1291" s="2"/>
      <c r="LA1291" s="2"/>
      <c r="LB1291" s="2"/>
      <c r="LC1291" s="2"/>
      <c r="LD1291" s="2"/>
      <c r="LE1291" s="2"/>
      <c r="LF1291" s="2"/>
      <c r="LG1291" s="2"/>
      <c r="LH1291" s="2"/>
      <c r="LI1291" s="2"/>
      <c r="LJ1291" s="2"/>
      <c r="LK1291" s="2"/>
      <c r="LL1291" s="2"/>
      <c r="LM1291" s="2"/>
      <c r="LN1291" s="2"/>
      <c r="LO1291" s="2"/>
      <c r="LP1291" s="2"/>
      <c r="LQ1291" s="2"/>
      <c r="LR1291" s="2"/>
      <c r="LS1291" s="2"/>
      <c r="LT1291" s="2"/>
      <c r="LU1291" s="2"/>
      <c r="LV1291" s="2"/>
      <c r="LW1291" s="2"/>
      <c r="LX1291" s="2"/>
      <c r="LY1291" s="2"/>
      <c r="LZ1291" s="2"/>
      <c r="MA1291" s="2"/>
      <c r="MB1291" s="2"/>
      <c r="MC1291" s="2"/>
      <c r="MD1291" s="2"/>
      <c r="ME1291" s="2"/>
      <c r="MF1291" s="2"/>
      <c r="MG1291" s="2"/>
      <c r="MH1291" s="2"/>
      <c r="MI1291" s="2"/>
      <c r="MJ1291" s="2"/>
      <c r="MK1291" s="2"/>
      <c r="ML1291" s="2"/>
      <c r="MM1291" s="2"/>
      <c r="MN1291" s="2"/>
      <c r="MO1291" s="2"/>
      <c r="MP1291" s="2"/>
      <c r="MQ1291" s="2"/>
      <c r="MR1291" s="2"/>
      <c r="MS1291" s="2"/>
      <c r="MT1291" s="2"/>
      <c r="MU1291" s="2"/>
      <c r="MV1291" s="2"/>
      <c r="MW1291" s="2"/>
      <c r="MX1291" s="2"/>
      <c r="MY1291" s="2"/>
      <c r="MZ1291" s="2"/>
      <c r="NA1291" s="2"/>
      <c r="NB1291" s="2"/>
      <c r="NC1291" s="2"/>
      <c r="ND1291" s="2"/>
      <c r="NE1291" s="2"/>
      <c r="NF1291" s="2"/>
      <c r="NG1291" s="2"/>
      <c r="NH1291" s="2"/>
      <c r="NI1291" s="2"/>
      <c r="NJ1291" s="2"/>
      <c r="NK1291" s="2"/>
      <c r="NL1291" s="2"/>
      <c r="NM1291" s="2"/>
      <c r="NN1291" s="2"/>
      <c r="NO1291" s="2"/>
      <c r="NP1291" s="2"/>
      <c r="NQ1291" s="2"/>
      <c r="NR1291" s="2"/>
      <c r="NS1291" s="2"/>
      <c r="NT1291" s="2"/>
      <c r="NU1291" s="2"/>
      <c r="NV1291" s="2"/>
      <c r="NW1291" s="2"/>
      <c r="NX1291" s="2"/>
      <c r="NY1291" s="2"/>
      <c r="NZ1291" s="2"/>
      <c r="OA1291" s="2"/>
      <c r="OB1291" s="2"/>
      <c r="OC1291" s="2"/>
      <c r="OD1291" s="2"/>
      <c r="OE1291" s="2"/>
      <c r="OF1291" s="2"/>
      <c r="OG1291" s="2"/>
      <c r="OH1291" s="2"/>
      <c r="OI1291" s="2"/>
      <c r="OJ1291" s="2"/>
      <c r="OK1291" s="2"/>
      <c r="OL1291" s="2"/>
      <c r="OM1291" s="2"/>
      <c r="ON1291" s="2"/>
      <c r="OO1291" s="2"/>
      <c r="OP1291" s="2"/>
      <c r="OQ1291" s="2"/>
      <c r="OR1291" s="2"/>
      <c r="OS1291" s="2"/>
      <c r="OT1291" s="2"/>
      <c r="OU1291" s="2"/>
      <c r="OV1291" s="2"/>
      <c r="OW1291" s="2"/>
      <c r="OX1291" s="2"/>
      <c r="OY1291" s="2"/>
      <c r="OZ1291" s="2"/>
      <c r="PA1291" s="2"/>
      <c r="PB1291" s="2"/>
      <c r="PC1291" s="2"/>
      <c r="PD1291" s="2"/>
      <c r="PE1291" s="2"/>
      <c r="PF1291" s="2"/>
      <c r="PG1291" s="2"/>
      <c r="PH1291" s="2"/>
      <c r="PI1291" s="2"/>
      <c r="PJ1291" s="2"/>
      <c r="PK1291" s="2"/>
      <c r="PL1291" s="2"/>
      <c r="PM1291" s="2"/>
      <c r="PN1291" s="2"/>
      <c r="PO1291" s="2"/>
      <c r="PP1291" s="2"/>
      <c r="PQ1291" s="2"/>
      <c r="PR1291" s="2"/>
      <c r="PS1291" s="2"/>
      <c r="PT1291" s="2"/>
      <c r="PU1291" s="2"/>
      <c r="PV1291" s="2"/>
      <c r="PW1291" s="2"/>
      <c r="PX1291" s="2"/>
      <c r="PY1291" s="2"/>
      <c r="PZ1291" s="2"/>
      <c r="QA1291" s="2"/>
      <c r="QB1291" s="2"/>
      <c r="QC1291" s="2"/>
      <c r="QD1291" s="2"/>
      <c r="QE1291" s="2"/>
      <c r="QF1291" s="2"/>
      <c r="QG1291" s="2"/>
      <c r="QH1291" s="2"/>
      <c r="QI1291" s="2"/>
      <c r="QJ1291" s="2"/>
      <c r="QK1291" s="2"/>
      <c r="QL1291" s="2"/>
      <c r="QM1291" s="2"/>
      <c r="QN1291" s="2"/>
      <c r="QO1291" s="2"/>
      <c r="QP1291" s="2"/>
      <c r="QQ1291" s="2"/>
      <c r="QR1291" s="2"/>
      <c r="QS1291" s="2"/>
      <c r="QT1291" s="2"/>
      <c r="QU1291" s="2"/>
      <c r="QV1291" s="2"/>
      <c r="QW1291" s="2"/>
      <c r="QX1291" s="2"/>
      <c r="QY1291" s="2"/>
      <c r="QZ1291" s="2"/>
      <c r="RA1291" s="2"/>
      <c r="RB1291" s="2"/>
      <c r="RC1291" s="2"/>
      <c r="RD1291" s="2"/>
      <c r="RE1291" s="2"/>
      <c r="RF1291" s="2"/>
      <c r="RG1291" s="2"/>
      <c r="RH1291" s="2"/>
      <c r="RI1291" s="2"/>
      <c r="RJ1291" s="2"/>
      <c r="RK1291" s="2"/>
      <c r="RL1291" s="2"/>
      <c r="RM1291" s="2"/>
      <c r="RN1291" s="2"/>
      <c r="RO1291" s="2"/>
      <c r="RP1291" s="2"/>
      <c r="RQ1291" s="2"/>
      <c r="RR1291" s="2"/>
      <c r="RS1291" s="2"/>
      <c r="RT1291" s="2"/>
      <c r="RU1291" s="2"/>
      <c r="RV1291" s="2"/>
      <c r="RW1291" s="2"/>
      <c r="RX1291" s="2"/>
      <c r="RY1291" s="2"/>
      <c r="RZ1291" s="2"/>
      <c r="SA1291" s="2"/>
      <c r="SB1291" s="2"/>
      <c r="SC1291" s="2"/>
      <c r="SD1291" s="2"/>
      <c r="SE1291" s="2"/>
      <c r="SF1291" s="2"/>
      <c r="SG1291" s="2"/>
      <c r="SH1291" s="2"/>
      <c r="SI1291" s="2"/>
      <c r="SJ1291" s="2"/>
      <c r="SK1291" s="2"/>
      <c r="SL1291" s="2"/>
      <c r="SM1291" s="2"/>
      <c r="SN1291" s="2"/>
      <c r="SO1291" s="2"/>
      <c r="SP1291" s="2"/>
      <c r="SQ1291" s="2"/>
      <c r="SR1291" s="2"/>
      <c r="SS1291" s="2"/>
      <c r="ST1291" s="2"/>
      <c r="SU1291" s="2"/>
      <c r="SV1291" s="2"/>
      <c r="SW1291" s="2"/>
      <c r="SX1291" s="2"/>
      <c r="SY1291" s="2"/>
      <c r="SZ1291" s="2"/>
      <c r="TA1291" s="2"/>
      <c r="TB1291" s="2"/>
      <c r="TC1291" s="2"/>
      <c r="TD1291" s="2"/>
      <c r="TE1291" s="2"/>
      <c r="TF1291" s="2"/>
      <c r="TG1291" s="2"/>
      <c r="TH1291" s="2"/>
      <c r="TI1291" s="2"/>
      <c r="TJ1291" s="2"/>
      <c r="TK1291" s="2"/>
      <c r="TL1291" s="2"/>
      <c r="TM1291" s="2"/>
      <c r="TN1291" s="2"/>
      <c r="TO1291" s="2"/>
      <c r="TP1291" s="2"/>
      <c r="TQ1291" s="2"/>
      <c r="TR1291" s="2"/>
      <c r="TS1291" s="2"/>
      <c r="TT1291" s="2"/>
      <c r="TU1291" s="2"/>
      <c r="TV1291" s="2"/>
      <c r="TW1291" s="2"/>
      <c r="TX1291" s="2"/>
      <c r="TY1291" s="2"/>
      <c r="TZ1291" s="2"/>
      <c r="UA1291" s="2"/>
      <c r="UB1291" s="2"/>
      <c r="UC1291" s="2"/>
      <c r="UD1291" s="2"/>
      <c r="UE1291" s="2"/>
      <c r="UF1291" s="2"/>
      <c r="UG1291" s="2"/>
      <c r="UH1291" s="2"/>
      <c r="UI1291" s="2"/>
      <c r="UJ1291" s="2"/>
      <c r="UK1291" s="2"/>
      <c r="UL1291" s="2"/>
      <c r="UM1291" s="2"/>
      <c r="UN1291" s="2"/>
      <c r="UO1291" s="2"/>
      <c r="UP1291" s="2"/>
      <c r="UQ1291" s="2"/>
      <c r="UR1291" s="2"/>
      <c r="US1291" s="2"/>
      <c r="UT1291" s="2"/>
      <c r="UU1291" s="2"/>
      <c r="UV1291" s="2"/>
      <c r="UW1291" s="2"/>
      <c r="UX1291" s="2"/>
      <c r="UY1291" s="2"/>
      <c r="UZ1291" s="2"/>
      <c r="VA1291" s="2"/>
      <c r="VB1291" s="2"/>
      <c r="VC1291" s="2"/>
      <c r="VD1291" s="2"/>
      <c r="VE1291" s="2"/>
      <c r="VF1291" s="2"/>
      <c r="VG1291" s="2"/>
      <c r="VH1291" s="2"/>
      <c r="VI1291" s="2"/>
      <c r="VJ1291" s="2"/>
      <c r="VK1291" s="2"/>
      <c r="VL1291" s="2"/>
      <c r="VM1291" s="2"/>
      <c r="VN1291" s="2"/>
      <c r="VO1291" s="2"/>
      <c r="VP1291" s="2"/>
      <c r="VQ1291" s="2"/>
      <c r="VR1291" s="2"/>
      <c r="VS1291" s="2"/>
      <c r="VT1291" s="2"/>
      <c r="VU1291" s="2"/>
      <c r="VV1291" s="2"/>
      <c r="VW1291" s="2"/>
      <c r="VX1291" s="2"/>
      <c r="VY1291" s="2"/>
      <c r="VZ1291" s="2"/>
      <c r="WA1291" s="2"/>
      <c r="WB1291" s="2"/>
      <c r="WC1291" s="2"/>
      <c r="WD1291" s="2"/>
      <c r="WE1291" s="2"/>
      <c r="WF1291" s="2"/>
      <c r="WG1291" s="2"/>
      <c r="WH1291" s="2"/>
      <c r="WI1291" s="2"/>
      <c r="WJ1291" s="2"/>
      <c r="WK1291" s="2"/>
      <c r="WL1291" s="2"/>
      <c r="WM1291" s="2"/>
      <c r="WN1291" s="2"/>
      <c r="WO1291" s="2"/>
      <c r="WP1291" s="2"/>
      <c r="WQ1291" s="2"/>
      <c r="WR1291" s="2"/>
      <c r="WS1291" s="2"/>
      <c r="WT1291" s="2"/>
      <c r="WU1291" s="2"/>
      <c r="WV1291" s="2"/>
      <c r="WW1291" s="2"/>
      <c r="WX1291" s="2"/>
      <c r="WY1291" s="2"/>
      <c r="WZ1291" s="2"/>
      <c r="XA1291" s="2"/>
      <c r="XB1291" s="2"/>
      <c r="XC1291" s="2"/>
      <c r="XD1291" s="2"/>
      <c r="XE1291" s="2"/>
      <c r="XF1291" s="2"/>
      <c r="XG1291" s="2"/>
      <c r="XH1291" s="2"/>
      <c r="XI1291" s="2"/>
      <c r="XJ1291" s="2"/>
      <c r="XK1291" s="2"/>
      <c r="XL1291" s="2"/>
      <c r="XM1291" s="2"/>
      <c r="XN1291" s="2"/>
      <c r="XO1291" s="2"/>
      <c r="XP1291" s="2"/>
      <c r="XQ1291" s="2"/>
      <c r="XR1291" s="2"/>
      <c r="XS1291" s="2"/>
      <c r="XT1291" s="2"/>
      <c r="XU1291" s="2"/>
      <c r="XV1291" s="2"/>
      <c r="XW1291" s="2"/>
      <c r="XX1291" s="2"/>
      <c r="XY1291" s="2"/>
      <c r="XZ1291" s="2"/>
      <c r="YA1291" s="2"/>
      <c r="YB1291" s="2"/>
      <c r="YC1291" s="2"/>
      <c r="YD1291" s="2"/>
      <c r="YE1291" s="2"/>
      <c r="YF1291" s="2"/>
      <c r="YG1291" s="2"/>
      <c r="YH1291" s="2"/>
      <c r="YI1291" s="2"/>
      <c r="YJ1291" s="2"/>
      <c r="YK1291" s="2"/>
      <c r="YL1291" s="2"/>
      <c r="YM1291" s="2"/>
      <c r="YN1291" s="2"/>
      <c r="YO1291" s="2"/>
      <c r="YP1291" s="2"/>
      <c r="YQ1291" s="2"/>
      <c r="YR1291" s="2"/>
      <c r="YS1291" s="2"/>
      <c r="YT1291" s="2"/>
      <c r="YU1291" s="2"/>
      <c r="YV1291" s="2"/>
      <c r="YW1291" s="2"/>
      <c r="YX1291" s="2"/>
      <c r="YY1291" s="2"/>
      <c r="YZ1291" s="2"/>
      <c r="ZA1291" s="2"/>
      <c r="ZB1291" s="2"/>
      <c r="ZC1291" s="2"/>
      <c r="ZD1291" s="2"/>
      <c r="ZE1291" s="2"/>
      <c r="ZF1291" s="2"/>
      <c r="ZG1291" s="2"/>
      <c r="ZH1291" s="2"/>
      <c r="ZI1291" s="2"/>
      <c r="ZJ1291" s="2"/>
      <c r="ZK1291" s="2"/>
      <c r="ZL1291" s="2"/>
      <c r="ZM1291" s="2"/>
      <c r="ZN1291" s="2"/>
      <c r="ZO1291" s="2"/>
      <c r="ZP1291" s="2"/>
      <c r="ZQ1291" s="2"/>
      <c r="ZR1291" s="2"/>
      <c r="ZS1291" s="2"/>
      <c r="ZT1291" s="2"/>
      <c r="ZU1291" s="2"/>
      <c r="ZV1291" s="2"/>
      <c r="ZW1291" s="2"/>
      <c r="ZX1291" s="2"/>
      <c r="ZY1291" s="2"/>
      <c r="ZZ1291" s="2"/>
      <c r="AAA1291" s="2"/>
      <c r="AAB1291" s="2"/>
      <c r="AAC1291" s="2"/>
      <c r="AAD1291" s="2"/>
      <c r="AAE1291" s="2"/>
      <c r="AAF1291" s="2"/>
      <c r="AAG1291" s="2"/>
      <c r="AAH1291" s="2"/>
      <c r="AAI1291" s="2"/>
      <c r="AAJ1291" s="2"/>
      <c r="AAK1291" s="2"/>
      <c r="AAL1291" s="2"/>
      <c r="AAM1291" s="2"/>
      <c r="AAN1291" s="2"/>
      <c r="AAO1291" s="2"/>
      <c r="AAP1291" s="2"/>
      <c r="AAQ1291" s="2"/>
      <c r="AAR1291" s="2"/>
      <c r="AAS1291" s="2"/>
      <c r="AAT1291" s="2"/>
      <c r="AAU1291" s="2"/>
      <c r="AAV1291" s="2"/>
      <c r="AAW1291" s="2"/>
      <c r="AAX1291" s="2"/>
      <c r="AAY1291" s="2"/>
      <c r="AAZ1291" s="2"/>
      <c r="ABA1291" s="2"/>
      <c r="ABB1291" s="2"/>
      <c r="ABC1291" s="2"/>
      <c r="ABD1291" s="2"/>
      <c r="ABE1291" s="2"/>
      <c r="ABF1291" s="2"/>
      <c r="ABG1291" s="2"/>
      <c r="ABH1291" s="2"/>
      <c r="ABI1291" s="2"/>
      <c r="ABJ1291" s="2"/>
      <c r="ABK1291" s="2"/>
      <c r="ABL1291" s="2"/>
      <c r="ABM1291" s="2"/>
      <c r="ABN1291" s="2"/>
      <c r="ABO1291" s="2"/>
      <c r="ABP1291" s="2"/>
      <c r="ABQ1291" s="2"/>
      <c r="ABR1291" s="2"/>
      <c r="ABS1291" s="2"/>
      <c r="ABT1291" s="2"/>
      <c r="ABU1291" s="2"/>
      <c r="ABV1291" s="2"/>
      <c r="ABW1291" s="2"/>
      <c r="ABX1291" s="2"/>
      <c r="ABY1291" s="2"/>
      <c r="ABZ1291" s="2"/>
      <c r="ACA1291" s="2"/>
      <c r="ACB1291" s="2"/>
      <c r="ACC1291" s="2"/>
      <c r="ACD1291" s="2"/>
      <c r="ACE1291" s="2"/>
      <c r="ACF1291" s="2"/>
      <c r="ACG1291" s="2"/>
      <c r="ACH1291" s="2"/>
      <c r="ACI1291" s="2"/>
      <c r="ACJ1291" s="2"/>
      <c r="ACK1291" s="2"/>
      <c r="ACL1291" s="2"/>
      <c r="ACM1291" s="2"/>
      <c r="ACN1291" s="2"/>
      <c r="ACO1291" s="2"/>
      <c r="ACP1291" s="2"/>
      <c r="ACQ1291" s="2"/>
      <c r="ACR1291" s="2"/>
      <c r="ACS1291" s="2"/>
      <c r="ACT1291" s="2"/>
      <c r="ACU1291" s="2"/>
      <c r="ACV1291" s="2"/>
      <c r="ACW1291" s="2"/>
      <c r="ACX1291" s="2"/>
      <c r="ACY1291" s="2"/>
      <c r="ACZ1291" s="2"/>
      <c r="ADA1291" s="2"/>
      <c r="ADB1291" s="2"/>
      <c r="ADC1291" s="2"/>
      <c r="ADD1291" s="2"/>
      <c r="ADE1291" s="2"/>
      <c r="ADF1291" s="2"/>
      <c r="ADG1291" s="2"/>
      <c r="ADH1291" s="2"/>
      <c r="ADI1291" s="2"/>
      <c r="ADJ1291" s="2"/>
      <c r="ADK1291" s="2"/>
      <c r="ADL1291" s="2"/>
      <c r="ADM1291" s="2"/>
      <c r="ADN1291" s="2"/>
      <c r="ADO1291" s="2"/>
      <c r="ADP1291" s="2"/>
      <c r="ADQ1291" s="2"/>
      <c r="ADR1291" s="2"/>
      <c r="ADS1291" s="2"/>
      <c r="ADT1291" s="2"/>
      <c r="ADU1291" s="2"/>
      <c r="ADV1291" s="2"/>
      <c r="ADW1291" s="2"/>
      <c r="ADX1291" s="2"/>
      <c r="ADY1291" s="2"/>
      <c r="ADZ1291" s="2"/>
      <c r="AEA1291" s="2"/>
      <c r="AEB1291" s="2"/>
      <c r="AEC1291" s="2"/>
      <c r="AED1291" s="2"/>
      <c r="AEE1291" s="2"/>
      <c r="AEF1291" s="2"/>
      <c r="AEG1291" s="2"/>
      <c r="AEH1291" s="2"/>
      <c r="AEI1291" s="2"/>
      <c r="AEJ1291" s="2"/>
      <c r="AEK1291" s="2"/>
      <c r="AEL1291" s="2"/>
      <c r="AEM1291" s="2"/>
      <c r="AEN1291" s="2"/>
      <c r="AEO1291" s="2"/>
      <c r="AEP1291" s="2"/>
      <c r="AEQ1291" s="2"/>
      <c r="AER1291" s="2"/>
      <c r="AES1291" s="2"/>
      <c r="AET1291" s="2"/>
      <c r="AEU1291" s="2"/>
      <c r="AEV1291" s="2"/>
      <c r="AEW1291" s="2"/>
      <c r="AEX1291" s="2"/>
      <c r="AEY1291" s="2"/>
      <c r="AEZ1291" s="2"/>
      <c r="AFA1291" s="2"/>
      <c r="AFB1291" s="2"/>
      <c r="AFC1291" s="2"/>
      <c r="AFD1291" s="2"/>
      <c r="AFE1291" s="2"/>
      <c r="AFF1291" s="2"/>
      <c r="AFG1291" s="2"/>
      <c r="AFH1291" s="2"/>
      <c r="AFI1291" s="2"/>
      <c r="AFJ1291" s="2"/>
      <c r="AFK1291" s="2"/>
      <c r="AFL1291" s="2"/>
      <c r="AFM1291" s="2"/>
      <c r="AFN1291" s="2"/>
      <c r="AFO1291" s="2"/>
      <c r="AFP1291" s="2"/>
      <c r="AFQ1291" s="2"/>
      <c r="AFR1291" s="2"/>
      <c r="AFS1291" s="2"/>
      <c r="AFT1291" s="2"/>
      <c r="AFU1291" s="2"/>
      <c r="AFV1291" s="2"/>
      <c r="AFW1291" s="2"/>
      <c r="AFX1291" s="2"/>
      <c r="AFY1291" s="2"/>
      <c r="AFZ1291" s="2"/>
      <c r="AGA1291" s="2"/>
      <c r="AGB1291" s="2"/>
      <c r="AGC1291" s="2"/>
      <c r="AGD1291" s="2"/>
      <c r="AGE1291" s="2"/>
      <c r="AGF1291" s="2"/>
      <c r="AGG1291" s="2"/>
      <c r="AGH1291" s="2"/>
      <c r="AGI1291" s="2"/>
      <c r="AGJ1291" s="2"/>
      <c r="AGK1291" s="2"/>
      <c r="AGL1291" s="2"/>
      <c r="AGM1291" s="2"/>
      <c r="AGN1291" s="2"/>
      <c r="AGO1291" s="2"/>
      <c r="AGP1291" s="2"/>
      <c r="AGQ1291" s="2"/>
      <c r="AGR1291" s="2"/>
      <c r="AGS1291" s="2"/>
      <c r="AGT1291" s="2"/>
      <c r="AGU1291" s="2"/>
      <c r="AGV1291" s="2"/>
      <c r="AGW1291" s="2"/>
      <c r="AGX1291" s="2"/>
      <c r="AGY1291" s="2"/>
      <c r="AGZ1291" s="2"/>
      <c r="AHA1291" s="2"/>
      <c r="AHB1291" s="2"/>
      <c r="AHC1291" s="2"/>
      <c r="AHD1291" s="2"/>
      <c r="AHE1291" s="2"/>
      <c r="AHF1291" s="2"/>
      <c r="AHG1291" s="2"/>
      <c r="AHH1291" s="2"/>
      <c r="AHI1291" s="2"/>
      <c r="AHJ1291" s="2"/>
      <c r="AHK1291" s="2"/>
      <c r="AHL1291" s="2"/>
      <c r="AHM1291" s="2"/>
      <c r="AHN1291" s="2"/>
      <c r="AHO1291" s="2"/>
      <c r="AHP1291" s="2"/>
      <c r="AHQ1291" s="2"/>
      <c r="AHR1291" s="2"/>
      <c r="AHS1291" s="2"/>
      <c r="AHT1291" s="2"/>
      <c r="AHU1291" s="2"/>
      <c r="AHV1291" s="2"/>
      <c r="AHW1291" s="2"/>
      <c r="AHX1291" s="2"/>
      <c r="AHY1291" s="2"/>
      <c r="AHZ1291" s="2"/>
      <c r="AIA1291" s="2"/>
      <c r="AIB1291" s="2"/>
      <c r="AIC1291" s="2"/>
      <c r="AID1291" s="2"/>
      <c r="AIE1291" s="2"/>
      <c r="AIF1291" s="2"/>
      <c r="AIG1291" s="2"/>
      <c r="AIH1291" s="2"/>
      <c r="AII1291" s="2"/>
      <c r="AIJ1291" s="2"/>
      <c r="AIK1291" s="2"/>
      <c r="AIL1291" s="2"/>
      <c r="AIM1291" s="2"/>
      <c r="AIN1291" s="2"/>
      <c r="AIO1291" s="2"/>
      <c r="AIP1291" s="2"/>
      <c r="AIQ1291" s="2"/>
      <c r="AIR1291" s="2"/>
      <c r="AIS1291" s="2"/>
      <c r="AIT1291" s="2"/>
      <c r="AIU1291" s="2"/>
      <c r="AIV1291" s="2"/>
      <c r="AIW1291" s="2"/>
      <c r="AIX1291" s="2"/>
      <c r="AIY1291" s="2"/>
      <c r="AIZ1291" s="2"/>
      <c r="AJA1291" s="2"/>
      <c r="AJB1291" s="2"/>
      <c r="AJC1291" s="2"/>
      <c r="AJD1291" s="2"/>
      <c r="AJE1291" s="2"/>
      <c r="AJF1291" s="2"/>
      <c r="AJG1291" s="2"/>
      <c r="AJH1291" s="2"/>
      <c r="AJI1291" s="2"/>
      <c r="AJJ1291" s="2"/>
      <c r="AJK1291" s="2"/>
      <c r="AJL1291" s="2"/>
      <c r="AJM1291" s="2"/>
      <c r="AJN1291" s="2"/>
      <c r="AJO1291" s="2"/>
      <c r="AJP1291" s="2"/>
      <c r="AJQ1291" s="2"/>
      <c r="AJR1291" s="2"/>
      <c r="AJS1291" s="2"/>
      <c r="AJT1291" s="2"/>
      <c r="AJU1291" s="2"/>
      <c r="AJV1291" s="2"/>
      <c r="AJW1291" s="2"/>
      <c r="AJX1291" s="2"/>
      <c r="AJY1291" s="2"/>
      <c r="AJZ1291" s="2"/>
      <c r="AKA1291" s="2"/>
      <c r="AKB1291" s="2"/>
      <c r="AKC1291" s="2"/>
      <c r="AKD1291" s="2"/>
      <c r="AKE1291" s="2"/>
      <c r="AKF1291" s="2"/>
      <c r="AKG1291" s="2"/>
      <c r="AKH1291" s="2"/>
      <c r="AKI1291" s="2"/>
      <c r="AKJ1291" s="2"/>
      <c r="AKK1291" s="2"/>
      <c r="AKL1291" s="2"/>
      <c r="AKM1291" s="2"/>
      <c r="AKN1291" s="2"/>
      <c r="AKO1291" s="2"/>
      <c r="AKP1291" s="2"/>
      <c r="AKQ1291" s="2"/>
      <c r="AKR1291" s="2"/>
      <c r="AKS1291" s="2"/>
      <c r="AKT1291" s="2"/>
      <c r="AKU1291" s="2"/>
      <c r="AKV1291" s="2"/>
      <c r="AKW1291" s="2"/>
      <c r="AKX1291" s="2"/>
      <c r="AKY1291" s="2"/>
      <c r="AKZ1291" s="2"/>
      <c r="ALA1291" s="2"/>
      <c r="ALB1291" s="2"/>
      <c r="ALC1291" s="2"/>
      <c r="ALD1291" s="2"/>
      <c r="ALE1291" s="2"/>
      <c r="ALF1291" s="2"/>
      <c r="ALG1291" s="2"/>
      <c r="ALH1291" s="2"/>
      <c r="ALI1291" s="6"/>
      <c r="ALJ1291" s="6"/>
      <c r="ALK1291" s="6"/>
      <c r="ALL1291" s="6"/>
      <c r="ALM1291" s="6"/>
      <c r="ALN1291" s="6"/>
      <c r="ALO1291" s="6"/>
      <c r="ALP1291" s="6"/>
      <c r="ALQ1291" s="6"/>
      <c r="ALR1291" s="6"/>
      <c r="ALS1291" s="6"/>
      <c r="ALT1291" s="6"/>
      <c r="ALU1291" s="6"/>
      <c r="ALV1291" s="6"/>
      <c r="ALW1291" s="6"/>
      <c r="ALX1291" s="6"/>
      <c r="ALY1291" s="6"/>
      <c r="ALZ1291" s="6"/>
      <c r="AMA1291" s="6"/>
      <c r="AMB1291" s="6"/>
      <c r="AMC1291" s="6"/>
      <c r="AMD1291" s="6"/>
      <c r="AME1291" s="6"/>
      <c r="AMF1291" s="6"/>
      <c r="AMG1291" s="6"/>
      <c r="AMH1291" s="6"/>
      <c r="AMI1291" s="6"/>
      <c r="AMJ1291" s="6"/>
      <c r="AMK1291" s="6"/>
      <c r="AML1291" s="6"/>
      <c r="AMM1291" s="6"/>
    </row>
    <row r="1292" spans="1:1027" s="72" customFormat="1" ht="18.75">
      <c r="A1292" s="8">
        <v>45146</v>
      </c>
      <c r="B1292" s="32">
        <f t="shared" si="657"/>
        <v>0.78378378378378377</v>
      </c>
      <c r="C1292" s="73">
        <f t="shared" si="658"/>
        <v>0.59452054794520559</v>
      </c>
      <c r="D1292" s="73">
        <f t="shared" si="659"/>
        <v>0.54500000000000004</v>
      </c>
      <c r="E1292" s="73">
        <f t="shared" si="660"/>
        <v>0.6612184659928465</v>
      </c>
      <c r="F1292" s="73">
        <f t="shared" si="661"/>
        <v>0.77391304347826106</v>
      </c>
      <c r="G1292" s="73">
        <f t="shared" si="662"/>
        <v>0.2</v>
      </c>
      <c r="H1292" s="73">
        <f t="shared" si="663"/>
        <v>0.2</v>
      </c>
      <c r="I1292" s="73">
        <f t="shared" si="664"/>
        <v>0.15504322766570605</v>
      </c>
      <c r="J1292" s="73">
        <f t="shared" si="665"/>
        <v>0.26666666666666672</v>
      </c>
      <c r="K1292" s="73">
        <f t="shared" si="666"/>
        <v>-6.9565217391304335E-2</v>
      </c>
      <c r="L1292" s="73">
        <f t="shared" si="667"/>
        <v>0</v>
      </c>
      <c r="M1292" s="73">
        <f t="shared" si="668"/>
        <v>0</v>
      </c>
      <c r="N1292" s="73">
        <f t="shared" si="669"/>
        <v>0.8</v>
      </c>
      <c r="O1292" s="73">
        <f t="shared" si="670"/>
        <v>0.26942148760330581</v>
      </c>
      <c r="P1292" s="73">
        <f t="shared" si="671"/>
        <v>0.19277108433734941</v>
      </c>
      <c r="Q1292" s="73">
        <f t="shared" si="672"/>
        <v>0.2</v>
      </c>
      <c r="R1292" s="73">
        <f t="shared" si="673"/>
        <v>0.2</v>
      </c>
      <c r="S1292" s="73">
        <f t="shared" si="674"/>
        <v>0.2</v>
      </c>
      <c r="T1292" s="73">
        <f t="shared" si="675"/>
        <v>0.2</v>
      </c>
      <c r="U1292" s="73">
        <f t="shared" si="676"/>
        <v>0.2</v>
      </c>
      <c r="V1292" s="73">
        <f t="shared" si="677"/>
        <v>0.20396452790818989</v>
      </c>
      <c r="W1292" s="103">
        <v>9.5836652107675099E-2</v>
      </c>
      <c r="X1292" s="2"/>
      <c r="Y1292" s="2"/>
      <c r="Z1292" s="2"/>
      <c r="AA1292" s="2"/>
      <c r="AB1292" s="2"/>
      <c r="AC1292" s="2">
        <v>-13.465283714346956</v>
      </c>
      <c r="AD1292" s="2"/>
      <c r="AE1292" s="2"/>
      <c r="AF1292" s="2"/>
      <c r="AG1292" s="5"/>
      <c r="AH1292" s="5"/>
      <c r="AI1292" s="5"/>
      <c r="AJ1292" s="2"/>
      <c r="AK1292" s="2"/>
      <c r="AL1292" s="36">
        <f t="shared" si="681"/>
        <v>27.059638018000207</v>
      </c>
      <c r="AM1292" s="36">
        <f t="shared" si="678"/>
        <v>27.0596380180002</v>
      </c>
      <c r="AN1292" s="4">
        <v>44</v>
      </c>
      <c r="AO1292" s="4"/>
      <c r="AP1292" s="4"/>
      <c r="AQ1292" s="4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2"/>
      <c r="BC1292" s="3"/>
      <c r="BD1292" s="47"/>
      <c r="BE1292" s="2"/>
      <c r="BF1292" s="2"/>
      <c r="BG1292" s="2"/>
      <c r="BH1292" s="89">
        <v>100</v>
      </c>
      <c r="BI1292" s="47">
        <f t="shared" si="682"/>
        <v>0</v>
      </c>
      <c r="BJ1292" s="71">
        <v>0</v>
      </c>
      <c r="BK1292" s="3">
        <v>0</v>
      </c>
      <c r="BL1292" s="49">
        <v>0</v>
      </c>
      <c r="BM1292" s="49">
        <v>0</v>
      </c>
      <c r="BN1292" s="49">
        <v>0</v>
      </c>
      <c r="BO1292" s="49">
        <v>0</v>
      </c>
      <c r="BP1292" s="49">
        <v>0</v>
      </c>
      <c r="BQ1292" s="49">
        <v>0</v>
      </c>
      <c r="BR1292" s="49">
        <v>0</v>
      </c>
      <c r="BS1292" s="3">
        <f t="shared" si="679"/>
        <v>0</v>
      </c>
      <c r="BT1292" s="2">
        <f t="shared" si="680"/>
        <v>100</v>
      </c>
      <c r="BU1292" s="2"/>
      <c r="BV1292" s="37">
        <v>100.299488465715</v>
      </c>
      <c r="BW1292" s="37"/>
      <c r="BX1292" s="37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38"/>
      <c r="DI1292" s="38"/>
      <c r="DJ1292" s="38"/>
      <c r="DK1292" s="2"/>
      <c r="DL1292" s="2"/>
      <c r="DM1292" s="2"/>
      <c r="DN1292" s="2"/>
      <c r="DO1292" s="2"/>
      <c r="DP1292" s="2"/>
      <c r="DQ1292" s="2"/>
      <c r="DR1292" s="2"/>
      <c r="DS1292" s="2"/>
      <c r="DT1292" s="2"/>
      <c r="DU1292" s="2"/>
      <c r="DV1292" s="2"/>
      <c r="DW1292" s="2"/>
      <c r="DX1292" s="2"/>
      <c r="DY1292" s="2"/>
      <c r="DZ1292" s="2"/>
      <c r="EA1292" s="2"/>
      <c r="EB1292" s="2"/>
      <c r="EC1292" s="2"/>
      <c r="ED1292" s="2"/>
      <c r="EE1292" s="2"/>
      <c r="EF1292" s="2"/>
      <c r="EG1292" s="2"/>
      <c r="EH1292" s="2"/>
      <c r="EI1292" s="2"/>
      <c r="EJ1292" s="2"/>
      <c r="EK1292" s="2"/>
      <c r="EL1292" s="2"/>
      <c r="EM1292" s="2"/>
      <c r="EN1292" s="2"/>
      <c r="EO1292" s="2"/>
      <c r="EP1292" s="2"/>
      <c r="EQ1292" s="2"/>
      <c r="ER1292" s="2"/>
      <c r="ES1292" s="2"/>
      <c r="ET1292" s="2"/>
      <c r="EU1292" s="2"/>
      <c r="EV1292" s="2"/>
      <c r="EW1292" s="2"/>
      <c r="EX1292" s="2"/>
      <c r="EY1292" s="2"/>
      <c r="EZ1292" s="2"/>
      <c r="FA1292" s="2"/>
      <c r="FB1292" s="2"/>
      <c r="FC1292" s="2"/>
      <c r="FD1292" s="2"/>
      <c r="FE1292" s="2"/>
      <c r="FF1292" s="2"/>
      <c r="FG1292" s="2"/>
      <c r="FH1292" s="2"/>
      <c r="FI1292" s="2"/>
      <c r="FJ1292" s="2"/>
      <c r="FK1292" s="2"/>
      <c r="FL1292" s="2"/>
      <c r="FM1292" s="2"/>
      <c r="FN1292" s="2"/>
      <c r="FO1292" s="2"/>
      <c r="FP1292" s="2"/>
      <c r="FQ1292" s="2"/>
      <c r="FR1292" s="2"/>
      <c r="FS1292" s="2"/>
      <c r="FT1292" s="2"/>
      <c r="FU1292" s="2"/>
      <c r="FV1292" s="2"/>
      <c r="FW1292" s="2"/>
      <c r="FX1292" s="2"/>
      <c r="FY1292" s="2"/>
      <c r="FZ1292" s="2"/>
      <c r="GA1292" s="2"/>
      <c r="GB1292" s="2"/>
      <c r="GC1292" s="2"/>
      <c r="GD1292" s="2"/>
      <c r="GE1292" s="2"/>
      <c r="GF1292" s="2"/>
      <c r="GG1292" s="2"/>
      <c r="GH1292" s="2"/>
      <c r="GI1292" s="2"/>
      <c r="GJ1292" s="2"/>
      <c r="GK1292" s="2"/>
      <c r="GL1292" s="2"/>
      <c r="GM1292" s="2"/>
      <c r="GN1292" s="2"/>
      <c r="GO1292" s="2"/>
      <c r="GP1292" s="2"/>
      <c r="GQ1292" s="2"/>
      <c r="GR1292" s="2"/>
      <c r="GS1292" s="2"/>
      <c r="GT1292" s="2"/>
      <c r="GU1292" s="2"/>
      <c r="GV1292" s="2"/>
      <c r="GW1292" s="2"/>
      <c r="GX1292" s="2"/>
      <c r="GY1292" s="2"/>
      <c r="GZ1292" s="2"/>
      <c r="HA1292" s="2"/>
      <c r="HB1292" s="2"/>
      <c r="HC1292" s="2"/>
      <c r="HD1292" s="2"/>
      <c r="HE1292" s="2"/>
      <c r="HF1292" s="2"/>
      <c r="HG1292" s="2"/>
      <c r="HH1292" s="2"/>
      <c r="HI1292" s="2"/>
      <c r="HJ1292" s="2"/>
      <c r="HK1292" s="2"/>
      <c r="HL1292" s="2"/>
      <c r="HM1292" s="2"/>
      <c r="HN1292" s="2"/>
      <c r="HO1292" s="2"/>
      <c r="HP1292" s="2"/>
      <c r="HQ1292" s="2"/>
      <c r="HR1292" s="2"/>
      <c r="HS1292" s="2"/>
      <c r="HT1292" s="2"/>
      <c r="HU1292" s="2"/>
      <c r="HV1292" s="2"/>
      <c r="HW1292" s="2"/>
      <c r="HX1292" s="2"/>
      <c r="HY1292" s="2"/>
      <c r="HZ1292" s="2"/>
      <c r="IA1292" s="2"/>
      <c r="IB1292" s="2"/>
      <c r="IC1292" s="2"/>
      <c r="ID1292" s="2"/>
      <c r="IE1292" s="2"/>
      <c r="IF1292" s="2"/>
      <c r="IG1292" s="2"/>
      <c r="IH1292" s="2"/>
      <c r="II1292" s="2"/>
      <c r="IJ1292" s="2"/>
      <c r="IK1292" s="2"/>
      <c r="IL1292" s="2"/>
      <c r="IM1292" s="2"/>
      <c r="IN1292" s="2"/>
      <c r="IO1292" s="2"/>
      <c r="IP1292" s="2"/>
      <c r="IQ1292" s="2"/>
      <c r="IR1292" s="2"/>
      <c r="IS1292" s="2"/>
      <c r="IT1292" s="2"/>
      <c r="IU1292" s="2"/>
      <c r="IV1292" s="2"/>
      <c r="IW1292" s="2"/>
      <c r="IX1292" s="2"/>
      <c r="IY1292" s="2"/>
      <c r="IZ1292" s="2"/>
      <c r="JA1292" s="2"/>
      <c r="JB1292" s="2"/>
      <c r="JC1292" s="2"/>
      <c r="JD1292" s="2"/>
      <c r="JE1292" s="2"/>
      <c r="JF1292" s="2"/>
      <c r="JG1292" s="2"/>
      <c r="JH1292" s="2"/>
      <c r="JI1292" s="2"/>
      <c r="JJ1292" s="2"/>
      <c r="JK1292" s="2"/>
      <c r="JL1292" s="2"/>
      <c r="JM1292" s="2"/>
      <c r="JN1292" s="2"/>
      <c r="JO1292" s="2"/>
      <c r="JP1292" s="2"/>
      <c r="JQ1292" s="2"/>
      <c r="JR1292" s="2"/>
      <c r="JS1292" s="2"/>
      <c r="JT1292" s="2"/>
      <c r="JU1292" s="2"/>
      <c r="JV1292" s="2"/>
      <c r="JW1292" s="2"/>
      <c r="JX1292" s="2"/>
      <c r="JY1292" s="2"/>
      <c r="JZ1292" s="2"/>
      <c r="KA1292" s="2"/>
      <c r="KB1292" s="2"/>
      <c r="KC1292" s="2"/>
      <c r="KD1292" s="2"/>
      <c r="KE1292" s="2"/>
      <c r="KF1292" s="2"/>
      <c r="KG1292" s="2"/>
      <c r="KH1292" s="2"/>
      <c r="KI1292" s="2"/>
      <c r="KJ1292" s="2"/>
      <c r="KK1292" s="2"/>
      <c r="KL1292" s="2"/>
      <c r="KM1292" s="2"/>
      <c r="KN1292" s="2"/>
      <c r="KO1292" s="2"/>
      <c r="KP1292" s="2"/>
      <c r="KQ1292" s="2"/>
      <c r="KR1292" s="2"/>
      <c r="KS1292" s="2"/>
      <c r="KT1292" s="2"/>
      <c r="KU1292" s="2"/>
      <c r="KV1292" s="2"/>
      <c r="KW1292" s="2"/>
      <c r="KX1292" s="2"/>
      <c r="KY1292" s="2"/>
      <c r="KZ1292" s="2"/>
      <c r="LA1292" s="2"/>
      <c r="LB1292" s="2"/>
      <c r="LC1292" s="2"/>
      <c r="LD1292" s="2"/>
      <c r="LE1292" s="2"/>
      <c r="LF1292" s="2"/>
      <c r="LG1292" s="2"/>
      <c r="LH1292" s="2"/>
      <c r="LI1292" s="2"/>
      <c r="LJ1292" s="2"/>
      <c r="LK1292" s="2"/>
      <c r="LL1292" s="2"/>
      <c r="LM1292" s="2"/>
      <c r="LN1292" s="2"/>
      <c r="LO1292" s="2"/>
      <c r="LP1292" s="2"/>
      <c r="LQ1292" s="2"/>
      <c r="LR1292" s="2"/>
      <c r="LS1292" s="2"/>
      <c r="LT1292" s="2"/>
      <c r="LU1292" s="2"/>
      <c r="LV1292" s="2"/>
      <c r="LW1292" s="2"/>
      <c r="LX1292" s="2"/>
      <c r="LY1292" s="2"/>
      <c r="LZ1292" s="2"/>
      <c r="MA1292" s="2"/>
      <c r="MB1292" s="2"/>
      <c r="MC1292" s="2"/>
      <c r="MD1292" s="2"/>
      <c r="ME1292" s="2"/>
      <c r="MF1292" s="2"/>
      <c r="MG1292" s="2"/>
      <c r="MH1292" s="2"/>
      <c r="MI1292" s="2"/>
      <c r="MJ1292" s="2"/>
      <c r="MK1292" s="2"/>
      <c r="ML1292" s="2"/>
      <c r="MM1292" s="2"/>
      <c r="MN1292" s="2"/>
      <c r="MO1292" s="2"/>
      <c r="MP1292" s="2"/>
      <c r="MQ1292" s="2"/>
      <c r="MR1292" s="2"/>
      <c r="MS1292" s="2"/>
      <c r="MT1292" s="2"/>
      <c r="MU1292" s="2"/>
      <c r="MV1292" s="2"/>
      <c r="MW1292" s="2"/>
      <c r="MX1292" s="2"/>
      <c r="MY1292" s="2"/>
      <c r="MZ1292" s="2"/>
      <c r="NA1292" s="2"/>
      <c r="NB1292" s="2"/>
      <c r="NC1292" s="2"/>
      <c r="ND1292" s="2"/>
      <c r="NE1292" s="2"/>
      <c r="NF1292" s="2"/>
      <c r="NG1292" s="2"/>
      <c r="NH1292" s="2"/>
      <c r="NI1292" s="2"/>
      <c r="NJ1292" s="2"/>
      <c r="NK1292" s="2"/>
      <c r="NL1292" s="2"/>
      <c r="NM1292" s="2"/>
      <c r="NN1292" s="2"/>
      <c r="NO1292" s="2"/>
      <c r="NP1292" s="2"/>
      <c r="NQ1292" s="2"/>
      <c r="NR1292" s="2"/>
      <c r="NS1292" s="2"/>
      <c r="NT1292" s="2"/>
      <c r="NU1292" s="2"/>
      <c r="NV1292" s="2"/>
      <c r="NW1292" s="2"/>
      <c r="NX1292" s="2"/>
      <c r="NY1292" s="2"/>
      <c r="NZ1292" s="2"/>
      <c r="OA1292" s="2"/>
      <c r="OB1292" s="2"/>
      <c r="OC1292" s="2"/>
      <c r="OD1292" s="2"/>
      <c r="OE1292" s="2"/>
      <c r="OF1292" s="2"/>
      <c r="OG1292" s="2"/>
      <c r="OH1292" s="2"/>
      <c r="OI1292" s="2"/>
      <c r="OJ1292" s="2"/>
      <c r="OK1292" s="2"/>
      <c r="OL1292" s="2"/>
      <c r="OM1292" s="2"/>
      <c r="ON1292" s="2"/>
      <c r="OO1292" s="2"/>
      <c r="OP1292" s="2"/>
      <c r="OQ1292" s="2"/>
      <c r="OR1292" s="2"/>
      <c r="OS1292" s="2"/>
      <c r="OT1292" s="2"/>
      <c r="OU1292" s="2"/>
      <c r="OV1292" s="2"/>
      <c r="OW1292" s="2"/>
      <c r="OX1292" s="2"/>
      <c r="OY1292" s="2"/>
      <c r="OZ1292" s="2"/>
      <c r="PA1292" s="2"/>
      <c r="PB1292" s="2"/>
      <c r="PC1292" s="2"/>
      <c r="PD1292" s="2"/>
      <c r="PE1292" s="2"/>
      <c r="PF1292" s="2"/>
      <c r="PG1292" s="2"/>
      <c r="PH1292" s="2"/>
      <c r="PI1292" s="2"/>
      <c r="PJ1292" s="2"/>
      <c r="PK1292" s="2"/>
      <c r="PL1292" s="2"/>
      <c r="PM1292" s="2"/>
      <c r="PN1292" s="2"/>
      <c r="PO1292" s="2"/>
      <c r="PP1292" s="2"/>
      <c r="PQ1292" s="2"/>
      <c r="PR1292" s="2"/>
      <c r="PS1292" s="2"/>
      <c r="PT1292" s="2"/>
      <c r="PU1292" s="2"/>
      <c r="PV1292" s="2"/>
      <c r="PW1292" s="2"/>
      <c r="PX1292" s="2"/>
      <c r="PY1292" s="2"/>
      <c r="PZ1292" s="2"/>
      <c r="QA1292" s="2"/>
      <c r="QB1292" s="2"/>
      <c r="QC1292" s="2"/>
      <c r="QD1292" s="2"/>
      <c r="QE1292" s="2"/>
      <c r="QF1292" s="2"/>
      <c r="QG1292" s="2"/>
      <c r="QH1292" s="2"/>
      <c r="QI1292" s="2"/>
      <c r="QJ1292" s="2"/>
      <c r="QK1292" s="2"/>
      <c r="QL1292" s="2"/>
      <c r="QM1292" s="2"/>
      <c r="QN1292" s="2"/>
      <c r="QO1292" s="2"/>
      <c r="QP1292" s="2"/>
      <c r="QQ1292" s="2"/>
      <c r="QR1292" s="2"/>
      <c r="QS1292" s="2"/>
      <c r="QT1292" s="2"/>
      <c r="QU1292" s="2"/>
      <c r="QV1292" s="2"/>
      <c r="QW1292" s="2"/>
      <c r="QX1292" s="2"/>
      <c r="QY1292" s="2"/>
      <c r="QZ1292" s="2"/>
      <c r="RA1292" s="2"/>
      <c r="RB1292" s="2"/>
      <c r="RC1292" s="2"/>
      <c r="RD1292" s="2"/>
      <c r="RE1292" s="2"/>
      <c r="RF1292" s="2"/>
      <c r="RG1292" s="2"/>
      <c r="RH1292" s="2"/>
      <c r="RI1292" s="2"/>
      <c r="RJ1292" s="2"/>
      <c r="RK1292" s="2"/>
      <c r="RL1292" s="2"/>
      <c r="RM1292" s="2"/>
      <c r="RN1292" s="2"/>
      <c r="RO1292" s="2"/>
      <c r="RP1292" s="2"/>
      <c r="RQ1292" s="2"/>
      <c r="RR1292" s="2"/>
      <c r="RS1292" s="2"/>
      <c r="RT1292" s="2"/>
      <c r="RU1292" s="2"/>
      <c r="RV1292" s="2"/>
      <c r="RW1292" s="2"/>
      <c r="RX1292" s="2"/>
      <c r="RY1292" s="2"/>
      <c r="RZ1292" s="2"/>
      <c r="SA1292" s="2"/>
      <c r="SB1292" s="2"/>
      <c r="SC1292" s="2"/>
      <c r="SD1292" s="2"/>
      <c r="SE1292" s="2"/>
      <c r="SF1292" s="2"/>
      <c r="SG1292" s="2"/>
      <c r="SH1292" s="2"/>
      <c r="SI1292" s="2"/>
      <c r="SJ1292" s="2"/>
      <c r="SK1292" s="2"/>
      <c r="SL1292" s="2"/>
      <c r="SM1292" s="2"/>
      <c r="SN1292" s="2"/>
      <c r="SO1292" s="2"/>
      <c r="SP1292" s="2"/>
      <c r="SQ1292" s="2"/>
      <c r="SR1292" s="2"/>
      <c r="SS1292" s="2"/>
      <c r="ST1292" s="2"/>
      <c r="SU1292" s="2"/>
      <c r="SV1292" s="2"/>
      <c r="SW1292" s="2"/>
      <c r="SX1292" s="2"/>
      <c r="SY1292" s="2"/>
      <c r="SZ1292" s="2"/>
      <c r="TA1292" s="2"/>
      <c r="TB1292" s="2"/>
      <c r="TC1292" s="2"/>
      <c r="TD1292" s="2"/>
      <c r="TE1292" s="2"/>
      <c r="TF1292" s="2"/>
      <c r="TG1292" s="2"/>
      <c r="TH1292" s="2"/>
      <c r="TI1292" s="2"/>
      <c r="TJ1292" s="2"/>
      <c r="TK1292" s="2"/>
      <c r="TL1292" s="2"/>
      <c r="TM1292" s="2"/>
      <c r="TN1292" s="2"/>
      <c r="TO1292" s="2"/>
      <c r="TP1292" s="2"/>
      <c r="TQ1292" s="2"/>
      <c r="TR1292" s="2"/>
      <c r="TS1292" s="2"/>
      <c r="TT1292" s="2"/>
      <c r="TU1292" s="2"/>
      <c r="TV1292" s="2"/>
      <c r="TW1292" s="2"/>
      <c r="TX1292" s="2"/>
      <c r="TY1292" s="2"/>
      <c r="TZ1292" s="2"/>
      <c r="UA1292" s="2"/>
      <c r="UB1292" s="2"/>
      <c r="UC1292" s="2"/>
      <c r="UD1292" s="2"/>
      <c r="UE1292" s="2"/>
      <c r="UF1292" s="2"/>
      <c r="UG1292" s="2"/>
      <c r="UH1292" s="2"/>
      <c r="UI1292" s="2"/>
      <c r="UJ1292" s="2"/>
      <c r="UK1292" s="2"/>
      <c r="UL1292" s="2"/>
      <c r="UM1292" s="2"/>
      <c r="UN1292" s="2"/>
      <c r="UO1292" s="2"/>
      <c r="UP1292" s="2"/>
      <c r="UQ1292" s="2"/>
      <c r="UR1292" s="2"/>
      <c r="US1292" s="2"/>
      <c r="UT1292" s="2"/>
      <c r="UU1292" s="2"/>
      <c r="UV1292" s="2"/>
      <c r="UW1292" s="2"/>
      <c r="UX1292" s="2"/>
      <c r="UY1292" s="2"/>
      <c r="UZ1292" s="2"/>
      <c r="VA1292" s="2"/>
      <c r="VB1292" s="2"/>
      <c r="VC1292" s="2"/>
      <c r="VD1292" s="2"/>
      <c r="VE1292" s="2"/>
      <c r="VF1292" s="2"/>
      <c r="VG1292" s="2"/>
      <c r="VH1292" s="2"/>
      <c r="VI1292" s="2"/>
      <c r="VJ1292" s="2"/>
      <c r="VK1292" s="2"/>
      <c r="VL1292" s="2"/>
      <c r="VM1292" s="2"/>
      <c r="VN1292" s="2"/>
      <c r="VO1292" s="2"/>
      <c r="VP1292" s="2"/>
      <c r="VQ1292" s="2"/>
      <c r="VR1292" s="2"/>
      <c r="VS1292" s="2"/>
      <c r="VT1292" s="2"/>
      <c r="VU1292" s="2"/>
      <c r="VV1292" s="2"/>
      <c r="VW1292" s="2"/>
      <c r="VX1292" s="2"/>
      <c r="VY1292" s="2"/>
      <c r="VZ1292" s="2"/>
      <c r="WA1292" s="2"/>
      <c r="WB1292" s="2"/>
      <c r="WC1292" s="2"/>
      <c r="WD1292" s="2"/>
      <c r="WE1292" s="2"/>
      <c r="WF1292" s="2"/>
      <c r="WG1292" s="2"/>
      <c r="WH1292" s="2"/>
      <c r="WI1292" s="2"/>
      <c r="WJ1292" s="2"/>
      <c r="WK1292" s="2"/>
      <c r="WL1292" s="2"/>
      <c r="WM1292" s="2"/>
      <c r="WN1292" s="2"/>
      <c r="WO1292" s="2"/>
      <c r="WP1292" s="2"/>
      <c r="WQ1292" s="2"/>
      <c r="WR1292" s="2"/>
      <c r="WS1292" s="2"/>
      <c r="WT1292" s="2"/>
      <c r="WU1292" s="2"/>
      <c r="WV1292" s="2"/>
      <c r="WW1292" s="2"/>
      <c r="WX1292" s="2"/>
      <c r="WY1292" s="2"/>
      <c r="WZ1292" s="2"/>
      <c r="XA1292" s="2"/>
      <c r="XB1292" s="2"/>
      <c r="XC1292" s="2"/>
      <c r="XD1292" s="2"/>
      <c r="XE1292" s="2"/>
      <c r="XF1292" s="2"/>
      <c r="XG1292" s="2"/>
      <c r="XH1292" s="2"/>
      <c r="XI1292" s="2"/>
      <c r="XJ1292" s="2"/>
      <c r="XK1292" s="2"/>
      <c r="XL1292" s="2"/>
      <c r="XM1292" s="2"/>
      <c r="XN1292" s="2"/>
      <c r="XO1292" s="2"/>
      <c r="XP1292" s="2"/>
      <c r="XQ1292" s="2"/>
      <c r="XR1292" s="2"/>
      <c r="XS1292" s="2"/>
      <c r="XT1292" s="2"/>
      <c r="XU1292" s="2"/>
      <c r="XV1292" s="2"/>
      <c r="XW1292" s="2"/>
      <c r="XX1292" s="2"/>
      <c r="XY1292" s="2"/>
      <c r="XZ1292" s="2"/>
      <c r="YA1292" s="2"/>
      <c r="YB1292" s="2"/>
      <c r="YC1292" s="2"/>
      <c r="YD1292" s="2"/>
      <c r="YE1292" s="2"/>
      <c r="YF1292" s="2"/>
      <c r="YG1292" s="2"/>
      <c r="YH1292" s="2"/>
      <c r="YI1292" s="2"/>
      <c r="YJ1292" s="2"/>
      <c r="YK1292" s="2"/>
      <c r="YL1292" s="2"/>
      <c r="YM1292" s="2"/>
      <c r="YN1292" s="2"/>
      <c r="YO1292" s="2"/>
      <c r="YP1292" s="2"/>
      <c r="YQ1292" s="2"/>
      <c r="YR1292" s="2"/>
      <c r="YS1292" s="2"/>
      <c r="YT1292" s="2"/>
      <c r="YU1292" s="2"/>
      <c r="YV1292" s="2"/>
      <c r="YW1292" s="2"/>
      <c r="YX1292" s="2"/>
      <c r="YY1292" s="2"/>
      <c r="YZ1292" s="2"/>
      <c r="ZA1292" s="2"/>
      <c r="ZB1292" s="2"/>
      <c r="ZC1292" s="2"/>
      <c r="ZD1292" s="2"/>
      <c r="ZE1292" s="2"/>
      <c r="ZF1292" s="2"/>
      <c r="ZG1292" s="2"/>
      <c r="ZH1292" s="2"/>
      <c r="ZI1292" s="2"/>
      <c r="ZJ1292" s="2"/>
      <c r="ZK1292" s="2"/>
      <c r="ZL1292" s="2"/>
      <c r="ZM1292" s="2"/>
      <c r="ZN1292" s="2"/>
      <c r="ZO1292" s="2"/>
      <c r="ZP1292" s="2"/>
      <c r="ZQ1292" s="2"/>
      <c r="ZR1292" s="2"/>
      <c r="ZS1292" s="2"/>
      <c r="ZT1292" s="2"/>
      <c r="ZU1292" s="2"/>
      <c r="ZV1292" s="2"/>
      <c r="ZW1292" s="2"/>
      <c r="ZX1292" s="2"/>
      <c r="ZY1292" s="2"/>
      <c r="ZZ1292" s="2"/>
      <c r="AAA1292" s="2"/>
      <c r="AAB1292" s="2"/>
      <c r="AAC1292" s="2"/>
      <c r="AAD1292" s="2"/>
      <c r="AAE1292" s="2"/>
      <c r="AAF1292" s="2"/>
      <c r="AAG1292" s="2"/>
      <c r="AAH1292" s="2"/>
      <c r="AAI1292" s="2"/>
      <c r="AAJ1292" s="2"/>
      <c r="AAK1292" s="2"/>
      <c r="AAL1292" s="2"/>
      <c r="AAM1292" s="2"/>
      <c r="AAN1292" s="2"/>
      <c r="AAO1292" s="2"/>
      <c r="AAP1292" s="2"/>
      <c r="AAQ1292" s="2"/>
      <c r="AAR1292" s="2"/>
      <c r="AAS1292" s="2"/>
      <c r="AAT1292" s="2"/>
      <c r="AAU1292" s="2"/>
      <c r="AAV1292" s="2"/>
      <c r="AAW1292" s="2"/>
      <c r="AAX1292" s="2"/>
      <c r="AAY1292" s="2"/>
      <c r="AAZ1292" s="2"/>
      <c r="ABA1292" s="2"/>
      <c r="ABB1292" s="2"/>
      <c r="ABC1292" s="2"/>
      <c r="ABD1292" s="2"/>
      <c r="ABE1292" s="2"/>
      <c r="ABF1292" s="2"/>
      <c r="ABG1292" s="2"/>
      <c r="ABH1292" s="2"/>
      <c r="ABI1292" s="2"/>
      <c r="ABJ1292" s="2"/>
      <c r="ABK1292" s="2"/>
      <c r="ABL1292" s="2"/>
      <c r="ABM1292" s="2"/>
      <c r="ABN1292" s="2"/>
      <c r="ABO1292" s="2"/>
      <c r="ABP1292" s="2"/>
      <c r="ABQ1292" s="2"/>
      <c r="ABR1292" s="2"/>
      <c r="ABS1292" s="2"/>
      <c r="ABT1292" s="2"/>
      <c r="ABU1292" s="2"/>
      <c r="ABV1292" s="2"/>
      <c r="ABW1292" s="2"/>
      <c r="ABX1292" s="2"/>
      <c r="ABY1292" s="2"/>
      <c r="ABZ1292" s="2"/>
      <c r="ACA1292" s="2"/>
      <c r="ACB1292" s="2"/>
      <c r="ACC1292" s="2"/>
      <c r="ACD1292" s="2"/>
      <c r="ACE1292" s="2"/>
      <c r="ACF1292" s="2"/>
      <c r="ACG1292" s="2"/>
      <c r="ACH1292" s="2"/>
      <c r="ACI1292" s="2"/>
      <c r="ACJ1292" s="2"/>
      <c r="ACK1292" s="2"/>
      <c r="ACL1292" s="2"/>
      <c r="ACM1292" s="2"/>
      <c r="ACN1292" s="2"/>
      <c r="ACO1292" s="2"/>
      <c r="ACP1292" s="2"/>
      <c r="ACQ1292" s="2"/>
      <c r="ACR1292" s="2"/>
      <c r="ACS1292" s="2"/>
      <c r="ACT1292" s="2"/>
      <c r="ACU1292" s="2"/>
      <c r="ACV1292" s="2"/>
      <c r="ACW1292" s="2"/>
      <c r="ACX1292" s="2"/>
      <c r="ACY1292" s="2"/>
      <c r="ACZ1292" s="2"/>
      <c r="ADA1292" s="2"/>
      <c r="ADB1292" s="2"/>
      <c r="ADC1292" s="2"/>
      <c r="ADD1292" s="2"/>
      <c r="ADE1292" s="2"/>
      <c r="ADF1292" s="2"/>
      <c r="ADG1292" s="2"/>
      <c r="ADH1292" s="2"/>
      <c r="ADI1292" s="2"/>
      <c r="ADJ1292" s="2"/>
      <c r="ADK1292" s="2"/>
      <c r="ADL1292" s="2"/>
      <c r="ADM1292" s="2"/>
      <c r="ADN1292" s="2"/>
      <c r="ADO1292" s="2"/>
      <c r="ADP1292" s="2"/>
      <c r="ADQ1292" s="2"/>
      <c r="ADR1292" s="2"/>
      <c r="ADS1292" s="2"/>
      <c r="ADT1292" s="2"/>
      <c r="ADU1292" s="2"/>
      <c r="ADV1292" s="2"/>
      <c r="ADW1292" s="2"/>
      <c r="ADX1292" s="2"/>
      <c r="ADY1292" s="2"/>
      <c r="ADZ1292" s="2"/>
      <c r="AEA1292" s="2"/>
      <c r="AEB1292" s="2"/>
      <c r="AEC1292" s="2"/>
      <c r="AED1292" s="2"/>
      <c r="AEE1292" s="2"/>
      <c r="AEF1292" s="2"/>
      <c r="AEG1292" s="2"/>
      <c r="AEH1292" s="2"/>
      <c r="AEI1292" s="2"/>
      <c r="AEJ1292" s="2"/>
      <c r="AEK1292" s="2"/>
      <c r="AEL1292" s="2"/>
      <c r="AEM1292" s="2"/>
      <c r="AEN1292" s="2"/>
      <c r="AEO1292" s="2"/>
      <c r="AEP1292" s="2"/>
      <c r="AEQ1292" s="2"/>
      <c r="AER1292" s="2"/>
      <c r="AES1292" s="2"/>
      <c r="AET1292" s="2"/>
      <c r="AEU1292" s="2"/>
      <c r="AEV1292" s="2"/>
      <c r="AEW1292" s="2"/>
      <c r="AEX1292" s="2"/>
      <c r="AEY1292" s="2"/>
      <c r="AEZ1292" s="2"/>
      <c r="AFA1292" s="2"/>
      <c r="AFB1292" s="2"/>
      <c r="AFC1292" s="2"/>
      <c r="AFD1292" s="2"/>
      <c r="AFE1292" s="2"/>
      <c r="AFF1292" s="2"/>
      <c r="AFG1292" s="2"/>
      <c r="AFH1292" s="2"/>
      <c r="AFI1292" s="2"/>
      <c r="AFJ1292" s="2"/>
      <c r="AFK1292" s="2"/>
      <c r="AFL1292" s="2"/>
      <c r="AFM1292" s="2"/>
      <c r="AFN1292" s="2"/>
      <c r="AFO1292" s="2"/>
      <c r="AFP1292" s="2"/>
      <c r="AFQ1292" s="2"/>
      <c r="AFR1292" s="2"/>
      <c r="AFS1292" s="2"/>
      <c r="AFT1292" s="2"/>
      <c r="AFU1292" s="2"/>
      <c r="AFV1292" s="2"/>
      <c r="AFW1292" s="2"/>
      <c r="AFX1292" s="2"/>
      <c r="AFY1292" s="2"/>
      <c r="AFZ1292" s="2"/>
      <c r="AGA1292" s="2"/>
      <c r="AGB1292" s="2"/>
      <c r="AGC1292" s="2"/>
      <c r="AGD1292" s="2"/>
      <c r="AGE1292" s="2"/>
      <c r="AGF1292" s="2"/>
      <c r="AGG1292" s="2"/>
      <c r="AGH1292" s="2"/>
      <c r="AGI1292" s="2"/>
      <c r="AGJ1292" s="2"/>
      <c r="AGK1292" s="2"/>
      <c r="AGL1292" s="2"/>
      <c r="AGM1292" s="2"/>
      <c r="AGN1292" s="2"/>
      <c r="AGO1292" s="2"/>
      <c r="AGP1292" s="2"/>
      <c r="AGQ1292" s="2"/>
      <c r="AGR1292" s="2"/>
      <c r="AGS1292" s="2"/>
      <c r="AGT1292" s="2"/>
      <c r="AGU1292" s="2"/>
      <c r="AGV1292" s="2"/>
      <c r="AGW1292" s="2"/>
      <c r="AGX1292" s="2"/>
      <c r="AGY1292" s="2"/>
      <c r="AGZ1292" s="2"/>
      <c r="AHA1292" s="2"/>
      <c r="AHB1292" s="2"/>
      <c r="AHC1292" s="2"/>
      <c r="AHD1292" s="2"/>
      <c r="AHE1292" s="2"/>
      <c r="AHF1292" s="2"/>
      <c r="AHG1292" s="2"/>
      <c r="AHH1292" s="2"/>
      <c r="AHI1292" s="2"/>
      <c r="AHJ1292" s="2"/>
      <c r="AHK1292" s="2"/>
      <c r="AHL1292" s="2"/>
      <c r="AHM1292" s="2"/>
      <c r="AHN1292" s="2"/>
      <c r="AHO1292" s="2"/>
      <c r="AHP1292" s="2"/>
      <c r="AHQ1292" s="2"/>
      <c r="AHR1292" s="2"/>
      <c r="AHS1292" s="2"/>
      <c r="AHT1292" s="2"/>
      <c r="AHU1292" s="2"/>
      <c r="AHV1292" s="2"/>
      <c r="AHW1292" s="2"/>
      <c r="AHX1292" s="2"/>
      <c r="AHY1292" s="2"/>
      <c r="AHZ1292" s="2"/>
      <c r="AIA1292" s="2"/>
      <c r="AIB1292" s="2"/>
      <c r="AIC1292" s="2"/>
      <c r="AID1292" s="2"/>
      <c r="AIE1292" s="2"/>
      <c r="AIF1292" s="2"/>
      <c r="AIG1292" s="2"/>
      <c r="AIH1292" s="2"/>
      <c r="AII1292" s="2"/>
      <c r="AIJ1292" s="2"/>
      <c r="AIK1292" s="2"/>
      <c r="AIL1292" s="2"/>
      <c r="AIM1292" s="2"/>
      <c r="AIN1292" s="2"/>
      <c r="AIO1292" s="2"/>
      <c r="AIP1292" s="2"/>
      <c r="AIQ1292" s="2"/>
      <c r="AIR1292" s="2"/>
      <c r="AIS1292" s="2"/>
      <c r="AIT1292" s="2"/>
      <c r="AIU1292" s="2"/>
      <c r="AIV1292" s="2"/>
      <c r="AIW1292" s="2"/>
      <c r="AIX1292" s="2"/>
      <c r="AIY1292" s="2"/>
      <c r="AIZ1292" s="2"/>
      <c r="AJA1292" s="2"/>
      <c r="AJB1292" s="2"/>
      <c r="AJC1292" s="2"/>
      <c r="AJD1292" s="2"/>
      <c r="AJE1292" s="2"/>
      <c r="AJF1292" s="2"/>
      <c r="AJG1292" s="2"/>
      <c r="AJH1292" s="2"/>
      <c r="AJI1292" s="2"/>
      <c r="AJJ1292" s="2"/>
      <c r="AJK1292" s="2"/>
      <c r="AJL1292" s="2"/>
      <c r="AJM1292" s="2"/>
      <c r="AJN1292" s="2"/>
      <c r="AJO1292" s="2"/>
      <c r="AJP1292" s="2"/>
      <c r="AJQ1292" s="2"/>
      <c r="AJR1292" s="2"/>
      <c r="AJS1292" s="2"/>
      <c r="AJT1292" s="2"/>
      <c r="AJU1292" s="2"/>
      <c r="AJV1292" s="2"/>
      <c r="AJW1292" s="2"/>
      <c r="AJX1292" s="2"/>
      <c r="AJY1292" s="2"/>
      <c r="AJZ1292" s="2"/>
      <c r="AKA1292" s="2"/>
      <c r="AKB1292" s="2"/>
      <c r="AKC1292" s="2"/>
      <c r="AKD1292" s="2"/>
      <c r="AKE1292" s="2"/>
      <c r="AKF1292" s="2"/>
      <c r="AKG1292" s="2"/>
      <c r="AKH1292" s="2"/>
      <c r="AKI1292" s="2"/>
      <c r="AKJ1292" s="2"/>
      <c r="AKK1292" s="2"/>
      <c r="AKL1292" s="2"/>
      <c r="AKM1292" s="2"/>
      <c r="AKN1292" s="2"/>
      <c r="AKO1292" s="2"/>
      <c r="AKP1292" s="2"/>
      <c r="AKQ1292" s="2"/>
      <c r="AKR1292" s="2"/>
      <c r="AKS1292" s="2"/>
      <c r="AKT1292" s="2"/>
      <c r="AKU1292" s="2"/>
      <c r="AKV1292" s="2"/>
      <c r="AKW1292" s="2"/>
      <c r="AKX1292" s="2"/>
      <c r="AKY1292" s="2"/>
      <c r="AKZ1292" s="2"/>
      <c r="ALA1292" s="2"/>
      <c r="ALB1292" s="2"/>
      <c r="ALC1292" s="2"/>
      <c r="ALD1292" s="2"/>
      <c r="ALE1292" s="2"/>
      <c r="ALF1292" s="2"/>
      <c r="ALG1292" s="2"/>
      <c r="ALH1292" s="2"/>
      <c r="ALI1292" s="6"/>
      <c r="ALJ1292" s="6"/>
      <c r="ALK1292" s="6"/>
      <c r="ALL1292" s="6"/>
      <c r="ALM1292" s="6"/>
      <c r="ALN1292" s="6"/>
      <c r="ALO1292" s="6"/>
      <c r="ALP1292" s="6"/>
      <c r="ALQ1292" s="6"/>
      <c r="ALR1292" s="6"/>
      <c r="ALS1292" s="6"/>
      <c r="ALT1292" s="6"/>
      <c r="ALU1292" s="6"/>
      <c r="ALV1292" s="6"/>
      <c r="ALW1292" s="6"/>
      <c r="ALX1292" s="6"/>
      <c r="ALY1292" s="6"/>
      <c r="ALZ1292" s="6"/>
      <c r="AMA1292" s="6"/>
      <c r="AMB1292" s="6"/>
      <c r="AMC1292" s="6"/>
      <c r="AMD1292" s="6"/>
      <c r="AME1292" s="6"/>
      <c r="AMF1292" s="6"/>
      <c r="AMG1292" s="6"/>
      <c r="AMH1292" s="6"/>
      <c r="AMI1292" s="6"/>
      <c r="AMJ1292" s="6"/>
      <c r="AMK1292" s="6"/>
      <c r="AML1292" s="6"/>
      <c r="AMM1292" s="6"/>
    </row>
    <row r="1293" spans="1:1027" s="72" customFormat="1" ht="18.75">
      <c r="A1293" s="8">
        <v>45147</v>
      </c>
      <c r="B1293" s="32">
        <f t="shared" si="657"/>
        <v>0.78378378378378377</v>
      </c>
      <c r="C1293" s="73">
        <f t="shared" si="658"/>
        <v>0.59452054794520559</v>
      </c>
      <c r="D1293" s="73">
        <f t="shared" si="659"/>
        <v>0.54500000000000004</v>
      </c>
      <c r="E1293" s="73">
        <f t="shared" si="660"/>
        <v>0.66118862978316495</v>
      </c>
      <c r="F1293" s="73">
        <f t="shared" si="661"/>
        <v>0.77391304347826106</v>
      </c>
      <c r="G1293" s="73">
        <f t="shared" si="662"/>
        <v>0.2</v>
      </c>
      <c r="H1293" s="73">
        <f t="shared" si="663"/>
        <v>0.2</v>
      </c>
      <c r="I1293" s="73">
        <f t="shared" si="664"/>
        <v>0.15504322766570605</v>
      </c>
      <c r="J1293" s="73">
        <f t="shared" si="665"/>
        <v>0.26666666666666672</v>
      </c>
      <c r="K1293" s="73">
        <f t="shared" si="666"/>
        <v>-6.9565217391304335E-2</v>
      </c>
      <c r="L1293" s="73">
        <f t="shared" si="667"/>
        <v>0</v>
      </c>
      <c r="M1293" s="73">
        <f t="shared" si="668"/>
        <v>0</v>
      </c>
      <c r="N1293" s="73">
        <f t="shared" si="669"/>
        <v>0.8</v>
      </c>
      <c r="O1293" s="73">
        <f t="shared" si="670"/>
        <v>0.287603305785124</v>
      </c>
      <c r="P1293" s="73">
        <f t="shared" si="671"/>
        <v>0.19277108433734941</v>
      </c>
      <c r="Q1293" s="73">
        <f t="shared" si="672"/>
        <v>0.2</v>
      </c>
      <c r="R1293" s="73">
        <f t="shared" si="673"/>
        <v>0.2</v>
      </c>
      <c r="S1293" s="73">
        <f t="shared" si="674"/>
        <v>0.2</v>
      </c>
      <c r="T1293" s="73">
        <f t="shared" si="675"/>
        <v>0.2</v>
      </c>
      <c r="U1293" s="73">
        <f t="shared" si="676"/>
        <v>0.2</v>
      </c>
      <c r="V1293" s="73">
        <f t="shared" si="677"/>
        <v>0.20396452790818989</v>
      </c>
      <c r="W1293" s="103">
        <v>7.9667287525596472E-2</v>
      </c>
      <c r="X1293" s="2"/>
      <c r="Y1293" s="2"/>
      <c r="Z1293" s="2"/>
      <c r="AA1293" s="2"/>
      <c r="AB1293" s="2"/>
      <c r="AC1293" s="2">
        <v>-13.469948516226069</v>
      </c>
      <c r="AD1293" s="2"/>
      <c r="AE1293" s="2"/>
      <c r="AF1293" s="2"/>
      <c r="AG1293" s="5"/>
      <c r="AH1293" s="5"/>
      <c r="AI1293" s="5"/>
      <c r="AJ1293" s="2"/>
      <c r="AK1293" s="2"/>
      <c r="AL1293" s="36">
        <f t="shared" si="681"/>
        <v>27.059638018000207</v>
      </c>
      <c r="AM1293" s="36">
        <f t="shared" si="678"/>
        <v>27.0596380180002</v>
      </c>
      <c r="AN1293" s="4">
        <v>55</v>
      </c>
      <c r="AO1293" s="4"/>
      <c r="AP1293" s="4"/>
      <c r="AQ1293" s="4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2"/>
      <c r="BC1293" s="3"/>
      <c r="BD1293" s="47"/>
      <c r="BE1293" s="2"/>
      <c r="BF1293" s="2"/>
      <c r="BG1293" s="2"/>
      <c r="BH1293" s="89">
        <v>100</v>
      </c>
      <c r="BI1293" s="47">
        <f t="shared" si="682"/>
        <v>0</v>
      </c>
      <c r="BJ1293" s="71">
        <v>0</v>
      </c>
      <c r="BK1293" s="3">
        <v>0</v>
      </c>
      <c r="BL1293" s="49">
        <v>0</v>
      </c>
      <c r="BM1293" s="49">
        <v>0</v>
      </c>
      <c r="BN1293" s="49">
        <v>0</v>
      </c>
      <c r="BO1293" s="49">
        <v>0</v>
      </c>
      <c r="BP1293" s="49">
        <v>0</v>
      </c>
      <c r="BQ1293" s="49">
        <v>0</v>
      </c>
      <c r="BR1293" s="49">
        <v>0</v>
      </c>
      <c r="BS1293" s="3">
        <f t="shared" si="679"/>
        <v>0</v>
      </c>
      <c r="BT1293" s="2">
        <f t="shared" si="680"/>
        <v>100</v>
      </c>
      <c r="BU1293" s="2"/>
      <c r="BV1293" s="37">
        <v>101.299488465715</v>
      </c>
      <c r="BW1293" s="37"/>
      <c r="BX1293" s="37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38"/>
      <c r="DI1293" s="38"/>
      <c r="DJ1293" s="38"/>
      <c r="DK1293" s="2"/>
      <c r="DL1293" s="2"/>
      <c r="DM1293" s="2"/>
      <c r="DN1293" s="2"/>
      <c r="DO1293" s="2"/>
      <c r="DP1293" s="2"/>
      <c r="DQ1293" s="2"/>
      <c r="DR1293" s="2"/>
      <c r="DS1293" s="2"/>
      <c r="DT1293" s="2"/>
      <c r="DU1293" s="2"/>
      <c r="DV1293" s="2"/>
      <c r="DW1293" s="2"/>
      <c r="DX1293" s="2"/>
      <c r="DY1293" s="2"/>
      <c r="DZ1293" s="2"/>
      <c r="EA1293" s="2"/>
      <c r="EB1293" s="2"/>
      <c r="EC1293" s="2"/>
      <c r="ED1293" s="2"/>
      <c r="EE1293" s="2"/>
      <c r="EF1293" s="2"/>
      <c r="EG1293" s="2"/>
      <c r="EH1293" s="2"/>
      <c r="EI1293" s="2"/>
      <c r="EJ1293" s="2"/>
      <c r="EK1293" s="2"/>
      <c r="EL1293" s="2"/>
      <c r="EM1293" s="2"/>
      <c r="EN1293" s="2"/>
      <c r="EO1293" s="2"/>
      <c r="EP1293" s="2"/>
      <c r="EQ1293" s="2"/>
      <c r="ER1293" s="2"/>
      <c r="ES1293" s="2"/>
      <c r="ET1293" s="2"/>
      <c r="EU1293" s="2"/>
      <c r="EV1293" s="2"/>
      <c r="EW1293" s="2"/>
      <c r="EX1293" s="2"/>
      <c r="EY1293" s="2"/>
      <c r="EZ1293" s="2"/>
      <c r="FA1293" s="2"/>
      <c r="FB1293" s="2"/>
      <c r="FC1293" s="2"/>
      <c r="FD1293" s="2"/>
      <c r="FE1293" s="2"/>
      <c r="FF1293" s="2"/>
      <c r="FG1293" s="2"/>
      <c r="FH1293" s="2"/>
      <c r="FI1293" s="2"/>
      <c r="FJ1293" s="2"/>
      <c r="FK1293" s="2"/>
      <c r="FL1293" s="2"/>
      <c r="FM1293" s="2"/>
      <c r="FN1293" s="2"/>
      <c r="FO1293" s="2"/>
      <c r="FP1293" s="2"/>
      <c r="FQ1293" s="2"/>
      <c r="FR1293" s="2"/>
      <c r="FS1293" s="2"/>
      <c r="FT1293" s="2"/>
      <c r="FU1293" s="2"/>
      <c r="FV1293" s="2"/>
      <c r="FW1293" s="2"/>
      <c r="FX1293" s="2"/>
      <c r="FY1293" s="2"/>
      <c r="FZ1293" s="2"/>
      <c r="GA1293" s="2"/>
      <c r="GB1293" s="2"/>
      <c r="GC1293" s="2"/>
      <c r="GD1293" s="2"/>
      <c r="GE1293" s="2"/>
      <c r="GF1293" s="2"/>
      <c r="GG1293" s="2"/>
      <c r="GH1293" s="2"/>
      <c r="GI1293" s="2"/>
      <c r="GJ1293" s="2"/>
      <c r="GK1293" s="2"/>
      <c r="GL1293" s="2"/>
      <c r="GM1293" s="2"/>
      <c r="GN1293" s="2"/>
      <c r="GO1293" s="2"/>
      <c r="GP1293" s="2"/>
      <c r="GQ1293" s="2"/>
      <c r="GR1293" s="2"/>
      <c r="GS1293" s="2"/>
      <c r="GT1293" s="2"/>
      <c r="GU1293" s="2"/>
      <c r="GV1293" s="2"/>
      <c r="GW1293" s="2"/>
      <c r="GX1293" s="2"/>
      <c r="GY1293" s="2"/>
      <c r="GZ1293" s="2"/>
      <c r="HA1293" s="2"/>
      <c r="HB1293" s="2"/>
      <c r="HC1293" s="2"/>
      <c r="HD1293" s="2"/>
      <c r="HE1293" s="2"/>
      <c r="HF1293" s="2"/>
      <c r="HG1293" s="2"/>
      <c r="HH1293" s="2"/>
      <c r="HI1293" s="2"/>
      <c r="HJ1293" s="2"/>
      <c r="HK1293" s="2"/>
      <c r="HL1293" s="2"/>
      <c r="HM1293" s="2"/>
      <c r="HN1293" s="2"/>
      <c r="HO1293" s="2"/>
      <c r="HP1293" s="2"/>
      <c r="HQ1293" s="2"/>
      <c r="HR1293" s="2"/>
      <c r="HS1293" s="2"/>
      <c r="HT1293" s="2"/>
      <c r="HU1293" s="2"/>
      <c r="HV1293" s="2"/>
      <c r="HW1293" s="2"/>
      <c r="HX1293" s="2"/>
      <c r="HY1293" s="2"/>
      <c r="HZ1293" s="2"/>
      <c r="IA1293" s="2"/>
      <c r="IB1293" s="2"/>
      <c r="IC1293" s="2"/>
      <c r="ID1293" s="2"/>
      <c r="IE1293" s="2"/>
      <c r="IF1293" s="2"/>
      <c r="IG1293" s="2"/>
      <c r="IH1293" s="2"/>
      <c r="II1293" s="2"/>
      <c r="IJ1293" s="2"/>
      <c r="IK1293" s="2"/>
      <c r="IL1293" s="2"/>
      <c r="IM1293" s="2"/>
      <c r="IN1293" s="2"/>
      <c r="IO1293" s="2"/>
      <c r="IP1293" s="2"/>
      <c r="IQ1293" s="2"/>
      <c r="IR1293" s="2"/>
      <c r="IS1293" s="2"/>
      <c r="IT1293" s="2"/>
      <c r="IU1293" s="2"/>
      <c r="IV1293" s="2"/>
      <c r="IW1293" s="2"/>
      <c r="IX1293" s="2"/>
      <c r="IY1293" s="2"/>
      <c r="IZ1293" s="2"/>
      <c r="JA1293" s="2"/>
      <c r="JB1293" s="2"/>
      <c r="JC1293" s="2"/>
      <c r="JD1293" s="2"/>
      <c r="JE1293" s="2"/>
      <c r="JF1293" s="2"/>
      <c r="JG1293" s="2"/>
      <c r="JH1293" s="2"/>
      <c r="JI1293" s="2"/>
      <c r="JJ1293" s="2"/>
      <c r="JK1293" s="2"/>
      <c r="JL1293" s="2"/>
      <c r="JM1293" s="2"/>
      <c r="JN1293" s="2"/>
      <c r="JO1293" s="2"/>
      <c r="JP1293" s="2"/>
      <c r="JQ1293" s="2"/>
      <c r="JR1293" s="2"/>
      <c r="JS1293" s="2"/>
      <c r="JT1293" s="2"/>
      <c r="JU1293" s="2"/>
      <c r="JV1293" s="2"/>
      <c r="JW1293" s="2"/>
      <c r="JX1293" s="2"/>
      <c r="JY1293" s="2"/>
      <c r="JZ1293" s="2"/>
      <c r="KA1293" s="2"/>
      <c r="KB1293" s="2"/>
      <c r="KC1293" s="2"/>
      <c r="KD1293" s="2"/>
      <c r="KE1293" s="2"/>
      <c r="KF1293" s="2"/>
      <c r="KG1293" s="2"/>
      <c r="KH1293" s="2"/>
      <c r="KI1293" s="2"/>
      <c r="KJ1293" s="2"/>
      <c r="KK1293" s="2"/>
      <c r="KL1293" s="2"/>
      <c r="KM1293" s="2"/>
      <c r="KN1293" s="2"/>
      <c r="KO1293" s="2"/>
      <c r="KP1293" s="2"/>
      <c r="KQ1293" s="2"/>
      <c r="KR1293" s="2"/>
      <c r="KS1293" s="2"/>
      <c r="KT1293" s="2"/>
      <c r="KU1293" s="2"/>
      <c r="KV1293" s="2"/>
      <c r="KW1293" s="2"/>
      <c r="KX1293" s="2"/>
      <c r="KY1293" s="2"/>
      <c r="KZ1293" s="2"/>
      <c r="LA1293" s="2"/>
      <c r="LB1293" s="2"/>
      <c r="LC1293" s="2"/>
      <c r="LD1293" s="2"/>
      <c r="LE1293" s="2"/>
      <c r="LF1293" s="2"/>
      <c r="LG1293" s="2"/>
      <c r="LH1293" s="2"/>
      <c r="LI1293" s="2"/>
      <c r="LJ1293" s="2"/>
      <c r="LK1293" s="2"/>
      <c r="LL1293" s="2"/>
      <c r="LM1293" s="2"/>
      <c r="LN1293" s="2"/>
      <c r="LO1293" s="2"/>
      <c r="LP1293" s="2"/>
      <c r="LQ1293" s="2"/>
      <c r="LR1293" s="2"/>
      <c r="LS1293" s="2"/>
      <c r="LT1293" s="2"/>
      <c r="LU1293" s="2"/>
      <c r="LV1293" s="2"/>
      <c r="LW1293" s="2"/>
      <c r="LX1293" s="2"/>
      <c r="LY1293" s="2"/>
      <c r="LZ1293" s="2"/>
      <c r="MA1293" s="2"/>
      <c r="MB1293" s="2"/>
      <c r="MC1293" s="2"/>
      <c r="MD1293" s="2"/>
      <c r="ME1293" s="2"/>
      <c r="MF1293" s="2"/>
      <c r="MG1293" s="2"/>
      <c r="MH1293" s="2"/>
      <c r="MI1293" s="2"/>
      <c r="MJ1293" s="2"/>
      <c r="MK1293" s="2"/>
      <c r="ML1293" s="2"/>
      <c r="MM1293" s="2"/>
      <c r="MN1293" s="2"/>
      <c r="MO1293" s="2"/>
      <c r="MP1293" s="2"/>
      <c r="MQ1293" s="2"/>
      <c r="MR1293" s="2"/>
      <c r="MS1293" s="2"/>
      <c r="MT1293" s="2"/>
      <c r="MU1293" s="2"/>
      <c r="MV1293" s="2"/>
      <c r="MW1293" s="2"/>
      <c r="MX1293" s="2"/>
      <c r="MY1293" s="2"/>
      <c r="MZ1293" s="2"/>
      <c r="NA1293" s="2"/>
      <c r="NB1293" s="2"/>
      <c r="NC1293" s="2"/>
      <c r="ND1293" s="2"/>
      <c r="NE1293" s="2"/>
      <c r="NF1293" s="2"/>
      <c r="NG1293" s="2"/>
      <c r="NH1293" s="2"/>
      <c r="NI1293" s="2"/>
      <c r="NJ1293" s="2"/>
      <c r="NK1293" s="2"/>
      <c r="NL1293" s="2"/>
      <c r="NM1293" s="2"/>
      <c r="NN1293" s="2"/>
      <c r="NO1293" s="2"/>
      <c r="NP1293" s="2"/>
      <c r="NQ1293" s="2"/>
      <c r="NR1293" s="2"/>
      <c r="NS1293" s="2"/>
      <c r="NT1293" s="2"/>
      <c r="NU1293" s="2"/>
      <c r="NV1293" s="2"/>
      <c r="NW1293" s="2"/>
      <c r="NX1293" s="2"/>
      <c r="NY1293" s="2"/>
      <c r="NZ1293" s="2"/>
      <c r="OA1293" s="2"/>
      <c r="OB1293" s="2"/>
      <c r="OC1293" s="2"/>
      <c r="OD1293" s="2"/>
      <c r="OE1293" s="2"/>
      <c r="OF1293" s="2"/>
      <c r="OG1293" s="2"/>
      <c r="OH1293" s="2"/>
      <c r="OI1293" s="2"/>
      <c r="OJ1293" s="2"/>
      <c r="OK1293" s="2"/>
      <c r="OL1293" s="2"/>
      <c r="OM1293" s="2"/>
      <c r="ON1293" s="2"/>
      <c r="OO1293" s="2"/>
      <c r="OP1293" s="2"/>
      <c r="OQ1293" s="2"/>
      <c r="OR1293" s="2"/>
      <c r="OS1293" s="2"/>
      <c r="OT1293" s="2"/>
      <c r="OU1293" s="2"/>
      <c r="OV1293" s="2"/>
      <c r="OW1293" s="2"/>
      <c r="OX1293" s="2"/>
      <c r="OY1293" s="2"/>
      <c r="OZ1293" s="2"/>
      <c r="PA1293" s="2"/>
      <c r="PB1293" s="2"/>
      <c r="PC1293" s="2"/>
      <c r="PD1293" s="2"/>
      <c r="PE1293" s="2"/>
      <c r="PF1293" s="2"/>
      <c r="PG1293" s="2"/>
      <c r="PH1293" s="2"/>
      <c r="PI1293" s="2"/>
      <c r="PJ1293" s="2"/>
      <c r="PK1293" s="2"/>
      <c r="PL1293" s="2"/>
      <c r="PM1293" s="2"/>
      <c r="PN1293" s="2"/>
      <c r="PO1293" s="2"/>
      <c r="PP1293" s="2"/>
      <c r="PQ1293" s="2"/>
      <c r="PR1293" s="2"/>
      <c r="PS1293" s="2"/>
      <c r="PT1293" s="2"/>
      <c r="PU1293" s="2"/>
      <c r="PV1293" s="2"/>
      <c r="PW1293" s="2"/>
      <c r="PX1293" s="2"/>
      <c r="PY1293" s="2"/>
      <c r="PZ1293" s="2"/>
      <c r="QA1293" s="2"/>
      <c r="QB1293" s="2"/>
      <c r="QC1293" s="2"/>
      <c r="QD1293" s="2"/>
      <c r="QE1293" s="2"/>
      <c r="QF1293" s="2"/>
      <c r="QG1293" s="2"/>
      <c r="QH1293" s="2"/>
      <c r="QI1293" s="2"/>
      <c r="QJ1293" s="2"/>
      <c r="QK1293" s="2"/>
      <c r="QL1293" s="2"/>
      <c r="QM1293" s="2"/>
      <c r="QN1293" s="2"/>
      <c r="QO1293" s="2"/>
      <c r="QP1293" s="2"/>
      <c r="QQ1293" s="2"/>
      <c r="QR1293" s="2"/>
      <c r="QS1293" s="2"/>
      <c r="QT1293" s="2"/>
      <c r="QU1293" s="2"/>
      <c r="QV1293" s="2"/>
      <c r="QW1293" s="2"/>
      <c r="QX1293" s="2"/>
      <c r="QY1293" s="2"/>
      <c r="QZ1293" s="2"/>
      <c r="RA1293" s="2"/>
      <c r="RB1293" s="2"/>
      <c r="RC1293" s="2"/>
      <c r="RD1293" s="2"/>
      <c r="RE1293" s="2"/>
      <c r="RF1293" s="2"/>
      <c r="RG1293" s="2"/>
      <c r="RH1293" s="2"/>
      <c r="RI1293" s="2"/>
      <c r="RJ1293" s="2"/>
      <c r="RK1293" s="2"/>
      <c r="RL1293" s="2"/>
      <c r="RM1293" s="2"/>
      <c r="RN1293" s="2"/>
      <c r="RO1293" s="2"/>
      <c r="RP1293" s="2"/>
      <c r="RQ1293" s="2"/>
      <c r="RR1293" s="2"/>
      <c r="RS1293" s="2"/>
      <c r="RT1293" s="2"/>
      <c r="RU1293" s="2"/>
      <c r="RV1293" s="2"/>
      <c r="RW1293" s="2"/>
      <c r="RX1293" s="2"/>
      <c r="RY1293" s="2"/>
      <c r="RZ1293" s="2"/>
      <c r="SA1293" s="2"/>
      <c r="SB1293" s="2"/>
      <c r="SC1293" s="2"/>
      <c r="SD1293" s="2"/>
      <c r="SE1293" s="2"/>
      <c r="SF1293" s="2"/>
      <c r="SG1293" s="2"/>
      <c r="SH1293" s="2"/>
      <c r="SI1293" s="2"/>
      <c r="SJ1293" s="2"/>
      <c r="SK1293" s="2"/>
      <c r="SL1293" s="2"/>
      <c r="SM1293" s="2"/>
      <c r="SN1293" s="2"/>
      <c r="SO1293" s="2"/>
      <c r="SP1293" s="2"/>
      <c r="SQ1293" s="2"/>
      <c r="SR1293" s="2"/>
      <c r="SS1293" s="2"/>
      <c r="ST1293" s="2"/>
      <c r="SU1293" s="2"/>
      <c r="SV1293" s="2"/>
      <c r="SW1293" s="2"/>
      <c r="SX1293" s="2"/>
      <c r="SY1293" s="2"/>
      <c r="SZ1293" s="2"/>
      <c r="TA1293" s="2"/>
      <c r="TB1293" s="2"/>
      <c r="TC1293" s="2"/>
      <c r="TD1293" s="2"/>
      <c r="TE1293" s="2"/>
      <c r="TF1293" s="2"/>
      <c r="TG1293" s="2"/>
      <c r="TH1293" s="2"/>
      <c r="TI1293" s="2"/>
      <c r="TJ1293" s="2"/>
      <c r="TK1293" s="2"/>
      <c r="TL1293" s="2"/>
      <c r="TM1293" s="2"/>
      <c r="TN1293" s="2"/>
      <c r="TO1293" s="2"/>
      <c r="TP1293" s="2"/>
      <c r="TQ1293" s="2"/>
      <c r="TR1293" s="2"/>
      <c r="TS1293" s="2"/>
      <c r="TT1293" s="2"/>
      <c r="TU1293" s="2"/>
      <c r="TV1293" s="2"/>
      <c r="TW1293" s="2"/>
      <c r="TX1293" s="2"/>
      <c r="TY1293" s="2"/>
      <c r="TZ1293" s="2"/>
      <c r="UA1293" s="2"/>
      <c r="UB1293" s="2"/>
      <c r="UC1293" s="2"/>
      <c r="UD1293" s="2"/>
      <c r="UE1293" s="2"/>
      <c r="UF1293" s="2"/>
      <c r="UG1293" s="2"/>
      <c r="UH1293" s="2"/>
      <c r="UI1293" s="2"/>
      <c r="UJ1293" s="2"/>
      <c r="UK1293" s="2"/>
      <c r="UL1293" s="2"/>
      <c r="UM1293" s="2"/>
      <c r="UN1293" s="2"/>
      <c r="UO1293" s="2"/>
      <c r="UP1293" s="2"/>
      <c r="UQ1293" s="2"/>
      <c r="UR1293" s="2"/>
      <c r="US1293" s="2"/>
      <c r="UT1293" s="2"/>
      <c r="UU1293" s="2"/>
      <c r="UV1293" s="2"/>
      <c r="UW1293" s="2"/>
      <c r="UX1293" s="2"/>
      <c r="UY1293" s="2"/>
      <c r="UZ1293" s="2"/>
      <c r="VA1293" s="2"/>
      <c r="VB1293" s="2"/>
      <c r="VC1293" s="2"/>
      <c r="VD1293" s="2"/>
      <c r="VE1293" s="2"/>
      <c r="VF1293" s="2"/>
      <c r="VG1293" s="2"/>
      <c r="VH1293" s="2"/>
      <c r="VI1293" s="2"/>
      <c r="VJ1293" s="2"/>
      <c r="VK1293" s="2"/>
      <c r="VL1293" s="2"/>
      <c r="VM1293" s="2"/>
      <c r="VN1293" s="2"/>
      <c r="VO1293" s="2"/>
      <c r="VP1293" s="2"/>
      <c r="VQ1293" s="2"/>
      <c r="VR1293" s="2"/>
      <c r="VS1293" s="2"/>
      <c r="VT1293" s="2"/>
      <c r="VU1293" s="2"/>
      <c r="VV1293" s="2"/>
      <c r="VW1293" s="2"/>
      <c r="VX1293" s="2"/>
      <c r="VY1293" s="2"/>
      <c r="VZ1293" s="2"/>
      <c r="WA1293" s="2"/>
      <c r="WB1293" s="2"/>
      <c r="WC1293" s="2"/>
      <c r="WD1293" s="2"/>
      <c r="WE1293" s="2"/>
      <c r="WF1293" s="2"/>
      <c r="WG1293" s="2"/>
      <c r="WH1293" s="2"/>
      <c r="WI1293" s="2"/>
      <c r="WJ1293" s="2"/>
      <c r="WK1293" s="2"/>
      <c r="WL1293" s="2"/>
      <c r="WM1293" s="2"/>
      <c r="WN1293" s="2"/>
      <c r="WO1293" s="2"/>
      <c r="WP1293" s="2"/>
      <c r="WQ1293" s="2"/>
      <c r="WR1293" s="2"/>
      <c r="WS1293" s="2"/>
      <c r="WT1293" s="2"/>
      <c r="WU1293" s="2"/>
      <c r="WV1293" s="2"/>
      <c r="WW1293" s="2"/>
      <c r="WX1293" s="2"/>
      <c r="WY1293" s="2"/>
      <c r="WZ1293" s="2"/>
      <c r="XA1293" s="2"/>
      <c r="XB1293" s="2"/>
      <c r="XC1293" s="2"/>
      <c r="XD1293" s="2"/>
      <c r="XE1293" s="2"/>
      <c r="XF1293" s="2"/>
      <c r="XG1293" s="2"/>
      <c r="XH1293" s="2"/>
      <c r="XI1293" s="2"/>
      <c r="XJ1293" s="2"/>
      <c r="XK1293" s="2"/>
      <c r="XL1293" s="2"/>
      <c r="XM1293" s="2"/>
      <c r="XN1293" s="2"/>
      <c r="XO1293" s="2"/>
      <c r="XP1293" s="2"/>
      <c r="XQ1293" s="2"/>
      <c r="XR1293" s="2"/>
      <c r="XS1293" s="2"/>
      <c r="XT1293" s="2"/>
      <c r="XU1293" s="2"/>
      <c r="XV1293" s="2"/>
      <c r="XW1293" s="2"/>
      <c r="XX1293" s="2"/>
      <c r="XY1293" s="2"/>
      <c r="XZ1293" s="2"/>
      <c r="YA1293" s="2"/>
      <c r="YB1293" s="2"/>
      <c r="YC1293" s="2"/>
      <c r="YD1293" s="2"/>
      <c r="YE1293" s="2"/>
      <c r="YF1293" s="2"/>
      <c r="YG1293" s="2"/>
      <c r="YH1293" s="2"/>
      <c r="YI1293" s="2"/>
      <c r="YJ1293" s="2"/>
      <c r="YK1293" s="2"/>
      <c r="YL1293" s="2"/>
      <c r="YM1293" s="2"/>
      <c r="YN1293" s="2"/>
      <c r="YO1293" s="2"/>
      <c r="YP1293" s="2"/>
      <c r="YQ1293" s="2"/>
      <c r="YR1293" s="2"/>
      <c r="YS1293" s="2"/>
      <c r="YT1293" s="2"/>
      <c r="YU1293" s="2"/>
      <c r="YV1293" s="2"/>
      <c r="YW1293" s="2"/>
      <c r="YX1293" s="2"/>
      <c r="YY1293" s="2"/>
      <c r="YZ1293" s="2"/>
      <c r="ZA1293" s="2"/>
      <c r="ZB1293" s="2"/>
      <c r="ZC1293" s="2"/>
      <c r="ZD1293" s="2"/>
      <c r="ZE1293" s="2"/>
      <c r="ZF1293" s="2"/>
      <c r="ZG1293" s="2"/>
      <c r="ZH1293" s="2"/>
      <c r="ZI1293" s="2"/>
      <c r="ZJ1293" s="2"/>
      <c r="ZK1293" s="2"/>
      <c r="ZL1293" s="2"/>
      <c r="ZM1293" s="2"/>
      <c r="ZN1293" s="2"/>
      <c r="ZO1293" s="2"/>
      <c r="ZP1293" s="2"/>
      <c r="ZQ1293" s="2"/>
      <c r="ZR1293" s="2"/>
      <c r="ZS1293" s="2"/>
      <c r="ZT1293" s="2"/>
      <c r="ZU1293" s="2"/>
      <c r="ZV1293" s="2"/>
      <c r="ZW1293" s="2"/>
      <c r="ZX1293" s="2"/>
      <c r="ZY1293" s="2"/>
      <c r="ZZ1293" s="2"/>
      <c r="AAA1293" s="2"/>
      <c r="AAB1293" s="2"/>
      <c r="AAC1293" s="2"/>
      <c r="AAD1293" s="2"/>
      <c r="AAE1293" s="2"/>
      <c r="AAF1293" s="2"/>
      <c r="AAG1293" s="2"/>
      <c r="AAH1293" s="2"/>
      <c r="AAI1293" s="2"/>
      <c r="AAJ1293" s="2"/>
      <c r="AAK1293" s="2"/>
      <c r="AAL1293" s="2"/>
      <c r="AAM1293" s="2"/>
      <c r="AAN1293" s="2"/>
      <c r="AAO1293" s="2"/>
      <c r="AAP1293" s="2"/>
      <c r="AAQ1293" s="2"/>
      <c r="AAR1293" s="2"/>
      <c r="AAS1293" s="2"/>
      <c r="AAT1293" s="2"/>
      <c r="AAU1293" s="2"/>
      <c r="AAV1293" s="2"/>
      <c r="AAW1293" s="2"/>
      <c r="AAX1293" s="2"/>
      <c r="AAY1293" s="2"/>
      <c r="AAZ1293" s="2"/>
      <c r="ABA1293" s="2"/>
      <c r="ABB1293" s="2"/>
      <c r="ABC1293" s="2"/>
      <c r="ABD1293" s="2"/>
      <c r="ABE1293" s="2"/>
      <c r="ABF1293" s="2"/>
      <c r="ABG1293" s="2"/>
      <c r="ABH1293" s="2"/>
      <c r="ABI1293" s="2"/>
      <c r="ABJ1293" s="2"/>
      <c r="ABK1293" s="2"/>
      <c r="ABL1293" s="2"/>
      <c r="ABM1293" s="2"/>
      <c r="ABN1293" s="2"/>
      <c r="ABO1293" s="2"/>
      <c r="ABP1293" s="2"/>
      <c r="ABQ1293" s="2"/>
      <c r="ABR1293" s="2"/>
      <c r="ABS1293" s="2"/>
      <c r="ABT1293" s="2"/>
      <c r="ABU1293" s="2"/>
      <c r="ABV1293" s="2"/>
      <c r="ABW1293" s="2"/>
      <c r="ABX1293" s="2"/>
      <c r="ABY1293" s="2"/>
      <c r="ABZ1293" s="2"/>
      <c r="ACA1293" s="2"/>
      <c r="ACB1293" s="2"/>
      <c r="ACC1293" s="2"/>
      <c r="ACD1293" s="2"/>
      <c r="ACE1293" s="2"/>
      <c r="ACF1293" s="2"/>
      <c r="ACG1293" s="2"/>
      <c r="ACH1293" s="2"/>
      <c r="ACI1293" s="2"/>
      <c r="ACJ1293" s="2"/>
      <c r="ACK1293" s="2"/>
      <c r="ACL1293" s="2"/>
      <c r="ACM1293" s="2"/>
      <c r="ACN1293" s="2"/>
      <c r="ACO1293" s="2"/>
      <c r="ACP1293" s="2"/>
      <c r="ACQ1293" s="2"/>
      <c r="ACR1293" s="2"/>
      <c r="ACS1293" s="2"/>
      <c r="ACT1293" s="2"/>
      <c r="ACU1293" s="2"/>
      <c r="ACV1293" s="2"/>
      <c r="ACW1293" s="2"/>
      <c r="ACX1293" s="2"/>
      <c r="ACY1293" s="2"/>
      <c r="ACZ1293" s="2"/>
      <c r="ADA1293" s="2"/>
      <c r="ADB1293" s="2"/>
      <c r="ADC1293" s="2"/>
      <c r="ADD1293" s="2"/>
      <c r="ADE1293" s="2"/>
      <c r="ADF1293" s="2"/>
      <c r="ADG1293" s="2"/>
      <c r="ADH1293" s="2"/>
      <c r="ADI1293" s="2"/>
      <c r="ADJ1293" s="2"/>
      <c r="ADK1293" s="2"/>
      <c r="ADL1293" s="2"/>
      <c r="ADM1293" s="2"/>
      <c r="ADN1293" s="2"/>
      <c r="ADO1293" s="2"/>
      <c r="ADP1293" s="2"/>
      <c r="ADQ1293" s="2"/>
      <c r="ADR1293" s="2"/>
      <c r="ADS1293" s="2"/>
      <c r="ADT1293" s="2"/>
      <c r="ADU1293" s="2"/>
      <c r="ADV1293" s="2"/>
      <c r="ADW1293" s="2"/>
      <c r="ADX1293" s="2"/>
      <c r="ADY1293" s="2"/>
      <c r="ADZ1293" s="2"/>
      <c r="AEA1293" s="2"/>
      <c r="AEB1293" s="2"/>
      <c r="AEC1293" s="2"/>
      <c r="AED1293" s="2"/>
      <c r="AEE1293" s="2"/>
      <c r="AEF1293" s="2"/>
      <c r="AEG1293" s="2"/>
      <c r="AEH1293" s="2"/>
      <c r="AEI1293" s="2"/>
      <c r="AEJ1293" s="2"/>
      <c r="AEK1293" s="2"/>
      <c r="AEL1293" s="2"/>
      <c r="AEM1293" s="2"/>
      <c r="AEN1293" s="2"/>
      <c r="AEO1293" s="2"/>
      <c r="AEP1293" s="2"/>
      <c r="AEQ1293" s="2"/>
      <c r="AER1293" s="2"/>
      <c r="AES1293" s="2"/>
      <c r="AET1293" s="2"/>
      <c r="AEU1293" s="2"/>
      <c r="AEV1293" s="2"/>
      <c r="AEW1293" s="2"/>
      <c r="AEX1293" s="2"/>
      <c r="AEY1293" s="2"/>
      <c r="AEZ1293" s="2"/>
      <c r="AFA1293" s="2"/>
      <c r="AFB1293" s="2"/>
      <c r="AFC1293" s="2"/>
      <c r="AFD1293" s="2"/>
      <c r="AFE1293" s="2"/>
      <c r="AFF1293" s="2"/>
      <c r="AFG1293" s="2"/>
      <c r="AFH1293" s="2"/>
      <c r="AFI1293" s="2"/>
      <c r="AFJ1293" s="2"/>
      <c r="AFK1293" s="2"/>
      <c r="AFL1293" s="2"/>
      <c r="AFM1293" s="2"/>
      <c r="AFN1293" s="2"/>
      <c r="AFO1293" s="2"/>
      <c r="AFP1293" s="2"/>
      <c r="AFQ1293" s="2"/>
      <c r="AFR1293" s="2"/>
      <c r="AFS1293" s="2"/>
      <c r="AFT1293" s="2"/>
      <c r="AFU1293" s="2"/>
      <c r="AFV1293" s="2"/>
      <c r="AFW1293" s="2"/>
      <c r="AFX1293" s="2"/>
      <c r="AFY1293" s="2"/>
      <c r="AFZ1293" s="2"/>
      <c r="AGA1293" s="2"/>
      <c r="AGB1293" s="2"/>
      <c r="AGC1293" s="2"/>
      <c r="AGD1293" s="2"/>
      <c r="AGE1293" s="2"/>
      <c r="AGF1293" s="2"/>
      <c r="AGG1293" s="2"/>
      <c r="AGH1293" s="2"/>
      <c r="AGI1293" s="2"/>
      <c r="AGJ1293" s="2"/>
      <c r="AGK1293" s="2"/>
      <c r="AGL1293" s="2"/>
      <c r="AGM1293" s="2"/>
      <c r="AGN1293" s="2"/>
      <c r="AGO1293" s="2"/>
      <c r="AGP1293" s="2"/>
      <c r="AGQ1293" s="2"/>
      <c r="AGR1293" s="2"/>
      <c r="AGS1293" s="2"/>
      <c r="AGT1293" s="2"/>
      <c r="AGU1293" s="2"/>
      <c r="AGV1293" s="2"/>
      <c r="AGW1293" s="2"/>
      <c r="AGX1293" s="2"/>
      <c r="AGY1293" s="2"/>
      <c r="AGZ1293" s="2"/>
      <c r="AHA1293" s="2"/>
      <c r="AHB1293" s="2"/>
      <c r="AHC1293" s="2"/>
      <c r="AHD1293" s="2"/>
      <c r="AHE1293" s="2"/>
      <c r="AHF1293" s="2"/>
      <c r="AHG1293" s="2"/>
      <c r="AHH1293" s="2"/>
      <c r="AHI1293" s="2"/>
      <c r="AHJ1293" s="2"/>
      <c r="AHK1293" s="2"/>
      <c r="AHL1293" s="2"/>
      <c r="AHM1293" s="2"/>
      <c r="AHN1293" s="2"/>
      <c r="AHO1293" s="2"/>
      <c r="AHP1293" s="2"/>
      <c r="AHQ1293" s="2"/>
      <c r="AHR1293" s="2"/>
      <c r="AHS1293" s="2"/>
      <c r="AHT1293" s="2"/>
      <c r="AHU1293" s="2"/>
      <c r="AHV1293" s="2"/>
      <c r="AHW1293" s="2"/>
      <c r="AHX1293" s="2"/>
      <c r="AHY1293" s="2"/>
      <c r="AHZ1293" s="2"/>
      <c r="AIA1293" s="2"/>
      <c r="AIB1293" s="2"/>
      <c r="AIC1293" s="2"/>
      <c r="AID1293" s="2"/>
      <c r="AIE1293" s="2"/>
      <c r="AIF1293" s="2"/>
      <c r="AIG1293" s="2"/>
      <c r="AIH1293" s="2"/>
      <c r="AII1293" s="2"/>
      <c r="AIJ1293" s="2"/>
      <c r="AIK1293" s="2"/>
      <c r="AIL1293" s="2"/>
      <c r="AIM1293" s="2"/>
      <c r="AIN1293" s="2"/>
      <c r="AIO1293" s="2"/>
      <c r="AIP1293" s="2"/>
      <c r="AIQ1293" s="2"/>
      <c r="AIR1293" s="2"/>
      <c r="AIS1293" s="2"/>
      <c r="AIT1293" s="2"/>
      <c r="AIU1293" s="2"/>
      <c r="AIV1293" s="2"/>
      <c r="AIW1293" s="2"/>
      <c r="AIX1293" s="2"/>
      <c r="AIY1293" s="2"/>
      <c r="AIZ1293" s="2"/>
      <c r="AJA1293" s="2"/>
      <c r="AJB1293" s="2"/>
      <c r="AJC1293" s="2"/>
      <c r="AJD1293" s="2"/>
      <c r="AJE1293" s="2"/>
      <c r="AJF1293" s="2"/>
      <c r="AJG1293" s="2"/>
      <c r="AJH1293" s="2"/>
      <c r="AJI1293" s="2"/>
      <c r="AJJ1293" s="2"/>
      <c r="AJK1293" s="2"/>
      <c r="AJL1293" s="2"/>
      <c r="AJM1293" s="2"/>
      <c r="AJN1293" s="2"/>
      <c r="AJO1293" s="2"/>
      <c r="AJP1293" s="2"/>
      <c r="AJQ1293" s="2"/>
      <c r="AJR1293" s="2"/>
      <c r="AJS1293" s="2"/>
      <c r="AJT1293" s="2"/>
      <c r="AJU1293" s="2"/>
      <c r="AJV1293" s="2"/>
      <c r="AJW1293" s="2"/>
      <c r="AJX1293" s="2"/>
      <c r="AJY1293" s="2"/>
      <c r="AJZ1293" s="2"/>
      <c r="AKA1293" s="2"/>
      <c r="AKB1293" s="2"/>
      <c r="AKC1293" s="2"/>
      <c r="AKD1293" s="2"/>
      <c r="AKE1293" s="2"/>
      <c r="AKF1293" s="2"/>
      <c r="AKG1293" s="2"/>
      <c r="AKH1293" s="2"/>
      <c r="AKI1293" s="2"/>
      <c r="AKJ1293" s="2"/>
      <c r="AKK1293" s="2"/>
      <c r="AKL1293" s="2"/>
      <c r="AKM1293" s="2"/>
      <c r="AKN1293" s="2"/>
      <c r="AKO1293" s="2"/>
      <c r="AKP1293" s="2"/>
      <c r="AKQ1293" s="2"/>
      <c r="AKR1293" s="2"/>
      <c r="AKS1293" s="2"/>
      <c r="AKT1293" s="2"/>
      <c r="AKU1293" s="2"/>
      <c r="AKV1293" s="2"/>
      <c r="AKW1293" s="2"/>
      <c r="AKX1293" s="2"/>
      <c r="AKY1293" s="2"/>
      <c r="AKZ1293" s="2"/>
      <c r="ALA1293" s="2"/>
      <c r="ALB1293" s="2"/>
      <c r="ALC1293" s="2"/>
      <c r="ALD1293" s="2"/>
      <c r="ALE1293" s="2"/>
      <c r="ALF1293" s="2"/>
      <c r="ALG1293" s="2"/>
      <c r="ALH1293" s="2"/>
      <c r="ALI1293" s="6"/>
      <c r="ALJ1293" s="6"/>
      <c r="ALK1293" s="6"/>
      <c r="ALL1293" s="6"/>
      <c r="ALM1293" s="6"/>
      <c r="ALN1293" s="6"/>
      <c r="ALO1293" s="6"/>
      <c r="ALP1293" s="6"/>
      <c r="ALQ1293" s="6"/>
      <c r="ALR1293" s="6"/>
      <c r="ALS1293" s="6"/>
      <c r="ALT1293" s="6"/>
      <c r="ALU1293" s="6"/>
      <c r="ALV1293" s="6"/>
      <c r="ALW1293" s="6"/>
      <c r="ALX1293" s="6"/>
      <c r="ALY1293" s="6"/>
      <c r="ALZ1293" s="6"/>
      <c r="AMA1293" s="6"/>
      <c r="AMB1293" s="6"/>
      <c r="AMC1293" s="6"/>
      <c r="AMD1293" s="6"/>
      <c r="AME1293" s="6"/>
      <c r="AMF1293" s="6"/>
      <c r="AMG1293" s="6"/>
      <c r="AMH1293" s="6"/>
      <c r="AMI1293" s="6"/>
      <c r="AMJ1293" s="6"/>
      <c r="AMK1293" s="6"/>
      <c r="AML1293" s="6"/>
      <c r="AMM1293" s="6"/>
    </row>
    <row r="1294" spans="1:1027" s="72" customFormat="1" ht="18.75">
      <c r="A1294" s="8">
        <v>45148</v>
      </c>
      <c r="B1294" s="32">
        <f t="shared" si="657"/>
        <v>0.78378378378378377</v>
      </c>
      <c r="C1294" s="73">
        <f t="shared" si="658"/>
        <v>0.59452054794520559</v>
      </c>
      <c r="D1294" s="73">
        <f t="shared" si="659"/>
        <v>0.54500000000000004</v>
      </c>
      <c r="E1294" s="73">
        <f t="shared" si="660"/>
        <v>0.66677454060177643</v>
      </c>
      <c r="F1294" s="73">
        <f t="shared" si="661"/>
        <v>0.77391304347826106</v>
      </c>
      <c r="G1294" s="73">
        <f t="shared" si="662"/>
        <v>0.2</v>
      </c>
      <c r="H1294" s="73">
        <f t="shared" si="663"/>
        <v>0.2</v>
      </c>
      <c r="I1294" s="73">
        <f t="shared" si="664"/>
        <v>0.15504322766570605</v>
      </c>
      <c r="J1294" s="73">
        <f t="shared" si="665"/>
        <v>0.26666666666666672</v>
      </c>
      <c r="K1294" s="73">
        <f t="shared" si="666"/>
        <v>-6.9565217391304335E-2</v>
      </c>
      <c r="L1294" s="73">
        <f t="shared" si="667"/>
        <v>0</v>
      </c>
      <c r="M1294" s="73">
        <f t="shared" si="668"/>
        <v>0</v>
      </c>
      <c r="N1294" s="73">
        <f t="shared" si="669"/>
        <v>0.8</v>
      </c>
      <c r="O1294" s="73">
        <f t="shared" si="670"/>
        <v>0.28925619834710747</v>
      </c>
      <c r="P1294" s="73">
        <f t="shared" si="671"/>
        <v>0.19277108433734941</v>
      </c>
      <c r="Q1294" s="73">
        <f t="shared" si="672"/>
        <v>0.2</v>
      </c>
      <c r="R1294" s="73">
        <f t="shared" si="673"/>
        <v>0.2</v>
      </c>
      <c r="S1294" s="73">
        <f t="shared" si="674"/>
        <v>0.2</v>
      </c>
      <c r="T1294" s="73">
        <f t="shared" si="675"/>
        <v>0.2</v>
      </c>
      <c r="U1294" s="73">
        <f t="shared" si="676"/>
        <v>0.2</v>
      </c>
      <c r="V1294" s="73">
        <f t="shared" si="677"/>
        <v>0.20396452790818989</v>
      </c>
      <c r="W1294" s="103">
        <v>6.7326275496137053E-2</v>
      </c>
      <c r="X1294" s="2"/>
      <c r="Y1294" s="2"/>
      <c r="Z1294" s="2"/>
      <c r="AA1294" s="2"/>
      <c r="AB1294" s="2"/>
      <c r="AC1294" s="2">
        <v>-12.596608116714993</v>
      </c>
      <c r="AD1294" s="2"/>
      <c r="AE1294" s="2"/>
      <c r="AF1294" s="2"/>
      <c r="AG1294" s="5"/>
      <c r="AH1294" s="5"/>
      <c r="AI1294" s="5"/>
      <c r="AJ1294" s="2"/>
      <c r="AK1294" s="2"/>
      <c r="AL1294" s="36">
        <f t="shared" si="681"/>
        <v>27.059638018000207</v>
      </c>
      <c r="AM1294" s="36">
        <f t="shared" si="678"/>
        <v>27.0596380180002</v>
      </c>
      <c r="AN1294" s="4">
        <v>56</v>
      </c>
      <c r="AO1294" s="4"/>
      <c r="AP1294" s="4"/>
      <c r="AQ1294" s="4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2"/>
      <c r="BC1294" s="3"/>
      <c r="BD1294" s="47"/>
      <c r="BE1294" s="2"/>
      <c r="BF1294" s="2"/>
      <c r="BG1294" s="2"/>
      <c r="BH1294" s="89">
        <v>100</v>
      </c>
      <c r="BI1294" s="47">
        <f t="shared" si="682"/>
        <v>0</v>
      </c>
      <c r="BJ1294" s="71">
        <v>0</v>
      </c>
      <c r="BK1294" s="3">
        <v>0</v>
      </c>
      <c r="BL1294" s="49">
        <v>0</v>
      </c>
      <c r="BM1294" s="49">
        <v>0</v>
      </c>
      <c r="BN1294" s="49">
        <v>0</v>
      </c>
      <c r="BO1294" s="49">
        <v>0</v>
      </c>
      <c r="BP1294" s="49">
        <v>0</v>
      </c>
      <c r="BQ1294" s="49">
        <v>0</v>
      </c>
      <c r="BR1294" s="49">
        <v>0</v>
      </c>
      <c r="BS1294" s="3">
        <f t="shared" si="679"/>
        <v>0</v>
      </c>
      <c r="BT1294" s="2">
        <f t="shared" si="680"/>
        <v>100</v>
      </c>
      <c r="BU1294" s="2"/>
      <c r="BV1294" s="37">
        <v>102.299488465715</v>
      </c>
      <c r="BW1294" s="37"/>
      <c r="BX1294" s="37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38"/>
      <c r="DI1294" s="38"/>
      <c r="DJ1294" s="38"/>
      <c r="DK1294" s="2"/>
      <c r="DL1294" s="2"/>
      <c r="DM1294" s="2"/>
      <c r="DN1294" s="2"/>
      <c r="DO1294" s="2"/>
      <c r="DP1294" s="2"/>
      <c r="DQ1294" s="2"/>
      <c r="DR1294" s="2"/>
      <c r="DS1294" s="2"/>
      <c r="DT1294" s="2"/>
      <c r="DU1294" s="2"/>
      <c r="DV1294" s="2"/>
      <c r="DW1294" s="2"/>
      <c r="DX1294" s="2"/>
      <c r="DY1294" s="2"/>
      <c r="DZ1294" s="2"/>
      <c r="EA1294" s="2"/>
      <c r="EB1294" s="2"/>
      <c r="EC1294" s="2"/>
      <c r="ED1294" s="2"/>
      <c r="EE1294" s="2"/>
      <c r="EF1294" s="2"/>
      <c r="EG1294" s="2"/>
      <c r="EH1294" s="2"/>
      <c r="EI1294" s="2"/>
      <c r="EJ1294" s="2"/>
      <c r="EK1294" s="2"/>
      <c r="EL1294" s="2"/>
      <c r="EM1294" s="2"/>
      <c r="EN1294" s="2"/>
      <c r="EO1294" s="2"/>
      <c r="EP1294" s="2"/>
      <c r="EQ1294" s="2"/>
      <c r="ER1294" s="2"/>
      <c r="ES1294" s="2"/>
      <c r="ET1294" s="2"/>
      <c r="EU1294" s="2"/>
      <c r="EV1294" s="2"/>
      <c r="EW1294" s="2"/>
      <c r="EX1294" s="2"/>
      <c r="EY1294" s="2"/>
      <c r="EZ1294" s="2"/>
      <c r="FA1294" s="2"/>
      <c r="FB1294" s="2"/>
      <c r="FC1294" s="2"/>
      <c r="FD1294" s="2"/>
      <c r="FE1294" s="2"/>
      <c r="FF1294" s="2"/>
      <c r="FG1294" s="2"/>
      <c r="FH1294" s="2"/>
      <c r="FI1294" s="2"/>
      <c r="FJ1294" s="2"/>
      <c r="FK1294" s="2"/>
      <c r="FL1294" s="2"/>
      <c r="FM1294" s="2"/>
      <c r="FN1294" s="2"/>
      <c r="FO1294" s="2"/>
      <c r="FP1294" s="2"/>
      <c r="FQ1294" s="2"/>
      <c r="FR1294" s="2"/>
      <c r="FS1294" s="2"/>
      <c r="FT1294" s="2"/>
      <c r="FU1294" s="2"/>
      <c r="FV1294" s="2"/>
      <c r="FW1294" s="2"/>
      <c r="FX1294" s="2"/>
      <c r="FY1294" s="2"/>
      <c r="FZ1294" s="2"/>
      <c r="GA1294" s="2"/>
      <c r="GB1294" s="2"/>
      <c r="GC1294" s="2"/>
      <c r="GD1294" s="2"/>
      <c r="GE1294" s="2"/>
      <c r="GF1294" s="2"/>
      <c r="GG1294" s="2"/>
      <c r="GH1294" s="2"/>
      <c r="GI1294" s="2"/>
      <c r="GJ1294" s="2"/>
      <c r="GK1294" s="2"/>
      <c r="GL1294" s="2"/>
      <c r="GM1294" s="2"/>
      <c r="GN1294" s="2"/>
      <c r="GO1294" s="2"/>
      <c r="GP1294" s="2"/>
      <c r="GQ1294" s="2"/>
      <c r="GR1294" s="2"/>
      <c r="GS1294" s="2"/>
      <c r="GT1294" s="2"/>
      <c r="GU1294" s="2"/>
      <c r="GV1294" s="2"/>
      <c r="GW1294" s="2"/>
      <c r="GX1294" s="2"/>
      <c r="GY1294" s="2"/>
      <c r="GZ1294" s="2"/>
      <c r="HA1294" s="2"/>
      <c r="HB1294" s="2"/>
      <c r="HC1294" s="2"/>
      <c r="HD1294" s="2"/>
      <c r="HE1294" s="2"/>
      <c r="HF1294" s="2"/>
      <c r="HG1294" s="2"/>
      <c r="HH1294" s="2"/>
      <c r="HI1294" s="2"/>
      <c r="HJ1294" s="2"/>
      <c r="HK1294" s="2"/>
      <c r="HL1294" s="2"/>
      <c r="HM1294" s="2"/>
      <c r="HN1294" s="2"/>
      <c r="HO1294" s="2"/>
      <c r="HP1294" s="2"/>
      <c r="HQ1294" s="2"/>
      <c r="HR1294" s="2"/>
      <c r="HS1294" s="2"/>
      <c r="HT1294" s="2"/>
      <c r="HU1294" s="2"/>
      <c r="HV1294" s="2"/>
      <c r="HW1294" s="2"/>
      <c r="HX1294" s="2"/>
      <c r="HY1294" s="2"/>
      <c r="HZ1294" s="2"/>
      <c r="IA1294" s="2"/>
      <c r="IB1294" s="2"/>
      <c r="IC1294" s="2"/>
      <c r="ID1294" s="2"/>
      <c r="IE1294" s="2"/>
      <c r="IF1294" s="2"/>
      <c r="IG1294" s="2"/>
      <c r="IH1294" s="2"/>
      <c r="II1294" s="2"/>
      <c r="IJ1294" s="2"/>
      <c r="IK1294" s="2"/>
      <c r="IL1294" s="2"/>
      <c r="IM1294" s="2"/>
      <c r="IN1294" s="2"/>
      <c r="IO1294" s="2"/>
      <c r="IP1294" s="2"/>
      <c r="IQ1294" s="2"/>
      <c r="IR1294" s="2"/>
      <c r="IS1294" s="2"/>
      <c r="IT1294" s="2"/>
      <c r="IU1294" s="2"/>
      <c r="IV1294" s="2"/>
      <c r="IW1294" s="2"/>
      <c r="IX1294" s="2"/>
      <c r="IY1294" s="2"/>
      <c r="IZ1294" s="2"/>
      <c r="JA1294" s="2"/>
      <c r="JB1294" s="2"/>
      <c r="JC1294" s="2"/>
      <c r="JD1294" s="2"/>
      <c r="JE1294" s="2"/>
      <c r="JF1294" s="2"/>
      <c r="JG1294" s="2"/>
      <c r="JH1294" s="2"/>
      <c r="JI1294" s="2"/>
      <c r="JJ1294" s="2"/>
      <c r="JK1294" s="2"/>
      <c r="JL1294" s="2"/>
      <c r="JM1294" s="2"/>
      <c r="JN1294" s="2"/>
      <c r="JO1294" s="2"/>
      <c r="JP1294" s="2"/>
      <c r="JQ1294" s="2"/>
      <c r="JR1294" s="2"/>
      <c r="JS1294" s="2"/>
      <c r="JT1294" s="2"/>
      <c r="JU1294" s="2"/>
      <c r="JV1294" s="2"/>
      <c r="JW1294" s="2"/>
      <c r="JX1294" s="2"/>
      <c r="JY1294" s="2"/>
      <c r="JZ1294" s="2"/>
      <c r="KA1294" s="2"/>
      <c r="KB1294" s="2"/>
      <c r="KC1294" s="2"/>
      <c r="KD1294" s="2"/>
      <c r="KE1294" s="2"/>
      <c r="KF1294" s="2"/>
      <c r="KG1294" s="2"/>
      <c r="KH1294" s="2"/>
      <c r="KI1294" s="2"/>
      <c r="KJ1294" s="2"/>
      <c r="KK1294" s="2"/>
      <c r="KL1294" s="2"/>
      <c r="KM1294" s="2"/>
      <c r="KN1294" s="2"/>
      <c r="KO1294" s="2"/>
      <c r="KP1294" s="2"/>
      <c r="KQ1294" s="2"/>
      <c r="KR1294" s="2"/>
      <c r="KS1294" s="2"/>
      <c r="KT1294" s="2"/>
      <c r="KU1294" s="2"/>
      <c r="KV1294" s="2"/>
      <c r="KW1294" s="2"/>
      <c r="KX1294" s="2"/>
      <c r="KY1294" s="2"/>
      <c r="KZ1294" s="2"/>
      <c r="LA1294" s="2"/>
      <c r="LB1294" s="2"/>
      <c r="LC1294" s="2"/>
      <c r="LD1294" s="2"/>
      <c r="LE1294" s="2"/>
      <c r="LF1294" s="2"/>
      <c r="LG1294" s="2"/>
      <c r="LH1294" s="2"/>
      <c r="LI1294" s="2"/>
      <c r="LJ1294" s="2"/>
      <c r="LK1294" s="2"/>
      <c r="LL1294" s="2"/>
      <c r="LM1294" s="2"/>
      <c r="LN1294" s="2"/>
      <c r="LO1294" s="2"/>
      <c r="LP1294" s="2"/>
      <c r="LQ1294" s="2"/>
      <c r="LR1294" s="2"/>
      <c r="LS1294" s="2"/>
      <c r="LT1294" s="2"/>
      <c r="LU1294" s="2"/>
      <c r="LV1294" s="2"/>
      <c r="LW1294" s="2"/>
      <c r="LX1294" s="2"/>
      <c r="LY1294" s="2"/>
      <c r="LZ1294" s="2"/>
      <c r="MA1294" s="2"/>
      <c r="MB1294" s="2"/>
      <c r="MC1294" s="2"/>
      <c r="MD1294" s="2"/>
      <c r="ME1294" s="2"/>
      <c r="MF1294" s="2"/>
      <c r="MG1294" s="2"/>
      <c r="MH1294" s="2"/>
      <c r="MI1294" s="2"/>
      <c r="MJ1294" s="2"/>
      <c r="MK1294" s="2"/>
      <c r="ML1294" s="2"/>
      <c r="MM1294" s="2"/>
      <c r="MN1294" s="2"/>
      <c r="MO1294" s="2"/>
      <c r="MP1294" s="2"/>
      <c r="MQ1294" s="2"/>
      <c r="MR1294" s="2"/>
      <c r="MS1294" s="2"/>
      <c r="MT1294" s="2"/>
      <c r="MU1294" s="2"/>
      <c r="MV1294" s="2"/>
      <c r="MW1294" s="2"/>
      <c r="MX1294" s="2"/>
      <c r="MY1294" s="2"/>
      <c r="MZ1294" s="2"/>
      <c r="NA1294" s="2"/>
      <c r="NB1294" s="2"/>
      <c r="NC1294" s="2"/>
      <c r="ND1294" s="2"/>
      <c r="NE1294" s="2"/>
      <c r="NF1294" s="2"/>
      <c r="NG1294" s="2"/>
      <c r="NH1294" s="2"/>
      <c r="NI1294" s="2"/>
      <c r="NJ1294" s="2"/>
      <c r="NK1294" s="2"/>
      <c r="NL1294" s="2"/>
      <c r="NM1294" s="2"/>
      <c r="NN1294" s="2"/>
      <c r="NO1294" s="2"/>
      <c r="NP1294" s="2"/>
      <c r="NQ1294" s="2"/>
      <c r="NR1294" s="2"/>
      <c r="NS1294" s="2"/>
      <c r="NT1294" s="2"/>
      <c r="NU1294" s="2"/>
      <c r="NV1294" s="2"/>
      <c r="NW1294" s="2"/>
      <c r="NX1294" s="2"/>
      <c r="NY1294" s="2"/>
      <c r="NZ1294" s="2"/>
      <c r="OA1294" s="2"/>
      <c r="OB1294" s="2"/>
      <c r="OC1294" s="2"/>
      <c r="OD1294" s="2"/>
      <c r="OE1294" s="2"/>
      <c r="OF1294" s="2"/>
      <c r="OG1294" s="2"/>
      <c r="OH1294" s="2"/>
      <c r="OI1294" s="2"/>
      <c r="OJ1294" s="2"/>
      <c r="OK1294" s="2"/>
      <c r="OL1294" s="2"/>
      <c r="OM1294" s="2"/>
      <c r="ON1294" s="2"/>
      <c r="OO1294" s="2"/>
      <c r="OP1294" s="2"/>
      <c r="OQ1294" s="2"/>
      <c r="OR1294" s="2"/>
      <c r="OS1294" s="2"/>
      <c r="OT1294" s="2"/>
      <c r="OU1294" s="2"/>
      <c r="OV1294" s="2"/>
      <c r="OW1294" s="2"/>
      <c r="OX1294" s="2"/>
      <c r="OY1294" s="2"/>
      <c r="OZ1294" s="2"/>
      <c r="PA1294" s="2"/>
      <c r="PB1294" s="2"/>
      <c r="PC1294" s="2"/>
      <c r="PD1294" s="2"/>
      <c r="PE1294" s="2"/>
      <c r="PF1294" s="2"/>
      <c r="PG1294" s="2"/>
      <c r="PH1294" s="2"/>
      <c r="PI1294" s="2"/>
      <c r="PJ1294" s="2"/>
      <c r="PK1294" s="2"/>
      <c r="PL1294" s="2"/>
      <c r="PM1294" s="2"/>
      <c r="PN1294" s="2"/>
      <c r="PO1294" s="2"/>
      <c r="PP1294" s="2"/>
      <c r="PQ1294" s="2"/>
      <c r="PR1294" s="2"/>
      <c r="PS1294" s="2"/>
      <c r="PT1294" s="2"/>
      <c r="PU1294" s="2"/>
      <c r="PV1294" s="2"/>
      <c r="PW1294" s="2"/>
      <c r="PX1294" s="2"/>
      <c r="PY1294" s="2"/>
      <c r="PZ1294" s="2"/>
      <c r="QA1294" s="2"/>
      <c r="QB1294" s="2"/>
      <c r="QC1294" s="2"/>
      <c r="QD1294" s="2"/>
      <c r="QE1294" s="2"/>
      <c r="QF1294" s="2"/>
      <c r="QG1294" s="2"/>
      <c r="QH1294" s="2"/>
      <c r="QI1294" s="2"/>
      <c r="QJ1294" s="2"/>
      <c r="QK1294" s="2"/>
      <c r="QL1294" s="2"/>
      <c r="QM1294" s="2"/>
      <c r="QN1294" s="2"/>
      <c r="QO1294" s="2"/>
      <c r="QP1294" s="2"/>
      <c r="QQ1294" s="2"/>
      <c r="QR1294" s="2"/>
      <c r="QS1294" s="2"/>
      <c r="QT1294" s="2"/>
      <c r="QU1294" s="2"/>
      <c r="QV1294" s="2"/>
      <c r="QW1294" s="2"/>
      <c r="QX1294" s="2"/>
      <c r="QY1294" s="2"/>
      <c r="QZ1294" s="2"/>
      <c r="RA1294" s="2"/>
      <c r="RB1294" s="2"/>
      <c r="RC1294" s="2"/>
      <c r="RD1294" s="2"/>
      <c r="RE1294" s="2"/>
      <c r="RF1294" s="2"/>
      <c r="RG1294" s="2"/>
      <c r="RH1294" s="2"/>
      <c r="RI1294" s="2"/>
      <c r="RJ1294" s="2"/>
      <c r="RK1294" s="2"/>
      <c r="RL1294" s="2"/>
      <c r="RM1294" s="2"/>
      <c r="RN1294" s="2"/>
      <c r="RO1294" s="2"/>
      <c r="RP1294" s="2"/>
      <c r="RQ1294" s="2"/>
      <c r="RR1294" s="2"/>
      <c r="RS1294" s="2"/>
      <c r="RT1294" s="2"/>
      <c r="RU1294" s="2"/>
      <c r="RV1294" s="2"/>
      <c r="RW1294" s="2"/>
      <c r="RX1294" s="2"/>
      <c r="RY1294" s="2"/>
      <c r="RZ1294" s="2"/>
      <c r="SA1294" s="2"/>
      <c r="SB1294" s="2"/>
      <c r="SC1294" s="2"/>
      <c r="SD1294" s="2"/>
      <c r="SE1294" s="2"/>
      <c r="SF1294" s="2"/>
      <c r="SG1294" s="2"/>
      <c r="SH1294" s="2"/>
      <c r="SI1294" s="2"/>
      <c r="SJ1294" s="2"/>
      <c r="SK1294" s="2"/>
      <c r="SL1294" s="2"/>
      <c r="SM1294" s="2"/>
      <c r="SN1294" s="2"/>
      <c r="SO1294" s="2"/>
      <c r="SP1294" s="2"/>
      <c r="SQ1294" s="2"/>
      <c r="SR1294" s="2"/>
      <c r="SS1294" s="2"/>
      <c r="ST1294" s="2"/>
      <c r="SU1294" s="2"/>
      <c r="SV1294" s="2"/>
      <c r="SW1294" s="2"/>
      <c r="SX1294" s="2"/>
      <c r="SY1294" s="2"/>
      <c r="SZ1294" s="2"/>
      <c r="TA1294" s="2"/>
      <c r="TB1294" s="2"/>
      <c r="TC1294" s="2"/>
      <c r="TD1294" s="2"/>
      <c r="TE1294" s="2"/>
      <c r="TF1294" s="2"/>
      <c r="TG1294" s="2"/>
      <c r="TH1294" s="2"/>
      <c r="TI1294" s="2"/>
      <c r="TJ1294" s="2"/>
      <c r="TK1294" s="2"/>
      <c r="TL1294" s="2"/>
      <c r="TM1294" s="2"/>
      <c r="TN1294" s="2"/>
      <c r="TO1294" s="2"/>
      <c r="TP1294" s="2"/>
      <c r="TQ1294" s="2"/>
      <c r="TR1294" s="2"/>
      <c r="TS1294" s="2"/>
      <c r="TT1294" s="2"/>
      <c r="TU1294" s="2"/>
      <c r="TV1294" s="2"/>
      <c r="TW1294" s="2"/>
      <c r="TX1294" s="2"/>
      <c r="TY1294" s="2"/>
      <c r="TZ1294" s="2"/>
      <c r="UA1294" s="2"/>
      <c r="UB1294" s="2"/>
      <c r="UC1294" s="2"/>
      <c r="UD1294" s="2"/>
      <c r="UE1294" s="2"/>
      <c r="UF1294" s="2"/>
      <c r="UG1294" s="2"/>
      <c r="UH1294" s="2"/>
      <c r="UI1294" s="2"/>
      <c r="UJ1294" s="2"/>
      <c r="UK1294" s="2"/>
      <c r="UL1294" s="2"/>
      <c r="UM1294" s="2"/>
      <c r="UN1294" s="2"/>
      <c r="UO1294" s="2"/>
      <c r="UP1294" s="2"/>
      <c r="UQ1294" s="2"/>
      <c r="UR1294" s="2"/>
      <c r="US1294" s="2"/>
      <c r="UT1294" s="2"/>
      <c r="UU1294" s="2"/>
      <c r="UV1294" s="2"/>
      <c r="UW1294" s="2"/>
      <c r="UX1294" s="2"/>
      <c r="UY1294" s="2"/>
      <c r="UZ1294" s="2"/>
      <c r="VA1294" s="2"/>
      <c r="VB1294" s="2"/>
      <c r="VC1294" s="2"/>
      <c r="VD1294" s="2"/>
      <c r="VE1294" s="2"/>
      <c r="VF1294" s="2"/>
      <c r="VG1294" s="2"/>
      <c r="VH1294" s="2"/>
      <c r="VI1294" s="2"/>
      <c r="VJ1294" s="2"/>
      <c r="VK1294" s="2"/>
      <c r="VL1294" s="2"/>
      <c r="VM1294" s="2"/>
      <c r="VN1294" s="2"/>
      <c r="VO1294" s="2"/>
      <c r="VP1294" s="2"/>
      <c r="VQ1294" s="2"/>
      <c r="VR1294" s="2"/>
      <c r="VS1294" s="2"/>
      <c r="VT1294" s="2"/>
      <c r="VU1294" s="2"/>
      <c r="VV1294" s="2"/>
      <c r="VW1294" s="2"/>
      <c r="VX1294" s="2"/>
      <c r="VY1294" s="2"/>
      <c r="VZ1294" s="2"/>
      <c r="WA1294" s="2"/>
      <c r="WB1294" s="2"/>
      <c r="WC1294" s="2"/>
      <c r="WD1294" s="2"/>
      <c r="WE1294" s="2"/>
      <c r="WF1294" s="2"/>
      <c r="WG1294" s="2"/>
      <c r="WH1294" s="2"/>
      <c r="WI1294" s="2"/>
      <c r="WJ1294" s="2"/>
      <c r="WK1294" s="2"/>
      <c r="WL1294" s="2"/>
      <c r="WM1294" s="2"/>
      <c r="WN1294" s="2"/>
      <c r="WO1294" s="2"/>
      <c r="WP1294" s="2"/>
      <c r="WQ1294" s="2"/>
      <c r="WR1294" s="2"/>
      <c r="WS1294" s="2"/>
      <c r="WT1294" s="2"/>
      <c r="WU1294" s="2"/>
      <c r="WV1294" s="2"/>
      <c r="WW1294" s="2"/>
      <c r="WX1294" s="2"/>
      <c r="WY1294" s="2"/>
      <c r="WZ1294" s="2"/>
      <c r="XA1294" s="2"/>
      <c r="XB1294" s="2"/>
      <c r="XC1294" s="2"/>
      <c r="XD1294" s="2"/>
      <c r="XE1294" s="2"/>
      <c r="XF1294" s="2"/>
      <c r="XG1294" s="2"/>
      <c r="XH1294" s="2"/>
      <c r="XI1294" s="2"/>
      <c r="XJ1294" s="2"/>
      <c r="XK1294" s="2"/>
      <c r="XL1294" s="2"/>
      <c r="XM1294" s="2"/>
      <c r="XN1294" s="2"/>
      <c r="XO1294" s="2"/>
      <c r="XP1294" s="2"/>
      <c r="XQ1294" s="2"/>
      <c r="XR1294" s="2"/>
      <c r="XS1294" s="2"/>
      <c r="XT1294" s="2"/>
      <c r="XU1294" s="2"/>
      <c r="XV1294" s="2"/>
      <c r="XW1294" s="2"/>
      <c r="XX1294" s="2"/>
      <c r="XY1294" s="2"/>
      <c r="XZ1294" s="2"/>
      <c r="YA1294" s="2"/>
      <c r="YB1294" s="2"/>
      <c r="YC1294" s="2"/>
      <c r="YD1294" s="2"/>
      <c r="YE1294" s="2"/>
      <c r="YF1294" s="2"/>
      <c r="YG1294" s="2"/>
      <c r="YH1294" s="2"/>
      <c r="YI1294" s="2"/>
      <c r="YJ1294" s="2"/>
      <c r="YK1294" s="2"/>
      <c r="YL1294" s="2"/>
      <c r="YM1294" s="2"/>
      <c r="YN1294" s="2"/>
      <c r="YO1294" s="2"/>
      <c r="YP1294" s="2"/>
      <c r="YQ1294" s="2"/>
      <c r="YR1294" s="2"/>
      <c r="YS1294" s="2"/>
      <c r="YT1294" s="2"/>
      <c r="YU1294" s="2"/>
      <c r="YV1294" s="2"/>
      <c r="YW1294" s="2"/>
      <c r="YX1294" s="2"/>
      <c r="YY1294" s="2"/>
      <c r="YZ1294" s="2"/>
      <c r="ZA1294" s="2"/>
      <c r="ZB1294" s="2"/>
      <c r="ZC1294" s="2"/>
      <c r="ZD1294" s="2"/>
      <c r="ZE1294" s="2"/>
      <c r="ZF1294" s="2"/>
      <c r="ZG1294" s="2"/>
      <c r="ZH1294" s="2"/>
      <c r="ZI1294" s="2"/>
      <c r="ZJ1294" s="2"/>
      <c r="ZK1294" s="2"/>
      <c r="ZL1294" s="2"/>
      <c r="ZM1294" s="2"/>
      <c r="ZN1294" s="2"/>
      <c r="ZO1294" s="2"/>
      <c r="ZP1294" s="2"/>
      <c r="ZQ1294" s="2"/>
      <c r="ZR1294" s="2"/>
      <c r="ZS1294" s="2"/>
      <c r="ZT1294" s="2"/>
      <c r="ZU1294" s="2"/>
      <c r="ZV1294" s="2"/>
      <c r="ZW1294" s="2"/>
      <c r="ZX1294" s="2"/>
      <c r="ZY1294" s="2"/>
      <c r="ZZ1294" s="2"/>
      <c r="AAA1294" s="2"/>
      <c r="AAB1294" s="2"/>
      <c r="AAC1294" s="2"/>
      <c r="AAD1294" s="2"/>
      <c r="AAE1294" s="2"/>
      <c r="AAF1294" s="2"/>
      <c r="AAG1294" s="2"/>
      <c r="AAH1294" s="2"/>
      <c r="AAI1294" s="2"/>
      <c r="AAJ1294" s="2"/>
      <c r="AAK1294" s="2"/>
      <c r="AAL1294" s="2"/>
      <c r="AAM1294" s="2"/>
      <c r="AAN1294" s="2"/>
      <c r="AAO1294" s="2"/>
      <c r="AAP1294" s="2"/>
      <c r="AAQ1294" s="2"/>
      <c r="AAR1294" s="2"/>
      <c r="AAS1294" s="2"/>
      <c r="AAT1294" s="2"/>
      <c r="AAU1294" s="2"/>
      <c r="AAV1294" s="2"/>
      <c r="AAW1294" s="2"/>
      <c r="AAX1294" s="2"/>
      <c r="AAY1294" s="2"/>
      <c r="AAZ1294" s="2"/>
      <c r="ABA1294" s="2"/>
      <c r="ABB1294" s="2"/>
      <c r="ABC1294" s="2"/>
      <c r="ABD1294" s="2"/>
      <c r="ABE1294" s="2"/>
      <c r="ABF1294" s="2"/>
      <c r="ABG1294" s="2"/>
      <c r="ABH1294" s="2"/>
      <c r="ABI1294" s="2"/>
      <c r="ABJ1294" s="2"/>
      <c r="ABK1294" s="2"/>
      <c r="ABL1294" s="2"/>
      <c r="ABM1294" s="2"/>
      <c r="ABN1294" s="2"/>
      <c r="ABO1294" s="2"/>
      <c r="ABP1294" s="2"/>
      <c r="ABQ1294" s="2"/>
      <c r="ABR1294" s="2"/>
      <c r="ABS1294" s="2"/>
      <c r="ABT1294" s="2"/>
      <c r="ABU1294" s="2"/>
      <c r="ABV1294" s="2"/>
      <c r="ABW1294" s="2"/>
      <c r="ABX1294" s="2"/>
      <c r="ABY1294" s="2"/>
      <c r="ABZ1294" s="2"/>
      <c r="ACA1294" s="2"/>
      <c r="ACB1294" s="2"/>
      <c r="ACC1294" s="2"/>
      <c r="ACD1294" s="2"/>
      <c r="ACE1294" s="2"/>
      <c r="ACF1294" s="2"/>
      <c r="ACG1294" s="2"/>
      <c r="ACH1294" s="2"/>
      <c r="ACI1294" s="2"/>
      <c r="ACJ1294" s="2"/>
      <c r="ACK1294" s="2"/>
      <c r="ACL1294" s="2"/>
      <c r="ACM1294" s="2"/>
      <c r="ACN1294" s="2"/>
      <c r="ACO1294" s="2"/>
      <c r="ACP1294" s="2"/>
      <c r="ACQ1294" s="2"/>
      <c r="ACR1294" s="2"/>
      <c r="ACS1294" s="2"/>
      <c r="ACT1294" s="2"/>
      <c r="ACU1294" s="2"/>
      <c r="ACV1294" s="2"/>
      <c r="ACW1294" s="2"/>
      <c r="ACX1294" s="2"/>
      <c r="ACY1294" s="2"/>
      <c r="ACZ1294" s="2"/>
      <c r="ADA1294" s="2"/>
      <c r="ADB1294" s="2"/>
      <c r="ADC1294" s="2"/>
      <c r="ADD1294" s="2"/>
      <c r="ADE1294" s="2"/>
      <c r="ADF1294" s="2"/>
      <c r="ADG1294" s="2"/>
      <c r="ADH1294" s="2"/>
      <c r="ADI1294" s="2"/>
      <c r="ADJ1294" s="2"/>
      <c r="ADK1294" s="2"/>
      <c r="ADL1294" s="2"/>
      <c r="ADM1294" s="2"/>
      <c r="ADN1294" s="2"/>
      <c r="ADO1294" s="2"/>
      <c r="ADP1294" s="2"/>
      <c r="ADQ1294" s="2"/>
      <c r="ADR1294" s="2"/>
      <c r="ADS1294" s="2"/>
      <c r="ADT1294" s="2"/>
      <c r="ADU1294" s="2"/>
      <c r="ADV1294" s="2"/>
      <c r="ADW1294" s="2"/>
      <c r="ADX1294" s="2"/>
      <c r="ADY1294" s="2"/>
      <c r="ADZ1294" s="2"/>
      <c r="AEA1294" s="2"/>
      <c r="AEB1294" s="2"/>
      <c r="AEC1294" s="2"/>
      <c r="AED1294" s="2"/>
      <c r="AEE1294" s="2"/>
      <c r="AEF1294" s="2"/>
      <c r="AEG1294" s="2"/>
      <c r="AEH1294" s="2"/>
      <c r="AEI1294" s="2"/>
      <c r="AEJ1294" s="2"/>
      <c r="AEK1294" s="2"/>
      <c r="AEL1294" s="2"/>
      <c r="AEM1294" s="2"/>
      <c r="AEN1294" s="2"/>
      <c r="AEO1294" s="2"/>
      <c r="AEP1294" s="2"/>
      <c r="AEQ1294" s="2"/>
      <c r="AER1294" s="2"/>
      <c r="AES1294" s="2"/>
      <c r="AET1294" s="2"/>
      <c r="AEU1294" s="2"/>
      <c r="AEV1294" s="2"/>
      <c r="AEW1294" s="2"/>
      <c r="AEX1294" s="2"/>
      <c r="AEY1294" s="2"/>
      <c r="AEZ1294" s="2"/>
      <c r="AFA1294" s="2"/>
      <c r="AFB1294" s="2"/>
      <c r="AFC1294" s="2"/>
      <c r="AFD1294" s="2"/>
      <c r="AFE1294" s="2"/>
      <c r="AFF1294" s="2"/>
      <c r="AFG1294" s="2"/>
      <c r="AFH1294" s="2"/>
      <c r="AFI1294" s="2"/>
      <c r="AFJ1294" s="2"/>
      <c r="AFK1294" s="2"/>
      <c r="AFL1294" s="2"/>
      <c r="AFM1294" s="2"/>
      <c r="AFN1294" s="2"/>
      <c r="AFO1294" s="2"/>
      <c r="AFP1294" s="2"/>
      <c r="AFQ1294" s="2"/>
      <c r="AFR1294" s="2"/>
      <c r="AFS1294" s="2"/>
      <c r="AFT1294" s="2"/>
      <c r="AFU1294" s="2"/>
      <c r="AFV1294" s="2"/>
      <c r="AFW1294" s="2"/>
      <c r="AFX1294" s="2"/>
      <c r="AFY1294" s="2"/>
      <c r="AFZ1294" s="2"/>
      <c r="AGA1294" s="2"/>
      <c r="AGB1294" s="2"/>
      <c r="AGC1294" s="2"/>
      <c r="AGD1294" s="2"/>
      <c r="AGE1294" s="2"/>
      <c r="AGF1294" s="2"/>
      <c r="AGG1294" s="2"/>
      <c r="AGH1294" s="2"/>
      <c r="AGI1294" s="2"/>
      <c r="AGJ1294" s="2"/>
      <c r="AGK1294" s="2"/>
      <c r="AGL1294" s="2"/>
      <c r="AGM1294" s="2"/>
      <c r="AGN1294" s="2"/>
      <c r="AGO1294" s="2"/>
      <c r="AGP1294" s="2"/>
      <c r="AGQ1294" s="2"/>
      <c r="AGR1294" s="2"/>
      <c r="AGS1294" s="2"/>
      <c r="AGT1294" s="2"/>
      <c r="AGU1294" s="2"/>
      <c r="AGV1294" s="2"/>
      <c r="AGW1294" s="2"/>
      <c r="AGX1294" s="2"/>
      <c r="AGY1294" s="2"/>
      <c r="AGZ1294" s="2"/>
      <c r="AHA1294" s="2"/>
      <c r="AHB1294" s="2"/>
      <c r="AHC1294" s="2"/>
      <c r="AHD1294" s="2"/>
      <c r="AHE1294" s="2"/>
      <c r="AHF1294" s="2"/>
      <c r="AHG1294" s="2"/>
      <c r="AHH1294" s="2"/>
      <c r="AHI1294" s="2"/>
      <c r="AHJ1294" s="2"/>
      <c r="AHK1294" s="2"/>
      <c r="AHL1294" s="2"/>
      <c r="AHM1294" s="2"/>
      <c r="AHN1294" s="2"/>
      <c r="AHO1294" s="2"/>
      <c r="AHP1294" s="2"/>
      <c r="AHQ1294" s="2"/>
      <c r="AHR1294" s="2"/>
      <c r="AHS1294" s="2"/>
      <c r="AHT1294" s="2"/>
      <c r="AHU1294" s="2"/>
      <c r="AHV1294" s="2"/>
      <c r="AHW1294" s="2"/>
      <c r="AHX1294" s="2"/>
      <c r="AHY1294" s="2"/>
      <c r="AHZ1294" s="2"/>
      <c r="AIA1294" s="2"/>
      <c r="AIB1294" s="2"/>
      <c r="AIC1294" s="2"/>
      <c r="AID1294" s="2"/>
      <c r="AIE1294" s="2"/>
      <c r="AIF1294" s="2"/>
      <c r="AIG1294" s="2"/>
      <c r="AIH1294" s="2"/>
      <c r="AII1294" s="2"/>
      <c r="AIJ1294" s="2"/>
      <c r="AIK1294" s="2"/>
      <c r="AIL1294" s="2"/>
      <c r="AIM1294" s="2"/>
      <c r="AIN1294" s="2"/>
      <c r="AIO1294" s="2"/>
      <c r="AIP1294" s="2"/>
      <c r="AIQ1294" s="2"/>
      <c r="AIR1294" s="2"/>
      <c r="AIS1294" s="2"/>
      <c r="AIT1294" s="2"/>
      <c r="AIU1294" s="2"/>
      <c r="AIV1294" s="2"/>
      <c r="AIW1294" s="2"/>
      <c r="AIX1294" s="2"/>
      <c r="AIY1294" s="2"/>
      <c r="AIZ1294" s="2"/>
      <c r="AJA1294" s="2"/>
      <c r="AJB1294" s="2"/>
      <c r="AJC1294" s="2"/>
      <c r="AJD1294" s="2"/>
      <c r="AJE1294" s="2"/>
      <c r="AJF1294" s="2"/>
      <c r="AJG1294" s="2"/>
      <c r="AJH1294" s="2"/>
      <c r="AJI1294" s="2"/>
      <c r="AJJ1294" s="2"/>
      <c r="AJK1294" s="2"/>
      <c r="AJL1294" s="2"/>
      <c r="AJM1294" s="2"/>
      <c r="AJN1294" s="2"/>
      <c r="AJO1294" s="2"/>
      <c r="AJP1294" s="2"/>
      <c r="AJQ1294" s="2"/>
      <c r="AJR1294" s="2"/>
      <c r="AJS1294" s="2"/>
      <c r="AJT1294" s="2"/>
      <c r="AJU1294" s="2"/>
      <c r="AJV1294" s="2"/>
      <c r="AJW1294" s="2"/>
      <c r="AJX1294" s="2"/>
      <c r="AJY1294" s="2"/>
      <c r="AJZ1294" s="2"/>
      <c r="AKA1294" s="2"/>
      <c r="AKB1294" s="2"/>
      <c r="AKC1294" s="2"/>
      <c r="AKD1294" s="2"/>
      <c r="AKE1294" s="2"/>
      <c r="AKF1294" s="2"/>
      <c r="AKG1294" s="2"/>
      <c r="AKH1294" s="2"/>
      <c r="AKI1294" s="2"/>
      <c r="AKJ1294" s="2"/>
      <c r="AKK1294" s="2"/>
      <c r="AKL1294" s="2"/>
      <c r="AKM1294" s="2"/>
      <c r="AKN1294" s="2"/>
      <c r="AKO1294" s="2"/>
      <c r="AKP1294" s="2"/>
      <c r="AKQ1294" s="2"/>
      <c r="AKR1294" s="2"/>
      <c r="AKS1294" s="2"/>
      <c r="AKT1294" s="2"/>
      <c r="AKU1294" s="2"/>
      <c r="AKV1294" s="2"/>
      <c r="AKW1294" s="2"/>
      <c r="AKX1294" s="2"/>
      <c r="AKY1294" s="2"/>
      <c r="AKZ1294" s="2"/>
      <c r="ALA1294" s="2"/>
      <c r="ALB1294" s="2"/>
      <c r="ALC1294" s="2"/>
      <c r="ALD1294" s="2"/>
      <c r="ALE1294" s="2"/>
      <c r="ALF1294" s="2"/>
      <c r="ALG1294" s="2"/>
      <c r="ALH1294" s="2"/>
      <c r="ALI1294" s="6"/>
      <c r="ALJ1294" s="6"/>
      <c r="ALK1294" s="6"/>
      <c r="ALL1294" s="6"/>
      <c r="ALM1294" s="6"/>
      <c r="ALN1294" s="6"/>
      <c r="ALO1294" s="6"/>
      <c r="ALP1294" s="6"/>
      <c r="ALQ1294" s="6"/>
      <c r="ALR1294" s="6"/>
      <c r="ALS1294" s="6"/>
      <c r="ALT1294" s="6"/>
      <c r="ALU1294" s="6"/>
      <c r="ALV1294" s="6"/>
      <c r="ALW1294" s="6"/>
      <c r="ALX1294" s="6"/>
      <c r="ALY1294" s="6"/>
      <c r="ALZ1294" s="6"/>
      <c r="AMA1294" s="6"/>
      <c r="AMB1294" s="6"/>
      <c r="AMC1294" s="6"/>
      <c r="AMD1294" s="6"/>
      <c r="AME1294" s="6"/>
      <c r="AMF1294" s="6"/>
      <c r="AMG1294" s="6"/>
      <c r="AMH1294" s="6"/>
      <c r="AMI1294" s="6"/>
      <c r="AMJ1294" s="6"/>
      <c r="AMK1294" s="6"/>
      <c r="AML1294" s="6"/>
      <c r="AMM1294" s="6"/>
    </row>
    <row r="1295" spans="1:1027" s="72" customFormat="1" ht="18.75">
      <c r="A1295" s="8">
        <v>45149</v>
      </c>
      <c r="B1295" s="32">
        <f t="shared" si="657"/>
        <v>0.78378378378378377</v>
      </c>
      <c r="C1295" s="73">
        <f t="shared" si="658"/>
        <v>0.59452054794520559</v>
      </c>
      <c r="D1295" s="73">
        <f t="shared" si="659"/>
        <v>0.54500000000000004</v>
      </c>
      <c r="E1295" s="73">
        <f t="shared" si="660"/>
        <v>0.59542905745572028</v>
      </c>
      <c r="F1295" s="73">
        <f t="shared" si="661"/>
        <v>0.77391304347826106</v>
      </c>
      <c r="G1295" s="73">
        <f t="shared" si="662"/>
        <v>0.2</v>
      </c>
      <c r="H1295" s="73">
        <f t="shared" si="663"/>
        <v>0.2</v>
      </c>
      <c r="I1295" s="73">
        <f t="shared" si="664"/>
        <v>0.15504322766570605</v>
      </c>
      <c r="J1295" s="73">
        <f t="shared" si="665"/>
        <v>0.26666666666666672</v>
      </c>
      <c r="K1295" s="73">
        <f t="shared" si="666"/>
        <v>-6.9565217391304335E-2</v>
      </c>
      <c r="L1295" s="73">
        <f t="shared" si="667"/>
        <v>0</v>
      </c>
      <c r="M1295" s="73">
        <f t="shared" si="668"/>
        <v>0</v>
      </c>
      <c r="N1295" s="73">
        <f t="shared" si="669"/>
        <v>0.8</v>
      </c>
      <c r="O1295" s="73">
        <f t="shared" si="670"/>
        <v>0.30743801652892566</v>
      </c>
      <c r="P1295" s="73">
        <f t="shared" si="671"/>
        <v>0.19277108433734941</v>
      </c>
      <c r="Q1295" s="73">
        <f t="shared" si="672"/>
        <v>0.2</v>
      </c>
      <c r="R1295" s="73">
        <f t="shared" si="673"/>
        <v>0.2</v>
      </c>
      <c r="S1295" s="73">
        <f t="shared" si="674"/>
        <v>0.2</v>
      </c>
      <c r="T1295" s="73">
        <f t="shared" si="675"/>
        <v>0.2</v>
      </c>
      <c r="U1295" s="73">
        <f t="shared" si="676"/>
        <v>0.2</v>
      </c>
      <c r="V1295" s="73">
        <f t="shared" si="677"/>
        <v>0.20396452790818989</v>
      </c>
      <c r="W1295" s="103">
        <v>0.10162056384024291</v>
      </c>
      <c r="X1295" s="2"/>
      <c r="Y1295" s="2"/>
      <c r="Z1295" s="2"/>
      <c r="AA1295" s="2"/>
      <c r="AB1295" s="2"/>
      <c r="AC1295" s="2">
        <v>-23.751260379777058</v>
      </c>
      <c r="AD1295" s="2"/>
      <c r="AE1295" s="2"/>
      <c r="AF1295" s="2"/>
      <c r="AG1295" s="5"/>
      <c r="AH1295" s="5"/>
      <c r="AI1295" s="5"/>
      <c r="AJ1295" s="2"/>
      <c r="AK1295" s="2"/>
      <c r="AL1295" s="36">
        <f t="shared" si="681"/>
        <v>27.059638018000207</v>
      </c>
      <c r="AM1295" s="36">
        <f t="shared" si="678"/>
        <v>27.0596380180002</v>
      </c>
      <c r="AN1295" s="4">
        <v>67</v>
      </c>
      <c r="AO1295" s="4"/>
      <c r="AP1295" s="4"/>
      <c r="AQ1295" s="4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2"/>
      <c r="BC1295" s="3"/>
      <c r="BD1295" s="47"/>
      <c r="BE1295" s="2"/>
      <c r="BF1295" s="2"/>
      <c r="BG1295" s="2"/>
      <c r="BH1295" s="89">
        <v>100</v>
      </c>
      <c r="BI1295" s="47">
        <f t="shared" si="682"/>
        <v>0</v>
      </c>
      <c r="BJ1295" s="71">
        <v>0</v>
      </c>
      <c r="BK1295" s="3">
        <v>0</v>
      </c>
      <c r="BL1295" s="49">
        <v>0</v>
      </c>
      <c r="BM1295" s="49">
        <v>0</v>
      </c>
      <c r="BN1295" s="49">
        <v>0</v>
      </c>
      <c r="BO1295" s="49">
        <v>0</v>
      </c>
      <c r="BP1295" s="49">
        <v>0</v>
      </c>
      <c r="BQ1295" s="49">
        <v>0</v>
      </c>
      <c r="BR1295" s="49">
        <v>0</v>
      </c>
      <c r="BS1295" s="3">
        <f t="shared" si="679"/>
        <v>0</v>
      </c>
      <c r="BT1295" s="2">
        <f t="shared" si="680"/>
        <v>100</v>
      </c>
      <c r="BU1295" s="2"/>
      <c r="BV1295" s="37">
        <v>103.299488465715</v>
      </c>
      <c r="BW1295" s="37"/>
      <c r="BX1295" s="37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38"/>
      <c r="DI1295" s="38"/>
      <c r="DJ1295" s="38"/>
      <c r="DK1295" s="2"/>
      <c r="DL1295" s="2"/>
      <c r="DM1295" s="2"/>
      <c r="DN1295" s="2"/>
      <c r="DO1295" s="2"/>
      <c r="DP1295" s="2"/>
      <c r="DQ1295" s="2"/>
      <c r="DR1295" s="2"/>
      <c r="DS1295" s="2"/>
      <c r="DT1295" s="2"/>
      <c r="DU1295" s="2"/>
      <c r="DV1295" s="2"/>
      <c r="DW1295" s="2"/>
      <c r="DX1295" s="2"/>
      <c r="DY1295" s="2"/>
      <c r="DZ1295" s="2"/>
      <c r="EA1295" s="2"/>
      <c r="EB1295" s="2"/>
      <c r="EC1295" s="2"/>
      <c r="ED1295" s="2"/>
      <c r="EE1295" s="2"/>
      <c r="EF1295" s="2"/>
      <c r="EG1295" s="2"/>
      <c r="EH1295" s="2"/>
      <c r="EI1295" s="2"/>
      <c r="EJ1295" s="2"/>
      <c r="EK1295" s="2"/>
      <c r="EL1295" s="2"/>
      <c r="EM1295" s="2"/>
      <c r="EN1295" s="2"/>
      <c r="EO1295" s="2"/>
      <c r="EP1295" s="2"/>
      <c r="EQ1295" s="2"/>
      <c r="ER1295" s="2"/>
      <c r="ES1295" s="2"/>
      <c r="ET1295" s="2"/>
      <c r="EU1295" s="2"/>
      <c r="EV1295" s="2"/>
      <c r="EW1295" s="2"/>
      <c r="EX1295" s="2"/>
      <c r="EY1295" s="2"/>
      <c r="EZ1295" s="2"/>
      <c r="FA1295" s="2"/>
      <c r="FB1295" s="2"/>
      <c r="FC1295" s="2"/>
      <c r="FD1295" s="2"/>
      <c r="FE1295" s="2"/>
      <c r="FF1295" s="2"/>
      <c r="FG1295" s="2"/>
      <c r="FH1295" s="2"/>
      <c r="FI1295" s="2"/>
      <c r="FJ1295" s="2"/>
      <c r="FK1295" s="2"/>
      <c r="FL1295" s="2"/>
      <c r="FM1295" s="2"/>
      <c r="FN1295" s="2"/>
      <c r="FO1295" s="2"/>
      <c r="FP1295" s="2"/>
      <c r="FQ1295" s="2"/>
      <c r="FR1295" s="2"/>
      <c r="FS1295" s="2"/>
      <c r="FT1295" s="2"/>
      <c r="FU1295" s="2"/>
      <c r="FV1295" s="2"/>
      <c r="FW1295" s="2"/>
      <c r="FX1295" s="2"/>
      <c r="FY1295" s="2"/>
      <c r="FZ1295" s="2"/>
      <c r="GA1295" s="2"/>
      <c r="GB1295" s="2"/>
      <c r="GC1295" s="2"/>
      <c r="GD1295" s="2"/>
      <c r="GE1295" s="2"/>
      <c r="GF1295" s="2"/>
      <c r="GG1295" s="2"/>
      <c r="GH1295" s="2"/>
      <c r="GI1295" s="2"/>
      <c r="GJ1295" s="2"/>
      <c r="GK1295" s="2"/>
      <c r="GL1295" s="2"/>
      <c r="GM1295" s="2"/>
      <c r="GN1295" s="2"/>
      <c r="GO1295" s="2"/>
      <c r="GP1295" s="2"/>
      <c r="GQ1295" s="2"/>
      <c r="GR1295" s="2"/>
      <c r="GS1295" s="2"/>
      <c r="GT1295" s="2"/>
      <c r="GU1295" s="2"/>
      <c r="GV1295" s="2"/>
      <c r="GW1295" s="2"/>
      <c r="GX1295" s="2"/>
      <c r="GY1295" s="2"/>
      <c r="GZ1295" s="2"/>
      <c r="HA1295" s="2"/>
      <c r="HB1295" s="2"/>
      <c r="HC1295" s="2"/>
      <c r="HD1295" s="2"/>
      <c r="HE1295" s="2"/>
      <c r="HF1295" s="2"/>
      <c r="HG1295" s="2"/>
      <c r="HH1295" s="2"/>
      <c r="HI1295" s="2"/>
      <c r="HJ1295" s="2"/>
      <c r="HK1295" s="2"/>
      <c r="HL1295" s="2"/>
      <c r="HM1295" s="2"/>
      <c r="HN1295" s="2"/>
      <c r="HO1295" s="2"/>
      <c r="HP1295" s="2"/>
      <c r="HQ1295" s="2"/>
      <c r="HR1295" s="2"/>
      <c r="HS1295" s="2"/>
      <c r="HT1295" s="2"/>
      <c r="HU1295" s="2"/>
      <c r="HV1295" s="2"/>
      <c r="HW1295" s="2"/>
      <c r="HX1295" s="2"/>
      <c r="HY1295" s="2"/>
      <c r="HZ1295" s="2"/>
      <c r="IA1295" s="2"/>
      <c r="IB1295" s="2"/>
      <c r="IC1295" s="2"/>
      <c r="ID1295" s="2"/>
      <c r="IE1295" s="2"/>
      <c r="IF1295" s="2"/>
      <c r="IG1295" s="2"/>
      <c r="IH1295" s="2"/>
      <c r="II1295" s="2"/>
      <c r="IJ1295" s="2"/>
      <c r="IK1295" s="2"/>
      <c r="IL1295" s="2"/>
      <c r="IM1295" s="2"/>
      <c r="IN1295" s="2"/>
      <c r="IO1295" s="2"/>
      <c r="IP1295" s="2"/>
      <c r="IQ1295" s="2"/>
      <c r="IR1295" s="2"/>
      <c r="IS1295" s="2"/>
      <c r="IT1295" s="2"/>
      <c r="IU1295" s="2"/>
      <c r="IV1295" s="2"/>
      <c r="IW1295" s="2"/>
      <c r="IX1295" s="2"/>
      <c r="IY1295" s="2"/>
      <c r="IZ1295" s="2"/>
      <c r="JA1295" s="2"/>
      <c r="JB1295" s="2"/>
      <c r="JC1295" s="2"/>
      <c r="JD1295" s="2"/>
      <c r="JE1295" s="2"/>
      <c r="JF1295" s="2"/>
      <c r="JG1295" s="2"/>
      <c r="JH1295" s="2"/>
      <c r="JI1295" s="2"/>
      <c r="JJ1295" s="2"/>
      <c r="JK1295" s="2"/>
      <c r="JL1295" s="2"/>
      <c r="JM1295" s="2"/>
      <c r="JN1295" s="2"/>
      <c r="JO1295" s="2"/>
      <c r="JP1295" s="2"/>
      <c r="JQ1295" s="2"/>
      <c r="JR1295" s="2"/>
      <c r="JS1295" s="2"/>
      <c r="JT1295" s="2"/>
      <c r="JU1295" s="2"/>
      <c r="JV1295" s="2"/>
      <c r="JW1295" s="2"/>
      <c r="JX1295" s="2"/>
      <c r="JY1295" s="2"/>
      <c r="JZ1295" s="2"/>
      <c r="KA1295" s="2"/>
      <c r="KB1295" s="2"/>
      <c r="KC1295" s="2"/>
      <c r="KD1295" s="2"/>
      <c r="KE1295" s="2"/>
      <c r="KF1295" s="2"/>
      <c r="KG1295" s="2"/>
      <c r="KH1295" s="2"/>
      <c r="KI1295" s="2"/>
      <c r="KJ1295" s="2"/>
      <c r="KK1295" s="2"/>
      <c r="KL1295" s="2"/>
      <c r="KM1295" s="2"/>
      <c r="KN1295" s="2"/>
      <c r="KO1295" s="2"/>
      <c r="KP1295" s="2"/>
      <c r="KQ1295" s="2"/>
      <c r="KR1295" s="2"/>
      <c r="KS1295" s="2"/>
      <c r="KT1295" s="2"/>
      <c r="KU1295" s="2"/>
      <c r="KV1295" s="2"/>
      <c r="KW1295" s="2"/>
      <c r="KX1295" s="2"/>
      <c r="KY1295" s="2"/>
      <c r="KZ1295" s="2"/>
      <c r="LA1295" s="2"/>
      <c r="LB1295" s="2"/>
      <c r="LC1295" s="2"/>
      <c r="LD1295" s="2"/>
      <c r="LE1295" s="2"/>
      <c r="LF1295" s="2"/>
      <c r="LG1295" s="2"/>
      <c r="LH1295" s="2"/>
      <c r="LI1295" s="2"/>
      <c r="LJ1295" s="2"/>
      <c r="LK1295" s="2"/>
      <c r="LL1295" s="2"/>
      <c r="LM1295" s="2"/>
      <c r="LN1295" s="2"/>
      <c r="LO1295" s="2"/>
      <c r="LP1295" s="2"/>
      <c r="LQ1295" s="2"/>
      <c r="LR1295" s="2"/>
      <c r="LS1295" s="2"/>
      <c r="LT1295" s="2"/>
      <c r="LU1295" s="2"/>
      <c r="LV1295" s="2"/>
      <c r="LW1295" s="2"/>
      <c r="LX1295" s="2"/>
      <c r="LY1295" s="2"/>
      <c r="LZ1295" s="2"/>
      <c r="MA1295" s="2"/>
      <c r="MB1295" s="2"/>
      <c r="MC1295" s="2"/>
      <c r="MD1295" s="2"/>
      <c r="ME1295" s="2"/>
      <c r="MF1295" s="2"/>
      <c r="MG1295" s="2"/>
      <c r="MH1295" s="2"/>
      <c r="MI1295" s="2"/>
      <c r="MJ1295" s="2"/>
      <c r="MK1295" s="2"/>
      <c r="ML1295" s="2"/>
      <c r="MM1295" s="2"/>
      <c r="MN1295" s="2"/>
      <c r="MO1295" s="2"/>
      <c r="MP1295" s="2"/>
      <c r="MQ1295" s="2"/>
      <c r="MR1295" s="2"/>
      <c r="MS1295" s="2"/>
      <c r="MT1295" s="2"/>
      <c r="MU1295" s="2"/>
      <c r="MV1295" s="2"/>
      <c r="MW1295" s="2"/>
      <c r="MX1295" s="2"/>
      <c r="MY1295" s="2"/>
      <c r="MZ1295" s="2"/>
      <c r="NA1295" s="2"/>
      <c r="NB1295" s="2"/>
      <c r="NC1295" s="2"/>
      <c r="ND1295" s="2"/>
      <c r="NE1295" s="2"/>
      <c r="NF1295" s="2"/>
      <c r="NG1295" s="2"/>
      <c r="NH1295" s="2"/>
      <c r="NI1295" s="2"/>
      <c r="NJ1295" s="2"/>
      <c r="NK1295" s="2"/>
      <c r="NL1295" s="2"/>
      <c r="NM1295" s="2"/>
      <c r="NN1295" s="2"/>
      <c r="NO1295" s="2"/>
      <c r="NP1295" s="2"/>
      <c r="NQ1295" s="2"/>
      <c r="NR1295" s="2"/>
      <c r="NS1295" s="2"/>
      <c r="NT1295" s="2"/>
      <c r="NU1295" s="2"/>
      <c r="NV1295" s="2"/>
      <c r="NW1295" s="2"/>
      <c r="NX1295" s="2"/>
      <c r="NY1295" s="2"/>
      <c r="NZ1295" s="2"/>
      <c r="OA1295" s="2"/>
      <c r="OB1295" s="2"/>
      <c r="OC1295" s="2"/>
      <c r="OD1295" s="2"/>
      <c r="OE1295" s="2"/>
      <c r="OF1295" s="2"/>
      <c r="OG1295" s="2"/>
      <c r="OH1295" s="2"/>
      <c r="OI1295" s="2"/>
      <c r="OJ1295" s="2"/>
      <c r="OK1295" s="2"/>
      <c r="OL1295" s="2"/>
      <c r="OM1295" s="2"/>
      <c r="ON1295" s="2"/>
      <c r="OO1295" s="2"/>
      <c r="OP1295" s="2"/>
      <c r="OQ1295" s="2"/>
      <c r="OR1295" s="2"/>
      <c r="OS1295" s="2"/>
      <c r="OT1295" s="2"/>
      <c r="OU1295" s="2"/>
      <c r="OV1295" s="2"/>
      <c r="OW1295" s="2"/>
      <c r="OX1295" s="2"/>
      <c r="OY1295" s="2"/>
      <c r="OZ1295" s="2"/>
      <c r="PA1295" s="2"/>
      <c r="PB1295" s="2"/>
      <c r="PC1295" s="2"/>
      <c r="PD1295" s="2"/>
      <c r="PE1295" s="2"/>
      <c r="PF1295" s="2"/>
      <c r="PG1295" s="2"/>
      <c r="PH1295" s="2"/>
      <c r="PI1295" s="2"/>
      <c r="PJ1295" s="2"/>
      <c r="PK1295" s="2"/>
      <c r="PL1295" s="2"/>
      <c r="PM1295" s="2"/>
      <c r="PN1295" s="2"/>
      <c r="PO1295" s="2"/>
      <c r="PP1295" s="2"/>
      <c r="PQ1295" s="2"/>
      <c r="PR1295" s="2"/>
      <c r="PS1295" s="2"/>
      <c r="PT1295" s="2"/>
      <c r="PU1295" s="2"/>
      <c r="PV1295" s="2"/>
      <c r="PW1295" s="2"/>
      <c r="PX1295" s="2"/>
      <c r="PY1295" s="2"/>
      <c r="PZ1295" s="2"/>
      <c r="QA1295" s="2"/>
      <c r="QB1295" s="2"/>
      <c r="QC1295" s="2"/>
      <c r="QD1295" s="2"/>
      <c r="QE1295" s="2"/>
      <c r="QF1295" s="2"/>
      <c r="QG1295" s="2"/>
      <c r="QH1295" s="2"/>
      <c r="QI1295" s="2"/>
      <c r="QJ1295" s="2"/>
      <c r="QK1295" s="2"/>
      <c r="QL1295" s="2"/>
      <c r="QM1295" s="2"/>
      <c r="QN1295" s="2"/>
      <c r="QO1295" s="2"/>
      <c r="QP1295" s="2"/>
      <c r="QQ1295" s="2"/>
      <c r="QR1295" s="2"/>
      <c r="QS1295" s="2"/>
      <c r="QT1295" s="2"/>
      <c r="QU1295" s="2"/>
      <c r="QV1295" s="2"/>
      <c r="QW1295" s="2"/>
      <c r="QX1295" s="2"/>
      <c r="QY1295" s="2"/>
      <c r="QZ1295" s="2"/>
      <c r="RA1295" s="2"/>
      <c r="RB1295" s="2"/>
      <c r="RC1295" s="2"/>
      <c r="RD1295" s="2"/>
      <c r="RE1295" s="2"/>
      <c r="RF1295" s="2"/>
      <c r="RG1295" s="2"/>
      <c r="RH1295" s="2"/>
      <c r="RI1295" s="2"/>
      <c r="RJ1295" s="2"/>
      <c r="RK1295" s="2"/>
      <c r="RL1295" s="2"/>
      <c r="RM1295" s="2"/>
      <c r="RN1295" s="2"/>
      <c r="RO1295" s="2"/>
      <c r="RP1295" s="2"/>
      <c r="RQ1295" s="2"/>
      <c r="RR1295" s="2"/>
      <c r="RS1295" s="2"/>
      <c r="RT1295" s="2"/>
      <c r="RU1295" s="2"/>
      <c r="RV1295" s="2"/>
      <c r="RW1295" s="2"/>
      <c r="RX1295" s="2"/>
      <c r="RY1295" s="2"/>
      <c r="RZ1295" s="2"/>
      <c r="SA1295" s="2"/>
      <c r="SB1295" s="2"/>
      <c r="SC1295" s="2"/>
      <c r="SD1295" s="2"/>
      <c r="SE1295" s="2"/>
      <c r="SF1295" s="2"/>
      <c r="SG1295" s="2"/>
      <c r="SH1295" s="2"/>
      <c r="SI1295" s="2"/>
      <c r="SJ1295" s="2"/>
      <c r="SK1295" s="2"/>
      <c r="SL1295" s="2"/>
      <c r="SM1295" s="2"/>
      <c r="SN1295" s="2"/>
      <c r="SO1295" s="2"/>
      <c r="SP1295" s="2"/>
      <c r="SQ1295" s="2"/>
      <c r="SR1295" s="2"/>
      <c r="SS1295" s="2"/>
      <c r="ST1295" s="2"/>
      <c r="SU1295" s="2"/>
      <c r="SV1295" s="2"/>
      <c r="SW1295" s="2"/>
      <c r="SX1295" s="2"/>
      <c r="SY1295" s="2"/>
      <c r="SZ1295" s="2"/>
      <c r="TA1295" s="2"/>
      <c r="TB1295" s="2"/>
      <c r="TC1295" s="2"/>
      <c r="TD1295" s="2"/>
      <c r="TE1295" s="2"/>
      <c r="TF1295" s="2"/>
      <c r="TG1295" s="2"/>
      <c r="TH1295" s="2"/>
      <c r="TI1295" s="2"/>
      <c r="TJ1295" s="2"/>
      <c r="TK1295" s="2"/>
      <c r="TL1295" s="2"/>
      <c r="TM1295" s="2"/>
      <c r="TN1295" s="2"/>
      <c r="TO1295" s="2"/>
      <c r="TP1295" s="2"/>
      <c r="TQ1295" s="2"/>
      <c r="TR1295" s="2"/>
      <c r="TS1295" s="2"/>
      <c r="TT1295" s="2"/>
      <c r="TU1295" s="2"/>
      <c r="TV1295" s="2"/>
      <c r="TW1295" s="2"/>
      <c r="TX1295" s="2"/>
      <c r="TY1295" s="2"/>
      <c r="TZ1295" s="2"/>
      <c r="UA1295" s="2"/>
      <c r="UB1295" s="2"/>
      <c r="UC1295" s="2"/>
      <c r="UD1295" s="2"/>
      <c r="UE1295" s="2"/>
      <c r="UF1295" s="2"/>
      <c r="UG1295" s="2"/>
      <c r="UH1295" s="2"/>
      <c r="UI1295" s="2"/>
      <c r="UJ1295" s="2"/>
      <c r="UK1295" s="2"/>
      <c r="UL1295" s="2"/>
      <c r="UM1295" s="2"/>
      <c r="UN1295" s="2"/>
      <c r="UO1295" s="2"/>
      <c r="UP1295" s="2"/>
      <c r="UQ1295" s="2"/>
      <c r="UR1295" s="2"/>
      <c r="US1295" s="2"/>
      <c r="UT1295" s="2"/>
      <c r="UU1295" s="2"/>
      <c r="UV1295" s="2"/>
      <c r="UW1295" s="2"/>
      <c r="UX1295" s="2"/>
      <c r="UY1295" s="2"/>
      <c r="UZ1295" s="2"/>
      <c r="VA1295" s="2"/>
      <c r="VB1295" s="2"/>
      <c r="VC1295" s="2"/>
      <c r="VD1295" s="2"/>
      <c r="VE1295" s="2"/>
      <c r="VF1295" s="2"/>
      <c r="VG1295" s="2"/>
      <c r="VH1295" s="2"/>
      <c r="VI1295" s="2"/>
      <c r="VJ1295" s="2"/>
      <c r="VK1295" s="2"/>
      <c r="VL1295" s="2"/>
      <c r="VM1295" s="2"/>
      <c r="VN1295" s="2"/>
      <c r="VO1295" s="2"/>
      <c r="VP1295" s="2"/>
      <c r="VQ1295" s="2"/>
      <c r="VR1295" s="2"/>
      <c r="VS1295" s="2"/>
      <c r="VT1295" s="2"/>
      <c r="VU1295" s="2"/>
      <c r="VV1295" s="2"/>
      <c r="VW1295" s="2"/>
      <c r="VX1295" s="2"/>
      <c r="VY1295" s="2"/>
      <c r="VZ1295" s="2"/>
      <c r="WA1295" s="2"/>
      <c r="WB1295" s="2"/>
      <c r="WC1295" s="2"/>
      <c r="WD1295" s="2"/>
      <c r="WE1295" s="2"/>
      <c r="WF1295" s="2"/>
      <c r="WG1295" s="2"/>
      <c r="WH1295" s="2"/>
      <c r="WI1295" s="2"/>
      <c r="WJ1295" s="2"/>
      <c r="WK1295" s="2"/>
      <c r="WL1295" s="2"/>
      <c r="WM1295" s="2"/>
      <c r="WN1295" s="2"/>
      <c r="WO1295" s="2"/>
      <c r="WP1295" s="2"/>
      <c r="WQ1295" s="2"/>
      <c r="WR1295" s="2"/>
      <c r="WS1295" s="2"/>
      <c r="WT1295" s="2"/>
      <c r="WU1295" s="2"/>
      <c r="WV1295" s="2"/>
      <c r="WW1295" s="2"/>
      <c r="WX1295" s="2"/>
      <c r="WY1295" s="2"/>
      <c r="WZ1295" s="2"/>
      <c r="XA1295" s="2"/>
      <c r="XB1295" s="2"/>
      <c r="XC1295" s="2"/>
      <c r="XD1295" s="2"/>
      <c r="XE1295" s="2"/>
      <c r="XF1295" s="2"/>
      <c r="XG1295" s="2"/>
      <c r="XH1295" s="2"/>
      <c r="XI1295" s="2"/>
      <c r="XJ1295" s="2"/>
      <c r="XK1295" s="2"/>
      <c r="XL1295" s="2"/>
      <c r="XM1295" s="2"/>
      <c r="XN1295" s="2"/>
      <c r="XO1295" s="2"/>
      <c r="XP1295" s="2"/>
      <c r="XQ1295" s="2"/>
      <c r="XR1295" s="2"/>
      <c r="XS1295" s="2"/>
      <c r="XT1295" s="2"/>
      <c r="XU1295" s="2"/>
      <c r="XV1295" s="2"/>
      <c r="XW1295" s="2"/>
      <c r="XX1295" s="2"/>
      <c r="XY1295" s="2"/>
      <c r="XZ1295" s="2"/>
      <c r="YA1295" s="2"/>
      <c r="YB1295" s="2"/>
      <c r="YC1295" s="2"/>
      <c r="YD1295" s="2"/>
      <c r="YE1295" s="2"/>
      <c r="YF1295" s="2"/>
      <c r="YG1295" s="2"/>
      <c r="YH1295" s="2"/>
      <c r="YI1295" s="2"/>
      <c r="YJ1295" s="2"/>
      <c r="YK1295" s="2"/>
      <c r="YL1295" s="2"/>
      <c r="YM1295" s="2"/>
      <c r="YN1295" s="2"/>
      <c r="YO1295" s="2"/>
      <c r="YP1295" s="2"/>
      <c r="YQ1295" s="2"/>
      <c r="YR1295" s="2"/>
      <c r="YS1295" s="2"/>
      <c r="YT1295" s="2"/>
      <c r="YU1295" s="2"/>
      <c r="YV1295" s="2"/>
      <c r="YW1295" s="2"/>
      <c r="YX1295" s="2"/>
      <c r="YY1295" s="2"/>
      <c r="YZ1295" s="2"/>
      <c r="ZA1295" s="2"/>
      <c r="ZB1295" s="2"/>
      <c r="ZC1295" s="2"/>
      <c r="ZD1295" s="2"/>
      <c r="ZE1295" s="2"/>
      <c r="ZF1295" s="2"/>
      <c r="ZG1295" s="2"/>
      <c r="ZH1295" s="2"/>
      <c r="ZI1295" s="2"/>
      <c r="ZJ1295" s="2"/>
      <c r="ZK1295" s="2"/>
      <c r="ZL1295" s="2"/>
      <c r="ZM1295" s="2"/>
      <c r="ZN1295" s="2"/>
      <c r="ZO1295" s="2"/>
      <c r="ZP1295" s="2"/>
      <c r="ZQ1295" s="2"/>
      <c r="ZR1295" s="2"/>
      <c r="ZS1295" s="2"/>
      <c r="ZT1295" s="2"/>
      <c r="ZU1295" s="2"/>
      <c r="ZV1295" s="2"/>
      <c r="ZW1295" s="2"/>
      <c r="ZX1295" s="2"/>
      <c r="ZY1295" s="2"/>
      <c r="ZZ1295" s="2"/>
      <c r="AAA1295" s="2"/>
      <c r="AAB1295" s="2"/>
      <c r="AAC1295" s="2"/>
      <c r="AAD1295" s="2"/>
      <c r="AAE1295" s="2"/>
      <c r="AAF1295" s="2"/>
      <c r="AAG1295" s="2"/>
      <c r="AAH1295" s="2"/>
      <c r="AAI1295" s="2"/>
      <c r="AAJ1295" s="2"/>
      <c r="AAK1295" s="2"/>
      <c r="AAL1295" s="2"/>
      <c r="AAM1295" s="2"/>
      <c r="AAN1295" s="2"/>
      <c r="AAO1295" s="2"/>
      <c r="AAP1295" s="2"/>
      <c r="AAQ1295" s="2"/>
      <c r="AAR1295" s="2"/>
      <c r="AAS1295" s="2"/>
      <c r="AAT1295" s="2"/>
      <c r="AAU1295" s="2"/>
      <c r="AAV1295" s="2"/>
      <c r="AAW1295" s="2"/>
      <c r="AAX1295" s="2"/>
      <c r="AAY1295" s="2"/>
      <c r="AAZ1295" s="2"/>
      <c r="ABA1295" s="2"/>
      <c r="ABB1295" s="2"/>
      <c r="ABC1295" s="2"/>
      <c r="ABD1295" s="2"/>
      <c r="ABE1295" s="2"/>
      <c r="ABF1295" s="2"/>
      <c r="ABG1295" s="2"/>
      <c r="ABH1295" s="2"/>
      <c r="ABI1295" s="2"/>
      <c r="ABJ1295" s="2"/>
      <c r="ABK1295" s="2"/>
      <c r="ABL1295" s="2"/>
      <c r="ABM1295" s="2"/>
      <c r="ABN1295" s="2"/>
      <c r="ABO1295" s="2"/>
      <c r="ABP1295" s="2"/>
      <c r="ABQ1295" s="2"/>
      <c r="ABR1295" s="2"/>
      <c r="ABS1295" s="2"/>
      <c r="ABT1295" s="2"/>
      <c r="ABU1295" s="2"/>
      <c r="ABV1295" s="2"/>
      <c r="ABW1295" s="2"/>
      <c r="ABX1295" s="2"/>
      <c r="ABY1295" s="2"/>
      <c r="ABZ1295" s="2"/>
      <c r="ACA1295" s="2"/>
      <c r="ACB1295" s="2"/>
      <c r="ACC1295" s="2"/>
      <c r="ACD1295" s="2"/>
      <c r="ACE1295" s="2"/>
      <c r="ACF1295" s="2"/>
      <c r="ACG1295" s="2"/>
      <c r="ACH1295" s="2"/>
      <c r="ACI1295" s="2"/>
      <c r="ACJ1295" s="2"/>
      <c r="ACK1295" s="2"/>
      <c r="ACL1295" s="2"/>
      <c r="ACM1295" s="2"/>
      <c r="ACN1295" s="2"/>
      <c r="ACO1295" s="2"/>
      <c r="ACP1295" s="2"/>
      <c r="ACQ1295" s="2"/>
      <c r="ACR1295" s="2"/>
      <c r="ACS1295" s="2"/>
      <c r="ACT1295" s="2"/>
      <c r="ACU1295" s="2"/>
      <c r="ACV1295" s="2"/>
      <c r="ACW1295" s="2"/>
      <c r="ACX1295" s="2"/>
      <c r="ACY1295" s="2"/>
      <c r="ACZ1295" s="2"/>
      <c r="ADA1295" s="2"/>
      <c r="ADB1295" s="2"/>
      <c r="ADC1295" s="2"/>
      <c r="ADD1295" s="2"/>
      <c r="ADE1295" s="2"/>
      <c r="ADF1295" s="2"/>
      <c r="ADG1295" s="2"/>
      <c r="ADH1295" s="2"/>
      <c r="ADI1295" s="2"/>
      <c r="ADJ1295" s="2"/>
      <c r="ADK1295" s="2"/>
      <c r="ADL1295" s="2"/>
      <c r="ADM1295" s="2"/>
      <c r="ADN1295" s="2"/>
      <c r="ADO1295" s="2"/>
      <c r="ADP1295" s="2"/>
      <c r="ADQ1295" s="2"/>
      <c r="ADR1295" s="2"/>
      <c r="ADS1295" s="2"/>
      <c r="ADT1295" s="2"/>
      <c r="ADU1295" s="2"/>
      <c r="ADV1295" s="2"/>
      <c r="ADW1295" s="2"/>
      <c r="ADX1295" s="2"/>
      <c r="ADY1295" s="2"/>
      <c r="ADZ1295" s="2"/>
      <c r="AEA1295" s="2"/>
      <c r="AEB1295" s="2"/>
      <c r="AEC1295" s="2"/>
      <c r="AED1295" s="2"/>
      <c r="AEE1295" s="2"/>
      <c r="AEF1295" s="2"/>
      <c r="AEG1295" s="2"/>
      <c r="AEH1295" s="2"/>
      <c r="AEI1295" s="2"/>
      <c r="AEJ1295" s="2"/>
      <c r="AEK1295" s="2"/>
      <c r="AEL1295" s="2"/>
      <c r="AEM1295" s="2"/>
      <c r="AEN1295" s="2"/>
      <c r="AEO1295" s="2"/>
      <c r="AEP1295" s="2"/>
      <c r="AEQ1295" s="2"/>
      <c r="AER1295" s="2"/>
      <c r="AES1295" s="2"/>
      <c r="AET1295" s="2"/>
      <c r="AEU1295" s="2"/>
      <c r="AEV1295" s="2"/>
      <c r="AEW1295" s="2"/>
      <c r="AEX1295" s="2"/>
      <c r="AEY1295" s="2"/>
      <c r="AEZ1295" s="2"/>
      <c r="AFA1295" s="2"/>
      <c r="AFB1295" s="2"/>
      <c r="AFC1295" s="2"/>
      <c r="AFD1295" s="2"/>
      <c r="AFE1295" s="2"/>
      <c r="AFF1295" s="2"/>
      <c r="AFG1295" s="2"/>
      <c r="AFH1295" s="2"/>
      <c r="AFI1295" s="2"/>
      <c r="AFJ1295" s="2"/>
      <c r="AFK1295" s="2"/>
      <c r="AFL1295" s="2"/>
      <c r="AFM1295" s="2"/>
      <c r="AFN1295" s="2"/>
      <c r="AFO1295" s="2"/>
      <c r="AFP1295" s="2"/>
      <c r="AFQ1295" s="2"/>
      <c r="AFR1295" s="2"/>
      <c r="AFS1295" s="2"/>
      <c r="AFT1295" s="2"/>
      <c r="AFU1295" s="2"/>
      <c r="AFV1295" s="2"/>
      <c r="AFW1295" s="2"/>
      <c r="AFX1295" s="2"/>
      <c r="AFY1295" s="2"/>
      <c r="AFZ1295" s="2"/>
      <c r="AGA1295" s="2"/>
      <c r="AGB1295" s="2"/>
      <c r="AGC1295" s="2"/>
      <c r="AGD1295" s="2"/>
      <c r="AGE1295" s="2"/>
      <c r="AGF1295" s="2"/>
      <c r="AGG1295" s="2"/>
      <c r="AGH1295" s="2"/>
      <c r="AGI1295" s="2"/>
      <c r="AGJ1295" s="2"/>
      <c r="AGK1295" s="2"/>
      <c r="AGL1295" s="2"/>
      <c r="AGM1295" s="2"/>
      <c r="AGN1295" s="2"/>
      <c r="AGO1295" s="2"/>
      <c r="AGP1295" s="2"/>
      <c r="AGQ1295" s="2"/>
      <c r="AGR1295" s="2"/>
      <c r="AGS1295" s="2"/>
      <c r="AGT1295" s="2"/>
      <c r="AGU1295" s="2"/>
      <c r="AGV1295" s="2"/>
      <c r="AGW1295" s="2"/>
      <c r="AGX1295" s="2"/>
      <c r="AGY1295" s="2"/>
      <c r="AGZ1295" s="2"/>
      <c r="AHA1295" s="2"/>
      <c r="AHB1295" s="2"/>
      <c r="AHC1295" s="2"/>
      <c r="AHD1295" s="2"/>
      <c r="AHE1295" s="2"/>
      <c r="AHF1295" s="2"/>
      <c r="AHG1295" s="2"/>
      <c r="AHH1295" s="2"/>
      <c r="AHI1295" s="2"/>
      <c r="AHJ1295" s="2"/>
      <c r="AHK1295" s="2"/>
      <c r="AHL1295" s="2"/>
      <c r="AHM1295" s="2"/>
      <c r="AHN1295" s="2"/>
      <c r="AHO1295" s="2"/>
      <c r="AHP1295" s="2"/>
      <c r="AHQ1295" s="2"/>
      <c r="AHR1295" s="2"/>
      <c r="AHS1295" s="2"/>
      <c r="AHT1295" s="2"/>
      <c r="AHU1295" s="2"/>
      <c r="AHV1295" s="2"/>
      <c r="AHW1295" s="2"/>
      <c r="AHX1295" s="2"/>
      <c r="AHY1295" s="2"/>
      <c r="AHZ1295" s="2"/>
      <c r="AIA1295" s="2"/>
      <c r="AIB1295" s="2"/>
      <c r="AIC1295" s="2"/>
      <c r="AID1295" s="2"/>
      <c r="AIE1295" s="2"/>
      <c r="AIF1295" s="2"/>
      <c r="AIG1295" s="2"/>
      <c r="AIH1295" s="2"/>
      <c r="AII1295" s="2"/>
      <c r="AIJ1295" s="2"/>
      <c r="AIK1295" s="2"/>
      <c r="AIL1295" s="2"/>
      <c r="AIM1295" s="2"/>
      <c r="AIN1295" s="2"/>
      <c r="AIO1295" s="2"/>
      <c r="AIP1295" s="2"/>
      <c r="AIQ1295" s="2"/>
      <c r="AIR1295" s="2"/>
      <c r="AIS1295" s="2"/>
      <c r="AIT1295" s="2"/>
      <c r="AIU1295" s="2"/>
      <c r="AIV1295" s="2"/>
      <c r="AIW1295" s="2"/>
      <c r="AIX1295" s="2"/>
      <c r="AIY1295" s="2"/>
      <c r="AIZ1295" s="2"/>
      <c r="AJA1295" s="2"/>
      <c r="AJB1295" s="2"/>
      <c r="AJC1295" s="2"/>
      <c r="AJD1295" s="2"/>
      <c r="AJE1295" s="2"/>
      <c r="AJF1295" s="2"/>
      <c r="AJG1295" s="2"/>
      <c r="AJH1295" s="2"/>
      <c r="AJI1295" s="2"/>
      <c r="AJJ1295" s="2"/>
      <c r="AJK1295" s="2"/>
      <c r="AJL1295" s="2"/>
      <c r="AJM1295" s="2"/>
      <c r="AJN1295" s="2"/>
      <c r="AJO1295" s="2"/>
      <c r="AJP1295" s="2"/>
      <c r="AJQ1295" s="2"/>
      <c r="AJR1295" s="2"/>
      <c r="AJS1295" s="2"/>
      <c r="AJT1295" s="2"/>
      <c r="AJU1295" s="2"/>
      <c r="AJV1295" s="2"/>
      <c r="AJW1295" s="2"/>
      <c r="AJX1295" s="2"/>
      <c r="AJY1295" s="2"/>
      <c r="AJZ1295" s="2"/>
      <c r="AKA1295" s="2"/>
      <c r="AKB1295" s="2"/>
      <c r="AKC1295" s="2"/>
      <c r="AKD1295" s="2"/>
      <c r="AKE1295" s="2"/>
      <c r="AKF1295" s="2"/>
      <c r="AKG1295" s="2"/>
      <c r="AKH1295" s="2"/>
      <c r="AKI1295" s="2"/>
      <c r="AKJ1295" s="2"/>
      <c r="AKK1295" s="2"/>
      <c r="AKL1295" s="2"/>
      <c r="AKM1295" s="2"/>
      <c r="AKN1295" s="2"/>
      <c r="AKO1295" s="2"/>
      <c r="AKP1295" s="2"/>
      <c r="AKQ1295" s="2"/>
      <c r="AKR1295" s="2"/>
      <c r="AKS1295" s="2"/>
      <c r="AKT1295" s="2"/>
      <c r="AKU1295" s="2"/>
      <c r="AKV1295" s="2"/>
      <c r="AKW1295" s="2"/>
      <c r="AKX1295" s="2"/>
      <c r="AKY1295" s="2"/>
      <c r="AKZ1295" s="2"/>
      <c r="ALA1295" s="2"/>
      <c r="ALB1295" s="2"/>
      <c r="ALC1295" s="2"/>
      <c r="ALD1295" s="2"/>
      <c r="ALE1295" s="2"/>
      <c r="ALF1295" s="2"/>
      <c r="ALG1295" s="2"/>
      <c r="ALH1295" s="2"/>
      <c r="ALI1295" s="6"/>
      <c r="ALJ1295" s="6"/>
      <c r="ALK1295" s="6"/>
      <c r="ALL1295" s="6"/>
      <c r="ALM1295" s="6"/>
      <c r="ALN1295" s="6"/>
      <c r="ALO1295" s="6"/>
      <c r="ALP1295" s="6"/>
      <c r="ALQ1295" s="6"/>
      <c r="ALR1295" s="6"/>
      <c r="ALS1295" s="6"/>
      <c r="ALT1295" s="6"/>
      <c r="ALU1295" s="6"/>
      <c r="ALV1295" s="6"/>
      <c r="ALW1295" s="6"/>
      <c r="ALX1295" s="6"/>
      <c r="ALY1295" s="6"/>
      <c r="ALZ1295" s="6"/>
      <c r="AMA1295" s="6"/>
      <c r="AMB1295" s="6"/>
      <c r="AMC1295" s="6"/>
      <c r="AMD1295" s="6"/>
      <c r="AME1295" s="6"/>
      <c r="AMF1295" s="6"/>
      <c r="AMG1295" s="6"/>
      <c r="AMH1295" s="6"/>
      <c r="AMI1295" s="6"/>
      <c r="AMJ1295" s="6"/>
      <c r="AMK1295" s="6"/>
      <c r="AML1295" s="6"/>
      <c r="AMM1295" s="6"/>
    </row>
    <row r="1296" spans="1:1027" s="72" customFormat="1" ht="18.75">
      <c r="A1296" s="8">
        <v>45150</v>
      </c>
      <c r="B1296" s="32">
        <f t="shared" si="657"/>
        <v>0.78378378378378377</v>
      </c>
      <c r="C1296" s="73">
        <f t="shared" si="658"/>
        <v>0.59452054794520559</v>
      </c>
      <c r="D1296" s="73">
        <f t="shared" si="659"/>
        <v>0.54500000000000004</v>
      </c>
      <c r="E1296" s="73">
        <f t="shared" si="660"/>
        <v>0.59990991749135536</v>
      </c>
      <c r="F1296" s="73">
        <f t="shared" si="661"/>
        <v>0.77391304347826106</v>
      </c>
      <c r="G1296" s="73">
        <f t="shared" si="662"/>
        <v>0.2</v>
      </c>
      <c r="H1296" s="73">
        <f t="shared" si="663"/>
        <v>0.2</v>
      </c>
      <c r="I1296" s="73">
        <f t="shared" si="664"/>
        <v>0.15504322766570605</v>
      </c>
      <c r="J1296" s="73">
        <f t="shared" si="665"/>
        <v>0.26666666666666672</v>
      </c>
      <c r="K1296" s="73">
        <f t="shared" si="666"/>
        <v>-6.9565217391304335E-2</v>
      </c>
      <c r="L1296" s="73">
        <f t="shared" si="667"/>
        <v>0</v>
      </c>
      <c r="M1296" s="73">
        <f t="shared" si="668"/>
        <v>0</v>
      </c>
      <c r="N1296" s="73">
        <f t="shared" si="669"/>
        <v>0.8</v>
      </c>
      <c r="O1296" s="73">
        <f t="shared" si="670"/>
        <v>0.30578512396694219</v>
      </c>
      <c r="P1296" s="73">
        <f t="shared" si="671"/>
        <v>0.19277108433734941</v>
      </c>
      <c r="Q1296" s="73">
        <f t="shared" si="672"/>
        <v>0.2</v>
      </c>
      <c r="R1296" s="73">
        <f t="shared" si="673"/>
        <v>0.2</v>
      </c>
      <c r="S1296" s="73">
        <f t="shared" si="674"/>
        <v>0.2</v>
      </c>
      <c r="T1296" s="73">
        <f t="shared" si="675"/>
        <v>0.2</v>
      </c>
      <c r="U1296" s="73">
        <f t="shared" si="676"/>
        <v>0.2</v>
      </c>
      <c r="V1296" s="73">
        <f t="shared" si="677"/>
        <v>0.20396452790818989</v>
      </c>
      <c r="W1296" s="103">
        <v>0.11010847908906433</v>
      </c>
      <c r="X1296" s="2"/>
      <c r="Y1296" s="2"/>
      <c r="Z1296" s="2"/>
      <c r="AA1296" s="2"/>
      <c r="AB1296" s="2"/>
      <c r="AC1296" s="2">
        <v>-23.05069135518108</v>
      </c>
      <c r="AD1296" s="2"/>
      <c r="AE1296" s="2"/>
      <c r="AF1296" s="2"/>
      <c r="AG1296" s="5"/>
      <c r="AH1296" s="5"/>
      <c r="AI1296" s="5"/>
      <c r="AJ1296" s="2"/>
      <c r="AK1296" s="2"/>
      <c r="AL1296" s="36">
        <f t="shared" si="681"/>
        <v>27.059638018000207</v>
      </c>
      <c r="AM1296" s="36">
        <f t="shared" si="678"/>
        <v>27.0596380180002</v>
      </c>
      <c r="AN1296" s="4">
        <v>66</v>
      </c>
      <c r="AO1296" s="4"/>
      <c r="AP1296" s="4"/>
      <c r="AQ1296" s="4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2"/>
      <c r="BC1296" s="3"/>
      <c r="BD1296" s="47"/>
      <c r="BE1296" s="2"/>
      <c r="BF1296" s="2"/>
      <c r="BG1296" s="2"/>
      <c r="BH1296" s="89">
        <v>100</v>
      </c>
      <c r="BI1296" s="47">
        <f t="shared" si="682"/>
        <v>0</v>
      </c>
      <c r="BJ1296" s="71">
        <v>0</v>
      </c>
      <c r="BK1296" s="3">
        <v>0</v>
      </c>
      <c r="BL1296" s="49">
        <v>0</v>
      </c>
      <c r="BM1296" s="49">
        <v>0</v>
      </c>
      <c r="BN1296" s="49">
        <v>0</v>
      </c>
      <c r="BO1296" s="49">
        <v>0</v>
      </c>
      <c r="BP1296" s="49">
        <v>0</v>
      </c>
      <c r="BQ1296" s="49">
        <v>0</v>
      </c>
      <c r="BR1296" s="49">
        <v>0</v>
      </c>
      <c r="BS1296" s="3">
        <f t="shared" si="679"/>
        <v>0</v>
      </c>
      <c r="BT1296" s="2">
        <f t="shared" si="680"/>
        <v>100</v>
      </c>
      <c r="BU1296" s="2"/>
      <c r="BV1296" s="37">
        <v>104.299488465715</v>
      </c>
      <c r="BW1296" s="37"/>
      <c r="BX1296" s="37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38"/>
      <c r="DI1296" s="38"/>
      <c r="DJ1296" s="38"/>
      <c r="DK1296" s="2"/>
      <c r="DL1296" s="2"/>
      <c r="DM1296" s="2"/>
      <c r="DN1296" s="2"/>
      <c r="DO1296" s="2"/>
      <c r="DP1296" s="2"/>
      <c r="DQ1296" s="2"/>
      <c r="DR1296" s="2"/>
      <c r="DS1296" s="2"/>
      <c r="DT1296" s="2"/>
      <c r="DU1296" s="2"/>
      <c r="DV1296" s="2"/>
      <c r="DW1296" s="2"/>
      <c r="DX1296" s="2"/>
      <c r="DY1296" s="2"/>
      <c r="DZ1296" s="2"/>
      <c r="EA1296" s="2"/>
      <c r="EB1296" s="2"/>
      <c r="EC1296" s="2"/>
      <c r="ED1296" s="2"/>
      <c r="EE1296" s="2"/>
      <c r="EF1296" s="2"/>
      <c r="EG1296" s="2"/>
      <c r="EH1296" s="2"/>
      <c r="EI1296" s="2"/>
      <c r="EJ1296" s="2"/>
      <c r="EK1296" s="2"/>
      <c r="EL1296" s="2"/>
      <c r="EM1296" s="2"/>
      <c r="EN1296" s="2"/>
      <c r="EO1296" s="2"/>
      <c r="EP1296" s="2"/>
      <c r="EQ1296" s="2"/>
      <c r="ER1296" s="2"/>
      <c r="ES1296" s="2"/>
      <c r="ET1296" s="2"/>
      <c r="EU1296" s="2"/>
      <c r="EV1296" s="2"/>
      <c r="EW1296" s="2"/>
      <c r="EX1296" s="2"/>
      <c r="EY1296" s="2"/>
      <c r="EZ1296" s="2"/>
      <c r="FA1296" s="2"/>
      <c r="FB1296" s="2"/>
      <c r="FC1296" s="2"/>
      <c r="FD1296" s="2"/>
      <c r="FE1296" s="2"/>
      <c r="FF1296" s="2"/>
      <c r="FG1296" s="2"/>
      <c r="FH1296" s="2"/>
      <c r="FI1296" s="2"/>
      <c r="FJ1296" s="2"/>
      <c r="FK1296" s="2"/>
      <c r="FL1296" s="2"/>
      <c r="FM1296" s="2"/>
      <c r="FN1296" s="2"/>
      <c r="FO1296" s="2"/>
      <c r="FP1296" s="2"/>
      <c r="FQ1296" s="2"/>
      <c r="FR1296" s="2"/>
      <c r="FS1296" s="2"/>
      <c r="FT1296" s="2"/>
      <c r="FU1296" s="2"/>
      <c r="FV1296" s="2"/>
      <c r="FW1296" s="2"/>
      <c r="FX1296" s="2"/>
      <c r="FY1296" s="2"/>
      <c r="FZ1296" s="2"/>
      <c r="GA1296" s="2"/>
      <c r="GB1296" s="2"/>
      <c r="GC1296" s="2"/>
      <c r="GD1296" s="2"/>
      <c r="GE1296" s="2"/>
      <c r="GF1296" s="2"/>
      <c r="GG1296" s="2"/>
      <c r="GH1296" s="2"/>
      <c r="GI1296" s="2"/>
      <c r="GJ1296" s="2"/>
      <c r="GK1296" s="2"/>
      <c r="GL1296" s="2"/>
      <c r="GM1296" s="2"/>
      <c r="GN1296" s="2"/>
      <c r="GO1296" s="2"/>
      <c r="GP1296" s="2"/>
      <c r="GQ1296" s="2"/>
      <c r="GR1296" s="2"/>
      <c r="GS1296" s="2"/>
      <c r="GT1296" s="2"/>
      <c r="GU1296" s="2"/>
      <c r="GV1296" s="2"/>
      <c r="GW1296" s="2"/>
      <c r="GX1296" s="2"/>
      <c r="GY1296" s="2"/>
      <c r="GZ1296" s="2"/>
      <c r="HA1296" s="2"/>
      <c r="HB1296" s="2"/>
      <c r="HC1296" s="2"/>
      <c r="HD1296" s="2"/>
      <c r="HE1296" s="2"/>
      <c r="HF1296" s="2"/>
      <c r="HG1296" s="2"/>
      <c r="HH1296" s="2"/>
      <c r="HI1296" s="2"/>
      <c r="HJ1296" s="2"/>
      <c r="HK1296" s="2"/>
      <c r="HL1296" s="2"/>
      <c r="HM1296" s="2"/>
      <c r="HN1296" s="2"/>
      <c r="HO1296" s="2"/>
      <c r="HP1296" s="2"/>
      <c r="HQ1296" s="2"/>
      <c r="HR1296" s="2"/>
      <c r="HS1296" s="2"/>
      <c r="HT1296" s="2"/>
      <c r="HU1296" s="2"/>
      <c r="HV1296" s="2"/>
      <c r="HW1296" s="2"/>
      <c r="HX1296" s="2"/>
      <c r="HY1296" s="2"/>
      <c r="HZ1296" s="2"/>
      <c r="IA1296" s="2"/>
      <c r="IB1296" s="2"/>
      <c r="IC1296" s="2"/>
      <c r="ID1296" s="2"/>
      <c r="IE1296" s="2"/>
      <c r="IF1296" s="2"/>
      <c r="IG1296" s="2"/>
      <c r="IH1296" s="2"/>
      <c r="II1296" s="2"/>
      <c r="IJ1296" s="2"/>
      <c r="IK1296" s="2"/>
      <c r="IL1296" s="2"/>
      <c r="IM1296" s="2"/>
      <c r="IN1296" s="2"/>
      <c r="IO1296" s="2"/>
      <c r="IP1296" s="2"/>
      <c r="IQ1296" s="2"/>
      <c r="IR1296" s="2"/>
      <c r="IS1296" s="2"/>
      <c r="IT1296" s="2"/>
      <c r="IU1296" s="2"/>
      <c r="IV1296" s="2"/>
      <c r="IW1296" s="2"/>
      <c r="IX1296" s="2"/>
      <c r="IY1296" s="2"/>
      <c r="IZ1296" s="2"/>
      <c r="JA1296" s="2"/>
      <c r="JB1296" s="2"/>
      <c r="JC1296" s="2"/>
      <c r="JD1296" s="2"/>
      <c r="JE1296" s="2"/>
      <c r="JF1296" s="2"/>
      <c r="JG1296" s="2"/>
      <c r="JH1296" s="2"/>
      <c r="JI1296" s="2"/>
      <c r="JJ1296" s="2"/>
      <c r="JK1296" s="2"/>
      <c r="JL1296" s="2"/>
      <c r="JM1296" s="2"/>
      <c r="JN1296" s="2"/>
      <c r="JO1296" s="2"/>
      <c r="JP1296" s="2"/>
      <c r="JQ1296" s="2"/>
      <c r="JR1296" s="2"/>
      <c r="JS1296" s="2"/>
      <c r="JT1296" s="2"/>
      <c r="JU1296" s="2"/>
      <c r="JV1296" s="2"/>
      <c r="JW1296" s="2"/>
      <c r="JX1296" s="2"/>
      <c r="JY1296" s="2"/>
      <c r="JZ1296" s="2"/>
      <c r="KA1296" s="2"/>
      <c r="KB1296" s="2"/>
      <c r="KC1296" s="2"/>
      <c r="KD1296" s="2"/>
      <c r="KE1296" s="2"/>
      <c r="KF1296" s="2"/>
      <c r="KG1296" s="2"/>
      <c r="KH1296" s="2"/>
      <c r="KI1296" s="2"/>
      <c r="KJ1296" s="2"/>
      <c r="KK1296" s="2"/>
      <c r="KL1296" s="2"/>
      <c r="KM1296" s="2"/>
      <c r="KN1296" s="2"/>
      <c r="KO1296" s="2"/>
      <c r="KP1296" s="2"/>
      <c r="KQ1296" s="2"/>
      <c r="KR1296" s="2"/>
      <c r="KS1296" s="2"/>
      <c r="KT1296" s="2"/>
      <c r="KU1296" s="2"/>
      <c r="KV1296" s="2"/>
      <c r="KW1296" s="2"/>
      <c r="KX1296" s="2"/>
      <c r="KY1296" s="2"/>
      <c r="KZ1296" s="2"/>
      <c r="LA1296" s="2"/>
      <c r="LB1296" s="2"/>
      <c r="LC1296" s="2"/>
      <c r="LD1296" s="2"/>
      <c r="LE1296" s="2"/>
      <c r="LF1296" s="2"/>
      <c r="LG1296" s="2"/>
      <c r="LH1296" s="2"/>
      <c r="LI1296" s="2"/>
      <c r="LJ1296" s="2"/>
      <c r="LK1296" s="2"/>
      <c r="LL1296" s="2"/>
      <c r="LM1296" s="2"/>
      <c r="LN1296" s="2"/>
      <c r="LO1296" s="2"/>
      <c r="LP1296" s="2"/>
      <c r="LQ1296" s="2"/>
      <c r="LR1296" s="2"/>
      <c r="LS1296" s="2"/>
      <c r="LT1296" s="2"/>
      <c r="LU1296" s="2"/>
      <c r="LV1296" s="2"/>
      <c r="LW1296" s="2"/>
      <c r="LX1296" s="2"/>
      <c r="LY1296" s="2"/>
      <c r="LZ1296" s="2"/>
      <c r="MA1296" s="2"/>
      <c r="MB1296" s="2"/>
      <c r="MC1296" s="2"/>
      <c r="MD1296" s="2"/>
      <c r="ME1296" s="2"/>
      <c r="MF1296" s="2"/>
      <c r="MG1296" s="2"/>
      <c r="MH1296" s="2"/>
      <c r="MI1296" s="2"/>
      <c r="MJ1296" s="2"/>
      <c r="MK1296" s="2"/>
      <c r="ML1296" s="2"/>
      <c r="MM1296" s="2"/>
      <c r="MN1296" s="2"/>
      <c r="MO1296" s="2"/>
      <c r="MP1296" s="2"/>
      <c r="MQ1296" s="2"/>
      <c r="MR1296" s="2"/>
      <c r="MS1296" s="2"/>
      <c r="MT1296" s="2"/>
      <c r="MU1296" s="2"/>
      <c r="MV1296" s="2"/>
      <c r="MW1296" s="2"/>
      <c r="MX1296" s="2"/>
      <c r="MY1296" s="2"/>
      <c r="MZ1296" s="2"/>
      <c r="NA1296" s="2"/>
      <c r="NB1296" s="2"/>
      <c r="NC1296" s="2"/>
      <c r="ND1296" s="2"/>
      <c r="NE1296" s="2"/>
      <c r="NF1296" s="2"/>
      <c r="NG1296" s="2"/>
      <c r="NH1296" s="2"/>
      <c r="NI1296" s="2"/>
      <c r="NJ1296" s="2"/>
      <c r="NK1296" s="2"/>
      <c r="NL1296" s="2"/>
      <c r="NM1296" s="2"/>
      <c r="NN1296" s="2"/>
      <c r="NO1296" s="2"/>
      <c r="NP1296" s="2"/>
      <c r="NQ1296" s="2"/>
      <c r="NR1296" s="2"/>
      <c r="NS1296" s="2"/>
      <c r="NT1296" s="2"/>
      <c r="NU1296" s="2"/>
      <c r="NV1296" s="2"/>
      <c r="NW1296" s="2"/>
      <c r="NX1296" s="2"/>
      <c r="NY1296" s="2"/>
      <c r="NZ1296" s="2"/>
      <c r="OA1296" s="2"/>
      <c r="OB1296" s="2"/>
      <c r="OC1296" s="2"/>
      <c r="OD1296" s="2"/>
      <c r="OE1296" s="2"/>
      <c r="OF1296" s="2"/>
      <c r="OG1296" s="2"/>
      <c r="OH1296" s="2"/>
      <c r="OI1296" s="2"/>
      <c r="OJ1296" s="2"/>
      <c r="OK1296" s="2"/>
      <c r="OL1296" s="2"/>
      <c r="OM1296" s="2"/>
      <c r="ON1296" s="2"/>
      <c r="OO1296" s="2"/>
      <c r="OP1296" s="2"/>
      <c r="OQ1296" s="2"/>
      <c r="OR1296" s="2"/>
      <c r="OS1296" s="2"/>
      <c r="OT1296" s="2"/>
      <c r="OU1296" s="2"/>
      <c r="OV1296" s="2"/>
      <c r="OW1296" s="2"/>
      <c r="OX1296" s="2"/>
      <c r="OY1296" s="2"/>
      <c r="OZ1296" s="2"/>
      <c r="PA1296" s="2"/>
      <c r="PB1296" s="2"/>
      <c r="PC1296" s="2"/>
      <c r="PD1296" s="2"/>
      <c r="PE1296" s="2"/>
      <c r="PF1296" s="2"/>
      <c r="PG1296" s="2"/>
      <c r="PH1296" s="2"/>
      <c r="PI1296" s="2"/>
      <c r="PJ1296" s="2"/>
      <c r="PK1296" s="2"/>
      <c r="PL1296" s="2"/>
      <c r="PM1296" s="2"/>
      <c r="PN1296" s="2"/>
      <c r="PO1296" s="2"/>
      <c r="PP1296" s="2"/>
      <c r="PQ1296" s="2"/>
      <c r="PR1296" s="2"/>
      <c r="PS1296" s="2"/>
      <c r="PT1296" s="2"/>
      <c r="PU1296" s="2"/>
      <c r="PV1296" s="2"/>
      <c r="PW1296" s="2"/>
      <c r="PX1296" s="2"/>
      <c r="PY1296" s="2"/>
      <c r="PZ1296" s="2"/>
      <c r="QA1296" s="2"/>
      <c r="QB1296" s="2"/>
      <c r="QC1296" s="2"/>
      <c r="QD1296" s="2"/>
      <c r="QE1296" s="2"/>
      <c r="QF1296" s="2"/>
      <c r="QG1296" s="2"/>
      <c r="QH1296" s="2"/>
      <c r="QI1296" s="2"/>
      <c r="QJ1296" s="2"/>
      <c r="QK1296" s="2"/>
      <c r="QL1296" s="2"/>
      <c r="QM1296" s="2"/>
      <c r="QN1296" s="2"/>
      <c r="QO1296" s="2"/>
      <c r="QP1296" s="2"/>
      <c r="QQ1296" s="2"/>
      <c r="QR1296" s="2"/>
      <c r="QS1296" s="2"/>
      <c r="QT1296" s="2"/>
      <c r="QU1296" s="2"/>
      <c r="QV1296" s="2"/>
      <c r="QW1296" s="2"/>
      <c r="QX1296" s="2"/>
      <c r="QY1296" s="2"/>
      <c r="QZ1296" s="2"/>
      <c r="RA1296" s="2"/>
      <c r="RB1296" s="2"/>
      <c r="RC1296" s="2"/>
      <c r="RD1296" s="2"/>
      <c r="RE1296" s="2"/>
      <c r="RF1296" s="2"/>
      <c r="RG1296" s="2"/>
      <c r="RH1296" s="2"/>
      <c r="RI1296" s="2"/>
      <c r="RJ1296" s="2"/>
      <c r="RK1296" s="2"/>
      <c r="RL1296" s="2"/>
      <c r="RM1296" s="2"/>
      <c r="RN1296" s="2"/>
      <c r="RO1296" s="2"/>
      <c r="RP1296" s="2"/>
      <c r="RQ1296" s="2"/>
      <c r="RR1296" s="2"/>
      <c r="RS1296" s="2"/>
      <c r="RT1296" s="2"/>
      <c r="RU1296" s="2"/>
      <c r="RV1296" s="2"/>
      <c r="RW1296" s="2"/>
      <c r="RX1296" s="2"/>
      <c r="RY1296" s="2"/>
      <c r="RZ1296" s="2"/>
      <c r="SA1296" s="2"/>
      <c r="SB1296" s="2"/>
      <c r="SC1296" s="2"/>
      <c r="SD1296" s="2"/>
      <c r="SE1296" s="2"/>
      <c r="SF1296" s="2"/>
      <c r="SG1296" s="2"/>
      <c r="SH1296" s="2"/>
      <c r="SI1296" s="2"/>
      <c r="SJ1296" s="2"/>
      <c r="SK1296" s="2"/>
      <c r="SL1296" s="2"/>
      <c r="SM1296" s="2"/>
      <c r="SN1296" s="2"/>
      <c r="SO1296" s="2"/>
      <c r="SP1296" s="2"/>
      <c r="SQ1296" s="2"/>
      <c r="SR1296" s="2"/>
      <c r="SS1296" s="2"/>
      <c r="ST1296" s="2"/>
      <c r="SU1296" s="2"/>
      <c r="SV1296" s="2"/>
      <c r="SW1296" s="2"/>
      <c r="SX1296" s="2"/>
      <c r="SY1296" s="2"/>
      <c r="SZ1296" s="2"/>
      <c r="TA1296" s="2"/>
      <c r="TB1296" s="2"/>
      <c r="TC1296" s="2"/>
      <c r="TD1296" s="2"/>
      <c r="TE1296" s="2"/>
      <c r="TF1296" s="2"/>
      <c r="TG1296" s="2"/>
      <c r="TH1296" s="2"/>
      <c r="TI1296" s="2"/>
      <c r="TJ1296" s="2"/>
      <c r="TK1296" s="2"/>
      <c r="TL1296" s="2"/>
      <c r="TM1296" s="2"/>
      <c r="TN1296" s="2"/>
      <c r="TO1296" s="2"/>
      <c r="TP1296" s="2"/>
      <c r="TQ1296" s="2"/>
      <c r="TR1296" s="2"/>
      <c r="TS1296" s="2"/>
      <c r="TT1296" s="2"/>
      <c r="TU1296" s="2"/>
      <c r="TV1296" s="2"/>
      <c r="TW1296" s="2"/>
      <c r="TX1296" s="2"/>
      <c r="TY1296" s="2"/>
      <c r="TZ1296" s="2"/>
      <c r="UA1296" s="2"/>
      <c r="UB1296" s="2"/>
      <c r="UC1296" s="2"/>
      <c r="UD1296" s="2"/>
      <c r="UE1296" s="2"/>
      <c r="UF1296" s="2"/>
      <c r="UG1296" s="2"/>
      <c r="UH1296" s="2"/>
      <c r="UI1296" s="2"/>
      <c r="UJ1296" s="2"/>
      <c r="UK1296" s="2"/>
      <c r="UL1296" s="2"/>
      <c r="UM1296" s="2"/>
      <c r="UN1296" s="2"/>
      <c r="UO1296" s="2"/>
      <c r="UP1296" s="2"/>
      <c r="UQ1296" s="2"/>
      <c r="UR1296" s="2"/>
      <c r="US1296" s="2"/>
      <c r="UT1296" s="2"/>
      <c r="UU1296" s="2"/>
      <c r="UV1296" s="2"/>
      <c r="UW1296" s="2"/>
      <c r="UX1296" s="2"/>
      <c r="UY1296" s="2"/>
      <c r="UZ1296" s="2"/>
      <c r="VA1296" s="2"/>
      <c r="VB1296" s="2"/>
      <c r="VC1296" s="2"/>
      <c r="VD1296" s="2"/>
      <c r="VE1296" s="2"/>
      <c r="VF1296" s="2"/>
      <c r="VG1296" s="2"/>
      <c r="VH1296" s="2"/>
      <c r="VI1296" s="2"/>
      <c r="VJ1296" s="2"/>
      <c r="VK1296" s="2"/>
      <c r="VL1296" s="2"/>
      <c r="VM1296" s="2"/>
      <c r="VN1296" s="2"/>
      <c r="VO1296" s="2"/>
      <c r="VP1296" s="2"/>
      <c r="VQ1296" s="2"/>
      <c r="VR1296" s="2"/>
      <c r="VS1296" s="2"/>
      <c r="VT1296" s="2"/>
      <c r="VU1296" s="2"/>
      <c r="VV1296" s="2"/>
      <c r="VW1296" s="2"/>
      <c r="VX1296" s="2"/>
      <c r="VY1296" s="2"/>
      <c r="VZ1296" s="2"/>
      <c r="WA1296" s="2"/>
      <c r="WB1296" s="2"/>
      <c r="WC1296" s="2"/>
      <c r="WD1296" s="2"/>
      <c r="WE1296" s="2"/>
      <c r="WF1296" s="2"/>
      <c r="WG1296" s="2"/>
      <c r="WH1296" s="2"/>
      <c r="WI1296" s="2"/>
      <c r="WJ1296" s="2"/>
      <c r="WK1296" s="2"/>
      <c r="WL1296" s="2"/>
      <c r="WM1296" s="2"/>
      <c r="WN1296" s="2"/>
      <c r="WO1296" s="2"/>
      <c r="WP1296" s="2"/>
      <c r="WQ1296" s="2"/>
      <c r="WR1296" s="2"/>
      <c r="WS1296" s="2"/>
      <c r="WT1296" s="2"/>
      <c r="WU1296" s="2"/>
      <c r="WV1296" s="2"/>
      <c r="WW1296" s="2"/>
      <c r="WX1296" s="2"/>
      <c r="WY1296" s="2"/>
      <c r="WZ1296" s="2"/>
      <c r="XA1296" s="2"/>
      <c r="XB1296" s="2"/>
      <c r="XC1296" s="2"/>
      <c r="XD1296" s="2"/>
      <c r="XE1296" s="2"/>
      <c r="XF1296" s="2"/>
      <c r="XG1296" s="2"/>
      <c r="XH1296" s="2"/>
      <c r="XI1296" s="2"/>
      <c r="XJ1296" s="2"/>
      <c r="XK1296" s="2"/>
      <c r="XL1296" s="2"/>
      <c r="XM1296" s="2"/>
      <c r="XN1296" s="2"/>
      <c r="XO1296" s="2"/>
      <c r="XP1296" s="2"/>
      <c r="XQ1296" s="2"/>
      <c r="XR1296" s="2"/>
      <c r="XS1296" s="2"/>
      <c r="XT1296" s="2"/>
      <c r="XU1296" s="2"/>
      <c r="XV1296" s="2"/>
      <c r="XW1296" s="2"/>
      <c r="XX1296" s="2"/>
      <c r="XY1296" s="2"/>
      <c r="XZ1296" s="2"/>
      <c r="YA1296" s="2"/>
      <c r="YB1296" s="2"/>
      <c r="YC1296" s="2"/>
      <c r="YD1296" s="2"/>
      <c r="YE1296" s="2"/>
      <c r="YF1296" s="2"/>
      <c r="YG1296" s="2"/>
      <c r="YH1296" s="2"/>
      <c r="YI1296" s="2"/>
      <c r="YJ1296" s="2"/>
      <c r="YK1296" s="2"/>
      <c r="YL1296" s="2"/>
      <c r="YM1296" s="2"/>
      <c r="YN1296" s="2"/>
      <c r="YO1296" s="2"/>
      <c r="YP1296" s="2"/>
      <c r="YQ1296" s="2"/>
      <c r="YR1296" s="2"/>
      <c r="YS1296" s="2"/>
      <c r="YT1296" s="2"/>
      <c r="YU1296" s="2"/>
      <c r="YV1296" s="2"/>
      <c r="YW1296" s="2"/>
      <c r="YX1296" s="2"/>
      <c r="YY1296" s="2"/>
      <c r="YZ1296" s="2"/>
      <c r="ZA1296" s="2"/>
      <c r="ZB1296" s="2"/>
      <c r="ZC1296" s="2"/>
      <c r="ZD1296" s="2"/>
      <c r="ZE1296" s="2"/>
      <c r="ZF1296" s="2"/>
      <c r="ZG1296" s="2"/>
      <c r="ZH1296" s="2"/>
      <c r="ZI1296" s="2"/>
      <c r="ZJ1296" s="2"/>
      <c r="ZK1296" s="2"/>
      <c r="ZL1296" s="2"/>
      <c r="ZM1296" s="2"/>
      <c r="ZN1296" s="2"/>
      <c r="ZO1296" s="2"/>
      <c r="ZP1296" s="2"/>
      <c r="ZQ1296" s="2"/>
      <c r="ZR1296" s="2"/>
      <c r="ZS1296" s="2"/>
      <c r="ZT1296" s="2"/>
      <c r="ZU1296" s="2"/>
      <c r="ZV1296" s="2"/>
      <c r="ZW1296" s="2"/>
      <c r="ZX1296" s="2"/>
      <c r="ZY1296" s="2"/>
      <c r="ZZ1296" s="2"/>
      <c r="AAA1296" s="2"/>
      <c r="AAB1296" s="2"/>
      <c r="AAC1296" s="2"/>
      <c r="AAD1296" s="2"/>
      <c r="AAE1296" s="2"/>
      <c r="AAF1296" s="2"/>
      <c r="AAG1296" s="2"/>
      <c r="AAH1296" s="2"/>
      <c r="AAI1296" s="2"/>
      <c r="AAJ1296" s="2"/>
      <c r="AAK1296" s="2"/>
      <c r="AAL1296" s="2"/>
      <c r="AAM1296" s="2"/>
      <c r="AAN1296" s="2"/>
      <c r="AAO1296" s="2"/>
      <c r="AAP1296" s="2"/>
      <c r="AAQ1296" s="2"/>
      <c r="AAR1296" s="2"/>
      <c r="AAS1296" s="2"/>
      <c r="AAT1296" s="2"/>
      <c r="AAU1296" s="2"/>
      <c r="AAV1296" s="2"/>
      <c r="AAW1296" s="2"/>
      <c r="AAX1296" s="2"/>
      <c r="AAY1296" s="2"/>
      <c r="AAZ1296" s="2"/>
      <c r="ABA1296" s="2"/>
      <c r="ABB1296" s="2"/>
      <c r="ABC1296" s="2"/>
      <c r="ABD1296" s="2"/>
      <c r="ABE1296" s="2"/>
      <c r="ABF1296" s="2"/>
      <c r="ABG1296" s="2"/>
      <c r="ABH1296" s="2"/>
      <c r="ABI1296" s="2"/>
      <c r="ABJ1296" s="2"/>
      <c r="ABK1296" s="2"/>
      <c r="ABL1296" s="2"/>
      <c r="ABM1296" s="2"/>
      <c r="ABN1296" s="2"/>
      <c r="ABO1296" s="2"/>
      <c r="ABP1296" s="2"/>
      <c r="ABQ1296" s="2"/>
      <c r="ABR1296" s="2"/>
      <c r="ABS1296" s="2"/>
      <c r="ABT1296" s="2"/>
      <c r="ABU1296" s="2"/>
      <c r="ABV1296" s="2"/>
      <c r="ABW1296" s="2"/>
      <c r="ABX1296" s="2"/>
      <c r="ABY1296" s="2"/>
      <c r="ABZ1296" s="2"/>
      <c r="ACA1296" s="2"/>
      <c r="ACB1296" s="2"/>
      <c r="ACC1296" s="2"/>
      <c r="ACD1296" s="2"/>
      <c r="ACE1296" s="2"/>
      <c r="ACF1296" s="2"/>
      <c r="ACG1296" s="2"/>
      <c r="ACH1296" s="2"/>
      <c r="ACI1296" s="2"/>
      <c r="ACJ1296" s="2"/>
      <c r="ACK1296" s="2"/>
      <c r="ACL1296" s="2"/>
      <c r="ACM1296" s="2"/>
      <c r="ACN1296" s="2"/>
      <c r="ACO1296" s="2"/>
      <c r="ACP1296" s="2"/>
      <c r="ACQ1296" s="2"/>
      <c r="ACR1296" s="2"/>
      <c r="ACS1296" s="2"/>
      <c r="ACT1296" s="2"/>
      <c r="ACU1296" s="2"/>
      <c r="ACV1296" s="2"/>
      <c r="ACW1296" s="2"/>
      <c r="ACX1296" s="2"/>
      <c r="ACY1296" s="2"/>
      <c r="ACZ1296" s="2"/>
      <c r="ADA1296" s="2"/>
      <c r="ADB1296" s="2"/>
      <c r="ADC1296" s="2"/>
      <c r="ADD1296" s="2"/>
      <c r="ADE1296" s="2"/>
      <c r="ADF1296" s="2"/>
      <c r="ADG1296" s="2"/>
      <c r="ADH1296" s="2"/>
      <c r="ADI1296" s="2"/>
      <c r="ADJ1296" s="2"/>
      <c r="ADK1296" s="2"/>
      <c r="ADL1296" s="2"/>
      <c r="ADM1296" s="2"/>
      <c r="ADN1296" s="2"/>
      <c r="ADO1296" s="2"/>
      <c r="ADP1296" s="2"/>
      <c r="ADQ1296" s="2"/>
      <c r="ADR1296" s="2"/>
      <c r="ADS1296" s="2"/>
      <c r="ADT1296" s="2"/>
      <c r="ADU1296" s="2"/>
      <c r="ADV1296" s="2"/>
      <c r="ADW1296" s="2"/>
      <c r="ADX1296" s="2"/>
      <c r="ADY1296" s="2"/>
      <c r="ADZ1296" s="2"/>
      <c r="AEA1296" s="2"/>
      <c r="AEB1296" s="2"/>
      <c r="AEC1296" s="2"/>
      <c r="AED1296" s="2"/>
      <c r="AEE1296" s="2"/>
      <c r="AEF1296" s="2"/>
      <c r="AEG1296" s="2"/>
      <c r="AEH1296" s="2"/>
      <c r="AEI1296" s="2"/>
      <c r="AEJ1296" s="2"/>
      <c r="AEK1296" s="2"/>
      <c r="AEL1296" s="2"/>
      <c r="AEM1296" s="2"/>
      <c r="AEN1296" s="2"/>
      <c r="AEO1296" s="2"/>
      <c r="AEP1296" s="2"/>
      <c r="AEQ1296" s="2"/>
      <c r="AER1296" s="2"/>
      <c r="AES1296" s="2"/>
      <c r="AET1296" s="2"/>
      <c r="AEU1296" s="2"/>
      <c r="AEV1296" s="2"/>
      <c r="AEW1296" s="2"/>
      <c r="AEX1296" s="2"/>
      <c r="AEY1296" s="2"/>
      <c r="AEZ1296" s="2"/>
      <c r="AFA1296" s="2"/>
      <c r="AFB1296" s="2"/>
      <c r="AFC1296" s="2"/>
      <c r="AFD1296" s="2"/>
      <c r="AFE1296" s="2"/>
      <c r="AFF1296" s="2"/>
      <c r="AFG1296" s="2"/>
      <c r="AFH1296" s="2"/>
      <c r="AFI1296" s="2"/>
      <c r="AFJ1296" s="2"/>
      <c r="AFK1296" s="2"/>
      <c r="AFL1296" s="2"/>
      <c r="AFM1296" s="2"/>
      <c r="AFN1296" s="2"/>
      <c r="AFO1296" s="2"/>
      <c r="AFP1296" s="2"/>
      <c r="AFQ1296" s="2"/>
      <c r="AFR1296" s="2"/>
      <c r="AFS1296" s="2"/>
      <c r="AFT1296" s="2"/>
      <c r="AFU1296" s="2"/>
      <c r="AFV1296" s="2"/>
      <c r="AFW1296" s="2"/>
      <c r="AFX1296" s="2"/>
      <c r="AFY1296" s="2"/>
      <c r="AFZ1296" s="2"/>
      <c r="AGA1296" s="2"/>
      <c r="AGB1296" s="2"/>
      <c r="AGC1296" s="2"/>
      <c r="AGD1296" s="2"/>
      <c r="AGE1296" s="2"/>
      <c r="AGF1296" s="2"/>
      <c r="AGG1296" s="2"/>
      <c r="AGH1296" s="2"/>
      <c r="AGI1296" s="2"/>
      <c r="AGJ1296" s="2"/>
      <c r="AGK1296" s="2"/>
      <c r="AGL1296" s="2"/>
      <c r="AGM1296" s="2"/>
      <c r="AGN1296" s="2"/>
      <c r="AGO1296" s="2"/>
      <c r="AGP1296" s="2"/>
      <c r="AGQ1296" s="2"/>
      <c r="AGR1296" s="2"/>
      <c r="AGS1296" s="2"/>
      <c r="AGT1296" s="2"/>
      <c r="AGU1296" s="2"/>
      <c r="AGV1296" s="2"/>
      <c r="AGW1296" s="2"/>
      <c r="AGX1296" s="2"/>
      <c r="AGY1296" s="2"/>
      <c r="AGZ1296" s="2"/>
      <c r="AHA1296" s="2"/>
      <c r="AHB1296" s="2"/>
      <c r="AHC1296" s="2"/>
      <c r="AHD1296" s="2"/>
      <c r="AHE1296" s="2"/>
      <c r="AHF1296" s="2"/>
      <c r="AHG1296" s="2"/>
      <c r="AHH1296" s="2"/>
      <c r="AHI1296" s="2"/>
      <c r="AHJ1296" s="2"/>
      <c r="AHK1296" s="2"/>
      <c r="AHL1296" s="2"/>
      <c r="AHM1296" s="2"/>
      <c r="AHN1296" s="2"/>
      <c r="AHO1296" s="2"/>
      <c r="AHP1296" s="2"/>
      <c r="AHQ1296" s="2"/>
      <c r="AHR1296" s="2"/>
      <c r="AHS1296" s="2"/>
      <c r="AHT1296" s="2"/>
      <c r="AHU1296" s="2"/>
      <c r="AHV1296" s="2"/>
      <c r="AHW1296" s="2"/>
      <c r="AHX1296" s="2"/>
      <c r="AHY1296" s="2"/>
      <c r="AHZ1296" s="2"/>
      <c r="AIA1296" s="2"/>
      <c r="AIB1296" s="2"/>
      <c r="AIC1296" s="2"/>
      <c r="AID1296" s="2"/>
      <c r="AIE1296" s="2"/>
      <c r="AIF1296" s="2"/>
      <c r="AIG1296" s="2"/>
      <c r="AIH1296" s="2"/>
      <c r="AII1296" s="2"/>
      <c r="AIJ1296" s="2"/>
      <c r="AIK1296" s="2"/>
      <c r="AIL1296" s="2"/>
      <c r="AIM1296" s="2"/>
      <c r="AIN1296" s="2"/>
      <c r="AIO1296" s="2"/>
      <c r="AIP1296" s="2"/>
      <c r="AIQ1296" s="2"/>
      <c r="AIR1296" s="2"/>
      <c r="AIS1296" s="2"/>
      <c r="AIT1296" s="2"/>
      <c r="AIU1296" s="2"/>
      <c r="AIV1296" s="2"/>
      <c r="AIW1296" s="2"/>
      <c r="AIX1296" s="2"/>
      <c r="AIY1296" s="2"/>
      <c r="AIZ1296" s="2"/>
      <c r="AJA1296" s="2"/>
      <c r="AJB1296" s="2"/>
      <c r="AJC1296" s="2"/>
      <c r="AJD1296" s="2"/>
      <c r="AJE1296" s="2"/>
      <c r="AJF1296" s="2"/>
      <c r="AJG1296" s="2"/>
      <c r="AJH1296" s="2"/>
      <c r="AJI1296" s="2"/>
      <c r="AJJ1296" s="2"/>
      <c r="AJK1296" s="2"/>
      <c r="AJL1296" s="2"/>
      <c r="AJM1296" s="2"/>
      <c r="AJN1296" s="2"/>
      <c r="AJO1296" s="2"/>
      <c r="AJP1296" s="2"/>
      <c r="AJQ1296" s="2"/>
      <c r="AJR1296" s="2"/>
      <c r="AJS1296" s="2"/>
      <c r="AJT1296" s="2"/>
      <c r="AJU1296" s="2"/>
      <c r="AJV1296" s="2"/>
      <c r="AJW1296" s="2"/>
      <c r="AJX1296" s="2"/>
      <c r="AJY1296" s="2"/>
      <c r="AJZ1296" s="2"/>
      <c r="AKA1296" s="2"/>
      <c r="AKB1296" s="2"/>
      <c r="AKC1296" s="2"/>
      <c r="AKD1296" s="2"/>
      <c r="AKE1296" s="2"/>
      <c r="AKF1296" s="2"/>
      <c r="AKG1296" s="2"/>
      <c r="AKH1296" s="2"/>
      <c r="AKI1296" s="2"/>
      <c r="AKJ1296" s="2"/>
      <c r="AKK1296" s="2"/>
      <c r="AKL1296" s="2"/>
      <c r="AKM1296" s="2"/>
      <c r="AKN1296" s="2"/>
      <c r="AKO1296" s="2"/>
      <c r="AKP1296" s="2"/>
      <c r="AKQ1296" s="2"/>
      <c r="AKR1296" s="2"/>
      <c r="AKS1296" s="2"/>
      <c r="AKT1296" s="2"/>
      <c r="AKU1296" s="2"/>
      <c r="AKV1296" s="2"/>
      <c r="AKW1296" s="2"/>
      <c r="AKX1296" s="2"/>
      <c r="AKY1296" s="2"/>
      <c r="AKZ1296" s="2"/>
      <c r="ALA1296" s="2"/>
      <c r="ALB1296" s="2"/>
      <c r="ALC1296" s="2"/>
      <c r="ALD1296" s="2"/>
      <c r="ALE1296" s="2"/>
      <c r="ALF1296" s="2"/>
      <c r="ALG1296" s="2"/>
      <c r="ALH1296" s="2"/>
      <c r="ALI1296" s="6"/>
      <c r="ALJ1296" s="6"/>
      <c r="ALK1296" s="6"/>
      <c r="ALL1296" s="6"/>
      <c r="ALM1296" s="6"/>
      <c r="ALN1296" s="6"/>
      <c r="ALO1296" s="6"/>
      <c r="ALP1296" s="6"/>
      <c r="ALQ1296" s="6"/>
      <c r="ALR1296" s="6"/>
      <c r="ALS1296" s="6"/>
      <c r="ALT1296" s="6"/>
      <c r="ALU1296" s="6"/>
      <c r="ALV1296" s="6"/>
      <c r="ALW1296" s="6"/>
      <c r="ALX1296" s="6"/>
      <c r="ALY1296" s="6"/>
      <c r="ALZ1296" s="6"/>
      <c r="AMA1296" s="6"/>
      <c r="AMB1296" s="6"/>
      <c r="AMC1296" s="6"/>
      <c r="AMD1296" s="6"/>
      <c r="AME1296" s="6"/>
      <c r="AMF1296" s="6"/>
      <c r="AMG1296" s="6"/>
      <c r="AMH1296" s="6"/>
      <c r="AMI1296" s="6"/>
      <c r="AMJ1296" s="6"/>
      <c r="AMK1296" s="6"/>
      <c r="AML1296" s="6"/>
      <c r="AMM1296" s="6"/>
    </row>
    <row r="1297" spans="1:1027" s="72" customFormat="1" ht="18.75">
      <c r="A1297" s="8">
        <v>45151</v>
      </c>
      <c r="B1297" s="32">
        <f t="shared" si="657"/>
        <v>0.78378378378378377</v>
      </c>
      <c r="C1297" s="73">
        <f t="shared" si="658"/>
        <v>0.59452054794520559</v>
      </c>
      <c r="D1297" s="73">
        <f t="shared" si="659"/>
        <v>0.54500000000000004</v>
      </c>
      <c r="E1297" s="73">
        <f t="shared" si="660"/>
        <v>0.54491374487086253</v>
      </c>
      <c r="F1297" s="73">
        <f t="shared" si="661"/>
        <v>0.77391304347826106</v>
      </c>
      <c r="G1297" s="73">
        <f t="shared" si="662"/>
        <v>0.2</v>
      </c>
      <c r="H1297" s="73">
        <f t="shared" si="663"/>
        <v>0.2</v>
      </c>
      <c r="I1297" s="73">
        <f t="shared" si="664"/>
        <v>0.15504322766570605</v>
      </c>
      <c r="J1297" s="73">
        <f t="shared" si="665"/>
        <v>0.26666666666666672</v>
      </c>
      <c r="K1297" s="73">
        <f t="shared" si="666"/>
        <v>-6.9565217391304335E-2</v>
      </c>
      <c r="L1297" s="73">
        <f t="shared" si="667"/>
        <v>0</v>
      </c>
      <c r="M1297" s="73">
        <f t="shared" si="668"/>
        <v>0</v>
      </c>
      <c r="N1297" s="73">
        <f t="shared" si="669"/>
        <v>0.8</v>
      </c>
      <c r="O1297" s="73">
        <f t="shared" si="670"/>
        <v>0.2975206611570248</v>
      </c>
      <c r="P1297" s="73">
        <f t="shared" si="671"/>
        <v>0.19277108433734941</v>
      </c>
      <c r="Q1297" s="73">
        <f t="shared" si="672"/>
        <v>0.2</v>
      </c>
      <c r="R1297" s="73">
        <f t="shared" si="673"/>
        <v>0.2</v>
      </c>
      <c r="S1297" s="73">
        <f t="shared" si="674"/>
        <v>0.2</v>
      </c>
      <c r="T1297" s="73">
        <f t="shared" si="675"/>
        <v>0.2</v>
      </c>
      <c r="U1297" s="73">
        <f t="shared" si="676"/>
        <v>0.2</v>
      </c>
      <c r="V1297" s="73">
        <f t="shared" si="677"/>
        <v>0.20396452790818989</v>
      </c>
      <c r="W1297" s="103">
        <v>0.11453848148634065</v>
      </c>
      <c r="X1297" s="2"/>
      <c r="Y1297" s="2"/>
      <c r="Z1297" s="2"/>
      <c r="AA1297" s="2"/>
      <c r="AB1297" s="2"/>
      <c r="AC1297" s="2">
        <v>-31.649177963297142</v>
      </c>
      <c r="AD1297" s="2"/>
      <c r="AE1297" s="2"/>
      <c r="AF1297" s="2"/>
      <c r="AG1297" s="5"/>
      <c r="AH1297" s="5"/>
      <c r="AI1297" s="5"/>
      <c r="AJ1297" s="2"/>
      <c r="AK1297" s="2"/>
      <c r="AL1297" s="36">
        <f t="shared" si="681"/>
        <v>27.059638018000207</v>
      </c>
      <c r="AM1297" s="36">
        <f t="shared" si="678"/>
        <v>27.0596380180002</v>
      </c>
      <c r="AN1297" s="4">
        <v>61</v>
      </c>
      <c r="AO1297" s="4"/>
      <c r="AP1297" s="4"/>
      <c r="AQ1297" s="4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2"/>
      <c r="BC1297" s="3"/>
      <c r="BD1297" s="47"/>
      <c r="BE1297" s="2"/>
      <c r="BF1297" s="2"/>
      <c r="BG1297" s="2"/>
      <c r="BH1297" s="89">
        <v>100</v>
      </c>
      <c r="BI1297" s="47">
        <f t="shared" si="682"/>
        <v>0</v>
      </c>
      <c r="BJ1297" s="71">
        <v>0</v>
      </c>
      <c r="BK1297" s="3">
        <v>0</v>
      </c>
      <c r="BL1297" s="49">
        <v>0</v>
      </c>
      <c r="BM1297" s="49">
        <v>0</v>
      </c>
      <c r="BN1297" s="49">
        <v>0</v>
      </c>
      <c r="BO1297" s="49">
        <v>0</v>
      </c>
      <c r="BP1297" s="49">
        <v>0</v>
      </c>
      <c r="BQ1297" s="49">
        <v>0</v>
      </c>
      <c r="BR1297" s="49">
        <v>0</v>
      </c>
      <c r="BS1297" s="3">
        <f t="shared" si="679"/>
        <v>0</v>
      </c>
      <c r="BT1297" s="2">
        <f t="shared" si="680"/>
        <v>100</v>
      </c>
      <c r="BU1297" s="2"/>
      <c r="BV1297" s="37">
        <v>105.299488465715</v>
      </c>
      <c r="BW1297" s="37"/>
      <c r="BX1297" s="37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38"/>
      <c r="DI1297" s="38"/>
      <c r="DJ1297" s="38"/>
      <c r="DK1297" s="2"/>
      <c r="DL1297" s="2"/>
      <c r="DM1297" s="2"/>
      <c r="DN1297" s="2"/>
      <c r="DO1297" s="2"/>
      <c r="DP1297" s="2"/>
      <c r="DQ1297" s="2"/>
      <c r="DR1297" s="2"/>
      <c r="DS1297" s="2"/>
      <c r="DT1297" s="2"/>
      <c r="DU1297" s="2"/>
      <c r="DV1297" s="2"/>
      <c r="DW1297" s="2"/>
      <c r="DX1297" s="2"/>
      <c r="DY1297" s="2"/>
      <c r="DZ1297" s="2"/>
      <c r="EA1297" s="2"/>
      <c r="EB1297" s="2"/>
      <c r="EC1297" s="2"/>
      <c r="ED1297" s="2"/>
      <c r="EE1297" s="2"/>
      <c r="EF1297" s="2"/>
      <c r="EG1297" s="2"/>
      <c r="EH1297" s="2"/>
      <c r="EI1297" s="2"/>
      <c r="EJ1297" s="2"/>
      <c r="EK1297" s="2"/>
      <c r="EL1297" s="2"/>
      <c r="EM1297" s="2"/>
      <c r="EN1297" s="2"/>
      <c r="EO1297" s="2"/>
      <c r="EP1297" s="2"/>
      <c r="EQ1297" s="2"/>
      <c r="ER1297" s="2"/>
      <c r="ES1297" s="2"/>
      <c r="ET1297" s="2"/>
      <c r="EU1297" s="2"/>
      <c r="EV1297" s="2"/>
      <c r="EW1297" s="2"/>
      <c r="EX1297" s="2"/>
      <c r="EY1297" s="2"/>
      <c r="EZ1297" s="2"/>
      <c r="FA1297" s="2"/>
      <c r="FB1297" s="2"/>
      <c r="FC1297" s="2"/>
      <c r="FD1297" s="2"/>
      <c r="FE1297" s="2"/>
      <c r="FF1297" s="2"/>
      <c r="FG1297" s="2"/>
      <c r="FH1297" s="2"/>
      <c r="FI1297" s="2"/>
      <c r="FJ1297" s="2"/>
      <c r="FK1297" s="2"/>
      <c r="FL1297" s="2"/>
      <c r="FM1297" s="2"/>
      <c r="FN1297" s="2"/>
      <c r="FO1297" s="2"/>
      <c r="FP1297" s="2"/>
      <c r="FQ1297" s="2"/>
      <c r="FR1297" s="2"/>
      <c r="FS1297" s="2"/>
      <c r="FT1297" s="2"/>
      <c r="FU1297" s="2"/>
      <c r="FV1297" s="2"/>
      <c r="FW1297" s="2"/>
      <c r="FX1297" s="2"/>
      <c r="FY1297" s="2"/>
      <c r="FZ1297" s="2"/>
      <c r="GA1297" s="2"/>
      <c r="GB1297" s="2"/>
      <c r="GC1297" s="2"/>
      <c r="GD1297" s="2"/>
      <c r="GE1297" s="2"/>
      <c r="GF1297" s="2"/>
      <c r="GG1297" s="2"/>
      <c r="GH1297" s="2"/>
      <c r="GI1297" s="2"/>
      <c r="GJ1297" s="2"/>
      <c r="GK1297" s="2"/>
      <c r="GL1297" s="2"/>
      <c r="GM1297" s="2"/>
      <c r="GN1297" s="2"/>
      <c r="GO1297" s="2"/>
      <c r="GP1297" s="2"/>
      <c r="GQ1297" s="2"/>
      <c r="GR1297" s="2"/>
      <c r="GS1297" s="2"/>
      <c r="GT1297" s="2"/>
      <c r="GU1297" s="2"/>
      <c r="GV1297" s="2"/>
      <c r="GW1297" s="2"/>
      <c r="GX1297" s="2"/>
      <c r="GY1297" s="2"/>
      <c r="GZ1297" s="2"/>
      <c r="HA1297" s="2"/>
      <c r="HB1297" s="2"/>
      <c r="HC1297" s="2"/>
      <c r="HD1297" s="2"/>
      <c r="HE1297" s="2"/>
      <c r="HF1297" s="2"/>
      <c r="HG1297" s="2"/>
      <c r="HH1297" s="2"/>
      <c r="HI1297" s="2"/>
      <c r="HJ1297" s="2"/>
      <c r="HK1297" s="2"/>
      <c r="HL1297" s="2"/>
      <c r="HM1297" s="2"/>
      <c r="HN1297" s="2"/>
      <c r="HO1297" s="2"/>
      <c r="HP1297" s="2"/>
      <c r="HQ1297" s="2"/>
      <c r="HR1297" s="2"/>
      <c r="HS1297" s="2"/>
      <c r="HT1297" s="2"/>
      <c r="HU1297" s="2"/>
      <c r="HV1297" s="2"/>
      <c r="HW1297" s="2"/>
      <c r="HX1297" s="2"/>
      <c r="HY1297" s="2"/>
      <c r="HZ1297" s="2"/>
      <c r="IA1297" s="2"/>
      <c r="IB1297" s="2"/>
      <c r="IC1297" s="2"/>
      <c r="ID1297" s="2"/>
      <c r="IE1297" s="2"/>
      <c r="IF1297" s="2"/>
      <c r="IG1297" s="2"/>
      <c r="IH1297" s="2"/>
      <c r="II1297" s="2"/>
      <c r="IJ1297" s="2"/>
      <c r="IK1297" s="2"/>
      <c r="IL1297" s="2"/>
      <c r="IM1297" s="2"/>
      <c r="IN1297" s="2"/>
      <c r="IO1297" s="2"/>
      <c r="IP1297" s="2"/>
      <c r="IQ1297" s="2"/>
      <c r="IR1297" s="2"/>
      <c r="IS1297" s="2"/>
      <c r="IT1297" s="2"/>
      <c r="IU1297" s="2"/>
      <c r="IV1297" s="2"/>
      <c r="IW1297" s="2"/>
      <c r="IX1297" s="2"/>
      <c r="IY1297" s="2"/>
      <c r="IZ1297" s="2"/>
      <c r="JA1297" s="2"/>
      <c r="JB1297" s="2"/>
      <c r="JC1297" s="2"/>
      <c r="JD1297" s="2"/>
      <c r="JE1297" s="2"/>
      <c r="JF1297" s="2"/>
      <c r="JG1297" s="2"/>
      <c r="JH1297" s="2"/>
      <c r="JI1297" s="2"/>
      <c r="JJ1297" s="2"/>
      <c r="JK1297" s="2"/>
      <c r="JL1297" s="2"/>
      <c r="JM1297" s="2"/>
      <c r="JN1297" s="2"/>
      <c r="JO1297" s="2"/>
      <c r="JP1297" s="2"/>
      <c r="JQ1297" s="2"/>
      <c r="JR1297" s="2"/>
      <c r="JS1297" s="2"/>
      <c r="JT1297" s="2"/>
      <c r="JU1297" s="2"/>
      <c r="JV1297" s="2"/>
      <c r="JW1297" s="2"/>
      <c r="JX1297" s="2"/>
      <c r="JY1297" s="2"/>
      <c r="JZ1297" s="2"/>
      <c r="KA1297" s="2"/>
      <c r="KB1297" s="2"/>
      <c r="KC1297" s="2"/>
      <c r="KD1297" s="2"/>
      <c r="KE1297" s="2"/>
      <c r="KF1297" s="2"/>
      <c r="KG1297" s="2"/>
      <c r="KH1297" s="2"/>
      <c r="KI1297" s="2"/>
      <c r="KJ1297" s="2"/>
      <c r="KK1297" s="2"/>
      <c r="KL1297" s="2"/>
      <c r="KM1297" s="2"/>
      <c r="KN1297" s="2"/>
      <c r="KO1297" s="2"/>
      <c r="KP1297" s="2"/>
      <c r="KQ1297" s="2"/>
      <c r="KR1297" s="2"/>
      <c r="KS1297" s="2"/>
      <c r="KT1297" s="2"/>
      <c r="KU1297" s="2"/>
      <c r="KV1297" s="2"/>
      <c r="KW1297" s="2"/>
      <c r="KX1297" s="2"/>
      <c r="KY1297" s="2"/>
      <c r="KZ1297" s="2"/>
      <c r="LA1297" s="2"/>
      <c r="LB1297" s="2"/>
      <c r="LC1297" s="2"/>
      <c r="LD1297" s="2"/>
      <c r="LE1297" s="2"/>
      <c r="LF1297" s="2"/>
      <c r="LG1297" s="2"/>
      <c r="LH1297" s="2"/>
      <c r="LI1297" s="2"/>
      <c r="LJ1297" s="2"/>
      <c r="LK1297" s="2"/>
      <c r="LL1297" s="2"/>
      <c r="LM1297" s="2"/>
      <c r="LN1297" s="2"/>
      <c r="LO1297" s="2"/>
      <c r="LP1297" s="2"/>
      <c r="LQ1297" s="2"/>
      <c r="LR1297" s="2"/>
      <c r="LS1297" s="2"/>
      <c r="LT1297" s="2"/>
      <c r="LU1297" s="2"/>
      <c r="LV1297" s="2"/>
      <c r="LW1297" s="2"/>
      <c r="LX1297" s="2"/>
      <c r="LY1297" s="2"/>
      <c r="LZ1297" s="2"/>
      <c r="MA1297" s="2"/>
      <c r="MB1297" s="2"/>
      <c r="MC1297" s="2"/>
      <c r="MD1297" s="2"/>
      <c r="ME1297" s="2"/>
      <c r="MF1297" s="2"/>
      <c r="MG1297" s="2"/>
      <c r="MH1297" s="2"/>
      <c r="MI1297" s="2"/>
      <c r="MJ1297" s="2"/>
      <c r="MK1297" s="2"/>
      <c r="ML1297" s="2"/>
      <c r="MM1297" s="2"/>
      <c r="MN1297" s="2"/>
      <c r="MO1297" s="2"/>
      <c r="MP1297" s="2"/>
      <c r="MQ1297" s="2"/>
      <c r="MR1297" s="2"/>
      <c r="MS1297" s="2"/>
      <c r="MT1297" s="2"/>
      <c r="MU1297" s="2"/>
      <c r="MV1297" s="2"/>
      <c r="MW1297" s="2"/>
      <c r="MX1297" s="2"/>
      <c r="MY1297" s="2"/>
      <c r="MZ1297" s="2"/>
      <c r="NA1297" s="2"/>
      <c r="NB1297" s="2"/>
      <c r="NC1297" s="2"/>
      <c r="ND1297" s="2"/>
      <c r="NE1297" s="2"/>
      <c r="NF1297" s="2"/>
      <c r="NG1297" s="2"/>
      <c r="NH1297" s="2"/>
      <c r="NI1297" s="2"/>
      <c r="NJ1297" s="2"/>
      <c r="NK1297" s="2"/>
      <c r="NL1297" s="2"/>
      <c r="NM1297" s="2"/>
      <c r="NN1297" s="2"/>
      <c r="NO1297" s="2"/>
      <c r="NP1297" s="2"/>
      <c r="NQ1297" s="2"/>
      <c r="NR1297" s="2"/>
      <c r="NS1297" s="2"/>
      <c r="NT1297" s="2"/>
      <c r="NU1297" s="2"/>
      <c r="NV1297" s="2"/>
      <c r="NW1297" s="2"/>
      <c r="NX1297" s="2"/>
      <c r="NY1297" s="2"/>
      <c r="NZ1297" s="2"/>
      <c r="OA1297" s="2"/>
      <c r="OB1297" s="2"/>
      <c r="OC1297" s="2"/>
      <c r="OD1297" s="2"/>
      <c r="OE1297" s="2"/>
      <c r="OF1297" s="2"/>
      <c r="OG1297" s="2"/>
      <c r="OH1297" s="2"/>
      <c r="OI1297" s="2"/>
      <c r="OJ1297" s="2"/>
      <c r="OK1297" s="2"/>
      <c r="OL1297" s="2"/>
      <c r="OM1297" s="2"/>
      <c r="ON1297" s="2"/>
      <c r="OO1297" s="2"/>
      <c r="OP1297" s="2"/>
      <c r="OQ1297" s="2"/>
      <c r="OR1297" s="2"/>
      <c r="OS1297" s="2"/>
      <c r="OT1297" s="2"/>
      <c r="OU1297" s="2"/>
      <c r="OV1297" s="2"/>
      <c r="OW1297" s="2"/>
      <c r="OX1297" s="2"/>
      <c r="OY1297" s="2"/>
      <c r="OZ1297" s="2"/>
      <c r="PA1297" s="2"/>
      <c r="PB1297" s="2"/>
      <c r="PC1297" s="2"/>
      <c r="PD1297" s="2"/>
      <c r="PE1297" s="2"/>
      <c r="PF1297" s="2"/>
      <c r="PG1297" s="2"/>
      <c r="PH1297" s="2"/>
      <c r="PI1297" s="2"/>
      <c r="PJ1297" s="2"/>
      <c r="PK1297" s="2"/>
      <c r="PL1297" s="2"/>
      <c r="PM1297" s="2"/>
      <c r="PN1297" s="2"/>
      <c r="PO1297" s="2"/>
      <c r="PP1297" s="2"/>
      <c r="PQ1297" s="2"/>
      <c r="PR1297" s="2"/>
      <c r="PS1297" s="2"/>
      <c r="PT1297" s="2"/>
      <c r="PU1297" s="2"/>
      <c r="PV1297" s="2"/>
      <c r="PW1297" s="2"/>
      <c r="PX1297" s="2"/>
      <c r="PY1297" s="2"/>
      <c r="PZ1297" s="2"/>
      <c r="QA1297" s="2"/>
      <c r="QB1297" s="2"/>
      <c r="QC1297" s="2"/>
      <c r="QD1297" s="2"/>
      <c r="QE1297" s="2"/>
      <c r="QF1297" s="2"/>
      <c r="QG1297" s="2"/>
      <c r="QH1297" s="2"/>
      <c r="QI1297" s="2"/>
      <c r="QJ1297" s="2"/>
      <c r="QK1297" s="2"/>
      <c r="QL1297" s="2"/>
      <c r="QM1297" s="2"/>
      <c r="QN1297" s="2"/>
      <c r="QO1297" s="2"/>
      <c r="QP1297" s="2"/>
      <c r="QQ1297" s="2"/>
      <c r="QR1297" s="2"/>
      <c r="QS1297" s="2"/>
      <c r="QT1297" s="2"/>
      <c r="QU1297" s="2"/>
      <c r="QV1297" s="2"/>
      <c r="QW1297" s="2"/>
      <c r="QX1297" s="2"/>
      <c r="QY1297" s="2"/>
      <c r="QZ1297" s="2"/>
      <c r="RA1297" s="2"/>
      <c r="RB1297" s="2"/>
      <c r="RC1297" s="2"/>
      <c r="RD1297" s="2"/>
      <c r="RE1297" s="2"/>
      <c r="RF1297" s="2"/>
      <c r="RG1297" s="2"/>
      <c r="RH1297" s="2"/>
      <c r="RI1297" s="2"/>
      <c r="RJ1297" s="2"/>
      <c r="RK1297" s="2"/>
      <c r="RL1297" s="2"/>
      <c r="RM1297" s="2"/>
      <c r="RN1297" s="2"/>
      <c r="RO1297" s="2"/>
      <c r="RP1297" s="2"/>
      <c r="RQ1297" s="2"/>
      <c r="RR1297" s="2"/>
      <c r="RS1297" s="2"/>
      <c r="RT1297" s="2"/>
      <c r="RU1297" s="2"/>
      <c r="RV1297" s="2"/>
      <c r="RW1297" s="2"/>
      <c r="RX1297" s="2"/>
      <c r="RY1297" s="2"/>
      <c r="RZ1297" s="2"/>
      <c r="SA1297" s="2"/>
      <c r="SB1297" s="2"/>
      <c r="SC1297" s="2"/>
      <c r="SD1297" s="2"/>
      <c r="SE1297" s="2"/>
      <c r="SF1297" s="2"/>
      <c r="SG1297" s="2"/>
      <c r="SH1297" s="2"/>
      <c r="SI1297" s="2"/>
      <c r="SJ1297" s="2"/>
      <c r="SK1297" s="2"/>
      <c r="SL1297" s="2"/>
      <c r="SM1297" s="2"/>
      <c r="SN1297" s="2"/>
      <c r="SO1297" s="2"/>
      <c r="SP1297" s="2"/>
      <c r="SQ1297" s="2"/>
      <c r="SR1297" s="2"/>
      <c r="SS1297" s="2"/>
      <c r="ST1297" s="2"/>
      <c r="SU1297" s="2"/>
      <c r="SV1297" s="2"/>
      <c r="SW1297" s="2"/>
      <c r="SX1297" s="2"/>
      <c r="SY1297" s="2"/>
      <c r="SZ1297" s="2"/>
      <c r="TA1297" s="2"/>
      <c r="TB1297" s="2"/>
      <c r="TC1297" s="2"/>
      <c r="TD1297" s="2"/>
      <c r="TE1297" s="2"/>
      <c r="TF1297" s="2"/>
      <c r="TG1297" s="2"/>
      <c r="TH1297" s="2"/>
      <c r="TI1297" s="2"/>
      <c r="TJ1297" s="2"/>
      <c r="TK1297" s="2"/>
      <c r="TL1297" s="2"/>
      <c r="TM1297" s="2"/>
      <c r="TN1297" s="2"/>
      <c r="TO1297" s="2"/>
      <c r="TP1297" s="2"/>
      <c r="TQ1297" s="2"/>
      <c r="TR1297" s="2"/>
      <c r="TS1297" s="2"/>
      <c r="TT1297" s="2"/>
      <c r="TU1297" s="2"/>
      <c r="TV1297" s="2"/>
      <c r="TW1297" s="2"/>
      <c r="TX1297" s="2"/>
      <c r="TY1297" s="2"/>
      <c r="TZ1297" s="2"/>
      <c r="UA1297" s="2"/>
      <c r="UB1297" s="2"/>
      <c r="UC1297" s="2"/>
      <c r="UD1297" s="2"/>
      <c r="UE1297" s="2"/>
      <c r="UF1297" s="2"/>
      <c r="UG1297" s="2"/>
      <c r="UH1297" s="2"/>
      <c r="UI1297" s="2"/>
      <c r="UJ1297" s="2"/>
      <c r="UK1297" s="2"/>
      <c r="UL1297" s="2"/>
      <c r="UM1297" s="2"/>
      <c r="UN1297" s="2"/>
      <c r="UO1297" s="2"/>
      <c r="UP1297" s="2"/>
      <c r="UQ1297" s="2"/>
      <c r="UR1297" s="2"/>
      <c r="US1297" s="2"/>
      <c r="UT1297" s="2"/>
      <c r="UU1297" s="2"/>
      <c r="UV1297" s="2"/>
      <c r="UW1297" s="2"/>
      <c r="UX1297" s="2"/>
      <c r="UY1297" s="2"/>
      <c r="UZ1297" s="2"/>
      <c r="VA1297" s="2"/>
      <c r="VB1297" s="2"/>
      <c r="VC1297" s="2"/>
      <c r="VD1297" s="2"/>
      <c r="VE1297" s="2"/>
      <c r="VF1297" s="2"/>
      <c r="VG1297" s="2"/>
      <c r="VH1297" s="2"/>
      <c r="VI1297" s="2"/>
      <c r="VJ1297" s="2"/>
      <c r="VK1297" s="2"/>
      <c r="VL1297" s="2"/>
      <c r="VM1297" s="2"/>
      <c r="VN1297" s="2"/>
      <c r="VO1297" s="2"/>
      <c r="VP1297" s="2"/>
      <c r="VQ1297" s="2"/>
      <c r="VR1297" s="2"/>
      <c r="VS1297" s="2"/>
      <c r="VT1297" s="2"/>
      <c r="VU1297" s="2"/>
      <c r="VV1297" s="2"/>
      <c r="VW1297" s="2"/>
      <c r="VX1297" s="2"/>
      <c r="VY1297" s="2"/>
      <c r="VZ1297" s="2"/>
      <c r="WA1297" s="2"/>
      <c r="WB1297" s="2"/>
      <c r="WC1297" s="2"/>
      <c r="WD1297" s="2"/>
      <c r="WE1297" s="2"/>
      <c r="WF1297" s="2"/>
      <c r="WG1297" s="2"/>
      <c r="WH1297" s="2"/>
      <c r="WI1297" s="2"/>
      <c r="WJ1297" s="2"/>
      <c r="WK1297" s="2"/>
      <c r="WL1297" s="2"/>
      <c r="WM1297" s="2"/>
      <c r="WN1297" s="2"/>
      <c r="WO1297" s="2"/>
      <c r="WP1297" s="2"/>
      <c r="WQ1297" s="2"/>
      <c r="WR1297" s="2"/>
      <c r="WS1297" s="2"/>
      <c r="WT1297" s="2"/>
      <c r="WU1297" s="2"/>
      <c r="WV1297" s="2"/>
      <c r="WW1297" s="2"/>
      <c r="WX1297" s="2"/>
      <c r="WY1297" s="2"/>
      <c r="WZ1297" s="2"/>
      <c r="XA1297" s="2"/>
      <c r="XB1297" s="2"/>
      <c r="XC1297" s="2"/>
      <c r="XD1297" s="2"/>
      <c r="XE1297" s="2"/>
      <c r="XF1297" s="2"/>
      <c r="XG1297" s="2"/>
      <c r="XH1297" s="2"/>
      <c r="XI1297" s="2"/>
      <c r="XJ1297" s="2"/>
      <c r="XK1297" s="2"/>
      <c r="XL1297" s="2"/>
      <c r="XM1297" s="2"/>
      <c r="XN1297" s="2"/>
      <c r="XO1297" s="2"/>
      <c r="XP1297" s="2"/>
      <c r="XQ1297" s="2"/>
      <c r="XR1297" s="2"/>
      <c r="XS1297" s="2"/>
      <c r="XT1297" s="2"/>
      <c r="XU1297" s="2"/>
      <c r="XV1297" s="2"/>
      <c r="XW1297" s="2"/>
      <c r="XX1297" s="2"/>
      <c r="XY1297" s="2"/>
      <c r="XZ1297" s="2"/>
      <c r="YA1297" s="2"/>
      <c r="YB1297" s="2"/>
      <c r="YC1297" s="2"/>
      <c r="YD1297" s="2"/>
      <c r="YE1297" s="2"/>
      <c r="YF1297" s="2"/>
      <c r="YG1297" s="2"/>
      <c r="YH1297" s="2"/>
      <c r="YI1297" s="2"/>
      <c r="YJ1297" s="2"/>
      <c r="YK1297" s="2"/>
      <c r="YL1297" s="2"/>
      <c r="YM1297" s="2"/>
      <c r="YN1297" s="2"/>
      <c r="YO1297" s="2"/>
      <c r="YP1297" s="2"/>
      <c r="YQ1297" s="2"/>
      <c r="YR1297" s="2"/>
      <c r="YS1297" s="2"/>
      <c r="YT1297" s="2"/>
      <c r="YU1297" s="2"/>
      <c r="YV1297" s="2"/>
      <c r="YW1297" s="2"/>
      <c r="YX1297" s="2"/>
      <c r="YY1297" s="2"/>
      <c r="YZ1297" s="2"/>
      <c r="ZA1297" s="2"/>
      <c r="ZB1297" s="2"/>
      <c r="ZC1297" s="2"/>
      <c r="ZD1297" s="2"/>
      <c r="ZE1297" s="2"/>
      <c r="ZF1297" s="2"/>
      <c r="ZG1297" s="2"/>
      <c r="ZH1297" s="2"/>
      <c r="ZI1297" s="2"/>
      <c r="ZJ1297" s="2"/>
      <c r="ZK1297" s="2"/>
      <c r="ZL1297" s="2"/>
      <c r="ZM1297" s="2"/>
      <c r="ZN1297" s="2"/>
      <c r="ZO1297" s="2"/>
      <c r="ZP1297" s="2"/>
      <c r="ZQ1297" s="2"/>
      <c r="ZR1297" s="2"/>
      <c r="ZS1297" s="2"/>
      <c r="ZT1297" s="2"/>
      <c r="ZU1297" s="2"/>
      <c r="ZV1297" s="2"/>
      <c r="ZW1297" s="2"/>
      <c r="ZX1297" s="2"/>
      <c r="ZY1297" s="2"/>
      <c r="ZZ1297" s="2"/>
      <c r="AAA1297" s="2"/>
      <c r="AAB1297" s="2"/>
      <c r="AAC1297" s="2"/>
      <c r="AAD1297" s="2"/>
      <c r="AAE1297" s="2"/>
      <c r="AAF1297" s="2"/>
      <c r="AAG1297" s="2"/>
      <c r="AAH1297" s="2"/>
      <c r="AAI1297" s="2"/>
      <c r="AAJ1297" s="2"/>
      <c r="AAK1297" s="2"/>
      <c r="AAL1297" s="2"/>
      <c r="AAM1297" s="2"/>
      <c r="AAN1297" s="2"/>
      <c r="AAO1297" s="2"/>
      <c r="AAP1297" s="2"/>
      <c r="AAQ1297" s="2"/>
      <c r="AAR1297" s="2"/>
      <c r="AAS1297" s="2"/>
      <c r="AAT1297" s="2"/>
      <c r="AAU1297" s="2"/>
      <c r="AAV1297" s="2"/>
      <c r="AAW1297" s="2"/>
      <c r="AAX1297" s="2"/>
      <c r="AAY1297" s="2"/>
      <c r="AAZ1297" s="2"/>
      <c r="ABA1297" s="2"/>
      <c r="ABB1297" s="2"/>
      <c r="ABC1297" s="2"/>
      <c r="ABD1297" s="2"/>
      <c r="ABE1297" s="2"/>
      <c r="ABF1297" s="2"/>
      <c r="ABG1297" s="2"/>
      <c r="ABH1297" s="2"/>
      <c r="ABI1297" s="2"/>
      <c r="ABJ1297" s="2"/>
      <c r="ABK1297" s="2"/>
      <c r="ABL1297" s="2"/>
      <c r="ABM1297" s="2"/>
      <c r="ABN1297" s="2"/>
      <c r="ABO1297" s="2"/>
      <c r="ABP1297" s="2"/>
      <c r="ABQ1297" s="2"/>
      <c r="ABR1297" s="2"/>
      <c r="ABS1297" s="2"/>
      <c r="ABT1297" s="2"/>
      <c r="ABU1297" s="2"/>
      <c r="ABV1297" s="2"/>
      <c r="ABW1297" s="2"/>
      <c r="ABX1297" s="2"/>
      <c r="ABY1297" s="2"/>
      <c r="ABZ1297" s="2"/>
      <c r="ACA1297" s="2"/>
      <c r="ACB1297" s="2"/>
      <c r="ACC1297" s="2"/>
      <c r="ACD1297" s="2"/>
      <c r="ACE1297" s="2"/>
      <c r="ACF1297" s="2"/>
      <c r="ACG1297" s="2"/>
      <c r="ACH1297" s="2"/>
      <c r="ACI1297" s="2"/>
      <c r="ACJ1297" s="2"/>
      <c r="ACK1297" s="2"/>
      <c r="ACL1297" s="2"/>
      <c r="ACM1297" s="2"/>
      <c r="ACN1297" s="2"/>
      <c r="ACO1297" s="2"/>
      <c r="ACP1297" s="2"/>
      <c r="ACQ1297" s="2"/>
      <c r="ACR1297" s="2"/>
      <c r="ACS1297" s="2"/>
      <c r="ACT1297" s="2"/>
      <c r="ACU1297" s="2"/>
      <c r="ACV1297" s="2"/>
      <c r="ACW1297" s="2"/>
      <c r="ACX1297" s="2"/>
      <c r="ACY1297" s="2"/>
      <c r="ACZ1297" s="2"/>
      <c r="ADA1297" s="2"/>
      <c r="ADB1297" s="2"/>
      <c r="ADC1297" s="2"/>
      <c r="ADD1297" s="2"/>
      <c r="ADE1297" s="2"/>
      <c r="ADF1297" s="2"/>
      <c r="ADG1297" s="2"/>
      <c r="ADH1297" s="2"/>
      <c r="ADI1297" s="2"/>
      <c r="ADJ1297" s="2"/>
      <c r="ADK1297" s="2"/>
      <c r="ADL1297" s="2"/>
      <c r="ADM1297" s="2"/>
      <c r="ADN1297" s="2"/>
      <c r="ADO1297" s="2"/>
      <c r="ADP1297" s="2"/>
      <c r="ADQ1297" s="2"/>
      <c r="ADR1297" s="2"/>
      <c r="ADS1297" s="2"/>
      <c r="ADT1297" s="2"/>
      <c r="ADU1297" s="2"/>
      <c r="ADV1297" s="2"/>
      <c r="ADW1297" s="2"/>
      <c r="ADX1297" s="2"/>
      <c r="ADY1297" s="2"/>
      <c r="ADZ1297" s="2"/>
      <c r="AEA1297" s="2"/>
      <c r="AEB1297" s="2"/>
      <c r="AEC1297" s="2"/>
      <c r="AED1297" s="2"/>
      <c r="AEE1297" s="2"/>
      <c r="AEF1297" s="2"/>
      <c r="AEG1297" s="2"/>
      <c r="AEH1297" s="2"/>
      <c r="AEI1297" s="2"/>
      <c r="AEJ1297" s="2"/>
      <c r="AEK1297" s="2"/>
      <c r="AEL1297" s="2"/>
      <c r="AEM1297" s="2"/>
      <c r="AEN1297" s="2"/>
      <c r="AEO1297" s="2"/>
      <c r="AEP1297" s="2"/>
      <c r="AEQ1297" s="2"/>
      <c r="AER1297" s="2"/>
      <c r="AES1297" s="2"/>
      <c r="AET1297" s="2"/>
      <c r="AEU1297" s="2"/>
      <c r="AEV1297" s="2"/>
      <c r="AEW1297" s="2"/>
      <c r="AEX1297" s="2"/>
      <c r="AEY1297" s="2"/>
      <c r="AEZ1297" s="2"/>
      <c r="AFA1297" s="2"/>
      <c r="AFB1297" s="2"/>
      <c r="AFC1297" s="2"/>
      <c r="AFD1297" s="2"/>
      <c r="AFE1297" s="2"/>
      <c r="AFF1297" s="2"/>
      <c r="AFG1297" s="2"/>
      <c r="AFH1297" s="2"/>
      <c r="AFI1297" s="2"/>
      <c r="AFJ1297" s="2"/>
      <c r="AFK1297" s="2"/>
      <c r="AFL1297" s="2"/>
      <c r="AFM1297" s="2"/>
      <c r="AFN1297" s="2"/>
      <c r="AFO1297" s="2"/>
      <c r="AFP1297" s="2"/>
      <c r="AFQ1297" s="2"/>
      <c r="AFR1297" s="2"/>
      <c r="AFS1297" s="2"/>
      <c r="AFT1297" s="2"/>
      <c r="AFU1297" s="2"/>
      <c r="AFV1297" s="2"/>
      <c r="AFW1297" s="2"/>
      <c r="AFX1297" s="2"/>
      <c r="AFY1297" s="2"/>
      <c r="AFZ1297" s="2"/>
      <c r="AGA1297" s="2"/>
      <c r="AGB1297" s="2"/>
      <c r="AGC1297" s="2"/>
      <c r="AGD1297" s="2"/>
      <c r="AGE1297" s="2"/>
      <c r="AGF1297" s="2"/>
      <c r="AGG1297" s="2"/>
      <c r="AGH1297" s="2"/>
      <c r="AGI1297" s="2"/>
      <c r="AGJ1297" s="2"/>
      <c r="AGK1297" s="2"/>
      <c r="AGL1297" s="2"/>
      <c r="AGM1297" s="2"/>
      <c r="AGN1297" s="2"/>
      <c r="AGO1297" s="2"/>
      <c r="AGP1297" s="2"/>
      <c r="AGQ1297" s="2"/>
      <c r="AGR1297" s="2"/>
      <c r="AGS1297" s="2"/>
      <c r="AGT1297" s="2"/>
      <c r="AGU1297" s="2"/>
      <c r="AGV1297" s="2"/>
      <c r="AGW1297" s="2"/>
      <c r="AGX1297" s="2"/>
      <c r="AGY1297" s="2"/>
      <c r="AGZ1297" s="2"/>
      <c r="AHA1297" s="2"/>
      <c r="AHB1297" s="2"/>
      <c r="AHC1297" s="2"/>
      <c r="AHD1297" s="2"/>
      <c r="AHE1297" s="2"/>
      <c r="AHF1297" s="2"/>
      <c r="AHG1297" s="2"/>
      <c r="AHH1297" s="2"/>
      <c r="AHI1297" s="2"/>
      <c r="AHJ1297" s="2"/>
      <c r="AHK1297" s="2"/>
      <c r="AHL1297" s="2"/>
      <c r="AHM1297" s="2"/>
      <c r="AHN1297" s="2"/>
      <c r="AHO1297" s="2"/>
      <c r="AHP1297" s="2"/>
      <c r="AHQ1297" s="2"/>
      <c r="AHR1297" s="2"/>
      <c r="AHS1297" s="2"/>
      <c r="AHT1297" s="2"/>
      <c r="AHU1297" s="2"/>
      <c r="AHV1297" s="2"/>
      <c r="AHW1297" s="2"/>
      <c r="AHX1297" s="2"/>
      <c r="AHY1297" s="2"/>
      <c r="AHZ1297" s="2"/>
      <c r="AIA1297" s="2"/>
      <c r="AIB1297" s="2"/>
      <c r="AIC1297" s="2"/>
      <c r="AID1297" s="2"/>
      <c r="AIE1297" s="2"/>
      <c r="AIF1297" s="2"/>
      <c r="AIG1297" s="2"/>
      <c r="AIH1297" s="2"/>
      <c r="AII1297" s="2"/>
      <c r="AIJ1297" s="2"/>
      <c r="AIK1297" s="2"/>
      <c r="AIL1297" s="2"/>
      <c r="AIM1297" s="2"/>
      <c r="AIN1297" s="2"/>
      <c r="AIO1297" s="2"/>
      <c r="AIP1297" s="2"/>
      <c r="AIQ1297" s="2"/>
      <c r="AIR1297" s="2"/>
      <c r="AIS1297" s="2"/>
      <c r="AIT1297" s="2"/>
      <c r="AIU1297" s="2"/>
      <c r="AIV1297" s="2"/>
      <c r="AIW1297" s="2"/>
      <c r="AIX1297" s="2"/>
      <c r="AIY1297" s="2"/>
      <c r="AIZ1297" s="2"/>
      <c r="AJA1297" s="2"/>
      <c r="AJB1297" s="2"/>
      <c r="AJC1297" s="2"/>
      <c r="AJD1297" s="2"/>
      <c r="AJE1297" s="2"/>
      <c r="AJF1297" s="2"/>
      <c r="AJG1297" s="2"/>
      <c r="AJH1297" s="2"/>
      <c r="AJI1297" s="2"/>
      <c r="AJJ1297" s="2"/>
      <c r="AJK1297" s="2"/>
      <c r="AJL1297" s="2"/>
      <c r="AJM1297" s="2"/>
      <c r="AJN1297" s="2"/>
      <c r="AJO1297" s="2"/>
      <c r="AJP1297" s="2"/>
      <c r="AJQ1297" s="2"/>
      <c r="AJR1297" s="2"/>
      <c r="AJS1297" s="2"/>
      <c r="AJT1297" s="2"/>
      <c r="AJU1297" s="2"/>
      <c r="AJV1297" s="2"/>
      <c r="AJW1297" s="2"/>
      <c r="AJX1297" s="2"/>
      <c r="AJY1297" s="2"/>
      <c r="AJZ1297" s="2"/>
      <c r="AKA1297" s="2"/>
      <c r="AKB1297" s="2"/>
      <c r="AKC1297" s="2"/>
      <c r="AKD1297" s="2"/>
      <c r="AKE1297" s="2"/>
      <c r="AKF1297" s="2"/>
      <c r="AKG1297" s="2"/>
      <c r="AKH1297" s="2"/>
      <c r="AKI1297" s="2"/>
      <c r="AKJ1297" s="2"/>
      <c r="AKK1297" s="2"/>
      <c r="AKL1297" s="2"/>
      <c r="AKM1297" s="2"/>
      <c r="AKN1297" s="2"/>
      <c r="AKO1297" s="2"/>
      <c r="AKP1297" s="2"/>
      <c r="AKQ1297" s="2"/>
      <c r="AKR1297" s="2"/>
      <c r="AKS1297" s="2"/>
      <c r="AKT1297" s="2"/>
      <c r="AKU1297" s="2"/>
      <c r="AKV1297" s="2"/>
      <c r="AKW1297" s="2"/>
      <c r="AKX1297" s="2"/>
      <c r="AKY1297" s="2"/>
      <c r="AKZ1297" s="2"/>
      <c r="ALA1297" s="2"/>
      <c r="ALB1297" s="2"/>
      <c r="ALC1297" s="2"/>
      <c r="ALD1297" s="2"/>
      <c r="ALE1297" s="2"/>
      <c r="ALF1297" s="2"/>
      <c r="ALG1297" s="2"/>
      <c r="ALH1297" s="2"/>
      <c r="ALI1297" s="6"/>
      <c r="ALJ1297" s="6"/>
      <c r="ALK1297" s="6"/>
      <c r="ALL1297" s="6"/>
      <c r="ALM1297" s="6"/>
      <c r="ALN1297" s="6"/>
      <c r="ALO1297" s="6"/>
      <c r="ALP1297" s="6"/>
      <c r="ALQ1297" s="6"/>
      <c r="ALR1297" s="6"/>
      <c r="ALS1297" s="6"/>
      <c r="ALT1297" s="6"/>
      <c r="ALU1297" s="6"/>
      <c r="ALV1297" s="6"/>
      <c r="ALW1297" s="6"/>
      <c r="ALX1297" s="6"/>
      <c r="ALY1297" s="6"/>
      <c r="ALZ1297" s="6"/>
      <c r="AMA1297" s="6"/>
      <c r="AMB1297" s="6"/>
      <c r="AMC1297" s="6"/>
      <c r="AMD1297" s="6"/>
      <c r="AME1297" s="6"/>
      <c r="AMF1297" s="6"/>
      <c r="AMG1297" s="6"/>
      <c r="AMH1297" s="6"/>
      <c r="AMI1297" s="6"/>
      <c r="AMJ1297" s="6"/>
      <c r="AMK1297" s="6"/>
      <c r="AML1297" s="6"/>
      <c r="AMM1297" s="6"/>
    </row>
    <row r="1298" spans="1:1027" s="72" customFormat="1" ht="18.75">
      <c r="A1298" s="8">
        <v>45152</v>
      </c>
      <c r="B1298" s="32">
        <f t="shared" si="657"/>
        <v>0.78378378378378377</v>
      </c>
      <c r="C1298" s="73">
        <f t="shared" si="658"/>
        <v>0.59452054794520559</v>
      </c>
      <c r="D1298" s="73">
        <f t="shared" si="659"/>
        <v>0.54500000000000004</v>
      </c>
      <c r="E1298" s="73">
        <f t="shared" si="660"/>
        <v>0.6495221378189584</v>
      </c>
      <c r="F1298" s="73">
        <f t="shared" si="661"/>
        <v>0.77391304347826106</v>
      </c>
      <c r="G1298" s="73">
        <f t="shared" si="662"/>
        <v>0.2</v>
      </c>
      <c r="H1298" s="73">
        <f t="shared" si="663"/>
        <v>0.2</v>
      </c>
      <c r="I1298" s="73">
        <f t="shared" si="664"/>
        <v>0.15504322766570605</v>
      </c>
      <c r="J1298" s="73">
        <f t="shared" si="665"/>
        <v>0.26666666666666672</v>
      </c>
      <c r="K1298" s="73">
        <f t="shared" si="666"/>
        <v>-6.9565217391304335E-2</v>
      </c>
      <c r="L1298" s="73">
        <f t="shared" si="667"/>
        <v>0</v>
      </c>
      <c r="M1298" s="73">
        <f t="shared" si="668"/>
        <v>0</v>
      </c>
      <c r="N1298" s="73">
        <f t="shared" si="669"/>
        <v>0.8</v>
      </c>
      <c r="O1298" s="73">
        <f t="shared" si="670"/>
        <v>0.31404958677685951</v>
      </c>
      <c r="P1298" s="73">
        <f t="shared" si="671"/>
        <v>0.19277108433734941</v>
      </c>
      <c r="Q1298" s="73">
        <f t="shared" si="672"/>
        <v>0.2</v>
      </c>
      <c r="R1298" s="73">
        <f t="shared" si="673"/>
        <v>0.2</v>
      </c>
      <c r="S1298" s="73">
        <f t="shared" si="674"/>
        <v>0.2</v>
      </c>
      <c r="T1298" s="73">
        <f t="shared" si="675"/>
        <v>0.2</v>
      </c>
      <c r="U1298" s="73">
        <f t="shared" si="676"/>
        <v>0.2</v>
      </c>
      <c r="V1298" s="73">
        <f t="shared" si="677"/>
        <v>0.20396452790818989</v>
      </c>
      <c r="W1298" s="103">
        <v>0.10720185104859585</v>
      </c>
      <c r="X1298" s="2"/>
      <c r="Y1298" s="2"/>
      <c r="Z1298" s="2"/>
      <c r="AA1298" s="2"/>
      <c r="AB1298" s="2"/>
      <c r="AC1298" s="2">
        <v>-15.293969536927872</v>
      </c>
      <c r="AD1298" s="2"/>
      <c r="AE1298" s="2"/>
      <c r="AF1298" s="2"/>
      <c r="AG1298" s="5"/>
      <c r="AH1298" s="5"/>
      <c r="AI1298" s="5"/>
      <c r="AJ1298" s="2"/>
      <c r="AK1298" s="2"/>
      <c r="AL1298" s="36">
        <f t="shared" si="681"/>
        <v>27.059638018000207</v>
      </c>
      <c r="AM1298" s="36">
        <f t="shared" si="678"/>
        <v>27.0596380180002</v>
      </c>
      <c r="AN1298" s="4">
        <v>71</v>
      </c>
      <c r="AO1298" s="4"/>
      <c r="AP1298" s="4"/>
      <c r="AQ1298" s="4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2"/>
      <c r="BC1298" s="3"/>
      <c r="BD1298" s="47"/>
      <c r="BE1298" s="2"/>
      <c r="BF1298" s="2"/>
      <c r="BG1298" s="2"/>
      <c r="BH1298" s="89">
        <v>100</v>
      </c>
      <c r="BI1298" s="47">
        <f t="shared" si="682"/>
        <v>0</v>
      </c>
      <c r="BJ1298" s="71">
        <v>0</v>
      </c>
      <c r="BK1298" s="3">
        <v>0</v>
      </c>
      <c r="BL1298" s="49">
        <v>0</v>
      </c>
      <c r="BM1298" s="49">
        <v>0</v>
      </c>
      <c r="BN1298" s="49">
        <v>0</v>
      </c>
      <c r="BO1298" s="49">
        <v>0</v>
      </c>
      <c r="BP1298" s="49">
        <v>0</v>
      </c>
      <c r="BQ1298" s="49">
        <v>0</v>
      </c>
      <c r="BR1298" s="49">
        <v>0</v>
      </c>
      <c r="BS1298" s="3">
        <f t="shared" si="679"/>
        <v>0</v>
      </c>
      <c r="BT1298" s="2">
        <f t="shared" si="680"/>
        <v>100</v>
      </c>
      <c r="BU1298" s="2"/>
      <c r="BV1298" s="37">
        <v>106.299488465715</v>
      </c>
      <c r="BW1298" s="37"/>
      <c r="BX1298" s="37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38"/>
      <c r="DI1298" s="38"/>
      <c r="DJ1298" s="38"/>
      <c r="DK1298" s="2"/>
      <c r="DL1298" s="2"/>
      <c r="DM1298" s="2"/>
      <c r="DN1298" s="2"/>
      <c r="DO1298" s="2"/>
      <c r="DP1298" s="2"/>
      <c r="DQ1298" s="2"/>
      <c r="DR1298" s="2"/>
      <c r="DS1298" s="2"/>
      <c r="DT1298" s="2"/>
      <c r="DU1298" s="2"/>
      <c r="DV1298" s="2"/>
      <c r="DW1298" s="2"/>
      <c r="DX1298" s="2"/>
      <c r="DY1298" s="2"/>
      <c r="DZ1298" s="2"/>
      <c r="EA1298" s="2"/>
      <c r="EB1298" s="2"/>
      <c r="EC1298" s="2"/>
      <c r="ED1298" s="2"/>
      <c r="EE1298" s="2"/>
      <c r="EF1298" s="2"/>
      <c r="EG1298" s="2"/>
      <c r="EH1298" s="2"/>
      <c r="EI1298" s="2"/>
      <c r="EJ1298" s="2"/>
      <c r="EK1298" s="2"/>
      <c r="EL1298" s="2"/>
      <c r="EM1298" s="2"/>
      <c r="EN1298" s="2"/>
      <c r="EO1298" s="2"/>
      <c r="EP1298" s="2"/>
      <c r="EQ1298" s="2"/>
      <c r="ER1298" s="2"/>
      <c r="ES1298" s="2"/>
      <c r="ET1298" s="2"/>
      <c r="EU1298" s="2"/>
      <c r="EV1298" s="2"/>
      <c r="EW1298" s="2"/>
      <c r="EX1298" s="2"/>
      <c r="EY1298" s="2"/>
      <c r="EZ1298" s="2"/>
      <c r="FA1298" s="2"/>
      <c r="FB1298" s="2"/>
      <c r="FC1298" s="2"/>
      <c r="FD1298" s="2"/>
      <c r="FE1298" s="2"/>
      <c r="FF1298" s="2"/>
      <c r="FG1298" s="2"/>
      <c r="FH1298" s="2"/>
      <c r="FI1298" s="2"/>
      <c r="FJ1298" s="2"/>
      <c r="FK1298" s="2"/>
      <c r="FL1298" s="2"/>
      <c r="FM1298" s="2"/>
      <c r="FN1298" s="2"/>
      <c r="FO1298" s="2"/>
      <c r="FP1298" s="2"/>
      <c r="FQ1298" s="2"/>
      <c r="FR1298" s="2"/>
      <c r="FS1298" s="2"/>
      <c r="FT1298" s="2"/>
      <c r="FU1298" s="2"/>
      <c r="FV1298" s="2"/>
      <c r="FW1298" s="2"/>
      <c r="FX1298" s="2"/>
      <c r="FY1298" s="2"/>
      <c r="FZ1298" s="2"/>
      <c r="GA1298" s="2"/>
      <c r="GB1298" s="2"/>
      <c r="GC1298" s="2"/>
      <c r="GD1298" s="2"/>
      <c r="GE1298" s="2"/>
      <c r="GF1298" s="2"/>
      <c r="GG1298" s="2"/>
      <c r="GH1298" s="2"/>
      <c r="GI1298" s="2"/>
      <c r="GJ1298" s="2"/>
      <c r="GK1298" s="2"/>
      <c r="GL1298" s="2"/>
      <c r="GM1298" s="2"/>
      <c r="GN1298" s="2"/>
      <c r="GO1298" s="2"/>
      <c r="GP1298" s="2"/>
      <c r="GQ1298" s="2"/>
      <c r="GR1298" s="2"/>
      <c r="GS1298" s="2"/>
      <c r="GT1298" s="2"/>
      <c r="GU1298" s="2"/>
      <c r="GV1298" s="2"/>
      <c r="GW1298" s="2"/>
      <c r="GX1298" s="2"/>
      <c r="GY1298" s="2"/>
      <c r="GZ1298" s="2"/>
      <c r="HA1298" s="2"/>
      <c r="HB1298" s="2"/>
      <c r="HC1298" s="2"/>
      <c r="HD1298" s="2"/>
      <c r="HE1298" s="2"/>
      <c r="HF1298" s="2"/>
      <c r="HG1298" s="2"/>
      <c r="HH1298" s="2"/>
      <c r="HI1298" s="2"/>
      <c r="HJ1298" s="2"/>
      <c r="HK1298" s="2"/>
      <c r="HL1298" s="2"/>
      <c r="HM1298" s="2"/>
      <c r="HN1298" s="2"/>
      <c r="HO1298" s="2"/>
      <c r="HP1298" s="2"/>
      <c r="HQ1298" s="2"/>
      <c r="HR1298" s="2"/>
      <c r="HS1298" s="2"/>
      <c r="HT1298" s="2"/>
      <c r="HU1298" s="2"/>
      <c r="HV1298" s="2"/>
      <c r="HW1298" s="2"/>
      <c r="HX1298" s="2"/>
      <c r="HY1298" s="2"/>
      <c r="HZ1298" s="2"/>
      <c r="IA1298" s="2"/>
      <c r="IB1298" s="2"/>
      <c r="IC1298" s="2"/>
      <c r="ID1298" s="2"/>
      <c r="IE1298" s="2"/>
      <c r="IF1298" s="2"/>
      <c r="IG1298" s="2"/>
      <c r="IH1298" s="2"/>
      <c r="II1298" s="2"/>
      <c r="IJ1298" s="2"/>
      <c r="IK1298" s="2"/>
      <c r="IL1298" s="2"/>
      <c r="IM1298" s="2"/>
      <c r="IN1298" s="2"/>
      <c r="IO1298" s="2"/>
      <c r="IP1298" s="2"/>
      <c r="IQ1298" s="2"/>
      <c r="IR1298" s="2"/>
      <c r="IS1298" s="2"/>
      <c r="IT1298" s="2"/>
      <c r="IU1298" s="2"/>
      <c r="IV1298" s="2"/>
      <c r="IW1298" s="2"/>
      <c r="IX1298" s="2"/>
      <c r="IY1298" s="2"/>
      <c r="IZ1298" s="2"/>
      <c r="JA1298" s="2"/>
      <c r="JB1298" s="2"/>
      <c r="JC1298" s="2"/>
      <c r="JD1298" s="2"/>
      <c r="JE1298" s="2"/>
      <c r="JF1298" s="2"/>
      <c r="JG1298" s="2"/>
      <c r="JH1298" s="2"/>
      <c r="JI1298" s="2"/>
      <c r="JJ1298" s="2"/>
      <c r="JK1298" s="2"/>
      <c r="JL1298" s="2"/>
      <c r="JM1298" s="2"/>
      <c r="JN1298" s="2"/>
      <c r="JO1298" s="2"/>
      <c r="JP1298" s="2"/>
      <c r="JQ1298" s="2"/>
      <c r="JR1298" s="2"/>
      <c r="JS1298" s="2"/>
      <c r="JT1298" s="2"/>
      <c r="JU1298" s="2"/>
      <c r="JV1298" s="2"/>
      <c r="JW1298" s="2"/>
      <c r="JX1298" s="2"/>
      <c r="JY1298" s="2"/>
      <c r="JZ1298" s="2"/>
      <c r="KA1298" s="2"/>
      <c r="KB1298" s="2"/>
      <c r="KC1298" s="2"/>
      <c r="KD1298" s="2"/>
      <c r="KE1298" s="2"/>
      <c r="KF1298" s="2"/>
      <c r="KG1298" s="2"/>
      <c r="KH1298" s="2"/>
      <c r="KI1298" s="2"/>
      <c r="KJ1298" s="2"/>
      <c r="KK1298" s="2"/>
      <c r="KL1298" s="2"/>
      <c r="KM1298" s="2"/>
      <c r="KN1298" s="2"/>
      <c r="KO1298" s="2"/>
      <c r="KP1298" s="2"/>
      <c r="KQ1298" s="2"/>
      <c r="KR1298" s="2"/>
      <c r="KS1298" s="2"/>
      <c r="KT1298" s="2"/>
      <c r="KU1298" s="2"/>
      <c r="KV1298" s="2"/>
      <c r="KW1298" s="2"/>
      <c r="KX1298" s="2"/>
      <c r="KY1298" s="2"/>
      <c r="KZ1298" s="2"/>
      <c r="LA1298" s="2"/>
      <c r="LB1298" s="2"/>
      <c r="LC1298" s="2"/>
      <c r="LD1298" s="2"/>
      <c r="LE1298" s="2"/>
      <c r="LF1298" s="2"/>
      <c r="LG1298" s="2"/>
      <c r="LH1298" s="2"/>
      <c r="LI1298" s="2"/>
      <c r="LJ1298" s="2"/>
      <c r="LK1298" s="2"/>
      <c r="LL1298" s="2"/>
      <c r="LM1298" s="2"/>
      <c r="LN1298" s="2"/>
      <c r="LO1298" s="2"/>
      <c r="LP1298" s="2"/>
      <c r="LQ1298" s="2"/>
      <c r="LR1298" s="2"/>
      <c r="LS1298" s="2"/>
      <c r="LT1298" s="2"/>
      <c r="LU1298" s="2"/>
      <c r="LV1298" s="2"/>
      <c r="LW1298" s="2"/>
      <c r="LX1298" s="2"/>
      <c r="LY1298" s="2"/>
      <c r="LZ1298" s="2"/>
      <c r="MA1298" s="2"/>
      <c r="MB1298" s="2"/>
      <c r="MC1298" s="2"/>
      <c r="MD1298" s="2"/>
      <c r="ME1298" s="2"/>
      <c r="MF1298" s="2"/>
      <c r="MG1298" s="2"/>
      <c r="MH1298" s="2"/>
      <c r="MI1298" s="2"/>
      <c r="MJ1298" s="2"/>
      <c r="MK1298" s="2"/>
      <c r="ML1298" s="2"/>
      <c r="MM1298" s="2"/>
      <c r="MN1298" s="2"/>
      <c r="MO1298" s="2"/>
      <c r="MP1298" s="2"/>
      <c r="MQ1298" s="2"/>
      <c r="MR1298" s="2"/>
      <c r="MS1298" s="2"/>
      <c r="MT1298" s="2"/>
      <c r="MU1298" s="2"/>
      <c r="MV1298" s="2"/>
      <c r="MW1298" s="2"/>
      <c r="MX1298" s="2"/>
      <c r="MY1298" s="2"/>
      <c r="MZ1298" s="2"/>
      <c r="NA1298" s="2"/>
      <c r="NB1298" s="2"/>
      <c r="NC1298" s="2"/>
      <c r="ND1298" s="2"/>
      <c r="NE1298" s="2"/>
      <c r="NF1298" s="2"/>
      <c r="NG1298" s="2"/>
      <c r="NH1298" s="2"/>
      <c r="NI1298" s="2"/>
      <c r="NJ1298" s="2"/>
      <c r="NK1298" s="2"/>
      <c r="NL1298" s="2"/>
      <c r="NM1298" s="2"/>
      <c r="NN1298" s="2"/>
      <c r="NO1298" s="2"/>
      <c r="NP1298" s="2"/>
      <c r="NQ1298" s="2"/>
      <c r="NR1298" s="2"/>
      <c r="NS1298" s="2"/>
      <c r="NT1298" s="2"/>
      <c r="NU1298" s="2"/>
      <c r="NV1298" s="2"/>
      <c r="NW1298" s="2"/>
      <c r="NX1298" s="2"/>
      <c r="NY1298" s="2"/>
      <c r="NZ1298" s="2"/>
      <c r="OA1298" s="2"/>
      <c r="OB1298" s="2"/>
      <c r="OC1298" s="2"/>
      <c r="OD1298" s="2"/>
      <c r="OE1298" s="2"/>
      <c r="OF1298" s="2"/>
      <c r="OG1298" s="2"/>
      <c r="OH1298" s="2"/>
      <c r="OI1298" s="2"/>
      <c r="OJ1298" s="2"/>
      <c r="OK1298" s="2"/>
      <c r="OL1298" s="2"/>
      <c r="OM1298" s="2"/>
      <c r="ON1298" s="2"/>
      <c r="OO1298" s="2"/>
      <c r="OP1298" s="2"/>
      <c r="OQ1298" s="2"/>
      <c r="OR1298" s="2"/>
      <c r="OS1298" s="2"/>
      <c r="OT1298" s="2"/>
      <c r="OU1298" s="2"/>
      <c r="OV1298" s="2"/>
      <c r="OW1298" s="2"/>
      <c r="OX1298" s="2"/>
      <c r="OY1298" s="2"/>
      <c r="OZ1298" s="2"/>
      <c r="PA1298" s="2"/>
      <c r="PB1298" s="2"/>
      <c r="PC1298" s="2"/>
      <c r="PD1298" s="2"/>
      <c r="PE1298" s="2"/>
      <c r="PF1298" s="2"/>
      <c r="PG1298" s="2"/>
      <c r="PH1298" s="2"/>
      <c r="PI1298" s="2"/>
      <c r="PJ1298" s="2"/>
      <c r="PK1298" s="2"/>
      <c r="PL1298" s="2"/>
      <c r="PM1298" s="2"/>
      <c r="PN1298" s="2"/>
      <c r="PO1298" s="2"/>
      <c r="PP1298" s="2"/>
      <c r="PQ1298" s="2"/>
      <c r="PR1298" s="2"/>
      <c r="PS1298" s="2"/>
      <c r="PT1298" s="2"/>
      <c r="PU1298" s="2"/>
      <c r="PV1298" s="2"/>
      <c r="PW1298" s="2"/>
      <c r="PX1298" s="2"/>
      <c r="PY1298" s="2"/>
      <c r="PZ1298" s="2"/>
      <c r="QA1298" s="2"/>
      <c r="QB1298" s="2"/>
      <c r="QC1298" s="2"/>
      <c r="QD1298" s="2"/>
      <c r="QE1298" s="2"/>
      <c r="QF1298" s="2"/>
      <c r="QG1298" s="2"/>
      <c r="QH1298" s="2"/>
      <c r="QI1298" s="2"/>
      <c r="QJ1298" s="2"/>
      <c r="QK1298" s="2"/>
      <c r="QL1298" s="2"/>
      <c r="QM1298" s="2"/>
      <c r="QN1298" s="2"/>
      <c r="QO1298" s="2"/>
      <c r="QP1298" s="2"/>
      <c r="QQ1298" s="2"/>
      <c r="QR1298" s="2"/>
      <c r="QS1298" s="2"/>
      <c r="QT1298" s="2"/>
      <c r="QU1298" s="2"/>
      <c r="QV1298" s="2"/>
      <c r="QW1298" s="2"/>
      <c r="QX1298" s="2"/>
      <c r="QY1298" s="2"/>
      <c r="QZ1298" s="2"/>
      <c r="RA1298" s="2"/>
      <c r="RB1298" s="2"/>
      <c r="RC1298" s="2"/>
      <c r="RD1298" s="2"/>
      <c r="RE1298" s="2"/>
      <c r="RF1298" s="2"/>
      <c r="RG1298" s="2"/>
      <c r="RH1298" s="2"/>
      <c r="RI1298" s="2"/>
      <c r="RJ1298" s="2"/>
      <c r="RK1298" s="2"/>
      <c r="RL1298" s="2"/>
      <c r="RM1298" s="2"/>
      <c r="RN1298" s="2"/>
      <c r="RO1298" s="2"/>
      <c r="RP1298" s="2"/>
      <c r="RQ1298" s="2"/>
      <c r="RR1298" s="2"/>
      <c r="RS1298" s="2"/>
      <c r="RT1298" s="2"/>
      <c r="RU1298" s="2"/>
      <c r="RV1298" s="2"/>
      <c r="RW1298" s="2"/>
      <c r="RX1298" s="2"/>
      <c r="RY1298" s="2"/>
      <c r="RZ1298" s="2"/>
      <c r="SA1298" s="2"/>
      <c r="SB1298" s="2"/>
      <c r="SC1298" s="2"/>
      <c r="SD1298" s="2"/>
      <c r="SE1298" s="2"/>
      <c r="SF1298" s="2"/>
      <c r="SG1298" s="2"/>
      <c r="SH1298" s="2"/>
      <c r="SI1298" s="2"/>
      <c r="SJ1298" s="2"/>
      <c r="SK1298" s="2"/>
      <c r="SL1298" s="2"/>
      <c r="SM1298" s="2"/>
      <c r="SN1298" s="2"/>
      <c r="SO1298" s="2"/>
      <c r="SP1298" s="2"/>
      <c r="SQ1298" s="2"/>
      <c r="SR1298" s="2"/>
      <c r="SS1298" s="2"/>
      <c r="ST1298" s="2"/>
      <c r="SU1298" s="2"/>
      <c r="SV1298" s="2"/>
      <c r="SW1298" s="2"/>
      <c r="SX1298" s="2"/>
      <c r="SY1298" s="2"/>
      <c r="SZ1298" s="2"/>
      <c r="TA1298" s="2"/>
      <c r="TB1298" s="2"/>
      <c r="TC1298" s="2"/>
      <c r="TD1298" s="2"/>
      <c r="TE1298" s="2"/>
      <c r="TF1298" s="2"/>
      <c r="TG1298" s="2"/>
      <c r="TH1298" s="2"/>
      <c r="TI1298" s="2"/>
      <c r="TJ1298" s="2"/>
      <c r="TK1298" s="2"/>
      <c r="TL1298" s="2"/>
      <c r="TM1298" s="2"/>
      <c r="TN1298" s="2"/>
      <c r="TO1298" s="2"/>
      <c r="TP1298" s="2"/>
      <c r="TQ1298" s="2"/>
      <c r="TR1298" s="2"/>
      <c r="TS1298" s="2"/>
      <c r="TT1298" s="2"/>
      <c r="TU1298" s="2"/>
      <c r="TV1298" s="2"/>
      <c r="TW1298" s="2"/>
      <c r="TX1298" s="2"/>
      <c r="TY1298" s="2"/>
      <c r="TZ1298" s="2"/>
      <c r="UA1298" s="2"/>
      <c r="UB1298" s="2"/>
      <c r="UC1298" s="2"/>
      <c r="UD1298" s="2"/>
      <c r="UE1298" s="2"/>
      <c r="UF1298" s="2"/>
      <c r="UG1298" s="2"/>
      <c r="UH1298" s="2"/>
      <c r="UI1298" s="2"/>
      <c r="UJ1298" s="2"/>
      <c r="UK1298" s="2"/>
      <c r="UL1298" s="2"/>
      <c r="UM1298" s="2"/>
      <c r="UN1298" s="2"/>
      <c r="UO1298" s="2"/>
      <c r="UP1298" s="2"/>
      <c r="UQ1298" s="2"/>
      <c r="UR1298" s="2"/>
      <c r="US1298" s="2"/>
      <c r="UT1298" s="2"/>
      <c r="UU1298" s="2"/>
      <c r="UV1298" s="2"/>
      <c r="UW1298" s="2"/>
      <c r="UX1298" s="2"/>
      <c r="UY1298" s="2"/>
      <c r="UZ1298" s="2"/>
      <c r="VA1298" s="2"/>
      <c r="VB1298" s="2"/>
      <c r="VC1298" s="2"/>
      <c r="VD1298" s="2"/>
      <c r="VE1298" s="2"/>
      <c r="VF1298" s="2"/>
      <c r="VG1298" s="2"/>
      <c r="VH1298" s="2"/>
      <c r="VI1298" s="2"/>
      <c r="VJ1298" s="2"/>
      <c r="VK1298" s="2"/>
      <c r="VL1298" s="2"/>
      <c r="VM1298" s="2"/>
      <c r="VN1298" s="2"/>
      <c r="VO1298" s="2"/>
      <c r="VP1298" s="2"/>
      <c r="VQ1298" s="2"/>
      <c r="VR1298" s="2"/>
      <c r="VS1298" s="2"/>
      <c r="VT1298" s="2"/>
      <c r="VU1298" s="2"/>
      <c r="VV1298" s="2"/>
      <c r="VW1298" s="2"/>
      <c r="VX1298" s="2"/>
      <c r="VY1298" s="2"/>
      <c r="VZ1298" s="2"/>
      <c r="WA1298" s="2"/>
      <c r="WB1298" s="2"/>
      <c r="WC1298" s="2"/>
      <c r="WD1298" s="2"/>
      <c r="WE1298" s="2"/>
      <c r="WF1298" s="2"/>
      <c r="WG1298" s="2"/>
      <c r="WH1298" s="2"/>
      <c r="WI1298" s="2"/>
      <c r="WJ1298" s="2"/>
      <c r="WK1298" s="2"/>
      <c r="WL1298" s="2"/>
      <c r="WM1298" s="2"/>
      <c r="WN1298" s="2"/>
      <c r="WO1298" s="2"/>
      <c r="WP1298" s="2"/>
      <c r="WQ1298" s="2"/>
      <c r="WR1298" s="2"/>
      <c r="WS1298" s="2"/>
      <c r="WT1298" s="2"/>
      <c r="WU1298" s="2"/>
      <c r="WV1298" s="2"/>
      <c r="WW1298" s="2"/>
      <c r="WX1298" s="2"/>
      <c r="WY1298" s="2"/>
      <c r="WZ1298" s="2"/>
      <c r="XA1298" s="2"/>
      <c r="XB1298" s="2"/>
      <c r="XC1298" s="2"/>
      <c r="XD1298" s="2"/>
      <c r="XE1298" s="2"/>
      <c r="XF1298" s="2"/>
      <c r="XG1298" s="2"/>
      <c r="XH1298" s="2"/>
      <c r="XI1298" s="2"/>
      <c r="XJ1298" s="2"/>
      <c r="XK1298" s="2"/>
      <c r="XL1298" s="2"/>
      <c r="XM1298" s="2"/>
      <c r="XN1298" s="2"/>
      <c r="XO1298" s="2"/>
      <c r="XP1298" s="2"/>
      <c r="XQ1298" s="2"/>
      <c r="XR1298" s="2"/>
      <c r="XS1298" s="2"/>
      <c r="XT1298" s="2"/>
      <c r="XU1298" s="2"/>
      <c r="XV1298" s="2"/>
      <c r="XW1298" s="2"/>
      <c r="XX1298" s="2"/>
      <c r="XY1298" s="2"/>
      <c r="XZ1298" s="2"/>
      <c r="YA1298" s="2"/>
      <c r="YB1298" s="2"/>
      <c r="YC1298" s="2"/>
      <c r="YD1298" s="2"/>
      <c r="YE1298" s="2"/>
      <c r="YF1298" s="2"/>
      <c r="YG1298" s="2"/>
      <c r="YH1298" s="2"/>
      <c r="YI1298" s="2"/>
      <c r="YJ1298" s="2"/>
      <c r="YK1298" s="2"/>
      <c r="YL1298" s="2"/>
      <c r="YM1298" s="2"/>
      <c r="YN1298" s="2"/>
      <c r="YO1298" s="2"/>
      <c r="YP1298" s="2"/>
      <c r="YQ1298" s="2"/>
      <c r="YR1298" s="2"/>
      <c r="YS1298" s="2"/>
      <c r="YT1298" s="2"/>
      <c r="YU1298" s="2"/>
      <c r="YV1298" s="2"/>
      <c r="YW1298" s="2"/>
      <c r="YX1298" s="2"/>
      <c r="YY1298" s="2"/>
      <c r="YZ1298" s="2"/>
      <c r="ZA1298" s="2"/>
      <c r="ZB1298" s="2"/>
      <c r="ZC1298" s="2"/>
      <c r="ZD1298" s="2"/>
      <c r="ZE1298" s="2"/>
      <c r="ZF1298" s="2"/>
      <c r="ZG1298" s="2"/>
      <c r="ZH1298" s="2"/>
      <c r="ZI1298" s="2"/>
      <c r="ZJ1298" s="2"/>
      <c r="ZK1298" s="2"/>
      <c r="ZL1298" s="2"/>
      <c r="ZM1298" s="2"/>
      <c r="ZN1298" s="2"/>
      <c r="ZO1298" s="2"/>
      <c r="ZP1298" s="2"/>
      <c r="ZQ1298" s="2"/>
      <c r="ZR1298" s="2"/>
      <c r="ZS1298" s="2"/>
      <c r="ZT1298" s="2"/>
      <c r="ZU1298" s="2"/>
      <c r="ZV1298" s="2"/>
      <c r="ZW1298" s="2"/>
      <c r="ZX1298" s="2"/>
      <c r="ZY1298" s="2"/>
      <c r="ZZ1298" s="2"/>
      <c r="AAA1298" s="2"/>
      <c r="AAB1298" s="2"/>
      <c r="AAC1298" s="2"/>
      <c r="AAD1298" s="2"/>
      <c r="AAE1298" s="2"/>
      <c r="AAF1298" s="2"/>
      <c r="AAG1298" s="2"/>
      <c r="AAH1298" s="2"/>
      <c r="AAI1298" s="2"/>
      <c r="AAJ1298" s="2"/>
      <c r="AAK1298" s="2"/>
      <c r="AAL1298" s="2"/>
      <c r="AAM1298" s="2"/>
      <c r="AAN1298" s="2"/>
      <c r="AAO1298" s="2"/>
      <c r="AAP1298" s="2"/>
      <c r="AAQ1298" s="2"/>
      <c r="AAR1298" s="2"/>
      <c r="AAS1298" s="2"/>
      <c r="AAT1298" s="2"/>
      <c r="AAU1298" s="2"/>
      <c r="AAV1298" s="2"/>
      <c r="AAW1298" s="2"/>
      <c r="AAX1298" s="2"/>
      <c r="AAY1298" s="2"/>
      <c r="AAZ1298" s="2"/>
      <c r="ABA1298" s="2"/>
      <c r="ABB1298" s="2"/>
      <c r="ABC1298" s="2"/>
      <c r="ABD1298" s="2"/>
      <c r="ABE1298" s="2"/>
      <c r="ABF1298" s="2"/>
      <c r="ABG1298" s="2"/>
      <c r="ABH1298" s="2"/>
      <c r="ABI1298" s="2"/>
      <c r="ABJ1298" s="2"/>
      <c r="ABK1298" s="2"/>
      <c r="ABL1298" s="2"/>
      <c r="ABM1298" s="2"/>
      <c r="ABN1298" s="2"/>
      <c r="ABO1298" s="2"/>
      <c r="ABP1298" s="2"/>
      <c r="ABQ1298" s="2"/>
      <c r="ABR1298" s="2"/>
      <c r="ABS1298" s="2"/>
      <c r="ABT1298" s="2"/>
      <c r="ABU1298" s="2"/>
      <c r="ABV1298" s="2"/>
      <c r="ABW1298" s="2"/>
      <c r="ABX1298" s="2"/>
      <c r="ABY1298" s="2"/>
      <c r="ABZ1298" s="2"/>
      <c r="ACA1298" s="2"/>
      <c r="ACB1298" s="2"/>
      <c r="ACC1298" s="2"/>
      <c r="ACD1298" s="2"/>
      <c r="ACE1298" s="2"/>
      <c r="ACF1298" s="2"/>
      <c r="ACG1298" s="2"/>
      <c r="ACH1298" s="2"/>
      <c r="ACI1298" s="2"/>
      <c r="ACJ1298" s="2"/>
      <c r="ACK1298" s="2"/>
      <c r="ACL1298" s="2"/>
      <c r="ACM1298" s="2"/>
      <c r="ACN1298" s="2"/>
      <c r="ACO1298" s="2"/>
      <c r="ACP1298" s="2"/>
      <c r="ACQ1298" s="2"/>
      <c r="ACR1298" s="2"/>
      <c r="ACS1298" s="2"/>
      <c r="ACT1298" s="2"/>
      <c r="ACU1298" s="2"/>
      <c r="ACV1298" s="2"/>
      <c r="ACW1298" s="2"/>
      <c r="ACX1298" s="2"/>
      <c r="ACY1298" s="2"/>
      <c r="ACZ1298" s="2"/>
      <c r="ADA1298" s="2"/>
      <c r="ADB1298" s="2"/>
      <c r="ADC1298" s="2"/>
      <c r="ADD1298" s="2"/>
      <c r="ADE1298" s="2"/>
      <c r="ADF1298" s="2"/>
      <c r="ADG1298" s="2"/>
      <c r="ADH1298" s="2"/>
      <c r="ADI1298" s="2"/>
      <c r="ADJ1298" s="2"/>
      <c r="ADK1298" s="2"/>
      <c r="ADL1298" s="2"/>
      <c r="ADM1298" s="2"/>
      <c r="ADN1298" s="2"/>
      <c r="ADO1298" s="2"/>
      <c r="ADP1298" s="2"/>
      <c r="ADQ1298" s="2"/>
      <c r="ADR1298" s="2"/>
      <c r="ADS1298" s="2"/>
      <c r="ADT1298" s="2"/>
      <c r="ADU1298" s="2"/>
      <c r="ADV1298" s="2"/>
      <c r="ADW1298" s="2"/>
      <c r="ADX1298" s="2"/>
      <c r="ADY1298" s="2"/>
      <c r="ADZ1298" s="2"/>
      <c r="AEA1298" s="2"/>
      <c r="AEB1298" s="2"/>
      <c r="AEC1298" s="2"/>
      <c r="AED1298" s="2"/>
      <c r="AEE1298" s="2"/>
      <c r="AEF1298" s="2"/>
      <c r="AEG1298" s="2"/>
      <c r="AEH1298" s="2"/>
      <c r="AEI1298" s="2"/>
      <c r="AEJ1298" s="2"/>
      <c r="AEK1298" s="2"/>
      <c r="AEL1298" s="2"/>
      <c r="AEM1298" s="2"/>
      <c r="AEN1298" s="2"/>
      <c r="AEO1298" s="2"/>
      <c r="AEP1298" s="2"/>
      <c r="AEQ1298" s="2"/>
      <c r="AER1298" s="2"/>
      <c r="AES1298" s="2"/>
      <c r="AET1298" s="2"/>
      <c r="AEU1298" s="2"/>
      <c r="AEV1298" s="2"/>
      <c r="AEW1298" s="2"/>
      <c r="AEX1298" s="2"/>
      <c r="AEY1298" s="2"/>
      <c r="AEZ1298" s="2"/>
      <c r="AFA1298" s="2"/>
      <c r="AFB1298" s="2"/>
      <c r="AFC1298" s="2"/>
      <c r="AFD1298" s="2"/>
      <c r="AFE1298" s="2"/>
      <c r="AFF1298" s="2"/>
      <c r="AFG1298" s="2"/>
      <c r="AFH1298" s="2"/>
      <c r="AFI1298" s="2"/>
      <c r="AFJ1298" s="2"/>
      <c r="AFK1298" s="2"/>
      <c r="AFL1298" s="2"/>
      <c r="AFM1298" s="2"/>
      <c r="AFN1298" s="2"/>
      <c r="AFO1298" s="2"/>
      <c r="AFP1298" s="2"/>
      <c r="AFQ1298" s="2"/>
      <c r="AFR1298" s="2"/>
      <c r="AFS1298" s="2"/>
      <c r="AFT1298" s="2"/>
      <c r="AFU1298" s="2"/>
      <c r="AFV1298" s="2"/>
      <c r="AFW1298" s="2"/>
      <c r="AFX1298" s="2"/>
      <c r="AFY1298" s="2"/>
      <c r="AFZ1298" s="2"/>
      <c r="AGA1298" s="2"/>
      <c r="AGB1298" s="2"/>
      <c r="AGC1298" s="2"/>
      <c r="AGD1298" s="2"/>
      <c r="AGE1298" s="2"/>
      <c r="AGF1298" s="2"/>
      <c r="AGG1298" s="2"/>
      <c r="AGH1298" s="2"/>
      <c r="AGI1298" s="2"/>
      <c r="AGJ1298" s="2"/>
      <c r="AGK1298" s="2"/>
      <c r="AGL1298" s="2"/>
      <c r="AGM1298" s="2"/>
      <c r="AGN1298" s="2"/>
      <c r="AGO1298" s="2"/>
      <c r="AGP1298" s="2"/>
      <c r="AGQ1298" s="2"/>
      <c r="AGR1298" s="2"/>
      <c r="AGS1298" s="2"/>
      <c r="AGT1298" s="2"/>
      <c r="AGU1298" s="2"/>
      <c r="AGV1298" s="2"/>
      <c r="AGW1298" s="2"/>
      <c r="AGX1298" s="2"/>
      <c r="AGY1298" s="2"/>
      <c r="AGZ1298" s="2"/>
      <c r="AHA1298" s="2"/>
      <c r="AHB1298" s="2"/>
      <c r="AHC1298" s="2"/>
      <c r="AHD1298" s="2"/>
      <c r="AHE1298" s="2"/>
      <c r="AHF1298" s="2"/>
      <c r="AHG1298" s="2"/>
      <c r="AHH1298" s="2"/>
      <c r="AHI1298" s="2"/>
      <c r="AHJ1298" s="2"/>
      <c r="AHK1298" s="2"/>
      <c r="AHL1298" s="2"/>
      <c r="AHM1298" s="2"/>
      <c r="AHN1298" s="2"/>
      <c r="AHO1298" s="2"/>
      <c r="AHP1298" s="2"/>
      <c r="AHQ1298" s="2"/>
      <c r="AHR1298" s="2"/>
      <c r="AHS1298" s="2"/>
      <c r="AHT1298" s="2"/>
      <c r="AHU1298" s="2"/>
      <c r="AHV1298" s="2"/>
      <c r="AHW1298" s="2"/>
      <c r="AHX1298" s="2"/>
      <c r="AHY1298" s="2"/>
      <c r="AHZ1298" s="2"/>
      <c r="AIA1298" s="2"/>
      <c r="AIB1298" s="2"/>
      <c r="AIC1298" s="2"/>
      <c r="AID1298" s="2"/>
      <c r="AIE1298" s="2"/>
      <c r="AIF1298" s="2"/>
      <c r="AIG1298" s="2"/>
      <c r="AIH1298" s="2"/>
      <c r="AII1298" s="2"/>
      <c r="AIJ1298" s="2"/>
      <c r="AIK1298" s="2"/>
      <c r="AIL1298" s="2"/>
      <c r="AIM1298" s="2"/>
      <c r="AIN1298" s="2"/>
      <c r="AIO1298" s="2"/>
      <c r="AIP1298" s="2"/>
      <c r="AIQ1298" s="2"/>
      <c r="AIR1298" s="2"/>
      <c r="AIS1298" s="2"/>
      <c r="AIT1298" s="2"/>
      <c r="AIU1298" s="2"/>
      <c r="AIV1298" s="2"/>
      <c r="AIW1298" s="2"/>
      <c r="AIX1298" s="2"/>
      <c r="AIY1298" s="2"/>
      <c r="AIZ1298" s="2"/>
      <c r="AJA1298" s="2"/>
      <c r="AJB1298" s="2"/>
      <c r="AJC1298" s="2"/>
      <c r="AJD1298" s="2"/>
      <c r="AJE1298" s="2"/>
      <c r="AJF1298" s="2"/>
      <c r="AJG1298" s="2"/>
      <c r="AJH1298" s="2"/>
      <c r="AJI1298" s="2"/>
      <c r="AJJ1298" s="2"/>
      <c r="AJK1298" s="2"/>
      <c r="AJL1298" s="2"/>
      <c r="AJM1298" s="2"/>
      <c r="AJN1298" s="2"/>
      <c r="AJO1298" s="2"/>
      <c r="AJP1298" s="2"/>
      <c r="AJQ1298" s="2"/>
      <c r="AJR1298" s="2"/>
      <c r="AJS1298" s="2"/>
      <c r="AJT1298" s="2"/>
      <c r="AJU1298" s="2"/>
      <c r="AJV1298" s="2"/>
      <c r="AJW1298" s="2"/>
      <c r="AJX1298" s="2"/>
      <c r="AJY1298" s="2"/>
      <c r="AJZ1298" s="2"/>
      <c r="AKA1298" s="2"/>
      <c r="AKB1298" s="2"/>
      <c r="AKC1298" s="2"/>
      <c r="AKD1298" s="2"/>
      <c r="AKE1298" s="2"/>
      <c r="AKF1298" s="2"/>
      <c r="AKG1298" s="2"/>
      <c r="AKH1298" s="2"/>
      <c r="AKI1298" s="2"/>
      <c r="AKJ1298" s="2"/>
      <c r="AKK1298" s="2"/>
      <c r="AKL1298" s="2"/>
      <c r="AKM1298" s="2"/>
      <c r="AKN1298" s="2"/>
      <c r="AKO1298" s="2"/>
      <c r="AKP1298" s="2"/>
      <c r="AKQ1298" s="2"/>
      <c r="AKR1298" s="2"/>
      <c r="AKS1298" s="2"/>
      <c r="AKT1298" s="2"/>
      <c r="AKU1298" s="2"/>
      <c r="AKV1298" s="2"/>
      <c r="AKW1298" s="2"/>
      <c r="AKX1298" s="2"/>
      <c r="AKY1298" s="2"/>
      <c r="AKZ1298" s="2"/>
      <c r="ALA1298" s="2"/>
      <c r="ALB1298" s="2"/>
      <c r="ALC1298" s="2"/>
      <c r="ALD1298" s="2"/>
      <c r="ALE1298" s="2"/>
      <c r="ALF1298" s="2"/>
      <c r="ALG1298" s="2"/>
      <c r="ALH1298" s="2"/>
      <c r="ALI1298" s="6"/>
      <c r="ALJ1298" s="6"/>
      <c r="ALK1298" s="6"/>
      <c r="ALL1298" s="6"/>
      <c r="ALM1298" s="6"/>
      <c r="ALN1298" s="6"/>
      <c r="ALO1298" s="6"/>
      <c r="ALP1298" s="6"/>
      <c r="ALQ1298" s="6"/>
      <c r="ALR1298" s="6"/>
      <c r="ALS1298" s="6"/>
      <c r="ALT1298" s="6"/>
      <c r="ALU1298" s="6"/>
      <c r="ALV1298" s="6"/>
      <c r="ALW1298" s="6"/>
      <c r="ALX1298" s="6"/>
      <c r="ALY1298" s="6"/>
      <c r="ALZ1298" s="6"/>
      <c r="AMA1298" s="6"/>
      <c r="AMB1298" s="6"/>
      <c r="AMC1298" s="6"/>
      <c r="AMD1298" s="6"/>
      <c r="AME1298" s="6"/>
      <c r="AMF1298" s="6"/>
      <c r="AMG1298" s="6"/>
      <c r="AMH1298" s="6"/>
      <c r="AMI1298" s="6"/>
      <c r="AMJ1298" s="6"/>
      <c r="AMK1298" s="6"/>
      <c r="AML1298" s="6"/>
      <c r="AMM1298" s="6"/>
    </row>
    <row r="1299" spans="1:1027" s="72" customFormat="1" ht="18.75">
      <c r="A1299" s="8">
        <v>45153</v>
      </c>
      <c r="B1299" s="32">
        <f t="shared" si="657"/>
        <v>0.78378378378378377</v>
      </c>
      <c r="C1299" s="73">
        <f t="shared" si="658"/>
        <v>0.59452054794520559</v>
      </c>
      <c r="D1299" s="73">
        <f t="shared" si="659"/>
        <v>0.54500000000000004</v>
      </c>
      <c r="E1299" s="73">
        <f t="shared" si="660"/>
        <v>0.62211390934329103</v>
      </c>
      <c r="F1299" s="73">
        <f t="shared" si="661"/>
        <v>0.77391304347826106</v>
      </c>
      <c r="G1299" s="73">
        <f t="shared" si="662"/>
        <v>0.2</v>
      </c>
      <c r="H1299" s="73">
        <f t="shared" si="663"/>
        <v>0.2</v>
      </c>
      <c r="I1299" s="73">
        <f t="shared" si="664"/>
        <v>0.15504322766570605</v>
      </c>
      <c r="J1299" s="73">
        <f t="shared" si="665"/>
        <v>0.26666666666666672</v>
      </c>
      <c r="K1299" s="73">
        <f t="shared" si="666"/>
        <v>-6.9565217391304335E-2</v>
      </c>
      <c r="L1299" s="73">
        <f t="shared" si="667"/>
        <v>0</v>
      </c>
      <c r="M1299" s="73">
        <f t="shared" si="668"/>
        <v>0</v>
      </c>
      <c r="N1299" s="73">
        <f t="shared" si="669"/>
        <v>0.8</v>
      </c>
      <c r="O1299" s="73">
        <f t="shared" si="670"/>
        <v>0.29421487603305785</v>
      </c>
      <c r="P1299" s="73">
        <f t="shared" si="671"/>
        <v>0.19277108433734941</v>
      </c>
      <c r="Q1299" s="73">
        <f t="shared" si="672"/>
        <v>0.2</v>
      </c>
      <c r="R1299" s="73">
        <f t="shared" si="673"/>
        <v>0.2</v>
      </c>
      <c r="S1299" s="73">
        <f t="shared" si="674"/>
        <v>0.2</v>
      </c>
      <c r="T1299" s="73">
        <f t="shared" si="675"/>
        <v>0.2</v>
      </c>
      <c r="U1299" s="73">
        <f t="shared" si="676"/>
        <v>0.2</v>
      </c>
      <c r="V1299" s="73">
        <f t="shared" si="677"/>
        <v>0.20396452790818989</v>
      </c>
      <c r="W1299" s="103">
        <v>0.10048034330860721</v>
      </c>
      <c r="X1299" s="2"/>
      <c r="Y1299" s="2"/>
      <c r="Z1299" s="2"/>
      <c r="AA1299" s="2"/>
      <c r="AB1299" s="2"/>
      <c r="AC1299" s="2">
        <v>-19.579163838110809</v>
      </c>
      <c r="AD1299" s="2"/>
      <c r="AE1299" s="2"/>
      <c r="AF1299" s="2"/>
      <c r="AG1299" s="5"/>
      <c r="AH1299" s="5"/>
      <c r="AI1299" s="5"/>
      <c r="AJ1299" s="2"/>
      <c r="AK1299" s="2"/>
      <c r="AL1299" s="36">
        <f t="shared" si="681"/>
        <v>27.059638018000207</v>
      </c>
      <c r="AM1299" s="36">
        <f t="shared" si="678"/>
        <v>27.0596380180002</v>
      </c>
      <c r="AN1299" s="4">
        <v>59</v>
      </c>
      <c r="AO1299" s="4"/>
      <c r="AP1299" s="4"/>
      <c r="AQ1299" s="4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2"/>
      <c r="BC1299" s="3"/>
      <c r="BD1299" s="47"/>
      <c r="BE1299" s="2"/>
      <c r="BF1299" s="2"/>
      <c r="BG1299" s="2"/>
      <c r="BH1299" s="89">
        <v>100</v>
      </c>
      <c r="BI1299" s="47">
        <f t="shared" si="682"/>
        <v>0</v>
      </c>
      <c r="BJ1299" s="71">
        <v>0</v>
      </c>
      <c r="BK1299" s="3">
        <v>0</v>
      </c>
      <c r="BL1299" s="49">
        <v>0</v>
      </c>
      <c r="BM1299" s="49">
        <v>0</v>
      </c>
      <c r="BN1299" s="49">
        <v>0</v>
      </c>
      <c r="BO1299" s="49">
        <v>0</v>
      </c>
      <c r="BP1299" s="49">
        <v>0</v>
      </c>
      <c r="BQ1299" s="49">
        <v>0</v>
      </c>
      <c r="BR1299" s="49">
        <v>0</v>
      </c>
      <c r="BS1299" s="3">
        <f t="shared" si="679"/>
        <v>0</v>
      </c>
      <c r="BT1299" s="2">
        <f t="shared" si="680"/>
        <v>100</v>
      </c>
      <c r="BU1299" s="2"/>
      <c r="BV1299" s="37">
        <v>107.299488465715</v>
      </c>
      <c r="BW1299" s="37"/>
      <c r="BX1299" s="37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38"/>
      <c r="DI1299" s="38"/>
      <c r="DJ1299" s="38"/>
      <c r="DK1299" s="2"/>
      <c r="DL1299" s="2"/>
      <c r="DM1299" s="2"/>
      <c r="DN1299" s="2"/>
      <c r="DO1299" s="2"/>
      <c r="DP1299" s="2"/>
      <c r="DQ1299" s="2"/>
      <c r="DR1299" s="2"/>
      <c r="DS1299" s="2"/>
      <c r="DT1299" s="2"/>
      <c r="DU1299" s="2"/>
      <c r="DV1299" s="2"/>
      <c r="DW1299" s="2"/>
      <c r="DX1299" s="2"/>
      <c r="DY1299" s="2"/>
      <c r="DZ1299" s="2"/>
      <c r="EA1299" s="2"/>
      <c r="EB1299" s="2"/>
      <c r="EC1299" s="2"/>
      <c r="ED1299" s="2"/>
      <c r="EE1299" s="2"/>
      <c r="EF1299" s="2"/>
      <c r="EG1299" s="2"/>
      <c r="EH1299" s="2"/>
      <c r="EI1299" s="2"/>
      <c r="EJ1299" s="2"/>
      <c r="EK1299" s="2"/>
      <c r="EL1299" s="2"/>
      <c r="EM1299" s="2"/>
      <c r="EN1299" s="2"/>
      <c r="EO1299" s="2"/>
      <c r="EP1299" s="2"/>
      <c r="EQ1299" s="2"/>
      <c r="ER1299" s="2"/>
      <c r="ES1299" s="2"/>
      <c r="ET1299" s="2"/>
      <c r="EU1299" s="2"/>
      <c r="EV1299" s="2"/>
      <c r="EW1299" s="2"/>
      <c r="EX1299" s="2"/>
      <c r="EY1299" s="2"/>
      <c r="EZ1299" s="2"/>
      <c r="FA1299" s="2"/>
      <c r="FB1299" s="2"/>
      <c r="FC1299" s="2"/>
      <c r="FD1299" s="2"/>
      <c r="FE1299" s="2"/>
      <c r="FF1299" s="2"/>
      <c r="FG1299" s="2"/>
      <c r="FH1299" s="2"/>
      <c r="FI1299" s="2"/>
      <c r="FJ1299" s="2"/>
      <c r="FK1299" s="2"/>
      <c r="FL1299" s="2"/>
      <c r="FM1299" s="2"/>
      <c r="FN1299" s="2"/>
      <c r="FO1299" s="2"/>
      <c r="FP1299" s="2"/>
      <c r="FQ1299" s="2"/>
      <c r="FR1299" s="2"/>
      <c r="FS1299" s="2"/>
      <c r="FT1299" s="2"/>
      <c r="FU1299" s="2"/>
      <c r="FV1299" s="2"/>
      <c r="FW1299" s="2"/>
      <c r="FX1299" s="2"/>
      <c r="FY1299" s="2"/>
      <c r="FZ1299" s="2"/>
      <c r="GA1299" s="2"/>
      <c r="GB1299" s="2"/>
      <c r="GC1299" s="2"/>
      <c r="GD1299" s="2"/>
      <c r="GE1299" s="2"/>
      <c r="GF1299" s="2"/>
      <c r="GG1299" s="2"/>
      <c r="GH1299" s="2"/>
      <c r="GI1299" s="2"/>
      <c r="GJ1299" s="2"/>
      <c r="GK1299" s="2"/>
      <c r="GL1299" s="2"/>
      <c r="GM1299" s="2"/>
      <c r="GN1299" s="2"/>
      <c r="GO1299" s="2"/>
      <c r="GP1299" s="2"/>
      <c r="GQ1299" s="2"/>
      <c r="GR1299" s="2"/>
      <c r="GS1299" s="2"/>
      <c r="GT1299" s="2"/>
      <c r="GU1299" s="2"/>
      <c r="GV1299" s="2"/>
      <c r="GW1299" s="2"/>
      <c r="GX1299" s="2"/>
      <c r="GY1299" s="2"/>
      <c r="GZ1299" s="2"/>
      <c r="HA1299" s="2"/>
      <c r="HB1299" s="2"/>
      <c r="HC1299" s="2"/>
      <c r="HD1299" s="2"/>
      <c r="HE1299" s="2"/>
      <c r="HF1299" s="2"/>
      <c r="HG1299" s="2"/>
      <c r="HH1299" s="2"/>
      <c r="HI1299" s="2"/>
      <c r="HJ1299" s="2"/>
      <c r="HK1299" s="2"/>
      <c r="HL1299" s="2"/>
      <c r="HM1299" s="2"/>
      <c r="HN1299" s="2"/>
      <c r="HO1299" s="2"/>
      <c r="HP1299" s="2"/>
      <c r="HQ1299" s="2"/>
      <c r="HR1299" s="2"/>
      <c r="HS1299" s="2"/>
      <c r="HT1299" s="2"/>
      <c r="HU1299" s="2"/>
      <c r="HV1299" s="2"/>
      <c r="HW1299" s="2"/>
      <c r="HX1299" s="2"/>
      <c r="HY1299" s="2"/>
      <c r="HZ1299" s="2"/>
      <c r="IA1299" s="2"/>
      <c r="IB1299" s="2"/>
      <c r="IC1299" s="2"/>
      <c r="ID1299" s="2"/>
      <c r="IE1299" s="2"/>
      <c r="IF1299" s="2"/>
      <c r="IG1299" s="2"/>
      <c r="IH1299" s="2"/>
      <c r="II1299" s="2"/>
      <c r="IJ1299" s="2"/>
      <c r="IK1299" s="2"/>
      <c r="IL1299" s="2"/>
      <c r="IM1299" s="2"/>
      <c r="IN1299" s="2"/>
      <c r="IO1299" s="2"/>
      <c r="IP1299" s="2"/>
      <c r="IQ1299" s="2"/>
      <c r="IR1299" s="2"/>
      <c r="IS1299" s="2"/>
      <c r="IT1299" s="2"/>
      <c r="IU1299" s="2"/>
      <c r="IV1299" s="2"/>
      <c r="IW1299" s="2"/>
      <c r="IX1299" s="2"/>
      <c r="IY1299" s="2"/>
      <c r="IZ1299" s="2"/>
      <c r="JA1299" s="2"/>
      <c r="JB1299" s="2"/>
      <c r="JC1299" s="2"/>
      <c r="JD1299" s="2"/>
      <c r="JE1299" s="2"/>
      <c r="JF1299" s="2"/>
      <c r="JG1299" s="2"/>
      <c r="JH1299" s="2"/>
      <c r="JI1299" s="2"/>
      <c r="JJ1299" s="2"/>
      <c r="JK1299" s="2"/>
      <c r="JL1299" s="2"/>
      <c r="JM1299" s="2"/>
      <c r="JN1299" s="2"/>
      <c r="JO1299" s="2"/>
      <c r="JP1299" s="2"/>
      <c r="JQ1299" s="2"/>
      <c r="JR1299" s="2"/>
      <c r="JS1299" s="2"/>
      <c r="JT1299" s="2"/>
      <c r="JU1299" s="2"/>
      <c r="JV1299" s="2"/>
      <c r="JW1299" s="2"/>
      <c r="JX1299" s="2"/>
      <c r="JY1299" s="2"/>
      <c r="JZ1299" s="2"/>
      <c r="KA1299" s="2"/>
      <c r="KB1299" s="2"/>
      <c r="KC1299" s="2"/>
      <c r="KD1299" s="2"/>
      <c r="KE1299" s="2"/>
      <c r="KF1299" s="2"/>
      <c r="KG1299" s="2"/>
      <c r="KH1299" s="2"/>
      <c r="KI1299" s="2"/>
      <c r="KJ1299" s="2"/>
      <c r="KK1299" s="2"/>
      <c r="KL1299" s="2"/>
      <c r="KM1299" s="2"/>
      <c r="KN1299" s="2"/>
      <c r="KO1299" s="2"/>
      <c r="KP1299" s="2"/>
      <c r="KQ1299" s="2"/>
      <c r="KR1299" s="2"/>
      <c r="KS1299" s="2"/>
      <c r="KT1299" s="2"/>
      <c r="KU1299" s="2"/>
      <c r="KV1299" s="2"/>
      <c r="KW1299" s="2"/>
      <c r="KX1299" s="2"/>
      <c r="KY1299" s="2"/>
      <c r="KZ1299" s="2"/>
      <c r="LA1299" s="2"/>
      <c r="LB1299" s="2"/>
      <c r="LC1299" s="2"/>
      <c r="LD1299" s="2"/>
      <c r="LE1299" s="2"/>
      <c r="LF1299" s="2"/>
      <c r="LG1299" s="2"/>
      <c r="LH1299" s="2"/>
      <c r="LI1299" s="2"/>
      <c r="LJ1299" s="2"/>
      <c r="LK1299" s="2"/>
      <c r="LL1299" s="2"/>
      <c r="LM1299" s="2"/>
      <c r="LN1299" s="2"/>
      <c r="LO1299" s="2"/>
      <c r="LP1299" s="2"/>
      <c r="LQ1299" s="2"/>
      <c r="LR1299" s="2"/>
      <c r="LS1299" s="2"/>
      <c r="LT1299" s="2"/>
      <c r="LU1299" s="2"/>
      <c r="LV1299" s="2"/>
      <c r="LW1299" s="2"/>
      <c r="LX1299" s="2"/>
      <c r="LY1299" s="2"/>
      <c r="LZ1299" s="2"/>
      <c r="MA1299" s="2"/>
      <c r="MB1299" s="2"/>
      <c r="MC1299" s="2"/>
      <c r="MD1299" s="2"/>
      <c r="ME1299" s="2"/>
      <c r="MF1299" s="2"/>
      <c r="MG1299" s="2"/>
      <c r="MH1299" s="2"/>
      <c r="MI1299" s="2"/>
      <c r="MJ1299" s="2"/>
      <c r="MK1299" s="2"/>
      <c r="ML1299" s="2"/>
      <c r="MM1299" s="2"/>
      <c r="MN1299" s="2"/>
      <c r="MO1299" s="2"/>
      <c r="MP1299" s="2"/>
      <c r="MQ1299" s="2"/>
      <c r="MR1299" s="2"/>
      <c r="MS1299" s="2"/>
      <c r="MT1299" s="2"/>
      <c r="MU1299" s="2"/>
      <c r="MV1299" s="2"/>
      <c r="MW1299" s="2"/>
      <c r="MX1299" s="2"/>
      <c r="MY1299" s="2"/>
      <c r="MZ1299" s="2"/>
      <c r="NA1299" s="2"/>
      <c r="NB1299" s="2"/>
      <c r="NC1299" s="2"/>
      <c r="ND1299" s="2"/>
      <c r="NE1299" s="2"/>
      <c r="NF1299" s="2"/>
      <c r="NG1299" s="2"/>
      <c r="NH1299" s="2"/>
      <c r="NI1299" s="2"/>
      <c r="NJ1299" s="2"/>
      <c r="NK1299" s="2"/>
      <c r="NL1299" s="2"/>
      <c r="NM1299" s="2"/>
      <c r="NN1299" s="2"/>
      <c r="NO1299" s="2"/>
      <c r="NP1299" s="2"/>
      <c r="NQ1299" s="2"/>
      <c r="NR1299" s="2"/>
      <c r="NS1299" s="2"/>
      <c r="NT1299" s="2"/>
      <c r="NU1299" s="2"/>
      <c r="NV1299" s="2"/>
      <c r="NW1299" s="2"/>
      <c r="NX1299" s="2"/>
      <c r="NY1299" s="2"/>
      <c r="NZ1299" s="2"/>
      <c r="OA1299" s="2"/>
      <c r="OB1299" s="2"/>
      <c r="OC1299" s="2"/>
      <c r="OD1299" s="2"/>
      <c r="OE1299" s="2"/>
      <c r="OF1299" s="2"/>
      <c r="OG1299" s="2"/>
      <c r="OH1299" s="2"/>
      <c r="OI1299" s="2"/>
      <c r="OJ1299" s="2"/>
      <c r="OK1299" s="2"/>
      <c r="OL1299" s="2"/>
      <c r="OM1299" s="2"/>
      <c r="ON1299" s="2"/>
      <c r="OO1299" s="2"/>
      <c r="OP1299" s="2"/>
      <c r="OQ1299" s="2"/>
      <c r="OR1299" s="2"/>
      <c r="OS1299" s="2"/>
      <c r="OT1299" s="2"/>
      <c r="OU1299" s="2"/>
      <c r="OV1299" s="2"/>
      <c r="OW1299" s="2"/>
      <c r="OX1299" s="2"/>
      <c r="OY1299" s="2"/>
      <c r="OZ1299" s="2"/>
      <c r="PA1299" s="2"/>
      <c r="PB1299" s="2"/>
      <c r="PC1299" s="2"/>
      <c r="PD1299" s="2"/>
      <c r="PE1299" s="2"/>
      <c r="PF1299" s="2"/>
      <c r="PG1299" s="2"/>
      <c r="PH1299" s="2"/>
      <c r="PI1299" s="2"/>
      <c r="PJ1299" s="2"/>
      <c r="PK1299" s="2"/>
      <c r="PL1299" s="2"/>
      <c r="PM1299" s="2"/>
      <c r="PN1299" s="2"/>
      <c r="PO1299" s="2"/>
      <c r="PP1299" s="2"/>
      <c r="PQ1299" s="2"/>
      <c r="PR1299" s="2"/>
      <c r="PS1299" s="2"/>
      <c r="PT1299" s="2"/>
      <c r="PU1299" s="2"/>
      <c r="PV1299" s="2"/>
      <c r="PW1299" s="2"/>
      <c r="PX1299" s="2"/>
      <c r="PY1299" s="2"/>
      <c r="PZ1299" s="2"/>
      <c r="QA1299" s="2"/>
      <c r="QB1299" s="2"/>
      <c r="QC1299" s="2"/>
      <c r="QD1299" s="2"/>
      <c r="QE1299" s="2"/>
      <c r="QF1299" s="2"/>
      <c r="QG1299" s="2"/>
      <c r="QH1299" s="2"/>
      <c r="QI1299" s="2"/>
      <c r="QJ1299" s="2"/>
      <c r="QK1299" s="2"/>
      <c r="QL1299" s="2"/>
      <c r="QM1299" s="2"/>
      <c r="QN1299" s="2"/>
      <c r="QO1299" s="2"/>
      <c r="QP1299" s="2"/>
      <c r="QQ1299" s="2"/>
      <c r="QR1299" s="2"/>
      <c r="QS1299" s="2"/>
      <c r="QT1299" s="2"/>
      <c r="QU1299" s="2"/>
      <c r="QV1299" s="2"/>
      <c r="QW1299" s="2"/>
      <c r="QX1299" s="2"/>
      <c r="QY1299" s="2"/>
      <c r="QZ1299" s="2"/>
      <c r="RA1299" s="2"/>
      <c r="RB1299" s="2"/>
      <c r="RC1299" s="2"/>
      <c r="RD1299" s="2"/>
      <c r="RE1299" s="2"/>
      <c r="RF1299" s="2"/>
      <c r="RG1299" s="2"/>
      <c r="RH1299" s="2"/>
      <c r="RI1299" s="2"/>
      <c r="RJ1299" s="2"/>
      <c r="RK1299" s="2"/>
      <c r="RL1299" s="2"/>
      <c r="RM1299" s="2"/>
      <c r="RN1299" s="2"/>
      <c r="RO1299" s="2"/>
      <c r="RP1299" s="2"/>
      <c r="RQ1299" s="2"/>
      <c r="RR1299" s="2"/>
      <c r="RS1299" s="2"/>
      <c r="RT1299" s="2"/>
      <c r="RU1299" s="2"/>
      <c r="RV1299" s="2"/>
      <c r="RW1299" s="2"/>
      <c r="RX1299" s="2"/>
      <c r="RY1299" s="2"/>
      <c r="RZ1299" s="2"/>
      <c r="SA1299" s="2"/>
      <c r="SB1299" s="2"/>
      <c r="SC1299" s="2"/>
      <c r="SD1299" s="2"/>
      <c r="SE1299" s="2"/>
      <c r="SF1299" s="2"/>
      <c r="SG1299" s="2"/>
      <c r="SH1299" s="2"/>
      <c r="SI1299" s="2"/>
      <c r="SJ1299" s="2"/>
      <c r="SK1299" s="2"/>
      <c r="SL1299" s="2"/>
      <c r="SM1299" s="2"/>
      <c r="SN1299" s="2"/>
      <c r="SO1299" s="2"/>
      <c r="SP1299" s="2"/>
      <c r="SQ1299" s="2"/>
      <c r="SR1299" s="2"/>
      <c r="SS1299" s="2"/>
      <c r="ST1299" s="2"/>
      <c r="SU1299" s="2"/>
      <c r="SV1299" s="2"/>
      <c r="SW1299" s="2"/>
      <c r="SX1299" s="2"/>
      <c r="SY1299" s="2"/>
      <c r="SZ1299" s="2"/>
      <c r="TA1299" s="2"/>
      <c r="TB1299" s="2"/>
      <c r="TC1299" s="2"/>
      <c r="TD1299" s="2"/>
      <c r="TE1299" s="2"/>
      <c r="TF1299" s="2"/>
      <c r="TG1299" s="2"/>
      <c r="TH1299" s="2"/>
      <c r="TI1299" s="2"/>
      <c r="TJ1299" s="2"/>
      <c r="TK1299" s="2"/>
      <c r="TL1299" s="2"/>
      <c r="TM1299" s="2"/>
      <c r="TN1299" s="2"/>
      <c r="TO1299" s="2"/>
      <c r="TP1299" s="2"/>
      <c r="TQ1299" s="2"/>
      <c r="TR1299" s="2"/>
      <c r="TS1299" s="2"/>
      <c r="TT1299" s="2"/>
      <c r="TU1299" s="2"/>
      <c r="TV1299" s="2"/>
      <c r="TW1299" s="2"/>
      <c r="TX1299" s="2"/>
      <c r="TY1299" s="2"/>
      <c r="TZ1299" s="2"/>
      <c r="UA1299" s="2"/>
      <c r="UB1299" s="2"/>
      <c r="UC1299" s="2"/>
      <c r="UD1299" s="2"/>
      <c r="UE1299" s="2"/>
      <c r="UF1299" s="2"/>
      <c r="UG1299" s="2"/>
      <c r="UH1299" s="2"/>
      <c r="UI1299" s="2"/>
      <c r="UJ1299" s="2"/>
      <c r="UK1299" s="2"/>
      <c r="UL1299" s="2"/>
      <c r="UM1299" s="2"/>
      <c r="UN1299" s="2"/>
      <c r="UO1299" s="2"/>
      <c r="UP1299" s="2"/>
      <c r="UQ1299" s="2"/>
      <c r="UR1299" s="2"/>
      <c r="US1299" s="2"/>
      <c r="UT1299" s="2"/>
      <c r="UU1299" s="2"/>
      <c r="UV1299" s="2"/>
      <c r="UW1299" s="2"/>
      <c r="UX1299" s="2"/>
      <c r="UY1299" s="2"/>
      <c r="UZ1299" s="2"/>
      <c r="VA1299" s="2"/>
      <c r="VB1299" s="2"/>
      <c r="VC1299" s="2"/>
      <c r="VD1299" s="2"/>
      <c r="VE1299" s="2"/>
      <c r="VF1299" s="2"/>
      <c r="VG1299" s="2"/>
      <c r="VH1299" s="2"/>
      <c r="VI1299" s="2"/>
      <c r="VJ1299" s="2"/>
      <c r="VK1299" s="2"/>
      <c r="VL1299" s="2"/>
      <c r="VM1299" s="2"/>
      <c r="VN1299" s="2"/>
      <c r="VO1299" s="2"/>
      <c r="VP1299" s="2"/>
      <c r="VQ1299" s="2"/>
      <c r="VR1299" s="2"/>
      <c r="VS1299" s="2"/>
      <c r="VT1299" s="2"/>
      <c r="VU1299" s="2"/>
      <c r="VV1299" s="2"/>
      <c r="VW1299" s="2"/>
      <c r="VX1299" s="2"/>
      <c r="VY1299" s="2"/>
      <c r="VZ1299" s="2"/>
      <c r="WA1299" s="2"/>
      <c r="WB1299" s="2"/>
      <c r="WC1299" s="2"/>
      <c r="WD1299" s="2"/>
      <c r="WE1299" s="2"/>
      <c r="WF1299" s="2"/>
      <c r="WG1299" s="2"/>
      <c r="WH1299" s="2"/>
      <c r="WI1299" s="2"/>
      <c r="WJ1299" s="2"/>
      <c r="WK1299" s="2"/>
      <c r="WL1299" s="2"/>
      <c r="WM1299" s="2"/>
      <c r="WN1299" s="2"/>
      <c r="WO1299" s="2"/>
      <c r="WP1299" s="2"/>
      <c r="WQ1299" s="2"/>
      <c r="WR1299" s="2"/>
      <c r="WS1299" s="2"/>
      <c r="WT1299" s="2"/>
      <c r="WU1299" s="2"/>
      <c r="WV1299" s="2"/>
      <c r="WW1299" s="2"/>
      <c r="WX1299" s="2"/>
      <c r="WY1299" s="2"/>
      <c r="WZ1299" s="2"/>
      <c r="XA1299" s="2"/>
      <c r="XB1299" s="2"/>
      <c r="XC1299" s="2"/>
      <c r="XD1299" s="2"/>
      <c r="XE1299" s="2"/>
      <c r="XF1299" s="2"/>
      <c r="XG1299" s="2"/>
      <c r="XH1299" s="2"/>
      <c r="XI1299" s="2"/>
      <c r="XJ1299" s="2"/>
      <c r="XK1299" s="2"/>
      <c r="XL1299" s="2"/>
      <c r="XM1299" s="2"/>
      <c r="XN1299" s="2"/>
      <c r="XO1299" s="2"/>
      <c r="XP1299" s="2"/>
      <c r="XQ1299" s="2"/>
      <c r="XR1299" s="2"/>
      <c r="XS1299" s="2"/>
      <c r="XT1299" s="2"/>
      <c r="XU1299" s="2"/>
      <c r="XV1299" s="2"/>
      <c r="XW1299" s="2"/>
      <c r="XX1299" s="2"/>
      <c r="XY1299" s="2"/>
      <c r="XZ1299" s="2"/>
      <c r="YA1299" s="2"/>
      <c r="YB1299" s="2"/>
      <c r="YC1299" s="2"/>
      <c r="YD1299" s="2"/>
      <c r="YE1299" s="2"/>
      <c r="YF1299" s="2"/>
      <c r="YG1299" s="2"/>
      <c r="YH1299" s="2"/>
      <c r="YI1299" s="2"/>
      <c r="YJ1299" s="2"/>
      <c r="YK1299" s="2"/>
      <c r="YL1299" s="2"/>
      <c r="YM1299" s="2"/>
      <c r="YN1299" s="2"/>
      <c r="YO1299" s="2"/>
      <c r="YP1299" s="2"/>
      <c r="YQ1299" s="2"/>
      <c r="YR1299" s="2"/>
      <c r="YS1299" s="2"/>
      <c r="YT1299" s="2"/>
      <c r="YU1299" s="2"/>
      <c r="YV1299" s="2"/>
      <c r="YW1299" s="2"/>
      <c r="YX1299" s="2"/>
      <c r="YY1299" s="2"/>
      <c r="YZ1299" s="2"/>
      <c r="ZA1299" s="2"/>
      <c r="ZB1299" s="2"/>
      <c r="ZC1299" s="2"/>
      <c r="ZD1299" s="2"/>
      <c r="ZE1299" s="2"/>
      <c r="ZF1299" s="2"/>
      <c r="ZG1299" s="2"/>
      <c r="ZH1299" s="2"/>
      <c r="ZI1299" s="2"/>
      <c r="ZJ1299" s="2"/>
      <c r="ZK1299" s="2"/>
      <c r="ZL1299" s="2"/>
      <c r="ZM1299" s="2"/>
      <c r="ZN1299" s="2"/>
      <c r="ZO1299" s="2"/>
      <c r="ZP1299" s="2"/>
      <c r="ZQ1299" s="2"/>
      <c r="ZR1299" s="2"/>
      <c r="ZS1299" s="2"/>
      <c r="ZT1299" s="2"/>
      <c r="ZU1299" s="2"/>
      <c r="ZV1299" s="2"/>
      <c r="ZW1299" s="2"/>
      <c r="ZX1299" s="2"/>
      <c r="ZY1299" s="2"/>
      <c r="ZZ1299" s="2"/>
      <c r="AAA1299" s="2"/>
      <c r="AAB1299" s="2"/>
      <c r="AAC1299" s="2"/>
      <c r="AAD1299" s="2"/>
      <c r="AAE1299" s="2"/>
      <c r="AAF1299" s="2"/>
      <c r="AAG1299" s="2"/>
      <c r="AAH1299" s="2"/>
      <c r="AAI1299" s="2"/>
      <c r="AAJ1299" s="2"/>
      <c r="AAK1299" s="2"/>
      <c r="AAL1299" s="2"/>
      <c r="AAM1299" s="2"/>
      <c r="AAN1299" s="2"/>
      <c r="AAO1299" s="2"/>
      <c r="AAP1299" s="2"/>
      <c r="AAQ1299" s="2"/>
      <c r="AAR1299" s="2"/>
      <c r="AAS1299" s="2"/>
      <c r="AAT1299" s="2"/>
      <c r="AAU1299" s="2"/>
      <c r="AAV1299" s="2"/>
      <c r="AAW1299" s="2"/>
      <c r="AAX1299" s="2"/>
      <c r="AAY1299" s="2"/>
      <c r="AAZ1299" s="2"/>
      <c r="ABA1299" s="2"/>
      <c r="ABB1299" s="2"/>
      <c r="ABC1299" s="2"/>
      <c r="ABD1299" s="2"/>
      <c r="ABE1299" s="2"/>
      <c r="ABF1299" s="2"/>
      <c r="ABG1299" s="2"/>
      <c r="ABH1299" s="2"/>
      <c r="ABI1299" s="2"/>
      <c r="ABJ1299" s="2"/>
      <c r="ABK1299" s="2"/>
      <c r="ABL1299" s="2"/>
      <c r="ABM1299" s="2"/>
      <c r="ABN1299" s="2"/>
      <c r="ABO1299" s="2"/>
      <c r="ABP1299" s="2"/>
      <c r="ABQ1299" s="2"/>
      <c r="ABR1299" s="2"/>
      <c r="ABS1299" s="2"/>
      <c r="ABT1299" s="2"/>
      <c r="ABU1299" s="2"/>
      <c r="ABV1299" s="2"/>
      <c r="ABW1299" s="2"/>
      <c r="ABX1299" s="2"/>
      <c r="ABY1299" s="2"/>
      <c r="ABZ1299" s="2"/>
      <c r="ACA1299" s="2"/>
      <c r="ACB1299" s="2"/>
      <c r="ACC1299" s="2"/>
      <c r="ACD1299" s="2"/>
      <c r="ACE1299" s="2"/>
      <c r="ACF1299" s="2"/>
      <c r="ACG1299" s="2"/>
      <c r="ACH1299" s="2"/>
      <c r="ACI1299" s="2"/>
      <c r="ACJ1299" s="2"/>
      <c r="ACK1299" s="2"/>
      <c r="ACL1299" s="2"/>
      <c r="ACM1299" s="2"/>
      <c r="ACN1299" s="2"/>
      <c r="ACO1299" s="2"/>
      <c r="ACP1299" s="2"/>
      <c r="ACQ1299" s="2"/>
      <c r="ACR1299" s="2"/>
      <c r="ACS1299" s="2"/>
      <c r="ACT1299" s="2"/>
      <c r="ACU1299" s="2"/>
      <c r="ACV1299" s="2"/>
      <c r="ACW1299" s="2"/>
      <c r="ACX1299" s="2"/>
      <c r="ACY1299" s="2"/>
      <c r="ACZ1299" s="2"/>
      <c r="ADA1299" s="2"/>
      <c r="ADB1299" s="2"/>
      <c r="ADC1299" s="2"/>
      <c r="ADD1299" s="2"/>
      <c r="ADE1299" s="2"/>
      <c r="ADF1299" s="2"/>
      <c r="ADG1299" s="2"/>
      <c r="ADH1299" s="2"/>
      <c r="ADI1299" s="2"/>
      <c r="ADJ1299" s="2"/>
      <c r="ADK1299" s="2"/>
      <c r="ADL1299" s="2"/>
      <c r="ADM1299" s="2"/>
      <c r="ADN1299" s="2"/>
      <c r="ADO1299" s="2"/>
      <c r="ADP1299" s="2"/>
      <c r="ADQ1299" s="2"/>
      <c r="ADR1299" s="2"/>
      <c r="ADS1299" s="2"/>
      <c r="ADT1299" s="2"/>
      <c r="ADU1299" s="2"/>
      <c r="ADV1299" s="2"/>
      <c r="ADW1299" s="2"/>
      <c r="ADX1299" s="2"/>
      <c r="ADY1299" s="2"/>
      <c r="ADZ1299" s="2"/>
      <c r="AEA1299" s="2"/>
      <c r="AEB1299" s="2"/>
      <c r="AEC1299" s="2"/>
      <c r="AED1299" s="2"/>
      <c r="AEE1299" s="2"/>
      <c r="AEF1299" s="2"/>
      <c r="AEG1299" s="2"/>
      <c r="AEH1299" s="2"/>
      <c r="AEI1299" s="2"/>
      <c r="AEJ1299" s="2"/>
      <c r="AEK1299" s="2"/>
      <c r="AEL1299" s="2"/>
      <c r="AEM1299" s="2"/>
      <c r="AEN1299" s="2"/>
      <c r="AEO1299" s="2"/>
      <c r="AEP1299" s="2"/>
      <c r="AEQ1299" s="2"/>
      <c r="AER1299" s="2"/>
      <c r="AES1299" s="2"/>
      <c r="AET1299" s="2"/>
      <c r="AEU1299" s="2"/>
      <c r="AEV1299" s="2"/>
      <c r="AEW1299" s="2"/>
      <c r="AEX1299" s="2"/>
      <c r="AEY1299" s="2"/>
      <c r="AEZ1299" s="2"/>
      <c r="AFA1299" s="2"/>
      <c r="AFB1299" s="2"/>
      <c r="AFC1299" s="2"/>
      <c r="AFD1299" s="2"/>
      <c r="AFE1299" s="2"/>
      <c r="AFF1299" s="2"/>
      <c r="AFG1299" s="2"/>
      <c r="AFH1299" s="2"/>
      <c r="AFI1299" s="2"/>
      <c r="AFJ1299" s="2"/>
      <c r="AFK1299" s="2"/>
      <c r="AFL1299" s="2"/>
      <c r="AFM1299" s="2"/>
      <c r="AFN1299" s="2"/>
      <c r="AFO1299" s="2"/>
      <c r="AFP1299" s="2"/>
      <c r="AFQ1299" s="2"/>
      <c r="AFR1299" s="2"/>
      <c r="AFS1299" s="2"/>
      <c r="AFT1299" s="2"/>
      <c r="AFU1299" s="2"/>
      <c r="AFV1299" s="2"/>
      <c r="AFW1299" s="2"/>
      <c r="AFX1299" s="2"/>
      <c r="AFY1299" s="2"/>
      <c r="AFZ1299" s="2"/>
      <c r="AGA1299" s="2"/>
      <c r="AGB1299" s="2"/>
      <c r="AGC1299" s="2"/>
      <c r="AGD1299" s="2"/>
      <c r="AGE1299" s="2"/>
      <c r="AGF1299" s="2"/>
      <c r="AGG1299" s="2"/>
      <c r="AGH1299" s="2"/>
      <c r="AGI1299" s="2"/>
      <c r="AGJ1299" s="2"/>
      <c r="AGK1299" s="2"/>
      <c r="AGL1299" s="2"/>
      <c r="AGM1299" s="2"/>
      <c r="AGN1299" s="2"/>
      <c r="AGO1299" s="2"/>
      <c r="AGP1299" s="2"/>
      <c r="AGQ1299" s="2"/>
      <c r="AGR1299" s="2"/>
      <c r="AGS1299" s="2"/>
      <c r="AGT1299" s="2"/>
      <c r="AGU1299" s="2"/>
      <c r="AGV1299" s="2"/>
      <c r="AGW1299" s="2"/>
      <c r="AGX1299" s="2"/>
      <c r="AGY1299" s="2"/>
      <c r="AGZ1299" s="2"/>
      <c r="AHA1299" s="2"/>
      <c r="AHB1299" s="2"/>
      <c r="AHC1299" s="2"/>
      <c r="AHD1299" s="2"/>
      <c r="AHE1299" s="2"/>
      <c r="AHF1299" s="2"/>
      <c r="AHG1299" s="2"/>
      <c r="AHH1299" s="2"/>
      <c r="AHI1299" s="2"/>
      <c r="AHJ1299" s="2"/>
      <c r="AHK1299" s="2"/>
      <c r="AHL1299" s="2"/>
      <c r="AHM1299" s="2"/>
      <c r="AHN1299" s="2"/>
      <c r="AHO1299" s="2"/>
      <c r="AHP1299" s="2"/>
      <c r="AHQ1299" s="2"/>
      <c r="AHR1299" s="2"/>
      <c r="AHS1299" s="2"/>
      <c r="AHT1299" s="2"/>
      <c r="AHU1299" s="2"/>
      <c r="AHV1299" s="2"/>
      <c r="AHW1299" s="2"/>
      <c r="AHX1299" s="2"/>
      <c r="AHY1299" s="2"/>
      <c r="AHZ1299" s="2"/>
      <c r="AIA1299" s="2"/>
      <c r="AIB1299" s="2"/>
      <c r="AIC1299" s="2"/>
      <c r="AID1299" s="2"/>
      <c r="AIE1299" s="2"/>
      <c r="AIF1299" s="2"/>
      <c r="AIG1299" s="2"/>
      <c r="AIH1299" s="2"/>
      <c r="AII1299" s="2"/>
      <c r="AIJ1299" s="2"/>
      <c r="AIK1299" s="2"/>
      <c r="AIL1299" s="2"/>
      <c r="AIM1299" s="2"/>
      <c r="AIN1299" s="2"/>
      <c r="AIO1299" s="2"/>
      <c r="AIP1299" s="2"/>
      <c r="AIQ1299" s="2"/>
      <c r="AIR1299" s="2"/>
      <c r="AIS1299" s="2"/>
      <c r="AIT1299" s="2"/>
      <c r="AIU1299" s="2"/>
      <c r="AIV1299" s="2"/>
      <c r="AIW1299" s="2"/>
      <c r="AIX1299" s="2"/>
      <c r="AIY1299" s="2"/>
      <c r="AIZ1299" s="2"/>
      <c r="AJA1299" s="2"/>
      <c r="AJB1299" s="2"/>
      <c r="AJC1299" s="2"/>
      <c r="AJD1299" s="2"/>
      <c r="AJE1299" s="2"/>
      <c r="AJF1299" s="2"/>
      <c r="AJG1299" s="2"/>
      <c r="AJH1299" s="2"/>
      <c r="AJI1299" s="2"/>
      <c r="AJJ1299" s="2"/>
      <c r="AJK1299" s="2"/>
      <c r="AJL1299" s="2"/>
      <c r="AJM1299" s="2"/>
      <c r="AJN1299" s="2"/>
      <c r="AJO1299" s="2"/>
      <c r="AJP1299" s="2"/>
      <c r="AJQ1299" s="2"/>
      <c r="AJR1299" s="2"/>
      <c r="AJS1299" s="2"/>
      <c r="AJT1299" s="2"/>
      <c r="AJU1299" s="2"/>
      <c r="AJV1299" s="2"/>
      <c r="AJW1299" s="2"/>
      <c r="AJX1299" s="2"/>
      <c r="AJY1299" s="2"/>
      <c r="AJZ1299" s="2"/>
      <c r="AKA1299" s="2"/>
      <c r="AKB1299" s="2"/>
      <c r="AKC1299" s="2"/>
      <c r="AKD1299" s="2"/>
      <c r="AKE1299" s="2"/>
      <c r="AKF1299" s="2"/>
      <c r="AKG1299" s="2"/>
      <c r="AKH1299" s="2"/>
      <c r="AKI1299" s="2"/>
      <c r="AKJ1299" s="2"/>
      <c r="AKK1299" s="2"/>
      <c r="AKL1299" s="2"/>
      <c r="AKM1299" s="2"/>
      <c r="AKN1299" s="2"/>
      <c r="AKO1299" s="2"/>
      <c r="AKP1299" s="2"/>
      <c r="AKQ1299" s="2"/>
      <c r="AKR1299" s="2"/>
      <c r="AKS1299" s="2"/>
      <c r="AKT1299" s="2"/>
      <c r="AKU1299" s="2"/>
      <c r="AKV1299" s="2"/>
      <c r="AKW1299" s="2"/>
      <c r="AKX1299" s="2"/>
      <c r="AKY1299" s="2"/>
      <c r="AKZ1299" s="2"/>
      <c r="ALA1299" s="2"/>
      <c r="ALB1299" s="2"/>
      <c r="ALC1299" s="2"/>
      <c r="ALD1299" s="2"/>
      <c r="ALE1299" s="2"/>
      <c r="ALF1299" s="2"/>
      <c r="ALG1299" s="2"/>
      <c r="ALH1299" s="2"/>
      <c r="ALI1299" s="6"/>
      <c r="ALJ1299" s="6"/>
      <c r="ALK1299" s="6"/>
      <c r="ALL1299" s="6"/>
      <c r="ALM1299" s="6"/>
      <c r="ALN1299" s="6"/>
      <c r="ALO1299" s="6"/>
      <c r="ALP1299" s="6"/>
      <c r="ALQ1299" s="6"/>
      <c r="ALR1299" s="6"/>
      <c r="ALS1299" s="6"/>
      <c r="ALT1299" s="6"/>
      <c r="ALU1299" s="6"/>
      <c r="ALV1299" s="6"/>
      <c r="ALW1299" s="6"/>
      <c r="ALX1299" s="6"/>
      <c r="ALY1299" s="6"/>
      <c r="ALZ1299" s="6"/>
      <c r="AMA1299" s="6"/>
      <c r="AMB1299" s="6"/>
      <c r="AMC1299" s="6"/>
      <c r="AMD1299" s="6"/>
      <c r="AME1299" s="6"/>
      <c r="AMF1299" s="6"/>
      <c r="AMG1299" s="6"/>
      <c r="AMH1299" s="6"/>
      <c r="AMI1299" s="6"/>
      <c r="AMJ1299" s="6"/>
      <c r="AMK1299" s="6"/>
      <c r="AML1299" s="6"/>
      <c r="AMM1299" s="6"/>
    </row>
    <row r="1300" spans="1:1027" s="72" customFormat="1" ht="18.75">
      <c r="A1300" s="8">
        <v>45154</v>
      </c>
      <c r="B1300" s="32">
        <f t="shared" si="657"/>
        <v>0.78378378378378377</v>
      </c>
      <c r="C1300" s="73">
        <f t="shared" si="658"/>
        <v>0.59452054794520559</v>
      </c>
      <c r="D1300" s="73">
        <f t="shared" si="659"/>
        <v>0.54500000000000004</v>
      </c>
      <c r="E1300" s="73">
        <f t="shared" si="660"/>
        <v>0.62882346150712554</v>
      </c>
      <c r="F1300" s="73">
        <f t="shared" si="661"/>
        <v>0.77391304347826106</v>
      </c>
      <c r="G1300" s="73">
        <f t="shared" si="662"/>
        <v>0.2</v>
      </c>
      <c r="H1300" s="73">
        <f t="shared" si="663"/>
        <v>0.2</v>
      </c>
      <c r="I1300" s="73">
        <f t="shared" si="664"/>
        <v>0.15504322766570605</v>
      </c>
      <c r="J1300" s="73">
        <f t="shared" si="665"/>
        <v>0.26666666666666672</v>
      </c>
      <c r="K1300" s="73">
        <f t="shared" si="666"/>
        <v>-6.9565217391304335E-2</v>
      </c>
      <c r="L1300" s="73">
        <f t="shared" si="667"/>
        <v>0</v>
      </c>
      <c r="M1300" s="73">
        <f t="shared" si="668"/>
        <v>0</v>
      </c>
      <c r="N1300" s="73">
        <f t="shared" si="669"/>
        <v>0.8</v>
      </c>
      <c r="O1300" s="73">
        <f t="shared" si="670"/>
        <v>0.27272727272727276</v>
      </c>
      <c r="P1300" s="73">
        <f t="shared" si="671"/>
        <v>0.19277108433734941</v>
      </c>
      <c r="Q1300" s="73">
        <f t="shared" si="672"/>
        <v>0.2</v>
      </c>
      <c r="R1300" s="73">
        <f t="shared" si="673"/>
        <v>0.2</v>
      </c>
      <c r="S1300" s="73">
        <f t="shared" si="674"/>
        <v>0.2</v>
      </c>
      <c r="T1300" s="73">
        <f t="shared" si="675"/>
        <v>0.2</v>
      </c>
      <c r="U1300" s="73">
        <f t="shared" si="676"/>
        <v>0.2</v>
      </c>
      <c r="V1300" s="73">
        <f t="shared" si="677"/>
        <v>0.20396452790818989</v>
      </c>
      <c r="W1300" s="103">
        <v>0.12109967414416871</v>
      </c>
      <c r="X1300" s="2"/>
      <c r="Y1300" s="2"/>
      <c r="Z1300" s="2"/>
      <c r="AA1300" s="2"/>
      <c r="AB1300" s="2"/>
      <c r="AC1300" s="2">
        <v>-18.530145485046567</v>
      </c>
      <c r="AD1300" s="2"/>
      <c r="AE1300" s="2"/>
      <c r="AF1300" s="2"/>
      <c r="AG1300" s="5"/>
      <c r="AH1300" s="5"/>
      <c r="AI1300" s="5"/>
      <c r="AJ1300" s="2"/>
      <c r="AK1300" s="2"/>
      <c r="AL1300" s="36">
        <f t="shared" si="681"/>
        <v>27.059638018000207</v>
      </c>
      <c r="AM1300" s="36">
        <f t="shared" si="678"/>
        <v>27.0596380180002</v>
      </c>
      <c r="AN1300" s="4">
        <v>46</v>
      </c>
      <c r="AO1300" s="4"/>
      <c r="AP1300" s="4"/>
      <c r="AQ1300" s="4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2"/>
      <c r="BC1300" s="3"/>
      <c r="BD1300" s="47"/>
      <c r="BE1300" s="2"/>
      <c r="BF1300" s="2"/>
      <c r="BG1300" s="2"/>
      <c r="BH1300" s="89">
        <v>100</v>
      </c>
      <c r="BI1300" s="47">
        <f t="shared" si="682"/>
        <v>0</v>
      </c>
      <c r="BJ1300" s="71">
        <v>0</v>
      </c>
      <c r="BK1300" s="3">
        <v>0</v>
      </c>
      <c r="BL1300" s="49">
        <v>0</v>
      </c>
      <c r="BM1300" s="49">
        <v>0</v>
      </c>
      <c r="BN1300" s="49">
        <v>0</v>
      </c>
      <c r="BO1300" s="49">
        <v>0</v>
      </c>
      <c r="BP1300" s="49">
        <v>0</v>
      </c>
      <c r="BQ1300" s="49">
        <v>0</v>
      </c>
      <c r="BR1300" s="49">
        <v>0</v>
      </c>
      <c r="BS1300" s="3">
        <f t="shared" si="679"/>
        <v>0</v>
      </c>
      <c r="BT1300" s="2">
        <f t="shared" si="680"/>
        <v>100</v>
      </c>
      <c r="BU1300" s="2"/>
      <c r="BV1300" s="37">
        <v>108.299488465715</v>
      </c>
      <c r="BW1300" s="37"/>
      <c r="BX1300" s="37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38"/>
      <c r="DI1300" s="38"/>
      <c r="DJ1300" s="38"/>
      <c r="DK1300" s="2"/>
      <c r="DL1300" s="2"/>
      <c r="DM1300" s="2"/>
      <c r="DN1300" s="2"/>
      <c r="DO1300" s="2"/>
      <c r="DP1300" s="2"/>
      <c r="DQ1300" s="2"/>
      <c r="DR1300" s="2"/>
      <c r="DS1300" s="2"/>
      <c r="DT1300" s="2"/>
      <c r="DU1300" s="2"/>
      <c r="DV1300" s="2"/>
      <c r="DW1300" s="2"/>
      <c r="DX1300" s="2"/>
      <c r="DY1300" s="2"/>
      <c r="DZ1300" s="2"/>
      <c r="EA1300" s="2"/>
      <c r="EB1300" s="2"/>
      <c r="EC1300" s="2"/>
      <c r="ED1300" s="2"/>
      <c r="EE1300" s="2"/>
      <c r="EF1300" s="2"/>
      <c r="EG1300" s="2"/>
      <c r="EH1300" s="2"/>
      <c r="EI1300" s="2"/>
      <c r="EJ1300" s="2"/>
      <c r="EK1300" s="2"/>
      <c r="EL1300" s="2"/>
      <c r="EM1300" s="2"/>
      <c r="EN1300" s="2"/>
      <c r="EO1300" s="2"/>
      <c r="EP1300" s="2"/>
      <c r="EQ1300" s="2"/>
      <c r="ER1300" s="2"/>
      <c r="ES1300" s="2"/>
      <c r="ET1300" s="2"/>
      <c r="EU1300" s="2"/>
      <c r="EV1300" s="2"/>
      <c r="EW1300" s="2"/>
      <c r="EX1300" s="2"/>
      <c r="EY1300" s="2"/>
      <c r="EZ1300" s="2"/>
      <c r="FA1300" s="2"/>
      <c r="FB1300" s="2"/>
      <c r="FC1300" s="2"/>
      <c r="FD1300" s="2"/>
      <c r="FE1300" s="2"/>
      <c r="FF1300" s="2"/>
      <c r="FG1300" s="2"/>
      <c r="FH1300" s="2"/>
      <c r="FI1300" s="2"/>
      <c r="FJ1300" s="2"/>
      <c r="FK1300" s="2"/>
      <c r="FL1300" s="2"/>
      <c r="FM1300" s="2"/>
      <c r="FN1300" s="2"/>
      <c r="FO1300" s="2"/>
      <c r="FP1300" s="2"/>
      <c r="FQ1300" s="2"/>
      <c r="FR1300" s="2"/>
      <c r="FS1300" s="2"/>
      <c r="FT1300" s="2"/>
      <c r="FU1300" s="2"/>
      <c r="FV1300" s="2"/>
      <c r="FW1300" s="2"/>
      <c r="FX1300" s="2"/>
      <c r="FY1300" s="2"/>
      <c r="FZ1300" s="2"/>
      <c r="GA1300" s="2"/>
      <c r="GB1300" s="2"/>
      <c r="GC1300" s="2"/>
      <c r="GD1300" s="2"/>
      <c r="GE1300" s="2"/>
      <c r="GF1300" s="2"/>
      <c r="GG1300" s="2"/>
      <c r="GH1300" s="2"/>
      <c r="GI1300" s="2"/>
      <c r="GJ1300" s="2"/>
      <c r="GK1300" s="2"/>
      <c r="GL1300" s="2"/>
      <c r="GM1300" s="2"/>
      <c r="GN1300" s="2"/>
      <c r="GO1300" s="2"/>
      <c r="GP1300" s="2"/>
      <c r="GQ1300" s="2"/>
      <c r="GR1300" s="2"/>
      <c r="GS1300" s="2"/>
      <c r="GT1300" s="2"/>
      <c r="GU1300" s="2"/>
      <c r="GV1300" s="2"/>
      <c r="GW1300" s="2"/>
      <c r="GX1300" s="2"/>
      <c r="GY1300" s="2"/>
      <c r="GZ1300" s="2"/>
      <c r="HA1300" s="2"/>
      <c r="HB1300" s="2"/>
      <c r="HC1300" s="2"/>
      <c r="HD1300" s="2"/>
      <c r="HE1300" s="2"/>
      <c r="HF1300" s="2"/>
      <c r="HG1300" s="2"/>
      <c r="HH1300" s="2"/>
      <c r="HI1300" s="2"/>
      <c r="HJ1300" s="2"/>
      <c r="HK1300" s="2"/>
      <c r="HL1300" s="2"/>
      <c r="HM1300" s="2"/>
      <c r="HN1300" s="2"/>
      <c r="HO1300" s="2"/>
      <c r="HP1300" s="2"/>
      <c r="HQ1300" s="2"/>
      <c r="HR1300" s="2"/>
      <c r="HS1300" s="2"/>
      <c r="HT1300" s="2"/>
      <c r="HU1300" s="2"/>
      <c r="HV1300" s="2"/>
      <c r="HW1300" s="2"/>
      <c r="HX1300" s="2"/>
      <c r="HY1300" s="2"/>
      <c r="HZ1300" s="2"/>
      <c r="IA1300" s="2"/>
      <c r="IB1300" s="2"/>
      <c r="IC1300" s="2"/>
      <c r="ID1300" s="2"/>
      <c r="IE1300" s="2"/>
      <c r="IF1300" s="2"/>
      <c r="IG1300" s="2"/>
      <c r="IH1300" s="2"/>
      <c r="II1300" s="2"/>
      <c r="IJ1300" s="2"/>
      <c r="IK1300" s="2"/>
      <c r="IL1300" s="2"/>
      <c r="IM1300" s="2"/>
      <c r="IN1300" s="2"/>
      <c r="IO1300" s="2"/>
      <c r="IP1300" s="2"/>
      <c r="IQ1300" s="2"/>
      <c r="IR1300" s="2"/>
      <c r="IS1300" s="2"/>
      <c r="IT1300" s="2"/>
      <c r="IU1300" s="2"/>
      <c r="IV1300" s="2"/>
      <c r="IW1300" s="2"/>
      <c r="IX1300" s="2"/>
      <c r="IY1300" s="2"/>
      <c r="IZ1300" s="2"/>
      <c r="JA1300" s="2"/>
      <c r="JB1300" s="2"/>
      <c r="JC1300" s="2"/>
      <c r="JD1300" s="2"/>
      <c r="JE1300" s="2"/>
      <c r="JF1300" s="2"/>
      <c r="JG1300" s="2"/>
      <c r="JH1300" s="2"/>
      <c r="JI1300" s="2"/>
      <c r="JJ1300" s="2"/>
      <c r="JK1300" s="2"/>
      <c r="JL1300" s="2"/>
      <c r="JM1300" s="2"/>
      <c r="JN1300" s="2"/>
      <c r="JO1300" s="2"/>
      <c r="JP1300" s="2"/>
      <c r="JQ1300" s="2"/>
      <c r="JR1300" s="2"/>
      <c r="JS1300" s="2"/>
      <c r="JT1300" s="2"/>
      <c r="JU1300" s="2"/>
      <c r="JV1300" s="2"/>
      <c r="JW1300" s="2"/>
      <c r="JX1300" s="2"/>
      <c r="JY1300" s="2"/>
      <c r="JZ1300" s="2"/>
      <c r="KA1300" s="2"/>
      <c r="KB1300" s="2"/>
      <c r="KC1300" s="2"/>
      <c r="KD1300" s="2"/>
      <c r="KE1300" s="2"/>
      <c r="KF1300" s="2"/>
      <c r="KG1300" s="2"/>
      <c r="KH1300" s="2"/>
      <c r="KI1300" s="2"/>
      <c r="KJ1300" s="2"/>
      <c r="KK1300" s="2"/>
      <c r="KL1300" s="2"/>
      <c r="KM1300" s="2"/>
      <c r="KN1300" s="2"/>
      <c r="KO1300" s="2"/>
      <c r="KP1300" s="2"/>
      <c r="KQ1300" s="2"/>
      <c r="KR1300" s="2"/>
      <c r="KS1300" s="2"/>
      <c r="KT1300" s="2"/>
      <c r="KU1300" s="2"/>
      <c r="KV1300" s="2"/>
      <c r="KW1300" s="2"/>
      <c r="KX1300" s="2"/>
      <c r="KY1300" s="2"/>
      <c r="KZ1300" s="2"/>
      <c r="LA1300" s="2"/>
      <c r="LB1300" s="2"/>
      <c r="LC1300" s="2"/>
      <c r="LD1300" s="2"/>
      <c r="LE1300" s="2"/>
      <c r="LF1300" s="2"/>
      <c r="LG1300" s="2"/>
      <c r="LH1300" s="2"/>
      <c r="LI1300" s="2"/>
      <c r="LJ1300" s="2"/>
      <c r="LK1300" s="2"/>
      <c r="LL1300" s="2"/>
      <c r="LM1300" s="2"/>
      <c r="LN1300" s="2"/>
      <c r="LO1300" s="2"/>
      <c r="LP1300" s="2"/>
      <c r="LQ1300" s="2"/>
      <c r="LR1300" s="2"/>
      <c r="LS1300" s="2"/>
      <c r="LT1300" s="2"/>
      <c r="LU1300" s="2"/>
      <c r="LV1300" s="2"/>
      <c r="LW1300" s="2"/>
      <c r="LX1300" s="2"/>
      <c r="LY1300" s="2"/>
      <c r="LZ1300" s="2"/>
      <c r="MA1300" s="2"/>
      <c r="MB1300" s="2"/>
      <c r="MC1300" s="2"/>
      <c r="MD1300" s="2"/>
      <c r="ME1300" s="2"/>
      <c r="MF1300" s="2"/>
      <c r="MG1300" s="2"/>
      <c r="MH1300" s="2"/>
      <c r="MI1300" s="2"/>
      <c r="MJ1300" s="2"/>
      <c r="MK1300" s="2"/>
      <c r="ML1300" s="2"/>
      <c r="MM1300" s="2"/>
      <c r="MN1300" s="2"/>
      <c r="MO1300" s="2"/>
      <c r="MP1300" s="2"/>
      <c r="MQ1300" s="2"/>
      <c r="MR1300" s="2"/>
      <c r="MS1300" s="2"/>
      <c r="MT1300" s="2"/>
      <c r="MU1300" s="2"/>
      <c r="MV1300" s="2"/>
      <c r="MW1300" s="2"/>
      <c r="MX1300" s="2"/>
      <c r="MY1300" s="2"/>
      <c r="MZ1300" s="2"/>
      <c r="NA1300" s="2"/>
      <c r="NB1300" s="2"/>
      <c r="NC1300" s="2"/>
      <c r="ND1300" s="2"/>
      <c r="NE1300" s="2"/>
      <c r="NF1300" s="2"/>
      <c r="NG1300" s="2"/>
      <c r="NH1300" s="2"/>
      <c r="NI1300" s="2"/>
      <c r="NJ1300" s="2"/>
      <c r="NK1300" s="2"/>
      <c r="NL1300" s="2"/>
      <c r="NM1300" s="2"/>
      <c r="NN1300" s="2"/>
      <c r="NO1300" s="2"/>
      <c r="NP1300" s="2"/>
      <c r="NQ1300" s="2"/>
      <c r="NR1300" s="2"/>
      <c r="NS1300" s="2"/>
      <c r="NT1300" s="2"/>
      <c r="NU1300" s="2"/>
      <c r="NV1300" s="2"/>
      <c r="NW1300" s="2"/>
      <c r="NX1300" s="2"/>
      <c r="NY1300" s="2"/>
      <c r="NZ1300" s="2"/>
      <c r="OA1300" s="2"/>
      <c r="OB1300" s="2"/>
      <c r="OC1300" s="2"/>
      <c r="OD1300" s="2"/>
      <c r="OE1300" s="2"/>
      <c r="OF1300" s="2"/>
      <c r="OG1300" s="2"/>
      <c r="OH1300" s="2"/>
      <c r="OI1300" s="2"/>
      <c r="OJ1300" s="2"/>
      <c r="OK1300" s="2"/>
      <c r="OL1300" s="2"/>
      <c r="OM1300" s="2"/>
      <c r="ON1300" s="2"/>
      <c r="OO1300" s="2"/>
      <c r="OP1300" s="2"/>
      <c r="OQ1300" s="2"/>
      <c r="OR1300" s="2"/>
      <c r="OS1300" s="2"/>
      <c r="OT1300" s="2"/>
      <c r="OU1300" s="2"/>
      <c r="OV1300" s="2"/>
      <c r="OW1300" s="2"/>
      <c r="OX1300" s="2"/>
      <c r="OY1300" s="2"/>
      <c r="OZ1300" s="2"/>
      <c r="PA1300" s="2"/>
      <c r="PB1300" s="2"/>
      <c r="PC1300" s="2"/>
      <c r="PD1300" s="2"/>
      <c r="PE1300" s="2"/>
      <c r="PF1300" s="2"/>
      <c r="PG1300" s="2"/>
      <c r="PH1300" s="2"/>
      <c r="PI1300" s="2"/>
      <c r="PJ1300" s="2"/>
      <c r="PK1300" s="2"/>
      <c r="PL1300" s="2"/>
      <c r="PM1300" s="2"/>
      <c r="PN1300" s="2"/>
      <c r="PO1300" s="2"/>
      <c r="PP1300" s="2"/>
      <c r="PQ1300" s="2"/>
      <c r="PR1300" s="2"/>
      <c r="PS1300" s="2"/>
      <c r="PT1300" s="2"/>
      <c r="PU1300" s="2"/>
      <c r="PV1300" s="2"/>
      <c r="PW1300" s="2"/>
      <c r="PX1300" s="2"/>
      <c r="PY1300" s="2"/>
      <c r="PZ1300" s="2"/>
      <c r="QA1300" s="2"/>
      <c r="QB1300" s="2"/>
      <c r="QC1300" s="2"/>
      <c r="QD1300" s="2"/>
      <c r="QE1300" s="2"/>
      <c r="QF1300" s="2"/>
      <c r="QG1300" s="2"/>
      <c r="QH1300" s="2"/>
      <c r="QI1300" s="2"/>
      <c r="QJ1300" s="2"/>
      <c r="QK1300" s="2"/>
      <c r="QL1300" s="2"/>
      <c r="QM1300" s="2"/>
      <c r="QN1300" s="2"/>
      <c r="QO1300" s="2"/>
      <c r="QP1300" s="2"/>
      <c r="QQ1300" s="2"/>
      <c r="QR1300" s="2"/>
      <c r="QS1300" s="2"/>
      <c r="QT1300" s="2"/>
      <c r="QU1300" s="2"/>
      <c r="QV1300" s="2"/>
      <c r="QW1300" s="2"/>
      <c r="QX1300" s="2"/>
      <c r="QY1300" s="2"/>
      <c r="QZ1300" s="2"/>
      <c r="RA1300" s="2"/>
      <c r="RB1300" s="2"/>
      <c r="RC1300" s="2"/>
      <c r="RD1300" s="2"/>
      <c r="RE1300" s="2"/>
      <c r="RF1300" s="2"/>
      <c r="RG1300" s="2"/>
      <c r="RH1300" s="2"/>
      <c r="RI1300" s="2"/>
      <c r="RJ1300" s="2"/>
      <c r="RK1300" s="2"/>
      <c r="RL1300" s="2"/>
      <c r="RM1300" s="2"/>
      <c r="RN1300" s="2"/>
      <c r="RO1300" s="2"/>
      <c r="RP1300" s="2"/>
      <c r="RQ1300" s="2"/>
      <c r="RR1300" s="2"/>
      <c r="RS1300" s="2"/>
      <c r="RT1300" s="2"/>
      <c r="RU1300" s="2"/>
      <c r="RV1300" s="2"/>
      <c r="RW1300" s="2"/>
      <c r="RX1300" s="2"/>
      <c r="RY1300" s="2"/>
      <c r="RZ1300" s="2"/>
      <c r="SA1300" s="2"/>
      <c r="SB1300" s="2"/>
      <c r="SC1300" s="2"/>
      <c r="SD1300" s="2"/>
      <c r="SE1300" s="2"/>
      <c r="SF1300" s="2"/>
      <c r="SG1300" s="2"/>
      <c r="SH1300" s="2"/>
      <c r="SI1300" s="2"/>
      <c r="SJ1300" s="2"/>
      <c r="SK1300" s="2"/>
      <c r="SL1300" s="2"/>
      <c r="SM1300" s="2"/>
      <c r="SN1300" s="2"/>
      <c r="SO1300" s="2"/>
      <c r="SP1300" s="2"/>
      <c r="SQ1300" s="2"/>
      <c r="SR1300" s="2"/>
      <c r="SS1300" s="2"/>
      <c r="ST1300" s="2"/>
      <c r="SU1300" s="2"/>
      <c r="SV1300" s="2"/>
      <c r="SW1300" s="2"/>
      <c r="SX1300" s="2"/>
      <c r="SY1300" s="2"/>
      <c r="SZ1300" s="2"/>
      <c r="TA1300" s="2"/>
      <c r="TB1300" s="2"/>
      <c r="TC1300" s="2"/>
      <c r="TD1300" s="2"/>
      <c r="TE1300" s="2"/>
      <c r="TF1300" s="2"/>
      <c r="TG1300" s="2"/>
      <c r="TH1300" s="2"/>
      <c r="TI1300" s="2"/>
      <c r="TJ1300" s="2"/>
      <c r="TK1300" s="2"/>
      <c r="TL1300" s="2"/>
      <c r="TM1300" s="2"/>
      <c r="TN1300" s="2"/>
      <c r="TO1300" s="2"/>
      <c r="TP1300" s="2"/>
      <c r="TQ1300" s="2"/>
      <c r="TR1300" s="2"/>
      <c r="TS1300" s="2"/>
      <c r="TT1300" s="2"/>
      <c r="TU1300" s="2"/>
      <c r="TV1300" s="2"/>
      <c r="TW1300" s="2"/>
      <c r="TX1300" s="2"/>
      <c r="TY1300" s="2"/>
      <c r="TZ1300" s="2"/>
      <c r="UA1300" s="2"/>
      <c r="UB1300" s="2"/>
      <c r="UC1300" s="2"/>
      <c r="UD1300" s="2"/>
      <c r="UE1300" s="2"/>
      <c r="UF1300" s="2"/>
      <c r="UG1300" s="2"/>
      <c r="UH1300" s="2"/>
      <c r="UI1300" s="2"/>
      <c r="UJ1300" s="2"/>
      <c r="UK1300" s="2"/>
      <c r="UL1300" s="2"/>
      <c r="UM1300" s="2"/>
      <c r="UN1300" s="2"/>
      <c r="UO1300" s="2"/>
      <c r="UP1300" s="2"/>
      <c r="UQ1300" s="2"/>
      <c r="UR1300" s="2"/>
      <c r="US1300" s="2"/>
      <c r="UT1300" s="2"/>
      <c r="UU1300" s="2"/>
      <c r="UV1300" s="2"/>
      <c r="UW1300" s="2"/>
      <c r="UX1300" s="2"/>
      <c r="UY1300" s="2"/>
      <c r="UZ1300" s="2"/>
      <c r="VA1300" s="2"/>
      <c r="VB1300" s="2"/>
      <c r="VC1300" s="2"/>
      <c r="VD1300" s="2"/>
      <c r="VE1300" s="2"/>
      <c r="VF1300" s="2"/>
      <c r="VG1300" s="2"/>
      <c r="VH1300" s="2"/>
      <c r="VI1300" s="2"/>
      <c r="VJ1300" s="2"/>
      <c r="VK1300" s="2"/>
      <c r="VL1300" s="2"/>
      <c r="VM1300" s="2"/>
      <c r="VN1300" s="2"/>
      <c r="VO1300" s="2"/>
      <c r="VP1300" s="2"/>
      <c r="VQ1300" s="2"/>
      <c r="VR1300" s="2"/>
      <c r="VS1300" s="2"/>
      <c r="VT1300" s="2"/>
      <c r="VU1300" s="2"/>
      <c r="VV1300" s="2"/>
      <c r="VW1300" s="2"/>
      <c r="VX1300" s="2"/>
      <c r="VY1300" s="2"/>
      <c r="VZ1300" s="2"/>
      <c r="WA1300" s="2"/>
      <c r="WB1300" s="2"/>
      <c r="WC1300" s="2"/>
      <c r="WD1300" s="2"/>
      <c r="WE1300" s="2"/>
      <c r="WF1300" s="2"/>
      <c r="WG1300" s="2"/>
      <c r="WH1300" s="2"/>
      <c r="WI1300" s="2"/>
      <c r="WJ1300" s="2"/>
      <c r="WK1300" s="2"/>
      <c r="WL1300" s="2"/>
      <c r="WM1300" s="2"/>
      <c r="WN1300" s="2"/>
      <c r="WO1300" s="2"/>
      <c r="WP1300" s="2"/>
      <c r="WQ1300" s="2"/>
      <c r="WR1300" s="2"/>
      <c r="WS1300" s="2"/>
      <c r="WT1300" s="2"/>
      <c r="WU1300" s="2"/>
      <c r="WV1300" s="2"/>
      <c r="WW1300" s="2"/>
      <c r="WX1300" s="2"/>
      <c r="WY1300" s="2"/>
      <c r="WZ1300" s="2"/>
      <c r="XA1300" s="2"/>
      <c r="XB1300" s="2"/>
      <c r="XC1300" s="2"/>
      <c r="XD1300" s="2"/>
      <c r="XE1300" s="2"/>
      <c r="XF1300" s="2"/>
      <c r="XG1300" s="2"/>
      <c r="XH1300" s="2"/>
      <c r="XI1300" s="2"/>
      <c r="XJ1300" s="2"/>
      <c r="XK1300" s="2"/>
      <c r="XL1300" s="2"/>
      <c r="XM1300" s="2"/>
      <c r="XN1300" s="2"/>
      <c r="XO1300" s="2"/>
      <c r="XP1300" s="2"/>
      <c r="XQ1300" s="2"/>
      <c r="XR1300" s="2"/>
      <c r="XS1300" s="2"/>
      <c r="XT1300" s="2"/>
      <c r="XU1300" s="2"/>
      <c r="XV1300" s="2"/>
      <c r="XW1300" s="2"/>
      <c r="XX1300" s="2"/>
      <c r="XY1300" s="2"/>
      <c r="XZ1300" s="2"/>
      <c r="YA1300" s="2"/>
      <c r="YB1300" s="2"/>
      <c r="YC1300" s="2"/>
      <c r="YD1300" s="2"/>
      <c r="YE1300" s="2"/>
      <c r="YF1300" s="2"/>
      <c r="YG1300" s="2"/>
      <c r="YH1300" s="2"/>
      <c r="YI1300" s="2"/>
      <c r="YJ1300" s="2"/>
      <c r="YK1300" s="2"/>
      <c r="YL1300" s="2"/>
      <c r="YM1300" s="2"/>
      <c r="YN1300" s="2"/>
      <c r="YO1300" s="2"/>
      <c r="YP1300" s="2"/>
      <c r="YQ1300" s="2"/>
      <c r="YR1300" s="2"/>
      <c r="YS1300" s="2"/>
      <c r="YT1300" s="2"/>
      <c r="YU1300" s="2"/>
      <c r="YV1300" s="2"/>
      <c r="YW1300" s="2"/>
      <c r="YX1300" s="2"/>
      <c r="YY1300" s="2"/>
      <c r="YZ1300" s="2"/>
      <c r="ZA1300" s="2"/>
      <c r="ZB1300" s="2"/>
      <c r="ZC1300" s="2"/>
      <c r="ZD1300" s="2"/>
      <c r="ZE1300" s="2"/>
      <c r="ZF1300" s="2"/>
      <c r="ZG1300" s="2"/>
      <c r="ZH1300" s="2"/>
      <c r="ZI1300" s="2"/>
      <c r="ZJ1300" s="2"/>
      <c r="ZK1300" s="2"/>
      <c r="ZL1300" s="2"/>
      <c r="ZM1300" s="2"/>
      <c r="ZN1300" s="2"/>
      <c r="ZO1300" s="2"/>
      <c r="ZP1300" s="2"/>
      <c r="ZQ1300" s="2"/>
      <c r="ZR1300" s="2"/>
      <c r="ZS1300" s="2"/>
      <c r="ZT1300" s="2"/>
      <c r="ZU1300" s="2"/>
      <c r="ZV1300" s="2"/>
      <c r="ZW1300" s="2"/>
      <c r="ZX1300" s="2"/>
      <c r="ZY1300" s="2"/>
      <c r="ZZ1300" s="2"/>
      <c r="AAA1300" s="2"/>
      <c r="AAB1300" s="2"/>
      <c r="AAC1300" s="2"/>
      <c r="AAD1300" s="2"/>
      <c r="AAE1300" s="2"/>
      <c r="AAF1300" s="2"/>
      <c r="AAG1300" s="2"/>
      <c r="AAH1300" s="2"/>
      <c r="AAI1300" s="2"/>
      <c r="AAJ1300" s="2"/>
      <c r="AAK1300" s="2"/>
      <c r="AAL1300" s="2"/>
      <c r="AAM1300" s="2"/>
      <c r="AAN1300" s="2"/>
      <c r="AAO1300" s="2"/>
      <c r="AAP1300" s="2"/>
      <c r="AAQ1300" s="2"/>
      <c r="AAR1300" s="2"/>
      <c r="AAS1300" s="2"/>
      <c r="AAT1300" s="2"/>
      <c r="AAU1300" s="2"/>
      <c r="AAV1300" s="2"/>
      <c r="AAW1300" s="2"/>
      <c r="AAX1300" s="2"/>
      <c r="AAY1300" s="2"/>
      <c r="AAZ1300" s="2"/>
      <c r="ABA1300" s="2"/>
      <c r="ABB1300" s="2"/>
      <c r="ABC1300" s="2"/>
      <c r="ABD1300" s="2"/>
      <c r="ABE1300" s="2"/>
      <c r="ABF1300" s="2"/>
      <c r="ABG1300" s="2"/>
      <c r="ABH1300" s="2"/>
      <c r="ABI1300" s="2"/>
      <c r="ABJ1300" s="2"/>
      <c r="ABK1300" s="2"/>
      <c r="ABL1300" s="2"/>
      <c r="ABM1300" s="2"/>
      <c r="ABN1300" s="2"/>
      <c r="ABO1300" s="2"/>
      <c r="ABP1300" s="2"/>
      <c r="ABQ1300" s="2"/>
      <c r="ABR1300" s="2"/>
      <c r="ABS1300" s="2"/>
      <c r="ABT1300" s="2"/>
      <c r="ABU1300" s="2"/>
      <c r="ABV1300" s="2"/>
      <c r="ABW1300" s="2"/>
      <c r="ABX1300" s="2"/>
      <c r="ABY1300" s="2"/>
      <c r="ABZ1300" s="2"/>
      <c r="ACA1300" s="2"/>
      <c r="ACB1300" s="2"/>
      <c r="ACC1300" s="2"/>
      <c r="ACD1300" s="2"/>
      <c r="ACE1300" s="2"/>
      <c r="ACF1300" s="2"/>
      <c r="ACG1300" s="2"/>
      <c r="ACH1300" s="2"/>
      <c r="ACI1300" s="2"/>
      <c r="ACJ1300" s="2"/>
      <c r="ACK1300" s="2"/>
      <c r="ACL1300" s="2"/>
      <c r="ACM1300" s="2"/>
      <c r="ACN1300" s="2"/>
      <c r="ACO1300" s="2"/>
      <c r="ACP1300" s="2"/>
      <c r="ACQ1300" s="2"/>
      <c r="ACR1300" s="2"/>
      <c r="ACS1300" s="2"/>
      <c r="ACT1300" s="2"/>
      <c r="ACU1300" s="2"/>
      <c r="ACV1300" s="2"/>
      <c r="ACW1300" s="2"/>
      <c r="ACX1300" s="2"/>
      <c r="ACY1300" s="2"/>
      <c r="ACZ1300" s="2"/>
      <c r="ADA1300" s="2"/>
      <c r="ADB1300" s="2"/>
      <c r="ADC1300" s="2"/>
      <c r="ADD1300" s="2"/>
      <c r="ADE1300" s="2"/>
      <c r="ADF1300" s="2"/>
      <c r="ADG1300" s="2"/>
      <c r="ADH1300" s="2"/>
      <c r="ADI1300" s="2"/>
      <c r="ADJ1300" s="2"/>
      <c r="ADK1300" s="2"/>
      <c r="ADL1300" s="2"/>
      <c r="ADM1300" s="2"/>
      <c r="ADN1300" s="2"/>
      <c r="ADO1300" s="2"/>
      <c r="ADP1300" s="2"/>
      <c r="ADQ1300" s="2"/>
      <c r="ADR1300" s="2"/>
      <c r="ADS1300" s="2"/>
      <c r="ADT1300" s="2"/>
      <c r="ADU1300" s="2"/>
      <c r="ADV1300" s="2"/>
      <c r="ADW1300" s="2"/>
      <c r="ADX1300" s="2"/>
      <c r="ADY1300" s="2"/>
      <c r="ADZ1300" s="2"/>
      <c r="AEA1300" s="2"/>
      <c r="AEB1300" s="2"/>
      <c r="AEC1300" s="2"/>
      <c r="AED1300" s="2"/>
      <c r="AEE1300" s="2"/>
      <c r="AEF1300" s="2"/>
      <c r="AEG1300" s="2"/>
      <c r="AEH1300" s="2"/>
      <c r="AEI1300" s="2"/>
      <c r="AEJ1300" s="2"/>
      <c r="AEK1300" s="2"/>
      <c r="AEL1300" s="2"/>
      <c r="AEM1300" s="2"/>
      <c r="AEN1300" s="2"/>
      <c r="AEO1300" s="2"/>
      <c r="AEP1300" s="2"/>
      <c r="AEQ1300" s="2"/>
      <c r="AER1300" s="2"/>
      <c r="AES1300" s="2"/>
      <c r="AET1300" s="2"/>
      <c r="AEU1300" s="2"/>
      <c r="AEV1300" s="2"/>
      <c r="AEW1300" s="2"/>
      <c r="AEX1300" s="2"/>
      <c r="AEY1300" s="2"/>
      <c r="AEZ1300" s="2"/>
      <c r="AFA1300" s="2"/>
      <c r="AFB1300" s="2"/>
      <c r="AFC1300" s="2"/>
      <c r="AFD1300" s="2"/>
      <c r="AFE1300" s="2"/>
      <c r="AFF1300" s="2"/>
      <c r="AFG1300" s="2"/>
      <c r="AFH1300" s="2"/>
      <c r="AFI1300" s="2"/>
      <c r="AFJ1300" s="2"/>
      <c r="AFK1300" s="2"/>
      <c r="AFL1300" s="2"/>
      <c r="AFM1300" s="2"/>
      <c r="AFN1300" s="2"/>
      <c r="AFO1300" s="2"/>
      <c r="AFP1300" s="2"/>
      <c r="AFQ1300" s="2"/>
      <c r="AFR1300" s="2"/>
      <c r="AFS1300" s="2"/>
      <c r="AFT1300" s="2"/>
      <c r="AFU1300" s="2"/>
      <c r="AFV1300" s="2"/>
      <c r="AFW1300" s="2"/>
      <c r="AFX1300" s="2"/>
      <c r="AFY1300" s="2"/>
      <c r="AFZ1300" s="2"/>
      <c r="AGA1300" s="2"/>
      <c r="AGB1300" s="2"/>
      <c r="AGC1300" s="2"/>
      <c r="AGD1300" s="2"/>
      <c r="AGE1300" s="2"/>
      <c r="AGF1300" s="2"/>
      <c r="AGG1300" s="2"/>
      <c r="AGH1300" s="2"/>
      <c r="AGI1300" s="2"/>
      <c r="AGJ1300" s="2"/>
      <c r="AGK1300" s="2"/>
      <c r="AGL1300" s="2"/>
      <c r="AGM1300" s="2"/>
      <c r="AGN1300" s="2"/>
      <c r="AGO1300" s="2"/>
      <c r="AGP1300" s="2"/>
      <c r="AGQ1300" s="2"/>
      <c r="AGR1300" s="2"/>
      <c r="AGS1300" s="2"/>
      <c r="AGT1300" s="2"/>
      <c r="AGU1300" s="2"/>
      <c r="AGV1300" s="2"/>
      <c r="AGW1300" s="2"/>
      <c r="AGX1300" s="2"/>
      <c r="AGY1300" s="2"/>
      <c r="AGZ1300" s="2"/>
      <c r="AHA1300" s="2"/>
      <c r="AHB1300" s="2"/>
      <c r="AHC1300" s="2"/>
      <c r="AHD1300" s="2"/>
      <c r="AHE1300" s="2"/>
      <c r="AHF1300" s="2"/>
      <c r="AHG1300" s="2"/>
      <c r="AHH1300" s="2"/>
      <c r="AHI1300" s="2"/>
      <c r="AHJ1300" s="2"/>
      <c r="AHK1300" s="2"/>
      <c r="AHL1300" s="2"/>
      <c r="AHM1300" s="2"/>
      <c r="AHN1300" s="2"/>
      <c r="AHO1300" s="2"/>
      <c r="AHP1300" s="2"/>
      <c r="AHQ1300" s="2"/>
      <c r="AHR1300" s="2"/>
      <c r="AHS1300" s="2"/>
      <c r="AHT1300" s="2"/>
      <c r="AHU1300" s="2"/>
      <c r="AHV1300" s="2"/>
      <c r="AHW1300" s="2"/>
      <c r="AHX1300" s="2"/>
      <c r="AHY1300" s="2"/>
      <c r="AHZ1300" s="2"/>
      <c r="AIA1300" s="2"/>
      <c r="AIB1300" s="2"/>
      <c r="AIC1300" s="2"/>
      <c r="AID1300" s="2"/>
      <c r="AIE1300" s="2"/>
      <c r="AIF1300" s="2"/>
      <c r="AIG1300" s="2"/>
      <c r="AIH1300" s="2"/>
      <c r="AII1300" s="2"/>
      <c r="AIJ1300" s="2"/>
      <c r="AIK1300" s="2"/>
      <c r="AIL1300" s="2"/>
      <c r="AIM1300" s="2"/>
      <c r="AIN1300" s="2"/>
      <c r="AIO1300" s="2"/>
      <c r="AIP1300" s="2"/>
      <c r="AIQ1300" s="2"/>
      <c r="AIR1300" s="2"/>
      <c r="AIS1300" s="2"/>
      <c r="AIT1300" s="2"/>
      <c r="AIU1300" s="2"/>
      <c r="AIV1300" s="2"/>
      <c r="AIW1300" s="2"/>
      <c r="AIX1300" s="2"/>
      <c r="AIY1300" s="2"/>
      <c r="AIZ1300" s="2"/>
      <c r="AJA1300" s="2"/>
      <c r="AJB1300" s="2"/>
      <c r="AJC1300" s="2"/>
      <c r="AJD1300" s="2"/>
      <c r="AJE1300" s="2"/>
      <c r="AJF1300" s="2"/>
      <c r="AJG1300" s="2"/>
      <c r="AJH1300" s="2"/>
      <c r="AJI1300" s="2"/>
      <c r="AJJ1300" s="2"/>
      <c r="AJK1300" s="2"/>
      <c r="AJL1300" s="2"/>
      <c r="AJM1300" s="2"/>
      <c r="AJN1300" s="2"/>
      <c r="AJO1300" s="2"/>
      <c r="AJP1300" s="2"/>
      <c r="AJQ1300" s="2"/>
      <c r="AJR1300" s="2"/>
      <c r="AJS1300" s="2"/>
      <c r="AJT1300" s="2"/>
      <c r="AJU1300" s="2"/>
      <c r="AJV1300" s="2"/>
      <c r="AJW1300" s="2"/>
      <c r="AJX1300" s="2"/>
      <c r="AJY1300" s="2"/>
      <c r="AJZ1300" s="2"/>
      <c r="AKA1300" s="2"/>
      <c r="AKB1300" s="2"/>
      <c r="AKC1300" s="2"/>
      <c r="AKD1300" s="2"/>
      <c r="AKE1300" s="2"/>
      <c r="AKF1300" s="2"/>
      <c r="AKG1300" s="2"/>
      <c r="AKH1300" s="2"/>
      <c r="AKI1300" s="2"/>
      <c r="AKJ1300" s="2"/>
      <c r="AKK1300" s="2"/>
      <c r="AKL1300" s="2"/>
      <c r="AKM1300" s="2"/>
      <c r="AKN1300" s="2"/>
      <c r="AKO1300" s="2"/>
      <c r="AKP1300" s="2"/>
      <c r="AKQ1300" s="2"/>
      <c r="AKR1300" s="2"/>
      <c r="AKS1300" s="2"/>
      <c r="AKT1300" s="2"/>
      <c r="AKU1300" s="2"/>
      <c r="AKV1300" s="2"/>
      <c r="AKW1300" s="2"/>
      <c r="AKX1300" s="2"/>
      <c r="AKY1300" s="2"/>
      <c r="AKZ1300" s="2"/>
      <c r="ALA1300" s="2"/>
      <c r="ALB1300" s="2"/>
      <c r="ALC1300" s="2"/>
      <c r="ALD1300" s="2"/>
      <c r="ALE1300" s="2"/>
      <c r="ALF1300" s="2"/>
      <c r="ALG1300" s="2"/>
      <c r="ALH1300" s="2"/>
      <c r="ALI1300" s="6"/>
      <c r="ALJ1300" s="6"/>
      <c r="ALK1300" s="6"/>
      <c r="ALL1300" s="6"/>
      <c r="ALM1300" s="6"/>
      <c r="ALN1300" s="6"/>
      <c r="ALO1300" s="6"/>
      <c r="ALP1300" s="6"/>
      <c r="ALQ1300" s="6"/>
      <c r="ALR1300" s="6"/>
      <c r="ALS1300" s="6"/>
      <c r="ALT1300" s="6"/>
      <c r="ALU1300" s="6"/>
      <c r="ALV1300" s="6"/>
      <c r="ALW1300" s="6"/>
      <c r="ALX1300" s="6"/>
      <c r="ALY1300" s="6"/>
      <c r="ALZ1300" s="6"/>
      <c r="AMA1300" s="6"/>
      <c r="AMB1300" s="6"/>
      <c r="AMC1300" s="6"/>
      <c r="AMD1300" s="6"/>
      <c r="AME1300" s="6"/>
      <c r="AMF1300" s="6"/>
      <c r="AMG1300" s="6"/>
      <c r="AMH1300" s="6"/>
      <c r="AMI1300" s="6"/>
      <c r="AMJ1300" s="6"/>
      <c r="AMK1300" s="6"/>
      <c r="AML1300" s="6"/>
      <c r="AMM1300" s="6"/>
    </row>
    <row r="1301" spans="1:1027" s="72" customFormat="1" ht="18.75">
      <c r="A1301" s="8">
        <v>45155</v>
      </c>
      <c r="B1301" s="32">
        <f t="shared" si="657"/>
        <v>0.78378378378378377</v>
      </c>
      <c r="C1301" s="73">
        <f t="shared" si="658"/>
        <v>0.59452054794520559</v>
      </c>
      <c r="D1301" s="73">
        <f t="shared" si="659"/>
        <v>0.54500000000000004</v>
      </c>
      <c r="E1301" s="73">
        <f t="shared" si="660"/>
        <v>0.62342746615449263</v>
      </c>
      <c r="F1301" s="73">
        <f t="shared" si="661"/>
        <v>0.77391304347826106</v>
      </c>
      <c r="G1301" s="73">
        <f t="shared" si="662"/>
        <v>0.2</v>
      </c>
      <c r="H1301" s="73">
        <f t="shared" si="663"/>
        <v>0.2</v>
      </c>
      <c r="I1301" s="73">
        <f t="shared" si="664"/>
        <v>0.15504322766570605</v>
      </c>
      <c r="J1301" s="73">
        <f t="shared" si="665"/>
        <v>0.26666666666666672</v>
      </c>
      <c r="K1301" s="73">
        <f t="shared" si="666"/>
        <v>-6.9565217391304335E-2</v>
      </c>
      <c r="L1301" s="73">
        <f t="shared" si="667"/>
        <v>0</v>
      </c>
      <c r="M1301" s="73">
        <f t="shared" si="668"/>
        <v>0</v>
      </c>
      <c r="N1301" s="73">
        <f t="shared" si="669"/>
        <v>0.8</v>
      </c>
      <c r="O1301" s="73">
        <f t="shared" si="670"/>
        <v>0.287603305785124</v>
      </c>
      <c r="P1301" s="73">
        <f t="shared" si="671"/>
        <v>0.19277108433734941</v>
      </c>
      <c r="Q1301" s="73">
        <f t="shared" si="672"/>
        <v>0.2</v>
      </c>
      <c r="R1301" s="73">
        <f t="shared" si="673"/>
        <v>0.2</v>
      </c>
      <c r="S1301" s="73">
        <f t="shared" si="674"/>
        <v>0.2</v>
      </c>
      <c r="T1301" s="73">
        <f t="shared" si="675"/>
        <v>0.2</v>
      </c>
      <c r="U1301" s="73">
        <f t="shared" si="676"/>
        <v>0.2</v>
      </c>
      <c r="V1301" s="73">
        <f t="shared" si="677"/>
        <v>0.20396452790818989</v>
      </c>
      <c r="W1301" s="103">
        <v>0.12598869264578044</v>
      </c>
      <c r="X1301" s="2"/>
      <c r="Y1301" s="2"/>
      <c r="Z1301" s="2"/>
      <c r="AA1301" s="2"/>
      <c r="AB1301" s="2"/>
      <c r="AC1301" s="2">
        <v>-19.373793171172686</v>
      </c>
      <c r="AD1301" s="2"/>
      <c r="AE1301" s="2"/>
      <c r="AF1301" s="2"/>
      <c r="AG1301" s="5"/>
      <c r="AH1301" s="5"/>
      <c r="AI1301" s="5"/>
      <c r="AJ1301" s="2"/>
      <c r="AK1301" s="2"/>
      <c r="AL1301" s="36">
        <f t="shared" si="681"/>
        <v>27.059638018000207</v>
      </c>
      <c r="AM1301" s="36">
        <f t="shared" si="678"/>
        <v>27.0596380180002</v>
      </c>
      <c r="AN1301" s="4">
        <v>55</v>
      </c>
      <c r="AO1301" s="4"/>
      <c r="AP1301" s="4"/>
      <c r="AQ1301" s="4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2"/>
      <c r="BC1301" s="3"/>
      <c r="BD1301" s="47"/>
      <c r="BE1301" s="2"/>
      <c r="BF1301" s="2"/>
      <c r="BG1301" s="2"/>
      <c r="BH1301" s="89">
        <v>100</v>
      </c>
      <c r="BI1301" s="47">
        <f t="shared" si="682"/>
        <v>0</v>
      </c>
      <c r="BJ1301" s="71">
        <v>0</v>
      </c>
      <c r="BK1301" s="3">
        <v>0</v>
      </c>
      <c r="BL1301" s="49">
        <v>0</v>
      </c>
      <c r="BM1301" s="49">
        <v>0</v>
      </c>
      <c r="BN1301" s="49">
        <v>0</v>
      </c>
      <c r="BO1301" s="49">
        <v>0</v>
      </c>
      <c r="BP1301" s="49">
        <v>0</v>
      </c>
      <c r="BQ1301" s="49">
        <v>0</v>
      </c>
      <c r="BR1301" s="49">
        <v>0</v>
      </c>
      <c r="BS1301" s="3">
        <f t="shared" si="679"/>
        <v>0</v>
      </c>
      <c r="BT1301" s="2">
        <f t="shared" si="680"/>
        <v>100</v>
      </c>
      <c r="BU1301" s="2"/>
      <c r="BV1301" s="37">
        <v>109.299488465715</v>
      </c>
      <c r="BW1301" s="37"/>
      <c r="BX1301" s="37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38"/>
      <c r="DI1301" s="38"/>
      <c r="DJ1301" s="38"/>
      <c r="DK1301" s="2"/>
      <c r="DL1301" s="2"/>
      <c r="DM1301" s="2"/>
      <c r="DN1301" s="2"/>
      <c r="DO1301" s="2"/>
      <c r="DP1301" s="2"/>
      <c r="DQ1301" s="2"/>
      <c r="DR1301" s="2"/>
      <c r="DS1301" s="2"/>
      <c r="DT1301" s="2"/>
      <c r="DU1301" s="2"/>
      <c r="DV1301" s="2"/>
      <c r="DW1301" s="2"/>
      <c r="DX1301" s="2"/>
      <c r="DY1301" s="2"/>
      <c r="DZ1301" s="2"/>
      <c r="EA1301" s="2"/>
      <c r="EB1301" s="2"/>
      <c r="EC1301" s="2"/>
      <c r="ED1301" s="2"/>
      <c r="EE1301" s="2"/>
      <c r="EF1301" s="2"/>
      <c r="EG1301" s="2"/>
      <c r="EH1301" s="2"/>
      <c r="EI1301" s="2"/>
      <c r="EJ1301" s="2"/>
      <c r="EK1301" s="2"/>
      <c r="EL1301" s="2"/>
      <c r="EM1301" s="2"/>
      <c r="EN1301" s="2"/>
      <c r="EO1301" s="2"/>
      <c r="EP1301" s="2"/>
      <c r="EQ1301" s="2"/>
      <c r="ER1301" s="2"/>
      <c r="ES1301" s="2"/>
      <c r="ET1301" s="2"/>
      <c r="EU1301" s="2"/>
      <c r="EV1301" s="2"/>
      <c r="EW1301" s="2"/>
      <c r="EX1301" s="2"/>
      <c r="EY1301" s="2"/>
      <c r="EZ1301" s="2"/>
      <c r="FA1301" s="2"/>
      <c r="FB1301" s="2"/>
      <c r="FC1301" s="2"/>
      <c r="FD1301" s="2"/>
      <c r="FE1301" s="2"/>
      <c r="FF1301" s="2"/>
      <c r="FG1301" s="2"/>
      <c r="FH1301" s="2"/>
      <c r="FI1301" s="2"/>
      <c r="FJ1301" s="2"/>
      <c r="FK1301" s="2"/>
      <c r="FL1301" s="2"/>
      <c r="FM1301" s="2"/>
      <c r="FN1301" s="2"/>
      <c r="FO1301" s="2"/>
      <c r="FP1301" s="2"/>
      <c r="FQ1301" s="2"/>
      <c r="FR1301" s="2"/>
      <c r="FS1301" s="2"/>
      <c r="FT1301" s="2"/>
      <c r="FU1301" s="2"/>
      <c r="FV1301" s="2"/>
      <c r="FW1301" s="2"/>
      <c r="FX1301" s="2"/>
      <c r="FY1301" s="2"/>
      <c r="FZ1301" s="2"/>
      <c r="GA1301" s="2"/>
      <c r="GB1301" s="2"/>
      <c r="GC1301" s="2"/>
      <c r="GD1301" s="2"/>
      <c r="GE1301" s="2"/>
      <c r="GF1301" s="2"/>
      <c r="GG1301" s="2"/>
      <c r="GH1301" s="2"/>
      <c r="GI1301" s="2"/>
      <c r="GJ1301" s="2"/>
      <c r="GK1301" s="2"/>
      <c r="GL1301" s="2"/>
      <c r="GM1301" s="2"/>
      <c r="GN1301" s="2"/>
      <c r="GO1301" s="2"/>
      <c r="GP1301" s="2"/>
      <c r="GQ1301" s="2"/>
      <c r="GR1301" s="2"/>
      <c r="GS1301" s="2"/>
      <c r="GT1301" s="2"/>
      <c r="GU1301" s="2"/>
      <c r="GV1301" s="2"/>
      <c r="GW1301" s="2"/>
      <c r="GX1301" s="2"/>
      <c r="GY1301" s="2"/>
      <c r="GZ1301" s="2"/>
      <c r="HA1301" s="2"/>
      <c r="HB1301" s="2"/>
      <c r="HC1301" s="2"/>
      <c r="HD1301" s="2"/>
      <c r="HE1301" s="2"/>
      <c r="HF1301" s="2"/>
      <c r="HG1301" s="2"/>
      <c r="HH1301" s="2"/>
      <c r="HI1301" s="2"/>
      <c r="HJ1301" s="2"/>
      <c r="HK1301" s="2"/>
      <c r="HL1301" s="2"/>
      <c r="HM1301" s="2"/>
      <c r="HN1301" s="2"/>
      <c r="HO1301" s="2"/>
      <c r="HP1301" s="2"/>
      <c r="HQ1301" s="2"/>
      <c r="HR1301" s="2"/>
      <c r="HS1301" s="2"/>
      <c r="HT1301" s="2"/>
      <c r="HU1301" s="2"/>
      <c r="HV1301" s="2"/>
      <c r="HW1301" s="2"/>
      <c r="HX1301" s="2"/>
      <c r="HY1301" s="2"/>
      <c r="HZ1301" s="2"/>
      <c r="IA1301" s="2"/>
      <c r="IB1301" s="2"/>
      <c r="IC1301" s="2"/>
      <c r="ID1301" s="2"/>
      <c r="IE1301" s="2"/>
      <c r="IF1301" s="2"/>
      <c r="IG1301" s="2"/>
      <c r="IH1301" s="2"/>
      <c r="II1301" s="2"/>
      <c r="IJ1301" s="2"/>
      <c r="IK1301" s="2"/>
      <c r="IL1301" s="2"/>
      <c r="IM1301" s="2"/>
      <c r="IN1301" s="2"/>
      <c r="IO1301" s="2"/>
      <c r="IP1301" s="2"/>
      <c r="IQ1301" s="2"/>
      <c r="IR1301" s="2"/>
      <c r="IS1301" s="2"/>
      <c r="IT1301" s="2"/>
      <c r="IU1301" s="2"/>
      <c r="IV1301" s="2"/>
      <c r="IW1301" s="2"/>
      <c r="IX1301" s="2"/>
      <c r="IY1301" s="2"/>
      <c r="IZ1301" s="2"/>
      <c r="JA1301" s="2"/>
      <c r="JB1301" s="2"/>
      <c r="JC1301" s="2"/>
      <c r="JD1301" s="2"/>
      <c r="JE1301" s="2"/>
      <c r="JF1301" s="2"/>
      <c r="JG1301" s="2"/>
      <c r="JH1301" s="2"/>
      <c r="JI1301" s="2"/>
      <c r="JJ1301" s="2"/>
      <c r="JK1301" s="2"/>
      <c r="JL1301" s="2"/>
      <c r="JM1301" s="2"/>
      <c r="JN1301" s="2"/>
      <c r="JO1301" s="2"/>
      <c r="JP1301" s="2"/>
      <c r="JQ1301" s="2"/>
      <c r="JR1301" s="2"/>
      <c r="JS1301" s="2"/>
      <c r="JT1301" s="2"/>
      <c r="JU1301" s="2"/>
      <c r="JV1301" s="2"/>
      <c r="JW1301" s="2"/>
      <c r="JX1301" s="2"/>
      <c r="JY1301" s="2"/>
      <c r="JZ1301" s="2"/>
      <c r="KA1301" s="2"/>
      <c r="KB1301" s="2"/>
      <c r="KC1301" s="2"/>
      <c r="KD1301" s="2"/>
      <c r="KE1301" s="2"/>
      <c r="KF1301" s="2"/>
      <c r="KG1301" s="2"/>
      <c r="KH1301" s="2"/>
      <c r="KI1301" s="2"/>
      <c r="KJ1301" s="2"/>
      <c r="KK1301" s="2"/>
      <c r="KL1301" s="2"/>
      <c r="KM1301" s="2"/>
      <c r="KN1301" s="2"/>
      <c r="KO1301" s="2"/>
      <c r="KP1301" s="2"/>
      <c r="KQ1301" s="2"/>
      <c r="KR1301" s="2"/>
      <c r="KS1301" s="2"/>
      <c r="KT1301" s="2"/>
      <c r="KU1301" s="2"/>
      <c r="KV1301" s="2"/>
      <c r="KW1301" s="2"/>
      <c r="KX1301" s="2"/>
      <c r="KY1301" s="2"/>
      <c r="KZ1301" s="2"/>
      <c r="LA1301" s="2"/>
      <c r="LB1301" s="2"/>
      <c r="LC1301" s="2"/>
      <c r="LD1301" s="2"/>
      <c r="LE1301" s="2"/>
      <c r="LF1301" s="2"/>
      <c r="LG1301" s="2"/>
      <c r="LH1301" s="2"/>
      <c r="LI1301" s="2"/>
      <c r="LJ1301" s="2"/>
      <c r="LK1301" s="2"/>
      <c r="LL1301" s="2"/>
      <c r="LM1301" s="2"/>
      <c r="LN1301" s="2"/>
      <c r="LO1301" s="2"/>
      <c r="LP1301" s="2"/>
      <c r="LQ1301" s="2"/>
      <c r="LR1301" s="2"/>
      <c r="LS1301" s="2"/>
      <c r="LT1301" s="2"/>
      <c r="LU1301" s="2"/>
      <c r="LV1301" s="2"/>
      <c r="LW1301" s="2"/>
      <c r="LX1301" s="2"/>
      <c r="LY1301" s="2"/>
      <c r="LZ1301" s="2"/>
      <c r="MA1301" s="2"/>
      <c r="MB1301" s="2"/>
      <c r="MC1301" s="2"/>
      <c r="MD1301" s="2"/>
      <c r="ME1301" s="2"/>
      <c r="MF1301" s="2"/>
      <c r="MG1301" s="2"/>
      <c r="MH1301" s="2"/>
      <c r="MI1301" s="2"/>
      <c r="MJ1301" s="2"/>
      <c r="MK1301" s="2"/>
      <c r="ML1301" s="2"/>
      <c r="MM1301" s="2"/>
      <c r="MN1301" s="2"/>
      <c r="MO1301" s="2"/>
      <c r="MP1301" s="2"/>
      <c r="MQ1301" s="2"/>
      <c r="MR1301" s="2"/>
      <c r="MS1301" s="2"/>
      <c r="MT1301" s="2"/>
      <c r="MU1301" s="2"/>
      <c r="MV1301" s="2"/>
      <c r="MW1301" s="2"/>
      <c r="MX1301" s="2"/>
      <c r="MY1301" s="2"/>
      <c r="MZ1301" s="2"/>
      <c r="NA1301" s="2"/>
      <c r="NB1301" s="2"/>
      <c r="NC1301" s="2"/>
      <c r="ND1301" s="2"/>
      <c r="NE1301" s="2"/>
      <c r="NF1301" s="2"/>
      <c r="NG1301" s="2"/>
      <c r="NH1301" s="2"/>
      <c r="NI1301" s="2"/>
      <c r="NJ1301" s="2"/>
      <c r="NK1301" s="2"/>
      <c r="NL1301" s="2"/>
      <c r="NM1301" s="2"/>
      <c r="NN1301" s="2"/>
      <c r="NO1301" s="2"/>
      <c r="NP1301" s="2"/>
      <c r="NQ1301" s="2"/>
      <c r="NR1301" s="2"/>
      <c r="NS1301" s="2"/>
      <c r="NT1301" s="2"/>
      <c r="NU1301" s="2"/>
      <c r="NV1301" s="2"/>
      <c r="NW1301" s="2"/>
      <c r="NX1301" s="2"/>
      <c r="NY1301" s="2"/>
      <c r="NZ1301" s="2"/>
      <c r="OA1301" s="2"/>
      <c r="OB1301" s="2"/>
      <c r="OC1301" s="2"/>
      <c r="OD1301" s="2"/>
      <c r="OE1301" s="2"/>
      <c r="OF1301" s="2"/>
      <c r="OG1301" s="2"/>
      <c r="OH1301" s="2"/>
      <c r="OI1301" s="2"/>
      <c r="OJ1301" s="2"/>
      <c r="OK1301" s="2"/>
      <c r="OL1301" s="2"/>
      <c r="OM1301" s="2"/>
      <c r="ON1301" s="2"/>
      <c r="OO1301" s="2"/>
      <c r="OP1301" s="2"/>
      <c r="OQ1301" s="2"/>
      <c r="OR1301" s="2"/>
      <c r="OS1301" s="2"/>
      <c r="OT1301" s="2"/>
      <c r="OU1301" s="2"/>
      <c r="OV1301" s="2"/>
      <c r="OW1301" s="2"/>
      <c r="OX1301" s="2"/>
      <c r="OY1301" s="2"/>
      <c r="OZ1301" s="2"/>
      <c r="PA1301" s="2"/>
      <c r="PB1301" s="2"/>
      <c r="PC1301" s="2"/>
      <c r="PD1301" s="2"/>
      <c r="PE1301" s="2"/>
      <c r="PF1301" s="2"/>
      <c r="PG1301" s="2"/>
      <c r="PH1301" s="2"/>
      <c r="PI1301" s="2"/>
      <c r="PJ1301" s="2"/>
      <c r="PK1301" s="2"/>
      <c r="PL1301" s="2"/>
      <c r="PM1301" s="2"/>
      <c r="PN1301" s="2"/>
      <c r="PO1301" s="2"/>
      <c r="PP1301" s="2"/>
      <c r="PQ1301" s="2"/>
      <c r="PR1301" s="2"/>
      <c r="PS1301" s="2"/>
      <c r="PT1301" s="2"/>
      <c r="PU1301" s="2"/>
      <c r="PV1301" s="2"/>
      <c r="PW1301" s="2"/>
      <c r="PX1301" s="2"/>
      <c r="PY1301" s="2"/>
      <c r="PZ1301" s="2"/>
      <c r="QA1301" s="2"/>
      <c r="QB1301" s="2"/>
      <c r="QC1301" s="2"/>
      <c r="QD1301" s="2"/>
      <c r="QE1301" s="2"/>
      <c r="QF1301" s="2"/>
      <c r="QG1301" s="2"/>
      <c r="QH1301" s="2"/>
      <c r="QI1301" s="2"/>
      <c r="QJ1301" s="2"/>
      <c r="QK1301" s="2"/>
      <c r="QL1301" s="2"/>
      <c r="QM1301" s="2"/>
      <c r="QN1301" s="2"/>
      <c r="QO1301" s="2"/>
      <c r="QP1301" s="2"/>
      <c r="QQ1301" s="2"/>
      <c r="QR1301" s="2"/>
      <c r="QS1301" s="2"/>
      <c r="QT1301" s="2"/>
      <c r="QU1301" s="2"/>
      <c r="QV1301" s="2"/>
      <c r="QW1301" s="2"/>
      <c r="QX1301" s="2"/>
      <c r="QY1301" s="2"/>
      <c r="QZ1301" s="2"/>
      <c r="RA1301" s="2"/>
      <c r="RB1301" s="2"/>
      <c r="RC1301" s="2"/>
      <c r="RD1301" s="2"/>
      <c r="RE1301" s="2"/>
      <c r="RF1301" s="2"/>
      <c r="RG1301" s="2"/>
      <c r="RH1301" s="2"/>
      <c r="RI1301" s="2"/>
      <c r="RJ1301" s="2"/>
      <c r="RK1301" s="2"/>
      <c r="RL1301" s="2"/>
      <c r="RM1301" s="2"/>
      <c r="RN1301" s="2"/>
      <c r="RO1301" s="2"/>
      <c r="RP1301" s="2"/>
      <c r="RQ1301" s="2"/>
      <c r="RR1301" s="2"/>
      <c r="RS1301" s="2"/>
      <c r="RT1301" s="2"/>
      <c r="RU1301" s="2"/>
      <c r="RV1301" s="2"/>
      <c r="RW1301" s="2"/>
      <c r="RX1301" s="2"/>
      <c r="RY1301" s="2"/>
      <c r="RZ1301" s="2"/>
      <c r="SA1301" s="2"/>
      <c r="SB1301" s="2"/>
      <c r="SC1301" s="2"/>
      <c r="SD1301" s="2"/>
      <c r="SE1301" s="2"/>
      <c r="SF1301" s="2"/>
      <c r="SG1301" s="2"/>
      <c r="SH1301" s="2"/>
      <c r="SI1301" s="2"/>
      <c r="SJ1301" s="2"/>
      <c r="SK1301" s="2"/>
      <c r="SL1301" s="2"/>
      <c r="SM1301" s="2"/>
      <c r="SN1301" s="2"/>
      <c r="SO1301" s="2"/>
      <c r="SP1301" s="2"/>
      <c r="SQ1301" s="2"/>
      <c r="SR1301" s="2"/>
      <c r="SS1301" s="2"/>
      <c r="ST1301" s="2"/>
      <c r="SU1301" s="2"/>
      <c r="SV1301" s="2"/>
      <c r="SW1301" s="2"/>
      <c r="SX1301" s="2"/>
      <c r="SY1301" s="2"/>
      <c r="SZ1301" s="2"/>
      <c r="TA1301" s="2"/>
      <c r="TB1301" s="2"/>
      <c r="TC1301" s="2"/>
      <c r="TD1301" s="2"/>
      <c r="TE1301" s="2"/>
      <c r="TF1301" s="2"/>
      <c r="TG1301" s="2"/>
      <c r="TH1301" s="2"/>
      <c r="TI1301" s="2"/>
      <c r="TJ1301" s="2"/>
      <c r="TK1301" s="2"/>
      <c r="TL1301" s="2"/>
      <c r="TM1301" s="2"/>
      <c r="TN1301" s="2"/>
      <c r="TO1301" s="2"/>
      <c r="TP1301" s="2"/>
      <c r="TQ1301" s="2"/>
      <c r="TR1301" s="2"/>
      <c r="TS1301" s="2"/>
      <c r="TT1301" s="2"/>
      <c r="TU1301" s="2"/>
      <c r="TV1301" s="2"/>
      <c r="TW1301" s="2"/>
      <c r="TX1301" s="2"/>
      <c r="TY1301" s="2"/>
      <c r="TZ1301" s="2"/>
      <c r="UA1301" s="2"/>
      <c r="UB1301" s="2"/>
      <c r="UC1301" s="2"/>
      <c r="UD1301" s="2"/>
      <c r="UE1301" s="2"/>
      <c r="UF1301" s="2"/>
      <c r="UG1301" s="2"/>
      <c r="UH1301" s="2"/>
      <c r="UI1301" s="2"/>
      <c r="UJ1301" s="2"/>
      <c r="UK1301" s="2"/>
      <c r="UL1301" s="2"/>
      <c r="UM1301" s="2"/>
      <c r="UN1301" s="2"/>
      <c r="UO1301" s="2"/>
      <c r="UP1301" s="2"/>
      <c r="UQ1301" s="2"/>
      <c r="UR1301" s="2"/>
      <c r="US1301" s="2"/>
      <c r="UT1301" s="2"/>
      <c r="UU1301" s="2"/>
      <c r="UV1301" s="2"/>
      <c r="UW1301" s="2"/>
      <c r="UX1301" s="2"/>
      <c r="UY1301" s="2"/>
      <c r="UZ1301" s="2"/>
      <c r="VA1301" s="2"/>
      <c r="VB1301" s="2"/>
      <c r="VC1301" s="2"/>
      <c r="VD1301" s="2"/>
      <c r="VE1301" s="2"/>
      <c r="VF1301" s="2"/>
      <c r="VG1301" s="2"/>
      <c r="VH1301" s="2"/>
      <c r="VI1301" s="2"/>
      <c r="VJ1301" s="2"/>
      <c r="VK1301" s="2"/>
      <c r="VL1301" s="2"/>
      <c r="VM1301" s="2"/>
      <c r="VN1301" s="2"/>
      <c r="VO1301" s="2"/>
      <c r="VP1301" s="2"/>
      <c r="VQ1301" s="2"/>
      <c r="VR1301" s="2"/>
      <c r="VS1301" s="2"/>
      <c r="VT1301" s="2"/>
      <c r="VU1301" s="2"/>
      <c r="VV1301" s="2"/>
      <c r="VW1301" s="2"/>
      <c r="VX1301" s="2"/>
      <c r="VY1301" s="2"/>
      <c r="VZ1301" s="2"/>
      <c r="WA1301" s="2"/>
      <c r="WB1301" s="2"/>
      <c r="WC1301" s="2"/>
      <c r="WD1301" s="2"/>
      <c r="WE1301" s="2"/>
      <c r="WF1301" s="2"/>
      <c r="WG1301" s="2"/>
      <c r="WH1301" s="2"/>
      <c r="WI1301" s="2"/>
      <c r="WJ1301" s="2"/>
      <c r="WK1301" s="2"/>
      <c r="WL1301" s="2"/>
      <c r="WM1301" s="2"/>
      <c r="WN1301" s="2"/>
      <c r="WO1301" s="2"/>
      <c r="WP1301" s="2"/>
      <c r="WQ1301" s="2"/>
      <c r="WR1301" s="2"/>
      <c r="WS1301" s="2"/>
      <c r="WT1301" s="2"/>
      <c r="WU1301" s="2"/>
      <c r="WV1301" s="2"/>
      <c r="WW1301" s="2"/>
      <c r="WX1301" s="2"/>
      <c r="WY1301" s="2"/>
      <c r="WZ1301" s="2"/>
      <c r="XA1301" s="2"/>
      <c r="XB1301" s="2"/>
      <c r="XC1301" s="2"/>
      <c r="XD1301" s="2"/>
      <c r="XE1301" s="2"/>
      <c r="XF1301" s="2"/>
      <c r="XG1301" s="2"/>
      <c r="XH1301" s="2"/>
      <c r="XI1301" s="2"/>
      <c r="XJ1301" s="2"/>
      <c r="XK1301" s="2"/>
      <c r="XL1301" s="2"/>
      <c r="XM1301" s="2"/>
      <c r="XN1301" s="2"/>
      <c r="XO1301" s="2"/>
      <c r="XP1301" s="2"/>
      <c r="XQ1301" s="2"/>
      <c r="XR1301" s="2"/>
      <c r="XS1301" s="2"/>
      <c r="XT1301" s="2"/>
      <c r="XU1301" s="2"/>
      <c r="XV1301" s="2"/>
      <c r="XW1301" s="2"/>
      <c r="XX1301" s="2"/>
      <c r="XY1301" s="2"/>
      <c r="XZ1301" s="2"/>
      <c r="YA1301" s="2"/>
      <c r="YB1301" s="2"/>
      <c r="YC1301" s="2"/>
      <c r="YD1301" s="2"/>
      <c r="YE1301" s="2"/>
      <c r="YF1301" s="2"/>
      <c r="YG1301" s="2"/>
      <c r="YH1301" s="2"/>
      <c r="YI1301" s="2"/>
      <c r="YJ1301" s="2"/>
      <c r="YK1301" s="2"/>
      <c r="YL1301" s="2"/>
      <c r="YM1301" s="2"/>
      <c r="YN1301" s="2"/>
      <c r="YO1301" s="2"/>
      <c r="YP1301" s="2"/>
      <c r="YQ1301" s="2"/>
      <c r="YR1301" s="2"/>
      <c r="YS1301" s="2"/>
      <c r="YT1301" s="2"/>
      <c r="YU1301" s="2"/>
      <c r="YV1301" s="2"/>
      <c r="YW1301" s="2"/>
      <c r="YX1301" s="2"/>
      <c r="YY1301" s="2"/>
      <c r="YZ1301" s="2"/>
      <c r="ZA1301" s="2"/>
      <c r="ZB1301" s="2"/>
      <c r="ZC1301" s="2"/>
      <c r="ZD1301" s="2"/>
      <c r="ZE1301" s="2"/>
      <c r="ZF1301" s="2"/>
      <c r="ZG1301" s="2"/>
      <c r="ZH1301" s="2"/>
      <c r="ZI1301" s="2"/>
      <c r="ZJ1301" s="2"/>
      <c r="ZK1301" s="2"/>
      <c r="ZL1301" s="2"/>
      <c r="ZM1301" s="2"/>
      <c r="ZN1301" s="2"/>
      <c r="ZO1301" s="2"/>
      <c r="ZP1301" s="2"/>
      <c r="ZQ1301" s="2"/>
      <c r="ZR1301" s="2"/>
      <c r="ZS1301" s="2"/>
      <c r="ZT1301" s="2"/>
      <c r="ZU1301" s="2"/>
      <c r="ZV1301" s="2"/>
      <c r="ZW1301" s="2"/>
      <c r="ZX1301" s="2"/>
      <c r="ZY1301" s="2"/>
      <c r="ZZ1301" s="2"/>
      <c r="AAA1301" s="2"/>
      <c r="AAB1301" s="2"/>
      <c r="AAC1301" s="2"/>
      <c r="AAD1301" s="2"/>
      <c r="AAE1301" s="2"/>
      <c r="AAF1301" s="2"/>
      <c r="AAG1301" s="2"/>
      <c r="AAH1301" s="2"/>
      <c r="AAI1301" s="2"/>
      <c r="AAJ1301" s="2"/>
      <c r="AAK1301" s="2"/>
      <c r="AAL1301" s="2"/>
      <c r="AAM1301" s="2"/>
      <c r="AAN1301" s="2"/>
      <c r="AAO1301" s="2"/>
      <c r="AAP1301" s="2"/>
      <c r="AAQ1301" s="2"/>
      <c r="AAR1301" s="2"/>
      <c r="AAS1301" s="2"/>
      <c r="AAT1301" s="2"/>
      <c r="AAU1301" s="2"/>
      <c r="AAV1301" s="2"/>
      <c r="AAW1301" s="2"/>
      <c r="AAX1301" s="2"/>
      <c r="AAY1301" s="2"/>
      <c r="AAZ1301" s="2"/>
      <c r="ABA1301" s="2"/>
      <c r="ABB1301" s="2"/>
      <c r="ABC1301" s="2"/>
      <c r="ABD1301" s="2"/>
      <c r="ABE1301" s="2"/>
      <c r="ABF1301" s="2"/>
      <c r="ABG1301" s="2"/>
      <c r="ABH1301" s="2"/>
      <c r="ABI1301" s="2"/>
      <c r="ABJ1301" s="2"/>
      <c r="ABK1301" s="2"/>
      <c r="ABL1301" s="2"/>
      <c r="ABM1301" s="2"/>
      <c r="ABN1301" s="2"/>
      <c r="ABO1301" s="2"/>
      <c r="ABP1301" s="2"/>
      <c r="ABQ1301" s="2"/>
      <c r="ABR1301" s="2"/>
      <c r="ABS1301" s="2"/>
      <c r="ABT1301" s="2"/>
      <c r="ABU1301" s="2"/>
      <c r="ABV1301" s="2"/>
      <c r="ABW1301" s="2"/>
      <c r="ABX1301" s="2"/>
      <c r="ABY1301" s="2"/>
      <c r="ABZ1301" s="2"/>
      <c r="ACA1301" s="2"/>
      <c r="ACB1301" s="2"/>
      <c r="ACC1301" s="2"/>
      <c r="ACD1301" s="2"/>
      <c r="ACE1301" s="2"/>
      <c r="ACF1301" s="2"/>
      <c r="ACG1301" s="2"/>
      <c r="ACH1301" s="2"/>
      <c r="ACI1301" s="2"/>
      <c r="ACJ1301" s="2"/>
      <c r="ACK1301" s="2"/>
      <c r="ACL1301" s="2"/>
      <c r="ACM1301" s="2"/>
      <c r="ACN1301" s="2"/>
      <c r="ACO1301" s="2"/>
      <c r="ACP1301" s="2"/>
      <c r="ACQ1301" s="2"/>
      <c r="ACR1301" s="2"/>
      <c r="ACS1301" s="2"/>
      <c r="ACT1301" s="2"/>
      <c r="ACU1301" s="2"/>
      <c r="ACV1301" s="2"/>
      <c r="ACW1301" s="2"/>
      <c r="ACX1301" s="2"/>
      <c r="ACY1301" s="2"/>
      <c r="ACZ1301" s="2"/>
      <c r="ADA1301" s="2"/>
      <c r="ADB1301" s="2"/>
      <c r="ADC1301" s="2"/>
      <c r="ADD1301" s="2"/>
      <c r="ADE1301" s="2"/>
      <c r="ADF1301" s="2"/>
      <c r="ADG1301" s="2"/>
      <c r="ADH1301" s="2"/>
      <c r="ADI1301" s="2"/>
      <c r="ADJ1301" s="2"/>
      <c r="ADK1301" s="2"/>
      <c r="ADL1301" s="2"/>
      <c r="ADM1301" s="2"/>
      <c r="ADN1301" s="2"/>
      <c r="ADO1301" s="2"/>
      <c r="ADP1301" s="2"/>
      <c r="ADQ1301" s="2"/>
      <c r="ADR1301" s="2"/>
      <c r="ADS1301" s="2"/>
      <c r="ADT1301" s="2"/>
      <c r="ADU1301" s="2"/>
      <c r="ADV1301" s="2"/>
      <c r="ADW1301" s="2"/>
      <c r="ADX1301" s="2"/>
      <c r="ADY1301" s="2"/>
      <c r="ADZ1301" s="2"/>
      <c r="AEA1301" s="2"/>
      <c r="AEB1301" s="2"/>
      <c r="AEC1301" s="2"/>
      <c r="AED1301" s="2"/>
      <c r="AEE1301" s="2"/>
      <c r="AEF1301" s="2"/>
      <c r="AEG1301" s="2"/>
      <c r="AEH1301" s="2"/>
      <c r="AEI1301" s="2"/>
      <c r="AEJ1301" s="2"/>
      <c r="AEK1301" s="2"/>
      <c r="AEL1301" s="2"/>
      <c r="AEM1301" s="2"/>
      <c r="AEN1301" s="2"/>
      <c r="AEO1301" s="2"/>
      <c r="AEP1301" s="2"/>
      <c r="AEQ1301" s="2"/>
      <c r="AER1301" s="2"/>
      <c r="AES1301" s="2"/>
      <c r="AET1301" s="2"/>
      <c r="AEU1301" s="2"/>
      <c r="AEV1301" s="2"/>
      <c r="AEW1301" s="2"/>
      <c r="AEX1301" s="2"/>
      <c r="AEY1301" s="2"/>
      <c r="AEZ1301" s="2"/>
      <c r="AFA1301" s="2"/>
      <c r="AFB1301" s="2"/>
      <c r="AFC1301" s="2"/>
      <c r="AFD1301" s="2"/>
      <c r="AFE1301" s="2"/>
      <c r="AFF1301" s="2"/>
      <c r="AFG1301" s="2"/>
      <c r="AFH1301" s="2"/>
      <c r="AFI1301" s="2"/>
      <c r="AFJ1301" s="2"/>
      <c r="AFK1301" s="2"/>
      <c r="AFL1301" s="2"/>
      <c r="AFM1301" s="2"/>
      <c r="AFN1301" s="2"/>
      <c r="AFO1301" s="2"/>
      <c r="AFP1301" s="2"/>
      <c r="AFQ1301" s="2"/>
      <c r="AFR1301" s="2"/>
      <c r="AFS1301" s="2"/>
      <c r="AFT1301" s="2"/>
      <c r="AFU1301" s="2"/>
      <c r="AFV1301" s="2"/>
      <c r="AFW1301" s="2"/>
      <c r="AFX1301" s="2"/>
      <c r="AFY1301" s="2"/>
      <c r="AFZ1301" s="2"/>
      <c r="AGA1301" s="2"/>
      <c r="AGB1301" s="2"/>
      <c r="AGC1301" s="2"/>
      <c r="AGD1301" s="2"/>
      <c r="AGE1301" s="2"/>
      <c r="AGF1301" s="2"/>
      <c r="AGG1301" s="2"/>
      <c r="AGH1301" s="2"/>
      <c r="AGI1301" s="2"/>
      <c r="AGJ1301" s="2"/>
      <c r="AGK1301" s="2"/>
      <c r="AGL1301" s="2"/>
      <c r="AGM1301" s="2"/>
      <c r="AGN1301" s="2"/>
      <c r="AGO1301" s="2"/>
      <c r="AGP1301" s="2"/>
      <c r="AGQ1301" s="2"/>
      <c r="AGR1301" s="2"/>
      <c r="AGS1301" s="2"/>
      <c r="AGT1301" s="2"/>
      <c r="AGU1301" s="2"/>
      <c r="AGV1301" s="2"/>
      <c r="AGW1301" s="2"/>
      <c r="AGX1301" s="2"/>
      <c r="AGY1301" s="2"/>
      <c r="AGZ1301" s="2"/>
      <c r="AHA1301" s="2"/>
      <c r="AHB1301" s="2"/>
      <c r="AHC1301" s="2"/>
      <c r="AHD1301" s="2"/>
      <c r="AHE1301" s="2"/>
      <c r="AHF1301" s="2"/>
      <c r="AHG1301" s="2"/>
      <c r="AHH1301" s="2"/>
      <c r="AHI1301" s="2"/>
      <c r="AHJ1301" s="2"/>
      <c r="AHK1301" s="2"/>
      <c r="AHL1301" s="2"/>
      <c r="AHM1301" s="2"/>
      <c r="AHN1301" s="2"/>
      <c r="AHO1301" s="2"/>
      <c r="AHP1301" s="2"/>
      <c r="AHQ1301" s="2"/>
      <c r="AHR1301" s="2"/>
      <c r="AHS1301" s="2"/>
      <c r="AHT1301" s="2"/>
      <c r="AHU1301" s="2"/>
      <c r="AHV1301" s="2"/>
      <c r="AHW1301" s="2"/>
      <c r="AHX1301" s="2"/>
      <c r="AHY1301" s="2"/>
      <c r="AHZ1301" s="2"/>
      <c r="AIA1301" s="2"/>
      <c r="AIB1301" s="2"/>
      <c r="AIC1301" s="2"/>
      <c r="AID1301" s="2"/>
      <c r="AIE1301" s="2"/>
      <c r="AIF1301" s="2"/>
      <c r="AIG1301" s="2"/>
      <c r="AIH1301" s="2"/>
      <c r="AII1301" s="2"/>
      <c r="AIJ1301" s="2"/>
      <c r="AIK1301" s="2"/>
      <c r="AIL1301" s="2"/>
      <c r="AIM1301" s="2"/>
      <c r="AIN1301" s="2"/>
      <c r="AIO1301" s="2"/>
      <c r="AIP1301" s="2"/>
      <c r="AIQ1301" s="2"/>
      <c r="AIR1301" s="2"/>
      <c r="AIS1301" s="2"/>
      <c r="AIT1301" s="2"/>
      <c r="AIU1301" s="2"/>
      <c r="AIV1301" s="2"/>
      <c r="AIW1301" s="2"/>
      <c r="AIX1301" s="2"/>
      <c r="AIY1301" s="2"/>
      <c r="AIZ1301" s="2"/>
      <c r="AJA1301" s="2"/>
      <c r="AJB1301" s="2"/>
      <c r="AJC1301" s="2"/>
      <c r="AJD1301" s="2"/>
      <c r="AJE1301" s="2"/>
      <c r="AJF1301" s="2"/>
      <c r="AJG1301" s="2"/>
      <c r="AJH1301" s="2"/>
      <c r="AJI1301" s="2"/>
      <c r="AJJ1301" s="2"/>
      <c r="AJK1301" s="2"/>
      <c r="AJL1301" s="2"/>
      <c r="AJM1301" s="2"/>
      <c r="AJN1301" s="2"/>
      <c r="AJO1301" s="2"/>
      <c r="AJP1301" s="2"/>
      <c r="AJQ1301" s="2"/>
      <c r="AJR1301" s="2"/>
      <c r="AJS1301" s="2"/>
      <c r="AJT1301" s="2"/>
      <c r="AJU1301" s="2"/>
      <c r="AJV1301" s="2"/>
      <c r="AJW1301" s="2"/>
      <c r="AJX1301" s="2"/>
      <c r="AJY1301" s="2"/>
      <c r="AJZ1301" s="2"/>
      <c r="AKA1301" s="2"/>
      <c r="AKB1301" s="2"/>
      <c r="AKC1301" s="2"/>
      <c r="AKD1301" s="2"/>
      <c r="AKE1301" s="2"/>
      <c r="AKF1301" s="2"/>
      <c r="AKG1301" s="2"/>
      <c r="AKH1301" s="2"/>
      <c r="AKI1301" s="2"/>
      <c r="AKJ1301" s="2"/>
      <c r="AKK1301" s="2"/>
      <c r="AKL1301" s="2"/>
      <c r="AKM1301" s="2"/>
      <c r="AKN1301" s="2"/>
      <c r="AKO1301" s="2"/>
      <c r="AKP1301" s="2"/>
      <c r="AKQ1301" s="2"/>
      <c r="AKR1301" s="2"/>
      <c r="AKS1301" s="2"/>
      <c r="AKT1301" s="2"/>
      <c r="AKU1301" s="2"/>
      <c r="AKV1301" s="2"/>
      <c r="AKW1301" s="2"/>
      <c r="AKX1301" s="2"/>
      <c r="AKY1301" s="2"/>
      <c r="AKZ1301" s="2"/>
      <c r="ALA1301" s="2"/>
      <c r="ALB1301" s="2"/>
      <c r="ALC1301" s="2"/>
      <c r="ALD1301" s="2"/>
      <c r="ALE1301" s="2"/>
      <c r="ALF1301" s="2"/>
      <c r="ALG1301" s="2"/>
      <c r="ALH1301" s="2"/>
      <c r="ALI1301" s="6"/>
      <c r="ALJ1301" s="6"/>
      <c r="ALK1301" s="6"/>
      <c r="ALL1301" s="6"/>
      <c r="ALM1301" s="6"/>
      <c r="ALN1301" s="6"/>
      <c r="ALO1301" s="6"/>
      <c r="ALP1301" s="6"/>
      <c r="ALQ1301" s="6"/>
      <c r="ALR1301" s="6"/>
      <c r="ALS1301" s="6"/>
      <c r="ALT1301" s="6"/>
      <c r="ALU1301" s="6"/>
      <c r="ALV1301" s="6"/>
      <c r="ALW1301" s="6"/>
      <c r="ALX1301" s="6"/>
      <c r="ALY1301" s="6"/>
      <c r="ALZ1301" s="6"/>
      <c r="AMA1301" s="6"/>
      <c r="AMB1301" s="6"/>
      <c r="AMC1301" s="6"/>
      <c r="AMD1301" s="6"/>
      <c r="AME1301" s="6"/>
      <c r="AMF1301" s="6"/>
      <c r="AMG1301" s="6"/>
      <c r="AMH1301" s="6"/>
      <c r="AMI1301" s="6"/>
      <c r="AMJ1301" s="6"/>
      <c r="AMK1301" s="6"/>
      <c r="AML1301" s="6"/>
      <c r="AMM1301" s="6"/>
    </row>
    <row r="1302" spans="1:1027" s="72" customFormat="1" ht="18.75">
      <c r="A1302" s="8">
        <v>45156</v>
      </c>
      <c r="B1302" s="32">
        <f t="shared" si="657"/>
        <v>0.78378378378378377</v>
      </c>
      <c r="C1302" s="73">
        <f t="shared" si="658"/>
        <v>0.59452054794520559</v>
      </c>
      <c r="D1302" s="73">
        <f t="shared" si="659"/>
        <v>0.54500000000000004</v>
      </c>
      <c r="E1302" s="73">
        <f t="shared" si="660"/>
        <v>0.6366455364846525</v>
      </c>
      <c r="F1302" s="73">
        <f t="shared" si="661"/>
        <v>0.77391304347826106</v>
      </c>
      <c r="G1302" s="73">
        <f t="shared" si="662"/>
        <v>0.2</v>
      </c>
      <c r="H1302" s="73">
        <f t="shared" si="663"/>
        <v>0.2</v>
      </c>
      <c r="I1302" s="73">
        <f t="shared" si="664"/>
        <v>0.15504322766570605</v>
      </c>
      <c r="J1302" s="73">
        <f t="shared" si="665"/>
        <v>0.26666666666666672</v>
      </c>
      <c r="K1302" s="73">
        <f t="shared" si="666"/>
        <v>-6.9565217391304335E-2</v>
      </c>
      <c r="L1302" s="73">
        <f t="shared" si="667"/>
        <v>0</v>
      </c>
      <c r="M1302" s="73">
        <f t="shared" si="668"/>
        <v>0</v>
      </c>
      <c r="N1302" s="73">
        <f t="shared" si="669"/>
        <v>0.8</v>
      </c>
      <c r="O1302" s="73">
        <f t="shared" si="670"/>
        <v>0.29256198347107443</v>
      </c>
      <c r="P1302" s="73">
        <f t="shared" si="671"/>
        <v>0.19277108433734941</v>
      </c>
      <c r="Q1302" s="73">
        <f t="shared" si="672"/>
        <v>0.2</v>
      </c>
      <c r="R1302" s="73">
        <f t="shared" si="673"/>
        <v>0.2</v>
      </c>
      <c r="S1302" s="73">
        <f t="shared" si="674"/>
        <v>0.2</v>
      </c>
      <c r="T1302" s="73">
        <f t="shared" si="675"/>
        <v>0.2</v>
      </c>
      <c r="U1302" s="73">
        <f t="shared" si="676"/>
        <v>0.2</v>
      </c>
      <c r="V1302" s="73">
        <f t="shared" si="677"/>
        <v>0.20396452790818989</v>
      </c>
      <c r="W1302" s="103">
        <v>0.12541021772781563</v>
      </c>
      <c r="X1302" s="2"/>
      <c r="Y1302" s="2"/>
      <c r="Z1302" s="2"/>
      <c r="AA1302" s="2"/>
      <c r="AB1302" s="2"/>
      <c r="AC1302" s="2">
        <v>-17.30718752747984</v>
      </c>
      <c r="AD1302" s="2"/>
      <c r="AE1302" s="2"/>
      <c r="AF1302" s="2"/>
      <c r="AG1302" s="5"/>
      <c r="AH1302" s="5"/>
      <c r="AI1302" s="5"/>
      <c r="AJ1302" s="2"/>
      <c r="AK1302" s="2"/>
      <c r="AL1302" s="36">
        <f t="shared" si="681"/>
        <v>27.059638018000207</v>
      </c>
      <c r="AM1302" s="36">
        <f t="shared" si="678"/>
        <v>27.0596380180002</v>
      </c>
      <c r="AN1302" s="4">
        <v>58</v>
      </c>
      <c r="AO1302" s="4"/>
      <c r="AP1302" s="4"/>
      <c r="AQ1302" s="4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2"/>
      <c r="BC1302" s="3"/>
      <c r="BD1302" s="47"/>
      <c r="BE1302" s="2"/>
      <c r="BF1302" s="2"/>
      <c r="BG1302" s="2"/>
      <c r="BH1302" s="89">
        <v>100</v>
      </c>
      <c r="BI1302" s="47">
        <f t="shared" si="682"/>
        <v>0</v>
      </c>
      <c r="BJ1302" s="71">
        <v>0</v>
      </c>
      <c r="BK1302" s="3">
        <v>0</v>
      </c>
      <c r="BL1302" s="49">
        <v>0</v>
      </c>
      <c r="BM1302" s="49">
        <v>0</v>
      </c>
      <c r="BN1302" s="49">
        <v>0</v>
      </c>
      <c r="BO1302" s="49">
        <v>0</v>
      </c>
      <c r="BP1302" s="49">
        <v>0</v>
      </c>
      <c r="BQ1302" s="49">
        <v>0</v>
      </c>
      <c r="BR1302" s="49">
        <v>0</v>
      </c>
      <c r="BS1302" s="3">
        <f t="shared" si="679"/>
        <v>0</v>
      </c>
      <c r="BT1302" s="2">
        <f t="shared" si="680"/>
        <v>100</v>
      </c>
      <c r="BU1302" s="2"/>
      <c r="BV1302" s="37">
        <v>110.299488465715</v>
      </c>
      <c r="BW1302" s="37"/>
      <c r="BX1302" s="37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38"/>
      <c r="DI1302" s="38"/>
      <c r="DJ1302" s="38"/>
      <c r="DK1302" s="2"/>
      <c r="DL1302" s="2"/>
      <c r="DM1302" s="2"/>
      <c r="DN1302" s="2"/>
      <c r="DO1302" s="2"/>
      <c r="DP1302" s="2"/>
      <c r="DQ1302" s="2"/>
      <c r="DR1302" s="2"/>
      <c r="DS1302" s="2"/>
      <c r="DT1302" s="2"/>
      <c r="DU1302" s="2"/>
      <c r="DV1302" s="2"/>
      <c r="DW1302" s="2"/>
      <c r="DX1302" s="2"/>
      <c r="DY1302" s="2"/>
      <c r="DZ1302" s="2"/>
      <c r="EA1302" s="2"/>
      <c r="EB1302" s="2"/>
      <c r="EC1302" s="2"/>
      <c r="ED1302" s="2"/>
      <c r="EE1302" s="2"/>
      <c r="EF1302" s="2"/>
      <c r="EG1302" s="2"/>
      <c r="EH1302" s="2"/>
      <c r="EI1302" s="2"/>
      <c r="EJ1302" s="2"/>
      <c r="EK1302" s="2"/>
      <c r="EL1302" s="2"/>
      <c r="EM1302" s="2"/>
      <c r="EN1302" s="2"/>
      <c r="EO1302" s="2"/>
      <c r="EP1302" s="2"/>
      <c r="EQ1302" s="2"/>
      <c r="ER1302" s="2"/>
      <c r="ES1302" s="2"/>
      <c r="ET1302" s="2"/>
      <c r="EU1302" s="2"/>
      <c r="EV1302" s="2"/>
      <c r="EW1302" s="2"/>
      <c r="EX1302" s="2"/>
      <c r="EY1302" s="2"/>
      <c r="EZ1302" s="2"/>
      <c r="FA1302" s="2"/>
      <c r="FB1302" s="2"/>
      <c r="FC1302" s="2"/>
      <c r="FD1302" s="2"/>
      <c r="FE1302" s="2"/>
      <c r="FF1302" s="2"/>
      <c r="FG1302" s="2"/>
      <c r="FH1302" s="2"/>
      <c r="FI1302" s="2"/>
      <c r="FJ1302" s="2"/>
      <c r="FK1302" s="2"/>
      <c r="FL1302" s="2"/>
      <c r="FM1302" s="2"/>
      <c r="FN1302" s="2"/>
      <c r="FO1302" s="2"/>
      <c r="FP1302" s="2"/>
      <c r="FQ1302" s="2"/>
      <c r="FR1302" s="2"/>
      <c r="FS1302" s="2"/>
      <c r="FT1302" s="2"/>
      <c r="FU1302" s="2"/>
      <c r="FV1302" s="2"/>
      <c r="FW1302" s="2"/>
      <c r="FX1302" s="2"/>
      <c r="FY1302" s="2"/>
      <c r="FZ1302" s="2"/>
      <c r="GA1302" s="2"/>
      <c r="GB1302" s="2"/>
      <c r="GC1302" s="2"/>
      <c r="GD1302" s="2"/>
      <c r="GE1302" s="2"/>
      <c r="GF1302" s="2"/>
      <c r="GG1302" s="2"/>
      <c r="GH1302" s="2"/>
      <c r="GI1302" s="2"/>
      <c r="GJ1302" s="2"/>
      <c r="GK1302" s="2"/>
      <c r="GL1302" s="2"/>
      <c r="GM1302" s="2"/>
      <c r="GN1302" s="2"/>
      <c r="GO1302" s="2"/>
      <c r="GP1302" s="2"/>
      <c r="GQ1302" s="2"/>
      <c r="GR1302" s="2"/>
      <c r="GS1302" s="2"/>
      <c r="GT1302" s="2"/>
      <c r="GU1302" s="2"/>
      <c r="GV1302" s="2"/>
      <c r="GW1302" s="2"/>
      <c r="GX1302" s="2"/>
      <c r="GY1302" s="2"/>
      <c r="GZ1302" s="2"/>
      <c r="HA1302" s="2"/>
      <c r="HB1302" s="2"/>
      <c r="HC1302" s="2"/>
      <c r="HD1302" s="2"/>
      <c r="HE1302" s="2"/>
      <c r="HF1302" s="2"/>
      <c r="HG1302" s="2"/>
      <c r="HH1302" s="2"/>
      <c r="HI1302" s="2"/>
      <c r="HJ1302" s="2"/>
      <c r="HK1302" s="2"/>
      <c r="HL1302" s="2"/>
      <c r="HM1302" s="2"/>
      <c r="HN1302" s="2"/>
      <c r="HO1302" s="2"/>
      <c r="HP1302" s="2"/>
      <c r="HQ1302" s="2"/>
      <c r="HR1302" s="2"/>
      <c r="HS1302" s="2"/>
      <c r="HT1302" s="2"/>
      <c r="HU1302" s="2"/>
      <c r="HV1302" s="2"/>
      <c r="HW1302" s="2"/>
      <c r="HX1302" s="2"/>
      <c r="HY1302" s="2"/>
      <c r="HZ1302" s="2"/>
      <c r="IA1302" s="2"/>
      <c r="IB1302" s="2"/>
      <c r="IC1302" s="2"/>
      <c r="ID1302" s="2"/>
      <c r="IE1302" s="2"/>
      <c r="IF1302" s="2"/>
      <c r="IG1302" s="2"/>
      <c r="IH1302" s="2"/>
      <c r="II1302" s="2"/>
      <c r="IJ1302" s="2"/>
      <c r="IK1302" s="2"/>
      <c r="IL1302" s="2"/>
      <c r="IM1302" s="2"/>
      <c r="IN1302" s="2"/>
      <c r="IO1302" s="2"/>
      <c r="IP1302" s="2"/>
      <c r="IQ1302" s="2"/>
      <c r="IR1302" s="2"/>
      <c r="IS1302" s="2"/>
      <c r="IT1302" s="2"/>
      <c r="IU1302" s="2"/>
      <c r="IV1302" s="2"/>
      <c r="IW1302" s="2"/>
      <c r="IX1302" s="2"/>
      <c r="IY1302" s="2"/>
      <c r="IZ1302" s="2"/>
      <c r="JA1302" s="2"/>
      <c r="JB1302" s="2"/>
      <c r="JC1302" s="2"/>
      <c r="JD1302" s="2"/>
      <c r="JE1302" s="2"/>
      <c r="JF1302" s="2"/>
      <c r="JG1302" s="2"/>
      <c r="JH1302" s="2"/>
      <c r="JI1302" s="2"/>
      <c r="JJ1302" s="2"/>
      <c r="JK1302" s="2"/>
      <c r="JL1302" s="2"/>
      <c r="JM1302" s="2"/>
      <c r="JN1302" s="2"/>
      <c r="JO1302" s="2"/>
      <c r="JP1302" s="2"/>
      <c r="JQ1302" s="2"/>
      <c r="JR1302" s="2"/>
      <c r="JS1302" s="2"/>
      <c r="JT1302" s="2"/>
      <c r="JU1302" s="2"/>
      <c r="JV1302" s="2"/>
      <c r="JW1302" s="2"/>
      <c r="JX1302" s="2"/>
      <c r="JY1302" s="2"/>
      <c r="JZ1302" s="2"/>
      <c r="KA1302" s="2"/>
      <c r="KB1302" s="2"/>
      <c r="KC1302" s="2"/>
      <c r="KD1302" s="2"/>
      <c r="KE1302" s="2"/>
      <c r="KF1302" s="2"/>
      <c r="KG1302" s="2"/>
      <c r="KH1302" s="2"/>
      <c r="KI1302" s="2"/>
      <c r="KJ1302" s="2"/>
      <c r="KK1302" s="2"/>
      <c r="KL1302" s="2"/>
      <c r="KM1302" s="2"/>
      <c r="KN1302" s="2"/>
      <c r="KO1302" s="2"/>
      <c r="KP1302" s="2"/>
      <c r="KQ1302" s="2"/>
      <c r="KR1302" s="2"/>
      <c r="KS1302" s="2"/>
      <c r="KT1302" s="2"/>
      <c r="KU1302" s="2"/>
      <c r="KV1302" s="2"/>
      <c r="KW1302" s="2"/>
      <c r="KX1302" s="2"/>
      <c r="KY1302" s="2"/>
      <c r="KZ1302" s="2"/>
      <c r="LA1302" s="2"/>
      <c r="LB1302" s="2"/>
      <c r="LC1302" s="2"/>
      <c r="LD1302" s="2"/>
      <c r="LE1302" s="2"/>
      <c r="LF1302" s="2"/>
      <c r="LG1302" s="2"/>
      <c r="LH1302" s="2"/>
      <c r="LI1302" s="2"/>
      <c r="LJ1302" s="2"/>
      <c r="LK1302" s="2"/>
      <c r="LL1302" s="2"/>
      <c r="LM1302" s="2"/>
      <c r="LN1302" s="2"/>
      <c r="LO1302" s="2"/>
      <c r="LP1302" s="2"/>
      <c r="LQ1302" s="2"/>
      <c r="LR1302" s="2"/>
      <c r="LS1302" s="2"/>
      <c r="LT1302" s="2"/>
      <c r="LU1302" s="2"/>
      <c r="LV1302" s="2"/>
      <c r="LW1302" s="2"/>
      <c r="LX1302" s="2"/>
      <c r="LY1302" s="2"/>
      <c r="LZ1302" s="2"/>
      <c r="MA1302" s="2"/>
      <c r="MB1302" s="2"/>
      <c r="MC1302" s="2"/>
      <c r="MD1302" s="2"/>
      <c r="ME1302" s="2"/>
      <c r="MF1302" s="2"/>
      <c r="MG1302" s="2"/>
      <c r="MH1302" s="2"/>
      <c r="MI1302" s="2"/>
      <c r="MJ1302" s="2"/>
      <c r="MK1302" s="2"/>
      <c r="ML1302" s="2"/>
      <c r="MM1302" s="2"/>
      <c r="MN1302" s="2"/>
      <c r="MO1302" s="2"/>
      <c r="MP1302" s="2"/>
      <c r="MQ1302" s="2"/>
      <c r="MR1302" s="2"/>
      <c r="MS1302" s="2"/>
      <c r="MT1302" s="2"/>
      <c r="MU1302" s="2"/>
      <c r="MV1302" s="2"/>
      <c r="MW1302" s="2"/>
      <c r="MX1302" s="2"/>
      <c r="MY1302" s="2"/>
      <c r="MZ1302" s="2"/>
      <c r="NA1302" s="2"/>
      <c r="NB1302" s="2"/>
      <c r="NC1302" s="2"/>
      <c r="ND1302" s="2"/>
      <c r="NE1302" s="2"/>
      <c r="NF1302" s="2"/>
      <c r="NG1302" s="2"/>
      <c r="NH1302" s="2"/>
      <c r="NI1302" s="2"/>
      <c r="NJ1302" s="2"/>
      <c r="NK1302" s="2"/>
      <c r="NL1302" s="2"/>
      <c r="NM1302" s="2"/>
      <c r="NN1302" s="2"/>
      <c r="NO1302" s="2"/>
      <c r="NP1302" s="2"/>
      <c r="NQ1302" s="2"/>
      <c r="NR1302" s="2"/>
      <c r="NS1302" s="2"/>
      <c r="NT1302" s="2"/>
      <c r="NU1302" s="2"/>
      <c r="NV1302" s="2"/>
      <c r="NW1302" s="2"/>
      <c r="NX1302" s="2"/>
      <c r="NY1302" s="2"/>
      <c r="NZ1302" s="2"/>
      <c r="OA1302" s="2"/>
      <c r="OB1302" s="2"/>
      <c r="OC1302" s="2"/>
      <c r="OD1302" s="2"/>
      <c r="OE1302" s="2"/>
      <c r="OF1302" s="2"/>
      <c r="OG1302" s="2"/>
      <c r="OH1302" s="2"/>
      <c r="OI1302" s="2"/>
      <c r="OJ1302" s="2"/>
      <c r="OK1302" s="2"/>
      <c r="OL1302" s="2"/>
      <c r="OM1302" s="2"/>
      <c r="ON1302" s="2"/>
      <c r="OO1302" s="2"/>
      <c r="OP1302" s="2"/>
      <c r="OQ1302" s="2"/>
      <c r="OR1302" s="2"/>
      <c r="OS1302" s="2"/>
      <c r="OT1302" s="2"/>
      <c r="OU1302" s="2"/>
      <c r="OV1302" s="2"/>
      <c r="OW1302" s="2"/>
      <c r="OX1302" s="2"/>
      <c r="OY1302" s="2"/>
      <c r="OZ1302" s="2"/>
      <c r="PA1302" s="2"/>
      <c r="PB1302" s="2"/>
      <c r="PC1302" s="2"/>
      <c r="PD1302" s="2"/>
      <c r="PE1302" s="2"/>
      <c r="PF1302" s="2"/>
      <c r="PG1302" s="2"/>
      <c r="PH1302" s="2"/>
      <c r="PI1302" s="2"/>
      <c r="PJ1302" s="2"/>
      <c r="PK1302" s="2"/>
      <c r="PL1302" s="2"/>
      <c r="PM1302" s="2"/>
      <c r="PN1302" s="2"/>
      <c r="PO1302" s="2"/>
      <c r="PP1302" s="2"/>
      <c r="PQ1302" s="2"/>
      <c r="PR1302" s="2"/>
      <c r="PS1302" s="2"/>
      <c r="PT1302" s="2"/>
      <c r="PU1302" s="2"/>
      <c r="PV1302" s="2"/>
      <c r="PW1302" s="2"/>
      <c r="PX1302" s="2"/>
      <c r="PY1302" s="2"/>
      <c r="PZ1302" s="2"/>
      <c r="QA1302" s="2"/>
      <c r="QB1302" s="2"/>
      <c r="QC1302" s="2"/>
      <c r="QD1302" s="2"/>
      <c r="QE1302" s="2"/>
      <c r="QF1302" s="2"/>
      <c r="QG1302" s="2"/>
      <c r="QH1302" s="2"/>
      <c r="QI1302" s="2"/>
      <c r="QJ1302" s="2"/>
      <c r="QK1302" s="2"/>
      <c r="QL1302" s="2"/>
      <c r="QM1302" s="2"/>
      <c r="QN1302" s="2"/>
      <c r="QO1302" s="2"/>
      <c r="QP1302" s="2"/>
      <c r="QQ1302" s="2"/>
      <c r="QR1302" s="2"/>
      <c r="QS1302" s="2"/>
      <c r="QT1302" s="2"/>
      <c r="QU1302" s="2"/>
      <c r="QV1302" s="2"/>
      <c r="QW1302" s="2"/>
      <c r="QX1302" s="2"/>
      <c r="QY1302" s="2"/>
      <c r="QZ1302" s="2"/>
      <c r="RA1302" s="2"/>
      <c r="RB1302" s="2"/>
      <c r="RC1302" s="2"/>
      <c r="RD1302" s="2"/>
      <c r="RE1302" s="2"/>
      <c r="RF1302" s="2"/>
      <c r="RG1302" s="2"/>
      <c r="RH1302" s="2"/>
      <c r="RI1302" s="2"/>
      <c r="RJ1302" s="2"/>
      <c r="RK1302" s="2"/>
      <c r="RL1302" s="2"/>
      <c r="RM1302" s="2"/>
      <c r="RN1302" s="2"/>
      <c r="RO1302" s="2"/>
      <c r="RP1302" s="2"/>
      <c r="RQ1302" s="2"/>
      <c r="RR1302" s="2"/>
      <c r="RS1302" s="2"/>
      <c r="RT1302" s="2"/>
      <c r="RU1302" s="2"/>
      <c r="RV1302" s="2"/>
      <c r="RW1302" s="2"/>
      <c r="RX1302" s="2"/>
      <c r="RY1302" s="2"/>
      <c r="RZ1302" s="2"/>
      <c r="SA1302" s="2"/>
      <c r="SB1302" s="2"/>
      <c r="SC1302" s="2"/>
      <c r="SD1302" s="2"/>
      <c r="SE1302" s="2"/>
      <c r="SF1302" s="2"/>
      <c r="SG1302" s="2"/>
      <c r="SH1302" s="2"/>
      <c r="SI1302" s="2"/>
      <c r="SJ1302" s="2"/>
      <c r="SK1302" s="2"/>
      <c r="SL1302" s="2"/>
      <c r="SM1302" s="2"/>
      <c r="SN1302" s="2"/>
      <c r="SO1302" s="2"/>
      <c r="SP1302" s="2"/>
      <c r="SQ1302" s="2"/>
      <c r="SR1302" s="2"/>
      <c r="SS1302" s="2"/>
      <c r="ST1302" s="2"/>
      <c r="SU1302" s="2"/>
      <c r="SV1302" s="2"/>
      <c r="SW1302" s="2"/>
      <c r="SX1302" s="2"/>
      <c r="SY1302" s="2"/>
      <c r="SZ1302" s="2"/>
      <c r="TA1302" s="2"/>
      <c r="TB1302" s="2"/>
      <c r="TC1302" s="2"/>
      <c r="TD1302" s="2"/>
      <c r="TE1302" s="2"/>
      <c r="TF1302" s="2"/>
      <c r="TG1302" s="2"/>
      <c r="TH1302" s="2"/>
      <c r="TI1302" s="2"/>
      <c r="TJ1302" s="2"/>
      <c r="TK1302" s="2"/>
      <c r="TL1302" s="2"/>
      <c r="TM1302" s="2"/>
      <c r="TN1302" s="2"/>
      <c r="TO1302" s="2"/>
      <c r="TP1302" s="2"/>
      <c r="TQ1302" s="2"/>
      <c r="TR1302" s="2"/>
      <c r="TS1302" s="2"/>
      <c r="TT1302" s="2"/>
      <c r="TU1302" s="2"/>
      <c r="TV1302" s="2"/>
      <c r="TW1302" s="2"/>
      <c r="TX1302" s="2"/>
      <c r="TY1302" s="2"/>
      <c r="TZ1302" s="2"/>
      <c r="UA1302" s="2"/>
      <c r="UB1302" s="2"/>
      <c r="UC1302" s="2"/>
      <c r="UD1302" s="2"/>
      <c r="UE1302" s="2"/>
      <c r="UF1302" s="2"/>
      <c r="UG1302" s="2"/>
      <c r="UH1302" s="2"/>
      <c r="UI1302" s="2"/>
      <c r="UJ1302" s="2"/>
      <c r="UK1302" s="2"/>
      <c r="UL1302" s="2"/>
      <c r="UM1302" s="2"/>
      <c r="UN1302" s="2"/>
      <c r="UO1302" s="2"/>
      <c r="UP1302" s="2"/>
      <c r="UQ1302" s="2"/>
      <c r="UR1302" s="2"/>
      <c r="US1302" s="2"/>
      <c r="UT1302" s="2"/>
      <c r="UU1302" s="2"/>
      <c r="UV1302" s="2"/>
      <c r="UW1302" s="2"/>
      <c r="UX1302" s="2"/>
      <c r="UY1302" s="2"/>
      <c r="UZ1302" s="2"/>
      <c r="VA1302" s="2"/>
      <c r="VB1302" s="2"/>
      <c r="VC1302" s="2"/>
      <c r="VD1302" s="2"/>
      <c r="VE1302" s="2"/>
      <c r="VF1302" s="2"/>
      <c r="VG1302" s="2"/>
      <c r="VH1302" s="2"/>
      <c r="VI1302" s="2"/>
      <c r="VJ1302" s="2"/>
      <c r="VK1302" s="2"/>
      <c r="VL1302" s="2"/>
      <c r="VM1302" s="2"/>
      <c r="VN1302" s="2"/>
      <c r="VO1302" s="2"/>
      <c r="VP1302" s="2"/>
      <c r="VQ1302" s="2"/>
      <c r="VR1302" s="2"/>
      <c r="VS1302" s="2"/>
      <c r="VT1302" s="2"/>
      <c r="VU1302" s="2"/>
      <c r="VV1302" s="2"/>
      <c r="VW1302" s="2"/>
      <c r="VX1302" s="2"/>
      <c r="VY1302" s="2"/>
      <c r="VZ1302" s="2"/>
      <c r="WA1302" s="2"/>
      <c r="WB1302" s="2"/>
      <c r="WC1302" s="2"/>
      <c r="WD1302" s="2"/>
      <c r="WE1302" s="2"/>
      <c r="WF1302" s="2"/>
      <c r="WG1302" s="2"/>
      <c r="WH1302" s="2"/>
      <c r="WI1302" s="2"/>
      <c r="WJ1302" s="2"/>
      <c r="WK1302" s="2"/>
      <c r="WL1302" s="2"/>
      <c r="WM1302" s="2"/>
      <c r="WN1302" s="2"/>
      <c r="WO1302" s="2"/>
      <c r="WP1302" s="2"/>
      <c r="WQ1302" s="2"/>
      <c r="WR1302" s="2"/>
      <c r="WS1302" s="2"/>
      <c r="WT1302" s="2"/>
      <c r="WU1302" s="2"/>
      <c r="WV1302" s="2"/>
      <c r="WW1302" s="2"/>
      <c r="WX1302" s="2"/>
      <c r="WY1302" s="2"/>
      <c r="WZ1302" s="2"/>
      <c r="XA1302" s="2"/>
      <c r="XB1302" s="2"/>
      <c r="XC1302" s="2"/>
      <c r="XD1302" s="2"/>
      <c r="XE1302" s="2"/>
      <c r="XF1302" s="2"/>
      <c r="XG1302" s="2"/>
      <c r="XH1302" s="2"/>
      <c r="XI1302" s="2"/>
      <c r="XJ1302" s="2"/>
      <c r="XK1302" s="2"/>
      <c r="XL1302" s="2"/>
      <c r="XM1302" s="2"/>
      <c r="XN1302" s="2"/>
      <c r="XO1302" s="2"/>
      <c r="XP1302" s="2"/>
      <c r="XQ1302" s="2"/>
      <c r="XR1302" s="2"/>
      <c r="XS1302" s="2"/>
      <c r="XT1302" s="2"/>
      <c r="XU1302" s="2"/>
      <c r="XV1302" s="2"/>
      <c r="XW1302" s="2"/>
      <c r="XX1302" s="2"/>
      <c r="XY1302" s="2"/>
      <c r="XZ1302" s="2"/>
      <c r="YA1302" s="2"/>
      <c r="YB1302" s="2"/>
      <c r="YC1302" s="2"/>
      <c r="YD1302" s="2"/>
      <c r="YE1302" s="2"/>
      <c r="YF1302" s="2"/>
      <c r="YG1302" s="2"/>
      <c r="YH1302" s="2"/>
      <c r="YI1302" s="2"/>
      <c r="YJ1302" s="2"/>
      <c r="YK1302" s="2"/>
      <c r="YL1302" s="2"/>
      <c r="YM1302" s="2"/>
      <c r="YN1302" s="2"/>
      <c r="YO1302" s="2"/>
      <c r="YP1302" s="2"/>
      <c r="YQ1302" s="2"/>
      <c r="YR1302" s="2"/>
      <c r="YS1302" s="2"/>
      <c r="YT1302" s="2"/>
      <c r="YU1302" s="2"/>
      <c r="YV1302" s="2"/>
      <c r="YW1302" s="2"/>
      <c r="YX1302" s="2"/>
      <c r="YY1302" s="2"/>
      <c r="YZ1302" s="2"/>
      <c r="ZA1302" s="2"/>
      <c r="ZB1302" s="2"/>
      <c r="ZC1302" s="2"/>
      <c r="ZD1302" s="2"/>
      <c r="ZE1302" s="2"/>
      <c r="ZF1302" s="2"/>
      <c r="ZG1302" s="2"/>
      <c r="ZH1302" s="2"/>
      <c r="ZI1302" s="2"/>
      <c r="ZJ1302" s="2"/>
      <c r="ZK1302" s="2"/>
      <c r="ZL1302" s="2"/>
      <c r="ZM1302" s="2"/>
      <c r="ZN1302" s="2"/>
      <c r="ZO1302" s="2"/>
      <c r="ZP1302" s="2"/>
      <c r="ZQ1302" s="2"/>
      <c r="ZR1302" s="2"/>
      <c r="ZS1302" s="2"/>
      <c r="ZT1302" s="2"/>
      <c r="ZU1302" s="2"/>
      <c r="ZV1302" s="2"/>
      <c r="ZW1302" s="2"/>
      <c r="ZX1302" s="2"/>
      <c r="ZY1302" s="2"/>
      <c r="ZZ1302" s="2"/>
      <c r="AAA1302" s="2"/>
      <c r="AAB1302" s="2"/>
      <c r="AAC1302" s="2"/>
      <c r="AAD1302" s="2"/>
      <c r="AAE1302" s="2"/>
      <c r="AAF1302" s="2"/>
      <c r="AAG1302" s="2"/>
      <c r="AAH1302" s="2"/>
      <c r="AAI1302" s="2"/>
      <c r="AAJ1302" s="2"/>
      <c r="AAK1302" s="2"/>
      <c r="AAL1302" s="2"/>
      <c r="AAM1302" s="2"/>
      <c r="AAN1302" s="2"/>
      <c r="AAO1302" s="2"/>
      <c r="AAP1302" s="2"/>
      <c r="AAQ1302" s="2"/>
      <c r="AAR1302" s="2"/>
      <c r="AAS1302" s="2"/>
      <c r="AAT1302" s="2"/>
      <c r="AAU1302" s="2"/>
      <c r="AAV1302" s="2"/>
      <c r="AAW1302" s="2"/>
      <c r="AAX1302" s="2"/>
      <c r="AAY1302" s="2"/>
      <c r="AAZ1302" s="2"/>
      <c r="ABA1302" s="2"/>
      <c r="ABB1302" s="2"/>
      <c r="ABC1302" s="2"/>
      <c r="ABD1302" s="2"/>
      <c r="ABE1302" s="2"/>
      <c r="ABF1302" s="2"/>
      <c r="ABG1302" s="2"/>
      <c r="ABH1302" s="2"/>
      <c r="ABI1302" s="2"/>
      <c r="ABJ1302" s="2"/>
      <c r="ABK1302" s="2"/>
      <c r="ABL1302" s="2"/>
      <c r="ABM1302" s="2"/>
      <c r="ABN1302" s="2"/>
      <c r="ABO1302" s="2"/>
      <c r="ABP1302" s="2"/>
      <c r="ABQ1302" s="2"/>
      <c r="ABR1302" s="2"/>
      <c r="ABS1302" s="2"/>
      <c r="ABT1302" s="2"/>
      <c r="ABU1302" s="2"/>
      <c r="ABV1302" s="2"/>
      <c r="ABW1302" s="2"/>
      <c r="ABX1302" s="2"/>
      <c r="ABY1302" s="2"/>
      <c r="ABZ1302" s="2"/>
      <c r="ACA1302" s="2"/>
      <c r="ACB1302" s="2"/>
      <c r="ACC1302" s="2"/>
      <c r="ACD1302" s="2"/>
      <c r="ACE1302" s="2"/>
      <c r="ACF1302" s="2"/>
      <c r="ACG1302" s="2"/>
      <c r="ACH1302" s="2"/>
      <c r="ACI1302" s="2"/>
      <c r="ACJ1302" s="2"/>
      <c r="ACK1302" s="2"/>
      <c r="ACL1302" s="2"/>
      <c r="ACM1302" s="2"/>
      <c r="ACN1302" s="2"/>
      <c r="ACO1302" s="2"/>
      <c r="ACP1302" s="2"/>
      <c r="ACQ1302" s="2"/>
      <c r="ACR1302" s="2"/>
      <c r="ACS1302" s="2"/>
      <c r="ACT1302" s="2"/>
      <c r="ACU1302" s="2"/>
      <c r="ACV1302" s="2"/>
      <c r="ACW1302" s="2"/>
      <c r="ACX1302" s="2"/>
      <c r="ACY1302" s="2"/>
      <c r="ACZ1302" s="2"/>
      <c r="ADA1302" s="2"/>
      <c r="ADB1302" s="2"/>
      <c r="ADC1302" s="2"/>
      <c r="ADD1302" s="2"/>
      <c r="ADE1302" s="2"/>
      <c r="ADF1302" s="2"/>
      <c r="ADG1302" s="2"/>
      <c r="ADH1302" s="2"/>
      <c r="ADI1302" s="2"/>
      <c r="ADJ1302" s="2"/>
      <c r="ADK1302" s="2"/>
      <c r="ADL1302" s="2"/>
      <c r="ADM1302" s="2"/>
      <c r="ADN1302" s="2"/>
      <c r="ADO1302" s="2"/>
      <c r="ADP1302" s="2"/>
      <c r="ADQ1302" s="2"/>
      <c r="ADR1302" s="2"/>
      <c r="ADS1302" s="2"/>
      <c r="ADT1302" s="2"/>
      <c r="ADU1302" s="2"/>
      <c r="ADV1302" s="2"/>
      <c r="ADW1302" s="2"/>
      <c r="ADX1302" s="2"/>
      <c r="ADY1302" s="2"/>
      <c r="ADZ1302" s="2"/>
      <c r="AEA1302" s="2"/>
      <c r="AEB1302" s="2"/>
      <c r="AEC1302" s="2"/>
      <c r="AED1302" s="2"/>
      <c r="AEE1302" s="2"/>
      <c r="AEF1302" s="2"/>
      <c r="AEG1302" s="2"/>
      <c r="AEH1302" s="2"/>
      <c r="AEI1302" s="2"/>
      <c r="AEJ1302" s="2"/>
      <c r="AEK1302" s="2"/>
      <c r="AEL1302" s="2"/>
      <c r="AEM1302" s="2"/>
      <c r="AEN1302" s="2"/>
      <c r="AEO1302" s="2"/>
      <c r="AEP1302" s="2"/>
      <c r="AEQ1302" s="2"/>
      <c r="AER1302" s="2"/>
      <c r="AES1302" s="2"/>
      <c r="AET1302" s="2"/>
      <c r="AEU1302" s="2"/>
      <c r="AEV1302" s="2"/>
      <c r="AEW1302" s="2"/>
      <c r="AEX1302" s="2"/>
      <c r="AEY1302" s="2"/>
      <c r="AEZ1302" s="2"/>
      <c r="AFA1302" s="2"/>
      <c r="AFB1302" s="2"/>
      <c r="AFC1302" s="2"/>
      <c r="AFD1302" s="2"/>
      <c r="AFE1302" s="2"/>
      <c r="AFF1302" s="2"/>
      <c r="AFG1302" s="2"/>
      <c r="AFH1302" s="2"/>
      <c r="AFI1302" s="2"/>
      <c r="AFJ1302" s="2"/>
      <c r="AFK1302" s="2"/>
      <c r="AFL1302" s="2"/>
      <c r="AFM1302" s="2"/>
      <c r="AFN1302" s="2"/>
      <c r="AFO1302" s="2"/>
      <c r="AFP1302" s="2"/>
      <c r="AFQ1302" s="2"/>
      <c r="AFR1302" s="2"/>
      <c r="AFS1302" s="2"/>
      <c r="AFT1302" s="2"/>
      <c r="AFU1302" s="2"/>
      <c r="AFV1302" s="2"/>
      <c r="AFW1302" s="2"/>
      <c r="AFX1302" s="2"/>
      <c r="AFY1302" s="2"/>
      <c r="AFZ1302" s="2"/>
      <c r="AGA1302" s="2"/>
      <c r="AGB1302" s="2"/>
      <c r="AGC1302" s="2"/>
      <c r="AGD1302" s="2"/>
      <c r="AGE1302" s="2"/>
      <c r="AGF1302" s="2"/>
      <c r="AGG1302" s="2"/>
      <c r="AGH1302" s="2"/>
      <c r="AGI1302" s="2"/>
      <c r="AGJ1302" s="2"/>
      <c r="AGK1302" s="2"/>
      <c r="AGL1302" s="2"/>
      <c r="AGM1302" s="2"/>
      <c r="AGN1302" s="2"/>
      <c r="AGO1302" s="2"/>
      <c r="AGP1302" s="2"/>
      <c r="AGQ1302" s="2"/>
      <c r="AGR1302" s="2"/>
      <c r="AGS1302" s="2"/>
      <c r="AGT1302" s="2"/>
      <c r="AGU1302" s="2"/>
      <c r="AGV1302" s="2"/>
      <c r="AGW1302" s="2"/>
      <c r="AGX1302" s="2"/>
      <c r="AGY1302" s="2"/>
      <c r="AGZ1302" s="2"/>
      <c r="AHA1302" s="2"/>
      <c r="AHB1302" s="2"/>
      <c r="AHC1302" s="2"/>
      <c r="AHD1302" s="2"/>
      <c r="AHE1302" s="2"/>
      <c r="AHF1302" s="2"/>
      <c r="AHG1302" s="2"/>
      <c r="AHH1302" s="2"/>
      <c r="AHI1302" s="2"/>
      <c r="AHJ1302" s="2"/>
      <c r="AHK1302" s="2"/>
      <c r="AHL1302" s="2"/>
      <c r="AHM1302" s="2"/>
      <c r="AHN1302" s="2"/>
      <c r="AHO1302" s="2"/>
      <c r="AHP1302" s="2"/>
      <c r="AHQ1302" s="2"/>
      <c r="AHR1302" s="2"/>
      <c r="AHS1302" s="2"/>
      <c r="AHT1302" s="2"/>
      <c r="AHU1302" s="2"/>
      <c r="AHV1302" s="2"/>
      <c r="AHW1302" s="2"/>
      <c r="AHX1302" s="2"/>
      <c r="AHY1302" s="2"/>
      <c r="AHZ1302" s="2"/>
      <c r="AIA1302" s="2"/>
      <c r="AIB1302" s="2"/>
      <c r="AIC1302" s="2"/>
      <c r="AID1302" s="2"/>
      <c r="AIE1302" s="2"/>
      <c r="AIF1302" s="2"/>
      <c r="AIG1302" s="2"/>
      <c r="AIH1302" s="2"/>
      <c r="AII1302" s="2"/>
      <c r="AIJ1302" s="2"/>
      <c r="AIK1302" s="2"/>
      <c r="AIL1302" s="2"/>
      <c r="AIM1302" s="2"/>
      <c r="AIN1302" s="2"/>
      <c r="AIO1302" s="2"/>
      <c r="AIP1302" s="2"/>
      <c r="AIQ1302" s="2"/>
      <c r="AIR1302" s="2"/>
      <c r="AIS1302" s="2"/>
      <c r="AIT1302" s="2"/>
      <c r="AIU1302" s="2"/>
      <c r="AIV1302" s="2"/>
      <c r="AIW1302" s="2"/>
      <c r="AIX1302" s="2"/>
      <c r="AIY1302" s="2"/>
      <c r="AIZ1302" s="2"/>
      <c r="AJA1302" s="2"/>
      <c r="AJB1302" s="2"/>
      <c r="AJC1302" s="2"/>
      <c r="AJD1302" s="2"/>
      <c r="AJE1302" s="2"/>
      <c r="AJF1302" s="2"/>
      <c r="AJG1302" s="2"/>
      <c r="AJH1302" s="2"/>
      <c r="AJI1302" s="2"/>
      <c r="AJJ1302" s="2"/>
      <c r="AJK1302" s="2"/>
      <c r="AJL1302" s="2"/>
      <c r="AJM1302" s="2"/>
      <c r="AJN1302" s="2"/>
      <c r="AJO1302" s="2"/>
      <c r="AJP1302" s="2"/>
      <c r="AJQ1302" s="2"/>
      <c r="AJR1302" s="2"/>
      <c r="AJS1302" s="2"/>
      <c r="AJT1302" s="2"/>
      <c r="AJU1302" s="2"/>
      <c r="AJV1302" s="2"/>
      <c r="AJW1302" s="2"/>
      <c r="AJX1302" s="2"/>
      <c r="AJY1302" s="2"/>
      <c r="AJZ1302" s="2"/>
      <c r="AKA1302" s="2"/>
      <c r="AKB1302" s="2"/>
      <c r="AKC1302" s="2"/>
      <c r="AKD1302" s="2"/>
      <c r="AKE1302" s="2"/>
      <c r="AKF1302" s="2"/>
      <c r="AKG1302" s="2"/>
      <c r="AKH1302" s="2"/>
      <c r="AKI1302" s="2"/>
      <c r="AKJ1302" s="2"/>
      <c r="AKK1302" s="2"/>
      <c r="AKL1302" s="2"/>
      <c r="AKM1302" s="2"/>
      <c r="AKN1302" s="2"/>
      <c r="AKO1302" s="2"/>
      <c r="AKP1302" s="2"/>
      <c r="AKQ1302" s="2"/>
      <c r="AKR1302" s="2"/>
      <c r="AKS1302" s="2"/>
      <c r="AKT1302" s="2"/>
      <c r="AKU1302" s="2"/>
      <c r="AKV1302" s="2"/>
      <c r="AKW1302" s="2"/>
      <c r="AKX1302" s="2"/>
      <c r="AKY1302" s="2"/>
      <c r="AKZ1302" s="2"/>
      <c r="ALA1302" s="2"/>
      <c r="ALB1302" s="2"/>
      <c r="ALC1302" s="2"/>
      <c r="ALD1302" s="2"/>
      <c r="ALE1302" s="2"/>
      <c r="ALF1302" s="2"/>
      <c r="ALG1302" s="2"/>
      <c r="ALH1302" s="2"/>
      <c r="ALI1302" s="6"/>
      <c r="ALJ1302" s="6"/>
      <c r="ALK1302" s="6"/>
      <c r="ALL1302" s="6"/>
      <c r="ALM1302" s="6"/>
      <c r="ALN1302" s="6"/>
      <c r="ALO1302" s="6"/>
      <c r="ALP1302" s="6"/>
      <c r="ALQ1302" s="6"/>
      <c r="ALR1302" s="6"/>
      <c r="ALS1302" s="6"/>
      <c r="ALT1302" s="6"/>
      <c r="ALU1302" s="6"/>
      <c r="ALV1302" s="6"/>
      <c r="ALW1302" s="6"/>
      <c r="ALX1302" s="6"/>
      <c r="ALY1302" s="6"/>
      <c r="ALZ1302" s="6"/>
      <c r="AMA1302" s="6"/>
      <c r="AMB1302" s="6"/>
      <c r="AMC1302" s="6"/>
      <c r="AMD1302" s="6"/>
      <c r="AME1302" s="6"/>
      <c r="AMF1302" s="6"/>
      <c r="AMG1302" s="6"/>
      <c r="AMH1302" s="6"/>
      <c r="AMI1302" s="6"/>
      <c r="AMJ1302" s="6"/>
      <c r="AMK1302" s="6"/>
      <c r="AML1302" s="6"/>
      <c r="AMM1302" s="6"/>
    </row>
    <row r="1303" spans="1:1027" s="72" customFormat="1" ht="18.75">
      <c r="A1303" s="8">
        <v>45157</v>
      </c>
      <c r="B1303" s="32">
        <f t="shared" si="657"/>
        <v>0.78378378378378377</v>
      </c>
      <c r="C1303" s="73">
        <f t="shared" si="658"/>
        <v>0.59452054794520559</v>
      </c>
      <c r="D1303" s="73">
        <f t="shared" si="659"/>
        <v>0.54500000000000004</v>
      </c>
      <c r="E1303" s="73">
        <f t="shared" si="660"/>
        <v>0.64572226537767419</v>
      </c>
      <c r="F1303" s="73">
        <f t="shared" si="661"/>
        <v>0.77391304347826106</v>
      </c>
      <c r="G1303" s="73">
        <f t="shared" si="662"/>
        <v>0.2</v>
      </c>
      <c r="H1303" s="73">
        <f t="shared" si="663"/>
        <v>0.2</v>
      </c>
      <c r="I1303" s="73">
        <f t="shared" si="664"/>
        <v>0.15504322766570605</v>
      </c>
      <c r="J1303" s="73">
        <f t="shared" si="665"/>
        <v>0.26666666666666672</v>
      </c>
      <c r="K1303" s="73">
        <f t="shared" si="666"/>
        <v>-6.9565217391304335E-2</v>
      </c>
      <c r="L1303" s="73">
        <f t="shared" si="667"/>
        <v>0</v>
      </c>
      <c r="M1303" s="73">
        <f t="shared" si="668"/>
        <v>0</v>
      </c>
      <c r="N1303" s="73">
        <f t="shared" si="669"/>
        <v>0.8</v>
      </c>
      <c r="O1303" s="73">
        <f t="shared" si="670"/>
        <v>0.31074380165289262</v>
      </c>
      <c r="P1303" s="73">
        <f t="shared" si="671"/>
        <v>0.19277108433734941</v>
      </c>
      <c r="Q1303" s="73">
        <f t="shared" si="672"/>
        <v>0.2</v>
      </c>
      <c r="R1303" s="73">
        <f t="shared" si="673"/>
        <v>0.2</v>
      </c>
      <c r="S1303" s="73">
        <f t="shared" si="674"/>
        <v>0.2</v>
      </c>
      <c r="T1303" s="73">
        <f t="shared" si="675"/>
        <v>0.2</v>
      </c>
      <c r="U1303" s="73">
        <f t="shared" si="676"/>
        <v>0.2</v>
      </c>
      <c r="V1303" s="73">
        <f t="shared" si="677"/>
        <v>0.20396452790818989</v>
      </c>
      <c r="W1303" s="103">
        <v>0.14288137421208541</v>
      </c>
      <c r="X1303" s="2"/>
      <c r="Y1303" s="2"/>
      <c r="Z1303" s="2"/>
      <c r="AA1303" s="2"/>
      <c r="AB1303" s="2"/>
      <c r="AC1303" s="2">
        <v>-15.888068194017993</v>
      </c>
      <c r="AD1303" s="2"/>
      <c r="AE1303" s="2"/>
      <c r="AF1303" s="2"/>
      <c r="AG1303" s="5"/>
      <c r="AH1303" s="5"/>
      <c r="AI1303" s="5"/>
      <c r="AJ1303" s="2"/>
      <c r="AK1303" s="2"/>
      <c r="AL1303" s="36">
        <f t="shared" si="681"/>
        <v>27.059638018000207</v>
      </c>
      <c r="AM1303" s="36">
        <f t="shared" si="678"/>
        <v>27.0596380180002</v>
      </c>
      <c r="AN1303" s="4">
        <v>69</v>
      </c>
      <c r="AO1303" s="4"/>
      <c r="AP1303" s="4"/>
      <c r="AQ1303" s="4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2"/>
      <c r="BC1303" s="3"/>
      <c r="BD1303" s="47"/>
      <c r="BE1303" s="2"/>
      <c r="BF1303" s="2"/>
      <c r="BG1303" s="2"/>
      <c r="BH1303" s="89">
        <v>100</v>
      </c>
      <c r="BI1303" s="47">
        <f t="shared" si="682"/>
        <v>0</v>
      </c>
      <c r="BJ1303" s="71">
        <v>0</v>
      </c>
      <c r="BK1303" s="3">
        <v>0</v>
      </c>
      <c r="BL1303" s="49">
        <v>0</v>
      </c>
      <c r="BM1303" s="49">
        <v>0</v>
      </c>
      <c r="BN1303" s="49">
        <v>0</v>
      </c>
      <c r="BO1303" s="49">
        <v>0</v>
      </c>
      <c r="BP1303" s="49">
        <v>0</v>
      </c>
      <c r="BQ1303" s="49">
        <v>0</v>
      </c>
      <c r="BR1303" s="49">
        <v>0</v>
      </c>
      <c r="BS1303" s="3">
        <f t="shared" si="679"/>
        <v>0</v>
      </c>
      <c r="BT1303" s="2">
        <f t="shared" si="680"/>
        <v>100</v>
      </c>
      <c r="BU1303" s="2"/>
      <c r="BV1303" s="37">
        <v>111.299488465715</v>
      </c>
      <c r="BW1303" s="37"/>
      <c r="BX1303" s="37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38"/>
      <c r="DI1303" s="38"/>
      <c r="DJ1303" s="38"/>
      <c r="DK1303" s="2"/>
      <c r="DL1303" s="2"/>
      <c r="DM1303" s="2"/>
      <c r="DN1303" s="2"/>
      <c r="DO1303" s="2"/>
      <c r="DP1303" s="2"/>
      <c r="DQ1303" s="2"/>
      <c r="DR1303" s="2"/>
      <c r="DS1303" s="2"/>
      <c r="DT1303" s="2"/>
      <c r="DU1303" s="2"/>
      <c r="DV1303" s="2"/>
      <c r="DW1303" s="2"/>
      <c r="DX1303" s="2"/>
      <c r="DY1303" s="2"/>
      <c r="DZ1303" s="2"/>
      <c r="EA1303" s="2"/>
      <c r="EB1303" s="2"/>
      <c r="EC1303" s="2"/>
      <c r="ED1303" s="2"/>
      <c r="EE1303" s="2"/>
      <c r="EF1303" s="2"/>
      <c r="EG1303" s="2"/>
      <c r="EH1303" s="2"/>
      <c r="EI1303" s="2"/>
      <c r="EJ1303" s="2"/>
      <c r="EK1303" s="2"/>
      <c r="EL1303" s="2"/>
      <c r="EM1303" s="2"/>
      <c r="EN1303" s="2"/>
      <c r="EO1303" s="2"/>
      <c r="EP1303" s="2"/>
      <c r="EQ1303" s="2"/>
      <c r="ER1303" s="2"/>
      <c r="ES1303" s="2"/>
      <c r="ET1303" s="2"/>
      <c r="EU1303" s="2"/>
      <c r="EV1303" s="2"/>
      <c r="EW1303" s="2"/>
      <c r="EX1303" s="2"/>
      <c r="EY1303" s="2"/>
      <c r="EZ1303" s="2"/>
      <c r="FA1303" s="2"/>
      <c r="FB1303" s="2"/>
      <c r="FC1303" s="2"/>
      <c r="FD1303" s="2"/>
      <c r="FE1303" s="2"/>
      <c r="FF1303" s="2"/>
      <c r="FG1303" s="2"/>
      <c r="FH1303" s="2"/>
      <c r="FI1303" s="2"/>
      <c r="FJ1303" s="2"/>
      <c r="FK1303" s="2"/>
      <c r="FL1303" s="2"/>
      <c r="FM1303" s="2"/>
      <c r="FN1303" s="2"/>
      <c r="FO1303" s="2"/>
      <c r="FP1303" s="2"/>
      <c r="FQ1303" s="2"/>
      <c r="FR1303" s="2"/>
      <c r="FS1303" s="2"/>
      <c r="FT1303" s="2"/>
      <c r="FU1303" s="2"/>
      <c r="FV1303" s="2"/>
      <c r="FW1303" s="2"/>
      <c r="FX1303" s="2"/>
      <c r="FY1303" s="2"/>
      <c r="FZ1303" s="2"/>
      <c r="GA1303" s="2"/>
      <c r="GB1303" s="2"/>
      <c r="GC1303" s="2"/>
      <c r="GD1303" s="2"/>
      <c r="GE1303" s="2"/>
      <c r="GF1303" s="2"/>
      <c r="GG1303" s="2"/>
      <c r="GH1303" s="2"/>
      <c r="GI1303" s="2"/>
      <c r="GJ1303" s="2"/>
      <c r="GK1303" s="2"/>
      <c r="GL1303" s="2"/>
      <c r="GM1303" s="2"/>
      <c r="GN1303" s="2"/>
      <c r="GO1303" s="2"/>
      <c r="GP1303" s="2"/>
      <c r="GQ1303" s="2"/>
      <c r="GR1303" s="2"/>
      <c r="GS1303" s="2"/>
      <c r="GT1303" s="2"/>
      <c r="GU1303" s="2"/>
      <c r="GV1303" s="2"/>
      <c r="GW1303" s="2"/>
      <c r="GX1303" s="2"/>
      <c r="GY1303" s="2"/>
      <c r="GZ1303" s="2"/>
      <c r="HA1303" s="2"/>
      <c r="HB1303" s="2"/>
      <c r="HC1303" s="2"/>
      <c r="HD1303" s="2"/>
      <c r="HE1303" s="2"/>
      <c r="HF1303" s="2"/>
      <c r="HG1303" s="2"/>
      <c r="HH1303" s="2"/>
      <c r="HI1303" s="2"/>
      <c r="HJ1303" s="2"/>
      <c r="HK1303" s="2"/>
      <c r="HL1303" s="2"/>
      <c r="HM1303" s="2"/>
      <c r="HN1303" s="2"/>
      <c r="HO1303" s="2"/>
      <c r="HP1303" s="2"/>
      <c r="HQ1303" s="2"/>
      <c r="HR1303" s="2"/>
      <c r="HS1303" s="2"/>
      <c r="HT1303" s="2"/>
      <c r="HU1303" s="2"/>
      <c r="HV1303" s="2"/>
      <c r="HW1303" s="2"/>
      <c r="HX1303" s="2"/>
      <c r="HY1303" s="2"/>
      <c r="HZ1303" s="2"/>
      <c r="IA1303" s="2"/>
      <c r="IB1303" s="2"/>
      <c r="IC1303" s="2"/>
      <c r="ID1303" s="2"/>
      <c r="IE1303" s="2"/>
      <c r="IF1303" s="2"/>
      <c r="IG1303" s="2"/>
      <c r="IH1303" s="2"/>
      <c r="II1303" s="2"/>
      <c r="IJ1303" s="2"/>
      <c r="IK1303" s="2"/>
      <c r="IL1303" s="2"/>
      <c r="IM1303" s="2"/>
      <c r="IN1303" s="2"/>
      <c r="IO1303" s="2"/>
      <c r="IP1303" s="2"/>
      <c r="IQ1303" s="2"/>
      <c r="IR1303" s="2"/>
      <c r="IS1303" s="2"/>
      <c r="IT1303" s="2"/>
      <c r="IU1303" s="2"/>
      <c r="IV1303" s="2"/>
      <c r="IW1303" s="2"/>
      <c r="IX1303" s="2"/>
      <c r="IY1303" s="2"/>
      <c r="IZ1303" s="2"/>
      <c r="JA1303" s="2"/>
      <c r="JB1303" s="2"/>
      <c r="JC1303" s="2"/>
      <c r="JD1303" s="2"/>
      <c r="JE1303" s="2"/>
      <c r="JF1303" s="2"/>
      <c r="JG1303" s="2"/>
      <c r="JH1303" s="2"/>
      <c r="JI1303" s="2"/>
      <c r="JJ1303" s="2"/>
      <c r="JK1303" s="2"/>
      <c r="JL1303" s="2"/>
      <c r="JM1303" s="2"/>
      <c r="JN1303" s="2"/>
      <c r="JO1303" s="2"/>
      <c r="JP1303" s="2"/>
      <c r="JQ1303" s="2"/>
      <c r="JR1303" s="2"/>
      <c r="JS1303" s="2"/>
      <c r="JT1303" s="2"/>
      <c r="JU1303" s="2"/>
      <c r="JV1303" s="2"/>
      <c r="JW1303" s="2"/>
      <c r="JX1303" s="2"/>
      <c r="JY1303" s="2"/>
      <c r="JZ1303" s="2"/>
      <c r="KA1303" s="2"/>
      <c r="KB1303" s="2"/>
      <c r="KC1303" s="2"/>
      <c r="KD1303" s="2"/>
      <c r="KE1303" s="2"/>
      <c r="KF1303" s="2"/>
      <c r="KG1303" s="2"/>
      <c r="KH1303" s="2"/>
      <c r="KI1303" s="2"/>
      <c r="KJ1303" s="2"/>
      <c r="KK1303" s="2"/>
      <c r="KL1303" s="2"/>
      <c r="KM1303" s="2"/>
      <c r="KN1303" s="2"/>
      <c r="KO1303" s="2"/>
      <c r="KP1303" s="2"/>
      <c r="KQ1303" s="2"/>
      <c r="KR1303" s="2"/>
      <c r="KS1303" s="2"/>
      <c r="KT1303" s="2"/>
      <c r="KU1303" s="2"/>
      <c r="KV1303" s="2"/>
      <c r="KW1303" s="2"/>
      <c r="KX1303" s="2"/>
      <c r="KY1303" s="2"/>
      <c r="KZ1303" s="2"/>
      <c r="LA1303" s="2"/>
      <c r="LB1303" s="2"/>
      <c r="LC1303" s="2"/>
      <c r="LD1303" s="2"/>
      <c r="LE1303" s="2"/>
      <c r="LF1303" s="2"/>
      <c r="LG1303" s="2"/>
      <c r="LH1303" s="2"/>
      <c r="LI1303" s="2"/>
      <c r="LJ1303" s="2"/>
      <c r="LK1303" s="2"/>
      <c r="LL1303" s="2"/>
      <c r="LM1303" s="2"/>
      <c r="LN1303" s="2"/>
      <c r="LO1303" s="2"/>
      <c r="LP1303" s="2"/>
      <c r="LQ1303" s="2"/>
      <c r="LR1303" s="2"/>
      <c r="LS1303" s="2"/>
      <c r="LT1303" s="2"/>
      <c r="LU1303" s="2"/>
      <c r="LV1303" s="2"/>
      <c r="LW1303" s="2"/>
      <c r="LX1303" s="2"/>
      <c r="LY1303" s="2"/>
      <c r="LZ1303" s="2"/>
      <c r="MA1303" s="2"/>
      <c r="MB1303" s="2"/>
      <c r="MC1303" s="2"/>
      <c r="MD1303" s="2"/>
      <c r="ME1303" s="2"/>
      <c r="MF1303" s="2"/>
      <c r="MG1303" s="2"/>
      <c r="MH1303" s="2"/>
      <c r="MI1303" s="2"/>
      <c r="MJ1303" s="2"/>
      <c r="MK1303" s="2"/>
      <c r="ML1303" s="2"/>
      <c r="MM1303" s="2"/>
      <c r="MN1303" s="2"/>
      <c r="MO1303" s="2"/>
      <c r="MP1303" s="2"/>
      <c r="MQ1303" s="2"/>
      <c r="MR1303" s="2"/>
      <c r="MS1303" s="2"/>
      <c r="MT1303" s="2"/>
      <c r="MU1303" s="2"/>
      <c r="MV1303" s="2"/>
      <c r="MW1303" s="2"/>
      <c r="MX1303" s="2"/>
      <c r="MY1303" s="2"/>
      <c r="MZ1303" s="2"/>
      <c r="NA1303" s="2"/>
      <c r="NB1303" s="2"/>
      <c r="NC1303" s="2"/>
      <c r="ND1303" s="2"/>
      <c r="NE1303" s="2"/>
      <c r="NF1303" s="2"/>
      <c r="NG1303" s="2"/>
      <c r="NH1303" s="2"/>
      <c r="NI1303" s="2"/>
      <c r="NJ1303" s="2"/>
      <c r="NK1303" s="2"/>
      <c r="NL1303" s="2"/>
      <c r="NM1303" s="2"/>
      <c r="NN1303" s="2"/>
      <c r="NO1303" s="2"/>
      <c r="NP1303" s="2"/>
      <c r="NQ1303" s="2"/>
      <c r="NR1303" s="2"/>
      <c r="NS1303" s="2"/>
      <c r="NT1303" s="2"/>
      <c r="NU1303" s="2"/>
      <c r="NV1303" s="2"/>
      <c r="NW1303" s="2"/>
      <c r="NX1303" s="2"/>
      <c r="NY1303" s="2"/>
      <c r="NZ1303" s="2"/>
      <c r="OA1303" s="2"/>
      <c r="OB1303" s="2"/>
      <c r="OC1303" s="2"/>
      <c r="OD1303" s="2"/>
      <c r="OE1303" s="2"/>
      <c r="OF1303" s="2"/>
      <c r="OG1303" s="2"/>
      <c r="OH1303" s="2"/>
      <c r="OI1303" s="2"/>
      <c r="OJ1303" s="2"/>
      <c r="OK1303" s="2"/>
      <c r="OL1303" s="2"/>
      <c r="OM1303" s="2"/>
      <c r="ON1303" s="2"/>
      <c r="OO1303" s="2"/>
      <c r="OP1303" s="2"/>
      <c r="OQ1303" s="2"/>
      <c r="OR1303" s="2"/>
      <c r="OS1303" s="2"/>
      <c r="OT1303" s="2"/>
      <c r="OU1303" s="2"/>
      <c r="OV1303" s="2"/>
      <c r="OW1303" s="2"/>
      <c r="OX1303" s="2"/>
      <c r="OY1303" s="2"/>
      <c r="OZ1303" s="2"/>
      <c r="PA1303" s="2"/>
      <c r="PB1303" s="2"/>
      <c r="PC1303" s="2"/>
      <c r="PD1303" s="2"/>
      <c r="PE1303" s="2"/>
      <c r="PF1303" s="2"/>
      <c r="PG1303" s="2"/>
      <c r="PH1303" s="2"/>
      <c r="PI1303" s="2"/>
      <c r="PJ1303" s="2"/>
      <c r="PK1303" s="2"/>
      <c r="PL1303" s="2"/>
      <c r="PM1303" s="2"/>
      <c r="PN1303" s="2"/>
      <c r="PO1303" s="2"/>
      <c r="PP1303" s="2"/>
      <c r="PQ1303" s="2"/>
      <c r="PR1303" s="2"/>
      <c r="PS1303" s="2"/>
      <c r="PT1303" s="2"/>
      <c r="PU1303" s="2"/>
      <c r="PV1303" s="2"/>
      <c r="PW1303" s="2"/>
      <c r="PX1303" s="2"/>
      <c r="PY1303" s="2"/>
      <c r="PZ1303" s="2"/>
      <c r="QA1303" s="2"/>
      <c r="QB1303" s="2"/>
      <c r="QC1303" s="2"/>
      <c r="QD1303" s="2"/>
      <c r="QE1303" s="2"/>
      <c r="QF1303" s="2"/>
      <c r="QG1303" s="2"/>
      <c r="QH1303" s="2"/>
      <c r="QI1303" s="2"/>
      <c r="QJ1303" s="2"/>
      <c r="QK1303" s="2"/>
      <c r="QL1303" s="2"/>
      <c r="QM1303" s="2"/>
      <c r="QN1303" s="2"/>
      <c r="QO1303" s="2"/>
      <c r="QP1303" s="2"/>
      <c r="QQ1303" s="2"/>
      <c r="QR1303" s="2"/>
      <c r="QS1303" s="2"/>
      <c r="QT1303" s="2"/>
      <c r="QU1303" s="2"/>
      <c r="QV1303" s="2"/>
      <c r="QW1303" s="2"/>
      <c r="QX1303" s="2"/>
      <c r="QY1303" s="2"/>
      <c r="QZ1303" s="2"/>
      <c r="RA1303" s="2"/>
      <c r="RB1303" s="2"/>
      <c r="RC1303" s="2"/>
      <c r="RD1303" s="2"/>
      <c r="RE1303" s="2"/>
      <c r="RF1303" s="2"/>
      <c r="RG1303" s="2"/>
      <c r="RH1303" s="2"/>
      <c r="RI1303" s="2"/>
      <c r="RJ1303" s="2"/>
      <c r="RK1303" s="2"/>
      <c r="RL1303" s="2"/>
      <c r="RM1303" s="2"/>
      <c r="RN1303" s="2"/>
      <c r="RO1303" s="2"/>
      <c r="RP1303" s="2"/>
      <c r="RQ1303" s="2"/>
      <c r="RR1303" s="2"/>
      <c r="RS1303" s="2"/>
      <c r="RT1303" s="2"/>
      <c r="RU1303" s="2"/>
      <c r="RV1303" s="2"/>
      <c r="RW1303" s="2"/>
      <c r="RX1303" s="2"/>
      <c r="RY1303" s="2"/>
      <c r="RZ1303" s="2"/>
      <c r="SA1303" s="2"/>
      <c r="SB1303" s="2"/>
      <c r="SC1303" s="2"/>
      <c r="SD1303" s="2"/>
      <c r="SE1303" s="2"/>
      <c r="SF1303" s="2"/>
      <c r="SG1303" s="2"/>
      <c r="SH1303" s="2"/>
      <c r="SI1303" s="2"/>
      <c r="SJ1303" s="2"/>
      <c r="SK1303" s="2"/>
      <c r="SL1303" s="2"/>
      <c r="SM1303" s="2"/>
      <c r="SN1303" s="2"/>
      <c r="SO1303" s="2"/>
      <c r="SP1303" s="2"/>
      <c r="SQ1303" s="2"/>
      <c r="SR1303" s="2"/>
      <c r="SS1303" s="2"/>
      <c r="ST1303" s="2"/>
      <c r="SU1303" s="2"/>
      <c r="SV1303" s="2"/>
      <c r="SW1303" s="2"/>
      <c r="SX1303" s="2"/>
      <c r="SY1303" s="2"/>
      <c r="SZ1303" s="2"/>
      <c r="TA1303" s="2"/>
      <c r="TB1303" s="2"/>
      <c r="TC1303" s="2"/>
      <c r="TD1303" s="2"/>
      <c r="TE1303" s="2"/>
      <c r="TF1303" s="2"/>
      <c r="TG1303" s="2"/>
      <c r="TH1303" s="2"/>
      <c r="TI1303" s="2"/>
      <c r="TJ1303" s="2"/>
      <c r="TK1303" s="2"/>
      <c r="TL1303" s="2"/>
      <c r="TM1303" s="2"/>
      <c r="TN1303" s="2"/>
      <c r="TO1303" s="2"/>
      <c r="TP1303" s="2"/>
      <c r="TQ1303" s="2"/>
      <c r="TR1303" s="2"/>
      <c r="TS1303" s="2"/>
      <c r="TT1303" s="2"/>
      <c r="TU1303" s="2"/>
      <c r="TV1303" s="2"/>
      <c r="TW1303" s="2"/>
      <c r="TX1303" s="2"/>
      <c r="TY1303" s="2"/>
      <c r="TZ1303" s="2"/>
      <c r="UA1303" s="2"/>
      <c r="UB1303" s="2"/>
      <c r="UC1303" s="2"/>
      <c r="UD1303" s="2"/>
      <c r="UE1303" s="2"/>
      <c r="UF1303" s="2"/>
      <c r="UG1303" s="2"/>
      <c r="UH1303" s="2"/>
      <c r="UI1303" s="2"/>
      <c r="UJ1303" s="2"/>
      <c r="UK1303" s="2"/>
      <c r="UL1303" s="2"/>
      <c r="UM1303" s="2"/>
      <c r="UN1303" s="2"/>
      <c r="UO1303" s="2"/>
      <c r="UP1303" s="2"/>
      <c r="UQ1303" s="2"/>
      <c r="UR1303" s="2"/>
      <c r="US1303" s="2"/>
      <c r="UT1303" s="2"/>
      <c r="UU1303" s="2"/>
      <c r="UV1303" s="2"/>
      <c r="UW1303" s="2"/>
      <c r="UX1303" s="2"/>
      <c r="UY1303" s="2"/>
      <c r="UZ1303" s="2"/>
      <c r="VA1303" s="2"/>
      <c r="VB1303" s="2"/>
      <c r="VC1303" s="2"/>
      <c r="VD1303" s="2"/>
      <c r="VE1303" s="2"/>
      <c r="VF1303" s="2"/>
      <c r="VG1303" s="2"/>
      <c r="VH1303" s="2"/>
      <c r="VI1303" s="2"/>
      <c r="VJ1303" s="2"/>
      <c r="VK1303" s="2"/>
      <c r="VL1303" s="2"/>
      <c r="VM1303" s="2"/>
      <c r="VN1303" s="2"/>
      <c r="VO1303" s="2"/>
      <c r="VP1303" s="2"/>
      <c r="VQ1303" s="2"/>
      <c r="VR1303" s="2"/>
      <c r="VS1303" s="2"/>
      <c r="VT1303" s="2"/>
      <c r="VU1303" s="2"/>
      <c r="VV1303" s="2"/>
      <c r="VW1303" s="2"/>
      <c r="VX1303" s="2"/>
      <c r="VY1303" s="2"/>
      <c r="VZ1303" s="2"/>
      <c r="WA1303" s="2"/>
      <c r="WB1303" s="2"/>
      <c r="WC1303" s="2"/>
      <c r="WD1303" s="2"/>
      <c r="WE1303" s="2"/>
      <c r="WF1303" s="2"/>
      <c r="WG1303" s="2"/>
      <c r="WH1303" s="2"/>
      <c r="WI1303" s="2"/>
      <c r="WJ1303" s="2"/>
      <c r="WK1303" s="2"/>
      <c r="WL1303" s="2"/>
      <c r="WM1303" s="2"/>
      <c r="WN1303" s="2"/>
      <c r="WO1303" s="2"/>
      <c r="WP1303" s="2"/>
      <c r="WQ1303" s="2"/>
      <c r="WR1303" s="2"/>
      <c r="WS1303" s="2"/>
      <c r="WT1303" s="2"/>
      <c r="WU1303" s="2"/>
      <c r="WV1303" s="2"/>
      <c r="WW1303" s="2"/>
      <c r="WX1303" s="2"/>
      <c r="WY1303" s="2"/>
      <c r="WZ1303" s="2"/>
      <c r="XA1303" s="2"/>
      <c r="XB1303" s="2"/>
      <c r="XC1303" s="2"/>
      <c r="XD1303" s="2"/>
      <c r="XE1303" s="2"/>
      <c r="XF1303" s="2"/>
      <c r="XG1303" s="2"/>
      <c r="XH1303" s="2"/>
      <c r="XI1303" s="2"/>
      <c r="XJ1303" s="2"/>
      <c r="XK1303" s="2"/>
      <c r="XL1303" s="2"/>
      <c r="XM1303" s="2"/>
      <c r="XN1303" s="2"/>
      <c r="XO1303" s="2"/>
      <c r="XP1303" s="2"/>
      <c r="XQ1303" s="2"/>
      <c r="XR1303" s="2"/>
      <c r="XS1303" s="2"/>
      <c r="XT1303" s="2"/>
      <c r="XU1303" s="2"/>
      <c r="XV1303" s="2"/>
      <c r="XW1303" s="2"/>
      <c r="XX1303" s="2"/>
      <c r="XY1303" s="2"/>
      <c r="XZ1303" s="2"/>
      <c r="YA1303" s="2"/>
      <c r="YB1303" s="2"/>
      <c r="YC1303" s="2"/>
      <c r="YD1303" s="2"/>
      <c r="YE1303" s="2"/>
      <c r="YF1303" s="2"/>
      <c r="YG1303" s="2"/>
      <c r="YH1303" s="2"/>
      <c r="YI1303" s="2"/>
      <c r="YJ1303" s="2"/>
      <c r="YK1303" s="2"/>
      <c r="YL1303" s="2"/>
      <c r="YM1303" s="2"/>
      <c r="YN1303" s="2"/>
      <c r="YO1303" s="2"/>
      <c r="YP1303" s="2"/>
      <c r="YQ1303" s="2"/>
      <c r="YR1303" s="2"/>
      <c r="YS1303" s="2"/>
      <c r="YT1303" s="2"/>
      <c r="YU1303" s="2"/>
      <c r="YV1303" s="2"/>
      <c r="YW1303" s="2"/>
      <c r="YX1303" s="2"/>
      <c r="YY1303" s="2"/>
      <c r="YZ1303" s="2"/>
      <c r="ZA1303" s="2"/>
      <c r="ZB1303" s="2"/>
      <c r="ZC1303" s="2"/>
      <c r="ZD1303" s="2"/>
      <c r="ZE1303" s="2"/>
      <c r="ZF1303" s="2"/>
      <c r="ZG1303" s="2"/>
      <c r="ZH1303" s="2"/>
      <c r="ZI1303" s="2"/>
      <c r="ZJ1303" s="2"/>
      <c r="ZK1303" s="2"/>
      <c r="ZL1303" s="2"/>
      <c r="ZM1303" s="2"/>
      <c r="ZN1303" s="2"/>
      <c r="ZO1303" s="2"/>
      <c r="ZP1303" s="2"/>
      <c r="ZQ1303" s="2"/>
      <c r="ZR1303" s="2"/>
      <c r="ZS1303" s="2"/>
      <c r="ZT1303" s="2"/>
      <c r="ZU1303" s="2"/>
      <c r="ZV1303" s="2"/>
      <c r="ZW1303" s="2"/>
      <c r="ZX1303" s="2"/>
      <c r="ZY1303" s="2"/>
      <c r="ZZ1303" s="2"/>
      <c r="AAA1303" s="2"/>
      <c r="AAB1303" s="2"/>
      <c r="AAC1303" s="2"/>
      <c r="AAD1303" s="2"/>
      <c r="AAE1303" s="2"/>
      <c r="AAF1303" s="2"/>
      <c r="AAG1303" s="2"/>
      <c r="AAH1303" s="2"/>
      <c r="AAI1303" s="2"/>
      <c r="AAJ1303" s="2"/>
      <c r="AAK1303" s="2"/>
      <c r="AAL1303" s="2"/>
      <c r="AAM1303" s="2"/>
      <c r="AAN1303" s="2"/>
      <c r="AAO1303" s="2"/>
      <c r="AAP1303" s="2"/>
      <c r="AAQ1303" s="2"/>
      <c r="AAR1303" s="2"/>
      <c r="AAS1303" s="2"/>
      <c r="AAT1303" s="2"/>
      <c r="AAU1303" s="2"/>
      <c r="AAV1303" s="2"/>
      <c r="AAW1303" s="2"/>
      <c r="AAX1303" s="2"/>
      <c r="AAY1303" s="2"/>
      <c r="AAZ1303" s="2"/>
      <c r="ABA1303" s="2"/>
      <c r="ABB1303" s="2"/>
      <c r="ABC1303" s="2"/>
      <c r="ABD1303" s="2"/>
      <c r="ABE1303" s="2"/>
      <c r="ABF1303" s="2"/>
      <c r="ABG1303" s="2"/>
      <c r="ABH1303" s="2"/>
      <c r="ABI1303" s="2"/>
      <c r="ABJ1303" s="2"/>
      <c r="ABK1303" s="2"/>
      <c r="ABL1303" s="2"/>
      <c r="ABM1303" s="2"/>
      <c r="ABN1303" s="2"/>
      <c r="ABO1303" s="2"/>
      <c r="ABP1303" s="2"/>
      <c r="ABQ1303" s="2"/>
      <c r="ABR1303" s="2"/>
      <c r="ABS1303" s="2"/>
      <c r="ABT1303" s="2"/>
      <c r="ABU1303" s="2"/>
      <c r="ABV1303" s="2"/>
      <c r="ABW1303" s="2"/>
      <c r="ABX1303" s="2"/>
      <c r="ABY1303" s="2"/>
      <c r="ABZ1303" s="2"/>
      <c r="ACA1303" s="2"/>
      <c r="ACB1303" s="2"/>
      <c r="ACC1303" s="2"/>
      <c r="ACD1303" s="2"/>
      <c r="ACE1303" s="2"/>
      <c r="ACF1303" s="2"/>
      <c r="ACG1303" s="2"/>
      <c r="ACH1303" s="2"/>
      <c r="ACI1303" s="2"/>
      <c r="ACJ1303" s="2"/>
      <c r="ACK1303" s="2"/>
      <c r="ACL1303" s="2"/>
      <c r="ACM1303" s="2"/>
      <c r="ACN1303" s="2"/>
      <c r="ACO1303" s="2"/>
      <c r="ACP1303" s="2"/>
      <c r="ACQ1303" s="2"/>
      <c r="ACR1303" s="2"/>
      <c r="ACS1303" s="2"/>
      <c r="ACT1303" s="2"/>
      <c r="ACU1303" s="2"/>
      <c r="ACV1303" s="2"/>
      <c r="ACW1303" s="2"/>
      <c r="ACX1303" s="2"/>
      <c r="ACY1303" s="2"/>
      <c r="ACZ1303" s="2"/>
      <c r="ADA1303" s="2"/>
      <c r="ADB1303" s="2"/>
      <c r="ADC1303" s="2"/>
      <c r="ADD1303" s="2"/>
      <c r="ADE1303" s="2"/>
      <c r="ADF1303" s="2"/>
      <c r="ADG1303" s="2"/>
      <c r="ADH1303" s="2"/>
      <c r="ADI1303" s="2"/>
      <c r="ADJ1303" s="2"/>
      <c r="ADK1303" s="2"/>
      <c r="ADL1303" s="2"/>
      <c r="ADM1303" s="2"/>
      <c r="ADN1303" s="2"/>
      <c r="ADO1303" s="2"/>
      <c r="ADP1303" s="2"/>
      <c r="ADQ1303" s="2"/>
      <c r="ADR1303" s="2"/>
      <c r="ADS1303" s="2"/>
      <c r="ADT1303" s="2"/>
      <c r="ADU1303" s="2"/>
      <c r="ADV1303" s="2"/>
      <c r="ADW1303" s="2"/>
      <c r="ADX1303" s="2"/>
      <c r="ADY1303" s="2"/>
      <c r="ADZ1303" s="2"/>
      <c r="AEA1303" s="2"/>
      <c r="AEB1303" s="2"/>
      <c r="AEC1303" s="2"/>
      <c r="AED1303" s="2"/>
      <c r="AEE1303" s="2"/>
      <c r="AEF1303" s="2"/>
      <c r="AEG1303" s="2"/>
      <c r="AEH1303" s="2"/>
      <c r="AEI1303" s="2"/>
      <c r="AEJ1303" s="2"/>
      <c r="AEK1303" s="2"/>
      <c r="AEL1303" s="2"/>
      <c r="AEM1303" s="2"/>
      <c r="AEN1303" s="2"/>
      <c r="AEO1303" s="2"/>
      <c r="AEP1303" s="2"/>
      <c r="AEQ1303" s="2"/>
      <c r="AER1303" s="2"/>
      <c r="AES1303" s="2"/>
      <c r="AET1303" s="2"/>
      <c r="AEU1303" s="2"/>
      <c r="AEV1303" s="2"/>
      <c r="AEW1303" s="2"/>
      <c r="AEX1303" s="2"/>
      <c r="AEY1303" s="2"/>
      <c r="AEZ1303" s="2"/>
      <c r="AFA1303" s="2"/>
      <c r="AFB1303" s="2"/>
      <c r="AFC1303" s="2"/>
      <c r="AFD1303" s="2"/>
      <c r="AFE1303" s="2"/>
      <c r="AFF1303" s="2"/>
      <c r="AFG1303" s="2"/>
      <c r="AFH1303" s="2"/>
      <c r="AFI1303" s="2"/>
      <c r="AFJ1303" s="2"/>
      <c r="AFK1303" s="2"/>
      <c r="AFL1303" s="2"/>
      <c r="AFM1303" s="2"/>
      <c r="AFN1303" s="2"/>
      <c r="AFO1303" s="2"/>
      <c r="AFP1303" s="2"/>
      <c r="AFQ1303" s="2"/>
      <c r="AFR1303" s="2"/>
      <c r="AFS1303" s="2"/>
      <c r="AFT1303" s="2"/>
      <c r="AFU1303" s="2"/>
      <c r="AFV1303" s="2"/>
      <c r="AFW1303" s="2"/>
      <c r="AFX1303" s="2"/>
      <c r="AFY1303" s="2"/>
      <c r="AFZ1303" s="2"/>
      <c r="AGA1303" s="2"/>
      <c r="AGB1303" s="2"/>
      <c r="AGC1303" s="2"/>
      <c r="AGD1303" s="2"/>
      <c r="AGE1303" s="2"/>
      <c r="AGF1303" s="2"/>
      <c r="AGG1303" s="2"/>
      <c r="AGH1303" s="2"/>
      <c r="AGI1303" s="2"/>
      <c r="AGJ1303" s="2"/>
      <c r="AGK1303" s="2"/>
      <c r="AGL1303" s="2"/>
      <c r="AGM1303" s="2"/>
      <c r="AGN1303" s="2"/>
      <c r="AGO1303" s="2"/>
      <c r="AGP1303" s="2"/>
      <c r="AGQ1303" s="2"/>
      <c r="AGR1303" s="2"/>
      <c r="AGS1303" s="2"/>
      <c r="AGT1303" s="2"/>
      <c r="AGU1303" s="2"/>
      <c r="AGV1303" s="2"/>
      <c r="AGW1303" s="2"/>
      <c r="AGX1303" s="2"/>
      <c r="AGY1303" s="2"/>
      <c r="AGZ1303" s="2"/>
      <c r="AHA1303" s="2"/>
      <c r="AHB1303" s="2"/>
      <c r="AHC1303" s="2"/>
      <c r="AHD1303" s="2"/>
      <c r="AHE1303" s="2"/>
      <c r="AHF1303" s="2"/>
      <c r="AHG1303" s="2"/>
      <c r="AHH1303" s="2"/>
      <c r="AHI1303" s="2"/>
      <c r="AHJ1303" s="2"/>
      <c r="AHK1303" s="2"/>
      <c r="AHL1303" s="2"/>
      <c r="AHM1303" s="2"/>
      <c r="AHN1303" s="2"/>
      <c r="AHO1303" s="2"/>
      <c r="AHP1303" s="2"/>
      <c r="AHQ1303" s="2"/>
      <c r="AHR1303" s="2"/>
      <c r="AHS1303" s="2"/>
      <c r="AHT1303" s="2"/>
      <c r="AHU1303" s="2"/>
      <c r="AHV1303" s="2"/>
      <c r="AHW1303" s="2"/>
      <c r="AHX1303" s="2"/>
      <c r="AHY1303" s="2"/>
      <c r="AHZ1303" s="2"/>
      <c r="AIA1303" s="2"/>
      <c r="AIB1303" s="2"/>
      <c r="AIC1303" s="2"/>
      <c r="AID1303" s="2"/>
      <c r="AIE1303" s="2"/>
      <c r="AIF1303" s="2"/>
      <c r="AIG1303" s="2"/>
      <c r="AIH1303" s="2"/>
      <c r="AII1303" s="2"/>
      <c r="AIJ1303" s="2"/>
      <c r="AIK1303" s="2"/>
      <c r="AIL1303" s="2"/>
      <c r="AIM1303" s="2"/>
      <c r="AIN1303" s="2"/>
      <c r="AIO1303" s="2"/>
      <c r="AIP1303" s="2"/>
      <c r="AIQ1303" s="2"/>
      <c r="AIR1303" s="2"/>
      <c r="AIS1303" s="2"/>
      <c r="AIT1303" s="2"/>
      <c r="AIU1303" s="2"/>
      <c r="AIV1303" s="2"/>
      <c r="AIW1303" s="2"/>
      <c r="AIX1303" s="2"/>
      <c r="AIY1303" s="2"/>
      <c r="AIZ1303" s="2"/>
      <c r="AJA1303" s="2"/>
      <c r="AJB1303" s="2"/>
      <c r="AJC1303" s="2"/>
      <c r="AJD1303" s="2"/>
      <c r="AJE1303" s="2"/>
      <c r="AJF1303" s="2"/>
      <c r="AJG1303" s="2"/>
      <c r="AJH1303" s="2"/>
      <c r="AJI1303" s="2"/>
      <c r="AJJ1303" s="2"/>
      <c r="AJK1303" s="2"/>
      <c r="AJL1303" s="2"/>
      <c r="AJM1303" s="2"/>
      <c r="AJN1303" s="2"/>
      <c r="AJO1303" s="2"/>
      <c r="AJP1303" s="2"/>
      <c r="AJQ1303" s="2"/>
      <c r="AJR1303" s="2"/>
      <c r="AJS1303" s="2"/>
      <c r="AJT1303" s="2"/>
      <c r="AJU1303" s="2"/>
      <c r="AJV1303" s="2"/>
      <c r="AJW1303" s="2"/>
      <c r="AJX1303" s="2"/>
      <c r="AJY1303" s="2"/>
      <c r="AJZ1303" s="2"/>
      <c r="AKA1303" s="2"/>
      <c r="AKB1303" s="2"/>
      <c r="AKC1303" s="2"/>
      <c r="AKD1303" s="2"/>
      <c r="AKE1303" s="2"/>
      <c r="AKF1303" s="2"/>
      <c r="AKG1303" s="2"/>
      <c r="AKH1303" s="2"/>
      <c r="AKI1303" s="2"/>
      <c r="AKJ1303" s="2"/>
      <c r="AKK1303" s="2"/>
      <c r="AKL1303" s="2"/>
      <c r="AKM1303" s="2"/>
      <c r="AKN1303" s="2"/>
      <c r="AKO1303" s="2"/>
      <c r="AKP1303" s="2"/>
      <c r="AKQ1303" s="2"/>
      <c r="AKR1303" s="2"/>
      <c r="AKS1303" s="2"/>
      <c r="AKT1303" s="2"/>
      <c r="AKU1303" s="2"/>
      <c r="AKV1303" s="2"/>
      <c r="AKW1303" s="2"/>
      <c r="AKX1303" s="2"/>
      <c r="AKY1303" s="2"/>
      <c r="AKZ1303" s="2"/>
      <c r="ALA1303" s="2"/>
      <c r="ALB1303" s="2"/>
      <c r="ALC1303" s="2"/>
      <c r="ALD1303" s="2"/>
      <c r="ALE1303" s="2"/>
      <c r="ALF1303" s="2"/>
      <c r="ALG1303" s="2"/>
      <c r="ALH1303" s="2"/>
      <c r="ALI1303" s="6"/>
      <c r="ALJ1303" s="6"/>
      <c r="ALK1303" s="6"/>
      <c r="ALL1303" s="6"/>
      <c r="ALM1303" s="6"/>
      <c r="ALN1303" s="6"/>
      <c r="ALO1303" s="6"/>
      <c r="ALP1303" s="6"/>
      <c r="ALQ1303" s="6"/>
      <c r="ALR1303" s="6"/>
      <c r="ALS1303" s="6"/>
      <c r="ALT1303" s="6"/>
      <c r="ALU1303" s="6"/>
      <c r="ALV1303" s="6"/>
      <c r="ALW1303" s="6"/>
      <c r="ALX1303" s="6"/>
      <c r="ALY1303" s="6"/>
      <c r="ALZ1303" s="6"/>
      <c r="AMA1303" s="6"/>
      <c r="AMB1303" s="6"/>
      <c r="AMC1303" s="6"/>
      <c r="AMD1303" s="6"/>
      <c r="AME1303" s="6"/>
      <c r="AMF1303" s="6"/>
      <c r="AMG1303" s="6"/>
      <c r="AMH1303" s="6"/>
      <c r="AMI1303" s="6"/>
      <c r="AMJ1303" s="6"/>
      <c r="AMK1303" s="6"/>
      <c r="AML1303" s="6"/>
      <c r="AMM1303" s="6"/>
    </row>
    <row r="1304" spans="1:1027" s="72" customFormat="1" ht="18.75">
      <c r="A1304" s="8">
        <v>45158</v>
      </c>
      <c r="B1304" s="32">
        <f t="shared" si="657"/>
        <v>0.78378378378378377</v>
      </c>
      <c r="C1304" s="73">
        <f t="shared" si="658"/>
        <v>0.59452054794520559</v>
      </c>
      <c r="D1304" s="73">
        <f t="shared" si="659"/>
        <v>0.54500000000000004</v>
      </c>
      <c r="E1304" s="73">
        <f t="shared" si="660"/>
        <v>0.68018003463049781</v>
      </c>
      <c r="F1304" s="73">
        <f t="shared" si="661"/>
        <v>0.77391304347826106</v>
      </c>
      <c r="G1304" s="73">
        <f t="shared" si="662"/>
        <v>0.2</v>
      </c>
      <c r="H1304" s="73">
        <f t="shared" si="663"/>
        <v>0.2</v>
      </c>
      <c r="I1304" s="73">
        <f t="shared" si="664"/>
        <v>0.15504322766570605</v>
      </c>
      <c r="J1304" s="73">
        <f t="shared" si="665"/>
        <v>0.26666666666666672</v>
      </c>
      <c r="K1304" s="73">
        <f t="shared" si="666"/>
        <v>-6.9565217391304335E-2</v>
      </c>
      <c r="L1304" s="73">
        <f t="shared" si="667"/>
        <v>0</v>
      </c>
      <c r="M1304" s="73">
        <f t="shared" si="668"/>
        <v>0</v>
      </c>
      <c r="N1304" s="73">
        <f t="shared" si="669"/>
        <v>0.8</v>
      </c>
      <c r="O1304" s="73">
        <f t="shared" si="670"/>
        <v>0.32396694214876037</v>
      </c>
      <c r="P1304" s="73">
        <f t="shared" si="671"/>
        <v>0.19277108433734941</v>
      </c>
      <c r="Q1304" s="73">
        <f t="shared" si="672"/>
        <v>0.2</v>
      </c>
      <c r="R1304" s="73">
        <f t="shared" si="673"/>
        <v>0.2</v>
      </c>
      <c r="S1304" s="73">
        <f t="shared" si="674"/>
        <v>0.2</v>
      </c>
      <c r="T1304" s="73">
        <f t="shared" si="675"/>
        <v>0.2</v>
      </c>
      <c r="U1304" s="73">
        <f t="shared" si="676"/>
        <v>0.2</v>
      </c>
      <c r="V1304" s="73">
        <f t="shared" si="677"/>
        <v>0.20396452790818989</v>
      </c>
      <c r="W1304" s="103">
        <v>0.1594770090472124</v>
      </c>
      <c r="X1304" s="2"/>
      <c r="Y1304" s="2"/>
      <c r="Z1304" s="2"/>
      <c r="AA1304" s="2"/>
      <c r="AB1304" s="2"/>
      <c r="AC1304" s="2">
        <v>-10.50069933999788</v>
      </c>
      <c r="AD1304" s="2"/>
      <c r="AE1304" s="2"/>
      <c r="AF1304" s="2"/>
      <c r="AG1304" s="5"/>
      <c r="AH1304" s="5"/>
      <c r="AI1304" s="5"/>
      <c r="AJ1304" s="2"/>
      <c r="AK1304" s="2"/>
      <c r="AL1304" s="36">
        <f t="shared" si="681"/>
        <v>27.059638018000207</v>
      </c>
      <c r="AM1304" s="36">
        <f t="shared" si="678"/>
        <v>27.0596380180002</v>
      </c>
      <c r="AN1304" s="4">
        <v>77</v>
      </c>
      <c r="AO1304" s="4"/>
      <c r="AP1304" s="4"/>
      <c r="AQ1304" s="4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2"/>
      <c r="BC1304" s="3"/>
      <c r="BD1304" s="47"/>
      <c r="BE1304" s="2"/>
      <c r="BF1304" s="2"/>
      <c r="BG1304" s="2"/>
      <c r="BH1304" s="89">
        <v>100</v>
      </c>
      <c r="BI1304" s="47">
        <f t="shared" si="682"/>
        <v>0</v>
      </c>
      <c r="BJ1304" s="71">
        <v>0</v>
      </c>
      <c r="BK1304" s="3">
        <v>0</v>
      </c>
      <c r="BL1304" s="49">
        <v>0</v>
      </c>
      <c r="BM1304" s="49">
        <v>0</v>
      </c>
      <c r="BN1304" s="49">
        <v>0</v>
      </c>
      <c r="BO1304" s="49">
        <v>0</v>
      </c>
      <c r="BP1304" s="49">
        <v>0</v>
      </c>
      <c r="BQ1304" s="49">
        <v>0</v>
      </c>
      <c r="BR1304" s="49">
        <v>0</v>
      </c>
      <c r="BS1304" s="3">
        <f t="shared" si="679"/>
        <v>0</v>
      </c>
      <c r="BT1304" s="2">
        <f t="shared" si="680"/>
        <v>100</v>
      </c>
      <c r="BU1304" s="2"/>
      <c r="BV1304" s="37">
        <v>112.299488465715</v>
      </c>
      <c r="BW1304" s="37"/>
      <c r="BX1304" s="37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38"/>
      <c r="DI1304" s="38"/>
      <c r="DJ1304" s="38"/>
      <c r="DK1304" s="2"/>
      <c r="DL1304" s="2"/>
      <c r="DM1304" s="2"/>
      <c r="DN1304" s="2"/>
      <c r="DO1304" s="2"/>
      <c r="DP1304" s="2"/>
      <c r="DQ1304" s="2"/>
      <c r="DR1304" s="2"/>
      <c r="DS1304" s="2"/>
      <c r="DT1304" s="2"/>
      <c r="DU1304" s="2"/>
      <c r="DV1304" s="2"/>
      <c r="DW1304" s="2"/>
      <c r="DX1304" s="2"/>
      <c r="DY1304" s="2"/>
      <c r="DZ1304" s="2"/>
      <c r="EA1304" s="2"/>
      <c r="EB1304" s="2"/>
      <c r="EC1304" s="2"/>
      <c r="ED1304" s="2"/>
      <c r="EE1304" s="2"/>
      <c r="EF1304" s="2"/>
      <c r="EG1304" s="2"/>
      <c r="EH1304" s="2"/>
      <c r="EI1304" s="2"/>
      <c r="EJ1304" s="2"/>
      <c r="EK1304" s="2"/>
      <c r="EL1304" s="2"/>
      <c r="EM1304" s="2"/>
      <c r="EN1304" s="2"/>
      <c r="EO1304" s="2"/>
      <c r="EP1304" s="2"/>
      <c r="EQ1304" s="2"/>
      <c r="ER1304" s="2"/>
      <c r="ES1304" s="2"/>
      <c r="ET1304" s="2"/>
      <c r="EU1304" s="2"/>
      <c r="EV1304" s="2"/>
      <c r="EW1304" s="2"/>
      <c r="EX1304" s="2"/>
      <c r="EY1304" s="2"/>
      <c r="EZ1304" s="2"/>
      <c r="FA1304" s="2"/>
      <c r="FB1304" s="2"/>
      <c r="FC1304" s="2"/>
      <c r="FD1304" s="2"/>
      <c r="FE1304" s="2"/>
      <c r="FF1304" s="2"/>
      <c r="FG1304" s="2"/>
      <c r="FH1304" s="2"/>
      <c r="FI1304" s="2"/>
      <c r="FJ1304" s="2"/>
      <c r="FK1304" s="2"/>
      <c r="FL1304" s="2"/>
      <c r="FM1304" s="2"/>
      <c r="FN1304" s="2"/>
      <c r="FO1304" s="2"/>
      <c r="FP1304" s="2"/>
      <c r="FQ1304" s="2"/>
      <c r="FR1304" s="2"/>
      <c r="FS1304" s="2"/>
      <c r="FT1304" s="2"/>
      <c r="FU1304" s="2"/>
      <c r="FV1304" s="2"/>
      <c r="FW1304" s="2"/>
      <c r="FX1304" s="2"/>
      <c r="FY1304" s="2"/>
      <c r="FZ1304" s="2"/>
      <c r="GA1304" s="2"/>
      <c r="GB1304" s="2"/>
      <c r="GC1304" s="2"/>
      <c r="GD1304" s="2"/>
      <c r="GE1304" s="2"/>
      <c r="GF1304" s="2"/>
      <c r="GG1304" s="2"/>
      <c r="GH1304" s="2"/>
      <c r="GI1304" s="2"/>
      <c r="GJ1304" s="2"/>
      <c r="GK1304" s="2"/>
      <c r="GL1304" s="2"/>
      <c r="GM1304" s="2"/>
      <c r="GN1304" s="2"/>
      <c r="GO1304" s="2"/>
      <c r="GP1304" s="2"/>
      <c r="GQ1304" s="2"/>
      <c r="GR1304" s="2"/>
      <c r="GS1304" s="2"/>
      <c r="GT1304" s="2"/>
      <c r="GU1304" s="2"/>
      <c r="GV1304" s="2"/>
      <c r="GW1304" s="2"/>
      <c r="GX1304" s="2"/>
      <c r="GY1304" s="2"/>
      <c r="GZ1304" s="2"/>
      <c r="HA1304" s="2"/>
      <c r="HB1304" s="2"/>
      <c r="HC1304" s="2"/>
      <c r="HD1304" s="2"/>
      <c r="HE1304" s="2"/>
      <c r="HF1304" s="2"/>
      <c r="HG1304" s="2"/>
      <c r="HH1304" s="2"/>
      <c r="HI1304" s="2"/>
      <c r="HJ1304" s="2"/>
      <c r="HK1304" s="2"/>
      <c r="HL1304" s="2"/>
      <c r="HM1304" s="2"/>
      <c r="HN1304" s="2"/>
      <c r="HO1304" s="2"/>
      <c r="HP1304" s="2"/>
      <c r="HQ1304" s="2"/>
      <c r="HR1304" s="2"/>
      <c r="HS1304" s="2"/>
      <c r="HT1304" s="2"/>
      <c r="HU1304" s="2"/>
      <c r="HV1304" s="2"/>
      <c r="HW1304" s="2"/>
      <c r="HX1304" s="2"/>
      <c r="HY1304" s="2"/>
      <c r="HZ1304" s="2"/>
      <c r="IA1304" s="2"/>
      <c r="IB1304" s="2"/>
      <c r="IC1304" s="2"/>
      <c r="ID1304" s="2"/>
      <c r="IE1304" s="2"/>
      <c r="IF1304" s="2"/>
      <c r="IG1304" s="2"/>
      <c r="IH1304" s="2"/>
      <c r="II1304" s="2"/>
      <c r="IJ1304" s="2"/>
      <c r="IK1304" s="2"/>
      <c r="IL1304" s="2"/>
      <c r="IM1304" s="2"/>
      <c r="IN1304" s="2"/>
      <c r="IO1304" s="2"/>
      <c r="IP1304" s="2"/>
      <c r="IQ1304" s="2"/>
      <c r="IR1304" s="2"/>
      <c r="IS1304" s="2"/>
      <c r="IT1304" s="2"/>
      <c r="IU1304" s="2"/>
      <c r="IV1304" s="2"/>
      <c r="IW1304" s="2"/>
      <c r="IX1304" s="2"/>
      <c r="IY1304" s="2"/>
      <c r="IZ1304" s="2"/>
      <c r="JA1304" s="2"/>
      <c r="JB1304" s="2"/>
      <c r="JC1304" s="2"/>
      <c r="JD1304" s="2"/>
      <c r="JE1304" s="2"/>
      <c r="JF1304" s="2"/>
      <c r="JG1304" s="2"/>
      <c r="JH1304" s="2"/>
      <c r="JI1304" s="2"/>
      <c r="JJ1304" s="2"/>
      <c r="JK1304" s="2"/>
      <c r="JL1304" s="2"/>
      <c r="JM1304" s="2"/>
      <c r="JN1304" s="2"/>
      <c r="JO1304" s="2"/>
      <c r="JP1304" s="2"/>
      <c r="JQ1304" s="2"/>
      <c r="JR1304" s="2"/>
      <c r="JS1304" s="2"/>
      <c r="JT1304" s="2"/>
      <c r="JU1304" s="2"/>
      <c r="JV1304" s="2"/>
      <c r="JW1304" s="2"/>
      <c r="JX1304" s="2"/>
      <c r="JY1304" s="2"/>
      <c r="JZ1304" s="2"/>
      <c r="KA1304" s="2"/>
      <c r="KB1304" s="2"/>
      <c r="KC1304" s="2"/>
      <c r="KD1304" s="2"/>
      <c r="KE1304" s="2"/>
      <c r="KF1304" s="2"/>
      <c r="KG1304" s="2"/>
      <c r="KH1304" s="2"/>
      <c r="KI1304" s="2"/>
      <c r="KJ1304" s="2"/>
      <c r="KK1304" s="2"/>
      <c r="KL1304" s="2"/>
      <c r="KM1304" s="2"/>
      <c r="KN1304" s="2"/>
      <c r="KO1304" s="2"/>
      <c r="KP1304" s="2"/>
      <c r="KQ1304" s="2"/>
      <c r="KR1304" s="2"/>
      <c r="KS1304" s="2"/>
      <c r="KT1304" s="2"/>
      <c r="KU1304" s="2"/>
      <c r="KV1304" s="2"/>
      <c r="KW1304" s="2"/>
      <c r="KX1304" s="2"/>
      <c r="KY1304" s="2"/>
      <c r="KZ1304" s="2"/>
      <c r="LA1304" s="2"/>
      <c r="LB1304" s="2"/>
      <c r="LC1304" s="2"/>
      <c r="LD1304" s="2"/>
      <c r="LE1304" s="2"/>
      <c r="LF1304" s="2"/>
      <c r="LG1304" s="2"/>
      <c r="LH1304" s="2"/>
      <c r="LI1304" s="2"/>
      <c r="LJ1304" s="2"/>
      <c r="LK1304" s="2"/>
      <c r="LL1304" s="2"/>
      <c r="LM1304" s="2"/>
      <c r="LN1304" s="2"/>
      <c r="LO1304" s="2"/>
      <c r="LP1304" s="2"/>
      <c r="LQ1304" s="2"/>
      <c r="LR1304" s="2"/>
      <c r="LS1304" s="2"/>
      <c r="LT1304" s="2"/>
      <c r="LU1304" s="2"/>
      <c r="LV1304" s="2"/>
      <c r="LW1304" s="2"/>
      <c r="LX1304" s="2"/>
      <c r="LY1304" s="2"/>
      <c r="LZ1304" s="2"/>
      <c r="MA1304" s="2"/>
      <c r="MB1304" s="2"/>
      <c r="MC1304" s="2"/>
      <c r="MD1304" s="2"/>
      <c r="ME1304" s="2"/>
      <c r="MF1304" s="2"/>
      <c r="MG1304" s="2"/>
      <c r="MH1304" s="2"/>
      <c r="MI1304" s="2"/>
      <c r="MJ1304" s="2"/>
      <c r="MK1304" s="2"/>
      <c r="ML1304" s="2"/>
      <c r="MM1304" s="2"/>
      <c r="MN1304" s="2"/>
      <c r="MO1304" s="2"/>
      <c r="MP1304" s="2"/>
      <c r="MQ1304" s="2"/>
      <c r="MR1304" s="2"/>
      <c r="MS1304" s="2"/>
      <c r="MT1304" s="2"/>
      <c r="MU1304" s="2"/>
      <c r="MV1304" s="2"/>
      <c r="MW1304" s="2"/>
      <c r="MX1304" s="2"/>
      <c r="MY1304" s="2"/>
      <c r="MZ1304" s="2"/>
      <c r="NA1304" s="2"/>
      <c r="NB1304" s="2"/>
      <c r="NC1304" s="2"/>
      <c r="ND1304" s="2"/>
      <c r="NE1304" s="2"/>
      <c r="NF1304" s="2"/>
      <c r="NG1304" s="2"/>
      <c r="NH1304" s="2"/>
      <c r="NI1304" s="2"/>
      <c r="NJ1304" s="2"/>
      <c r="NK1304" s="2"/>
      <c r="NL1304" s="2"/>
      <c r="NM1304" s="2"/>
      <c r="NN1304" s="2"/>
      <c r="NO1304" s="2"/>
      <c r="NP1304" s="2"/>
      <c r="NQ1304" s="2"/>
      <c r="NR1304" s="2"/>
      <c r="NS1304" s="2"/>
      <c r="NT1304" s="2"/>
      <c r="NU1304" s="2"/>
      <c r="NV1304" s="2"/>
      <c r="NW1304" s="2"/>
      <c r="NX1304" s="2"/>
      <c r="NY1304" s="2"/>
      <c r="NZ1304" s="2"/>
      <c r="OA1304" s="2"/>
      <c r="OB1304" s="2"/>
      <c r="OC1304" s="2"/>
      <c r="OD1304" s="2"/>
      <c r="OE1304" s="2"/>
      <c r="OF1304" s="2"/>
      <c r="OG1304" s="2"/>
      <c r="OH1304" s="2"/>
      <c r="OI1304" s="2"/>
      <c r="OJ1304" s="2"/>
      <c r="OK1304" s="2"/>
      <c r="OL1304" s="2"/>
      <c r="OM1304" s="2"/>
      <c r="ON1304" s="2"/>
      <c r="OO1304" s="2"/>
      <c r="OP1304" s="2"/>
      <c r="OQ1304" s="2"/>
      <c r="OR1304" s="2"/>
      <c r="OS1304" s="2"/>
      <c r="OT1304" s="2"/>
      <c r="OU1304" s="2"/>
      <c r="OV1304" s="2"/>
      <c r="OW1304" s="2"/>
      <c r="OX1304" s="2"/>
      <c r="OY1304" s="2"/>
      <c r="OZ1304" s="2"/>
      <c r="PA1304" s="2"/>
      <c r="PB1304" s="2"/>
      <c r="PC1304" s="2"/>
      <c r="PD1304" s="2"/>
      <c r="PE1304" s="2"/>
      <c r="PF1304" s="2"/>
      <c r="PG1304" s="2"/>
      <c r="PH1304" s="2"/>
      <c r="PI1304" s="2"/>
      <c r="PJ1304" s="2"/>
      <c r="PK1304" s="2"/>
      <c r="PL1304" s="2"/>
      <c r="PM1304" s="2"/>
      <c r="PN1304" s="2"/>
      <c r="PO1304" s="2"/>
      <c r="PP1304" s="2"/>
      <c r="PQ1304" s="2"/>
      <c r="PR1304" s="2"/>
      <c r="PS1304" s="2"/>
      <c r="PT1304" s="2"/>
      <c r="PU1304" s="2"/>
      <c r="PV1304" s="2"/>
      <c r="PW1304" s="2"/>
      <c r="PX1304" s="2"/>
      <c r="PY1304" s="2"/>
      <c r="PZ1304" s="2"/>
      <c r="QA1304" s="2"/>
      <c r="QB1304" s="2"/>
      <c r="QC1304" s="2"/>
      <c r="QD1304" s="2"/>
      <c r="QE1304" s="2"/>
      <c r="QF1304" s="2"/>
      <c r="QG1304" s="2"/>
      <c r="QH1304" s="2"/>
      <c r="QI1304" s="2"/>
      <c r="QJ1304" s="2"/>
      <c r="QK1304" s="2"/>
      <c r="QL1304" s="2"/>
      <c r="QM1304" s="2"/>
      <c r="QN1304" s="2"/>
      <c r="QO1304" s="2"/>
      <c r="QP1304" s="2"/>
      <c r="QQ1304" s="2"/>
      <c r="QR1304" s="2"/>
      <c r="QS1304" s="2"/>
      <c r="QT1304" s="2"/>
      <c r="QU1304" s="2"/>
      <c r="QV1304" s="2"/>
      <c r="QW1304" s="2"/>
      <c r="QX1304" s="2"/>
      <c r="QY1304" s="2"/>
      <c r="QZ1304" s="2"/>
      <c r="RA1304" s="2"/>
      <c r="RB1304" s="2"/>
      <c r="RC1304" s="2"/>
      <c r="RD1304" s="2"/>
      <c r="RE1304" s="2"/>
      <c r="RF1304" s="2"/>
      <c r="RG1304" s="2"/>
      <c r="RH1304" s="2"/>
      <c r="RI1304" s="2"/>
      <c r="RJ1304" s="2"/>
      <c r="RK1304" s="2"/>
      <c r="RL1304" s="2"/>
      <c r="RM1304" s="2"/>
      <c r="RN1304" s="2"/>
      <c r="RO1304" s="2"/>
      <c r="RP1304" s="2"/>
      <c r="RQ1304" s="2"/>
      <c r="RR1304" s="2"/>
      <c r="RS1304" s="2"/>
      <c r="RT1304" s="2"/>
      <c r="RU1304" s="2"/>
      <c r="RV1304" s="2"/>
      <c r="RW1304" s="2"/>
      <c r="RX1304" s="2"/>
      <c r="RY1304" s="2"/>
      <c r="RZ1304" s="2"/>
      <c r="SA1304" s="2"/>
      <c r="SB1304" s="2"/>
      <c r="SC1304" s="2"/>
      <c r="SD1304" s="2"/>
      <c r="SE1304" s="2"/>
      <c r="SF1304" s="2"/>
      <c r="SG1304" s="2"/>
      <c r="SH1304" s="2"/>
      <c r="SI1304" s="2"/>
      <c r="SJ1304" s="2"/>
      <c r="SK1304" s="2"/>
      <c r="SL1304" s="2"/>
      <c r="SM1304" s="2"/>
      <c r="SN1304" s="2"/>
      <c r="SO1304" s="2"/>
      <c r="SP1304" s="2"/>
      <c r="SQ1304" s="2"/>
      <c r="SR1304" s="2"/>
      <c r="SS1304" s="2"/>
      <c r="ST1304" s="2"/>
      <c r="SU1304" s="2"/>
      <c r="SV1304" s="2"/>
      <c r="SW1304" s="2"/>
      <c r="SX1304" s="2"/>
      <c r="SY1304" s="2"/>
      <c r="SZ1304" s="2"/>
      <c r="TA1304" s="2"/>
      <c r="TB1304" s="2"/>
      <c r="TC1304" s="2"/>
      <c r="TD1304" s="2"/>
      <c r="TE1304" s="2"/>
      <c r="TF1304" s="2"/>
      <c r="TG1304" s="2"/>
      <c r="TH1304" s="2"/>
      <c r="TI1304" s="2"/>
      <c r="TJ1304" s="2"/>
      <c r="TK1304" s="2"/>
      <c r="TL1304" s="2"/>
      <c r="TM1304" s="2"/>
      <c r="TN1304" s="2"/>
      <c r="TO1304" s="2"/>
      <c r="TP1304" s="2"/>
      <c r="TQ1304" s="2"/>
      <c r="TR1304" s="2"/>
      <c r="TS1304" s="2"/>
      <c r="TT1304" s="2"/>
      <c r="TU1304" s="2"/>
      <c r="TV1304" s="2"/>
      <c r="TW1304" s="2"/>
      <c r="TX1304" s="2"/>
      <c r="TY1304" s="2"/>
      <c r="TZ1304" s="2"/>
      <c r="UA1304" s="2"/>
      <c r="UB1304" s="2"/>
      <c r="UC1304" s="2"/>
      <c r="UD1304" s="2"/>
      <c r="UE1304" s="2"/>
      <c r="UF1304" s="2"/>
      <c r="UG1304" s="2"/>
      <c r="UH1304" s="2"/>
      <c r="UI1304" s="2"/>
      <c r="UJ1304" s="2"/>
      <c r="UK1304" s="2"/>
      <c r="UL1304" s="2"/>
      <c r="UM1304" s="2"/>
      <c r="UN1304" s="2"/>
      <c r="UO1304" s="2"/>
      <c r="UP1304" s="2"/>
      <c r="UQ1304" s="2"/>
      <c r="UR1304" s="2"/>
      <c r="US1304" s="2"/>
      <c r="UT1304" s="2"/>
      <c r="UU1304" s="2"/>
      <c r="UV1304" s="2"/>
      <c r="UW1304" s="2"/>
      <c r="UX1304" s="2"/>
      <c r="UY1304" s="2"/>
      <c r="UZ1304" s="2"/>
      <c r="VA1304" s="2"/>
      <c r="VB1304" s="2"/>
      <c r="VC1304" s="2"/>
      <c r="VD1304" s="2"/>
      <c r="VE1304" s="2"/>
      <c r="VF1304" s="2"/>
      <c r="VG1304" s="2"/>
      <c r="VH1304" s="2"/>
      <c r="VI1304" s="2"/>
      <c r="VJ1304" s="2"/>
      <c r="VK1304" s="2"/>
      <c r="VL1304" s="2"/>
      <c r="VM1304" s="2"/>
      <c r="VN1304" s="2"/>
      <c r="VO1304" s="2"/>
      <c r="VP1304" s="2"/>
      <c r="VQ1304" s="2"/>
      <c r="VR1304" s="2"/>
      <c r="VS1304" s="2"/>
      <c r="VT1304" s="2"/>
      <c r="VU1304" s="2"/>
      <c r="VV1304" s="2"/>
      <c r="VW1304" s="2"/>
      <c r="VX1304" s="2"/>
      <c r="VY1304" s="2"/>
      <c r="VZ1304" s="2"/>
      <c r="WA1304" s="2"/>
      <c r="WB1304" s="2"/>
      <c r="WC1304" s="2"/>
      <c r="WD1304" s="2"/>
      <c r="WE1304" s="2"/>
      <c r="WF1304" s="2"/>
      <c r="WG1304" s="2"/>
      <c r="WH1304" s="2"/>
      <c r="WI1304" s="2"/>
      <c r="WJ1304" s="2"/>
      <c r="WK1304" s="2"/>
      <c r="WL1304" s="2"/>
      <c r="WM1304" s="2"/>
      <c r="WN1304" s="2"/>
      <c r="WO1304" s="2"/>
      <c r="WP1304" s="2"/>
      <c r="WQ1304" s="2"/>
      <c r="WR1304" s="2"/>
      <c r="WS1304" s="2"/>
      <c r="WT1304" s="2"/>
      <c r="WU1304" s="2"/>
      <c r="WV1304" s="2"/>
      <c r="WW1304" s="2"/>
      <c r="WX1304" s="2"/>
      <c r="WY1304" s="2"/>
      <c r="WZ1304" s="2"/>
      <c r="XA1304" s="2"/>
      <c r="XB1304" s="2"/>
      <c r="XC1304" s="2"/>
      <c r="XD1304" s="2"/>
      <c r="XE1304" s="2"/>
      <c r="XF1304" s="2"/>
      <c r="XG1304" s="2"/>
      <c r="XH1304" s="2"/>
      <c r="XI1304" s="2"/>
      <c r="XJ1304" s="2"/>
      <c r="XK1304" s="2"/>
      <c r="XL1304" s="2"/>
      <c r="XM1304" s="2"/>
      <c r="XN1304" s="2"/>
      <c r="XO1304" s="2"/>
      <c r="XP1304" s="2"/>
      <c r="XQ1304" s="2"/>
      <c r="XR1304" s="2"/>
      <c r="XS1304" s="2"/>
      <c r="XT1304" s="2"/>
      <c r="XU1304" s="2"/>
      <c r="XV1304" s="2"/>
      <c r="XW1304" s="2"/>
      <c r="XX1304" s="2"/>
      <c r="XY1304" s="2"/>
      <c r="XZ1304" s="2"/>
      <c r="YA1304" s="2"/>
      <c r="YB1304" s="2"/>
      <c r="YC1304" s="2"/>
      <c r="YD1304" s="2"/>
      <c r="YE1304" s="2"/>
      <c r="YF1304" s="2"/>
      <c r="YG1304" s="2"/>
      <c r="YH1304" s="2"/>
      <c r="YI1304" s="2"/>
      <c r="YJ1304" s="2"/>
      <c r="YK1304" s="2"/>
      <c r="YL1304" s="2"/>
      <c r="YM1304" s="2"/>
      <c r="YN1304" s="2"/>
      <c r="YO1304" s="2"/>
      <c r="YP1304" s="2"/>
      <c r="YQ1304" s="2"/>
      <c r="YR1304" s="2"/>
      <c r="YS1304" s="2"/>
      <c r="YT1304" s="2"/>
      <c r="YU1304" s="2"/>
      <c r="YV1304" s="2"/>
      <c r="YW1304" s="2"/>
      <c r="YX1304" s="2"/>
      <c r="YY1304" s="2"/>
      <c r="YZ1304" s="2"/>
      <c r="ZA1304" s="2"/>
      <c r="ZB1304" s="2"/>
      <c r="ZC1304" s="2"/>
      <c r="ZD1304" s="2"/>
      <c r="ZE1304" s="2"/>
      <c r="ZF1304" s="2"/>
      <c r="ZG1304" s="2"/>
      <c r="ZH1304" s="2"/>
      <c r="ZI1304" s="2"/>
      <c r="ZJ1304" s="2"/>
      <c r="ZK1304" s="2"/>
      <c r="ZL1304" s="2"/>
      <c r="ZM1304" s="2"/>
      <c r="ZN1304" s="2"/>
      <c r="ZO1304" s="2"/>
      <c r="ZP1304" s="2"/>
      <c r="ZQ1304" s="2"/>
      <c r="ZR1304" s="2"/>
      <c r="ZS1304" s="2"/>
      <c r="ZT1304" s="2"/>
      <c r="ZU1304" s="2"/>
      <c r="ZV1304" s="2"/>
      <c r="ZW1304" s="2"/>
      <c r="ZX1304" s="2"/>
      <c r="ZY1304" s="2"/>
      <c r="ZZ1304" s="2"/>
      <c r="AAA1304" s="2"/>
      <c r="AAB1304" s="2"/>
      <c r="AAC1304" s="2"/>
      <c r="AAD1304" s="2"/>
      <c r="AAE1304" s="2"/>
      <c r="AAF1304" s="2"/>
      <c r="AAG1304" s="2"/>
      <c r="AAH1304" s="2"/>
      <c r="AAI1304" s="2"/>
      <c r="AAJ1304" s="2"/>
      <c r="AAK1304" s="2"/>
      <c r="AAL1304" s="2"/>
      <c r="AAM1304" s="2"/>
      <c r="AAN1304" s="2"/>
      <c r="AAO1304" s="2"/>
      <c r="AAP1304" s="2"/>
      <c r="AAQ1304" s="2"/>
      <c r="AAR1304" s="2"/>
      <c r="AAS1304" s="2"/>
      <c r="AAT1304" s="2"/>
      <c r="AAU1304" s="2"/>
      <c r="AAV1304" s="2"/>
      <c r="AAW1304" s="2"/>
      <c r="AAX1304" s="2"/>
      <c r="AAY1304" s="2"/>
      <c r="AAZ1304" s="2"/>
      <c r="ABA1304" s="2"/>
      <c r="ABB1304" s="2"/>
      <c r="ABC1304" s="2"/>
      <c r="ABD1304" s="2"/>
      <c r="ABE1304" s="2"/>
      <c r="ABF1304" s="2"/>
      <c r="ABG1304" s="2"/>
      <c r="ABH1304" s="2"/>
      <c r="ABI1304" s="2"/>
      <c r="ABJ1304" s="2"/>
      <c r="ABK1304" s="2"/>
      <c r="ABL1304" s="2"/>
      <c r="ABM1304" s="2"/>
      <c r="ABN1304" s="2"/>
      <c r="ABO1304" s="2"/>
      <c r="ABP1304" s="2"/>
      <c r="ABQ1304" s="2"/>
      <c r="ABR1304" s="2"/>
      <c r="ABS1304" s="2"/>
      <c r="ABT1304" s="2"/>
      <c r="ABU1304" s="2"/>
      <c r="ABV1304" s="2"/>
      <c r="ABW1304" s="2"/>
      <c r="ABX1304" s="2"/>
      <c r="ABY1304" s="2"/>
      <c r="ABZ1304" s="2"/>
      <c r="ACA1304" s="2"/>
      <c r="ACB1304" s="2"/>
      <c r="ACC1304" s="2"/>
      <c r="ACD1304" s="2"/>
      <c r="ACE1304" s="2"/>
      <c r="ACF1304" s="2"/>
      <c r="ACG1304" s="2"/>
      <c r="ACH1304" s="2"/>
      <c r="ACI1304" s="2"/>
      <c r="ACJ1304" s="2"/>
      <c r="ACK1304" s="2"/>
      <c r="ACL1304" s="2"/>
      <c r="ACM1304" s="2"/>
      <c r="ACN1304" s="2"/>
      <c r="ACO1304" s="2"/>
      <c r="ACP1304" s="2"/>
      <c r="ACQ1304" s="2"/>
      <c r="ACR1304" s="2"/>
      <c r="ACS1304" s="2"/>
      <c r="ACT1304" s="2"/>
      <c r="ACU1304" s="2"/>
      <c r="ACV1304" s="2"/>
      <c r="ACW1304" s="2"/>
      <c r="ACX1304" s="2"/>
      <c r="ACY1304" s="2"/>
      <c r="ACZ1304" s="2"/>
      <c r="ADA1304" s="2"/>
      <c r="ADB1304" s="2"/>
      <c r="ADC1304" s="2"/>
      <c r="ADD1304" s="2"/>
      <c r="ADE1304" s="2"/>
      <c r="ADF1304" s="2"/>
      <c r="ADG1304" s="2"/>
      <c r="ADH1304" s="2"/>
      <c r="ADI1304" s="2"/>
      <c r="ADJ1304" s="2"/>
      <c r="ADK1304" s="2"/>
      <c r="ADL1304" s="2"/>
      <c r="ADM1304" s="2"/>
      <c r="ADN1304" s="2"/>
      <c r="ADO1304" s="2"/>
      <c r="ADP1304" s="2"/>
      <c r="ADQ1304" s="2"/>
      <c r="ADR1304" s="2"/>
      <c r="ADS1304" s="2"/>
      <c r="ADT1304" s="2"/>
      <c r="ADU1304" s="2"/>
      <c r="ADV1304" s="2"/>
      <c r="ADW1304" s="2"/>
      <c r="ADX1304" s="2"/>
      <c r="ADY1304" s="2"/>
      <c r="ADZ1304" s="2"/>
      <c r="AEA1304" s="2"/>
      <c r="AEB1304" s="2"/>
      <c r="AEC1304" s="2"/>
      <c r="AED1304" s="2"/>
      <c r="AEE1304" s="2"/>
      <c r="AEF1304" s="2"/>
      <c r="AEG1304" s="2"/>
      <c r="AEH1304" s="2"/>
      <c r="AEI1304" s="2"/>
      <c r="AEJ1304" s="2"/>
      <c r="AEK1304" s="2"/>
      <c r="AEL1304" s="2"/>
      <c r="AEM1304" s="2"/>
      <c r="AEN1304" s="2"/>
      <c r="AEO1304" s="2"/>
      <c r="AEP1304" s="2"/>
      <c r="AEQ1304" s="2"/>
      <c r="AER1304" s="2"/>
      <c r="AES1304" s="2"/>
      <c r="AET1304" s="2"/>
      <c r="AEU1304" s="2"/>
      <c r="AEV1304" s="2"/>
      <c r="AEW1304" s="2"/>
      <c r="AEX1304" s="2"/>
      <c r="AEY1304" s="2"/>
      <c r="AEZ1304" s="2"/>
      <c r="AFA1304" s="2"/>
      <c r="AFB1304" s="2"/>
      <c r="AFC1304" s="2"/>
      <c r="AFD1304" s="2"/>
      <c r="AFE1304" s="2"/>
      <c r="AFF1304" s="2"/>
      <c r="AFG1304" s="2"/>
      <c r="AFH1304" s="2"/>
      <c r="AFI1304" s="2"/>
      <c r="AFJ1304" s="2"/>
      <c r="AFK1304" s="2"/>
      <c r="AFL1304" s="2"/>
      <c r="AFM1304" s="2"/>
      <c r="AFN1304" s="2"/>
      <c r="AFO1304" s="2"/>
      <c r="AFP1304" s="2"/>
      <c r="AFQ1304" s="2"/>
      <c r="AFR1304" s="2"/>
      <c r="AFS1304" s="2"/>
      <c r="AFT1304" s="2"/>
      <c r="AFU1304" s="2"/>
      <c r="AFV1304" s="2"/>
      <c r="AFW1304" s="2"/>
      <c r="AFX1304" s="2"/>
      <c r="AFY1304" s="2"/>
      <c r="AFZ1304" s="2"/>
      <c r="AGA1304" s="2"/>
      <c r="AGB1304" s="2"/>
      <c r="AGC1304" s="2"/>
      <c r="AGD1304" s="2"/>
      <c r="AGE1304" s="2"/>
      <c r="AGF1304" s="2"/>
      <c r="AGG1304" s="2"/>
      <c r="AGH1304" s="2"/>
      <c r="AGI1304" s="2"/>
      <c r="AGJ1304" s="2"/>
      <c r="AGK1304" s="2"/>
      <c r="AGL1304" s="2"/>
      <c r="AGM1304" s="2"/>
      <c r="AGN1304" s="2"/>
      <c r="AGO1304" s="2"/>
      <c r="AGP1304" s="2"/>
      <c r="AGQ1304" s="2"/>
      <c r="AGR1304" s="2"/>
      <c r="AGS1304" s="2"/>
      <c r="AGT1304" s="2"/>
      <c r="AGU1304" s="2"/>
      <c r="AGV1304" s="2"/>
      <c r="AGW1304" s="2"/>
      <c r="AGX1304" s="2"/>
      <c r="AGY1304" s="2"/>
      <c r="AGZ1304" s="2"/>
      <c r="AHA1304" s="2"/>
      <c r="AHB1304" s="2"/>
      <c r="AHC1304" s="2"/>
      <c r="AHD1304" s="2"/>
      <c r="AHE1304" s="2"/>
      <c r="AHF1304" s="2"/>
      <c r="AHG1304" s="2"/>
      <c r="AHH1304" s="2"/>
      <c r="AHI1304" s="2"/>
      <c r="AHJ1304" s="2"/>
      <c r="AHK1304" s="2"/>
      <c r="AHL1304" s="2"/>
      <c r="AHM1304" s="2"/>
      <c r="AHN1304" s="2"/>
      <c r="AHO1304" s="2"/>
      <c r="AHP1304" s="2"/>
      <c r="AHQ1304" s="2"/>
      <c r="AHR1304" s="2"/>
      <c r="AHS1304" s="2"/>
      <c r="AHT1304" s="2"/>
      <c r="AHU1304" s="2"/>
      <c r="AHV1304" s="2"/>
      <c r="AHW1304" s="2"/>
      <c r="AHX1304" s="2"/>
      <c r="AHY1304" s="2"/>
      <c r="AHZ1304" s="2"/>
      <c r="AIA1304" s="2"/>
      <c r="AIB1304" s="2"/>
      <c r="AIC1304" s="2"/>
      <c r="AID1304" s="2"/>
      <c r="AIE1304" s="2"/>
      <c r="AIF1304" s="2"/>
      <c r="AIG1304" s="2"/>
      <c r="AIH1304" s="2"/>
      <c r="AII1304" s="2"/>
      <c r="AIJ1304" s="2"/>
      <c r="AIK1304" s="2"/>
      <c r="AIL1304" s="2"/>
      <c r="AIM1304" s="2"/>
      <c r="AIN1304" s="2"/>
      <c r="AIO1304" s="2"/>
      <c r="AIP1304" s="2"/>
      <c r="AIQ1304" s="2"/>
      <c r="AIR1304" s="2"/>
      <c r="AIS1304" s="2"/>
      <c r="AIT1304" s="2"/>
      <c r="AIU1304" s="2"/>
      <c r="AIV1304" s="2"/>
      <c r="AIW1304" s="2"/>
      <c r="AIX1304" s="2"/>
      <c r="AIY1304" s="2"/>
      <c r="AIZ1304" s="2"/>
      <c r="AJA1304" s="2"/>
      <c r="AJB1304" s="2"/>
      <c r="AJC1304" s="2"/>
      <c r="AJD1304" s="2"/>
      <c r="AJE1304" s="2"/>
      <c r="AJF1304" s="2"/>
      <c r="AJG1304" s="2"/>
      <c r="AJH1304" s="2"/>
      <c r="AJI1304" s="2"/>
      <c r="AJJ1304" s="2"/>
      <c r="AJK1304" s="2"/>
      <c r="AJL1304" s="2"/>
      <c r="AJM1304" s="2"/>
      <c r="AJN1304" s="2"/>
      <c r="AJO1304" s="2"/>
      <c r="AJP1304" s="2"/>
      <c r="AJQ1304" s="2"/>
      <c r="AJR1304" s="2"/>
      <c r="AJS1304" s="2"/>
      <c r="AJT1304" s="2"/>
      <c r="AJU1304" s="2"/>
      <c r="AJV1304" s="2"/>
      <c r="AJW1304" s="2"/>
      <c r="AJX1304" s="2"/>
      <c r="AJY1304" s="2"/>
      <c r="AJZ1304" s="2"/>
      <c r="AKA1304" s="2"/>
      <c r="AKB1304" s="2"/>
      <c r="AKC1304" s="2"/>
      <c r="AKD1304" s="2"/>
      <c r="AKE1304" s="2"/>
      <c r="AKF1304" s="2"/>
      <c r="AKG1304" s="2"/>
      <c r="AKH1304" s="2"/>
      <c r="AKI1304" s="2"/>
      <c r="AKJ1304" s="2"/>
      <c r="AKK1304" s="2"/>
      <c r="AKL1304" s="2"/>
      <c r="AKM1304" s="2"/>
      <c r="AKN1304" s="2"/>
      <c r="AKO1304" s="2"/>
      <c r="AKP1304" s="2"/>
      <c r="AKQ1304" s="2"/>
      <c r="AKR1304" s="2"/>
      <c r="AKS1304" s="2"/>
      <c r="AKT1304" s="2"/>
      <c r="AKU1304" s="2"/>
      <c r="AKV1304" s="2"/>
      <c r="AKW1304" s="2"/>
      <c r="AKX1304" s="2"/>
      <c r="AKY1304" s="2"/>
      <c r="AKZ1304" s="2"/>
      <c r="ALA1304" s="2"/>
      <c r="ALB1304" s="2"/>
      <c r="ALC1304" s="2"/>
      <c r="ALD1304" s="2"/>
      <c r="ALE1304" s="2"/>
      <c r="ALF1304" s="2"/>
      <c r="ALG1304" s="2"/>
      <c r="ALH1304" s="2"/>
      <c r="ALI1304" s="6"/>
      <c r="ALJ1304" s="6"/>
      <c r="ALK1304" s="6"/>
      <c r="ALL1304" s="6"/>
      <c r="ALM1304" s="6"/>
      <c r="ALN1304" s="6"/>
      <c r="ALO1304" s="6"/>
      <c r="ALP1304" s="6"/>
      <c r="ALQ1304" s="6"/>
      <c r="ALR1304" s="6"/>
      <c r="ALS1304" s="6"/>
      <c r="ALT1304" s="6"/>
      <c r="ALU1304" s="6"/>
      <c r="ALV1304" s="6"/>
      <c r="ALW1304" s="6"/>
      <c r="ALX1304" s="6"/>
      <c r="ALY1304" s="6"/>
      <c r="ALZ1304" s="6"/>
      <c r="AMA1304" s="6"/>
      <c r="AMB1304" s="6"/>
      <c r="AMC1304" s="6"/>
      <c r="AMD1304" s="6"/>
      <c r="AME1304" s="6"/>
      <c r="AMF1304" s="6"/>
      <c r="AMG1304" s="6"/>
      <c r="AMH1304" s="6"/>
      <c r="AMI1304" s="6"/>
      <c r="AMJ1304" s="6"/>
      <c r="AMK1304" s="6"/>
      <c r="AML1304" s="6"/>
      <c r="AMM1304" s="6"/>
    </row>
    <row r="1305" spans="1:1027" s="72" customFormat="1" ht="18.75">
      <c r="A1305" s="8">
        <v>45159</v>
      </c>
      <c r="B1305" s="32">
        <f t="shared" si="657"/>
        <v>0.78378378378378377</v>
      </c>
      <c r="C1305" s="73">
        <f t="shared" si="658"/>
        <v>0.59452054794520559</v>
      </c>
      <c r="D1305" s="73">
        <f t="shared" si="659"/>
        <v>0.54500000000000004</v>
      </c>
      <c r="E1305" s="73">
        <f t="shared" si="660"/>
        <v>0.67486042656180345</v>
      </c>
      <c r="F1305" s="73">
        <f t="shared" si="661"/>
        <v>0.77391304347826106</v>
      </c>
      <c r="G1305" s="73">
        <f t="shared" si="662"/>
        <v>0.2</v>
      </c>
      <c r="H1305" s="73">
        <f t="shared" si="663"/>
        <v>0.2</v>
      </c>
      <c r="I1305" s="73">
        <f t="shared" si="664"/>
        <v>0.15504322766570605</v>
      </c>
      <c r="J1305" s="73">
        <f t="shared" si="665"/>
        <v>0.26666666666666672</v>
      </c>
      <c r="K1305" s="73">
        <f t="shared" si="666"/>
        <v>-6.9565217391304335E-2</v>
      </c>
      <c r="L1305" s="73">
        <f t="shared" si="667"/>
        <v>0</v>
      </c>
      <c r="M1305" s="73">
        <f t="shared" si="668"/>
        <v>0</v>
      </c>
      <c r="N1305" s="73">
        <f t="shared" si="669"/>
        <v>0.8</v>
      </c>
      <c r="O1305" s="73">
        <f t="shared" si="670"/>
        <v>0.2975206611570248</v>
      </c>
      <c r="P1305" s="73">
        <f t="shared" si="671"/>
        <v>0.19277108433734941</v>
      </c>
      <c r="Q1305" s="73">
        <f t="shared" si="672"/>
        <v>0.2</v>
      </c>
      <c r="R1305" s="73">
        <f t="shared" si="673"/>
        <v>0.2</v>
      </c>
      <c r="S1305" s="73">
        <f t="shared" si="674"/>
        <v>0.2</v>
      </c>
      <c r="T1305" s="73">
        <f t="shared" si="675"/>
        <v>0.2</v>
      </c>
      <c r="U1305" s="73">
        <f t="shared" si="676"/>
        <v>0.2</v>
      </c>
      <c r="V1305" s="73">
        <f t="shared" si="677"/>
        <v>0.20396452790818989</v>
      </c>
      <c r="W1305" s="103">
        <v>0.17498143614440825</v>
      </c>
      <c r="X1305" s="2"/>
      <c r="Y1305" s="2"/>
      <c r="Z1305" s="2"/>
      <c r="AA1305" s="2"/>
      <c r="AB1305" s="2"/>
      <c r="AC1305" s="2">
        <v>-11.332404103431728</v>
      </c>
      <c r="AD1305" s="2"/>
      <c r="AE1305" s="2"/>
      <c r="AF1305" s="2"/>
      <c r="AG1305" s="5"/>
      <c r="AH1305" s="5"/>
      <c r="AI1305" s="5"/>
      <c r="AJ1305" s="2"/>
      <c r="AK1305" s="2"/>
      <c r="AL1305" s="36">
        <f t="shared" si="681"/>
        <v>27.059638018000207</v>
      </c>
      <c r="AM1305" s="36">
        <f t="shared" si="678"/>
        <v>27.0596380180002</v>
      </c>
      <c r="AN1305" s="4">
        <v>61</v>
      </c>
      <c r="AO1305" s="4"/>
      <c r="AP1305" s="4"/>
      <c r="AQ1305" s="4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2"/>
      <c r="BC1305" s="3"/>
      <c r="BD1305" s="47"/>
      <c r="BE1305" s="2"/>
      <c r="BF1305" s="2"/>
      <c r="BG1305" s="2"/>
      <c r="BH1305" s="89">
        <v>100</v>
      </c>
      <c r="BI1305" s="47">
        <f t="shared" si="682"/>
        <v>0</v>
      </c>
      <c r="BJ1305" s="71">
        <v>0</v>
      </c>
      <c r="BK1305" s="3">
        <v>0</v>
      </c>
      <c r="BL1305" s="49">
        <v>0</v>
      </c>
      <c r="BM1305" s="49">
        <v>0</v>
      </c>
      <c r="BN1305" s="49">
        <v>0</v>
      </c>
      <c r="BO1305" s="49">
        <v>0</v>
      </c>
      <c r="BP1305" s="49">
        <v>0</v>
      </c>
      <c r="BQ1305" s="49">
        <v>0</v>
      </c>
      <c r="BR1305" s="49">
        <v>0</v>
      </c>
      <c r="BS1305" s="3">
        <f t="shared" si="679"/>
        <v>0</v>
      </c>
      <c r="BT1305" s="2">
        <f t="shared" si="680"/>
        <v>100</v>
      </c>
      <c r="BU1305" s="2"/>
      <c r="BV1305" s="37">
        <v>113.299488465715</v>
      </c>
      <c r="BW1305" s="37"/>
      <c r="BX1305" s="37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38"/>
      <c r="DI1305" s="38"/>
      <c r="DJ1305" s="38"/>
      <c r="DK1305" s="2"/>
      <c r="DL1305" s="2"/>
      <c r="DM1305" s="2"/>
      <c r="DN1305" s="2"/>
      <c r="DO1305" s="2"/>
      <c r="DP1305" s="2"/>
      <c r="DQ1305" s="2"/>
      <c r="DR1305" s="2"/>
      <c r="DS1305" s="2"/>
      <c r="DT1305" s="2"/>
      <c r="DU1305" s="2"/>
      <c r="DV1305" s="2"/>
      <c r="DW1305" s="2"/>
      <c r="DX1305" s="2"/>
      <c r="DY1305" s="2"/>
      <c r="DZ1305" s="2"/>
      <c r="EA1305" s="2"/>
      <c r="EB1305" s="2"/>
      <c r="EC1305" s="2"/>
      <c r="ED1305" s="2"/>
      <c r="EE1305" s="2"/>
      <c r="EF1305" s="2"/>
      <c r="EG1305" s="2"/>
      <c r="EH1305" s="2"/>
      <c r="EI1305" s="2"/>
      <c r="EJ1305" s="2"/>
      <c r="EK1305" s="2"/>
      <c r="EL1305" s="2"/>
      <c r="EM1305" s="2"/>
      <c r="EN1305" s="2"/>
      <c r="EO1305" s="2"/>
      <c r="EP1305" s="2"/>
      <c r="EQ1305" s="2"/>
      <c r="ER1305" s="2"/>
      <c r="ES1305" s="2"/>
      <c r="ET1305" s="2"/>
      <c r="EU1305" s="2"/>
      <c r="EV1305" s="2"/>
      <c r="EW1305" s="2"/>
      <c r="EX1305" s="2"/>
      <c r="EY1305" s="2"/>
      <c r="EZ1305" s="2"/>
      <c r="FA1305" s="2"/>
      <c r="FB1305" s="2"/>
      <c r="FC1305" s="2"/>
      <c r="FD1305" s="2"/>
      <c r="FE1305" s="2"/>
      <c r="FF1305" s="2"/>
      <c r="FG1305" s="2"/>
      <c r="FH1305" s="2"/>
      <c r="FI1305" s="2"/>
      <c r="FJ1305" s="2"/>
      <c r="FK1305" s="2"/>
      <c r="FL1305" s="2"/>
      <c r="FM1305" s="2"/>
      <c r="FN1305" s="2"/>
      <c r="FO1305" s="2"/>
      <c r="FP1305" s="2"/>
      <c r="FQ1305" s="2"/>
      <c r="FR1305" s="2"/>
      <c r="FS1305" s="2"/>
      <c r="FT1305" s="2"/>
      <c r="FU1305" s="2"/>
      <c r="FV1305" s="2"/>
      <c r="FW1305" s="2"/>
      <c r="FX1305" s="2"/>
      <c r="FY1305" s="2"/>
      <c r="FZ1305" s="2"/>
      <c r="GA1305" s="2"/>
      <c r="GB1305" s="2"/>
      <c r="GC1305" s="2"/>
      <c r="GD1305" s="2"/>
      <c r="GE1305" s="2"/>
      <c r="GF1305" s="2"/>
      <c r="GG1305" s="2"/>
      <c r="GH1305" s="2"/>
      <c r="GI1305" s="2"/>
      <c r="GJ1305" s="2"/>
      <c r="GK1305" s="2"/>
      <c r="GL1305" s="2"/>
      <c r="GM1305" s="2"/>
      <c r="GN1305" s="2"/>
      <c r="GO1305" s="2"/>
      <c r="GP1305" s="2"/>
      <c r="GQ1305" s="2"/>
      <c r="GR1305" s="2"/>
      <c r="GS1305" s="2"/>
      <c r="GT1305" s="2"/>
      <c r="GU1305" s="2"/>
      <c r="GV1305" s="2"/>
      <c r="GW1305" s="2"/>
      <c r="GX1305" s="2"/>
      <c r="GY1305" s="2"/>
      <c r="GZ1305" s="2"/>
      <c r="HA1305" s="2"/>
      <c r="HB1305" s="2"/>
      <c r="HC1305" s="2"/>
      <c r="HD1305" s="2"/>
      <c r="HE1305" s="2"/>
      <c r="HF1305" s="2"/>
      <c r="HG1305" s="2"/>
      <c r="HH1305" s="2"/>
      <c r="HI1305" s="2"/>
      <c r="HJ1305" s="2"/>
      <c r="HK1305" s="2"/>
      <c r="HL1305" s="2"/>
      <c r="HM1305" s="2"/>
      <c r="HN1305" s="2"/>
      <c r="HO1305" s="2"/>
      <c r="HP1305" s="2"/>
      <c r="HQ1305" s="2"/>
      <c r="HR1305" s="2"/>
      <c r="HS1305" s="2"/>
      <c r="HT1305" s="2"/>
      <c r="HU1305" s="2"/>
      <c r="HV1305" s="2"/>
      <c r="HW1305" s="2"/>
      <c r="HX1305" s="2"/>
      <c r="HY1305" s="2"/>
      <c r="HZ1305" s="2"/>
      <c r="IA1305" s="2"/>
      <c r="IB1305" s="2"/>
      <c r="IC1305" s="2"/>
      <c r="ID1305" s="2"/>
      <c r="IE1305" s="2"/>
      <c r="IF1305" s="2"/>
      <c r="IG1305" s="2"/>
      <c r="IH1305" s="2"/>
      <c r="II1305" s="2"/>
      <c r="IJ1305" s="2"/>
      <c r="IK1305" s="2"/>
      <c r="IL1305" s="2"/>
      <c r="IM1305" s="2"/>
      <c r="IN1305" s="2"/>
      <c r="IO1305" s="2"/>
      <c r="IP1305" s="2"/>
      <c r="IQ1305" s="2"/>
      <c r="IR1305" s="2"/>
      <c r="IS1305" s="2"/>
      <c r="IT1305" s="2"/>
      <c r="IU1305" s="2"/>
      <c r="IV1305" s="2"/>
      <c r="IW1305" s="2"/>
      <c r="IX1305" s="2"/>
      <c r="IY1305" s="2"/>
      <c r="IZ1305" s="2"/>
      <c r="JA1305" s="2"/>
      <c r="JB1305" s="2"/>
      <c r="JC1305" s="2"/>
      <c r="JD1305" s="2"/>
      <c r="JE1305" s="2"/>
      <c r="JF1305" s="2"/>
      <c r="JG1305" s="2"/>
      <c r="JH1305" s="2"/>
      <c r="JI1305" s="2"/>
      <c r="JJ1305" s="2"/>
      <c r="JK1305" s="2"/>
      <c r="JL1305" s="2"/>
      <c r="JM1305" s="2"/>
      <c r="JN1305" s="2"/>
      <c r="JO1305" s="2"/>
      <c r="JP1305" s="2"/>
      <c r="JQ1305" s="2"/>
      <c r="JR1305" s="2"/>
      <c r="JS1305" s="2"/>
      <c r="JT1305" s="2"/>
      <c r="JU1305" s="2"/>
      <c r="JV1305" s="2"/>
      <c r="JW1305" s="2"/>
      <c r="JX1305" s="2"/>
      <c r="JY1305" s="2"/>
      <c r="JZ1305" s="2"/>
      <c r="KA1305" s="2"/>
      <c r="KB1305" s="2"/>
      <c r="KC1305" s="2"/>
      <c r="KD1305" s="2"/>
      <c r="KE1305" s="2"/>
      <c r="KF1305" s="2"/>
      <c r="KG1305" s="2"/>
      <c r="KH1305" s="2"/>
      <c r="KI1305" s="2"/>
      <c r="KJ1305" s="2"/>
      <c r="KK1305" s="2"/>
      <c r="KL1305" s="2"/>
      <c r="KM1305" s="2"/>
      <c r="KN1305" s="2"/>
      <c r="KO1305" s="2"/>
      <c r="KP1305" s="2"/>
      <c r="KQ1305" s="2"/>
      <c r="KR1305" s="2"/>
      <c r="KS1305" s="2"/>
      <c r="KT1305" s="2"/>
      <c r="KU1305" s="2"/>
      <c r="KV1305" s="2"/>
      <c r="KW1305" s="2"/>
      <c r="KX1305" s="2"/>
      <c r="KY1305" s="2"/>
      <c r="KZ1305" s="2"/>
      <c r="LA1305" s="2"/>
      <c r="LB1305" s="2"/>
      <c r="LC1305" s="2"/>
      <c r="LD1305" s="2"/>
      <c r="LE1305" s="2"/>
      <c r="LF1305" s="2"/>
      <c r="LG1305" s="2"/>
      <c r="LH1305" s="2"/>
      <c r="LI1305" s="2"/>
      <c r="LJ1305" s="2"/>
      <c r="LK1305" s="2"/>
      <c r="LL1305" s="2"/>
      <c r="LM1305" s="2"/>
      <c r="LN1305" s="2"/>
      <c r="LO1305" s="2"/>
      <c r="LP1305" s="2"/>
      <c r="LQ1305" s="2"/>
      <c r="LR1305" s="2"/>
      <c r="LS1305" s="2"/>
      <c r="LT1305" s="2"/>
      <c r="LU1305" s="2"/>
      <c r="LV1305" s="2"/>
      <c r="LW1305" s="2"/>
      <c r="LX1305" s="2"/>
      <c r="LY1305" s="2"/>
      <c r="LZ1305" s="2"/>
      <c r="MA1305" s="2"/>
      <c r="MB1305" s="2"/>
      <c r="MC1305" s="2"/>
      <c r="MD1305" s="2"/>
      <c r="ME1305" s="2"/>
      <c r="MF1305" s="2"/>
      <c r="MG1305" s="2"/>
      <c r="MH1305" s="2"/>
      <c r="MI1305" s="2"/>
      <c r="MJ1305" s="2"/>
      <c r="MK1305" s="2"/>
      <c r="ML1305" s="2"/>
      <c r="MM1305" s="2"/>
      <c r="MN1305" s="2"/>
      <c r="MO1305" s="2"/>
      <c r="MP1305" s="2"/>
      <c r="MQ1305" s="2"/>
      <c r="MR1305" s="2"/>
      <c r="MS1305" s="2"/>
      <c r="MT1305" s="2"/>
      <c r="MU1305" s="2"/>
      <c r="MV1305" s="2"/>
      <c r="MW1305" s="2"/>
      <c r="MX1305" s="2"/>
      <c r="MY1305" s="2"/>
      <c r="MZ1305" s="2"/>
      <c r="NA1305" s="2"/>
      <c r="NB1305" s="2"/>
      <c r="NC1305" s="2"/>
      <c r="ND1305" s="2"/>
      <c r="NE1305" s="2"/>
      <c r="NF1305" s="2"/>
      <c r="NG1305" s="2"/>
      <c r="NH1305" s="2"/>
      <c r="NI1305" s="2"/>
      <c r="NJ1305" s="2"/>
      <c r="NK1305" s="2"/>
      <c r="NL1305" s="2"/>
      <c r="NM1305" s="2"/>
      <c r="NN1305" s="2"/>
      <c r="NO1305" s="2"/>
      <c r="NP1305" s="2"/>
      <c r="NQ1305" s="2"/>
      <c r="NR1305" s="2"/>
      <c r="NS1305" s="2"/>
      <c r="NT1305" s="2"/>
      <c r="NU1305" s="2"/>
      <c r="NV1305" s="2"/>
      <c r="NW1305" s="2"/>
      <c r="NX1305" s="2"/>
      <c r="NY1305" s="2"/>
      <c r="NZ1305" s="2"/>
      <c r="OA1305" s="2"/>
      <c r="OB1305" s="2"/>
      <c r="OC1305" s="2"/>
      <c r="OD1305" s="2"/>
      <c r="OE1305" s="2"/>
      <c r="OF1305" s="2"/>
      <c r="OG1305" s="2"/>
      <c r="OH1305" s="2"/>
      <c r="OI1305" s="2"/>
      <c r="OJ1305" s="2"/>
      <c r="OK1305" s="2"/>
      <c r="OL1305" s="2"/>
      <c r="OM1305" s="2"/>
      <c r="ON1305" s="2"/>
      <c r="OO1305" s="2"/>
      <c r="OP1305" s="2"/>
      <c r="OQ1305" s="2"/>
      <c r="OR1305" s="2"/>
      <c r="OS1305" s="2"/>
      <c r="OT1305" s="2"/>
      <c r="OU1305" s="2"/>
      <c r="OV1305" s="2"/>
      <c r="OW1305" s="2"/>
      <c r="OX1305" s="2"/>
      <c r="OY1305" s="2"/>
      <c r="OZ1305" s="2"/>
      <c r="PA1305" s="2"/>
      <c r="PB1305" s="2"/>
      <c r="PC1305" s="2"/>
      <c r="PD1305" s="2"/>
      <c r="PE1305" s="2"/>
      <c r="PF1305" s="2"/>
      <c r="PG1305" s="2"/>
      <c r="PH1305" s="2"/>
      <c r="PI1305" s="2"/>
      <c r="PJ1305" s="2"/>
      <c r="PK1305" s="2"/>
      <c r="PL1305" s="2"/>
      <c r="PM1305" s="2"/>
      <c r="PN1305" s="2"/>
      <c r="PO1305" s="2"/>
      <c r="PP1305" s="2"/>
      <c r="PQ1305" s="2"/>
      <c r="PR1305" s="2"/>
      <c r="PS1305" s="2"/>
      <c r="PT1305" s="2"/>
      <c r="PU1305" s="2"/>
      <c r="PV1305" s="2"/>
      <c r="PW1305" s="2"/>
      <c r="PX1305" s="2"/>
      <c r="PY1305" s="2"/>
      <c r="PZ1305" s="2"/>
      <c r="QA1305" s="2"/>
      <c r="QB1305" s="2"/>
      <c r="QC1305" s="2"/>
      <c r="QD1305" s="2"/>
      <c r="QE1305" s="2"/>
      <c r="QF1305" s="2"/>
      <c r="QG1305" s="2"/>
      <c r="QH1305" s="2"/>
      <c r="QI1305" s="2"/>
      <c r="QJ1305" s="2"/>
      <c r="QK1305" s="2"/>
      <c r="QL1305" s="2"/>
      <c r="QM1305" s="2"/>
      <c r="QN1305" s="2"/>
      <c r="QO1305" s="2"/>
      <c r="QP1305" s="2"/>
      <c r="QQ1305" s="2"/>
      <c r="QR1305" s="2"/>
      <c r="QS1305" s="2"/>
      <c r="QT1305" s="2"/>
      <c r="QU1305" s="2"/>
      <c r="QV1305" s="2"/>
      <c r="QW1305" s="2"/>
      <c r="QX1305" s="2"/>
      <c r="QY1305" s="2"/>
      <c r="QZ1305" s="2"/>
      <c r="RA1305" s="2"/>
      <c r="RB1305" s="2"/>
      <c r="RC1305" s="2"/>
      <c r="RD1305" s="2"/>
      <c r="RE1305" s="2"/>
      <c r="RF1305" s="2"/>
      <c r="RG1305" s="2"/>
      <c r="RH1305" s="2"/>
      <c r="RI1305" s="2"/>
      <c r="RJ1305" s="2"/>
      <c r="RK1305" s="2"/>
      <c r="RL1305" s="2"/>
      <c r="RM1305" s="2"/>
      <c r="RN1305" s="2"/>
      <c r="RO1305" s="2"/>
      <c r="RP1305" s="2"/>
      <c r="RQ1305" s="2"/>
      <c r="RR1305" s="2"/>
      <c r="RS1305" s="2"/>
      <c r="RT1305" s="2"/>
      <c r="RU1305" s="2"/>
      <c r="RV1305" s="2"/>
      <c r="RW1305" s="2"/>
      <c r="RX1305" s="2"/>
      <c r="RY1305" s="2"/>
      <c r="RZ1305" s="2"/>
      <c r="SA1305" s="2"/>
      <c r="SB1305" s="2"/>
      <c r="SC1305" s="2"/>
      <c r="SD1305" s="2"/>
      <c r="SE1305" s="2"/>
      <c r="SF1305" s="2"/>
      <c r="SG1305" s="2"/>
      <c r="SH1305" s="2"/>
      <c r="SI1305" s="2"/>
      <c r="SJ1305" s="2"/>
      <c r="SK1305" s="2"/>
      <c r="SL1305" s="2"/>
      <c r="SM1305" s="2"/>
      <c r="SN1305" s="2"/>
      <c r="SO1305" s="2"/>
      <c r="SP1305" s="2"/>
      <c r="SQ1305" s="2"/>
      <c r="SR1305" s="2"/>
      <c r="SS1305" s="2"/>
      <c r="ST1305" s="2"/>
      <c r="SU1305" s="2"/>
      <c r="SV1305" s="2"/>
      <c r="SW1305" s="2"/>
      <c r="SX1305" s="2"/>
      <c r="SY1305" s="2"/>
      <c r="SZ1305" s="2"/>
      <c r="TA1305" s="2"/>
      <c r="TB1305" s="2"/>
      <c r="TC1305" s="2"/>
      <c r="TD1305" s="2"/>
      <c r="TE1305" s="2"/>
      <c r="TF1305" s="2"/>
      <c r="TG1305" s="2"/>
      <c r="TH1305" s="2"/>
      <c r="TI1305" s="2"/>
      <c r="TJ1305" s="2"/>
      <c r="TK1305" s="2"/>
      <c r="TL1305" s="2"/>
      <c r="TM1305" s="2"/>
      <c r="TN1305" s="2"/>
      <c r="TO1305" s="2"/>
      <c r="TP1305" s="2"/>
      <c r="TQ1305" s="2"/>
      <c r="TR1305" s="2"/>
      <c r="TS1305" s="2"/>
      <c r="TT1305" s="2"/>
      <c r="TU1305" s="2"/>
      <c r="TV1305" s="2"/>
      <c r="TW1305" s="2"/>
      <c r="TX1305" s="2"/>
      <c r="TY1305" s="2"/>
      <c r="TZ1305" s="2"/>
      <c r="UA1305" s="2"/>
      <c r="UB1305" s="2"/>
      <c r="UC1305" s="2"/>
      <c r="UD1305" s="2"/>
      <c r="UE1305" s="2"/>
      <c r="UF1305" s="2"/>
      <c r="UG1305" s="2"/>
      <c r="UH1305" s="2"/>
      <c r="UI1305" s="2"/>
      <c r="UJ1305" s="2"/>
      <c r="UK1305" s="2"/>
      <c r="UL1305" s="2"/>
      <c r="UM1305" s="2"/>
      <c r="UN1305" s="2"/>
      <c r="UO1305" s="2"/>
      <c r="UP1305" s="2"/>
      <c r="UQ1305" s="2"/>
      <c r="UR1305" s="2"/>
      <c r="US1305" s="2"/>
      <c r="UT1305" s="2"/>
      <c r="UU1305" s="2"/>
      <c r="UV1305" s="2"/>
      <c r="UW1305" s="2"/>
      <c r="UX1305" s="2"/>
      <c r="UY1305" s="2"/>
      <c r="UZ1305" s="2"/>
      <c r="VA1305" s="2"/>
      <c r="VB1305" s="2"/>
      <c r="VC1305" s="2"/>
      <c r="VD1305" s="2"/>
      <c r="VE1305" s="2"/>
      <c r="VF1305" s="2"/>
      <c r="VG1305" s="2"/>
      <c r="VH1305" s="2"/>
      <c r="VI1305" s="2"/>
      <c r="VJ1305" s="2"/>
      <c r="VK1305" s="2"/>
      <c r="VL1305" s="2"/>
      <c r="VM1305" s="2"/>
      <c r="VN1305" s="2"/>
      <c r="VO1305" s="2"/>
      <c r="VP1305" s="2"/>
      <c r="VQ1305" s="2"/>
      <c r="VR1305" s="2"/>
      <c r="VS1305" s="2"/>
      <c r="VT1305" s="2"/>
      <c r="VU1305" s="2"/>
      <c r="VV1305" s="2"/>
      <c r="VW1305" s="2"/>
      <c r="VX1305" s="2"/>
      <c r="VY1305" s="2"/>
      <c r="VZ1305" s="2"/>
      <c r="WA1305" s="2"/>
      <c r="WB1305" s="2"/>
      <c r="WC1305" s="2"/>
      <c r="WD1305" s="2"/>
      <c r="WE1305" s="2"/>
      <c r="WF1305" s="2"/>
      <c r="WG1305" s="2"/>
      <c r="WH1305" s="2"/>
      <c r="WI1305" s="2"/>
      <c r="WJ1305" s="2"/>
      <c r="WK1305" s="2"/>
      <c r="WL1305" s="2"/>
      <c r="WM1305" s="2"/>
      <c r="WN1305" s="2"/>
      <c r="WO1305" s="2"/>
      <c r="WP1305" s="2"/>
      <c r="WQ1305" s="2"/>
      <c r="WR1305" s="2"/>
      <c r="WS1305" s="2"/>
      <c r="WT1305" s="2"/>
      <c r="WU1305" s="2"/>
      <c r="WV1305" s="2"/>
      <c r="WW1305" s="2"/>
      <c r="WX1305" s="2"/>
      <c r="WY1305" s="2"/>
      <c r="WZ1305" s="2"/>
      <c r="XA1305" s="2"/>
      <c r="XB1305" s="2"/>
      <c r="XC1305" s="2"/>
      <c r="XD1305" s="2"/>
      <c r="XE1305" s="2"/>
      <c r="XF1305" s="2"/>
      <c r="XG1305" s="2"/>
      <c r="XH1305" s="2"/>
      <c r="XI1305" s="2"/>
      <c r="XJ1305" s="2"/>
      <c r="XK1305" s="2"/>
      <c r="XL1305" s="2"/>
      <c r="XM1305" s="2"/>
      <c r="XN1305" s="2"/>
      <c r="XO1305" s="2"/>
      <c r="XP1305" s="2"/>
      <c r="XQ1305" s="2"/>
      <c r="XR1305" s="2"/>
      <c r="XS1305" s="2"/>
      <c r="XT1305" s="2"/>
      <c r="XU1305" s="2"/>
      <c r="XV1305" s="2"/>
      <c r="XW1305" s="2"/>
      <c r="XX1305" s="2"/>
      <c r="XY1305" s="2"/>
      <c r="XZ1305" s="2"/>
      <c r="YA1305" s="2"/>
      <c r="YB1305" s="2"/>
      <c r="YC1305" s="2"/>
      <c r="YD1305" s="2"/>
      <c r="YE1305" s="2"/>
      <c r="YF1305" s="2"/>
      <c r="YG1305" s="2"/>
      <c r="YH1305" s="2"/>
      <c r="YI1305" s="2"/>
      <c r="YJ1305" s="2"/>
      <c r="YK1305" s="2"/>
      <c r="YL1305" s="2"/>
      <c r="YM1305" s="2"/>
      <c r="YN1305" s="2"/>
      <c r="YO1305" s="2"/>
      <c r="YP1305" s="2"/>
      <c r="YQ1305" s="2"/>
      <c r="YR1305" s="2"/>
      <c r="YS1305" s="2"/>
      <c r="YT1305" s="2"/>
      <c r="YU1305" s="2"/>
      <c r="YV1305" s="2"/>
      <c r="YW1305" s="2"/>
      <c r="YX1305" s="2"/>
      <c r="YY1305" s="2"/>
      <c r="YZ1305" s="2"/>
      <c r="ZA1305" s="2"/>
      <c r="ZB1305" s="2"/>
      <c r="ZC1305" s="2"/>
      <c r="ZD1305" s="2"/>
      <c r="ZE1305" s="2"/>
      <c r="ZF1305" s="2"/>
      <c r="ZG1305" s="2"/>
      <c r="ZH1305" s="2"/>
      <c r="ZI1305" s="2"/>
      <c r="ZJ1305" s="2"/>
      <c r="ZK1305" s="2"/>
      <c r="ZL1305" s="2"/>
      <c r="ZM1305" s="2"/>
      <c r="ZN1305" s="2"/>
      <c r="ZO1305" s="2"/>
      <c r="ZP1305" s="2"/>
      <c r="ZQ1305" s="2"/>
      <c r="ZR1305" s="2"/>
      <c r="ZS1305" s="2"/>
      <c r="ZT1305" s="2"/>
      <c r="ZU1305" s="2"/>
      <c r="ZV1305" s="2"/>
      <c r="ZW1305" s="2"/>
      <c r="ZX1305" s="2"/>
      <c r="ZY1305" s="2"/>
      <c r="ZZ1305" s="2"/>
      <c r="AAA1305" s="2"/>
      <c r="AAB1305" s="2"/>
      <c r="AAC1305" s="2"/>
      <c r="AAD1305" s="2"/>
      <c r="AAE1305" s="2"/>
      <c r="AAF1305" s="2"/>
      <c r="AAG1305" s="2"/>
      <c r="AAH1305" s="2"/>
      <c r="AAI1305" s="2"/>
      <c r="AAJ1305" s="2"/>
      <c r="AAK1305" s="2"/>
      <c r="AAL1305" s="2"/>
      <c r="AAM1305" s="2"/>
      <c r="AAN1305" s="2"/>
      <c r="AAO1305" s="2"/>
      <c r="AAP1305" s="2"/>
      <c r="AAQ1305" s="2"/>
      <c r="AAR1305" s="2"/>
      <c r="AAS1305" s="2"/>
      <c r="AAT1305" s="2"/>
      <c r="AAU1305" s="2"/>
      <c r="AAV1305" s="2"/>
      <c r="AAW1305" s="2"/>
      <c r="AAX1305" s="2"/>
      <c r="AAY1305" s="2"/>
      <c r="AAZ1305" s="2"/>
      <c r="ABA1305" s="2"/>
      <c r="ABB1305" s="2"/>
      <c r="ABC1305" s="2"/>
      <c r="ABD1305" s="2"/>
      <c r="ABE1305" s="2"/>
      <c r="ABF1305" s="2"/>
      <c r="ABG1305" s="2"/>
      <c r="ABH1305" s="2"/>
      <c r="ABI1305" s="2"/>
      <c r="ABJ1305" s="2"/>
      <c r="ABK1305" s="2"/>
      <c r="ABL1305" s="2"/>
      <c r="ABM1305" s="2"/>
      <c r="ABN1305" s="2"/>
      <c r="ABO1305" s="2"/>
      <c r="ABP1305" s="2"/>
      <c r="ABQ1305" s="2"/>
      <c r="ABR1305" s="2"/>
      <c r="ABS1305" s="2"/>
      <c r="ABT1305" s="2"/>
      <c r="ABU1305" s="2"/>
      <c r="ABV1305" s="2"/>
      <c r="ABW1305" s="2"/>
      <c r="ABX1305" s="2"/>
      <c r="ABY1305" s="2"/>
      <c r="ABZ1305" s="2"/>
      <c r="ACA1305" s="2"/>
      <c r="ACB1305" s="2"/>
      <c r="ACC1305" s="2"/>
      <c r="ACD1305" s="2"/>
      <c r="ACE1305" s="2"/>
      <c r="ACF1305" s="2"/>
      <c r="ACG1305" s="2"/>
      <c r="ACH1305" s="2"/>
      <c r="ACI1305" s="2"/>
      <c r="ACJ1305" s="2"/>
      <c r="ACK1305" s="2"/>
      <c r="ACL1305" s="2"/>
      <c r="ACM1305" s="2"/>
      <c r="ACN1305" s="2"/>
      <c r="ACO1305" s="2"/>
      <c r="ACP1305" s="2"/>
      <c r="ACQ1305" s="2"/>
      <c r="ACR1305" s="2"/>
      <c r="ACS1305" s="2"/>
      <c r="ACT1305" s="2"/>
      <c r="ACU1305" s="2"/>
      <c r="ACV1305" s="2"/>
      <c r="ACW1305" s="2"/>
      <c r="ACX1305" s="2"/>
      <c r="ACY1305" s="2"/>
      <c r="ACZ1305" s="2"/>
      <c r="ADA1305" s="2"/>
      <c r="ADB1305" s="2"/>
      <c r="ADC1305" s="2"/>
      <c r="ADD1305" s="2"/>
      <c r="ADE1305" s="2"/>
      <c r="ADF1305" s="2"/>
      <c r="ADG1305" s="2"/>
      <c r="ADH1305" s="2"/>
      <c r="ADI1305" s="2"/>
      <c r="ADJ1305" s="2"/>
      <c r="ADK1305" s="2"/>
      <c r="ADL1305" s="2"/>
      <c r="ADM1305" s="2"/>
      <c r="ADN1305" s="2"/>
      <c r="ADO1305" s="2"/>
      <c r="ADP1305" s="2"/>
      <c r="ADQ1305" s="2"/>
      <c r="ADR1305" s="2"/>
      <c r="ADS1305" s="2"/>
      <c r="ADT1305" s="2"/>
      <c r="ADU1305" s="2"/>
      <c r="ADV1305" s="2"/>
      <c r="ADW1305" s="2"/>
      <c r="ADX1305" s="2"/>
      <c r="ADY1305" s="2"/>
      <c r="ADZ1305" s="2"/>
      <c r="AEA1305" s="2"/>
      <c r="AEB1305" s="2"/>
      <c r="AEC1305" s="2"/>
      <c r="AED1305" s="2"/>
      <c r="AEE1305" s="2"/>
      <c r="AEF1305" s="2"/>
      <c r="AEG1305" s="2"/>
      <c r="AEH1305" s="2"/>
      <c r="AEI1305" s="2"/>
      <c r="AEJ1305" s="2"/>
      <c r="AEK1305" s="2"/>
      <c r="AEL1305" s="2"/>
      <c r="AEM1305" s="2"/>
      <c r="AEN1305" s="2"/>
      <c r="AEO1305" s="2"/>
      <c r="AEP1305" s="2"/>
      <c r="AEQ1305" s="2"/>
      <c r="AER1305" s="2"/>
      <c r="AES1305" s="2"/>
      <c r="AET1305" s="2"/>
      <c r="AEU1305" s="2"/>
      <c r="AEV1305" s="2"/>
      <c r="AEW1305" s="2"/>
      <c r="AEX1305" s="2"/>
      <c r="AEY1305" s="2"/>
      <c r="AEZ1305" s="2"/>
      <c r="AFA1305" s="2"/>
      <c r="AFB1305" s="2"/>
      <c r="AFC1305" s="2"/>
      <c r="AFD1305" s="2"/>
      <c r="AFE1305" s="2"/>
      <c r="AFF1305" s="2"/>
      <c r="AFG1305" s="2"/>
      <c r="AFH1305" s="2"/>
      <c r="AFI1305" s="2"/>
      <c r="AFJ1305" s="2"/>
      <c r="AFK1305" s="2"/>
      <c r="AFL1305" s="2"/>
      <c r="AFM1305" s="2"/>
      <c r="AFN1305" s="2"/>
      <c r="AFO1305" s="2"/>
      <c r="AFP1305" s="2"/>
      <c r="AFQ1305" s="2"/>
      <c r="AFR1305" s="2"/>
      <c r="AFS1305" s="2"/>
      <c r="AFT1305" s="2"/>
      <c r="AFU1305" s="2"/>
      <c r="AFV1305" s="2"/>
      <c r="AFW1305" s="2"/>
      <c r="AFX1305" s="2"/>
      <c r="AFY1305" s="2"/>
      <c r="AFZ1305" s="2"/>
      <c r="AGA1305" s="2"/>
      <c r="AGB1305" s="2"/>
      <c r="AGC1305" s="2"/>
      <c r="AGD1305" s="2"/>
      <c r="AGE1305" s="2"/>
      <c r="AGF1305" s="2"/>
      <c r="AGG1305" s="2"/>
      <c r="AGH1305" s="2"/>
      <c r="AGI1305" s="2"/>
      <c r="AGJ1305" s="2"/>
      <c r="AGK1305" s="2"/>
      <c r="AGL1305" s="2"/>
      <c r="AGM1305" s="2"/>
      <c r="AGN1305" s="2"/>
      <c r="AGO1305" s="2"/>
      <c r="AGP1305" s="2"/>
      <c r="AGQ1305" s="2"/>
      <c r="AGR1305" s="2"/>
      <c r="AGS1305" s="2"/>
      <c r="AGT1305" s="2"/>
      <c r="AGU1305" s="2"/>
      <c r="AGV1305" s="2"/>
      <c r="AGW1305" s="2"/>
      <c r="AGX1305" s="2"/>
      <c r="AGY1305" s="2"/>
      <c r="AGZ1305" s="2"/>
      <c r="AHA1305" s="2"/>
      <c r="AHB1305" s="2"/>
      <c r="AHC1305" s="2"/>
      <c r="AHD1305" s="2"/>
      <c r="AHE1305" s="2"/>
      <c r="AHF1305" s="2"/>
      <c r="AHG1305" s="2"/>
      <c r="AHH1305" s="2"/>
      <c r="AHI1305" s="2"/>
      <c r="AHJ1305" s="2"/>
      <c r="AHK1305" s="2"/>
      <c r="AHL1305" s="2"/>
      <c r="AHM1305" s="2"/>
      <c r="AHN1305" s="2"/>
      <c r="AHO1305" s="2"/>
      <c r="AHP1305" s="2"/>
      <c r="AHQ1305" s="2"/>
      <c r="AHR1305" s="2"/>
      <c r="AHS1305" s="2"/>
      <c r="AHT1305" s="2"/>
      <c r="AHU1305" s="2"/>
      <c r="AHV1305" s="2"/>
      <c r="AHW1305" s="2"/>
      <c r="AHX1305" s="2"/>
      <c r="AHY1305" s="2"/>
      <c r="AHZ1305" s="2"/>
      <c r="AIA1305" s="2"/>
      <c r="AIB1305" s="2"/>
      <c r="AIC1305" s="2"/>
      <c r="AID1305" s="2"/>
      <c r="AIE1305" s="2"/>
      <c r="AIF1305" s="2"/>
      <c r="AIG1305" s="2"/>
      <c r="AIH1305" s="2"/>
      <c r="AII1305" s="2"/>
      <c r="AIJ1305" s="2"/>
      <c r="AIK1305" s="2"/>
      <c r="AIL1305" s="2"/>
      <c r="AIM1305" s="2"/>
      <c r="AIN1305" s="2"/>
      <c r="AIO1305" s="2"/>
      <c r="AIP1305" s="2"/>
      <c r="AIQ1305" s="2"/>
      <c r="AIR1305" s="2"/>
      <c r="AIS1305" s="2"/>
      <c r="AIT1305" s="2"/>
      <c r="AIU1305" s="2"/>
      <c r="AIV1305" s="2"/>
      <c r="AIW1305" s="2"/>
      <c r="AIX1305" s="2"/>
      <c r="AIY1305" s="2"/>
      <c r="AIZ1305" s="2"/>
      <c r="AJA1305" s="2"/>
      <c r="AJB1305" s="2"/>
      <c r="AJC1305" s="2"/>
      <c r="AJD1305" s="2"/>
      <c r="AJE1305" s="2"/>
      <c r="AJF1305" s="2"/>
      <c r="AJG1305" s="2"/>
      <c r="AJH1305" s="2"/>
      <c r="AJI1305" s="2"/>
      <c r="AJJ1305" s="2"/>
      <c r="AJK1305" s="2"/>
      <c r="AJL1305" s="2"/>
      <c r="AJM1305" s="2"/>
      <c r="AJN1305" s="2"/>
      <c r="AJO1305" s="2"/>
      <c r="AJP1305" s="2"/>
      <c r="AJQ1305" s="2"/>
      <c r="AJR1305" s="2"/>
      <c r="AJS1305" s="2"/>
      <c r="AJT1305" s="2"/>
      <c r="AJU1305" s="2"/>
      <c r="AJV1305" s="2"/>
      <c r="AJW1305" s="2"/>
      <c r="AJX1305" s="2"/>
      <c r="AJY1305" s="2"/>
      <c r="AJZ1305" s="2"/>
      <c r="AKA1305" s="2"/>
      <c r="AKB1305" s="2"/>
      <c r="AKC1305" s="2"/>
      <c r="AKD1305" s="2"/>
      <c r="AKE1305" s="2"/>
      <c r="AKF1305" s="2"/>
      <c r="AKG1305" s="2"/>
      <c r="AKH1305" s="2"/>
      <c r="AKI1305" s="2"/>
      <c r="AKJ1305" s="2"/>
      <c r="AKK1305" s="2"/>
      <c r="AKL1305" s="2"/>
      <c r="AKM1305" s="2"/>
      <c r="AKN1305" s="2"/>
      <c r="AKO1305" s="2"/>
      <c r="AKP1305" s="2"/>
      <c r="AKQ1305" s="2"/>
      <c r="AKR1305" s="2"/>
      <c r="AKS1305" s="2"/>
      <c r="AKT1305" s="2"/>
      <c r="AKU1305" s="2"/>
      <c r="AKV1305" s="2"/>
      <c r="AKW1305" s="2"/>
      <c r="AKX1305" s="2"/>
      <c r="AKY1305" s="2"/>
      <c r="AKZ1305" s="2"/>
      <c r="ALA1305" s="2"/>
      <c r="ALB1305" s="2"/>
      <c r="ALC1305" s="2"/>
      <c r="ALD1305" s="2"/>
      <c r="ALE1305" s="2"/>
      <c r="ALF1305" s="2"/>
      <c r="ALG1305" s="2"/>
      <c r="ALH1305" s="2"/>
      <c r="ALI1305" s="6"/>
      <c r="ALJ1305" s="6"/>
      <c r="ALK1305" s="6"/>
      <c r="ALL1305" s="6"/>
      <c r="ALM1305" s="6"/>
      <c r="ALN1305" s="6"/>
      <c r="ALO1305" s="6"/>
      <c r="ALP1305" s="6"/>
      <c r="ALQ1305" s="6"/>
      <c r="ALR1305" s="6"/>
      <c r="ALS1305" s="6"/>
      <c r="ALT1305" s="6"/>
      <c r="ALU1305" s="6"/>
      <c r="ALV1305" s="6"/>
      <c r="ALW1305" s="6"/>
      <c r="ALX1305" s="6"/>
      <c r="ALY1305" s="6"/>
      <c r="ALZ1305" s="6"/>
      <c r="AMA1305" s="6"/>
      <c r="AMB1305" s="6"/>
      <c r="AMC1305" s="6"/>
      <c r="AMD1305" s="6"/>
      <c r="AME1305" s="6"/>
      <c r="AMF1305" s="6"/>
      <c r="AMG1305" s="6"/>
      <c r="AMH1305" s="6"/>
      <c r="AMI1305" s="6"/>
      <c r="AMJ1305" s="6"/>
      <c r="AMK1305" s="6"/>
      <c r="AML1305" s="6"/>
      <c r="AMM1305" s="6"/>
    </row>
    <row r="1306" spans="1:1027" s="72" customFormat="1" ht="18.75">
      <c r="A1306" s="8">
        <v>45160</v>
      </c>
      <c r="B1306" s="32">
        <f t="shared" si="657"/>
        <v>0.78378378378378377</v>
      </c>
      <c r="C1306" s="73">
        <f t="shared" si="658"/>
        <v>0.59452054794520559</v>
      </c>
      <c r="D1306" s="73">
        <f t="shared" si="659"/>
        <v>0.54500000000000004</v>
      </c>
      <c r="E1306" s="73">
        <f t="shared" si="660"/>
        <v>0.65716892259616144</v>
      </c>
      <c r="F1306" s="73">
        <f t="shared" si="661"/>
        <v>0.77391304347826106</v>
      </c>
      <c r="G1306" s="73">
        <f t="shared" si="662"/>
        <v>0.2</v>
      </c>
      <c r="H1306" s="73">
        <f t="shared" si="663"/>
        <v>0.2</v>
      </c>
      <c r="I1306" s="73">
        <f t="shared" si="664"/>
        <v>0.15504322766570605</v>
      </c>
      <c r="J1306" s="73">
        <f t="shared" si="665"/>
        <v>0.26666666666666672</v>
      </c>
      <c r="K1306" s="73">
        <f t="shared" si="666"/>
        <v>-6.9565217391304335E-2</v>
      </c>
      <c r="L1306" s="73">
        <f t="shared" si="667"/>
        <v>0</v>
      </c>
      <c r="M1306" s="73">
        <f t="shared" si="668"/>
        <v>0</v>
      </c>
      <c r="N1306" s="73">
        <f t="shared" si="669"/>
        <v>0.8</v>
      </c>
      <c r="O1306" s="73">
        <f t="shared" si="670"/>
        <v>0.27768595041322319</v>
      </c>
      <c r="P1306" s="73">
        <f t="shared" si="671"/>
        <v>0.19277108433734941</v>
      </c>
      <c r="Q1306" s="73">
        <f t="shared" si="672"/>
        <v>0.2</v>
      </c>
      <c r="R1306" s="73">
        <f t="shared" si="673"/>
        <v>0.2</v>
      </c>
      <c r="S1306" s="73">
        <f t="shared" si="674"/>
        <v>0.2</v>
      </c>
      <c r="T1306" s="73">
        <f t="shared" si="675"/>
        <v>0.2</v>
      </c>
      <c r="U1306" s="73">
        <f t="shared" si="676"/>
        <v>0.2</v>
      </c>
      <c r="V1306" s="73">
        <f t="shared" si="677"/>
        <v>0.20396452790818989</v>
      </c>
      <c r="W1306" s="103">
        <v>0.18860077994641816</v>
      </c>
      <c r="X1306" s="2"/>
      <c r="Y1306" s="2"/>
      <c r="Z1306" s="2"/>
      <c r="AA1306" s="2"/>
      <c r="AB1306" s="2"/>
      <c r="AC1306" s="2">
        <v>-14.098417676334819</v>
      </c>
      <c r="AD1306" s="2"/>
      <c r="AE1306" s="2"/>
      <c r="AF1306" s="2"/>
      <c r="AG1306" s="5"/>
      <c r="AH1306" s="5"/>
      <c r="AI1306" s="5"/>
      <c r="AJ1306" s="2"/>
      <c r="AK1306" s="2"/>
      <c r="AL1306" s="36">
        <f t="shared" si="681"/>
        <v>27.059638018000207</v>
      </c>
      <c r="AM1306" s="36">
        <f t="shared" si="678"/>
        <v>27.0596380180002</v>
      </c>
      <c r="AN1306" s="4">
        <v>49</v>
      </c>
      <c r="AO1306" s="4"/>
      <c r="AP1306" s="4"/>
      <c r="AQ1306" s="4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2"/>
      <c r="BC1306" s="3"/>
      <c r="BD1306" s="47"/>
      <c r="BE1306" s="2"/>
      <c r="BF1306" s="2"/>
      <c r="BG1306" s="2"/>
      <c r="BH1306" s="89">
        <v>100</v>
      </c>
      <c r="BI1306" s="47">
        <f t="shared" si="682"/>
        <v>0</v>
      </c>
      <c r="BJ1306" s="71">
        <v>0</v>
      </c>
      <c r="BK1306" s="3">
        <v>0</v>
      </c>
      <c r="BL1306" s="49">
        <v>0</v>
      </c>
      <c r="BM1306" s="49">
        <v>0</v>
      </c>
      <c r="BN1306" s="49">
        <v>0</v>
      </c>
      <c r="BO1306" s="49">
        <v>0</v>
      </c>
      <c r="BP1306" s="49">
        <v>0</v>
      </c>
      <c r="BQ1306" s="49">
        <v>0</v>
      </c>
      <c r="BR1306" s="49">
        <v>0</v>
      </c>
      <c r="BS1306" s="3">
        <f t="shared" si="679"/>
        <v>0</v>
      </c>
      <c r="BT1306" s="2">
        <f t="shared" si="680"/>
        <v>100</v>
      </c>
      <c r="BU1306" s="2"/>
      <c r="BV1306" s="37">
        <v>114.299488465715</v>
      </c>
      <c r="BW1306" s="37"/>
      <c r="BX1306" s="37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38"/>
      <c r="DI1306" s="38"/>
      <c r="DJ1306" s="38"/>
      <c r="DK1306" s="2"/>
      <c r="DL1306" s="2"/>
      <c r="DM1306" s="2"/>
      <c r="DN1306" s="2"/>
      <c r="DO1306" s="2"/>
      <c r="DP1306" s="2"/>
      <c r="DQ1306" s="2"/>
      <c r="DR1306" s="2"/>
      <c r="DS1306" s="2"/>
      <c r="DT1306" s="2"/>
      <c r="DU1306" s="2"/>
      <c r="DV1306" s="2"/>
      <c r="DW1306" s="2"/>
      <c r="DX1306" s="2"/>
      <c r="DY1306" s="2"/>
      <c r="DZ1306" s="2"/>
      <c r="EA1306" s="2"/>
      <c r="EB1306" s="2"/>
      <c r="EC1306" s="2"/>
      <c r="ED1306" s="2"/>
      <c r="EE1306" s="2"/>
      <c r="EF1306" s="2"/>
      <c r="EG1306" s="2"/>
      <c r="EH1306" s="2"/>
      <c r="EI1306" s="2"/>
      <c r="EJ1306" s="2"/>
      <c r="EK1306" s="2"/>
      <c r="EL1306" s="2"/>
      <c r="EM1306" s="2"/>
      <c r="EN1306" s="2"/>
      <c r="EO1306" s="2"/>
      <c r="EP1306" s="2"/>
      <c r="EQ1306" s="2"/>
      <c r="ER1306" s="2"/>
      <c r="ES1306" s="2"/>
      <c r="ET1306" s="2"/>
      <c r="EU1306" s="2"/>
      <c r="EV1306" s="2"/>
      <c r="EW1306" s="2"/>
      <c r="EX1306" s="2"/>
      <c r="EY1306" s="2"/>
      <c r="EZ1306" s="2"/>
      <c r="FA1306" s="2"/>
      <c r="FB1306" s="2"/>
      <c r="FC1306" s="2"/>
      <c r="FD1306" s="2"/>
      <c r="FE1306" s="2"/>
      <c r="FF1306" s="2"/>
      <c r="FG1306" s="2"/>
      <c r="FH1306" s="2"/>
      <c r="FI1306" s="2"/>
      <c r="FJ1306" s="2"/>
      <c r="FK1306" s="2"/>
      <c r="FL1306" s="2"/>
      <c r="FM1306" s="2"/>
      <c r="FN1306" s="2"/>
      <c r="FO1306" s="2"/>
      <c r="FP1306" s="2"/>
      <c r="FQ1306" s="2"/>
      <c r="FR1306" s="2"/>
      <c r="FS1306" s="2"/>
      <c r="FT1306" s="2"/>
      <c r="FU1306" s="2"/>
      <c r="FV1306" s="2"/>
      <c r="FW1306" s="2"/>
      <c r="FX1306" s="2"/>
      <c r="FY1306" s="2"/>
      <c r="FZ1306" s="2"/>
      <c r="GA1306" s="2"/>
      <c r="GB1306" s="2"/>
      <c r="GC1306" s="2"/>
      <c r="GD1306" s="2"/>
      <c r="GE1306" s="2"/>
      <c r="GF1306" s="2"/>
      <c r="GG1306" s="2"/>
      <c r="GH1306" s="2"/>
      <c r="GI1306" s="2"/>
      <c r="GJ1306" s="2"/>
      <c r="GK1306" s="2"/>
      <c r="GL1306" s="2"/>
      <c r="GM1306" s="2"/>
      <c r="GN1306" s="2"/>
      <c r="GO1306" s="2"/>
      <c r="GP1306" s="2"/>
      <c r="GQ1306" s="2"/>
      <c r="GR1306" s="2"/>
      <c r="GS1306" s="2"/>
      <c r="GT1306" s="2"/>
      <c r="GU1306" s="2"/>
      <c r="GV1306" s="2"/>
      <c r="GW1306" s="2"/>
      <c r="GX1306" s="2"/>
      <c r="GY1306" s="2"/>
      <c r="GZ1306" s="2"/>
      <c r="HA1306" s="2"/>
      <c r="HB1306" s="2"/>
      <c r="HC1306" s="2"/>
      <c r="HD1306" s="2"/>
      <c r="HE1306" s="2"/>
      <c r="HF1306" s="2"/>
      <c r="HG1306" s="2"/>
      <c r="HH1306" s="2"/>
      <c r="HI1306" s="2"/>
      <c r="HJ1306" s="2"/>
      <c r="HK1306" s="2"/>
      <c r="HL1306" s="2"/>
      <c r="HM1306" s="2"/>
      <c r="HN1306" s="2"/>
      <c r="HO1306" s="2"/>
      <c r="HP1306" s="2"/>
      <c r="HQ1306" s="2"/>
      <c r="HR1306" s="2"/>
      <c r="HS1306" s="2"/>
      <c r="HT1306" s="2"/>
      <c r="HU1306" s="2"/>
      <c r="HV1306" s="2"/>
      <c r="HW1306" s="2"/>
      <c r="HX1306" s="2"/>
      <c r="HY1306" s="2"/>
      <c r="HZ1306" s="2"/>
      <c r="IA1306" s="2"/>
      <c r="IB1306" s="2"/>
      <c r="IC1306" s="2"/>
      <c r="ID1306" s="2"/>
      <c r="IE1306" s="2"/>
      <c r="IF1306" s="2"/>
      <c r="IG1306" s="2"/>
      <c r="IH1306" s="2"/>
      <c r="II1306" s="2"/>
      <c r="IJ1306" s="2"/>
      <c r="IK1306" s="2"/>
      <c r="IL1306" s="2"/>
      <c r="IM1306" s="2"/>
      <c r="IN1306" s="2"/>
      <c r="IO1306" s="2"/>
      <c r="IP1306" s="2"/>
      <c r="IQ1306" s="2"/>
      <c r="IR1306" s="2"/>
      <c r="IS1306" s="2"/>
      <c r="IT1306" s="2"/>
      <c r="IU1306" s="2"/>
      <c r="IV1306" s="2"/>
      <c r="IW1306" s="2"/>
      <c r="IX1306" s="2"/>
      <c r="IY1306" s="2"/>
      <c r="IZ1306" s="2"/>
      <c r="JA1306" s="2"/>
      <c r="JB1306" s="2"/>
      <c r="JC1306" s="2"/>
      <c r="JD1306" s="2"/>
      <c r="JE1306" s="2"/>
      <c r="JF1306" s="2"/>
      <c r="JG1306" s="2"/>
      <c r="JH1306" s="2"/>
      <c r="JI1306" s="2"/>
      <c r="JJ1306" s="2"/>
      <c r="JK1306" s="2"/>
      <c r="JL1306" s="2"/>
      <c r="JM1306" s="2"/>
      <c r="JN1306" s="2"/>
      <c r="JO1306" s="2"/>
      <c r="JP1306" s="2"/>
      <c r="JQ1306" s="2"/>
      <c r="JR1306" s="2"/>
      <c r="JS1306" s="2"/>
      <c r="JT1306" s="2"/>
      <c r="JU1306" s="2"/>
      <c r="JV1306" s="2"/>
      <c r="JW1306" s="2"/>
      <c r="JX1306" s="2"/>
      <c r="JY1306" s="2"/>
      <c r="JZ1306" s="2"/>
      <c r="KA1306" s="2"/>
      <c r="KB1306" s="2"/>
      <c r="KC1306" s="2"/>
      <c r="KD1306" s="2"/>
      <c r="KE1306" s="2"/>
      <c r="KF1306" s="2"/>
      <c r="KG1306" s="2"/>
      <c r="KH1306" s="2"/>
      <c r="KI1306" s="2"/>
      <c r="KJ1306" s="2"/>
      <c r="KK1306" s="2"/>
      <c r="KL1306" s="2"/>
      <c r="KM1306" s="2"/>
      <c r="KN1306" s="2"/>
      <c r="KO1306" s="2"/>
      <c r="KP1306" s="2"/>
      <c r="KQ1306" s="2"/>
      <c r="KR1306" s="2"/>
      <c r="KS1306" s="2"/>
      <c r="KT1306" s="2"/>
      <c r="KU1306" s="2"/>
      <c r="KV1306" s="2"/>
      <c r="KW1306" s="2"/>
      <c r="KX1306" s="2"/>
      <c r="KY1306" s="2"/>
      <c r="KZ1306" s="2"/>
      <c r="LA1306" s="2"/>
      <c r="LB1306" s="2"/>
      <c r="LC1306" s="2"/>
      <c r="LD1306" s="2"/>
      <c r="LE1306" s="2"/>
      <c r="LF1306" s="2"/>
      <c r="LG1306" s="2"/>
      <c r="LH1306" s="2"/>
      <c r="LI1306" s="2"/>
      <c r="LJ1306" s="2"/>
      <c r="LK1306" s="2"/>
      <c r="LL1306" s="2"/>
      <c r="LM1306" s="2"/>
      <c r="LN1306" s="2"/>
      <c r="LO1306" s="2"/>
      <c r="LP1306" s="2"/>
      <c r="LQ1306" s="2"/>
      <c r="LR1306" s="2"/>
      <c r="LS1306" s="2"/>
      <c r="LT1306" s="2"/>
      <c r="LU1306" s="2"/>
      <c r="LV1306" s="2"/>
      <c r="LW1306" s="2"/>
      <c r="LX1306" s="2"/>
      <c r="LY1306" s="2"/>
      <c r="LZ1306" s="2"/>
      <c r="MA1306" s="2"/>
      <c r="MB1306" s="2"/>
      <c r="MC1306" s="2"/>
      <c r="MD1306" s="2"/>
      <c r="ME1306" s="2"/>
      <c r="MF1306" s="2"/>
      <c r="MG1306" s="2"/>
      <c r="MH1306" s="2"/>
      <c r="MI1306" s="2"/>
      <c r="MJ1306" s="2"/>
      <c r="MK1306" s="2"/>
      <c r="ML1306" s="2"/>
      <c r="MM1306" s="2"/>
      <c r="MN1306" s="2"/>
      <c r="MO1306" s="2"/>
      <c r="MP1306" s="2"/>
      <c r="MQ1306" s="2"/>
      <c r="MR1306" s="2"/>
      <c r="MS1306" s="2"/>
      <c r="MT1306" s="2"/>
      <c r="MU1306" s="2"/>
      <c r="MV1306" s="2"/>
      <c r="MW1306" s="2"/>
      <c r="MX1306" s="2"/>
      <c r="MY1306" s="2"/>
      <c r="MZ1306" s="2"/>
      <c r="NA1306" s="2"/>
      <c r="NB1306" s="2"/>
      <c r="NC1306" s="2"/>
      <c r="ND1306" s="2"/>
      <c r="NE1306" s="2"/>
      <c r="NF1306" s="2"/>
      <c r="NG1306" s="2"/>
      <c r="NH1306" s="2"/>
      <c r="NI1306" s="2"/>
      <c r="NJ1306" s="2"/>
      <c r="NK1306" s="2"/>
      <c r="NL1306" s="2"/>
      <c r="NM1306" s="2"/>
      <c r="NN1306" s="2"/>
      <c r="NO1306" s="2"/>
      <c r="NP1306" s="2"/>
      <c r="NQ1306" s="2"/>
      <c r="NR1306" s="2"/>
      <c r="NS1306" s="2"/>
      <c r="NT1306" s="2"/>
      <c r="NU1306" s="2"/>
      <c r="NV1306" s="2"/>
      <c r="NW1306" s="2"/>
      <c r="NX1306" s="2"/>
      <c r="NY1306" s="2"/>
      <c r="NZ1306" s="2"/>
      <c r="OA1306" s="2"/>
      <c r="OB1306" s="2"/>
      <c r="OC1306" s="2"/>
      <c r="OD1306" s="2"/>
      <c r="OE1306" s="2"/>
      <c r="OF1306" s="2"/>
      <c r="OG1306" s="2"/>
      <c r="OH1306" s="2"/>
      <c r="OI1306" s="2"/>
      <c r="OJ1306" s="2"/>
      <c r="OK1306" s="2"/>
      <c r="OL1306" s="2"/>
      <c r="OM1306" s="2"/>
      <c r="ON1306" s="2"/>
      <c r="OO1306" s="2"/>
      <c r="OP1306" s="2"/>
      <c r="OQ1306" s="2"/>
      <c r="OR1306" s="2"/>
      <c r="OS1306" s="2"/>
      <c r="OT1306" s="2"/>
      <c r="OU1306" s="2"/>
      <c r="OV1306" s="2"/>
      <c r="OW1306" s="2"/>
      <c r="OX1306" s="2"/>
      <c r="OY1306" s="2"/>
      <c r="OZ1306" s="2"/>
      <c r="PA1306" s="2"/>
      <c r="PB1306" s="2"/>
      <c r="PC1306" s="2"/>
      <c r="PD1306" s="2"/>
      <c r="PE1306" s="2"/>
      <c r="PF1306" s="2"/>
      <c r="PG1306" s="2"/>
      <c r="PH1306" s="2"/>
      <c r="PI1306" s="2"/>
      <c r="PJ1306" s="2"/>
      <c r="PK1306" s="2"/>
      <c r="PL1306" s="2"/>
      <c r="PM1306" s="2"/>
      <c r="PN1306" s="2"/>
      <c r="PO1306" s="2"/>
      <c r="PP1306" s="2"/>
      <c r="PQ1306" s="2"/>
      <c r="PR1306" s="2"/>
      <c r="PS1306" s="2"/>
      <c r="PT1306" s="2"/>
      <c r="PU1306" s="2"/>
      <c r="PV1306" s="2"/>
      <c r="PW1306" s="2"/>
      <c r="PX1306" s="2"/>
      <c r="PY1306" s="2"/>
      <c r="PZ1306" s="2"/>
      <c r="QA1306" s="2"/>
      <c r="QB1306" s="2"/>
      <c r="QC1306" s="2"/>
      <c r="QD1306" s="2"/>
      <c r="QE1306" s="2"/>
      <c r="QF1306" s="2"/>
      <c r="QG1306" s="2"/>
      <c r="QH1306" s="2"/>
      <c r="QI1306" s="2"/>
      <c r="QJ1306" s="2"/>
      <c r="QK1306" s="2"/>
      <c r="QL1306" s="2"/>
      <c r="QM1306" s="2"/>
      <c r="QN1306" s="2"/>
      <c r="QO1306" s="2"/>
      <c r="QP1306" s="2"/>
      <c r="QQ1306" s="2"/>
      <c r="QR1306" s="2"/>
      <c r="QS1306" s="2"/>
      <c r="QT1306" s="2"/>
      <c r="QU1306" s="2"/>
      <c r="QV1306" s="2"/>
      <c r="QW1306" s="2"/>
      <c r="QX1306" s="2"/>
      <c r="QY1306" s="2"/>
      <c r="QZ1306" s="2"/>
      <c r="RA1306" s="2"/>
      <c r="RB1306" s="2"/>
      <c r="RC1306" s="2"/>
      <c r="RD1306" s="2"/>
      <c r="RE1306" s="2"/>
      <c r="RF1306" s="2"/>
      <c r="RG1306" s="2"/>
      <c r="RH1306" s="2"/>
      <c r="RI1306" s="2"/>
      <c r="RJ1306" s="2"/>
      <c r="RK1306" s="2"/>
      <c r="RL1306" s="2"/>
      <c r="RM1306" s="2"/>
      <c r="RN1306" s="2"/>
      <c r="RO1306" s="2"/>
      <c r="RP1306" s="2"/>
      <c r="RQ1306" s="2"/>
      <c r="RR1306" s="2"/>
      <c r="RS1306" s="2"/>
      <c r="RT1306" s="2"/>
      <c r="RU1306" s="2"/>
      <c r="RV1306" s="2"/>
      <c r="RW1306" s="2"/>
      <c r="RX1306" s="2"/>
      <c r="RY1306" s="2"/>
      <c r="RZ1306" s="2"/>
      <c r="SA1306" s="2"/>
      <c r="SB1306" s="2"/>
      <c r="SC1306" s="2"/>
      <c r="SD1306" s="2"/>
      <c r="SE1306" s="2"/>
      <c r="SF1306" s="2"/>
      <c r="SG1306" s="2"/>
      <c r="SH1306" s="2"/>
      <c r="SI1306" s="2"/>
      <c r="SJ1306" s="2"/>
      <c r="SK1306" s="2"/>
      <c r="SL1306" s="2"/>
      <c r="SM1306" s="2"/>
      <c r="SN1306" s="2"/>
      <c r="SO1306" s="2"/>
      <c r="SP1306" s="2"/>
      <c r="SQ1306" s="2"/>
      <c r="SR1306" s="2"/>
      <c r="SS1306" s="2"/>
      <c r="ST1306" s="2"/>
      <c r="SU1306" s="2"/>
      <c r="SV1306" s="2"/>
      <c r="SW1306" s="2"/>
      <c r="SX1306" s="2"/>
      <c r="SY1306" s="2"/>
      <c r="SZ1306" s="2"/>
      <c r="TA1306" s="2"/>
      <c r="TB1306" s="2"/>
      <c r="TC1306" s="2"/>
      <c r="TD1306" s="2"/>
      <c r="TE1306" s="2"/>
      <c r="TF1306" s="2"/>
      <c r="TG1306" s="2"/>
      <c r="TH1306" s="2"/>
      <c r="TI1306" s="2"/>
      <c r="TJ1306" s="2"/>
      <c r="TK1306" s="2"/>
      <c r="TL1306" s="2"/>
      <c r="TM1306" s="2"/>
      <c r="TN1306" s="2"/>
      <c r="TO1306" s="2"/>
      <c r="TP1306" s="2"/>
      <c r="TQ1306" s="2"/>
      <c r="TR1306" s="2"/>
      <c r="TS1306" s="2"/>
      <c r="TT1306" s="2"/>
      <c r="TU1306" s="2"/>
      <c r="TV1306" s="2"/>
      <c r="TW1306" s="2"/>
      <c r="TX1306" s="2"/>
      <c r="TY1306" s="2"/>
      <c r="TZ1306" s="2"/>
      <c r="UA1306" s="2"/>
      <c r="UB1306" s="2"/>
      <c r="UC1306" s="2"/>
      <c r="UD1306" s="2"/>
      <c r="UE1306" s="2"/>
      <c r="UF1306" s="2"/>
      <c r="UG1306" s="2"/>
      <c r="UH1306" s="2"/>
      <c r="UI1306" s="2"/>
      <c r="UJ1306" s="2"/>
      <c r="UK1306" s="2"/>
      <c r="UL1306" s="2"/>
      <c r="UM1306" s="2"/>
      <c r="UN1306" s="2"/>
      <c r="UO1306" s="2"/>
      <c r="UP1306" s="2"/>
      <c r="UQ1306" s="2"/>
      <c r="UR1306" s="2"/>
      <c r="US1306" s="2"/>
      <c r="UT1306" s="2"/>
      <c r="UU1306" s="2"/>
      <c r="UV1306" s="2"/>
      <c r="UW1306" s="2"/>
      <c r="UX1306" s="2"/>
      <c r="UY1306" s="2"/>
      <c r="UZ1306" s="2"/>
      <c r="VA1306" s="2"/>
      <c r="VB1306" s="2"/>
      <c r="VC1306" s="2"/>
      <c r="VD1306" s="2"/>
      <c r="VE1306" s="2"/>
      <c r="VF1306" s="2"/>
      <c r="VG1306" s="2"/>
      <c r="VH1306" s="2"/>
      <c r="VI1306" s="2"/>
      <c r="VJ1306" s="2"/>
      <c r="VK1306" s="2"/>
      <c r="VL1306" s="2"/>
      <c r="VM1306" s="2"/>
      <c r="VN1306" s="2"/>
      <c r="VO1306" s="2"/>
      <c r="VP1306" s="2"/>
      <c r="VQ1306" s="2"/>
      <c r="VR1306" s="2"/>
      <c r="VS1306" s="2"/>
      <c r="VT1306" s="2"/>
      <c r="VU1306" s="2"/>
      <c r="VV1306" s="2"/>
      <c r="VW1306" s="2"/>
      <c r="VX1306" s="2"/>
      <c r="VY1306" s="2"/>
      <c r="VZ1306" s="2"/>
      <c r="WA1306" s="2"/>
      <c r="WB1306" s="2"/>
      <c r="WC1306" s="2"/>
      <c r="WD1306" s="2"/>
      <c r="WE1306" s="2"/>
      <c r="WF1306" s="2"/>
      <c r="WG1306" s="2"/>
      <c r="WH1306" s="2"/>
      <c r="WI1306" s="2"/>
      <c r="WJ1306" s="2"/>
      <c r="WK1306" s="2"/>
      <c r="WL1306" s="2"/>
      <c r="WM1306" s="2"/>
      <c r="WN1306" s="2"/>
      <c r="WO1306" s="2"/>
      <c r="WP1306" s="2"/>
      <c r="WQ1306" s="2"/>
      <c r="WR1306" s="2"/>
      <c r="WS1306" s="2"/>
      <c r="WT1306" s="2"/>
      <c r="WU1306" s="2"/>
      <c r="WV1306" s="2"/>
      <c r="WW1306" s="2"/>
      <c r="WX1306" s="2"/>
      <c r="WY1306" s="2"/>
      <c r="WZ1306" s="2"/>
      <c r="XA1306" s="2"/>
      <c r="XB1306" s="2"/>
      <c r="XC1306" s="2"/>
      <c r="XD1306" s="2"/>
      <c r="XE1306" s="2"/>
      <c r="XF1306" s="2"/>
      <c r="XG1306" s="2"/>
      <c r="XH1306" s="2"/>
      <c r="XI1306" s="2"/>
      <c r="XJ1306" s="2"/>
      <c r="XK1306" s="2"/>
      <c r="XL1306" s="2"/>
      <c r="XM1306" s="2"/>
      <c r="XN1306" s="2"/>
      <c r="XO1306" s="2"/>
      <c r="XP1306" s="2"/>
      <c r="XQ1306" s="2"/>
      <c r="XR1306" s="2"/>
      <c r="XS1306" s="2"/>
      <c r="XT1306" s="2"/>
      <c r="XU1306" s="2"/>
      <c r="XV1306" s="2"/>
      <c r="XW1306" s="2"/>
      <c r="XX1306" s="2"/>
      <c r="XY1306" s="2"/>
      <c r="XZ1306" s="2"/>
      <c r="YA1306" s="2"/>
      <c r="YB1306" s="2"/>
      <c r="YC1306" s="2"/>
      <c r="YD1306" s="2"/>
      <c r="YE1306" s="2"/>
      <c r="YF1306" s="2"/>
      <c r="YG1306" s="2"/>
      <c r="YH1306" s="2"/>
      <c r="YI1306" s="2"/>
      <c r="YJ1306" s="2"/>
      <c r="YK1306" s="2"/>
      <c r="YL1306" s="2"/>
      <c r="YM1306" s="2"/>
      <c r="YN1306" s="2"/>
      <c r="YO1306" s="2"/>
      <c r="YP1306" s="2"/>
      <c r="YQ1306" s="2"/>
      <c r="YR1306" s="2"/>
      <c r="YS1306" s="2"/>
      <c r="YT1306" s="2"/>
      <c r="YU1306" s="2"/>
      <c r="YV1306" s="2"/>
      <c r="YW1306" s="2"/>
      <c r="YX1306" s="2"/>
      <c r="YY1306" s="2"/>
      <c r="YZ1306" s="2"/>
      <c r="ZA1306" s="2"/>
      <c r="ZB1306" s="2"/>
      <c r="ZC1306" s="2"/>
      <c r="ZD1306" s="2"/>
      <c r="ZE1306" s="2"/>
      <c r="ZF1306" s="2"/>
      <c r="ZG1306" s="2"/>
      <c r="ZH1306" s="2"/>
      <c r="ZI1306" s="2"/>
      <c r="ZJ1306" s="2"/>
      <c r="ZK1306" s="2"/>
      <c r="ZL1306" s="2"/>
      <c r="ZM1306" s="2"/>
      <c r="ZN1306" s="2"/>
      <c r="ZO1306" s="2"/>
      <c r="ZP1306" s="2"/>
      <c r="ZQ1306" s="2"/>
      <c r="ZR1306" s="2"/>
      <c r="ZS1306" s="2"/>
      <c r="ZT1306" s="2"/>
      <c r="ZU1306" s="2"/>
      <c r="ZV1306" s="2"/>
      <c r="ZW1306" s="2"/>
      <c r="ZX1306" s="2"/>
      <c r="ZY1306" s="2"/>
      <c r="ZZ1306" s="2"/>
      <c r="AAA1306" s="2"/>
      <c r="AAB1306" s="2"/>
      <c r="AAC1306" s="2"/>
      <c r="AAD1306" s="2"/>
      <c r="AAE1306" s="2"/>
      <c r="AAF1306" s="2"/>
      <c r="AAG1306" s="2"/>
      <c r="AAH1306" s="2"/>
      <c r="AAI1306" s="2"/>
      <c r="AAJ1306" s="2"/>
      <c r="AAK1306" s="2"/>
      <c r="AAL1306" s="2"/>
      <c r="AAM1306" s="2"/>
      <c r="AAN1306" s="2"/>
      <c r="AAO1306" s="2"/>
      <c r="AAP1306" s="2"/>
      <c r="AAQ1306" s="2"/>
      <c r="AAR1306" s="2"/>
      <c r="AAS1306" s="2"/>
      <c r="AAT1306" s="2"/>
      <c r="AAU1306" s="2"/>
      <c r="AAV1306" s="2"/>
      <c r="AAW1306" s="2"/>
      <c r="AAX1306" s="2"/>
      <c r="AAY1306" s="2"/>
      <c r="AAZ1306" s="2"/>
      <c r="ABA1306" s="2"/>
      <c r="ABB1306" s="2"/>
      <c r="ABC1306" s="2"/>
      <c r="ABD1306" s="2"/>
      <c r="ABE1306" s="2"/>
      <c r="ABF1306" s="2"/>
      <c r="ABG1306" s="2"/>
      <c r="ABH1306" s="2"/>
      <c r="ABI1306" s="2"/>
      <c r="ABJ1306" s="2"/>
      <c r="ABK1306" s="2"/>
      <c r="ABL1306" s="2"/>
      <c r="ABM1306" s="2"/>
      <c r="ABN1306" s="2"/>
      <c r="ABO1306" s="2"/>
      <c r="ABP1306" s="2"/>
      <c r="ABQ1306" s="2"/>
      <c r="ABR1306" s="2"/>
      <c r="ABS1306" s="2"/>
      <c r="ABT1306" s="2"/>
      <c r="ABU1306" s="2"/>
      <c r="ABV1306" s="2"/>
      <c r="ABW1306" s="2"/>
      <c r="ABX1306" s="2"/>
      <c r="ABY1306" s="2"/>
      <c r="ABZ1306" s="2"/>
      <c r="ACA1306" s="2"/>
      <c r="ACB1306" s="2"/>
      <c r="ACC1306" s="2"/>
      <c r="ACD1306" s="2"/>
      <c r="ACE1306" s="2"/>
      <c r="ACF1306" s="2"/>
      <c r="ACG1306" s="2"/>
      <c r="ACH1306" s="2"/>
      <c r="ACI1306" s="2"/>
      <c r="ACJ1306" s="2"/>
      <c r="ACK1306" s="2"/>
      <c r="ACL1306" s="2"/>
      <c r="ACM1306" s="2"/>
      <c r="ACN1306" s="2"/>
      <c r="ACO1306" s="2"/>
      <c r="ACP1306" s="2"/>
      <c r="ACQ1306" s="2"/>
      <c r="ACR1306" s="2"/>
      <c r="ACS1306" s="2"/>
      <c r="ACT1306" s="2"/>
      <c r="ACU1306" s="2"/>
      <c r="ACV1306" s="2"/>
      <c r="ACW1306" s="2"/>
      <c r="ACX1306" s="2"/>
      <c r="ACY1306" s="2"/>
      <c r="ACZ1306" s="2"/>
      <c r="ADA1306" s="2"/>
      <c r="ADB1306" s="2"/>
      <c r="ADC1306" s="2"/>
      <c r="ADD1306" s="2"/>
      <c r="ADE1306" s="2"/>
      <c r="ADF1306" s="2"/>
      <c r="ADG1306" s="2"/>
      <c r="ADH1306" s="2"/>
      <c r="ADI1306" s="2"/>
      <c r="ADJ1306" s="2"/>
      <c r="ADK1306" s="2"/>
      <c r="ADL1306" s="2"/>
      <c r="ADM1306" s="2"/>
      <c r="ADN1306" s="2"/>
      <c r="ADO1306" s="2"/>
      <c r="ADP1306" s="2"/>
      <c r="ADQ1306" s="2"/>
      <c r="ADR1306" s="2"/>
      <c r="ADS1306" s="2"/>
      <c r="ADT1306" s="2"/>
      <c r="ADU1306" s="2"/>
      <c r="ADV1306" s="2"/>
      <c r="ADW1306" s="2"/>
      <c r="ADX1306" s="2"/>
      <c r="ADY1306" s="2"/>
      <c r="ADZ1306" s="2"/>
      <c r="AEA1306" s="2"/>
      <c r="AEB1306" s="2"/>
      <c r="AEC1306" s="2"/>
      <c r="AED1306" s="2"/>
      <c r="AEE1306" s="2"/>
      <c r="AEF1306" s="2"/>
      <c r="AEG1306" s="2"/>
      <c r="AEH1306" s="2"/>
      <c r="AEI1306" s="2"/>
      <c r="AEJ1306" s="2"/>
      <c r="AEK1306" s="2"/>
      <c r="AEL1306" s="2"/>
      <c r="AEM1306" s="2"/>
      <c r="AEN1306" s="2"/>
      <c r="AEO1306" s="2"/>
      <c r="AEP1306" s="2"/>
      <c r="AEQ1306" s="2"/>
      <c r="AER1306" s="2"/>
      <c r="AES1306" s="2"/>
      <c r="AET1306" s="2"/>
      <c r="AEU1306" s="2"/>
      <c r="AEV1306" s="2"/>
      <c r="AEW1306" s="2"/>
      <c r="AEX1306" s="2"/>
      <c r="AEY1306" s="2"/>
      <c r="AEZ1306" s="2"/>
      <c r="AFA1306" s="2"/>
      <c r="AFB1306" s="2"/>
      <c r="AFC1306" s="2"/>
      <c r="AFD1306" s="2"/>
      <c r="AFE1306" s="2"/>
      <c r="AFF1306" s="2"/>
      <c r="AFG1306" s="2"/>
      <c r="AFH1306" s="2"/>
      <c r="AFI1306" s="2"/>
      <c r="AFJ1306" s="2"/>
      <c r="AFK1306" s="2"/>
      <c r="AFL1306" s="2"/>
      <c r="AFM1306" s="2"/>
      <c r="AFN1306" s="2"/>
      <c r="AFO1306" s="2"/>
      <c r="AFP1306" s="2"/>
      <c r="AFQ1306" s="2"/>
      <c r="AFR1306" s="2"/>
      <c r="AFS1306" s="2"/>
      <c r="AFT1306" s="2"/>
      <c r="AFU1306" s="2"/>
      <c r="AFV1306" s="2"/>
      <c r="AFW1306" s="2"/>
      <c r="AFX1306" s="2"/>
      <c r="AFY1306" s="2"/>
      <c r="AFZ1306" s="2"/>
      <c r="AGA1306" s="2"/>
      <c r="AGB1306" s="2"/>
      <c r="AGC1306" s="2"/>
      <c r="AGD1306" s="2"/>
      <c r="AGE1306" s="2"/>
      <c r="AGF1306" s="2"/>
      <c r="AGG1306" s="2"/>
      <c r="AGH1306" s="2"/>
      <c r="AGI1306" s="2"/>
      <c r="AGJ1306" s="2"/>
      <c r="AGK1306" s="2"/>
      <c r="AGL1306" s="2"/>
      <c r="AGM1306" s="2"/>
      <c r="AGN1306" s="2"/>
      <c r="AGO1306" s="2"/>
      <c r="AGP1306" s="2"/>
      <c r="AGQ1306" s="2"/>
      <c r="AGR1306" s="2"/>
      <c r="AGS1306" s="2"/>
      <c r="AGT1306" s="2"/>
      <c r="AGU1306" s="2"/>
      <c r="AGV1306" s="2"/>
      <c r="AGW1306" s="2"/>
      <c r="AGX1306" s="2"/>
      <c r="AGY1306" s="2"/>
      <c r="AGZ1306" s="2"/>
      <c r="AHA1306" s="2"/>
      <c r="AHB1306" s="2"/>
      <c r="AHC1306" s="2"/>
      <c r="AHD1306" s="2"/>
      <c r="AHE1306" s="2"/>
      <c r="AHF1306" s="2"/>
      <c r="AHG1306" s="2"/>
      <c r="AHH1306" s="2"/>
      <c r="AHI1306" s="2"/>
      <c r="AHJ1306" s="2"/>
      <c r="AHK1306" s="2"/>
      <c r="AHL1306" s="2"/>
      <c r="AHM1306" s="2"/>
      <c r="AHN1306" s="2"/>
      <c r="AHO1306" s="2"/>
      <c r="AHP1306" s="2"/>
      <c r="AHQ1306" s="2"/>
      <c r="AHR1306" s="2"/>
      <c r="AHS1306" s="2"/>
      <c r="AHT1306" s="2"/>
      <c r="AHU1306" s="2"/>
      <c r="AHV1306" s="2"/>
      <c r="AHW1306" s="2"/>
      <c r="AHX1306" s="2"/>
      <c r="AHY1306" s="2"/>
      <c r="AHZ1306" s="2"/>
      <c r="AIA1306" s="2"/>
      <c r="AIB1306" s="2"/>
      <c r="AIC1306" s="2"/>
      <c r="AID1306" s="2"/>
      <c r="AIE1306" s="2"/>
      <c r="AIF1306" s="2"/>
      <c r="AIG1306" s="2"/>
      <c r="AIH1306" s="2"/>
      <c r="AII1306" s="2"/>
      <c r="AIJ1306" s="2"/>
      <c r="AIK1306" s="2"/>
      <c r="AIL1306" s="2"/>
      <c r="AIM1306" s="2"/>
      <c r="AIN1306" s="2"/>
      <c r="AIO1306" s="2"/>
      <c r="AIP1306" s="2"/>
      <c r="AIQ1306" s="2"/>
      <c r="AIR1306" s="2"/>
      <c r="AIS1306" s="2"/>
      <c r="AIT1306" s="2"/>
      <c r="AIU1306" s="2"/>
      <c r="AIV1306" s="2"/>
      <c r="AIW1306" s="2"/>
      <c r="AIX1306" s="2"/>
      <c r="AIY1306" s="2"/>
      <c r="AIZ1306" s="2"/>
      <c r="AJA1306" s="2"/>
      <c r="AJB1306" s="2"/>
      <c r="AJC1306" s="2"/>
      <c r="AJD1306" s="2"/>
      <c r="AJE1306" s="2"/>
      <c r="AJF1306" s="2"/>
      <c r="AJG1306" s="2"/>
      <c r="AJH1306" s="2"/>
      <c r="AJI1306" s="2"/>
      <c r="AJJ1306" s="2"/>
      <c r="AJK1306" s="2"/>
      <c r="AJL1306" s="2"/>
      <c r="AJM1306" s="2"/>
      <c r="AJN1306" s="2"/>
      <c r="AJO1306" s="2"/>
      <c r="AJP1306" s="2"/>
      <c r="AJQ1306" s="2"/>
      <c r="AJR1306" s="2"/>
      <c r="AJS1306" s="2"/>
      <c r="AJT1306" s="2"/>
      <c r="AJU1306" s="2"/>
      <c r="AJV1306" s="2"/>
      <c r="AJW1306" s="2"/>
      <c r="AJX1306" s="2"/>
      <c r="AJY1306" s="2"/>
      <c r="AJZ1306" s="2"/>
      <c r="AKA1306" s="2"/>
      <c r="AKB1306" s="2"/>
      <c r="AKC1306" s="2"/>
      <c r="AKD1306" s="2"/>
      <c r="AKE1306" s="2"/>
      <c r="AKF1306" s="2"/>
      <c r="AKG1306" s="2"/>
      <c r="AKH1306" s="2"/>
      <c r="AKI1306" s="2"/>
      <c r="AKJ1306" s="2"/>
      <c r="AKK1306" s="2"/>
      <c r="AKL1306" s="2"/>
      <c r="AKM1306" s="2"/>
      <c r="AKN1306" s="2"/>
      <c r="AKO1306" s="2"/>
      <c r="AKP1306" s="2"/>
      <c r="AKQ1306" s="2"/>
      <c r="AKR1306" s="2"/>
      <c r="AKS1306" s="2"/>
      <c r="AKT1306" s="2"/>
      <c r="AKU1306" s="2"/>
      <c r="AKV1306" s="2"/>
      <c r="AKW1306" s="2"/>
      <c r="AKX1306" s="2"/>
      <c r="AKY1306" s="2"/>
      <c r="AKZ1306" s="2"/>
      <c r="ALA1306" s="2"/>
      <c r="ALB1306" s="2"/>
      <c r="ALC1306" s="2"/>
      <c r="ALD1306" s="2"/>
      <c r="ALE1306" s="2"/>
      <c r="ALF1306" s="2"/>
      <c r="ALG1306" s="2"/>
      <c r="ALH1306" s="2"/>
      <c r="ALI1306" s="6"/>
      <c r="ALJ1306" s="6"/>
      <c r="ALK1306" s="6"/>
      <c r="ALL1306" s="6"/>
      <c r="ALM1306" s="6"/>
      <c r="ALN1306" s="6"/>
      <c r="ALO1306" s="6"/>
      <c r="ALP1306" s="6"/>
      <c r="ALQ1306" s="6"/>
      <c r="ALR1306" s="6"/>
      <c r="ALS1306" s="6"/>
      <c r="ALT1306" s="6"/>
      <c r="ALU1306" s="6"/>
      <c r="ALV1306" s="6"/>
      <c r="ALW1306" s="6"/>
      <c r="ALX1306" s="6"/>
      <c r="ALY1306" s="6"/>
      <c r="ALZ1306" s="6"/>
      <c r="AMA1306" s="6"/>
      <c r="AMB1306" s="6"/>
      <c r="AMC1306" s="6"/>
      <c r="AMD1306" s="6"/>
      <c r="AME1306" s="6"/>
      <c r="AMF1306" s="6"/>
      <c r="AMG1306" s="6"/>
      <c r="AMH1306" s="6"/>
      <c r="AMI1306" s="6"/>
      <c r="AMJ1306" s="6"/>
      <c r="AMK1306" s="6"/>
      <c r="AML1306" s="6"/>
      <c r="AMM1306" s="6"/>
    </row>
    <row r="1307" spans="1:1027" s="72" customFormat="1" ht="18.75">
      <c r="A1307" s="8">
        <v>45161</v>
      </c>
      <c r="B1307" s="32">
        <f t="shared" si="657"/>
        <v>0.78378378378378377</v>
      </c>
      <c r="C1307" s="73">
        <f t="shared" si="658"/>
        <v>0.59452054794520559</v>
      </c>
      <c r="D1307" s="73">
        <f t="shared" si="659"/>
        <v>0.54500000000000004</v>
      </c>
      <c r="E1307" s="73">
        <f t="shared" si="660"/>
        <v>0.66462353100259253</v>
      </c>
      <c r="F1307" s="73">
        <f t="shared" si="661"/>
        <v>0.77391304347826106</v>
      </c>
      <c r="G1307" s="73">
        <f t="shared" si="662"/>
        <v>0.2</v>
      </c>
      <c r="H1307" s="73">
        <f t="shared" si="663"/>
        <v>0.2</v>
      </c>
      <c r="I1307" s="73">
        <f t="shared" si="664"/>
        <v>0.15504322766570605</v>
      </c>
      <c r="J1307" s="73">
        <f t="shared" si="665"/>
        <v>0.26666666666666672</v>
      </c>
      <c r="K1307" s="73">
        <f t="shared" si="666"/>
        <v>-6.9565217391304335E-2</v>
      </c>
      <c r="L1307" s="73">
        <f t="shared" si="667"/>
        <v>0</v>
      </c>
      <c r="M1307" s="73">
        <f t="shared" si="668"/>
        <v>0</v>
      </c>
      <c r="N1307" s="73">
        <f t="shared" si="669"/>
        <v>0.8</v>
      </c>
      <c r="O1307" s="73">
        <f t="shared" si="670"/>
        <v>0.28595041322314052</v>
      </c>
      <c r="P1307" s="73">
        <f t="shared" si="671"/>
        <v>0.19277108433734941</v>
      </c>
      <c r="Q1307" s="73">
        <f t="shared" si="672"/>
        <v>0.2</v>
      </c>
      <c r="R1307" s="73">
        <f t="shared" si="673"/>
        <v>0.2</v>
      </c>
      <c r="S1307" s="73">
        <f t="shared" si="674"/>
        <v>0.2</v>
      </c>
      <c r="T1307" s="73">
        <f t="shared" si="675"/>
        <v>0.2</v>
      </c>
      <c r="U1307" s="73">
        <f t="shared" si="676"/>
        <v>0.2</v>
      </c>
      <c r="V1307" s="73">
        <f t="shared" si="677"/>
        <v>0.20396452790818989</v>
      </c>
      <c r="W1307" s="103">
        <v>0.19931633901815465</v>
      </c>
      <c r="X1307" s="2"/>
      <c r="Y1307" s="2"/>
      <c r="Z1307" s="2"/>
      <c r="AA1307" s="2"/>
      <c r="AB1307" s="2"/>
      <c r="AC1307" s="2">
        <v>-12.932912014808814</v>
      </c>
      <c r="AD1307" s="2"/>
      <c r="AE1307" s="2"/>
      <c r="AF1307" s="2"/>
      <c r="AG1307" s="5"/>
      <c r="AH1307" s="5"/>
      <c r="AI1307" s="5"/>
      <c r="AJ1307" s="2"/>
      <c r="AK1307" s="2"/>
      <c r="AL1307" s="36">
        <f t="shared" si="681"/>
        <v>27.059638018000207</v>
      </c>
      <c r="AM1307" s="36">
        <f t="shared" si="678"/>
        <v>27.0596380180002</v>
      </c>
      <c r="AN1307" s="4">
        <v>54</v>
      </c>
      <c r="AO1307" s="4"/>
      <c r="AP1307" s="4"/>
      <c r="AQ1307" s="4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2"/>
      <c r="BC1307" s="3"/>
      <c r="BD1307" s="47"/>
      <c r="BE1307" s="2"/>
      <c r="BF1307" s="2"/>
      <c r="BG1307" s="2"/>
      <c r="BH1307" s="89">
        <v>100</v>
      </c>
      <c r="BI1307" s="47">
        <f t="shared" si="682"/>
        <v>0</v>
      </c>
      <c r="BJ1307" s="71">
        <v>0</v>
      </c>
      <c r="BK1307" s="3">
        <v>0</v>
      </c>
      <c r="BL1307" s="49">
        <v>0</v>
      </c>
      <c r="BM1307" s="49">
        <v>0</v>
      </c>
      <c r="BN1307" s="49">
        <v>0</v>
      </c>
      <c r="BO1307" s="49">
        <v>0</v>
      </c>
      <c r="BP1307" s="49">
        <v>0</v>
      </c>
      <c r="BQ1307" s="49">
        <v>0</v>
      </c>
      <c r="BR1307" s="49">
        <v>0</v>
      </c>
      <c r="BS1307" s="3">
        <f t="shared" si="679"/>
        <v>0</v>
      </c>
      <c r="BT1307" s="2">
        <f t="shared" si="680"/>
        <v>100</v>
      </c>
      <c r="BU1307" s="2"/>
      <c r="BV1307" s="37">
        <v>115.299488465715</v>
      </c>
      <c r="BW1307" s="37"/>
      <c r="BX1307" s="37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38"/>
      <c r="DI1307" s="38"/>
      <c r="DJ1307" s="38"/>
      <c r="DK1307" s="2"/>
      <c r="DL1307" s="2"/>
      <c r="DM1307" s="2"/>
      <c r="DN1307" s="2"/>
      <c r="DO1307" s="2"/>
      <c r="DP1307" s="2"/>
      <c r="DQ1307" s="2"/>
      <c r="DR1307" s="2"/>
      <c r="DS1307" s="2"/>
      <c r="DT1307" s="2"/>
      <c r="DU1307" s="2"/>
      <c r="DV1307" s="2"/>
      <c r="DW1307" s="2"/>
      <c r="DX1307" s="2"/>
      <c r="DY1307" s="2"/>
      <c r="DZ1307" s="2"/>
      <c r="EA1307" s="2"/>
      <c r="EB1307" s="2"/>
      <c r="EC1307" s="2"/>
      <c r="ED1307" s="2"/>
      <c r="EE1307" s="2"/>
      <c r="EF1307" s="2"/>
      <c r="EG1307" s="2"/>
      <c r="EH1307" s="2"/>
      <c r="EI1307" s="2"/>
      <c r="EJ1307" s="2"/>
      <c r="EK1307" s="2"/>
      <c r="EL1307" s="2"/>
      <c r="EM1307" s="2"/>
      <c r="EN1307" s="2"/>
      <c r="EO1307" s="2"/>
      <c r="EP1307" s="2"/>
      <c r="EQ1307" s="2"/>
      <c r="ER1307" s="2"/>
      <c r="ES1307" s="2"/>
      <c r="ET1307" s="2"/>
      <c r="EU1307" s="2"/>
      <c r="EV1307" s="2"/>
      <c r="EW1307" s="2"/>
      <c r="EX1307" s="2"/>
      <c r="EY1307" s="2"/>
      <c r="EZ1307" s="2"/>
      <c r="FA1307" s="2"/>
      <c r="FB1307" s="2"/>
      <c r="FC1307" s="2"/>
      <c r="FD1307" s="2"/>
      <c r="FE1307" s="2"/>
      <c r="FF1307" s="2"/>
      <c r="FG1307" s="2"/>
      <c r="FH1307" s="2"/>
      <c r="FI1307" s="2"/>
      <c r="FJ1307" s="2"/>
      <c r="FK1307" s="2"/>
      <c r="FL1307" s="2"/>
      <c r="FM1307" s="2"/>
      <c r="FN1307" s="2"/>
      <c r="FO1307" s="2"/>
      <c r="FP1307" s="2"/>
      <c r="FQ1307" s="2"/>
      <c r="FR1307" s="2"/>
      <c r="FS1307" s="2"/>
      <c r="FT1307" s="2"/>
      <c r="FU1307" s="2"/>
      <c r="FV1307" s="2"/>
      <c r="FW1307" s="2"/>
      <c r="FX1307" s="2"/>
      <c r="FY1307" s="2"/>
      <c r="FZ1307" s="2"/>
      <c r="GA1307" s="2"/>
      <c r="GB1307" s="2"/>
      <c r="GC1307" s="2"/>
      <c r="GD1307" s="2"/>
      <c r="GE1307" s="2"/>
      <c r="GF1307" s="2"/>
      <c r="GG1307" s="2"/>
      <c r="GH1307" s="2"/>
      <c r="GI1307" s="2"/>
      <c r="GJ1307" s="2"/>
      <c r="GK1307" s="2"/>
      <c r="GL1307" s="2"/>
      <c r="GM1307" s="2"/>
      <c r="GN1307" s="2"/>
      <c r="GO1307" s="2"/>
      <c r="GP1307" s="2"/>
      <c r="GQ1307" s="2"/>
      <c r="GR1307" s="2"/>
      <c r="GS1307" s="2"/>
      <c r="GT1307" s="2"/>
      <c r="GU1307" s="2"/>
      <c r="GV1307" s="2"/>
      <c r="GW1307" s="2"/>
      <c r="GX1307" s="2"/>
      <c r="GY1307" s="2"/>
      <c r="GZ1307" s="2"/>
      <c r="HA1307" s="2"/>
      <c r="HB1307" s="2"/>
      <c r="HC1307" s="2"/>
      <c r="HD1307" s="2"/>
      <c r="HE1307" s="2"/>
      <c r="HF1307" s="2"/>
      <c r="HG1307" s="2"/>
      <c r="HH1307" s="2"/>
      <c r="HI1307" s="2"/>
      <c r="HJ1307" s="2"/>
      <c r="HK1307" s="2"/>
      <c r="HL1307" s="2"/>
      <c r="HM1307" s="2"/>
      <c r="HN1307" s="2"/>
      <c r="HO1307" s="2"/>
      <c r="HP1307" s="2"/>
      <c r="HQ1307" s="2"/>
      <c r="HR1307" s="2"/>
      <c r="HS1307" s="2"/>
      <c r="HT1307" s="2"/>
      <c r="HU1307" s="2"/>
      <c r="HV1307" s="2"/>
      <c r="HW1307" s="2"/>
      <c r="HX1307" s="2"/>
      <c r="HY1307" s="2"/>
      <c r="HZ1307" s="2"/>
      <c r="IA1307" s="2"/>
      <c r="IB1307" s="2"/>
      <c r="IC1307" s="2"/>
      <c r="ID1307" s="2"/>
      <c r="IE1307" s="2"/>
      <c r="IF1307" s="2"/>
      <c r="IG1307" s="2"/>
      <c r="IH1307" s="2"/>
      <c r="II1307" s="2"/>
      <c r="IJ1307" s="2"/>
      <c r="IK1307" s="2"/>
      <c r="IL1307" s="2"/>
      <c r="IM1307" s="2"/>
      <c r="IN1307" s="2"/>
      <c r="IO1307" s="2"/>
      <c r="IP1307" s="2"/>
      <c r="IQ1307" s="2"/>
      <c r="IR1307" s="2"/>
      <c r="IS1307" s="2"/>
      <c r="IT1307" s="2"/>
      <c r="IU1307" s="2"/>
      <c r="IV1307" s="2"/>
      <c r="IW1307" s="2"/>
      <c r="IX1307" s="2"/>
      <c r="IY1307" s="2"/>
      <c r="IZ1307" s="2"/>
      <c r="JA1307" s="2"/>
      <c r="JB1307" s="2"/>
      <c r="JC1307" s="2"/>
      <c r="JD1307" s="2"/>
      <c r="JE1307" s="2"/>
      <c r="JF1307" s="2"/>
      <c r="JG1307" s="2"/>
      <c r="JH1307" s="2"/>
      <c r="JI1307" s="2"/>
      <c r="JJ1307" s="2"/>
      <c r="JK1307" s="2"/>
      <c r="JL1307" s="2"/>
      <c r="JM1307" s="2"/>
      <c r="JN1307" s="2"/>
      <c r="JO1307" s="2"/>
      <c r="JP1307" s="2"/>
      <c r="JQ1307" s="2"/>
      <c r="JR1307" s="2"/>
      <c r="JS1307" s="2"/>
      <c r="JT1307" s="2"/>
      <c r="JU1307" s="2"/>
      <c r="JV1307" s="2"/>
      <c r="JW1307" s="2"/>
      <c r="JX1307" s="2"/>
      <c r="JY1307" s="2"/>
      <c r="JZ1307" s="2"/>
      <c r="KA1307" s="2"/>
      <c r="KB1307" s="2"/>
      <c r="KC1307" s="2"/>
      <c r="KD1307" s="2"/>
      <c r="KE1307" s="2"/>
      <c r="KF1307" s="2"/>
      <c r="KG1307" s="2"/>
      <c r="KH1307" s="2"/>
      <c r="KI1307" s="2"/>
      <c r="KJ1307" s="2"/>
      <c r="KK1307" s="2"/>
      <c r="KL1307" s="2"/>
      <c r="KM1307" s="2"/>
      <c r="KN1307" s="2"/>
      <c r="KO1307" s="2"/>
      <c r="KP1307" s="2"/>
      <c r="KQ1307" s="2"/>
      <c r="KR1307" s="2"/>
      <c r="KS1307" s="2"/>
      <c r="KT1307" s="2"/>
      <c r="KU1307" s="2"/>
      <c r="KV1307" s="2"/>
      <c r="KW1307" s="2"/>
      <c r="KX1307" s="2"/>
      <c r="KY1307" s="2"/>
      <c r="KZ1307" s="2"/>
      <c r="LA1307" s="2"/>
      <c r="LB1307" s="2"/>
      <c r="LC1307" s="2"/>
      <c r="LD1307" s="2"/>
      <c r="LE1307" s="2"/>
      <c r="LF1307" s="2"/>
      <c r="LG1307" s="2"/>
      <c r="LH1307" s="2"/>
      <c r="LI1307" s="2"/>
      <c r="LJ1307" s="2"/>
      <c r="LK1307" s="2"/>
      <c r="LL1307" s="2"/>
      <c r="LM1307" s="2"/>
      <c r="LN1307" s="2"/>
      <c r="LO1307" s="2"/>
      <c r="LP1307" s="2"/>
      <c r="LQ1307" s="2"/>
      <c r="LR1307" s="2"/>
      <c r="LS1307" s="2"/>
      <c r="LT1307" s="2"/>
      <c r="LU1307" s="2"/>
      <c r="LV1307" s="2"/>
      <c r="LW1307" s="2"/>
      <c r="LX1307" s="2"/>
      <c r="LY1307" s="2"/>
      <c r="LZ1307" s="2"/>
      <c r="MA1307" s="2"/>
      <c r="MB1307" s="2"/>
      <c r="MC1307" s="2"/>
      <c r="MD1307" s="2"/>
      <c r="ME1307" s="2"/>
      <c r="MF1307" s="2"/>
      <c r="MG1307" s="2"/>
      <c r="MH1307" s="2"/>
      <c r="MI1307" s="2"/>
      <c r="MJ1307" s="2"/>
      <c r="MK1307" s="2"/>
      <c r="ML1307" s="2"/>
      <c r="MM1307" s="2"/>
      <c r="MN1307" s="2"/>
      <c r="MO1307" s="2"/>
      <c r="MP1307" s="2"/>
      <c r="MQ1307" s="2"/>
      <c r="MR1307" s="2"/>
      <c r="MS1307" s="2"/>
      <c r="MT1307" s="2"/>
      <c r="MU1307" s="2"/>
      <c r="MV1307" s="2"/>
      <c r="MW1307" s="2"/>
      <c r="MX1307" s="2"/>
      <c r="MY1307" s="2"/>
      <c r="MZ1307" s="2"/>
      <c r="NA1307" s="2"/>
      <c r="NB1307" s="2"/>
      <c r="NC1307" s="2"/>
      <c r="ND1307" s="2"/>
      <c r="NE1307" s="2"/>
      <c r="NF1307" s="2"/>
      <c r="NG1307" s="2"/>
      <c r="NH1307" s="2"/>
      <c r="NI1307" s="2"/>
      <c r="NJ1307" s="2"/>
      <c r="NK1307" s="2"/>
      <c r="NL1307" s="2"/>
      <c r="NM1307" s="2"/>
      <c r="NN1307" s="2"/>
      <c r="NO1307" s="2"/>
      <c r="NP1307" s="2"/>
      <c r="NQ1307" s="2"/>
      <c r="NR1307" s="2"/>
      <c r="NS1307" s="2"/>
      <c r="NT1307" s="2"/>
      <c r="NU1307" s="2"/>
      <c r="NV1307" s="2"/>
      <c r="NW1307" s="2"/>
      <c r="NX1307" s="2"/>
      <c r="NY1307" s="2"/>
      <c r="NZ1307" s="2"/>
      <c r="OA1307" s="2"/>
      <c r="OB1307" s="2"/>
      <c r="OC1307" s="2"/>
      <c r="OD1307" s="2"/>
      <c r="OE1307" s="2"/>
      <c r="OF1307" s="2"/>
      <c r="OG1307" s="2"/>
      <c r="OH1307" s="2"/>
      <c r="OI1307" s="2"/>
      <c r="OJ1307" s="2"/>
      <c r="OK1307" s="2"/>
      <c r="OL1307" s="2"/>
      <c r="OM1307" s="2"/>
      <c r="ON1307" s="2"/>
      <c r="OO1307" s="2"/>
      <c r="OP1307" s="2"/>
      <c r="OQ1307" s="2"/>
      <c r="OR1307" s="2"/>
      <c r="OS1307" s="2"/>
      <c r="OT1307" s="2"/>
      <c r="OU1307" s="2"/>
      <c r="OV1307" s="2"/>
      <c r="OW1307" s="2"/>
      <c r="OX1307" s="2"/>
      <c r="OY1307" s="2"/>
      <c r="OZ1307" s="2"/>
      <c r="PA1307" s="2"/>
      <c r="PB1307" s="2"/>
      <c r="PC1307" s="2"/>
      <c r="PD1307" s="2"/>
      <c r="PE1307" s="2"/>
      <c r="PF1307" s="2"/>
      <c r="PG1307" s="2"/>
      <c r="PH1307" s="2"/>
      <c r="PI1307" s="2"/>
      <c r="PJ1307" s="2"/>
      <c r="PK1307" s="2"/>
      <c r="PL1307" s="2"/>
      <c r="PM1307" s="2"/>
      <c r="PN1307" s="2"/>
      <c r="PO1307" s="2"/>
      <c r="PP1307" s="2"/>
      <c r="PQ1307" s="2"/>
      <c r="PR1307" s="2"/>
      <c r="PS1307" s="2"/>
      <c r="PT1307" s="2"/>
      <c r="PU1307" s="2"/>
      <c r="PV1307" s="2"/>
      <c r="PW1307" s="2"/>
      <c r="PX1307" s="2"/>
      <c r="PY1307" s="2"/>
      <c r="PZ1307" s="2"/>
      <c r="QA1307" s="2"/>
      <c r="QB1307" s="2"/>
      <c r="QC1307" s="2"/>
      <c r="QD1307" s="2"/>
      <c r="QE1307" s="2"/>
      <c r="QF1307" s="2"/>
      <c r="QG1307" s="2"/>
      <c r="QH1307" s="2"/>
      <c r="QI1307" s="2"/>
      <c r="QJ1307" s="2"/>
      <c r="QK1307" s="2"/>
      <c r="QL1307" s="2"/>
      <c r="QM1307" s="2"/>
      <c r="QN1307" s="2"/>
      <c r="QO1307" s="2"/>
      <c r="QP1307" s="2"/>
      <c r="QQ1307" s="2"/>
      <c r="QR1307" s="2"/>
      <c r="QS1307" s="2"/>
      <c r="QT1307" s="2"/>
      <c r="QU1307" s="2"/>
      <c r="QV1307" s="2"/>
      <c r="QW1307" s="2"/>
      <c r="QX1307" s="2"/>
      <c r="QY1307" s="2"/>
      <c r="QZ1307" s="2"/>
      <c r="RA1307" s="2"/>
      <c r="RB1307" s="2"/>
      <c r="RC1307" s="2"/>
      <c r="RD1307" s="2"/>
      <c r="RE1307" s="2"/>
      <c r="RF1307" s="2"/>
      <c r="RG1307" s="2"/>
      <c r="RH1307" s="2"/>
      <c r="RI1307" s="2"/>
      <c r="RJ1307" s="2"/>
      <c r="RK1307" s="2"/>
      <c r="RL1307" s="2"/>
      <c r="RM1307" s="2"/>
      <c r="RN1307" s="2"/>
      <c r="RO1307" s="2"/>
      <c r="RP1307" s="2"/>
      <c r="RQ1307" s="2"/>
      <c r="RR1307" s="2"/>
      <c r="RS1307" s="2"/>
      <c r="RT1307" s="2"/>
      <c r="RU1307" s="2"/>
      <c r="RV1307" s="2"/>
      <c r="RW1307" s="2"/>
      <c r="RX1307" s="2"/>
      <c r="RY1307" s="2"/>
      <c r="RZ1307" s="2"/>
      <c r="SA1307" s="2"/>
      <c r="SB1307" s="2"/>
      <c r="SC1307" s="2"/>
      <c r="SD1307" s="2"/>
      <c r="SE1307" s="2"/>
      <c r="SF1307" s="2"/>
      <c r="SG1307" s="2"/>
      <c r="SH1307" s="2"/>
      <c r="SI1307" s="2"/>
      <c r="SJ1307" s="2"/>
      <c r="SK1307" s="2"/>
      <c r="SL1307" s="2"/>
      <c r="SM1307" s="2"/>
      <c r="SN1307" s="2"/>
      <c r="SO1307" s="2"/>
      <c r="SP1307" s="2"/>
      <c r="SQ1307" s="2"/>
      <c r="SR1307" s="2"/>
      <c r="SS1307" s="2"/>
      <c r="ST1307" s="2"/>
      <c r="SU1307" s="2"/>
      <c r="SV1307" s="2"/>
      <c r="SW1307" s="2"/>
      <c r="SX1307" s="2"/>
      <c r="SY1307" s="2"/>
      <c r="SZ1307" s="2"/>
      <c r="TA1307" s="2"/>
      <c r="TB1307" s="2"/>
      <c r="TC1307" s="2"/>
      <c r="TD1307" s="2"/>
      <c r="TE1307" s="2"/>
      <c r="TF1307" s="2"/>
      <c r="TG1307" s="2"/>
      <c r="TH1307" s="2"/>
      <c r="TI1307" s="2"/>
      <c r="TJ1307" s="2"/>
      <c r="TK1307" s="2"/>
      <c r="TL1307" s="2"/>
      <c r="TM1307" s="2"/>
      <c r="TN1307" s="2"/>
      <c r="TO1307" s="2"/>
      <c r="TP1307" s="2"/>
      <c r="TQ1307" s="2"/>
      <c r="TR1307" s="2"/>
      <c r="TS1307" s="2"/>
      <c r="TT1307" s="2"/>
      <c r="TU1307" s="2"/>
      <c r="TV1307" s="2"/>
      <c r="TW1307" s="2"/>
      <c r="TX1307" s="2"/>
      <c r="TY1307" s="2"/>
      <c r="TZ1307" s="2"/>
      <c r="UA1307" s="2"/>
      <c r="UB1307" s="2"/>
      <c r="UC1307" s="2"/>
      <c r="UD1307" s="2"/>
      <c r="UE1307" s="2"/>
      <c r="UF1307" s="2"/>
      <c r="UG1307" s="2"/>
      <c r="UH1307" s="2"/>
      <c r="UI1307" s="2"/>
      <c r="UJ1307" s="2"/>
      <c r="UK1307" s="2"/>
      <c r="UL1307" s="2"/>
      <c r="UM1307" s="2"/>
      <c r="UN1307" s="2"/>
      <c r="UO1307" s="2"/>
      <c r="UP1307" s="2"/>
      <c r="UQ1307" s="2"/>
      <c r="UR1307" s="2"/>
      <c r="US1307" s="2"/>
      <c r="UT1307" s="2"/>
      <c r="UU1307" s="2"/>
      <c r="UV1307" s="2"/>
      <c r="UW1307" s="2"/>
      <c r="UX1307" s="2"/>
      <c r="UY1307" s="2"/>
      <c r="UZ1307" s="2"/>
      <c r="VA1307" s="2"/>
      <c r="VB1307" s="2"/>
      <c r="VC1307" s="2"/>
      <c r="VD1307" s="2"/>
      <c r="VE1307" s="2"/>
      <c r="VF1307" s="2"/>
      <c r="VG1307" s="2"/>
      <c r="VH1307" s="2"/>
      <c r="VI1307" s="2"/>
      <c r="VJ1307" s="2"/>
      <c r="VK1307" s="2"/>
      <c r="VL1307" s="2"/>
      <c r="VM1307" s="2"/>
      <c r="VN1307" s="2"/>
      <c r="VO1307" s="2"/>
      <c r="VP1307" s="2"/>
      <c r="VQ1307" s="2"/>
      <c r="VR1307" s="2"/>
      <c r="VS1307" s="2"/>
      <c r="VT1307" s="2"/>
      <c r="VU1307" s="2"/>
      <c r="VV1307" s="2"/>
      <c r="VW1307" s="2"/>
      <c r="VX1307" s="2"/>
      <c r="VY1307" s="2"/>
      <c r="VZ1307" s="2"/>
      <c r="WA1307" s="2"/>
      <c r="WB1307" s="2"/>
      <c r="WC1307" s="2"/>
      <c r="WD1307" s="2"/>
      <c r="WE1307" s="2"/>
      <c r="WF1307" s="2"/>
      <c r="WG1307" s="2"/>
      <c r="WH1307" s="2"/>
      <c r="WI1307" s="2"/>
      <c r="WJ1307" s="2"/>
      <c r="WK1307" s="2"/>
      <c r="WL1307" s="2"/>
      <c r="WM1307" s="2"/>
      <c r="WN1307" s="2"/>
      <c r="WO1307" s="2"/>
      <c r="WP1307" s="2"/>
      <c r="WQ1307" s="2"/>
      <c r="WR1307" s="2"/>
      <c r="WS1307" s="2"/>
      <c r="WT1307" s="2"/>
      <c r="WU1307" s="2"/>
      <c r="WV1307" s="2"/>
      <c r="WW1307" s="2"/>
      <c r="WX1307" s="2"/>
      <c r="WY1307" s="2"/>
      <c r="WZ1307" s="2"/>
      <c r="XA1307" s="2"/>
      <c r="XB1307" s="2"/>
      <c r="XC1307" s="2"/>
      <c r="XD1307" s="2"/>
      <c r="XE1307" s="2"/>
      <c r="XF1307" s="2"/>
      <c r="XG1307" s="2"/>
      <c r="XH1307" s="2"/>
      <c r="XI1307" s="2"/>
      <c r="XJ1307" s="2"/>
      <c r="XK1307" s="2"/>
      <c r="XL1307" s="2"/>
      <c r="XM1307" s="2"/>
      <c r="XN1307" s="2"/>
      <c r="XO1307" s="2"/>
      <c r="XP1307" s="2"/>
      <c r="XQ1307" s="2"/>
      <c r="XR1307" s="2"/>
      <c r="XS1307" s="2"/>
      <c r="XT1307" s="2"/>
      <c r="XU1307" s="2"/>
      <c r="XV1307" s="2"/>
      <c r="XW1307" s="2"/>
      <c r="XX1307" s="2"/>
      <c r="XY1307" s="2"/>
      <c r="XZ1307" s="2"/>
      <c r="YA1307" s="2"/>
      <c r="YB1307" s="2"/>
      <c r="YC1307" s="2"/>
      <c r="YD1307" s="2"/>
      <c r="YE1307" s="2"/>
      <c r="YF1307" s="2"/>
      <c r="YG1307" s="2"/>
      <c r="YH1307" s="2"/>
      <c r="YI1307" s="2"/>
      <c r="YJ1307" s="2"/>
      <c r="YK1307" s="2"/>
      <c r="YL1307" s="2"/>
      <c r="YM1307" s="2"/>
      <c r="YN1307" s="2"/>
      <c r="YO1307" s="2"/>
      <c r="YP1307" s="2"/>
      <c r="YQ1307" s="2"/>
      <c r="YR1307" s="2"/>
      <c r="YS1307" s="2"/>
      <c r="YT1307" s="2"/>
      <c r="YU1307" s="2"/>
      <c r="YV1307" s="2"/>
      <c r="YW1307" s="2"/>
      <c r="YX1307" s="2"/>
      <c r="YY1307" s="2"/>
      <c r="YZ1307" s="2"/>
      <c r="ZA1307" s="2"/>
      <c r="ZB1307" s="2"/>
      <c r="ZC1307" s="2"/>
      <c r="ZD1307" s="2"/>
      <c r="ZE1307" s="2"/>
      <c r="ZF1307" s="2"/>
      <c r="ZG1307" s="2"/>
      <c r="ZH1307" s="2"/>
      <c r="ZI1307" s="2"/>
      <c r="ZJ1307" s="2"/>
      <c r="ZK1307" s="2"/>
      <c r="ZL1307" s="2"/>
      <c r="ZM1307" s="2"/>
      <c r="ZN1307" s="2"/>
      <c r="ZO1307" s="2"/>
      <c r="ZP1307" s="2"/>
      <c r="ZQ1307" s="2"/>
      <c r="ZR1307" s="2"/>
      <c r="ZS1307" s="2"/>
      <c r="ZT1307" s="2"/>
      <c r="ZU1307" s="2"/>
      <c r="ZV1307" s="2"/>
      <c r="ZW1307" s="2"/>
      <c r="ZX1307" s="2"/>
      <c r="ZY1307" s="2"/>
      <c r="ZZ1307" s="2"/>
      <c r="AAA1307" s="2"/>
      <c r="AAB1307" s="2"/>
      <c r="AAC1307" s="2"/>
      <c r="AAD1307" s="2"/>
      <c r="AAE1307" s="2"/>
      <c r="AAF1307" s="2"/>
      <c r="AAG1307" s="2"/>
      <c r="AAH1307" s="2"/>
      <c r="AAI1307" s="2"/>
      <c r="AAJ1307" s="2"/>
      <c r="AAK1307" s="2"/>
      <c r="AAL1307" s="2"/>
      <c r="AAM1307" s="2"/>
      <c r="AAN1307" s="2"/>
      <c r="AAO1307" s="2"/>
      <c r="AAP1307" s="2"/>
      <c r="AAQ1307" s="2"/>
      <c r="AAR1307" s="2"/>
      <c r="AAS1307" s="2"/>
      <c r="AAT1307" s="2"/>
      <c r="AAU1307" s="2"/>
      <c r="AAV1307" s="2"/>
      <c r="AAW1307" s="2"/>
      <c r="AAX1307" s="2"/>
      <c r="AAY1307" s="2"/>
      <c r="AAZ1307" s="2"/>
      <c r="ABA1307" s="2"/>
      <c r="ABB1307" s="2"/>
      <c r="ABC1307" s="2"/>
      <c r="ABD1307" s="2"/>
      <c r="ABE1307" s="2"/>
      <c r="ABF1307" s="2"/>
      <c r="ABG1307" s="2"/>
      <c r="ABH1307" s="2"/>
      <c r="ABI1307" s="2"/>
      <c r="ABJ1307" s="2"/>
      <c r="ABK1307" s="2"/>
      <c r="ABL1307" s="2"/>
      <c r="ABM1307" s="2"/>
      <c r="ABN1307" s="2"/>
      <c r="ABO1307" s="2"/>
      <c r="ABP1307" s="2"/>
      <c r="ABQ1307" s="2"/>
      <c r="ABR1307" s="2"/>
      <c r="ABS1307" s="2"/>
      <c r="ABT1307" s="2"/>
      <c r="ABU1307" s="2"/>
      <c r="ABV1307" s="2"/>
      <c r="ABW1307" s="2"/>
      <c r="ABX1307" s="2"/>
      <c r="ABY1307" s="2"/>
      <c r="ABZ1307" s="2"/>
      <c r="ACA1307" s="2"/>
      <c r="ACB1307" s="2"/>
      <c r="ACC1307" s="2"/>
      <c r="ACD1307" s="2"/>
      <c r="ACE1307" s="2"/>
      <c r="ACF1307" s="2"/>
      <c r="ACG1307" s="2"/>
      <c r="ACH1307" s="2"/>
      <c r="ACI1307" s="2"/>
      <c r="ACJ1307" s="2"/>
      <c r="ACK1307" s="2"/>
      <c r="ACL1307" s="2"/>
      <c r="ACM1307" s="2"/>
      <c r="ACN1307" s="2"/>
      <c r="ACO1307" s="2"/>
      <c r="ACP1307" s="2"/>
      <c r="ACQ1307" s="2"/>
      <c r="ACR1307" s="2"/>
      <c r="ACS1307" s="2"/>
      <c r="ACT1307" s="2"/>
      <c r="ACU1307" s="2"/>
      <c r="ACV1307" s="2"/>
      <c r="ACW1307" s="2"/>
      <c r="ACX1307" s="2"/>
      <c r="ACY1307" s="2"/>
      <c r="ACZ1307" s="2"/>
      <c r="ADA1307" s="2"/>
      <c r="ADB1307" s="2"/>
      <c r="ADC1307" s="2"/>
      <c r="ADD1307" s="2"/>
      <c r="ADE1307" s="2"/>
      <c r="ADF1307" s="2"/>
      <c r="ADG1307" s="2"/>
      <c r="ADH1307" s="2"/>
      <c r="ADI1307" s="2"/>
      <c r="ADJ1307" s="2"/>
      <c r="ADK1307" s="2"/>
      <c r="ADL1307" s="2"/>
      <c r="ADM1307" s="2"/>
      <c r="ADN1307" s="2"/>
      <c r="ADO1307" s="2"/>
      <c r="ADP1307" s="2"/>
      <c r="ADQ1307" s="2"/>
      <c r="ADR1307" s="2"/>
      <c r="ADS1307" s="2"/>
      <c r="ADT1307" s="2"/>
      <c r="ADU1307" s="2"/>
      <c r="ADV1307" s="2"/>
      <c r="ADW1307" s="2"/>
      <c r="ADX1307" s="2"/>
      <c r="ADY1307" s="2"/>
      <c r="ADZ1307" s="2"/>
      <c r="AEA1307" s="2"/>
      <c r="AEB1307" s="2"/>
      <c r="AEC1307" s="2"/>
      <c r="AED1307" s="2"/>
      <c r="AEE1307" s="2"/>
      <c r="AEF1307" s="2"/>
      <c r="AEG1307" s="2"/>
      <c r="AEH1307" s="2"/>
      <c r="AEI1307" s="2"/>
      <c r="AEJ1307" s="2"/>
      <c r="AEK1307" s="2"/>
      <c r="AEL1307" s="2"/>
      <c r="AEM1307" s="2"/>
      <c r="AEN1307" s="2"/>
      <c r="AEO1307" s="2"/>
      <c r="AEP1307" s="2"/>
      <c r="AEQ1307" s="2"/>
      <c r="AER1307" s="2"/>
      <c r="AES1307" s="2"/>
      <c r="AET1307" s="2"/>
      <c r="AEU1307" s="2"/>
      <c r="AEV1307" s="2"/>
      <c r="AEW1307" s="2"/>
      <c r="AEX1307" s="2"/>
      <c r="AEY1307" s="2"/>
      <c r="AEZ1307" s="2"/>
      <c r="AFA1307" s="2"/>
      <c r="AFB1307" s="2"/>
      <c r="AFC1307" s="2"/>
      <c r="AFD1307" s="2"/>
      <c r="AFE1307" s="2"/>
      <c r="AFF1307" s="2"/>
      <c r="AFG1307" s="2"/>
      <c r="AFH1307" s="2"/>
      <c r="AFI1307" s="2"/>
      <c r="AFJ1307" s="2"/>
      <c r="AFK1307" s="2"/>
      <c r="AFL1307" s="2"/>
      <c r="AFM1307" s="2"/>
      <c r="AFN1307" s="2"/>
      <c r="AFO1307" s="2"/>
      <c r="AFP1307" s="2"/>
      <c r="AFQ1307" s="2"/>
      <c r="AFR1307" s="2"/>
      <c r="AFS1307" s="2"/>
      <c r="AFT1307" s="2"/>
      <c r="AFU1307" s="2"/>
      <c r="AFV1307" s="2"/>
      <c r="AFW1307" s="2"/>
      <c r="AFX1307" s="2"/>
      <c r="AFY1307" s="2"/>
      <c r="AFZ1307" s="2"/>
      <c r="AGA1307" s="2"/>
      <c r="AGB1307" s="2"/>
      <c r="AGC1307" s="2"/>
      <c r="AGD1307" s="2"/>
      <c r="AGE1307" s="2"/>
      <c r="AGF1307" s="2"/>
      <c r="AGG1307" s="2"/>
      <c r="AGH1307" s="2"/>
      <c r="AGI1307" s="2"/>
      <c r="AGJ1307" s="2"/>
      <c r="AGK1307" s="2"/>
      <c r="AGL1307" s="2"/>
      <c r="AGM1307" s="2"/>
      <c r="AGN1307" s="2"/>
      <c r="AGO1307" s="2"/>
      <c r="AGP1307" s="2"/>
      <c r="AGQ1307" s="2"/>
      <c r="AGR1307" s="2"/>
      <c r="AGS1307" s="2"/>
      <c r="AGT1307" s="2"/>
      <c r="AGU1307" s="2"/>
      <c r="AGV1307" s="2"/>
      <c r="AGW1307" s="2"/>
      <c r="AGX1307" s="2"/>
      <c r="AGY1307" s="2"/>
      <c r="AGZ1307" s="2"/>
      <c r="AHA1307" s="2"/>
      <c r="AHB1307" s="2"/>
      <c r="AHC1307" s="2"/>
      <c r="AHD1307" s="2"/>
      <c r="AHE1307" s="2"/>
      <c r="AHF1307" s="2"/>
      <c r="AHG1307" s="2"/>
      <c r="AHH1307" s="2"/>
      <c r="AHI1307" s="2"/>
      <c r="AHJ1307" s="2"/>
      <c r="AHK1307" s="2"/>
      <c r="AHL1307" s="2"/>
      <c r="AHM1307" s="2"/>
      <c r="AHN1307" s="2"/>
      <c r="AHO1307" s="2"/>
      <c r="AHP1307" s="2"/>
      <c r="AHQ1307" s="2"/>
      <c r="AHR1307" s="2"/>
      <c r="AHS1307" s="2"/>
      <c r="AHT1307" s="2"/>
      <c r="AHU1307" s="2"/>
      <c r="AHV1307" s="2"/>
      <c r="AHW1307" s="2"/>
      <c r="AHX1307" s="2"/>
      <c r="AHY1307" s="2"/>
      <c r="AHZ1307" s="2"/>
      <c r="AIA1307" s="2"/>
      <c r="AIB1307" s="2"/>
      <c r="AIC1307" s="2"/>
      <c r="AID1307" s="2"/>
      <c r="AIE1307" s="2"/>
      <c r="AIF1307" s="2"/>
      <c r="AIG1307" s="2"/>
      <c r="AIH1307" s="2"/>
      <c r="AII1307" s="2"/>
      <c r="AIJ1307" s="2"/>
      <c r="AIK1307" s="2"/>
      <c r="AIL1307" s="2"/>
      <c r="AIM1307" s="2"/>
      <c r="AIN1307" s="2"/>
      <c r="AIO1307" s="2"/>
      <c r="AIP1307" s="2"/>
      <c r="AIQ1307" s="2"/>
      <c r="AIR1307" s="2"/>
      <c r="AIS1307" s="2"/>
      <c r="AIT1307" s="2"/>
      <c r="AIU1307" s="2"/>
      <c r="AIV1307" s="2"/>
      <c r="AIW1307" s="2"/>
      <c r="AIX1307" s="2"/>
      <c r="AIY1307" s="2"/>
      <c r="AIZ1307" s="2"/>
      <c r="AJA1307" s="2"/>
      <c r="AJB1307" s="2"/>
      <c r="AJC1307" s="2"/>
      <c r="AJD1307" s="2"/>
      <c r="AJE1307" s="2"/>
      <c r="AJF1307" s="2"/>
      <c r="AJG1307" s="2"/>
      <c r="AJH1307" s="2"/>
      <c r="AJI1307" s="2"/>
      <c r="AJJ1307" s="2"/>
      <c r="AJK1307" s="2"/>
      <c r="AJL1307" s="2"/>
      <c r="AJM1307" s="2"/>
      <c r="AJN1307" s="2"/>
      <c r="AJO1307" s="2"/>
      <c r="AJP1307" s="2"/>
      <c r="AJQ1307" s="2"/>
      <c r="AJR1307" s="2"/>
      <c r="AJS1307" s="2"/>
      <c r="AJT1307" s="2"/>
      <c r="AJU1307" s="2"/>
      <c r="AJV1307" s="2"/>
      <c r="AJW1307" s="2"/>
      <c r="AJX1307" s="2"/>
      <c r="AJY1307" s="2"/>
      <c r="AJZ1307" s="2"/>
      <c r="AKA1307" s="2"/>
      <c r="AKB1307" s="2"/>
      <c r="AKC1307" s="2"/>
      <c r="AKD1307" s="2"/>
      <c r="AKE1307" s="2"/>
      <c r="AKF1307" s="2"/>
      <c r="AKG1307" s="2"/>
      <c r="AKH1307" s="2"/>
      <c r="AKI1307" s="2"/>
      <c r="AKJ1307" s="2"/>
      <c r="AKK1307" s="2"/>
      <c r="AKL1307" s="2"/>
      <c r="AKM1307" s="2"/>
      <c r="AKN1307" s="2"/>
      <c r="AKO1307" s="2"/>
      <c r="AKP1307" s="2"/>
      <c r="AKQ1307" s="2"/>
      <c r="AKR1307" s="2"/>
      <c r="AKS1307" s="2"/>
      <c r="AKT1307" s="2"/>
      <c r="AKU1307" s="2"/>
      <c r="AKV1307" s="2"/>
      <c r="AKW1307" s="2"/>
      <c r="AKX1307" s="2"/>
      <c r="AKY1307" s="2"/>
      <c r="AKZ1307" s="2"/>
      <c r="ALA1307" s="2"/>
      <c r="ALB1307" s="2"/>
      <c r="ALC1307" s="2"/>
      <c r="ALD1307" s="2"/>
      <c r="ALE1307" s="2"/>
      <c r="ALF1307" s="2"/>
      <c r="ALG1307" s="2"/>
      <c r="ALH1307" s="2"/>
      <c r="ALI1307" s="6"/>
      <c r="ALJ1307" s="6"/>
      <c r="ALK1307" s="6"/>
      <c r="ALL1307" s="6"/>
      <c r="ALM1307" s="6"/>
      <c r="ALN1307" s="6"/>
      <c r="ALO1307" s="6"/>
      <c r="ALP1307" s="6"/>
      <c r="ALQ1307" s="6"/>
      <c r="ALR1307" s="6"/>
      <c r="ALS1307" s="6"/>
      <c r="ALT1307" s="6"/>
      <c r="ALU1307" s="6"/>
      <c r="ALV1307" s="6"/>
      <c r="ALW1307" s="6"/>
      <c r="ALX1307" s="6"/>
      <c r="ALY1307" s="6"/>
      <c r="ALZ1307" s="6"/>
      <c r="AMA1307" s="6"/>
      <c r="AMB1307" s="6"/>
      <c r="AMC1307" s="6"/>
      <c r="AMD1307" s="6"/>
      <c r="AME1307" s="6"/>
      <c r="AMF1307" s="6"/>
      <c r="AMG1307" s="6"/>
      <c r="AMH1307" s="6"/>
      <c r="AMI1307" s="6"/>
      <c r="AMJ1307" s="6"/>
      <c r="AMK1307" s="6"/>
      <c r="AML1307" s="6"/>
      <c r="AMM1307" s="6"/>
    </row>
    <row r="1308" spans="1:1027" s="72" customFormat="1" ht="18.75">
      <c r="A1308" s="8">
        <v>45162</v>
      </c>
      <c r="B1308" s="32">
        <f t="shared" si="657"/>
        <v>0.78378378378378377</v>
      </c>
      <c r="C1308" s="73">
        <f t="shared" si="658"/>
        <v>0.59452054794520559</v>
      </c>
      <c r="D1308" s="73">
        <f t="shared" si="659"/>
        <v>0.54500000000000004</v>
      </c>
      <c r="E1308" s="73">
        <f t="shared" si="660"/>
        <v>0.65442004863276826</v>
      </c>
      <c r="F1308" s="73">
        <f t="shared" si="661"/>
        <v>0.77391304347826106</v>
      </c>
      <c r="G1308" s="73">
        <f t="shared" si="662"/>
        <v>0.2</v>
      </c>
      <c r="H1308" s="73">
        <f t="shared" si="663"/>
        <v>0.2</v>
      </c>
      <c r="I1308" s="73">
        <f t="shared" si="664"/>
        <v>0.15504322766570605</v>
      </c>
      <c r="J1308" s="73">
        <f t="shared" si="665"/>
        <v>0.26666666666666672</v>
      </c>
      <c r="K1308" s="73">
        <f t="shared" si="666"/>
        <v>-6.9565217391304335E-2</v>
      </c>
      <c r="L1308" s="73">
        <f t="shared" si="667"/>
        <v>0</v>
      </c>
      <c r="M1308" s="73">
        <f t="shared" si="668"/>
        <v>0</v>
      </c>
      <c r="N1308" s="73">
        <f t="shared" si="669"/>
        <v>0.8</v>
      </c>
      <c r="O1308" s="73">
        <f t="shared" si="670"/>
        <v>0.287603305785124</v>
      </c>
      <c r="P1308" s="73">
        <f t="shared" si="671"/>
        <v>0.19277108433734941</v>
      </c>
      <c r="Q1308" s="73">
        <f t="shared" si="672"/>
        <v>0.2</v>
      </c>
      <c r="R1308" s="73">
        <f t="shared" si="673"/>
        <v>0.2</v>
      </c>
      <c r="S1308" s="73">
        <f t="shared" si="674"/>
        <v>0.2</v>
      </c>
      <c r="T1308" s="73">
        <f t="shared" si="675"/>
        <v>0.2</v>
      </c>
      <c r="U1308" s="73">
        <f t="shared" si="676"/>
        <v>0.2</v>
      </c>
      <c r="V1308" s="73">
        <f t="shared" si="677"/>
        <v>0.20396452790818989</v>
      </c>
      <c r="W1308" s="103">
        <v>0.222860210529292</v>
      </c>
      <c r="X1308" s="2"/>
      <c r="Y1308" s="2"/>
      <c r="Z1308" s="2"/>
      <c r="AA1308" s="2"/>
      <c r="AB1308" s="2"/>
      <c r="AC1308" s="2">
        <v>-14.528195874260319</v>
      </c>
      <c r="AD1308" s="2"/>
      <c r="AE1308" s="2"/>
      <c r="AF1308" s="2"/>
      <c r="AG1308" s="5"/>
      <c r="AH1308" s="5"/>
      <c r="AI1308" s="5"/>
      <c r="AJ1308" s="2"/>
      <c r="AK1308" s="2"/>
      <c r="AL1308" s="36">
        <f t="shared" si="681"/>
        <v>27.059638018000207</v>
      </c>
      <c r="AM1308" s="36">
        <f t="shared" si="678"/>
        <v>27.0596380180002</v>
      </c>
      <c r="AN1308" s="4">
        <v>55</v>
      </c>
      <c r="AO1308" s="4"/>
      <c r="AP1308" s="4"/>
      <c r="AQ1308" s="4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2"/>
      <c r="BC1308" s="3"/>
      <c r="BD1308" s="47"/>
      <c r="BE1308" s="2"/>
      <c r="BF1308" s="2"/>
      <c r="BG1308" s="2"/>
      <c r="BH1308" s="89">
        <v>100</v>
      </c>
      <c r="BI1308" s="47">
        <f t="shared" si="682"/>
        <v>0</v>
      </c>
      <c r="BJ1308" s="71">
        <v>0</v>
      </c>
      <c r="BK1308" s="3">
        <v>0</v>
      </c>
      <c r="BL1308" s="49">
        <v>0</v>
      </c>
      <c r="BM1308" s="49">
        <v>0</v>
      </c>
      <c r="BN1308" s="49">
        <v>0</v>
      </c>
      <c r="BO1308" s="49">
        <v>0</v>
      </c>
      <c r="BP1308" s="49">
        <v>0</v>
      </c>
      <c r="BQ1308" s="49">
        <v>0</v>
      </c>
      <c r="BR1308" s="49">
        <v>0</v>
      </c>
      <c r="BS1308" s="3">
        <f t="shared" si="679"/>
        <v>0</v>
      </c>
      <c r="BT1308" s="2">
        <f t="shared" si="680"/>
        <v>100</v>
      </c>
      <c r="BU1308" s="2"/>
      <c r="BV1308" s="37">
        <v>116.299488465715</v>
      </c>
      <c r="BW1308" s="37"/>
      <c r="BX1308" s="37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38"/>
      <c r="DI1308" s="38"/>
      <c r="DJ1308" s="38"/>
      <c r="DK1308" s="2"/>
      <c r="DL1308" s="2"/>
      <c r="DM1308" s="2"/>
      <c r="DN1308" s="2"/>
      <c r="DO1308" s="2"/>
      <c r="DP1308" s="2"/>
      <c r="DQ1308" s="2"/>
      <c r="DR1308" s="2"/>
      <c r="DS1308" s="2"/>
      <c r="DT1308" s="2"/>
      <c r="DU1308" s="2"/>
      <c r="DV1308" s="2"/>
      <c r="DW1308" s="2"/>
      <c r="DX1308" s="2"/>
      <c r="DY1308" s="2"/>
      <c r="DZ1308" s="2"/>
      <c r="EA1308" s="2"/>
      <c r="EB1308" s="2"/>
      <c r="EC1308" s="2"/>
      <c r="ED1308" s="2"/>
      <c r="EE1308" s="2"/>
      <c r="EF1308" s="2"/>
      <c r="EG1308" s="2"/>
      <c r="EH1308" s="2"/>
      <c r="EI1308" s="2"/>
      <c r="EJ1308" s="2"/>
      <c r="EK1308" s="2"/>
      <c r="EL1308" s="2"/>
      <c r="EM1308" s="2"/>
      <c r="EN1308" s="2"/>
      <c r="EO1308" s="2"/>
      <c r="EP1308" s="2"/>
      <c r="EQ1308" s="2"/>
      <c r="ER1308" s="2"/>
      <c r="ES1308" s="2"/>
      <c r="ET1308" s="2"/>
      <c r="EU1308" s="2"/>
      <c r="EV1308" s="2"/>
      <c r="EW1308" s="2"/>
      <c r="EX1308" s="2"/>
      <c r="EY1308" s="2"/>
      <c r="EZ1308" s="2"/>
      <c r="FA1308" s="2"/>
      <c r="FB1308" s="2"/>
      <c r="FC1308" s="2"/>
      <c r="FD1308" s="2"/>
      <c r="FE1308" s="2"/>
      <c r="FF1308" s="2"/>
      <c r="FG1308" s="2"/>
      <c r="FH1308" s="2"/>
      <c r="FI1308" s="2"/>
      <c r="FJ1308" s="2"/>
      <c r="FK1308" s="2"/>
      <c r="FL1308" s="2"/>
      <c r="FM1308" s="2"/>
      <c r="FN1308" s="2"/>
      <c r="FO1308" s="2"/>
      <c r="FP1308" s="2"/>
      <c r="FQ1308" s="2"/>
      <c r="FR1308" s="2"/>
      <c r="FS1308" s="2"/>
      <c r="FT1308" s="2"/>
      <c r="FU1308" s="2"/>
      <c r="FV1308" s="2"/>
      <c r="FW1308" s="2"/>
      <c r="FX1308" s="2"/>
      <c r="FY1308" s="2"/>
      <c r="FZ1308" s="2"/>
      <c r="GA1308" s="2"/>
      <c r="GB1308" s="2"/>
      <c r="GC1308" s="2"/>
      <c r="GD1308" s="2"/>
      <c r="GE1308" s="2"/>
      <c r="GF1308" s="2"/>
      <c r="GG1308" s="2"/>
      <c r="GH1308" s="2"/>
      <c r="GI1308" s="2"/>
      <c r="GJ1308" s="2"/>
      <c r="GK1308" s="2"/>
      <c r="GL1308" s="2"/>
      <c r="GM1308" s="2"/>
      <c r="GN1308" s="2"/>
      <c r="GO1308" s="2"/>
      <c r="GP1308" s="2"/>
      <c r="GQ1308" s="2"/>
      <c r="GR1308" s="2"/>
      <c r="GS1308" s="2"/>
      <c r="GT1308" s="2"/>
      <c r="GU1308" s="2"/>
      <c r="GV1308" s="2"/>
      <c r="GW1308" s="2"/>
      <c r="GX1308" s="2"/>
      <c r="GY1308" s="2"/>
      <c r="GZ1308" s="2"/>
      <c r="HA1308" s="2"/>
      <c r="HB1308" s="2"/>
      <c r="HC1308" s="2"/>
      <c r="HD1308" s="2"/>
      <c r="HE1308" s="2"/>
      <c r="HF1308" s="2"/>
      <c r="HG1308" s="2"/>
      <c r="HH1308" s="2"/>
      <c r="HI1308" s="2"/>
      <c r="HJ1308" s="2"/>
      <c r="HK1308" s="2"/>
      <c r="HL1308" s="2"/>
      <c r="HM1308" s="2"/>
      <c r="HN1308" s="2"/>
      <c r="HO1308" s="2"/>
      <c r="HP1308" s="2"/>
      <c r="HQ1308" s="2"/>
      <c r="HR1308" s="2"/>
      <c r="HS1308" s="2"/>
      <c r="HT1308" s="2"/>
      <c r="HU1308" s="2"/>
      <c r="HV1308" s="2"/>
      <c r="HW1308" s="2"/>
      <c r="HX1308" s="2"/>
      <c r="HY1308" s="2"/>
      <c r="HZ1308" s="2"/>
      <c r="IA1308" s="2"/>
      <c r="IB1308" s="2"/>
      <c r="IC1308" s="2"/>
      <c r="ID1308" s="2"/>
      <c r="IE1308" s="2"/>
      <c r="IF1308" s="2"/>
      <c r="IG1308" s="2"/>
      <c r="IH1308" s="2"/>
      <c r="II1308" s="2"/>
      <c r="IJ1308" s="2"/>
      <c r="IK1308" s="2"/>
      <c r="IL1308" s="2"/>
      <c r="IM1308" s="2"/>
      <c r="IN1308" s="2"/>
      <c r="IO1308" s="2"/>
      <c r="IP1308" s="2"/>
      <c r="IQ1308" s="2"/>
      <c r="IR1308" s="2"/>
      <c r="IS1308" s="2"/>
      <c r="IT1308" s="2"/>
      <c r="IU1308" s="2"/>
      <c r="IV1308" s="2"/>
      <c r="IW1308" s="2"/>
      <c r="IX1308" s="2"/>
      <c r="IY1308" s="2"/>
      <c r="IZ1308" s="2"/>
      <c r="JA1308" s="2"/>
      <c r="JB1308" s="2"/>
      <c r="JC1308" s="2"/>
      <c r="JD1308" s="2"/>
      <c r="JE1308" s="2"/>
      <c r="JF1308" s="2"/>
      <c r="JG1308" s="2"/>
      <c r="JH1308" s="2"/>
      <c r="JI1308" s="2"/>
      <c r="JJ1308" s="2"/>
      <c r="JK1308" s="2"/>
      <c r="JL1308" s="2"/>
      <c r="JM1308" s="2"/>
      <c r="JN1308" s="2"/>
      <c r="JO1308" s="2"/>
      <c r="JP1308" s="2"/>
      <c r="JQ1308" s="2"/>
      <c r="JR1308" s="2"/>
      <c r="JS1308" s="2"/>
      <c r="JT1308" s="2"/>
      <c r="JU1308" s="2"/>
      <c r="JV1308" s="2"/>
      <c r="JW1308" s="2"/>
      <c r="JX1308" s="2"/>
      <c r="JY1308" s="2"/>
      <c r="JZ1308" s="2"/>
      <c r="KA1308" s="2"/>
      <c r="KB1308" s="2"/>
      <c r="KC1308" s="2"/>
      <c r="KD1308" s="2"/>
      <c r="KE1308" s="2"/>
      <c r="KF1308" s="2"/>
      <c r="KG1308" s="2"/>
      <c r="KH1308" s="2"/>
      <c r="KI1308" s="2"/>
      <c r="KJ1308" s="2"/>
      <c r="KK1308" s="2"/>
      <c r="KL1308" s="2"/>
      <c r="KM1308" s="2"/>
      <c r="KN1308" s="2"/>
      <c r="KO1308" s="2"/>
      <c r="KP1308" s="2"/>
      <c r="KQ1308" s="2"/>
      <c r="KR1308" s="2"/>
      <c r="KS1308" s="2"/>
      <c r="KT1308" s="2"/>
      <c r="KU1308" s="2"/>
      <c r="KV1308" s="2"/>
      <c r="KW1308" s="2"/>
      <c r="KX1308" s="2"/>
      <c r="KY1308" s="2"/>
      <c r="KZ1308" s="2"/>
      <c r="LA1308" s="2"/>
      <c r="LB1308" s="2"/>
      <c r="LC1308" s="2"/>
      <c r="LD1308" s="2"/>
      <c r="LE1308" s="2"/>
      <c r="LF1308" s="2"/>
      <c r="LG1308" s="2"/>
      <c r="LH1308" s="2"/>
      <c r="LI1308" s="2"/>
      <c r="LJ1308" s="2"/>
      <c r="LK1308" s="2"/>
      <c r="LL1308" s="2"/>
      <c r="LM1308" s="2"/>
      <c r="LN1308" s="2"/>
      <c r="LO1308" s="2"/>
      <c r="LP1308" s="2"/>
      <c r="LQ1308" s="2"/>
      <c r="LR1308" s="2"/>
      <c r="LS1308" s="2"/>
      <c r="LT1308" s="2"/>
      <c r="LU1308" s="2"/>
      <c r="LV1308" s="2"/>
      <c r="LW1308" s="2"/>
      <c r="LX1308" s="2"/>
      <c r="LY1308" s="2"/>
      <c r="LZ1308" s="2"/>
      <c r="MA1308" s="2"/>
      <c r="MB1308" s="2"/>
      <c r="MC1308" s="2"/>
      <c r="MD1308" s="2"/>
      <c r="ME1308" s="2"/>
      <c r="MF1308" s="2"/>
      <c r="MG1308" s="2"/>
      <c r="MH1308" s="2"/>
      <c r="MI1308" s="2"/>
      <c r="MJ1308" s="2"/>
      <c r="MK1308" s="2"/>
      <c r="ML1308" s="2"/>
      <c r="MM1308" s="2"/>
      <c r="MN1308" s="2"/>
      <c r="MO1308" s="2"/>
      <c r="MP1308" s="2"/>
      <c r="MQ1308" s="2"/>
      <c r="MR1308" s="2"/>
      <c r="MS1308" s="2"/>
      <c r="MT1308" s="2"/>
      <c r="MU1308" s="2"/>
      <c r="MV1308" s="2"/>
      <c r="MW1308" s="2"/>
      <c r="MX1308" s="2"/>
      <c r="MY1308" s="2"/>
      <c r="MZ1308" s="2"/>
      <c r="NA1308" s="2"/>
      <c r="NB1308" s="2"/>
      <c r="NC1308" s="2"/>
      <c r="ND1308" s="2"/>
      <c r="NE1308" s="2"/>
      <c r="NF1308" s="2"/>
      <c r="NG1308" s="2"/>
      <c r="NH1308" s="2"/>
      <c r="NI1308" s="2"/>
      <c r="NJ1308" s="2"/>
      <c r="NK1308" s="2"/>
      <c r="NL1308" s="2"/>
      <c r="NM1308" s="2"/>
      <c r="NN1308" s="2"/>
      <c r="NO1308" s="2"/>
      <c r="NP1308" s="2"/>
      <c r="NQ1308" s="2"/>
      <c r="NR1308" s="2"/>
      <c r="NS1308" s="2"/>
      <c r="NT1308" s="2"/>
      <c r="NU1308" s="2"/>
      <c r="NV1308" s="2"/>
      <c r="NW1308" s="2"/>
      <c r="NX1308" s="2"/>
      <c r="NY1308" s="2"/>
      <c r="NZ1308" s="2"/>
      <c r="OA1308" s="2"/>
      <c r="OB1308" s="2"/>
      <c r="OC1308" s="2"/>
      <c r="OD1308" s="2"/>
      <c r="OE1308" s="2"/>
      <c r="OF1308" s="2"/>
      <c r="OG1308" s="2"/>
      <c r="OH1308" s="2"/>
      <c r="OI1308" s="2"/>
      <c r="OJ1308" s="2"/>
      <c r="OK1308" s="2"/>
      <c r="OL1308" s="2"/>
      <c r="OM1308" s="2"/>
      <c r="ON1308" s="2"/>
      <c r="OO1308" s="2"/>
      <c r="OP1308" s="2"/>
      <c r="OQ1308" s="2"/>
      <c r="OR1308" s="2"/>
      <c r="OS1308" s="2"/>
      <c r="OT1308" s="2"/>
      <c r="OU1308" s="2"/>
      <c r="OV1308" s="2"/>
      <c r="OW1308" s="2"/>
      <c r="OX1308" s="2"/>
      <c r="OY1308" s="2"/>
      <c r="OZ1308" s="2"/>
      <c r="PA1308" s="2"/>
      <c r="PB1308" s="2"/>
      <c r="PC1308" s="2"/>
      <c r="PD1308" s="2"/>
      <c r="PE1308" s="2"/>
      <c r="PF1308" s="2"/>
      <c r="PG1308" s="2"/>
      <c r="PH1308" s="2"/>
      <c r="PI1308" s="2"/>
      <c r="PJ1308" s="2"/>
      <c r="PK1308" s="2"/>
      <c r="PL1308" s="2"/>
      <c r="PM1308" s="2"/>
      <c r="PN1308" s="2"/>
      <c r="PO1308" s="2"/>
      <c r="PP1308" s="2"/>
      <c r="PQ1308" s="2"/>
      <c r="PR1308" s="2"/>
      <c r="PS1308" s="2"/>
      <c r="PT1308" s="2"/>
      <c r="PU1308" s="2"/>
      <c r="PV1308" s="2"/>
      <c r="PW1308" s="2"/>
      <c r="PX1308" s="2"/>
      <c r="PY1308" s="2"/>
      <c r="PZ1308" s="2"/>
      <c r="QA1308" s="2"/>
      <c r="QB1308" s="2"/>
      <c r="QC1308" s="2"/>
      <c r="QD1308" s="2"/>
      <c r="QE1308" s="2"/>
      <c r="QF1308" s="2"/>
      <c r="QG1308" s="2"/>
      <c r="QH1308" s="2"/>
      <c r="QI1308" s="2"/>
      <c r="QJ1308" s="2"/>
      <c r="QK1308" s="2"/>
      <c r="QL1308" s="2"/>
      <c r="QM1308" s="2"/>
      <c r="QN1308" s="2"/>
      <c r="QO1308" s="2"/>
      <c r="QP1308" s="2"/>
      <c r="QQ1308" s="2"/>
      <c r="QR1308" s="2"/>
      <c r="QS1308" s="2"/>
      <c r="QT1308" s="2"/>
      <c r="QU1308" s="2"/>
      <c r="QV1308" s="2"/>
      <c r="QW1308" s="2"/>
      <c r="QX1308" s="2"/>
      <c r="QY1308" s="2"/>
      <c r="QZ1308" s="2"/>
      <c r="RA1308" s="2"/>
      <c r="RB1308" s="2"/>
      <c r="RC1308" s="2"/>
      <c r="RD1308" s="2"/>
      <c r="RE1308" s="2"/>
      <c r="RF1308" s="2"/>
      <c r="RG1308" s="2"/>
      <c r="RH1308" s="2"/>
      <c r="RI1308" s="2"/>
      <c r="RJ1308" s="2"/>
      <c r="RK1308" s="2"/>
      <c r="RL1308" s="2"/>
      <c r="RM1308" s="2"/>
      <c r="RN1308" s="2"/>
      <c r="RO1308" s="2"/>
      <c r="RP1308" s="2"/>
      <c r="RQ1308" s="2"/>
      <c r="RR1308" s="2"/>
      <c r="RS1308" s="2"/>
      <c r="RT1308" s="2"/>
      <c r="RU1308" s="2"/>
      <c r="RV1308" s="2"/>
      <c r="RW1308" s="2"/>
      <c r="RX1308" s="2"/>
      <c r="RY1308" s="2"/>
      <c r="RZ1308" s="2"/>
      <c r="SA1308" s="2"/>
      <c r="SB1308" s="2"/>
      <c r="SC1308" s="2"/>
      <c r="SD1308" s="2"/>
      <c r="SE1308" s="2"/>
      <c r="SF1308" s="2"/>
      <c r="SG1308" s="2"/>
      <c r="SH1308" s="2"/>
      <c r="SI1308" s="2"/>
      <c r="SJ1308" s="2"/>
      <c r="SK1308" s="2"/>
      <c r="SL1308" s="2"/>
      <c r="SM1308" s="2"/>
      <c r="SN1308" s="2"/>
      <c r="SO1308" s="2"/>
      <c r="SP1308" s="2"/>
      <c r="SQ1308" s="2"/>
      <c r="SR1308" s="2"/>
      <c r="SS1308" s="2"/>
      <c r="ST1308" s="2"/>
      <c r="SU1308" s="2"/>
      <c r="SV1308" s="2"/>
      <c r="SW1308" s="2"/>
      <c r="SX1308" s="2"/>
      <c r="SY1308" s="2"/>
      <c r="SZ1308" s="2"/>
      <c r="TA1308" s="2"/>
      <c r="TB1308" s="2"/>
      <c r="TC1308" s="2"/>
      <c r="TD1308" s="2"/>
      <c r="TE1308" s="2"/>
      <c r="TF1308" s="2"/>
      <c r="TG1308" s="2"/>
      <c r="TH1308" s="2"/>
      <c r="TI1308" s="2"/>
      <c r="TJ1308" s="2"/>
      <c r="TK1308" s="2"/>
      <c r="TL1308" s="2"/>
      <c r="TM1308" s="2"/>
      <c r="TN1308" s="2"/>
      <c r="TO1308" s="2"/>
      <c r="TP1308" s="2"/>
      <c r="TQ1308" s="2"/>
      <c r="TR1308" s="2"/>
      <c r="TS1308" s="2"/>
      <c r="TT1308" s="2"/>
      <c r="TU1308" s="2"/>
      <c r="TV1308" s="2"/>
      <c r="TW1308" s="2"/>
      <c r="TX1308" s="2"/>
      <c r="TY1308" s="2"/>
      <c r="TZ1308" s="2"/>
      <c r="UA1308" s="2"/>
      <c r="UB1308" s="2"/>
      <c r="UC1308" s="2"/>
      <c r="UD1308" s="2"/>
      <c r="UE1308" s="2"/>
      <c r="UF1308" s="2"/>
      <c r="UG1308" s="2"/>
      <c r="UH1308" s="2"/>
      <c r="UI1308" s="2"/>
      <c r="UJ1308" s="2"/>
      <c r="UK1308" s="2"/>
      <c r="UL1308" s="2"/>
      <c r="UM1308" s="2"/>
      <c r="UN1308" s="2"/>
      <c r="UO1308" s="2"/>
      <c r="UP1308" s="2"/>
      <c r="UQ1308" s="2"/>
      <c r="UR1308" s="2"/>
      <c r="US1308" s="2"/>
      <c r="UT1308" s="2"/>
      <c r="UU1308" s="2"/>
      <c r="UV1308" s="2"/>
      <c r="UW1308" s="2"/>
      <c r="UX1308" s="2"/>
      <c r="UY1308" s="2"/>
      <c r="UZ1308" s="2"/>
      <c r="VA1308" s="2"/>
      <c r="VB1308" s="2"/>
      <c r="VC1308" s="2"/>
      <c r="VD1308" s="2"/>
      <c r="VE1308" s="2"/>
      <c r="VF1308" s="2"/>
      <c r="VG1308" s="2"/>
      <c r="VH1308" s="2"/>
      <c r="VI1308" s="2"/>
      <c r="VJ1308" s="2"/>
      <c r="VK1308" s="2"/>
      <c r="VL1308" s="2"/>
      <c r="VM1308" s="2"/>
      <c r="VN1308" s="2"/>
      <c r="VO1308" s="2"/>
      <c r="VP1308" s="2"/>
      <c r="VQ1308" s="2"/>
      <c r="VR1308" s="2"/>
      <c r="VS1308" s="2"/>
      <c r="VT1308" s="2"/>
      <c r="VU1308" s="2"/>
      <c r="VV1308" s="2"/>
      <c r="VW1308" s="2"/>
      <c r="VX1308" s="2"/>
      <c r="VY1308" s="2"/>
      <c r="VZ1308" s="2"/>
      <c r="WA1308" s="2"/>
      <c r="WB1308" s="2"/>
      <c r="WC1308" s="2"/>
      <c r="WD1308" s="2"/>
      <c r="WE1308" s="2"/>
      <c r="WF1308" s="2"/>
      <c r="WG1308" s="2"/>
      <c r="WH1308" s="2"/>
      <c r="WI1308" s="2"/>
      <c r="WJ1308" s="2"/>
      <c r="WK1308" s="2"/>
      <c r="WL1308" s="2"/>
      <c r="WM1308" s="2"/>
      <c r="WN1308" s="2"/>
      <c r="WO1308" s="2"/>
      <c r="WP1308" s="2"/>
      <c r="WQ1308" s="2"/>
      <c r="WR1308" s="2"/>
      <c r="WS1308" s="2"/>
      <c r="WT1308" s="2"/>
      <c r="WU1308" s="2"/>
      <c r="WV1308" s="2"/>
      <c r="WW1308" s="2"/>
      <c r="WX1308" s="2"/>
      <c r="WY1308" s="2"/>
      <c r="WZ1308" s="2"/>
      <c r="XA1308" s="2"/>
      <c r="XB1308" s="2"/>
      <c r="XC1308" s="2"/>
      <c r="XD1308" s="2"/>
      <c r="XE1308" s="2"/>
      <c r="XF1308" s="2"/>
      <c r="XG1308" s="2"/>
      <c r="XH1308" s="2"/>
      <c r="XI1308" s="2"/>
      <c r="XJ1308" s="2"/>
      <c r="XK1308" s="2"/>
      <c r="XL1308" s="2"/>
      <c r="XM1308" s="2"/>
      <c r="XN1308" s="2"/>
      <c r="XO1308" s="2"/>
      <c r="XP1308" s="2"/>
      <c r="XQ1308" s="2"/>
      <c r="XR1308" s="2"/>
      <c r="XS1308" s="2"/>
      <c r="XT1308" s="2"/>
      <c r="XU1308" s="2"/>
      <c r="XV1308" s="2"/>
      <c r="XW1308" s="2"/>
      <c r="XX1308" s="2"/>
      <c r="XY1308" s="2"/>
      <c r="XZ1308" s="2"/>
      <c r="YA1308" s="2"/>
      <c r="YB1308" s="2"/>
      <c r="YC1308" s="2"/>
      <c r="YD1308" s="2"/>
      <c r="YE1308" s="2"/>
      <c r="YF1308" s="2"/>
      <c r="YG1308" s="2"/>
      <c r="YH1308" s="2"/>
      <c r="YI1308" s="2"/>
      <c r="YJ1308" s="2"/>
      <c r="YK1308" s="2"/>
      <c r="YL1308" s="2"/>
      <c r="YM1308" s="2"/>
      <c r="YN1308" s="2"/>
      <c r="YO1308" s="2"/>
      <c r="YP1308" s="2"/>
      <c r="YQ1308" s="2"/>
      <c r="YR1308" s="2"/>
      <c r="YS1308" s="2"/>
      <c r="YT1308" s="2"/>
      <c r="YU1308" s="2"/>
      <c r="YV1308" s="2"/>
      <c r="YW1308" s="2"/>
      <c r="YX1308" s="2"/>
      <c r="YY1308" s="2"/>
      <c r="YZ1308" s="2"/>
      <c r="ZA1308" s="2"/>
      <c r="ZB1308" s="2"/>
      <c r="ZC1308" s="2"/>
      <c r="ZD1308" s="2"/>
      <c r="ZE1308" s="2"/>
      <c r="ZF1308" s="2"/>
      <c r="ZG1308" s="2"/>
      <c r="ZH1308" s="2"/>
      <c r="ZI1308" s="2"/>
      <c r="ZJ1308" s="2"/>
      <c r="ZK1308" s="2"/>
      <c r="ZL1308" s="2"/>
      <c r="ZM1308" s="2"/>
      <c r="ZN1308" s="2"/>
      <c r="ZO1308" s="2"/>
      <c r="ZP1308" s="2"/>
      <c r="ZQ1308" s="2"/>
      <c r="ZR1308" s="2"/>
      <c r="ZS1308" s="2"/>
      <c r="ZT1308" s="2"/>
      <c r="ZU1308" s="2"/>
      <c r="ZV1308" s="2"/>
      <c r="ZW1308" s="2"/>
      <c r="ZX1308" s="2"/>
      <c r="ZY1308" s="2"/>
      <c r="ZZ1308" s="2"/>
      <c r="AAA1308" s="2"/>
      <c r="AAB1308" s="2"/>
      <c r="AAC1308" s="2"/>
      <c r="AAD1308" s="2"/>
      <c r="AAE1308" s="2"/>
      <c r="AAF1308" s="2"/>
      <c r="AAG1308" s="2"/>
      <c r="AAH1308" s="2"/>
      <c r="AAI1308" s="2"/>
      <c r="AAJ1308" s="2"/>
      <c r="AAK1308" s="2"/>
      <c r="AAL1308" s="2"/>
      <c r="AAM1308" s="2"/>
      <c r="AAN1308" s="2"/>
      <c r="AAO1308" s="2"/>
      <c r="AAP1308" s="2"/>
      <c r="AAQ1308" s="2"/>
      <c r="AAR1308" s="2"/>
      <c r="AAS1308" s="2"/>
      <c r="AAT1308" s="2"/>
      <c r="AAU1308" s="2"/>
      <c r="AAV1308" s="2"/>
      <c r="AAW1308" s="2"/>
      <c r="AAX1308" s="2"/>
      <c r="AAY1308" s="2"/>
      <c r="AAZ1308" s="2"/>
      <c r="ABA1308" s="2"/>
      <c r="ABB1308" s="2"/>
      <c r="ABC1308" s="2"/>
      <c r="ABD1308" s="2"/>
      <c r="ABE1308" s="2"/>
      <c r="ABF1308" s="2"/>
      <c r="ABG1308" s="2"/>
      <c r="ABH1308" s="2"/>
      <c r="ABI1308" s="2"/>
      <c r="ABJ1308" s="2"/>
      <c r="ABK1308" s="2"/>
      <c r="ABL1308" s="2"/>
      <c r="ABM1308" s="2"/>
      <c r="ABN1308" s="2"/>
      <c r="ABO1308" s="2"/>
      <c r="ABP1308" s="2"/>
      <c r="ABQ1308" s="2"/>
      <c r="ABR1308" s="2"/>
      <c r="ABS1308" s="2"/>
      <c r="ABT1308" s="2"/>
      <c r="ABU1308" s="2"/>
      <c r="ABV1308" s="2"/>
      <c r="ABW1308" s="2"/>
      <c r="ABX1308" s="2"/>
      <c r="ABY1308" s="2"/>
      <c r="ABZ1308" s="2"/>
      <c r="ACA1308" s="2"/>
      <c r="ACB1308" s="2"/>
      <c r="ACC1308" s="2"/>
      <c r="ACD1308" s="2"/>
      <c r="ACE1308" s="2"/>
      <c r="ACF1308" s="2"/>
      <c r="ACG1308" s="2"/>
      <c r="ACH1308" s="2"/>
      <c r="ACI1308" s="2"/>
      <c r="ACJ1308" s="2"/>
      <c r="ACK1308" s="2"/>
      <c r="ACL1308" s="2"/>
      <c r="ACM1308" s="2"/>
      <c r="ACN1308" s="2"/>
      <c r="ACO1308" s="2"/>
      <c r="ACP1308" s="2"/>
      <c r="ACQ1308" s="2"/>
      <c r="ACR1308" s="2"/>
      <c r="ACS1308" s="2"/>
      <c r="ACT1308" s="2"/>
      <c r="ACU1308" s="2"/>
      <c r="ACV1308" s="2"/>
      <c r="ACW1308" s="2"/>
      <c r="ACX1308" s="2"/>
      <c r="ACY1308" s="2"/>
      <c r="ACZ1308" s="2"/>
      <c r="ADA1308" s="2"/>
      <c r="ADB1308" s="2"/>
      <c r="ADC1308" s="2"/>
      <c r="ADD1308" s="2"/>
      <c r="ADE1308" s="2"/>
      <c r="ADF1308" s="2"/>
      <c r="ADG1308" s="2"/>
      <c r="ADH1308" s="2"/>
      <c r="ADI1308" s="2"/>
      <c r="ADJ1308" s="2"/>
      <c r="ADK1308" s="2"/>
      <c r="ADL1308" s="2"/>
      <c r="ADM1308" s="2"/>
      <c r="ADN1308" s="2"/>
      <c r="ADO1308" s="2"/>
      <c r="ADP1308" s="2"/>
      <c r="ADQ1308" s="2"/>
      <c r="ADR1308" s="2"/>
      <c r="ADS1308" s="2"/>
      <c r="ADT1308" s="2"/>
      <c r="ADU1308" s="2"/>
      <c r="ADV1308" s="2"/>
      <c r="ADW1308" s="2"/>
      <c r="ADX1308" s="2"/>
      <c r="ADY1308" s="2"/>
      <c r="ADZ1308" s="2"/>
      <c r="AEA1308" s="2"/>
      <c r="AEB1308" s="2"/>
      <c r="AEC1308" s="2"/>
      <c r="AED1308" s="2"/>
      <c r="AEE1308" s="2"/>
      <c r="AEF1308" s="2"/>
      <c r="AEG1308" s="2"/>
      <c r="AEH1308" s="2"/>
      <c r="AEI1308" s="2"/>
      <c r="AEJ1308" s="2"/>
      <c r="AEK1308" s="2"/>
      <c r="AEL1308" s="2"/>
      <c r="AEM1308" s="2"/>
      <c r="AEN1308" s="2"/>
      <c r="AEO1308" s="2"/>
      <c r="AEP1308" s="2"/>
      <c r="AEQ1308" s="2"/>
      <c r="AER1308" s="2"/>
      <c r="AES1308" s="2"/>
      <c r="AET1308" s="2"/>
      <c r="AEU1308" s="2"/>
      <c r="AEV1308" s="2"/>
      <c r="AEW1308" s="2"/>
      <c r="AEX1308" s="2"/>
      <c r="AEY1308" s="2"/>
      <c r="AEZ1308" s="2"/>
      <c r="AFA1308" s="2"/>
      <c r="AFB1308" s="2"/>
      <c r="AFC1308" s="2"/>
      <c r="AFD1308" s="2"/>
      <c r="AFE1308" s="2"/>
      <c r="AFF1308" s="2"/>
      <c r="AFG1308" s="2"/>
      <c r="AFH1308" s="2"/>
      <c r="AFI1308" s="2"/>
      <c r="AFJ1308" s="2"/>
      <c r="AFK1308" s="2"/>
      <c r="AFL1308" s="2"/>
      <c r="AFM1308" s="2"/>
      <c r="AFN1308" s="2"/>
      <c r="AFO1308" s="2"/>
      <c r="AFP1308" s="2"/>
      <c r="AFQ1308" s="2"/>
      <c r="AFR1308" s="2"/>
      <c r="AFS1308" s="2"/>
      <c r="AFT1308" s="2"/>
      <c r="AFU1308" s="2"/>
      <c r="AFV1308" s="2"/>
      <c r="AFW1308" s="2"/>
      <c r="AFX1308" s="2"/>
      <c r="AFY1308" s="2"/>
      <c r="AFZ1308" s="2"/>
      <c r="AGA1308" s="2"/>
      <c r="AGB1308" s="2"/>
      <c r="AGC1308" s="2"/>
      <c r="AGD1308" s="2"/>
      <c r="AGE1308" s="2"/>
      <c r="AGF1308" s="2"/>
      <c r="AGG1308" s="2"/>
      <c r="AGH1308" s="2"/>
      <c r="AGI1308" s="2"/>
      <c r="AGJ1308" s="2"/>
      <c r="AGK1308" s="2"/>
      <c r="AGL1308" s="2"/>
      <c r="AGM1308" s="2"/>
      <c r="AGN1308" s="2"/>
      <c r="AGO1308" s="2"/>
      <c r="AGP1308" s="2"/>
      <c r="AGQ1308" s="2"/>
      <c r="AGR1308" s="2"/>
      <c r="AGS1308" s="2"/>
      <c r="AGT1308" s="2"/>
      <c r="AGU1308" s="2"/>
      <c r="AGV1308" s="2"/>
      <c r="AGW1308" s="2"/>
      <c r="AGX1308" s="2"/>
      <c r="AGY1308" s="2"/>
      <c r="AGZ1308" s="2"/>
      <c r="AHA1308" s="2"/>
      <c r="AHB1308" s="2"/>
      <c r="AHC1308" s="2"/>
      <c r="AHD1308" s="2"/>
      <c r="AHE1308" s="2"/>
      <c r="AHF1308" s="2"/>
      <c r="AHG1308" s="2"/>
      <c r="AHH1308" s="2"/>
      <c r="AHI1308" s="2"/>
      <c r="AHJ1308" s="2"/>
      <c r="AHK1308" s="2"/>
      <c r="AHL1308" s="2"/>
      <c r="AHM1308" s="2"/>
      <c r="AHN1308" s="2"/>
      <c r="AHO1308" s="2"/>
      <c r="AHP1308" s="2"/>
      <c r="AHQ1308" s="2"/>
      <c r="AHR1308" s="2"/>
      <c r="AHS1308" s="2"/>
      <c r="AHT1308" s="2"/>
      <c r="AHU1308" s="2"/>
      <c r="AHV1308" s="2"/>
      <c r="AHW1308" s="2"/>
      <c r="AHX1308" s="2"/>
      <c r="AHY1308" s="2"/>
      <c r="AHZ1308" s="2"/>
      <c r="AIA1308" s="2"/>
      <c r="AIB1308" s="2"/>
      <c r="AIC1308" s="2"/>
      <c r="AID1308" s="2"/>
      <c r="AIE1308" s="2"/>
      <c r="AIF1308" s="2"/>
      <c r="AIG1308" s="2"/>
      <c r="AIH1308" s="2"/>
      <c r="AII1308" s="2"/>
      <c r="AIJ1308" s="2"/>
      <c r="AIK1308" s="2"/>
      <c r="AIL1308" s="2"/>
      <c r="AIM1308" s="2"/>
      <c r="AIN1308" s="2"/>
      <c r="AIO1308" s="2"/>
      <c r="AIP1308" s="2"/>
      <c r="AIQ1308" s="2"/>
      <c r="AIR1308" s="2"/>
      <c r="AIS1308" s="2"/>
      <c r="AIT1308" s="2"/>
      <c r="AIU1308" s="2"/>
      <c r="AIV1308" s="2"/>
      <c r="AIW1308" s="2"/>
      <c r="AIX1308" s="2"/>
      <c r="AIY1308" s="2"/>
      <c r="AIZ1308" s="2"/>
      <c r="AJA1308" s="2"/>
      <c r="AJB1308" s="2"/>
      <c r="AJC1308" s="2"/>
      <c r="AJD1308" s="2"/>
      <c r="AJE1308" s="2"/>
      <c r="AJF1308" s="2"/>
      <c r="AJG1308" s="2"/>
      <c r="AJH1308" s="2"/>
      <c r="AJI1308" s="2"/>
      <c r="AJJ1308" s="2"/>
      <c r="AJK1308" s="2"/>
      <c r="AJL1308" s="2"/>
      <c r="AJM1308" s="2"/>
      <c r="AJN1308" s="2"/>
      <c r="AJO1308" s="2"/>
      <c r="AJP1308" s="2"/>
      <c r="AJQ1308" s="2"/>
      <c r="AJR1308" s="2"/>
      <c r="AJS1308" s="2"/>
      <c r="AJT1308" s="2"/>
      <c r="AJU1308" s="2"/>
      <c r="AJV1308" s="2"/>
      <c r="AJW1308" s="2"/>
      <c r="AJX1308" s="2"/>
      <c r="AJY1308" s="2"/>
      <c r="AJZ1308" s="2"/>
      <c r="AKA1308" s="2"/>
      <c r="AKB1308" s="2"/>
      <c r="AKC1308" s="2"/>
      <c r="AKD1308" s="2"/>
      <c r="AKE1308" s="2"/>
      <c r="AKF1308" s="2"/>
      <c r="AKG1308" s="2"/>
      <c r="AKH1308" s="2"/>
      <c r="AKI1308" s="2"/>
      <c r="AKJ1308" s="2"/>
      <c r="AKK1308" s="2"/>
      <c r="AKL1308" s="2"/>
      <c r="AKM1308" s="2"/>
      <c r="AKN1308" s="2"/>
      <c r="AKO1308" s="2"/>
      <c r="AKP1308" s="2"/>
      <c r="AKQ1308" s="2"/>
      <c r="AKR1308" s="2"/>
      <c r="AKS1308" s="2"/>
      <c r="AKT1308" s="2"/>
      <c r="AKU1308" s="2"/>
      <c r="AKV1308" s="2"/>
      <c r="AKW1308" s="2"/>
      <c r="AKX1308" s="2"/>
      <c r="AKY1308" s="2"/>
      <c r="AKZ1308" s="2"/>
      <c r="ALA1308" s="2"/>
      <c r="ALB1308" s="2"/>
      <c r="ALC1308" s="2"/>
      <c r="ALD1308" s="2"/>
      <c r="ALE1308" s="2"/>
      <c r="ALF1308" s="2"/>
      <c r="ALG1308" s="2"/>
      <c r="ALH1308" s="2"/>
      <c r="ALI1308" s="6"/>
      <c r="ALJ1308" s="6"/>
      <c r="ALK1308" s="6"/>
      <c r="ALL1308" s="6"/>
      <c r="ALM1308" s="6"/>
      <c r="ALN1308" s="6"/>
      <c r="ALO1308" s="6"/>
      <c r="ALP1308" s="6"/>
      <c r="ALQ1308" s="6"/>
      <c r="ALR1308" s="6"/>
      <c r="ALS1308" s="6"/>
      <c r="ALT1308" s="6"/>
      <c r="ALU1308" s="6"/>
      <c r="ALV1308" s="6"/>
      <c r="ALW1308" s="6"/>
      <c r="ALX1308" s="6"/>
      <c r="ALY1308" s="6"/>
      <c r="ALZ1308" s="6"/>
      <c r="AMA1308" s="6"/>
      <c r="AMB1308" s="6"/>
      <c r="AMC1308" s="6"/>
      <c r="AMD1308" s="6"/>
      <c r="AME1308" s="6"/>
      <c r="AMF1308" s="6"/>
      <c r="AMG1308" s="6"/>
      <c r="AMH1308" s="6"/>
      <c r="AMI1308" s="6"/>
      <c r="AMJ1308" s="6"/>
      <c r="AMK1308" s="6"/>
      <c r="AML1308" s="6"/>
      <c r="AMM1308" s="6"/>
    </row>
    <row r="1309" spans="1:1027" s="72" customFormat="1" ht="18.75">
      <c r="A1309" s="8">
        <v>45163</v>
      </c>
      <c r="B1309" s="32">
        <f t="shared" si="657"/>
        <v>0.78378378378378377</v>
      </c>
      <c r="C1309" s="73">
        <f t="shared" si="658"/>
        <v>0.59452054794520559</v>
      </c>
      <c r="D1309" s="73">
        <f t="shared" si="659"/>
        <v>0.54500000000000004</v>
      </c>
      <c r="E1309" s="73">
        <f t="shared" si="660"/>
        <v>0.66515180601319823</v>
      </c>
      <c r="F1309" s="73">
        <f t="shared" si="661"/>
        <v>0.77391304347826106</v>
      </c>
      <c r="G1309" s="73">
        <f t="shared" si="662"/>
        <v>0.2</v>
      </c>
      <c r="H1309" s="73">
        <f t="shared" si="663"/>
        <v>0.2</v>
      </c>
      <c r="I1309" s="73">
        <f t="shared" si="664"/>
        <v>0.15504322766570605</v>
      </c>
      <c r="J1309" s="73">
        <f t="shared" si="665"/>
        <v>0.26666666666666672</v>
      </c>
      <c r="K1309" s="73">
        <f t="shared" si="666"/>
        <v>-6.9565217391304335E-2</v>
      </c>
      <c r="L1309" s="73">
        <f t="shared" si="667"/>
        <v>0</v>
      </c>
      <c r="M1309" s="73">
        <f t="shared" si="668"/>
        <v>0</v>
      </c>
      <c r="N1309" s="73">
        <f t="shared" si="669"/>
        <v>0.8</v>
      </c>
      <c r="O1309" s="73">
        <f t="shared" si="670"/>
        <v>0.28429752066115704</v>
      </c>
      <c r="P1309" s="73">
        <f t="shared" si="671"/>
        <v>0.19277108433734941</v>
      </c>
      <c r="Q1309" s="73">
        <f t="shared" si="672"/>
        <v>0.2</v>
      </c>
      <c r="R1309" s="73">
        <f t="shared" si="673"/>
        <v>0.2</v>
      </c>
      <c r="S1309" s="73">
        <f t="shared" si="674"/>
        <v>0.2</v>
      </c>
      <c r="T1309" s="73">
        <f t="shared" si="675"/>
        <v>0.2</v>
      </c>
      <c r="U1309" s="73">
        <f t="shared" si="676"/>
        <v>0.2</v>
      </c>
      <c r="V1309" s="73">
        <f t="shared" si="677"/>
        <v>0.20396452790818989</v>
      </c>
      <c r="W1309" s="103">
        <v>0.222975460579035</v>
      </c>
      <c r="X1309" s="2"/>
      <c r="Y1309" s="2"/>
      <c r="Z1309" s="2"/>
      <c r="AA1309" s="2"/>
      <c r="AB1309" s="2"/>
      <c r="AC1309" s="2">
        <v>-12.850317801654366</v>
      </c>
      <c r="AD1309" s="2"/>
      <c r="AE1309" s="2"/>
      <c r="AF1309" s="2"/>
      <c r="AG1309" s="5"/>
      <c r="AH1309" s="5"/>
      <c r="AI1309" s="5"/>
      <c r="AJ1309" s="2"/>
      <c r="AK1309" s="2"/>
      <c r="AL1309" s="36">
        <f t="shared" si="681"/>
        <v>27.059638018000207</v>
      </c>
      <c r="AM1309" s="36">
        <f t="shared" si="678"/>
        <v>27.0596380180002</v>
      </c>
      <c r="AN1309" s="4">
        <v>53</v>
      </c>
      <c r="AO1309" s="4"/>
      <c r="AP1309" s="4"/>
      <c r="AQ1309" s="4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2"/>
      <c r="BC1309" s="3"/>
      <c r="BD1309" s="47"/>
      <c r="BE1309" s="2"/>
      <c r="BF1309" s="2"/>
      <c r="BG1309" s="2"/>
      <c r="BH1309" s="89">
        <v>100</v>
      </c>
      <c r="BI1309" s="47">
        <f t="shared" si="682"/>
        <v>0</v>
      </c>
      <c r="BJ1309" s="71">
        <v>0</v>
      </c>
      <c r="BK1309" s="3">
        <v>0</v>
      </c>
      <c r="BL1309" s="49">
        <v>0</v>
      </c>
      <c r="BM1309" s="49">
        <v>0</v>
      </c>
      <c r="BN1309" s="49">
        <v>0</v>
      </c>
      <c r="BO1309" s="49">
        <v>0</v>
      </c>
      <c r="BP1309" s="49">
        <v>0</v>
      </c>
      <c r="BQ1309" s="49">
        <v>0</v>
      </c>
      <c r="BR1309" s="49">
        <v>0</v>
      </c>
      <c r="BS1309" s="3">
        <f t="shared" si="679"/>
        <v>0</v>
      </c>
      <c r="BT1309" s="2">
        <f t="shared" si="680"/>
        <v>100</v>
      </c>
      <c r="BU1309" s="2"/>
      <c r="BV1309" s="37">
        <v>117.299488465715</v>
      </c>
      <c r="BW1309" s="37"/>
      <c r="BX1309" s="37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38"/>
      <c r="DI1309" s="38"/>
      <c r="DJ1309" s="38"/>
      <c r="DK1309" s="2"/>
      <c r="DL1309" s="2"/>
      <c r="DM1309" s="2"/>
      <c r="DN1309" s="2"/>
      <c r="DO1309" s="2"/>
      <c r="DP1309" s="2"/>
      <c r="DQ1309" s="2"/>
      <c r="DR1309" s="2"/>
      <c r="DS1309" s="2"/>
      <c r="DT1309" s="2"/>
      <c r="DU1309" s="2"/>
      <c r="DV1309" s="2"/>
      <c r="DW1309" s="2"/>
      <c r="DX1309" s="2"/>
      <c r="DY1309" s="2"/>
      <c r="DZ1309" s="2"/>
      <c r="EA1309" s="2"/>
      <c r="EB1309" s="2"/>
      <c r="EC1309" s="2"/>
      <c r="ED1309" s="2"/>
      <c r="EE1309" s="2"/>
      <c r="EF1309" s="2"/>
      <c r="EG1309" s="2"/>
      <c r="EH1309" s="2"/>
      <c r="EI1309" s="2"/>
      <c r="EJ1309" s="2"/>
      <c r="EK1309" s="2"/>
      <c r="EL1309" s="2"/>
      <c r="EM1309" s="2"/>
      <c r="EN1309" s="2"/>
      <c r="EO1309" s="2"/>
      <c r="EP1309" s="2"/>
      <c r="EQ1309" s="2"/>
      <c r="ER1309" s="2"/>
      <c r="ES1309" s="2"/>
      <c r="ET1309" s="2"/>
      <c r="EU1309" s="2"/>
      <c r="EV1309" s="2"/>
      <c r="EW1309" s="2"/>
      <c r="EX1309" s="2"/>
      <c r="EY1309" s="2"/>
      <c r="EZ1309" s="2"/>
      <c r="FA1309" s="2"/>
      <c r="FB1309" s="2"/>
      <c r="FC1309" s="2"/>
      <c r="FD1309" s="2"/>
      <c r="FE1309" s="2"/>
      <c r="FF1309" s="2"/>
      <c r="FG1309" s="2"/>
      <c r="FH1309" s="2"/>
      <c r="FI1309" s="2"/>
      <c r="FJ1309" s="2"/>
      <c r="FK1309" s="2"/>
      <c r="FL1309" s="2"/>
      <c r="FM1309" s="2"/>
      <c r="FN1309" s="2"/>
      <c r="FO1309" s="2"/>
      <c r="FP1309" s="2"/>
      <c r="FQ1309" s="2"/>
      <c r="FR1309" s="2"/>
      <c r="FS1309" s="2"/>
      <c r="FT1309" s="2"/>
      <c r="FU1309" s="2"/>
      <c r="FV1309" s="2"/>
      <c r="FW1309" s="2"/>
      <c r="FX1309" s="2"/>
      <c r="FY1309" s="2"/>
      <c r="FZ1309" s="2"/>
      <c r="GA1309" s="2"/>
      <c r="GB1309" s="2"/>
      <c r="GC1309" s="2"/>
      <c r="GD1309" s="2"/>
      <c r="GE1309" s="2"/>
      <c r="GF1309" s="2"/>
      <c r="GG1309" s="2"/>
      <c r="GH1309" s="2"/>
      <c r="GI1309" s="2"/>
      <c r="GJ1309" s="2"/>
      <c r="GK1309" s="2"/>
      <c r="GL1309" s="2"/>
      <c r="GM1309" s="2"/>
      <c r="GN1309" s="2"/>
      <c r="GO1309" s="2"/>
      <c r="GP1309" s="2"/>
      <c r="GQ1309" s="2"/>
      <c r="GR1309" s="2"/>
      <c r="GS1309" s="2"/>
      <c r="GT1309" s="2"/>
      <c r="GU1309" s="2"/>
      <c r="GV1309" s="2"/>
      <c r="GW1309" s="2"/>
      <c r="GX1309" s="2"/>
      <c r="GY1309" s="2"/>
      <c r="GZ1309" s="2"/>
      <c r="HA1309" s="2"/>
      <c r="HB1309" s="2"/>
      <c r="HC1309" s="2"/>
      <c r="HD1309" s="2"/>
      <c r="HE1309" s="2"/>
      <c r="HF1309" s="2"/>
      <c r="HG1309" s="2"/>
      <c r="HH1309" s="2"/>
      <c r="HI1309" s="2"/>
      <c r="HJ1309" s="2"/>
      <c r="HK1309" s="2"/>
      <c r="HL1309" s="2"/>
      <c r="HM1309" s="2"/>
      <c r="HN1309" s="2"/>
      <c r="HO1309" s="2"/>
      <c r="HP1309" s="2"/>
      <c r="HQ1309" s="2"/>
      <c r="HR1309" s="2"/>
      <c r="HS1309" s="2"/>
      <c r="HT1309" s="2"/>
      <c r="HU1309" s="2"/>
      <c r="HV1309" s="2"/>
      <c r="HW1309" s="2"/>
      <c r="HX1309" s="2"/>
      <c r="HY1309" s="2"/>
      <c r="HZ1309" s="2"/>
      <c r="IA1309" s="2"/>
      <c r="IB1309" s="2"/>
      <c r="IC1309" s="2"/>
      <c r="ID1309" s="2"/>
      <c r="IE1309" s="2"/>
      <c r="IF1309" s="2"/>
      <c r="IG1309" s="2"/>
      <c r="IH1309" s="2"/>
      <c r="II1309" s="2"/>
      <c r="IJ1309" s="2"/>
      <c r="IK1309" s="2"/>
      <c r="IL1309" s="2"/>
      <c r="IM1309" s="2"/>
      <c r="IN1309" s="2"/>
      <c r="IO1309" s="2"/>
      <c r="IP1309" s="2"/>
      <c r="IQ1309" s="2"/>
      <c r="IR1309" s="2"/>
      <c r="IS1309" s="2"/>
      <c r="IT1309" s="2"/>
      <c r="IU1309" s="2"/>
      <c r="IV1309" s="2"/>
      <c r="IW1309" s="2"/>
      <c r="IX1309" s="2"/>
      <c r="IY1309" s="2"/>
      <c r="IZ1309" s="2"/>
      <c r="JA1309" s="2"/>
      <c r="JB1309" s="2"/>
      <c r="JC1309" s="2"/>
      <c r="JD1309" s="2"/>
      <c r="JE1309" s="2"/>
      <c r="JF1309" s="2"/>
      <c r="JG1309" s="2"/>
      <c r="JH1309" s="2"/>
      <c r="JI1309" s="2"/>
      <c r="JJ1309" s="2"/>
      <c r="JK1309" s="2"/>
      <c r="JL1309" s="2"/>
      <c r="JM1309" s="2"/>
      <c r="JN1309" s="2"/>
      <c r="JO1309" s="2"/>
      <c r="JP1309" s="2"/>
      <c r="JQ1309" s="2"/>
      <c r="JR1309" s="2"/>
      <c r="JS1309" s="2"/>
      <c r="JT1309" s="2"/>
      <c r="JU1309" s="2"/>
      <c r="JV1309" s="2"/>
      <c r="JW1309" s="2"/>
      <c r="JX1309" s="2"/>
      <c r="JY1309" s="2"/>
      <c r="JZ1309" s="2"/>
      <c r="KA1309" s="2"/>
      <c r="KB1309" s="2"/>
      <c r="KC1309" s="2"/>
      <c r="KD1309" s="2"/>
      <c r="KE1309" s="2"/>
      <c r="KF1309" s="2"/>
      <c r="KG1309" s="2"/>
      <c r="KH1309" s="2"/>
      <c r="KI1309" s="2"/>
      <c r="KJ1309" s="2"/>
      <c r="KK1309" s="2"/>
      <c r="KL1309" s="2"/>
      <c r="KM1309" s="2"/>
      <c r="KN1309" s="2"/>
      <c r="KO1309" s="2"/>
      <c r="KP1309" s="2"/>
      <c r="KQ1309" s="2"/>
      <c r="KR1309" s="2"/>
      <c r="KS1309" s="2"/>
      <c r="KT1309" s="2"/>
      <c r="KU1309" s="2"/>
      <c r="KV1309" s="2"/>
      <c r="KW1309" s="2"/>
      <c r="KX1309" s="2"/>
      <c r="KY1309" s="2"/>
      <c r="KZ1309" s="2"/>
      <c r="LA1309" s="2"/>
      <c r="LB1309" s="2"/>
      <c r="LC1309" s="2"/>
      <c r="LD1309" s="2"/>
      <c r="LE1309" s="2"/>
      <c r="LF1309" s="2"/>
      <c r="LG1309" s="2"/>
      <c r="LH1309" s="2"/>
      <c r="LI1309" s="2"/>
      <c r="LJ1309" s="2"/>
      <c r="LK1309" s="2"/>
      <c r="LL1309" s="2"/>
      <c r="LM1309" s="2"/>
      <c r="LN1309" s="2"/>
      <c r="LO1309" s="2"/>
      <c r="LP1309" s="2"/>
      <c r="LQ1309" s="2"/>
      <c r="LR1309" s="2"/>
      <c r="LS1309" s="2"/>
      <c r="LT1309" s="2"/>
      <c r="LU1309" s="2"/>
      <c r="LV1309" s="2"/>
      <c r="LW1309" s="2"/>
      <c r="LX1309" s="2"/>
      <c r="LY1309" s="2"/>
      <c r="LZ1309" s="2"/>
      <c r="MA1309" s="2"/>
      <c r="MB1309" s="2"/>
      <c r="MC1309" s="2"/>
      <c r="MD1309" s="2"/>
      <c r="ME1309" s="2"/>
      <c r="MF1309" s="2"/>
      <c r="MG1309" s="2"/>
      <c r="MH1309" s="2"/>
      <c r="MI1309" s="2"/>
      <c r="MJ1309" s="2"/>
      <c r="MK1309" s="2"/>
      <c r="ML1309" s="2"/>
      <c r="MM1309" s="2"/>
      <c r="MN1309" s="2"/>
      <c r="MO1309" s="2"/>
      <c r="MP1309" s="2"/>
      <c r="MQ1309" s="2"/>
      <c r="MR1309" s="2"/>
      <c r="MS1309" s="2"/>
      <c r="MT1309" s="2"/>
      <c r="MU1309" s="2"/>
      <c r="MV1309" s="2"/>
      <c r="MW1309" s="2"/>
      <c r="MX1309" s="2"/>
      <c r="MY1309" s="2"/>
      <c r="MZ1309" s="2"/>
      <c r="NA1309" s="2"/>
      <c r="NB1309" s="2"/>
      <c r="NC1309" s="2"/>
      <c r="ND1309" s="2"/>
      <c r="NE1309" s="2"/>
      <c r="NF1309" s="2"/>
      <c r="NG1309" s="2"/>
      <c r="NH1309" s="2"/>
      <c r="NI1309" s="2"/>
      <c r="NJ1309" s="2"/>
      <c r="NK1309" s="2"/>
      <c r="NL1309" s="2"/>
      <c r="NM1309" s="2"/>
      <c r="NN1309" s="2"/>
      <c r="NO1309" s="2"/>
      <c r="NP1309" s="2"/>
      <c r="NQ1309" s="2"/>
      <c r="NR1309" s="2"/>
      <c r="NS1309" s="2"/>
      <c r="NT1309" s="2"/>
      <c r="NU1309" s="2"/>
      <c r="NV1309" s="2"/>
      <c r="NW1309" s="2"/>
      <c r="NX1309" s="2"/>
      <c r="NY1309" s="2"/>
      <c r="NZ1309" s="2"/>
      <c r="OA1309" s="2"/>
      <c r="OB1309" s="2"/>
      <c r="OC1309" s="2"/>
      <c r="OD1309" s="2"/>
      <c r="OE1309" s="2"/>
      <c r="OF1309" s="2"/>
      <c r="OG1309" s="2"/>
      <c r="OH1309" s="2"/>
      <c r="OI1309" s="2"/>
      <c r="OJ1309" s="2"/>
      <c r="OK1309" s="2"/>
      <c r="OL1309" s="2"/>
      <c r="OM1309" s="2"/>
      <c r="ON1309" s="2"/>
      <c r="OO1309" s="2"/>
      <c r="OP1309" s="2"/>
      <c r="OQ1309" s="2"/>
      <c r="OR1309" s="2"/>
      <c r="OS1309" s="2"/>
      <c r="OT1309" s="2"/>
      <c r="OU1309" s="2"/>
      <c r="OV1309" s="2"/>
      <c r="OW1309" s="2"/>
      <c r="OX1309" s="2"/>
      <c r="OY1309" s="2"/>
      <c r="OZ1309" s="2"/>
      <c r="PA1309" s="2"/>
      <c r="PB1309" s="2"/>
      <c r="PC1309" s="2"/>
      <c r="PD1309" s="2"/>
      <c r="PE1309" s="2"/>
      <c r="PF1309" s="2"/>
      <c r="PG1309" s="2"/>
      <c r="PH1309" s="2"/>
      <c r="PI1309" s="2"/>
      <c r="PJ1309" s="2"/>
      <c r="PK1309" s="2"/>
      <c r="PL1309" s="2"/>
      <c r="PM1309" s="2"/>
      <c r="PN1309" s="2"/>
      <c r="PO1309" s="2"/>
      <c r="PP1309" s="2"/>
      <c r="PQ1309" s="2"/>
      <c r="PR1309" s="2"/>
      <c r="PS1309" s="2"/>
      <c r="PT1309" s="2"/>
      <c r="PU1309" s="2"/>
      <c r="PV1309" s="2"/>
      <c r="PW1309" s="2"/>
      <c r="PX1309" s="2"/>
      <c r="PY1309" s="2"/>
      <c r="PZ1309" s="2"/>
      <c r="QA1309" s="2"/>
      <c r="QB1309" s="2"/>
      <c r="QC1309" s="2"/>
      <c r="QD1309" s="2"/>
      <c r="QE1309" s="2"/>
      <c r="QF1309" s="2"/>
      <c r="QG1309" s="2"/>
      <c r="QH1309" s="2"/>
      <c r="QI1309" s="2"/>
      <c r="QJ1309" s="2"/>
      <c r="QK1309" s="2"/>
      <c r="QL1309" s="2"/>
      <c r="QM1309" s="2"/>
      <c r="QN1309" s="2"/>
      <c r="QO1309" s="2"/>
      <c r="QP1309" s="2"/>
      <c r="QQ1309" s="2"/>
      <c r="QR1309" s="2"/>
      <c r="QS1309" s="2"/>
      <c r="QT1309" s="2"/>
      <c r="QU1309" s="2"/>
      <c r="QV1309" s="2"/>
      <c r="QW1309" s="2"/>
      <c r="QX1309" s="2"/>
      <c r="QY1309" s="2"/>
      <c r="QZ1309" s="2"/>
      <c r="RA1309" s="2"/>
      <c r="RB1309" s="2"/>
      <c r="RC1309" s="2"/>
      <c r="RD1309" s="2"/>
      <c r="RE1309" s="2"/>
      <c r="RF1309" s="2"/>
      <c r="RG1309" s="2"/>
      <c r="RH1309" s="2"/>
      <c r="RI1309" s="2"/>
      <c r="RJ1309" s="2"/>
      <c r="RK1309" s="2"/>
      <c r="RL1309" s="2"/>
      <c r="RM1309" s="2"/>
      <c r="RN1309" s="2"/>
      <c r="RO1309" s="2"/>
      <c r="RP1309" s="2"/>
      <c r="RQ1309" s="2"/>
      <c r="RR1309" s="2"/>
      <c r="RS1309" s="2"/>
      <c r="RT1309" s="2"/>
      <c r="RU1309" s="2"/>
      <c r="RV1309" s="2"/>
      <c r="RW1309" s="2"/>
      <c r="RX1309" s="2"/>
      <c r="RY1309" s="2"/>
      <c r="RZ1309" s="2"/>
      <c r="SA1309" s="2"/>
      <c r="SB1309" s="2"/>
      <c r="SC1309" s="2"/>
      <c r="SD1309" s="2"/>
      <c r="SE1309" s="2"/>
      <c r="SF1309" s="2"/>
      <c r="SG1309" s="2"/>
      <c r="SH1309" s="2"/>
      <c r="SI1309" s="2"/>
      <c r="SJ1309" s="2"/>
      <c r="SK1309" s="2"/>
      <c r="SL1309" s="2"/>
      <c r="SM1309" s="2"/>
      <c r="SN1309" s="2"/>
      <c r="SO1309" s="2"/>
      <c r="SP1309" s="2"/>
      <c r="SQ1309" s="2"/>
      <c r="SR1309" s="2"/>
      <c r="SS1309" s="2"/>
      <c r="ST1309" s="2"/>
      <c r="SU1309" s="2"/>
      <c r="SV1309" s="2"/>
      <c r="SW1309" s="2"/>
      <c r="SX1309" s="2"/>
      <c r="SY1309" s="2"/>
      <c r="SZ1309" s="2"/>
      <c r="TA1309" s="2"/>
      <c r="TB1309" s="2"/>
      <c r="TC1309" s="2"/>
      <c r="TD1309" s="2"/>
      <c r="TE1309" s="2"/>
      <c r="TF1309" s="2"/>
      <c r="TG1309" s="2"/>
      <c r="TH1309" s="2"/>
      <c r="TI1309" s="2"/>
      <c r="TJ1309" s="2"/>
      <c r="TK1309" s="2"/>
      <c r="TL1309" s="2"/>
      <c r="TM1309" s="2"/>
      <c r="TN1309" s="2"/>
      <c r="TO1309" s="2"/>
      <c r="TP1309" s="2"/>
      <c r="TQ1309" s="2"/>
      <c r="TR1309" s="2"/>
      <c r="TS1309" s="2"/>
      <c r="TT1309" s="2"/>
      <c r="TU1309" s="2"/>
      <c r="TV1309" s="2"/>
      <c r="TW1309" s="2"/>
      <c r="TX1309" s="2"/>
      <c r="TY1309" s="2"/>
      <c r="TZ1309" s="2"/>
      <c r="UA1309" s="2"/>
      <c r="UB1309" s="2"/>
      <c r="UC1309" s="2"/>
      <c r="UD1309" s="2"/>
      <c r="UE1309" s="2"/>
      <c r="UF1309" s="2"/>
      <c r="UG1309" s="2"/>
      <c r="UH1309" s="2"/>
      <c r="UI1309" s="2"/>
      <c r="UJ1309" s="2"/>
      <c r="UK1309" s="2"/>
      <c r="UL1309" s="2"/>
      <c r="UM1309" s="2"/>
      <c r="UN1309" s="2"/>
      <c r="UO1309" s="2"/>
      <c r="UP1309" s="2"/>
      <c r="UQ1309" s="2"/>
      <c r="UR1309" s="2"/>
      <c r="US1309" s="2"/>
      <c r="UT1309" s="2"/>
      <c r="UU1309" s="2"/>
      <c r="UV1309" s="2"/>
      <c r="UW1309" s="2"/>
      <c r="UX1309" s="2"/>
      <c r="UY1309" s="2"/>
      <c r="UZ1309" s="2"/>
      <c r="VA1309" s="2"/>
      <c r="VB1309" s="2"/>
      <c r="VC1309" s="2"/>
      <c r="VD1309" s="2"/>
      <c r="VE1309" s="2"/>
      <c r="VF1309" s="2"/>
      <c r="VG1309" s="2"/>
      <c r="VH1309" s="2"/>
      <c r="VI1309" s="2"/>
      <c r="VJ1309" s="2"/>
      <c r="VK1309" s="2"/>
      <c r="VL1309" s="2"/>
      <c r="VM1309" s="2"/>
      <c r="VN1309" s="2"/>
      <c r="VO1309" s="2"/>
      <c r="VP1309" s="2"/>
      <c r="VQ1309" s="2"/>
      <c r="VR1309" s="2"/>
      <c r="VS1309" s="2"/>
      <c r="VT1309" s="2"/>
      <c r="VU1309" s="2"/>
      <c r="VV1309" s="2"/>
      <c r="VW1309" s="2"/>
      <c r="VX1309" s="2"/>
      <c r="VY1309" s="2"/>
      <c r="VZ1309" s="2"/>
      <c r="WA1309" s="2"/>
      <c r="WB1309" s="2"/>
      <c r="WC1309" s="2"/>
      <c r="WD1309" s="2"/>
      <c r="WE1309" s="2"/>
      <c r="WF1309" s="2"/>
      <c r="WG1309" s="2"/>
      <c r="WH1309" s="2"/>
      <c r="WI1309" s="2"/>
      <c r="WJ1309" s="2"/>
      <c r="WK1309" s="2"/>
      <c r="WL1309" s="2"/>
      <c r="WM1309" s="2"/>
      <c r="WN1309" s="2"/>
      <c r="WO1309" s="2"/>
      <c r="WP1309" s="2"/>
      <c r="WQ1309" s="2"/>
      <c r="WR1309" s="2"/>
      <c r="WS1309" s="2"/>
      <c r="WT1309" s="2"/>
      <c r="WU1309" s="2"/>
      <c r="WV1309" s="2"/>
      <c r="WW1309" s="2"/>
      <c r="WX1309" s="2"/>
      <c r="WY1309" s="2"/>
      <c r="WZ1309" s="2"/>
      <c r="XA1309" s="2"/>
      <c r="XB1309" s="2"/>
      <c r="XC1309" s="2"/>
      <c r="XD1309" s="2"/>
      <c r="XE1309" s="2"/>
      <c r="XF1309" s="2"/>
      <c r="XG1309" s="2"/>
      <c r="XH1309" s="2"/>
      <c r="XI1309" s="2"/>
      <c r="XJ1309" s="2"/>
      <c r="XK1309" s="2"/>
      <c r="XL1309" s="2"/>
      <c r="XM1309" s="2"/>
      <c r="XN1309" s="2"/>
      <c r="XO1309" s="2"/>
      <c r="XP1309" s="2"/>
      <c r="XQ1309" s="2"/>
      <c r="XR1309" s="2"/>
      <c r="XS1309" s="2"/>
      <c r="XT1309" s="2"/>
      <c r="XU1309" s="2"/>
      <c r="XV1309" s="2"/>
      <c r="XW1309" s="2"/>
      <c r="XX1309" s="2"/>
      <c r="XY1309" s="2"/>
      <c r="XZ1309" s="2"/>
      <c r="YA1309" s="2"/>
      <c r="YB1309" s="2"/>
      <c r="YC1309" s="2"/>
      <c r="YD1309" s="2"/>
      <c r="YE1309" s="2"/>
      <c r="YF1309" s="2"/>
      <c r="YG1309" s="2"/>
      <c r="YH1309" s="2"/>
      <c r="YI1309" s="2"/>
      <c r="YJ1309" s="2"/>
      <c r="YK1309" s="2"/>
      <c r="YL1309" s="2"/>
      <c r="YM1309" s="2"/>
      <c r="YN1309" s="2"/>
      <c r="YO1309" s="2"/>
      <c r="YP1309" s="2"/>
      <c r="YQ1309" s="2"/>
      <c r="YR1309" s="2"/>
      <c r="YS1309" s="2"/>
      <c r="YT1309" s="2"/>
      <c r="YU1309" s="2"/>
      <c r="YV1309" s="2"/>
      <c r="YW1309" s="2"/>
      <c r="YX1309" s="2"/>
      <c r="YY1309" s="2"/>
      <c r="YZ1309" s="2"/>
      <c r="ZA1309" s="2"/>
      <c r="ZB1309" s="2"/>
      <c r="ZC1309" s="2"/>
      <c r="ZD1309" s="2"/>
      <c r="ZE1309" s="2"/>
      <c r="ZF1309" s="2"/>
      <c r="ZG1309" s="2"/>
      <c r="ZH1309" s="2"/>
      <c r="ZI1309" s="2"/>
      <c r="ZJ1309" s="2"/>
      <c r="ZK1309" s="2"/>
      <c r="ZL1309" s="2"/>
      <c r="ZM1309" s="2"/>
      <c r="ZN1309" s="2"/>
      <c r="ZO1309" s="2"/>
      <c r="ZP1309" s="2"/>
      <c r="ZQ1309" s="2"/>
      <c r="ZR1309" s="2"/>
      <c r="ZS1309" s="2"/>
      <c r="ZT1309" s="2"/>
      <c r="ZU1309" s="2"/>
      <c r="ZV1309" s="2"/>
      <c r="ZW1309" s="2"/>
      <c r="ZX1309" s="2"/>
      <c r="ZY1309" s="2"/>
      <c r="ZZ1309" s="2"/>
      <c r="AAA1309" s="2"/>
      <c r="AAB1309" s="2"/>
      <c r="AAC1309" s="2"/>
      <c r="AAD1309" s="2"/>
      <c r="AAE1309" s="2"/>
      <c r="AAF1309" s="2"/>
      <c r="AAG1309" s="2"/>
      <c r="AAH1309" s="2"/>
      <c r="AAI1309" s="2"/>
      <c r="AAJ1309" s="2"/>
      <c r="AAK1309" s="2"/>
      <c r="AAL1309" s="2"/>
      <c r="AAM1309" s="2"/>
      <c r="AAN1309" s="2"/>
      <c r="AAO1309" s="2"/>
      <c r="AAP1309" s="2"/>
      <c r="AAQ1309" s="2"/>
      <c r="AAR1309" s="2"/>
      <c r="AAS1309" s="2"/>
      <c r="AAT1309" s="2"/>
      <c r="AAU1309" s="2"/>
      <c r="AAV1309" s="2"/>
      <c r="AAW1309" s="2"/>
      <c r="AAX1309" s="2"/>
      <c r="AAY1309" s="2"/>
      <c r="AAZ1309" s="2"/>
      <c r="ABA1309" s="2"/>
      <c r="ABB1309" s="2"/>
      <c r="ABC1309" s="2"/>
      <c r="ABD1309" s="2"/>
      <c r="ABE1309" s="2"/>
      <c r="ABF1309" s="2"/>
      <c r="ABG1309" s="2"/>
      <c r="ABH1309" s="2"/>
      <c r="ABI1309" s="2"/>
      <c r="ABJ1309" s="2"/>
      <c r="ABK1309" s="2"/>
      <c r="ABL1309" s="2"/>
      <c r="ABM1309" s="2"/>
      <c r="ABN1309" s="2"/>
      <c r="ABO1309" s="2"/>
      <c r="ABP1309" s="2"/>
      <c r="ABQ1309" s="2"/>
      <c r="ABR1309" s="2"/>
      <c r="ABS1309" s="2"/>
      <c r="ABT1309" s="2"/>
      <c r="ABU1309" s="2"/>
      <c r="ABV1309" s="2"/>
      <c r="ABW1309" s="2"/>
      <c r="ABX1309" s="2"/>
      <c r="ABY1309" s="2"/>
      <c r="ABZ1309" s="2"/>
      <c r="ACA1309" s="2"/>
      <c r="ACB1309" s="2"/>
      <c r="ACC1309" s="2"/>
      <c r="ACD1309" s="2"/>
      <c r="ACE1309" s="2"/>
      <c r="ACF1309" s="2"/>
      <c r="ACG1309" s="2"/>
      <c r="ACH1309" s="2"/>
      <c r="ACI1309" s="2"/>
      <c r="ACJ1309" s="2"/>
      <c r="ACK1309" s="2"/>
      <c r="ACL1309" s="2"/>
      <c r="ACM1309" s="2"/>
      <c r="ACN1309" s="2"/>
      <c r="ACO1309" s="2"/>
      <c r="ACP1309" s="2"/>
      <c r="ACQ1309" s="2"/>
      <c r="ACR1309" s="2"/>
      <c r="ACS1309" s="2"/>
      <c r="ACT1309" s="2"/>
      <c r="ACU1309" s="2"/>
      <c r="ACV1309" s="2"/>
      <c r="ACW1309" s="2"/>
      <c r="ACX1309" s="2"/>
      <c r="ACY1309" s="2"/>
      <c r="ACZ1309" s="2"/>
      <c r="ADA1309" s="2"/>
      <c r="ADB1309" s="2"/>
      <c r="ADC1309" s="2"/>
      <c r="ADD1309" s="2"/>
      <c r="ADE1309" s="2"/>
      <c r="ADF1309" s="2"/>
      <c r="ADG1309" s="2"/>
      <c r="ADH1309" s="2"/>
      <c r="ADI1309" s="2"/>
      <c r="ADJ1309" s="2"/>
      <c r="ADK1309" s="2"/>
      <c r="ADL1309" s="2"/>
      <c r="ADM1309" s="2"/>
      <c r="ADN1309" s="2"/>
      <c r="ADO1309" s="2"/>
      <c r="ADP1309" s="2"/>
      <c r="ADQ1309" s="2"/>
      <c r="ADR1309" s="2"/>
      <c r="ADS1309" s="2"/>
      <c r="ADT1309" s="2"/>
      <c r="ADU1309" s="2"/>
      <c r="ADV1309" s="2"/>
      <c r="ADW1309" s="2"/>
      <c r="ADX1309" s="2"/>
      <c r="ADY1309" s="2"/>
      <c r="ADZ1309" s="2"/>
      <c r="AEA1309" s="2"/>
      <c r="AEB1309" s="2"/>
      <c r="AEC1309" s="2"/>
      <c r="AED1309" s="2"/>
      <c r="AEE1309" s="2"/>
      <c r="AEF1309" s="2"/>
      <c r="AEG1309" s="2"/>
      <c r="AEH1309" s="2"/>
      <c r="AEI1309" s="2"/>
      <c r="AEJ1309" s="2"/>
      <c r="AEK1309" s="2"/>
      <c r="AEL1309" s="2"/>
      <c r="AEM1309" s="2"/>
      <c r="AEN1309" s="2"/>
      <c r="AEO1309" s="2"/>
      <c r="AEP1309" s="2"/>
      <c r="AEQ1309" s="2"/>
      <c r="AER1309" s="2"/>
      <c r="AES1309" s="2"/>
      <c r="AET1309" s="2"/>
      <c r="AEU1309" s="2"/>
      <c r="AEV1309" s="2"/>
      <c r="AEW1309" s="2"/>
      <c r="AEX1309" s="2"/>
      <c r="AEY1309" s="2"/>
      <c r="AEZ1309" s="2"/>
      <c r="AFA1309" s="2"/>
      <c r="AFB1309" s="2"/>
      <c r="AFC1309" s="2"/>
      <c r="AFD1309" s="2"/>
      <c r="AFE1309" s="2"/>
      <c r="AFF1309" s="2"/>
      <c r="AFG1309" s="2"/>
      <c r="AFH1309" s="2"/>
      <c r="AFI1309" s="2"/>
      <c r="AFJ1309" s="2"/>
      <c r="AFK1309" s="2"/>
      <c r="AFL1309" s="2"/>
      <c r="AFM1309" s="2"/>
      <c r="AFN1309" s="2"/>
      <c r="AFO1309" s="2"/>
      <c r="AFP1309" s="2"/>
      <c r="AFQ1309" s="2"/>
      <c r="AFR1309" s="2"/>
      <c r="AFS1309" s="2"/>
      <c r="AFT1309" s="2"/>
      <c r="AFU1309" s="2"/>
      <c r="AFV1309" s="2"/>
      <c r="AFW1309" s="2"/>
      <c r="AFX1309" s="2"/>
      <c r="AFY1309" s="2"/>
      <c r="AFZ1309" s="2"/>
      <c r="AGA1309" s="2"/>
      <c r="AGB1309" s="2"/>
      <c r="AGC1309" s="2"/>
      <c r="AGD1309" s="2"/>
      <c r="AGE1309" s="2"/>
      <c r="AGF1309" s="2"/>
      <c r="AGG1309" s="2"/>
      <c r="AGH1309" s="2"/>
      <c r="AGI1309" s="2"/>
      <c r="AGJ1309" s="2"/>
      <c r="AGK1309" s="2"/>
      <c r="AGL1309" s="2"/>
      <c r="AGM1309" s="2"/>
      <c r="AGN1309" s="2"/>
      <c r="AGO1309" s="2"/>
      <c r="AGP1309" s="2"/>
      <c r="AGQ1309" s="2"/>
      <c r="AGR1309" s="2"/>
      <c r="AGS1309" s="2"/>
      <c r="AGT1309" s="2"/>
      <c r="AGU1309" s="2"/>
      <c r="AGV1309" s="2"/>
      <c r="AGW1309" s="2"/>
      <c r="AGX1309" s="2"/>
      <c r="AGY1309" s="2"/>
      <c r="AGZ1309" s="2"/>
      <c r="AHA1309" s="2"/>
      <c r="AHB1309" s="2"/>
      <c r="AHC1309" s="2"/>
      <c r="AHD1309" s="2"/>
      <c r="AHE1309" s="2"/>
      <c r="AHF1309" s="2"/>
      <c r="AHG1309" s="2"/>
      <c r="AHH1309" s="2"/>
      <c r="AHI1309" s="2"/>
      <c r="AHJ1309" s="2"/>
      <c r="AHK1309" s="2"/>
      <c r="AHL1309" s="2"/>
      <c r="AHM1309" s="2"/>
      <c r="AHN1309" s="2"/>
      <c r="AHO1309" s="2"/>
      <c r="AHP1309" s="2"/>
      <c r="AHQ1309" s="2"/>
      <c r="AHR1309" s="2"/>
      <c r="AHS1309" s="2"/>
      <c r="AHT1309" s="2"/>
      <c r="AHU1309" s="2"/>
      <c r="AHV1309" s="2"/>
      <c r="AHW1309" s="2"/>
      <c r="AHX1309" s="2"/>
      <c r="AHY1309" s="2"/>
      <c r="AHZ1309" s="2"/>
      <c r="AIA1309" s="2"/>
      <c r="AIB1309" s="2"/>
      <c r="AIC1309" s="2"/>
      <c r="AID1309" s="2"/>
      <c r="AIE1309" s="2"/>
      <c r="AIF1309" s="2"/>
      <c r="AIG1309" s="2"/>
      <c r="AIH1309" s="2"/>
      <c r="AII1309" s="2"/>
      <c r="AIJ1309" s="2"/>
      <c r="AIK1309" s="2"/>
      <c r="AIL1309" s="2"/>
      <c r="AIM1309" s="2"/>
      <c r="AIN1309" s="2"/>
      <c r="AIO1309" s="2"/>
      <c r="AIP1309" s="2"/>
      <c r="AIQ1309" s="2"/>
      <c r="AIR1309" s="2"/>
      <c r="AIS1309" s="2"/>
      <c r="AIT1309" s="2"/>
      <c r="AIU1309" s="2"/>
      <c r="AIV1309" s="2"/>
      <c r="AIW1309" s="2"/>
      <c r="AIX1309" s="2"/>
      <c r="AIY1309" s="2"/>
      <c r="AIZ1309" s="2"/>
      <c r="AJA1309" s="2"/>
      <c r="AJB1309" s="2"/>
      <c r="AJC1309" s="2"/>
      <c r="AJD1309" s="2"/>
      <c r="AJE1309" s="2"/>
      <c r="AJF1309" s="2"/>
      <c r="AJG1309" s="2"/>
      <c r="AJH1309" s="2"/>
      <c r="AJI1309" s="2"/>
      <c r="AJJ1309" s="2"/>
      <c r="AJK1309" s="2"/>
      <c r="AJL1309" s="2"/>
      <c r="AJM1309" s="2"/>
      <c r="AJN1309" s="2"/>
      <c r="AJO1309" s="2"/>
      <c r="AJP1309" s="2"/>
      <c r="AJQ1309" s="2"/>
      <c r="AJR1309" s="2"/>
      <c r="AJS1309" s="2"/>
      <c r="AJT1309" s="2"/>
      <c r="AJU1309" s="2"/>
      <c r="AJV1309" s="2"/>
      <c r="AJW1309" s="2"/>
      <c r="AJX1309" s="2"/>
      <c r="AJY1309" s="2"/>
      <c r="AJZ1309" s="2"/>
      <c r="AKA1309" s="2"/>
      <c r="AKB1309" s="2"/>
      <c r="AKC1309" s="2"/>
      <c r="AKD1309" s="2"/>
      <c r="AKE1309" s="2"/>
      <c r="AKF1309" s="2"/>
      <c r="AKG1309" s="2"/>
      <c r="AKH1309" s="2"/>
      <c r="AKI1309" s="2"/>
      <c r="AKJ1309" s="2"/>
      <c r="AKK1309" s="2"/>
      <c r="AKL1309" s="2"/>
      <c r="AKM1309" s="2"/>
      <c r="AKN1309" s="2"/>
      <c r="AKO1309" s="2"/>
      <c r="AKP1309" s="2"/>
      <c r="AKQ1309" s="2"/>
      <c r="AKR1309" s="2"/>
      <c r="AKS1309" s="2"/>
      <c r="AKT1309" s="2"/>
      <c r="AKU1309" s="2"/>
      <c r="AKV1309" s="2"/>
      <c r="AKW1309" s="2"/>
      <c r="AKX1309" s="2"/>
      <c r="AKY1309" s="2"/>
      <c r="AKZ1309" s="2"/>
      <c r="ALA1309" s="2"/>
      <c r="ALB1309" s="2"/>
      <c r="ALC1309" s="2"/>
      <c r="ALD1309" s="2"/>
      <c r="ALE1309" s="2"/>
      <c r="ALF1309" s="2"/>
      <c r="ALG1309" s="2"/>
      <c r="ALH1309" s="2"/>
      <c r="ALI1309" s="6"/>
      <c r="ALJ1309" s="6"/>
      <c r="ALK1309" s="6"/>
      <c r="ALL1309" s="6"/>
      <c r="ALM1309" s="6"/>
      <c r="ALN1309" s="6"/>
      <c r="ALO1309" s="6"/>
      <c r="ALP1309" s="6"/>
      <c r="ALQ1309" s="6"/>
      <c r="ALR1309" s="6"/>
      <c r="ALS1309" s="6"/>
      <c r="ALT1309" s="6"/>
      <c r="ALU1309" s="6"/>
      <c r="ALV1309" s="6"/>
      <c r="ALW1309" s="6"/>
      <c r="ALX1309" s="6"/>
      <c r="ALY1309" s="6"/>
      <c r="ALZ1309" s="6"/>
      <c r="AMA1309" s="6"/>
      <c r="AMB1309" s="6"/>
      <c r="AMC1309" s="6"/>
      <c r="AMD1309" s="6"/>
      <c r="AME1309" s="6"/>
      <c r="AMF1309" s="6"/>
      <c r="AMG1309" s="6"/>
      <c r="AMH1309" s="6"/>
      <c r="AMI1309" s="6"/>
      <c r="AMJ1309" s="6"/>
      <c r="AMK1309" s="6"/>
      <c r="AML1309" s="6"/>
      <c r="AMM1309" s="6"/>
    </row>
    <row r="1310" spans="1:1027" s="72" customFormat="1" ht="18.75">
      <c r="A1310" s="8">
        <v>45164</v>
      </c>
      <c r="B1310" s="32">
        <f t="shared" si="657"/>
        <v>0.78378378378378377</v>
      </c>
      <c r="C1310" s="73">
        <f t="shared" si="658"/>
        <v>0.59452054794520559</v>
      </c>
      <c r="D1310" s="73">
        <f t="shared" si="659"/>
        <v>0.54500000000000004</v>
      </c>
      <c r="E1310" s="73">
        <f t="shared" si="660"/>
        <v>0.66213360899019358</v>
      </c>
      <c r="F1310" s="73">
        <f t="shared" si="661"/>
        <v>0.77391304347826106</v>
      </c>
      <c r="G1310" s="73">
        <f t="shared" si="662"/>
        <v>0.2</v>
      </c>
      <c r="H1310" s="73">
        <f t="shared" si="663"/>
        <v>0.2</v>
      </c>
      <c r="I1310" s="73">
        <f t="shared" si="664"/>
        <v>0.15504322766570605</v>
      </c>
      <c r="J1310" s="73">
        <f t="shared" si="665"/>
        <v>0.26666666666666672</v>
      </c>
      <c r="K1310" s="73">
        <f t="shared" si="666"/>
        <v>-6.9565217391304335E-2</v>
      </c>
      <c r="L1310" s="73">
        <f t="shared" si="667"/>
        <v>0</v>
      </c>
      <c r="M1310" s="73">
        <f t="shared" si="668"/>
        <v>0</v>
      </c>
      <c r="N1310" s="73">
        <f t="shared" si="669"/>
        <v>0.8</v>
      </c>
      <c r="O1310" s="73">
        <f t="shared" si="670"/>
        <v>0.3223140495867769</v>
      </c>
      <c r="P1310" s="73">
        <f t="shared" si="671"/>
        <v>0.19277108433734941</v>
      </c>
      <c r="Q1310" s="73">
        <f t="shared" si="672"/>
        <v>0.2</v>
      </c>
      <c r="R1310" s="73">
        <f t="shared" si="673"/>
        <v>0.2</v>
      </c>
      <c r="S1310" s="73">
        <f t="shared" si="674"/>
        <v>0.2</v>
      </c>
      <c r="T1310" s="73">
        <f t="shared" si="675"/>
        <v>0.2</v>
      </c>
      <c r="U1310" s="73">
        <f t="shared" si="676"/>
        <v>0.2</v>
      </c>
      <c r="V1310" s="73">
        <f t="shared" si="677"/>
        <v>0.20396452790818989</v>
      </c>
      <c r="W1310" s="103">
        <v>0.22310447681290702</v>
      </c>
      <c r="X1310" s="2"/>
      <c r="Y1310" s="2"/>
      <c r="Z1310" s="2"/>
      <c r="AA1310" s="2"/>
      <c r="AB1310" s="2"/>
      <c r="AC1310" s="2">
        <v>-13.322203852017264</v>
      </c>
      <c r="AD1310" s="2"/>
      <c r="AE1310" s="2"/>
      <c r="AF1310" s="2"/>
      <c r="AG1310" s="5"/>
      <c r="AH1310" s="5"/>
      <c r="AI1310" s="5"/>
      <c r="AJ1310" s="2"/>
      <c r="AK1310" s="2"/>
      <c r="AL1310" s="36">
        <f t="shared" si="681"/>
        <v>27.059638018000207</v>
      </c>
      <c r="AM1310" s="36">
        <f t="shared" si="678"/>
        <v>27.0596380180002</v>
      </c>
      <c r="AN1310" s="4">
        <v>76</v>
      </c>
      <c r="AO1310" s="4"/>
      <c r="AP1310" s="4"/>
      <c r="AQ1310" s="4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2"/>
      <c r="BC1310" s="3"/>
      <c r="BD1310" s="47"/>
      <c r="BE1310" s="2"/>
      <c r="BF1310" s="2"/>
      <c r="BG1310" s="2"/>
      <c r="BH1310" s="89">
        <v>100</v>
      </c>
      <c r="BI1310" s="47">
        <f t="shared" si="682"/>
        <v>0</v>
      </c>
      <c r="BJ1310" s="71">
        <v>0</v>
      </c>
      <c r="BK1310" s="3">
        <v>0</v>
      </c>
      <c r="BL1310" s="49">
        <v>0</v>
      </c>
      <c r="BM1310" s="49">
        <v>0</v>
      </c>
      <c r="BN1310" s="49">
        <v>0</v>
      </c>
      <c r="BO1310" s="49">
        <v>0</v>
      </c>
      <c r="BP1310" s="49">
        <v>0</v>
      </c>
      <c r="BQ1310" s="49">
        <v>0</v>
      </c>
      <c r="BR1310" s="49">
        <v>0</v>
      </c>
      <c r="BS1310" s="3">
        <f t="shared" si="679"/>
        <v>0</v>
      </c>
      <c r="BT1310" s="2">
        <f t="shared" si="680"/>
        <v>100</v>
      </c>
      <c r="BU1310" s="2"/>
      <c r="BV1310" s="37">
        <v>118.299488465715</v>
      </c>
      <c r="BW1310" s="37"/>
      <c r="BX1310" s="37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38"/>
      <c r="DI1310" s="38"/>
      <c r="DJ1310" s="38"/>
      <c r="DK1310" s="2"/>
      <c r="DL1310" s="2"/>
      <c r="DM1310" s="2"/>
      <c r="DN1310" s="2"/>
      <c r="DO1310" s="2"/>
      <c r="DP1310" s="2"/>
      <c r="DQ1310" s="2"/>
      <c r="DR1310" s="2"/>
      <c r="DS1310" s="2"/>
      <c r="DT1310" s="2"/>
      <c r="DU1310" s="2"/>
      <c r="DV1310" s="2"/>
      <c r="DW1310" s="2"/>
      <c r="DX1310" s="2"/>
      <c r="DY1310" s="2"/>
      <c r="DZ1310" s="2"/>
      <c r="EA1310" s="2"/>
      <c r="EB1310" s="2"/>
      <c r="EC1310" s="2"/>
      <c r="ED1310" s="2"/>
      <c r="EE1310" s="2"/>
      <c r="EF1310" s="2"/>
      <c r="EG1310" s="2"/>
      <c r="EH1310" s="2"/>
      <c r="EI1310" s="2"/>
      <c r="EJ1310" s="2"/>
      <c r="EK1310" s="2"/>
      <c r="EL1310" s="2"/>
      <c r="EM1310" s="2"/>
      <c r="EN1310" s="2"/>
      <c r="EO1310" s="2"/>
      <c r="EP1310" s="2"/>
      <c r="EQ1310" s="2"/>
      <c r="ER1310" s="2"/>
      <c r="ES1310" s="2"/>
      <c r="ET1310" s="2"/>
      <c r="EU1310" s="2"/>
      <c r="EV1310" s="2"/>
      <c r="EW1310" s="2"/>
      <c r="EX1310" s="2"/>
      <c r="EY1310" s="2"/>
      <c r="EZ1310" s="2"/>
      <c r="FA1310" s="2"/>
      <c r="FB1310" s="2"/>
      <c r="FC1310" s="2"/>
      <c r="FD1310" s="2"/>
      <c r="FE1310" s="2"/>
      <c r="FF1310" s="2"/>
      <c r="FG1310" s="2"/>
      <c r="FH1310" s="2"/>
      <c r="FI1310" s="2"/>
      <c r="FJ1310" s="2"/>
      <c r="FK1310" s="2"/>
      <c r="FL1310" s="2"/>
      <c r="FM1310" s="2"/>
      <c r="FN1310" s="2"/>
      <c r="FO1310" s="2"/>
      <c r="FP1310" s="2"/>
      <c r="FQ1310" s="2"/>
      <c r="FR1310" s="2"/>
      <c r="FS1310" s="2"/>
      <c r="FT1310" s="2"/>
      <c r="FU1310" s="2"/>
      <c r="FV1310" s="2"/>
      <c r="FW1310" s="2"/>
      <c r="FX1310" s="2"/>
      <c r="FY1310" s="2"/>
      <c r="FZ1310" s="2"/>
      <c r="GA1310" s="2"/>
      <c r="GB1310" s="2"/>
      <c r="GC1310" s="2"/>
      <c r="GD1310" s="2"/>
      <c r="GE1310" s="2"/>
      <c r="GF1310" s="2"/>
      <c r="GG1310" s="2"/>
      <c r="GH1310" s="2"/>
      <c r="GI1310" s="2"/>
      <c r="GJ1310" s="2"/>
      <c r="GK1310" s="2"/>
      <c r="GL1310" s="2"/>
      <c r="GM1310" s="2"/>
      <c r="GN1310" s="2"/>
      <c r="GO1310" s="2"/>
      <c r="GP1310" s="2"/>
      <c r="GQ1310" s="2"/>
      <c r="GR1310" s="2"/>
      <c r="GS1310" s="2"/>
      <c r="GT1310" s="2"/>
      <c r="GU1310" s="2"/>
      <c r="GV1310" s="2"/>
      <c r="GW1310" s="2"/>
      <c r="GX1310" s="2"/>
      <c r="GY1310" s="2"/>
      <c r="GZ1310" s="2"/>
      <c r="HA1310" s="2"/>
      <c r="HB1310" s="2"/>
      <c r="HC1310" s="2"/>
      <c r="HD1310" s="2"/>
      <c r="HE1310" s="2"/>
      <c r="HF1310" s="2"/>
      <c r="HG1310" s="2"/>
      <c r="HH1310" s="2"/>
      <c r="HI1310" s="2"/>
      <c r="HJ1310" s="2"/>
      <c r="HK1310" s="2"/>
      <c r="HL1310" s="2"/>
      <c r="HM1310" s="2"/>
      <c r="HN1310" s="2"/>
      <c r="HO1310" s="2"/>
      <c r="HP1310" s="2"/>
      <c r="HQ1310" s="2"/>
      <c r="HR1310" s="2"/>
      <c r="HS1310" s="2"/>
      <c r="HT1310" s="2"/>
      <c r="HU1310" s="2"/>
      <c r="HV1310" s="2"/>
      <c r="HW1310" s="2"/>
      <c r="HX1310" s="2"/>
      <c r="HY1310" s="2"/>
      <c r="HZ1310" s="2"/>
      <c r="IA1310" s="2"/>
      <c r="IB1310" s="2"/>
      <c r="IC1310" s="2"/>
      <c r="ID1310" s="2"/>
      <c r="IE1310" s="2"/>
      <c r="IF1310" s="2"/>
      <c r="IG1310" s="2"/>
      <c r="IH1310" s="2"/>
      <c r="II1310" s="2"/>
      <c r="IJ1310" s="2"/>
      <c r="IK1310" s="2"/>
      <c r="IL1310" s="2"/>
      <c r="IM1310" s="2"/>
      <c r="IN1310" s="2"/>
      <c r="IO1310" s="2"/>
      <c r="IP1310" s="2"/>
      <c r="IQ1310" s="2"/>
      <c r="IR1310" s="2"/>
      <c r="IS1310" s="2"/>
      <c r="IT1310" s="2"/>
      <c r="IU1310" s="2"/>
      <c r="IV1310" s="2"/>
      <c r="IW1310" s="2"/>
      <c r="IX1310" s="2"/>
      <c r="IY1310" s="2"/>
      <c r="IZ1310" s="2"/>
      <c r="JA1310" s="2"/>
      <c r="JB1310" s="2"/>
      <c r="JC1310" s="2"/>
      <c r="JD1310" s="2"/>
      <c r="JE1310" s="2"/>
      <c r="JF1310" s="2"/>
      <c r="JG1310" s="2"/>
      <c r="JH1310" s="2"/>
      <c r="JI1310" s="2"/>
      <c r="JJ1310" s="2"/>
      <c r="JK1310" s="2"/>
      <c r="JL1310" s="2"/>
      <c r="JM1310" s="2"/>
      <c r="JN1310" s="2"/>
      <c r="JO1310" s="2"/>
      <c r="JP1310" s="2"/>
      <c r="JQ1310" s="2"/>
      <c r="JR1310" s="2"/>
      <c r="JS1310" s="2"/>
      <c r="JT1310" s="2"/>
      <c r="JU1310" s="2"/>
      <c r="JV1310" s="2"/>
      <c r="JW1310" s="2"/>
      <c r="JX1310" s="2"/>
      <c r="JY1310" s="2"/>
      <c r="JZ1310" s="2"/>
      <c r="KA1310" s="2"/>
      <c r="KB1310" s="2"/>
      <c r="KC1310" s="2"/>
      <c r="KD1310" s="2"/>
      <c r="KE1310" s="2"/>
      <c r="KF1310" s="2"/>
      <c r="KG1310" s="2"/>
      <c r="KH1310" s="2"/>
      <c r="KI1310" s="2"/>
      <c r="KJ1310" s="2"/>
      <c r="KK1310" s="2"/>
      <c r="KL1310" s="2"/>
      <c r="KM1310" s="2"/>
      <c r="KN1310" s="2"/>
      <c r="KO1310" s="2"/>
      <c r="KP1310" s="2"/>
      <c r="KQ1310" s="2"/>
      <c r="KR1310" s="2"/>
      <c r="KS1310" s="2"/>
      <c r="KT1310" s="2"/>
      <c r="KU1310" s="2"/>
      <c r="KV1310" s="2"/>
      <c r="KW1310" s="2"/>
      <c r="KX1310" s="2"/>
      <c r="KY1310" s="2"/>
      <c r="KZ1310" s="2"/>
      <c r="LA1310" s="2"/>
      <c r="LB1310" s="2"/>
      <c r="LC1310" s="2"/>
      <c r="LD1310" s="2"/>
      <c r="LE1310" s="2"/>
      <c r="LF1310" s="2"/>
      <c r="LG1310" s="2"/>
      <c r="LH1310" s="2"/>
      <c r="LI1310" s="2"/>
      <c r="LJ1310" s="2"/>
      <c r="LK1310" s="2"/>
      <c r="LL1310" s="2"/>
      <c r="LM1310" s="2"/>
      <c r="LN1310" s="2"/>
      <c r="LO1310" s="2"/>
      <c r="LP1310" s="2"/>
      <c r="LQ1310" s="2"/>
      <c r="LR1310" s="2"/>
      <c r="LS1310" s="2"/>
      <c r="LT1310" s="2"/>
      <c r="LU1310" s="2"/>
      <c r="LV1310" s="2"/>
      <c r="LW1310" s="2"/>
      <c r="LX1310" s="2"/>
      <c r="LY1310" s="2"/>
      <c r="LZ1310" s="2"/>
      <c r="MA1310" s="2"/>
      <c r="MB1310" s="2"/>
      <c r="MC1310" s="2"/>
      <c r="MD1310" s="2"/>
      <c r="ME1310" s="2"/>
      <c r="MF1310" s="2"/>
      <c r="MG1310" s="2"/>
      <c r="MH1310" s="2"/>
      <c r="MI1310" s="2"/>
      <c r="MJ1310" s="2"/>
      <c r="MK1310" s="2"/>
      <c r="ML1310" s="2"/>
      <c r="MM1310" s="2"/>
      <c r="MN1310" s="2"/>
      <c r="MO1310" s="2"/>
      <c r="MP1310" s="2"/>
      <c r="MQ1310" s="2"/>
      <c r="MR1310" s="2"/>
      <c r="MS1310" s="2"/>
      <c r="MT1310" s="2"/>
      <c r="MU1310" s="2"/>
      <c r="MV1310" s="2"/>
      <c r="MW1310" s="2"/>
      <c r="MX1310" s="2"/>
      <c r="MY1310" s="2"/>
      <c r="MZ1310" s="2"/>
      <c r="NA1310" s="2"/>
      <c r="NB1310" s="2"/>
      <c r="NC1310" s="2"/>
      <c r="ND1310" s="2"/>
      <c r="NE1310" s="2"/>
      <c r="NF1310" s="2"/>
      <c r="NG1310" s="2"/>
      <c r="NH1310" s="2"/>
      <c r="NI1310" s="2"/>
      <c r="NJ1310" s="2"/>
      <c r="NK1310" s="2"/>
      <c r="NL1310" s="2"/>
      <c r="NM1310" s="2"/>
      <c r="NN1310" s="2"/>
      <c r="NO1310" s="2"/>
      <c r="NP1310" s="2"/>
      <c r="NQ1310" s="2"/>
      <c r="NR1310" s="2"/>
      <c r="NS1310" s="2"/>
      <c r="NT1310" s="2"/>
      <c r="NU1310" s="2"/>
      <c r="NV1310" s="2"/>
      <c r="NW1310" s="2"/>
      <c r="NX1310" s="2"/>
      <c r="NY1310" s="2"/>
      <c r="NZ1310" s="2"/>
      <c r="OA1310" s="2"/>
      <c r="OB1310" s="2"/>
      <c r="OC1310" s="2"/>
      <c r="OD1310" s="2"/>
      <c r="OE1310" s="2"/>
      <c r="OF1310" s="2"/>
      <c r="OG1310" s="2"/>
      <c r="OH1310" s="2"/>
      <c r="OI1310" s="2"/>
      <c r="OJ1310" s="2"/>
      <c r="OK1310" s="2"/>
      <c r="OL1310" s="2"/>
      <c r="OM1310" s="2"/>
      <c r="ON1310" s="2"/>
      <c r="OO1310" s="2"/>
      <c r="OP1310" s="2"/>
      <c r="OQ1310" s="2"/>
      <c r="OR1310" s="2"/>
      <c r="OS1310" s="2"/>
      <c r="OT1310" s="2"/>
      <c r="OU1310" s="2"/>
      <c r="OV1310" s="2"/>
      <c r="OW1310" s="2"/>
      <c r="OX1310" s="2"/>
      <c r="OY1310" s="2"/>
      <c r="OZ1310" s="2"/>
      <c r="PA1310" s="2"/>
      <c r="PB1310" s="2"/>
      <c r="PC1310" s="2"/>
      <c r="PD1310" s="2"/>
      <c r="PE1310" s="2"/>
      <c r="PF1310" s="2"/>
      <c r="PG1310" s="2"/>
      <c r="PH1310" s="2"/>
      <c r="PI1310" s="2"/>
      <c r="PJ1310" s="2"/>
      <c r="PK1310" s="2"/>
      <c r="PL1310" s="2"/>
      <c r="PM1310" s="2"/>
      <c r="PN1310" s="2"/>
      <c r="PO1310" s="2"/>
      <c r="PP1310" s="2"/>
      <c r="PQ1310" s="2"/>
      <c r="PR1310" s="2"/>
      <c r="PS1310" s="2"/>
      <c r="PT1310" s="2"/>
      <c r="PU1310" s="2"/>
      <c r="PV1310" s="2"/>
      <c r="PW1310" s="2"/>
      <c r="PX1310" s="2"/>
      <c r="PY1310" s="2"/>
      <c r="PZ1310" s="2"/>
      <c r="QA1310" s="2"/>
      <c r="QB1310" s="2"/>
      <c r="QC1310" s="2"/>
      <c r="QD1310" s="2"/>
      <c r="QE1310" s="2"/>
      <c r="QF1310" s="2"/>
      <c r="QG1310" s="2"/>
      <c r="QH1310" s="2"/>
      <c r="QI1310" s="2"/>
      <c r="QJ1310" s="2"/>
      <c r="QK1310" s="2"/>
      <c r="QL1310" s="2"/>
      <c r="QM1310" s="2"/>
      <c r="QN1310" s="2"/>
      <c r="QO1310" s="2"/>
      <c r="QP1310" s="2"/>
      <c r="QQ1310" s="2"/>
      <c r="QR1310" s="2"/>
      <c r="QS1310" s="2"/>
      <c r="QT1310" s="2"/>
      <c r="QU1310" s="2"/>
      <c r="QV1310" s="2"/>
      <c r="QW1310" s="2"/>
      <c r="QX1310" s="2"/>
      <c r="QY1310" s="2"/>
      <c r="QZ1310" s="2"/>
      <c r="RA1310" s="2"/>
      <c r="RB1310" s="2"/>
      <c r="RC1310" s="2"/>
      <c r="RD1310" s="2"/>
      <c r="RE1310" s="2"/>
      <c r="RF1310" s="2"/>
      <c r="RG1310" s="2"/>
      <c r="RH1310" s="2"/>
      <c r="RI1310" s="2"/>
      <c r="RJ1310" s="2"/>
      <c r="RK1310" s="2"/>
      <c r="RL1310" s="2"/>
      <c r="RM1310" s="2"/>
      <c r="RN1310" s="2"/>
      <c r="RO1310" s="2"/>
      <c r="RP1310" s="2"/>
      <c r="RQ1310" s="2"/>
      <c r="RR1310" s="2"/>
      <c r="RS1310" s="2"/>
      <c r="RT1310" s="2"/>
      <c r="RU1310" s="2"/>
      <c r="RV1310" s="2"/>
      <c r="RW1310" s="2"/>
      <c r="RX1310" s="2"/>
      <c r="RY1310" s="2"/>
      <c r="RZ1310" s="2"/>
      <c r="SA1310" s="2"/>
      <c r="SB1310" s="2"/>
      <c r="SC1310" s="2"/>
      <c r="SD1310" s="2"/>
      <c r="SE1310" s="2"/>
      <c r="SF1310" s="2"/>
      <c r="SG1310" s="2"/>
      <c r="SH1310" s="2"/>
      <c r="SI1310" s="2"/>
      <c r="SJ1310" s="2"/>
      <c r="SK1310" s="2"/>
      <c r="SL1310" s="2"/>
      <c r="SM1310" s="2"/>
      <c r="SN1310" s="2"/>
      <c r="SO1310" s="2"/>
      <c r="SP1310" s="2"/>
      <c r="SQ1310" s="2"/>
      <c r="SR1310" s="2"/>
      <c r="SS1310" s="2"/>
      <c r="ST1310" s="2"/>
      <c r="SU1310" s="2"/>
      <c r="SV1310" s="2"/>
      <c r="SW1310" s="2"/>
      <c r="SX1310" s="2"/>
      <c r="SY1310" s="2"/>
      <c r="SZ1310" s="2"/>
      <c r="TA1310" s="2"/>
      <c r="TB1310" s="2"/>
      <c r="TC1310" s="2"/>
      <c r="TD1310" s="2"/>
      <c r="TE1310" s="2"/>
      <c r="TF1310" s="2"/>
      <c r="TG1310" s="2"/>
      <c r="TH1310" s="2"/>
      <c r="TI1310" s="2"/>
      <c r="TJ1310" s="2"/>
      <c r="TK1310" s="2"/>
      <c r="TL1310" s="2"/>
      <c r="TM1310" s="2"/>
      <c r="TN1310" s="2"/>
      <c r="TO1310" s="2"/>
      <c r="TP1310" s="2"/>
      <c r="TQ1310" s="2"/>
      <c r="TR1310" s="2"/>
      <c r="TS1310" s="2"/>
      <c r="TT1310" s="2"/>
      <c r="TU1310" s="2"/>
      <c r="TV1310" s="2"/>
      <c r="TW1310" s="2"/>
      <c r="TX1310" s="2"/>
      <c r="TY1310" s="2"/>
      <c r="TZ1310" s="2"/>
      <c r="UA1310" s="2"/>
      <c r="UB1310" s="2"/>
      <c r="UC1310" s="2"/>
      <c r="UD1310" s="2"/>
      <c r="UE1310" s="2"/>
      <c r="UF1310" s="2"/>
      <c r="UG1310" s="2"/>
      <c r="UH1310" s="2"/>
      <c r="UI1310" s="2"/>
      <c r="UJ1310" s="2"/>
      <c r="UK1310" s="2"/>
      <c r="UL1310" s="2"/>
      <c r="UM1310" s="2"/>
      <c r="UN1310" s="2"/>
      <c r="UO1310" s="2"/>
      <c r="UP1310" s="2"/>
      <c r="UQ1310" s="2"/>
      <c r="UR1310" s="2"/>
      <c r="US1310" s="2"/>
      <c r="UT1310" s="2"/>
      <c r="UU1310" s="2"/>
      <c r="UV1310" s="2"/>
      <c r="UW1310" s="2"/>
      <c r="UX1310" s="2"/>
      <c r="UY1310" s="2"/>
      <c r="UZ1310" s="2"/>
      <c r="VA1310" s="2"/>
      <c r="VB1310" s="2"/>
      <c r="VC1310" s="2"/>
      <c r="VD1310" s="2"/>
      <c r="VE1310" s="2"/>
      <c r="VF1310" s="2"/>
      <c r="VG1310" s="2"/>
      <c r="VH1310" s="2"/>
      <c r="VI1310" s="2"/>
      <c r="VJ1310" s="2"/>
      <c r="VK1310" s="2"/>
      <c r="VL1310" s="2"/>
      <c r="VM1310" s="2"/>
      <c r="VN1310" s="2"/>
      <c r="VO1310" s="2"/>
      <c r="VP1310" s="2"/>
      <c r="VQ1310" s="2"/>
      <c r="VR1310" s="2"/>
      <c r="VS1310" s="2"/>
      <c r="VT1310" s="2"/>
      <c r="VU1310" s="2"/>
      <c r="VV1310" s="2"/>
      <c r="VW1310" s="2"/>
      <c r="VX1310" s="2"/>
      <c r="VY1310" s="2"/>
      <c r="VZ1310" s="2"/>
      <c r="WA1310" s="2"/>
      <c r="WB1310" s="2"/>
      <c r="WC1310" s="2"/>
      <c r="WD1310" s="2"/>
      <c r="WE1310" s="2"/>
      <c r="WF1310" s="2"/>
      <c r="WG1310" s="2"/>
      <c r="WH1310" s="2"/>
      <c r="WI1310" s="2"/>
      <c r="WJ1310" s="2"/>
      <c r="WK1310" s="2"/>
      <c r="WL1310" s="2"/>
      <c r="WM1310" s="2"/>
      <c r="WN1310" s="2"/>
      <c r="WO1310" s="2"/>
      <c r="WP1310" s="2"/>
      <c r="WQ1310" s="2"/>
      <c r="WR1310" s="2"/>
      <c r="WS1310" s="2"/>
      <c r="WT1310" s="2"/>
      <c r="WU1310" s="2"/>
      <c r="WV1310" s="2"/>
      <c r="WW1310" s="2"/>
      <c r="WX1310" s="2"/>
      <c r="WY1310" s="2"/>
      <c r="WZ1310" s="2"/>
      <c r="XA1310" s="2"/>
      <c r="XB1310" s="2"/>
      <c r="XC1310" s="2"/>
      <c r="XD1310" s="2"/>
      <c r="XE1310" s="2"/>
      <c r="XF1310" s="2"/>
      <c r="XG1310" s="2"/>
      <c r="XH1310" s="2"/>
      <c r="XI1310" s="2"/>
      <c r="XJ1310" s="2"/>
      <c r="XK1310" s="2"/>
      <c r="XL1310" s="2"/>
      <c r="XM1310" s="2"/>
      <c r="XN1310" s="2"/>
      <c r="XO1310" s="2"/>
      <c r="XP1310" s="2"/>
      <c r="XQ1310" s="2"/>
      <c r="XR1310" s="2"/>
      <c r="XS1310" s="2"/>
      <c r="XT1310" s="2"/>
      <c r="XU1310" s="2"/>
      <c r="XV1310" s="2"/>
      <c r="XW1310" s="2"/>
      <c r="XX1310" s="2"/>
      <c r="XY1310" s="2"/>
      <c r="XZ1310" s="2"/>
      <c r="YA1310" s="2"/>
      <c r="YB1310" s="2"/>
      <c r="YC1310" s="2"/>
      <c r="YD1310" s="2"/>
      <c r="YE1310" s="2"/>
      <c r="YF1310" s="2"/>
      <c r="YG1310" s="2"/>
      <c r="YH1310" s="2"/>
      <c r="YI1310" s="2"/>
      <c r="YJ1310" s="2"/>
      <c r="YK1310" s="2"/>
      <c r="YL1310" s="2"/>
      <c r="YM1310" s="2"/>
      <c r="YN1310" s="2"/>
      <c r="YO1310" s="2"/>
      <c r="YP1310" s="2"/>
      <c r="YQ1310" s="2"/>
      <c r="YR1310" s="2"/>
      <c r="YS1310" s="2"/>
      <c r="YT1310" s="2"/>
      <c r="YU1310" s="2"/>
      <c r="YV1310" s="2"/>
      <c r="YW1310" s="2"/>
      <c r="YX1310" s="2"/>
      <c r="YY1310" s="2"/>
      <c r="YZ1310" s="2"/>
      <c r="ZA1310" s="2"/>
      <c r="ZB1310" s="2"/>
      <c r="ZC1310" s="2"/>
      <c r="ZD1310" s="2"/>
      <c r="ZE1310" s="2"/>
      <c r="ZF1310" s="2"/>
      <c r="ZG1310" s="2"/>
      <c r="ZH1310" s="2"/>
      <c r="ZI1310" s="2"/>
      <c r="ZJ1310" s="2"/>
      <c r="ZK1310" s="2"/>
      <c r="ZL1310" s="2"/>
      <c r="ZM1310" s="2"/>
      <c r="ZN1310" s="2"/>
      <c r="ZO1310" s="2"/>
      <c r="ZP1310" s="2"/>
      <c r="ZQ1310" s="2"/>
      <c r="ZR1310" s="2"/>
      <c r="ZS1310" s="2"/>
      <c r="ZT1310" s="2"/>
      <c r="ZU1310" s="2"/>
      <c r="ZV1310" s="2"/>
      <c r="ZW1310" s="2"/>
      <c r="ZX1310" s="2"/>
      <c r="ZY1310" s="2"/>
      <c r="ZZ1310" s="2"/>
      <c r="AAA1310" s="2"/>
      <c r="AAB1310" s="2"/>
      <c r="AAC1310" s="2"/>
      <c r="AAD1310" s="2"/>
      <c r="AAE1310" s="2"/>
      <c r="AAF1310" s="2"/>
      <c r="AAG1310" s="2"/>
      <c r="AAH1310" s="2"/>
      <c r="AAI1310" s="2"/>
      <c r="AAJ1310" s="2"/>
      <c r="AAK1310" s="2"/>
      <c r="AAL1310" s="2"/>
      <c r="AAM1310" s="2"/>
      <c r="AAN1310" s="2"/>
      <c r="AAO1310" s="2"/>
      <c r="AAP1310" s="2"/>
      <c r="AAQ1310" s="2"/>
      <c r="AAR1310" s="2"/>
      <c r="AAS1310" s="2"/>
      <c r="AAT1310" s="2"/>
      <c r="AAU1310" s="2"/>
      <c r="AAV1310" s="2"/>
      <c r="AAW1310" s="2"/>
      <c r="AAX1310" s="2"/>
      <c r="AAY1310" s="2"/>
      <c r="AAZ1310" s="2"/>
      <c r="ABA1310" s="2"/>
      <c r="ABB1310" s="2"/>
      <c r="ABC1310" s="2"/>
      <c r="ABD1310" s="2"/>
      <c r="ABE1310" s="2"/>
      <c r="ABF1310" s="2"/>
      <c r="ABG1310" s="2"/>
      <c r="ABH1310" s="2"/>
      <c r="ABI1310" s="2"/>
      <c r="ABJ1310" s="2"/>
      <c r="ABK1310" s="2"/>
      <c r="ABL1310" s="2"/>
      <c r="ABM1310" s="2"/>
      <c r="ABN1310" s="2"/>
      <c r="ABO1310" s="2"/>
      <c r="ABP1310" s="2"/>
      <c r="ABQ1310" s="2"/>
      <c r="ABR1310" s="2"/>
      <c r="ABS1310" s="2"/>
      <c r="ABT1310" s="2"/>
      <c r="ABU1310" s="2"/>
      <c r="ABV1310" s="2"/>
      <c r="ABW1310" s="2"/>
      <c r="ABX1310" s="2"/>
      <c r="ABY1310" s="2"/>
      <c r="ABZ1310" s="2"/>
      <c r="ACA1310" s="2"/>
      <c r="ACB1310" s="2"/>
      <c r="ACC1310" s="2"/>
      <c r="ACD1310" s="2"/>
      <c r="ACE1310" s="2"/>
      <c r="ACF1310" s="2"/>
      <c r="ACG1310" s="2"/>
      <c r="ACH1310" s="2"/>
      <c r="ACI1310" s="2"/>
      <c r="ACJ1310" s="2"/>
      <c r="ACK1310" s="2"/>
      <c r="ACL1310" s="2"/>
      <c r="ACM1310" s="2"/>
      <c r="ACN1310" s="2"/>
      <c r="ACO1310" s="2"/>
      <c r="ACP1310" s="2"/>
      <c r="ACQ1310" s="2"/>
      <c r="ACR1310" s="2"/>
      <c r="ACS1310" s="2"/>
      <c r="ACT1310" s="2"/>
      <c r="ACU1310" s="2"/>
      <c r="ACV1310" s="2"/>
      <c r="ACW1310" s="2"/>
      <c r="ACX1310" s="2"/>
      <c r="ACY1310" s="2"/>
      <c r="ACZ1310" s="2"/>
      <c r="ADA1310" s="2"/>
      <c r="ADB1310" s="2"/>
      <c r="ADC1310" s="2"/>
      <c r="ADD1310" s="2"/>
      <c r="ADE1310" s="2"/>
      <c r="ADF1310" s="2"/>
      <c r="ADG1310" s="2"/>
      <c r="ADH1310" s="2"/>
      <c r="ADI1310" s="2"/>
      <c r="ADJ1310" s="2"/>
      <c r="ADK1310" s="2"/>
      <c r="ADL1310" s="2"/>
      <c r="ADM1310" s="2"/>
      <c r="ADN1310" s="2"/>
      <c r="ADO1310" s="2"/>
      <c r="ADP1310" s="2"/>
      <c r="ADQ1310" s="2"/>
      <c r="ADR1310" s="2"/>
      <c r="ADS1310" s="2"/>
      <c r="ADT1310" s="2"/>
      <c r="ADU1310" s="2"/>
      <c r="ADV1310" s="2"/>
      <c r="ADW1310" s="2"/>
      <c r="ADX1310" s="2"/>
      <c r="ADY1310" s="2"/>
      <c r="ADZ1310" s="2"/>
      <c r="AEA1310" s="2"/>
      <c r="AEB1310" s="2"/>
      <c r="AEC1310" s="2"/>
      <c r="AED1310" s="2"/>
      <c r="AEE1310" s="2"/>
      <c r="AEF1310" s="2"/>
      <c r="AEG1310" s="2"/>
      <c r="AEH1310" s="2"/>
      <c r="AEI1310" s="2"/>
      <c r="AEJ1310" s="2"/>
      <c r="AEK1310" s="2"/>
      <c r="AEL1310" s="2"/>
      <c r="AEM1310" s="2"/>
      <c r="AEN1310" s="2"/>
      <c r="AEO1310" s="2"/>
      <c r="AEP1310" s="2"/>
      <c r="AEQ1310" s="2"/>
      <c r="AER1310" s="2"/>
      <c r="AES1310" s="2"/>
      <c r="AET1310" s="2"/>
      <c r="AEU1310" s="2"/>
      <c r="AEV1310" s="2"/>
      <c r="AEW1310" s="2"/>
      <c r="AEX1310" s="2"/>
      <c r="AEY1310" s="2"/>
      <c r="AEZ1310" s="2"/>
      <c r="AFA1310" s="2"/>
      <c r="AFB1310" s="2"/>
      <c r="AFC1310" s="2"/>
      <c r="AFD1310" s="2"/>
      <c r="AFE1310" s="2"/>
      <c r="AFF1310" s="2"/>
      <c r="AFG1310" s="2"/>
      <c r="AFH1310" s="2"/>
      <c r="AFI1310" s="2"/>
      <c r="AFJ1310" s="2"/>
      <c r="AFK1310" s="2"/>
      <c r="AFL1310" s="2"/>
      <c r="AFM1310" s="2"/>
      <c r="AFN1310" s="2"/>
      <c r="AFO1310" s="2"/>
      <c r="AFP1310" s="2"/>
      <c r="AFQ1310" s="2"/>
      <c r="AFR1310" s="2"/>
      <c r="AFS1310" s="2"/>
      <c r="AFT1310" s="2"/>
      <c r="AFU1310" s="2"/>
      <c r="AFV1310" s="2"/>
      <c r="AFW1310" s="2"/>
      <c r="AFX1310" s="2"/>
      <c r="AFY1310" s="2"/>
      <c r="AFZ1310" s="2"/>
      <c r="AGA1310" s="2"/>
      <c r="AGB1310" s="2"/>
      <c r="AGC1310" s="2"/>
      <c r="AGD1310" s="2"/>
      <c r="AGE1310" s="2"/>
      <c r="AGF1310" s="2"/>
      <c r="AGG1310" s="2"/>
      <c r="AGH1310" s="2"/>
      <c r="AGI1310" s="2"/>
      <c r="AGJ1310" s="2"/>
      <c r="AGK1310" s="2"/>
      <c r="AGL1310" s="2"/>
      <c r="AGM1310" s="2"/>
      <c r="AGN1310" s="2"/>
      <c r="AGO1310" s="2"/>
      <c r="AGP1310" s="2"/>
      <c r="AGQ1310" s="2"/>
      <c r="AGR1310" s="2"/>
      <c r="AGS1310" s="2"/>
      <c r="AGT1310" s="2"/>
      <c r="AGU1310" s="2"/>
      <c r="AGV1310" s="2"/>
      <c r="AGW1310" s="2"/>
      <c r="AGX1310" s="2"/>
      <c r="AGY1310" s="2"/>
      <c r="AGZ1310" s="2"/>
      <c r="AHA1310" s="2"/>
      <c r="AHB1310" s="2"/>
      <c r="AHC1310" s="2"/>
      <c r="AHD1310" s="2"/>
      <c r="AHE1310" s="2"/>
      <c r="AHF1310" s="2"/>
      <c r="AHG1310" s="2"/>
      <c r="AHH1310" s="2"/>
      <c r="AHI1310" s="2"/>
      <c r="AHJ1310" s="2"/>
      <c r="AHK1310" s="2"/>
      <c r="AHL1310" s="2"/>
      <c r="AHM1310" s="2"/>
      <c r="AHN1310" s="2"/>
      <c r="AHO1310" s="2"/>
      <c r="AHP1310" s="2"/>
      <c r="AHQ1310" s="2"/>
      <c r="AHR1310" s="2"/>
      <c r="AHS1310" s="2"/>
      <c r="AHT1310" s="2"/>
      <c r="AHU1310" s="2"/>
      <c r="AHV1310" s="2"/>
      <c r="AHW1310" s="2"/>
      <c r="AHX1310" s="2"/>
      <c r="AHY1310" s="2"/>
      <c r="AHZ1310" s="2"/>
      <c r="AIA1310" s="2"/>
      <c r="AIB1310" s="2"/>
      <c r="AIC1310" s="2"/>
      <c r="AID1310" s="2"/>
      <c r="AIE1310" s="2"/>
      <c r="AIF1310" s="2"/>
      <c r="AIG1310" s="2"/>
      <c r="AIH1310" s="2"/>
      <c r="AII1310" s="2"/>
      <c r="AIJ1310" s="2"/>
      <c r="AIK1310" s="2"/>
      <c r="AIL1310" s="2"/>
      <c r="AIM1310" s="2"/>
      <c r="AIN1310" s="2"/>
      <c r="AIO1310" s="2"/>
      <c r="AIP1310" s="2"/>
      <c r="AIQ1310" s="2"/>
      <c r="AIR1310" s="2"/>
      <c r="AIS1310" s="2"/>
      <c r="AIT1310" s="2"/>
      <c r="AIU1310" s="2"/>
      <c r="AIV1310" s="2"/>
      <c r="AIW1310" s="2"/>
      <c r="AIX1310" s="2"/>
      <c r="AIY1310" s="2"/>
      <c r="AIZ1310" s="2"/>
      <c r="AJA1310" s="2"/>
      <c r="AJB1310" s="2"/>
      <c r="AJC1310" s="2"/>
      <c r="AJD1310" s="2"/>
      <c r="AJE1310" s="2"/>
      <c r="AJF1310" s="2"/>
      <c r="AJG1310" s="2"/>
      <c r="AJH1310" s="2"/>
      <c r="AJI1310" s="2"/>
      <c r="AJJ1310" s="2"/>
      <c r="AJK1310" s="2"/>
      <c r="AJL1310" s="2"/>
      <c r="AJM1310" s="2"/>
      <c r="AJN1310" s="2"/>
      <c r="AJO1310" s="2"/>
      <c r="AJP1310" s="2"/>
      <c r="AJQ1310" s="2"/>
      <c r="AJR1310" s="2"/>
      <c r="AJS1310" s="2"/>
      <c r="AJT1310" s="2"/>
      <c r="AJU1310" s="2"/>
      <c r="AJV1310" s="2"/>
      <c r="AJW1310" s="2"/>
      <c r="AJX1310" s="2"/>
      <c r="AJY1310" s="2"/>
      <c r="AJZ1310" s="2"/>
      <c r="AKA1310" s="2"/>
      <c r="AKB1310" s="2"/>
      <c r="AKC1310" s="2"/>
      <c r="AKD1310" s="2"/>
      <c r="AKE1310" s="2"/>
      <c r="AKF1310" s="2"/>
      <c r="AKG1310" s="2"/>
      <c r="AKH1310" s="2"/>
      <c r="AKI1310" s="2"/>
      <c r="AKJ1310" s="2"/>
      <c r="AKK1310" s="2"/>
      <c r="AKL1310" s="2"/>
      <c r="AKM1310" s="2"/>
      <c r="AKN1310" s="2"/>
      <c r="AKO1310" s="2"/>
      <c r="AKP1310" s="2"/>
      <c r="AKQ1310" s="2"/>
      <c r="AKR1310" s="2"/>
      <c r="AKS1310" s="2"/>
      <c r="AKT1310" s="2"/>
      <c r="AKU1310" s="2"/>
      <c r="AKV1310" s="2"/>
      <c r="AKW1310" s="2"/>
      <c r="AKX1310" s="2"/>
      <c r="AKY1310" s="2"/>
      <c r="AKZ1310" s="2"/>
      <c r="ALA1310" s="2"/>
      <c r="ALB1310" s="2"/>
      <c r="ALC1310" s="2"/>
      <c r="ALD1310" s="2"/>
      <c r="ALE1310" s="2"/>
      <c r="ALF1310" s="2"/>
      <c r="ALG1310" s="2"/>
      <c r="ALH1310" s="2"/>
      <c r="ALI1310" s="6"/>
      <c r="ALJ1310" s="6"/>
      <c r="ALK1310" s="6"/>
      <c r="ALL1310" s="6"/>
      <c r="ALM1310" s="6"/>
      <c r="ALN1310" s="6"/>
      <c r="ALO1310" s="6"/>
      <c r="ALP1310" s="6"/>
      <c r="ALQ1310" s="6"/>
      <c r="ALR1310" s="6"/>
      <c r="ALS1310" s="6"/>
      <c r="ALT1310" s="6"/>
      <c r="ALU1310" s="6"/>
      <c r="ALV1310" s="6"/>
      <c r="ALW1310" s="6"/>
      <c r="ALX1310" s="6"/>
      <c r="ALY1310" s="6"/>
      <c r="ALZ1310" s="6"/>
      <c r="AMA1310" s="6"/>
      <c r="AMB1310" s="6"/>
      <c r="AMC1310" s="6"/>
      <c r="AMD1310" s="6"/>
      <c r="AME1310" s="6"/>
      <c r="AMF1310" s="6"/>
      <c r="AMG1310" s="6"/>
      <c r="AMH1310" s="6"/>
      <c r="AMI1310" s="6"/>
      <c r="AMJ1310" s="6"/>
      <c r="AMK1310" s="6"/>
      <c r="AML1310" s="6"/>
      <c r="AMM1310" s="6"/>
    </row>
    <row r="1311" spans="1:1027" s="72" customFormat="1" ht="18.75">
      <c r="A1311" s="8">
        <v>45165</v>
      </c>
      <c r="B1311" s="32">
        <f t="shared" si="657"/>
        <v>0.78378378378378377</v>
      </c>
      <c r="C1311" s="73">
        <f t="shared" si="658"/>
        <v>0.59452054794520559</v>
      </c>
      <c r="D1311" s="73">
        <f t="shared" si="659"/>
        <v>0.54500000000000004</v>
      </c>
      <c r="E1311" s="73">
        <f t="shared" si="660"/>
        <v>0.71861962142077762</v>
      </c>
      <c r="F1311" s="73">
        <f t="shared" si="661"/>
        <v>0.77391304347826106</v>
      </c>
      <c r="G1311" s="73">
        <f t="shared" si="662"/>
        <v>0.2</v>
      </c>
      <c r="H1311" s="73">
        <f t="shared" si="663"/>
        <v>0.2</v>
      </c>
      <c r="I1311" s="73">
        <f t="shared" si="664"/>
        <v>0.15504322766570605</v>
      </c>
      <c r="J1311" s="73">
        <f t="shared" si="665"/>
        <v>0.26666666666666672</v>
      </c>
      <c r="K1311" s="73">
        <f t="shared" si="666"/>
        <v>-6.9565217391304335E-2</v>
      </c>
      <c r="L1311" s="73">
        <f t="shared" si="667"/>
        <v>0</v>
      </c>
      <c r="M1311" s="73">
        <f t="shared" si="668"/>
        <v>0</v>
      </c>
      <c r="N1311" s="73">
        <f t="shared" si="669"/>
        <v>0.8</v>
      </c>
      <c r="O1311" s="73">
        <f t="shared" si="670"/>
        <v>0.33388429752066118</v>
      </c>
      <c r="P1311" s="73">
        <f t="shared" si="671"/>
        <v>0.19277108433734941</v>
      </c>
      <c r="Q1311" s="73">
        <f t="shared" si="672"/>
        <v>0.2</v>
      </c>
      <c r="R1311" s="73">
        <f t="shared" si="673"/>
        <v>0.2</v>
      </c>
      <c r="S1311" s="73">
        <f t="shared" si="674"/>
        <v>0.2</v>
      </c>
      <c r="T1311" s="73">
        <f t="shared" si="675"/>
        <v>0.2</v>
      </c>
      <c r="U1311" s="73">
        <f t="shared" si="676"/>
        <v>0.2</v>
      </c>
      <c r="V1311" s="73">
        <f t="shared" si="677"/>
        <v>0.20396452790818989</v>
      </c>
      <c r="W1311" s="103">
        <v>0.23324297747850303</v>
      </c>
      <c r="X1311" s="2"/>
      <c r="Y1311" s="2"/>
      <c r="Z1311" s="2"/>
      <c r="AA1311" s="2"/>
      <c r="AB1311" s="2"/>
      <c r="AC1311" s="2">
        <v>-4.4907852589119024</v>
      </c>
      <c r="AD1311" s="2"/>
      <c r="AE1311" s="2"/>
      <c r="AF1311" s="2"/>
      <c r="AG1311" s="5"/>
      <c r="AH1311" s="5"/>
      <c r="AI1311" s="5"/>
      <c r="AJ1311" s="2"/>
      <c r="AK1311" s="2"/>
      <c r="AL1311" s="36">
        <f t="shared" si="681"/>
        <v>27.059638018000207</v>
      </c>
      <c r="AM1311" s="36">
        <f t="shared" si="678"/>
        <v>27.0596380180002</v>
      </c>
      <c r="AN1311" s="4">
        <v>83</v>
      </c>
      <c r="AO1311" s="4"/>
      <c r="AP1311" s="4"/>
      <c r="AQ1311" s="4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2"/>
      <c r="BC1311" s="3"/>
      <c r="BD1311" s="47"/>
      <c r="BE1311" s="2"/>
      <c r="BF1311" s="2"/>
      <c r="BG1311" s="2"/>
      <c r="BH1311" s="89">
        <v>100</v>
      </c>
      <c r="BI1311" s="47">
        <f t="shared" si="682"/>
        <v>0</v>
      </c>
      <c r="BJ1311" s="71">
        <v>0</v>
      </c>
      <c r="BK1311" s="3">
        <v>0</v>
      </c>
      <c r="BL1311" s="49">
        <v>0</v>
      </c>
      <c r="BM1311" s="49">
        <v>0</v>
      </c>
      <c r="BN1311" s="49">
        <v>0</v>
      </c>
      <c r="BO1311" s="49">
        <v>0</v>
      </c>
      <c r="BP1311" s="49">
        <v>0</v>
      </c>
      <c r="BQ1311" s="49">
        <v>0</v>
      </c>
      <c r="BR1311" s="49">
        <v>0</v>
      </c>
      <c r="BS1311" s="3">
        <f t="shared" si="679"/>
        <v>0</v>
      </c>
      <c r="BT1311" s="2">
        <f t="shared" si="680"/>
        <v>100</v>
      </c>
      <c r="BU1311" s="2"/>
      <c r="BV1311" s="37">
        <v>119.299488465715</v>
      </c>
      <c r="BW1311" s="37"/>
      <c r="BX1311" s="37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38"/>
      <c r="DI1311" s="38"/>
      <c r="DJ1311" s="38"/>
      <c r="DK1311" s="2"/>
      <c r="DL1311" s="2"/>
      <c r="DM1311" s="2"/>
      <c r="DN1311" s="2"/>
      <c r="DO1311" s="2"/>
      <c r="DP1311" s="2"/>
      <c r="DQ1311" s="2"/>
      <c r="DR1311" s="2"/>
      <c r="DS1311" s="2"/>
      <c r="DT1311" s="2"/>
      <c r="DU1311" s="2"/>
      <c r="DV1311" s="2"/>
      <c r="DW1311" s="2"/>
      <c r="DX1311" s="2"/>
      <c r="DY1311" s="2"/>
      <c r="DZ1311" s="2"/>
      <c r="EA1311" s="2"/>
      <c r="EB1311" s="2"/>
      <c r="EC1311" s="2"/>
      <c r="ED1311" s="2"/>
      <c r="EE1311" s="2"/>
      <c r="EF1311" s="2"/>
      <c r="EG1311" s="2"/>
      <c r="EH1311" s="2"/>
      <c r="EI1311" s="2"/>
      <c r="EJ1311" s="2"/>
      <c r="EK1311" s="2"/>
      <c r="EL1311" s="2"/>
      <c r="EM1311" s="2"/>
      <c r="EN1311" s="2"/>
      <c r="EO1311" s="2"/>
      <c r="EP1311" s="2"/>
      <c r="EQ1311" s="2"/>
      <c r="ER1311" s="2"/>
      <c r="ES1311" s="2"/>
      <c r="ET1311" s="2"/>
      <c r="EU1311" s="2"/>
      <c r="EV1311" s="2"/>
      <c r="EW1311" s="2"/>
      <c r="EX1311" s="2"/>
      <c r="EY1311" s="2"/>
      <c r="EZ1311" s="2"/>
      <c r="FA1311" s="2"/>
      <c r="FB1311" s="2"/>
      <c r="FC1311" s="2"/>
      <c r="FD1311" s="2"/>
      <c r="FE1311" s="2"/>
      <c r="FF1311" s="2"/>
      <c r="FG1311" s="2"/>
      <c r="FH1311" s="2"/>
      <c r="FI1311" s="2"/>
      <c r="FJ1311" s="2"/>
      <c r="FK1311" s="2"/>
      <c r="FL1311" s="2"/>
      <c r="FM1311" s="2"/>
      <c r="FN1311" s="2"/>
      <c r="FO1311" s="2"/>
      <c r="FP1311" s="2"/>
      <c r="FQ1311" s="2"/>
      <c r="FR1311" s="2"/>
      <c r="FS1311" s="2"/>
      <c r="FT1311" s="2"/>
      <c r="FU1311" s="2"/>
      <c r="FV1311" s="2"/>
      <c r="FW1311" s="2"/>
      <c r="FX1311" s="2"/>
      <c r="FY1311" s="2"/>
      <c r="FZ1311" s="2"/>
      <c r="GA1311" s="2"/>
      <c r="GB1311" s="2"/>
      <c r="GC1311" s="2"/>
      <c r="GD1311" s="2"/>
      <c r="GE1311" s="2"/>
      <c r="GF1311" s="2"/>
      <c r="GG1311" s="2"/>
      <c r="GH1311" s="2"/>
      <c r="GI1311" s="2"/>
      <c r="GJ1311" s="2"/>
      <c r="GK1311" s="2"/>
      <c r="GL1311" s="2"/>
      <c r="GM1311" s="2"/>
      <c r="GN1311" s="2"/>
      <c r="GO1311" s="2"/>
      <c r="GP1311" s="2"/>
      <c r="GQ1311" s="2"/>
      <c r="GR1311" s="2"/>
      <c r="GS1311" s="2"/>
      <c r="GT1311" s="2"/>
      <c r="GU1311" s="2"/>
      <c r="GV1311" s="2"/>
      <c r="GW1311" s="2"/>
      <c r="GX1311" s="2"/>
      <c r="GY1311" s="2"/>
      <c r="GZ1311" s="2"/>
      <c r="HA1311" s="2"/>
      <c r="HB1311" s="2"/>
      <c r="HC1311" s="2"/>
      <c r="HD1311" s="2"/>
      <c r="HE1311" s="2"/>
      <c r="HF1311" s="2"/>
      <c r="HG1311" s="2"/>
      <c r="HH1311" s="2"/>
      <c r="HI1311" s="2"/>
      <c r="HJ1311" s="2"/>
      <c r="HK1311" s="2"/>
      <c r="HL1311" s="2"/>
      <c r="HM1311" s="2"/>
      <c r="HN1311" s="2"/>
      <c r="HO1311" s="2"/>
      <c r="HP1311" s="2"/>
      <c r="HQ1311" s="2"/>
      <c r="HR1311" s="2"/>
      <c r="HS1311" s="2"/>
      <c r="HT1311" s="2"/>
      <c r="HU1311" s="2"/>
      <c r="HV1311" s="2"/>
      <c r="HW1311" s="2"/>
      <c r="HX1311" s="2"/>
      <c r="HY1311" s="2"/>
      <c r="HZ1311" s="2"/>
      <c r="IA1311" s="2"/>
      <c r="IB1311" s="2"/>
      <c r="IC1311" s="2"/>
      <c r="ID1311" s="2"/>
      <c r="IE1311" s="2"/>
      <c r="IF1311" s="2"/>
      <c r="IG1311" s="2"/>
      <c r="IH1311" s="2"/>
      <c r="II1311" s="2"/>
      <c r="IJ1311" s="2"/>
      <c r="IK1311" s="2"/>
      <c r="IL1311" s="2"/>
      <c r="IM1311" s="2"/>
      <c r="IN1311" s="2"/>
      <c r="IO1311" s="2"/>
      <c r="IP1311" s="2"/>
      <c r="IQ1311" s="2"/>
      <c r="IR1311" s="2"/>
      <c r="IS1311" s="2"/>
      <c r="IT1311" s="2"/>
      <c r="IU1311" s="2"/>
      <c r="IV1311" s="2"/>
      <c r="IW1311" s="2"/>
      <c r="IX1311" s="2"/>
      <c r="IY1311" s="2"/>
      <c r="IZ1311" s="2"/>
      <c r="JA1311" s="2"/>
      <c r="JB1311" s="2"/>
      <c r="JC1311" s="2"/>
      <c r="JD1311" s="2"/>
      <c r="JE1311" s="2"/>
      <c r="JF1311" s="2"/>
      <c r="JG1311" s="2"/>
      <c r="JH1311" s="2"/>
      <c r="JI1311" s="2"/>
      <c r="JJ1311" s="2"/>
      <c r="JK1311" s="2"/>
      <c r="JL1311" s="2"/>
      <c r="JM1311" s="2"/>
      <c r="JN1311" s="2"/>
      <c r="JO1311" s="2"/>
      <c r="JP1311" s="2"/>
      <c r="JQ1311" s="2"/>
      <c r="JR1311" s="2"/>
      <c r="JS1311" s="2"/>
      <c r="JT1311" s="2"/>
      <c r="JU1311" s="2"/>
      <c r="JV1311" s="2"/>
      <c r="JW1311" s="2"/>
      <c r="JX1311" s="2"/>
      <c r="JY1311" s="2"/>
      <c r="JZ1311" s="2"/>
      <c r="KA1311" s="2"/>
      <c r="KB1311" s="2"/>
      <c r="KC1311" s="2"/>
      <c r="KD1311" s="2"/>
      <c r="KE1311" s="2"/>
      <c r="KF1311" s="2"/>
      <c r="KG1311" s="2"/>
      <c r="KH1311" s="2"/>
      <c r="KI1311" s="2"/>
      <c r="KJ1311" s="2"/>
      <c r="KK1311" s="2"/>
      <c r="KL1311" s="2"/>
      <c r="KM1311" s="2"/>
      <c r="KN1311" s="2"/>
      <c r="KO1311" s="2"/>
      <c r="KP1311" s="2"/>
      <c r="KQ1311" s="2"/>
      <c r="KR1311" s="2"/>
      <c r="KS1311" s="2"/>
      <c r="KT1311" s="2"/>
      <c r="KU1311" s="2"/>
      <c r="KV1311" s="2"/>
      <c r="KW1311" s="2"/>
      <c r="KX1311" s="2"/>
      <c r="KY1311" s="2"/>
      <c r="KZ1311" s="2"/>
      <c r="LA1311" s="2"/>
      <c r="LB1311" s="2"/>
      <c r="LC1311" s="2"/>
      <c r="LD1311" s="2"/>
      <c r="LE1311" s="2"/>
      <c r="LF1311" s="2"/>
      <c r="LG1311" s="2"/>
      <c r="LH1311" s="2"/>
      <c r="LI1311" s="2"/>
      <c r="LJ1311" s="2"/>
      <c r="LK1311" s="2"/>
      <c r="LL1311" s="2"/>
      <c r="LM1311" s="2"/>
      <c r="LN1311" s="2"/>
      <c r="LO1311" s="2"/>
      <c r="LP1311" s="2"/>
      <c r="LQ1311" s="2"/>
      <c r="LR1311" s="2"/>
      <c r="LS1311" s="2"/>
      <c r="LT1311" s="2"/>
      <c r="LU1311" s="2"/>
      <c r="LV1311" s="2"/>
      <c r="LW1311" s="2"/>
      <c r="LX1311" s="2"/>
      <c r="LY1311" s="2"/>
      <c r="LZ1311" s="2"/>
      <c r="MA1311" s="2"/>
      <c r="MB1311" s="2"/>
      <c r="MC1311" s="2"/>
      <c r="MD1311" s="2"/>
      <c r="ME1311" s="2"/>
      <c r="MF1311" s="2"/>
      <c r="MG1311" s="2"/>
      <c r="MH1311" s="2"/>
      <c r="MI1311" s="2"/>
      <c r="MJ1311" s="2"/>
      <c r="MK1311" s="2"/>
      <c r="ML1311" s="2"/>
      <c r="MM1311" s="2"/>
      <c r="MN1311" s="2"/>
      <c r="MO1311" s="2"/>
      <c r="MP1311" s="2"/>
      <c r="MQ1311" s="2"/>
      <c r="MR1311" s="2"/>
      <c r="MS1311" s="2"/>
      <c r="MT1311" s="2"/>
      <c r="MU1311" s="2"/>
      <c r="MV1311" s="2"/>
      <c r="MW1311" s="2"/>
      <c r="MX1311" s="2"/>
      <c r="MY1311" s="2"/>
      <c r="MZ1311" s="2"/>
      <c r="NA1311" s="2"/>
      <c r="NB1311" s="2"/>
      <c r="NC1311" s="2"/>
      <c r="ND1311" s="2"/>
      <c r="NE1311" s="2"/>
      <c r="NF1311" s="2"/>
      <c r="NG1311" s="2"/>
      <c r="NH1311" s="2"/>
      <c r="NI1311" s="2"/>
      <c r="NJ1311" s="2"/>
      <c r="NK1311" s="2"/>
      <c r="NL1311" s="2"/>
      <c r="NM1311" s="2"/>
      <c r="NN1311" s="2"/>
      <c r="NO1311" s="2"/>
      <c r="NP1311" s="2"/>
      <c r="NQ1311" s="2"/>
      <c r="NR1311" s="2"/>
      <c r="NS1311" s="2"/>
      <c r="NT1311" s="2"/>
      <c r="NU1311" s="2"/>
      <c r="NV1311" s="2"/>
      <c r="NW1311" s="2"/>
      <c r="NX1311" s="2"/>
      <c r="NY1311" s="2"/>
      <c r="NZ1311" s="2"/>
      <c r="OA1311" s="2"/>
      <c r="OB1311" s="2"/>
      <c r="OC1311" s="2"/>
      <c r="OD1311" s="2"/>
      <c r="OE1311" s="2"/>
      <c r="OF1311" s="2"/>
      <c r="OG1311" s="2"/>
      <c r="OH1311" s="2"/>
      <c r="OI1311" s="2"/>
      <c r="OJ1311" s="2"/>
      <c r="OK1311" s="2"/>
      <c r="OL1311" s="2"/>
      <c r="OM1311" s="2"/>
      <c r="ON1311" s="2"/>
      <c r="OO1311" s="2"/>
      <c r="OP1311" s="2"/>
      <c r="OQ1311" s="2"/>
      <c r="OR1311" s="2"/>
      <c r="OS1311" s="2"/>
      <c r="OT1311" s="2"/>
      <c r="OU1311" s="2"/>
      <c r="OV1311" s="2"/>
      <c r="OW1311" s="2"/>
      <c r="OX1311" s="2"/>
      <c r="OY1311" s="2"/>
      <c r="OZ1311" s="2"/>
      <c r="PA1311" s="2"/>
      <c r="PB1311" s="2"/>
      <c r="PC1311" s="2"/>
      <c r="PD1311" s="2"/>
      <c r="PE1311" s="2"/>
      <c r="PF1311" s="2"/>
      <c r="PG1311" s="2"/>
      <c r="PH1311" s="2"/>
      <c r="PI1311" s="2"/>
      <c r="PJ1311" s="2"/>
      <c r="PK1311" s="2"/>
      <c r="PL1311" s="2"/>
      <c r="PM1311" s="2"/>
      <c r="PN1311" s="2"/>
      <c r="PO1311" s="2"/>
      <c r="PP1311" s="2"/>
      <c r="PQ1311" s="2"/>
      <c r="PR1311" s="2"/>
      <c r="PS1311" s="2"/>
      <c r="PT1311" s="2"/>
      <c r="PU1311" s="2"/>
      <c r="PV1311" s="2"/>
      <c r="PW1311" s="2"/>
      <c r="PX1311" s="2"/>
      <c r="PY1311" s="2"/>
      <c r="PZ1311" s="2"/>
      <c r="QA1311" s="2"/>
      <c r="QB1311" s="2"/>
      <c r="QC1311" s="2"/>
      <c r="QD1311" s="2"/>
      <c r="QE1311" s="2"/>
      <c r="QF1311" s="2"/>
      <c r="QG1311" s="2"/>
      <c r="QH1311" s="2"/>
      <c r="QI1311" s="2"/>
      <c r="QJ1311" s="2"/>
      <c r="QK1311" s="2"/>
      <c r="QL1311" s="2"/>
      <c r="QM1311" s="2"/>
      <c r="QN1311" s="2"/>
      <c r="QO1311" s="2"/>
      <c r="QP1311" s="2"/>
      <c r="QQ1311" s="2"/>
      <c r="QR1311" s="2"/>
      <c r="QS1311" s="2"/>
      <c r="QT1311" s="2"/>
      <c r="QU1311" s="2"/>
      <c r="QV1311" s="2"/>
      <c r="QW1311" s="2"/>
      <c r="QX1311" s="2"/>
      <c r="QY1311" s="2"/>
      <c r="QZ1311" s="2"/>
      <c r="RA1311" s="2"/>
      <c r="RB1311" s="2"/>
      <c r="RC1311" s="2"/>
      <c r="RD1311" s="2"/>
      <c r="RE1311" s="2"/>
      <c r="RF1311" s="2"/>
      <c r="RG1311" s="2"/>
      <c r="RH1311" s="2"/>
      <c r="RI1311" s="2"/>
      <c r="RJ1311" s="2"/>
      <c r="RK1311" s="2"/>
      <c r="RL1311" s="2"/>
      <c r="RM1311" s="2"/>
      <c r="RN1311" s="2"/>
      <c r="RO1311" s="2"/>
      <c r="RP1311" s="2"/>
      <c r="RQ1311" s="2"/>
      <c r="RR1311" s="2"/>
      <c r="RS1311" s="2"/>
      <c r="RT1311" s="2"/>
      <c r="RU1311" s="2"/>
      <c r="RV1311" s="2"/>
      <c r="RW1311" s="2"/>
      <c r="RX1311" s="2"/>
      <c r="RY1311" s="2"/>
      <c r="RZ1311" s="2"/>
      <c r="SA1311" s="2"/>
      <c r="SB1311" s="2"/>
      <c r="SC1311" s="2"/>
      <c r="SD1311" s="2"/>
      <c r="SE1311" s="2"/>
      <c r="SF1311" s="2"/>
      <c r="SG1311" s="2"/>
      <c r="SH1311" s="2"/>
      <c r="SI1311" s="2"/>
      <c r="SJ1311" s="2"/>
      <c r="SK1311" s="2"/>
      <c r="SL1311" s="2"/>
      <c r="SM1311" s="2"/>
      <c r="SN1311" s="2"/>
      <c r="SO1311" s="2"/>
      <c r="SP1311" s="2"/>
      <c r="SQ1311" s="2"/>
      <c r="SR1311" s="2"/>
      <c r="SS1311" s="2"/>
      <c r="ST1311" s="2"/>
      <c r="SU1311" s="2"/>
      <c r="SV1311" s="2"/>
      <c r="SW1311" s="2"/>
      <c r="SX1311" s="2"/>
      <c r="SY1311" s="2"/>
      <c r="SZ1311" s="2"/>
      <c r="TA1311" s="2"/>
      <c r="TB1311" s="2"/>
      <c r="TC1311" s="2"/>
      <c r="TD1311" s="2"/>
      <c r="TE1311" s="2"/>
      <c r="TF1311" s="2"/>
      <c r="TG1311" s="2"/>
      <c r="TH1311" s="2"/>
      <c r="TI1311" s="2"/>
      <c r="TJ1311" s="2"/>
      <c r="TK1311" s="2"/>
      <c r="TL1311" s="2"/>
      <c r="TM1311" s="2"/>
      <c r="TN1311" s="2"/>
      <c r="TO1311" s="2"/>
      <c r="TP1311" s="2"/>
      <c r="TQ1311" s="2"/>
      <c r="TR1311" s="2"/>
      <c r="TS1311" s="2"/>
      <c r="TT1311" s="2"/>
      <c r="TU1311" s="2"/>
      <c r="TV1311" s="2"/>
      <c r="TW1311" s="2"/>
      <c r="TX1311" s="2"/>
      <c r="TY1311" s="2"/>
      <c r="TZ1311" s="2"/>
      <c r="UA1311" s="2"/>
      <c r="UB1311" s="2"/>
      <c r="UC1311" s="2"/>
      <c r="UD1311" s="2"/>
      <c r="UE1311" s="2"/>
      <c r="UF1311" s="2"/>
      <c r="UG1311" s="2"/>
      <c r="UH1311" s="2"/>
      <c r="UI1311" s="2"/>
      <c r="UJ1311" s="2"/>
      <c r="UK1311" s="2"/>
      <c r="UL1311" s="2"/>
      <c r="UM1311" s="2"/>
      <c r="UN1311" s="2"/>
      <c r="UO1311" s="2"/>
      <c r="UP1311" s="2"/>
      <c r="UQ1311" s="2"/>
      <c r="UR1311" s="2"/>
      <c r="US1311" s="2"/>
      <c r="UT1311" s="2"/>
      <c r="UU1311" s="2"/>
      <c r="UV1311" s="2"/>
      <c r="UW1311" s="2"/>
      <c r="UX1311" s="2"/>
      <c r="UY1311" s="2"/>
      <c r="UZ1311" s="2"/>
      <c r="VA1311" s="2"/>
      <c r="VB1311" s="2"/>
      <c r="VC1311" s="2"/>
      <c r="VD1311" s="2"/>
      <c r="VE1311" s="2"/>
      <c r="VF1311" s="2"/>
      <c r="VG1311" s="2"/>
      <c r="VH1311" s="2"/>
      <c r="VI1311" s="2"/>
      <c r="VJ1311" s="2"/>
      <c r="VK1311" s="2"/>
      <c r="VL1311" s="2"/>
      <c r="VM1311" s="2"/>
      <c r="VN1311" s="2"/>
      <c r="VO1311" s="2"/>
      <c r="VP1311" s="2"/>
      <c r="VQ1311" s="2"/>
      <c r="VR1311" s="2"/>
      <c r="VS1311" s="2"/>
      <c r="VT1311" s="2"/>
      <c r="VU1311" s="2"/>
      <c r="VV1311" s="2"/>
      <c r="VW1311" s="2"/>
      <c r="VX1311" s="2"/>
      <c r="VY1311" s="2"/>
      <c r="VZ1311" s="2"/>
      <c r="WA1311" s="2"/>
      <c r="WB1311" s="2"/>
      <c r="WC1311" s="2"/>
      <c r="WD1311" s="2"/>
      <c r="WE1311" s="2"/>
      <c r="WF1311" s="2"/>
      <c r="WG1311" s="2"/>
      <c r="WH1311" s="2"/>
      <c r="WI1311" s="2"/>
      <c r="WJ1311" s="2"/>
      <c r="WK1311" s="2"/>
      <c r="WL1311" s="2"/>
      <c r="WM1311" s="2"/>
      <c r="WN1311" s="2"/>
      <c r="WO1311" s="2"/>
      <c r="WP1311" s="2"/>
      <c r="WQ1311" s="2"/>
      <c r="WR1311" s="2"/>
      <c r="WS1311" s="2"/>
      <c r="WT1311" s="2"/>
      <c r="WU1311" s="2"/>
      <c r="WV1311" s="2"/>
      <c r="WW1311" s="2"/>
      <c r="WX1311" s="2"/>
      <c r="WY1311" s="2"/>
      <c r="WZ1311" s="2"/>
      <c r="XA1311" s="2"/>
      <c r="XB1311" s="2"/>
      <c r="XC1311" s="2"/>
      <c r="XD1311" s="2"/>
      <c r="XE1311" s="2"/>
      <c r="XF1311" s="2"/>
      <c r="XG1311" s="2"/>
      <c r="XH1311" s="2"/>
      <c r="XI1311" s="2"/>
      <c r="XJ1311" s="2"/>
      <c r="XK1311" s="2"/>
      <c r="XL1311" s="2"/>
      <c r="XM1311" s="2"/>
      <c r="XN1311" s="2"/>
      <c r="XO1311" s="2"/>
      <c r="XP1311" s="2"/>
      <c r="XQ1311" s="2"/>
      <c r="XR1311" s="2"/>
      <c r="XS1311" s="2"/>
      <c r="XT1311" s="2"/>
      <c r="XU1311" s="2"/>
      <c r="XV1311" s="2"/>
      <c r="XW1311" s="2"/>
      <c r="XX1311" s="2"/>
      <c r="XY1311" s="2"/>
      <c r="XZ1311" s="2"/>
      <c r="YA1311" s="2"/>
      <c r="YB1311" s="2"/>
      <c r="YC1311" s="2"/>
      <c r="YD1311" s="2"/>
      <c r="YE1311" s="2"/>
      <c r="YF1311" s="2"/>
      <c r="YG1311" s="2"/>
      <c r="YH1311" s="2"/>
      <c r="YI1311" s="2"/>
      <c r="YJ1311" s="2"/>
      <c r="YK1311" s="2"/>
      <c r="YL1311" s="2"/>
      <c r="YM1311" s="2"/>
      <c r="YN1311" s="2"/>
      <c r="YO1311" s="2"/>
      <c r="YP1311" s="2"/>
      <c r="YQ1311" s="2"/>
      <c r="YR1311" s="2"/>
      <c r="YS1311" s="2"/>
      <c r="YT1311" s="2"/>
      <c r="YU1311" s="2"/>
      <c r="YV1311" s="2"/>
      <c r="YW1311" s="2"/>
      <c r="YX1311" s="2"/>
      <c r="YY1311" s="2"/>
      <c r="YZ1311" s="2"/>
      <c r="ZA1311" s="2"/>
      <c r="ZB1311" s="2"/>
      <c r="ZC1311" s="2"/>
      <c r="ZD1311" s="2"/>
      <c r="ZE1311" s="2"/>
      <c r="ZF1311" s="2"/>
      <c r="ZG1311" s="2"/>
      <c r="ZH1311" s="2"/>
      <c r="ZI1311" s="2"/>
      <c r="ZJ1311" s="2"/>
      <c r="ZK1311" s="2"/>
      <c r="ZL1311" s="2"/>
      <c r="ZM1311" s="2"/>
      <c r="ZN1311" s="2"/>
      <c r="ZO1311" s="2"/>
      <c r="ZP1311" s="2"/>
      <c r="ZQ1311" s="2"/>
      <c r="ZR1311" s="2"/>
      <c r="ZS1311" s="2"/>
      <c r="ZT1311" s="2"/>
      <c r="ZU1311" s="2"/>
      <c r="ZV1311" s="2"/>
      <c r="ZW1311" s="2"/>
      <c r="ZX1311" s="2"/>
      <c r="ZY1311" s="2"/>
      <c r="ZZ1311" s="2"/>
      <c r="AAA1311" s="2"/>
      <c r="AAB1311" s="2"/>
      <c r="AAC1311" s="2"/>
      <c r="AAD1311" s="2"/>
      <c r="AAE1311" s="2"/>
      <c r="AAF1311" s="2"/>
      <c r="AAG1311" s="2"/>
      <c r="AAH1311" s="2"/>
      <c r="AAI1311" s="2"/>
      <c r="AAJ1311" s="2"/>
      <c r="AAK1311" s="2"/>
      <c r="AAL1311" s="2"/>
      <c r="AAM1311" s="2"/>
      <c r="AAN1311" s="2"/>
      <c r="AAO1311" s="2"/>
      <c r="AAP1311" s="2"/>
      <c r="AAQ1311" s="2"/>
      <c r="AAR1311" s="2"/>
      <c r="AAS1311" s="2"/>
      <c r="AAT1311" s="2"/>
      <c r="AAU1311" s="2"/>
      <c r="AAV1311" s="2"/>
      <c r="AAW1311" s="2"/>
      <c r="AAX1311" s="2"/>
      <c r="AAY1311" s="2"/>
      <c r="AAZ1311" s="2"/>
      <c r="ABA1311" s="2"/>
      <c r="ABB1311" s="2"/>
      <c r="ABC1311" s="2"/>
      <c r="ABD1311" s="2"/>
      <c r="ABE1311" s="2"/>
      <c r="ABF1311" s="2"/>
      <c r="ABG1311" s="2"/>
      <c r="ABH1311" s="2"/>
      <c r="ABI1311" s="2"/>
      <c r="ABJ1311" s="2"/>
      <c r="ABK1311" s="2"/>
      <c r="ABL1311" s="2"/>
      <c r="ABM1311" s="2"/>
      <c r="ABN1311" s="2"/>
      <c r="ABO1311" s="2"/>
      <c r="ABP1311" s="2"/>
      <c r="ABQ1311" s="2"/>
      <c r="ABR1311" s="2"/>
      <c r="ABS1311" s="2"/>
      <c r="ABT1311" s="2"/>
      <c r="ABU1311" s="2"/>
      <c r="ABV1311" s="2"/>
      <c r="ABW1311" s="2"/>
      <c r="ABX1311" s="2"/>
      <c r="ABY1311" s="2"/>
      <c r="ABZ1311" s="2"/>
      <c r="ACA1311" s="2"/>
      <c r="ACB1311" s="2"/>
      <c r="ACC1311" s="2"/>
      <c r="ACD1311" s="2"/>
      <c r="ACE1311" s="2"/>
      <c r="ACF1311" s="2"/>
      <c r="ACG1311" s="2"/>
      <c r="ACH1311" s="2"/>
      <c r="ACI1311" s="2"/>
      <c r="ACJ1311" s="2"/>
      <c r="ACK1311" s="2"/>
      <c r="ACL1311" s="2"/>
      <c r="ACM1311" s="2"/>
      <c r="ACN1311" s="2"/>
      <c r="ACO1311" s="2"/>
      <c r="ACP1311" s="2"/>
      <c r="ACQ1311" s="2"/>
      <c r="ACR1311" s="2"/>
      <c r="ACS1311" s="2"/>
      <c r="ACT1311" s="2"/>
      <c r="ACU1311" s="2"/>
      <c r="ACV1311" s="2"/>
      <c r="ACW1311" s="2"/>
      <c r="ACX1311" s="2"/>
      <c r="ACY1311" s="2"/>
      <c r="ACZ1311" s="2"/>
      <c r="ADA1311" s="2"/>
      <c r="ADB1311" s="2"/>
      <c r="ADC1311" s="2"/>
      <c r="ADD1311" s="2"/>
      <c r="ADE1311" s="2"/>
      <c r="ADF1311" s="2"/>
      <c r="ADG1311" s="2"/>
      <c r="ADH1311" s="2"/>
      <c r="ADI1311" s="2"/>
      <c r="ADJ1311" s="2"/>
      <c r="ADK1311" s="2"/>
      <c r="ADL1311" s="2"/>
      <c r="ADM1311" s="2"/>
      <c r="ADN1311" s="2"/>
      <c r="ADO1311" s="2"/>
      <c r="ADP1311" s="2"/>
      <c r="ADQ1311" s="2"/>
      <c r="ADR1311" s="2"/>
      <c r="ADS1311" s="2"/>
      <c r="ADT1311" s="2"/>
      <c r="ADU1311" s="2"/>
      <c r="ADV1311" s="2"/>
      <c r="ADW1311" s="2"/>
      <c r="ADX1311" s="2"/>
      <c r="ADY1311" s="2"/>
      <c r="ADZ1311" s="2"/>
      <c r="AEA1311" s="2"/>
      <c r="AEB1311" s="2"/>
      <c r="AEC1311" s="2"/>
      <c r="AED1311" s="2"/>
      <c r="AEE1311" s="2"/>
      <c r="AEF1311" s="2"/>
      <c r="AEG1311" s="2"/>
      <c r="AEH1311" s="2"/>
      <c r="AEI1311" s="2"/>
      <c r="AEJ1311" s="2"/>
      <c r="AEK1311" s="2"/>
      <c r="AEL1311" s="2"/>
      <c r="AEM1311" s="2"/>
      <c r="AEN1311" s="2"/>
      <c r="AEO1311" s="2"/>
      <c r="AEP1311" s="2"/>
      <c r="AEQ1311" s="2"/>
      <c r="AER1311" s="2"/>
      <c r="AES1311" s="2"/>
      <c r="AET1311" s="2"/>
      <c r="AEU1311" s="2"/>
      <c r="AEV1311" s="2"/>
      <c r="AEW1311" s="2"/>
      <c r="AEX1311" s="2"/>
      <c r="AEY1311" s="2"/>
      <c r="AEZ1311" s="2"/>
      <c r="AFA1311" s="2"/>
      <c r="AFB1311" s="2"/>
      <c r="AFC1311" s="2"/>
      <c r="AFD1311" s="2"/>
      <c r="AFE1311" s="2"/>
      <c r="AFF1311" s="2"/>
      <c r="AFG1311" s="2"/>
      <c r="AFH1311" s="2"/>
      <c r="AFI1311" s="2"/>
      <c r="AFJ1311" s="2"/>
      <c r="AFK1311" s="2"/>
      <c r="AFL1311" s="2"/>
      <c r="AFM1311" s="2"/>
      <c r="AFN1311" s="2"/>
      <c r="AFO1311" s="2"/>
      <c r="AFP1311" s="2"/>
      <c r="AFQ1311" s="2"/>
      <c r="AFR1311" s="2"/>
      <c r="AFS1311" s="2"/>
      <c r="AFT1311" s="2"/>
      <c r="AFU1311" s="2"/>
      <c r="AFV1311" s="2"/>
      <c r="AFW1311" s="2"/>
      <c r="AFX1311" s="2"/>
      <c r="AFY1311" s="2"/>
      <c r="AFZ1311" s="2"/>
      <c r="AGA1311" s="2"/>
      <c r="AGB1311" s="2"/>
      <c r="AGC1311" s="2"/>
      <c r="AGD1311" s="2"/>
      <c r="AGE1311" s="2"/>
      <c r="AGF1311" s="2"/>
      <c r="AGG1311" s="2"/>
      <c r="AGH1311" s="2"/>
      <c r="AGI1311" s="2"/>
      <c r="AGJ1311" s="2"/>
      <c r="AGK1311" s="2"/>
      <c r="AGL1311" s="2"/>
      <c r="AGM1311" s="2"/>
      <c r="AGN1311" s="2"/>
      <c r="AGO1311" s="2"/>
      <c r="AGP1311" s="2"/>
      <c r="AGQ1311" s="2"/>
      <c r="AGR1311" s="2"/>
      <c r="AGS1311" s="2"/>
      <c r="AGT1311" s="2"/>
      <c r="AGU1311" s="2"/>
      <c r="AGV1311" s="2"/>
      <c r="AGW1311" s="2"/>
      <c r="AGX1311" s="2"/>
      <c r="AGY1311" s="2"/>
      <c r="AGZ1311" s="2"/>
      <c r="AHA1311" s="2"/>
      <c r="AHB1311" s="2"/>
      <c r="AHC1311" s="2"/>
      <c r="AHD1311" s="2"/>
      <c r="AHE1311" s="2"/>
      <c r="AHF1311" s="2"/>
      <c r="AHG1311" s="2"/>
      <c r="AHH1311" s="2"/>
      <c r="AHI1311" s="2"/>
      <c r="AHJ1311" s="2"/>
      <c r="AHK1311" s="2"/>
      <c r="AHL1311" s="2"/>
      <c r="AHM1311" s="2"/>
      <c r="AHN1311" s="2"/>
      <c r="AHO1311" s="2"/>
      <c r="AHP1311" s="2"/>
      <c r="AHQ1311" s="2"/>
      <c r="AHR1311" s="2"/>
      <c r="AHS1311" s="2"/>
      <c r="AHT1311" s="2"/>
      <c r="AHU1311" s="2"/>
      <c r="AHV1311" s="2"/>
      <c r="AHW1311" s="2"/>
      <c r="AHX1311" s="2"/>
      <c r="AHY1311" s="2"/>
      <c r="AHZ1311" s="2"/>
      <c r="AIA1311" s="2"/>
      <c r="AIB1311" s="2"/>
      <c r="AIC1311" s="2"/>
      <c r="AID1311" s="2"/>
      <c r="AIE1311" s="2"/>
      <c r="AIF1311" s="2"/>
      <c r="AIG1311" s="2"/>
      <c r="AIH1311" s="2"/>
      <c r="AII1311" s="2"/>
      <c r="AIJ1311" s="2"/>
      <c r="AIK1311" s="2"/>
      <c r="AIL1311" s="2"/>
      <c r="AIM1311" s="2"/>
      <c r="AIN1311" s="2"/>
      <c r="AIO1311" s="2"/>
      <c r="AIP1311" s="2"/>
      <c r="AIQ1311" s="2"/>
      <c r="AIR1311" s="2"/>
      <c r="AIS1311" s="2"/>
      <c r="AIT1311" s="2"/>
      <c r="AIU1311" s="2"/>
      <c r="AIV1311" s="2"/>
      <c r="AIW1311" s="2"/>
      <c r="AIX1311" s="2"/>
      <c r="AIY1311" s="2"/>
      <c r="AIZ1311" s="2"/>
      <c r="AJA1311" s="2"/>
      <c r="AJB1311" s="2"/>
      <c r="AJC1311" s="2"/>
      <c r="AJD1311" s="2"/>
      <c r="AJE1311" s="2"/>
      <c r="AJF1311" s="2"/>
      <c r="AJG1311" s="2"/>
      <c r="AJH1311" s="2"/>
      <c r="AJI1311" s="2"/>
      <c r="AJJ1311" s="2"/>
      <c r="AJK1311" s="2"/>
      <c r="AJL1311" s="2"/>
      <c r="AJM1311" s="2"/>
      <c r="AJN1311" s="2"/>
      <c r="AJO1311" s="2"/>
      <c r="AJP1311" s="2"/>
      <c r="AJQ1311" s="2"/>
      <c r="AJR1311" s="2"/>
      <c r="AJS1311" s="2"/>
      <c r="AJT1311" s="2"/>
      <c r="AJU1311" s="2"/>
      <c r="AJV1311" s="2"/>
      <c r="AJW1311" s="2"/>
      <c r="AJX1311" s="2"/>
      <c r="AJY1311" s="2"/>
      <c r="AJZ1311" s="2"/>
      <c r="AKA1311" s="2"/>
      <c r="AKB1311" s="2"/>
      <c r="AKC1311" s="2"/>
      <c r="AKD1311" s="2"/>
      <c r="AKE1311" s="2"/>
      <c r="AKF1311" s="2"/>
      <c r="AKG1311" s="2"/>
      <c r="AKH1311" s="2"/>
      <c r="AKI1311" s="2"/>
      <c r="AKJ1311" s="2"/>
      <c r="AKK1311" s="2"/>
      <c r="AKL1311" s="2"/>
      <c r="AKM1311" s="2"/>
      <c r="AKN1311" s="2"/>
      <c r="AKO1311" s="2"/>
      <c r="AKP1311" s="2"/>
      <c r="AKQ1311" s="2"/>
      <c r="AKR1311" s="2"/>
      <c r="AKS1311" s="2"/>
      <c r="AKT1311" s="2"/>
      <c r="AKU1311" s="2"/>
      <c r="AKV1311" s="2"/>
      <c r="AKW1311" s="2"/>
      <c r="AKX1311" s="2"/>
      <c r="AKY1311" s="2"/>
      <c r="AKZ1311" s="2"/>
      <c r="ALA1311" s="2"/>
      <c r="ALB1311" s="2"/>
      <c r="ALC1311" s="2"/>
      <c r="ALD1311" s="2"/>
      <c r="ALE1311" s="2"/>
      <c r="ALF1311" s="2"/>
      <c r="ALG1311" s="2"/>
      <c r="ALH1311" s="2"/>
      <c r="ALI1311" s="6"/>
      <c r="ALJ1311" s="6"/>
      <c r="ALK1311" s="6"/>
      <c r="ALL1311" s="6"/>
      <c r="ALM1311" s="6"/>
      <c r="ALN1311" s="6"/>
      <c r="ALO1311" s="6"/>
      <c r="ALP1311" s="6"/>
      <c r="ALQ1311" s="6"/>
      <c r="ALR1311" s="6"/>
      <c r="ALS1311" s="6"/>
      <c r="ALT1311" s="6"/>
      <c r="ALU1311" s="6"/>
      <c r="ALV1311" s="6"/>
      <c r="ALW1311" s="6"/>
      <c r="ALX1311" s="6"/>
      <c r="ALY1311" s="6"/>
      <c r="ALZ1311" s="6"/>
      <c r="AMA1311" s="6"/>
      <c r="AMB1311" s="6"/>
      <c r="AMC1311" s="6"/>
      <c r="AMD1311" s="6"/>
      <c r="AME1311" s="6"/>
      <c r="AMF1311" s="6"/>
      <c r="AMG1311" s="6"/>
      <c r="AMH1311" s="6"/>
      <c r="AMI1311" s="6"/>
      <c r="AMJ1311" s="6"/>
      <c r="AMK1311" s="6"/>
      <c r="AML1311" s="6"/>
      <c r="AMM1311" s="6"/>
    </row>
    <row r="1312" spans="1:1027" s="72" customFormat="1" ht="18.75">
      <c r="A1312" s="8">
        <v>45166</v>
      </c>
      <c r="B1312" s="32">
        <f t="shared" si="657"/>
        <v>0.78378378378378377</v>
      </c>
      <c r="C1312" s="73">
        <f t="shared" si="658"/>
        <v>0.59452054794520559</v>
      </c>
      <c r="D1312" s="73">
        <f t="shared" si="659"/>
        <v>0.54500000000000004</v>
      </c>
      <c r="E1312" s="73">
        <f t="shared" si="660"/>
        <v>0.69730860914272907</v>
      </c>
      <c r="F1312" s="73">
        <f t="shared" si="661"/>
        <v>0.77391304347826106</v>
      </c>
      <c r="G1312" s="73">
        <f t="shared" si="662"/>
        <v>0.2</v>
      </c>
      <c r="H1312" s="73">
        <f t="shared" si="663"/>
        <v>0.2</v>
      </c>
      <c r="I1312" s="73">
        <f t="shared" si="664"/>
        <v>0.15504322766570605</v>
      </c>
      <c r="J1312" s="73">
        <f t="shared" si="665"/>
        <v>0.26666666666666672</v>
      </c>
      <c r="K1312" s="73">
        <f t="shared" si="666"/>
        <v>-6.9565217391304335E-2</v>
      </c>
      <c r="L1312" s="73">
        <f t="shared" si="667"/>
        <v>0</v>
      </c>
      <c r="M1312" s="73">
        <f t="shared" si="668"/>
        <v>0</v>
      </c>
      <c r="N1312" s="73">
        <f t="shared" si="669"/>
        <v>0.8</v>
      </c>
      <c r="O1312" s="73">
        <f t="shared" si="670"/>
        <v>0.2975206611570248</v>
      </c>
      <c r="P1312" s="73">
        <f t="shared" si="671"/>
        <v>0.19277108433734941</v>
      </c>
      <c r="Q1312" s="73">
        <f t="shared" si="672"/>
        <v>0.2</v>
      </c>
      <c r="R1312" s="73">
        <f t="shared" si="673"/>
        <v>0.2</v>
      </c>
      <c r="S1312" s="73">
        <f t="shared" si="674"/>
        <v>0.2</v>
      </c>
      <c r="T1312" s="73">
        <f t="shared" si="675"/>
        <v>0.2</v>
      </c>
      <c r="U1312" s="73">
        <f t="shared" si="676"/>
        <v>0.2</v>
      </c>
      <c r="V1312" s="73">
        <f t="shared" si="677"/>
        <v>0.20396452790818989</v>
      </c>
      <c r="W1312" s="103">
        <v>0.238378754972144</v>
      </c>
      <c r="X1312" s="2"/>
      <c r="Y1312" s="2"/>
      <c r="Z1312" s="2"/>
      <c r="AA1312" s="2"/>
      <c r="AB1312" s="2"/>
      <c r="AC1312" s="2">
        <v>-7.8226980984231389</v>
      </c>
      <c r="AD1312" s="2"/>
      <c r="AE1312" s="2"/>
      <c r="AF1312" s="2"/>
      <c r="AG1312" s="5"/>
      <c r="AH1312" s="5"/>
      <c r="AI1312" s="5"/>
      <c r="AJ1312" s="2"/>
      <c r="AK1312" s="2"/>
      <c r="AL1312" s="36">
        <f t="shared" si="681"/>
        <v>27.059638018000207</v>
      </c>
      <c r="AM1312" s="36">
        <f t="shared" si="678"/>
        <v>27.0596380180002</v>
      </c>
      <c r="AN1312" s="4">
        <v>61</v>
      </c>
      <c r="AO1312" s="4"/>
      <c r="AP1312" s="4"/>
      <c r="AQ1312" s="4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2"/>
      <c r="BC1312" s="3"/>
      <c r="BD1312" s="47"/>
      <c r="BE1312" s="2"/>
      <c r="BF1312" s="2"/>
      <c r="BG1312" s="2"/>
      <c r="BH1312" s="89">
        <v>100</v>
      </c>
      <c r="BI1312" s="47">
        <f t="shared" si="682"/>
        <v>0</v>
      </c>
      <c r="BJ1312" s="71">
        <v>0</v>
      </c>
      <c r="BK1312" s="3">
        <v>0</v>
      </c>
      <c r="BL1312" s="49">
        <v>0</v>
      </c>
      <c r="BM1312" s="49">
        <v>0</v>
      </c>
      <c r="BN1312" s="49">
        <v>0</v>
      </c>
      <c r="BO1312" s="49">
        <v>0</v>
      </c>
      <c r="BP1312" s="49">
        <v>0</v>
      </c>
      <c r="BQ1312" s="49">
        <v>0</v>
      </c>
      <c r="BR1312" s="49">
        <v>0</v>
      </c>
      <c r="BS1312" s="3">
        <f t="shared" si="679"/>
        <v>0</v>
      </c>
      <c r="BT1312" s="2">
        <f t="shared" si="680"/>
        <v>100</v>
      </c>
      <c r="BU1312" s="2"/>
      <c r="BV1312" s="37">
        <v>120.299488465715</v>
      </c>
      <c r="BW1312" s="37"/>
      <c r="BX1312" s="37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38"/>
      <c r="DI1312" s="38"/>
      <c r="DJ1312" s="38"/>
      <c r="DK1312" s="2"/>
      <c r="DL1312" s="2"/>
      <c r="DM1312" s="2"/>
      <c r="DN1312" s="2"/>
      <c r="DO1312" s="2"/>
      <c r="DP1312" s="2"/>
      <c r="DQ1312" s="2"/>
      <c r="DR1312" s="2"/>
      <c r="DS1312" s="2"/>
      <c r="DT1312" s="2"/>
      <c r="DU1312" s="2"/>
      <c r="DV1312" s="2"/>
      <c r="DW1312" s="2"/>
      <c r="DX1312" s="2"/>
      <c r="DY1312" s="2"/>
      <c r="DZ1312" s="2"/>
      <c r="EA1312" s="2"/>
      <c r="EB1312" s="2"/>
      <c r="EC1312" s="2"/>
      <c r="ED1312" s="2"/>
      <c r="EE1312" s="2"/>
      <c r="EF1312" s="2"/>
      <c r="EG1312" s="2"/>
      <c r="EH1312" s="2"/>
      <c r="EI1312" s="2"/>
      <c r="EJ1312" s="2"/>
      <c r="EK1312" s="2"/>
      <c r="EL1312" s="2"/>
      <c r="EM1312" s="2"/>
      <c r="EN1312" s="2"/>
      <c r="EO1312" s="2"/>
      <c r="EP1312" s="2"/>
      <c r="EQ1312" s="2"/>
      <c r="ER1312" s="2"/>
      <c r="ES1312" s="2"/>
      <c r="ET1312" s="2"/>
      <c r="EU1312" s="2"/>
      <c r="EV1312" s="2"/>
      <c r="EW1312" s="2"/>
      <c r="EX1312" s="2"/>
      <c r="EY1312" s="2"/>
      <c r="EZ1312" s="2"/>
      <c r="FA1312" s="2"/>
      <c r="FB1312" s="2"/>
      <c r="FC1312" s="2"/>
      <c r="FD1312" s="2"/>
      <c r="FE1312" s="2"/>
      <c r="FF1312" s="2"/>
      <c r="FG1312" s="2"/>
      <c r="FH1312" s="2"/>
      <c r="FI1312" s="2"/>
      <c r="FJ1312" s="2"/>
      <c r="FK1312" s="2"/>
      <c r="FL1312" s="2"/>
      <c r="FM1312" s="2"/>
      <c r="FN1312" s="2"/>
      <c r="FO1312" s="2"/>
      <c r="FP1312" s="2"/>
      <c r="FQ1312" s="2"/>
      <c r="FR1312" s="2"/>
      <c r="FS1312" s="2"/>
      <c r="FT1312" s="2"/>
      <c r="FU1312" s="2"/>
      <c r="FV1312" s="2"/>
      <c r="FW1312" s="2"/>
      <c r="FX1312" s="2"/>
      <c r="FY1312" s="2"/>
      <c r="FZ1312" s="2"/>
      <c r="GA1312" s="2"/>
      <c r="GB1312" s="2"/>
      <c r="GC1312" s="2"/>
      <c r="GD1312" s="2"/>
      <c r="GE1312" s="2"/>
      <c r="GF1312" s="2"/>
      <c r="GG1312" s="2"/>
      <c r="GH1312" s="2"/>
      <c r="GI1312" s="2"/>
      <c r="GJ1312" s="2"/>
      <c r="GK1312" s="2"/>
      <c r="GL1312" s="2"/>
      <c r="GM1312" s="2"/>
      <c r="GN1312" s="2"/>
      <c r="GO1312" s="2"/>
      <c r="GP1312" s="2"/>
      <c r="GQ1312" s="2"/>
      <c r="GR1312" s="2"/>
      <c r="GS1312" s="2"/>
      <c r="GT1312" s="2"/>
      <c r="GU1312" s="2"/>
      <c r="GV1312" s="2"/>
      <c r="GW1312" s="2"/>
      <c r="GX1312" s="2"/>
      <c r="GY1312" s="2"/>
      <c r="GZ1312" s="2"/>
      <c r="HA1312" s="2"/>
      <c r="HB1312" s="2"/>
      <c r="HC1312" s="2"/>
      <c r="HD1312" s="2"/>
      <c r="HE1312" s="2"/>
      <c r="HF1312" s="2"/>
      <c r="HG1312" s="2"/>
      <c r="HH1312" s="2"/>
      <c r="HI1312" s="2"/>
      <c r="HJ1312" s="2"/>
      <c r="HK1312" s="2"/>
      <c r="HL1312" s="2"/>
      <c r="HM1312" s="2"/>
      <c r="HN1312" s="2"/>
      <c r="HO1312" s="2"/>
      <c r="HP1312" s="2"/>
      <c r="HQ1312" s="2"/>
      <c r="HR1312" s="2"/>
      <c r="HS1312" s="2"/>
      <c r="HT1312" s="2"/>
      <c r="HU1312" s="2"/>
      <c r="HV1312" s="2"/>
      <c r="HW1312" s="2"/>
      <c r="HX1312" s="2"/>
      <c r="HY1312" s="2"/>
      <c r="HZ1312" s="2"/>
      <c r="IA1312" s="2"/>
      <c r="IB1312" s="2"/>
      <c r="IC1312" s="2"/>
      <c r="ID1312" s="2"/>
      <c r="IE1312" s="2"/>
      <c r="IF1312" s="2"/>
      <c r="IG1312" s="2"/>
      <c r="IH1312" s="2"/>
      <c r="II1312" s="2"/>
      <c r="IJ1312" s="2"/>
      <c r="IK1312" s="2"/>
      <c r="IL1312" s="2"/>
      <c r="IM1312" s="2"/>
      <c r="IN1312" s="2"/>
      <c r="IO1312" s="2"/>
      <c r="IP1312" s="2"/>
      <c r="IQ1312" s="2"/>
      <c r="IR1312" s="2"/>
      <c r="IS1312" s="2"/>
      <c r="IT1312" s="2"/>
      <c r="IU1312" s="2"/>
      <c r="IV1312" s="2"/>
      <c r="IW1312" s="2"/>
      <c r="IX1312" s="2"/>
      <c r="IY1312" s="2"/>
      <c r="IZ1312" s="2"/>
      <c r="JA1312" s="2"/>
      <c r="JB1312" s="2"/>
      <c r="JC1312" s="2"/>
      <c r="JD1312" s="2"/>
      <c r="JE1312" s="2"/>
      <c r="JF1312" s="2"/>
      <c r="JG1312" s="2"/>
      <c r="JH1312" s="2"/>
      <c r="JI1312" s="2"/>
      <c r="JJ1312" s="2"/>
      <c r="JK1312" s="2"/>
      <c r="JL1312" s="2"/>
      <c r="JM1312" s="2"/>
      <c r="JN1312" s="2"/>
      <c r="JO1312" s="2"/>
      <c r="JP1312" s="2"/>
      <c r="JQ1312" s="2"/>
      <c r="JR1312" s="2"/>
      <c r="JS1312" s="2"/>
      <c r="JT1312" s="2"/>
      <c r="JU1312" s="2"/>
      <c r="JV1312" s="2"/>
      <c r="JW1312" s="2"/>
      <c r="JX1312" s="2"/>
      <c r="JY1312" s="2"/>
      <c r="JZ1312" s="2"/>
      <c r="KA1312" s="2"/>
      <c r="KB1312" s="2"/>
      <c r="KC1312" s="2"/>
      <c r="KD1312" s="2"/>
      <c r="KE1312" s="2"/>
      <c r="KF1312" s="2"/>
      <c r="KG1312" s="2"/>
      <c r="KH1312" s="2"/>
      <c r="KI1312" s="2"/>
      <c r="KJ1312" s="2"/>
      <c r="KK1312" s="2"/>
      <c r="KL1312" s="2"/>
      <c r="KM1312" s="2"/>
      <c r="KN1312" s="2"/>
      <c r="KO1312" s="2"/>
      <c r="KP1312" s="2"/>
      <c r="KQ1312" s="2"/>
      <c r="KR1312" s="2"/>
      <c r="KS1312" s="2"/>
      <c r="KT1312" s="2"/>
      <c r="KU1312" s="2"/>
      <c r="KV1312" s="2"/>
      <c r="KW1312" s="2"/>
      <c r="KX1312" s="2"/>
      <c r="KY1312" s="2"/>
      <c r="KZ1312" s="2"/>
      <c r="LA1312" s="2"/>
      <c r="LB1312" s="2"/>
      <c r="LC1312" s="2"/>
      <c r="LD1312" s="2"/>
      <c r="LE1312" s="2"/>
      <c r="LF1312" s="2"/>
      <c r="LG1312" s="2"/>
      <c r="LH1312" s="2"/>
      <c r="LI1312" s="2"/>
      <c r="LJ1312" s="2"/>
      <c r="LK1312" s="2"/>
      <c r="LL1312" s="2"/>
      <c r="LM1312" s="2"/>
      <c r="LN1312" s="2"/>
      <c r="LO1312" s="2"/>
      <c r="LP1312" s="2"/>
      <c r="LQ1312" s="2"/>
      <c r="LR1312" s="2"/>
      <c r="LS1312" s="2"/>
      <c r="LT1312" s="2"/>
      <c r="LU1312" s="2"/>
      <c r="LV1312" s="2"/>
      <c r="LW1312" s="2"/>
      <c r="LX1312" s="2"/>
      <c r="LY1312" s="2"/>
      <c r="LZ1312" s="2"/>
      <c r="MA1312" s="2"/>
      <c r="MB1312" s="2"/>
      <c r="MC1312" s="2"/>
      <c r="MD1312" s="2"/>
      <c r="ME1312" s="2"/>
      <c r="MF1312" s="2"/>
      <c r="MG1312" s="2"/>
      <c r="MH1312" s="2"/>
      <c r="MI1312" s="2"/>
      <c r="MJ1312" s="2"/>
      <c r="MK1312" s="2"/>
      <c r="ML1312" s="2"/>
      <c r="MM1312" s="2"/>
      <c r="MN1312" s="2"/>
      <c r="MO1312" s="2"/>
      <c r="MP1312" s="2"/>
      <c r="MQ1312" s="2"/>
      <c r="MR1312" s="2"/>
      <c r="MS1312" s="2"/>
      <c r="MT1312" s="2"/>
      <c r="MU1312" s="2"/>
      <c r="MV1312" s="2"/>
      <c r="MW1312" s="2"/>
      <c r="MX1312" s="2"/>
      <c r="MY1312" s="2"/>
      <c r="MZ1312" s="2"/>
      <c r="NA1312" s="2"/>
      <c r="NB1312" s="2"/>
      <c r="NC1312" s="2"/>
      <c r="ND1312" s="2"/>
      <c r="NE1312" s="2"/>
      <c r="NF1312" s="2"/>
      <c r="NG1312" s="2"/>
      <c r="NH1312" s="2"/>
      <c r="NI1312" s="2"/>
      <c r="NJ1312" s="2"/>
      <c r="NK1312" s="2"/>
      <c r="NL1312" s="2"/>
      <c r="NM1312" s="2"/>
      <c r="NN1312" s="2"/>
      <c r="NO1312" s="2"/>
      <c r="NP1312" s="2"/>
      <c r="NQ1312" s="2"/>
      <c r="NR1312" s="2"/>
      <c r="NS1312" s="2"/>
      <c r="NT1312" s="2"/>
      <c r="NU1312" s="2"/>
      <c r="NV1312" s="2"/>
      <c r="NW1312" s="2"/>
      <c r="NX1312" s="2"/>
      <c r="NY1312" s="2"/>
      <c r="NZ1312" s="2"/>
      <c r="OA1312" s="2"/>
      <c r="OB1312" s="2"/>
      <c r="OC1312" s="2"/>
      <c r="OD1312" s="2"/>
      <c r="OE1312" s="2"/>
      <c r="OF1312" s="2"/>
      <c r="OG1312" s="2"/>
      <c r="OH1312" s="2"/>
      <c r="OI1312" s="2"/>
      <c r="OJ1312" s="2"/>
      <c r="OK1312" s="2"/>
      <c r="OL1312" s="2"/>
      <c r="OM1312" s="2"/>
      <c r="ON1312" s="2"/>
      <c r="OO1312" s="2"/>
      <c r="OP1312" s="2"/>
      <c r="OQ1312" s="2"/>
      <c r="OR1312" s="2"/>
      <c r="OS1312" s="2"/>
      <c r="OT1312" s="2"/>
      <c r="OU1312" s="2"/>
      <c r="OV1312" s="2"/>
      <c r="OW1312" s="2"/>
      <c r="OX1312" s="2"/>
      <c r="OY1312" s="2"/>
      <c r="OZ1312" s="2"/>
      <c r="PA1312" s="2"/>
      <c r="PB1312" s="2"/>
      <c r="PC1312" s="2"/>
      <c r="PD1312" s="2"/>
      <c r="PE1312" s="2"/>
      <c r="PF1312" s="2"/>
      <c r="PG1312" s="2"/>
      <c r="PH1312" s="2"/>
      <c r="PI1312" s="2"/>
      <c r="PJ1312" s="2"/>
      <c r="PK1312" s="2"/>
      <c r="PL1312" s="2"/>
      <c r="PM1312" s="2"/>
      <c r="PN1312" s="2"/>
      <c r="PO1312" s="2"/>
      <c r="PP1312" s="2"/>
      <c r="PQ1312" s="2"/>
      <c r="PR1312" s="2"/>
      <c r="PS1312" s="2"/>
      <c r="PT1312" s="2"/>
      <c r="PU1312" s="2"/>
      <c r="PV1312" s="2"/>
      <c r="PW1312" s="2"/>
      <c r="PX1312" s="2"/>
      <c r="PY1312" s="2"/>
      <c r="PZ1312" s="2"/>
      <c r="QA1312" s="2"/>
      <c r="QB1312" s="2"/>
      <c r="QC1312" s="2"/>
      <c r="QD1312" s="2"/>
      <c r="QE1312" s="2"/>
      <c r="QF1312" s="2"/>
      <c r="QG1312" s="2"/>
      <c r="QH1312" s="2"/>
      <c r="QI1312" s="2"/>
      <c r="QJ1312" s="2"/>
      <c r="QK1312" s="2"/>
      <c r="QL1312" s="2"/>
      <c r="QM1312" s="2"/>
      <c r="QN1312" s="2"/>
      <c r="QO1312" s="2"/>
      <c r="QP1312" s="2"/>
      <c r="QQ1312" s="2"/>
      <c r="QR1312" s="2"/>
      <c r="QS1312" s="2"/>
      <c r="QT1312" s="2"/>
      <c r="QU1312" s="2"/>
      <c r="QV1312" s="2"/>
      <c r="QW1312" s="2"/>
      <c r="QX1312" s="2"/>
      <c r="QY1312" s="2"/>
      <c r="QZ1312" s="2"/>
      <c r="RA1312" s="2"/>
      <c r="RB1312" s="2"/>
      <c r="RC1312" s="2"/>
      <c r="RD1312" s="2"/>
      <c r="RE1312" s="2"/>
      <c r="RF1312" s="2"/>
      <c r="RG1312" s="2"/>
      <c r="RH1312" s="2"/>
      <c r="RI1312" s="2"/>
      <c r="RJ1312" s="2"/>
      <c r="RK1312" s="2"/>
      <c r="RL1312" s="2"/>
      <c r="RM1312" s="2"/>
      <c r="RN1312" s="2"/>
      <c r="RO1312" s="2"/>
      <c r="RP1312" s="2"/>
      <c r="RQ1312" s="2"/>
      <c r="RR1312" s="2"/>
      <c r="RS1312" s="2"/>
      <c r="RT1312" s="2"/>
      <c r="RU1312" s="2"/>
      <c r="RV1312" s="2"/>
      <c r="RW1312" s="2"/>
      <c r="RX1312" s="2"/>
      <c r="RY1312" s="2"/>
      <c r="RZ1312" s="2"/>
      <c r="SA1312" s="2"/>
      <c r="SB1312" s="2"/>
      <c r="SC1312" s="2"/>
      <c r="SD1312" s="2"/>
      <c r="SE1312" s="2"/>
      <c r="SF1312" s="2"/>
      <c r="SG1312" s="2"/>
      <c r="SH1312" s="2"/>
      <c r="SI1312" s="2"/>
      <c r="SJ1312" s="2"/>
      <c r="SK1312" s="2"/>
      <c r="SL1312" s="2"/>
      <c r="SM1312" s="2"/>
      <c r="SN1312" s="2"/>
      <c r="SO1312" s="2"/>
      <c r="SP1312" s="2"/>
      <c r="SQ1312" s="2"/>
      <c r="SR1312" s="2"/>
      <c r="SS1312" s="2"/>
      <c r="ST1312" s="2"/>
      <c r="SU1312" s="2"/>
      <c r="SV1312" s="2"/>
      <c r="SW1312" s="2"/>
      <c r="SX1312" s="2"/>
      <c r="SY1312" s="2"/>
      <c r="SZ1312" s="2"/>
      <c r="TA1312" s="2"/>
      <c r="TB1312" s="2"/>
      <c r="TC1312" s="2"/>
      <c r="TD1312" s="2"/>
      <c r="TE1312" s="2"/>
      <c r="TF1312" s="2"/>
      <c r="TG1312" s="2"/>
      <c r="TH1312" s="2"/>
      <c r="TI1312" s="2"/>
      <c r="TJ1312" s="2"/>
      <c r="TK1312" s="2"/>
      <c r="TL1312" s="2"/>
      <c r="TM1312" s="2"/>
      <c r="TN1312" s="2"/>
      <c r="TO1312" s="2"/>
      <c r="TP1312" s="2"/>
      <c r="TQ1312" s="2"/>
      <c r="TR1312" s="2"/>
      <c r="TS1312" s="2"/>
      <c r="TT1312" s="2"/>
      <c r="TU1312" s="2"/>
      <c r="TV1312" s="2"/>
      <c r="TW1312" s="2"/>
      <c r="TX1312" s="2"/>
      <c r="TY1312" s="2"/>
      <c r="TZ1312" s="2"/>
      <c r="UA1312" s="2"/>
      <c r="UB1312" s="2"/>
      <c r="UC1312" s="2"/>
      <c r="UD1312" s="2"/>
      <c r="UE1312" s="2"/>
      <c r="UF1312" s="2"/>
      <c r="UG1312" s="2"/>
      <c r="UH1312" s="2"/>
      <c r="UI1312" s="2"/>
      <c r="UJ1312" s="2"/>
      <c r="UK1312" s="2"/>
      <c r="UL1312" s="2"/>
      <c r="UM1312" s="2"/>
      <c r="UN1312" s="2"/>
      <c r="UO1312" s="2"/>
      <c r="UP1312" s="2"/>
      <c r="UQ1312" s="2"/>
      <c r="UR1312" s="2"/>
      <c r="US1312" s="2"/>
      <c r="UT1312" s="2"/>
      <c r="UU1312" s="2"/>
      <c r="UV1312" s="2"/>
      <c r="UW1312" s="2"/>
      <c r="UX1312" s="2"/>
      <c r="UY1312" s="2"/>
      <c r="UZ1312" s="2"/>
      <c r="VA1312" s="2"/>
      <c r="VB1312" s="2"/>
      <c r="VC1312" s="2"/>
      <c r="VD1312" s="2"/>
      <c r="VE1312" s="2"/>
      <c r="VF1312" s="2"/>
      <c r="VG1312" s="2"/>
      <c r="VH1312" s="2"/>
      <c r="VI1312" s="2"/>
      <c r="VJ1312" s="2"/>
      <c r="VK1312" s="2"/>
      <c r="VL1312" s="2"/>
      <c r="VM1312" s="2"/>
      <c r="VN1312" s="2"/>
      <c r="VO1312" s="2"/>
      <c r="VP1312" s="2"/>
      <c r="VQ1312" s="2"/>
      <c r="VR1312" s="2"/>
      <c r="VS1312" s="2"/>
      <c r="VT1312" s="2"/>
      <c r="VU1312" s="2"/>
      <c r="VV1312" s="2"/>
      <c r="VW1312" s="2"/>
      <c r="VX1312" s="2"/>
      <c r="VY1312" s="2"/>
      <c r="VZ1312" s="2"/>
      <c r="WA1312" s="2"/>
      <c r="WB1312" s="2"/>
      <c r="WC1312" s="2"/>
      <c r="WD1312" s="2"/>
      <c r="WE1312" s="2"/>
      <c r="WF1312" s="2"/>
      <c r="WG1312" s="2"/>
      <c r="WH1312" s="2"/>
      <c r="WI1312" s="2"/>
      <c r="WJ1312" s="2"/>
      <c r="WK1312" s="2"/>
      <c r="WL1312" s="2"/>
      <c r="WM1312" s="2"/>
      <c r="WN1312" s="2"/>
      <c r="WO1312" s="2"/>
      <c r="WP1312" s="2"/>
      <c r="WQ1312" s="2"/>
      <c r="WR1312" s="2"/>
      <c r="WS1312" s="2"/>
      <c r="WT1312" s="2"/>
      <c r="WU1312" s="2"/>
      <c r="WV1312" s="2"/>
      <c r="WW1312" s="2"/>
      <c r="WX1312" s="2"/>
      <c r="WY1312" s="2"/>
      <c r="WZ1312" s="2"/>
      <c r="XA1312" s="2"/>
      <c r="XB1312" s="2"/>
      <c r="XC1312" s="2"/>
      <c r="XD1312" s="2"/>
      <c r="XE1312" s="2"/>
      <c r="XF1312" s="2"/>
      <c r="XG1312" s="2"/>
      <c r="XH1312" s="2"/>
      <c r="XI1312" s="2"/>
      <c r="XJ1312" s="2"/>
      <c r="XK1312" s="2"/>
      <c r="XL1312" s="2"/>
      <c r="XM1312" s="2"/>
      <c r="XN1312" s="2"/>
      <c r="XO1312" s="2"/>
      <c r="XP1312" s="2"/>
      <c r="XQ1312" s="2"/>
      <c r="XR1312" s="2"/>
      <c r="XS1312" s="2"/>
      <c r="XT1312" s="2"/>
      <c r="XU1312" s="2"/>
      <c r="XV1312" s="2"/>
      <c r="XW1312" s="2"/>
      <c r="XX1312" s="2"/>
      <c r="XY1312" s="2"/>
      <c r="XZ1312" s="2"/>
      <c r="YA1312" s="2"/>
      <c r="YB1312" s="2"/>
      <c r="YC1312" s="2"/>
      <c r="YD1312" s="2"/>
      <c r="YE1312" s="2"/>
      <c r="YF1312" s="2"/>
      <c r="YG1312" s="2"/>
      <c r="YH1312" s="2"/>
      <c r="YI1312" s="2"/>
      <c r="YJ1312" s="2"/>
      <c r="YK1312" s="2"/>
      <c r="YL1312" s="2"/>
      <c r="YM1312" s="2"/>
      <c r="YN1312" s="2"/>
      <c r="YO1312" s="2"/>
      <c r="YP1312" s="2"/>
      <c r="YQ1312" s="2"/>
      <c r="YR1312" s="2"/>
      <c r="YS1312" s="2"/>
      <c r="YT1312" s="2"/>
      <c r="YU1312" s="2"/>
      <c r="YV1312" s="2"/>
      <c r="YW1312" s="2"/>
      <c r="YX1312" s="2"/>
      <c r="YY1312" s="2"/>
      <c r="YZ1312" s="2"/>
      <c r="ZA1312" s="2"/>
      <c r="ZB1312" s="2"/>
      <c r="ZC1312" s="2"/>
      <c r="ZD1312" s="2"/>
      <c r="ZE1312" s="2"/>
      <c r="ZF1312" s="2"/>
      <c r="ZG1312" s="2"/>
      <c r="ZH1312" s="2"/>
      <c r="ZI1312" s="2"/>
      <c r="ZJ1312" s="2"/>
      <c r="ZK1312" s="2"/>
      <c r="ZL1312" s="2"/>
      <c r="ZM1312" s="2"/>
      <c r="ZN1312" s="2"/>
      <c r="ZO1312" s="2"/>
      <c r="ZP1312" s="2"/>
      <c r="ZQ1312" s="2"/>
      <c r="ZR1312" s="2"/>
      <c r="ZS1312" s="2"/>
      <c r="ZT1312" s="2"/>
      <c r="ZU1312" s="2"/>
      <c r="ZV1312" s="2"/>
      <c r="ZW1312" s="2"/>
      <c r="ZX1312" s="2"/>
      <c r="ZY1312" s="2"/>
      <c r="ZZ1312" s="2"/>
      <c r="AAA1312" s="2"/>
      <c r="AAB1312" s="2"/>
      <c r="AAC1312" s="2"/>
      <c r="AAD1312" s="2"/>
      <c r="AAE1312" s="2"/>
      <c r="AAF1312" s="2"/>
      <c r="AAG1312" s="2"/>
      <c r="AAH1312" s="2"/>
      <c r="AAI1312" s="2"/>
      <c r="AAJ1312" s="2"/>
      <c r="AAK1312" s="2"/>
      <c r="AAL1312" s="2"/>
      <c r="AAM1312" s="2"/>
      <c r="AAN1312" s="2"/>
      <c r="AAO1312" s="2"/>
      <c r="AAP1312" s="2"/>
      <c r="AAQ1312" s="2"/>
      <c r="AAR1312" s="2"/>
      <c r="AAS1312" s="2"/>
      <c r="AAT1312" s="2"/>
      <c r="AAU1312" s="2"/>
      <c r="AAV1312" s="2"/>
      <c r="AAW1312" s="2"/>
      <c r="AAX1312" s="2"/>
      <c r="AAY1312" s="2"/>
      <c r="AAZ1312" s="2"/>
      <c r="ABA1312" s="2"/>
      <c r="ABB1312" s="2"/>
      <c r="ABC1312" s="2"/>
      <c r="ABD1312" s="2"/>
      <c r="ABE1312" s="2"/>
      <c r="ABF1312" s="2"/>
      <c r="ABG1312" s="2"/>
      <c r="ABH1312" s="2"/>
      <c r="ABI1312" s="2"/>
      <c r="ABJ1312" s="2"/>
      <c r="ABK1312" s="2"/>
      <c r="ABL1312" s="2"/>
      <c r="ABM1312" s="2"/>
      <c r="ABN1312" s="2"/>
      <c r="ABO1312" s="2"/>
      <c r="ABP1312" s="2"/>
      <c r="ABQ1312" s="2"/>
      <c r="ABR1312" s="2"/>
      <c r="ABS1312" s="2"/>
      <c r="ABT1312" s="2"/>
      <c r="ABU1312" s="2"/>
      <c r="ABV1312" s="2"/>
      <c r="ABW1312" s="2"/>
      <c r="ABX1312" s="2"/>
      <c r="ABY1312" s="2"/>
      <c r="ABZ1312" s="2"/>
      <c r="ACA1312" s="2"/>
      <c r="ACB1312" s="2"/>
      <c r="ACC1312" s="2"/>
      <c r="ACD1312" s="2"/>
      <c r="ACE1312" s="2"/>
      <c r="ACF1312" s="2"/>
      <c r="ACG1312" s="2"/>
      <c r="ACH1312" s="2"/>
      <c r="ACI1312" s="2"/>
      <c r="ACJ1312" s="2"/>
      <c r="ACK1312" s="2"/>
      <c r="ACL1312" s="2"/>
      <c r="ACM1312" s="2"/>
      <c r="ACN1312" s="2"/>
      <c r="ACO1312" s="2"/>
      <c r="ACP1312" s="2"/>
      <c r="ACQ1312" s="2"/>
      <c r="ACR1312" s="2"/>
      <c r="ACS1312" s="2"/>
      <c r="ACT1312" s="2"/>
      <c r="ACU1312" s="2"/>
      <c r="ACV1312" s="2"/>
      <c r="ACW1312" s="2"/>
      <c r="ACX1312" s="2"/>
      <c r="ACY1312" s="2"/>
      <c r="ACZ1312" s="2"/>
      <c r="ADA1312" s="2"/>
      <c r="ADB1312" s="2"/>
      <c r="ADC1312" s="2"/>
      <c r="ADD1312" s="2"/>
      <c r="ADE1312" s="2"/>
      <c r="ADF1312" s="2"/>
      <c r="ADG1312" s="2"/>
      <c r="ADH1312" s="2"/>
      <c r="ADI1312" s="2"/>
      <c r="ADJ1312" s="2"/>
      <c r="ADK1312" s="2"/>
      <c r="ADL1312" s="2"/>
      <c r="ADM1312" s="2"/>
      <c r="ADN1312" s="2"/>
      <c r="ADO1312" s="2"/>
      <c r="ADP1312" s="2"/>
      <c r="ADQ1312" s="2"/>
      <c r="ADR1312" s="2"/>
      <c r="ADS1312" s="2"/>
      <c r="ADT1312" s="2"/>
      <c r="ADU1312" s="2"/>
      <c r="ADV1312" s="2"/>
      <c r="ADW1312" s="2"/>
      <c r="ADX1312" s="2"/>
      <c r="ADY1312" s="2"/>
      <c r="ADZ1312" s="2"/>
      <c r="AEA1312" s="2"/>
      <c r="AEB1312" s="2"/>
      <c r="AEC1312" s="2"/>
      <c r="AED1312" s="2"/>
      <c r="AEE1312" s="2"/>
      <c r="AEF1312" s="2"/>
      <c r="AEG1312" s="2"/>
      <c r="AEH1312" s="2"/>
      <c r="AEI1312" s="2"/>
      <c r="AEJ1312" s="2"/>
      <c r="AEK1312" s="2"/>
      <c r="AEL1312" s="2"/>
      <c r="AEM1312" s="2"/>
      <c r="AEN1312" s="2"/>
      <c r="AEO1312" s="2"/>
      <c r="AEP1312" s="2"/>
      <c r="AEQ1312" s="2"/>
      <c r="AER1312" s="2"/>
      <c r="AES1312" s="2"/>
      <c r="AET1312" s="2"/>
      <c r="AEU1312" s="2"/>
      <c r="AEV1312" s="2"/>
      <c r="AEW1312" s="2"/>
      <c r="AEX1312" s="2"/>
      <c r="AEY1312" s="2"/>
      <c r="AEZ1312" s="2"/>
      <c r="AFA1312" s="2"/>
      <c r="AFB1312" s="2"/>
      <c r="AFC1312" s="2"/>
      <c r="AFD1312" s="2"/>
      <c r="AFE1312" s="2"/>
      <c r="AFF1312" s="2"/>
      <c r="AFG1312" s="2"/>
      <c r="AFH1312" s="2"/>
      <c r="AFI1312" s="2"/>
      <c r="AFJ1312" s="2"/>
      <c r="AFK1312" s="2"/>
      <c r="AFL1312" s="2"/>
      <c r="AFM1312" s="2"/>
      <c r="AFN1312" s="2"/>
      <c r="AFO1312" s="2"/>
      <c r="AFP1312" s="2"/>
      <c r="AFQ1312" s="2"/>
      <c r="AFR1312" s="2"/>
      <c r="AFS1312" s="2"/>
      <c r="AFT1312" s="2"/>
      <c r="AFU1312" s="2"/>
      <c r="AFV1312" s="2"/>
      <c r="AFW1312" s="2"/>
      <c r="AFX1312" s="2"/>
      <c r="AFY1312" s="2"/>
      <c r="AFZ1312" s="2"/>
      <c r="AGA1312" s="2"/>
      <c r="AGB1312" s="2"/>
      <c r="AGC1312" s="2"/>
      <c r="AGD1312" s="2"/>
      <c r="AGE1312" s="2"/>
      <c r="AGF1312" s="2"/>
      <c r="AGG1312" s="2"/>
      <c r="AGH1312" s="2"/>
      <c r="AGI1312" s="2"/>
      <c r="AGJ1312" s="2"/>
      <c r="AGK1312" s="2"/>
      <c r="AGL1312" s="2"/>
      <c r="AGM1312" s="2"/>
      <c r="AGN1312" s="2"/>
      <c r="AGO1312" s="2"/>
      <c r="AGP1312" s="2"/>
      <c r="AGQ1312" s="2"/>
      <c r="AGR1312" s="2"/>
      <c r="AGS1312" s="2"/>
      <c r="AGT1312" s="2"/>
      <c r="AGU1312" s="2"/>
      <c r="AGV1312" s="2"/>
      <c r="AGW1312" s="2"/>
      <c r="AGX1312" s="2"/>
      <c r="AGY1312" s="2"/>
      <c r="AGZ1312" s="2"/>
      <c r="AHA1312" s="2"/>
      <c r="AHB1312" s="2"/>
      <c r="AHC1312" s="2"/>
      <c r="AHD1312" s="2"/>
      <c r="AHE1312" s="2"/>
      <c r="AHF1312" s="2"/>
      <c r="AHG1312" s="2"/>
      <c r="AHH1312" s="2"/>
      <c r="AHI1312" s="2"/>
      <c r="AHJ1312" s="2"/>
      <c r="AHK1312" s="2"/>
      <c r="AHL1312" s="2"/>
      <c r="AHM1312" s="2"/>
      <c r="AHN1312" s="2"/>
      <c r="AHO1312" s="2"/>
      <c r="AHP1312" s="2"/>
      <c r="AHQ1312" s="2"/>
      <c r="AHR1312" s="2"/>
      <c r="AHS1312" s="2"/>
      <c r="AHT1312" s="2"/>
      <c r="AHU1312" s="2"/>
      <c r="AHV1312" s="2"/>
      <c r="AHW1312" s="2"/>
      <c r="AHX1312" s="2"/>
      <c r="AHY1312" s="2"/>
      <c r="AHZ1312" s="2"/>
      <c r="AIA1312" s="2"/>
      <c r="AIB1312" s="2"/>
      <c r="AIC1312" s="2"/>
      <c r="AID1312" s="2"/>
      <c r="AIE1312" s="2"/>
      <c r="AIF1312" s="2"/>
      <c r="AIG1312" s="2"/>
      <c r="AIH1312" s="2"/>
      <c r="AII1312" s="2"/>
      <c r="AIJ1312" s="2"/>
      <c r="AIK1312" s="2"/>
      <c r="AIL1312" s="2"/>
      <c r="AIM1312" s="2"/>
      <c r="AIN1312" s="2"/>
      <c r="AIO1312" s="2"/>
      <c r="AIP1312" s="2"/>
      <c r="AIQ1312" s="2"/>
      <c r="AIR1312" s="2"/>
      <c r="AIS1312" s="2"/>
      <c r="AIT1312" s="2"/>
      <c r="AIU1312" s="2"/>
      <c r="AIV1312" s="2"/>
      <c r="AIW1312" s="2"/>
      <c r="AIX1312" s="2"/>
      <c r="AIY1312" s="2"/>
      <c r="AIZ1312" s="2"/>
      <c r="AJA1312" s="2"/>
      <c r="AJB1312" s="2"/>
      <c r="AJC1312" s="2"/>
      <c r="AJD1312" s="2"/>
      <c r="AJE1312" s="2"/>
      <c r="AJF1312" s="2"/>
      <c r="AJG1312" s="2"/>
      <c r="AJH1312" s="2"/>
      <c r="AJI1312" s="2"/>
      <c r="AJJ1312" s="2"/>
      <c r="AJK1312" s="2"/>
      <c r="AJL1312" s="2"/>
      <c r="AJM1312" s="2"/>
      <c r="AJN1312" s="2"/>
      <c r="AJO1312" s="2"/>
      <c r="AJP1312" s="2"/>
      <c r="AJQ1312" s="2"/>
      <c r="AJR1312" s="2"/>
      <c r="AJS1312" s="2"/>
      <c r="AJT1312" s="2"/>
      <c r="AJU1312" s="2"/>
      <c r="AJV1312" s="2"/>
      <c r="AJW1312" s="2"/>
      <c r="AJX1312" s="2"/>
      <c r="AJY1312" s="2"/>
      <c r="AJZ1312" s="2"/>
      <c r="AKA1312" s="2"/>
      <c r="AKB1312" s="2"/>
      <c r="AKC1312" s="2"/>
      <c r="AKD1312" s="2"/>
      <c r="AKE1312" s="2"/>
      <c r="AKF1312" s="2"/>
      <c r="AKG1312" s="2"/>
      <c r="AKH1312" s="2"/>
      <c r="AKI1312" s="2"/>
      <c r="AKJ1312" s="2"/>
      <c r="AKK1312" s="2"/>
      <c r="AKL1312" s="2"/>
      <c r="AKM1312" s="2"/>
      <c r="AKN1312" s="2"/>
      <c r="AKO1312" s="2"/>
      <c r="AKP1312" s="2"/>
      <c r="AKQ1312" s="2"/>
      <c r="AKR1312" s="2"/>
      <c r="AKS1312" s="2"/>
      <c r="AKT1312" s="2"/>
      <c r="AKU1312" s="2"/>
      <c r="AKV1312" s="2"/>
      <c r="AKW1312" s="2"/>
      <c r="AKX1312" s="2"/>
      <c r="AKY1312" s="2"/>
      <c r="AKZ1312" s="2"/>
      <c r="ALA1312" s="2"/>
      <c r="ALB1312" s="2"/>
      <c r="ALC1312" s="2"/>
      <c r="ALD1312" s="2"/>
      <c r="ALE1312" s="2"/>
      <c r="ALF1312" s="2"/>
      <c r="ALG1312" s="2"/>
      <c r="ALH1312" s="2"/>
      <c r="ALI1312" s="6"/>
      <c r="ALJ1312" s="6"/>
      <c r="ALK1312" s="6"/>
      <c r="ALL1312" s="6"/>
      <c r="ALM1312" s="6"/>
      <c r="ALN1312" s="6"/>
      <c r="ALO1312" s="6"/>
      <c r="ALP1312" s="6"/>
      <c r="ALQ1312" s="6"/>
      <c r="ALR1312" s="6"/>
      <c r="ALS1312" s="6"/>
      <c r="ALT1312" s="6"/>
      <c r="ALU1312" s="6"/>
      <c r="ALV1312" s="6"/>
      <c r="ALW1312" s="6"/>
      <c r="ALX1312" s="6"/>
      <c r="ALY1312" s="6"/>
      <c r="ALZ1312" s="6"/>
      <c r="AMA1312" s="6"/>
      <c r="AMB1312" s="6"/>
      <c r="AMC1312" s="6"/>
      <c r="AMD1312" s="6"/>
      <c r="AME1312" s="6"/>
      <c r="AMF1312" s="6"/>
      <c r="AMG1312" s="6"/>
      <c r="AMH1312" s="6"/>
      <c r="AMI1312" s="6"/>
      <c r="AMJ1312" s="6"/>
      <c r="AMK1312" s="6"/>
      <c r="AML1312" s="6"/>
      <c r="AMM1312" s="6"/>
    </row>
    <row r="1313" spans="1:1027" s="72" customFormat="1" ht="18.75">
      <c r="A1313" s="8">
        <v>45167</v>
      </c>
      <c r="B1313" s="32">
        <f t="shared" si="657"/>
        <v>0.78378378378378377</v>
      </c>
      <c r="C1313" s="73">
        <f t="shared" si="658"/>
        <v>0.59452054794520559</v>
      </c>
      <c r="D1313" s="73">
        <f t="shared" si="659"/>
        <v>0.54500000000000004</v>
      </c>
      <c r="E1313" s="73">
        <f t="shared" si="660"/>
        <v>0.68505256772976675</v>
      </c>
      <c r="F1313" s="73">
        <f t="shared" si="661"/>
        <v>0.77391304347826106</v>
      </c>
      <c r="G1313" s="73">
        <f t="shared" si="662"/>
        <v>0.2</v>
      </c>
      <c r="H1313" s="73">
        <f t="shared" si="663"/>
        <v>0.2</v>
      </c>
      <c r="I1313" s="73">
        <f t="shared" si="664"/>
        <v>0.15504322766570605</v>
      </c>
      <c r="J1313" s="73">
        <f t="shared" si="665"/>
        <v>0.26666666666666672</v>
      </c>
      <c r="K1313" s="73">
        <f t="shared" si="666"/>
        <v>-6.9565217391304335E-2</v>
      </c>
      <c r="L1313" s="73">
        <f t="shared" si="667"/>
        <v>0</v>
      </c>
      <c r="M1313" s="73">
        <f t="shared" si="668"/>
        <v>0</v>
      </c>
      <c r="N1313" s="73">
        <f t="shared" si="669"/>
        <v>0.79952833007700264</v>
      </c>
      <c r="O1313" s="73">
        <f t="shared" si="670"/>
        <v>0.27603305785123966</v>
      </c>
      <c r="P1313" s="73">
        <f t="shared" si="671"/>
        <v>0.19277108433734941</v>
      </c>
      <c r="Q1313" s="73">
        <f t="shared" si="672"/>
        <v>0.2</v>
      </c>
      <c r="R1313" s="73">
        <f t="shared" si="673"/>
        <v>0.2</v>
      </c>
      <c r="S1313" s="73">
        <f t="shared" si="674"/>
        <v>0.2</v>
      </c>
      <c r="T1313" s="73">
        <f t="shared" si="675"/>
        <v>0.2</v>
      </c>
      <c r="U1313" s="73">
        <f t="shared" si="676"/>
        <v>0.2</v>
      </c>
      <c r="V1313" s="73">
        <f t="shared" si="677"/>
        <v>0.20396452790818989</v>
      </c>
      <c r="W1313" s="103">
        <v>0.24350433412291506</v>
      </c>
      <c r="X1313" s="2"/>
      <c r="Y1313" s="2"/>
      <c r="Z1313" s="2"/>
      <c r="AA1313" s="2"/>
      <c r="AB1313" s="2"/>
      <c r="AC1313" s="2">
        <v>-9.7388934068690922</v>
      </c>
      <c r="AD1313" s="2"/>
      <c r="AE1313" s="2"/>
      <c r="AF1313" s="2"/>
      <c r="AG1313" s="5"/>
      <c r="AH1313" s="5"/>
      <c r="AI1313" s="5"/>
      <c r="AJ1313" s="2"/>
      <c r="AK1313" s="2"/>
      <c r="AL1313" s="36">
        <f t="shared" si="681"/>
        <v>27.040309705130202</v>
      </c>
      <c r="AM1313" s="36">
        <f t="shared" si="678"/>
        <v>27.0596380180002</v>
      </c>
      <c r="AN1313" s="4">
        <v>48</v>
      </c>
      <c r="AO1313" s="4"/>
      <c r="AP1313" s="4"/>
      <c r="AQ1313" s="4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2"/>
      <c r="BC1313" s="3"/>
      <c r="BD1313" s="47"/>
      <c r="BE1313" s="2"/>
      <c r="BF1313" s="2"/>
      <c r="BG1313" s="2"/>
      <c r="BH1313" s="89">
        <v>100</v>
      </c>
      <c r="BI1313" s="47">
        <f t="shared" si="682"/>
        <v>0</v>
      </c>
      <c r="BJ1313" s="71">
        <v>0</v>
      </c>
      <c r="BK1313" s="3">
        <v>0</v>
      </c>
      <c r="BL1313" s="49">
        <v>0</v>
      </c>
      <c r="BM1313" s="49">
        <v>0</v>
      </c>
      <c r="BN1313" s="49">
        <v>0</v>
      </c>
      <c r="BO1313" s="49">
        <v>0</v>
      </c>
      <c r="BP1313" s="49">
        <v>0</v>
      </c>
      <c r="BQ1313" s="49">
        <v>0</v>
      </c>
      <c r="BR1313" s="49">
        <v>0</v>
      </c>
      <c r="BS1313" s="3">
        <f t="shared" si="679"/>
        <v>0</v>
      </c>
      <c r="BT1313" s="2">
        <f t="shared" si="680"/>
        <v>100</v>
      </c>
      <c r="BU1313" s="2"/>
      <c r="BV1313" s="37">
        <v>121.299488465715</v>
      </c>
      <c r="BW1313" s="37"/>
      <c r="BX1313" s="37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38"/>
      <c r="DI1313" s="38"/>
      <c r="DJ1313" s="38"/>
      <c r="DK1313" s="2"/>
      <c r="DL1313" s="2"/>
      <c r="DM1313" s="2"/>
      <c r="DN1313" s="2"/>
      <c r="DO1313" s="2"/>
      <c r="DP1313" s="2"/>
      <c r="DQ1313" s="2"/>
      <c r="DR1313" s="2"/>
      <c r="DS1313" s="2"/>
      <c r="DT1313" s="2"/>
      <c r="DU1313" s="2"/>
      <c r="DV1313" s="2"/>
      <c r="DW1313" s="2"/>
      <c r="DX1313" s="2"/>
      <c r="DY1313" s="2"/>
      <c r="DZ1313" s="2"/>
      <c r="EA1313" s="2"/>
      <c r="EB1313" s="2"/>
      <c r="EC1313" s="2"/>
      <c r="ED1313" s="2"/>
      <c r="EE1313" s="2"/>
      <c r="EF1313" s="2"/>
      <c r="EG1313" s="2"/>
      <c r="EH1313" s="2"/>
      <c r="EI1313" s="2"/>
      <c r="EJ1313" s="2"/>
      <c r="EK1313" s="2"/>
      <c r="EL1313" s="2"/>
      <c r="EM1313" s="2"/>
      <c r="EN1313" s="2"/>
      <c r="EO1313" s="2"/>
      <c r="EP1313" s="2"/>
      <c r="EQ1313" s="2"/>
      <c r="ER1313" s="2"/>
      <c r="ES1313" s="2"/>
      <c r="ET1313" s="2"/>
      <c r="EU1313" s="2"/>
      <c r="EV1313" s="2"/>
      <c r="EW1313" s="2"/>
      <c r="EX1313" s="2"/>
      <c r="EY1313" s="2"/>
      <c r="EZ1313" s="2"/>
      <c r="FA1313" s="2"/>
      <c r="FB1313" s="2"/>
      <c r="FC1313" s="2"/>
      <c r="FD1313" s="2"/>
      <c r="FE1313" s="2"/>
      <c r="FF1313" s="2"/>
      <c r="FG1313" s="2"/>
      <c r="FH1313" s="2"/>
      <c r="FI1313" s="2"/>
      <c r="FJ1313" s="2"/>
      <c r="FK1313" s="2"/>
      <c r="FL1313" s="2"/>
      <c r="FM1313" s="2"/>
      <c r="FN1313" s="2"/>
      <c r="FO1313" s="2"/>
      <c r="FP1313" s="2"/>
      <c r="FQ1313" s="2"/>
      <c r="FR1313" s="2"/>
      <c r="FS1313" s="2"/>
      <c r="FT1313" s="2"/>
      <c r="FU1313" s="2"/>
      <c r="FV1313" s="2"/>
      <c r="FW1313" s="2"/>
      <c r="FX1313" s="2"/>
      <c r="FY1313" s="2"/>
      <c r="FZ1313" s="2"/>
      <c r="GA1313" s="2"/>
      <c r="GB1313" s="2"/>
      <c r="GC1313" s="2"/>
      <c r="GD1313" s="2"/>
      <c r="GE1313" s="2"/>
      <c r="GF1313" s="2"/>
      <c r="GG1313" s="2"/>
      <c r="GH1313" s="2"/>
      <c r="GI1313" s="2"/>
      <c r="GJ1313" s="2"/>
      <c r="GK1313" s="2"/>
      <c r="GL1313" s="2"/>
      <c r="GM1313" s="2"/>
      <c r="GN1313" s="2"/>
      <c r="GO1313" s="2"/>
      <c r="GP1313" s="2"/>
      <c r="GQ1313" s="2"/>
      <c r="GR1313" s="2"/>
      <c r="GS1313" s="2"/>
      <c r="GT1313" s="2"/>
      <c r="GU1313" s="2"/>
      <c r="GV1313" s="2"/>
      <c r="GW1313" s="2"/>
      <c r="GX1313" s="2"/>
      <c r="GY1313" s="2"/>
      <c r="GZ1313" s="2"/>
      <c r="HA1313" s="2"/>
      <c r="HB1313" s="2"/>
      <c r="HC1313" s="2"/>
      <c r="HD1313" s="2"/>
      <c r="HE1313" s="2"/>
      <c r="HF1313" s="2"/>
      <c r="HG1313" s="2"/>
      <c r="HH1313" s="2"/>
      <c r="HI1313" s="2"/>
      <c r="HJ1313" s="2"/>
      <c r="HK1313" s="2"/>
      <c r="HL1313" s="2"/>
      <c r="HM1313" s="2"/>
      <c r="HN1313" s="2"/>
      <c r="HO1313" s="2"/>
      <c r="HP1313" s="2"/>
      <c r="HQ1313" s="2"/>
      <c r="HR1313" s="2"/>
      <c r="HS1313" s="2"/>
      <c r="HT1313" s="2"/>
      <c r="HU1313" s="2"/>
      <c r="HV1313" s="2"/>
      <c r="HW1313" s="2"/>
      <c r="HX1313" s="2"/>
      <c r="HY1313" s="2"/>
      <c r="HZ1313" s="2"/>
      <c r="IA1313" s="2"/>
      <c r="IB1313" s="2"/>
      <c r="IC1313" s="2"/>
      <c r="ID1313" s="2"/>
      <c r="IE1313" s="2"/>
      <c r="IF1313" s="2"/>
      <c r="IG1313" s="2"/>
      <c r="IH1313" s="2"/>
      <c r="II1313" s="2"/>
      <c r="IJ1313" s="2"/>
      <c r="IK1313" s="2"/>
      <c r="IL1313" s="2"/>
      <c r="IM1313" s="2"/>
      <c r="IN1313" s="2"/>
      <c r="IO1313" s="2"/>
      <c r="IP1313" s="2"/>
      <c r="IQ1313" s="2"/>
      <c r="IR1313" s="2"/>
      <c r="IS1313" s="2"/>
      <c r="IT1313" s="2"/>
      <c r="IU1313" s="2"/>
      <c r="IV1313" s="2"/>
      <c r="IW1313" s="2"/>
      <c r="IX1313" s="2"/>
      <c r="IY1313" s="2"/>
      <c r="IZ1313" s="2"/>
      <c r="JA1313" s="2"/>
      <c r="JB1313" s="2"/>
      <c r="JC1313" s="2"/>
      <c r="JD1313" s="2"/>
      <c r="JE1313" s="2"/>
      <c r="JF1313" s="2"/>
      <c r="JG1313" s="2"/>
      <c r="JH1313" s="2"/>
      <c r="JI1313" s="2"/>
      <c r="JJ1313" s="2"/>
      <c r="JK1313" s="2"/>
      <c r="JL1313" s="2"/>
      <c r="JM1313" s="2"/>
      <c r="JN1313" s="2"/>
      <c r="JO1313" s="2"/>
      <c r="JP1313" s="2"/>
      <c r="JQ1313" s="2"/>
      <c r="JR1313" s="2"/>
      <c r="JS1313" s="2"/>
      <c r="JT1313" s="2"/>
      <c r="JU1313" s="2"/>
      <c r="JV1313" s="2"/>
      <c r="JW1313" s="2"/>
      <c r="JX1313" s="2"/>
      <c r="JY1313" s="2"/>
      <c r="JZ1313" s="2"/>
      <c r="KA1313" s="2"/>
      <c r="KB1313" s="2"/>
      <c r="KC1313" s="2"/>
      <c r="KD1313" s="2"/>
      <c r="KE1313" s="2"/>
      <c r="KF1313" s="2"/>
      <c r="KG1313" s="2"/>
      <c r="KH1313" s="2"/>
      <c r="KI1313" s="2"/>
      <c r="KJ1313" s="2"/>
      <c r="KK1313" s="2"/>
      <c r="KL1313" s="2"/>
      <c r="KM1313" s="2"/>
      <c r="KN1313" s="2"/>
      <c r="KO1313" s="2"/>
      <c r="KP1313" s="2"/>
      <c r="KQ1313" s="2"/>
      <c r="KR1313" s="2"/>
      <c r="KS1313" s="2"/>
      <c r="KT1313" s="2"/>
      <c r="KU1313" s="2"/>
      <c r="KV1313" s="2"/>
      <c r="KW1313" s="2"/>
      <c r="KX1313" s="2"/>
      <c r="KY1313" s="2"/>
      <c r="KZ1313" s="2"/>
      <c r="LA1313" s="2"/>
      <c r="LB1313" s="2"/>
      <c r="LC1313" s="2"/>
      <c r="LD1313" s="2"/>
      <c r="LE1313" s="2"/>
      <c r="LF1313" s="2"/>
      <c r="LG1313" s="2"/>
      <c r="LH1313" s="2"/>
      <c r="LI1313" s="2"/>
      <c r="LJ1313" s="2"/>
      <c r="LK1313" s="2"/>
      <c r="LL1313" s="2"/>
      <c r="LM1313" s="2"/>
      <c r="LN1313" s="2"/>
      <c r="LO1313" s="2"/>
      <c r="LP1313" s="2"/>
      <c r="LQ1313" s="2"/>
      <c r="LR1313" s="2"/>
      <c r="LS1313" s="2"/>
      <c r="LT1313" s="2"/>
      <c r="LU1313" s="2"/>
      <c r="LV1313" s="2"/>
      <c r="LW1313" s="2"/>
      <c r="LX1313" s="2"/>
      <c r="LY1313" s="2"/>
      <c r="LZ1313" s="2"/>
      <c r="MA1313" s="2"/>
      <c r="MB1313" s="2"/>
      <c r="MC1313" s="2"/>
      <c r="MD1313" s="2"/>
      <c r="ME1313" s="2"/>
      <c r="MF1313" s="2"/>
      <c r="MG1313" s="2"/>
      <c r="MH1313" s="2"/>
      <c r="MI1313" s="2"/>
      <c r="MJ1313" s="2"/>
      <c r="MK1313" s="2"/>
      <c r="ML1313" s="2"/>
      <c r="MM1313" s="2"/>
      <c r="MN1313" s="2"/>
      <c r="MO1313" s="2"/>
      <c r="MP1313" s="2"/>
      <c r="MQ1313" s="2"/>
      <c r="MR1313" s="2"/>
      <c r="MS1313" s="2"/>
      <c r="MT1313" s="2"/>
      <c r="MU1313" s="2"/>
      <c r="MV1313" s="2"/>
      <c r="MW1313" s="2"/>
      <c r="MX1313" s="2"/>
      <c r="MY1313" s="2"/>
      <c r="MZ1313" s="2"/>
      <c r="NA1313" s="2"/>
      <c r="NB1313" s="2"/>
      <c r="NC1313" s="2"/>
      <c r="ND1313" s="2"/>
      <c r="NE1313" s="2"/>
      <c r="NF1313" s="2"/>
      <c r="NG1313" s="2"/>
      <c r="NH1313" s="2"/>
      <c r="NI1313" s="2"/>
      <c r="NJ1313" s="2"/>
      <c r="NK1313" s="2"/>
      <c r="NL1313" s="2"/>
      <c r="NM1313" s="2"/>
      <c r="NN1313" s="2"/>
      <c r="NO1313" s="2"/>
      <c r="NP1313" s="2"/>
      <c r="NQ1313" s="2"/>
      <c r="NR1313" s="2"/>
      <c r="NS1313" s="2"/>
      <c r="NT1313" s="2"/>
      <c r="NU1313" s="2"/>
      <c r="NV1313" s="2"/>
      <c r="NW1313" s="2"/>
      <c r="NX1313" s="2"/>
      <c r="NY1313" s="2"/>
      <c r="NZ1313" s="2"/>
      <c r="OA1313" s="2"/>
      <c r="OB1313" s="2"/>
      <c r="OC1313" s="2"/>
      <c r="OD1313" s="2"/>
      <c r="OE1313" s="2"/>
      <c r="OF1313" s="2"/>
      <c r="OG1313" s="2"/>
      <c r="OH1313" s="2"/>
      <c r="OI1313" s="2"/>
      <c r="OJ1313" s="2"/>
      <c r="OK1313" s="2"/>
      <c r="OL1313" s="2"/>
      <c r="OM1313" s="2"/>
      <c r="ON1313" s="2"/>
      <c r="OO1313" s="2"/>
      <c r="OP1313" s="2"/>
      <c r="OQ1313" s="2"/>
      <c r="OR1313" s="2"/>
      <c r="OS1313" s="2"/>
      <c r="OT1313" s="2"/>
      <c r="OU1313" s="2"/>
      <c r="OV1313" s="2"/>
      <c r="OW1313" s="2"/>
      <c r="OX1313" s="2"/>
      <c r="OY1313" s="2"/>
      <c r="OZ1313" s="2"/>
      <c r="PA1313" s="2"/>
      <c r="PB1313" s="2"/>
      <c r="PC1313" s="2"/>
      <c r="PD1313" s="2"/>
      <c r="PE1313" s="2"/>
      <c r="PF1313" s="2"/>
      <c r="PG1313" s="2"/>
      <c r="PH1313" s="2"/>
      <c r="PI1313" s="2"/>
      <c r="PJ1313" s="2"/>
      <c r="PK1313" s="2"/>
      <c r="PL1313" s="2"/>
      <c r="PM1313" s="2"/>
      <c r="PN1313" s="2"/>
      <c r="PO1313" s="2"/>
      <c r="PP1313" s="2"/>
      <c r="PQ1313" s="2"/>
      <c r="PR1313" s="2"/>
      <c r="PS1313" s="2"/>
      <c r="PT1313" s="2"/>
      <c r="PU1313" s="2"/>
      <c r="PV1313" s="2"/>
      <c r="PW1313" s="2"/>
      <c r="PX1313" s="2"/>
      <c r="PY1313" s="2"/>
      <c r="PZ1313" s="2"/>
      <c r="QA1313" s="2"/>
      <c r="QB1313" s="2"/>
      <c r="QC1313" s="2"/>
      <c r="QD1313" s="2"/>
      <c r="QE1313" s="2"/>
      <c r="QF1313" s="2"/>
      <c r="QG1313" s="2"/>
      <c r="QH1313" s="2"/>
      <c r="QI1313" s="2"/>
      <c r="QJ1313" s="2"/>
      <c r="QK1313" s="2"/>
      <c r="QL1313" s="2"/>
      <c r="QM1313" s="2"/>
      <c r="QN1313" s="2"/>
      <c r="QO1313" s="2"/>
      <c r="QP1313" s="2"/>
      <c r="QQ1313" s="2"/>
      <c r="QR1313" s="2"/>
      <c r="QS1313" s="2"/>
      <c r="QT1313" s="2"/>
      <c r="QU1313" s="2"/>
      <c r="QV1313" s="2"/>
      <c r="QW1313" s="2"/>
      <c r="QX1313" s="2"/>
      <c r="QY1313" s="2"/>
      <c r="QZ1313" s="2"/>
      <c r="RA1313" s="2"/>
      <c r="RB1313" s="2"/>
      <c r="RC1313" s="2"/>
      <c r="RD1313" s="2"/>
      <c r="RE1313" s="2"/>
      <c r="RF1313" s="2"/>
      <c r="RG1313" s="2"/>
      <c r="RH1313" s="2"/>
      <c r="RI1313" s="2"/>
      <c r="RJ1313" s="2"/>
      <c r="RK1313" s="2"/>
      <c r="RL1313" s="2"/>
      <c r="RM1313" s="2"/>
      <c r="RN1313" s="2"/>
      <c r="RO1313" s="2"/>
      <c r="RP1313" s="2"/>
      <c r="RQ1313" s="2"/>
      <c r="RR1313" s="2"/>
      <c r="RS1313" s="2"/>
      <c r="RT1313" s="2"/>
      <c r="RU1313" s="2"/>
      <c r="RV1313" s="2"/>
      <c r="RW1313" s="2"/>
      <c r="RX1313" s="2"/>
      <c r="RY1313" s="2"/>
      <c r="RZ1313" s="2"/>
      <c r="SA1313" s="2"/>
      <c r="SB1313" s="2"/>
      <c r="SC1313" s="2"/>
      <c r="SD1313" s="2"/>
      <c r="SE1313" s="2"/>
      <c r="SF1313" s="2"/>
      <c r="SG1313" s="2"/>
      <c r="SH1313" s="2"/>
      <c r="SI1313" s="2"/>
      <c r="SJ1313" s="2"/>
      <c r="SK1313" s="2"/>
      <c r="SL1313" s="2"/>
      <c r="SM1313" s="2"/>
      <c r="SN1313" s="2"/>
      <c r="SO1313" s="2"/>
      <c r="SP1313" s="2"/>
      <c r="SQ1313" s="2"/>
      <c r="SR1313" s="2"/>
      <c r="SS1313" s="2"/>
      <c r="ST1313" s="2"/>
      <c r="SU1313" s="2"/>
      <c r="SV1313" s="2"/>
      <c r="SW1313" s="2"/>
      <c r="SX1313" s="2"/>
      <c r="SY1313" s="2"/>
      <c r="SZ1313" s="2"/>
      <c r="TA1313" s="2"/>
      <c r="TB1313" s="2"/>
      <c r="TC1313" s="2"/>
      <c r="TD1313" s="2"/>
      <c r="TE1313" s="2"/>
      <c r="TF1313" s="2"/>
      <c r="TG1313" s="2"/>
      <c r="TH1313" s="2"/>
      <c r="TI1313" s="2"/>
      <c r="TJ1313" s="2"/>
      <c r="TK1313" s="2"/>
      <c r="TL1313" s="2"/>
      <c r="TM1313" s="2"/>
      <c r="TN1313" s="2"/>
      <c r="TO1313" s="2"/>
      <c r="TP1313" s="2"/>
      <c r="TQ1313" s="2"/>
      <c r="TR1313" s="2"/>
      <c r="TS1313" s="2"/>
      <c r="TT1313" s="2"/>
      <c r="TU1313" s="2"/>
      <c r="TV1313" s="2"/>
      <c r="TW1313" s="2"/>
      <c r="TX1313" s="2"/>
      <c r="TY1313" s="2"/>
      <c r="TZ1313" s="2"/>
      <c r="UA1313" s="2"/>
      <c r="UB1313" s="2"/>
      <c r="UC1313" s="2"/>
      <c r="UD1313" s="2"/>
      <c r="UE1313" s="2"/>
      <c r="UF1313" s="2"/>
      <c r="UG1313" s="2"/>
      <c r="UH1313" s="2"/>
      <c r="UI1313" s="2"/>
      <c r="UJ1313" s="2"/>
      <c r="UK1313" s="2"/>
      <c r="UL1313" s="2"/>
      <c r="UM1313" s="2"/>
      <c r="UN1313" s="2"/>
      <c r="UO1313" s="2"/>
      <c r="UP1313" s="2"/>
      <c r="UQ1313" s="2"/>
      <c r="UR1313" s="2"/>
      <c r="US1313" s="2"/>
      <c r="UT1313" s="2"/>
      <c r="UU1313" s="2"/>
      <c r="UV1313" s="2"/>
      <c r="UW1313" s="2"/>
      <c r="UX1313" s="2"/>
      <c r="UY1313" s="2"/>
      <c r="UZ1313" s="2"/>
      <c r="VA1313" s="2"/>
      <c r="VB1313" s="2"/>
      <c r="VC1313" s="2"/>
      <c r="VD1313" s="2"/>
      <c r="VE1313" s="2"/>
      <c r="VF1313" s="2"/>
      <c r="VG1313" s="2"/>
      <c r="VH1313" s="2"/>
      <c r="VI1313" s="2"/>
      <c r="VJ1313" s="2"/>
      <c r="VK1313" s="2"/>
      <c r="VL1313" s="2"/>
      <c r="VM1313" s="2"/>
      <c r="VN1313" s="2"/>
      <c r="VO1313" s="2"/>
      <c r="VP1313" s="2"/>
      <c r="VQ1313" s="2"/>
      <c r="VR1313" s="2"/>
      <c r="VS1313" s="2"/>
      <c r="VT1313" s="2"/>
      <c r="VU1313" s="2"/>
      <c r="VV1313" s="2"/>
      <c r="VW1313" s="2"/>
      <c r="VX1313" s="2"/>
      <c r="VY1313" s="2"/>
      <c r="VZ1313" s="2"/>
      <c r="WA1313" s="2"/>
      <c r="WB1313" s="2"/>
      <c r="WC1313" s="2"/>
      <c r="WD1313" s="2"/>
      <c r="WE1313" s="2"/>
      <c r="WF1313" s="2"/>
      <c r="WG1313" s="2"/>
      <c r="WH1313" s="2"/>
      <c r="WI1313" s="2"/>
      <c r="WJ1313" s="2"/>
      <c r="WK1313" s="2"/>
      <c r="WL1313" s="2"/>
      <c r="WM1313" s="2"/>
      <c r="WN1313" s="2"/>
      <c r="WO1313" s="2"/>
      <c r="WP1313" s="2"/>
      <c r="WQ1313" s="2"/>
      <c r="WR1313" s="2"/>
      <c r="WS1313" s="2"/>
      <c r="WT1313" s="2"/>
      <c r="WU1313" s="2"/>
      <c r="WV1313" s="2"/>
      <c r="WW1313" s="2"/>
      <c r="WX1313" s="2"/>
      <c r="WY1313" s="2"/>
      <c r="WZ1313" s="2"/>
      <c r="XA1313" s="2"/>
      <c r="XB1313" s="2"/>
      <c r="XC1313" s="2"/>
      <c r="XD1313" s="2"/>
      <c r="XE1313" s="2"/>
      <c r="XF1313" s="2"/>
      <c r="XG1313" s="2"/>
      <c r="XH1313" s="2"/>
      <c r="XI1313" s="2"/>
      <c r="XJ1313" s="2"/>
      <c r="XK1313" s="2"/>
      <c r="XL1313" s="2"/>
      <c r="XM1313" s="2"/>
      <c r="XN1313" s="2"/>
      <c r="XO1313" s="2"/>
      <c r="XP1313" s="2"/>
      <c r="XQ1313" s="2"/>
      <c r="XR1313" s="2"/>
      <c r="XS1313" s="2"/>
      <c r="XT1313" s="2"/>
      <c r="XU1313" s="2"/>
      <c r="XV1313" s="2"/>
      <c r="XW1313" s="2"/>
      <c r="XX1313" s="2"/>
      <c r="XY1313" s="2"/>
      <c r="XZ1313" s="2"/>
      <c r="YA1313" s="2"/>
      <c r="YB1313" s="2"/>
      <c r="YC1313" s="2"/>
      <c r="YD1313" s="2"/>
      <c r="YE1313" s="2"/>
      <c r="YF1313" s="2"/>
      <c r="YG1313" s="2"/>
      <c r="YH1313" s="2"/>
      <c r="YI1313" s="2"/>
      <c r="YJ1313" s="2"/>
      <c r="YK1313" s="2"/>
      <c r="YL1313" s="2"/>
      <c r="YM1313" s="2"/>
      <c r="YN1313" s="2"/>
      <c r="YO1313" s="2"/>
      <c r="YP1313" s="2"/>
      <c r="YQ1313" s="2"/>
      <c r="YR1313" s="2"/>
      <c r="YS1313" s="2"/>
      <c r="YT1313" s="2"/>
      <c r="YU1313" s="2"/>
      <c r="YV1313" s="2"/>
      <c r="YW1313" s="2"/>
      <c r="YX1313" s="2"/>
      <c r="YY1313" s="2"/>
      <c r="YZ1313" s="2"/>
      <c r="ZA1313" s="2"/>
      <c r="ZB1313" s="2"/>
      <c r="ZC1313" s="2"/>
      <c r="ZD1313" s="2"/>
      <c r="ZE1313" s="2"/>
      <c r="ZF1313" s="2"/>
      <c r="ZG1313" s="2"/>
      <c r="ZH1313" s="2"/>
      <c r="ZI1313" s="2"/>
      <c r="ZJ1313" s="2"/>
      <c r="ZK1313" s="2"/>
      <c r="ZL1313" s="2"/>
      <c r="ZM1313" s="2"/>
      <c r="ZN1313" s="2"/>
      <c r="ZO1313" s="2"/>
      <c r="ZP1313" s="2"/>
      <c r="ZQ1313" s="2"/>
      <c r="ZR1313" s="2"/>
      <c r="ZS1313" s="2"/>
      <c r="ZT1313" s="2"/>
      <c r="ZU1313" s="2"/>
      <c r="ZV1313" s="2"/>
      <c r="ZW1313" s="2"/>
      <c r="ZX1313" s="2"/>
      <c r="ZY1313" s="2"/>
      <c r="ZZ1313" s="2"/>
      <c r="AAA1313" s="2"/>
      <c r="AAB1313" s="2"/>
      <c r="AAC1313" s="2"/>
      <c r="AAD1313" s="2"/>
      <c r="AAE1313" s="2"/>
      <c r="AAF1313" s="2"/>
      <c r="AAG1313" s="2"/>
      <c r="AAH1313" s="2"/>
      <c r="AAI1313" s="2"/>
      <c r="AAJ1313" s="2"/>
      <c r="AAK1313" s="2"/>
      <c r="AAL1313" s="2"/>
      <c r="AAM1313" s="2"/>
      <c r="AAN1313" s="2"/>
      <c r="AAO1313" s="2"/>
      <c r="AAP1313" s="2"/>
      <c r="AAQ1313" s="2"/>
      <c r="AAR1313" s="2"/>
      <c r="AAS1313" s="2"/>
      <c r="AAT1313" s="2"/>
      <c r="AAU1313" s="2"/>
      <c r="AAV1313" s="2"/>
      <c r="AAW1313" s="2"/>
      <c r="AAX1313" s="2"/>
      <c r="AAY1313" s="2"/>
      <c r="AAZ1313" s="2"/>
      <c r="ABA1313" s="2"/>
      <c r="ABB1313" s="2"/>
      <c r="ABC1313" s="2"/>
      <c r="ABD1313" s="2"/>
      <c r="ABE1313" s="2"/>
      <c r="ABF1313" s="2"/>
      <c r="ABG1313" s="2"/>
      <c r="ABH1313" s="2"/>
      <c r="ABI1313" s="2"/>
      <c r="ABJ1313" s="2"/>
      <c r="ABK1313" s="2"/>
      <c r="ABL1313" s="2"/>
      <c r="ABM1313" s="2"/>
      <c r="ABN1313" s="2"/>
      <c r="ABO1313" s="2"/>
      <c r="ABP1313" s="2"/>
      <c r="ABQ1313" s="2"/>
      <c r="ABR1313" s="2"/>
      <c r="ABS1313" s="2"/>
      <c r="ABT1313" s="2"/>
      <c r="ABU1313" s="2"/>
      <c r="ABV1313" s="2"/>
      <c r="ABW1313" s="2"/>
      <c r="ABX1313" s="2"/>
      <c r="ABY1313" s="2"/>
      <c r="ABZ1313" s="2"/>
      <c r="ACA1313" s="2"/>
      <c r="ACB1313" s="2"/>
      <c r="ACC1313" s="2"/>
      <c r="ACD1313" s="2"/>
      <c r="ACE1313" s="2"/>
      <c r="ACF1313" s="2"/>
      <c r="ACG1313" s="2"/>
      <c r="ACH1313" s="2"/>
      <c r="ACI1313" s="2"/>
      <c r="ACJ1313" s="2"/>
      <c r="ACK1313" s="2"/>
      <c r="ACL1313" s="2"/>
      <c r="ACM1313" s="2"/>
      <c r="ACN1313" s="2"/>
      <c r="ACO1313" s="2"/>
      <c r="ACP1313" s="2"/>
      <c r="ACQ1313" s="2"/>
      <c r="ACR1313" s="2"/>
      <c r="ACS1313" s="2"/>
      <c r="ACT1313" s="2"/>
      <c r="ACU1313" s="2"/>
      <c r="ACV1313" s="2"/>
      <c r="ACW1313" s="2"/>
      <c r="ACX1313" s="2"/>
      <c r="ACY1313" s="2"/>
      <c r="ACZ1313" s="2"/>
      <c r="ADA1313" s="2"/>
      <c r="ADB1313" s="2"/>
      <c r="ADC1313" s="2"/>
      <c r="ADD1313" s="2"/>
      <c r="ADE1313" s="2"/>
      <c r="ADF1313" s="2"/>
      <c r="ADG1313" s="2"/>
      <c r="ADH1313" s="2"/>
      <c r="ADI1313" s="2"/>
      <c r="ADJ1313" s="2"/>
      <c r="ADK1313" s="2"/>
      <c r="ADL1313" s="2"/>
      <c r="ADM1313" s="2"/>
      <c r="ADN1313" s="2"/>
      <c r="ADO1313" s="2"/>
      <c r="ADP1313" s="2"/>
      <c r="ADQ1313" s="2"/>
      <c r="ADR1313" s="2"/>
      <c r="ADS1313" s="2"/>
      <c r="ADT1313" s="2"/>
      <c r="ADU1313" s="2"/>
      <c r="ADV1313" s="2"/>
      <c r="ADW1313" s="2"/>
      <c r="ADX1313" s="2"/>
      <c r="ADY1313" s="2"/>
      <c r="ADZ1313" s="2"/>
      <c r="AEA1313" s="2"/>
      <c r="AEB1313" s="2"/>
      <c r="AEC1313" s="2"/>
      <c r="AED1313" s="2"/>
      <c r="AEE1313" s="2"/>
      <c r="AEF1313" s="2"/>
      <c r="AEG1313" s="2"/>
      <c r="AEH1313" s="2"/>
      <c r="AEI1313" s="2"/>
      <c r="AEJ1313" s="2"/>
      <c r="AEK1313" s="2"/>
      <c r="AEL1313" s="2"/>
      <c r="AEM1313" s="2"/>
      <c r="AEN1313" s="2"/>
      <c r="AEO1313" s="2"/>
      <c r="AEP1313" s="2"/>
      <c r="AEQ1313" s="2"/>
      <c r="AER1313" s="2"/>
      <c r="AES1313" s="2"/>
      <c r="AET1313" s="2"/>
      <c r="AEU1313" s="2"/>
      <c r="AEV1313" s="2"/>
      <c r="AEW1313" s="2"/>
      <c r="AEX1313" s="2"/>
      <c r="AEY1313" s="2"/>
      <c r="AEZ1313" s="2"/>
      <c r="AFA1313" s="2"/>
      <c r="AFB1313" s="2"/>
      <c r="AFC1313" s="2"/>
      <c r="AFD1313" s="2"/>
      <c r="AFE1313" s="2"/>
      <c r="AFF1313" s="2"/>
      <c r="AFG1313" s="2"/>
      <c r="AFH1313" s="2"/>
      <c r="AFI1313" s="2"/>
      <c r="AFJ1313" s="2"/>
      <c r="AFK1313" s="2"/>
      <c r="AFL1313" s="2"/>
      <c r="AFM1313" s="2"/>
      <c r="AFN1313" s="2"/>
      <c r="AFO1313" s="2"/>
      <c r="AFP1313" s="2"/>
      <c r="AFQ1313" s="2"/>
      <c r="AFR1313" s="2"/>
      <c r="AFS1313" s="2"/>
      <c r="AFT1313" s="2"/>
      <c r="AFU1313" s="2"/>
      <c r="AFV1313" s="2"/>
      <c r="AFW1313" s="2"/>
      <c r="AFX1313" s="2"/>
      <c r="AFY1313" s="2"/>
      <c r="AFZ1313" s="2"/>
      <c r="AGA1313" s="2"/>
      <c r="AGB1313" s="2"/>
      <c r="AGC1313" s="2"/>
      <c r="AGD1313" s="2"/>
      <c r="AGE1313" s="2"/>
      <c r="AGF1313" s="2"/>
      <c r="AGG1313" s="2"/>
      <c r="AGH1313" s="2"/>
      <c r="AGI1313" s="2"/>
      <c r="AGJ1313" s="2"/>
      <c r="AGK1313" s="2"/>
      <c r="AGL1313" s="2"/>
      <c r="AGM1313" s="2"/>
      <c r="AGN1313" s="2"/>
      <c r="AGO1313" s="2"/>
      <c r="AGP1313" s="2"/>
      <c r="AGQ1313" s="2"/>
      <c r="AGR1313" s="2"/>
      <c r="AGS1313" s="2"/>
      <c r="AGT1313" s="2"/>
      <c r="AGU1313" s="2"/>
      <c r="AGV1313" s="2"/>
      <c r="AGW1313" s="2"/>
      <c r="AGX1313" s="2"/>
      <c r="AGY1313" s="2"/>
      <c r="AGZ1313" s="2"/>
      <c r="AHA1313" s="2"/>
      <c r="AHB1313" s="2"/>
      <c r="AHC1313" s="2"/>
      <c r="AHD1313" s="2"/>
      <c r="AHE1313" s="2"/>
      <c r="AHF1313" s="2"/>
      <c r="AHG1313" s="2"/>
      <c r="AHH1313" s="2"/>
      <c r="AHI1313" s="2"/>
      <c r="AHJ1313" s="2"/>
      <c r="AHK1313" s="2"/>
      <c r="AHL1313" s="2"/>
      <c r="AHM1313" s="2"/>
      <c r="AHN1313" s="2"/>
      <c r="AHO1313" s="2"/>
      <c r="AHP1313" s="2"/>
      <c r="AHQ1313" s="2"/>
      <c r="AHR1313" s="2"/>
      <c r="AHS1313" s="2"/>
      <c r="AHT1313" s="2"/>
      <c r="AHU1313" s="2"/>
      <c r="AHV1313" s="2"/>
      <c r="AHW1313" s="2"/>
      <c r="AHX1313" s="2"/>
      <c r="AHY1313" s="2"/>
      <c r="AHZ1313" s="2"/>
      <c r="AIA1313" s="2"/>
      <c r="AIB1313" s="2"/>
      <c r="AIC1313" s="2"/>
      <c r="AID1313" s="2"/>
      <c r="AIE1313" s="2"/>
      <c r="AIF1313" s="2"/>
      <c r="AIG1313" s="2"/>
      <c r="AIH1313" s="2"/>
      <c r="AII1313" s="2"/>
      <c r="AIJ1313" s="2"/>
      <c r="AIK1313" s="2"/>
      <c r="AIL1313" s="2"/>
      <c r="AIM1313" s="2"/>
      <c r="AIN1313" s="2"/>
      <c r="AIO1313" s="2"/>
      <c r="AIP1313" s="2"/>
      <c r="AIQ1313" s="2"/>
      <c r="AIR1313" s="2"/>
      <c r="AIS1313" s="2"/>
      <c r="AIT1313" s="2"/>
      <c r="AIU1313" s="2"/>
      <c r="AIV1313" s="2"/>
      <c r="AIW1313" s="2"/>
      <c r="AIX1313" s="2"/>
      <c r="AIY1313" s="2"/>
      <c r="AIZ1313" s="2"/>
      <c r="AJA1313" s="2"/>
      <c r="AJB1313" s="2"/>
      <c r="AJC1313" s="2"/>
      <c r="AJD1313" s="2"/>
      <c r="AJE1313" s="2"/>
      <c r="AJF1313" s="2"/>
      <c r="AJG1313" s="2"/>
      <c r="AJH1313" s="2"/>
      <c r="AJI1313" s="2"/>
      <c r="AJJ1313" s="2"/>
      <c r="AJK1313" s="2"/>
      <c r="AJL1313" s="2"/>
      <c r="AJM1313" s="2"/>
      <c r="AJN1313" s="2"/>
      <c r="AJO1313" s="2"/>
      <c r="AJP1313" s="2"/>
      <c r="AJQ1313" s="2"/>
      <c r="AJR1313" s="2"/>
      <c r="AJS1313" s="2"/>
      <c r="AJT1313" s="2"/>
      <c r="AJU1313" s="2"/>
      <c r="AJV1313" s="2"/>
      <c r="AJW1313" s="2"/>
      <c r="AJX1313" s="2"/>
      <c r="AJY1313" s="2"/>
      <c r="AJZ1313" s="2"/>
      <c r="AKA1313" s="2"/>
      <c r="AKB1313" s="2"/>
      <c r="AKC1313" s="2"/>
      <c r="AKD1313" s="2"/>
      <c r="AKE1313" s="2"/>
      <c r="AKF1313" s="2"/>
      <c r="AKG1313" s="2"/>
      <c r="AKH1313" s="2"/>
      <c r="AKI1313" s="2"/>
      <c r="AKJ1313" s="2"/>
      <c r="AKK1313" s="2"/>
      <c r="AKL1313" s="2"/>
      <c r="AKM1313" s="2"/>
      <c r="AKN1313" s="2"/>
      <c r="AKO1313" s="2"/>
      <c r="AKP1313" s="2"/>
      <c r="AKQ1313" s="2"/>
      <c r="AKR1313" s="2"/>
      <c r="AKS1313" s="2"/>
      <c r="AKT1313" s="2"/>
      <c r="AKU1313" s="2"/>
      <c r="AKV1313" s="2"/>
      <c r="AKW1313" s="2"/>
      <c r="AKX1313" s="2"/>
      <c r="AKY1313" s="2"/>
      <c r="AKZ1313" s="2"/>
      <c r="ALA1313" s="2"/>
      <c r="ALB1313" s="2"/>
      <c r="ALC1313" s="2"/>
      <c r="ALD1313" s="2"/>
      <c r="ALE1313" s="2"/>
      <c r="ALF1313" s="2"/>
      <c r="ALG1313" s="2"/>
      <c r="ALH1313" s="2"/>
      <c r="ALI1313" s="6"/>
      <c r="ALJ1313" s="6"/>
      <c r="ALK1313" s="6"/>
      <c r="ALL1313" s="6"/>
      <c r="ALM1313" s="6"/>
      <c r="ALN1313" s="6"/>
      <c r="ALO1313" s="6"/>
      <c r="ALP1313" s="6"/>
      <c r="ALQ1313" s="6"/>
      <c r="ALR1313" s="6"/>
      <c r="ALS1313" s="6"/>
      <c r="ALT1313" s="6"/>
      <c r="ALU1313" s="6"/>
      <c r="ALV1313" s="6"/>
      <c r="ALW1313" s="6"/>
      <c r="ALX1313" s="6"/>
      <c r="ALY1313" s="6"/>
      <c r="ALZ1313" s="6"/>
      <c r="AMA1313" s="6"/>
      <c r="AMB1313" s="6"/>
      <c r="AMC1313" s="6"/>
      <c r="AMD1313" s="6"/>
      <c r="AME1313" s="6"/>
      <c r="AMF1313" s="6"/>
      <c r="AMG1313" s="6"/>
      <c r="AMH1313" s="6"/>
      <c r="AMI1313" s="6"/>
      <c r="AMJ1313" s="6"/>
      <c r="AMK1313" s="6"/>
      <c r="AML1313" s="6"/>
      <c r="AMM1313" s="6"/>
    </row>
    <row r="1314" spans="1:1027" s="72" customFormat="1" ht="18.75">
      <c r="A1314" s="8">
        <v>45168</v>
      </c>
      <c r="B1314" s="32">
        <f t="shared" si="657"/>
        <v>0.78378378378378377</v>
      </c>
      <c r="C1314" s="73">
        <f t="shared" si="658"/>
        <v>0.59452054794520559</v>
      </c>
      <c r="D1314" s="73">
        <f t="shared" si="659"/>
        <v>0.54500000000000004</v>
      </c>
      <c r="E1314" s="73">
        <f t="shared" si="660"/>
        <v>0.67878376906450444</v>
      </c>
      <c r="F1314" s="73">
        <f t="shared" si="661"/>
        <v>0.77391304347826106</v>
      </c>
      <c r="G1314" s="73">
        <f t="shared" si="662"/>
        <v>0.2</v>
      </c>
      <c r="H1314" s="73">
        <f t="shared" si="663"/>
        <v>0.2</v>
      </c>
      <c r="I1314" s="73">
        <f t="shared" si="664"/>
        <v>0.15504322766570605</v>
      </c>
      <c r="J1314" s="73">
        <f t="shared" si="665"/>
        <v>0.26666666666666672</v>
      </c>
      <c r="K1314" s="73">
        <f t="shared" si="666"/>
        <v>-6.9565217391304335E-2</v>
      </c>
      <c r="L1314" s="73">
        <f t="shared" si="667"/>
        <v>0</v>
      </c>
      <c r="M1314" s="73">
        <f t="shared" si="668"/>
        <v>0</v>
      </c>
      <c r="N1314" s="73">
        <f t="shared" si="669"/>
        <v>0.79858499023100782</v>
      </c>
      <c r="O1314" s="73">
        <f t="shared" si="670"/>
        <v>0.28429752066115704</v>
      </c>
      <c r="P1314" s="73">
        <f t="shared" si="671"/>
        <v>0.19277108433734941</v>
      </c>
      <c r="Q1314" s="73">
        <f t="shared" si="672"/>
        <v>0.2</v>
      </c>
      <c r="R1314" s="73">
        <f t="shared" si="673"/>
        <v>0.2</v>
      </c>
      <c r="S1314" s="73">
        <f t="shared" si="674"/>
        <v>0.2</v>
      </c>
      <c r="T1314" s="73">
        <f t="shared" si="675"/>
        <v>0.2</v>
      </c>
      <c r="U1314" s="73">
        <f t="shared" si="676"/>
        <v>0.2</v>
      </c>
      <c r="V1314" s="73">
        <f t="shared" si="677"/>
        <v>0.20396452790818989</v>
      </c>
      <c r="W1314" s="103">
        <v>0.24361455779978403</v>
      </c>
      <c r="X1314" s="2"/>
      <c r="Y1314" s="2"/>
      <c r="Z1314" s="2"/>
      <c r="AA1314" s="2"/>
      <c r="AB1314" s="2"/>
      <c r="AC1314" s="2">
        <v>-10.719001272632614</v>
      </c>
      <c r="AD1314" s="2"/>
      <c r="AE1314" s="2"/>
      <c r="AF1314" s="2"/>
      <c r="AG1314" s="5"/>
      <c r="AH1314" s="5"/>
      <c r="AI1314" s="5"/>
      <c r="AJ1314" s="2"/>
      <c r="AK1314" s="2"/>
      <c r="AL1314" s="36">
        <f t="shared" si="681"/>
        <v>27.001653079390199</v>
      </c>
      <c r="AM1314" s="36">
        <f t="shared" si="678"/>
        <v>27.0596380180002</v>
      </c>
      <c r="AN1314" s="4">
        <v>53</v>
      </c>
      <c r="AO1314" s="4"/>
      <c r="AP1314" s="4"/>
      <c r="AQ1314" s="4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2"/>
      <c r="BC1314" s="3"/>
      <c r="BD1314" s="47"/>
      <c r="BE1314" s="2"/>
      <c r="BF1314" s="2"/>
      <c r="BG1314" s="2"/>
      <c r="BH1314" s="89">
        <v>100</v>
      </c>
      <c r="BI1314" s="47">
        <f t="shared" si="682"/>
        <v>0</v>
      </c>
      <c r="BJ1314" s="71">
        <v>0</v>
      </c>
      <c r="BK1314" s="3">
        <v>0</v>
      </c>
      <c r="BL1314" s="49">
        <v>0</v>
      </c>
      <c r="BM1314" s="49">
        <v>0</v>
      </c>
      <c r="BN1314" s="49">
        <v>0</v>
      </c>
      <c r="BO1314" s="49">
        <v>0</v>
      </c>
      <c r="BP1314" s="49">
        <v>0</v>
      </c>
      <c r="BQ1314" s="49">
        <v>0</v>
      </c>
      <c r="BR1314" s="49">
        <v>0</v>
      </c>
      <c r="BS1314" s="3">
        <f t="shared" si="679"/>
        <v>0</v>
      </c>
      <c r="BT1314" s="2">
        <f t="shared" si="680"/>
        <v>100</v>
      </c>
      <c r="BU1314" s="2"/>
      <c r="BV1314" s="37">
        <v>122.299488465715</v>
      </c>
      <c r="BW1314" s="37"/>
      <c r="BX1314" s="37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38"/>
      <c r="DI1314" s="38"/>
      <c r="DJ1314" s="38"/>
      <c r="DK1314" s="2"/>
      <c r="DL1314" s="2"/>
      <c r="DM1314" s="2"/>
      <c r="DN1314" s="2"/>
      <c r="DO1314" s="2"/>
      <c r="DP1314" s="2"/>
      <c r="DQ1314" s="2"/>
      <c r="DR1314" s="2"/>
      <c r="DS1314" s="2"/>
      <c r="DT1314" s="2"/>
      <c r="DU1314" s="2"/>
      <c r="DV1314" s="2"/>
      <c r="DW1314" s="2"/>
      <c r="DX1314" s="2"/>
      <c r="DY1314" s="2"/>
      <c r="DZ1314" s="2"/>
      <c r="EA1314" s="2"/>
      <c r="EB1314" s="2"/>
      <c r="EC1314" s="2"/>
      <c r="ED1314" s="2"/>
      <c r="EE1314" s="2"/>
      <c r="EF1314" s="2"/>
      <c r="EG1314" s="2"/>
      <c r="EH1314" s="2"/>
      <c r="EI1314" s="2"/>
      <c r="EJ1314" s="2"/>
      <c r="EK1314" s="2"/>
      <c r="EL1314" s="2"/>
      <c r="EM1314" s="2"/>
      <c r="EN1314" s="2"/>
      <c r="EO1314" s="2"/>
      <c r="EP1314" s="2"/>
      <c r="EQ1314" s="2"/>
      <c r="ER1314" s="2"/>
      <c r="ES1314" s="2"/>
      <c r="ET1314" s="2"/>
      <c r="EU1314" s="2"/>
      <c r="EV1314" s="2"/>
      <c r="EW1314" s="2"/>
      <c r="EX1314" s="2"/>
      <c r="EY1314" s="2"/>
      <c r="EZ1314" s="2"/>
      <c r="FA1314" s="2"/>
      <c r="FB1314" s="2"/>
      <c r="FC1314" s="2"/>
      <c r="FD1314" s="2"/>
      <c r="FE1314" s="2"/>
      <c r="FF1314" s="2"/>
      <c r="FG1314" s="2"/>
      <c r="FH1314" s="2"/>
      <c r="FI1314" s="2"/>
      <c r="FJ1314" s="2"/>
      <c r="FK1314" s="2"/>
      <c r="FL1314" s="2"/>
      <c r="FM1314" s="2"/>
      <c r="FN1314" s="2"/>
      <c r="FO1314" s="2"/>
      <c r="FP1314" s="2"/>
      <c r="FQ1314" s="2"/>
      <c r="FR1314" s="2"/>
      <c r="FS1314" s="2"/>
      <c r="FT1314" s="2"/>
      <c r="FU1314" s="2"/>
      <c r="FV1314" s="2"/>
      <c r="FW1314" s="2"/>
      <c r="FX1314" s="2"/>
      <c r="FY1314" s="2"/>
      <c r="FZ1314" s="2"/>
      <c r="GA1314" s="2"/>
      <c r="GB1314" s="2"/>
      <c r="GC1314" s="2"/>
      <c r="GD1314" s="2"/>
      <c r="GE1314" s="2"/>
      <c r="GF1314" s="2"/>
      <c r="GG1314" s="2"/>
      <c r="GH1314" s="2"/>
      <c r="GI1314" s="2"/>
      <c r="GJ1314" s="2"/>
      <c r="GK1314" s="2"/>
      <c r="GL1314" s="2"/>
      <c r="GM1314" s="2"/>
      <c r="GN1314" s="2"/>
      <c r="GO1314" s="2"/>
      <c r="GP1314" s="2"/>
      <c r="GQ1314" s="2"/>
      <c r="GR1314" s="2"/>
      <c r="GS1314" s="2"/>
      <c r="GT1314" s="2"/>
      <c r="GU1314" s="2"/>
      <c r="GV1314" s="2"/>
      <c r="GW1314" s="2"/>
      <c r="GX1314" s="2"/>
      <c r="GY1314" s="2"/>
      <c r="GZ1314" s="2"/>
      <c r="HA1314" s="2"/>
      <c r="HB1314" s="2"/>
      <c r="HC1314" s="2"/>
      <c r="HD1314" s="2"/>
      <c r="HE1314" s="2"/>
      <c r="HF1314" s="2"/>
      <c r="HG1314" s="2"/>
      <c r="HH1314" s="2"/>
      <c r="HI1314" s="2"/>
      <c r="HJ1314" s="2"/>
      <c r="HK1314" s="2"/>
      <c r="HL1314" s="2"/>
      <c r="HM1314" s="2"/>
      <c r="HN1314" s="2"/>
      <c r="HO1314" s="2"/>
      <c r="HP1314" s="2"/>
      <c r="HQ1314" s="2"/>
      <c r="HR1314" s="2"/>
      <c r="HS1314" s="2"/>
      <c r="HT1314" s="2"/>
      <c r="HU1314" s="2"/>
      <c r="HV1314" s="2"/>
      <c r="HW1314" s="2"/>
      <c r="HX1314" s="2"/>
      <c r="HY1314" s="2"/>
      <c r="HZ1314" s="2"/>
      <c r="IA1314" s="2"/>
      <c r="IB1314" s="2"/>
      <c r="IC1314" s="2"/>
      <c r="ID1314" s="2"/>
      <c r="IE1314" s="2"/>
      <c r="IF1314" s="2"/>
      <c r="IG1314" s="2"/>
      <c r="IH1314" s="2"/>
      <c r="II1314" s="2"/>
      <c r="IJ1314" s="2"/>
      <c r="IK1314" s="2"/>
      <c r="IL1314" s="2"/>
      <c r="IM1314" s="2"/>
      <c r="IN1314" s="2"/>
      <c r="IO1314" s="2"/>
      <c r="IP1314" s="2"/>
      <c r="IQ1314" s="2"/>
      <c r="IR1314" s="2"/>
      <c r="IS1314" s="2"/>
      <c r="IT1314" s="2"/>
      <c r="IU1314" s="2"/>
      <c r="IV1314" s="2"/>
      <c r="IW1314" s="2"/>
      <c r="IX1314" s="2"/>
      <c r="IY1314" s="2"/>
      <c r="IZ1314" s="2"/>
      <c r="JA1314" s="2"/>
      <c r="JB1314" s="2"/>
      <c r="JC1314" s="2"/>
      <c r="JD1314" s="2"/>
      <c r="JE1314" s="2"/>
      <c r="JF1314" s="2"/>
      <c r="JG1314" s="2"/>
      <c r="JH1314" s="2"/>
      <c r="JI1314" s="2"/>
      <c r="JJ1314" s="2"/>
      <c r="JK1314" s="2"/>
      <c r="JL1314" s="2"/>
      <c r="JM1314" s="2"/>
      <c r="JN1314" s="2"/>
      <c r="JO1314" s="2"/>
      <c r="JP1314" s="2"/>
      <c r="JQ1314" s="2"/>
      <c r="JR1314" s="2"/>
      <c r="JS1314" s="2"/>
      <c r="JT1314" s="2"/>
      <c r="JU1314" s="2"/>
      <c r="JV1314" s="2"/>
      <c r="JW1314" s="2"/>
      <c r="JX1314" s="2"/>
      <c r="JY1314" s="2"/>
      <c r="JZ1314" s="2"/>
      <c r="KA1314" s="2"/>
      <c r="KB1314" s="2"/>
      <c r="KC1314" s="2"/>
      <c r="KD1314" s="2"/>
      <c r="KE1314" s="2"/>
      <c r="KF1314" s="2"/>
      <c r="KG1314" s="2"/>
      <c r="KH1314" s="2"/>
      <c r="KI1314" s="2"/>
      <c r="KJ1314" s="2"/>
      <c r="KK1314" s="2"/>
      <c r="KL1314" s="2"/>
      <c r="KM1314" s="2"/>
      <c r="KN1314" s="2"/>
      <c r="KO1314" s="2"/>
      <c r="KP1314" s="2"/>
      <c r="KQ1314" s="2"/>
      <c r="KR1314" s="2"/>
      <c r="KS1314" s="2"/>
      <c r="KT1314" s="2"/>
      <c r="KU1314" s="2"/>
      <c r="KV1314" s="2"/>
      <c r="KW1314" s="2"/>
      <c r="KX1314" s="2"/>
      <c r="KY1314" s="2"/>
      <c r="KZ1314" s="2"/>
      <c r="LA1314" s="2"/>
      <c r="LB1314" s="2"/>
      <c r="LC1314" s="2"/>
      <c r="LD1314" s="2"/>
      <c r="LE1314" s="2"/>
      <c r="LF1314" s="2"/>
      <c r="LG1314" s="2"/>
      <c r="LH1314" s="2"/>
      <c r="LI1314" s="2"/>
      <c r="LJ1314" s="2"/>
      <c r="LK1314" s="2"/>
      <c r="LL1314" s="2"/>
      <c r="LM1314" s="2"/>
      <c r="LN1314" s="2"/>
      <c r="LO1314" s="2"/>
      <c r="LP1314" s="2"/>
      <c r="LQ1314" s="2"/>
      <c r="LR1314" s="2"/>
      <c r="LS1314" s="2"/>
      <c r="LT1314" s="2"/>
      <c r="LU1314" s="2"/>
      <c r="LV1314" s="2"/>
      <c r="LW1314" s="2"/>
      <c r="LX1314" s="2"/>
      <c r="LY1314" s="2"/>
      <c r="LZ1314" s="2"/>
      <c r="MA1314" s="2"/>
      <c r="MB1314" s="2"/>
      <c r="MC1314" s="2"/>
      <c r="MD1314" s="2"/>
      <c r="ME1314" s="2"/>
      <c r="MF1314" s="2"/>
      <c r="MG1314" s="2"/>
      <c r="MH1314" s="2"/>
      <c r="MI1314" s="2"/>
      <c r="MJ1314" s="2"/>
      <c r="MK1314" s="2"/>
      <c r="ML1314" s="2"/>
      <c r="MM1314" s="2"/>
      <c r="MN1314" s="2"/>
      <c r="MO1314" s="2"/>
      <c r="MP1314" s="2"/>
      <c r="MQ1314" s="2"/>
      <c r="MR1314" s="2"/>
      <c r="MS1314" s="2"/>
      <c r="MT1314" s="2"/>
      <c r="MU1314" s="2"/>
      <c r="MV1314" s="2"/>
      <c r="MW1314" s="2"/>
      <c r="MX1314" s="2"/>
      <c r="MY1314" s="2"/>
      <c r="MZ1314" s="2"/>
      <c r="NA1314" s="2"/>
      <c r="NB1314" s="2"/>
      <c r="NC1314" s="2"/>
      <c r="ND1314" s="2"/>
      <c r="NE1314" s="2"/>
      <c r="NF1314" s="2"/>
      <c r="NG1314" s="2"/>
      <c r="NH1314" s="2"/>
      <c r="NI1314" s="2"/>
      <c r="NJ1314" s="2"/>
      <c r="NK1314" s="2"/>
      <c r="NL1314" s="2"/>
      <c r="NM1314" s="2"/>
      <c r="NN1314" s="2"/>
      <c r="NO1314" s="2"/>
      <c r="NP1314" s="2"/>
      <c r="NQ1314" s="2"/>
      <c r="NR1314" s="2"/>
      <c r="NS1314" s="2"/>
      <c r="NT1314" s="2"/>
      <c r="NU1314" s="2"/>
      <c r="NV1314" s="2"/>
      <c r="NW1314" s="2"/>
      <c r="NX1314" s="2"/>
      <c r="NY1314" s="2"/>
      <c r="NZ1314" s="2"/>
      <c r="OA1314" s="2"/>
      <c r="OB1314" s="2"/>
      <c r="OC1314" s="2"/>
      <c r="OD1314" s="2"/>
      <c r="OE1314" s="2"/>
      <c r="OF1314" s="2"/>
      <c r="OG1314" s="2"/>
      <c r="OH1314" s="2"/>
      <c r="OI1314" s="2"/>
      <c r="OJ1314" s="2"/>
      <c r="OK1314" s="2"/>
      <c r="OL1314" s="2"/>
      <c r="OM1314" s="2"/>
      <c r="ON1314" s="2"/>
      <c r="OO1314" s="2"/>
      <c r="OP1314" s="2"/>
      <c r="OQ1314" s="2"/>
      <c r="OR1314" s="2"/>
      <c r="OS1314" s="2"/>
      <c r="OT1314" s="2"/>
      <c r="OU1314" s="2"/>
      <c r="OV1314" s="2"/>
      <c r="OW1314" s="2"/>
      <c r="OX1314" s="2"/>
      <c r="OY1314" s="2"/>
      <c r="OZ1314" s="2"/>
      <c r="PA1314" s="2"/>
      <c r="PB1314" s="2"/>
      <c r="PC1314" s="2"/>
      <c r="PD1314" s="2"/>
      <c r="PE1314" s="2"/>
      <c r="PF1314" s="2"/>
      <c r="PG1314" s="2"/>
      <c r="PH1314" s="2"/>
      <c r="PI1314" s="2"/>
      <c r="PJ1314" s="2"/>
      <c r="PK1314" s="2"/>
      <c r="PL1314" s="2"/>
      <c r="PM1314" s="2"/>
      <c r="PN1314" s="2"/>
      <c r="PO1314" s="2"/>
      <c r="PP1314" s="2"/>
      <c r="PQ1314" s="2"/>
      <c r="PR1314" s="2"/>
      <c r="PS1314" s="2"/>
      <c r="PT1314" s="2"/>
      <c r="PU1314" s="2"/>
      <c r="PV1314" s="2"/>
      <c r="PW1314" s="2"/>
      <c r="PX1314" s="2"/>
      <c r="PY1314" s="2"/>
      <c r="PZ1314" s="2"/>
      <c r="QA1314" s="2"/>
      <c r="QB1314" s="2"/>
      <c r="QC1314" s="2"/>
      <c r="QD1314" s="2"/>
      <c r="QE1314" s="2"/>
      <c r="QF1314" s="2"/>
      <c r="QG1314" s="2"/>
      <c r="QH1314" s="2"/>
      <c r="QI1314" s="2"/>
      <c r="QJ1314" s="2"/>
      <c r="QK1314" s="2"/>
      <c r="QL1314" s="2"/>
      <c r="QM1314" s="2"/>
      <c r="QN1314" s="2"/>
      <c r="QO1314" s="2"/>
      <c r="QP1314" s="2"/>
      <c r="QQ1314" s="2"/>
      <c r="QR1314" s="2"/>
      <c r="QS1314" s="2"/>
      <c r="QT1314" s="2"/>
      <c r="QU1314" s="2"/>
      <c r="QV1314" s="2"/>
      <c r="QW1314" s="2"/>
      <c r="QX1314" s="2"/>
      <c r="QY1314" s="2"/>
      <c r="QZ1314" s="2"/>
      <c r="RA1314" s="2"/>
      <c r="RB1314" s="2"/>
      <c r="RC1314" s="2"/>
      <c r="RD1314" s="2"/>
      <c r="RE1314" s="2"/>
      <c r="RF1314" s="2"/>
      <c r="RG1314" s="2"/>
      <c r="RH1314" s="2"/>
      <c r="RI1314" s="2"/>
      <c r="RJ1314" s="2"/>
      <c r="RK1314" s="2"/>
      <c r="RL1314" s="2"/>
      <c r="RM1314" s="2"/>
      <c r="RN1314" s="2"/>
      <c r="RO1314" s="2"/>
      <c r="RP1314" s="2"/>
      <c r="RQ1314" s="2"/>
      <c r="RR1314" s="2"/>
      <c r="RS1314" s="2"/>
      <c r="RT1314" s="2"/>
      <c r="RU1314" s="2"/>
      <c r="RV1314" s="2"/>
      <c r="RW1314" s="2"/>
      <c r="RX1314" s="2"/>
      <c r="RY1314" s="2"/>
      <c r="RZ1314" s="2"/>
      <c r="SA1314" s="2"/>
      <c r="SB1314" s="2"/>
      <c r="SC1314" s="2"/>
      <c r="SD1314" s="2"/>
      <c r="SE1314" s="2"/>
      <c r="SF1314" s="2"/>
      <c r="SG1314" s="2"/>
      <c r="SH1314" s="2"/>
      <c r="SI1314" s="2"/>
      <c r="SJ1314" s="2"/>
      <c r="SK1314" s="2"/>
      <c r="SL1314" s="2"/>
      <c r="SM1314" s="2"/>
      <c r="SN1314" s="2"/>
      <c r="SO1314" s="2"/>
      <c r="SP1314" s="2"/>
      <c r="SQ1314" s="2"/>
      <c r="SR1314" s="2"/>
      <c r="SS1314" s="2"/>
      <c r="ST1314" s="2"/>
      <c r="SU1314" s="2"/>
      <c r="SV1314" s="2"/>
      <c r="SW1314" s="2"/>
      <c r="SX1314" s="2"/>
      <c r="SY1314" s="2"/>
      <c r="SZ1314" s="2"/>
      <c r="TA1314" s="2"/>
      <c r="TB1314" s="2"/>
      <c r="TC1314" s="2"/>
      <c r="TD1314" s="2"/>
      <c r="TE1314" s="2"/>
      <c r="TF1314" s="2"/>
      <c r="TG1314" s="2"/>
      <c r="TH1314" s="2"/>
      <c r="TI1314" s="2"/>
      <c r="TJ1314" s="2"/>
      <c r="TK1314" s="2"/>
      <c r="TL1314" s="2"/>
      <c r="TM1314" s="2"/>
      <c r="TN1314" s="2"/>
      <c r="TO1314" s="2"/>
      <c r="TP1314" s="2"/>
      <c r="TQ1314" s="2"/>
      <c r="TR1314" s="2"/>
      <c r="TS1314" s="2"/>
      <c r="TT1314" s="2"/>
      <c r="TU1314" s="2"/>
      <c r="TV1314" s="2"/>
      <c r="TW1314" s="2"/>
      <c r="TX1314" s="2"/>
      <c r="TY1314" s="2"/>
      <c r="TZ1314" s="2"/>
      <c r="UA1314" s="2"/>
      <c r="UB1314" s="2"/>
      <c r="UC1314" s="2"/>
      <c r="UD1314" s="2"/>
      <c r="UE1314" s="2"/>
      <c r="UF1314" s="2"/>
      <c r="UG1314" s="2"/>
      <c r="UH1314" s="2"/>
      <c r="UI1314" s="2"/>
      <c r="UJ1314" s="2"/>
      <c r="UK1314" s="2"/>
      <c r="UL1314" s="2"/>
      <c r="UM1314" s="2"/>
      <c r="UN1314" s="2"/>
      <c r="UO1314" s="2"/>
      <c r="UP1314" s="2"/>
      <c r="UQ1314" s="2"/>
      <c r="UR1314" s="2"/>
      <c r="US1314" s="2"/>
      <c r="UT1314" s="2"/>
      <c r="UU1314" s="2"/>
      <c r="UV1314" s="2"/>
      <c r="UW1314" s="2"/>
      <c r="UX1314" s="2"/>
      <c r="UY1314" s="2"/>
      <c r="UZ1314" s="2"/>
      <c r="VA1314" s="2"/>
      <c r="VB1314" s="2"/>
      <c r="VC1314" s="2"/>
      <c r="VD1314" s="2"/>
      <c r="VE1314" s="2"/>
      <c r="VF1314" s="2"/>
      <c r="VG1314" s="2"/>
      <c r="VH1314" s="2"/>
      <c r="VI1314" s="2"/>
      <c r="VJ1314" s="2"/>
      <c r="VK1314" s="2"/>
      <c r="VL1314" s="2"/>
      <c r="VM1314" s="2"/>
      <c r="VN1314" s="2"/>
      <c r="VO1314" s="2"/>
      <c r="VP1314" s="2"/>
      <c r="VQ1314" s="2"/>
      <c r="VR1314" s="2"/>
      <c r="VS1314" s="2"/>
      <c r="VT1314" s="2"/>
      <c r="VU1314" s="2"/>
      <c r="VV1314" s="2"/>
      <c r="VW1314" s="2"/>
      <c r="VX1314" s="2"/>
      <c r="VY1314" s="2"/>
      <c r="VZ1314" s="2"/>
      <c r="WA1314" s="2"/>
      <c r="WB1314" s="2"/>
      <c r="WC1314" s="2"/>
      <c r="WD1314" s="2"/>
      <c r="WE1314" s="2"/>
      <c r="WF1314" s="2"/>
      <c r="WG1314" s="2"/>
      <c r="WH1314" s="2"/>
      <c r="WI1314" s="2"/>
      <c r="WJ1314" s="2"/>
      <c r="WK1314" s="2"/>
      <c r="WL1314" s="2"/>
      <c r="WM1314" s="2"/>
      <c r="WN1314" s="2"/>
      <c r="WO1314" s="2"/>
      <c r="WP1314" s="2"/>
      <c r="WQ1314" s="2"/>
      <c r="WR1314" s="2"/>
      <c r="WS1314" s="2"/>
      <c r="WT1314" s="2"/>
      <c r="WU1314" s="2"/>
      <c r="WV1314" s="2"/>
      <c r="WW1314" s="2"/>
      <c r="WX1314" s="2"/>
      <c r="WY1314" s="2"/>
      <c r="WZ1314" s="2"/>
      <c r="XA1314" s="2"/>
      <c r="XB1314" s="2"/>
      <c r="XC1314" s="2"/>
      <c r="XD1314" s="2"/>
      <c r="XE1314" s="2"/>
      <c r="XF1314" s="2"/>
      <c r="XG1314" s="2"/>
      <c r="XH1314" s="2"/>
      <c r="XI1314" s="2"/>
      <c r="XJ1314" s="2"/>
      <c r="XK1314" s="2"/>
      <c r="XL1314" s="2"/>
      <c r="XM1314" s="2"/>
      <c r="XN1314" s="2"/>
      <c r="XO1314" s="2"/>
      <c r="XP1314" s="2"/>
      <c r="XQ1314" s="2"/>
      <c r="XR1314" s="2"/>
      <c r="XS1314" s="2"/>
      <c r="XT1314" s="2"/>
      <c r="XU1314" s="2"/>
      <c r="XV1314" s="2"/>
      <c r="XW1314" s="2"/>
      <c r="XX1314" s="2"/>
      <c r="XY1314" s="2"/>
      <c r="XZ1314" s="2"/>
      <c r="YA1314" s="2"/>
      <c r="YB1314" s="2"/>
      <c r="YC1314" s="2"/>
      <c r="YD1314" s="2"/>
      <c r="YE1314" s="2"/>
      <c r="YF1314" s="2"/>
      <c r="YG1314" s="2"/>
      <c r="YH1314" s="2"/>
      <c r="YI1314" s="2"/>
      <c r="YJ1314" s="2"/>
      <c r="YK1314" s="2"/>
      <c r="YL1314" s="2"/>
      <c r="YM1314" s="2"/>
      <c r="YN1314" s="2"/>
      <c r="YO1314" s="2"/>
      <c r="YP1314" s="2"/>
      <c r="YQ1314" s="2"/>
      <c r="YR1314" s="2"/>
      <c r="YS1314" s="2"/>
      <c r="YT1314" s="2"/>
      <c r="YU1314" s="2"/>
      <c r="YV1314" s="2"/>
      <c r="YW1314" s="2"/>
      <c r="YX1314" s="2"/>
      <c r="YY1314" s="2"/>
      <c r="YZ1314" s="2"/>
      <c r="ZA1314" s="2"/>
      <c r="ZB1314" s="2"/>
      <c r="ZC1314" s="2"/>
      <c r="ZD1314" s="2"/>
      <c r="ZE1314" s="2"/>
      <c r="ZF1314" s="2"/>
      <c r="ZG1314" s="2"/>
      <c r="ZH1314" s="2"/>
      <c r="ZI1314" s="2"/>
      <c r="ZJ1314" s="2"/>
      <c r="ZK1314" s="2"/>
      <c r="ZL1314" s="2"/>
      <c r="ZM1314" s="2"/>
      <c r="ZN1314" s="2"/>
      <c r="ZO1314" s="2"/>
      <c r="ZP1314" s="2"/>
      <c r="ZQ1314" s="2"/>
      <c r="ZR1314" s="2"/>
      <c r="ZS1314" s="2"/>
      <c r="ZT1314" s="2"/>
      <c r="ZU1314" s="2"/>
      <c r="ZV1314" s="2"/>
      <c r="ZW1314" s="2"/>
      <c r="ZX1314" s="2"/>
      <c r="ZY1314" s="2"/>
      <c r="ZZ1314" s="2"/>
      <c r="AAA1314" s="2"/>
      <c r="AAB1314" s="2"/>
      <c r="AAC1314" s="2"/>
      <c r="AAD1314" s="2"/>
      <c r="AAE1314" s="2"/>
      <c r="AAF1314" s="2"/>
      <c r="AAG1314" s="2"/>
      <c r="AAH1314" s="2"/>
      <c r="AAI1314" s="2"/>
      <c r="AAJ1314" s="2"/>
      <c r="AAK1314" s="2"/>
      <c r="AAL1314" s="2"/>
      <c r="AAM1314" s="2"/>
      <c r="AAN1314" s="2"/>
      <c r="AAO1314" s="2"/>
      <c r="AAP1314" s="2"/>
      <c r="AAQ1314" s="2"/>
      <c r="AAR1314" s="2"/>
      <c r="AAS1314" s="2"/>
      <c r="AAT1314" s="2"/>
      <c r="AAU1314" s="2"/>
      <c r="AAV1314" s="2"/>
      <c r="AAW1314" s="2"/>
      <c r="AAX1314" s="2"/>
      <c r="AAY1314" s="2"/>
      <c r="AAZ1314" s="2"/>
      <c r="ABA1314" s="2"/>
      <c r="ABB1314" s="2"/>
      <c r="ABC1314" s="2"/>
      <c r="ABD1314" s="2"/>
      <c r="ABE1314" s="2"/>
      <c r="ABF1314" s="2"/>
      <c r="ABG1314" s="2"/>
      <c r="ABH1314" s="2"/>
      <c r="ABI1314" s="2"/>
      <c r="ABJ1314" s="2"/>
      <c r="ABK1314" s="2"/>
      <c r="ABL1314" s="2"/>
      <c r="ABM1314" s="2"/>
      <c r="ABN1314" s="2"/>
      <c r="ABO1314" s="2"/>
      <c r="ABP1314" s="2"/>
      <c r="ABQ1314" s="2"/>
      <c r="ABR1314" s="2"/>
      <c r="ABS1314" s="2"/>
      <c r="ABT1314" s="2"/>
      <c r="ABU1314" s="2"/>
      <c r="ABV1314" s="2"/>
      <c r="ABW1314" s="2"/>
      <c r="ABX1314" s="2"/>
      <c r="ABY1314" s="2"/>
      <c r="ABZ1314" s="2"/>
      <c r="ACA1314" s="2"/>
      <c r="ACB1314" s="2"/>
      <c r="ACC1314" s="2"/>
      <c r="ACD1314" s="2"/>
      <c r="ACE1314" s="2"/>
      <c r="ACF1314" s="2"/>
      <c r="ACG1314" s="2"/>
      <c r="ACH1314" s="2"/>
      <c r="ACI1314" s="2"/>
      <c r="ACJ1314" s="2"/>
      <c r="ACK1314" s="2"/>
      <c r="ACL1314" s="2"/>
      <c r="ACM1314" s="2"/>
      <c r="ACN1314" s="2"/>
      <c r="ACO1314" s="2"/>
      <c r="ACP1314" s="2"/>
      <c r="ACQ1314" s="2"/>
      <c r="ACR1314" s="2"/>
      <c r="ACS1314" s="2"/>
      <c r="ACT1314" s="2"/>
      <c r="ACU1314" s="2"/>
      <c r="ACV1314" s="2"/>
      <c r="ACW1314" s="2"/>
      <c r="ACX1314" s="2"/>
      <c r="ACY1314" s="2"/>
      <c r="ACZ1314" s="2"/>
      <c r="ADA1314" s="2"/>
      <c r="ADB1314" s="2"/>
      <c r="ADC1314" s="2"/>
      <c r="ADD1314" s="2"/>
      <c r="ADE1314" s="2"/>
      <c r="ADF1314" s="2"/>
      <c r="ADG1314" s="2"/>
      <c r="ADH1314" s="2"/>
      <c r="ADI1314" s="2"/>
      <c r="ADJ1314" s="2"/>
      <c r="ADK1314" s="2"/>
      <c r="ADL1314" s="2"/>
      <c r="ADM1314" s="2"/>
      <c r="ADN1314" s="2"/>
      <c r="ADO1314" s="2"/>
      <c r="ADP1314" s="2"/>
      <c r="ADQ1314" s="2"/>
      <c r="ADR1314" s="2"/>
      <c r="ADS1314" s="2"/>
      <c r="ADT1314" s="2"/>
      <c r="ADU1314" s="2"/>
      <c r="ADV1314" s="2"/>
      <c r="ADW1314" s="2"/>
      <c r="ADX1314" s="2"/>
      <c r="ADY1314" s="2"/>
      <c r="ADZ1314" s="2"/>
      <c r="AEA1314" s="2"/>
      <c r="AEB1314" s="2"/>
      <c r="AEC1314" s="2"/>
      <c r="AED1314" s="2"/>
      <c r="AEE1314" s="2"/>
      <c r="AEF1314" s="2"/>
      <c r="AEG1314" s="2"/>
      <c r="AEH1314" s="2"/>
      <c r="AEI1314" s="2"/>
      <c r="AEJ1314" s="2"/>
      <c r="AEK1314" s="2"/>
      <c r="AEL1314" s="2"/>
      <c r="AEM1314" s="2"/>
      <c r="AEN1314" s="2"/>
      <c r="AEO1314" s="2"/>
      <c r="AEP1314" s="2"/>
      <c r="AEQ1314" s="2"/>
      <c r="AER1314" s="2"/>
      <c r="AES1314" s="2"/>
      <c r="AET1314" s="2"/>
      <c r="AEU1314" s="2"/>
      <c r="AEV1314" s="2"/>
      <c r="AEW1314" s="2"/>
      <c r="AEX1314" s="2"/>
      <c r="AEY1314" s="2"/>
      <c r="AEZ1314" s="2"/>
      <c r="AFA1314" s="2"/>
      <c r="AFB1314" s="2"/>
      <c r="AFC1314" s="2"/>
      <c r="AFD1314" s="2"/>
      <c r="AFE1314" s="2"/>
      <c r="AFF1314" s="2"/>
      <c r="AFG1314" s="2"/>
      <c r="AFH1314" s="2"/>
      <c r="AFI1314" s="2"/>
      <c r="AFJ1314" s="2"/>
      <c r="AFK1314" s="2"/>
      <c r="AFL1314" s="2"/>
      <c r="AFM1314" s="2"/>
      <c r="AFN1314" s="2"/>
      <c r="AFO1314" s="2"/>
      <c r="AFP1314" s="2"/>
      <c r="AFQ1314" s="2"/>
      <c r="AFR1314" s="2"/>
      <c r="AFS1314" s="2"/>
      <c r="AFT1314" s="2"/>
      <c r="AFU1314" s="2"/>
      <c r="AFV1314" s="2"/>
      <c r="AFW1314" s="2"/>
      <c r="AFX1314" s="2"/>
      <c r="AFY1314" s="2"/>
      <c r="AFZ1314" s="2"/>
      <c r="AGA1314" s="2"/>
      <c r="AGB1314" s="2"/>
      <c r="AGC1314" s="2"/>
      <c r="AGD1314" s="2"/>
      <c r="AGE1314" s="2"/>
      <c r="AGF1314" s="2"/>
      <c r="AGG1314" s="2"/>
      <c r="AGH1314" s="2"/>
      <c r="AGI1314" s="2"/>
      <c r="AGJ1314" s="2"/>
      <c r="AGK1314" s="2"/>
      <c r="AGL1314" s="2"/>
      <c r="AGM1314" s="2"/>
      <c r="AGN1314" s="2"/>
      <c r="AGO1314" s="2"/>
      <c r="AGP1314" s="2"/>
      <c r="AGQ1314" s="2"/>
      <c r="AGR1314" s="2"/>
      <c r="AGS1314" s="2"/>
      <c r="AGT1314" s="2"/>
      <c r="AGU1314" s="2"/>
      <c r="AGV1314" s="2"/>
      <c r="AGW1314" s="2"/>
      <c r="AGX1314" s="2"/>
      <c r="AGY1314" s="2"/>
      <c r="AGZ1314" s="2"/>
      <c r="AHA1314" s="2"/>
      <c r="AHB1314" s="2"/>
      <c r="AHC1314" s="2"/>
      <c r="AHD1314" s="2"/>
      <c r="AHE1314" s="2"/>
      <c r="AHF1314" s="2"/>
      <c r="AHG1314" s="2"/>
      <c r="AHH1314" s="2"/>
      <c r="AHI1314" s="2"/>
      <c r="AHJ1314" s="2"/>
      <c r="AHK1314" s="2"/>
      <c r="AHL1314" s="2"/>
      <c r="AHM1314" s="2"/>
      <c r="AHN1314" s="2"/>
      <c r="AHO1314" s="2"/>
      <c r="AHP1314" s="2"/>
      <c r="AHQ1314" s="2"/>
      <c r="AHR1314" s="2"/>
      <c r="AHS1314" s="2"/>
      <c r="AHT1314" s="2"/>
      <c r="AHU1314" s="2"/>
      <c r="AHV1314" s="2"/>
      <c r="AHW1314" s="2"/>
      <c r="AHX1314" s="2"/>
      <c r="AHY1314" s="2"/>
      <c r="AHZ1314" s="2"/>
      <c r="AIA1314" s="2"/>
      <c r="AIB1314" s="2"/>
      <c r="AIC1314" s="2"/>
      <c r="AID1314" s="2"/>
      <c r="AIE1314" s="2"/>
      <c r="AIF1314" s="2"/>
      <c r="AIG1314" s="2"/>
      <c r="AIH1314" s="2"/>
      <c r="AII1314" s="2"/>
      <c r="AIJ1314" s="2"/>
      <c r="AIK1314" s="2"/>
      <c r="AIL1314" s="2"/>
      <c r="AIM1314" s="2"/>
      <c r="AIN1314" s="2"/>
      <c r="AIO1314" s="2"/>
      <c r="AIP1314" s="2"/>
      <c r="AIQ1314" s="2"/>
      <c r="AIR1314" s="2"/>
      <c r="AIS1314" s="2"/>
      <c r="AIT1314" s="2"/>
      <c r="AIU1314" s="2"/>
      <c r="AIV1314" s="2"/>
      <c r="AIW1314" s="2"/>
      <c r="AIX1314" s="2"/>
      <c r="AIY1314" s="2"/>
      <c r="AIZ1314" s="2"/>
      <c r="AJA1314" s="2"/>
      <c r="AJB1314" s="2"/>
      <c r="AJC1314" s="2"/>
      <c r="AJD1314" s="2"/>
      <c r="AJE1314" s="2"/>
      <c r="AJF1314" s="2"/>
      <c r="AJG1314" s="2"/>
      <c r="AJH1314" s="2"/>
      <c r="AJI1314" s="2"/>
      <c r="AJJ1314" s="2"/>
      <c r="AJK1314" s="2"/>
      <c r="AJL1314" s="2"/>
      <c r="AJM1314" s="2"/>
      <c r="AJN1314" s="2"/>
      <c r="AJO1314" s="2"/>
      <c r="AJP1314" s="2"/>
      <c r="AJQ1314" s="2"/>
      <c r="AJR1314" s="2"/>
      <c r="AJS1314" s="2"/>
      <c r="AJT1314" s="2"/>
      <c r="AJU1314" s="2"/>
      <c r="AJV1314" s="2"/>
      <c r="AJW1314" s="2"/>
      <c r="AJX1314" s="2"/>
      <c r="AJY1314" s="2"/>
      <c r="AJZ1314" s="2"/>
      <c r="AKA1314" s="2"/>
      <c r="AKB1314" s="2"/>
      <c r="AKC1314" s="2"/>
      <c r="AKD1314" s="2"/>
      <c r="AKE1314" s="2"/>
      <c r="AKF1314" s="2"/>
      <c r="AKG1314" s="2"/>
      <c r="AKH1314" s="2"/>
      <c r="AKI1314" s="2"/>
      <c r="AKJ1314" s="2"/>
      <c r="AKK1314" s="2"/>
      <c r="AKL1314" s="2"/>
      <c r="AKM1314" s="2"/>
      <c r="AKN1314" s="2"/>
      <c r="AKO1314" s="2"/>
      <c r="AKP1314" s="2"/>
      <c r="AKQ1314" s="2"/>
      <c r="AKR1314" s="2"/>
      <c r="AKS1314" s="2"/>
      <c r="AKT1314" s="2"/>
      <c r="AKU1314" s="2"/>
      <c r="AKV1314" s="2"/>
      <c r="AKW1314" s="2"/>
      <c r="AKX1314" s="2"/>
      <c r="AKY1314" s="2"/>
      <c r="AKZ1314" s="2"/>
      <c r="ALA1314" s="2"/>
      <c r="ALB1314" s="2"/>
      <c r="ALC1314" s="2"/>
      <c r="ALD1314" s="2"/>
      <c r="ALE1314" s="2"/>
      <c r="ALF1314" s="2"/>
      <c r="ALG1314" s="2"/>
      <c r="ALH1314" s="2"/>
      <c r="ALI1314" s="6"/>
      <c r="ALJ1314" s="6"/>
      <c r="ALK1314" s="6"/>
      <c r="ALL1314" s="6"/>
      <c r="ALM1314" s="6"/>
      <c r="ALN1314" s="6"/>
      <c r="ALO1314" s="6"/>
      <c r="ALP1314" s="6"/>
      <c r="ALQ1314" s="6"/>
      <c r="ALR1314" s="6"/>
      <c r="ALS1314" s="6"/>
      <c r="ALT1314" s="6"/>
      <c r="ALU1314" s="6"/>
      <c r="ALV1314" s="6"/>
      <c r="ALW1314" s="6"/>
      <c r="ALX1314" s="6"/>
      <c r="ALY1314" s="6"/>
      <c r="ALZ1314" s="6"/>
      <c r="AMA1314" s="6"/>
      <c r="AMB1314" s="6"/>
      <c r="AMC1314" s="6"/>
      <c r="AMD1314" s="6"/>
      <c r="AME1314" s="6"/>
      <c r="AMF1314" s="6"/>
      <c r="AMG1314" s="6"/>
      <c r="AMH1314" s="6"/>
      <c r="AMI1314" s="6"/>
      <c r="AMJ1314" s="6"/>
      <c r="AMK1314" s="6"/>
      <c r="AML1314" s="6"/>
      <c r="AMM1314" s="6"/>
    </row>
    <row r="1315" spans="1:1027" s="72" customFormat="1" ht="18.75">
      <c r="A1315" s="8">
        <v>45169</v>
      </c>
      <c r="B1315" s="32">
        <f t="shared" si="657"/>
        <v>0.78378378378378377</v>
      </c>
      <c r="C1315" s="73">
        <f t="shared" si="658"/>
        <v>0.59452054794520559</v>
      </c>
      <c r="D1315" s="73">
        <f t="shared" si="659"/>
        <v>0.54500000000000004</v>
      </c>
      <c r="E1315" s="73">
        <f t="shared" si="660"/>
        <v>0.67376440920339853</v>
      </c>
      <c r="F1315" s="73">
        <f t="shared" si="661"/>
        <v>0.77391304347826106</v>
      </c>
      <c r="G1315" s="73">
        <f t="shared" si="662"/>
        <v>0.2</v>
      </c>
      <c r="H1315" s="73">
        <f t="shared" si="663"/>
        <v>0.2</v>
      </c>
      <c r="I1315" s="73">
        <f t="shared" si="664"/>
        <v>0.15504322766570605</v>
      </c>
      <c r="J1315" s="73">
        <f t="shared" si="665"/>
        <v>0.26666666666666672</v>
      </c>
      <c r="K1315" s="73">
        <f t="shared" si="666"/>
        <v>-6.9565217391304335E-2</v>
      </c>
      <c r="L1315" s="73">
        <f t="shared" si="667"/>
        <v>0</v>
      </c>
      <c r="M1315" s="73">
        <f t="shared" si="668"/>
        <v>0</v>
      </c>
      <c r="N1315" s="73">
        <f t="shared" si="669"/>
        <v>0.79716998046201581</v>
      </c>
      <c r="O1315" s="73">
        <f t="shared" si="670"/>
        <v>0.287603305785124</v>
      </c>
      <c r="P1315" s="73">
        <f t="shared" si="671"/>
        <v>0.19277108433734941</v>
      </c>
      <c r="Q1315" s="73">
        <f t="shared" si="672"/>
        <v>0.2</v>
      </c>
      <c r="R1315" s="73">
        <f t="shared" si="673"/>
        <v>0.2</v>
      </c>
      <c r="S1315" s="73">
        <f t="shared" si="674"/>
        <v>0.2</v>
      </c>
      <c r="T1315" s="73">
        <f t="shared" si="675"/>
        <v>0.2</v>
      </c>
      <c r="U1315" s="73">
        <f t="shared" si="676"/>
        <v>0.2</v>
      </c>
      <c r="V1315" s="73">
        <f t="shared" si="677"/>
        <v>0.20396452790818989</v>
      </c>
      <c r="W1315" s="103">
        <v>0.24369689692267804</v>
      </c>
      <c r="X1315" s="2"/>
      <c r="Y1315" s="2"/>
      <c r="Z1315" s="2"/>
      <c r="AA1315" s="2"/>
      <c r="AB1315" s="2"/>
      <c r="AC1315" s="2">
        <v>-11.50376312951413</v>
      </c>
      <c r="AD1315" s="2"/>
      <c r="AE1315" s="2"/>
      <c r="AF1315" s="2"/>
      <c r="AG1315" s="5"/>
      <c r="AH1315" s="5"/>
      <c r="AI1315" s="5"/>
      <c r="AJ1315" s="2"/>
      <c r="AK1315" s="2"/>
      <c r="AL1315" s="36">
        <f t="shared" si="681"/>
        <v>26.943668140780197</v>
      </c>
      <c r="AM1315" s="36">
        <f t="shared" si="678"/>
        <v>27.0596380180002</v>
      </c>
      <c r="AN1315" s="4">
        <v>55</v>
      </c>
      <c r="AO1315" s="4"/>
      <c r="AP1315" s="4"/>
      <c r="AQ1315" s="4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2"/>
      <c r="BC1315" s="3"/>
      <c r="BD1315" s="47"/>
      <c r="BE1315" s="2"/>
      <c r="BF1315" s="2"/>
      <c r="BG1315" s="2"/>
      <c r="BH1315" s="89">
        <v>100</v>
      </c>
      <c r="BI1315" s="47">
        <f t="shared" si="682"/>
        <v>0</v>
      </c>
      <c r="BJ1315" s="71">
        <v>0</v>
      </c>
      <c r="BK1315" s="3">
        <v>0</v>
      </c>
      <c r="BL1315" s="49">
        <v>0</v>
      </c>
      <c r="BM1315" s="49">
        <v>0</v>
      </c>
      <c r="BN1315" s="49">
        <v>0</v>
      </c>
      <c r="BO1315" s="49">
        <v>0</v>
      </c>
      <c r="BP1315" s="49">
        <v>0</v>
      </c>
      <c r="BQ1315" s="49">
        <v>0</v>
      </c>
      <c r="BR1315" s="49">
        <v>0</v>
      </c>
      <c r="BS1315" s="3">
        <f t="shared" si="679"/>
        <v>0</v>
      </c>
      <c r="BT1315" s="2">
        <f t="shared" si="680"/>
        <v>100</v>
      </c>
      <c r="BU1315" s="2"/>
      <c r="BV1315" s="37">
        <v>123.299488465715</v>
      </c>
      <c r="BW1315" s="37"/>
      <c r="BX1315" s="37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38"/>
      <c r="DI1315" s="38"/>
      <c r="DJ1315" s="38"/>
      <c r="DK1315" s="2"/>
      <c r="DL1315" s="2"/>
      <c r="DM1315" s="2"/>
      <c r="DN1315" s="2"/>
      <c r="DO1315" s="2"/>
      <c r="DP1315" s="2"/>
      <c r="DQ1315" s="2"/>
      <c r="DR1315" s="2"/>
      <c r="DS1315" s="2"/>
      <c r="DT1315" s="2"/>
      <c r="DU1315" s="2"/>
      <c r="DV1315" s="2"/>
      <c r="DW1315" s="2"/>
      <c r="DX1315" s="2"/>
      <c r="DY1315" s="2"/>
      <c r="DZ1315" s="2"/>
      <c r="EA1315" s="2"/>
      <c r="EB1315" s="2"/>
      <c r="EC1315" s="2"/>
      <c r="ED1315" s="2"/>
      <c r="EE1315" s="2"/>
      <c r="EF1315" s="2"/>
      <c r="EG1315" s="2"/>
      <c r="EH1315" s="2"/>
      <c r="EI1315" s="2"/>
      <c r="EJ1315" s="2"/>
      <c r="EK1315" s="2"/>
      <c r="EL1315" s="2"/>
      <c r="EM1315" s="2"/>
      <c r="EN1315" s="2"/>
      <c r="EO1315" s="2"/>
      <c r="EP1315" s="2"/>
      <c r="EQ1315" s="2"/>
      <c r="ER1315" s="2"/>
      <c r="ES1315" s="2"/>
      <c r="ET1315" s="2"/>
      <c r="EU1315" s="2"/>
      <c r="EV1315" s="2"/>
      <c r="EW1315" s="2"/>
      <c r="EX1315" s="2"/>
      <c r="EY1315" s="2"/>
      <c r="EZ1315" s="2"/>
      <c r="FA1315" s="2"/>
      <c r="FB1315" s="2"/>
      <c r="FC1315" s="2"/>
      <c r="FD1315" s="2"/>
      <c r="FE1315" s="2"/>
      <c r="FF1315" s="2"/>
      <c r="FG1315" s="2"/>
      <c r="FH1315" s="2"/>
      <c r="FI1315" s="2"/>
      <c r="FJ1315" s="2"/>
      <c r="FK1315" s="2"/>
      <c r="FL1315" s="2"/>
      <c r="FM1315" s="2"/>
      <c r="FN1315" s="2"/>
      <c r="FO1315" s="2"/>
      <c r="FP1315" s="2"/>
      <c r="FQ1315" s="2"/>
      <c r="FR1315" s="2"/>
      <c r="FS1315" s="2"/>
      <c r="FT1315" s="2"/>
      <c r="FU1315" s="2"/>
      <c r="FV1315" s="2"/>
      <c r="FW1315" s="2"/>
      <c r="FX1315" s="2"/>
      <c r="FY1315" s="2"/>
      <c r="FZ1315" s="2"/>
      <c r="GA1315" s="2"/>
      <c r="GB1315" s="2"/>
      <c r="GC1315" s="2"/>
      <c r="GD1315" s="2"/>
      <c r="GE1315" s="2"/>
      <c r="GF1315" s="2"/>
      <c r="GG1315" s="2"/>
      <c r="GH1315" s="2"/>
      <c r="GI1315" s="2"/>
      <c r="GJ1315" s="2"/>
      <c r="GK1315" s="2"/>
      <c r="GL1315" s="2"/>
      <c r="GM1315" s="2"/>
      <c r="GN1315" s="2"/>
      <c r="GO1315" s="2"/>
      <c r="GP1315" s="2"/>
      <c r="GQ1315" s="2"/>
      <c r="GR1315" s="2"/>
      <c r="GS1315" s="2"/>
      <c r="GT1315" s="2"/>
      <c r="GU1315" s="2"/>
      <c r="GV1315" s="2"/>
      <c r="GW1315" s="2"/>
      <c r="GX1315" s="2"/>
      <c r="GY1315" s="2"/>
      <c r="GZ1315" s="2"/>
      <c r="HA1315" s="2"/>
      <c r="HB1315" s="2"/>
      <c r="HC1315" s="2"/>
      <c r="HD1315" s="2"/>
      <c r="HE1315" s="2"/>
      <c r="HF1315" s="2"/>
      <c r="HG1315" s="2"/>
      <c r="HH1315" s="2"/>
      <c r="HI1315" s="2"/>
      <c r="HJ1315" s="2"/>
      <c r="HK1315" s="2"/>
      <c r="HL1315" s="2"/>
      <c r="HM1315" s="2"/>
      <c r="HN1315" s="2"/>
      <c r="HO1315" s="2"/>
      <c r="HP1315" s="2"/>
      <c r="HQ1315" s="2"/>
      <c r="HR1315" s="2"/>
      <c r="HS1315" s="2"/>
      <c r="HT1315" s="2"/>
      <c r="HU1315" s="2"/>
      <c r="HV1315" s="2"/>
      <c r="HW1315" s="2"/>
      <c r="HX1315" s="2"/>
      <c r="HY1315" s="2"/>
      <c r="HZ1315" s="2"/>
      <c r="IA1315" s="2"/>
      <c r="IB1315" s="2"/>
      <c r="IC1315" s="2"/>
      <c r="ID1315" s="2"/>
      <c r="IE1315" s="2"/>
      <c r="IF1315" s="2"/>
      <c r="IG1315" s="2"/>
      <c r="IH1315" s="2"/>
      <c r="II1315" s="2"/>
      <c r="IJ1315" s="2"/>
      <c r="IK1315" s="2"/>
      <c r="IL1315" s="2"/>
      <c r="IM1315" s="2"/>
      <c r="IN1315" s="2"/>
      <c r="IO1315" s="2"/>
      <c r="IP1315" s="2"/>
      <c r="IQ1315" s="2"/>
      <c r="IR1315" s="2"/>
      <c r="IS1315" s="2"/>
      <c r="IT1315" s="2"/>
      <c r="IU1315" s="2"/>
      <c r="IV1315" s="2"/>
      <c r="IW1315" s="2"/>
      <c r="IX1315" s="2"/>
      <c r="IY1315" s="2"/>
      <c r="IZ1315" s="2"/>
      <c r="JA1315" s="2"/>
      <c r="JB1315" s="2"/>
      <c r="JC1315" s="2"/>
      <c r="JD1315" s="2"/>
      <c r="JE1315" s="2"/>
      <c r="JF1315" s="2"/>
      <c r="JG1315" s="2"/>
      <c r="JH1315" s="2"/>
      <c r="JI1315" s="2"/>
      <c r="JJ1315" s="2"/>
      <c r="JK1315" s="2"/>
      <c r="JL1315" s="2"/>
      <c r="JM1315" s="2"/>
      <c r="JN1315" s="2"/>
      <c r="JO1315" s="2"/>
      <c r="JP1315" s="2"/>
      <c r="JQ1315" s="2"/>
      <c r="JR1315" s="2"/>
      <c r="JS1315" s="2"/>
      <c r="JT1315" s="2"/>
      <c r="JU1315" s="2"/>
      <c r="JV1315" s="2"/>
      <c r="JW1315" s="2"/>
      <c r="JX1315" s="2"/>
      <c r="JY1315" s="2"/>
      <c r="JZ1315" s="2"/>
      <c r="KA1315" s="2"/>
      <c r="KB1315" s="2"/>
      <c r="KC1315" s="2"/>
      <c r="KD1315" s="2"/>
      <c r="KE1315" s="2"/>
      <c r="KF1315" s="2"/>
      <c r="KG1315" s="2"/>
      <c r="KH1315" s="2"/>
      <c r="KI1315" s="2"/>
      <c r="KJ1315" s="2"/>
      <c r="KK1315" s="2"/>
      <c r="KL1315" s="2"/>
      <c r="KM1315" s="2"/>
      <c r="KN1315" s="2"/>
      <c r="KO1315" s="2"/>
      <c r="KP1315" s="2"/>
      <c r="KQ1315" s="2"/>
      <c r="KR1315" s="2"/>
      <c r="KS1315" s="2"/>
      <c r="KT1315" s="2"/>
      <c r="KU1315" s="2"/>
      <c r="KV1315" s="2"/>
      <c r="KW1315" s="2"/>
      <c r="KX1315" s="2"/>
      <c r="KY1315" s="2"/>
      <c r="KZ1315" s="2"/>
      <c r="LA1315" s="2"/>
      <c r="LB1315" s="2"/>
      <c r="LC1315" s="2"/>
      <c r="LD1315" s="2"/>
      <c r="LE1315" s="2"/>
      <c r="LF1315" s="2"/>
      <c r="LG1315" s="2"/>
      <c r="LH1315" s="2"/>
      <c r="LI1315" s="2"/>
      <c r="LJ1315" s="2"/>
      <c r="LK1315" s="2"/>
      <c r="LL1315" s="2"/>
      <c r="LM1315" s="2"/>
      <c r="LN1315" s="2"/>
      <c r="LO1315" s="2"/>
      <c r="LP1315" s="2"/>
      <c r="LQ1315" s="2"/>
      <c r="LR1315" s="2"/>
      <c r="LS1315" s="2"/>
      <c r="LT1315" s="2"/>
      <c r="LU1315" s="2"/>
      <c r="LV1315" s="2"/>
      <c r="LW1315" s="2"/>
      <c r="LX1315" s="2"/>
      <c r="LY1315" s="2"/>
      <c r="LZ1315" s="2"/>
      <c r="MA1315" s="2"/>
      <c r="MB1315" s="2"/>
      <c r="MC1315" s="2"/>
      <c r="MD1315" s="2"/>
      <c r="ME1315" s="2"/>
      <c r="MF1315" s="2"/>
      <c r="MG1315" s="2"/>
      <c r="MH1315" s="2"/>
      <c r="MI1315" s="2"/>
      <c r="MJ1315" s="2"/>
      <c r="MK1315" s="2"/>
      <c r="ML1315" s="2"/>
      <c r="MM1315" s="2"/>
      <c r="MN1315" s="2"/>
      <c r="MO1315" s="2"/>
      <c r="MP1315" s="2"/>
      <c r="MQ1315" s="2"/>
      <c r="MR1315" s="2"/>
      <c r="MS1315" s="2"/>
      <c r="MT1315" s="2"/>
      <c r="MU1315" s="2"/>
      <c r="MV1315" s="2"/>
      <c r="MW1315" s="2"/>
      <c r="MX1315" s="2"/>
      <c r="MY1315" s="2"/>
      <c r="MZ1315" s="2"/>
      <c r="NA1315" s="2"/>
      <c r="NB1315" s="2"/>
      <c r="NC1315" s="2"/>
      <c r="ND1315" s="2"/>
      <c r="NE1315" s="2"/>
      <c r="NF1315" s="2"/>
      <c r="NG1315" s="2"/>
      <c r="NH1315" s="2"/>
      <c r="NI1315" s="2"/>
      <c r="NJ1315" s="2"/>
      <c r="NK1315" s="2"/>
      <c r="NL1315" s="2"/>
      <c r="NM1315" s="2"/>
      <c r="NN1315" s="2"/>
      <c r="NO1315" s="2"/>
      <c r="NP1315" s="2"/>
      <c r="NQ1315" s="2"/>
      <c r="NR1315" s="2"/>
      <c r="NS1315" s="2"/>
      <c r="NT1315" s="2"/>
      <c r="NU1315" s="2"/>
      <c r="NV1315" s="2"/>
      <c r="NW1315" s="2"/>
      <c r="NX1315" s="2"/>
      <c r="NY1315" s="2"/>
      <c r="NZ1315" s="2"/>
      <c r="OA1315" s="2"/>
      <c r="OB1315" s="2"/>
      <c r="OC1315" s="2"/>
      <c r="OD1315" s="2"/>
      <c r="OE1315" s="2"/>
      <c r="OF1315" s="2"/>
      <c r="OG1315" s="2"/>
      <c r="OH1315" s="2"/>
      <c r="OI1315" s="2"/>
      <c r="OJ1315" s="2"/>
      <c r="OK1315" s="2"/>
      <c r="OL1315" s="2"/>
      <c r="OM1315" s="2"/>
      <c r="ON1315" s="2"/>
      <c r="OO1315" s="2"/>
      <c r="OP1315" s="2"/>
      <c r="OQ1315" s="2"/>
      <c r="OR1315" s="2"/>
      <c r="OS1315" s="2"/>
      <c r="OT1315" s="2"/>
      <c r="OU1315" s="2"/>
      <c r="OV1315" s="2"/>
      <c r="OW1315" s="2"/>
      <c r="OX1315" s="2"/>
      <c r="OY1315" s="2"/>
      <c r="OZ1315" s="2"/>
      <c r="PA1315" s="2"/>
      <c r="PB1315" s="2"/>
      <c r="PC1315" s="2"/>
      <c r="PD1315" s="2"/>
      <c r="PE1315" s="2"/>
      <c r="PF1315" s="2"/>
      <c r="PG1315" s="2"/>
      <c r="PH1315" s="2"/>
      <c r="PI1315" s="2"/>
      <c r="PJ1315" s="2"/>
      <c r="PK1315" s="2"/>
      <c r="PL1315" s="2"/>
      <c r="PM1315" s="2"/>
      <c r="PN1315" s="2"/>
      <c r="PO1315" s="2"/>
      <c r="PP1315" s="2"/>
      <c r="PQ1315" s="2"/>
      <c r="PR1315" s="2"/>
      <c r="PS1315" s="2"/>
      <c r="PT1315" s="2"/>
      <c r="PU1315" s="2"/>
      <c r="PV1315" s="2"/>
      <c r="PW1315" s="2"/>
      <c r="PX1315" s="2"/>
      <c r="PY1315" s="2"/>
      <c r="PZ1315" s="2"/>
      <c r="QA1315" s="2"/>
      <c r="QB1315" s="2"/>
      <c r="QC1315" s="2"/>
      <c r="QD1315" s="2"/>
      <c r="QE1315" s="2"/>
      <c r="QF1315" s="2"/>
      <c r="QG1315" s="2"/>
      <c r="QH1315" s="2"/>
      <c r="QI1315" s="2"/>
      <c r="QJ1315" s="2"/>
      <c r="QK1315" s="2"/>
      <c r="QL1315" s="2"/>
      <c r="QM1315" s="2"/>
      <c r="QN1315" s="2"/>
      <c r="QO1315" s="2"/>
      <c r="QP1315" s="2"/>
      <c r="QQ1315" s="2"/>
      <c r="QR1315" s="2"/>
      <c r="QS1315" s="2"/>
      <c r="QT1315" s="2"/>
      <c r="QU1315" s="2"/>
      <c r="QV1315" s="2"/>
      <c r="QW1315" s="2"/>
      <c r="QX1315" s="2"/>
      <c r="QY1315" s="2"/>
      <c r="QZ1315" s="2"/>
      <c r="RA1315" s="2"/>
      <c r="RB1315" s="2"/>
      <c r="RC1315" s="2"/>
      <c r="RD1315" s="2"/>
      <c r="RE1315" s="2"/>
      <c r="RF1315" s="2"/>
      <c r="RG1315" s="2"/>
      <c r="RH1315" s="2"/>
      <c r="RI1315" s="2"/>
      <c r="RJ1315" s="2"/>
      <c r="RK1315" s="2"/>
      <c r="RL1315" s="2"/>
      <c r="RM1315" s="2"/>
      <c r="RN1315" s="2"/>
      <c r="RO1315" s="2"/>
      <c r="RP1315" s="2"/>
      <c r="RQ1315" s="2"/>
      <c r="RR1315" s="2"/>
      <c r="RS1315" s="2"/>
      <c r="RT1315" s="2"/>
      <c r="RU1315" s="2"/>
      <c r="RV1315" s="2"/>
      <c r="RW1315" s="2"/>
      <c r="RX1315" s="2"/>
      <c r="RY1315" s="2"/>
      <c r="RZ1315" s="2"/>
      <c r="SA1315" s="2"/>
      <c r="SB1315" s="2"/>
      <c r="SC1315" s="2"/>
      <c r="SD1315" s="2"/>
      <c r="SE1315" s="2"/>
      <c r="SF1315" s="2"/>
      <c r="SG1315" s="2"/>
      <c r="SH1315" s="2"/>
      <c r="SI1315" s="2"/>
      <c r="SJ1315" s="2"/>
      <c r="SK1315" s="2"/>
      <c r="SL1315" s="2"/>
      <c r="SM1315" s="2"/>
      <c r="SN1315" s="2"/>
      <c r="SO1315" s="2"/>
      <c r="SP1315" s="2"/>
      <c r="SQ1315" s="2"/>
      <c r="SR1315" s="2"/>
      <c r="SS1315" s="2"/>
      <c r="ST1315" s="2"/>
      <c r="SU1315" s="2"/>
      <c r="SV1315" s="2"/>
      <c r="SW1315" s="2"/>
      <c r="SX1315" s="2"/>
      <c r="SY1315" s="2"/>
      <c r="SZ1315" s="2"/>
      <c r="TA1315" s="2"/>
      <c r="TB1315" s="2"/>
      <c r="TC1315" s="2"/>
      <c r="TD1315" s="2"/>
      <c r="TE1315" s="2"/>
      <c r="TF1315" s="2"/>
      <c r="TG1315" s="2"/>
      <c r="TH1315" s="2"/>
      <c r="TI1315" s="2"/>
      <c r="TJ1315" s="2"/>
      <c r="TK1315" s="2"/>
      <c r="TL1315" s="2"/>
      <c r="TM1315" s="2"/>
      <c r="TN1315" s="2"/>
      <c r="TO1315" s="2"/>
      <c r="TP1315" s="2"/>
      <c r="TQ1315" s="2"/>
      <c r="TR1315" s="2"/>
      <c r="TS1315" s="2"/>
      <c r="TT1315" s="2"/>
      <c r="TU1315" s="2"/>
      <c r="TV1315" s="2"/>
      <c r="TW1315" s="2"/>
      <c r="TX1315" s="2"/>
      <c r="TY1315" s="2"/>
      <c r="TZ1315" s="2"/>
      <c r="UA1315" s="2"/>
      <c r="UB1315" s="2"/>
      <c r="UC1315" s="2"/>
      <c r="UD1315" s="2"/>
      <c r="UE1315" s="2"/>
      <c r="UF1315" s="2"/>
      <c r="UG1315" s="2"/>
      <c r="UH1315" s="2"/>
      <c r="UI1315" s="2"/>
      <c r="UJ1315" s="2"/>
      <c r="UK1315" s="2"/>
      <c r="UL1315" s="2"/>
      <c r="UM1315" s="2"/>
      <c r="UN1315" s="2"/>
      <c r="UO1315" s="2"/>
      <c r="UP1315" s="2"/>
      <c r="UQ1315" s="2"/>
      <c r="UR1315" s="2"/>
      <c r="US1315" s="2"/>
      <c r="UT1315" s="2"/>
      <c r="UU1315" s="2"/>
      <c r="UV1315" s="2"/>
      <c r="UW1315" s="2"/>
      <c r="UX1315" s="2"/>
      <c r="UY1315" s="2"/>
      <c r="UZ1315" s="2"/>
      <c r="VA1315" s="2"/>
      <c r="VB1315" s="2"/>
      <c r="VC1315" s="2"/>
      <c r="VD1315" s="2"/>
      <c r="VE1315" s="2"/>
      <c r="VF1315" s="2"/>
      <c r="VG1315" s="2"/>
      <c r="VH1315" s="2"/>
      <c r="VI1315" s="2"/>
      <c r="VJ1315" s="2"/>
      <c r="VK1315" s="2"/>
      <c r="VL1315" s="2"/>
      <c r="VM1315" s="2"/>
      <c r="VN1315" s="2"/>
      <c r="VO1315" s="2"/>
      <c r="VP1315" s="2"/>
      <c r="VQ1315" s="2"/>
      <c r="VR1315" s="2"/>
      <c r="VS1315" s="2"/>
      <c r="VT1315" s="2"/>
      <c r="VU1315" s="2"/>
      <c r="VV1315" s="2"/>
      <c r="VW1315" s="2"/>
      <c r="VX1315" s="2"/>
      <c r="VY1315" s="2"/>
      <c r="VZ1315" s="2"/>
      <c r="WA1315" s="2"/>
      <c r="WB1315" s="2"/>
      <c r="WC1315" s="2"/>
      <c r="WD1315" s="2"/>
      <c r="WE1315" s="2"/>
      <c r="WF1315" s="2"/>
      <c r="WG1315" s="2"/>
      <c r="WH1315" s="2"/>
      <c r="WI1315" s="2"/>
      <c r="WJ1315" s="2"/>
      <c r="WK1315" s="2"/>
      <c r="WL1315" s="2"/>
      <c r="WM1315" s="2"/>
      <c r="WN1315" s="2"/>
      <c r="WO1315" s="2"/>
      <c r="WP1315" s="2"/>
      <c r="WQ1315" s="2"/>
      <c r="WR1315" s="2"/>
      <c r="WS1315" s="2"/>
      <c r="WT1315" s="2"/>
      <c r="WU1315" s="2"/>
      <c r="WV1315" s="2"/>
      <c r="WW1315" s="2"/>
      <c r="WX1315" s="2"/>
      <c r="WY1315" s="2"/>
      <c r="WZ1315" s="2"/>
      <c r="XA1315" s="2"/>
      <c r="XB1315" s="2"/>
      <c r="XC1315" s="2"/>
      <c r="XD1315" s="2"/>
      <c r="XE1315" s="2"/>
      <c r="XF1315" s="2"/>
      <c r="XG1315" s="2"/>
      <c r="XH1315" s="2"/>
      <c r="XI1315" s="2"/>
      <c r="XJ1315" s="2"/>
      <c r="XK1315" s="2"/>
      <c r="XL1315" s="2"/>
      <c r="XM1315" s="2"/>
      <c r="XN1315" s="2"/>
      <c r="XO1315" s="2"/>
      <c r="XP1315" s="2"/>
      <c r="XQ1315" s="2"/>
      <c r="XR1315" s="2"/>
      <c r="XS1315" s="2"/>
      <c r="XT1315" s="2"/>
      <c r="XU1315" s="2"/>
      <c r="XV1315" s="2"/>
      <c r="XW1315" s="2"/>
      <c r="XX1315" s="2"/>
      <c r="XY1315" s="2"/>
      <c r="XZ1315" s="2"/>
      <c r="YA1315" s="2"/>
      <c r="YB1315" s="2"/>
      <c r="YC1315" s="2"/>
      <c r="YD1315" s="2"/>
      <c r="YE1315" s="2"/>
      <c r="YF1315" s="2"/>
      <c r="YG1315" s="2"/>
      <c r="YH1315" s="2"/>
      <c r="YI1315" s="2"/>
      <c r="YJ1315" s="2"/>
      <c r="YK1315" s="2"/>
      <c r="YL1315" s="2"/>
      <c r="YM1315" s="2"/>
      <c r="YN1315" s="2"/>
      <c r="YO1315" s="2"/>
      <c r="YP1315" s="2"/>
      <c r="YQ1315" s="2"/>
      <c r="YR1315" s="2"/>
      <c r="YS1315" s="2"/>
      <c r="YT1315" s="2"/>
      <c r="YU1315" s="2"/>
      <c r="YV1315" s="2"/>
      <c r="YW1315" s="2"/>
      <c r="YX1315" s="2"/>
      <c r="YY1315" s="2"/>
      <c r="YZ1315" s="2"/>
      <c r="ZA1315" s="2"/>
      <c r="ZB1315" s="2"/>
      <c r="ZC1315" s="2"/>
      <c r="ZD1315" s="2"/>
      <c r="ZE1315" s="2"/>
      <c r="ZF1315" s="2"/>
      <c r="ZG1315" s="2"/>
      <c r="ZH1315" s="2"/>
      <c r="ZI1315" s="2"/>
      <c r="ZJ1315" s="2"/>
      <c r="ZK1315" s="2"/>
      <c r="ZL1315" s="2"/>
      <c r="ZM1315" s="2"/>
      <c r="ZN1315" s="2"/>
      <c r="ZO1315" s="2"/>
      <c r="ZP1315" s="2"/>
      <c r="ZQ1315" s="2"/>
      <c r="ZR1315" s="2"/>
      <c r="ZS1315" s="2"/>
      <c r="ZT1315" s="2"/>
      <c r="ZU1315" s="2"/>
      <c r="ZV1315" s="2"/>
      <c r="ZW1315" s="2"/>
      <c r="ZX1315" s="2"/>
      <c r="ZY1315" s="2"/>
      <c r="ZZ1315" s="2"/>
      <c r="AAA1315" s="2"/>
      <c r="AAB1315" s="2"/>
      <c r="AAC1315" s="2"/>
      <c r="AAD1315" s="2"/>
      <c r="AAE1315" s="2"/>
      <c r="AAF1315" s="2"/>
      <c r="AAG1315" s="2"/>
      <c r="AAH1315" s="2"/>
      <c r="AAI1315" s="2"/>
      <c r="AAJ1315" s="2"/>
      <c r="AAK1315" s="2"/>
      <c r="AAL1315" s="2"/>
      <c r="AAM1315" s="2"/>
      <c r="AAN1315" s="2"/>
      <c r="AAO1315" s="2"/>
      <c r="AAP1315" s="2"/>
      <c r="AAQ1315" s="2"/>
      <c r="AAR1315" s="2"/>
      <c r="AAS1315" s="2"/>
      <c r="AAT1315" s="2"/>
      <c r="AAU1315" s="2"/>
      <c r="AAV1315" s="2"/>
      <c r="AAW1315" s="2"/>
      <c r="AAX1315" s="2"/>
      <c r="AAY1315" s="2"/>
      <c r="AAZ1315" s="2"/>
      <c r="ABA1315" s="2"/>
      <c r="ABB1315" s="2"/>
      <c r="ABC1315" s="2"/>
      <c r="ABD1315" s="2"/>
      <c r="ABE1315" s="2"/>
      <c r="ABF1315" s="2"/>
      <c r="ABG1315" s="2"/>
      <c r="ABH1315" s="2"/>
      <c r="ABI1315" s="2"/>
      <c r="ABJ1315" s="2"/>
      <c r="ABK1315" s="2"/>
      <c r="ABL1315" s="2"/>
      <c r="ABM1315" s="2"/>
      <c r="ABN1315" s="2"/>
      <c r="ABO1315" s="2"/>
      <c r="ABP1315" s="2"/>
      <c r="ABQ1315" s="2"/>
      <c r="ABR1315" s="2"/>
      <c r="ABS1315" s="2"/>
      <c r="ABT1315" s="2"/>
      <c r="ABU1315" s="2"/>
      <c r="ABV1315" s="2"/>
      <c r="ABW1315" s="2"/>
      <c r="ABX1315" s="2"/>
      <c r="ABY1315" s="2"/>
      <c r="ABZ1315" s="2"/>
      <c r="ACA1315" s="2"/>
      <c r="ACB1315" s="2"/>
      <c r="ACC1315" s="2"/>
      <c r="ACD1315" s="2"/>
      <c r="ACE1315" s="2"/>
      <c r="ACF1315" s="2"/>
      <c r="ACG1315" s="2"/>
      <c r="ACH1315" s="2"/>
      <c r="ACI1315" s="2"/>
      <c r="ACJ1315" s="2"/>
      <c r="ACK1315" s="2"/>
      <c r="ACL1315" s="2"/>
      <c r="ACM1315" s="2"/>
      <c r="ACN1315" s="2"/>
      <c r="ACO1315" s="2"/>
      <c r="ACP1315" s="2"/>
      <c r="ACQ1315" s="2"/>
      <c r="ACR1315" s="2"/>
      <c r="ACS1315" s="2"/>
      <c r="ACT1315" s="2"/>
      <c r="ACU1315" s="2"/>
      <c r="ACV1315" s="2"/>
      <c r="ACW1315" s="2"/>
      <c r="ACX1315" s="2"/>
      <c r="ACY1315" s="2"/>
      <c r="ACZ1315" s="2"/>
      <c r="ADA1315" s="2"/>
      <c r="ADB1315" s="2"/>
      <c r="ADC1315" s="2"/>
      <c r="ADD1315" s="2"/>
      <c r="ADE1315" s="2"/>
      <c r="ADF1315" s="2"/>
      <c r="ADG1315" s="2"/>
      <c r="ADH1315" s="2"/>
      <c r="ADI1315" s="2"/>
      <c r="ADJ1315" s="2"/>
      <c r="ADK1315" s="2"/>
      <c r="ADL1315" s="2"/>
      <c r="ADM1315" s="2"/>
      <c r="ADN1315" s="2"/>
      <c r="ADO1315" s="2"/>
      <c r="ADP1315" s="2"/>
      <c r="ADQ1315" s="2"/>
      <c r="ADR1315" s="2"/>
      <c r="ADS1315" s="2"/>
      <c r="ADT1315" s="2"/>
      <c r="ADU1315" s="2"/>
      <c r="ADV1315" s="2"/>
      <c r="ADW1315" s="2"/>
      <c r="ADX1315" s="2"/>
      <c r="ADY1315" s="2"/>
      <c r="ADZ1315" s="2"/>
      <c r="AEA1315" s="2"/>
      <c r="AEB1315" s="2"/>
      <c r="AEC1315" s="2"/>
      <c r="AED1315" s="2"/>
      <c r="AEE1315" s="2"/>
      <c r="AEF1315" s="2"/>
      <c r="AEG1315" s="2"/>
      <c r="AEH1315" s="2"/>
      <c r="AEI1315" s="2"/>
      <c r="AEJ1315" s="2"/>
      <c r="AEK1315" s="2"/>
      <c r="AEL1315" s="2"/>
      <c r="AEM1315" s="2"/>
      <c r="AEN1315" s="2"/>
      <c r="AEO1315" s="2"/>
      <c r="AEP1315" s="2"/>
      <c r="AEQ1315" s="2"/>
      <c r="AER1315" s="2"/>
      <c r="AES1315" s="2"/>
      <c r="AET1315" s="2"/>
      <c r="AEU1315" s="2"/>
      <c r="AEV1315" s="2"/>
      <c r="AEW1315" s="2"/>
      <c r="AEX1315" s="2"/>
      <c r="AEY1315" s="2"/>
      <c r="AEZ1315" s="2"/>
      <c r="AFA1315" s="2"/>
      <c r="AFB1315" s="2"/>
      <c r="AFC1315" s="2"/>
      <c r="AFD1315" s="2"/>
      <c r="AFE1315" s="2"/>
      <c r="AFF1315" s="2"/>
      <c r="AFG1315" s="2"/>
      <c r="AFH1315" s="2"/>
      <c r="AFI1315" s="2"/>
      <c r="AFJ1315" s="2"/>
      <c r="AFK1315" s="2"/>
      <c r="AFL1315" s="2"/>
      <c r="AFM1315" s="2"/>
      <c r="AFN1315" s="2"/>
      <c r="AFO1315" s="2"/>
      <c r="AFP1315" s="2"/>
      <c r="AFQ1315" s="2"/>
      <c r="AFR1315" s="2"/>
      <c r="AFS1315" s="2"/>
      <c r="AFT1315" s="2"/>
      <c r="AFU1315" s="2"/>
      <c r="AFV1315" s="2"/>
      <c r="AFW1315" s="2"/>
      <c r="AFX1315" s="2"/>
      <c r="AFY1315" s="2"/>
      <c r="AFZ1315" s="2"/>
      <c r="AGA1315" s="2"/>
      <c r="AGB1315" s="2"/>
      <c r="AGC1315" s="2"/>
      <c r="AGD1315" s="2"/>
      <c r="AGE1315" s="2"/>
      <c r="AGF1315" s="2"/>
      <c r="AGG1315" s="2"/>
      <c r="AGH1315" s="2"/>
      <c r="AGI1315" s="2"/>
      <c r="AGJ1315" s="2"/>
      <c r="AGK1315" s="2"/>
      <c r="AGL1315" s="2"/>
      <c r="AGM1315" s="2"/>
      <c r="AGN1315" s="2"/>
      <c r="AGO1315" s="2"/>
      <c r="AGP1315" s="2"/>
      <c r="AGQ1315" s="2"/>
      <c r="AGR1315" s="2"/>
      <c r="AGS1315" s="2"/>
      <c r="AGT1315" s="2"/>
      <c r="AGU1315" s="2"/>
      <c r="AGV1315" s="2"/>
      <c r="AGW1315" s="2"/>
      <c r="AGX1315" s="2"/>
      <c r="AGY1315" s="2"/>
      <c r="AGZ1315" s="2"/>
      <c r="AHA1315" s="2"/>
      <c r="AHB1315" s="2"/>
      <c r="AHC1315" s="2"/>
      <c r="AHD1315" s="2"/>
      <c r="AHE1315" s="2"/>
      <c r="AHF1315" s="2"/>
      <c r="AHG1315" s="2"/>
      <c r="AHH1315" s="2"/>
      <c r="AHI1315" s="2"/>
      <c r="AHJ1315" s="2"/>
      <c r="AHK1315" s="2"/>
      <c r="AHL1315" s="2"/>
      <c r="AHM1315" s="2"/>
      <c r="AHN1315" s="2"/>
      <c r="AHO1315" s="2"/>
      <c r="AHP1315" s="2"/>
      <c r="AHQ1315" s="2"/>
      <c r="AHR1315" s="2"/>
      <c r="AHS1315" s="2"/>
      <c r="AHT1315" s="2"/>
      <c r="AHU1315" s="2"/>
      <c r="AHV1315" s="2"/>
      <c r="AHW1315" s="2"/>
      <c r="AHX1315" s="2"/>
      <c r="AHY1315" s="2"/>
      <c r="AHZ1315" s="2"/>
      <c r="AIA1315" s="2"/>
      <c r="AIB1315" s="2"/>
      <c r="AIC1315" s="2"/>
      <c r="AID1315" s="2"/>
      <c r="AIE1315" s="2"/>
      <c r="AIF1315" s="2"/>
      <c r="AIG1315" s="2"/>
      <c r="AIH1315" s="2"/>
      <c r="AII1315" s="2"/>
      <c r="AIJ1315" s="2"/>
      <c r="AIK1315" s="2"/>
      <c r="AIL1315" s="2"/>
      <c r="AIM1315" s="2"/>
      <c r="AIN1315" s="2"/>
      <c r="AIO1315" s="2"/>
      <c r="AIP1315" s="2"/>
      <c r="AIQ1315" s="2"/>
      <c r="AIR1315" s="2"/>
      <c r="AIS1315" s="2"/>
      <c r="AIT1315" s="2"/>
      <c r="AIU1315" s="2"/>
      <c r="AIV1315" s="2"/>
      <c r="AIW1315" s="2"/>
      <c r="AIX1315" s="2"/>
      <c r="AIY1315" s="2"/>
      <c r="AIZ1315" s="2"/>
      <c r="AJA1315" s="2"/>
      <c r="AJB1315" s="2"/>
      <c r="AJC1315" s="2"/>
      <c r="AJD1315" s="2"/>
      <c r="AJE1315" s="2"/>
      <c r="AJF1315" s="2"/>
      <c r="AJG1315" s="2"/>
      <c r="AJH1315" s="2"/>
      <c r="AJI1315" s="2"/>
      <c r="AJJ1315" s="2"/>
      <c r="AJK1315" s="2"/>
      <c r="AJL1315" s="2"/>
      <c r="AJM1315" s="2"/>
      <c r="AJN1315" s="2"/>
      <c r="AJO1315" s="2"/>
      <c r="AJP1315" s="2"/>
      <c r="AJQ1315" s="2"/>
      <c r="AJR1315" s="2"/>
      <c r="AJS1315" s="2"/>
      <c r="AJT1315" s="2"/>
      <c r="AJU1315" s="2"/>
      <c r="AJV1315" s="2"/>
      <c r="AJW1315" s="2"/>
      <c r="AJX1315" s="2"/>
      <c r="AJY1315" s="2"/>
      <c r="AJZ1315" s="2"/>
      <c r="AKA1315" s="2"/>
      <c r="AKB1315" s="2"/>
      <c r="AKC1315" s="2"/>
      <c r="AKD1315" s="2"/>
      <c r="AKE1315" s="2"/>
      <c r="AKF1315" s="2"/>
      <c r="AKG1315" s="2"/>
      <c r="AKH1315" s="2"/>
      <c r="AKI1315" s="2"/>
      <c r="AKJ1315" s="2"/>
      <c r="AKK1315" s="2"/>
      <c r="AKL1315" s="2"/>
      <c r="AKM1315" s="2"/>
      <c r="AKN1315" s="2"/>
      <c r="AKO1315" s="2"/>
      <c r="AKP1315" s="2"/>
      <c r="AKQ1315" s="2"/>
      <c r="AKR1315" s="2"/>
      <c r="AKS1315" s="2"/>
      <c r="AKT1315" s="2"/>
      <c r="AKU1315" s="2"/>
      <c r="AKV1315" s="2"/>
      <c r="AKW1315" s="2"/>
      <c r="AKX1315" s="2"/>
      <c r="AKY1315" s="2"/>
      <c r="AKZ1315" s="2"/>
      <c r="ALA1315" s="2"/>
      <c r="ALB1315" s="2"/>
      <c r="ALC1315" s="2"/>
      <c r="ALD1315" s="2"/>
      <c r="ALE1315" s="2"/>
      <c r="ALF1315" s="2"/>
      <c r="ALG1315" s="2"/>
      <c r="ALH1315" s="2"/>
      <c r="ALI1315" s="6"/>
      <c r="ALJ1315" s="6"/>
      <c r="ALK1315" s="6"/>
      <c r="ALL1315" s="6"/>
      <c r="ALM1315" s="6"/>
      <c r="ALN1315" s="6"/>
      <c r="ALO1315" s="6"/>
      <c r="ALP1315" s="6"/>
      <c r="ALQ1315" s="6"/>
      <c r="ALR1315" s="6"/>
      <c r="ALS1315" s="6"/>
      <c r="ALT1315" s="6"/>
      <c r="ALU1315" s="6"/>
      <c r="ALV1315" s="6"/>
      <c r="ALW1315" s="6"/>
      <c r="ALX1315" s="6"/>
      <c r="ALY1315" s="6"/>
      <c r="ALZ1315" s="6"/>
      <c r="AMA1315" s="6"/>
      <c r="AMB1315" s="6"/>
      <c r="AMC1315" s="6"/>
      <c r="AMD1315" s="6"/>
      <c r="AME1315" s="6"/>
      <c r="AMF1315" s="6"/>
      <c r="AMG1315" s="6"/>
      <c r="AMH1315" s="6"/>
      <c r="AMI1315" s="6"/>
      <c r="AMJ1315" s="6"/>
      <c r="AMK1315" s="6"/>
      <c r="AML1315" s="6"/>
      <c r="AMM1315" s="6"/>
    </row>
    <row r="1316" spans="1:1027" s="72" customFormat="1" ht="18.75">
      <c r="A1316" s="8">
        <v>45170</v>
      </c>
      <c r="B1316" s="32">
        <f t="shared" si="657"/>
        <v>0.78378378378378377</v>
      </c>
      <c r="C1316" s="73">
        <f t="shared" si="658"/>
        <v>0.59452054794520559</v>
      </c>
      <c r="D1316" s="73">
        <f t="shared" si="659"/>
        <v>0.54500000000000004</v>
      </c>
      <c r="E1316" s="73">
        <f t="shared" si="660"/>
        <v>0.66187188103036143</v>
      </c>
      <c r="F1316" s="73">
        <f t="shared" si="661"/>
        <v>0.77391304347826106</v>
      </c>
      <c r="G1316" s="73">
        <f t="shared" si="662"/>
        <v>0.2</v>
      </c>
      <c r="H1316" s="73">
        <f t="shared" si="663"/>
        <v>0.2</v>
      </c>
      <c r="I1316" s="73">
        <f t="shared" si="664"/>
        <v>0.15504322766570605</v>
      </c>
      <c r="J1316" s="73">
        <f t="shared" si="665"/>
        <v>0.26666666666666672</v>
      </c>
      <c r="K1316" s="73">
        <f t="shared" si="666"/>
        <v>-6.9565217391304335E-2</v>
      </c>
      <c r="L1316" s="73">
        <f t="shared" si="667"/>
        <v>0</v>
      </c>
      <c r="M1316" s="73">
        <f t="shared" si="668"/>
        <v>0</v>
      </c>
      <c r="N1316" s="73">
        <f t="shared" si="669"/>
        <v>0.7952833007700264</v>
      </c>
      <c r="O1316" s="73">
        <f t="shared" si="670"/>
        <v>0.287603305785124</v>
      </c>
      <c r="P1316" s="73">
        <f t="shared" si="671"/>
        <v>0.19277108433734941</v>
      </c>
      <c r="Q1316" s="73">
        <f t="shared" si="672"/>
        <v>0.2</v>
      </c>
      <c r="R1316" s="73">
        <f t="shared" si="673"/>
        <v>0.2</v>
      </c>
      <c r="S1316" s="73">
        <f t="shared" si="674"/>
        <v>0.2</v>
      </c>
      <c r="T1316" s="73">
        <f t="shared" si="675"/>
        <v>0.2</v>
      </c>
      <c r="U1316" s="73">
        <f t="shared" si="676"/>
        <v>0.2</v>
      </c>
      <c r="V1316" s="73">
        <f t="shared" si="677"/>
        <v>0.20396452790818989</v>
      </c>
      <c r="W1316" s="103">
        <v>0.24373744430388705</v>
      </c>
      <c r="X1316" s="2"/>
      <c r="Y1316" s="2"/>
      <c r="Z1316" s="2"/>
      <c r="AA1316" s="2"/>
      <c r="AB1316" s="2"/>
      <c r="AC1316" s="2">
        <v>-13.363124233388447</v>
      </c>
      <c r="AD1316" s="2"/>
      <c r="AE1316" s="2"/>
      <c r="AF1316" s="2"/>
      <c r="AG1316" s="5"/>
      <c r="AH1316" s="5"/>
      <c r="AI1316" s="5"/>
      <c r="AJ1316" s="2"/>
      <c r="AK1316" s="2"/>
      <c r="AL1316" s="36">
        <f t="shared" si="681"/>
        <v>26.866354889300197</v>
      </c>
      <c r="AM1316" s="36">
        <f t="shared" si="678"/>
        <v>26.924339827910199</v>
      </c>
      <c r="AN1316" s="4">
        <v>55</v>
      </c>
      <c r="AO1316" s="4"/>
      <c r="AP1316" s="4"/>
      <c r="AQ1316" s="4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2"/>
      <c r="BC1316" s="3"/>
      <c r="BD1316" s="47"/>
      <c r="BE1316" s="2"/>
      <c r="BF1316" s="2"/>
      <c r="BG1316" s="2"/>
      <c r="BH1316" s="89">
        <v>97</v>
      </c>
      <c r="BI1316" s="47">
        <f t="shared" si="682"/>
        <v>3</v>
      </c>
      <c r="BJ1316" s="71">
        <v>0</v>
      </c>
      <c r="BK1316" s="3">
        <v>0</v>
      </c>
      <c r="BL1316" s="49">
        <v>0</v>
      </c>
      <c r="BM1316" s="49">
        <v>0</v>
      </c>
      <c r="BN1316" s="49">
        <v>0</v>
      </c>
      <c r="BO1316" s="49">
        <v>0</v>
      </c>
      <c r="BP1316" s="49">
        <v>0</v>
      </c>
      <c r="BQ1316" s="49">
        <v>0</v>
      </c>
      <c r="BR1316" s="49">
        <v>0</v>
      </c>
      <c r="BS1316" s="3">
        <f t="shared" si="679"/>
        <v>0</v>
      </c>
      <c r="BT1316" s="2">
        <f t="shared" si="680"/>
        <v>100</v>
      </c>
      <c r="BU1316" s="2"/>
      <c r="BV1316" s="37">
        <v>124.299488465715</v>
      </c>
      <c r="BW1316" s="37"/>
      <c r="BX1316" s="37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38"/>
      <c r="DI1316" s="38"/>
      <c r="DJ1316" s="38"/>
      <c r="DK1316" s="2"/>
      <c r="DL1316" s="2"/>
      <c r="DM1316" s="2"/>
      <c r="DN1316" s="2"/>
      <c r="DO1316" s="2"/>
      <c r="DP1316" s="2"/>
      <c r="DQ1316" s="2"/>
      <c r="DR1316" s="2"/>
      <c r="DS1316" s="2"/>
      <c r="DT1316" s="2"/>
      <c r="DU1316" s="2"/>
      <c r="DV1316" s="2"/>
      <c r="DW1316" s="2"/>
      <c r="DX1316" s="2"/>
      <c r="DY1316" s="2"/>
      <c r="DZ1316" s="2"/>
      <c r="EA1316" s="2"/>
      <c r="EB1316" s="2"/>
      <c r="EC1316" s="2"/>
      <c r="ED1316" s="2"/>
      <c r="EE1316" s="2"/>
      <c r="EF1316" s="2"/>
      <c r="EG1316" s="2"/>
      <c r="EH1316" s="2"/>
      <c r="EI1316" s="2"/>
      <c r="EJ1316" s="2"/>
      <c r="EK1316" s="2"/>
      <c r="EL1316" s="2"/>
      <c r="EM1316" s="2"/>
      <c r="EN1316" s="2"/>
      <c r="EO1316" s="2"/>
      <c r="EP1316" s="2"/>
      <c r="EQ1316" s="2"/>
      <c r="ER1316" s="2"/>
      <c r="ES1316" s="2"/>
      <c r="ET1316" s="2"/>
      <c r="EU1316" s="2"/>
      <c r="EV1316" s="2"/>
      <c r="EW1316" s="2"/>
      <c r="EX1316" s="2"/>
      <c r="EY1316" s="2"/>
      <c r="EZ1316" s="2"/>
      <c r="FA1316" s="2"/>
      <c r="FB1316" s="2"/>
      <c r="FC1316" s="2"/>
      <c r="FD1316" s="2"/>
      <c r="FE1316" s="2"/>
      <c r="FF1316" s="2"/>
      <c r="FG1316" s="2"/>
      <c r="FH1316" s="2"/>
      <c r="FI1316" s="2"/>
      <c r="FJ1316" s="2"/>
      <c r="FK1316" s="2"/>
      <c r="FL1316" s="2"/>
      <c r="FM1316" s="2"/>
      <c r="FN1316" s="2"/>
      <c r="FO1316" s="2"/>
      <c r="FP1316" s="2"/>
      <c r="FQ1316" s="2"/>
      <c r="FR1316" s="2"/>
      <c r="FS1316" s="2"/>
      <c r="FT1316" s="2"/>
      <c r="FU1316" s="2"/>
      <c r="FV1316" s="2"/>
      <c r="FW1316" s="2"/>
      <c r="FX1316" s="2"/>
      <c r="FY1316" s="2"/>
      <c r="FZ1316" s="2"/>
      <c r="GA1316" s="2"/>
      <c r="GB1316" s="2"/>
      <c r="GC1316" s="2"/>
      <c r="GD1316" s="2"/>
      <c r="GE1316" s="2"/>
      <c r="GF1316" s="2"/>
      <c r="GG1316" s="2"/>
      <c r="GH1316" s="2"/>
      <c r="GI1316" s="2"/>
      <c r="GJ1316" s="2"/>
      <c r="GK1316" s="2"/>
      <c r="GL1316" s="2"/>
      <c r="GM1316" s="2"/>
      <c r="GN1316" s="2"/>
      <c r="GO1316" s="2"/>
      <c r="GP1316" s="2"/>
      <c r="GQ1316" s="2"/>
      <c r="GR1316" s="2"/>
      <c r="GS1316" s="2"/>
      <c r="GT1316" s="2"/>
      <c r="GU1316" s="2"/>
      <c r="GV1316" s="2"/>
      <c r="GW1316" s="2"/>
      <c r="GX1316" s="2"/>
      <c r="GY1316" s="2"/>
      <c r="GZ1316" s="2"/>
      <c r="HA1316" s="2"/>
      <c r="HB1316" s="2"/>
      <c r="HC1316" s="2"/>
      <c r="HD1316" s="2"/>
      <c r="HE1316" s="2"/>
      <c r="HF1316" s="2"/>
      <c r="HG1316" s="2"/>
      <c r="HH1316" s="2"/>
      <c r="HI1316" s="2"/>
      <c r="HJ1316" s="2"/>
      <c r="HK1316" s="2"/>
      <c r="HL1316" s="2"/>
      <c r="HM1316" s="2"/>
      <c r="HN1316" s="2"/>
      <c r="HO1316" s="2"/>
      <c r="HP1316" s="2"/>
      <c r="HQ1316" s="2"/>
      <c r="HR1316" s="2"/>
      <c r="HS1316" s="2"/>
      <c r="HT1316" s="2"/>
      <c r="HU1316" s="2"/>
      <c r="HV1316" s="2"/>
      <c r="HW1316" s="2"/>
      <c r="HX1316" s="2"/>
      <c r="HY1316" s="2"/>
      <c r="HZ1316" s="2"/>
      <c r="IA1316" s="2"/>
      <c r="IB1316" s="2"/>
      <c r="IC1316" s="2"/>
      <c r="ID1316" s="2"/>
      <c r="IE1316" s="2"/>
      <c r="IF1316" s="2"/>
      <c r="IG1316" s="2"/>
      <c r="IH1316" s="2"/>
      <c r="II1316" s="2"/>
      <c r="IJ1316" s="2"/>
      <c r="IK1316" s="2"/>
      <c r="IL1316" s="2"/>
      <c r="IM1316" s="2"/>
      <c r="IN1316" s="2"/>
      <c r="IO1316" s="2"/>
      <c r="IP1316" s="2"/>
      <c r="IQ1316" s="2"/>
      <c r="IR1316" s="2"/>
      <c r="IS1316" s="2"/>
      <c r="IT1316" s="2"/>
      <c r="IU1316" s="2"/>
      <c r="IV1316" s="2"/>
      <c r="IW1316" s="2"/>
      <c r="IX1316" s="2"/>
      <c r="IY1316" s="2"/>
      <c r="IZ1316" s="2"/>
      <c r="JA1316" s="2"/>
      <c r="JB1316" s="2"/>
      <c r="JC1316" s="2"/>
      <c r="JD1316" s="2"/>
      <c r="JE1316" s="2"/>
      <c r="JF1316" s="2"/>
      <c r="JG1316" s="2"/>
      <c r="JH1316" s="2"/>
      <c r="JI1316" s="2"/>
      <c r="JJ1316" s="2"/>
      <c r="JK1316" s="2"/>
      <c r="JL1316" s="2"/>
      <c r="JM1316" s="2"/>
      <c r="JN1316" s="2"/>
      <c r="JO1316" s="2"/>
      <c r="JP1316" s="2"/>
      <c r="JQ1316" s="2"/>
      <c r="JR1316" s="2"/>
      <c r="JS1316" s="2"/>
      <c r="JT1316" s="2"/>
      <c r="JU1316" s="2"/>
      <c r="JV1316" s="2"/>
      <c r="JW1316" s="2"/>
      <c r="JX1316" s="2"/>
      <c r="JY1316" s="2"/>
      <c r="JZ1316" s="2"/>
      <c r="KA1316" s="2"/>
      <c r="KB1316" s="2"/>
      <c r="KC1316" s="2"/>
      <c r="KD1316" s="2"/>
      <c r="KE1316" s="2"/>
      <c r="KF1316" s="2"/>
      <c r="KG1316" s="2"/>
      <c r="KH1316" s="2"/>
      <c r="KI1316" s="2"/>
      <c r="KJ1316" s="2"/>
      <c r="KK1316" s="2"/>
      <c r="KL1316" s="2"/>
      <c r="KM1316" s="2"/>
      <c r="KN1316" s="2"/>
      <c r="KO1316" s="2"/>
      <c r="KP1316" s="2"/>
      <c r="KQ1316" s="2"/>
      <c r="KR1316" s="2"/>
      <c r="KS1316" s="2"/>
      <c r="KT1316" s="2"/>
      <c r="KU1316" s="2"/>
      <c r="KV1316" s="2"/>
      <c r="KW1316" s="2"/>
      <c r="KX1316" s="2"/>
      <c r="KY1316" s="2"/>
      <c r="KZ1316" s="2"/>
      <c r="LA1316" s="2"/>
      <c r="LB1316" s="2"/>
      <c r="LC1316" s="2"/>
      <c r="LD1316" s="2"/>
      <c r="LE1316" s="2"/>
      <c r="LF1316" s="2"/>
      <c r="LG1316" s="2"/>
      <c r="LH1316" s="2"/>
      <c r="LI1316" s="2"/>
      <c r="LJ1316" s="2"/>
      <c r="LK1316" s="2"/>
      <c r="LL1316" s="2"/>
      <c r="LM1316" s="2"/>
      <c r="LN1316" s="2"/>
      <c r="LO1316" s="2"/>
      <c r="LP1316" s="2"/>
      <c r="LQ1316" s="2"/>
      <c r="LR1316" s="2"/>
      <c r="LS1316" s="2"/>
      <c r="LT1316" s="2"/>
      <c r="LU1316" s="2"/>
      <c r="LV1316" s="2"/>
      <c r="LW1316" s="2"/>
      <c r="LX1316" s="2"/>
      <c r="LY1316" s="2"/>
      <c r="LZ1316" s="2"/>
      <c r="MA1316" s="2"/>
      <c r="MB1316" s="2"/>
      <c r="MC1316" s="2"/>
      <c r="MD1316" s="2"/>
      <c r="ME1316" s="2"/>
      <c r="MF1316" s="2"/>
      <c r="MG1316" s="2"/>
      <c r="MH1316" s="2"/>
      <c r="MI1316" s="2"/>
      <c r="MJ1316" s="2"/>
      <c r="MK1316" s="2"/>
      <c r="ML1316" s="2"/>
      <c r="MM1316" s="2"/>
      <c r="MN1316" s="2"/>
      <c r="MO1316" s="2"/>
      <c r="MP1316" s="2"/>
      <c r="MQ1316" s="2"/>
      <c r="MR1316" s="2"/>
      <c r="MS1316" s="2"/>
      <c r="MT1316" s="2"/>
      <c r="MU1316" s="2"/>
      <c r="MV1316" s="2"/>
      <c r="MW1316" s="2"/>
      <c r="MX1316" s="2"/>
      <c r="MY1316" s="2"/>
      <c r="MZ1316" s="2"/>
      <c r="NA1316" s="2"/>
      <c r="NB1316" s="2"/>
      <c r="NC1316" s="2"/>
      <c r="ND1316" s="2"/>
      <c r="NE1316" s="2"/>
      <c r="NF1316" s="2"/>
      <c r="NG1316" s="2"/>
      <c r="NH1316" s="2"/>
      <c r="NI1316" s="2"/>
      <c r="NJ1316" s="2"/>
      <c r="NK1316" s="2"/>
      <c r="NL1316" s="2"/>
      <c r="NM1316" s="2"/>
      <c r="NN1316" s="2"/>
      <c r="NO1316" s="2"/>
      <c r="NP1316" s="2"/>
      <c r="NQ1316" s="2"/>
      <c r="NR1316" s="2"/>
      <c r="NS1316" s="2"/>
      <c r="NT1316" s="2"/>
      <c r="NU1316" s="2"/>
      <c r="NV1316" s="2"/>
      <c r="NW1316" s="2"/>
      <c r="NX1316" s="2"/>
      <c r="NY1316" s="2"/>
      <c r="NZ1316" s="2"/>
      <c r="OA1316" s="2"/>
      <c r="OB1316" s="2"/>
      <c r="OC1316" s="2"/>
      <c r="OD1316" s="2"/>
      <c r="OE1316" s="2"/>
      <c r="OF1316" s="2"/>
      <c r="OG1316" s="2"/>
      <c r="OH1316" s="2"/>
      <c r="OI1316" s="2"/>
      <c r="OJ1316" s="2"/>
      <c r="OK1316" s="2"/>
      <c r="OL1316" s="2"/>
      <c r="OM1316" s="2"/>
      <c r="ON1316" s="2"/>
      <c r="OO1316" s="2"/>
      <c r="OP1316" s="2"/>
      <c r="OQ1316" s="2"/>
      <c r="OR1316" s="2"/>
      <c r="OS1316" s="2"/>
      <c r="OT1316" s="2"/>
      <c r="OU1316" s="2"/>
      <c r="OV1316" s="2"/>
      <c r="OW1316" s="2"/>
      <c r="OX1316" s="2"/>
      <c r="OY1316" s="2"/>
      <c r="OZ1316" s="2"/>
      <c r="PA1316" s="2"/>
      <c r="PB1316" s="2"/>
      <c r="PC1316" s="2"/>
      <c r="PD1316" s="2"/>
      <c r="PE1316" s="2"/>
      <c r="PF1316" s="2"/>
      <c r="PG1316" s="2"/>
      <c r="PH1316" s="2"/>
      <c r="PI1316" s="2"/>
      <c r="PJ1316" s="2"/>
      <c r="PK1316" s="2"/>
      <c r="PL1316" s="2"/>
      <c r="PM1316" s="2"/>
      <c r="PN1316" s="2"/>
      <c r="PO1316" s="2"/>
      <c r="PP1316" s="2"/>
      <c r="PQ1316" s="2"/>
      <c r="PR1316" s="2"/>
      <c r="PS1316" s="2"/>
      <c r="PT1316" s="2"/>
      <c r="PU1316" s="2"/>
      <c r="PV1316" s="2"/>
      <c r="PW1316" s="2"/>
      <c r="PX1316" s="2"/>
      <c r="PY1316" s="2"/>
      <c r="PZ1316" s="2"/>
      <c r="QA1316" s="2"/>
      <c r="QB1316" s="2"/>
      <c r="QC1316" s="2"/>
      <c r="QD1316" s="2"/>
      <c r="QE1316" s="2"/>
      <c r="QF1316" s="2"/>
      <c r="QG1316" s="2"/>
      <c r="QH1316" s="2"/>
      <c r="QI1316" s="2"/>
      <c r="QJ1316" s="2"/>
      <c r="QK1316" s="2"/>
      <c r="QL1316" s="2"/>
      <c r="QM1316" s="2"/>
      <c r="QN1316" s="2"/>
      <c r="QO1316" s="2"/>
      <c r="QP1316" s="2"/>
      <c r="QQ1316" s="2"/>
      <c r="QR1316" s="2"/>
      <c r="QS1316" s="2"/>
      <c r="QT1316" s="2"/>
      <c r="QU1316" s="2"/>
      <c r="QV1316" s="2"/>
      <c r="QW1316" s="2"/>
      <c r="QX1316" s="2"/>
      <c r="QY1316" s="2"/>
      <c r="QZ1316" s="2"/>
      <c r="RA1316" s="2"/>
      <c r="RB1316" s="2"/>
      <c r="RC1316" s="2"/>
      <c r="RD1316" s="2"/>
      <c r="RE1316" s="2"/>
      <c r="RF1316" s="2"/>
      <c r="RG1316" s="2"/>
      <c r="RH1316" s="2"/>
      <c r="RI1316" s="2"/>
      <c r="RJ1316" s="2"/>
      <c r="RK1316" s="2"/>
      <c r="RL1316" s="2"/>
      <c r="RM1316" s="2"/>
      <c r="RN1316" s="2"/>
      <c r="RO1316" s="2"/>
      <c r="RP1316" s="2"/>
      <c r="RQ1316" s="2"/>
      <c r="RR1316" s="2"/>
      <c r="RS1316" s="2"/>
      <c r="RT1316" s="2"/>
      <c r="RU1316" s="2"/>
      <c r="RV1316" s="2"/>
      <c r="RW1316" s="2"/>
      <c r="RX1316" s="2"/>
      <c r="RY1316" s="2"/>
      <c r="RZ1316" s="2"/>
      <c r="SA1316" s="2"/>
      <c r="SB1316" s="2"/>
      <c r="SC1316" s="2"/>
      <c r="SD1316" s="2"/>
      <c r="SE1316" s="2"/>
      <c r="SF1316" s="2"/>
      <c r="SG1316" s="2"/>
      <c r="SH1316" s="2"/>
      <c r="SI1316" s="2"/>
      <c r="SJ1316" s="2"/>
      <c r="SK1316" s="2"/>
      <c r="SL1316" s="2"/>
      <c r="SM1316" s="2"/>
      <c r="SN1316" s="2"/>
      <c r="SO1316" s="2"/>
      <c r="SP1316" s="2"/>
      <c r="SQ1316" s="2"/>
      <c r="SR1316" s="2"/>
      <c r="SS1316" s="2"/>
      <c r="ST1316" s="2"/>
      <c r="SU1316" s="2"/>
      <c r="SV1316" s="2"/>
      <c r="SW1316" s="2"/>
      <c r="SX1316" s="2"/>
      <c r="SY1316" s="2"/>
      <c r="SZ1316" s="2"/>
      <c r="TA1316" s="2"/>
      <c r="TB1316" s="2"/>
      <c r="TC1316" s="2"/>
      <c r="TD1316" s="2"/>
      <c r="TE1316" s="2"/>
      <c r="TF1316" s="2"/>
      <c r="TG1316" s="2"/>
      <c r="TH1316" s="2"/>
      <c r="TI1316" s="2"/>
      <c r="TJ1316" s="2"/>
      <c r="TK1316" s="2"/>
      <c r="TL1316" s="2"/>
      <c r="TM1316" s="2"/>
      <c r="TN1316" s="2"/>
      <c r="TO1316" s="2"/>
      <c r="TP1316" s="2"/>
      <c r="TQ1316" s="2"/>
      <c r="TR1316" s="2"/>
      <c r="TS1316" s="2"/>
      <c r="TT1316" s="2"/>
      <c r="TU1316" s="2"/>
      <c r="TV1316" s="2"/>
      <c r="TW1316" s="2"/>
      <c r="TX1316" s="2"/>
      <c r="TY1316" s="2"/>
      <c r="TZ1316" s="2"/>
      <c r="UA1316" s="2"/>
      <c r="UB1316" s="2"/>
      <c r="UC1316" s="2"/>
      <c r="UD1316" s="2"/>
      <c r="UE1316" s="2"/>
      <c r="UF1316" s="2"/>
      <c r="UG1316" s="2"/>
      <c r="UH1316" s="2"/>
      <c r="UI1316" s="2"/>
      <c r="UJ1316" s="2"/>
      <c r="UK1316" s="2"/>
      <c r="UL1316" s="2"/>
      <c r="UM1316" s="2"/>
      <c r="UN1316" s="2"/>
      <c r="UO1316" s="2"/>
      <c r="UP1316" s="2"/>
      <c r="UQ1316" s="2"/>
      <c r="UR1316" s="2"/>
      <c r="US1316" s="2"/>
      <c r="UT1316" s="2"/>
      <c r="UU1316" s="2"/>
      <c r="UV1316" s="2"/>
      <c r="UW1316" s="2"/>
      <c r="UX1316" s="2"/>
      <c r="UY1316" s="2"/>
      <c r="UZ1316" s="2"/>
      <c r="VA1316" s="2"/>
      <c r="VB1316" s="2"/>
      <c r="VC1316" s="2"/>
      <c r="VD1316" s="2"/>
      <c r="VE1316" s="2"/>
      <c r="VF1316" s="2"/>
      <c r="VG1316" s="2"/>
      <c r="VH1316" s="2"/>
      <c r="VI1316" s="2"/>
      <c r="VJ1316" s="2"/>
      <c r="VK1316" s="2"/>
      <c r="VL1316" s="2"/>
      <c r="VM1316" s="2"/>
      <c r="VN1316" s="2"/>
      <c r="VO1316" s="2"/>
      <c r="VP1316" s="2"/>
      <c r="VQ1316" s="2"/>
      <c r="VR1316" s="2"/>
      <c r="VS1316" s="2"/>
      <c r="VT1316" s="2"/>
      <c r="VU1316" s="2"/>
      <c r="VV1316" s="2"/>
      <c r="VW1316" s="2"/>
      <c r="VX1316" s="2"/>
      <c r="VY1316" s="2"/>
      <c r="VZ1316" s="2"/>
      <c r="WA1316" s="2"/>
      <c r="WB1316" s="2"/>
      <c r="WC1316" s="2"/>
      <c r="WD1316" s="2"/>
      <c r="WE1316" s="2"/>
      <c r="WF1316" s="2"/>
      <c r="WG1316" s="2"/>
      <c r="WH1316" s="2"/>
      <c r="WI1316" s="2"/>
      <c r="WJ1316" s="2"/>
      <c r="WK1316" s="2"/>
      <c r="WL1316" s="2"/>
      <c r="WM1316" s="2"/>
      <c r="WN1316" s="2"/>
      <c r="WO1316" s="2"/>
      <c r="WP1316" s="2"/>
      <c r="WQ1316" s="2"/>
      <c r="WR1316" s="2"/>
      <c r="WS1316" s="2"/>
      <c r="WT1316" s="2"/>
      <c r="WU1316" s="2"/>
      <c r="WV1316" s="2"/>
      <c r="WW1316" s="2"/>
      <c r="WX1316" s="2"/>
      <c r="WY1316" s="2"/>
      <c r="WZ1316" s="2"/>
      <c r="XA1316" s="2"/>
      <c r="XB1316" s="2"/>
      <c r="XC1316" s="2"/>
      <c r="XD1316" s="2"/>
      <c r="XE1316" s="2"/>
      <c r="XF1316" s="2"/>
      <c r="XG1316" s="2"/>
      <c r="XH1316" s="2"/>
      <c r="XI1316" s="2"/>
      <c r="XJ1316" s="2"/>
      <c r="XK1316" s="2"/>
      <c r="XL1316" s="2"/>
      <c r="XM1316" s="2"/>
      <c r="XN1316" s="2"/>
      <c r="XO1316" s="2"/>
      <c r="XP1316" s="2"/>
      <c r="XQ1316" s="2"/>
      <c r="XR1316" s="2"/>
      <c r="XS1316" s="2"/>
      <c r="XT1316" s="2"/>
      <c r="XU1316" s="2"/>
      <c r="XV1316" s="2"/>
      <c r="XW1316" s="2"/>
      <c r="XX1316" s="2"/>
      <c r="XY1316" s="2"/>
      <c r="XZ1316" s="2"/>
      <c r="YA1316" s="2"/>
      <c r="YB1316" s="2"/>
      <c r="YC1316" s="2"/>
      <c r="YD1316" s="2"/>
      <c r="YE1316" s="2"/>
      <c r="YF1316" s="2"/>
      <c r="YG1316" s="2"/>
      <c r="YH1316" s="2"/>
      <c r="YI1316" s="2"/>
      <c r="YJ1316" s="2"/>
      <c r="YK1316" s="2"/>
      <c r="YL1316" s="2"/>
      <c r="YM1316" s="2"/>
      <c r="YN1316" s="2"/>
      <c r="YO1316" s="2"/>
      <c r="YP1316" s="2"/>
      <c r="YQ1316" s="2"/>
      <c r="YR1316" s="2"/>
      <c r="YS1316" s="2"/>
      <c r="YT1316" s="2"/>
      <c r="YU1316" s="2"/>
      <c r="YV1316" s="2"/>
      <c r="YW1316" s="2"/>
      <c r="YX1316" s="2"/>
      <c r="YY1316" s="2"/>
      <c r="YZ1316" s="2"/>
      <c r="ZA1316" s="2"/>
      <c r="ZB1316" s="2"/>
      <c r="ZC1316" s="2"/>
      <c r="ZD1316" s="2"/>
      <c r="ZE1316" s="2"/>
      <c r="ZF1316" s="2"/>
      <c r="ZG1316" s="2"/>
      <c r="ZH1316" s="2"/>
      <c r="ZI1316" s="2"/>
      <c r="ZJ1316" s="2"/>
      <c r="ZK1316" s="2"/>
      <c r="ZL1316" s="2"/>
      <c r="ZM1316" s="2"/>
      <c r="ZN1316" s="2"/>
      <c r="ZO1316" s="2"/>
      <c r="ZP1316" s="2"/>
      <c r="ZQ1316" s="2"/>
      <c r="ZR1316" s="2"/>
      <c r="ZS1316" s="2"/>
      <c r="ZT1316" s="2"/>
      <c r="ZU1316" s="2"/>
      <c r="ZV1316" s="2"/>
      <c r="ZW1316" s="2"/>
      <c r="ZX1316" s="2"/>
      <c r="ZY1316" s="2"/>
      <c r="ZZ1316" s="2"/>
      <c r="AAA1316" s="2"/>
      <c r="AAB1316" s="2"/>
      <c r="AAC1316" s="2"/>
      <c r="AAD1316" s="2"/>
      <c r="AAE1316" s="2"/>
      <c r="AAF1316" s="2"/>
      <c r="AAG1316" s="2"/>
      <c r="AAH1316" s="2"/>
      <c r="AAI1316" s="2"/>
      <c r="AAJ1316" s="2"/>
      <c r="AAK1316" s="2"/>
      <c r="AAL1316" s="2"/>
      <c r="AAM1316" s="2"/>
      <c r="AAN1316" s="2"/>
      <c r="AAO1316" s="2"/>
      <c r="AAP1316" s="2"/>
      <c r="AAQ1316" s="2"/>
      <c r="AAR1316" s="2"/>
      <c r="AAS1316" s="2"/>
      <c r="AAT1316" s="2"/>
      <c r="AAU1316" s="2"/>
      <c r="AAV1316" s="2"/>
      <c r="AAW1316" s="2"/>
      <c r="AAX1316" s="2"/>
      <c r="AAY1316" s="2"/>
      <c r="AAZ1316" s="2"/>
      <c r="ABA1316" s="2"/>
      <c r="ABB1316" s="2"/>
      <c r="ABC1316" s="2"/>
      <c r="ABD1316" s="2"/>
      <c r="ABE1316" s="2"/>
      <c r="ABF1316" s="2"/>
      <c r="ABG1316" s="2"/>
      <c r="ABH1316" s="2"/>
      <c r="ABI1316" s="2"/>
      <c r="ABJ1316" s="2"/>
      <c r="ABK1316" s="2"/>
      <c r="ABL1316" s="2"/>
      <c r="ABM1316" s="2"/>
      <c r="ABN1316" s="2"/>
      <c r="ABO1316" s="2"/>
      <c r="ABP1316" s="2"/>
      <c r="ABQ1316" s="2"/>
      <c r="ABR1316" s="2"/>
      <c r="ABS1316" s="2"/>
      <c r="ABT1316" s="2"/>
      <c r="ABU1316" s="2"/>
      <c r="ABV1316" s="2"/>
      <c r="ABW1316" s="2"/>
      <c r="ABX1316" s="2"/>
      <c r="ABY1316" s="2"/>
      <c r="ABZ1316" s="2"/>
      <c r="ACA1316" s="2"/>
      <c r="ACB1316" s="2"/>
      <c r="ACC1316" s="2"/>
      <c r="ACD1316" s="2"/>
      <c r="ACE1316" s="2"/>
      <c r="ACF1316" s="2"/>
      <c r="ACG1316" s="2"/>
      <c r="ACH1316" s="2"/>
      <c r="ACI1316" s="2"/>
      <c r="ACJ1316" s="2"/>
      <c r="ACK1316" s="2"/>
      <c r="ACL1316" s="2"/>
      <c r="ACM1316" s="2"/>
      <c r="ACN1316" s="2"/>
      <c r="ACO1316" s="2"/>
      <c r="ACP1316" s="2"/>
      <c r="ACQ1316" s="2"/>
      <c r="ACR1316" s="2"/>
      <c r="ACS1316" s="2"/>
      <c r="ACT1316" s="2"/>
      <c r="ACU1316" s="2"/>
      <c r="ACV1316" s="2"/>
      <c r="ACW1316" s="2"/>
      <c r="ACX1316" s="2"/>
      <c r="ACY1316" s="2"/>
      <c r="ACZ1316" s="2"/>
      <c r="ADA1316" s="2"/>
      <c r="ADB1316" s="2"/>
      <c r="ADC1316" s="2"/>
      <c r="ADD1316" s="2"/>
      <c r="ADE1316" s="2"/>
      <c r="ADF1316" s="2"/>
      <c r="ADG1316" s="2"/>
      <c r="ADH1316" s="2"/>
      <c r="ADI1316" s="2"/>
      <c r="ADJ1316" s="2"/>
      <c r="ADK1316" s="2"/>
      <c r="ADL1316" s="2"/>
      <c r="ADM1316" s="2"/>
      <c r="ADN1316" s="2"/>
      <c r="ADO1316" s="2"/>
      <c r="ADP1316" s="2"/>
      <c r="ADQ1316" s="2"/>
      <c r="ADR1316" s="2"/>
      <c r="ADS1316" s="2"/>
      <c r="ADT1316" s="2"/>
      <c r="ADU1316" s="2"/>
      <c r="ADV1316" s="2"/>
      <c r="ADW1316" s="2"/>
      <c r="ADX1316" s="2"/>
      <c r="ADY1316" s="2"/>
      <c r="ADZ1316" s="2"/>
      <c r="AEA1316" s="2"/>
      <c r="AEB1316" s="2"/>
      <c r="AEC1316" s="2"/>
      <c r="AED1316" s="2"/>
      <c r="AEE1316" s="2"/>
      <c r="AEF1316" s="2"/>
      <c r="AEG1316" s="2"/>
      <c r="AEH1316" s="2"/>
      <c r="AEI1316" s="2"/>
      <c r="AEJ1316" s="2"/>
      <c r="AEK1316" s="2"/>
      <c r="AEL1316" s="2"/>
      <c r="AEM1316" s="2"/>
      <c r="AEN1316" s="2"/>
      <c r="AEO1316" s="2"/>
      <c r="AEP1316" s="2"/>
      <c r="AEQ1316" s="2"/>
      <c r="AER1316" s="2"/>
      <c r="AES1316" s="2"/>
      <c r="AET1316" s="2"/>
      <c r="AEU1316" s="2"/>
      <c r="AEV1316" s="2"/>
      <c r="AEW1316" s="2"/>
      <c r="AEX1316" s="2"/>
      <c r="AEY1316" s="2"/>
      <c r="AEZ1316" s="2"/>
      <c r="AFA1316" s="2"/>
      <c r="AFB1316" s="2"/>
      <c r="AFC1316" s="2"/>
      <c r="AFD1316" s="2"/>
      <c r="AFE1316" s="2"/>
      <c r="AFF1316" s="2"/>
      <c r="AFG1316" s="2"/>
      <c r="AFH1316" s="2"/>
      <c r="AFI1316" s="2"/>
      <c r="AFJ1316" s="2"/>
      <c r="AFK1316" s="2"/>
      <c r="AFL1316" s="2"/>
      <c r="AFM1316" s="2"/>
      <c r="AFN1316" s="2"/>
      <c r="AFO1316" s="2"/>
      <c r="AFP1316" s="2"/>
      <c r="AFQ1316" s="2"/>
      <c r="AFR1316" s="2"/>
      <c r="AFS1316" s="2"/>
      <c r="AFT1316" s="2"/>
      <c r="AFU1316" s="2"/>
      <c r="AFV1316" s="2"/>
      <c r="AFW1316" s="2"/>
      <c r="AFX1316" s="2"/>
      <c r="AFY1316" s="2"/>
      <c r="AFZ1316" s="2"/>
      <c r="AGA1316" s="2"/>
      <c r="AGB1316" s="2"/>
      <c r="AGC1316" s="2"/>
      <c r="AGD1316" s="2"/>
      <c r="AGE1316" s="2"/>
      <c r="AGF1316" s="2"/>
      <c r="AGG1316" s="2"/>
      <c r="AGH1316" s="2"/>
      <c r="AGI1316" s="2"/>
      <c r="AGJ1316" s="2"/>
      <c r="AGK1316" s="2"/>
      <c r="AGL1316" s="2"/>
      <c r="AGM1316" s="2"/>
      <c r="AGN1316" s="2"/>
      <c r="AGO1316" s="2"/>
      <c r="AGP1316" s="2"/>
      <c r="AGQ1316" s="2"/>
      <c r="AGR1316" s="2"/>
      <c r="AGS1316" s="2"/>
      <c r="AGT1316" s="2"/>
      <c r="AGU1316" s="2"/>
      <c r="AGV1316" s="2"/>
      <c r="AGW1316" s="2"/>
      <c r="AGX1316" s="2"/>
      <c r="AGY1316" s="2"/>
      <c r="AGZ1316" s="2"/>
      <c r="AHA1316" s="2"/>
      <c r="AHB1316" s="2"/>
      <c r="AHC1316" s="2"/>
      <c r="AHD1316" s="2"/>
      <c r="AHE1316" s="2"/>
      <c r="AHF1316" s="2"/>
      <c r="AHG1316" s="2"/>
      <c r="AHH1316" s="2"/>
      <c r="AHI1316" s="2"/>
      <c r="AHJ1316" s="2"/>
      <c r="AHK1316" s="2"/>
      <c r="AHL1316" s="2"/>
      <c r="AHM1316" s="2"/>
      <c r="AHN1316" s="2"/>
      <c r="AHO1316" s="2"/>
      <c r="AHP1316" s="2"/>
      <c r="AHQ1316" s="2"/>
      <c r="AHR1316" s="2"/>
      <c r="AHS1316" s="2"/>
      <c r="AHT1316" s="2"/>
      <c r="AHU1316" s="2"/>
      <c r="AHV1316" s="2"/>
      <c r="AHW1316" s="2"/>
      <c r="AHX1316" s="2"/>
      <c r="AHY1316" s="2"/>
      <c r="AHZ1316" s="2"/>
      <c r="AIA1316" s="2"/>
      <c r="AIB1316" s="2"/>
      <c r="AIC1316" s="2"/>
      <c r="AID1316" s="2"/>
      <c r="AIE1316" s="2"/>
      <c r="AIF1316" s="2"/>
      <c r="AIG1316" s="2"/>
      <c r="AIH1316" s="2"/>
      <c r="AII1316" s="2"/>
      <c r="AIJ1316" s="2"/>
      <c r="AIK1316" s="2"/>
      <c r="AIL1316" s="2"/>
      <c r="AIM1316" s="2"/>
      <c r="AIN1316" s="2"/>
      <c r="AIO1316" s="2"/>
      <c r="AIP1316" s="2"/>
      <c r="AIQ1316" s="2"/>
      <c r="AIR1316" s="2"/>
      <c r="AIS1316" s="2"/>
      <c r="AIT1316" s="2"/>
      <c r="AIU1316" s="2"/>
      <c r="AIV1316" s="2"/>
      <c r="AIW1316" s="2"/>
      <c r="AIX1316" s="2"/>
      <c r="AIY1316" s="2"/>
      <c r="AIZ1316" s="2"/>
      <c r="AJA1316" s="2"/>
      <c r="AJB1316" s="2"/>
      <c r="AJC1316" s="2"/>
      <c r="AJD1316" s="2"/>
      <c r="AJE1316" s="2"/>
      <c r="AJF1316" s="2"/>
      <c r="AJG1316" s="2"/>
      <c r="AJH1316" s="2"/>
      <c r="AJI1316" s="2"/>
      <c r="AJJ1316" s="2"/>
      <c r="AJK1316" s="2"/>
      <c r="AJL1316" s="2"/>
      <c r="AJM1316" s="2"/>
      <c r="AJN1316" s="2"/>
      <c r="AJO1316" s="2"/>
      <c r="AJP1316" s="2"/>
      <c r="AJQ1316" s="2"/>
      <c r="AJR1316" s="2"/>
      <c r="AJS1316" s="2"/>
      <c r="AJT1316" s="2"/>
      <c r="AJU1316" s="2"/>
      <c r="AJV1316" s="2"/>
      <c r="AJW1316" s="2"/>
      <c r="AJX1316" s="2"/>
      <c r="AJY1316" s="2"/>
      <c r="AJZ1316" s="2"/>
      <c r="AKA1316" s="2"/>
      <c r="AKB1316" s="2"/>
      <c r="AKC1316" s="2"/>
      <c r="AKD1316" s="2"/>
      <c r="AKE1316" s="2"/>
      <c r="AKF1316" s="2"/>
      <c r="AKG1316" s="2"/>
      <c r="AKH1316" s="2"/>
      <c r="AKI1316" s="2"/>
      <c r="AKJ1316" s="2"/>
      <c r="AKK1316" s="2"/>
      <c r="AKL1316" s="2"/>
      <c r="AKM1316" s="2"/>
      <c r="AKN1316" s="2"/>
      <c r="AKO1316" s="2"/>
      <c r="AKP1316" s="2"/>
      <c r="AKQ1316" s="2"/>
      <c r="AKR1316" s="2"/>
      <c r="AKS1316" s="2"/>
      <c r="AKT1316" s="2"/>
      <c r="AKU1316" s="2"/>
      <c r="AKV1316" s="2"/>
      <c r="AKW1316" s="2"/>
      <c r="AKX1316" s="2"/>
      <c r="AKY1316" s="2"/>
      <c r="AKZ1316" s="2"/>
      <c r="ALA1316" s="2"/>
      <c r="ALB1316" s="2"/>
      <c r="ALC1316" s="2"/>
      <c r="ALD1316" s="2"/>
      <c r="ALE1316" s="2"/>
      <c r="ALF1316" s="2"/>
      <c r="ALG1316" s="2"/>
      <c r="ALH1316" s="2"/>
      <c r="ALI1316" s="6"/>
      <c r="ALJ1316" s="6"/>
      <c r="ALK1316" s="6"/>
      <c r="ALL1316" s="6"/>
      <c r="ALM1316" s="6"/>
      <c r="ALN1316" s="6"/>
      <c r="ALO1316" s="6"/>
      <c r="ALP1316" s="6"/>
      <c r="ALQ1316" s="6"/>
      <c r="ALR1316" s="6"/>
      <c r="ALS1316" s="6"/>
      <c r="ALT1316" s="6"/>
      <c r="ALU1316" s="6"/>
      <c r="ALV1316" s="6"/>
      <c r="ALW1316" s="6"/>
      <c r="ALX1316" s="6"/>
      <c r="ALY1316" s="6"/>
      <c r="ALZ1316" s="6"/>
      <c r="AMA1316" s="6"/>
      <c r="AMB1316" s="6"/>
      <c r="AMC1316" s="6"/>
      <c r="AMD1316" s="6"/>
      <c r="AME1316" s="6"/>
      <c r="AMF1316" s="6"/>
      <c r="AMG1316" s="6"/>
      <c r="AMH1316" s="6"/>
      <c r="AMI1316" s="6"/>
      <c r="AMJ1316" s="6"/>
      <c r="AMK1316" s="6"/>
      <c r="AML1316" s="6"/>
      <c r="AMM1316" s="6"/>
    </row>
    <row r="1317" spans="1:1027" s="72" customFormat="1" ht="18.75">
      <c r="A1317" s="8">
        <v>45171</v>
      </c>
      <c r="B1317" s="32">
        <f t="shared" si="657"/>
        <v>0.78378378378378377</v>
      </c>
      <c r="C1317" s="73">
        <f t="shared" si="658"/>
        <v>0.59452054794520559</v>
      </c>
      <c r="D1317" s="73">
        <f t="shared" si="659"/>
        <v>0.54500000000000004</v>
      </c>
      <c r="E1317" s="73">
        <f t="shared" si="660"/>
        <v>0.65710991089412341</v>
      </c>
      <c r="F1317" s="73">
        <f t="shared" si="661"/>
        <v>0.77391304347826106</v>
      </c>
      <c r="G1317" s="73">
        <f t="shared" si="662"/>
        <v>0.2</v>
      </c>
      <c r="H1317" s="73">
        <f t="shared" si="663"/>
        <v>0.2</v>
      </c>
      <c r="I1317" s="73">
        <f t="shared" si="664"/>
        <v>0.15504322766570605</v>
      </c>
      <c r="J1317" s="73">
        <f t="shared" si="665"/>
        <v>0.26666666666666672</v>
      </c>
      <c r="K1317" s="73">
        <f t="shared" si="666"/>
        <v>-6.9565217391304335E-2</v>
      </c>
      <c r="L1317" s="73">
        <f t="shared" si="667"/>
        <v>0</v>
      </c>
      <c r="M1317" s="73">
        <f t="shared" si="668"/>
        <v>0</v>
      </c>
      <c r="N1317" s="73">
        <f t="shared" si="669"/>
        <v>0.79292495115503958</v>
      </c>
      <c r="O1317" s="73">
        <f t="shared" si="670"/>
        <v>0.29421487603305785</v>
      </c>
      <c r="P1317" s="73">
        <f t="shared" si="671"/>
        <v>0.19277108433734941</v>
      </c>
      <c r="Q1317" s="73">
        <f t="shared" si="672"/>
        <v>0.2</v>
      </c>
      <c r="R1317" s="73">
        <f t="shared" si="673"/>
        <v>0.2</v>
      </c>
      <c r="S1317" s="73">
        <f t="shared" si="674"/>
        <v>0.2</v>
      </c>
      <c r="T1317" s="73">
        <f t="shared" si="675"/>
        <v>0.2</v>
      </c>
      <c r="U1317" s="73">
        <f t="shared" si="676"/>
        <v>0.2</v>
      </c>
      <c r="V1317" s="73">
        <f t="shared" si="677"/>
        <v>0.20396452790818989</v>
      </c>
      <c r="W1317" s="103">
        <v>0.24372820499673503</v>
      </c>
      <c r="X1317" s="2"/>
      <c r="Y1317" s="2"/>
      <c r="Z1317" s="2"/>
      <c r="AA1317" s="2"/>
      <c r="AB1317" s="2"/>
      <c r="AC1317" s="2">
        <v>-14.107643978921327</v>
      </c>
      <c r="AD1317" s="2"/>
      <c r="AE1317" s="2"/>
      <c r="AF1317" s="2"/>
      <c r="AG1317" s="5"/>
      <c r="AH1317" s="5"/>
      <c r="AI1317" s="5"/>
      <c r="AJ1317" s="2"/>
      <c r="AK1317" s="2"/>
      <c r="AL1317" s="36">
        <f t="shared" si="681"/>
        <v>26.7697133249502</v>
      </c>
      <c r="AM1317" s="36">
        <f t="shared" si="678"/>
        <v>26.789041637820194</v>
      </c>
      <c r="AN1317" s="4">
        <v>59</v>
      </c>
      <c r="AO1317" s="4"/>
      <c r="AP1317" s="4"/>
      <c r="AQ1317" s="4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2"/>
      <c r="BC1317" s="3"/>
      <c r="BD1317" s="47"/>
      <c r="BE1317" s="2"/>
      <c r="BF1317" s="2"/>
      <c r="BG1317" s="2"/>
      <c r="BH1317" s="89">
        <v>94</v>
      </c>
      <c r="BI1317" s="47">
        <f t="shared" si="682"/>
        <v>6</v>
      </c>
      <c r="BJ1317" s="71">
        <v>0</v>
      </c>
      <c r="BK1317" s="3">
        <v>0</v>
      </c>
      <c r="BL1317" s="49">
        <v>0</v>
      </c>
      <c r="BM1317" s="49">
        <v>0</v>
      </c>
      <c r="BN1317" s="49">
        <v>0</v>
      </c>
      <c r="BO1317" s="49">
        <v>0</v>
      </c>
      <c r="BP1317" s="49">
        <v>0</v>
      </c>
      <c r="BQ1317" s="49">
        <v>0</v>
      </c>
      <c r="BR1317" s="49">
        <v>0</v>
      </c>
      <c r="BS1317" s="3">
        <f t="shared" si="679"/>
        <v>0</v>
      </c>
      <c r="BT1317" s="2">
        <f t="shared" si="680"/>
        <v>100</v>
      </c>
      <c r="BU1317" s="2"/>
      <c r="BV1317" s="37">
        <v>125.299488465715</v>
      </c>
      <c r="BW1317" s="37"/>
      <c r="BX1317" s="37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38"/>
      <c r="DI1317" s="38"/>
      <c r="DJ1317" s="38"/>
      <c r="DK1317" s="2"/>
      <c r="DL1317" s="2"/>
      <c r="DM1317" s="2"/>
      <c r="DN1317" s="2"/>
      <c r="DO1317" s="2"/>
      <c r="DP1317" s="2"/>
      <c r="DQ1317" s="2"/>
      <c r="DR1317" s="2"/>
      <c r="DS1317" s="2"/>
      <c r="DT1317" s="2"/>
      <c r="DU1317" s="2"/>
      <c r="DV1317" s="2"/>
      <c r="DW1317" s="2"/>
      <c r="DX1317" s="2"/>
      <c r="DY1317" s="2"/>
      <c r="DZ1317" s="2"/>
      <c r="EA1317" s="2"/>
      <c r="EB1317" s="2"/>
      <c r="EC1317" s="2"/>
      <c r="ED1317" s="2"/>
      <c r="EE1317" s="2"/>
      <c r="EF1317" s="2"/>
      <c r="EG1317" s="2"/>
      <c r="EH1317" s="2"/>
      <c r="EI1317" s="2"/>
      <c r="EJ1317" s="2"/>
      <c r="EK1317" s="2"/>
      <c r="EL1317" s="2"/>
      <c r="EM1317" s="2"/>
      <c r="EN1317" s="2"/>
      <c r="EO1317" s="2"/>
      <c r="EP1317" s="2"/>
      <c r="EQ1317" s="2"/>
      <c r="ER1317" s="2"/>
      <c r="ES1317" s="2"/>
      <c r="ET1317" s="2"/>
      <c r="EU1317" s="2"/>
      <c r="EV1317" s="2"/>
      <c r="EW1317" s="2"/>
      <c r="EX1317" s="2"/>
      <c r="EY1317" s="2"/>
      <c r="EZ1317" s="2"/>
      <c r="FA1317" s="2"/>
      <c r="FB1317" s="2"/>
      <c r="FC1317" s="2"/>
      <c r="FD1317" s="2"/>
      <c r="FE1317" s="2"/>
      <c r="FF1317" s="2"/>
      <c r="FG1317" s="2"/>
      <c r="FH1317" s="2"/>
      <c r="FI1317" s="2"/>
      <c r="FJ1317" s="2"/>
      <c r="FK1317" s="2"/>
      <c r="FL1317" s="2"/>
      <c r="FM1317" s="2"/>
      <c r="FN1317" s="2"/>
      <c r="FO1317" s="2"/>
      <c r="FP1317" s="2"/>
      <c r="FQ1317" s="2"/>
      <c r="FR1317" s="2"/>
      <c r="FS1317" s="2"/>
      <c r="FT1317" s="2"/>
      <c r="FU1317" s="2"/>
      <c r="FV1317" s="2"/>
      <c r="FW1317" s="2"/>
      <c r="FX1317" s="2"/>
      <c r="FY1317" s="2"/>
      <c r="FZ1317" s="2"/>
      <c r="GA1317" s="2"/>
      <c r="GB1317" s="2"/>
      <c r="GC1317" s="2"/>
      <c r="GD1317" s="2"/>
      <c r="GE1317" s="2"/>
      <c r="GF1317" s="2"/>
      <c r="GG1317" s="2"/>
      <c r="GH1317" s="2"/>
      <c r="GI1317" s="2"/>
      <c r="GJ1317" s="2"/>
      <c r="GK1317" s="2"/>
      <c r="GL1317" s="2"/>
      <c r="GM1317" s="2"/>
      <c r="GN1317" s="2"/>
      <c r="GO1317" s="2"/>
      <c r="GP1317" s="2"/>
      <c r="GQ1317" s="2"/>
      <c r="GR1317" s="2"/>
      <c r="GS1317" s="2"/>
      <c r="GT1317" s="2"/>
      <c r="GU1317" s="2"/>
      <c r="GV1317" s="2"/>
      <c r="GW1317" s="2"/>
      <c r="GX1317" s="2"/>
      <c r="GY1317" s="2"/>
      <c r="GZ1317" s="2"/>
      <c r="HA1317" s="2"/>
      <c r="HB1317" s="2"/>
      <c r="HC1317" s="2"/>
      <c r="HD1317" s="2"/>
      <c r="HE1317" s="2"/>
      <c r="HF1317" s="2"/>
      <c r="HG1317" s="2"/>
      <c r="HH1317" s="2"/>
      <c r="HI1317" s="2"/>
      <c r="HJ1317" s="2"/>
      <c r="HK1317" s="2"/>
      <c r="HL1317" s="2"/>
      <c r="HM1317" s="2"/>
      <c r="HN1317" s="2"/>
      <c r="HO1317" s="2"/>
      <c r="HP1317" s="2"/>
      <c r="HQ1317" s="2"/>
      <c r="HR1317" s="2"/>
      <c r="HS1317" s="2"/>
      <c r="HT1317" s="2"/>
      <c r="HU1317" s="2"/>
      <c r="HV1317" s="2"/>
      <c r="HW1317" s="2"/>
      <c r="HX1317" s="2"/>
      <c r="HY1317" s="2"/>
      <c r="HZ1317" s="2"/>
      <c r="IA1317" s="2"/>
      <c r="IB1317" s="2"/>
      <c r="IC1317" s="2"/>
      <c r="ID1317" s="2"/>
      <c r="IE1317" s="2"/>
      <c r="IF1317" s="2"/>
      <c r="IG1317" s="2"/>
      <c r="IH1317" s="2"/>
      <c r="II1317" s="2"/>
      <c r="IJ1317" s="2"/>
      <c r="IK1317" s="2"/>
      <c r="IL1317" s="2"/>
      <c r="IM1317" s="2"/>
      <c r="IN1317" s="2"/>
      <c r="IO1317" s="2"/>
      <c r="IP1317" s="2"/>
      <c r="IQ1317" s="2"/>
      <c r="IR1317" s="2"/>
      <c r="IS1317" s="2"/>
      <c r="IT1317" s="2"/>
      <c r="IU1317" s="2"/>
      <c r="IV1317" s="2"/>
      <c r="IW1317" s="2"/>
      <c r="IX1317" s="2"/>
      <c r="IY1317" s="2"/>
      <c r="IZ1317" s="2"/>
      <c r="JA1317" s="2"/>
      <c r="JB1317" s="2"/>
      <c r="JC1317" s="2"/>
      <c r="JD1317" s="2"/>
      <c r="JE1317" s="2"/>
      <c r="JF1317" s="2"/>
      <c r="JG1317" s="2"/>
      <c r="JH1317" s="2"/>
      <c r="JI1317" s="2"/>
      <c r="JJ1317" s="2"/>
      <c r="JK1317" s="2"/>
      <c r="JL1317" s="2"/>
      <c r="JM1317" s="2"/>
      <c r="JN1317" s="2"/>
      <c r="JO1317" s="2"/>
      <c r="JP1317" s="2"/>
      <c r="JQ1317" s="2"/>
      <c r="JR1317" s="2"/>
      <c r="JS1317" s="2"/>
      <c r="JT1317" s="2"/>
      <c r="JU1317" s="2"/>
      <c r="JV1317" s="2"/>
      <c r="JW1317" s="2"/>
      <c r="JX1317" s="2"/>
      <c r="JY1317" s="2"/>
      <c r="JZ1317" s="2"/>
      <c r="KA1317" s="2"/>
      <c r="KB1317" s="2"/>
      <c r="KC1317" s="2"/>
      <c r="KD1317" s="2"/>
      <c r="KE1317" s="2"/>
      <c r="KF1317" s="2"/>
      <c r="KG1317" s="2"/>
      <c r="KH1317" s="2"/>
      <c r="KI1317" s="2"/>
      <c r="KJ1317" s="2"/>
      <c r="KK1317" s="2"/>
      <c r="KL1317" s="2"/>
      <c r="KM1317" s="2"/>
      <c r="KN1317" s="2"/>
      <c r="KO1317" s="2"/>
      <c r="KP1317" s="2"/>
      <c r="KQ1317" s="2"/>
      <c r="KR1317" s="2"/>
      <c r="KS1317" s="2"/>
      <c r="KT1317" s="2"/>
      <c r="KU1317" s="2"/>
      <c r="KV1317" s="2"/>
      <c r="KW1317" s="2"/>
      <c r="KX1317" s="2"/>
      <c r="KY1317" s="2"/>
      <c r="KZ1317" s="2"/>
      <c r="LA1317" s="2"/>
      <c r="LB1317" s="2"/>
      <c r="LC1317" s="2"/>
      <c r="LD1317" s="2"/>
      <c r="LE1317" s="2"/>
      <c r="LF1317" s="2"/>
      <c r="LG1317" s="2"/>
      <c r="LH1317" s="2"/>
      <c r="LI1317" s="2"/>
      <c r="LJ1317" s="2"/>
      <c r="LK1317" s="2"/>
      <c r="LL1317" s="2"/>
      <c r="LM1317" s="2"/>
      <c r="LN1317" s="2"/>
      <c r="LO1317" s="2"/>
      <c r="LP1317" s="2"/>
      <c r="LQ1317" s="2"/>
      <c r="LR1317" s="2"/>
      <c r="LS1317" s="2"/>
      <c r="LT1317" s="2"/>
      <c r="LU1317" s="2"/>
      <c r="LV1317" s="2"/>
      <c r="LW1317" s="2"/>
      <c r="LX1317" s="2"/>
      <c r="LY1317" s="2"/>
      <c r="LZ1317" s="2"/>
      <c r="MA1317" s="2"/>
      <c r="MB1317" s="2"/>
      <c r="MC1317" s="2"/>
      <c r="MD1317" s="2"/>
      <c r="ME1317" s="2"/>
      <c r="MF1317" s="2"/>
      <c r="MG1317" s="2"/>
      <c r="MH1317" s="2"/>
      <c r="MI1317" s="2"/>
      <c r="MJ1317" s="2"/>
      <c r="MK1317" s="2"/>
      <c r="ML1317" s="2"/>
      <c r="MM1317" s="2"/>
      <c r="MN1317" s="2"/>
      <c r="MO1317" s="2"/>
      <c r="MP1317" s="2"/>
      <c r="MQ1317" s="2"/>
      <c r="MR1317" s="2"/>
      <c r="MS1317" s="2"/>
      <c r="MT1317" s="2"/>
      <c r="MU1317" s="2"/>
      <c r="MV1317" s="2"/>
      <c r="MW1317" s="2"/>
      <c r="MX1317" s="2"/>
      <c r="MY1317" s="2"/>
      <c r="MZ1317" s="2"/>
      <c r="NA1317" s="2"/>
      <c r="NB1317" s="2"/>
      <c r="NC1317" s="2"/>
      <c r="ND1317" s="2"/>
      <c r="NE1317" s="2"/>
      <c r="NF1317" s="2"/>
      <c r="NG1317" s="2"/>
      <c r="NH1317" s="2"/>
      <c r="NI1317" s="2"/>
      <c r="NJ1317" s="2"/>
      <c r="NK1317" s="2"/>
      <c r="NL1317" s="2"/>
      <c r="NM1317" s="2"/>
      <c r="NN1317" s="2"/>
      <c r="NO1317" s="2"/>
      <c r="NP1317" s="2"/>
      <c r="NQ1317" s="2"/>
      <c r="NR1317" s="2"/>
      <c r="NS1317" s="2"/>
      <c r="NT1317" s="2"/>
      <c r="NU1317" s="2"/>
      <c r="NV1317" s="2"/>
      <c r="NW1317" s="2"/>
      <c r="NX1317" s="2"/>
      <c r="NY1317" s="2"/>
      <c r="NZ1317" s="2"/>
      <c r="OA1317" s="2"/>
      <c r="OB1317" s="2"/>
      <c r="OC1317" s="2"/>
      <c r="OD1317" s="2"/>
      <c r="OE1317" s="2"/>
      <c r="OF1317" s="2"/>
      <c r="OG1317" s="2"/>
      <c r="OH1317" s="2"/>
      <c r="OI1317" s="2"/>
      <c r="OJ1317" s="2"/>
      <c r="OK1317" s="2"/>
      <c r="OL1317" s="2"/>
      <c r="OM1317" s="2"/>
      <c r="ON1317" s="2"/>
      <c r="OO1317" s="2"/>
      <c r="OP1317" s="2"/>
      <c r="OQ1317" s="2"/>
      <c r="OR1317" s="2"/>
      <c r="OS1317" s="2"/>
      <c r="OT1317" s="2"/>
      <c r="OU1317" s="2"/>
      <c r="OV1317" s="2"/>
      <c r="OW1317" s="2"/>
      <c r="OX1317" s="2"/>
      <c r="OY1317" s="2"/>
      <c r="OZ1317" s="2"/>
      <c r="PA1317" s="2"/>
      <c r="PB1317" s="2"/>
      <c r="PC1317" s="2"/>
      <c r="PD1317" s="2"/>
      <c r="PE1317" s="2"/>
      <c r="PF1317" s="2"/>
      <c r="PG1317" s="2"/>
      <c r="PH1317" s="2"/>
      <c r="PI1317" s="2"/>
      <c r="PJ1317" s="2"/>
      <c r="PK1317" s="2"/>
      <c r="PL1317" s="2"/>
      <c r="PM1317" s="2"/>
      <c r="PN1317" s="2"/>
      <c r="PO1317" s="2"/>
      <c r="PP1317" s="2"/>
      <c r="PQ1317" s="2"/>
      <c r="PR1317" s="2"/>
      <c r="PS1317" s="2"/>
      <c r="PT1317" s="2"/>
      <c r="PU1317" s="2"/>
      <c r="PV1317" s="2"/>
      <c r="PW1317" s="2"/>
      <c r="PX1317" s="2"/>
      <c r="PY1317" s="2"/>
      <c r="PZ1317" s="2"/>
      <c r="QA1317" s="2"/>
      <c r="QB1317" s="2"/>
      <c r="QC1317" s="2"/>
      <c r="QD1317" s="2"/>
      <c r="QE1317" s="2"/>
      <c r="QF1317" s="2"/>
      <c r="QG1317" s="2"/>
      <c r="QH1317" s="2"/>
      <c r="QI1317" s="2"/>
      <c r="QJ1317" s="2"/>
      <c r="QK1317" s="2"/>
      <c r="QL1317" s="2"/>
      <c r="QM1317" s="2"/>
      <c r="QN1317" s="2"/>
      <c r="QO1317" s="2"/>
      <c r="QP1317" s="2"/>
      <c r="QQ1317" s="2"/>
      <c r="QR1317" s="2"/>
      <c r="QS1317" s="2"/>
      <c r="QT1317" s="2"/>
      <c r="QU1317" s="2"/>
      <c r="QV1317" s="2"/>
      <c r="QW1317" s="2"/>
      <c r="QX1317" s="2"/>
      <c r="QY1317" s="2"/>
      <c r="QZ1317" s="2"/>
      <c r="RA1317" s="2"/>
      <c r="RB1317" s="2"/>
      <c r="RC1317" s="2"/>
      <c r="RD1317" s="2"/>
      <c r="RE1317" s="2"/>
      <c r="RF1317" s="2"/>
      <c r="RG1317" s="2"/>
      <c r="RH1317" s="2"/>
      <c r="RI1317" s="2"/>
      <c r="RJ1317" s="2"/>
      <c r="RK1317" s="2"/>
      <c r="RL1317" s="2"/>
      <c r="RM1317" s="2"/>
      <c r="RN1317" s="2"/>
      <c r="RO1317" s="2"/>
      <c r="RP1317" s="2"/>
      <c r="RQ1317" s="2"/>
      <c r="RR1317" s="2"/>
      <c r="RS1317" s="2"/>
      <c r="RT1317" s="2"/>
      <c r="RU1317" s="2"/>
      <c r="RV1317" s="2"/>
      <c r="RW1317" s="2"/>
      <c r="RX1317" s="2"/>
      <c r="RY1317" s="2"/>
      <c r="RZ1317" s="2"/>
      <c r="SA1317" s="2"/>
      <c r="SB1317" s="2"/>
      <c r="SC1317" s="2"/>
      <c r="SD1317" s="2"/>
      <c r="SE1317" s="2"/>
      <c r="SF1317" s="2"/>
      <c r="SG1317" s="2"/>
      <c r="SH1317" s="2"/>
      <c r="SI1317" s="2"/>
      <c r="SJ1317" s="2"/>
      <c r="SK1317" s="2"/>
      <c r="SL1317" s="2"/>
      <c r="SM1317" s="2"/>
      <c r="SN1317" s="2"/>
      <c r="SO1317" s="2"/>
      <c r="SP1317" s="2"/>
      <c r="SQ1317" s="2"/>
      <c r="SR1317" s="2"/>
      <c r="SS1317" s="2"/>
      <c r="ST1317" s="2"/>
      <c r="SU1317" s="2"/>
      <c r="SV1317" s="2"/>
      <c r="SW1317" s="2"/>
      <c r="SX1317" s="2"/>
      <c r="SY1317" s="2"/>
      <c r="SZ1317" s="2"/>
      <c r="TA1317" s="2"/>
      <c r="TB1317" s="2"/>
      <c r="TC1317" s="2"/>
      <c r="TD1317" s="2"/>
      <c r="TE1317" s="2"/>
      <c r="TF1317" s="2"/>
      <c r="TG1317" s="2"/>
      <c r="TH1317" s="2"/>
      <c r="TI1317" s="2"/>
      <c r="TJ1317" s="2"/>
      <c r="TK1317" s="2"/>
      <c r="TL1317" s="2"/>
      <c r="TM1317" s="2"/>
      <c r="TN1317" s="2"/>
      <c r="TO1317" s="2"/>
      <c r="TP1317" s="2"/>
      <c r="TQ1317" s="2"/>
      <c r="TR1317" s="2"/>
      <c r="TS1317" s="2"/>
      <c r="TT1317" s="2"/>
      <c r="TU1317" s="2"/>
      <c r="TV1317" s="2"/>
      <c r="TW1317" s="2"/>
      <c r="TX1317" s="2"/>
      <c r="TY1317" s="2"/>
      <c r="TZ1317" s="2"/>
      <c r="UA1317" s="2"/>
      <c r="UB1317" s="2"/>
      <c r="UC1317" s="2"/>
      <c r="UD1317" s="2"/>
      <c r="UE1317" s="2"/>
      <c r="UF1317" s="2"/>
      <c r="UG1317" s="2"/>
      <c r="UH1317" s="2"/>
      <c r="UI1317" s="2"/>
      <c r="UJ1317" s="2"/>
      <c r="UK1317" s="2"/>
      <c r="UL1317" s="2"/>
      <c r="UM1317" s="2"/>
      <c r="UN1317" s="2"/>
      <c r="UO1317" s="2"/>
      <c r="UP1317" s="2"/>
      <c r="UQ1317" s="2"/>
      <c r="UR1317" s="2"/>
      <c r="US1317" s="2"/>
      <c r="UT1317" s="2"/>
      <c r="UU1317" s="2"/>
      <c r="UV1317" s="2"/>
      <c r="UW1317" s="2"/>
      <c r="UX1317" s="2"/>
      <c r="UY1317" s="2"/>
      <c r="UZ1317" s="2"/>
      <c r="VA1317" s="2"/>
      <c r="VB1317" s="2"/>
      <c r="VC1317" s="2"/>
      <c r="VD1317" s="2"/>
      <c r="VE1317" s="2"/>
      <c r="VF1317" s="2"/>
      <c r="VG1317" s="2"/>
      <c r="VH1317" s="2"/>
      <c r="VI1317" s="2"/>
      <c r="VJ1317" s="2"/>
      <c r="VK1317" s="2"/>
      <c r="VL1317" s="2"/>
      <c r="VM1317" s="2"/>
      <c r="VN1317" s="2"/>
      <c r="VO1317" s="2"/>
      <c r="VP1317" s="2"/>
      <c r="VQ1317" s="2"/>
      <c r="VR1317" s="2"/>
      <c r="VS1317" s="2"/>
      <c r="VT1317" s="2"/>
      <c r="VU1317" s="2"/>
      <c r="VV1317" s="2"/>
      <c r="VW1317" s="2"/>
      <c r="VX1317" s="2"/>
      <c r="VY1317" s="2"/>
      <c r="VZ1317" s="2"/>
      <c r="WA1317" s="2"/>
      <c r="WB1317" s="2"/>
      <c r="WC1317" s="2"/>
      <c r="WD1317" s="2"/>
      <c r="WE1317" s="2"/>
      <c r="WF1317" s="2"/>
      <c r="WG1317" s="2"/>
      <c r="WH1317" s="2"/>
      <c r="WI1317" s="2"/>
      <c r="WJ1317" s="2"/>
      <c r="WK1317" s="2"/>
      <c r="WL1317" s="2"/>
      <c r="WM1317" s="2"/>
      <c r="WN1317" s="2"/>
      <c r="WO1317" s="2"/>
      <c r="WP1317" s="2"/>
      <c r="WQ1317" s="2"/>
      <c r="WR1317" s="2"/>
      <c r="WS1317" s="2"/>
      <c r="WT1317" s="2"/>
      <c r="WU1317" s="2"/>
      <c r="WV1317" s="2"/>
      <c r="WW1317" s="2"/>
      <c r="WX1317" s="2"/>
      <c r="WY1317" s="2"/>
      <c r="WZ1317" s="2"/>
      <c r="XA1317" s="2"/>
      <c r="XB1317" s="2"/>
      <c r="XC1317" s="2"/>
      <c r="XD1317" s="2"/>
      <c r="XE1317" s="2"/>
      <c r="XF1317" s="2"/>
      <c r="XG1317" s="2"/>
      <c r="XH1317" s="2"/>
      <c r="XI1317" s="2"/>
      <c r="XJ1317" s="2"/>
      <c r="XK1317" s="2"/>
      <c r="XL1317" s="2"/>
      <c r="XM1317" s="2"/>
      <c r="XN1317" s="2"/>
      <c r="XO1317" s="2"/>
      <c r="XP1317" s="2"/>
      <c r="XQ1317" s="2"/>
      <c r="XR1317" s="2"/>
      <c r="XS1317" s="2"/>
      <c r="XT1317" s="2"/>
      <c r="XU1317" s="2"/>
      <c r="XV1317" s="2"/>
      <c r="XW1317" s="2"/>
      <c r="XX1317" s="2"/>
      <c r="XY1317" s="2"/>
      <c r="XZ1317" s="2"/>
      <c r="YA1317" s="2"/>
      <c r="YB1317" s="2"/>
      <c r="YC1317" s="2"/>
      <c r="YD1317" s="2"/>
      <c r="YE1317" s="2"/>
      <c r="YF1317" s="2"/>
      <c r="YG1317" s="2"/>
      <c r="YH1317" s="2"/>
      <c r="YI1317" s="2"/>
      <c r="YJ1317" s="2"/>
      <c r="YK1317" s="2"/>
      <c r="YL1317" s="2"/>
      <c r="YM1317" s="2"/>
      <c r="YN1317" s="2"/>
      <c r="YO1317" s="2"/>
      <c r="YP1317" s="2"/>
      <c r="YQ1317" s="2"/>
      <c r="YR1317" s="2"/>
      <c r="YS1317" s="2"/>
      <c r="YT1317" s="2"/>
      <c r="YU1317" s="2"/>
      <c r="YV1317" s="2"/>
      <c r="YW1317" s="2"/>
      <c r="YX1317" s="2"/>
      <c r="YY1317" s="2"/>
      <c r="YZ1317" s="2"/>
      <c r="ZA1317" s="2"/>
      <c r="ZB1317" s="2"/>
      <c r="ZC1317" s="2"/>
      <c r="ZD1317" s="2"/>
      <c r="ZE1317" s="2"/>
      <c r="ZF1317" s="2"/>
      <c r="ZG1317" s="2"/>
      <c r="ZH1317" s="2"/>
      <c r="ZI1317" s="2"/>
      <c r="ZJ1317" s="2"/>
      <c r="ZK1317" s="2"/>
      <c r="ZL1317" s="2"/>
      <c r="ZM1317" s="2"/>
      <c r="ZN1317" s="2"/>
      <c r="ZO1317" s="2"/>
      <c r="ZP1317" s="2"/>
      <c r="ZQ1317" s="2"/>
      <c r="ZR1317" s="2"/>
      <c r="ZS1317" s="2"/>
      <c r="ZT1317" s="2"/>
      <c r="ZU1317" s="2"/>
      <c r="ZV1317" s="2"/>
      <c r="ZW1317" s="2"/>
      <c r="ZX1317" s="2"/>
      <c r="ZY1317" s="2"/>
      <c r="ZZ1317" s="2"/>
      <c r="AAA1317" s="2"/>
      <c r="AAB1317" s="2"/>
      <c r="AAC1317" s="2"/>
      <c r="AAD1317" s="2"/>
      <c r="AAE1317" s="2"/>
      <c r="AAF1317" s="2"/>
      <c r="AAG1317" s="2"/>
      <c r="AAH1317" s="2"/>
      <c r="AAI1317" s="2"/>
      <c r="AAJ1317" s="2"/>
      <c r="AAK1317" s="2"/>
      <c r="AAL1317" s="2"/>
      <c r="AAM1317" s="2"/>
      <c r="AAN1317" s="2"/>
      <c r="AAO1317" s="2"/>
      <c r="AAP1317" s="2"/>
      <c r="AAQ1317" s="2"/>
      <c r="AAR1317" s="2"/>
      <c r="AAS1317" s="2"/>
      <c r="AAT1317" s="2"/>
      <c r="AAU1317" s="2"/>
      <c r="AAV1317" s="2"/>
      <c r="AAW1317" s="2"/>
      <c r="AAX1317" s="2"/>
      <c r="AAY1317" s="2"/>
      <c r="AAZ1317" s="2"/>
      <c r="ABA1317" s="2"/>
      <c r="ABB1317" s="2"/>
      <c r="ABC1317" s="2"/>
      <c r="ABD1317" s="2"/>
      <c r="ABE1317" s="2"/>
      <c r="ABF1317" s="2"/>
      <c r="ABG1317" s="2"/>
      <c r="ABH1317" s="2"/>
      <c r="ABI1317" s="2"/>
      <c r="ABJ1317" s="2"/>
      <c r="ABK1317" s="2"/>
      <c r="ABL1317" s="2"/>
      <c r="ABM1317" s="2"/>
      <c r="ABN1317" s="2"/>
      <c r="ABO1317" s="2"/>
      <c r="ABP1317" s="2"/>
      <c r="ABQ1317" s="2"/>
      <c r="ABR1317" s="2"/>
      <c r="ABS1317" s="2"/>
      <c r="ABT1317" s="2"/>
      <c r="ABU1317" s="2"/>
      <c r="ABV1317" s="2"/>
      <c r="ABW1317" s="2"/>
      <c r="ABX1317" s="2"/>
      <c r="ABY1317" s="2"/>
      <c r="ABZ1317" s="2"/>
      <c r="ACA1317" s="2"/>
      <c r="ACB1317" s="2"/>
      <c r="ACC1317" s="2"/>
      <c r="ACD1317" s="2"/>
      <c r="ACE1317" s="2"/>
      <c r="ACF1317" s="2"/>
      <c r="ACG1317" s="2"/>
      <c r="ACH1317" s="2"/>
      <c r="ACI1317" s="2"/>
      <c r="ACJ1317" s="2"/>
      <c r="ACK1317" s="2"/>
      <c r="ACL1317" s="2"/>
      <c r="ACM1317" s="2"/>
      <c r="ACN1317" s="2"/>
      <c r="ACO1317" s="2"/>
      <c r="ACP1317" s="2"/>
      <c r="ACQ1317" s="2"/>
      <c r="ACR1317" s="2"/>
      <c r="ACS1317" s="2"/>
      <c r="ACT1317" s="2"/>
      <c r="ACU1317" s="2"/>
      <c r="ACV1317" s="2"/>
      <c r="ACW1317" s="2"/>
      <c r="ACX1317" s="2"/>
      <c r="ACY1317" s="2"/>
      <c r="ACZ1317" s="2"/>
      <c r="ADA1317" s="2"/>
      <c r="ADB1317" s="2"/>
      <c r="ADC1317" s="2"/>
      <c r="ADD1317" s="2"/>
      <c r="ADE1317" s="2"/>
      <c r="ADF1317" s="2"/>
      <c r="ADG1317" s="2"/>
      <c r="ADH1317" s="2"/>
      <c r="ADI1317" s="2"/>
      <c r="ADJ1317" s="2"/>
      <c r="ADK1317" s="2"/>
      <c r="ADL1317" s="2"/>
      <c r="ADM1317" s="2"/>
      <c r="ADN1317" s="2"/>
      <c r="ADO1317" s="2"/>
      <c r="ADP1317" s="2"/>
      <c r="ADQ1317" s="2"/>
      <c r="ADR1317" s="2"/>
      <c r="ADS1317" s="2"/>
      <c r="ADT1317" s="2"/>
      <c r="ADU1317" s="2"/>
      <c r="ADV1317" s="2"/>
      <c r="ADW1317" s="2"/>
      <c r="ADX1317" s="2"/>
      <c r="ADY1317" s="2"/>
      <c r="ADZ1317" s="2"/>
      <c r="AEA1317" s="2"/>
      <c r="AEB1317" s="2"/>
      <c r="AEC1317" s="2"/>
      <c r="AED1317" s="2"/>
      <c r="AEE1317" s="2"/>
      <c r="AEF1317" s="2"/>
      <c r="AEG1317" s="2"/>
      <c r="AEH1317" s="2"/>
      <c r="AEI1317" s="2"/>
      <c r="AEJ1317" s="2"/>
      <c r="AEK1317" s="2"/>
      <c r="AEL1317" s="2"/>
      <c r="AEM1317" s="2"/>
      <c r="AEN1317" s="2"/>
      <c r="AEO1317" s="2"/>
      <c r="AEP1317" s="2"/>
      <c r="AEQ1317" s="2"/>
      <c r="AER1317" s="2"/>
      <c r="AES1317" s="2"/>
      <c r="AET1317" s="2"/>
      <c r="AEU1317" s="2"/>
      <c r="AEV1317" s="2"/>
      <c r="AEW1317" s="2"/>
      <c r="AEX1317" s="2"/>
      <c r="AEY1317" s="2"/>
      <c r="AEZ1317" s="2"/>
      <c r="AFA1317" s="2"/>
      <c r="AFB1317" s="2"/>
      <c r="AFC1317" s="2"/>
      <c r="AFD1317" s="2"/>
      <c r="AFE1317" s="2"/>
      <c r="AFF1317" s="2"/>
      <c r="AFG1317" s="2"/>
      <c r="AFH1317" s="2"/>
      <c r="AFI1317" s="2"/>
      <c r="AFJ1317" s="2"/>
      <c r="AFK1317" s="2"/>
      <c r="AFL1317" s="2"/>
      <c r="AFM1317" s="2"/>
      <c r="AFN1317" s="2"/>
      <c r="AFO1317" s="2"/>
      <c r="AFP1317" s="2"/>
      <c r="AFQ1317" s="2"/>
      <c r="AFR1317" s="2"/>
      <c r="AFS1317" s="2"/>
      <c r="AFT1317" s="2"/>
      <c r="AFU1317" s="2"/>
      <c r="AFV1317" s="2"/>
      <c r="AFW1317" s="2"/>
      <c r="AFX1317" s="2"/>
      <c r="AFY1317" s="2"/>
      <c r="AFZ1317" s="2"/>
      <c r="AGA1317" s="2"/>
      <c r="AGB1317" s="2"/>
      <c r="AGC1317" s="2"/>
      <c r="AGD1317" s="2"/>
      <c r="AGE1317" s="2"/>
      <c r="AGF1317" s="2"/>
      <c r="AGG1317" s="2"/>
      <c r="AGH1317" s="2"/>
      <c r="AGI1317" s="2"/>
      <c r="AGJ1317" s="2"/>
      <c r="AGK1317" s="2"/>
      <c r="AGL1317" s="2"/>
      <c r="AGM1317" s="2"/>
      <c r="AGN1317" s="2"/>
      <c r="AGO1317" s="2"/>
      <c r="AGP1317" s="2"/>
      <c r="AGQ1317" s="2"/>
      <c r="AGR1317" s="2"/>
      <c r="AGS1317" s="2"/>
      <c r="AGT1317" s="2"/>
      <c r="AGU1317" s="2"/>
      <c r="AGV1317" s="2"/>
      <c r="AGW1317" s="2"/>
      <c r="AGX1317" s="2"/>
      <c r="AGY1317" s="2"/>
      <c r="AGZ1317" s="2"/>
      <c r="AHA1317" s="2"/>
      <c r="AHB1317" s="2"/>
      <c r="AHC1317" s="2"/>
      <c r="AHD1317" s="2"/>
      <c r="AHE1317" s="2"/>
      <c r="AHF1317" s="2"/>
      <c r="AHG1317" s="2"/>
      <c r="AHH1317" s="2"/>
      <c r="AHI1317" s="2"/>
      <c r="AHJ1317" s="2"/>
      <c r="AHK1317" s="2"/>
      <c r="AHL1317" s="2"/>
      <c r="AHM1317" s="2"/>
      <c r="AHN1317" s="2"/>
      <c r="AHO1317" s="2"/>
      <c r="AHP1317" s="2"/>
      <c r="AHQ1317" s="2"/>
      <c r="AHR1317" s="2"/>
      <c r="AHS1317" s="2"/>
      <c r="AHT1317" s="2"/>
      <c r="AHU1317" s="2"/>
      <c r="AHV1317" s="2"/>
      <c r="AHW1317" s="2"/>
      <c r="AHX1317" s="2"/>
      <c r="AHY1317" s="2"/>
      <c r="AHZ1317" s="2"/>
      <c r="AIA1317" s="2"/>
      <c r="AIB1317" s="2"/>
      <c r="AIC1317" s="2"/>
      <c r="AID1317" s="2"/>
      <c r="AIE1317" s="2"/>
      <c r="AIF1317" s="2"/>
      <c r="AIG1317" s="2"/>
      <c r="AIH1317" s="2"/>
      <c r="AII1317" s="2"/>
      <c r="AIJ1317" s="2"/>
      <c r="AIK1317" s="2"/>
      <c r="AIL1317" s="2"/>
      <c r="AIM1317" s="2"/>
      <c r="AIN1317" s="2"/>
      <c r="AIO1317" s="2"/>
      <c r="AIP1317" s="2"/>
      <c r="AIQ1317" s="2"/>
      <c r="AIR1317" s="2"/>
      <c r="AIS1317" s="2"/>
      <c r="AIT1317" s="2"/>
      <c r="AIU1317" s="2"/>
      <c r="AIV1317" s="2"/>
      <c r="AIW1317" s="2"/>
      <c r="AIX1317" s="2"/>
      <c r="AIY1317" s="2"/>
      <c r="AIZ1317" s="2"/>
      <c r="AJA1317" s="2"/>
      <c r="AJB1317" s="2"/>
      <c r="AJC1317" s="2"/>
      <c r="AJD1317" s="2"/>
      <c r="AJE1317" s="2"/>
      <c r="AJF1317" s="2"/>
      <c r="AJG1317" s="2"/>
      <c r="AJH1317" s="2"/>
      <c r="AJI1317" s="2"/>
      <c r="AJJ1317" s="2"/>
      <c r="AJK1317" s="2"/>
      <c r="AJL1317" s="2"/>
      <c r="AJM1317" s="2"/>
      <c r="AJN1317" s="2"/>
      <c r="AJO1317" s="2"/>
      <c r="AJP1317" s="2"/>
      <c r="AJQ1317" s="2"/>
      <c r="AJR1317" s="2"/>
      <c r="AJS1317" s="2"/>
      <c r="AJT1317" s="2"/>
      <c r="AJU1317" s="2"/>
      <c r="AJV1317" s="2"/>
      <c r="AJW1317" s="2"/>
      <c r="AJX1317" s="2"/>
      <c r="AJY1317" s="2"/>
      <c r="AJZ1317" s="2"/>
      <c r="AKA1317" s="2"/>
      <c r="AKB1317" s="2"/>
      <c r="AKC1317" s="2"/>
      <c r="AKD1317" s="2"/>
      <c r="AKE1317" s="2"/>
      <c r="AKF1317" s="2"/>
      <c r="AKG1317" s="2"/>
      <c r="AKH1317" s="2"/>
      <c r="AKI1317" s="2"/>
      <c r="AKJ1317" s="2"/>
      <c r="AKK1317" s="2"/>
      <c r="AKL1317" s="2"/>
      <c r="AKM1317" s="2"/>
      <c r="AKN1317" s="2"/>
      <c r="AKO1317" s="2"/>
      <c r="AKP1317" s="2"/>
      <c r="AKQ1317" s="2"/>
      <c r="AKR1317" s="2"/>
      <c r="AKS1317" s="2"/>
      <c r="AKT1317" s="2"/>
      <c r="AKU1317" s="2"/>
      <c r="AKV1317" s="2"/>
      <c r="AKW1317" s="2"/>
      <c r="AKX1317" s="2"/>
      <c r="AKY1317" s="2"/>
      <c r="AKZ1317" s="2"/>
      <c r="ALA1317" s="2"/>
      <c r="ALB1317" s="2"/>
      <c r="ALC1317" s="2"/>
      <c r="ALD1317" s="2"/>
      <c r="ALE1317" s="2"/>
      <c r="ALF1317" s="2"/>
      <c r="ALG1317" s="2"/>
      <c r="ALH1317" s="2"/>
      <c r="ALI1317" s="6"/>
      <c r="ALJ1317" s="6"/>
      <c r="ALK1317" s="6"/>
      <c r="ALL1317" s="6"/>
      <c r="ALM1317" s="6"/>
      <c r="ALN1317" s="6"/>
      <c r="ALO1317" s="6"/>
      <c r="ALP1317" s="6"/>
      <c r="ALQ1317" s="6"/>
      <c r="ALR1317" s="6"/>
      <c r="ALS1317" s="6"/>
      <c r="ALT1317" s="6"/>
      <c r="ALU1317" s="6"/>
      <c r="ALV1317" s="6"/>
      <c r="ALW1317" s="6"/>
      <c r="ALX1317" s="6"/>
      <c r="ALY1317" s="6"/>
      <c r="ALZ1317" s="6"/>
      <c r="AMA1317" s="6"/>
      <c r="AMB1317" s="6"/>
      <c r="AMC1317" s="6"/>
      <c r="AMD1317" s="6"/>
      <c r="AME1317" s="6"/>
      <c r="AMF1317" s="6"/>
      <c r="AMG1317" s="6"/>
      <c r="AMH1317" s="6"/>
      <c r="AMI1317" s="6"/>
      <c r="AMJ1317" s="6"/>
      <c r="AMK1317" s="6"/>
      <c r="AML1317" s="6"/>
      <c r="AMM1317" s="6"/>
    </row>
    <row r="1318" spans="1:1027" s="72" customFormat="1" ht="18.75">
      <c r="A1318" s="8">
        <v>45172</v>
      </c>
      <c r="B1318" s="32">
        <f t="shared" si="657"/>
        <v>0.78378378378378377</v>
      </c>
      <c r="C1318" s="73">
        <f t="shared" si="658"/>
        <v>0.59452054794520559</v>
      </c>
      <c r="D1318" s="73">
        <f t="shared" si="659"/>
        <v>0.54500000000000004</v>
      </c>
      <c r="E1318" s="73">
        <f t="shared" si="660"/>
        <v>0.70827730855466497</v>
      </c>
      <c r="F1318" s="73">
        <f t="shared" si="661"/>
        <v>0.77391304347826106</v>
      </c>
      <c r="G1318" s="73">
        <f t="shared" si="662"/>
        <v>0.2</v>
      </c>
      <c r="H1318" s="73">
        <f t="shared" si="663"/>
        <v>0.2</v>
      </c>
      <c r="I1318" s="73">
        <f t="shared" si="664"/>
        <v>0.15504322766570605</v>
      </c>
      <c r="J1318" s="73">
        <f t="shared" si="665"/>
        <v>0.26666666666666672</v>
      </c>
      <c r="K1318" s="73">
        <f t="shared" si="666"/>
        <v>-6.9565217391304335E-2</v>
      </c>
      <c r="L1318" s="73">
        <f t="shared" si="667"/>
        <v>0</v>
      </c>
      <c r="M1318" s="73">
        <f t="shared" si="668"/>
        <v>0</v>
      </c>
      <c r="N1318" s="73">
        <f t="shared" si="669"/>
        <v>0.79009493161705535</v>
      </c>
      <c r="O1318" s="73">
        <f t="shared" si="670"/>
        <v>0.30909090909090914</v>
      </c>
      <c r="P1318" s="73">
        <f t="shared" si="671"/>
        <v>0.19277108433734941</v>
      </c>
      <c r="Q1318" s="73">
        <f t="shared" si="672"/>
        <v>0.2</v>
      </c>
      <c r="R1318" s="73">
        <f t="shared" si="673"/>
        <v>0.2</v>
      </c>
      <c r="S1318" s="73">
        <f t="shared" si="674"/>
        <v>0.2</v>
      </c>
      <c r="T1318" s="73">
        <f t="shared" si="675"/>
        <v>0.2</v>
      </c>
      <c r="U1318" s="73">
        <f t="shared" si="676"/>
        <v>0.2</v>
      </c>
      <c r="V1318" s="73">
        <f t="shared" si="677"/>
        <v>0.20396452790818989</v>
      </c>
      <c r="W1318" s="103">
        <v>0.24367889079360605</v>
      </c>
      <c r="X1318" s="2"/>
      <c r="Y1318" s="2"/>
      <c r="Z1318" s="2"/>
      <c r="AA1318" s="2"/>
      <c r="AB1318" s="2"/>
      <c r="AC1318" s="2">
        <v>-6.1077748499853257</v>
      </c>
      <c r="AD1318" s="2"/>
      <c r="AE1318" s="2"/>
      <c r="AF1318" s="2"/>
      <c r="AG1318" s="5"/>
      <c r="AH1318" s="5"/>
      <c r="AI1318" s="5"/>
      <c r="AJ1318" s="2"/>
      <c r="AK1318" s="2"/>
      <c r="AL1318" s="36">
        <f t="shared" si="681"/>
        <v>26.653743447730196</v>
      </c>
      <c r="AM1318" s="36">
        <f t="shared" si="678"/>
        <v>26.653743447730196</v>
      </c>
      <c r="AN1318" s="4">
        <v>68</v>
      </c>
      <c r="AO1318" s="4"/>
      <c r="AP1318" s="4"/>
      <c r="AQ1318" s="4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2"/>
      <c r="BC1318" s="3"/>
      <c r="BD1318" s="47"/>
      <c r="BE1318" s="2"/>
      <c r="BF1318" s="2"/>
      <c r="BG1318" s="2"/>
      <c r="BH1318" s="89">
        <v>91</v>
      </c>
      <c r="BI1318" s="47">
        <f t="shared" si="682"/>
        <v>9</v>
      </c>
      <c r="BJ1318" s="71">
        <v>0</v>
      </c>
      <c r="BK1318" s="3">
        <v>0</v>
      </c>
      <c r="BL1318" s="49">
        <v>0</v>
      </c>
      <c r="BM1318" s="49">
        <v>0</v>
      </c>
      <c r="BN1318" s="49">
        <v>0</v>
      </c>
      <c r="BO1318" s="49">
        <v>0</v>
      </c>
      <c r="BP1318" s="49">
        <v>0</v>
      </c>
      <c r="BQ1318" s="49">
        <v>0</v>
      </c>
      <c r="BR1318" s="49">
        <v>0</v>
      </c>
      <c r="BS1318" s="3">
        <f t="shared" si="679"/>
        <v>0</v>
      </c>
      <c r="BT1318" s="2">
        <f t="shared" si="680"/>
        <v>100</v>
      </c>
      <c r="BU1318" s="2"/>
      <c r="BV1318" s="37">
        <v>126.299488465715</v>
      </c>
      <c r="BW1318" s="37"/>
      <c r="BX1318" s="37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38"/>
      <c r="DI1318" s="38"/>
      <c r="DJ1318" s="38"/>
      <c r="DK1318" s="2"/>
      <c r="DL1318" s="2"/>
      <c r="DM1318" s="2"/>
      <c r="DN1318" s="2"/>
      <c r="DO1318" s="2"/>
      <c r="DP1318" s="2"/>
      <c r="DQ1318" s="2"/>
      <c r="DR1318" s="2"/>
      <c r="DS1318" s="2"/>
      <c r="DT1318" s="2"/>
      <c r="DU1318" s="2"/>
      <c r="DV1318" s="2"/>
      <c r="DW1318" s="2"/>
      <c r="DX1318" s="2"/>
      <c r="DY1318" s="2"/>
      <c r="DZ1318" s="2"/>
      <c r="EA1318" s="2"/>
      <c r="EB1318" s="2"/>
      <c r="EC1318" s="2"/>
      <c r="ED1318" s="2"/>
      <c r="EE1318" s="2"/>
      <c r="EF1318" s="2"/>
      <c r="EG1318" s="2"/>
      <c r="EH1318" s="2"/>
      <c r="EI1318" s="2"/>
      <c r="EJ1318" s="2"/>
      <c r="EK1318" s="2"/>
      <c r="EL1318" s="2"/>
      <c r="EM1318" s="2"/>
      <c r="EN1318" s="2"/>
      <c r="EO1318" s="2"/>
      <c r="EP1318" s="2"/>
      <c r="EQ1318" s="2"/>
      <c r="ER1318" s="2"/>
      <c r="ES1318" s="2"/>
      <c r="ET1318" s="2"/>
      <c r="EU1318" s="2"/>
      <c r="EV1318" s="2"/>
      <c r="EW1318" s="2"/>
      <c r="EX1318" s="2"/>
      <c r="EY1318" s="2"/>
      <c r="EZ1318" s="2"/>
      <c r="FA1318" s="2"/>
      <c r="FB1318" s="2"/>
      <c r="FC1318" s="2"/>
      <c r="FD1318" s="2"/>
      <c r="FE1318" s="2"/>
      <c r="FF1318" s="2"/>
      <c r="FG1318" s="2"/>
      <c r="FH1318" s="2"/>
      <c r="FI1318" s="2"/>
      <c r="FJ1318" s="2"/>
      <c r="FK1318" s="2"/>
      <c r="FL1318" s="2"/>
      <c r="FM1318" s="2"/>
      <c r="FN1318" s="2"/>
      <c r="FO1318" s="2"/>
      <c r="FP1318" s="2"/>
      <c r="FQ1318" s="2"/>
      <c r="FR1318" s="2"/>
      <c r="FS1318" s="2"/>
      <c r="FT1318" s="2"/>
      <c r="FU1318" s="2"/>
      <c r="FV1318" s="2"/>
      <c r="FW1318" s="2"/>
      <c r="FX1318" s="2"/>
      <c r="FY1318" s="2"/>
      <c r="FZ1318" s="2"/>
      <c r="GA1318" s="2"/>
      <c r="GB1318" s="2"/>
      <c r="GC1318" s="2"/>
      <c r="GD1318" s="2"/>
      <c r="GE1318" s="2"/>
      <c r="GF1318" s="2"/>
      <c r="GG1318" s="2"/>
      <c r="GH1318" s="2"/>
      <c r="GI1318" s="2"/>
      <c r="GJ1318" s="2"/>
      <c r="GK1318" s="2"/>
      <c r="GL1318" s="2"/>
      <c r="GM1318" s="2"/>
      <c r="GN1318" s="2"/>
      <c r="GO1318" s="2"/>
      <c r="GP1318" s="2"/>
      <c r="GQ1318" s="2"/>
      <c r="GR1318" s="2"/>
      <c r="GS1318" s="2"/>
      <c r="GT1318" s="2"/>
      <c r="GU1318" s="2"/>
      <c r="GV1318" s="2"/>
      <c r="GW1318" s="2"/>
      <c r="GX1318" s="2"/>
      <c r="GY1318" s="2"/>
      <c r="GZ1318" s="2"/>
      <c r="HA1318" s="2"/>
      <c r="HB1318" s="2"/>
      <c r="HC1318" s="2"/>
      <c r="HD1318" s="2"/>
      <c r="HE1318" s="2"/>
      <c r="HF1318" s="2"/>
      <c r="HG1318" s="2"/>
      <c r="HH1318" s="2"/>
      <c r="HI1318" s="2"/>
      <c r="HJ1318" s="2"/>
      <c r="HK1318" s="2"/>
      <c r="HL1318" s="2"/>
      <c r="HM1318" s="2"/>
      <c r="HN1318" s="2"/>
      <c r="HO1318" s="2"/>
      <c r="HP1318" s="2"/>
      <c r="HQ1318" s="2"/>
      <c r="HR1318" s="2"/>
      <c r="HS1318" s="2"/>
      <c r="HT1318" s="2"/>
      <c r="HU1318" s="2"/>
      <c r="HV1318" s="2"/>
      <c r="HW1318" s="2"/>
      <c r="HX1318" s="2"/>
      <c r="HY1318" s="2"/>
      <c r="HZ1318" s="2"/>
      <c r="IA1318" s="2"/>
      <c r="IB1318" s="2"/>
      <c r="IC1318" s="2"/>
      <c r="ID1318" s="2"/>
      <c r="IE1318" s="2"/>
      <c r="IF1318" s="2"/>
      <c r="IG1318" s="2"/>
      <c r="IH1318" s="2"/>
      <c r="II1318" s="2"/>
      <c r="IJ1318" s="2"/>
      <c r="IK1318" s="2"/>
      <c r="IL1318" s="2"/>
      <c r="IM1318" s="2"/>
      <c r="IN1318" s="2"/>
      <c r="IO1318" s="2"/>
      <c r="IP1318" s="2"/>
      <c r="IQ1318" s="2"/>
      <c r="IR1318" s="2"/>
      <c r="IS1318" s="2"/>
      <c r="IT1318" s="2"/>
      <c r="IU1318" s="2"/>
      <c r="IV1318" s="2"/>
      <c r="IW1318" s="2"/>
      <c r="IX1318" s="2"/>
      <c r="IY1318" s="2"/>
      <c r="IZ1318" s="2"/>
      <c r="JA1318" s="2"/>
      <c r="JB1318" s="2"/>
      <c r="JC1318" s="2"/>
      <c r="JD1318" s="2"/>
      <c r="JE1318" s="2"/>
      <c r="JF1318" s="2"/>
      <c r="JG1318" s="2"/>
      <c r="JH1318" s="2"/>
      <c r="JI1318" s="2"/>
      <c r="JJ1318" s="2"/>
      <c r="JK1318" s="2"/>
      <c r="JL1318" s="2"/>
      <c r="JM1318" s="2"/>
      <c r="JN1318" s="2"/>
      <c r="JO1318" s="2"/>
      <c r="JP1318" s="2"/>
      <c r="JQ1318" s="2"/>
      <c r="JR1318" s="2"/>
      <c r="JS1318" s="2"/>
      <c r="JT1318" s="2"/>
      <c r="JU1318" s="2"/>
      <c r="JV1318" s="2"/>
      <c r="JW1318" s="2"/>
      <c r="JX1318" s="2"/>
      <c r="JY1318" s="2"/>
      <c r="JZ1318" s="2"/>
      <c r="KA1318" s="2"/>
      <c r="KB1318" s="2"/>
      <c r="KC1318" s="2"/>
      <c r="KD1318" s="2"/>
      <c r="KE1318" s="2"/>
      <c r="KF1318" s="2"/>
      <c r="KG1318" s="2"/>
      <c r="KH1318" s="2"/>
      <c r="KI1318" s="2"/>
      <c r="KJ1318" s="2"/>
      <c r="KK1318" s="2"/>
      <c r="KL1318" s="2"/>
      <c r="KM1318" s="2"/>
      <c r="KN1318" s="2"/>
      <c r="KO1318" s="2"/>
      <c r="KP1318" s="2"/>
      <c r="KQ1318" s="2"/>
      <c r="KR1318" s="2"/>
      <c r="KS1318" s="2"/>
      <c r="KT1318" s="2"/>
      <c r="KU1318" s="2"/>
      <c r="KV1318" s="2"/>
      <c r="KW1318" s="2"/>
      <c r="KX1318" s="2"/>
      <c r="KY1318" s="2"/>
      <c r="KZ1318" s="2"/>
      <c r="LA1318" s="2"/>
      <c r="LB1318" s="2"/>
      <c r="LC1318" s="2"/>
      <c r="LD1318" s="2"/>
      <c r="LE1318" s="2"/>
      <c r="LF1318" s="2"/>
      <c r="LG1318" s="2"/>
      <c r="LH1318" s="2"/>
      <c r="LI1318" s="2"/>
      <c r="LJ1318" s="2"/>
      <c r="LK1318" s="2"/>
      <c r="LL1318" s="2"/>
      <c r="LM1318" s="2"/>
      <c r="LN1318" s="2"/>
      <c r="LO1318" s="2"/>
      <c r="LP1318" s="2"/>
      <c r="LQ1318" s="2"/>
      <c r="LR1318" s="2"/>
      <c r="LS1318" s="2"/>
      <c r="LT1318" s="2"/>
      <c r="LU1318" s="2"/>
      <c r="LV1318" s="2"/>
      <c r="LW1318" s="2"/>
      <c r="LX1318" s="2"/>
      <c r="LY1318" s="2"/>
      <c r="LZ1318" s="2"/>
      <c r="MA1318" s="2"/>
      <c r="MB1318" s="2"/>
      <c r="MC1318" s="2"/>
      <c r="MD1318" s="2"/>
      <c r="ME1318" s="2"/>
      <c r="MF1318" s="2"/>
      <c r="MG1318" s="2"/>
      <c r="MH1318" s="2"/>
      <c r="MI1318" s="2"/>
      <c r="MJ1318" s="2"/>
      <c r="MK1318" s="2"/>
      <c r="ML1318" s="2"/>
      <c r="MM1318" s="2"/>
      <c r="MN1318" s="2"/>
      <c r="MO1318" s="2"/>
      <c r="MP1318" s="2"/>
      <c r="MQ1318" s="2"/>
      <c r="MR1318" s="2"/>
      <c r="MS1318" s="2"/>
      <c r="MT1318" s="2"/>
      <c r="MU1318" s="2"/>
      <c r="MV1318" s="2"/>
      <c r="MW1318" s="2"/>
      <c r="MX1318" s="2"/>
      <c r="MY1318" s="2"/>
      <c r="MZ1318" s="2"/>
      <c r="NA1318" s="2"/>
      <c r="NB1318" s="2"/>
      <c r="NC1318" s="2"/>
      <c r="ND1318" s="2"/>
      <c r="NE1318" s="2"/>
      <c r="NF1318" s="2"/>
      <c r="NG1318" s="2"/>
      <c r="NH1318" s="2"/>
      <c r="NI1318" s="2"/>
      <c r="NJ1318" s="2"/>
      <c r="NK1318" s="2"/>
      <c r="NL1318" s="2"/>
      <c r="NM1318" s="2"/>
      <c r="NN1318" s="2"/>
      <c r="NO1318" s="2"/>
      <c r="NP1318" s="2"/>
      <c r="NQ1318" s="2"/>
      <c r="NR1318" s="2"/>
      <c r="NS1318" s="2"/>
      <c r="NT1318" s="2"/>
      <c r="NU1318" s="2"/>
      <c r="NV1318" s="2"/>
      <c r="NW1318" s="2"/>
      <c r="NX1318" s="2"/>
      <c r="NY1318" s="2"/>
      <c r="NZ1318" s="2"/>
      <c r="OA1318" s="2"/>
      <c r="OB1318" s="2"/>
      <c r="OC1318" s="2"/>
      <c r="OD1318" s="2"/>
      <c r="OE1318" s="2"/>
      <c r="OF1318" s="2"/>
      <c r="OG1318" s="2"/>
      <c r="OH1318" s="2"/>
      <c r="OI1318" s="2"/>
      <c r="OJ1318" s="2"/>
      <c r="OK1318" s="2"/>
      <c r="OL1318" s="2"/>
      <c r="OM1318" s="2"/>
      <c r="ON1318" s="2"/>
      <c r="OO1318" s="2"/>
      <c r="OP1318" s="2"/>
      <c r="OQ1318" s="2"/>
      <c r="OR1318" s="2"/>
      <c r="OS1318" s="2"/>
      <c r="OT1318" s="2"/>
      <c r="OU1318" s="2"/>
      <c r="OV1318" s="2"/>
      <c r="OW1318" s="2"/>
      <c r="OX1318" s="2"/>
      <c r="OY1318" s="2"/>
      <c r="OZ1318" s="2"/>
      <c r="PA1318" s="2"/>
      <c r="PB1318" s="2"/>
      <c r="PC1318" s="2"/>
      <c r="PD1318" s="2"/>
      <c r="PE1318" s="2"/>
      <c r="PF1318" s="2"/>
      <c r="PG1318" s="2"/>
      <c r="PH1318" s="2"/>
      <c r="PI1318" s="2"/>
      <c r="PJ1318" s="2"/>
      <c r="PK1318" s="2"/>
      <c r="PL1318" s="2"/>
      <c r="PM1318" s="2"/>
      <c r="PN1318" s="2"/>
      <c r="PO1318" s="2"/>
      <c r="PP1318" s="2"/>
      <c r="PQ1318" s="2"/>
      <c r="PR1318" s="2"/>
      <c r="PS1318" s="2"/>
      <c r="PT1318" s="2"/>
      <c r="PU1318" s="2"/>
      <c r="PV1318" s="2"/>
      <c r="PW1318" s="2"/>
      <c r="PX1318" s="2"/>
      <c r="PY1318" s="2"/>
      <c r="PZ1318" s="2"/>
      <c r="QA1318" s="2"/>
      <c r="QB1318" s="2"/>
      <c r="QC1318" s="2"/>
      <c r="QD1318" s="2"/>
      <c r="QE1318" s="2"/>
      <c r="QF1318" s="2"/>
      <c r="QG1318" s="2"/>
      <c r="QH1318" s="2"/>
      <c r="QI1318" s="2"/>
      <c r="QJ1318" s="2"/>
      <c r="QK1318" s="2"/>
      <c r="QL1318" s="2"/>
      <c r="QM1318" s="2"/>
      <c r="QN1318" s="2"/>
      <c r="QO1318" s="2"/>
      <c r="QP1318" s="2"/>
      <c r="QQ1318" s="2"/>
      <c r="QR1318" s="2"/>
      <c r="QS1318" s="2"/>
      <c r="QT1318" s="2"/>
      <c r="QU1318" s="2"/>
      <c r="QV1318" s="2"/>
      <c r="QW1318" s="2"/>
      <c r="QX1318" s="2"/>
      <c r="QY1318" s="2"/>
      <c r="QZ1318" s="2"/>
      <c r="RA1318" s="2"/>
      <c r="RB1318" s="2"/>
      <c r="RC1318" s="2"/>
      <c r="RD1318" s="2"/>
      <c r="RE1318" s="2"/>
      <c r="RF1318" s="2"/>
      <c r="RG1318" s="2"/>
      <c r="RH1318" s="2"/>
      <c r="RI1318" s="2"/>
      <c r="RJ1318" s="2"/>
      <c r="RK1318" s="2"/>
      <c r="RL1318" s="2"/>
      <c r="RM1318" s="2"/>
      <c r="RN1318" s="2"/>
      <c r="RO1318" s="2"/>
      <c r="RP1318" s="2"/>
      <c r="RQ1318" s="2"/>
      <c r="RR1318" s="2"/>
      <c r="RS1318" s="2"/>
      <c r="RT1318" s="2"/>
      <c r="RU1318" s="2"/>
      <c r="RV1318" s="2"/>
      <c r="RW1318" s="2"/>
      <c r="RX1318" s="2"/>
      <c r="RY1318" s="2"/>
      <c r="RZ1318" s="2"/>
      <c r="SA1318" s="2"/>
      <c r="SB1318" s="2"/>
      <c r="SC1318" s="2"/>
      <c r="SD1318" s="2"/>
      <c r="SE1318" s="2"/>
      <c r="SF1318" s="2"/>
      <c r="SG1318" s="2"/>
      <c r="SH1318" s="2"/>
      <c r="SI1318" s="2"/>
      <c r="SJ1318" s="2"/>
      <c r="SK1318" s="2"/>
      <c r="SL1318" s="2"/>
      <c r="SM1318" s="2"/>
      <c r="SN1318" s="2"/>
      <c r="SO1318" s="2"/>
      <c r="SP1318" s="2"/>
      <c r="SQ1318" s="2"/>
      <c r="SR1318" s="2"/>
      <c r="SS1318" s="2"/>
      <c r="ST1318" s="2"/>
      <c r="SU1318" s="2"/>
      <c r="SV1318" s="2"/>
      <c r="SW1318" s="2"/>
      <c r="SX1318" s="2"/>
      <c r="SY1318" s="2"/>
      <c r="SZ1318" s="2"/>
      <c r="TA1318" s="2"/>
      <c r="TB1318" s="2"/>
      <c r="TC1318" s="2"/>
      <c r="TD1318" s="2"/>
      <c r="TE1318" s="2"/>
      <c r="TF1318" s="2"/>
      <c r="TG1318" s="2"/>
      <c r="TH1318" s="2"/>
      <c r="TI1318" s="2"/>
      <c r="TJ1318" s="2"/>
      <c r="TK1318" s="2"/>
      <c r="TL1318" s="2"/>
      <c r="TM1318" s="2"/>
      <c r="TN1318" s="2"/>
      <c r="TO1318" s="2"/>
      <c r="TP1318" s="2"/>
      <c r="TQ1318" s="2"/>
      <c r="TR1318" s="2"/>
      <c r="TS1318" s="2"/>
      <c r="TT1318" s="2"/>
      <c r="TU1318" s="2"/>
      <c r="TV1318" s="2"/>
      <c r="TW1318" s="2"/>
      <c r="TX1318" s="2"/>
      <c r="TY1318" s="2"/>
      <c r="TZ1318" s="2"/>
      <c r="UA1318" s="2"/>
      <c r="UB1318" s="2"/>
      <c r="UC1318" s="2"/>
      <c r="UD1318" s="2"/>
      <c r="UE1318" s="2"/>
      <c r="UF1318" s="2"/>
      <c r="UG1318" s="2"/>
      <c r="UH1318" s="2"/>
      <c r="UI1318" s="2"/>
      <c r="UJ1318" s="2"/>
      <c r="UK1318" s="2"/>
      <c r="UL1318" s="2"/>
      <c r="UM1318" s="2"/>
      <c r="UN1318" s="2"/>
      <c r="UO1318" s="2"/>
      <c r="UP1318" s="2"/>
      <c r="UQ1318" s="2"/>
      <c r="UR1318" s="2"/>
      <c r="US1318" s="2"/>
      <c r="UT1318" s="2"/>
      <c r="UU1318" s="2"/>
      <c r="UV1318" s="2"/>
      <c r="UW1318" s="2"/>
      <c r="UX1318" s="2"/>
      <c r="UY1318" s="2"/>
      <c r="UZ1318" s="2"/>
      <c r="VA1318" s="2"/>
      <c r="VB1318" s="2"/>
      <c r="VC1318" s="2"/>
      <c r="VD1318" s="2"/>
      <c r="VE1318" s="2"/>
      <c r="VF1318" s="2"/>
      <c r="VG1318" s="2"/>
      <c r="VH1318" s="2"/>
      <c r="VI1318" s="2"/>
      <c r="VJ1318" s="2"/>
      <c r="VK1318" s="2"/>
      <c r="VL1318" s="2"/>
      <c r="VM1318" s="2"/>
      <c r="VN1318" s="2"/>
      <c r="VO1318" s="2"/>
      <c r="VP1318" s="2"/>
      <c r="VQ1318" s="2"/>
      <c r="VR1318" s="2"/>
      <c r="VS1318" s="2"/>
      <c r="VT1318" s="2"/>
      <c r="VU1318" s="2"/>
      <c r="VV1318" s="2"/>
      <c r="VW1318" s="2"/>
      <c r="VX1318" s="2"/>
      <c r="VY1318" s="2"/>
      <c r="VZ1318" s="2"/>
      <c r="WA1318" s="2"/>
      <c r="WB1318" s="2"/>
      <c r="WC1318" s="2"/>
      <c r="WD1318" s="2"/>
      <c r="WE1318" s="2"/>
      <c r="WF1318" s="2"/>
      <c r="WG1318" s="2"/>
      <c r="WH1318" s="2"/>
      <c r="WI1318" s="2"/>
      <c r="WJ1318" s="2"/>
      <c r="WK1318" s="2"/>
      <c r="WL1318" s="2"/>
      <c r="WM1318" s="2"/>
      <c r="WN1318" s="2"/>
      <c r="WO1318" s="2"/>
      <c r="WP1318" s="2"/>
      <c r="WQ1318" s="2"/>
      <c r="WR1318" s="2"/>
      <c r="WS1318" s="2"/>
      <c r="WT1318" s="2"/>
      <c r="WU1318" s="2"/>
      <c r="WV1318" s="2"/>
      <c r="WW1318" s="2"/>
      <c r="WX1318" s="2"/>
      <c r="WY1318" s="2"/>
      <c r="WZ1318" s="2"/>
      <c r="XA1318" s="2"/>
      <c r="XB1318" s="2"/>
      <c r="XC1318" s="2"/>
      <c r="XD1318" s="2"/>
      <c r="XE1318" s="2"/>
      <c r="XF1318" s="2"/>
      <c r="XG1318" s="2"/>
      <c r="XH1318" s="2"/>
      <c r="XI1318" s="2"/>
      <c r="XJ1318" s="2"/>
      <c r="XK1318" s="2"/>
      <c r="XL1318" s="2"/>
      <c r="XM1318" s="2"/>
      <c r="XN1318" s="2"/>
      <c r="XO1318" s="2"/>
      <c r="XP1318" s="2"/>
      <c r="XQ1318" s="2"/>
      <c r="XR1318" s="2"/>
      <c r="XS1318" s="2"/>
      <c r="XT1318" s="2"/>
      <c r="XU1318" s="2"/>
      <c r="XV1318" s="2"/>
      <c r="XW1318" s="2"/>
      <c r="XX1318" s="2"/>
      <c r="XY1318" s="2"/>
      <c r="XZ1318" s="2"/>
      <c r="YA1318" s="2"/>
      <c r="YB1318" s="2"/>
      <c r="YC1318" s="2"/>
      <c r="YD1318" s="2"/>
      <c r="YE1318" s="2"/>
      <c r="YF1318" s="2"/>
      <c r="YG1318" s="2"/>
      <c r="YH1318" s="2"/>
      <c r="YI1318" s="2"/>
      <c r="YJ1318" s="2"/>
      <c r="YK1318" s="2"/>
      <c r="YL1318" s="2"/>
      <c r="YM1318" s="2"/>
      <c r="YN1318" s="2"/>
      <c r="YO1318" s="2"/>
      <c r="YP1318" s="2"/>
      <c r="YQ1318" s="2"/>
      <c r="YR1318" s="2"/>
      <c r="YS1318" s="2"/>
      <c r="YT1318" s="2"/>
      <c r="YU1318" s="2"/>
      <c r="YV1318" s="2"/>
      <c r="YW1318" s="2"/>
      <c r="YX1318" s="2"/>
      <c r="YY1318" s="2"/>
      <c r="YZ1318" s="2"/>
      <c r="ZA1318" s="2"/>
      <c r="ZB1318" s="2"/>
      <c r="ZC1318" s="2"/>
      <c r="ZD1318" s="2"/>
      <c r="ZE1318" s="2"/>
      <c r="ZF1318" s="2"/>
      <c r="ZG1318" s="2"/>
      <c r="ZH1318" s="2"/>
      <c r="ZI1318" s="2"/>
      <c r="ZJ1318" s="2"/>
      <c r="ZK1318" s="2"/>
      <c r="ZL1318" s="2"/>
      <c r="ZM1318" s="2"/>
      <c r="ZN1318" s="2"/>
      <c r="ZO1318" s="2"/>
      <c r="ZP1318" s="2"/>
      <c r="ZQ1318" s="2"/>
      <c r="ZR1318" s="2"/>
      <c r="ZS1318" s="2"/>
      <c r="ZT1318" s="2"/>
      <c r="ZU1318" s="2"/>
      <c r="ZV1318" s="2"/>
      <c r="ZW1318" s="2"/>
      <c r="ZX1318" s="2"/>
      <c r="ZY1318" s="2"/>
      <c r="ZZ1318" s="2"/>
      <c r="AAA1318" s="2"/>
      <c r="AAB1318" s="2"/>
      <c r="AAC1318" s="2"/>
      <c r="AAD1318" s="2"/>
      <c r="AAE1318" s="2"/>
      <c r="AAF1318" s="2"/>
      <c r="AAG1318" s="2"/>
      <c r="AAH1318" s="2"/>
      <c r="AAI1318" s="2"/>
      <c r="AAJ1318" s="2"/>
      <c r="AAK1318" s="2"/>
      <c r="AAL1318" s="2"/>
      <c r="AAM1318" s="2"/>
      <c r="AAN1318" s="2"/>
      <c r="AAO1318" s="2"/>
      <c r="AAP1318" s="2"/>
      <c r="AAQ1318" s="2"/>
      <c r="AAR1318" s="2"/>
      <c r="AAS1318" s="2"/>
      <c r="AAT1318" s="2"/>
      <c r="AAU1318" s="2"/>
      <c r="AAV1318" s="2"/>
      <c r="AAW1318" s="2"/>
      <c r="AAX1318" s="2"/>
      <c r="AAY1318" s="2"/>
      <c r="AAZ1318" s="2"/>
      <c r="ABA1318" s="2"/>
      <c r="ABB1318" s="2"/>
      <c r="ABC1318" s="2"/>
      <c r="ABD1318" s="2"/>
      <c r="ABE1318" s="2"/>
      <c r="ABF1318" s="2"/>
      <c r="ABG1318" s="2"/>
      <c r="ABH1318" s="2"/>
      <c r="ABI1318" s="2"/>
      <c r="ABJ1318" s="2"/>
      <c r="ABK1318" s="2"/>
      <c r="ABL1318" s="2"/>
      <c r="ABM1318" s="2"/>
      <c r="ABN1318" s="2"/>
      <c r="ABO1318" s="2"/>
      <c r="ABP1318" s="2"/>
      <c r="ABQ1318" s="2"/>
      <c r="ABR1318" s="2"/>
      <c r="ABS1318" s="2"/>
      <c r="ABT1318" s="2"/>
      <c r="ABU1318" s="2"/>
      <c r="ABV1318" s="2"/>
      <c r="ABW1318" s="2"/>
      <c r="ABX1318" s="2"/>
      <c r="ABY1318" s="2"/>
      <c r="ABZ1318" s="2"/>
      <c r="ACA1318" s="2"/>
      <c r="ACB1318" s="2"/>
      <c r="ACC1318" s="2"/>
      <c r="ACD1318" s="2"/>
      <c r="ACE1318" s="2"/>
      <c r="ACF1318" s="2"/>
      <c r="ACG1318" s="2"/>
      <c r="ACH1318" s="2"/>
      <c r="ACI1318" s="2"/>
      <c r="ACJ1318" s="2"/>
      <c r="ACK1318" s="2"/>
      <c r="ACL1318" s="2"/>
      <c r="ACM1318" s="2"/>
      <c r="ACN1318" s="2"/>
      <c r="ACO1318" s="2"/>
      <c r="ACP1318" s="2"/>
      <c r="ACQ1318" s="2"/>
      <c r="ACR1318" s="2"/>
      <c r="ACS1318" s="2"/>
      <c r="ACT1318" s="2"/>
      <c r="ACU1318" s="2"/>
      <c r="ACV1318" s="2"/>
      <c r="ACW1318" s="2"/>
      <c r="ACX1318" s="2"/>
      <c r="ACY1318" s="2"/>
      <c r="ACZ1318" s="2"/>
      <c r="ADA1318" s="2"/>
      <c r="ADB1318" s="2"/>
      <c r="ADC1318" s="2"/>
      <c r="ADD1318" s="2"/>
      <c r="ADE1318" s="2"/>
      <c r="ADF1318" s="2"/>
      <c r="ADG1318" s="2"/>
      <c r="ADH1318" s="2"/>
      <c r="ADI1318" s="2"/>
      <c r="ADJ1318" s="2"/>
      <c r="ADK1318" s="2"/>
      <c r="ADL1318" s="2"/>
      <c r="ADM1318" s="2"/>
      <c r="ADN1318" s="2"/>
      <c r="ADO1318" s="2"/>
      <c r="ADP1318" s="2"/>
      <c r="ADQ1318" s="2"/>
      <c r="ADR1318" s="2"/>
      <c r="ADS1318" s="2"/>
      <c r="ADT1318" s="2"/>
      <c r="ADU1318" s="2"/>
      <c r="ADV1318" s="2"/>
      <c r="ADW1318" s="2"/>
      <c r="ADX1318" s="2"/>
      <c r="ADY1318" s="2"/>
      <c r="ADZ1318" s="2"/>
      <c r="AEA1318" s="2"/>
      <c r="AEB1318" s="2"/>
      <c r="AEC1318" s="2"/>
      <c r="AED1318" s="2"/>
      <c r="AEE1318" s="2"/>
      <c r="AEF1318" s="2"/>
      <c r="AEG1318" s="2"/>
      <c r="AEH1318" s="2"/>
      <c r="AEI1318" s="2"/>
      <c r="AEJ1318" s="2"/>
      <c r="AEK1318" s="2"/>
      <c r="AEL1318" s="2"/>
      <c r="AEM1318" s="2"/>
      <c r="AEN1318" s="2"/>
      <c r="AEO1318" s="2"/>
      <c r="AEP1318" s="2"/>
      <c r="AEQ1318" s="2"/>
      <c r="AER1318" s="2"/>
      <c r="AES1318" s="2"/>
      <c r="AET1318" s="2"/>
      <c r="AEU1318" s="2"/>
      <c r="AEV1318" s="2"/>
      <c r="AEW1318" s="2"/>
      <c r="AEX1318" s="2"/>
      <c r="AEY1318" s="2"/>
      <c r="AEZ1318" s="2"/>
      <c r="AFA1318" s="2"/>
      <c r="AFB1318" s="2"/>
      <c r="AFC1318" s="2"/>
      <c r="AFD1318" s="2"/>
      <c r="AFE1318" s="2"/>
      <c r="AFF1318" s="2"/>
      <c r="AFG1318" s="2"/>
      <c r="AFH1318" s="2"/>
      <c r="AFI1318" s="2"/>
      <c r="AFJ1318" s="2"/>
      <c r="AFK1318" s="2"/>
      <c r="AFL1318" s="2"/>
      <c r="AFM1318" s="2"/>
      <c r="AFN1318" s="2"/>
      <c r="AFO1318" s="2"/>
      <c r="AFP1318" s="2"/>
      <c r="AFQ1318" s="2"/>
      <c r="AFR1318" s="2"/>
      <c r="AFS1318" s="2"/>
      <c r="AFT1318" s="2"/>
      <c r="AFU1318" s="2"/>
      <c r="AFV1318" s="2"/>
      <c r="AFW1318" s="2"/>
      <c r="AFX1318" s="2"/>
      <c r="AFY1318" s="2"/>
      <c r="AFZ1318" s="2"/>
      <c r="AGA1318" s="2"/>
      <c r="AGB1318" s="2"/>
      <c r="AGC1318" s="2"/>
      <c r="AGD1318" s="2"/>
      <c r="AGE1318" s="2"/>
      <c r="AGF1318" s="2"/>
      <c r="AGG1318" s="2"/>
      <c r="AGH1318" s="2"/>
      <c r="AGI1318" s="2"/>
      <c r="AGJ1318" s="2"/>
      <c r="AGK1318" s="2"/>
      <c r="AGL1318" s="2"/>
      <c r="AGM1318" s="2"/>
      <c r="AGN1318" s="2"/>
      <c r="AGO1318" s="2"/>
      <c r="AGP1318" s="2"/>
      <c r="AGQ1318" s="2"/>
      <c r="AGR1318" s="2"/>
      <c r="AGS1318" s="2"/>
      <c r="AGT1318" s="2"/>
      <c r="AGU1318" s="2"/>
      <c r="AGV1318" s="2"/>
      <c r="AGW1318" s="2"/>
      <c r="AGX1318" s="2"/>
      <c r="AGY1318" s="2"/>
      <c r="AGZ1318" s="2"/>
      <c r="AHA1318" s="2"/>
      <c r="AHB1318" s="2"/>
      <c r="AHC1318" s="2"/>
      <c r="AHD1318" s="2"/>
      <c r="AHE1318" s="2"/>
      <c r="AHF1318" s="2"/>
      <c r="AHG1318" s="2"/>
      <c r="AHH1318" s="2"/>
      <c r="AHI1318" s="2"/>
      <c r="AHJ1318" s="2"/>
      <c r="AHK1318" s="2"/>
      <c r="AHL1318" s="2"/>
      <c r="AHM1318" s="2"/>
      <c r="AHN1318" s="2"/>
      <c r="AHO1318" s="2"/>
      <c r="AHP1318" s="2"/>
      <c r="AHQ1318" s="2"/>
      <c r="AHR1318" s="2"/>
      <c r="AHS1318" s="2"/>
      <c r="AHT1318" s="2"/>
      <c r="AHU1318" s="2"/>
      <c r="AHV1318" s="2"/>
      <c r="AHW1318" s="2"/>
      <c r="AHX1318" s="2"/>
      <c r="AHY1318" s="2"/>
      <c r="AHZ1318" s="2"/>
      <c r="AIA1318" s="2"/>
      <c r="AIB1318" s="2"/>
      <c r="AIC1318" s="2"/>
      <c r="AID1318" s="2"/>
      <c r="AIE1318" s="2"/>
      <c r="AIF1318" s="2"/>
      <c r="AIG1318" s="2"/>
      <c r="AIH1318" s="2"/>
      <c r="AII1318" s="2"/>
      <c r="AIJ1318" s="2"/>
      <c r="AIK1318" s="2"/>
      <c r="AIL1318" s="2"/>
      <c r="AIM1318" s="2"/>
      <c r="AIN1318" s="2"/>
      <c r="AIO1318" s="2"/>
      <c r="AIP1318" s="2"/>
      <c r="AIQ1318" s="2"/>
      <c r="AIR1318" s="2"/>
      <c r="AIS1318" s="2"/>
      <c r="AIT1318" s="2"/>
      <c r="AIU1318" s="2"/>
      <c r="AIV1318" s="2"/>
      <c r="AIW1318" s="2"/>
      <c r="AIX1318" s="2"/>
      <c r="AIY1318" s="2"/>
      <c r="AIZ1318" s="2"/>
      <c r="AJA1318" s="2"/>
      <c r="AJB1318" s="2"/>
      <c r="AJC1318" s="2"/>
      <c r="AJD1318" s="2"/>
      <c r="AJE1318" s="2"/>
      <c r="AJF1318" s="2"/>
      <c r="AJG1318" s="2"/>
      <c r="AJH1318" s="2"/>
      <c r="AJI1318" s="2"/>
      <c r="AJJ1318" s="2"/>
      <c r="AJK1318" s="2"/>
      <c r="AJL1318" s="2"/>
      <c r="AJM1318" s="2"/>
      <c r="AJN1318" s="2"/>
      <c r="AJO1318" s="2"/>
      <c r="AJP1318" s="2"/>
      <c r="AJQ1318" s="2"/>
      <c r="AJR1318" s="2"/>
      <c r="AJS1318" s="2"/>
      <c r="AJT1318" s="2"/>
      <c r="AJU1318" s="2"/>
      <c r="AJV1318" s="2"/>
      <c r="AJW1318" s="2"/>
      <c r="AJX1318" s="2"/>
      <c r="AJY1318" s="2"/>
      <c r="AJZ1318" s="2"/>
      <c r="AKA1318" s="2"/>
      <c r="AKB1318" s="2"/>
      <c r="AKC1318" s="2"/>
      <c r="AKD1318" s="2"/>
      <c r="AKE1318" s="2"/>
      <c r="AKF1318" s="2"/>
      <c r="AKG1318" s="2"/>
      <c r="AKH1318" s="2"/>
      <c r="AKI1318" s="2"/>
      <c r="AKJ1318" s="2"/>
      <c r="AKK1318" s="2"/>
      <c r="AKL1318" s="2"/>
      <c r="AKM1318" s="2"/>
      <c r="AKN1318" s="2"/>
      <c r="AKO1318" s="2"/>
      <c r="AKP1318" s="2"/>
      <c r="AKQ1318" s="2"/>
      <c r="AKR1318" s="2"/>
      <c r="AKS1318" s="2"/>
      <c r="AKT1318" s="2"/>
      <c r="AKU1318" s="2"/>
      <c r="AKV1318" s="2"/>
      <c r="AKW1318" s="2"/>
      <c r="AKX1318" s="2"/>
      <c r="AKY1318" s="2"/>
      <c r="AKZ1318" s="2"/>
      <c r="ALA1318" s="2"/>
      <c r="ALB1318" s="2"/>
      <c r="ALC1318" s="2"/>
      <c r="ALD1318" s="2"/>
      <c r="ALE1318" s="2"/>
      <c r="ALF1318" s="2"/>
      <c r="ALG1318" s="2"/>
      <c r="ALH1318" s="2"/>
      <c r="ALI1318" s="6"/>
      <c r="ALJ1318" s="6"/>
      <c r="ALK1318" s="6"/>
      <c r="ALL1318" s="6"/>
      <c r="ALM1318" s="6"/>
      <c r="ALN1318" s="6"/>
      <c r="ALO1318" s="6"/>
      <c r="ALP1318" s="6"/>
      <c r="ALQ1318" s="6"/>
      <c r="ALR1318" s="6"/>
      <c r="ALS1318" s="6"/>
      <c r="ALT1318" s="6"/>
      <c r="ALU1318" s="6"/>
      <c r="ALV1318" s="6"/>
      <c r="ALW1318" s="6"/>
      <c r="ALX1318" s="6"/>
      <c r="ALY1318" s="6"/>
      <c r="ALZ1318" s="6"/>
      <c r="AMA1318" s="6"/>
      <c r="AMB1318" s="6"/>
      <c r="AMC1318" s="6"/>
      <c r="AMD1318" s="6"/>
      <c r="AME1318" s="6"/>
      <c r="AMF1318" s="6"/>
      <c r="AMG1318" s="6"/>
      <c r="AMH1318" s="6"/>
      <c r="AMI1318" s="6"/>
      <c r="AMJ1318" s="6"/>
      <c r="AMK1318" s="6"/>
      <c r="AML1318" s="6"/>
      <c r="AMM1318" s="6"/>
    </row>
    <row r="1319" spans="1:1027" s="72" customFormat="1" ht="18.75">
      <c r="A1319" s="8">
        <v>45173</v>
      </c>
      <c r="B1319" s="32">
        <f t="shared" si="657"/>
        <v>0.78378378378378377</v>
      </c>
      <c r="C1319" s="73">
        <f t="shared" si="658"/>
        <v>0.59452054794520559</v>
      </c>
      <c r="D1319" s="73">
        <f t="shared" si="659"/>
        <v>0.54500000000000004</v>
      </c>
      <c r="E1319" s="73">
        <f t="shared" si="660"/>
        <v>0.68727124954874119</v>
      </c>
      <c r="F1319" s="73">
        <f t="shared" si="661"/>
        <v>0.77391304347826106</v>
      </c>
      <c r="G1319" s="73">
        <f t="shared" si="662"/>
        <v>0.2</v>
      </c>
      <c r="H1319" s="73">
        <f t="shared" si="663"/>
        <v>0.2</v>
      </c>
      <c r="I1319" s="73">
        <f t="shared" si="664"/>
        <v>0.15504322766570605</v>
      </c>
      <c r="J1319" s="73">
        <f t="shared" si="665"/>
        <v>0.26666666666666672</v>
      </c>
      <c r="K1319" s="73">
        <f t="shared" si="666"/>
        <v>-6.9565217391304335E-2</v>
      </c>
      <c r="L1319" s="73">
        <f t="shared" si="667"/>
        <v>0</v>
      </c>
      <c r="M1319" s="73">
        <f t="shared" si="668"/>
        <v>0</v>
      </c>
      <c r="N1319" s="73">
        <f t="shared" si="669"/>
        <v>0.78679324215607394</v>
      </c>
      <c r="O1319" s="73">
        <f t="shared" si="670"/>
        <v>0.2975206611570248</v>
      </c>
      <c r="P1319" s="73">
        <f t="shared" si="671"/>
        <v>0.19277108433734941</v>
      </c>
      <c r="Q1319" s="73">
        <f t="shared" si="672"/>
        <v>0.2</v>
      </c>
      <c r="R1319" s="73">
        <f t="shared" si="673"/>
        <v>0.2</v>
      </c>
      <c r="S1319" s="73">
        <f t="shared" si="674"/>
        <v>0.2</v>
      </c>
      <c r="T1319" s="73">
        <f t="shared" si="675"/>
        <v>0.2</v>
      </c>
      <c r="U1319" s="73">
        <f t="shared" si="676"/>
        <v>0.2</v>
      </c>
      <c r="V1319" s="73">
        <f t="shared" si="677"/>
        <v>0.20396452790818989</v>
      </c>
      <c r="W1319" s="103">
        <v>0.24359142405499101</v>
      </c>
      <c r="X1319" s="2"/>
      <c r="Y1319" s="2"/>
      <c r="Z1319" s="2"/>
      <c r="AA1319" s="2"/>
      <c r="AB1319" s="2"/>
      <c r="AC1319" s="2">
        <v>-9.3920091602185529</v>
      </c>
      <c r="AD1319" s="2"/>
      <c r="AE1319" s="2"/>
      <c r="AF1319" s="2"/>
      <c r="AG1319" s="5"/>
      <c r="AH1319" s="5"/>
      <c r="AI1319" s="5"/>
      <c r="AJ1319" s="2"/>
      <c r="AK1319" s="2"/>
      <c r="AL1319" s="36">
        <f t="shared" si="681"/>
        <v>26.518445257640195</v>
      </c>
      <c r="AM1319" s="36">
        <f t="shared" si="678"/>
        <v>26.518445257640195</v>
      </c>
      <c r="AN1319" s="4">
        <v>61</v>
      </c>
      <c r="AO1319" s="4"/>
      <c r="AP1319" s="4"/>
      <c r="AQ1319" s="4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2"/>
      <c r="BC1319" s="3"/>
      <c r="BD1319" s="47"/>
      <c r="BE1319" s="2"/>
      <c r="BF1319" s="2"/>
      <c r="BG1319" s="2"/>
      <c r="BH1319" s="89">
        <v>88</v>
      </c>
      <c r="BI1319" s="47">
        <f t="shared" si="682"/>
        <v>12</v>
      </c>
      <c r="BJ1319" s="71">
        <v>0</v>
      </c>
      <c r="BK1319" s="3">
        <v>0</v>
      </c>
      <c r="BL1319" s="49">
        <v>0</v>
      </c>
      <c r="BM1319" s="49">
        <v>0</v>
      </c>
      <c r="BN1319" s="49">
        <v>0</v>
      </c>
      <c r="BO1319" s="49">
        <v>0</v>
      </c>
      <c r="BP1319" s="49">
        <v>0</v>
      </c>
      <c r="BQ1319" s="49">
        <v>0</v>
      </c>
      <c r="BR1319" s="49">
        <v>0</v>
      </c>
      <c r="BS1319" s="3">
        <f t="shared" si="679"/>
        <v>0</v>
      </c>
      <c r="BT1319" s="2">
        <f t="shared" si="680"/>
        <v>100</v>
      </c>
      <c r="BU1319" s="2"/>
      <c r="BV1319" s="37">
        <v>127.299488465715</v>
      </c>
      <c r="BW1319" s="37"/>
      <c r="BX1319" s="37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38"/>
      <c r="DI1319" s="38"/>
      <c r="DJ1319" s="38"/>
      <c r="DK1319" s="2"/>
      <c r="DL1319" s="2"/>
      <c r="DM1319" s="2"/>
      <c r="DN1319" s="2"/>
      <c r="DO1319" s="2"/>
      <c r="DP1319" s="2"/>
      <c r="DQ1319" s="2"/>
      <c r="DR1319" s="2"/>
      <c r="DS1319" s="2"/>
      <c r="DT1319" s="2"/>
      <c r="DU1319" s="2"/>
      <c r="DV1319" s="2"/>
      <c r="DW1319" s="2"/>
      <c r="DX1319" s="2"/>
      <c r="DY1319" s="2"/>
      <c r="DZ1319" s="2"/>
      <c r="EA1319" s="2"/>
      <c r="EB1319" s="2"/>
      <c r="EC1319" s="2"/>
      <c r="ED1319" s="2"/>
      <c r="EE1319" s="2"/>
      <c r="EF1319" s="2"/>
      <c r="EG1319" s="2"/>
      <c r="EH1319" s="2"/>
      <c r="EI1319" s="2"/>
      <c r="EJ1319" s="2"/>
      <c r="EK1319" s="2"/>
      <c r="EL1319" s="2"/>
      <c r="EM1319" s="2"/>
      <c r="EN1319" s="2"/>
      <c r="EO1319" s="2"/>
      <c r="EP1319" s="2"/>
      <c r="EQ1319" s="2"/>
      <c r="ER1319" s="2"/>
      <c r="ES1319" s="2"/>
      <c r="ET1319" s="2"/>
      <c r="EU1319" s="2"/>
      <c r="EV1319" s="2"/>
      <c r="EW1319" s="2"/>
      <c r="EX1319" s="2"/>
      <c r="EY1319" s="2"/>
      <c r="EZ1319" s="2"/>
      <c r="FA1319" s="2"/>
      <c r="FB1319" s="2"/>
      <c r="FC1319" s="2"/>
      <c r="FD1319" s="2"/>
      <c r="FE1319" s="2"/>
      <c r="FF1319" s="2"/>
      <c r="FG1319" s="2"/>
      <c r="FH1319" s="2"/>
      <c r="FI1319" s="2"/>
      <c r="FJ1319" s="2"/>
      <c r="FK1319" s="2"/>
      <c r="FL1319" s="2"/>
      <c r="FM1319" s="2"/>
      <c r="FN1319" s="2"/>
      <c r="FO1319" s="2"/>
      <c r="FP1319" s="2"/>
      <c r="FQ1319" s="2"/>
      <c r="FR1319" s="2"/>
      <c r="FS1319" s="2"/>
      <c r="FT1319" s="2"/>
      <c r="FU1319" s="2"/>
      <c r="FV1319" s="2"/>
      <c r="FW1319" s="2"/>
      <c r="FX1319" s="2"/>
      <c r="FY1319" s="2"/>
      <c r="FZ1319" s="2"/>
      <c r="GA1319" s="2"/>
      <c r="GB1319" s="2"/>
      <c r="GC1319" s="2"/>
      <c r="GD1319" s="2"/>
      <c r="GE1319" s="2"/>
      <c r="GF1319" s="2"/>
      <c r="GG1319" s="2"/>
      <c r="GH1319" s="2"/>
      <c r="GI1319" s="2"/>
      <c r="GJ1319" s="2"/>
      <c r="GK1319" s="2"/>
      <c r="GL1319" s="2"/>
      <c r="GM1319" s="2"/>
      <c r="GN1319" s="2"/>
      <c r="GO1319" s="2"/>
      <c r="GP1319" s="2"/>
      <c r="GQ1319" s="2"/>
      <c r="GR1319" s="2"/>
      <c r="GS1319" s="2"/>
      <c r="GT1319" s="2"/>
      <c r="GU1319" s="2"/>
      <c r="GV1319" s="2"/>
      <c r="GW1319" s="2"/>
      <c r="GX1319" s="2"/>
      <c r="GY1319" s="2"/>
      <c r="GZ1319" s="2"/>
      <c r="HA1319" s="2"/>
      <c r="HB1319" s="2"/>
      <c r="HC1319" s="2"/>
      <c r="HD1319" s="2"/>
      <c r="HE1319" s="2"/>
      <c r="HF1319" s="2"/>
      <c r="HG1319" s="2"/>
      <c r="HH1319" s="2"/>
      <c r="HI1319" s="2"/>
      <c r="HJ1319" s="2"/>
      <c r="HK1319" s="2"/>
      <c r="HL1319" s="2"/>
      <c r="HM1319" s="2"/>
      <c r="HN1319" s="2"/>
      <c r="HO1319" s="2"/>
      <c r="HP1319" s="2"/>
      <c r="HQ1319" s="2"/>
      <c r="HR1319" s="2"/>
      <c r="HS1319" s="2"/>
      <c r="HT1319" s="2"/>
      <c r="HU1319" s="2"/>
      <c r="HV1319" s="2"/>
      <c r="HW1319" s="2"/>
      <c r="HX1319" s="2"/>
      <c r="HY1319" s="2"/>
      <c r="HZ1319" s="2"/>
      <c r="IA1319" s="2"/>
      <c r="IB1319" s="2"/>
      <c r="IC1319" s="2"/>
      <c r="ID1319" s="2"/>
      <c r="IE1319" s="2"/>
      <c r="IF1319" s="2"/>
      <c r="IG1319" s="2"/>
      <c r="IH1319" s="2"/>
      <c r="II1319" s="2"/>
      <c r="IJ1319" s="2"/>
      <c r="IK1319" s="2"/>
      <c r="IL1319" s="2"/>
      <c r="IM1319" s="2"/>
      <c r="IN1319" s="2"/>
      <c r="IO1319" s="2"/>
      <c r="IP1319" s="2"/>
      <c r="IQ1319" s="2"/>
      <c r="IR1319" s="2"/>
      <c r="IS1319" s="2"/>
      <c r="IT1319" s="2"/>
      <c r="IU1319" s="2"/>
      <c r="IV1319" s="2"/>
      <c r="IW1319" s="2"/>
      <c r="IX1319" s="2"/>
      <c r="IY1319" s="2"/>
      <c r="IZ1319" s="2"/>
      <c r="JA1319" s="2"/>
      <c r="JB1319" s="2"/>
      <c r="JC1319" s="2"/>
      <c r="JD1319" s="2"/>
      <c r="JE1319" s="2"/>
      <c r="JF1319" s="2"/>
      <c r="JG1319" s="2"/>
      <c r="JH1319" s="2"/>
      <c r="JI1319" s="2"/>
      <c r="JJ1319" s="2"/>
      <c r="JK1319" s="2"/>
      <c r="JL1319" s="2"/>
      <c r="JM1319" s="2"/>
      <c r="JN1319" s="2"/>
      <c r="JO1319" s="2"/>
      <c r="JP1319" s="2"/>
      <c r="JQ1319" s="2"/>
      <c r="JR1319" s="2"/>
      <c r="JS1319" s="2"/>
      <c r="JT1319" s="2"/>
      <c r="JU1319" s="2"/>
      <c r="JV1319" s="2"/>
      <c r="JW1319" s="2"/>
      <c r="JX1319" s="2"/>
      <c r="JY1319" s="2"/>
      <c r="JZ1319" s="2"/>
      <c r="KA1319" s="2"/>
      <c r="KB1319" s="2"/>
      <c r="KC1319" s="2"/>
      <c r="KD1319" s="2"/>
      <c r="KE1319" s="2"/>
      <c r="KF1319" s="2"/>
      <c r="KG1319" s="2"/>
      <c r="KH1319" s="2"/>
      <c r="KI1319" s="2"/>
      <c r="KJ1319" s="2"/>
      <c r="KK1319" s="2"/>
      <c r="KL1319" s="2"/>
      <c r="KM1319" s="2"/>
      <c r="KN1319" s="2"/>
      <c r="KO1319" s="2"/>
      <c r="KP1319" s="2"/>
      <c r="KQ1319" s="2"/>
      <c r="KR1319" s="2"/>
      <c r="KS1319" s="2"/>
      <c r="KT1319" s="2"/>
      <c r="KU1319" s="2"/>
      <c r="KV1319" s="2"/>
      <c r="KW1319" s="2"/>
      <c r="KX1319" s="2"/>
      <c r="KY1319" s="2"/>
      <c r="KZ1319" s="2"/>
      <c r="LA1319" s="2"/>
      <c r="LB1319" s="2"/>
      <c r="LC1319" s="2"/>
      <c r="LD1319" s="2"/>
      <c r="LE1319" s="2"/>
      <c r="LF1319" s="2"/>
      <c r="LG1319" s="2"/>
      <c r="LH1319" s="2"/>
      <c r="LI1319" s="2"/>
      <c r="LJ1319" s="2"/>
      <c r="LK1319" s="2"/>
      <c r="LL1319" s="2"/>
      <c r="LM1319" s="2"/>
      <c r="LN1319" s="2"/>
      <c r="LO1319" s="2"/>
      <c r="LP1319" s="2"/>
      <c r="LQ1319" s="2"/>
      <c r="LR1319" s="2"/>
      <c r="LS1319" s="2"/>
      <c r="LT1319" s="2"/>
      <c r="LU1319" s="2"/>
      <c r="LV1319" s="2"/>
      <c r="LW1319" s="2"/>
      <c r="LX1319" s="2"/>
      <c r="LY1319" s="2"/>
      <c r="LZ1319" s="2"/>
      <c r="MA1319" s="2"/>
      <c r="MB1319" s="2"/>
      <c r="MC1319" s="2"/>
      <c r="MD1319" s="2"/>
      <c r="ME1319" s="2"/>
      <c r="MF1319" s="2"/>
      <c r="MG1319" s="2"/>
      <c r="MH1319" s="2"/>
      <c r="MI1319" s="2"/>
      <c r="MJ1319" s="2"/>
      <c r="MK1319" s="2"/>
      <c r="ML1319" s="2"/>
      <c r="MM1319" s="2"/>
      <c r="MN1319" s="2"/>
      <c r="MO1319" s="2"/>
      <c r="MP1319" s="2"/>
      <c r="MQ1319" s="2"/>
      <c r="MR1319" s="2"/>
      <c r="MS1319" s="2"/>
      <c r="MT1319" s="2"/>
      <c r="MU1319" s="2"/>
      <c r="MV1319" s="2"/>
      <c r="MW1319" s="2"/>
      <c r="MX1319" s="2"/>
      <c r="MY1319" s="2"/>
      <c r="MZ1319" s="2"/>
      <c r="NA1319" s="2"/>
      <c r="NB1319" s="2"/>
      <c r="NC1319" s="2"/>
      <c r="ND1319" s="2"/>
      <c r="NE1319" s="2"/>
      <c r="NF1319" s="2"/>
      <c r="NG1319" s="2"/>
      <c r="NH1319" s="2"/>
      <c r="NI1319" s="2"/>
      <c r="NJ1319" s="2"/>
      <c r="NK1319" s="2"/>
      <c r="NL1319" s="2"/>
      <c r="NM1319" s="2"/>
      <c r="NN1319" s="2"/>
      <c r="NO1319" s="2"/>
      <c r="NP1319" s="2"/>
      <c r="NQ1319" s="2"/>
      <c r="NR1319" s="2"/>
      <c r="NS1319" s="2"/>
      <c r="NT1319" s="2"/>
      <c r="NU1319" s="2"/>
      <c r="NV1319" s="2"/>
      <c r="NW1319" s="2"/>
      <c r="NX1319" s="2"/>
      <c r="NY1319" s="2"/>
      <c r="NZ1319" s="2"/>
      <c r="OA1319" s="2"/>
      <c r="OB1319" s="2"/>
      <c r="OC1319" s="2"/>
      <c r="OD1319" s="2"/>
      <c r="OE1319" s="2"/>
      <c r="OF1319" s="2"/>
      <c r="OG1319" s="2"/>
      <c r="OH1319" s="2"/>
      <c r="OI1319" s="2"/>
      <c r="OJ1319" s="2"/>
      <c r="OK1319" s="2"/>
      <c r="OL1319" s="2"/>
      <c r="OM1319" s="2"/>
      <c r="ON1319" s="2"/>
      <c r="OO1319" s="2"/>
      <c r="OP1319" s="2"/>
      <c r="OQ1319" s="2"/>
      <c r="OR1319" s="2"/>
      <c r="OS1319" s="2"/>
      <c r="OT1319" s="2"/>
      <c r="OU1319" s="2"/>
      <c r="OV1319" s="2"/>
      <c r="OW1319" s="2"/>
      <c r="OX1319" s="2"/>
      <c r="OY1319" s="2"/>
      <c r="OZ1319" s="2"/>
      <c r="PA1319" s="2"/>
      <c r="PB1319" s="2"/>
      <c r="PC1319" s="2"/>
      <c r="PD1319" s="2"/>
      <c r="PE1319" s="2"/>
      <c r="PF1319" s="2"/>
      <c r="PG1319" s="2"/>
      <c r="PH1319" s="2"/>
      <c r="PI1319" s="2"/>
      <c r="PJ1319" s="2"/>
      <c r="PK1319" s="2"/>
      <c r="PL1319" s="2"/>
      <c r="PM1319" s="2"/>
      <c r="PN1319" s="2"/>
      <c r="PO1319" s="2"/>
      <c r="PP1319" s="2"/>
      <c r="PQ1319" s="2"/>
      <c r="PR1319" s="2"/>
      <c r="PS1319" s="2"/>
      <c r="PT1319" s="2"/>
      <c r="PU1319" s="2"/>
      <c r="PV1319" s="2"/>
      <c r="PW1319" s="2"/>
      <c r="PX1319" s="2"/>
      <c r="PY1319" s="2"/>
      <c r="PZ1319" s="2"/>
      <c r="QA1319" s="2"/>
      <c r="QB1319" s="2"/>
      <c r="QC1319" s="2"/>
      <c r="QD1319" s="2"/>
      <c r="QE1319" s="2"/>
      <c r="QF1319" s="2"/>
      <c r="QG1319" s="2"/>
      <c r="QH1319" s="2"/>
      <c r="QI1319" s="2"/>
      <c r="QJ1319" s="2"/>
      <c r="QK1319" s="2"/>
      <c r="QL1319" s="2"/>
      <c r="QM1319" s="2"/>
      <c r="QN1319" s="2"/>
      <c r="QO1319" s="2"/>
      <c r="QP1319" s="2"/>
      <c r="QQ1319" s="2"/>
      <c r="QR1319" s="2"/>
      <c r="QS1319" s="2"/>
      <c r="QT1319" s="2"/>
      <c r="QU1319" s="2"/>
      <c r="QV1319" s="2"/>
      <c r="QW1319" s="2"/>
      <c r="QX1319" s="2"/>
      <c r="QY1319" s="2"/>
      <c r="QZ1319" s="2"/>
      <c r="RA1319" s="2"/>
      <c r="RB1319" s="2"/>
      <c r="RC1319" s="2"/>
      <c r="RD1319" s="2"/>
      <c r="RE1319" s="2"/>
      <c r="RF1319" s="2"/>
      <c r="RG1319" s="2"/>
      <c r="RH1319" s="2"/>
      <c r="RI1319" s="2"/>
      <c r="RJ1319" s="2"/>
      <c r="RK1319" s="2"/>
      <c r="RL1319" s="2"/>
      <c r="RM1319" s="2"/>
      <c r="RN1319" s="2"/>
      <c r="RO1319" s="2"/>
      <c r="RP1319" s="2"/>
      <c r="RQ1319" s="2"/>
      <c r="RR1319" s="2"/>
      <c r="RS1319" s="2"/>
      <c r="RT1319" s="2"/>
      <c r="RU1319" s="2"/>
      <c r="RV1319" s="2"/>
      <c r="RW1319" s="2"/>
      <c r="RX1319" s="2"/>
      <c r="RY1319" s="2"/>
      <c r="RZ1319" s="2"/>
      <c r="SA1319" s="2"/>
      <c r="SB1319" s="2"/>
      <c r="SC1319" s="2"/>
      <c r="SD1319" s="2"/>
      <c r="SE1319" s="2"/>
      <c r="SF1319" s="2"/>
      <c r="SG1319" s="2"/>
      <c r="SH1319" s="2"/>
      <c r="SI1319" s="2"/>
      <c r="SJ1319" s="2"/>
      <c r="SK1319" s="2"/>
      <c r="SL1319" s="2"/>
      <c r="SM1319" s="2"/>
      <c r="SN1319" s="2"/>
      <c r="SO1319" s="2"/>
      <c r="SP1319" s="2"/>
      <c r="SQ1319" s="2"/>
      <c r="SR1319" s="2"/>
      <c r="SS1319" s="2"/>
      <c r="ST1319" s="2"/>
      <c r="SU1319" s="2"/>
      <c r="SV1319" s="2"/>
      <c r="SW1319" s="2"/>
      <c r="SX1319" s="2"/>
      <c r="SY1319" s="2"/>
      <c r="SZ1319" s="2"/>
      <c r="TA1319" s="2"/>
      <c r="TB1319" s="2"/>
      <c r="TC1319" s="2"/>
      <c r="TD1319" s="2"/>
      <c r="TE1319" s="2"/>
      <c r="TF1319" s="2"/>
      <c r="TG1319" s="2"/>
      <c r="TH1319" s="2"/>
      <c r="TI1319" s="2"/>
      <c r="TJ1319" s="2"/>
      <c r="TK1319" s="2"/>
      <c r="TL1319" s="2"/>
      <c r="TM1319" s="2"/>
      <c r="TN1319" s="2"/>
      <c r="TO1319" s="2"/>
      <c r="TP1319" s="2"/>
      <c r="TQ1319" s="2"/>
      <c r="TR1319" s="2"/>
      <c r="TS1319" s="2"/>
      <c r="TT1319" s="2"/>
      <c r="TU1319" s="2"/>
      <c r="TV1319" s="2"/>
      <c r="TW1319" s="2"/>
      <c r="TX1319" s="2"/>
      <c r="TY1319" s="2"/>
      <c r="TZ1319" s="2"/>
      <c r="UA1319" s="2"/>
      <c r="UB1319" s="2"/>
      <c r="UC1319" s="2"/>
      <c r="UD1319" s="2"/>
      <c r="UE1319" s="2"/>
      <c r="UF1319" s="2"/>
      <c r="UG1319" s="2"/>
      <c r="UH1319" s="2"/>
      <c r="UI1319" s="2"/>
      <c r="UJ1319" s="2"/>
      <c r="UK1319" s="2"/>
      <c r="UL1319" s="2"/>
      <c r="UM1319" s="2"/>
      <c r="UN1319" s="2"/>
      <c r="UO1319" s="2"/>
      <c r="UP1319" s="2"/>
      <c r="UQ1319" s="2"/>
      <c r="UR1319" s="2"/>
      <c r="US1319" s="2"/>
      <c r="UT1319" s="2"/>
      <c r="UU1319" s="2"/>
      <c r="UV1319" s="2"/>
      <c r="UW1319" s="2"/>
      <c r="UX1319" s="2"/>
      <c r="UY1319" s="2"/>
      <c r="UZ1319" s="2"/>
      <c r="VA1319" s="2"/>
      <c r="VB1319" s="2"/>
      <c r="VC1319" s="2"/>
      <c r="VD1319" s="2"/>
      <c r="VE1319" s="2"/>
      <c r="VF1319" s="2"/>
      <c r="VG1319" s="2"/>
      <c r="VH1319" s="2"/>
      <c r="VI1319" s="2"/>
      <c r="VJ1319" s="2"/>
      <c r="VK1319" s="2"/>
      <c r="VL1319" s="2"/>
      <c r="VM1319" s="2"/>
      <c r="VN1319" s="2"/>
      <c r="VO1319" s="2"/>
      <c r="VP1319" s="2"/>
      <c r="VQ1319" s="2"/>
      <c r="VR1319" s="2"/>
      <c r="VS1319" s="2"/>
      <c r="VT1319" s="2"/>
      <c r="VU1319" s="2"/>
      <c r="VV1319" s="2"/>
      <c r="VW1319" s="2"/>
      <c r="VX1319" s="2"/>
      <c r="VY1319" s="2"/>
      <c r="VZ1319" s="2"/>
      <c r="WA1319" s="2"/>
      <c r="WB1319" s="2"/>
      <c r="WC1319" s="2"/>
      <c r="WD1319" s="2"/>
      <c r="WE1319" s="2"/>
      <c r="WF1319" s="2"/>
      <c r="WG1319" s="2"/>
      <c r="WH1319" s="2"/>
      <c r="WI1319" s="2"/>
      <c r="WJ1319" s="2"/>
      <c r="WK1319" s="2"/>
      <c r="WL1319" s="2"/>
      <c r="WM1319" s="2"/>
      <c r="WN1319" s="2"/>
      <c r="WO1319" s="2"/>
      <c r="WP1319" s="2"/>
      <c r="WQ1319" s="2"/>
      <c r="WR1319" s="2"/>
      <c r="WS1319" s="2"/>
      <c r="WT1319" s="2"/>
      <c r="WU1319" s="2"/>
      <c r="WV1319" s="2"/>
      <c r="WW1319" s="2"/>
      <c r="WX1319" s="2"/>
      <c r="WY1319" s="2"/>
      <c r="WZ1319" s="2"/>
      <c r="XA1319" s="2"/>
      <c r="XB1319" s="2"/>
      <c r="XC1319" s="2"/>
      <c r="XD1319" s="2"/>
      <c r="XE1319" s="2"/>
      <c r="XF1319" s="2"/>
      <c r="XG1319" s="2"/>
      <c r="XH1319" s="2"/>
      <c r="XI1319" s="2"/>
      <c r="XJ1319" s="2"/>
      <c r="XK1319" s="2"/>
      <c r="XL1319" s="2"/>
      <c r="XM1319" s="2"/>
      <c r="XN1319" s="2"/>
      <c r="XO1319" s="2"/>
      <c r="XP1319" s="2"/>
      <c r="XQ1319" s="2"/>
      <c r="XR1319" s="2"/>
      <c r="XS1319" s="2"/>
      <c r="XT1319" s="2"/>
      <c r="XU1319" s="2"/>
      <c r="XV1319" s="2"/>
      <c r="XW1319" s="2"/>
      <c r="XX1319" s="2"/>
      <c r="XY1319" s="2"/>
      <c r="XZ1319" s="2"/>
      <c r="YA1319" s="2"/>
      <c r="YB1319" s="2"/>
      <c r="YC1319" s="2"/>
      <c r="YD1319" s="2"/>
      <c r="YE1319" s="2"/>
      <c r="YF1319" s="2"/>
      <c r="YG1319" s="2"/>
      <c r="YH1319" s="2"/>
      <c r="YI1319" s="2"/>
      <c r="YJ1319" s="2"/>
      <c r="YK1319" s="2"/>
      <c r="YL1319" s="2"/>
      <c r="YM1319" s="2"/>
      <c r="YN1319" s="2"/>
      <c r="YO1319" s="2"/>
      <c r="YP1319" s="2"/>
      <c r="YQ1319" s="2"/>
      <c r="YR1319" s="2"/>
      <c r="YS1319" s="2"/>
      <c r="YT1319" s="2"/>
      <c r="YU1319" s="2"/>
      <c r="YV1319" s="2"/>
      <c r="YW1319" s="2"/>
      <c r="YX1319" s="2"/>
      <c r="YY1319" s="2"/>
      <c r="YZ1319" s="2"/>
      <c r="ZA1319" s="2"/>
      <c r="ZB1319" s="2"/>
      <c r="ZC1319" s="2"/>
      <c r="ZD1319" s="2"/>
      <c r="ZE1319" s="2"/>
      <c r="ZF1319" s="2"/>
      <c r="ZG1319" s="2"/>
      <c r="ZH1319" s="2"/>
      <c r="ZI1319" s="2"/>
      <c r="ZJ1319" s="2"/>
      <c r="ZK1319" s="2"/>
      <c r="ZL1319" s="2"/>
      <c r="ZM1319" s="2"/>
      <c r="ZN1319" s="2"/>
      <c r="ZO1319" s="2"/>
      <c r="ZP1319" s="2"/>
      <c r="ZQ1319" s="2"/>
      <c r="ZR1319" s="2"/>
      <c r="ZS1319" s="2"/>
      <c r="ZT1319" s="2"/>
      <c r="ZU1319" s="2"/>
      <c r="ZV1319" s="2"/>
      <c r="ZW1319" s="2"/>
      <c r="ZX1319" s="2"/>
      <c r="ZY1319" s="2"/>
      <c r="ZZ1319" s="2"/>
      <c r="AAA1319" s="2"/>
      <c r="AAB1319" s="2"/>
      <c r="AAC1319" s="2"/>
      <c r="AAD1319" s="2"/>
      <c r="AAE1319" s="2"/>
      <c r="AAF1319" s="2"/>
      <c r="AAG1319" s="2"/>
      <c r="AAH1319" s="2"/>
      <c r="AAI1319" s="2"/>
      <c r="AAJ1319" s="2"/>
      <c r="AAK1319" s="2"/>
      <c r="AAL1319" s="2"/>
      <c r="AAM1319" s="2"/>
      <c r="AAN1319" s="2"/>
      <c r="AAO1319" s="2"/>
      <c r="AAP1319" s="2"/>
      <c r="AAQ1319" s="2"/>
      <c r="AAR1319" s="2"/>
      <c r="AAS1319" s="2"/>
      <c r="AAT1319" s="2"/>
      <c r="AAU1319" s="2"/>
      <c r="AAV1319" s="2"/>
      <c r="AAW1319" s="2"/>
      <c r="AAX1319" s="2"/>
      <c r="AAY1319" s="2"/>
      <c r="AAZ1319" s="2"/>
      <c r="ABA1319" s="2"/>
      <c r="ABB1319" s="2"/>
      <c r="ABC1319" s="2"/>
      <c r="ABD1319" s="2"/>
      <c r="ABE1319" s="2"/>
      <c r="ABF1319" s="2"/>
      <c r="ABG1319" s="2"/>
      <c r="ABH1319" s="2"/>
      <c r="ABI1319" s="2"/>
      <c r="ABJ1319" s="2"/>
      <c r="ABK1319" s="2"/>
      <c r="ABL1319" s="2"/>
      <c r="ABM1319" s="2"/>
      <c r="ABN1319" s="2"/>
      <c r="ABO1319" s="2"/>
      <c r="ABP1319" s="2"/>
      <c r="ABQ1319" s="2"/>
      <c r="ABR1319" s="2"/>
      <c r="ABS1319" s="2"/>
      <c r="ABT1319" s="2"/>
      <c r="ABU1319" s="2"/>
      <c r="ABV1319" s="2"/>
      <c r="ABW1319" s="2"/>
      <c r="ABX1319" s="2"/>
      <c r="ABY1319" s="2"/>
      <c r="ABZ1319" s="2"/>
      <c r="ACA1319" s="2"/>
      <c r="ACB1319" s="2"/>
      <c r="ACC1319" s="2"/>
      <c r="ACD1319" s="2"/>
      <c r="ACE1319" s="2"/>
      <c r="ACF1319" s="2"/>
      <c r="ACG1319" s="2"/>
      <c r="ACH1319" s="2"/>
      <c r="ACI1319" s="2"/>
      <c r="ACJ1319" s="2"/>
      <c r="ACK1319" s="2"/>
      <c r="ACL1319" s="2"/>
      <c r="ACM1319" s="2"/>
      <c r="ACN1319" s="2"/>
      <c r="ACO1319" s="2"/>
      <c r="ACP1319" s="2"/>
      <c r="ACQ1319" s="2"/>
      <c r="ACR1319" s="2"/>
      <c r="ACS1319" s="2"/>
      <c r="ACT1319" s="2"/>
      <c r="ACU1319" s="2"/>
      <c r="ACV1319" s="2"/>
      <c r="ACW1319" s="2"/>
      <c r="ACX1319" s="2"/>
      <c r="ACY1319" s="2"/>
      <c r="ACZ1319" s="2"/>
      <c r="ADA1319" s="2"/>
      <c r="ADB1319" s="2"/>
      <c r="ADC1319" s="2"/>
      <c r="ADD1319" s="2"/>
      <c r="ADE1319" s="2"/>
      <c r="ADF1319" s="2"/>
      <c r="ADG1319" s="2"/>
      <c r="ADH1319" s="2"/>
      <c r="ADI1319" s="2"/>
      <c r="ADJ1319" s="2"/>
      <c r="ADK1319" s="2"/>
      <c r="ADL1319" s="2"/>
      <c r="ADM1319" s="2"/>
      <c r="ADN1319" s="2"/>
      <c r="ADO1319" s="2"/>
      <c r="ADP1319" s="2"/>
      <c r="ADQ1319" s="2"/>
      <c r="ADR1319" s="2"/>
      <c r="ADS1319" s="2"/>
      <c r="ADT1319" s="2"/>
      <c r="ADU1319" s="2"/>
      <c r="ADV1319" s="2"/>
      <c r="ADW1319" s="2"/>
      <c r="ADX1319" s="2"/>
      <c r="ADY1319" s="2"/>
      <c r="ADZ1319" s="2"/>
      <c r="AEA1319" s="2"/>
      <c r="AEB1319" s="2"/>
      <c r="AEC1319" s="2"/>
      <c r="AED1319" s="2"/>
      <c r="AEE1319" s="2"/>
      <c r="AEF1319" s="2"/>
      <c r="AEG1319" s="2"/>
      <c r="AEH1319" s="2"/>
      <c r="AEI1319" s="2"/>
      <c r="AEJ1319" s="2"/>
      <c r="AEK1319" s="2"/>
      <c r="AEL1319" s="2"/>
      <c r="AEM1319" s="2"/>
      <c r="AEN1319" s="2"/>
      <c r="AEO1319" s="2"/>
      <c r="AEP1319" s="2"/>
      <c r="AEQ1319" s="2"/>
      <c r="AER1319" s="2"/>
      <c r="AES1319" s="2"/>
      <c r="AET1319" s="2"/>
      <c r="AEU1319" s="2"/>
      <c r="AEV1319" s="2"/>
      <c r="AEW1319" s="2"/>
      <c r="AEX1319" s="2"/>
      <c r="AEY1319" s="2"/>
      <c r="AEZ1319" s="2"/>
      <c r="AFA1319" s="2"/>
      <c r="AFB1319" s="2"/>
      <c r="AFC1319" s="2"/>
      <c r="AFD1319" s="2"/>
      <c r="AFE1319" s="2"/>
      <c r="AFF1319" s="2"/>
      <c r="AFG1319" s="2"/>
      <c r="AFH1319" s="2"/>
      <c r="AFI1319" s="2"/>
      <c r="AFJ1319" s="2"/>
      <c r="AFK1319" s="2"/>
      <c r="AFL1319" s="2"/>
      <c r="AFM1319" s="2"/>
      <c r="AFN1319" s="2"/>
      <c r="AFO1319" s="2"/>
      <c r="AFP1319" s="2"/>
      <c r="AFQ1319" s="2"/>
      <c r="AFR1319" s="2"/>
      <c r="AFS1319" s="2"/>
      <c r="AFT1319" s="2"/>
      <c r="AFU1319" s="2"/>
      <c r="AFV1319" s="2"/>
      <c r="AFW1319" s="2"/>
      <c r="AFX1319" s="2"/>
      <c r="AFY1319" s="2"/>
      <c r="AFZ1319" s="2"/>
      <c r="AGA1319" s="2"/>
      <c r="AGB1319" s="2"/>
      <c r="AGC1319" s="2"/>
      <c r="AGD1319" s="2"/>
      <c r="AGE1319" s="2"/>
      <c r="AGF1319" s="2"/>
      <c r="AGG1319" s="2"/>
      <c r="AGH1319" s="2"/>
      <c r="AGI1319" s="2"/>
      <c r="AGJ1319" s="2"/>
      <c r="AGK1319" s="2"/>
      <c r="AGL1319" s="2"/>
      <c r="AGM1319" s="2"/>
      <c r="AGN1319" s="2"/>
      <c r="AGO1319" s="2"/>
      <c r="AGP1319" s="2"/>
      <c r="AGQ1319" s="2"/>
      <c r="AGR1319" s="2"/>
      <c r="AGS1319" s="2"/>
      <c r="AGT1319" s="2"/>
      <c r="AGU1319" s="2"/>
      <c r="AGV1319" s="2"/>
      <c r="AGW1319" s="2"/>
      <c r="AGX1319" s="2"/>
      <c r="AGY1319" s="2"/>
      <c r="AGZ1319" s="2"/>
      <c r="AHA1319" s="2"/>
      <c r="AHB1319" s="2"/>
      <c r="AHC1319" s="2"/>
      <c r="AHD1319" s="2"/>
      <c r="AHE1319" s="2"/>
      <c r="AHF1319" s="2"/>
      <c r="AHG1319" s="2"/>
      <c r="AHH1319" s="2"/>
      <c r="AHI1319" s="2"/>
      <c r="AHJ1319" s="2"/>
      <c r="AHK1319" s="2"/>
      <c r="AHL1319" s="2"/>
      <c r="AHM1319" s="2"/>
      <c r="AHN1319" s="2"/>
      <c r="AHO1319" s="2"/>
      <c r="AHP1319" s="2"/>
      <c r="AHQ1319" s="2"/>
      <c r="AHR1319" s="2"/>
      <c r="AHS1319" s="2"/>
      <c r="AHT1319" s="2"/>
      <c r="AHU1319" s="2"/>
      <c r="AHV1319" s="2"/>
      <c r="AHW1319" s="2"/>
      <c r="AHX1319" s="2"/>
      <c r="AHY1319" s="2"/>
      <c r="AHZ1319" s="2"/>
      <c r="AIA1319" s="2"/>
      <c r="AIB1319" s="2"/>
      <c r="AIC1319" s="2"/>
      <c r="AID1319" s="2"/>
      <c r="AIE1319" s="2"/>
      <c r="AIF1319" s="2"/>
      <c r="AIG1319" s="2"/>
      <c r="AIH1319" s="2"/>
      <c r="AII1319" s="2"/>
      <c r="AIJ1319" s="2"/>
      <c r="AIK1319" s="2"/>
      <c r="AIL1319" s="2"/>
      <c r="AIM1319" s="2"/>
      <c r="AIN1319" s="2"/>
      <c r="AIO1319" s="2"/>
      <c r="AIP1319" s="2"/>
      <c r="AIQ1319" s="2"/>
      <c r="AIR1319" s="2"/>
      <c r="AIS1319" s="2"/>
      <c r="AIT1319" s="2"/>
      <c r="AIU1319" s="2"/>
      <c r="AIV1319" s="2"/>
      <c r="AIW1319" s="2"/>
      <c r="AIX1319" s="2"/>
      <c r="AIY1319" s="2"/>
      <c r="AIZ1319" s="2"/>
      <c r="AJA1319" s="2"/>
      <c r="AJB1319" s="2"/>
      <c r="AJC1319" s="2"/>
      <c r="AJD1319" s="2"/>
      <c r="AJE1319" s="2"/>
      <c r="AJF1319" s="2"/>
      <c r="AJG1319" s="2"/>
      <c r="AJH1319" s="2"/>
      <c r="AJI1319" s="2"/>
      <c r="AJJ1319" s="2"/>
      <c r="AJK1319" s="2"/>
      <c r="AJL1319" s="2"/>
      <c r="AJM1319" s="2"/>
      <c r="AJN1319" s="2"/>
      <c r="AJO1319" s="2"/>
      <c r="AJP1319" s="2"/>
      <c r="AJQ1319" s="2"/>
      <c r="AJR1319" s="2"/>
      <c r="AJS1319" s="2"/>
      <c r="AJT1319" s="2"/>
      <c r="AJU1319" s="2"/>
      <c r="AJV1319" s="2"/>
      <c r="AJW1319" s="2"/>
      <c r="AJX1319" s="2"/>
      <c r="AJY1319" s="2"/>
      <c r="AJZ1319" s="2"/>
      <c r="AKA1319" s="2"/>
      <c r="AKB1319" s="2"/>
      <c r="AKC1319" s="2"/>
      <c r="AKD1319" s="2"/>
      <c r="AKE1319" s="2"/>
      <c r="AKF1319" s="2"/>
      <c r="AKG1319" s="2"/>
      <c r="AKH1319" s="2"/>
      <c r="AKI1319" s="2"/>
      <c r="AKJ1319" s="2"/>
      <c r="AKK1319" s="2"/>
      <c r="AKL1319" s="2"/>
      <c r="AKM1319" s="2"/>
      <c r="AKN1319" s="2"/>
      <c r="AKO1319" s="2"/>
      <c r="AKP1319" s="2"/>
      <c r="AKQ1319" s="2"/>
      <c r="AKR1319" s="2"/>
      <c r="AKS1319" s="2"/>
      <c r="AKT1319" s="2"/>
      <c r="AKU1319" s="2"/>
      <c r="AKV1319" s="2"/>
      <c r="AKW1319" s="2"/>
      <c r="AKX1319" s="2"/>
      <c r="AKY1319" s="2"/>
      <c r="AKZ1319" s="2"/>
      <c r="ALA1319" s="2"/>
      <c r="ALB1319" s="2"/>
      <c r="ALC1319" s="2"/>
      <c r="ALD1319" s="2"/>
      <c r="ALE1319" s="2"/>
      <c r="ALF1319" s="2"/>
      <c r="ALG1319" s="2"/>
      <c r="ALH1319" s="2"/>
      <c r="ALI1319" s="6"/>
      <c r="ALJ1319" s="6"/>
      <c r="ALK1319" s="6"/>
      <c r="ALL1319" s="6"/>
      <c r="ALM1319" s="6"/>
      <c r="ALN1319" s="6"/>
      <c r="ALO1319" s="6"/>
      <c r="ALP1319" s="6"/>
      <c r="ALQ1319" s="6"/>
      <c r="ALR1319" s="6"/>
      <c r="ALS1319" s="6"/>
      <c r="ALT1319" s="6"/>
      <c r="ALU1319" s="6"/>
      <c r="ALV1319" s="6"/>
      <c r="ALW1319" s="6"/>
      <c r="ALX1319" s="6"/>
      <c r="ALY1319" s="6"/>
      <c r="ALZ1319" s="6"/>
      <c r="AMA1319" s="6"/>
      <c r="AMB1319" s="6"/>
      <c r="AMC1319" s="6"/>
      <c r="AMD1319" s="6"/>
      <c r="AME1319" s="6"/>
      <c r="AMF1319" s="6"/>
      <c r="AMG1319" s="6"/>
      <c r="AMH1319" s="6"/>
      <c r="AMI1319" s="6"/>
      <c r="AMJ1319" s="6"/>
      <c r="AMK1319" s="6"/>
      <c r="AML1319" s="6"/>
      <c r="AMM1319" s="6"/>
    </row>
    <row r="1320" spans="1:1027" s="72" customFormat="1" ht="18.75">
      <c r="A1320" s="8">
        <v>45174</v>
      </c>
      <c r="B1320" s="32">
        <f t="shared" si="657"/>
        <v>0.78378378378378377</v>
      </c>
      <c r="C1320" s="73">
        <f t="shared" si="658"/>
        <v>0.59452054794520559</v>
      </c>
      <c r="D1320" s="73">
        <f t="shared" si="659"/>
        <v>0.54500000000000004</v>
      </c>
      <c r="E1320" s="73">
        <f t="shared" si="660"/>
        <v>0.67794169284730765</v>
      </c>
      <c r="F1320" s="73">
        <f t="shared" si="661"/>
        <v>0.77391304347826106</v>
      </c>
      <c r="G1320" s="73">
        <f t="shared" si="662"/>
        <v>0.2</v>
      </c>
      <c r="H1320" s="73">
        <f t="shared" si="663"/>
        <v>0.2</v>
      </c>
      <c r="I1320" s="73">
        <f t="shared" si="664"/>
        <v>0.15504322766570605</v>
      </c>
      <c r="J1320" s="73">
        <f t="shared" si="665"/>
        <v>0.26666666666666672</v>
      </c>
      <c r="K1320" s="73">
        <f t="shared" si="666"/>
        <v>-6.9565217391304335E-2</v>
      </c>
      <c r="L1320" s="73">
        <f t="shared" si="667"/>
        <v>0</v>
      </c>
      <c r="M1320" s="73">
        <f t="shared" si="668"/>
        <v>0</v>
      </c>
      <c r="N1320" s="73">
        <f t="shared" si="669"/>
        <v>0.7834915526950923</v>
      </c>
      <c r="O1320" s="73">
        <f t="shared" si="670"/>
        <v>0.287603305785124</v>
      </c>
      <c r="P1320" s="73">
        <f t="shared" si="671"/>
        <v>0.19277108433734941</v>
      </c>
      <c r="Q1320" s="73">
        <f t="shared" si="672"/>
        <v>0.2</v>
      </c>
      <c r="R1320" s="73">
        <f t="shared" si="673"/>
        <v>0.2</v>
      </c>
      <c r="S1320" s="73">
        <f t="shared" si="674"/>
        <v>0.2</v>
      </c>
      <c r="T1320" s="73">
        <f t="shared" si="675"/>
        <v>0.2</v>
      </c>
      <c r="U1320" s="73">
        <f t="shared" si="676"/>
        <v>0.2</v>
      </c>
      <c r="V1320" s="73">
        <f t="shared" si="677"/>
        <v>0.20396452790818989</v>
      </c>
      <c r="W1320" s="103">
        <v>0.24347692017073103</v>
      </c>
      <c r="X1320" s="2"/>
      <c r="Y1320" s="2"/>
      <c r="Z1320" s="2"/>
      <c r="AA1320" s="2"/>
      <c r="AB1320" s="2"/>
      <c r="AC1320" s="2">
        <v>-10.850657363076291</v>
      </c>
      <c r="AD1320" s="2"/>
      <c r="AE1320" s="2"/>
      <c r="AF1320" s="2"/>
      <c r="AG1320" s="5"/>
      <c r="AH1320" s="5"/>
      <c r="AI1320" s="5"/>
      <c r="AJ1320" s="2"/>
      <c r="AK1320" s="2"/>
      <c r="AL1320" s="36">
        <f t="shared" si="681"/>
        <v>26.383147067550194</v>
      </c>
      <c r="AM1320" s="36">
        <f t="shared" si="678"/>
        <v>26.38314706755019</v>
      </c>
      <c r="AN1320" s="4">
        <v>55</v>
      </c>
      <c r="AO1320" s="4"/>
      <c r="AP1320" s="4"/>
      <c r="AQ1320" s="4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2"/>
      <c r="BC1320" s="3"/>
      <c r="BD1320" s="47"/>
      <c r="BE1320" s="2"/>
      <c r="BF1320" s="2"/>
      <c r="BG1320" s="2"/>
      <c r="BH1320" s="89">
        <v>85</v>
      </c>
      <c r="BI1320" s="47">
        <f t="shared" si="682"/>
        <v>15</v>
      </c>
      <c r="BJ1320" s="71">
        <v>0</v>
      </c>
      <c r="BK1320" s="3">
        <v>0</v>
      </c>
      <c r="BL1320" s="49">
        <v>0</v>
      </c>
      <c r="BM1320" s="49">
        <v>0</v>
      </c>
      <c r="BN1320" s="49">
        <v>0</v>
      </c>
      <c r="BO1320" s="49">
        <v>0</v>
      </c>
      <c r="BP1320" s="49">
        <v>0</v>
      </c>
      <c r="BQ1320" s="49">
        <v>0</v>
      </c>
      <c r="BR1320" s="49">
        <v>0</v>
      </c>
      <c r="BS1320" s="3">
        <f t="shared" si="679"/>
        <v>0</v>
      </c>
      <c r="BT1320" s="2">
        <f t="shared" si="680"/>
        <v>100</v>
      </c>
      <c r="BU1320" s="2"/>
      <c r="BV1320" s="37">
        <v>128.299488465715</v>
      </c>
      <c r="BW1320" s="37"/>
      <c r="BX1320" s="37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38"/>
      <c r="DI1320" s="38"/>
      <c r="DJ1320" s="38"/>
      <c r="DK1320" s="2"/>
      <c r="DL1320" s="2"/>
      <c r="DM1320" s="2"/>
      <c r="DN1320" s="2"/>
      <c r="DO1320" s="2"/>
      <c r="DP1320" s="2"/>
      <c r="DQ1320" s="2"/>
      <c r="DR1320" s="2"/>
      <c r="DS1320" s="2"/>
      <c r="DT1320" s="2"/>
      <c r="DU1320" s="2"/>
      <c r="DV1320" s="2"/>
      <c r="DW1320" s="2"/>
      <c r="DX1320" s="2"/>
      <c r="DY1320" s="2"/>
      <c r="DZ1320" s="2"/>
      <c r="EA1320" s="2"/>
      <c r="EB1320" s="2"/>
      <c r="EC1320" s="2"/>
      <c r="ED1320" s="2"/>
      <c r="EE1320" s="2"/>
      <c r="EF1320" s="2"/>
      <c r="EG1320" s="2"/>
      <c r="EH1320" s="2"/>
      <c r="EI1320" s="2"/>
      <c r="EJ1320" s="2"/>
      <c r="EK1320" s="2"/>
      <c r="EL1320" s="2"/>
      <c r="EM1320" s="2"/>
      <c r="EN1320" s="2"/>
      <c r="EO1320" s="2"/>
      <c r="EP1320" s="2"/>
      <c r="EQ1320" s="2"/>
      <c r="ER1320" s="2"/>
      <c r="ES1320" s="2"/>
      <c r="ET1320" s="2"/>
      <c r="EU1320" s="2"/>
      <c r="EV1320" s="2"/>
      <c r="EW1320" s="2"/>
      <c r="EX1320" s="2"/>
      <c r="EY1320" s="2"/>
      <c r="EZ1320" s="2"/>
      <c r="FA1320" s="2"/>
      <c r="FB1320" s="2"/>
      <c r="FC1320" s="2"/>
      <c r="FD1320" s="2"/>
      <c r="FE1320" s="2"/>
      <c r="FF1320" s="2"/>
      <c r="FG1320" s="2"/>
      <c r="FH1320" s="2"/>
      <c r="FI1320" s="2"/>
      <c r="FJ1320" s="2"/>
      <c r="FK1320" s="2"/>
      <c r="FL1320" s="2"/>
      <c r="FM1320" s="2"/>
      <c r="FN1320" s="2"/>
      <c r="FO1320" s="2"/>
      <c r="FP1320" s="2"/>
      <c r="FQ1320" s="2"/>
      <c r="FR1320" s="2"/>
      <c r="FS1320" s="2"/>
      <c r="FT1320" s="2"/>
      <c r="FU1320" s="2"/>
      <c r="FV1320" s="2"/>
      <c r="FW1320" s="2"/>
      <c r="FX1320" s="2"/>
      <c r="FY1320" s="2"/>
      <c r="FZ1320" s="2"/>
      <c r="GA1320" s="2"/>
      <c r="GB1320" s="2"/>
      <c r="GC1320" s="2"/>
      <c r="GD1320" s="2"/>
      <c r="GE1320" s="2"/>
      <c r="GF1320" s="2"/>
      <c r="GG1320" s="2"/>
      <c r="GH1320" s="2"/>
      <c r="GI1320" s="2"/>
      <c r="GJ1320" s="2"/>
      <c r="GK1320" s="2"/>
      <c r="GL1320" s="2"/>
      <c r="GM1320" s="2"/>
      <c r="GN1320" s="2"/>
      <c r="GO1320" s="2"/>
      <c r="GP1320" s="2"/>
      <c r="GQ1320" s="2"/>
      <c r="GR1320" s="2"/>
      <c r="GS1320" s="2"/>
      <c r="GT1320" s="2"/>
      <c r="GU1320" s="2"/>
      <c r="GV1320" s="2"/>
      <c r="GW1320" s="2"/>
      <c r="GX1320" s="2"/>
      <c r="GY1320" s="2"/>
      <c r="GZ1320" s="2"/>
      <c r="HA1320" s="2"/>
      <c r="HB1320" s="2"/>
      <c r="HC1320" s="2"/>
      <c r="HD1320" s="2"/>
      <c r="HE1320" s="2"/>
      <c r="HF1320" s="2"/>
      <c r="HG1320" s="2"/>
      <c r="HH1320" s="2"/>
      <c r="HI1320" s="2"/>
      <c r="HJ1320" s="2"/>
      <c r="HK1320" s="2"/>
      <c r="HL1320" s="2"/>
      <c r="HM1320" s="2"/>
      <c r="HN1320" s="2"/>
      <c r="HO1320" s="2"/>
      <c r="HP1320" s="2"/>
      <c r="HQ1320" s="2"/>
      <c r="HR1320" s="2"/>
      <c r="HS1320" s="2"/>
      <c r="HT1320" s="2"/>
      <c r="HU1320" s="2"/>
      <c r="HV1320" s="2"/>
      <c r="HW1320" s="2"/>
      <c r="HX1320" s="2"/>
      <c r="HY1320" s="2"/>
      <c r="HZ1320" s="2"/>
      <c r="IA1320" s="2"/>
      <c r="IB1320" s="2"/>
      <c r="IC1320" s="2"/>
      <c r="ID1320" s="2"/>
      <c r="IE1320" s="2"/>
      <c r="IF1320" s="2"/>
      <c r="IG1320" s="2"/>
      <c r="IH1320" s="2"/>
      <c r="II1320" s="2"/>
      <c r="IJ1320" s="2"/>
      <c r="IK1320" s="2"/>
      <c r="IL1320" s="2"/>
      <c r="IM1320" s="2"/>
      <c r="IN1320" s="2"/>
      <c r="IO1320" s="2"/>
      <c r="IP1320" s="2"/>
      <c r="IQ1320" s="2"/>
      <c r="IR1320" s="2"/>
      <c r="IS1320" s="2"/>
      <c r="IT1320" s="2"/>
      <c r="IU1320" s="2"/>
      <c r="IV1320" s="2"/>
      <c r="IW1320" s="2"/>
      <c r="IX1320" s="2"/>
      <c r="IY1320" s="2"/>
      <c r="IZ1320" s="2"/>
      <c r="JA1320" s="2"/>
      <c r="JB1320" s="2"/>
      <c r="JC1320" s="2"/>
      <c r="JD1320" s="2"/>
      <c r="JE1320" s="2"/>
      <c r="JF1320" s="2"/>
      <c r="JG1320" s="2"/>
      <c r="JH1320" s="2"/>
      <c r="JI1320" s="2"/>
      <c r="JJ1320" s="2"/>
      <c r="JK1320" s="2"/>
      <c r="JL1320" s="2"/>
      <c r="JM1320" s="2"/>
      <c r="JN1320" s="2"/>
      <c r="JO1320" s="2"/>
      <c r="JP1320" s="2"/>
      <c r="JQ1320" s="2"/>
      <c r="JR1320" s="2"/>
      <c r="JS1320" s="2"/>
      <c r="JT1320" s="2"/>
      <c r="JU1320" s="2"/>
      <c r="JV1320" s="2"/>
      <c r="JW1320" s="2"/>
      <c r="JX1320" s="2"/>
      <c r="JY1320" s="2"/>
      <c r="JZ1320" s="2"/>
      <c r="KA1320" s="2"/>
      <c r="KB1320" s="2"/>
      <c r="KC1320" s="2"/>
      <c r="KD1320" s="2"/>
      <c r="KE1320" s="2"/>
      <c r="KF1320" s="2"/>
      <c r="KG1320" s="2"/>
      <c r="KH1320" s="2"/>
      <c r="KI1320" s="2"/>
      <c r="KJ1320" s="2"/>
      <c r="KK1320" s="2"/>
      <c r="KL1320" s="2"/>
      <c r="KM1320" s="2"/>
      <c r="KN1320" s="2"/>
      <c r="KO1320" s="2"/>
      <c r="KP1320" s="2"/>
      <c r="KQ1320" s="2"/>
      <c r="KR1320" s="2"/>
      <c r="KS1320" s="2"/>
      <c r="KT1320" s="2"/>
      <c r="KU1320" s="2"/>
      <c r="KV1320" s="2"/>
      <c r="KW1320" s="2"/>
      <c r="KX1320" s="2"/>
      <c r="KY1320" s="2"/>
      <c r="KZ1320" s="2"/>
      <c r="LA1320" s="2"/>
      <c r="LB1320" s="2"/>
      <c r="LC1320" s="2"/>
      <c r="LD1320" s="2"/>
      <c r="LE1320" s="2"/>
      <c r="LF1320" s="2"/>
      <c r="LG1320" s="2"/>
      <c r="LH1320" s="2"/>
      <c r="LI1320" s="2"/>
      <c r="LJ1320" s="2"/>
      <c r="LK1320" s="2"/>
      <c r="LL1320" s="2"/>
      <c r="LM1320" s="2"/>
      <c r="LN1320" s="2"/>
      <c r="LO1320" s="2"/>
      <c r="LP1320" s="2"/>
      <c r="LQ1320" s="2"/>
      <c r="LR1320" s="2"/>
      <c r="LS1320" s="2"/>
      <c r="LT1320" s="2"/>
      <c r="LU1320" s="2"/>
      <c r="LV1320" s="2"/>
      <c r="LW1320" s="2"/>
      <c r="LX1320" s="2"/>
      <c r="LY1320" s="2"/>
      <c r="LZ1320" s="2"/>
      <c r="MA1320" s="2"/>
      <c r="MB1320" s="2"/>
      <c r="MC1320" s="2"/>
      <c r="MD1320" s="2"/>
      <c r="ME1320" s="2"/>
      <c r="MF1320" s="2"/>
      <c r="MG1320" s="2"/>
      <c r="MH1320" s="2"/>
      <c r="MI1320" s="2"/>
      <c r="MJ1320" s="2"/>
      <c r="MK1320" s="2"/>
      <c r="ML1320" s="2"/>
      <c r="MM1320" s="2"/>
      <c r="MN1320" s="2"/>
      <c r="MO1320" s="2"/>
      <c r="MP1320" s="2"/>
      <c r="MQ1320" s="2"/>
      <c r="MR1320" s="2"/>
      <c r="MS1320" s="2"/>
      <c r="MT1320" s="2"/>
      <c r="MU1320" s="2"/>
      <c r="MV1320" s="2"/>
      <c r="MW1320" s="2"/>
      <c r="MX1320" s="2"/>
      <c r="MY1320" s="2"/>
      <c r="MZ1320" s="2"/>
      <c r="NA1320" s="2"/>
      <c r="NB1320" s="2"/>
      <c r="NC1320" s="2"/>
      <c r="ND1320" s="2"/>
      <c r="NE1320" s="2"/>
      <c r="NF1320" s="2"/>
      <c r="NG1320" s="2"/>
      <c r="NH1320" s="2"/>
      <c r="NI1320" s="2"/>
      <c r="NJ1320" s="2"/>
      <c r="NK1320" s="2"/>
      <c r="NL1320" s="2"/>
      <c r="NM1320" s="2"/>
      <c r="NN1320" s="2"/>
      <c r="NO1320" s="2"/>
      <c r="NP1320" s="2"/>
      <c r="NQ1320" s="2"/>
      <c r="NR1320" s="2"/>
      <c r="NS1320" s="2"/>
      <c r="NT1320" s="2"/>
      <c r="NU1320" s="2"/>
      <c r="NV1320" s="2"/>
      <c r="NW1320" s="2"/>
      <c r="NX1320" s="2"/>
      <c r="NY1320" s="2"/>
      <c r="NZ1320" s="2"/>
      <c r="OA1320" s="2"/>
      <c r="OB1320" s="2"/>
      <c r="OC1320" s="2"/>
      <c r="OD1320" s="2"/>
      <c r="OE1320" s="2"/>
      <c r="OF1320" s="2"/>
      <c r="OG1320" s="2"/>
      <c r="OH1320" s="2"/>
      <c r="OI1320" s="2"/>
      <c r="OJ1320" s="2"/>
      <c r="OK1320" s="2"/>
      <c r="OL1320" s="2"/>
      <c r="OM1320" s="2"/>
      <c r="ON1320" s="2"/>
      <c r="OO1320" s="2"/>
      <c r="OP1320" s="2"/>
      <c r="OQ1320" s="2"/>
      <c r="OR1320" s="2"/>
      <c r="OS1320" s="2"/>
      <c r="OT1320" s="2"/>
      <c r="OU1320" s="2"/>
      <c r="OV1320" s="2"/>
      <c r="OW1320" s="2"/>
      <c r="OX1320" s="2"/>
      <c r="OY1320" s="2"/>
      <c r="OZ1320" s="2"/>
      <c r="PA1320" s="2"/>
      <c r="PB1320" s="2"/>
      <c r="PC1320" s="2"/>
      <c r="PD1320" s="2"/>
      <c r="PE1320" s="2"/>
      <c r="PF1320" s="2"/>
      <c r="PG1320" s="2"/>
      <c r="PH1320" s="2"/>
      <c r="PI1320" s="2"/>
      <c r="PJ1320" s="2"/>
      <c r="PK1320" s="2"/>
      <c r="PL1320" s="2"/>
      <c r="PM1320" s="2"/>
      <c r="PN1320" s="2"/>
      <c r="PO1320" s="2"/>
      <c r="PP1320" s="2"/>
      <c r="PQ1320" s="2"/>
      <c r="PR1320" s="2"/>
      <c r="PS1320" s="2"/>
      <c r="PT1320" s="2"/>
      <c r="PU1320" s="2"/>
      <c r="PV1320" s="2"/>
      <c r="PW1320" s="2"/>
      <c r="PX1320" s="2"/>
      <c r="PY1320" s="2"/>
      <c r="PZ1320" s="2"/>
      <c r="QA1320" s="2"/>
      <c r="QB1320" s="2"/>
      <c r="QC1320" s="2"/>
      <c r="QD1320" s="2"/>
      <c r="QE1320" s="2"/>
      <c r="QF1320" s="2"/>
      <c r="QG1320" s="2"/>
      <c r="QH1320" s="2"/>
      <c r="QI1320" s="2"/>
      <c r="QJ1320" s="2"/>
      <c r="QK1320" s="2"/>
      <c r="QL1320" s="2"/>
      <c r="QM1320" s="2"/>
      <c r="QN1320" s="2"/>
      <c r="QO1320" s="2"/>
      <c r="QP1320" s="2"/>
      <c r="QQ1320" s="2"/>
      <c r="QR1320" s="2"/>
      <c r="QS1320" s="2"/>
      <c r="QT1320" s="2"/>
      <c r="QU1320" s="2"/>
      <c r="QV1320" s="2"/>
      <c r="QW1320" s="2"/>
      <c r="QX1320" s="2"/>
      <c r="QY1320" s="2"/>
      <c r="QZ1320" s="2"/>
      <c r="RA1320" s="2"/>
      <c r="RB1320" s="2"/>
      <c r="RC1320" s="2"/>
      <c r="RD1320" s="2"/>
      <c r="RE1320" s="2"/>
      <c r="RF1320" s="2"/>
      <c r="RG1320" s="2"/>
      <c r="RH1320" s="2"/>
      <c r="RI1320" s="2"/>
      <c r="RJ1320" s="2"/>
      <c r="RK1320" s="2"/>
      <c r="RL1320" s="2"/>
      <c r="RM1320" s="2"/>
      <c r="RN1320" s="2"/>
      <c r="RO1320" s="2"/>
      <c r="RP1320" s="2"/>
      <c r="RQ1320" s="2"/>
      <c r="RR1320" s="2"/>
      <c r="RS1320" s="2"/>
      <c r="RT1320" s="2"/>
      <c r="RU1320" s="2"/>
      <c r="RV1320" s="2"/>
      <c r="RW1320" s="2"/>
      <c r="RX1320" s="2"/>
      <c r="RY1320" s="2"/>
      <c r="RZ1320" s="2"/>
      <c r="SA1320" s="2"/>
      <c r="SB1320" s="2"/>
      <c r="SC1320" s="2"/>
      <c r="SD1320" s="2"/>
      <c r="SE1320" s="2"/>
      <c r="SF1320" s="2"/>
      <c r="SG1320" s="2"/>
      <c r="SH1320" s="2"/>
      <c r="SI1320" s="2"/>
      <c r="SJ1320" s="2"/>
      <c r="SK1320" s="2"/>
      <c r="SL1320" s="2"/>
      <c r="SM1320" s="2"/>
      <c r="SN1320" s="2"/>
      <c r="SO1320" s="2"/>
      <c r="SP1320" s="2"/>
      <c r="SQ1320" s="2"/>
      <c r="SR1320" s="2"/>
      <c r="SS1320" s="2"/>
      <c r="ST1320" s="2"/>
      <c r="SU1320" s="2"/>
      <c r="SV1320" s="2"/>
      <c r="SW1320" s="2"/>
      <c r="SX1320" s="2"/>
      <c r="SY1320" s="2"/>
      <c r="SZ1320" s="2"/>
      <c r="TA1320" s="2"/>
      <c r="TB1320" s="2"/>
      <c r="TC1320" s="2"/>
      <c r="TD1320" s="2"/>
      <c r="TE1320" s="2"/>
      <c r="TF1320" s="2"/>
      <c r="TG1320" s="2"/>
      <c r="TH1320" s="2"/>
      <c r="TI1320" s="2"/>
      <c r="TJ1320" s="2"/>
      <c r="TK1320" s="2"/>
      <c r="TL1320" s="2"/>
      <c r="TM1320" s="2"/>
      <c r="TN1320" s="2"/>
      <c r="TO1320" s="2"/>
      <c r="TP1320" s="2"/>
      <c r="TQ1320" s="2"/>
      <c r="TR1320" s="2"/>
      <c r="TS1320" s="2"/>
      <c r="TT1320" s="2"/>
      <c r="TU1320" s="2"/>
      <c r="TV1320" s="2"/>
      <c r="TW1320" s="2"/>
      <c r="TX1320" s="2"/>
      <c r="TY1320" s="2"/>
      <c r="TZ1320" s="2"/>
      <c r="UA1320" s="2"/>
      <c r="UB1320" s="2"/>
      <c r="UC1320" s="2"/>
      <c r="UD1320" s="2"/>
      <c r="UE1320" s="2"/>
      <c r="UF1320" s="2"/>
      <c r="UG1320" s="2"/>
      <c r="UH1320" s="2"/>
      <c r="UI1320" s="2"/>
      <c r="UJ1320" s="2"/>
      <c r="UK1320" s="2"/>
      <c r="UL1320" s="2"/>
      <c r="UM1320" s="2"/>
      <c r="UN1320" s="2"/>
      <c r="UO1320" s="2"/>
      <c r="UP1320" s="2"/>
      <c r="UQ1320" s="2"/>
      <c r="UR1320" s="2"/>
      <c r="US1320" s="2"/>
      <c r="UT1320" s="2"/>
      <c r="UU1320" s="2"/>
      <c r="UV1320" s="2"/>
      <c r="UW1320" s="2"/>
      <c r="UX1320" s="2"/>
      <c r="UY1320" s="2"/>
      <c r="UZ1320" s="2"/>
      <c r="VA1320" s="2"/>
      <c r="VB1320" s="2"/>
      <c r="VC1320" s="2"/>
      <c r="VD1320" s="2"/>
      <c r="VE1320" s="2"/>
      <c r="VF1320" s="2"/>
      <c r="VG1320" s="2"/>
      <c r="VH1320" s="2"/>
      <c r="VI1320" s="2"/>
      <c r="VJ1320" s="2"/>
      <c r="VK1320" s="2"/>
      <c r="VL1320" s="2"/>
      <c r="VM1320" s="2"/>
      <c r="VN1320" s="2"/>
      <c r="VO1320" s="2"/>
      <c r="VP1320" s="2"/>
      <c r="VQ1320" s="2"/>
      <c r="VR1320" s="2"/>
      <c r="VS1320" s="2"/>
      <c r="VT1320" s="2"/>
      <c r="VU1320" s="2"/>
      <c r="VV1320" s="2"/>
      <c r="VW1320" s="2"/>
      <c r="VX1320" s="2"/>
      <c r="VY1320" s="2"/>
      <c r="VZ1320" s="2"/>
      <c r="WA1320" s="2"/>
      <c r="WB1320" s="2"/>
      <c r="WC1320" s="2"/>
      <c r="WD1320" s="2"/>
      <c r="WE1320" s="2"/>
      <c r="WF1320" s="2"/>
      <c r="WG1320" s="2"/>
      <c r="WH1320" s="2"/>
      <c r="WI1320" s="2"/>
      <c r="WJ1320" s="2"/>
      <c r="WK1320" s="2"/>
      <c r="WL1320" s="2"/>
      <c r="WM1320" s="2"/>
      <c r="WN1320" s="2"/>
      <c r="WO1320" s="2"/>
      <c r="WP1320" s="2"/>
      <c r="WQ1320" s="2"/>
      <c r="WR1320" s="2"/>
      <c r="WS1320" s="2"/>
      <c r="WT1320" s="2"/>
      <c r="WU1320" s="2"/>
      <c r="WV1320" s="2"/>
      <c r="WW1320" s="2"/>
      <c r="WX1320" s="2"/>
      <c r="WY1320" s="2"/>
      <c r="WZ1320" s="2"/>
      <c r="XA1320" s="2"/>
      <c r="XB1320" s="2"/>
      <c r="XC1320" s="2"/>
      <c r="XD1320" s="2"/>
      <c r="XE1320" s="2"/>
      <c r="XF1320" s="2"/>
      <c r="XG1320" s="2"/>
      <c r="XH1320" s="2"/>
      <c r="XI1320" s="2"/>
      <c r="XJ1320" s="2"/>
      <c r="XK1320" s="2"/>
      <c r="XL1320" s="2"/>
      <c r="XM1320" s="2"/>
      <c r="XN1320" s="2"/>
      <c r="XO1320" s="2"/>
      <c r="XP1320" s="2"/>
      <c r="XQ1320" s="2"/>
      <c r="XR1320" s="2"/>
      <c r="XS1320" s="2"/>
      <c r="XT1320" s="2"/>
      <c r="XU1320" s="2"/>
      <c r="XV1320" s="2"/>
      <c r="XW1320" s="2"/>
      <c r="XX1320" s="2"/>
      <c r="XY1320" s="2"/>
      <c r="XZ1320" s="2"/>
      <c r="YA1320" s="2"/>
      <c r="YB1320" s="2"/>
      <c r="YC1320" s="2"/>
      <c r="YD1320" s="2"/>
      <c r="YE1320" s="2"/>
      <c r="YF1320" s="2"/>
      <c r="YG1320" s="2"/>
      <c r="YH1320" s="2"/>
      <c r="YI1320" s="2"/>
      <c r="YJ1320" s="2"/>
      <c r="YK1320" s="2"/>
      <c r="YL1320" s="2"/>
      <c r="YM1320" s="2"/>
      <c r="YN1320" s="2"/>
      <c r="YO1320" s="2"/>
      <c r="YP1320" s="2"/>
      <c r="YQ1320" s="2"/>
      <c r="YR1320" s="2"/>
      <c r="YS1320" s="2"/>
      <c r="YT1320" s="2"/>
      <c r="YU1320" s="2"/>
      <c r="YV1320" s="2"/>
      <c r="YW1320" s="2"/>
      <c r="YX1320" s="2"/>
      <c r="YY1320" s="2"/>
      <c r="YZ1320" s="2"/>
      <c r="ZA1320" s="2"/>
      <c r="ZB1320" s="2"/>
      <c r="ZC1320" s="2"/>
      <c r="ZD1320" s="2"/>
      <c r="ZE1320" s="2"/>
      <c r="ZF1320" s="2"/>
      <c r="ZG1320" s="2"/>
      <c r="ZH1320" s="2"/>
      <c r="ZI1320" s="2"/>
      <c r="ZJ1320" s="2"/>
      <c r="ZK1320" s="2"/>
      <c r="ZL1320" s="2"/>
      <c r="ZM1320" s="2"/>
      <c r="ZN1320" s="2"/>
      <c r="ZO1320" s="2"/>
      <c r="ZP1320" s="2"/>
      <c r="ZQ1320" s="2"/>
      <c r="ZR1320" s="2"/>
      <c r="ZS1320" s="2"/>
      <c r="ZT1320" s="2"/>
      <c r="ZU1320" s="2"/>
      <c r="ZV1320" s="2"/>
      <c r="ZW1320" s="2"/>
      <c r="ZX1320" s="2"/>
      <c r="ZY1320" s="2"/>
      <c r="ZZ1320" s="2"/>
      <c r="AAA1320" s="2"/>
      <c r="AAB1320" s="2"/>
      <c r="AAC1320" s="2"/>
      <c r="AAD1320" s="2"/>
      <c r="AAE1320" s="2"/>
      <c r="AAF1320" s="2"/>
      <c r="AAG1320" s="2"/>
      <c r="AAH1320" s="2"/>
      <c r="AAI1320" s="2"/>
      <c r="AAJ1320" s="2"/>
      <c r="AAK1320" s="2"/>
      <c r="AAL1320" s="2"/>
      <c r="AAM1320" s="2"/>
      <c r="AAN1320" s="2"/>
      <c r="AAO1320" s="2"/>
      <c r="AAP1320" s="2"/>
      <c r="AAQ1320" s="2"/>
      <c r="AAR1320" s="2"/>
      <c r="AAS1320" s="2"/>
      <c r="AAT1320" s="2"/>
      <c r="AAU1320" s="2"/>
      <c r="AAV1320" s="2"/>
      <c r="AAW1320" s="2"/>
      <c r="AAX1320" s="2"/>
      <c r="AAY1320" s="2"/>
      <c r="AAZ1320" s="2"/>
      <c r="ABA1320" s="2"/>
      <c r="ABB1320" s="2"/>
      <c r="ABC1320" s="2"/>
      <c r="ABD1320" s="2"/>
      <c r="ABE1320" s="2"/>
      <c r="ABF1320" s="2"/>
      <c r="ABG1320" s="2"/>
      <c r="ABH1320" s="2"/>
      <c r="ABI1320" s="2"/>
      <c r="ABJ1320" s="2"/>
      <c r="ABK1320" s="2"/>
      <c r="ABL1320" s="2"/>
      <c r="ABM1320" s="2"/>
      <c r="ABN1320" s="2"/>
      <c r="ABO1320" s="2"/>
      <c r="ABP1320" s="2"/>
      <c r="ABQ1320" s="2"/>
      <c r="ABR1320" s="2"/>
      <c r="ABS1320" s="2"/>
      <c r="ABT1320" s="2"/>
      <c r="ABU1320" s="2"/>
      <c r="ABV1320" s="2"/>
      <c r="ABW1320" s="2"/>
      <c r="ABX1320" s="2"/>
      <c r="ABY1320" s="2"/>
      <c r="ABZ1320" s="2"/>
      <c r="ACA1320" s="2"/>
      <c r="ACB1320" s="2"/>
      <c r="ACC1320" s="2"/>
      <c r="ACD1320" s="2"/>
      <c r="ACE1320" s="2"/>
      <c r="ACF1320" s="2"/>
      <c r="ACG1320" s="2"/>
      <c r="ACH1320" s="2"/>
      <c r="ACI1320" s="2"/>
      <c r="ACJ1320" s="2"/>
      <c r="ACK1320" s="2"/>
      <c r="ACL1320" s="2"/>
      <c r="ACM1320" s="2"/>
      <c r="ACN1320" s="2"/>
      <c r="ACO1320" s="2"/>
      <c r="ACP1320" s="2"/>
      <c r="ACQ1320" s="2"/>
      <c r="ACR1320" s="2"/>
      <c r="ACS1320" s="2"/>
      <c r="ACT1320" s="2"/>
      <c r="ACU1320" s="2"/>
      <c r="ACV1320" s="2"/>
      <c r="ACW1320" s="2"/>
      <c r="ACX1320" s="2"/>
      <c r="ACY1320" s="2"/>
      <c r="ACZ1320" s="2"/>
      <c r="ADA1320" s="2"/>
      <c r="ADB1320" s="2"/>
      <c r="ADC1320" s="2"/>
      <c r="ADD1320" s="2"/>
      <c r="ADE1320" s="2"/>
      <c r="ADF1320" s="2"/>
      <c r="ADG1320" s="2"/>
      <c r="ADH1320" s="2"/>
      <c r="ADI1320" s="2"/>
      <c r="ADJ1320" s="2"/>
      <c r="ADK1320" s="2"/>
      <c r="ADL1320" s="2"/>
      <c r="ADM1320" s="2"/>
      <c r="ADN1320" s="2"/>
      <c r="ADO1320" s="2"/>
      <c r="ADP1320" s="2"/>
      <c r="ADQ1320" s="2"/>
      <c r="ADR1320" s="2"/>
      <c r="ADS1320" s="2"/>
      <c r="ADT1320" s="2"/>
      <c r="ADU1320" s="2"/>
      <c r="ADV1320" s="2"/>
      <c r="ADW1320" s="2"/>
      <c r="ADX1320" s="2"/>
      <c r="ADY1320" s="2"/>
      <c r="ADZ1320" s="2"/>
      <c r="AEA1320" s="2"/>
      <c r="AEB1320" s="2"/>
      <c r="AEC1320" s="2"/>
      <c r="AED1320" s="2"/>
      <c r="AEE1320" s="2"/>
      <c r="AEF1320" s="2"/>
      <c r="AEG1320" s="2"/>
      <c r="AEH1320" s="2"/>
      <c r="AEI1320" s="2"/>
      <c r="AEJ1320" s="2"/>
      <c r="AEK1320" s="2"/>
      <c r="AEL1320" s="2"/>
      <c r="AEM1320" s="2"/>
      <c r="AEN1320" s="2"/>
      <c r="AEO1320" s="2"/>
      <c r="AEP1320" s="2"/>
      <c r="AEQ1320" s="2"/>
      <c r="AER1320" s="2"/>
      <c r="AES1320" s="2"/>
      <c r="AET1320" s="2"/>
      <c r="AEU1320" s="2"/>
      <c r="AEV1320" s="2"/>
      <c r="AEW1320" s="2"/>
      <c r="AEX1320" s="2"/>
      <c r="AEY1320" s="2"/>
      <c r="AEZ1320" s="2"/>
      <c r="AFA1320" s="2"/>
      <c r="AFB1320" s="2"/>
      <c r="AFC1320" s="2"/>
      <c r="AFD1320" s="2"/>
      <c r="AFE1320" s="2"/>
      <c r="AFF1320" s="2"/>
      <c r="AFG1320" s="2"/>
      <c r="AFH1320" s="2"/>
      <c r="AFI1320" s="2"/>
      <c r="AFJ1320" s="2"/>
      <c r="AFK1320" s="2"/>
      <c r="AFL1320" s="2"/>
      <c r="AFM1320" s="2"/>
      <c r="AFN1320" s="2"/>
      <c r="AFO1320" s="2"/>
      <c r="AFP1320" s="2"/>
      <c r="AFQ1320" s="2"/>
      <c r="AFR1320" s="2"/>
      <c r="AFS1320" s="2"/>
      <c r="AFT1320" s="2"/>
      <c r="AFU1320" s="2"/>
      <c r="AFV1320" s="2"/>
      <c r="AFW1320" s="2"/>
      <c r="AFX1320" s="2"/>
      <c r="AFY1320" s="2"/>
      <c r="AFZ1320" s="2"/>
      <c r="AGA1320" s="2"/>
      <c r="AGB1320" s="2"/>
      <c r="AGC1320" s="2"/>
      <c r="AGD1320" s="2"/>
      <c r="AGE1320" s="2"/>
      <c r="AGF1320" s="2"/>
      <c r="AGG1320" s="2"/>
      <c r="AGH1320" s="2"/>
      <c r="AGI1320" s="2"/>
      <c r="AGJ1320" s="2"/>
      <c r="AGK1320" s="2"/>
      <c r="AGL1320" s="2"/>
      <c r="AGM1320" s="2"/>
      <c r="AGN1320" s="2"/>
      <c r="AGO1320" s="2"/>
      <c r="AGP1320" s="2"/>
      <c r="AGQ1320" s="2"/>
      <c r="AGR1320" s="2"/>
      <c r="AGS1320" s="2"/>
      <c r="AGT1320" s="2"/>
      <c r="AGU1320" s="2"/>
      <c r="AGV1320" s="2"/>
      <c r="AGW1320" s="2"/>
      <c r="AGX1320" s="2"/>
      <c r="AGY1320" s="2"/>
      <c r="AGZ1320" s="2"/>
      <c r="AHA1320" s="2"/>
      <c r="AHB1320" s="2"/>
      <c r="AHC1320" s="2"/>
      <c r="AHD1320" s="2"/>
      <c r="AHE1320" s="2"/>
      <c r="AHF1320" s="2"/>
      <c r="AHG1320" s="2"/>
      <c r="AHH1320" s="2"/>
      <c r="AHI1320" s="2"/>
      <c r="AHJ1320" s="2"/>
      <c r="AHK1320" s="2"/>
      <c r="AHL1320" s="2"/>
      <c r="AHM1320" s="2"/>
      <c r="AHN1320" s="2"/>
      <c r="AHO1320" s="2"/>
      <c r="AHP1320" s="2"/>
      <c r="AHQ1320" s="2"/>
      <c r="AHR1320" s="2"/>
      <c r="AHS1320" s="2"/>
      <c r="AHT1320" s="2"/>
      <c r="AHU1320" s="2"/>
      <c r="AHV1320" s="2"/>
      <c r="AHW1320" s="2"/>
      <c r="AHX1320" s="2"/>
      <c r="AHY1320" s="2"/>
      <c r="AHZ1320" s="2"/>
      <c r="AIA1320" s="2"/>
      <c r="AIB1320" s="2"/>
      <c r="AIC1320" s="2"/>
      <c r="AID1320" s="2"/>
      <c r="AIE1320" s="2"/>
      <c r="AIF1320" s="2"/>
      <c r="AIG1320" s="2"/>
      <c r="AIH1320" s="2"/>
      <c r="AII1320" s="2"/>
      <c r="AIJ1320" s="2"/>
      <c r="AIK1320" s="2"/>
      <c r="AIL1320" s="2"/>
      <c r="AIM1320" s="2"/>
      <c r="AIN1320" s="2"/>
      <c r="AIO1320" s="2"/>
      <c r="AIP1320" s="2"/>
      <c r="AIQ1320" s="2"/>
      <c r="AIR1320" s="2"/>
      <c r="AIS1320" s="2"/>
      <c r="AIT1320" s="2"/>
      <c r="AIU1320" s="2"/>
      <c r="AIV1320" s="2"/>
      <c r="AIW1320" s="2"/>
      <c r="AIX1320" s="2"/>
      <c r="AIY1320" s="2"/>
      <c r="AIZ1320" s="2"/>
      <c r="AJA1320" s="2"/>
      <c r="AJB1320" s="2"/>
      <c r="AJC1320" s="2"/>
      <c r="AJD1320" s="2"/>
      <c r="AJE1320" s="2"/>
      <c r="AJF1320" s="2"/>
      <c r="AJG1320" s="2"/>
      <c r="AJH1320" s="2"/>
      <c r="AJI1320" s="2"/>
      <c r="AJJ1320" s="2"/>
      <c r="AJK1320" s="2"/>
      <c r="AJL1320" s="2"/>
      <c r="AJM1320" s="2"/>
      <c r="AJN1320" s="2"/>
      <c r="AJO1320" s="2"/>
      <c r="AJP1320" s="2"/>
      <c r="AJQ1320" s="2"/>
      <c r="AJR1320" s="2"/>
      <c r="AJS1320" s="2"/>
      <c r="AJT1320" s="2"/>
      <c r="AJU1320" s="2"/>
      <c r="AJV1320" s="2"/>
      <c r="AJW1320" s="2"/>
      <c r="AJX1320" s="2"/>
      <c r="AJY1320" s="2"/>
      <c r="AJZ1320" s="2"/>
      <c r="AKA1320" s="2"/>
      <c r="AKB1320" s="2"/>
      <c r="AKC1320" s="2"/>
      <c r="AKD1320" s="2"/>
      <c r="AKE1320" s="2"/>
      <c r="AKF1320" s="2"/>
      <c r="AKG1320" s="2"/>
      <c r="AKH1320" s="2"/>
      <c r="AKI1320" s="2"/>
      <c r="AKJ1320" s="2"/>
      <c r="AKK1320" s="2"/>
      <c r="AKL1320" s="2"/>
      <c r="AKM1320" s="2"/>
      <c r="AKN1320" s="2"/>
      <c r="AKO1320" s="2"/>
      <c r="AKP1320" s="2"/>
      <c r="AKQ1320" s="2"/>
      <c r="AKR1320" s="2"/>
      <c r="AKS1320" s="2"/>
      <c r="AKT1320" s="2"/>
      <c r="AKU1320" s="2"/>
      <c r="AKV1320" s="2"/>
      <c r="AKW1320" s="2"/>
      <c r="AKX1320" s="2"/>
      <c r="AKY1320" s="2"/>
      <c r="AKZ1320" s="2"/>
      <c r="ALA1320" s="2"/>
      <c r="ALB1320" s="2"/>
      <c r="ALC1320" s="2"/>
      <c r="ALD1320" s="2"/>
      <c r="ALE1320" s="2"/>
      <c r="ALF1320" s="2"/>
      <c r="ALG1320" s="2"/>
      <c r="ALH1320" s="2"/>
      <c r="ALI1320" s="6"/>
      <c r="ALJ1320" s="6"/>
      <c r="ALK1320" s="6"/>
      <c r="ALL1320" s="6"/>
      <c r="ALM1320" s="6"/>
      <c r="ALN1320" s="6"/>
      <c r="ALO1320" s="6"/>
      <c r="ALP1320" s="6"/>
      <c r="ALQ1320" s="6"/>
      <c r="ALR1320" s="6"/>
      <c r="ALS1320" s="6"/>
      <c r="ALT1320" s="6"/>
      <c r="ALU1320" s="6"/>
      <c r="ALV1320" s="6"/>
      <c r="ALW1320" s="6"/>
      <c r="ALX1320" s="6"/>
      <c r="ALY1320" s="6"/>
      <c r="ALZ1320" s="6"/>
      <c r="AMA1320" s="6"/>
      <c r="AMB1320" s="6"/>
      <c r="AMC1320" s="6"/>
      <c r="AMD1320" s="6"/>
      <c r="AME1320" s="6"/>
      <c r="AMF1320" s="6"/>
      <c r="AMG1320" s="6"/>
      <c r="AMH1320" s="6"/>
      <c r="AMI1320" s="6"/>
      <c r="AMJ1320" s="6"/>
      <c r="AMK1320" s="6"/>
      <c r="AML1320" s="6"/>
      <c r="AMM1320" s="6"/>
    </row>
    <row r="1321" spans="1:1027" s="72" customFormat="1" ht="18.75">
      <c r="A1321" s="8">
        <v>45175</v>
      </c>
      <c r="B1321" s="32">
        <f t="shared" ref="B1321:B1384" si="683">($Z$1454-$Z$1453)*(Z1321-$Z$1451)/($Z$1450-$Z$1451)+$Z$1453</f>
        <v>0.78378378378378377</v>
      </c>
      <c r="C1321" s="73">
        <f t="shared" ref="C1321:C1384" si="684">(AA$1454-AA$1453)*(AA1321-AA$1451)/(AA$1450-AA$1451)+AA$1453</f>
        <v>0.59452054794520559</v>
      </c>
      <c r="D1321" s="73">
        <f t="shared" ref="D1321:D1384" si="685">(AB$1454-AB$1453)*(AB1321-AB$1451)/(AB$1450-AB$1451)+AB$1453</f>
        <v>0.54500000000000004</v>
      </c>
      <c r="E1321" s="73">
        <f t="shared" ref="E1321:E1384" si="686">(AC$1454-AC$1453)*(AC1321-AC$1451)/(AC$1450-AC$1451)+AC$1453</f>
        <v>0.67694653396363247</v>
      </c>
      <c r="F1321" s="73">
        <f t="shared" ref="F1321:F1384" si="687">(AD$1454-AD$1453)*(AD1321-AD$1451)/(AD$1450-AD$1451)+AD$1453</f>
        <v>0.77391304347826106</v>
      </c>
      <c r="G1321" s="73">
        <f t="shared" ref="G1321:G1384" si="688">(AE$1454-AE$1453)*(AE1321-AE$1451)/(AE$1450-AE$1451)+AE$1453</f>
        <v>0.2</v>
      </c>
      <c r="H1321" s="73">
        <f t="shared" ref="H1321:H1384" si="689">(AF$1454-AF$1453)*(AF1321-AF$1451)/(AF$1450-AF$1451)+AF$1453</f>
        <v>0.2</v>
      </c>
      <c r="I1321" s="73">
        <f t="shared" ref="I1321:I1384" si="690">(AG$1454-AG$1453)*(AG1321-AG$1451)/(AG$1450-AG$1451)+AG$1453</f>
        <v>0.15504322766570605</v>
      </c>
      <c r="J1321" s="73">
        <f t="shared" ref="J1321:J1384" si="691">(AH$1454-AH$1453)*(AH1321-AH$1451)/(AH$1450-AH$1451)+AH$1453</f>
        <v>0.26666666666666672</v>
      </c>
      <c r="K1321" s="73">
        <f t="shared" ref="K1321:K1384" si="692">(AI$1454-AI$1453)*(AI1321-AI$1451)/(AI$1450-AI$1451)+AI$1453</f>
        <v>-6.9565217391304335E-2</v>
      </c>
      <c r="L1321" s="73">
        <f t="shared" ref="L1321:L1384" si="693">AJ1321</f>
        <v>0</v>
      </c>
      <c r="M1321" s="73">
        <f t="shared" ref="M1321:M1384" si="694">AK1321</f>
        <v>0</v>
      </c>
      <c r="N1321" s="73">
        <f t="shared" ref="N1321:N1384" si="695">(AL$1454-AL$1453)*(AL1321-AL$1451)/(AL$1450-AL$1451)+AL$1453</f>
        <v>0.7801898632341111</v>
      </c>
      <c r="O1321" s="73">
        <f t="shared" ref="O1321:O1384" si="696">(AN$1454-AN$1453)*(AN1321-AN$1451)/(AN$1450-AN$1451)+AN$1453</f>
        <v>0.29090909090909095</v>
      </c>
      <c r="P1321" s="73">
        <f t="shared" ref="P1321:P1384" si="697">(AO$1454-AO$1453)*(AO1321-AO$1451)/(AO$1450-AO$1451)+AO$1453</f>
        <v>0.19277108433734941</v>
      </c>
      <c r="Q1321" s="73">
        <f t="shared" ref="Q1321:Q1384" si="698">(AP$1454-AP$1453)*(AP1321-AP$1451)/(AP$1450-AP$1451)+AP$1453</f>
        <v>0.2</v>
      </c>
      <c r="R1321" s="73">
        <f t="shared" ref="R1321:R1384" si="699">(AR$1454-AR$1453)*(AR1567-AR$1451)/(AR$1450-AR$1451)+AR$1453</f>
        <v>0.2</v>
      </c>
      <c r="S1321" s="73">
        <f t="shared" ref="S1321:S1384" si="700">(AT$1454-AT$1453)*(AT1321-AT$1451)/(AT$1450-AT$1451)+AT$1453</f>
        <v>0.2</v>
      </c>
      <c r="T1321" s="73">
        <f t="shared" ref="T1321:T1384" si="701">(AV$1454-AV$1453)*(AV1321-AV$1451)/(AV$1450-AV$1451)+AV$1453</f>
        <v>0.2</v>
      </c>
      <c r="U1321" s="73">
        <f t="shared" ref="U1321:U1384" si="702">(AX$1454-AX$1453)*(AX1321-AX$1451)/(AX$1450-AX$1451)+AX$1453</f>
        <v>0.2</v>
      </c>
      <c r="V1321" s="73">
        <f t="shared" ref="V1321:V1384" si="703">(AY$1454-AY$1453)*(AY1321-AY$1451)/(AY$1450-AY$1451)+AY$1453</f>
        <v>0.20396452790818989</v>
      </c>
      <c r="W1321" s="103">
        <v>0.24334584108491203</v>
      </c>
      <c r="X1321" s="2"/>
      <c r="Y1321" s="2"/>
      <c r="Z1321" s="2"/>
      <c r="AA1321" s="2"/>
      <c r="AB1321" s="2"/>
      <c r="AC1321" s="2">
        <v>-11.006247469196509</v>
      </c>
      <c r="AD1321" s="2"/>
      <c r="AE1321" s="2"/>
      <c r="AF1321" s="2"/>
      <c r="AG1321" s="5"/>
      <c r="AH1321" s="5"/>
      <c r="AI1321" s="5"/>
      <c r="AJ1321" s="2"/>
      <c r="AK1321" s="2"/>
      <c r="AL1321" s="36">
        <f t="shared" si="681"/>
        <v>26.247848877460196</v>
      </c>
      <c r="AM1321" s="36">
        <f t="shared" ref="AM1321:AM1384" si="704">BM1321*BM$20+BN1321*BN$20+BO1321*BO$20+BP1321*BP$20+BQ1321*BQ$20+BR1321*BR$20+BS1321*BS$20+BL1321*BL$20+BK1321*BK$20+BJ1321*BJ$20+BH1321*BH$20+BI1321*BI$20</f>
        <v>26.247848877460193</v>
      </c>
      <c r="AN1321" s="4">
        <v>57</v>
      </c>
      <c r="AO1321" s="4"/>
      <c r="AP1321" s="4"/>
      <c r="AQ1321" s="4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2"/>
      <c r="BC1321" s="3"/>
      <c r="BD1321" s="47"/>
      <c r="BE1321" s="2"/>
      <c r="BF1321" s="2"/>
      <c r="BG1321" s="2"/>
      <c r="BH1321" s="89">
        <v>82</v>
      </c>
      <c r="BI1321" s="47">
        <f t="shared" si="682"/>
        <v>18</v>
      </c>
      <c r="BJ1321" s="71">
        <v>0</v>
      </c>
      <c r="BK1321" s="3">
        <v>0</v>
      </c>
      <c r="BL1321" s="49">
        <v>0</v>
      </c>
      <c r="BM1321" s="49">
        <v>0</v>
      </c>
      <c r="BN1321" s="49">
        <v>0</v>
      </c>
      <c r="BO1321" s="49">
        <v>0</v>
      </c>
      <c r="BP1321" s="49">
        <v>0</v>
      </c>
      <c r="BQ1321" s="49">
        <v>0</v>
      </c>
      <c r="BR1321" s="49">
        <v>0</v>
      </c>
      <c r="BS1321" s="3">
        <f t="shared" ref="BS1321:BS1384" si="705">100-SUM(BH1321:BR1321)</f>
        <v>0</v>
      </c>
      <c r="BT1321" s="2">
        <f t="shared" ref="BT1321:BT1384" si="706">SUM(BH1321:BS1321)</f>
        <v>100</v>
      </c>
      <c r="BU1321" s="2"/>
      <c r="BV1321" s="37">
        <v>129.299488465715</v>
      </c>
      <c r="BW1321" s="37"/>
      <c r="BX1321" s="37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38"/>
      <c r="DI1321" s="38"/>
      <c r="DJ1321" s="38"/>
      <c r="DK1321" s="2"/>
      <c r="DL1321" s="2"/>
      <c r="DM1321" s="2"/>
      <c r="DN1321" s="2"/>
      <c r="DO1321" s="2"/>
      <c r="DP1321" s="2"/>
      <c r="DQ1321" s="2"/>
      <c r="DR1321" s="2"/>
      <c r="DS1321" s="2"/>
      <c r="DT1321" s="2"/>
      <c r="DU1321" s="2"/>
      <c r="DV1321" s="2"/>
      <c r="DW1321" s="2"/>
      <c r="DX1321" s="2"/>
      <c r="DY1321" s="2"/>
      <c r="DZ1321" s="2"/>
      <c r="EA1321" s="2"/>
      <c r="EB1321" s="2"/>
      <c r="EC1321" s="2"/>
      <c r="ED1321" s="2"/>
      <c r="EE1321" s="2"/>
      <c r="EF1321" s="2"/>
      <c r="EG1321" s="2"/>
      <c r="EH1321" s="2"/>
      <c r="EI1321" s="2"/>
      <c r="EJ1321" s="2"/>
      <c r="EK1321" s="2"/>
      <c r="EL1321" s="2"/>
      <c r="EM1321" s="2"/>
      <c r="EN1321" s="2"/>
      <c r="EO1321" s="2"/>
      <c r="EP1321" s="2"/>
      <c r="EQ1321" s="2"/>
      <c r="ER1321" s="2"/>
      <c r="ES1321" s="2"/>
      <c r="ET1321" s="2"/>
      <c r="EU1321" s="2"/>
      <c r="EV1321" s="2"/>
      <c r="EW1321" s="2"/>
      <c r="EX1321" s="2"/>
      <c r="EY1321" s="2"/>
      <c r="EZ1321" s="2"/>
      <c r="FA1321" s="2"/>
      <c r="FB1321" s="2"/>
      <c r="FC1321" s="2"/>
      <c r="FD1321" s="2"/>
      <c r="FE1321" s="2"/>
      <c r="FF1321" s="2"/>
      <c r="FG1321" s="2"/>
      <c r="FH1321" s="2"/>
      <c r="FI1321" s="2"/>
      <c r="FJ1321" s="2"/>
      <c r="FK1321" s="2"/>
      <c r="FL1321" s="2"/>
      <c r="FM1321" s="2"/>
      <c r="FN1321" s="2"/>
      <c r="FO1321" s="2"/>
      <c r="FP1321" s="2"/>
      <c r="FQ1321" s="2"/>
      <c r="FR1321" s="2"/>
      <c r="FS1321" s="2"/>
      <c r="FT1321" s="2"/>
      <c r="FU1321" s="2"/>
      <c r="FV1321" s="2"/>
      <c r="FW1321" s="2"/>
      <c r="FX1321" s="2"/>
      <c r="FY1321" s="2"/>
      <c r="FZ1321" s="2"/>
      <c r="GA1321" s="2"/>
      <c r="GB1321" s="2"/>
      <c r="GC1321" s="2"/>
      <c r="GD1321" s="2"/>
      <c r="GE1321" s="2"/>
      <c r="GF1321" s="2"/>
      <c r="GG1321" s="2"/>
      <c r="GH1321" s="2"/>
      <c r="GI1321" s="2"/>
      <c r="GJ1321" s="2"/>
      <c r="GK1321" s="2"/>
      <c r="GL1321" s="2"/>
      <c r="GM1321" s="2"/>
      <c r="GN1321" s="2"/>
      <c r="GO1321" s="2"/>
      <c r="GP1321" s="2"/>
      <c r="GQ1321" s="2"/>
      <c r="GR1321" s="2"/>
      <c r="GS1321" s="2"/>
      <c r="GT1321" s="2"/>
      <c r="GU1321" s="2"/>
      <c r="GV1321" s="2"/>
      <c r="GW1321" s="2"/>
      <c r="GX1321" s="2"/>
      <c r="GY1321" s="2"/>
      <c r="GZ1321" s="2"/>
      <c r="HA1321" s="2"/>
      <c r="HB1321" s="2"/>
      <c r="HC1321" s="2"/>
      <c r="HD1321" s="2"/>
      <c r="HE1321" s="2"/>
      <c r="HF1321" s="2"/>
      <c r="HG1321" s="2"/>
      <c r="HH1321" s="2"/>
      <c r="HI1321" s="2"/>
      <c r="HJ1321" s="2"/>
      <c r="HK1321" s="2"/>
      <c r="HL1321" s="2"/>
      <c r="HM1321" s="2"/>
      <c r="HN1321" s="2"/>
      <c r="HO1321" s="2"/>
      <c r="HP1321" s="2"/>
      <c r="HQ1321" s="2"/>
      <c r="HR1321" s="2"/>
      <c r="HS1321" s="2"/>
      <c r="HT1321" s="2"/>
      <c r="HU1321" s="2"/>
      <c r="HV1321" s="2"/>
      <c r="HW1321" s="2"/>
      <c r="HX1321" s="2"/>
      <c r="HY1321" s="2"/>
      <c r="HZ1321" s="2"/>
      <c r="IA1321" s="2"/>
      <c r="IB1321" s="2"/>
      <c r="IC1321" s="2"/>
      <c r="ID1321" s="2"/>
      <c r="IE1321" s="2"/>
      <c r="IF1321" s="2"/>
      <c r="IG1321" s="2"/>
      <c r="IH1321" s="2"/>
      <c r="II1321" s="2"/>
      <c r="IJ1321" s="2"/>
      <c r="IK1321" s="2"/>
      <c r="IL1321" s="2"/>
      <c r="IM1321" s="2"/>
      <c r="IN1321" s="2"/>
      <c r="IO1321" s="2"/>
      <c r="IP1321" s="2"/>
      <c r="IQ1321" s="2"/>
      <c r="IR1321" s="2"/>
      <c r="IS1321" s="2"/>
      <c r="IT1321" s="2"/>
      <c r="IU1321" s="2"/>
      <c r="IV1321" s="2"/>
      <c r="IW1321" s="2"/>
      <c r="IX1321" s="2"/>
      <c r="IY1321" s="2"/>
      <c r="IZ1321" s="2"/>
      <c r="JA1321" s="2"/>
      <c r="JB1321" s="2"/>
      <c r="JC1321" s="2"/>
      <c r="JD1321" s="2"/>
      <c r="JE1321" s="2"/>
      <c r="JF1321" s="2"/>
      <c r="JG1321" s="2"/>
      <c r="JH1321" s="2"/>
      <c r="JI1321" s="2"/>
      <c r="JJ1321" s="2"/>
      <c r="JK1321" s="2"/>
      <c r="JL1321" s="2"/>
      <c r="JM1321" s="2"/>
      <c r="JN1321" s="2"/>
      <c r="JO1321" s="2"/>
      <c r="JP1321" s="2"/>
      <c r="JQ1321" s="2"/>
      <c r="JR1321" s="2"/>
      <c r="JS1321" s="2"/>
      <c r="JT1321" s="2"/>
      <c r="JU1321" s="2"/>
      <c r="JV1321" s="2"/>
      <c r="JW1321" s="2"/>
      <c r="JX1321" s="2"/>
      <c r="JY1321" s="2"/>
      <c r="JZ1321" s="2"/>
      <c r="KA1321" s="2"/>
      <c r="KB1321" s="2"/>
      <c r="KC1321" s="2"/>
      <c r="KD1321" s="2"/>
      <c r="KE1321" s="2"/>
      <c r="KF1321" s="2"/>
      <c r="KG1321" s="2"/>
      <c r="KH1321" s="2"/>
      <c r="KI1321" s="2"/>
      <c r="KJ1321" s="2"/>
      <c r="KK1321" s="2"/>
      <c r="KL1321" s="2"/>
      <c r="KM1321" s="2"/>
      <c r="KN1321" s="2"/>
      <c r="KO1321" s="2"/>
      <c r="KP1321" s="2"/>
      <c r="KQ1321" s="2"/>
      <c r="KR1321" s="2"/>
      <c r="KS1321" s="2"/>
      <c r="KT1321" s="2"/>
      <c r="KU1321" s="2"/>
      <c r="KV1321" s="2"/>
      <c r="KW1321" s="2"/>
      <c r="KX1321" s="2"/>
      <c r="KY1321" s="2"/>
      <c r="KZ1321" s="2"/>
      <c r="LA1321" s="2"/>
      <c r="LB1321" s="2"/>
      <c r="LC1321" s="2"/>
      <c r="LD1321" s="2"/>
      <c r="LE1321" s="2"/>
      <c r="LF1321" s="2"/>
      <c r="LG1321" s="2"/>
      <c r="LH1321" s="2"/>
      <c r="LI1321" s="2"/>
      <c r="LJ1321" s="2"/>
      <c r="LK1321" s="2"/>
      <c r="LL1321" s="2"/>
      <c r="LM1321" s="2"/>
      <c r="LN1321" s="2"/>
      <c r="LO1321" s="2"/>
      <c r="LP1321" s="2"/>
      <c r="LQ1321" s="2"/>
      <c r="LR1321" s="2"/>
      <c r="LS1321" s="2"/>
      <c r="LT1321" s="2"/>
      <c r="LU1321" s="2"/>
      <c r="LV1321" s="2"/>
      <c r="LW1321" s="2"/>
      <c r="LX1321" s="2"/>
      <c r="LY1321" s="2"/>
      <c r="LZ1321" s="2"/>
      <c r="MA1321" s="2"/>
      <c r="MB1321" s="2"/>
      <c r="MC1321" s="2"/>
      <c r="MD1321" s="2"/>
      <c r="ME1321" s="2"/>
      <c r="MF1321" s="2"/>
      <c r="MG1321" s="2"/>
      <c r="MH1321" s="2"/>
      <c r="MI1321" s="2"/>
      <c r="MJ1321" s="2"/>
      <c r="MK1321" s="2"/>
      <c r="ML1321" s="2"/>
      <c r="MM1321" s="2"/>
      <c r="MN1321" s="2"/>
      <c r="MO1321" s="2"/>
      <c r="MP1321" s="2"/>
      <c r="MQ1321" s="2"/>
      <c r="MR1321" s="2"/>
      <c r="MS1321" s="2"/>
      <c r="MT1321" s="2"/>
      <c r="MU1321" s="2"/>
      <c r="MV1321" s="2"/>
      <c r="MW1321" s="2"/>
      <c r="MX1321" s="2"/>
      <c r="MY1321" s="2"/>
      <c r="MZ1321" s="2"/>
      <c r="NA1321" s="2"/>
      <c r="NB1321" s="2"/>
      <c r="NC1321" s="2"/>
      <c r="ND1321" s="2"/>
      <c r="NE1321" s="2"/>
      <c r="NF1321" s="2"/>
      <c r="NG1321" s="2"/>
      <c r="NH1321" s="2"/>
      <c r="NI1321" s="2"/>
      <c r="NJ1321" s="2"/>
      <c r="NK1321" s="2"/>
      <c r="NL1321" s="2"/>
      <c r="NM1321" s="2"/>
      <c r="NN1321" s="2"/>
      <c r="NO1321" s="2"/>
      <c r="NP1321" s="2"/>
      <c r="NQ1321" s="2"/>
      <c r="NR1321" s="2"/>
      <c r="NS1321" s="2"/>
      <c r="NT1321" s="2"/>
      <c r="NU1321" s="2"/>
      <c r="NV1321" s="2"/>
      <c r="NW1321" s="2"/>
      <c r="NX1321" s="2"/>
      <c r="NY1321" s="2"/>
      <c r="NZ1321" s="2"/>
      <c r="OA1321" s="2"/>
      <c r="OB1321" s="2"/>
      <c r="OC1321" s="2"/>
      <c r="OD1321" s="2"/>
      <c r="OE1321" s="2"/>
      <c r="OF1321" s="2"/>
      <c r="OG1321" s="2"/>
      <c r="OH1321" s="2"/>
      <c r="OI1321" s="2"/>
      <c r="OJ1321" s="2"/>
      <c r="OK1321" s="2"/>
      <c r="OL1321" s="2"/>
      <c r="OM1321" s="2"/>
      <c r="ON1321" s="2"/>
      <c r="OO1321" s="2"/>
      <c r="OP1321" s="2"/>
      <c r="OQ1321" s="2"/>
      <c r="OR1321" s="2"/>
      <c r="OS1321" s="2"/>
      <c r="OT1321" s="2"/>
      <c r="OU1321" s="2"/>
      <c r="OV1321" s="2"/>
      <c r="OW1321" s="2"/>
      <c r="OX1321" s="2"/>
      <c r="OY1321" s="2"/>
      <c r="OZ1321" s="2"/>
      <c r="PA1321" s="2"/>
      <c r="PB1321" s="2"/>
      <c r="PC1321" s="2"/>
      <c r="PD1321" s="2"/>
      <c r="PE1321" s="2"/>
      <c r="PF1321" s="2"/>
      <c r="PG1321" s="2"/>
      <c r="PH1321" s="2"/>
      <c r="PI1321" s="2"/>
      <c r="PJ1321" s="2"/>
      <c r="PK1321" s="2"/>
      <c r="PL1321" s="2"/>
      <c r="PM1321" s="2"/>
      <c r="PN1321" s="2"/>
      <c r="PO1321" s="2"/>
      <c r="PP1321" s="2"/>
      <c r="PQ1321" s="2"/>
      <c r="PR1321" s="2"/>
      <c r="PS1321" s="2"/>
      <c r="PT1321" s="2"/>
      <c r="PU1321" s="2"/>
      <c r="PV1321" s="2"/>
      <c r="PW1321" s="2"/>
      <c r="PX1321" s="2"/>
      <c r="PY1321" s="2"/>
      <c r="PZ1321" s="2"/>
      <c r="QA1321" s="2"/>
      <c r="QB1321" s="2"/>
      <c r="QC1321" s="2"/>
      <c r="QD1321" s="2"/>
      <c r="QE1321" s="2"/>
      <c r="QF1321" s="2"/>
      <c r="QG1321" s="2"/>
      <c r="QH1321" s="2"/>
      <c r="QI1321" s="2"/>
      <c r="QJ1321" s="2"/>
      <c r="QK1321" s="2"/>
      <c r="QL1321" s="2"/>
      <c r="QM1321" s="2"/>
      <c r="QN1321" s="2"/>
      <c r="QO1321" s="2"/>
      <c r="QP1321" s="2"/>
      <c r="QQ1321" s="2"/>
      <c r="QR1321" s="2"/>
      <c r="QS1321" s="2"/>
      <c r="QT1321" s="2"/>
      <c r="QU1321" s="2"/>
      <c r="QV1321" s="2"/>
      <c r="QW1321" s="2"/>
      <c r="QX1321" s="2"/>
      <c r="QY1321" s="2"/>
      <c r="QZ1321" s="2"/>
      <c r="RA1321" s="2"/>
      <c r="RB1321" s="2"/>
      <c r="RC1321" s="2"/>
      <c r="RD1321" s="2"/>
      <c r="RE1321" s="2"/>
      <c r="RF1321" s="2"/>
      <c r="RG1321" s="2"/>
      <c r="RH1321" s="2"/>
      <c r="RI1321" s="2"/>
      <c r="RJ1321" s="2"/>
      <c r="RK1321" s="2"/>
      <c r="RL1321" s="2"/>
      <c r="RM1321" s="2"/>
      <c r="RN1321" s="2"/>
      <c r="RO1321" s="2"/>
      <c r="RP1321" s="2"/>
      <c r="RQ1321" s="2"/>
      <c r="RR1321" s="2"/>
      <c r="RS1321" s="2"/>
      <c r="RT1321" s="2"/>
      <c r="RU1321" s="2"/>
      <c r="RV1321" s="2"/>
      <c r="RW1321" s="2"/>
      <c r="RX1321" s="2"/>
      <c r="RY1321" s="2"/>
      <c r="RZ1321" s="2"/>
      <c r="SA1321" s="2"/>
      <c r="SB1321" s="2"/>
      <c r="SC1321" s="2"/>
      <c r="SD1321" s="2"/>
      <c r="SE1321" s="2"/>
      <c r="SF1321" s="2"/>
      <c r="SG1321" s="2"/>
      <c r="SH1321" s="2"/>
      <c r="SI1321" s="2"/>
      <c r="SJ1321" s="2"/>
      <c r="SK1321" s="2"/>
      <c r="SL1321" s="2"/>
      <c r="SM1321" s="2"/>
      <c r="SN1321" s="2"/>
      <c r="SO1321" s="2"/>
      <c r="SP1321" s="2"/>
      <c r="SQ1321" s="2"/>
      <c r="SR1321" s="2"/>
      <c r="SS1321" s="2"/>
      <c r="ST1321" s="2"/>
      <c r="SU1321" s="2"/>
      <c r="SV1321" s="2"/>
      <c r="SW1321" s="2"/>
      <c r="SX1321" s="2"/>
      <c r="SY1321" s="2"/>
      <c r="SZ1321" s="2"/>
      <c r="TA1321" s="2"/>
      <c r="TB1321" s="2"/>
      <c r="TC1321" s="2"/>
      <c r="TD1321" s="2"/>
      <c r="TE1321" s="2"/>
      <c r="TF1321" s="2"/>
      <c r="TG1321" s="2"/>
      <c r="TH1321" s="2"/>
      <c r="TI1321" s="2"/>
      <c r="TJ1321" s="2"/>
      <c r="TK1321" s="2"/>
      <c r="TL1321" s="2"/>
      <c r="TM1321" s="2"/>
      <c r="TN1321" s="2"/>
      <c r="TO1321" s="2"/>
      <c r="TP1321" s="2"/>
      <c r="TQ1321" s="2"/>
      <c r="TR1321" s="2"/>
      <c r="TS1321" s="2"/>
      <c r="TT1321" s="2"/>
      <c r="TU1321" s="2"/>
      <c r="TV1321" s="2"/>
      <c r="TW1321" s="2"/>
      <c r="TX1321" s="2"/>
      <c r="TY1321" s="2"/>
      <c r="TZ1321" s="2"/>
      <c r="UA1321" s="2"/>
      <c r="UB1321" s="2"/>
      <c r="UC1321" s="2"/>
      <c r="UD1321" s="2"/>
      <c r="UE1321" s="2"/>
      <c r="UF1321" s="2"/>
      <c r="UG1321" s="2"/>
      <c r="UH1321" s="2"/>
      <c r="UI1321" s="2"/>
      <c r="UJ1321" s="2"/>
      <c r="UK1321" s="2"/>
      <c r="UL1321" s="2"/>
      <c r="UM1321" s="2"/>
      <c r="UN1321" s="2"/>
      <c r="UO1321" s="2"/>
      <c r="UP1321" s="2"/>
      <c r="UQ1321" s="2"/>
      <c r="UR1321" s="2"/>
      <c r="US1321" s="2"/>
      <c r="UT1321" s="2"/>
      <c r="UU1321" s="2"/>
      <c r="UV1321" s="2"/>
      <c r="UW1321" s="2"/>
      <c r="UX1321" s="2"/>
      <c r="UY1321" s="2"/>
      <c r="UZ1321" s="2"/>
      <c r="VA1321" s="2"/>
      <c r="VB1321" s="2"/>
      <c r="VC1321" s="2"/>
      <c r="VD1321" s="2"/>
      <c r="VE1321" s="2"/>
      <c r="VF1321" s="2"/>
      <c r="VG1321" s="2"/>
      <c r="VH1321" s="2"/>
      <c r="VI1321" s="2"/>
      <c r="VJ1321" s="2"/>
      <c r="VK1321" s="2"/>
      <c r="VL1321" s="2"/>
      <c r="VM1321" s="2"/>
      <c r="VN1321" s="2"/>
      <c r="VO1321" s="2"/>
      <c r="VP1321" s="2"/>
      <c r="VQ1321" s="2"/>
      <c r="VR1321" s="2"/>
      <c r="VS1321" s="2"/>
      <c r="VT1321" s="2"/>
      <c r="VU1321" s="2"/>
      <c r="VV1321" s="2"/>
      <c r="VW1321" s="2"/>
      <c r="VX1321" s="2"/>
      <c r="VY1321" s="2"/>
      <c r="VZ1321" s="2"/>
      <c r="WA1321" s="2"/>
      <c r="WB1321" s="2"/>
      <c r="WC1321" s="2"/>
      <c r="WD1321" s="2"/>
      <c r="WE1321" s="2"/>
      <c r="WF1321" s="2"/>
      <c r="WG1321" s="2"/>
      <c r="WH1321" s="2"/>
      <c r="WI1321" s="2"/>
      <c r="WJ1321" s="2"/>
      <c r="WK1321" s="2"/>
      <c r="WL1321" s="2"/>
      <c r="WM1321" s="2"/>
      <c r="WN1321" s="2"/>
      <c r="WO1321" s="2"/>
      <c r="WP1321" s="2"/>
      <c r="WQ1321" s="2"/>
      <c r="WR1321" s="2"/>
      <c r="WS1321" s="2"/>
      <c r="WT1321" s="2"/>
      <c r="WU1321" s="2"/>
      <c r="WV1321" s="2"/>
      <c r="WW1321" s="2"/>
      <c r="WX1321" s="2"/>
      <c r="WY1321" s="2"/>
      <c r="WZ1321" s="2"/>
      <c r="XA1321" s="2"/>
      <c r="XB1321" s="2"/>
      <c r="XC1321" s="2"/>
      <c r="XD1321" s="2"/>
      <c r="XE1321" s="2"/>
      <c r="XF1321" s="2"/>
      <c r="XG1321" s="2"/>
      <c r="XH1321" s="2"/>
      <c r="XI1321" s="2"/>
      <c r="XJ1321" s="2"/>
      <c r="XK1321" s="2"/>
      <c r="XL1321" s="2"/>
      <c r="XM1321" s="2"/>
      <c r="XN1321" s="2"/>
      <c r="XO1321" s="2"/>
      <c r="XP1321" s="2"/>
      <c r="XQ1321" s="2"/>
      <c r="XR1321" s="2"/>
      <c r="XS1321" s="2"/>
      <c r="XT1321" s="2"/>
      <c r="XU1321" s="2"/>
      <c r="XV1321" s="2"/>
      <c r="XW1321" s="2"/>
      <c r="XX1321" s="2"/>
      <c r="XY1321" s="2"/>
      <c r="XZ1321" s="2"/>
      <c r="YA1321" s="2"/>
      <c r="YB1321" s="2"/>
      <c r="YC1321" s="2"/>
      <c r="YD1321" s="2"/>
      <c r="YE1321" s="2"/>
      <c r="YF1321" s="2"/>
      <c r="YG1321" s="2"/>
      <c r="YH1321" s="2"/>
      <c r="YI1321" s="2"/>
      <c r="YJ1321" s="2"/>
      <c r="YK1321" s="2"/>
      <c r="YL1321" s="2"/>
      <c r="YM1321" s="2"/>
      <c r="YN1321" s="2"/>
      <c r="YO1321" s="2"/>
      <c r="YP1321" s="2"/>
      <c r="YQ1321" s="2"/>
      <c r="YR1321" s="2"/>
      <c r="YS1321" s="2"/>
      <c r="YT1321" s="2"/>
      <c r="YU1321" s="2"/>
      <c r="YV1321" s="2"/>
      <c r="YW1321" s="2"/>
      <c r="YX1321" s="2"/>
      <c r="YY1321" s="2"/>
      <c r="YZ1321" s="2"/>
      <c r="ZA1321" s="2"/>
      <c r="ZB1321" s="2"/>
      <c r="ZC1321" s="2"/>
      <c r="ZD1321" s="2"/>
      <c r="ZE1321" s="2"/>
      <c r="ZF1321" s="2"/>
      <c r="ZG1321" s="2"/>
      <c r="ZH1321" s="2"/>
      <c r="ZI1321" s="2"/>
      <c r="ZJ1321" s="2"/>
      <c r="ZK1321" s="2"/>
      <c r="ZL1321" s="2"/>
      <c r="ZM1321" s="2"/>
      <c r="ZN1321" s="2"/>
      <c r="ZO1321" s="2"/>
      <c r="ZP1321" s="2"/>
      <c r="ZQ1321" s="2"/>
      <c r="ZR1321" s="2"/>
      <c r="ZS1321" s="2"/>
      <c r="ZT1321" s="2"/>
      <c r="ZU1321" s="2"/>
      <c r="ZV1321" s="2"/>
      <c r="ZW1321" s="2"/>
      <c r="ZX1321" s="2"/>
      <c r="ZY1321" s="2"/>
      <c r="ZZ1321" s="2"/>
      <c r="AAA1321" s="2"/>
      <c r="AAB1321" s="2"/>
      <c r="AAC1321" s="2"/>
      <c r="AAD1321" s="2"/>
      <c r="AAE1321" s="2"/>
      <c r="AAF1321" s="2"/>
      <c r="AAG1321" s="2"/>
      <c r="AAH1321" s="2"/>
      <c r="AAI1321" s="2"/>
      <c r="AAJ1321" s="2"/>
      <c r="AAK1321" s="2"/>
      <c r="AAL1321" s="2"/>
      <c r="AAM1321" s="2"/>
      <c r="AAN1321" s="2"/>
      <c r="AAO1321" s="2"/>
      <c r="AAP1321" s="2"/>
      <c r="AAQ1321" s="2"/>
      <c r="AAR1321" s="2"/>
      <c r="AAS1321" s="2"/>
      <c r="AAT1321" s="2"/>
      <c r="AAU1321" s="2"/>
      <c r="AAV1321" s="2"/>
      <c r="AAW1321" s="2"/>
      <c r="AAX1321" s="2"/>
      <c r="AAY1321" s="2"/>
      <c r="AAZ1321" s="2"/>
      <c r="ABA1321" s="2"/>
      <c r="ABB1321" s="2"/>
      <c r="ABC1321" s="2"/>
      <c r="ABD1321" s="2"/>
      <c r="ABE1321" s="2"/>
      <c r="ABF1321" s="2"/>
      <c r="ABG1321" s="2"/>
      <c r="ABH1321" s="2"/>
      <c r="ABI1321" s="2"/>
      <c r="ABJ1321" s="2"/>
      <c r="ABK1321" s="2"/>
      <c r="ABL1321" s="2"/>
      <c r="ABM1321" s="2"/>
      <c r="ABN1321" s="2"/>
      <c r="ABO1321" s="2"/>
      <c r="ABP1321" s="2"/>
      <c r="ABQ1321" s="2"/>
      <c r="ABR1321" s="2"/>
      <c r="ABS1321" s="2"/>
      <c r="ABT1321" s="2"/>
      <c r="ABU1321" s="2"/>
      <c r="ABV1321" s="2"/>
      <c r="ABW1321" s="2"/>
      <c r="ABX1321" s="2"/>
      <c r="ABY1321" s="2"/>
      <c r="ABZ1321" s="2"/>
      <c r="ACA1321" s="2"/>
      <c r="ACB1321" s="2"/>
      <c r="ACC1321" s="2"/>
      <c r="ACD1321" s="2"/>
      <c r="ACE1321" s="2"/>
      <c r="ACF1321" s="2"/>
      <c r="ACG1321" s="2"/>
      <c r="ACH1321" s="2"/>
      <c r="ACI1321" s="2"/>
      <c r="ACJ1321" s="2"/>
      <c r="ACK1321" s="2"/>
      <c r="ACL1321" s="2"/>
      <c r="ACM1321" s="2"/>
      <c r="ACN1321" s="2"/>
      <c r="ACO1321" s="2"/>
      <c r="ACP1321" s="2"/>
      <c r="ACQ1321" s="2"/>
      <c r="ACR1321" s="2"/>
      <c r="ACS1321" s="2"/>
      <c r="ACT1321" s="2"/>
      <c r="ACU1321" s="2"/>
      <c r="ACV1321" s="2"/>
      <c r="ACW1321" s="2"/>
      <c r="ACX1321" s="2"/>
      <c r="ACY1321" s="2"/>
      <c r="ACZ1321" s="2"/>
      <c r="ADA1321" s="2"/>
      <c r="ADB1321" s="2"/>
      <c r="ADC1321" s="2"/>
      <c r="ADD1321" s="2"/>
      <c r="ADE1321" s="2"/>
      <c r="ADF1321" s="2"/>
      <c r="ADG1321" s="2"/>
      <c r="ADH1321" s="2"/>
      <c r="ADI1321" s="2"/>
      <c r="ADJ1321" s="2"/>
      <c r="ADK1321" s="2"/>
      <c r="ADL1321" s="2"/>
      <c r="ADM1321" s="2"/>
      <c r="ADN1321" s="2"/>
      <c r="ADO1321" s="2"/>
      <c r="ADP1321" s="2"/>
      <c r="ADQ1321" s="2"/>
      <c r="ADR1321" s="2"/>
      <c r="ADS1321" s="2"/>
      <c r="ADT1321" s="2"/>
      <c r="ADU1321" s="2"/>
      <c r="ADV1321" s="2"/>
      <c r="ADW1321" s="2"/>
      <c r="ADX1321" s="2"/>
      <c r="ADY1321" s="2"/>
      <c r="ADZ1321" s="2"/>
      <c r="AEA1321" s="2"/>
      <c r="AEB1321" s="2"/>
      <c r="AEC1321" s="2"/>
      <c r="AED1321" s="2"/>
      <c r="AEE1321" s="2"/>
      <c r="AEF1321" s="2"/>
      <c r="AEG1321" s="2"/>
      <c r="AEH1321" s="2"/>
      <c r="AEI1321" s="2"/>
      <c r="AEJ1321" s="2"/>
      <c r="AEK1321" s="2"/>
      <c r="AEL1321" s="2"/>
      <c r="AEM1321" s="2"/>
      <c r="AEN1321" s="2"/>
      <c r="AEO1321" s="2"/>
      <c r="AEP1321" s="2"/>
      <c r="AEQ1321" s="2"/>
      <c r="AER1321" s="2"/>
      <c r="AES1321" s="2"/>
      <c r="AET1321" s="2"/>
      <c r="AEU1321" s="2"/>
      <c r="AEV1321" s="2"/>
      <c r="AEW1321" s="2"/>
      <c r="AEX1321" s="2"/>
      <c r="AEY1321" s="2"/>
      <c r="AEZ1321" s="2"/>
      <c r="AFA1321" s="2"/>
      <c r="AFB1321" s="2"/>
      <c r="AFC1321" s="2"/>
      <c r="AFD1321" s="2"/>
      <c r="AFE1321" s="2"/>
      <c r="AFF1321" s="2"/>
      <c r="AFG1321" s="2"/>
      <c r="AFH1321" s="2"/>
      <c r="AFI1321" s="2"/>
      <c r="AFJ1321" s="2"/>
      <c r="AFK1321" s="2"/>
      <c r="AFL1321" s="2"/>
      <c r="AFM1321" s="2"/>
      <c r="AFN1321" s="2"/>
      <c r="AFO1321" s="2"/>
      <c r="AFP1321" s="2"/>
      <c r="AFQ1321" s="2"/>
      <c r="AFR1321" s="2"/>
      <c r="AFS1321" s="2"/>
      <c r="AFT1321" s="2"/>
      <c r="AFU1321" s="2"/>
      <c r="AFV1321" s="2"/>
      <c r="AFW1321" s="2"/>
      <c r="AFX1321" s="2"/>
      <c r="AFY1321" s="2"/>
      <c r="AFZ1321" s="2"/>
      <c r="AGA1321" s="2"/>
      <c r="AGB1321" s="2"/>
      <c r="AGC1321" s="2"/>
      <c r="AGD1321" s="2"/>
      <c r="AGE1321" s="2"/>
      <c r="AGF1321" s="2"/>
      <c r="AGG1321" s="2"/>
      <c r="AGH1321" s="2"/>
      <c r="AGI1321" s="2"/>
      <c r="AGJ1321" s="2"/>
      <c r="AGK1321" s="2"/>
      <c r="AGL1321" s="2"/>
      <c r="AGM1321" s="2"/>
      <c r="AGN1321" s="2"/>
      <c r="AGO1321" s="2"/>
      <c r="AGP1321" s="2"/>
      <c r="AGQ1321" s="2"/>
      <c r="AGR1321" s="2"/>
      <c r="AGS1321" s="2"/>
      <c r="AGT1321" s="2"/>
      <c r="AGU1321" s="2"/>
      <c r="AGV1321" s="2"/>
      <c r="AGW1321" s="2"/>
      <c r="AGX1321" s="2"/>
      <c r="AGY1321" s="2"/>
      <c r="AGZ1321" s="2"/>
      <c r="AHA1321" s="2"/>
      <c r="AHB1321" s="2"/>
      <c r="AHC1321" s="2"/>
      <c r="AHD1321" s="2"/>
      <c r="AHE1321" s="2"/>
      <c r="AHF1321" s="2"/>
      <c r="AHG1321" s="2"/>
      <c r="AHH1321" s="2"/>
      <c r="AHI1321" s="2"/>
      <c r="AHJ1321" s="2"/>
      <c r="AHK1321" s="2"/>
      <c r="AHL1321" s="2"/>
      <c r="AHM1321" s="2"/>
      <c r="AHN1321" s="2"/>
      <c r="AHO1321" s="2"/>
      <c r="AHP1321" s="2"/>
      <c r="AHQ1321" s="2"/>
      <c r="AHR1321" s="2"/>
      <c r="AHS1321" s="2"/>
      <c r="AHT1321" s="2"/>
      <c r="AHU1321" s="2"/>
      <c r="AHV1321" s="2"/>
      <c r="AHW1321" s="2"/>
      <c r="AHX1321" s="2"/>
      <c r="AHY1321" s="2"/>
      <c r="AHZ1321" s="2"/>
      <c r="AIA1321" s="2"/>
      <c r="AIB1321" s="2"/>
      <c r="AIC1321" s="2"/>
      <c r="AID1321" s="2"/>
      <c r="AIE1321" s="2"/>
      <c r="AIF1321" s="2"/>
      <c r="AIG1321" s="2"/>
      <c r="AIH1321" s="2"/>
      <c r="AII1321" s="2"/>
      <c r="AIJ1321" s="2"/>
      <c r="AIK1321" s="2"/>
      <c r="AIL1321" s="2"/>
      <c r="AIM1321" s="2"/>
      <c r="AIN1321" s="2"/>
      <c r="AIO1321" s="2"/>
      <c r="AIP1321" s="2"/>
      <c r="AIQ1321" s="2"/>
      <c r="AIR1321" s="2"/>
      <c r="AIS1321" s="2"/>
      <c r="AIT1321" s="2"/>
      <c r="AIU1321" s="2"/>
      <c r="AIV1321" s="2"/>
      <c r="AIW1321" s="2"/>
      <c r="AIX1321" s="2"/>
      <c r="AIY1321" s="2"/>
      <c r="AIZ1321" s="2"/>
      <c r="AJA1321" s="2"/>
      <c r="AJB1321" s="2"/>
      <c r="AJC1321" s="2"/>
      <c r="AJD1321" s="2"/>
      <c r="AJE1321" s="2"/>
      <c r="AJF1321" s="2"/>
      <c r="AJG1321" s="2"/>
      <c r="AJH1321" s="2"/>
      <c r="AJI1321" s="2"/>
      <c r="AJJ1321" s="2"/>
      <c r="AJK1321" s="2"/>
      <c r="AJL1321" s="2"/>
      <c r="AJM1321" s="2"/>
      <c r="AJN1321" s="2"/>
      <c r="AJO1321" s="2"/>
      <c r="AJP1321" s="2"/>
      <c r="AJQ1321" s="2"/>
      <c r="AJR1321" s="2"/>
      <c r="AJS1321" s="2"/>
      <c r="AJT1321" s="2"/>
      <c r="AJU1321" s="2"/>
      <c r="AJV1321" s="2"/>
      <c r="AJW1321" s="2"/>
      <c r="AJX1321" s="2"/>
      <c r="AJY1321" s="2"/>
      <c r="AJZ1321" s="2"/>
      <c r="AKA1321" s="2"/>
      <c r="AKB1321" s="2"/>
      <c r="AKC1321" s="2"/>
      <c r="AKD1321" s="2"/>
      <c r="AKE1321" s="2"/>
      <c r="AKF1321" s="2"/>
      <c r="AKG1321" s="2"/>
      <c r="AKH1321" s="2"/>
      <c r="AKI1321" s="2"/>
      <c r="AKJ1321" s="2"/>
      <c r="AKK1321" s="2"/>
      <c r="AKL1321" s="2"/>
      <c r="AKM1321" s="2"/>
      <c r="AKN1321" s="2"/>
      <c r="AKO1321" s="2"/>
      <c r="AKP1321" s="2"/>
      <c r="AKQ1321" s="2"/>
      <c r="AKR1321" s="2"/>
      <c r="AKS1321" s="2"/>
      <c r="AKT1321" s="2"/>
      <c r="AKU1321" s="2"/>
      <c r="AKV1321" s="2"/>
      <c r="AKW1321" s="2"/>
      <c r="AKX1321" s="2"/>
      <c r="AKY1321" s="2"/>
      <c r="AKZ1321" s="2"/>
      <c r="ALA1321" s="2"/>
      <c r="ALB1321" s="2"/>
      <c r="ALC1321" s="2"/>
      <c r="ALD1321" s="2"/>
      <c r="ALE1321" s="2"/>
      <c r="ALF1321" s="2"/>
      <c r="ALG1321" s="2"/>
      <c r="ALH1321" s="2"/>
      <c r="ALI1321" s="6"/>
      <c r="ALJ1321" s="6"/>
      <c r="ALK1321" s="6"/>
      <c r="ALL1321" s="6"/>
      <c r="ALM1321" s="6"/>
      <c r="ALN1321" s="6"/>
      <c r="ALO1321" s="6"/>
      <c r="ALP1321" s="6"/>
      <c r="ALQ1321" s="6"/>
      <c r="ALR1321" s="6"/>
      <c r="ALS1321" s="6"/>
      <c r="ALT1321" s="6"/>
      <c r="ALU1321" s="6"/>
      <c r="ALV1321" s="6"/>
      <c r="ALW1321" s="6"/>
      <c r="ALX1321" s="6"/>
      <c r="ALY1321" s="6"/>
      <c r="ALZ1321" s="6"/>
      <c r="AMA1321" s="6"/>
      <c r="AMB1321" s="6"/>
      <c r="AMC1321" s="6"/>
      <c r="AMD1321" s="6"/>
      <c r="AME1321" s="6"/>
      <c r="AMF1321" s="6"/>
      <c r="AMG1321" s="6"/>
      <c r="AMH1321" s="6"/>
      <c r="AMI1321" s="6"/>
      <c r="AMJ1321" s="6"/>
      <c r="AMK1321" s="6"/>
      <c r="AML1321" s="6"/>
      <c r="AMM1321" s="6"/>
    </row>
    <row r="1322" spans="1:1027" s="72" customFormat="1" ht="18.75">
      <c r="A1322" s="8">
        <v>45176</v>
      </c>
      <c r="B1322" s="32">
        <f t="shared" si="683"/>
        <v>0.78378378378378377</v>
      </c>
      <c r="C1322" s="73">
        <f t="shared" si="684"/>
        <v>0.59452054794520559</v>
      </c>
      <c r="D1322" s="73">
        <f t="shared" si="685"/>
        <v>0.54500000000000004</v>
      </c>
      <c r="E1322" s="73">
        <f t="shared" si="686"/>
        <v>0.6633668042602916</v>
      </c>
      <c r="F1322" s="73">
        <f t="shared" si="687"/>
        <v>0.77391304347826106</v>
      </c>
      <c r="G1322" s="73">
        <f t="shared" si="688"/>
        <v>0.2</v>
      </c>
      <c r="H1322" s="73">
        <f t="shared" si="689"/>
        <v>0.2</v>
      </c>
      <c r="I1322" s="73">
        <f t="shared" si="690"/>
        <v>0.15504322766570605</v>
      </c>
      <c r="J1322" s="73">
        <f t="shared" si="691"/>
        <v>0.26666666666666672</v>
      </c>
      <c r="K1322" s="73">
        <f t="shared" si="692"/>
        <v>-6.9565217391304335E-2</v>
      </c>
      <c r="L1322" s="73">
        <f t="shared" si="693"/>
        <v>0</v>
      </c>
      <c r="M1322" s="73">
        <f t="shared" si="694"/>
        <v>0</v>
      </c>
      <c r="N1322" s="73">
        <f t="shared" si="695"/>
        <v>0.77688817377312946</v>
      </c>
      <c r="O1322" s="73">
        <f t="shared" si="696"/>
        <v>0.28925619834710747</v>
      </c>
      <c r="P1322" s="73">
        <f t="shared" si="697"/>
        <v>0.19277108433734941</v>
      </c>
      <c r="Q1322" s="73">
        <f t="shared" si="698"/>
        <v>0.2</v>
      </c>
      <c r="R1322" s="73">
        <f t="shared" si="699"/>
        <v>0.2</v>
      </c>
      <c r="S1322" s="73">
        <f t="shared" si="700"/>
        <v>0.2</v>
      </c>
      <c r="T1322" s="73">
        <f t="shared" si="701"/>
        <v>0.2</v>
      </c>
      <c r="U1322" s="73">
        <f t="shared" si="702"/>
        <v>0.2</v>
      </c>
      <c r="V1322" s="73">
        <f t="shared" si="703"/>
        <v>0.20396452790818989</v>
      </c>
      <c r="W1322" s="103">
        <v>0.24321125463958504</v>
      </c>
      <c r="X1322" s="2"/>
      <c r="Y1322" s="2"/>
      <c r="Z1322" s="2"/>
      <c r="AA1322" s="2"/>
      <c r="AB1322" s="2"/>
      <c r="AC1322" s="2">
        <v>-13.129397470956885</v>
      </c>
      <c r="AD1322" s="2"/>
      <c r="AE1322" s="2"/>
      <c r="AF1322" s="2"/>
      <c r="AG1322" s="5"/>
      <c r="AH1322" s="5"/>
      <c r="AI1322" s="5"/>
      <c r="AJ1322" s="2"/>
      <c r="AK1322" s="2"/>
      <c r="AL1322" s="36">
        <f t="shared" ref="AL1322:AL1385" si="707">AVERAGE(AM1319:AM1325)</f>
        <v>26.112550687370192</v>
      </c>
      <c r="AM1322" s="36">
        <f t="shared" si="704"/>
        <v>26.112550687370192</v>
      </c>
      <c r="AN1322" s="4">
        <v>56</v>
      </c>
      <c r="AO1322" s="4"/>
      <c r="AP1322" s="4"/>
      <c r="AQ1322" s="4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2"/>
      <c r="BC1322" s="3"/>
      <c r="BD1322" s="47"/>
      <c r="BE1322" s="2"/>
      <c r="BF1322" s="2"/>
      <c r="BG1322" s="2"/>
      <c r="BH1322" s="89">
        <v>79</v>
      </c>
      <c r="BI1322" s="47">
        <f t="shared" si="682"/>
        <v>21</v>
      </c>
      <c r="BJ1322" s="71">
        <v>0</v>
      </c>
      <c r="BK1322" s="3">
        <v>0</v>
      </c>
      <c r="BL1322" s="49">
        <v>0</v>
      </c>
      <c r="BM1322" s="49">
        <v>0</v>
      </c>
      <c r="BN1322" s="49">
        <v>0</v>
      </c>
      <c r="BO1322" s="49">
        <v>0</v>
      </c>
      <c r="BP1322" s="49">
        <v>0</v>
      </c>
      <c r="BQ1322" s="49">
        <v>0</v>
      </c>
      <c r="BR1322" s="49">
        <v>0</v>
      </c>
      <c r="BS1322" s="3">
        <f t="shared" si="705"/>
        <v>0</v>
      </c>
      <c r="BT1322" s="2">
        <f t="shared" si="706"/>
        <v>100</v>
      </c>
      <c r="BU1322" s="2"/>
      <c r="BV1322" s="37">
        <v>130.299488465715</v>
      </c>
      <c r="BW1322" s="37"/>
      <c r="BX1322" s="37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38"/>
      <c r="DI1322" s="38"/>
      <c r="DJ1322" s="38"/>
      <c r="DK1322" s="2"/>
      <c r="DL1322" s="2"/>
      <c r="DM1322" s="2"/>
      <c r="DN1322" s="2"/>
      <c r="DO1322" s="2"/>
      <c r="DP1322" s="2"/>
      <c r="DQ1322" s="2"/>
      <c r="DR1322" s="2"/>
      <c r="DS1322" s="2"/>
      <c r="DT1322" s="2"/>
      <c r="DU1322" s="2"/>
      <c r="DV1322" s="2"/>
      <c r="DW1322" s="2"/>
      <c r="DX1322" s="2"/>
      <c r="DY1322" s="2"/>
      <c r="DZ1322" s="2"/>
      <c r="EA1322" s="2"/>
      <c r="EB1322" s="2"/>
      <c r="EC1322" s="2"/>
      <c r="ED1322" s="2"/>
      <c r="EE1322" s="2"/>
      <c r="EF1322" s="2"/>
      <c r="EG1322" s="2"/>
      <c r="EH1322" s="2"/>
      <c r="EI1322" s="2"/>
      <c r="EJ1322" s="2"/>
      <c r="EK1322" s="2"/>
      <c r="EL1322" s="2"/>
      <c r="EM1322" s="2"/>
      <c r="EN1322" s="2"/>
      <c r="EO1322" s="2"/>
      <c r="EP1322" s="2"/>
      <c r="EQ1322" s="2"/>
      <c r="ER1322" s="2"/>
      <c r="ES1322" s="2"/>
      <c r="ET1322" s="2"/>
      <c r="EU1322" s="2"/>
      <c r="EV1322" s="2"/>
      <c r="EW1322" s="2"/>
      <c r="EX1322" s="2"/>
      <c r="EY1322" s="2"/>
      <c r="EZ1322" s="2"/>
      <c r="FA1322" s="2"/>
      <c r="FB1322" s="2"/>
      <c r="FC1322" s="2"/>
      <c r="FD1322" s="2"/>
      <c r="FE1322" s="2"/>
      <c r="FF1322" s="2"/>
      <c r="FG1322" s="2"/>
      <c r="FH1322" s="2"/>
      <c r="FI1322" s="2"/>
      <c r="FJ1322" s="2"/>
      <c r="FK1322" s="2"/>
      <c r="FL1322" s="2"/>
      <c r="FM1322" s="2"/>
      <c r="FN1322" s="2"/>
      <c r="FO1322" s="2"/>
      <c r="FP1322" s="2"/>
      <c r="FQ1322" s="2"/>
      <c r="FR1322" s="2"/>
      <c r="FS1322" s="2"/>
      <c r="FT1322" s="2"/>
      <c r="FU1322" s="2"/>
      <c r="FV1322" s="2"/>
      <c r="FW1322" s="2"/>
      <c r="FX1322" s="2"/>
      <c r="FY1322" s="2"/>
      <c r="FZ1322" s="2"/>
      <c r="GA1322" s="2"/>
      <c r="GB1322" s="2"/>
      <c r="GC1322" s="2"/>
      <c r="GD1322" s="2"/>
      <c r="GE1322" s="2"/>
      <c r="GF1322" s="2"/>
      <c r="GG1322" s="2"/>
      <c r="GH1322" s="2"/>
      <c r="GI1322" s="2"/>
      <c r="GJ1322" s="2"/>
      <c r="GK1322" s="2"/>
      <c r="GL1322" s="2"/>
      <c r="GM1322" s="2"/>
      <c r="GN1322" s="2"/>
      <c r="GO1322" s="2"/>
      <c r="GP1322" s="2"/>
      <c r="GQ1322" s="2"/>
      <c r="GR1322" s="2"/>
      <c r="GS1322" s="2"/>
      <c r="GT1322" s="2"/>
      <c r="GU1322" s="2"/>
      <c r="GV1322" s="2"/>
      <c r="GW1322" s="2"/>
      <c r="GX1322" s="2"/>
      <c r="GY1322" s="2"/>
      <c r="GZ1322" s="2"/>
      <c r="HA1322" s="2"/>
      <c r="HB1322" s="2"/>
      <c r="HC1322" s="2"/>
      <c r="HD1322" s="2"/>
      <c r="HE1322" s="2"/>
      <c r="HF1322" s="2"/>
      <c r="HG1322" s="2"/>
      <c r="HH1322" s="2"/>
      <c r="HI1322" s="2"/>
      <c r="HJ1322" s="2"/>
      <c r="HK1322" s="2"/>
      <c r="HL1322" s="2"/>
      <c r="HM1322" s="2"/>
      <c r="HN1322" s="2"/>
      <c r="HO1322" s="2"/>
      <c r="HP1322" s="2"/>
      <c r="HQ1322" s="2"/>
      <c r="HR1322" s="2"/>
      <c r="HS1322" s="2"/>
      <c r="HT1322" s="2"/>
      <c r="HU1322" s="2"/>
      <c r="HV1322" s="2"/>
      <c r="HW1322" s="2"/>
      <c r="HX1322" s="2"/>
      <c r="HY1322" s="2"/>
      <c r="HZ1322" s="2"/>
      <c r="IA1322" s="2"/>
      <c r="IB1322" s="2"/>
      <c r="IC1322" s="2"/>
      <c r="ID1322" s="2"/>
      <c r="IE1322" s="2"/>
      <c r="IF1322" s="2"/>
      <c r="IG1322" s="2"/>
      <c r="IH1322" s="2"/>
      <c r="II1322" s="2"/>
      <c r="IJ1322" s="2"/>
      <c r="IK1322" s="2"/>
      <c r="IL1322" s="2"/>
      <c r="IM1322" s="2"/>
      <c r="IN1322" s="2"/>
      <c r="IO1322" s="2"/>
      <c r="IP1322" s="2"/>
      <c r="IQ1322" s="2"/>
      <c r="IR1322" s="2"/>
      <c r="IS1322" s="2"/>
      <c r="IT1322" s="2"/>
      <c r="IU1322" s="2"/>
      <c r="IV1322" s="2"/>
      <c r="IW1322" s="2"/>
      <c r="IX1322" s="2"/>
      <c r="IY1322" s="2"/>
      <c r="IZ1322" s="2"/>
      <c r="JA1322" s="2"/>
      <c r="JB1322" s="2"/>
      <c r="JC1322" s="2"/>
      <c r="JD1322" s="2"/>
      <c r="JE1322" s="2"/>
      <c r="JF1322" s="2"/>
      <c r="JG1322" s="2"/>
      <c r="JH1322" s="2"/>
      <c r="JI1322" s="2"/>
      <c r="JJ1322" s="2"/>
      <c r="JK1322" s="2"/>
      <c r="JL1322" s="2"/>
      <c r="JM1322" s="2"/>
      <c r="JN1322" s="2"/>
      <c r="JO1322" s="2"/>
      <c r="JP1322" s="2"/>
      <c r="JQ1322" s="2"/>
      <c r="JR1322" s="2"/>
      <c r="JS1322" s="2"/>
      <c r="JT1322" s="2"/>
      <c r="JU1322" s="2"/>
      <c r="JV1322" s="2"/>
      <c r="JW1322" s="2"/>
      <c r="JX1322" s="2"/>
      <c r="JY1322" s="2"/>
      <c r="JZ1322" s="2"/>
      <c r="KA1322" s="2"/>
      <c r="KB1322" s="2"/>
      <c r="KC1322" s="2"/>
      <c r="KD1322" s="2"/>
      <c r="KE1322" s="2"/>
      <c r="KF1322" s="2"/>
      <c r="KG1322" s="2"/>
      <c r="KH1322" s="2"/>
      <c r="KI1322" s="2"/>
      <c r="KJ1322" s="2"/>
      <c r="KK1322" s="2"/>
      <c r="KL1322" s="2"/>
      <c r="KM1322" s="2"/>
      <c r="KN1322" s="2"/>
      <c r="KO1322" s="2"/>
      <c r="KP1322" s="2"/>
      <c r="KQ1322" s="2"/>
      <c r="KR1322" s="2"/>
      <c r="KS1322" s="2"/>
      <c r="KT1322" s="2"/>
      <c r="KU1322" s="2"/>
      <c r="KV1322" s="2"/>
      <c r="KW1322" s="2"/>
      <c r="KX1322" s="2"/>
      <c r="KY1322" s="2"/>
      <c r="KZ1322" s="2"/>
      <c r="LA1322" s="2"/>
      <c r="LB1322" s="2"/>
      <c r="LC1322" s="2"/>
      <c r="LD1322" s="2"/>
      <c r="LE1322" s="2"/>
      <c r="LF1322" s="2"/>
      <c r="LG1322" s="2"/>
      <c r="LH1322" s="2"/>
      <c r="LI1322" s="2"/>
      <c r="LJ1322" s="2"/>
      <c r="LK1322" s="2"/>
      <c r="LL1322" s="2"/>
      <c r="LM1322" s="2"/>
      <c r="LN1322" s="2"/>
      <c r="LO1322" s="2"/>
      <c r="LP1322" s="2"/>
      <c r="LQ1322" s="2"/>
      <c r="LR1322" s="2"/>
      <c r="LS1322" s="2"/>
      <c r="LT1322" s="2"/>
      <c r="LU1322" s="2"/>
      <c r="LV1322" s="2"/>
      <c r="LW1322" s="2"/>
      <c r="LX1322" s="2"/>
      <c r="LY1322" s="2"/>
      <c r="LZ1322" s="2"/>
      <c r="MA1322" s="2"/>
      <c r="MB1322" s="2"/>
      <c r="MC1322" s="2"/>
      <c r="MD1322" s="2"/>
      <c r="ME1322" s="2"/>
      <c r="MF1322" s="2"/>
      <c r="MG1322" s="2"/>
      <c r="MH1322" s="2"/>
      <c r="MI1322" s="2"/>
      <c r="MJ1322" s="2"/>
      <c r="MK1322" s="2"/>
      <c r="ML1322" s="2"/>
      <c r="MM1322" s="2"/>
      <c r="MN1322" s="2"/>
      <c r="MO1322" s="2"/>
      <c r="MP1322" s="2"/>
      <c r="MQ1322" s="2"/>
      <c r="MR1322" s="2"/>
      <c r="MS1322" s="2"/>
      <c r="MT1322" s="2"/>
      <c r="MU1322" s="2"/>
      <c r="MV1322" s="2"/>
      <c r="MW1322" s="2"/>
      <c r="MX1322" s="2"/>
      <c r="MY1322" s="2"/>
      <c r="MZ1322" s="2"/>
      <c r="NA1322" s="2"/>
      <c r="NB1322" s="2"/>
      <c r="NC1322" s="2"/>
      <c r="ND1322" s="2"/>
      <c r="NE1322" s="2"/>
      <c r="NF1322" s="2"/>
      <c r="NG1322" s="2"/>
      <c r="NH1322" s="2"/>
      <c r="NI1322" s="2"/>
      <c r="NJ1322" s="2"/>
      <c r="NK1322" s="2"/>
      <c r="NL1322" s="2"/>
      <c r="NM1322" s="2"/>
      <c r="NN1322" s="2"/>
      <c r="NO1322" s="2"/>
      <c r="NP1322" s="2"/>
      <c r="NQ1322" s="2"/>
      <c r="NR1322" s="2"/>
      <c r="NS1322" s="2"/>
      <c r="NT1322" s="2"/>
      <c r="NU1322" s="2"/>
      <c r="NV1322" s="2"/>
      <c r="NW1322" s="2"/>
      <c r="NX1322" s="2"/>
      <c r="NY1322" s="2"/>
      <c r="NZ1322" s="2"/>
      <c r="OA1322" s="2"/>
      <c r="OB1322" s="2"/>
      <c r="OC1322" s="2"/>
      <c r="OD1322" s="2"/>
      <c r="OE1322" s="2"/>
      <c r="OF1322" s="2"/>
      <c r="OG1322" s="2"/>
      <c r="OH1322" s="2"/>
      <c r="OI1322" s="2"/>
      <c r="OJ1322" s="2"/>
      <c r="OK1322" s="2"/>
      <c r="OL1322" s="2"/>
      <c r="OM1322" s="2"/>
      <c r="ON1322" s="2"/>
      <c r="OO1322" s="2"/>
      <c r="OP1322" s="2"/>
      <c r="OQ1322" s="2"/>
      <c r="OR1322" s="2"/>
      <c r="OS1322" s="2"/>
      <c r="OT1322" s="2"/>
      <c r="OU1322" s="2"/>
      <c r="OV1322" s="2"/>
      <c r="OW1322" s="2"/>
      <c r="OX1322" s="2"/>
      <c r="OY1322" s="2"/>
      <c r="OZ1322" s="2"/>
      <c r="PA1322" s="2"/>
      <c r="PB1322" s="2"/>
      <c r="PC1322" s="2"/>
      <c r="PD1322" s="2"/>
      <c r="PE1322" s="2"/>
      <c r="PF1322" s="2"/>
      <c r="PG1322" s="2"/>
      <c r="PH1322" s="2"/>
      <c r="PI1322" s="2"/>
      <c r="PJ1322" s="2"/>
      <c r="PK1322" s="2"/>
      <c r="PL1322" s="2"/>
      <c r="PM1322" s="2"/>
      <c r="PN1322" s="2"/>
      <c r="PO1322" s="2"/>
      <c r="PP1322" s="2"/>
      <c r="PQ1322" s="2"/>
      <c r="PR1322" s="2"/>
      <c r="PS1322" s="2"/>
      <c r="PT1322" s="2"/>
      <c r="PU1322" s="2"/>
      <c r="PV1322" s="2"/>
      <c r="PW1322" s="2"/>
      <c r="PX1322" s="2"/>
      <c r="PY1322" s="2"/>
      <c r="PZ1322" s="2"/>
      <c r="QA1322" s="2"/>
      <c r="QB1322" s="2"/>
      <c r="QC1322" s="2"/>
      <c r="QD1322" s="2"/>
      <c r="QE1322" s="2"/>
      <c r="QF1322" s="2"/>
      <c r="QG1322" s="2"/>
      <c r="QH1322" s="2"/>
      <c r="QI1322" s="2"/>
      <c r="QJ1322" s="2"/>
      <c r="QK1322" s="2"/>
      <c r="QL1322" s="2"/>
      <c r="QM1322" s="2"/>
      <c r="QN1322" s="2"/>
      <c r="QO1322" s="2"/>
      <c r="QP1322" s="2"/>
      <c r="QQ1322" s="2"/>
      <c r="QR1322" s="2"/>
      <c r="QS1322" s="2"/>
      <c r="QT1322" s="2"/>
      <c r="QU1322" s="2"/>
      <c r="QV1322" s="2"/>
      <c r="QW1322" s="2"/>
      <c r="QX1322" s="2"/>
      <c r="QY1322" s="2"/>
      <c r="QZ1322" s="2"/>
      <c r="RA1322" s="2"/>
      <c r="RB1322" s="2"/>
      <c r="RC1322" s="2"/>
      <c r="RD1322" s="2"/>
      <c r="RE1322" s="2"/>
      <c r="RF1322" s="2"/>
      <c r="RG1322" s="2"/>
      <c r="RH1322" s="2"/>
      <c r="RI1322" s="2"/>
      <c r="RJ1322" s="2"/>
      <c r="RK1322" s="2"/>
      <c r="RL1322" s="2"/>
      <c r="RM1322" s="2"/>
      <c r="RN1322" s="2"/>
      <c r="RO1322" s="2"/>
      <c r="RP1322" s="2"/>
      <c r="RQ1322" s="2"/>
      <c r="RR1322" s="2"/>
      <c r="RS1322" s="2"/>
      <c r="RT1322" s="2"/>
      <c r="RU1322" s="2"/>
      <c r="RV1322" s="2"/>
      <c r="RW1322" s="2"/>
      <c r="RX1322" s="2"/>
      <c r="RY1322" s="2"/>
      <c r="RZ1322" s="2"/>
      <c r="SA1322" s="2"/>
      <c r="SB1322" s="2"/>
      <c r="SC1322" s="2"/>
      <c r="SD1322" s="2"/>
      <c r="SE1322" s="2"/>
      <c r="SF1322" s="2"/>
      <c r="SG1322" s="2"/>
      <c r="SH1322" s="2"/>
      <c r="SI1322" s="2"/>
      <c r="SJ1322" s="2"/>
      <c r="SK1322" s="2"/>
      <c r="SL1322" s="2"/>
      <c r="SM1322" s="2"/>
      <c r="SN1322" s="2"/>
      <c r="SO1322" s="2"/>
      <c r="SP1322" s="2"/>
      <c r="SQ1322" s="2"/>
      <c r="SR1322" s="2"/>
      <c r="SS1322" s="2"/>
      <c r="ST1322" s="2"/>
      <c r="SU1322" s="2"/>
      <c r="SV1322" s="2"/>
      <c r="SW1322" s="2"/>
      <c r="SX1322" s="2"/>
      <c r="SY1322" s="2"/>
      <c r="SZ1322" s="2"/>
      <c r="TA1322" s="2"/>
      <c r="TB1322" s="2"/>
      <c r="TC1322" s="2"/>
      <c r="TD1322" s="2"/>
      <c r="TE1322" s="2"/>
      <c r="TF1322" s="2"/>
      <c r="TG1322" s="2"/>
      <c r="TH1322" s="2"/>
      <c r="TI1322" s="2"/>
      <c r="TJ1322" s="2"/>
      <c r="TK1322" s="2"/>
      <c r="TL1322" s="2"/>
      <c r="TM1322" s="2"/>
      <c r="TN1322" s="2"/>
      <c r="TO1322" s="2"/>
      <c r="TP1322" s="2"/>
      <c r="TQ1322" s="2"/>
      <c r="TR1322" s="2"/>
      <c r="TS1322" s="2"/>
      <c r="TT1322" s="2"/>
      <c r="TU1322" s="2"/>
      <c r="TV1322" s="2"/>
      <c r="TW1322" s="2"/>
      <c r="TX1322" s="2"/>
      <c r="TY1322" s="2"/>
      <c r="TZ1322" s="2"/>
      <c r="UA1322" s="2"/>
      <c r="UB1322" s="2"/>
      <c r="UC1322" s="2"/>
      <c r="UD1322" s="2"/>
      <c r="UE1322" s="2"/>
      <c r="UF1322" s="2"/>
      <c r="UG1322" s="2"/>
      <c r="UH1322" s="2"/>
      <c r="UI1322" s="2"/>
      <c r="UJ1322" s="2"/>
      <c r="UK1322" s="2"/>
      <c r="UL1322" s="2"/>
      <c r="UM1322" s="2"/>
      <c r="UN1322" s="2"/>
      <c r="UO1322" s="2"/>
      <c r="UP1322" s="2"/>
      <c r="UQ1322" s="2"/>
      <c r="UR1322" s="2"/>
      <c r="US1322" s="2"/>
      <c r="UT1322" s="2"/>
      <c r="UU1322" s="2"/>
      <c r="UV1322" s="2"/>
      <c r="UW1322" s="2"/>
      <c r="UX1322" s="2"/>
      <c r="UY1322" s="2"/>
      <c r="UZ1322" s="2"/>
      <c r="VA1322" s="2"/>
      <c r="VB1322" s="2"/>
      <c r="VC1322" s="2"/>
      <c r="VD1322" s="2"/>
      <c r="VE1322" s="2"/>
      <c r="VF1322" s="2"/>
      <c r="VG1322" s="2"/>
      <c r="VH1322" s="2"/>
      <c r="VI1322" s="2"/>
      <c r="VJ1322" s="2"/>
      <c r="VK1322" s="2"/>
      <c r="VL1322" s="2"/>
      <c r="VM1322" s="2"/>
      <c r="VN1322" s="2"/>
      <c r="VO1322" s="2"/>
      <c r="VP1322" s="2"/>
      <c r="VQ1322" s="2"/>
      <c r="VR1322" s="2"/>
      <c r="VS1322" s="2"/>
      <c r="VT1322" s="2"/>
      <c r="VU1322" s="2"/>
      <c r="VV1322" s="2"/>
      <c r="VW1322" s="2"/>
      <c r="VX1322" s="2"/>
      <c r="VY1322" s="2"/>
      <c r="VZ1322" s="2"/>
      <c r="WA1322" s="2"/>
      <c r="WB1322" s="2"/>
      <c r="WC1322" s="2"/>
      <c r="WD1322" s="2"/>
      <c r="WE1322" s="2"/>
      <c r="WF1322" s="2"/>
      <c r="WG1322" s="2"/>
      <c r="WH1322" s="2"/>
      <c r="WI1322" s="2"/>
      <c r="WJ1322" s="2"/>
      <c r="WK1322" s="2"/>
      <c r="WL1322" s="2"/>
      <c r="WM1322" s="2"/>
      <c r="WN1322" s="2"/>
      <c r="WO1322" s="2"/>
      <c r="WP1322" s="2"/>
      <c r="WQ1322" s="2"/>
      <c r="WR1322" s="2"/>
      <c r="WS1322" s="2"/>
      <c r="WT1322" s="2"/>
      <c r="WU1322" s="2"/>
      <c r="WV1322" s="2"/>
      <c r="WW1322" s="2"/>
      <c r="WX1322" s="2"/>
      <c r="WY1322" s="2"/>
      <c r="WZ1322" s="2"/>
      <c r="XA1322" s="2"/>
      <c r="XB1322" s="2"/>
      <c r="XC1322" s="2"/>
      <c r="XD1322" s="2"/>
      <c r="XE1322" s="2"/>
      <c r="XF1322" s="2"/>
      <c r="XG1322" s="2"/>
      <c r="XH1322" s="2"/>
      <c r="XI1322" s="2"/>
      <c r="XJ1322" s="2"/>
      <c r="XK1322" s="2"/>
      <c r="XL1322" s="2"/>
      <c r="XM1322" s="2"/>
      <c r="XN1322" s="2"/>
      <c r="XO1322" s="2"/>
      <c r="XP1322" s="2"/>
      <c r="XQ1322" s="2"/>
      <c r="XR1322" s="2"/>
      <c r="XS1322" s="2"/>
      <c r="XT1322" s="2"/>
      <c r="XU1322" s="2"/>
      <c r="XV1322" s="2"/>
      <c r="XW1322" s="2"/>
      <c r="XX1322" s="2"/>
      <c r="XY1322" s="2"/>
      <c r="XZ1322" s="2"/>
      <c r="YA1322" s="2"/>
      <c r="YB1322" s="2"/>
      <c r="YC1322" s="2"/>
      <c r="YD1322" s="2"/>
      <c r="YE1322" s="2"/>
      <c r="YF1322" s="2"/>
      <c r="YG1322" s="2"/>
      <c r="YH1322" s="2"/>
      <c r="YI1322" s="2"/>
      <c r="YJ1322" s="2"/>
      <c r="YK1322" s="2"/>
      <c r="YL1322" s="2"/>
      <c r="YM1322" s="2"/>
      <c r="YN1322" s="2"/>
      <c r="YO1322" s="2"/>
      <c r="YP1322" s="2"/>
      <c r="YQ1322" s="2"/>
      <c r="YR1322" s="2"/>
      <c r="YS1322" s="2"/>
      <c r="YT1322" s="2"/>
      <c r="YU1322" s="2"/>
      <c r="YV1322" s="2"/>
      <c r="YW1322" s="2"/>
      <c r="YX1322" s="2"/>
      <c r="YY1322" s="2"/>
      <c r="YZ1322" s="2"/>
      <c r="ZA1322" s="2"/>
      <c r="ZB1322" s="2"/>
      <c r="ZC1322" s="2"/>
      <c r="ZD1322" s="2"/>
      <c r="ZE1322" s="2"/>
      <c r="ZF1322" s="2"/>
      <c r="ZG1322" s="2"/>
      <c r="ZH1322" s="2"/>
      <c r="ZI1322" s="2"/>
      <c r="ZJ1322" s="2"/>
      <c r="ZK1322" s="2"/>
      <c r="ZL1322" s="2"/>
      <c r="ZM1322" s="2"/>
      <c r="ZN1322" s="2"/>
      <c r="ZO1322" s="2"/>
      <c r="ZP1322" s="2"/>
      <c r="ZQ1322" s="2"/>
      <c r="ZR1322" s="2"/>
      <c r="ZS1322" s="2"/>
      <c r="ZT1322" s="2"/>
      <c r="ZU1322" s="2"/>
      <c r="ZV1322" s="2"/>
      <c r="ZW1322" s="2"/>
      <c r="ZX1322" s="2"/>
      <c r="ZY1322" s="2"/>
      <c r="ZZ1322" s="2"/>
      <c r="AAA1322" s="2"/>
      <c r="AAB1322" s="2"/>
      <c r="AAC1322" s="2"/>
      <c r="AAD1322" s="2"/>
      <c r="AAE1322" s="2"/>
      <c r="AAF1322" s="2"/>
      <c r="AAG1322" s="2"/>
      <c r="AAH1322" s="2"/>
      <c r="AAI1322" s="2"/>
      <c r="AAJ1322" s="2"/>
      <c r="AAK1322" s="2"/>
      <c r="AAL1322" s="2"/>
      <c r="AAM1322" s="2"/>
      <c r="AAN1322" s="2"/>
      <c r="AAO1322" s="2"/>
      <c r="AAP1322" s="2"/>
      <c r="AAQ1322" s="2"/>
      <c r="AAR1322" s="2"/>
      <c r="AAS1322" s="2"/>
      <c r="AAT1322" s="2"/>
      <c r="AAU1322" s="2"/>
      <c r="AAV1322" s="2"/>
      <c r="AAW1322" s="2"/>
      <c r="AAX1322" s="2"/>
      <c r="AAY1322" s="2"/>
      <c r="AAZ1322" s="2"/>
      <c r="ABA1322" s="2"/>
      <c r="ABB1322" s="2"/>
      <c r="ABC1322" s="2"/>
      <c r="ABD1322" s="2"/>
      <c r="ABE1322" s="2"/>
      <c r="ABF1322" s="2"/>
      <c r="ABG1322" s="2"/>
      <c r="ABH1322" s="2"/>
      <c r="ABI1322" s="2"/>
      <c r="ABJ1322" s="2"/>
      <c r="ABK1322" s="2"/>
      <c r="ABL1322" s="2"/>
      <c r="ABM1322" s="2"/>
      <c r="ABN1322" s="2"/>
      <c r="ABO1322" s="2"/>
      <c r="ABP1322" s="2"/>
      <c r="ABQ1322" s="2"/>
      <c r="ABR1322" s="2"/>
      <c r="ABS1322" s="2"/>
      <c r="ABT1322" s="2"/>
      <c r="ABU1322" s="2"/>
      <c r="ABV1322" s="2"/>
      <c r="ABW1322" s="2"/>
      <c r="ABX1322" s="2"/>
      <c r="ABY1322" s="2"/>
      <c r="ABZ1322" s="2"/>
      <c r="ACA1322" s="2"/>
      <c r="ACB1322" s="2"/>
      <c r="ACC1322" s="2"/>
      <c r="ACD1322" s="2"/>
      <c r="ACE1322" s="2"/>
      <c r="ACF1322" s="2"/>
      <c r="ACG1322" s="2"/>
      <c r="ACH1322" s="2"/>
      <c r="ACI1322" s="2"/>
      <c r="ACJ1322" s="2"/>
      <c r="ACK1322" s="2"/>
      <c r="ACL1322" s="2"/>
      <c r="ACM1322" s="2"/>
      <c r="ACN1322" s="2"/>
      <c r="ACO1322" s="2"/>
      <c r="ACP1322" s="2"/>
      <c r="ACQ1322" s="2"/>
      <c r="ACR1322" s="2"/>
      <c r="ACS1322" s="2"/>
      <c r="ACT1322" s="2"/>
      <c r="ACU1322" s="2"/>
      <c r="ACV1322" s="2"/>
      <c r="ACW1322" s="2"/>
      <c r="ACX1322" s="2"/>
      <c r="ACY1322" s="2"/>
      <c r="ACZ1322" s="2"/>
      <c r="ADA1322" s="2"/>
      <c r="ADB1322" s="2"/>
      <c r="ADC1322" s="2"/>
      <c r="ADD1322" s="2"/>
      <c r="ADE1322" s="2"/>
      <c r="ADF1322" s="2"/>
      <c r="ADG1322" s="2"/>
      <c r="ADH1322" s="2"/>
      <c r="ADI1322" s="2"/>
      <c r="ADJ1322" s="2"/>
      <c r="ADK1322" s="2"/>
      <c r="ADL1322" s="2"/>
      <c r="ADM1322" s="2"/>
      <c r="ADN1322" s="2"/>
      <c r="ADO1322" s="2"/>
      <c r="ADP1322" s="2"/>
      <c r="ADQ1322" s="2"/>
      <c r="ADR1322" s="2"/>
      <c r="ADS1322" s="2"/>
      <c r="ADT1322" s="2"/>
      <c r="ADU1322" s="2"/>
      <c r="ADV1322" s="2"/>
      <c r="ADW1322" s="2"/>
      <c r="ADX1322" s="2"/>
      <c r="ADY1322" s="2"/>
      <c r="ADZ1322" s="2"/>
      <c r="AEA1322" s="2"/>
      <c r="AEB1322" s="2"/>
      <c r="AEC1322" s="2"/>
      <c r="AED1322" s="2"/>
      <c r="AEE1322" s="2"/>
      <c r="AEF1322" s="2"/>
      <c r="AEG1322" s="2"/>
      <c r="AEH1322" s="2"/>
      <c r="AEI1322" s="2"/>
      <c r="AEJ1322" s="2"/>
      <c r="AEK1322" s="2"/>
      <c r="AEL1322" s="2"/>
      <c r="AEM1322" s="2"/>
      <c r="AEN1322" s="2"/>
      <c r="AEO1322" s="2"/>
      <c r="AEP1322" s="2"/>
      <c r="AEQ1322" s="2"/>
      <c r="AER1322" s="2"/>
      <c r="AES1322" s="2"/>
      <c r="AET1322" s="2"/>
      <c r="AEU1322" s="2"/>
      <c r="AEV1322" s="2"/>
      <c r="AEW1322" s="2"/>
      <c r="AEX1322" s="2"/>
      <c r="AEY1322" s="2"/>
      <c r="AEZ1322" s="2"/>
      <c r="AFA1322" s="2"/>
      <c r="AFB1322" s="2"/>
      <c r="AFC1322" s="2"/>
      <c r="AFD1322" s="2"/>
      <c r="AFE1322" s="2"/>
      <c r="AFF1322" s="2"/>
      <c r="AFG1322" s="2"/>
      <c r="AFH1322" s="2"/>
      <c r="AFI1322" s="2"/>
      <c r="AFJ1322" s="2"/>
      <c r="AFK1322" s="2"/>
      <c r="AFL1322" s="2"/>
      <c r="AFM1322" s="2"/>
      <c r="AFN1322" s="2"/>
      <c r="AFO1322" s="2"/>
      <c r="AFP1322" s="2"/>
      <c r="AFQ1322" s="2"/>
      <c r="AFR1322" s="2"/>
      <c r="AFS1322" s="2"/>
      <c r="AFT1322" s="2"/>
      <c r="AFU1322" s="2"/>
      <c r="AFV1322" s="2"/>
      <c r="AFW1322" s="2"/>
      <c r="AFX1322" s="2"/>
      <c r="AFY1322" s="2"/>
      <c r="AFZ1322" s="2"/>
      <c r="AGA1322" s="2"/>
      <c r="AGB1322" s="2"/>
      <c r="AGC1322" s="2"/>
      <c r="AGD1322" s="2"/>
      <c r="AGE1322" s="2"/>
      <c r="AGF1322" s="2"/>
      <c r="AGG1322" s="2"/>
      <c r="AGH1322" s="2"/>
      <c r="AGI1322" s="2"/>
      <c r="AGJ1322" s="2"/>
      <c r="AGK1322" s="2"/>
      <c r="AGL1322" s="2"/>
      <c r="AGM1322" s="2"/>
      <c r="AGN1322" s="2"/>
      <c r="AGO1322" s="2"/>
      <c r="AGP1322" s="2"/>
      <c r="AGQ1322" s="2"/>
      <c r="AGR1322" s="2"/>
      <c r="AGS1322" s="2"/>
      <c r="AGT1322" s="2"/>
      <c r="AGU1322" s="2"/>
      <c r="AGV1322" s="2"/>
      <c r="AGW1322" s="2"/>
      <c r="AGX1322" s="2"/>
      <c r="AGY1322" s="2"/>
      <c r="AGZ1322" s="2"/>
      <c r="AHA1322" s="2"/>
      <c r="AHB1322" s="2"/>
      <c r="AHC1322" s="2"/>
      <c r="AHD1322" s="2"/>
      <c r="AHE1322" s="2"/>
      <c r="AHF1322" s="2"/>
      <c r="AHG1322" s="2"/>
      <c r="AHH1322" s="2"/>
      <c r="AHI1322" s="2"/>
      <c r="AHJ1322" s="2"/>
      <c r="AHK1322" s="2"/>
      <c r="AHL1322" s="2"/>
      <c r="AHM1322" s="2"/>
      <c r="AHN1322" s="2"/>
      <c r="AHO1322" s="2"/>
      <c r="AHP1322" s="2"/>
      <c r="AHQ1322" s="2"/>
      <c r="AHR1322" s="2"/>
      <c r="AHS1322" s="2"/>
      <c r="AHT1322" s="2"/>
      <c r="AHU1322" s="2"/>
      <c r="AHV1322" s="2"/>
      <c r="AHW1322" s="2"/>
      <c r="AHX1322" s="2"/>
      <c r="AHY1322" s="2"/>
      <c r="AHZ1322" s="2"/>
      <c r="AIA1322" s="2"/>
      <c r="AIB1322" s="2"/>
      <c r="AIC1322" s="2"/>
      <c r="AID1322" s="2"/>
      <c r="AIE1322" s="2"/>
      <c r="AIF1322" s="2"/>
      <c r="AIG1322" s="2"/>
      <c r="AIH1322" s="2"/>
      <c r="AII1322" s="2"/>
      <c r="AIJ1322" s="2"/>
      <c r="AIK1322" s="2"/>
      <c r="AIL1322" s="2"/>
      <c r="AIM1322" s="2"/>
      <c r="AIN1322" s="2"/>
      <c r="AIO1322" s="2"/>
      <c r="AIP1322" s="2"/>
      <c r="AIQ1322" s="2"/>
      <c r="AIR1322" s="2"/>
      <c r="AIS1322" s="2"/>
      <c r="AIT1322" s="2"/>
      <c r="AIU1322" s="2"/>
      <c r="AIV1322" s="2"/>
      <c r="AIW1322" s="2"/>
      <c r="AIX1322" s="2"/>
      <c r="AIY1322" s="2"/>
      <c r="AIZ1322" s="2"/>
      <c r="AJA1322" s="2"/>
      <c r="AJB1322" s="2"/>
      <c r="AJC1322" s="2"/>
      <c r="AJD1322" s="2"/>
      <c r="AJE1322" s="2"/>
      <c r="AJF1322" s="2"/>
      <c r="AJG1322" s="2"/>
      <c r="AJH1322" s="2"/>
      <c r="AJI1322" s="2"/>
      <c r="AJJ1322" s="2"/>
      <c r="AJK1322" s="2"/>
      <c r="AJL1322" s="2"/>
      <c r="AJM1322" s="2"/>
      <c r="AJN1322" s="2"/>
      <c r="AJO1322" s="2"/>
      <c r="AJP1322" s="2"/>
      <c r="AJQ1322" s="2"/>
      <c r="AJR1322" s="2"/>
      <c r="AJS1322" s="2"/>
      <c r="AJT1322" s="2"/>
      <c r="AJU1322" s="2"/>
      <c r="AJV1322" s="2"/>
      <c r="AJW1322" s="2"/>
      <c r="AJX1322" s="2"/>
      <c r="AJY1322" s="2"/>
      <c r="AJZ1322" s="2"/>
      <c r="AKA1322" s="2"/>
      <c r="AKB1322" s="2"/>
      <c r="AKC1322" s="2"/>
      <c r="AKD1322" s="2"/>
      <c r="AKE1322" s="2"/>
      <c r="AKF1322" s="2"/>
      <c r="AKG1322" s="2"/>
      <c r="AKH1322" s="2"/>
      <c r="AKI1322" s="2"/>
      <c r="AKJ1322" s="2"/>
      <c r="AKK1322" s="2"/>
      <c r="AKL1322" s="2"/>
      <c r="AKM1322" s="2"/>
      <c r="AKN1322" s="2"/>
      <c r="AKO1322" s="2"/>
      <c r="AKP1322" s="2"/>
      <c r="AKQ1322" s="2"/>
      <c r="AKR1322" s="2"/>
      <c r="AKS1322" s="2"/>
      <c r="AKT1322" s="2"/>
      <c r="AKU1322" s="2"/>
      <c r="AKV1322" s="2"/>
      <c r="AKW1322" s="2"/>
      <c r="AKX1322" s="2"/>
      <c r="AKY1322" s="2"/>
      <c r="AKZ1322" s="2"/>
      <c r="ALA1322" s="2"/>
      <c r="ALB1322" s="2"/>
      <c r="ALC1322" s="2"/>
      <c r="ALD1322" s="2"/>
      <c r="ALE1322" s="2"/>
      <c r="ALF1322" s="2"/>
      <c r="ALG1322" s="2"/>
      <c r="ALH1322" s="2"/>
      <c r="ALI1322" s="6"/>
      <c r="ALJ1322" s="6"/>
      <c r="ALK1322" s="6"/>
      <c r="ALL1322" s="6"/>
      <c r="ALM1322" s="6"/>
      <c r="ALN1322" s="6"/>
      <c r="ALO1322" s="6"/>
      <c r="ALP1322" s="6"/>
      <c r="ALQ1322" s="6"/>
      <c r="ALR1322" s="6"/>
      <c r="ALS1322" s="6"/>
      <c r="ALT1322" s="6"/>
      <c r="ALU1322" s="6"/>
      <c r="ALV1322" s="6"/>
      <c r="ALW1322" s="6"/>
      <c r="ALX1322" s="6"/>
      <c r="ALY1322" s="6"/>
      <c r="ALZ1322" s="6"/>
      <c r="AMA1322" s="6"/>
      <c r="AMB1322" s="6"/>
      <c r="AMC1322" s="6"/>
      <c r="AMD1322" s="6"/>
      <c r="AME1322" s="6"/>
      <c r="AMF1322" s="6"/>
      <c r="AMG1322" s="6"/>
      <c r="AMH1322" s="6"/>
      <c r="AMI1322" s="6"/>
      <c r="AMJ1322" s="6"/>
      <c r="AMK1322" s="6"/>
      <c r="AML1322" s="6"/>
      <c r="AMM1322" s="6"/>
    </row>
    <row r="1323" spans="1:1027" s="72" customFormat="1" ht="18.75">
      <c r="A1323" s="8">
        <v>45177</v>
      </c>
      <c r="B1323" s="32">
        <f t="shared" si="683"/>
        <v>0.78378378378378377</v>
      </c>
      <c r="C1323" s="73">
        <f t="shared" si="684"/>
        <v>0.59452054794520559</v>
      </c>
      <c r="D1323" s="73">
        <f t="shared" si="685"/>
        <v>0.54500000000000004</v>
      </c>
      <c r="E1323" s="73">
        <f t="shared" si="686"/>
        <v>0.66771101005294442</v>
      </c>
      <c r="F1323" s="73">
        <f t="shared" si="687"/>
        <v>0.77391304347826106</v>
      </c>
      <c r="G1323" s="73">
        <f t="shared" si="688"/>
        <v>0.2</v>
      </c>
      <c r="H1323" s="73">
        <f t="shared" si="689"/>
        <v>0.2</v>
      </c>
      <c r="I1323" s="73">
        <f t="shared" si="690"/>
        <v>0.15504322766570605</v>
      </c>
      <c r="J1323" s="73">
        <f t="shared" si="691"/>
        <v>0.26666666666666672</v>
      </c>
      <c r="K1323" s="73">
        <f t="shared" si="692"/>
        <v>-6.9565217391304335E-2</v>
      </c>
      <c r="L1323" s="73">
        <f t="shared" si="693"/>
        <v>0</v>
      </c>
      <c r="M1323" s="73">
        <f t="shared" si="694"/>
        <v>0</v>
      </c>
      <c r="N1323" s="73">
        <f t="shared" si="695"/>
        <v>0.77358648431214783</v>
      </c>
      <c r="O1323" s="73">
        <f t="shared" si="696"/>
        <v>0.30909090909090914</v>
      </c>
      <c r="P1323" s="73">
        <f t="shared" si="697"/>
        <v>0.19277108433734941</v>
      </c>
      <c r="Q1323" s="73">
        <f t="shared" si="698"/>
        <v>0.2</v>
      </c>
      <c r="R1323" s="73">
        <f t="shared" si="699"/>
        <v>0.2</v>
      </c>
      <c r="S1323" s="73">
        <f t="shared" si="700"/>
        <v>0.2</v>
      </c>
      <c r="T1323" s="73">
        <f t="shared" si="701"/>
        <v>0.2</v>
      </c>
      <c r="U1323" s="73">
        <f t="shared" si="702"/>
        <v>0.2</v>
      </c>
      <c r="V1323" s="73">
        <f t="shared" si="703"/>
        <v>0.20396452790818989</v>
      </c>
      <c r="W1323" s="103">
        <v>0.24307947865034102</v>
      </c>
      <c r="X1323" s="2"/>
      <c r="Y1323" s="2"/>
      <c r="Z1323" s="2"/>
      <c r="AA1323" s="2"/>
      <c r="AB1323" s="2"/>
      <c r="AC1323" s="2">
        <v>-12.450193927306891</v>
      </c>
      <c r="AD1323" s="2"/>
      <c r="AE1323" s="2"/>
      <c r="AF1323" s="2"/>
      <c r="AG1323" s="5"/>
      <c r="AH1323" s="5"/>
      <c r="AI1323" s="5"/>
      <c r="AJ1323" s="2"/>
      <c r="AK1323" s="2"/>
      <c r="AL1323" s="36">
        <f t="shared" si="707"/>
        <v>25.977252497280187</v>
      </c>
      <c r="AM1323" s="36">
        <f t="shared" si="704"/>
        <v>25.97725249728019</v>
      </c>
      <c r="AN1323" s="4">
        <v>68</v>
      </c>
      <c r="AO1323" s="4"/>
      <c r="AP1323" s="4"/>
      <c r="AQ1323" s="4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2"/>
      <c r="BC1323" s="3"/>
      <c r="BD1323" s="47"/>
      <c r="BE1323" s="2"/>
      <c r="BF1323" s="2"/>
      <c r="BG1323" s="2"/>
      <c r="BH1323" s="89">
        <v>76</v>
      </c>
      <c r="BI1323" s="47">
        <f t="shared" si="682"/>
        <v>24</v>
      </c>
      <c r="BJ1323" s="71">
        <v>0</v>
      </c>
      <c r="BK1323" s="3">
        <v>0</v>
      </c>
      <c r="BL1323" s="49">
        <v>0</v>
      </c>
      <c r="BM1323" s="49">
        <v>0</v>
      </c>
      <c r="BN1323" s="49">
        <v>0</v>
      </c>
      <c r="BO1323" s="49">
        <v>0</v>
      </c>
      <c r="BP1323" s="49">
        <v>0</v>
      </c>
      <c r="BQ1323" s="49">
        <v>0</v>
      </c>
      <c r="BR1323" s="49">
        <v>0</v>
      </c>
      <c r="BS1323" s="3">
        <f t="shared" si="705"/>
        <v>0</v>
      </c>
      <c r="BT1323" s="2">
        <f t="shared" si="706"/>
        <v>100</v>
      </c>
      <c r="BU1323" s="2"/>
      <c r="BV1323" s="37">
        <v>131.299488465715</v>
      </c>
      <c r="BW1323" s="37"/>
      <c r="BX1323" s="37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38"/>
      <c r="DI1323" s="38"/>
      <c r="DJ1323" s="38"/>
      <c r="DK1323" s="2"/>
      <c r="DL1323" s="2"/>
      <c r="DM1323" s="2"/>
      <c r="DN1323" s="2"/>
      <c r="DO1323" s="2"/>
      <c r="DP1323" s="2"/>
      <c r="DQ1323" s="2"/>
      <c r="DR1323" s="2"/>
      <c r="DS1323" s="2"/>
      <c r="DT1323" s="2"/>
      <c r="DU1323" s="2"/>
      <c r="DV1323" s="2"/>
      <c r="DW1323" s="2"/>
      <c r="DX1323" s="2"/>
      <c r="DY1323" s="2"/>
      <c r="DZ1323" s="2"/>
      <c r="EA1323" s="2"/>
      <c r="EB1323" s="2"/>
      <c r="EC1323" s="2"/>
      <c r="ED1323" s="2"/>
      <c r="EE1323" s="2"/>
      <c r="EF1323" s="2"/>
      <c r="EG1323" s="2"/>
      <c r="EH1323" s="2"/>
      <c r="EI1323" s="2"/>
      <c r="EJ1323" s="2"/>
      <c r="EK1323" s="2"/>
      <c r="EL1323" s="2"/>
      <c r="EM1323" s="2"/>
      <c r="EN1323" s="2"/>
      <c r="EO1323" s="2"/>
      <c r="EP1323" s="2"/>
      <c r="EQ1323" s="2"/>
      <c r="ER1323" s="2"/>
      <c r="ES1323" s="2"/>
      <c r="ET1323" s="2"/>
      <c r="EU1323" s="2"/>
      <c r="EV1323" s="2"/>
      <c r="EW1323" s="2"/>
      <c r="EX1323" s="2"/>
      <c r="EY1323" s="2"/>
      <c r="EZ1323" s="2"/>
      <c r="FA1323" s="2"/>
      <c r="FB1323" s="2"/>
      <c r="FC1323" s="2"/>
      <c r="FD1323" s="2"/>
      <c r="FE1323" s="2"/>
      <c r="FF1323" s="2"/>
      <c r="FG1323" s="2"/>
      <c r="FH1323" s="2"/>
      <c r="FI1323" s="2"/>
      <c r="FJ1323" s="2"/>
      <c r="FK1323" s="2"/>
      <c r="FL1323" s="2"/>
      <c r="FM1323" s="2"/>
      <c r="FN1323" s="2"/>
      <c r="FO1323" s="2"/>
      <c r="FP1323" s="2"/>
      <c r="FQ1323" s="2"/>
      <c r="FR1323" s="2"/>
      <c r="FS1323" s="2"/>
      <c r="FT1323" s="2"/>
      <c r="FU1323" s="2"/>
      <c r="FV1323" s="2"/>
      <c r="FW1323" s="2"/>
      <c r="FX1323" s="2"/>
      <c r="FY1323" s="2"/>
      <c r="FZ1323" s="2"/>
      <c r="GA1323" s="2"/>
      <c r="GB1323" s="2"/>
      <c r="GC1323" s="2"/>
      <c r="GD1323" s="2"/>
      <c r="GE1323" s="2"/>
      <c r="GF1323" s="2"/>
      <c r="GG1323" s="2"/>
      <c r="GH1323" s="2"/>
      <c r="GI1323" s="2"/>
      <c r="GJ1323" s="2"/>
      <c r="GK1323" s="2"/>
      <c r="GL1323" s="2"/>
      <c r="GM1323" s="2"/>
      <c r="GN1323" s="2"/>
      <c r="GO1323" s="2"/>
      <c r="GP1323" s="2"/>
      <c r="GQ1323" s="2"/>
      <c r="GR1323" s="2"/>
      <c r="GS1323" s="2"/>
      <c r="GT1323" s="2"/>
      <c r="GU1323" s="2"/>
      <c r="GV1323" s="2"/>
      <c r="GW1323" s="2"/>
      <c r="GX1323" s="2"/>
      <c r="GY1323" s="2"/>
      <c r="GZ1323" s="2"/>
      <c r="HA1323" s="2"/>
      <c r="HB1323" s="2"/>
      <c r="HC1323" s="2"/>
      <c r="HD1323" s="2"/>
      <c r="HE1323" s="2"/>
      <c r="HF1323" s="2"/>
      <c r="HG1323" s="2"/>
      <c r="HH1323" s="2"/>
      <c r="HI1323" s="2"/>
      <c r="HJ1323" s="2"/>
      <c r="HK1323" s="2"/>
      <c r="HL1323" s="2"/>
      <c r="HM1323" s="2"/>
      <c r="HN1323" s="2"/>
      <c r="HO1323" s="2"/>
      <c r="HP1323" s="2"/>
      <c r="HQ1323" s="2"/>
      <c r="HR1323" s="2"/>
      <c r="HS1323" s="2"/>
      <c r="HT1323" s="2"/>
      <c r="HU1323" s="2"/>
      <c r="HV1323" s="2"/>
      <c r="HW1323" s="2"/>
      <c r="HX1323" s="2"/>
      <c r="HY1323" s="2"/>
      <c r="HZ1323" s="2"/>
      <c r="IA1323" s="2"/>
      <c r="IB1323" s="2"/>
      <c r="IC1323" s="2"/>
      <c r="ID1323" s="2"/>
      <c r="IE1323" s="2"/>
      <c r="IF1323" s="2"/>
      <c r="IG1323" s="2"/>
      <c r="IH1323" s="2"/>
      <c r="II1323" s="2"/>
      <c r="IJ1323" s="2"/>
      <c r="IK1323" s="2"/>
      <c r="IL1323" s="2"/>
      <c r="IM1323" s="2"/>
      <c r="IN1323" s="2"/>
      <c r="IO1323" s="2"/>
      <c r="IP1323" s="2"/>
      <c r="IQ1323" s="2"/>
      <c r="IR1323" s="2"/>
      <c r="IS1323" s="2"/>
      <c r="IT1323" s="2"/>
      <c r="IU1323" s="2"/>
      <c r="IV1323" s="2"/>
      <c r="IW1323" s="2"/>
      <c r="IX1323" s="2"/>
      <c r="IY1323" s="2"/>
      <c r="IZ1323" s="2"/>
      <c r="JA1323" s="2"/>
      <c r="JB1323" s="2"/>
      <c r="JC1323" s="2"/>
      <c r="JD1323" s="2"/>
      <c r="JE1323" s="2"/>
      <c r="JF1323" s="2"/>
      <c r="JG1323" s="2"/>
      <c r="JH1323" s="2"/>
      <c r="JI1323" s="2"/>
      <c r="JJ1323" s="2"/>
      <c r="JK1323" s="2"/>
      <c r="JL1323" s="2"/>
      <c r="JM1323" s="2"/>
      <c r="JN1323" s="2"/>
      <c r="JO1323" s="2"/>
      <c r="JP1323" s="2"/>
      <c r="JQ1323" s="2"/>
      <c r="JR1323" s="2"/>
      <c r="JS1323" s="2"/>
      <c r="JT1323" s="2"/>
      <c r="JU1323" s="2"/>
      <c r="JV1323" s="2"/>
      <c r="JW1323" s="2"/>
      <c r="JX1323" s="2"/>
      <c r="JY1323" s="2"/>
      <c r="JZ1323" s="2"/>
      <c r="KA1323" s="2"/>
      <c r="KB1323" s="2"/>
      <c r="KC1323" s="2"/>
      <c r="KD1323" s="2"/>
      <c r="KE1323" s="2"/>
      <c r="KF1323" s="2"/>
      <c r="KG1323" s="2"/>
      <c r="KH1323" s="2"/>
      <c r="KI1323" s="2"/>
      <c r="KJ1323" s="2"/>
      <c r="KK1323" s="2"/>
      <c r="KL1323" s="2"/>
      <c r="KM1323" s="2"/>
      <c r="KN1323" s="2"/>
      <c r="KO1323" s="2"/>
      <c r="KP1323" s="2"/>
      <c r="KQ1323" s="2"/>
      <c r="KR1323" s="2"/>
      <c r="KS1323" s="2"/>
      <c r="KT1323" s="2"/>
      <c r="KU1323" s="2"/>
      <c r="KV1323" s="2"/>
      <c r="KW1323" s="2"/>
      <c r="KX1323" s="2"/>
      <c r="KY1323" s="2"/>
      <c r="KZ1323" s="2"/>
      <c r="LA1323" s="2"/>
      <c r="LB1323" s="2"/>
      <c r="LC1323" s="2"/>
      <c r="LD1323" s="2"/>
      <c r="LE1323" s="2"/>
      <c r="LF1323" s="2"/>
      <c r="LG1323" s="2"/>
      <c r="LH1323" s="2"/>
      <c r="LI1323" s="2"/>
      <c r="LJ1323" s="2"/>
      <c r="LK1323" s="2"/>
      <c r="LL1323" s="2"/>
      <c r="LM1323" s="2"/>
      <c r="LN1323" s="2"/>
      <c r="LO1323" s="2"/>
      <c r="LP1323" s="2"/>
      <c r="LQ1323" s="2"/>
      <c r="LR1323" s="2"/>
      <c r="LS1323" s="2"/>
      <c r="LT1323" s="2"/>
      <c r="LU1323" s="2"/>
      <c r="LV1323" s="2"/>
      <c r="LW1323" s="2"/>
      <c r="LX1323" s="2"/>
      <c r="LY1323" s="2"/>
      <c r="LZ1323" s="2"/>
      <c r="MA1323" s="2"/>
      <c r="MB1323" s="2"/>
      <c r="MC1323" s="2"/>
      <c r="MD1323" s="2"/>
      <c r="ME1323" s="2"/>
      <c r="MF1323" s="2"/>
      <c r="MG1323" s="2"/>
      <c r="MH1323" s="2"/>
      <c r="MI1323" s="2"/>
      <c r="MJ1323" s="2"/>
      <c r="MK1323" s="2"/>
      <c r="ML1323" s="2"/>
      <c r="MM1323" s="2"/>
      <c r="MN1323" s="2"/>
      <c r="MO1323" s="2"/>
      <c r="MP1323" s="2"/>
      <c r="MQ1323" s="2"/>
      <c r="MR1323" s="2"/>
      <c r="MS1323" s="2"/>
      <c r="MT1323" s="2"/>
      <c r="MU1323" s="2"/>
      <c r="MV1323" s="2"/>
      <c r="MW1323" s="2"/>
      <c r="MX1323" s="2"/>
      <c r="MY1323" s="2"/>
      <c r="MZ1323" s="2"/>
      <c r="NA1323" s="2"/>
      <c r="NB1323" s="2"/>
      <c r="NC1323" s="2"/>
      <c r="ND1323" s="2"/>
      <c r="NE1323" s="2"/>
      <c r="NF1323" s="2"/>
      <c r="NG1323" s="2"/>
      <c r="NH1323" s="2"/>
      <c r="NI1323" s="2"/>
      <c r="NJ1323" s="2"/>
      <c r="NK1323" s="2"/>
      <c r="NL1323" s="2"/>
      <c r="NM1323" s="2"/>
      <c r="NN1323" s="2"/>
      <c r="NO1323" s="2"/>
      <c r="NP1323" s="2"/>
      <c r="NQ1323" s="2"/>
      <c r="NR1323" s="2"/>
      <c r="NS1323" s="2"/>
      <c r="NT1323" s="2"/>
      <c r="NU1323" s="2"/>
      <c r="NV1323" s="2"/>
      <c r="NW1323" s="2"/>
      <c r="NX1323" s="2"/>
      <c r="NY1323" s="2"/>
      <c r="NZ1323" s="2"/>
      <c r="OA1323" s="2"/>
      <c r="OB1323" s="2"/>
      <c r="OC1323" s="2"/>
      <c r="OD1323" s="2"/>
      <c r="OE1323" s="2"/>
      <c r="OF1323" s="2"/>
      <c r="OG1323" s="2"/>
      <c r="OH1323" s="2"/>
      <c r="OI1323" s="2"/>
      <c r="OJ1323" s="2"/>
      <c r="OK1323" s="2"/>
      <c r="OL1323" s="2"/>
      <c r="OM1323" s="2"/>
      <c r="ON1323" s="2"/>
      <c r="OO1323" s="2"/>
      <c r="OP1323" s="2"/>
      <c r="OQ1323" s="2"/>
      <c r="OR1323" s="2"/>
      <c r="OS1323" s="2"/>
      <c r="OT1323" s="2"/>
      <c r="OU1323" s="2"/>
      <c r="OV1323" s="2"/>
      <c r="OW1323" s="2"/>
      <c r="OX1323" s="2"/>
      <c r="OY1323" s="2"/>
      <c r="OZ1323" s="2"/>
      <c r="PA1323" s="2"/>
      <c r="PB1323" s="2"/>
      <c r="PC1323" s="2"/>
      <c r="PD1323" s="2"/>
      <c r="PE1323" s="2"/>
      <c r="PF1323" s="2"/>
      <c r="PG1323" s="2"/>
      <c r="PH1323" s="2"/>
      <c r="PI1323" s="2"/>
      <c r="PJ1323" s="2"/>
      <c r="PK1323" s="2"/>
      <c r="PL1323" s="2"/>
      <c r="PM1323" s="2"/>
      <c r="PN1323" s="2"/>
      <c r="PO1323" s="2"/>
      <c r="PP1323" s="2"/>
      <c r="PQ1323" s="2"/>
      <c r="PR1323" s="2"/>
      <c r="PS1323" s="2"/>
      <c r="PT1323" s="2"/>
      <c r="PU1323" s="2"/>
      <c r="PV1323" s="2"/>
      <c r="PW1323" s="2"/>
      <c r="PX1323" s="2"/>
      <c r="PY1323" s="2"/>
      <c r="PZ1323" s="2"/>
      <c r="QA1323" s="2"/>
      <c r="QB1323" s="2"/>
      <c r="QC1323" s="2"/>
      <c r="QD1323" s="2"/>
      <c r="QE1323" s="2"/>
      <c r="QF1323" s="2"/>
      <c r="QG1323" s="2"/>
      <c r="QH1323" s="2"/>
      <c r="QI1323" s="2"/>
      <c r="QJ1323" s="2"/>
      <c r="QK1323" s="2"/>
      <c r="QL1323" s="2"/>
      <c r="QM1323" s="2"/>
      <c r="QN1323" s="2"/>
      <c r="QO1323" s="2"/>
      <c r="QP1323" s="2"/>
      <c r="QQ1323" s="2"/>
      <c r="QR1323" s="2"/>
      <c r="QS1323" s="2"/>
      <c r="QT1323" s="2"/>
      <c r="QU1323" s="2"/>
      <c r="QV1323" s="2"/>
      <c r="QW1323" s="2"/>
      <c r="QX1323" s="2"/>
      <c r="QY1323" s="2"/>
      <c r="QZ1323" s="2"/>
      <c r="RA1323" s="2"/>
      <c r="RB1323" s="2"/>
      <c r="RC1323" s="2"/>
      <c r="RD1323" s="2"/>
      <c r="RE1323" s="2"/>
      <c r="RF1323" s="2"/>
      <c r="RG1323" s="2"/>
      <c r="RH1323" s="2"/>
      <c r="RI1323" s="2"/>
      <c r="RJ1323" s="2"/>
      <c r="RK1323" s="2"/>
      <c r="RL1323" s="2"/>
      <c r="RM1323" s="2"/>
      <c r="RN1323" s="2"/>
      <c r="RO1323" s="2"/>
      <c r="RP1323" s="2"/>
      <c r="RQ1323" s="2"/>
      <c r="RR1323" s="2"/>
      <c r="RS1323" s="2"/>
      <c r="RT1323" s="2"/>
      <c r="RU1323" s="2"/>
      <c r="RV1323" s="2"/>
      <c r="RW1323" s="2"/>
      <c r="RX1323" s="2"/>
      <c r="RY1323" s="2"/>
      <c r="RZ1323" s="2"/>
      <c r="SA1323" s="2"/>
      <c r="SB1323" s="2"/>
      <c r="SC1323" s="2"/>
      <c r="SD1323" s="2"/>
      <c r="SE1323" s="2"/>
      <c r="SF1323" s="2"/>
      <c r="SG1323" s="2"/>
      <c r="SH1323" s="2"/>
      <c r="SI1323" s="2"/>
      <c r="SJ1323" s="2"/>
      <c r="SK1323" s="2"/>
      <c r="SL1323" s="2"/>
      <c r="SM1323" s="2"/>
      <c r="SN1323" s="2"/>
      <c r="SO1323" s="2"/>
      <c r="SP1323" s="2"/>
      <c r="SQ1323" s="2"/>
      <c r="SR1323" s="2"/>
      <c r="SS1323" s="2"/>
      <c r="ST1323" s="2"/>
      <c r="SU1323" s="2"/>
      <c r="SV1323" s="2"/>
      <c r="SW1323" s="2"/>
      <c r="SX1323" s="2"/>
      <c r="SY1323" s="2"/>
      <c r="SZ1323" s="2"/>
      <c r="TA1323" s="2"/>
      <c r="TB1323" s="2"/>
      <c r="TC1323" s="2"/>
      <c r="TD1323" s="2"/>
      <c r="TE1323" s="2"/>
      <c r="TF1323" s="2"/>
      <c r="TG1323" s="2"/>
      <c r="TH1323" s="2"/>
      <c r="TI1323" s="2"/>
      <c r="TJ1323" s="2"/>
      <c r="TK1323" s="2"/>
      <c r="TL1323" s="2"/>
      <c r="TM1323" s="2"/>
      <c r="TN1323" s="2"/>
      <c r="TO1323" s="2"/>
      <c r="TP1323" s="2"/>
      <c r="TQ1323" s="2"/>
      <c r="TR1323" s="2"/>
      <c r="TS1323" s="2"/>
      <c r="TT1323" s="2"/>
      <c r="TU1323" s="2"/>
      <c r="TV1323" s="2"/>
      <c r="TW1323" s="2"/>
      <c r="TX1323" s="2"/>
      <c r="TY1323" s="2"/>
      <c r="TZ1323" s="2"/>
      <c r="UA1323" s="2"/>
      <c r="UB1323" s="2"/>
      <c r="UC1323" s="2"/>
      <c r="UD1323" s="2"/>
      <c r="UE1323" s="2"/>
      <c r="UF1323" s="2"/>
      <c r="UG1323" s="2"/>
      <c r="UH1323" s="2"/>
      <c r="UI1323" s="2"/>
      <c r="UJ1323" s="2"/>
      <c r="UK1323" s="2"/>
      <c r="UL1323" s="2"/>
      <c r="UM1323" s="2"/>
      <c r="UN1323" s="2"/>
      <c r="UO1323" s="2"/>
      <c r="UP1323" s="2"/>
      <c r="UQ1323" s="2"/>
      <c r="UR1323" s="2"/>
      <c r="US1323" s="2"/>
      <c r="UT1323" s="2"/>
      <c r="UU1323" s="2"/>
      <c r="UV1323" s="2"/>
      <c r="UW1323" s="2"/>
      <c r="UX1323" s="2"/>
      <c r="UY1323" s="2"/>
      <c r="UZ1323" s="2"/>
      <c r="VA1323" s="2"/>
      <c r="VB1323" s="2"/>
      <c r="VC1323" s="2"/>
      <c r="VD1323" s="2"/>
      <c r="VE1323" s="2"/>
      <c r="VF1323" s="2"/>
      <c r="VG1323" s="2"/>
      <c r="VH1323" s="2"/>
      <c r="VI1323" s="2"/>
      <c r="VJ1323" s="2"/>
      <c r="VK1323" s="2"/>
      <c r="VL1323" s="2"/>
      <c r="VM1323" s="2"/>
      <c r="VN1323" s="2"/>
      <c r="VO1323" s="2"/>
      <c r="VP1323" s="2"/>
      <c r="VQ1323" s="2"/>
      <c r="VR1323" s="2"/>
      <c r="VS1323" s="2"/>
      <c r="VT1323" s="2"/>
      <c r="VU1323" s="2"/>
      <c r="VV1323" s="2"/>
      <c r="VW1323" s="2"/>
      <c r="VX1323" s="2"/>
      <c r="VY1323" s="2"/>
      <c r="VZ1323" s="2"/>
      <c r="WA1323" s="2"/>
      <c r="WB1323" s="2"/>
      <c r="WC1323" s="2"/>
      <c r="WD1323" s="2"/>
      <c r="WE1323" s="2"/>
      <c r="WF1323" s="2"/>
      <c r="WG1323" s="2"/>
      <c r="WH1323" s="2"/>
      <c r="WI1323" s="2"/>
      <c r="WJ1323" s="2"/>
      <c r="WK1323" s="2"/>
      <c r="WL1323" s="2"/>
      <c r="WM1323" s="2"/>
      <c r="WN1323" s="2"/>
      <c r="WO1323" s="2"/>
      <c r="WP1323" s="2"/>
      <c r="WQ1323" s="2"/>
      <c r="WR1323" s="2"/>
      <c r="WS1323" s="2"/>
      <c r="WT1323" s="2"/>
      <c r="WU1323" s="2"/>
      <c r="WV1323" s="2"/>
      <c r="WW1323" s="2"/>
      <c r="WX1323" s="2"/>
      <c r="WY1323" s="2"/>
      <c r="WZ1323" s="2"/>
      <c r="XA1323" s="2"/>
      <c r="XB1323" s="2"/>
      <c r="XC1323" s="2"/>
      <c r="XD1323" s="2"/>
      <c r="XE1323" s="2"/>
      <c r="XF1323" s="2"/>
      <c r="XG1323" s="2"/>
      <c r="XH1323" s="2"/>
      <c r="XI1323" s="2"/>
      <c r="XJ1323" s="2"/>
      <c r="XK1323" s="2"/>
      <c r="XL1323" s="2"/>
      <c r="XM1323" s="2"/>
      <c r="XN1323" s="2"/>
      <c r="XO1323" s="2"/>
      <c r="XP1323" s="2"/>
      <c r="XQ1323" s="2"/>
      <c r="XR1323" s="2"/>
      <c r="XS1323" s="2"/>
      <c r="XT1323" s="2"/>
      <c r="XU1323" s="2"/>
      <c r="XV1323" s="2"/>
      <c r="XW1323" s="2"/>
      <c r="XX1323" s="2"/>
      <c r="XY1323" s="2"/>
      <c r="XZ1323" s="2"/>
      <c r="YA1323" s="2"/>
      <c r="YB1323" s="2"/>
      <c r="YC1323" s="2"/>
      <c r="YD1323" s="2"/>
      <c r="YE1323" s="2"/>
      <c r="YF1323" s="2"/>
      <c r="YG1323" s="2"/>
      <c r="YH1323" s="2"/>
      <c r="YI1323" s="2"/>
      <c r="YJ1323" s="2"/>
      <c r="YK1323" s="2"/>
      <c r="YL1323" s="2"/>
      <c r="YM1323" s="2"/>
      <c r="YN1323" s="2"/>
      <c r="YO1323" s="2"/>
      <c r="YP1323" s="2"/>
      <c r="YQ1323" s="2"/>
      <c r="YR1323" s="2"/>
      <c r="YS1323" s="2"/>
      <c r="YT1323" s="2"/>
      <c r="YU1323" s="2"/>
      <c r="YV1323" s="2"/>
      <c r="YW1323" s="2"/>
      <c r="YX1323" s="2"/>
      <c r="YY1323" s="2"/>
      <c r="YZ1323" s="2"/>
      <c r="ZA1323" s="2"/>
      <c r="ZB1323" s="2"/>
      <c r="ZC1323" s="2"/>
      <c r="ZD1323" s="2"/>
      <c r="ZE1323" s="2"/>
      <c r="ZF1323" s="2"/>
      <c r="ZG1323" s="2"/>
      <c r="ZH1323" s="2"/>
      <c r="ZI1323" s="2"/>
      <c r="ZJ1323" s="2"/>
      <c r="ZK1323" s="2"/>
      <c r="ZL1323" s="2"/>
      <c r="ZM1323" s="2"/>
      <c r="ZN1323" s="2"/>
      <c r="ZO1323" s="2"/>
      <c r="ZP1323" s="2"/>
      <c r="ZQ1323" s="2"/>
      <c r="ZR1323" s="2"/>
      <c r="ZS1323" s="2"/>
      <c r="ZT1323" s="2"/>
      <c r="ZU1323" s="2"/>
      <c r="ZV1323" s="2"/>
      <c r="ZW1323" s="2"/>
      <c r="ZX1323" s="2"/>
      <c r="ZY1323" s="2"/>
      <c r="ZZ1323" s="2"/>
      <c r="AAA1323" s="2"/>
      <c r="AAB1323" s="2"/>
      <c r="AAC1323" s="2"/>
      <c r="AAD1323" s="2"/>
      <c r="AAE1323" s="2"/>
      <c r="AAF1323" s="2"/>
      <c r="AAG1323" s="2"/>
      <c r="AAH1323" s="2"/>
      <c r="AAI1323" s="2"/>
      <c r="AAJ1323" s="2"/>
      <c r="AAK1323" s="2"/>
      <c r="AAL1323" s="2"/>
      <c r="AAM1323" s="2"/>
      <c r="AAN1323" s="2"/>
      <c r="AAO1323" s="2"/>
      <c r="AAP1323" s="2"/>
      <c r="AAQ1323" s="2"/>
      <c r="AAR1323" s="2"/>
      <c r="AAS1323" s="2"/>
      <c r="AAT1323" s="2"/>
      <c r="AAU1323" s="2"/>
      <c r="AAV1323" s="2"/>
      <c r="AAW1323" s="2"/>
      <c r="AAX1323" s="2"/>
      <c r="AAY1323" s="2"/>
      <c r="AAZ1323" s="2"/>
      <c r="ABA1323" s="2"/>
      <c r="ABB1323" s="2"/>
      <c r="ABC1323" s="2"/>
      <c r="ABD1323" s="2"/>
      <c r="ABE1323" s="2"/>
      <c r="ABF1323" s="2"/>
      <c r="ABG1323" s="2"/>
      <c r="ABH1323" s="2"/>
      <c r="ABI1323" s="2"/>
      <c r="ABJ1323" s="2"/>
      <c r="ABK1323" s="2"/>
      <c r="ABL1323" s="2"/>
      <c r="ABM1323" s="2"/>
      <c r="ABN1323" s="2"/>
      <c r="ABO1323" s="2"/>
      <c r="ABP1323" s="2"/>
      <c r="ABQ1323" s="2"/>
      <c r="ABR1323" s="2"/>
      <c r="ABS1323" s="2"/>
      <c r="ABT1323" s="2"/>
      <c r="ABU1323" s="2"/>
      <c r="ABV1323" s="2"/>
      <c r="ABW1323" s="2"/>
      <c r="ABX1323" s="2"/>
      <c r="ABY1323" s="2"/>
      <c r="ABZ1323" s="2"/>
      <c r="ACA1323" s="2"/>
      <c r="ACB1323" s="2"/>
      <c r="ACC1323" s="2"/>
      <c r="ACD1323" s="2"/>
      <c r="ACE1323" s="2"/>
      <c r="ACF1323" s="2"/>
      <c r="ACG1323" s="2"/>
      <c r="ACH1323" s="2"/>
      <c r="ACI1323" s="2"/>
      <c r="ACJ1323" s="2"/>
      <c r="ACK1323" s="2"/>
      <c r="ACL1323" s="2"/>
      <c r="ACM1323" s="2"/>
      <c r="ACN1323" s="2"/>
      <c r="ACO1323" s="2"/>
      <c r="ACP1323" s="2"/>
      <c r="ACQ1323" s="2"/>
      <c r="ACR1323" s="2"/>
      <c r="ACS1323" s="2"/>
      <c r="ACT1323" s="2"/>
      <c r="ACU1323" s="2"/>
      <c r="ACV1323" s="2"/>
      <c r="ACW1323" s="2"/>
      <c r="ACX1323" s="2"/>
      <c r="ACY1323" s="2"/>
      <c r="ACZ1323" s="2"/>
      <c r="ADA1323" s="2"/>
      <c r="ADB1323" s="2"/>
      <c r="ADC1323" s="2"/>
      <c r="ADD1323" s="2"/>
      <c r="ADE1323" s="2"/>
      <c r="ADF1323" s="2"/>
      <c r="ADG1323" s="2"/>
      <c r="ADH1323" s="2"/>
      <c r="ADI1323" s="2"/>
      <c r="ADJ1323" s="2"/>
      <c r="ADK1323" s="2"/>
      <c r="ADL1323" s="2"/>
      <c r="ADM1323" s="2"/>
      <c r="ADN1323" s="2"/>
      <c r="ADO1323" s="2"/>
      <c r="ADP1323" s="2"/>
      <c r="ADQ1323" s="2"/>
      <c r="ADR1323" s="2"/>
      <c r="ADS1323" s="2"/>
      <c r="ADT1323" s="2"/>
      <c r="ADU1323" s="2"/>
      <c r="ADV1323" s="2"/>
      <c r="ADW1323" s="2"/>
      <c r="ADX1323" s="2"/>
      <c r="ADY1323" s="2"/>
      <c r="ADZ1323" s="2"/>
      <c r="AEA1323" s="2"/>
      <c r="AEB1323" s="2"/>
      <c r="AEC1323" s="2"/>
      <c r="AED1323" s="2"/>
      <c r="AEE1323" s="2"/>
      <c r="AEF1323" s="2"/>
      <c r="AEG1323" s="2"/>
      <c r="AEH1323" s="2"/>
      <c r="AEI1323" s="2"/>
      <c r="AEJ1323" s="2"/>
      <c r="AEK1323" s="2"/>
      <c r="AEL1323" s="2"/>
      <c r="AEM1323" s="2"/>
      <c r="AEN1323" s="2"/>
      <c r="AEO1323" s="2"/>
      <c r="AEP1323" s="2"/>
      <c r="AEQ1323" s="2"/>
      <c r="AER1323" s="2"/>
      <c r="AES1323" s="2"/>
      <c r="AET1323" s="2"/>
      <c r="AEU1323" s="2"/>
      <c r="AEV1323" s="2"/>
      <c r="AEW1323" s="2"/>
      <c r="AEX1323" s="2"/>
      <c r="AEY1323" s="2"/>
      <c r="AEZ1323" s="2"/>
      <c r="AFA1323" s="2"/>
      <c r="AFB1323" s="2"/>
      <c r="AFC1323" s="2"/>
      <c r="AFD1323" s="2"/>
      <c r="AFE1323" s="2"/>
      <c r="AFF1323" s="2"/>
      <c r="AFG1323" s="2"/>
      <c r="AFH1323" s="2"/>
      <c r="AFI1323" s="2"/>
      <c r="AFJ1323" s="2"/>
      <c r="AFK1323" s="2"/>
      <c r="AFL1323" s="2"/>
      <c r="AFM1323" s="2"/>
      <c r="AFN1323" s="2"/>
      <c r="AFO1323" s="2"/>
      <c r="AFP1323" s="2"/>
      <c r="AFQ1323" s="2"/>
      <c r="AFR1323" s="2"/>
      <c r="AFS1323" s="2"/>
      <c r="AFT1323" s="2"/>
      <c r="AFU1323" s="2"/>
      <c r="AFV1323" s="2"/>
      <c r="AFW1323" s="2"/>
      <c r="AFX1323" s="2"/>
      <c r="AFY1323" s="2"/>
      <c r="AFZ1323" s="2"/>
      <c r="AGA1323" s="2"/>
      <c r="AGB1323" s="2"/>
      <c r="AGC1323" s="2"/>
      <c r="AGD1323" s="2"/>
      <c r="AGE1323" s="2"/>
      <c r="AGF1323" s="2"/>
      <c r="AGG1323" s="2"/>
      <c r="AGH1323" s="2"/>
      <c r="AGI1323" s="2"/>
      <c r="AGJ1323" s="2"/>
      <c r="AGK1323" s="2"/>
      <c r="AGL1323" s="2"/>
      <c r="AGM1323" s="2"/>
      <c r="AGN1323" s="2"/>
      <c r="AGO1323" s="2"/>
      <c r="AGP1323" s="2"/>
      <c r="AGQ1323" s="2"/>
      <c r="AGR1323" s="2"/>
      <c r="AGS1323" s="2"/>
      <c r="AGT1323" s="2"/>
      <c r="AGU1323" s="2"/>
      <c r="AGV1323" s="2"/>
      <c r="AGW1323" s="2"/>
      <c r="AGX1323" s="2"/>
      <c r="AGY1323" s="2"/>
      <c r="AGZ1323" s="2"/>
      <c r="AHA1323" s="2"/>
      <c r="AHB1323" s="2"/>
      <c r="AHC1323" s="2"/>
      <c r="AHD1323" s="2"/>
      <c r="AHE1323" s="2"/>
      <c r="AHF1323" s="2"/>
      <c r="AHG1323" s="2"/>
      <c r="AHH1323" s="2"/>
      <c r="AHI1323" s="2"/>
      <c r="AHJ1323" s="2"/>
      <c r="AHK1323" s="2"/>
      <c r="AHL1323" s="2"/>
      <c r="AHM1323" s="2"/>
      <c r="AHN1323" s="2"/>
      <c r="AHO1323" s="2"/>
      <c r="AHP1323" s="2"/>
      <c r="AHQ1323" s="2"/>
      <c r="AHR1323" s="2"/>
      <c r="AHS1323" s="2"/>
      <c r="AHT1323" s="2"/>
      <c r="AHU1323" s="2"/>
      <c r="AHV1323" s="2"/>
      <c r="AHW1323" s="2"/>
      <c r="AHX1323" s="2"/>
      <c r="AHY1323" s="2"/>
      <c r="AHZ1323" s="2"/>
      <c r="AIA1323" s="2"/>
      <c r="AIB1323" s="2"/>
      <c r="AIC1323" s="2"/>
      <c r="AID1323" s="2"/>
      <c r="AIE1323" s="2"/>
      <c r="AIF1323" s="2"/>
      <c r="AIG1323" s="2"/>
      <c r="AIH1323" s="2"/>
      <c r="AII1323" s="2"/>
      <c r="AIJ1323" s="2"/>
      <c r="AIK1323" s="2"/>
      <c r="AIL1323" s="2"/>
      <c r="AIM1323" s="2"/>
      <c r="AIN1323" s="2"/>
      <c r="AIO1323" s="2"/>
      <c r="AIP1323" s="2"/>
      <c r="AIQ1323" s="2"/>
      <c r="AIR1323" s="2"/>
      <c r="AIS1323" s="2"/>
      <c r="AIT1323" s="2"/>
      <c r="AIU1323" s="2"/>
      <c r="AIV1323" s="2"/>
      <c r="AIW1323" s="2"/>
      <c r="AIX1323" s="2"/>
      <c r="AIY1323" s="2"/>
      <c r="AIZ1323" s="2"/>
      <c r="AJA1323" s="2"/>
      <c r="AJB1323" s="2"/>
      <c r="AJC1323" s="2"/>
      <c r="AJD1323" s="2"/>
      <c r="AJE1323" s="2"/>
      <c r="AJF1323" s="2"/>
      <c r="AJG1323" s="2"/>
      <c r="AJH1323" s="2"/>
      <c r="AJI1323" s="2"/>
      <c r="AJJ1323" s="2"/>
      <c r="AJK1323" s="2"/>
      <c r="AJL1323" s="2"/>
      <c r="AJM1323" s="2"/>
      <c r="AJN1323" s="2"/>
      <c r="AJO1323" s="2"/>
      <c r="AJP1323" s="2"/>
      <c r="AJQ1323" s="2"/>
      <c r="AJR1323" s="2"/>
      <c r="AJS1323" s="2"/>
      <c r="AJT1323" s="2"/>
      <c r="AJU1323" s="2"/>
      <c r="AJV1323" s="2"/>
      <c r="AJW1323" s="2"/>
      <c r="AJX1323" s="2"/>
      <c r="AJY1323" s="2"/>
      <c r="AJZ1323" s="2"/>
      <c r="AKA1323" s="2"/>
      <c r="AKB1323" s="2"/>
      <c r="AKC1323" s="2"/>
      <c r="AKD1323" s="2"/>
      <c r="AKE1323" s="2"/>
      <c r="AKF1323" s="2"/>
      <c r="AKG1323" s="2"/>
      <c r="AKH1323" s="2"/>
      <c r="AKI1323" s="2"/>
      <c r="AKJ1323" s="2"/>
      <c r="AKK1323" s="2"/>
      <c r="AKL1323" s="2"/>
      <c r="AKM1323" s="2"/>
      <c r="AKN1323" s="2"/>
      <c r="AKO1323" s="2"/>
      <c r="AKP1323" s="2"/>
      <c r="AKQ1323" s="2"/>
      <c r="AKR1323" s="2"/>
      <c r="AKS1323" s="2"/>
      <c r="AKT1323" s="2"/>
      <c r="AKU1323" s="2"/>
      <c r="AKV1323" s="2"/>
      <c r="AKW1323" s="2"/>
      <c r="AKX1323" s="2"/>
      <c r="AKY1323" s="2"/>
      <c r="AKZ1323" s="2"/>
      <c r="ALA1323" s="2"/>
      <c r="ALB1323" s="2"/>
      <c r="ALC1323" s="2"/>
      <c r="ALD1323" s="2"/>
      <c r="ALE1323" s="2"/>
      <c r="ALF1323" s="2"/>
      <c r="ALG1323" s="2"/>
      <c r="ALH1323" s="2"/>
      <c r="ALI1323" s="6"/>
      <c r="ALJ1323" s="6"/>
      <c r="ALK1323" s="6"/>
      <c r="ALL1323" s="6"/>
      <c r="ALM1323" s="6"/>
      <c r="ALN1323" s="6"/>
      <c r="ALO1323" s="6"/>
      <c r="ALP1323" s="6"/>
      <c r="ALQ1323" s="6"/>
      <c r="ALR1323" s="6"/>
      <c r="ALS1323" s="6"/>
      <c r="ALT1323" s="6"/>
      <c r="ALU1323" s="6"/>
      <c r="ALV1323" s="6"/>
      <c r="ALW1323" s="6"/>
      <c r="ALX1323" s="6"/>
      <c r="ALY1323" s="6"/>
      <c r="ALZ1323" s="6"/>
      <c r="AMA1323" s="6"/>
      <c r="AMB1323" s="6"/>
      <c r="AMC1323" s="6"/>
      <c r="AMD1323" s="6"/>
      <c r="AME1323" s="6"/>
      <c r="AMF1323" s="6"/>
      <c r="AMG1323" s="6"/>
      <c r="AMH1323" s="6"/>
      <c r="AMI1323" s="6"/>
      <c r="AMJ1323" s="6"/>
      <c r="AMK1323" s="6"/>
      <c r="AML1323" s="6"/>
      <c r="AMM1323" s="6"/>
    </row>
    <row r="1324" spans="1:1027" s="72" customFormat="1" ht="18.75">
      <c r="A1324" s="8">
        <v>45178</v>
      </c>
      <c r="B1324" s="32">
        <f t="shared" si="683"/>
        <v>0.78378378378378377</v>
      </c>
      <c r="C1324" s="73">
        <f t="shared" si="684"/>
        <v>0.59452054794520559</v>
      </c>
      <c r="D1324" s="73">
        <f t="shared" si="685"/>
        <v>0.54500000000000004</v>
      </c>
      <c r="E1324" s="73">
        <f t="shared" si="686"/>
        <v>0.67580265391538719</v>
      </c>
      <c r="F1324" s="73">
        <f t="shared" si="687"/>
        <v>0.77391304347826106</v>
      </c>
      <c r="G1324" s="73">
        <f t="shared" si="688"/>
        <v>0.2</v>
      </c>
      <c r="H1324" s="73">
        <f t="shared" si="689"/>
        <v>0.2</v>
      </c>
      <c r="I1324" s="73">
        <f t="shared" si="690"/>
        <v>0.15504322766570605</v>
      </c>
      <c r="J1324" s="73">
        <f t="shared" si="691"/>
        <v>0.26666666666666672</v>
      </c>
      <c r="K1324" s="73">
        <f t="shared" si="692"/>
        <v>-6.9565217391304335E-2</v>
      </c>
      <c r="L1324" s="73">
        <f t="shared" si="693"/>
        <v>0</v>
      </c>
      <c r="M1324" s="73">
        <f t="shared" si="694"/>
        <v>0</v>
      </c>
      <c r="N1324" s="73">
        <f t="shared" si="695"/>
        <v>0.77028479485116641</v>
      </c>
      <c r="O1324" s="73">
        <f t="shared" si="696"/>
        <v>0.31239669421487604</v>
      </c>
      <c r="P1324" s="73">
        <f t="shared" si="697"/>
        <v>0.19277108433734941</v>
      </c>
      <c r="Q1324" s="73">
        <f t="shared" si="698"/>
        <v>0.2</v>
      </c>
      <c r="R1324" s="73">
        <f t="shared" si="699"/>
        <v>0.2</v>
      </c>
      <c r="S1324" s="73">
        <f t="shared" si="700"/>
        <v>0.2</v>
      </c>
      <c r="T1324" s="73">
        <f t="shared" si="701"/>
        <v>0.2</v>
      </c>
      <c r="U1324" s="73">
        <f t="shared" si="702"/>
        <v>0.2</v>
      </c>
      <c r="V1324" s="73">
        <f t="shared" si="703"/>
        <v>0.20396452790818989</v>
      </c>
      <c r="W1324" s="103">
        <v>0.24295286581437503</v>
      </c>
      <c r="X1324" s="2"/>
      <c r="Y1324" s="2"/>
      <c r="Z1324" s="2"/>
      <c r="AA1324" s="2"/>
      <c r="AB1324" s="2"/>
      <c r="AC1324" s="2">
        <v>-11.185089683253853</v>
      </c>
      <c r="AD1324" s="2"/>
      <c r="AE1324" s="2"/>
      <c r="AF1324" s="2"/>
      <c r="AG1324" s="5"/>
      <c r="AH1324" s="5"/>
      <c r="AI1324" s="5"/>
      <c r="AJ1324" s="2"/>
      <c r="AK1324" s="2"/>
      <c r="AL1324" s="36">
        <f t="shared" si="707"/>
        <v>25.841954307190189</v>
      </c>
      <c r="AM1324" s="36">
        <f t="shared" si="704"/>
        <v>25.841954307190189</v>
      </c>
      <c r="AN1324" s="4">
        <v>70</v>
      </c>
      <c r="AO1324" s="4"/>
      <c r="AP1324" s="4"/>
      <c r="AQ1324" s="4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2"/>
      <c r="BC1324" s="3"/>
      <c r="BD1324" s="47"/>
      <c r="BE1324" s="2"/>
      <c r="BF1324" s="2"/>
      <c r="BG1324" s="2"/>
      <c r="BH1324" s="89">
        <v>73</v>
      </c>
      <c r="BI1324" s="47">
        <f t="shared" si="682"/>
        <v>27</v>
      </c>
      <c r="BJ1324" s="71">
        <v>0</v>
      </c>
      <c r="BK1324" s="3">
        <v>0</v>
      </c>
      <c r="BL1324" s="49">
        <v>0</v>
      </c>
      <c r="BM1324" s="49">
        <v>0</v>
      </c>
      <c r="BN1324" s="49">
        <v>0</v>
      </c>
      <c r="BO1324" s="49">
        <v>0</v>
      </c>
      <c r="BP1324" s="49">
        <v>0</v>
      </c>
      <c r="BQ1324" s="49">
        <v>0</v>
      </c>
      <c r="BR1324" s="49">
        <v>0</v>
      </c>
      <c r="BS1324" s="3">
        <f t="shared" si="705"/>
        <v>0</v>
      </c>
      <c r="BT1324" s="2">
        <f t="shared" si="706"/>
        <v>100</v>
      </c>
      <c r="BU1324" s="2"/>
      <c r="BV1324" s="37">
        <v>132.299488465715</v>
      </c>
      <c r="BW1324" s="37"/>
      <c r="BX1324" s="37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38"/>
      <c r="DI1324" s="38"/>
      <c r="DJ1324" s="38"/>
      <c r="DK1324" s="2"/>
      <c r="DL1324" s="2"/>
      <c r="DM1324" s="2"/>
      <c r="DN1324" s="2"/>
      <c r="DO1324" s="2"/>
      <c r="DP1324" s="2"/>
      <c r="DQ1324" s="2"/>
      <c r="DR1324" s="2"/>
      <c r="DS1324" s="2"/>
      <c r="DT1324" s="2"/>
      <c r="DU1324" s="2"/>
      <c r="DV1324" s="2"/>
      <c r="DW1324" s="2"/>
      <c r="DX1324" s="2"/>
      <c r="DY1324" s="2"/>
      <c r="DZ1324" s="2"/>
      <c r="EA1324" s="2"/>
      <c r="EB1324" s="2"/>
      <c r="EC1324" s="2"/>
      <c r="ED1324" s="2"/>
      <c r="EE1324" s="2"/>
      <c r="EF1324" s="2"/>
      <c r="EG1324" s="2"/>
      <c r="EH1324" s="2"/>
      <c r="EI1324" s="2"/>
      <c r="EJ1324" s="2"/>
      <c r="EK1324" s="2"/>
      <c r="EL1324" s="2"/>
      <c r="EM1324" s="2"/>
      <c r="EN1324" s="2"/>
      <c r="EO1324" s="2"/>
      <c r="EP1324" s="2"/>
      <c r="EQ1324" s="2"/>
      <c r="ER1324" s="2"/>
      <c r="ES1324" s="2"/>
      <c r="ET1324" s="2"/>
      <c r="EU1324" s="2"/>
      <c r="EV1324" s="2"/>
      <c r="EW1324" s="2"/>
      <c r="EX1324" s="2"/>
      <c r="EY1324" s="2"/>
      <c r="EZ1324" s="2"/>
      <c r="FA1324" s="2"/>
      <c r="FB1324" s="2"/>
      <c r="FC1324" s="2"/>
      <c r="FD1324" s="2"/>
      <c r="FE1324" s="2"/>
      <c r="FF1324" s="2"/>
      <c r="FG1324" s="2"/>
      <c r="FH1324" s="2"/>
      <c r="FI1324" s="2"/>
      <c r="FJ1324" s="2"/>
      <c r="FK1324" s="2"/>
      <c r="FL1324" s="2"/>
      <c r="FM1324" s="2"/>
      <c r="FN1324" s="2"/>
      <c r="FO1324" s="2"/>
      <c r="FP1324" s="2"/>
      <c r="FQ1324" s="2"/>
      <c r="FR1324" s="2"/>
      <c r="FS1324" s="2"/>
      <c r="FT1324" s="2"/>
      <c r="FU1324" s="2"/>
      <c r="FV1324" s="2"/>
      <c r="FW1324" s="2"/>
      <c r="FX1324" s="2"/>
      <c r="FY1324" s="2"/>
      <c r="FZ1324" s="2"/>
      <c r="GA1324" s="2"/>
      <c r="GB1324" s="2"/>
      <c r="GC1324" s="2"/>
      <c r="GD1324" s="2"/>
      <c r="GE1324" s="2"/>
      <c r="GF1324" s="2"/>
      <c r="GG1324" s="2"/>
      <c r="GH1324" s="2"/>
      <c r="GI1324" s="2"/>
      <c r="GJ1324" s="2"/>
      <c r="GK1324" s="2"/>
      <c r="GL1324" s="2"/>
      <c r="GM1324" s="2"/>
      <c r="GN1324" s="2"/>
      <c r="GO1324" s="2"/>
      <c r="GP1324" s="2"/>
      <c r="GQ1324" s="2"/>
      <c r="GR1324" s="2"/>
      <c r="GS1324" s="2"/>
      <c r="GT1324" s="2"/>
      <c r="GU1324" s="2"/>
      <c r="GV1324" s="2"/>
      <c r="GW1324" s="2"/>
      <c r="GX1324" s="2"/>
      <c r="GY1324" s="2"/>
      <c r="GZ1324" s="2"/>
      <c r="HA1324" s="2"/>
      <c r="HB1324" s="2"/>
      <c r="HC1324" s="2"/>
      <c r="HD1324" s="2"/>
      <c r="HE1324" s="2"/>
      <c r="HF1324" s="2"/>
      <c r="HG1324" s="2"/>
      <c r="HH1324" s="2"/>
      <c r="HI1324" s="2"/>
      <c r="HJ1324" s="2"/>
      <c r="HK1324" s="2"/>
      <c r="HL1324" s="2"/>
      <c r="HM1324" s="2"/>
      <c r="HN1324" s="2"/>
      <c r="HO1324" s="2"/>
      <c r="HP1324" s="2"/>
      <c r="HQ1324" s="2"/>
      <c r="HR1324" s="2"/>
      <c r="HS1324" s="2"/>
      <c r="HT1324" s="2"/>
      <c r="HU1324" s="2"/>
      <c r="HV1324" s="2"/>
      <c r="HW1324" s="2"/>
      <c r="HX1324" s="2"/>
      <c r="HY1324" s="2"/>
      <c r="HZ1324" s="2"/>
      <c r="IA1324" s="2"/>
      <c r="IB1324" s="2"/>
      <c r="IC1324" s="2"/>
      <c r="ID1324" s="2"/>
      <c r="IE1324" s="2"/>
      <c r="IF1324" s="2"/>
      <c r="IG1324" s="2"/>
      <c r="IH1324" s="2"/>
      <c r="II1324" s="2"/>
      <c r="IJ1324" s="2"/>
      <c r="IK1324" s="2"/>
      <c r="IL1324" s="2"/>
      <c r="IM1324" s="2"/>
      <c r="IN1324" s="2"/>
      <c r="IO1324" s="2"/>
      <c r="IP1324" s="2"/>
      <c r="IQ1324" s="2"/>
      <c r="IR1324" s="2"/>
      <c r="IS1324" s="2"/>
      <c r="IT1324" s="2"/>
      <c r="IU1324" s="2"/>
      <c r="IV1324" s="2"/>
      <c r="IW1324" s="2"/>
      <c r="IX1324" s="2"/>
      <c r="IY1324" s="2"/>
      <c r="IZ1324" s="2"/>
      <c r="JA1324" s="2"/>
      <c r="JB1324" s="2"/>
      <c r="JC1324" s="2"/>
      <c r="JD1324" s="2"/>
      <c r="JE1324" s="2"/>
      <c r="JF1324" s="2"/>
      <c r="JG1324" s="2"/>
      <c r="JH1324" s="2"/>
      <c r="JI1324" s="2"/>
      <c r="JJ1324" s="2"/>
      <c r="JK1324" s="2"/>
      <c r="JL1324" s="2"/>
      <c r="JM1324" s="2"/>
      <c r="JN1324" s="2"/>
      <c r="JO1324" s="2"/>
      <c r="JP1324" s="2"/>
      <c r="JQ1324" s="2"/>
      <c r="JR1324" s="2"/>
      <c r="JS1324" s="2"/>
      <c r="JT1324" s="2"/>
      <c r="JU1324" s="2"/>
      <c r="JV1324" s="2"/>
      <c r="JW1324" s="2"/>
      <c r="JX1324" s="2"/>
      <c r="JY1324" s="2"/>
      <c r="JZ1324" s="2"/>
      <c r="KA1324" s="2"/>
      <c r="KB1324" s="2"/>
      <c r="KC1324" s="2"/>
      <c r="KD1324" s="2"/>
      <c r="KE1324" s="2"/>
      <c r="KF1324" s="2"/>
      <c r="KG1324" s="2"/>
      <c r="KH1324" s="2"/>
      <c r="KI1324" s="2"/>
      <c r="KJ1324" s="2"/>
      <c r="KK1324" s="2"/>
      <c r="KL1324" s="2"/>
      <c r="KM1324" s="2"/>
      <c r="KN1324" s="2"/>
      <c r="KO1324" s="2"/>
      <c r="KP1324" s="2"/>
      <c r="KQ1324" s="2"/>
      <c r="KR1324" s="2"/>
      <c r="KS1324" s="2"/>
      <c r="KT1324" s="2"/>
      <c r="KU1324" s="2"/>
      <c r="KV1324" s="2"/>
      <c r="KW1324" s="2"/>
      <c r="KX1324" s="2"/>
      <c r="KY1324" s="2"/>
      <c r="KZ1324" s="2"/>
      <c r="LA1324" s="2"/>
      <c r="LB1324" s="2"/>
      <c r="LC1324" s="2"/>
      <c r="LD1324" s="2"/>
      <c r="LE1324" s="2"/>
      <c r="LF1324" s="2"/>
      <c r="LG1324" s="2"/>
      <c r="LH1324" s="2"/>
      <c r="LI1324" s="2"/>
      <c r="LJ1324" s="2"/>
      <c r="LK1324" s="2"/>
      <c r="LL1324" s="2"/>
      <c r="LM1324" s="2"/>
      <c r="LN1324" s="2"/>
      <c r="LO1324" s="2"/>
      <c r="LP1324" s="2"/>
      <c r="LQ1324" s="2"/>
      <c r="LR1324" s="2"/>
      <c r="LS1324" s="2"/>
      <c r="LT1324" s="2"/>
      <c r="LU1324" s="2"/>
      <c r="LV1324" s="2"/>
      <c r="LW1324" s="2"/>
      <c r="LX1324" s="2"/>
      <c r="LY1324" s="2"/>
      <c r="LZ1324" s="2"/>
      <c r="MA1324" s="2"/>
      <c r="MB1324" s="2"/>
      <c r="MC1324" s="2"/>
      <c r="MD1324" s="2"/>
      <c r="ME1324" s="2"/>
      <c r="MF1324" s="2"/>
      <c r="MG1324" s="2"/>
      <c r="MH1324" s="2"/>
      <c r="MI1324" s="2"/>
      <c r="MJ1324" s="2"/>
      <c r="MK1324" s="2"/>
      <c r="ML1324" s="2"/>
      <c r="MM1324" s="2"/>
      <c r="MN1324" s="2"/>
      <c r="MO1324" s="2"/>
      <c r="MP1324" s="2"/>
      <c r="MQ1324" s="2"/>
      <c r="MR1324" s="2"/>
      <c r="MS1324" s="2"/>
      <c r="MT1324" s="2"/>
      <c r="MU1324" s="2"/>
      <c r="MV1324" s="2"/>
      <c r="MW1324" s="2"/>
      <c r="MX1324" s="2"/>
      <c r="MY1324" s="2"/>
      <c r="MZ1324" s="2"/>
      <c r="NA1324" s="2"/>
      <c r="NB1324" s="2"/>
      <c r="NC1324" s="2"/>
      <c r="ND1324" s="2"/>
      <c r="NE1324" s="2"/>
      <c r="NF1324" s="2"/>
      <c r="NG1324" s="2"/>
      <c r="NH1324" s="2"/>
      <c r="NI1324" s="2"/>
      <c r="NJ1324" s="2"/>
      <c r="NK1324" s="2"/>
      <c r="NL1324" s="2"/>
      <c r="NM1324" s="2"/>
      <c r="NN1324" s="2"/>
      <c r="NO1324" s="2"/>
      <c r="NP1324" s="2"/>
      <c r="NQ1324" s="2"/>
      <c r="NR1324" s="2"/>
      <c r="NS1324" s="2"/>
      <c r="NT1324" s="2"/>
      <c r="NU1324" s="2"/>
      <c r="NV1324" s="2"/>
      <c r="NW1324" s="2"/>
      <c r="NX1324" s="2"/>
      <c r="NY1324" s="2"/>
      <c r="NZ1324" s="2"/>
      <c r="OA1324" s="2"/>
      <c r="OB1324" s="2"/>
      <c r="OC1324" s="2"/>
      <c r="OD1324" s="2"/>
      <c r="OE1324" s="2"/>
      <c r="OF1324" s="2"/>
      <c r="OG1324" s="2"/>
      <c r="OH1324" s="2"/>
      <c r="OI1324" s="2"/>
      <c r="OJ1324" s="2"/>
      <c r="OK1324" s="2"/>
      <c r="OL1324" s="2"/>
      <c r="OM1324" s="2"/>
      <c r="ON1324" s="2"/>
      <c r="OO1324" s="2"/>
      <c r="OP1324" s="2"/>
      <c r="OQ1324" s="2"/>
      <c r="OR1324" s="2"/>
      <c r="OS1324" s="2"/>
      <c r="OT1324" s="2"/>
      <c r="OU1324" s="2"/>
      <c r="OV1324" s="2"/>
      <c r="OW1324" s="2"/>
      <c r="OX1324" s="2"/>
      <c r="OY1324" s="2"/>
      <c r="OZ1324" s="2"/>
      <c r="PA1324" s="2"/>
      <c r="PB1324" s="2"/>
      <c r="PC1324" s="2"/>
      <c r="PD1324" s="2"/>
      <c r="PE1324" s="2"/>
      <c r="PF1324" s="2"/>
      <c r="PG1324" s="2"/>
      <c r="PH1324" s="2"/>
      <c r="PI1324" s="2"/>
      <c r="PJ1324" s="2"/>
      <c r="PK1324" s="2"/>
      <c r="PL1324" s="2"/>
      <c r="PM1324" s="2"/>
      <c r="PN1324" s="2"/>
      <c r="PO1324" s="2"/>
      <c r="PP1324" s="2"/>
      <c r="PQ1324" s="2"/>
      <c r="PR1324" s="2"/>
      <c r="PS1324" s="2"/>
      <c r="PT1324" s="2"/>
      <c r="PU1324" s="2"/>
      <c r="PV1324" s="2"/>
      <c r="PW1324" s="2"/>
      <c r="PX1324" s="2"/>
      <c r="PY1324" s="2"/>
      <c r="PZ1324" s="2"/>
      <c r="QA1324" s="2"/>
      <c r="QB1324" s="2"/>
      <c r="QC1324" s="2"/>
      <c r="QD1324" s="2"/>
      <c r="QE1324" s="2"/>
      <c r="QF1324" s="2"/>
      <c r="QG1324" s="2"/>
      <c r="QH1324" s="2"/>
      <c r="QI1324" s="2"/>
      <c r="QJ1324" s="2"/>
      <c r="QK1324" s="2"/>
      <c r="QL1324" s="2"/>
      <c r="QM1324" s="2"/>
      <c r="QN1324" s="2"/>
      <c r="QO1324" s="2"/>
      <c r="QP1324" s="2"/>
      <c r="QQ1324" s="2"/>
      <c r="QR1324" s="2"/>
      <c r="QS1324" s="2"/>
      <c r="QT1324" s="2"/>
      <c r="QU1324" s="2"/>
      <c r="QV1324" s="2"/>
      <c r="QW1324" s="2"/>
      <c r="QX1324" s="2"/>
      <c r="QY1324" s="2"/>
      <c r="QZ1324" s="2"/>
      <c r="RA1324" s="2"/>
      <c r="RB1324" s="2"/>
      <c r="RC1324" s="2"/>
      <c r="RD1324" s="2"/>
      <c r="RE1324" s="2"/>
      <c r="RF1324" s="2"/>
      <c r="RG1324" s="2"/>
      <c r="RH1324" s="2"/>
      <c r="RI1324" s="2"/>
      <c r="RJ1324" s="2"/>
      <c r="RK1324" s="2"/>
      <c r="RL1324" s="2"/>
      <c r="RM1324" s="2"/>
      <c r="RN1324" s="2"/>
      <c r="RO1324" s="2"/>
      <c r="RP1324" s="2"/>
      <c r="RQ1324" s="2"/>
      <c r="RR1324" s="2"/>
      <c r="RS1324" s="2"/>
      <c r="RT1324" s="2"/>
      <c r="RU1324" s="2"/>
      <c r="RV1324" s="2"/>
      <c r="RW1324" s="2"/>
      <c r="RX1324" s="2"/>
      <c r="RY1324" s="2"/>
      <c r="RZ1324" s="2"/>
      <c r="SA1324" s="2"/>
      <c r="SB1324" s="2"/>
      <c r="SC1324" s="2"/>
      <c r="SD1324" s="2"/>
      <c r="SE1324" s="2"/>
      <c r="SF1324" s="2"/>
      <c r="SG1324" s="2"/>
      <c r="SH1324" s="2"/>
      <c r="SI1324" s="2"/>
      <c r="SJ1324" s="2"/>
      <c r="SK1324" s="2"/>
      <c r="SL1324" s="2"/>
      <c r="SM1324" s="2"/>
      <c r="SN1324" s="2"/>
      <c r="SO1324" s="2"/>
      <c r="SP1324" s="2"/>
      <c r="SQ1324" s="2"/>
      <c r="SR1324" s="2"/>
      <c r="SS1324" s="2"/>
      <c r="ST1324" s="2"/>
      <c r="SU1324" s="2"/>
      <c r="SV1324" s="2"/>
      <c r="SW1324" s="2"/>
      <c r="SX1324" s="2"/>
      <c r="SY1324" s="2"/>
      <c r="SZ1324" s="2"/>
      <c r="TA1324" s="2"/>
      <c r="TB1324" s="2"/>
      <c r="TC1324" s="2"/>
      <c r="TD1324" s="2"/>
      <c r="TE1324" s="2"/>
      <c r="TF1324" s="2"/>
      <c r="TG1324" s="2"/>
      <c r="TH1324" s="2"/>
      <c r="TI1324" s="2"/>
      <c r="TJ1324" s="2"/>
      <c r="TK1324" s="2"/>
      <c r="TL1324" s="2"/>
      <c r="TM1324" s="2"/>
      <c r="TN1324" s="2"/>
      <c r="TO1324" s="2"/>
      <c r="TP1324" s="2"/>
      <c r="TQ1324" s="2"/>
      <c r="TR1324" s="2"/>
      <c r="TS1324" s="2"/>
      <c r="TT1324" s="2"/>
      <c r="TU1324" s="2"/>
      <c r="TV1324" s="2"/>
      <c r="TW1324" s="2"/>
      <c r="TX1324" s="2"/>
      <c r="TY1324" s="2"/>
      <c r="TZ1324" s="2"/>
      <c r="UA1324" s="2"/>
      <c r="UB1324" s="2"/>
      <c r="UC1324" s="2"/>
      <c r="UD1324" s="2"/>
      <c r="UE1324" s="2"/>
      <c r="UF1324" s="2"/>
      <c r="UG1324" s="2"/>
      <c r="UH1324" s="2"/>
      <c r="UI1324" s="2"/>
      <c r="UJ1324" s="2"/>
      <c r="UK1324" s="2"/>
      <c r="UL1324" s="2"/>
      <c r="UM1324" s="2"/>
      <c r="UN1324" s="2"/>
      <c r="UO1324" s="2"/>
      <c r="UP1324" s="2"/>
      <c r="UQ1324" s="2"/>
      <c r="UR1324" s="2"/>
      <c r="US1324" s="2"/>
      <c r="UT1324" s="2"/>
      <c r="UU1324" s="2"/>
      <c r="UV1324" s="2"/>
      <c r="UW1324" s="2"/>
      <c r="UX1324" s="2"/>
      <c r="UY1324" s="2"/>
      <c r="UZ1324" s="2"/>
      <c r="VA1324" s="2"/>
      <c r="VB1324" s="2"/>
      <c r="VC1324" s="2"/>
      <c r="VD1324" s="2"/>
      <c r="VE1324" s="2"/>
      <c r="VF1324" s="2"/>
      <c r="VG1324" s="2"/>
      <c r="VH1324" s="2"/>
      <c r="VI1324" s="2"/>
      <c r="VJ1324" s="2"/>
      <c r="VK1324" s="2"/>
      <c r="VL1324" s="2"/>
      <c r="VM1324" s="2"/>
      <c r="VN1324" s="2"/>
      <c r="VO1324" s="2"/>
      <c r="VP1324" s="2"/>
      <c r="VQ1324" s="2"/>
      <c r="VR1324" s="2"/>
      <c r="VS1324" s="2"/>
      <c r="VT1324" s="2"/>
      <c r="VU1324" s="2"/>
      <c r="VV1324" s="2"/>
      <c r="VW1324" s="2"/>
      <c r="VX1324" s="2"/>
      <c r="VY1324" s="2"/>
      <c r="VZ1324" s="2"/>
      <c r="WA1324" s="2"/>
      <c r="WB1324" s="2"/>
      <c r="WC1324" s="2"/>
      <c r="WD1324" s="2"/>
      <c r="WE1324" s="2"/>
      <c r="WF1324" s="2"/>
      <c r="WG1324" s="2"/>
      <c r="WH1324" s="2"/>
      <c r="WI1324" s="2"/>
      <c r="WJ1324" s="2"/>
      <c r="WK1324" s="2"/>
      <c r="WL1324" s="2"/>
      <c r="WM1324" s="2"/>
      <c r="WN1324" s="2"/>
      <c r="WO1324" s="2"/>
      <c r="WP1324" s="2"/>
      <c r="WQ1324" s="2"/>
      <c r="WR1324" s="2"/>
      <c r="WS1324" s="2"/>
      <c r="WT1324" s="2"/>
      <c r="WU1324" s="2"/>
      <c r="WV1324" s="2"/>
      <c r="WW1324" s="2"/>
      <c r="WX1324" s="2"/>
      <c r="WY1324" s="2"/>
      <c r="WZ1324" s="2"/>
      <c r="XA1324" s="2"/>
      <c r="XB1324" s="2"/>
      <c r="XC1324" s="2"/>
      <c r="XD1324" s="2"/>
      <c r="XE1324" s="2"/>
      <c r="XF1324" s="2"/>
      <c r="XG1324" s="2"/>
      <c r="XH1324" s="2"/>
      <c r="XI1324" s="2"/>
      <c r="XJ1324" s="2"/>
      <c r="XK1324" s="2"/>
      <c r="XL1324" s="2"/>
      <c r="XM1324" s="2"/>
      <c r="XN1324" s="2"/>
      <c r="XO1324" s="2"/>
      <c r="XP1324" s="2"/>
      <c r="XQ1324" s="2"/>
      <c r="XR1324" s="2"/>
      <c r="XS1324" s="2"/>
      <c r="XT1324" s="2"/>
      <c r="XU1324" s="2"/>
      <c r="XV1324" s="2"/>
      <c r="XW1324" s="2"/>
      <c r="XX1324" s="2"/>
      <c r="XY1324" s="2"/>
      <c r="XZ1324" s="2"/>
      <c r="YA1324" s="2"/>
      <c r="YB1324" s="2"/>
      <c r="YC1324" s="2"/>
      <c r="YD1324" s="2"/>
      <c r="YE1324" s="2"/>
      <c r="YF1324" s="2"/>
      <c r="YG1324" s="2"/>
      <c r="YH1324" s="2"/>
      <c r="YI1324" s="2"/>
      <c r="YJ1324" s="2"/>
      <c r="YK1324" s="2"/>
      <c r="YL1324" s="2"/>
      <c r="YM1324" s="2"/>
      <c r="YN1324" s="2"/>
      <c r="YO1324" s="2"/>
      <c r="YP1324" s="2"/>
      <c r="YQ1324" s="2"/>
      <c r="YR1324" s="2"/>
      <c r="YS1324" s="2"/>
      <c r="YT1324" s="2"/>
      <c r="YU1324" s="2"/>
      <c r="YV1324" s="2"/>
      <c r="YW1324" s="2"/>
      <c r="YX1324" s="2"/>
      <c r="YY1324" s="2"/>
      <c r="YZ1324" s="2"/>
      <c r="ZA1324" s="2"/>
      <c r="ZB1324" s="2"/>
      <c r="ZC1324" s="2"/>
      <c r="ZD1324" s="2"/>
      <c r="ZE1324" s="2"/>
      <c r="ZF1324" s="2"/>
      <c r="ZG1324" s="2"/>
      <c r="ZH1324" s="2"/>
      <c r="ZI1324" s="2"/>
      <c r="ZJ1324" s="2"/>
      <c r="ZK1324" s="2"/>
      <c r="ZL1324" s="2"/>
      <c r="ZM1324" s="2"/>
      <c r="ZN1324" s="2"/>
      <c r="ZO1324" s="2"/>
      <c r="ZP1324" s="2"/>
      <c r="ZQ1324" s="2"/>
      <c r="ZR1324" s="2"/>
      <c r="ZS1324" s="2"/>
      <c r="ZT1324" s="2"/>
      <c r="ZU1324" s="2"/>
      <c r="ZV1324" s="2"/>
      <c r="ZW1324" s="2"/>
      <c r="ZX1324" s="2"/>
      <c r="ZY1324" s="2"/>
      <c r="ZZ1324" s="2"/>
      <c r="AAA1324" s="2"/>
      <c r="AAB1324" s="2"/>
      <c r="AAC1324" s="2"/>
      <c r="AAD1324" s="2"/>
      <c r="AAE1324" s="2"/>
      <c r="AAF1324" s="2"/>
      <c r="AAG1324" s="2"/>
      <c r="AAH1324" s="2"/>
      <c r="AAI1324" s="2"/>
      <c r="AAJ1324" s="2"/>
      <c r="AAK1324" s="2"/>
      <c r="AAL1324" s="2"/>
      <c r="AAM1324" s="2"/>
      <c r="AAN1324" s="2"/>
      <c r="AAO1324" s="2"/>
      <c r="AAP1324" s="2"/>
      <c r="AAQ1324" s="2"/>
      <c r="AAR1324" s="2"/>
      <c r="AAS1324" s="2"/>
      <c r="AAT1324" s="2"/>
      <c r="AAU1324" s="2"/>
      <c r="AAV1324" s="2"/>
      <c r="AAW1324" s="2"/>
      <c r="AAX1324" s="2"/>
      <c r="AAY1324" s="2"/>
      <c r="AAZ1324" s="2"/>
      <c r="ABA1324" s="2"/>
      <c r="ABB1324" s="2"/>
      <c r="ABC1324" s="2"/>
      <c r="ABD1324" s="2"/>
      <c r="ABE1324" s="2"/>
      <c r="ABF1324" s="2"/>
      <c r="ABG1324" s="2"/>
      <c r="ABH1324" s="2"/>
      <c r="ABI1324" s="2"/>
      <c r="ABJ1324" s="2"/>
      <c r="ABK1324" s="2"/>
      <c r="ABL1324" s="2"/>
      <c r="ABM1324" s="2"/>
      <c r="ABN1324" s="2"/>
      <c r="ABO1324" s="2"/>
      <c r="ABP1324" s="2"/>
      <c r="ABQ1324" s="2"/>
      <c r="ABR1324" s="2"/>
      <c r="ABS1324" s="2"/>
      <c r="ABT1324" s="2"/>
      <c r="ABU1324" s="2"/>
      <c r="ABV1324" s="2"/>
      <c r="ABW1324" s="2"/>
      <c r="ABX1324" s="2"/>
      <c r="ABY1324" s="2"/>
      <c r="ABZ1324" s="2"/>
      <c r="ACA1324" s="2"/>
      <c r="ACB1324" s="2"/>
      <c r="ACC1324" s="2"/>
      <c r="ACD1324" s="2"/>
      <c r="ACE1324" s="2"/>
      <c r="ACF1324" s="2"/>
      <c r="ACG1324" s="2"/>
      <c r="ACH1324" s="2"/>
      <c r="ACI1324" s="2"/>
      <c r="ACJ1324" s="2"/>
      <c r="ACK1324" s="2"/>
      <c r="ACL1324" s="2"/>
      <c r="ACM1324" s="2"/>
      <c r="ACN1324" s="2"/>
      <c r="ACO1324" s="2"/>
      <c r="ACP1324" s="2"/>
      <c r="ACQ1324" s="2"/>
      <c r="ACR1324" s="2"/>
      <c r="ACS1324" s="2"/>
      <c r="ACT1324" s="2"/>
      <c r="ACU1324" s="2"/>
      <c r="ACV1324" s="2"/>
      <c r="ACW1324" s="2"/>
      <c r="ACX1324" s="2"/>
      <c r="ACY1324" s="2"/>
      <c r="ACZ1324" s="2"/>
      <c r="ADA1324" s="2"/>
      <c r="ADB1324" s="2"/>
      <c r="ADC1324" s="2"/>
      <c r="ADD1324" s="2"/>
      <c r="ADE1324" s="2"/>
      <c r="ADF1324" s="2"/>
      <c r="ADG1324" s="2"/>
      <c r="ADH1324" s="2"/>
      <c r="ADI1324" s="2"/>
      <c r="ADJ1324" s="2"/>
      <c r="ADK1324" s="2"/>
      <c r="ADL1324" s="2"/>
      <c r="ADM1324" s="2"/>
      <c r="ADN1324" s="2"/>
      <c r="ADO1324" s="2"/>
      <c r="ADP1324" s="2"/>
      <c r="ADQ1324" s="2"/>
      <c r="ADR1324" s="2"/>
      <c r="ADS1324" s="2"/>
      <c r="ADT1324" s="2"/>
      <c r="ADU1324" s="2"/>
      <c r="ADV1324" s="2"/>
      <c r="ADW1324" s="2"/>
      <c r="ADX1324" s="2"/>
      <c r="ADY1324" s="2"/>
      <c r="ADZ1324" s="2"/>
      <c r="AEA1324" s="2"/>
      <c r="AEB1324" s="2"/>
      <c r="AEC1324" s="2"/>
      <c r="AED1324" s="2"/>
      <c r="AEE1324" s="2"/>
      <c r="AEF1324" s="2"/>
      <c r="AEG1324" s="2"/>
      <c r="AEH1324" s="2"/>
      <c r="AEI1324" s="2"/>
      <c r="AEJ1324" s="2"/>
      <c r="AEK1324" s="2"/>
      <c r="AEL1324" s="2"/>
      <c r="AEM1324" s="2"/>
      <c r="AEN1324" s="2"/>
      <c r="AEO1324" s="2"/>
      <c r="AEP1324" s="2"/>
      <c r="AEQ1324" s="2"/>
      <c r="AER1324" s="2"/>
      <c r="AES1324" s="2"/>
      <c r="AET1324" s="2"/>
      <c r="AEU1324" s="2"/>
      <c r="AEV1324" s="2"/>
      <c r="AEW1324" s="2"/>
      <c r="AEX1324" s="2"/>
      <c r="AEY1324" s="2"/>
      <c r="AEZ1324" s="2"/>
      <c r="AFA1324" s="2"/>
      <c r="AFB1324" s="2"/>
      <c r="AFC1324" s="2"/>
      <c r="AFD1324" s="2"/>
      <c r="AFE1324" s="2"/>
      <c r="AFF1324" s="2"/>
      <c r="AFG1324" s="2"/>
      <c r="AFH1324" s="2"/>
      <c r="AFI1324" s="2"/>
      <c r="AFJ1324" s="2"/>
      <c r="AFK1324" s="2"/>
      <c r="AFL1324" s="2"/>
      <c r="AFM1324" s="2"/>
      <c r="AFN1324" s="2"/>
      <c r="AFO1324" s="2"/>
      <c r="AFP1324" s="2"/>
      <c r="AFQ1324" s="2"/>
      <c r="AFR1324" s="2"/>
      <c r="AFS1324" s="2"/>
      <c r="AFT1324" s="2"/>
      <c r="AFU1324" s="2"/>
      <c r="AFV1324" s="2"/>
      <c r="AFW1324" s="2"/>
      <c r="AFX1324" s="2"/>
      <c r="AFY1324" s="2"/>
      <c r="AFZ1324" s="2"/>
      <c r="AGA1324" s="2"/>
      <c r="AGB1324" s="2"/>
      <c r="AGC1324" s="2"/>
      <c r="AGD1324" s="2"/>
      <c r="AGE1324" s="2"/>
      <c r="AGF1324" s="2"/>
      <c r="AGG1324" s="2"/>
      <c r="AGH1324" s="2"/>
      <c r="AGI1324" s="2"/>
      <c r="AGJ1324" s="2"/>
      <c r="AGK1324" s="2"/>
      <c r="AGL1324" s="2"/>
      <c r="AGM1324" s="2"/>
      <c r="AGN1324" s="2"/>
      <c r="AGO1324" s="2"/>
      <c r="AGP1324" s="2"/>
      <c r="AGQ1324" s="2"/>
      <c r="AGR1324" s="2"/>
      <c r="AGS1324" s="2"/>
      <c r="AGT1324" s="2"/>
      <c r="AGU1324" s="2"/>
      <c r="AGV1324" s="2"/>
      <c r="AGW1324" s="2"/>
      <c r="AGX1324" s="2"/>
      <c r="AGY1324" s="2"/>
      <c r="AGZ1324" s="2"/>
      <c r="AHA1324" s="2"/>
      <c r="AHB1324" s="2"/>
      <c r="AHC1324" s="2"/>
      <c r="AHD1324" s="2"/>
      <c r="AHE1324" s="2"/>
      <c r="AHF1324" s="2"/>
      <c r="AHG1324" s="2"/>
      <c r="AHH1324" s="2"/>
      <c r="AHI1324" s="2"/>
      <c r="AHJ1324" s="2"/>
      <c r="AHK1324" s="2"/>
      <c r="AHL1324" s="2"/>
      <c r="AHM1324" s="2"/>
      <c r="AHN1324" s="2"/>
      <c r="AHO1324" s="2"/>
      <c r="AHP1324" s="2"/>
      <c r="AHQ1324" s="2"/>
      <c r="AHR1324" s="2"/>
      <c r="AHS1324" s="2"/>
      <c r="AHT1324" s="2"/>
      <c r="AHU1324" s="2"/>
      <c r="AHV1324" s="2"/>
      <c r="AHW1324" s="2"/>
      <c r="AHX1324" s="2"/>
      <c r="AHY1324" s="2"/>
      <c r="AHZ1324" s="2"/>
      <c r="AIA1324" s="2"/>
      <c r="AIB1324" s="2"/>
      <c r="AIC1324" s="2"/>
      <c r="AID1324" s="2"/>
      <c r="AIE1324" s="2"/>
      <c r="AIF1324" s="2"/>
      <c r="AIG1324" s="2"/>
      <c r="AIH1324" s="2"/>
      <c r="AII1324" s="2"/>
      <c r="AIJ1324" s="2"/>
      <c r="AIK1324" s="2"/>
      <c r="AIL1324" s="2"/>
      <c r="AIM1324" s="2"/>
      <c r="AIN1324" s="2"/>
      <c r="AIO1324" s="2"/>
      <c r="AIP1324" s="2"/>
      <c r="AIQ1324" s="2"/>
      <c r="AIR1324" s="2"/>
      <c r="AIS1324" s="2"/>
      <c r="AIT1324" s="2"/>
      <c r="AIU1324" s="2"/>
      <c r="AIV1324" s="2"/>
      <c r="AIW1324" s="2"/>
      <c r="AIX1324" s="2"/>
      <c r="AIY1324" s="2"/>
      <c r="AIZ1324" s="2"/>
      <c r="AJA1324" s="2"/>
      <c r="AJB1324" s="2"/>
      <c r="AJC1324" s="2"/>
      <c r="AJD1324" s="2"/>
      <c r="AJE1324" s="2"/>
      <c r="AJF1324" s="2"/>
      <c r="AJG1324" s="2"/>
      <c r="AJH1324" s="2"/>
      <c r="AJI1324" s="2"/>
      <c r="AJJ1324" s="2"/>
      <c r="AJK1324" s="2"/>
      <c r="AJL1324" s="2"/>
      <c r="AJM1324" s="2"/>
      <c r="AJN1324" s="2"/>
      <c r="AJO1324" s="2"/>
      <c r="AJP1324" s="2"/>
      <c r="AJQ1324" s="2"/>
      <c r="AJR1324" s="2"/>
      <c r="AJS1324" s="2"/>
      <c r="AJT1324" s="2"/>
      <c r="AJU1324" s="2"/>
      <c r="AJV1324" s="2"/>
      <c r="AJW1324" s="2"/>
      <c r="AJX1324" s="2"/>
      <c r="AJY1324" s="2"/>
      <c r="AJZ1324" s="2"/>
      <c r="AKA1324" s="2"/>
      <c r="AKB1324" s="2"/>
      <c r="AKC1324" s="2"/>
      <c r="AKD1324" s="2"/>
      <c r="AKE1324" s="2"/>
      <c r="AKF1324" s="2"/>
      <c r="AKG1324" s="2"/>
      <c r="AKH1324" s="2"/>
      <c r="AKI1324" s="2"/>
      <c r="AKJ1324" s="2"/>
      <c r="AKK1324" s="2"/>
      <c r="AKL1324" s="2"/>
      <c r="AKM1324" s="2"/>
      <c r="AKN1324" s="2"/>
      <c r="AKO1324" s="2"/>
      <c r="AKP1324" s="2"/>
      <c r="AKQ1324" s="2"/>
      <c r="AKR1324" s="2"/>
      <c r="AKS1324" s="2"/>
      <c r="AKT1324" s="2"/>
      <c r="AKU1324" s="2"/>
      <c r="AKV1324" s="2"/>
      <c r="AKW1324" s="2"/>
      <c r="AKX1324" s="2"/>
      <c r="AKY1324" s="2"/>
      <c r="AKZ1324" s="2"/>
      <c r="ALA1324" s="2"/>
      <c r="ALB1324" s="2"/>
      <c r="ALC1324" s="2"/>
      <c r="ALD1324" s="2"/>
      <c r="ALE1324" s="2"/>
      <c r="ALF1324" s="2"/>
      <c r="ALG1324" s="2"/>
      <c r="ALH1324" s="2"/>
      <c r="ALI1324" s="6"/>
      <c r="ALJ1324" s="6"/>
      <c r="ALK1324" s="6"/>
      <c r="ALL1324" s="6"/>
      <c r="ALM1324" s="6"/>
      <c r="ALN1324" s="6"/>
      <c r="ALO1324" s="6"/>
      <c r="ALP1324" s="6"/>
      <c r="ALQ1324" s="6"/>
      <c r="ALR1324" s="6"/>
      <c r="ALS1324" s="6"/>
      <c r="ALT1324" s="6"/>
      <c r="ALU1324" s="6"/>
      <c r="ALV1324" s="6"/>
      <c r="ALW1324" s="6"/>
      <c r="ALX1324" s="6"/>
      <c r="ALY1324" s="6"/>
      <c r="ALZ1324" s="6"/>
      <c r="AMA1324" s="6"/>
      <c r="AMB1324" s="6"/>
      <c r="AMC1324" s="6"/>
      <c r="AMD1324" s="6"/>
      <c r="AME1324" s="6"/>
      <c r="AMF1324" s="6"/>
      <c r="AMG1324" s="6"/>
      <c r="AMH1324" s="6"/>
      <c r="AMI1324" s="6"/>
      <c r="AMJ1324" s="6"/>
      <c r="AMK1324" s="6"/>
      <c r="AML1324" s="6"/>
      <c r="AMM1324" s="6"/>
    </row>
    <row r="1325" spans="1:1027" s="72" customFormat="1" ht="18.75">
      <c r="A1325" s="8">
        <v>45179</v>
      </c>
      <c r="B1325" s="32">
        <f t="shared" si="683"/>
        <v>0.78378378378378377</v>
      </c>
      <c r="C1325" s="73">
        <f t="shared" si="684"/>
        <v>0.59452054794520559</v>
      </c>
      <c r="D1325" s="73">
        <f t="shared" si="685"/>
        <v>0.54500000000000004</v>
      </c>
      <c r="E1325" s="73">
        <f t="shared" si="686"/>
        <v>0.7215398009405114</v>
      </c>
      <c r="F1325" s="73">
        <f t="shared" si="687"/>
        <v>0.77391304347826106</v>
      </c>
      <c r="G1325" s="73">
        <f t="shared" si="688"/>
        <v>0.2</v>
      </c>
      <c r="H1325" s="73">
        <f t="shared" si="689"/>
        <v>0.2</v>
      </c>
      <c r="I1325" s="73">
        <f t="shared" si="690"/>
        <v>0.15504322766570605</v>
      </c>
      <c r="J1325" s="73">
        <f t="shared" si="691"/>
        <v>0.26666666666666672</v>
      </c>
      <c r="K1325" s="73">
        <f t="shared" si="692"/>
        <v>-6.9565217391304335E-2</v>
      </c>
      <c r="L1325" s="73">
        <f t="shared" si="693"/>
        <v>0</v>
      </c>
      <c r="M1325" s="73">
        <f t="shared" si="694"/>
        <v>0</v>
      </c>
      <c r="N1325" s="73">
        <f t="shared" si="695"/>
        <v>0.76698310539018499</v>
      </c>
      <c r="O1325" s="73">
        <f t="shared" si="696"/>
        <v>0.32396694214876037</v>
      </c>
      <c r="P1325" s="73">
        <f t="shared" si="697"/>
        <v>0.19277108433734941</v>
      </c>
      <c r="Q1325" s="73">
        <f t="shared" si="698"/>
        <v>0.2</v>
      </c>
      <c r="R1325" s="73">
        <f t="shared" si="699"/>
        <v>0.2</v>
      </c>
      <c r="S1325" s="73">
        <f t="shared" si="700"/>
        <v>0.2</v>
      </c>
      <c r="T1325" s="73">
        <f t="shared" si="701"/>
        <v>0.2</v>
      </c>
      <c r="U1325" s="73">
        <f t="shared" si="702"/>
        <v>0.2</v>
      </c>
      <c r="V1325" s="73">
        <f t="shared" si="703"/>
        <v>0.20396452790818989</v>
      </c>
      <c r="W1325" s="103">
        <v>0.24283314184275301</v>
      </c>
      <c r="X1325" s="2"/>
      <c r="Y1325" s="2"/>
      <c r="Z1325" s="2"/>
      <c r="AA1325" s="2"/>
      <c r="AB1325" s="2"/>
      <c r="AC1325" s="2">
        <v>-4.0342239511461067</v>
      </c>
      <c r="AD1325" s="2"/>
      <c r="AE1325" s="2"/>
      <c r="AF1325" s="2"/>
      <c r="AG1325" s="5"/>
      <c r="AH1325" s="5"/>
      <c r="AI1325" s="5"/>
      <c r="AJ1325" s="2"/>
      <c r="AK1325" s="2"/>
      <c r="AL1325" s="36">
        <f t="shared" si="707"/>
        <v>25.706656117100188</v>
      </c>
      <c r="AM1325" s="36">
        <f t="shared" si="704"/>
        <v>25.706656117100188</v>
      </c>
      <c r="AN1325" s="4">
        <v>77</v>
      </c>
      <c r="AO1325" s="4"/>
      <c r="AP1325" s="4"/>
      <c r="AQ1325" s="4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2"/>
      <c r="BC1325" s="3"/>
      <c r="BD1325" s="47"/>
      <c r="BE1325" s="2"/>
      <c r="BF1325" s="2"/>
      <c r="BG1325" s="2"/>
      <c r="BH1325" s="89">
        <v>70</v>
      </c>
      <c r="BI1325" s="47">
        <f t="shared" si="682"/>
        <v>30</v>
      </c>
      <c r="BJ1325" s="71">
        <v>0</v>
      </c>
      <c r="BK1325" s="3">
        <v>0</v>
      </c>
      <c r="BL1325" s="49">
        <v>0</v>
      </c>
      <c r="BM1325" s="49">
        <v>0</v>
      </c>
      <c r="BN1325" s="49">
        <v>0</v>
      </c>
      <c r="BO1325" s="49">
        <v>0</v>
      </c>
      <c r="BP1325" s="49">
        <v>0</v>
      </c>
      <c r="BQ1325" s="49">
        <v>0</v>
      </c>
      <c r="BR1325" s="49">
        <v>0</v>
      </c>
      <c r="BS1325" s="3">
        <f t="shared" si="705"/>
        <v>0</v>
      </c>
      <c r="BT1325" s="2">
        <f t="shared" si="706"/>
        <v>100</v>
      </c>
      <c r="BU1325" s="2"/>
      <c r="BV1325" s="37">
        <v>133.299488465715</v>
      </c>
      <c r="BW1325" s="37"/>
      <c r="BX1325" s="37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38"/>
      <c r="DI1325" s="38"/>
      <c r="DJ1325" s="38"/>
      <c r="DK1325" s="2"/>
      <c r="DL1325" s="2"/>
      <c r="DM1325" s="2"/>
      <c r="DN1325" s="2"/>
      <c r="DO1325" s="2"/>
      <c r="DP1325" s="2"/>
      <c r="DQ1325" s="2"/>
      <c r="DR1325" s="2"/>
      <c r="DS1325" s="2"/>
      <c r="DT1325" s="2"/>
      <c r="DU1325" s="2"/>
      <c r="DV1325" s="2"/>
      <c r="DW1325" s="2"/>
      <c r="DX1325" s="2"/>
      <c r="DY1325" s="2"/>
      <c r="DZ1325" s="2"/>
      <c r="EA1325" s="2"/>
      <c r="EB1325" s="2"/>
      <c r="EC1325" s="2"/>
      <c r="ED1325" s="2"/>
      <c r="EE1325" s="2"/>
      <c r="EF1325" s="2"/>
      <c r="EG1325" s="2"/>
      <c r="EH1325" s="2"/>
      <c r="EI1325" s="2"/>
      <c r="EJ1325" s="2"/>
      <c r="EK1325" s="2"/>
      <c r="EL1325" s="2"/>
      <c r="EM1325" s="2"/>
      <c r="EN1325" s="2"/>
      <c r="EO1325" s="2"/>
      <c r="EP1325" s="2"/>
      <c r="EQ1325" s="2"/>
      <c r="ER1325" s="2"/>
      <c r="ES1325" s="2"/>
      <c r="ET1325" s="2"/>
      <c r="EU1325" s="2"/>
      <c r="EV1325" s="2"/>
      <c r="EW1325" s="2"/>
      <c r="EX1325" s="2"/>
      <c r="EY1325" s="2"/>
      <c r="EZ1325" s="2"/>
      <c r="FA1325" s="2"/>
      <c r="FB1325" s="2"/>
      <c r="FC1325" s="2"/>
      <c r="FD1325" s="2"/>
      <c r="FE1325" s="2"/>
      <c r="FF1325" s="2"/>
      <c r="FG1325" s="2"/>
      <c r="FH1325" s="2"/>
      <c r="FI1325" s="2"/>
      <c r="FJ1325" s="2"/>
      <c r="FK1325" s="2"/>
      <c r="FL1325" s="2"/>
      <c r="FM1325" s="2"/>
      <c r="FN1325" s="2"/>
      <c r="FO1325" s="2"/>
      <c r="FP1325" s="2"/>
      <c r="FQ1325" s="2"/>
      <c r="FR1325" s="2"/>
      <c r="FS1325" s="2"/>
      <c r="FT1325" s="2"/>
      <c r="FU1325" s="2"/>
      <c r="FV1325" s="2"/>
      <c r="FW1325" s="2"/>
      <c r="FX1325" s="2"/>
      <c r="FY1325" s="2"/>
      <c r="FZ1325" s="2"/>
      <c r="GA1325" s="2"/>
      <c r="GB1325" s="2"/>
      <c r="GC1325" s="2"/>
      <c r="GD1325" s="2"/>
      <c r="GE1325" s="2"/>
      <c r="GF1325" s="2"/>
      <c r="GG1325" s="2"/>
      <c r="GH1325" s="2"/>
      <c r="GI1325" s="2"/>
      <c r="GJ1325" s="2"/>
      <c r="GK1325" s="2"/>
      <c r="GL1325" s="2"/>
      <c r="GM1325" s="2"/>
      <c r="GN1325" s="2"/>
      <c r="GO1325" s="2"/>
      <c r="GP1325" s="2"/>
      <c r="GQ1325" s="2"/>
      <c r="GR1325" s="2"/>
      <c r="GS1325" s="2"/>
      <c r="GT1325" s="2"/>
      <c r="GU1325" s="2"/>
      <c r="GV1325" s="2"/>
      <c r="GW1325" s="2"/>
      <c r="GX1325" s="2"/>
      <c r="GY1325" s="2"/>
      <c r="GZ1325" s="2"/>
      <c r="HA1325" s="2"/>
      <c r="HB1325" s="2"/>
      <c r="HC1325" s="2"/>
      <c r="HD1325" s="2"/>
      <c r="HE1325" s="2"/>
      <c r="HF1325" s="2"/>
      <c r="HG1325" s="2"/>
      <c r="HH1325" s="2"/>
      <c r="HI1325" s="2"/>
      <c r="HJ1325" s="2"/>
      <c r="HK1325" s="2"/>
      <c r="HL1325" s="2"/>
      <c r="HM1325" s="2"/>
      <c r="HN1325" s="2"/>
      <c r="HO1325" s="2"/>
      <c r="HP1325" s="2"/>
      <c r="HQ1325" s="2"/>
      <c r="HR1325" s="2"/>
      <c r="HS1325" s="2"/>
      <c r="HT1325" s="2"/>
      <c r="HU1325" s="2"/>
      <c r="HV1325" s="2"/>
      <c r="HW1325" s="2"/>
      <c r="HX1325" s="2"/>
      <c r="HY1325" s="2"/>
      <c r="HZ1325" s="2"/>
      <c r="IA1325" s="2"/>
      <c r="IB1325" s="2"/>
      <c r="IC1325" s="2"/>
      <c r="ID1325" s="2"/>
      <c r="IE1325" s="2"/>
      <c r="IF1325" s="2"/>
      <c r="IG1325" s="2"/>
      <c r="IH1325" s="2"/>
      <c r="II1325" s="2"/>
      <c r="IJ1325" s="2"/>
      <c r="IK1325" s="2"/>
      <c r="IL1325" s="2"/>
      <c r="IM1325" s="2"/>
      <c r="IN1325" s="2"/>
      <c r="IO1325" s="2"/>
      <c r="IP1325" s="2"/>
      <c r="IQ1325" s="2"/>
      <c r="IR1325" s="2"/>
      <c r="IS1325" s="2"/>
      <c r="IT1325" s="2"/>
      <c r="IU1325" s="2"/>
      <c r="IV1325" s="2"/>
      <c r="IW1325" s="2"/>
      <c r="IX1325" s="2"/>
      <c r="IY1325" s="2"/>
      <c r="IZ1325" s="2"/>
      <c r="JA1325" s="2"/>
      <c r="JB1325" s="2"/>
      <c r="JC1325" s="2"/>
      <c r="JD1325" s="2"/>
      <c r="JE1325" s="2"/>
      <c r="JF1325" s="2"/>
      <c r="JG1325" s="2"/>
      <c r="JH1325" s="2"/>
      <c r="JI1325" s="2"/>
      <c r="JJ1325" s="2"/>
      <c r="JK1325" s="2"/>
      <c r="JL1325" s="2"/>
      <c r="JM1325" s="2"/>
      <c r="JN1325" s="2"/>
      <c r="JO1325" s="2"/>
      <c r="JP1325" s="2"/>
      <c r="JQ1325" s="2"/>
      <c r="JR1325" s="2"/>
      <c r="JS1325" s="2"/>
      <c r="JT1325" s="2"/>
      <c r="JU1325" s="2"/>
      <c r="JV1325" s="2"/>
      <c r="JW1325" s="2"/>
      <c r="JX1325" s="2"/>
      <c r="JY1325" s="2"/>
      <c r="JZ1325" s="2"/>
      <c r="KA1325" s="2"/>
      <c r="KB1325" s="2"/>
      <c r="KC1325" s="2"/>
      <c r="KD1325" s="2"/>
      <c r="KE1325" s="2"/>
      <c r="KF1325" s="2"/>
      <c r="KG1325" s="2"/>
      <c r="KH1325" s="2"/>
      <c r="KI1325" s="2"/>
      <c r="KJ1325" s="2"/>
      <c r="KK1325" s="2"/>
      <c r="KL1325" s="2"/>
      <c r="KM1325" s="2"/>
      <c r="KN1325" s="2"/>
      <c r="KO1325" s="2"/>
      <c r="KP1325" s="2"/>
      <c r="KQ1325" s="2"/>
      <c r="KR1325" s="2"/>
      <c r="KS1325" s="2"/>
      <c r="KT1325" s="2"/>
      <c r="KU1325" s="2"/>
      <c r="KV1325" s="2"/>
      <c r="KW1325" s="2"/>
      <c r="KX1325" s="2"/>
      <c r="KY1325" s="2"/>
      <c r="KZ1325" s="2"/>
      <c r="LA1325" s="2"/>
      <c r="LB1325" s="2"/>
      <c r="LC1325" s="2"/>
      <c r="LD1325" s="2"/>
      <c r="LE1325" s="2"/>
      <c r="LF1325" s="2"/>
      <c r="LG1325" s="2"/>
      <c r="LH1325" s="2"/>
      <c r="LI1325" s="2"/>
      <c r="LJ1325" s="2"/>
      <c r="LK1325" s="2"/>
      <c r="LL1325" s="2"/>
      <c r="LM1325" s="2"/>
      <c r="LN1325" s="2"/>
      <c r="LO1325" s="2"/>
      <c r="LP1325" s="2"/>
      <c r="LQ1325" s="2"/>
      <c r="LR1325" s="2"/>
      <c r="LS1325" s="2"/>
      <c r="LT1325" s="2"/>
      <c r="LU1325" s="2"/>
      <c r="LV1325" s="2"/>
      <c r="LW1325" s="2"/>
      <c r="LX1325" s="2"/>
      <c r="LY1325" s="2"/>
      <c r="LZ1325" s="2"/>
      <c r="MA1325" s="2"/>
      <c r="MB1325" s="2"/>
      <c r="MC1325" s="2"/>
      <c r="MD1325" s="2"/>
      <c r="ME1325" s="2"/>
      <c r="MF1325" s="2"/>
      <c r="MG1325" s="2"/>
      <c r="MH1325" s="2"/>
      <c r="MI1325" s="2"/>
      <c r="MJ1325" s="2"/>
      <c r="MK1325" s="2"/>
      <c r="ML1325" s="2"/>
      <c r="MM1325" s="2"/>
      <c r="MN1325" s="2"/>
      <c r="MO1325" s="2"/>
      <c r="MP1325" s="2"/>
      <c r="MQ1325" s="2"/>
      <c r="MR1325" s="2"/>
      <c r="MS1325" s="2"/>
      <c r="MT1325" s="2"/>
      <c r="MU1325" s="2"/>
      <c r="MV1325" s="2"/>
      <c r="MW1325" s="2"/>
      <c r="MX1325" s="2"/>
      <c r="MY1325" s="2"/>
      <c r="MZ1325" s="2"/>
      <c r="NA1325" s="2"/>
      <c r="NB1325" s="2"/>
      <c r="NC1325" s="2"/>
      <c r="ND1325" s="2"/>
      <c r="NE1325" s="2"/>
      <c r="NF1325" s="2"/>
      <c r="NG1325" s="2"/>
      <c r="NH1325" s="2"/>
      <c r="NI1325" s="2"/>
      <c r="NJ1325" s="2"/>
      <c r="NK1325" s="2"/>
      <c r="NL1325" s="2"/>
      <c r="NM1325" s="2"/>
      <c r="NN1325" s="2"/>
      <c r="NO1325" s="2"/>
      <c r="NP1325" s="2"/>
      <c r="NQ1325" s="2"/>
      <c r="NR1325" s="2"/>
      <c r="NS1325" s="2"/>
      <c r="NT1325" s="2"/>
      <c r="NU1325" s="2"/>
      <c r="NV1325" s="2"/>
      <c r="NW1325" s="2"/>
      <c r="NX1325" s="2"/>
      <c r="NY1325" s="2"/>
      <c r="NZ1325" s="2"/>
      <c r="OA1325" s="2"/>
      <c r="OB1325" s="2"/>
      <c r="OC1325" s="2"/>
      <c r="OD1325" s="2"/>
      <c r="OE1325" s="2"/>
      <c r="OF1325" s="2"/>
      <c r="OG1325" s="2"/>
      <c r="OH1325" s="2"/>
      <c r="OI1325" s="2"/>
      <c r="OJ1325" s="2"/>
      <c r="OK1325" s="2"/>
      <c r="OL1325" s="2"/>
      <c r="OM1325" s="2"/>
      <c r="ON1325" s="2"/>
      <c r="OO1325" s="2"/>
      <c r="OP1325" s="2"/>
      <c r="OQ1325" s="2"/>
      <c r="OR1325" s="2"/>
      <c r="OS1325" s="2"/>
      <c r="OT1325" s="2"/>
      <c r="OU1325" s="2"/>
      <c r="OV1325" s="2"/>
      <c r="OW1325" s="2"/>
      <c r="OX1325" s="2"/>
      <c r="OY1325" s="2"/>
      <c r="OZ1325" s="2"/>
      <c r="PA1325" s="2"/>
      <c r="PB1325" s="2"/>
      <c r="PC1325" s="2"/>
      <c r="PD1325" s="2"/>
      <c r="PE1325" s="2"/>
      <c r="PF1325" s="2"/>
      <c r="PG1325" s="2"/>
      <c r="PH1325" s="2"/>
      <c r="PI1325" s="2"/>
      <c r="PJ1325" s="2"/>
      <c r="PK1325" s="2"/>
      <c r="PL1325" s="2"/>
      <c r="PM1325" s="2"/>
      <c r="PN1325" s="2"/>
      <c r="PO1325" s="2"/>
      <c r="PP1325" s="2"/>
      <c r="PQ1325" s="2"/>
      <c r="PR1325" s="2"/>
      <c r="PS1325" s="2"/>
      <c r="PT1325" s="2"/>
      <c r="PU1325" s="2"/>
      <c r="PV1325" s="2"/>
      <c r="PW1325" s="2"/>
      <c r="PX1325" s="2"/>
      <c r="PY1325" s="2"/>
      <c r="PZ1325" s="2"/>
      <c r="QA1325" s="2"/>
      <c r="QB1325" s="2"/>
      <c r="QC1325" s="2"/>
      <c r="QD1325" s="2"/>
      <c r="QE1325" s="2"/>
      <c r="QF1325" s="2"/>
      <c r="QG1325" s="2"/>
      <c r="QH1325" s="2"/>
      <c r="QI1325" s="2"/>
      <c r="QJ1325" s="2"/>
      <c r="QK1325" s="2"/>
      <c r="QL1325" s="2"/>
      <c r="QM1325" s="2"/>
      <c r="QN1325" s="2"/>
      <c r="QO1325" s="2"/>
      <c r="QP1325" s="2"/>
      <c r="QQ1325" s="2"/>
      <c r="QR1325" s="2"/>
      <c r="QS1325" s="2"/>
      <c r="QT1325" s="2"/>
      <c r="QU1325" s="2"/>
      <c r="QV1325" s="2"/>
      <c r="QW1325" s="2"/>
      <c r="QX1325" s="2"/>
      <c r="QY1325" s="2"/>
      <c r="QZ1325" s="2"/>
      <c r="RA1325" s="2"/>
      <c r="RB1325" s="2"/>
      <c r="RC1325" s="2"/>
      <c r="RD1325" s="2"/>
      <c r="RE1325" s="2"/>
      <c r="RF1325" s="2"/>
      <c r="RG1325" s="2"/>
      <c r="RH1325" s="2"/>
      <c r="RI1325" s="2"/>
      <c r="RJ1325" s="2"/>
      <c r="RK1325" s="2"/>
      <c r="RL1325" s="2"/>
      <c r="RM1325" s="2"/>
      <c r="RN1325" s="2"/>
      <c r="RO1325" s="2"/>
      <c r="RP1325" s="2"/>
      <c r="RQ1325" s="2"/>
      <c r="RR1325" s="2"/>
      <c r="RS1325" s="2"/>
      <c r="RT1325" s="2"/>
      <c r="RU1325" s="2"/>
      <c r="RV1325" s="2"/>
      <c r="RW1325" s="2"/>
      <c r="RX1325" s="2"/>
      <c r="RY1325" s="2"/>
      <c r="RZ1325" s="2"/>
      <c r="SA1325" s="2"/>
      <c r="SB1325" s="2"/>
      <c r="SC1325" s="2"/>
      <c r="SD1325" s="2"/>
      <c r="SE1325" s="2"/>
      <c r="SF1325" s="2"/>
      <c r="SG1325" s="2"/>
      <c r="SH1325" s="2"/>
      <c r="SI1325" s="2"/>
      <c r="SJ1325" s="2"/>
      <c r="SK1325" s="2"/>
      <c r="SL1325" s="2"/>
      <c r="SM1325" s="2"/>
      <c r="SN1325" s="2"/>
      <c r="SO1325" s="2"/>
      <c r="SP1325" s="2"/>
      <c r="SQ1325" s="2"/>
      <c r="SR1325" s="2"/>
      <c r="SS1325" s="2"/>
      <c r="ST1325" s="2"/>
      <c r="SU1325" s="2"/>
      <c r="SV1325" s="2"/>
      <c r="SW1325" s="2"/>
      <c r="SX1325" s="2"/>
      <c r="SY1325" s="2"/>
      <c r="SZ1325" s="2"/>
      <c r="TA1325" s="2"/>
      <c r="TB1325" s="2"/>
      <c r="TC1325" s="2"/>
      <c r="TD1325" s="2"/>
      <c r="TE1325" s="2"/>
      <c r="TF1325" s="2"/>
      <c r="TG1325" s="2"/>
      <c r="TH1325" s="2"/>
      <c r="TI1325" s="2"/>
      <c r="TJ1325" s="2"/>
      <c r="TK1325" s="2"/>
      <c r="TL1325" s="2"/>
      <c r="TM1325" s="2"/>
      <c r="TN1325" s="2"/>
      <c r="TO1325" s="2"/>
      <c r="TP1325" s="2"/>
      <c r="TQ1325" s="2"/>
      <c r="TR1325" s="2"/>
      <c r="TS1325" s="2"/>
      <c r="TT1325" s="2"/>
      <c r="TU1325" s="2"/>
      <c r="TV1325" s="2"/>
      <c r="TW1325" s="2"/>
      <c r="TX1325" s="2"/>
      <c r="TY1325" s="2"/>
      <c r="TZ1325" s="2"/>
      <c r="UA1325" s="2"/>
      <c r="UB1325" s="2"/>
      <c r="UC1325" s="2"/>
      <c r="UD1325" s="2"/>
      <c r="UE1325" s="2"/>
      <c r="UF1325" s="2"/>
      <c r="UG1325" s="2"/>
      <c r="UH1325" s="2"/>
      <c r="UI1325" s="2"/>
      <c r="UJ1325" s="2"/>
      <c r="UK1325" s="2"/>
      <c r="UL1325" s="2"/>
      <c r="UM1325" s="2"/>
      <c r="UN1325" s="2"/>
      <c r="UO1325" s="2"/>
      <c r="UP1325" s="2"/>
      <c r="UQ1325" s="2"/>
      <c r="UR1325" s="2"/>
      <c r="US1325" s="2"/>
      <c r="UT1325" s="2"/>
      <c r="UU1325" s="2"/>
      <c r="UV1325" s="2"/>
      <c r="UW1325" s="2"/>
      <c r="UX1325" s="2"/>
      <c r="UY1325" s="2"/>
      <c r="UZ1325" s="2"/>
      <c r="VA1325" s="2"/>
      <c r="VB1325" s="2"/>
      <c r="VC1325" s="2"/>
      <c r="VD1325" s="2"/>
      <c r="VE1325" s="2"/>
      <c r="VF1325" s="2"/>
      <c r="VG1325" s="2"/>
      <c r="VH1325" s="2"/>
      <c r="VI1325" s="2"/>
      <c r="VJ1325" s="2"/>
      <c r="VK1325" s="2"/>
      <c r="VL1325" s="2"/>
      <c r="VM1325" s="2"/>
      <c r="VN1325" s="2"/>
      <c r="VO1325" s="2"/>
      <c r="VP1325" s="2"/>
      <c r="VQ1325" s="2"/>
      <c r="VR1325" s="2"/>
      <c r="VS1325" s="2"/>
      <c r="VT1325" s="2"/>
      <c r="VU1325" s="2"/>
      <c r="VV1325" s="2"/>
      <c r="VW1325" s="2"/>
      <c r="VX1325" s="2"/>
      <c r="VY1325" s="2"/>
      <c r="VZ1325" s="2"/>
      <c r="WA1325" s="2"/>
      <c r="WB1325" s="2"/>
      <c r="WC1325" s="2"/>
      <c r="WD1325" s="2"/>
      <c r="WE1325" s="2"/>
      <c r="WF1325" s="2"/>
      <c r="WG1325" s="2"/>
      <c r="WH1325" s="2"/>
      <c r="WI1325" s="2"/>
      <c r="WJ1325" s="2"/>
      <c r="WK1325" s="2"/>
      <c r="WL1325" s="2"/>
      <c r="WM1325" s="2"/>
      <c r="WN1325" s="2"/>
      <c r="WO1325" s="2"/>
      <c r="WP1325" s="2"/>
      <c r="WQ1325" s="2"/>
      <c r="WR1325" s="2"/>
      <c r="WS1325" s="2"/>
      <c r="WT1325" s="2"/>
      <c r="WU1325" s="2"/>
      <c r="WV1325" s="2"/>
      <c r="WW1325" s="2"/>
      <c r="WX1325" s="2"/>
      <c r="WY1325" s="2"/>
      <c r="WZ1325" s="2"/>
      <c r="XA1325" s="2"/>
      <c r="XB1325" s="2"/>
      <c r="XC1325" s="2"/>
      <c r="XD1325" s="2"/>
      <c r="XE1325" s="2"/>
      <c r="XF1325" s="2"/>
      <c r="XG1325" s="2"/>
      <c r="XH1325" s="2"/>
      <c r="XI1325" s="2"/>
      <c r="XJ1325" s="2"/>
      <c r="XK1325" s="2"/>
      <c r="XL1325" s="2"/>
      <c r="XM1325" s="2"/>
      <c r="XN1325" s="2"/>
      <c r="XO1325" s="2"/>
      <c r="XP1325" s="2"/>
      <c r="XQ1325" s="2"/>
      <c r="XR1325" s="2"/>
      <c r="XS1325" s="2"/>
      <c r="XT1325" s="2"/>
      <c r="XU1325" s="2"/>
      <c r="XV1325" s="2"/>
      <c r="XW1325" s="2"/>
      <c r="XX1325" s="2"/>
      <c r="XY1325" s="2"/>
      <c r="XZ1325" s="2"/>
      <c r="YA1325" s="2"/>
      <c r="YB1325" s="2"/>
      <c r="YC1325" s="2"/>
      <c r="YD1325" s="2"/>
      <c r="YE1325" s="2"/>
      <c r="YF1325" s="2"/>
      <c r="YG1325" s="2"/>
      <c r="YH1325" s="2"/>
      <c r="YI1325" s="2"/>
      <c r="YJ1325" s="2"/>
      <c r="YK1325" s="2"/>
      <c r="YL1325" s="2"/>
      <c r="YM1325" s="2"/>
      <c r="YN1325" s="2"/>
      <c r="YO1325" s="2"/>
      <c r="YP1325" s="2"/>
      <c r="YQ1325" s="2"/>
      <c r="YR1325" s="2"/>
      <c r="YS1325" s="2"/>
      <c r="YT1325" s="2"/>
      <c r="YU1325" s="2"/>
      <c r="YV1325" s="2"/>
      <c r="YW1325" s="2"/>
      <c r="YX1325" s="2"/>
      <c r="YY1325" s="2"/>
      <c r="YZ1325" s="2"/>
      <c r="ZA1325" s="2"/>
      <c r="ZB1325" s="2"/>
      <c r="ZC1325" s="2"/>
      <c r="ZD1325" s="2"/>
      <c r="ZE1325" s="2"/>
      <c r="ZF1325" s="2"/>
      <c r="ZG1325" s="2"/>
      <c r="ZH1325" s="2"/>
      <c r="ZI1325" s="2"/>
      <c r="ZJ1325" s="2"/>
      <c r="ZK1325" s="2"/>
      <c r="ZL1325" s="2"/>
      <c r="ZM1325" s="2"/>
      <c r="ZN1325" s="2"/>
      <c r="ZO1325" s="2"/>
      <c r="ZP1325" s="2"/>
      <c r="ZQ1325" s="2"/>
      <c r="ZR1325" s="2"/>
      <c r="ZS1325" s="2"/>
      <c r="ZT1325" s="2"/>
      <c r="ZU1325" s="2"/>
      <c r="ZV1325" s="2"/>
      <c r="ZW1325" s="2"/>
      <c r="ZX1325" s="2"/>
      <c r="ZY1325" s="2"/>
      <c r="ZZ1325" s="2"/>
      <c r="AAA1325" s="2"/>
      <c r="AAB1325" s="2"/>
      <c r="AAC1325" s="2"/>
      <c r="AAD1325" s="2"/>
      <c r="AAE1325" s="2"/>
      <c r="AAF1325" s="2"/>
      <c r="AAG1325" s="2"/>
      <c r="AAH1325" s="2"/>
      <c r="AAI1325" s="2"/>
      <c r="AAJ1325" s="2"/>
      <c r="AAK1325" s="2"/>
      <c r="AAL1325" s="2"/>
      <c r="AAM1325" s="2"/>
      <c r="AAN1325" s="2"/>
      <c r="AAO1325" s="2"/>
      <c r="AAP1325" s="2"/>
      <c r="AAQ1325" s="2"/>
      <c r="AAR1325" s="2"/>
      <c r="AAS1325" s="2"/>
      <c r="AAT1325" s="2"/>
      <c r="AAU1325" s="2"/>
      <c r="AAV1325" s="2"/>
      <c r="AAW1325" s="2"/>
      <c r="AAX1325" s="2"/>
      <c r="AAY1325" s="2"/>
      <c r="AAZ1325" s="2"/>
      <c r="ABA1325" s="2"/>
      <c r="ABB1325" s="2"/>
      <c r="ABC1325" s="2"/>
      <c r="ABD1325" s="2"/>
      <c r="ABE1325" s="2"/>
      <c r="ABF1325" s="2"/>
      <c r="ABG1325" s="2"/>
      <c r="ABH1325" s="2"/>
      <c r="ABI1325" s="2"/>
      <c r="ABJ1325" s="2"/>
      <c r="ABK1325" s="2"/>
      <c r="ABL1325" s="2"/>
      <c r="ABM1325" s="2"/>
      <c r="ABN1325" s="2"/>
      <c r="ABO1325" s="2"/>
      <c r="ABP1325" s="2"/>
      <c r="ABQ1325" s="2"/>
      <c r="ABR1325" s="2"/>
      <c r="ABS1325" s="2"/>
      <c r="ABT1325" s="2"/>
      <c r="ABU1325" s="2"/>
      <c r="ABV1325" s="2"/>
      <c r="ABW1325" s="2"/>
      <c r="ABX1325" s="2"/>
      <c r="ABY1325" s="2"/>
      <c r="ABZ1325" s="2"/>
      <c r="ACA1325" s="2"/>
      <c r="ACB1325" s="2"/>
      <c r="ACC1325" s="2"/>
      <c r="ACD1325" s="2"/>
      <c r="ACE1325" s="2"/>
      <c r="ACF1325" s="2"/>
      <c r="ACG1325" s="2"/>
      <c r="ACH1325" s="2"/>
      <c r="ACI1325" s="2"/>
      <c r="ACJ1325" s="2"/>
      <c r="ACK1325" s="2"/>
      <c r="ACL1325" s="2"/>
      <c r="ACM1325" s="2"/>
      <c r="ACN1325" s="2"/>
      <c r="ACO1325" s="2"/>
      <c r="ACP1325" s="2"/>
      <c r="ACQ1325" s="2"/>
      <c r="ACR1325" s="2"/>
      <c r="ACS1325" s="2"/>
      <c r="ACT1325" s="2"/>
      <c r="ACU1325" s="2"/>
      <c r="ACV1325" s="2"/>
      <c r="ACW1325" s="2"/>
      <c r="ACX1325" s="2"/>
      <c r="ACY1325" s="2"/>
      <c r="ACZ1325" s="2"/>
      <c r="ADA1325" s="2"/>
      <c r="ADB1325" s="2"/>
      <c r="ADC1325" s="2"/>
      <c r="ADD1325" s="2"/>
      <c r="ADE1325" s="2"/>
      <c r="ADF1325" s="2"/>
      <c r="ADG1325" s="2"/>
      <c r="ADH1325" s="2"/>
      <c r="ADI1325" s="2"/>
      <c r="ADJ1325" s="2"/>
      <c r="ADK1325" s="2"/>
      <c r="ADL1325" s="2"/>
      <c r="ADM1325" s="2"/>
      <c r="ADN1325" s="2"/>
      <c r="ADO1325" s="2"/>
      <c r="ADP1325" s="2"/>
      <c r="ADQ1325" s="2"/>
      <c r="ADR1325" s="2"/>
      <c r="ADS1325" s="2"/>
      <c r="ADT1325" s="2"/>
      <c r="ADU1325" s="2"/>
      <c r="ADV1325" s="2"/>
      <c r="ADW1325" s="2"/>
      <c r="ADX1325" s="2"/>
      <c r="ADY1325" s="2"/>
      <c r="ADZ1325" s="2"/>
      <c r="AEA1325" s="2"/>
      <c r="AEB1325" s="2"/>
      <c r="AEC1325" s="2"/>
      <c r="AED1325" s="2"/>
      <c r="AEE1325" s="2"/>
      <c r="AEF1325" s="2"/>
      <c r="AEG1325" s="2"/>
      <c r="AEH1325" s="2"/>
      <c r="AEI1325" s="2"/>
      <c r="AEJ1325" s="2"/>
      <c r="AEK1325" s="2"/>
      <c r="AEL1325" s="2"/>
      <c r="AEM1325" s="2"/>
      <c r="AEN1325" s="2"/>
      <c r="AEO1325" s="2"/>
      <c r="AEP1325" s="2"/>
      <c r="AEQ1325" s="2"/>
      <c r="AER1325" s="2"/>
      <c r="AES1325" s="2"/>
      <c r="AET1325" s="2"/>
      <c r="AEU1325" s="2"/>
      <c r="AEV1325" s="2"/>
      <c r="AEW1325" s="2"/>
      <c r="AEX1325" s="2"/>
      <c r="AEY1325" s="2"/>
      <c r="AEZ1325" s="2"/>
      <c r="AFA1325" s="2"/>
      <c r="AFB1325" s="2"/>
      <c r="AFC1325" s="2"/>
      <c r="AFD1325" s="2"/>
      <c r="AFE1325" s="2"/>
      <c r="AFF1325" s="2"/>
      <c r="AFG1325" s="2"/>
      <c r="AFH1325" s="2"/>
      <c r="AFI1325" s="2"/>
      <c r="AFJ1325" s="2"/>
      <c r="AFK1325" s="2"/>
      <c r="AFL1325" s="2"/>
      <c r="AFM1325" s="2"/>
      <c r="AFN1325" s="2"/>
      <c r="AFO1325" s="2"/>
      <c r="AFP1325" s="2"/>
      <c r="AFQ1325" s="2"/>
      <c r="AFR1325" s="2"/>
      <c r="AFS1325" s="2"/>
      <c r="AFT1325" s="2"/>
      <c r="AFU1325" s="2"/>
      <c r="AFV1325" s="2"/>
      <c r="AFW1325" s="2"/>
      <c r="AFX1325" s="2"/>
      <c r="AFY1325" s="2"/>
      <c r="AFZ1325" s="2"/>
      <c r="AGA1325" s="2"/>
      <c r="AGB1325" s="2"/>
      <c r="AGC1325" s="2"/>
      <c r="AGD1325" s="2"/>
      <c r="AGE1325" s="2"/>
      <c r="AGF1325" s="2"/>
      <c r="AGG1325" s="2"/>
      <c r="AGH1325" s="2"/>
      <c r="AGI1325" s="2"/>
      <c r="AGJ1325" s="2"/>
      <c r="AGK1325" s="2"/>
      <c r="AGL1325" s="2"/>
      <c r="AGM1325" s="2"/>
      <c r="AGN1325" s="2"/>
      <c r="AGO1325" s="2"/>
      <c r="AGP1325" s="2"/>
      <c r="AGQ1325" s="2"/>
      <c r="AGR1325" s="2"/>
      <c r="AGS1325" s="2"/>
      <c r="AGT1325" s="2"/>
      <c r="AGU1325" s="2"/>
      <c r="AGV1325" s="2"/>
      <c r="AGW1325" s="2"/>
      <c r="AGX1325" s="2"/>
      <c r="AGY1325" s="2"/>
      <c r="AGZ1325" s="2"/>
      <c r="AHA1325" s="2"/>
      <c r="AHB1325" s="2"/>
      <c r="AHC1325" s="2"/>
      <c r="AHD1325" s="2"/>
      <c r="AHE1325" s="2"/>
      <c r="AHF1325" s="2"/>
      <c r="AHG1325" s="2"/>
      <c r="AHH1325" s="2"/>
      <c r="AHI1325" s="2"/>
      <c r="AHJ1325" s="2"/>
      <c r="AHK1325" s="2"/>
      <c r="AHL1325" s="2"/>
      <c r="AHM1325" s="2"/>
      <c r="AHN1325" s="2"/>
      <c r="AHO1325" s="2"/>
      <c r="AHP1325" s="2"/>
      <c r="AHQ1325" s="2"/>
      <c r="AHR1325" s="2"/>
      <c r="AHS1325" s="2"/>
      <c r="AHT1325" s="2"/>
      <c r="AHU1325" s="2"/>
      <c r="AHV1325" s="2"/>
      <c r="AHW1325" s="2"/>
      <c r="AHX1325" s="2"/>
      <c r="AHY1325" s="2"/>
      <c r="AHZ1325" s="2"/>
      <c r="AIA1325" s="2"/>
      <c r="AIB1325" s="2"/>
      <c r="AIC1325" s="2"/>
      <c r="AID1325" s="2"/>
      <c r="AIE1325" s="2"/>
      <c r="AIF1325" s="2"/>
      <c r="AIG1325" s="2"/>
      <c r="AIH1325" s="2"/>
      <c r="AII1325" s="2"/>
      <c r="AIJ1325" s="2"/>
      <c r="AIK1325" s="2"/>
      <c r="AIL1325" s="2"/>
      <c r="AIM1325" s="2"/>
      <c r="AIN1325" s="2"/>
      <c r="AIO1325" s="2"/>
      <c r="AIP1325" s="2"/>
      <c r="AIQ1325" s="2"/>
      <c r="AIR1325" s="2"/>
      <c r="AIS1325" s="2"/>
      <c r="AIT1325" s="2"/>
      <c r="AIU1325" s="2"/>
      <c r="AIV1325" s="2"/>
      <c r="AIW1325" s="2"/>
      <c r="AIX1325" s="2"/>
      <c r="AIY1325" s="2"/>
      <c r="AIZ1325" s="2"/>
      <c r="AJA1325" s="2"/>
      <c r="AJB1325" s="2"/>
      <c r="AJC1325" s="2"/>
      <c r="AJD1325" s="2"/>
      <c r="AJE1325" s="2"/>
      <c r="AJF1325" s="2"/>
      <c r="AJG1325" s="2"/>
      <c r="AJH1325" s="2"/>
      <c r="AJI1325" s="2"/>
      <c r="AJJ1325" s="2"/>
      <c r="AJK1325" s="2"/>
      <c r="AJL1325" s="2"/>
      <c r="AJM1325" s="2"/>
      <c r="AJN1325" s="2"/>
      <c r="AJO1325" s="2"/>
      <c r="AJP1325" s="2"/>
      <c r="AJQ1325" s="2"/>
      <c r="AJR1325" s="2"/>
      <c r="AJS1325" s="2"/>
      <c r="AJT1325" s="2"/>
      <c r="AJU1325" s="2"/>
      <c r="AJV1325" s="2"/>
      <c r="AJW1325" s="2"/>
      <c r="AJX1325" s="2"/>
      <c r="AJY1325" s="2"/>
      <c r="AJZ1325" s="2"/>
      <c r="AKA1325" s="2"/>
      <c r="AKB1325" s="2"/>
      <c r="AKC1325" s="2"/>
      <c r="AKD1325" s="2"/>
      <c r="AKE1325" s="2"/>
      <c r="AKF1325" s="2"/>
      <c r="AKG1325" s="2"/>
      <c r="AKH1325" s="2"/>
      <c r="AKI1325" s="2"/>
      <c r="AKJ1325" s="2"/>
      <c r="AKK1325" s="2"/>
      <c r="AKL1325" s="2"/>
      <c r="AKM1325" s="2"/>
      <c r="AKN1325" s="2"/>
      <c r="AKO1325" s="2"/>
      <c r="AKP1325" s="2"/>
      <c r="AKQ1325" s="2"/>
      <c r="AKR1325" s="2"/>
      <c r="AKS1325" s="2"/>
      <c r="AKT1325" s="2"/>
      <c r="AKU1325" s="2"/>
      <c r="AKV1325" s="2"/>
      <c r="AKW1325" s="2"/>
      <c r="AKX1325" s="2"/>
      <c r="AKY1325" s="2"/>
      <c r="AKZ1325" s="2"/>
      <c r="ALA1325" s="2"/>
      <c r="ALB1325" s="2"/>
      <c r="ALC1325" s="2"/>
      <c r="ALD1325" s="2"/>
      <c r="ALE1325" s="2"/>
      <c r="ALF1325" s="2"/>
      <c r="ALG1325" s="2"/>
      <c r="ALH1325" s="2"/>
      <c r="ALI1325" s="6"/>
      <c r="ALJ1325" s="6"/>
      <c r="ALK1325" s="6"/>
      <c r="ALL1325" s="6"/>
      <c r="ALM1325" s="6"/>
      <c r="ALN1325" s="6"/>
      <c r="ALO1325" s="6"/>
      <c r="ALP1325" s="6"/>
      <c r="ALQ1325" s="6"/>
      <c r="ALR1325" s="6"/>
      <c r="ALS1325" s="6"/>
      <c r="ALT1325" s="6"/>
      <c r="ALU1325" s="6"/>
      <c r="ALV1325" s="6"/>
      <c r="ALW1325" s="6"/>
      <c r="ALX1325" s="6"/>
      <c r="ALY1325" s="6"/>
      <c r="ALZ1325" s="6"/>
      <c r="AMA1325" s="6"/>
      <c r="AMB1325" s="6"/>
      <c r="AMC1325" s="6"/>
      <c r="AMD1325" s="6"/>
      <c r="AME1325" s="6"/>
      <c r="AMF1325" s="6"/>
      <c r="AMG1325" s="6"/>
      <c r="AMH1325" s="6"/>
      <c r="AMI1325" s="6"/>
      <c r="AMJ1325" s="6"/>
      <c r="AMK1325" s="6"/>
      <c r="AML1325" s="6"/>
      <c r="AMM1325" s="6"/>
    </row>
    <row r="1326" spans="1:1027" s="72" customFormat="1" ht="18.75">
      <c r="A1326" s="8">
        <v>45180</v>
      </c>
      <c r="B1326" s="32">
        <f t="shared" si="683"/>
        <v>0.78378378378378377</v>
      </c>
      <c r="C1326" s="73">
        <f t="shared" si="684"/>
        <v>0.59452054794520559</v>
      </c>
      <c r="D1326" s="73">
        <f t="shared" si="685"/>
        <v>0.54500000000000004</v>
      </c>
      <c r="E1326" s="73">
        <f t="shared" si="686"/>
        <v>0.70721735073645875</v>
      </c>
      <c r="F1326" s="73">
        <f t="shared" si="687"/>
        <v>0.77391304347826106</v>
      </c>
      <c r="G1326" s="73">
        <f t="shared" si="688"/>
        <v>0.2</v>
      </c>
      <c r="H1326" s="73">
        <f t="shared" si="689"/>
        <v>0.2</v>
      </c>
      <c r="I1326" s="73">
        <f t="shared" si="690"/>
        <v>0.15504322766570605</v>
      </c>
      <c r="J1326" s="73">
        <f t="shared" si="691"/>
        <v>0.26666666666666672</v>
      </c>
      <c r="K1326" s="73">
        <f t="shared" si="692"/>
        <v>-6.9565217391304335E-2</v>
      </c>
      <c r="L1326" s="73">
        <f t="shared" si="693"/>
        <v>0</v>
      </c>
      <c r="M1326" s="73">
        <f t="shared" si="694"/>
        <v>0</v>
      </c>
      <c r="N1326" s="73">
        <f t="shared" si="695"/>
        <v>0.76368141592920336</v>
      </c>
      <c r="O1326" s="73">
        <f t="shared" si="696"/>
        <v>0.30247933884297523</v>
      </c>
      <c r="P1326" s="73">
        <f t="shared" si="697"/>
        <v>0.19277108433734941</v>
      </c>
      <c r="Q1326" s="73">
        <f t="shared" si="698"/>
        <v>0.2</v>
      </c>
      <c r="R1326" s="73">
        <f t="shared" si="699"/>
        <v>0.2</v>
      </c>
      <c r="S1326" s="73">
        <f t="shared" si="700"/>
        <v>0.2</v>
      </c>
      <c r="T1326" s="73">
        <f t="shared" si="701"/>
        <v>0.2</v>
      </c>
      <c r="U1326" s="73">
        <f t="shared" si="702"/>
        <v>0.2</v>
      </c>
      <c r="V1326" s="73">
        <f t="shared" si="703"/>
        <v>0.20396452790818989</v>
      </c>
      <c r="W1326" s="103">
        <v>0.24270660655752402</v>
      </c>
      <c r="X1326" s="2"/>
      <c r="Y1326" s="2"/>
      <c r="Z1326" s="2"/>
      <c r="AA1326" s="2"/>
      <c r="AB1326" s="2"/>
      <c r="AC1326" s="2">
        <v>-6.2734960751314404</v>
      </c>
      <c r="AD1326" s="2"/>
      <c r="AE1326" s="2"/>
      <c r="AF1326" s="2"/>
      <c r="AG1326" s="5"/>
      <c r="AH1326" s="5"/>
      <c r="AI1326" s="5"/>
      <c r="AJ1326" s="2"/>
      <c r="AK1326" s="2"/>
      <c r="AL1326" s="36">
        <f t="shared" si="707"/>
        <v>25.571357927010187</v>
      </c>
      <c r="AM1326" s="36">
        <f t="shared" si="704"/>
        <v>25.57135792701019</v>
      </c>
      <c r="AN1326" s="4">
        <v>64</v>
      </c>
      <c r="AO1326" s="4"/>
      <c r="AP1326" s="4"/>
      <c r="AQ1326" s="4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2"/>
      <c r="BC1326" s="3"/>
      <c r="BD1326" s="47"/>
      <c r="BE1326" s="2"/>
      <c r="BF1326" s="2"/>
      <c r="BG1326" s="2"/>
      <c r="BH1326" s="89">
        <v>67</v>
      </c>
      <c r="BI1326" s="47">
        <f t="shared" si="682"/>
        <v>33</v>
      </c>
      <c r="BJ1326" s="71">
        <v>0</v>
      </c>
      <c r="BK1326" s="3">
        <v>0</v>
      </c>
      <c r="BL1326" s="49">
        <v>0</v>
      </c>
      <c r="BM1326" s="49">
        <v>0</v>
      </c>
      <c r="BN1326" s="49">
        <v>0</v>
      </c>
      <c r="BO1326" s="49">
        <v>0</v>
      </c>
      <c r="BP1326" s="49">
        <v>0</v>
      </c>
      <c r="BQ1326" s="49">
        <v>0</v>
      </c>
      <c r="BR1326" s="49">
        <v>0</v>
      </c>
      <c r="BS1326" s="3">
        <f t="shared" si="705"/>
        <v>0</v>
      </c>
      <c r="BT1326" s="2">
        <f t="shared" si="706"/>
        <v>100</v>
      </c>
      <c r="BU1326" s="2"/>
      <c r="BV1326" s="37">
        <v>134.299488465715</v>
      </c>
      <c r="BW1326" s="37"/>
      <c r="BX1326" s="37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38"/>
      <c r="DI1326" s="38"/>
      <c r="DJ1326" s="38"/>
      <c r="DK1326" s="2"/>
      <c r="DL1326" s="2"/>
      <c r="DM1326" s="2"/>
      <c r="DN1326" s="2"/>
      <c r="DO1326" s="2"/>
      <c r="DP1326" s="2"/>
      <c r="DQ1326" s="2"/>
      <c r="DR1326" s="2"/>
      <c r="DS1326" s="2"/>
      <c r="DT1326" s="2"/>
      <c r="DU1326" s="2"/>
      <c r="DV1326" s="2"/>
      <c r="DW1326" s="2"/>
      <c r="DX1326" s="2"/>
      <c r="DY1326" s="2"/>
      <c r="DZ1326" s="2"/>
      <c r="EA1326" s="2"/>
      <c r="EB1326" s="2"/>
      <c r="EC1326" s="2"/>
      <c r="ED1326" s="2"/>
      <c r="EE1326" s="2"/>
      <c r="EF1326" s="2"/>
      <c r="EG1326" s="2"/>
      <c r="EH1326" s="2"/>
      <c r="EI1326" s="2"/>
      <c r="EJ1326" s="2"/>
      <c r="EK1326" s="2"/>
      <c r="EL1326" s="2"/>
      <c r="EM1326" s="2"/>
      <c r="EN1326" s="2"/>
      <c r="EO1326" s="2"/>
      <c r="EP1326" s="2"/>
      <c r="EQ1326" s="2"/>
      <c r="ER1326" s="2"/>
      <c r="ES1326" s="2"/>
      <c r="ET1326" s="2"/>
      <c r="EU1326" s="2"/>
      <c r="EV1326" s="2"/>
      <c r="EW1326" s="2"/>
      <c r="EX1326" s="2"/>
      <c r="EY1326" s="2"/>
      <c r="EZ1326" s="2"/>
      <c r="FA1326" s="2"/>
      <c r="FB1326" s="2"/>
      <c r="FC1326" s="2"/>
      <c r="FD1326" s="2"/>
      <c r="FE1326" s="2"/>
      <c r="FF1326" s="2"/>
      <c r="FG1326" s="2"/>
      <c r="FH1326" s="2"/>
      <c r="FI1326" s="2"/>
      <c r="FJ1326" s="2"/>
      <c r="FK1326" s="2"/>
      <c r="FL1326" s="2"/>
      <c r="FM1326" s="2"/>
      <c r="FN1326" s="2"/>
      <c r="FO1326" s="2"/>
      <c r="FP1326" s="2"/>
      <c r="FQ1326" s="2"/>
      <c r="FR1326" s="2"/>
      <c r="FS1326" s="2"/>
      <c r="FT1326" s="2"/>
      <c r="FU1326" s="2"/>
      <c r="FV1326" s="2"/>
      <c r="FW1326" s="2"/>
      <c r="FX1326" s="2"/>
      <c r="FY1326" s="2"/>
      <c r="FZ1326" s="2"/>
      <c r="GA1326" s="2"/>
      <c r="GB1326" s="2"/>
      <c r="GC1326" s="2"/>
      <c r="GD1326" s="2"/>
      <c r="GE1326" s="2"/>
      <c r="GF1326" s="2"/>
      <c r="GG1326" s="2"/>
      <c r="GH1326" s="2"/>
      <c r="GI1326" s="2"/>
      <c r="GJ1326" s="2"/>
      <c r="GK1326" s="2"/>
      <c r="GL1326" s="2"/>
      <c r="GM1326" s="2"/>
      <c r="GN1326" s="2"/>
      <c r="GO1326" s="2"/>
      <c r="GP1326" s="2"/>
      <c r="GQ1326" s="2"/>
      <c r="GR1326" s="2"/>
      <c r="GS1326" s="2"/>
      <c r="GT1326" s="2"/>
      <c r="GU1326" s="2"/>
      <c r="GV1326" s="2"/>
      <c r="GW1326" s="2"/>
      <c r="GX1326" s="2"/>
      <c r="GY1326" s="2"/>
      <c r="GZ1326" s="2"/>
      <c r="HA1326" s="2"/>
      <c r="HB1326" s="2"/>
      <c r="HC1326" s="2"/>
      <c r="HD1326" s="2"/>
      <c r="HE1326" s="2"/>
      <c r="HF1326" s="2"/>
      <c r="HG1326" s="2"/>
      <c r="HH1326" s="2"/>
      <c r="HI1326" s="2"/>
      <c r="HJ1326" s="2"/>
      <c r="HK1326" s="2"/>
      <c r="HL1326" s="2"/>
      <c r="HM1326" s="2"/>
      <c r="HN1326" s="2"/>
      <c r="HO1326" s="2"/>
      <c r="HP1326" s="2"/>
      <c r="HQ1326" s="2"/>
      <c r="HR1326" s="2"/>
      <c r="HS1326" s="2"/>
      <c r="HT1326" s="2"/>
      <c r="HU1326" s="2"/>
      <c r="HV1326" s="2"/>
      <c r="HW1326" s="2"/>
      <c r="HX1326" s="2"/>
      <c r="HY1326" s="2"/>
      <c r="HZ1326" s="2"/>
      <c r="IA1326" s="2"/>
      <c r="IB1326" s="2"/>
      <c r="IC1326" s="2"/>
      <c r="ID1326" s="2"/>
      <c r="IE1326" s="2"/>
      <c r="IF1326" s="2"/>
      <c r="IG1326" s="2"/>
      <c r="IH1326" s="2"/>
      <c r="II1326" s="2"/>
      <c r="IJ1326" s="2"/>
      <c r="IK1326" s="2"/>
      <c r="IL1326" s="2"/>
      <c r="IM1326" s="2"/>
      <c r="IN1326" s="2"/>
      <c r="IO1326" s="2"/>
      <c r="IP1326" s="2"/>
      <c r="IQ1326" s="2"/>
      <c r="IR1326" s="2"/>
      <c r="IS1326" s="2"/>
      <c r="IT1326" s="2"/>
      <c r="IU1326" s="2"/>
      <c r="IV1326" s="2"/>
      <c r="IW1326" s="2"/>
      <c r="IX1326" s="2"/>
      <c r="IY1326" s="2"/>
      <c r="IZ1326" s="2"/>
      <c r="JA1326" s="2"/>
      <c r="JB1326" s="2"/>
      <c r="JC1326" s="2"/>
      <c r="JD1326" s="2"/>
      <c r="JE1326" s="2"/>
      <c r="JF1326" s="2"/>
      <c r="JG1326" s="2"/>
      <c r="JH1326" s="2"/>
      <c r="JI1326" s="2"/>
      <c r="JJ1326" s="2"/>
      <c r="JK1326" s="2"/>
      <c r="JL1326" s="2"/>
      <c r="JM1326" s="2"/>
      <c r="JN1326" s="2"/>
      <c r="JO1326" s="2"/>
      <c r="JP1326" s="2"/>
      <c r="JQ1326" s="2"/>
      <c r="JR1326" s="2"/>
      <c r="JS1326" s="2"/>
      <c r="JT1326" s="2"/>
      <c r="JU1326" s="2"/>
      <c r="JV1326" s="2"/>
      <c r="JW1326" s="2"/>
      <c r="JX1326" s="2"/>
      <c r="JY1326" s="2"/>
      <c r="JZ1326" s="2"/>
      <c r="KA1326" s="2"/>
      <c r="KB1326" s="2"/>
      <c r="KC1326" s="2"/>
      <c r="KD1326" s="2"/>
      <c r="KE1326" s="2"/>
      <c r="KF1326" s="2"/>
      <c r="KG1326" s="2"/>
      <c r="KH1326" s="2"/>
      <c r="KI1326" s="2"/>
      <c r="KJ1326" s="2"/>
      <c r="KK1326" s="2"/>
      <c r="KL1326" s="2"/>
      <c r="KM1326" s="2"/>
      <c r="KN1326" s="2"/>
      <c r="KO1326" s="2"/>
      <c r="KP1326" s="2"/>
      <c r="KQ1326" s="2"/>
      <c r="KR1326" s="2"/>
      <c r="KS1326" s="2"/>
      <c r="KT1326" s="2"/>
      <c r="KU1326" s="2"/>
      <c r="KV1326" s="2"/>
      <c r="KW1326" s="2"/>
      <c r="KX1326" s="2"/>
      <c r="KY1326" s="2"/>
      <c r="KZ1326" s="2"/>
      <c r="LA1326" s="2"/>
      <c r="LB1326" s="2"/>
      <c r="LC1326" s="2"/>
      <c r="LD1326" s="2"/>
      <c r="LE1326" s="2"/>
      <c r="LF1326" s="2"/>
      <c r="LG1326" s="2"/>
      <c r="LH1326" s="2"/>
      <c r="LI1326" s="2"/>
      <c r="LJ1326" s="2"/>
      <c r="LK1326" s="2"/>
      <c r="LL1326" s="2"/>
      <c r="LM1326" s="2"/>
      <c r="LN1326" s="2"/>
      <c r="LO1326" s="2"/>
      <c r="LP1326" s="2"/>
      <c r="LQ1326" s="2"/>
      <c r="LR1326" s="2"/>
      <c r="LS1326" s="2"/>
      <c r="LT1326" s="2"/>
      <c r="LU1326" s="2"/>
      <c r="LV1326" s="2"/>
      <c r="LW1326" s="2"/>
      <c r="LX1326" s="2"/>
      <c r="LY1326" s="2"/>
      <c r="LZ1326" s="2"/>
      <c r="MA1326" s="2"/>
      <c r="MB1326" s="2"/>
      <c r="MC1326" s="2"/>
      <c r="MD1326" s="2"/>
      <c r="ME1326" s="2"/>
      <c r="MF1326" s="2"/>
      <c r="MG1326" s="2"/>
      <c r="MH1326" s="2"/>
      <c r="MI1326" s="2"/>
      <c r="MJ1326" s="2"/>
      <c r="MK1326" s="2"/>
      <c r="ML1326" s="2"/>
      <c r="MM1326" s="2"/>
      <c r="MN1326" s="2"/>
      <c r="MO1326" s="2"/>
      <c r="MP1326" s="2"/>
      <c r="MQ1326" s="2"/>
      <c r="MR1326" s="2"/>
      <c r="MS1326" s="2"/>
      <c r="MT1326" s="2"/>
      <c r="MU1326" s="2"/>
      <c r="MV1326" s="2"/>
      <c r="MW1326" s="2"/>
      <c r="MX1326" s="2"/>
      <c r="MY1326" s="2"/>
      <c r="MZ1326" s="2"/>
      <c r="NA1326" s="2"/>
      <c r="NB1326" s="2"/>
      <c r="NC1326" s="2"/>
      <c r="ND1326" s="2"/>
      <c r="NE1326" s="2"/>
      <c r="NF1326" s="2"/>
      <c r="NG1326" s="2"/>
      <c r="NH1326" s="2"/>
      <c r="NI1326" s="2"/>
      <c r="NJ1326" s="2"/>
      <c r="NK1326" s="2"/>
      <c r="NL1326" s="2"/>
      <c r="NM1326" s="2"/>
      <c r="NN1326" s="2"/>
      <c r="NO1326" s="2"/>
      <c r="NP1326" s="2"/>
      <c r="NQ1326" s="2"/>
      <c r="NR1326" s="2"/>
      <c r="NS1326" s="2"/>
      <c r="NT1326" s="2"/>
      <c r="NU1326" s="2"/>
      <c r="NV1326" s="2"/>
      <c r="NW1326" s="2"/>
      <c r="NX1326" s="2"/>
      <c r="NY1326" s="2"/>
      <c r="NZ1326" s="2"/>
      <c r="OA1326" s="2"/>
      <c r="OB1326" s="2"/>
      <c r="OC1326" s="2"/>
      <c r="OD1326" s="2"/>
      <c r="OE1326" s="2"/>
      <c r="OF1326" s="2"/>
      <c r="OG1326" s="2"/>
      <c r="OH1326" s="2"/>
      <c r="OI1326" s="2"/>
      <c r="OJ1326" s="2"/>
      <c r="OK1326" s="2"/>
      <c r="OL1326" s="2"/>
      <c r="OM1326" s="2"/>
      <c r="ON1326" s="2"/>
      <c r="OO1326" s="2"/>
      <c r="OP1326" s="2"/>
      <c r="OQ1326" s="2"/>
      <c r="OR1326" s="2"/>
      <c r="OS1326" s="2"/>
      <c r="OT1326" s="2"/>
      <c r="OU1326" s="2"/>
      <c r="OV1326" s="2"/>
      <c r="OW1326" s="2"/>
      <c r="OX1326" s="2"/>
      <c r="OY1326" s="2"/>
      <c r="OZ1326" s="2"/>
      <c r="PA1326" s="2"/>
      <c r="PB1326" s="2"/>
      <c r="PC1326" s="2"/>
      <c r="PD1326" s="2"/>
      <c r="PE1326" s="2"/>
      <c r="PF1326" s="2"/>
      <c r="PG1326" s="2"/>
      <c r="PH1326" s="2"/>
      <c r="PI1326" s="2"/>
      <c r="PJ1326" s="2"/>
      <c r="PK1326" s="2"/>
      <c r="PL1326" s="2"/>
      <c r="PM1326" s="2"/>
      <c r="PN1326" s="2"/>
      <c r="PO1326" s="2"/>
      <c r="PP1326" s="2"/>
      <c r="PQ1326" s="2"/>
      <c r="PR1326" s="2"/>
      <c r="PS1326" s="2"/>
      <c r="PT1326" s="2"/>
      <c r="PU1326" s="2"/>
      <c r="PV1326" s="2"/>
      <c r="PW1326" s="2"/>
      <c r="PX1326" s="2"/>
      <c r="PY1326" s="2"/>
      <c r="PZ1326" s="2"/>
      <c r="QA1326" s="2"/>
      <c r="QB1326" s="2"/>
      <c r="QC1326" s="2"/>
      <c r="QD1326" s="2"/>
      <c r="QE1326" s="2"/>
      <c r="QF1326" s="2"/>
      <c r="QG1326" s="2"/>
      <c r="QH1326" s="2"/>
      <c r="QI1326" s="2"/>
      <c r="QJ1326" s="2"/>
      <c r="QK1326" s="2"/>
      <c r="QL1326" s="2"/>
      <c r="QM1326" s="2"/>
      <c r="QN1326" s="2"/>
      <c r="QO1326" s="2"/>
      <c r="QP1326" s="2"/>
      <c r="QQ1326" s="2"/>
      <c r="QR1326" s="2"/>
      <c r="QS1326" s="2"/>
      <c r="QT1326" s="2"/>
      <c r="QU1326" s="2"/>
      <c r="QV1326" s="2"/>
      <c r="QW1326" s="2"/>
      <c r="QX1326" s="2"/>
      <c r="QY1326" s="2"/>
      <c r="QZ1326" s="2"/>
      <c r="RA1326" s="2"/>
      <c r="RB1326" s="2"/>
      <c r="RC1326" s="2"/>
      <c r="RD1326" s="2"/>
      <c r="RE1326" s="2"/>
      <c r="RF1326" s="2"/>
      <c r="RG1326" s="2"/>
      <c r="RH1326" s="2"/>
      <c r="RI1326" s="2"/>
      <c r="RJ1326" s="2"/>
      <c r="RK1326" s="2"/>
      <c r="RL1326" s="2"/>
      <c r="RM1326" s="2"/>
      <c r="RN1326" s="2"/>
      <c r="RO1326" s="2"/>
      <c r="RP1326" s="2"/>
      <c r="RQ1326" s="2"/>
      <c r="RR1326" s="2"/>
      <c r="RS1326" s="2"/>
      <c r="RT1326" s="2"/>
      <c r="RU1326" s="2"/>
      <c r="RV1326" s="2"/>
      <c r="RW1326" s="2"/>
      <c r="RX1326" s="2"/>
      <c r="RY1326" s="2"/>
      <c r="RZ1326" s="2"/>
      <c r="SA1326" s="2"/>
      <c r="SB1326" s="2"/>
      <c r="SC1326" s="2"/>
      <c r="SD1326" s="2"/>
      <c r="SE1326" s="2"/>
      <c r="SF1326" s="2"/>
      <c r="SG1326" s="2"/>
      <c r="SH1326" s="2"/>
      <c r="SI1326" s="2"/>
      <c r="SJ1326" s="2"/>
      <c r="SK1326" s="2"/>
      <c r="SL1326" s="2"/>
      <c r="SM1326" s="2"/>
      <c r="SN1326" s="2"/>
      <c r="SO1326" s="2"/>
      <c r="SP1326" s="2"/>
      <c r="SQ1326" s="2"/>
      <c r="SR1326" s="2"/>
      <c r="SS1326" s="2"/>
      <c r="ST1326" s="2"/>
      <c r="SU1326" s="2"/>
      <c r="SV1326" s="2"/>
      <c r="SW1326" s="2"/>
      <c r="SX1326" s="2"/>
      <c r="SY1326" s="2"/>
      <c r="SZ1326" s="2"/>
      <c r="TA1326" s="2"/>
      <c r="TB1326" s="2"/>
      <c r="TC1326" s="2"/>
      <c r="TD1326" s="2"/>
      <c r="TE1326" s="2"/>
      <c r="TF1326" s="2"/>
      <c r="TG1326" s="2"/>
      <c r="TH1326" s="2"/>
      <c r="TI1326" s="2"/>
      <c r="TJ1326" s="2"/>
      <c r="TK1326" s="2"/>
      <c r="TL1326" s="2"/>
      <c r="TM1326" s="2"/>
      <c r="TN1326" s="2"/>
      <c r="TO1326" s="2"/>
      <c r="TP1326" s="2"/>
      <c r="TQ1326" s="2"/>
      <c r="TR1326" s="2"/>
      <c r="TS1326" s="2"/>
      <c r="TT1326" s="2"/>
      <c r="TU1326" s="2"/>
      <c r="TV1326" s="2"/>
      <c r="TW1326" s="2"/>
      <c r="TX1326" s="2"/>
      <c r="TY1326" s="2"/>
      <c r="TZ1326" s="2"/>
      <c r="UA1326" s="2"/>
      <c r="UB1326" s="2"/>
      <c r="UC1326" s="2"/>
      <c r="UD1326" s="2"/>
      <c r="UE1326" s="2"/>
      <c r="UF1326" s="2"/>
      <c r="UG1326" s="2"/>
      <c r="UH1326" s="2"/>
      <c r="UI1326" s="2"/>
      <c r="UJ1326" s="2"/>
      <c r="UK1326" s="2"/>
      <c r="UL1326" s="2"/>
      <c r="UM1326" s="2"/>
      <c r="UN1326" s="2"/>
      <c r="UO1326" s="2"/>
      <c r="UP1326" s="2"/>
      <c r="UQ1326" s="2"/>
      <c r="UR1326" s="2"/>
      <c r="US1326" s="2"/>
      <c r="UT1326" s="2"/>
      <c r="UU1326" s="2"/>
      <c r="UV1326" s="2"/>
      <c r="UW1326" s="2"/>
      <c r="UX1326" s="2"/>
      <c r="UY1326" s="2"/>
      <c r="UZ1326" s="2"/>
      <c r="VA1326" s="2"/>
      <c r="VB1326" s="2"/>
      <c r="VC1326" s="2"/>
      <c r="VD1326" s="2"/>
      <c r="VE1326" s="2"/>
      <c r="VF1326" s="2"/>
      <c r="VG1326" s="2"/>
      <c r="VH1326" s="2"/>
      <c r="VI1326" s="2"/>
      <c r="VJ1326" s="2"/>
      <c r="VK1326" s="2"/>
      <c r="VL1326" s="2"/>
      <c r="VM1326" s="2"/>
      <c r="VN1326" s="2"/>
      <c r="VO1326" s="2"/>
      <c r="VP1326" s="2"/>
      <c r="VQ1326" s="2"/>
      <c r="VR1326" s="2"/>
      <c r="VS1326" s="2"/>
      <c r="VT1326" s="2"/>
      <c r="VU1326" s="2"/>
      <c r="VV1326" s="2"/>
      <c r="VW1326" s="2"/>
      <c r="VX1326" s="2"/>
      <c r="VY1326" s="2"/>
      <c r="VZ1326" s="2"/>
      <c r="WA1326" s="2"/>
      <c r="WB1326" s="2"/>
      <c r="WC1326" s="2"/>
      <c r="WD1326" s="2"/>
      <c r="WE1326" s="2"/>
      <c r="WF1326" s="2"/>
      <c r="WG1326" s="2"/>
      <c r="WH1326" s="2"/>
      <c r="WI1326" s="2"/>
      <c r="WJ1326" s="2"/>
      <c r="WK1326" s="2"/>
      <c r="WL1326" s="2"/>
      <c r="WM1326" s="2"/>
      <c r="WN1326" s="2"/>
      <c r="WO1326" s="2"/>
      <c r="WP1326" s="2"/>
      <c r="WQ1326" s="2"/>
      <c r="WR1326" s="2"/>
      <c r="WS1326" s="2"/>
      <c r="WT1326" s="2"/>
      <c r="WU1326" s="2"/>
      <c r="WV1326" s="2"/>
      <c r="WW1326" s="2"/>
      <c r="WX1326" s="2"/>
      <c r="WY1326" s="2"/>
      <c r="WZ1326" s="2"/>
      <c r="XA1326" s="2"/>
      <c r="XB1326" s="2"/>
      <c r="XC1326" s="2"/>
      <c r="XD1326" s="2"/>
      <c r="XE1326" s="2"/>
      <c r="XF1326" s="2"/>
      <c r="XG1326" s="2"/>
      <c r="XH1326" s="2"/>
      <c r="XI1326" s="2"/>
      <c r="XJ1326" s="2"/>
      <c r="XK1326" s="2"/>
      <c r="XL1326" s="2"/>
      <c r="XM1326" s="2"/>
      <c r="XN1326" s="2"/>
      <c r="XO1326" s="2"/>
      <c r="XP1326" s="2"/>
      <c r="XQ1326" s="2"/>
      <c r="XR1326" s="2"/>
      <c r="XS1326" s="2"/>
      <c r="XT1326" s="2"/>
      <c r="XU1326" s="2"/>
      <c r="XV1326" s="2"/>
      <c r="XW1326" s="2"/>
      <c r="XX1326" s="2"/>
      <c r="XY1326" s="2"/>
      <c r="XZ1326" s="2"/>
      <c r="YA1326" s="2"/>
      <c r="YB1326" s="2"/>
      <c r="YC1326" s="2"/>
      <c r="YD1326" s="2"/>
      <c r="YE1326" s="2"/>
      <c r="YF1326" s="2"/>
      <c r="YG1326" s="2"/>
      <c r="YH1326" s="2"/>
      <c r="YI1326" s="2"/>
      <c r="YJ1326" s="2"/>
      <c r="YK1326" s="2"/>
      <c r="YL1326" s="2"/>
      <c r="YM1326" s="2"/>
      <c r="YN1326" s="2"/>
      <c r="YO1326" s="2"/>
      <c r="YP1326" s="2"/>
      <c r="YQ1326" s="2"/>
      <c r="YR1326" s="2"/>
      <c r="YS1326" s="2"/>
      <c r="YT1326" s="2"/>
      <c r="YU1326" s="2"/>
      <c r="YV1326" s="2"/>
      <c r="YW1326" s="2"/>
      <c r="YX1326" s="2"/>
      <c r="YY1326" s="2"/>
      <c r="YZ1326" s="2"/>
      <c r="ZA1326" s="2"/>
      <c r="ZB1326" s="2"/>
      <c r="ZC1326" s="2"/>
      <c r="ZD1326" s="2"/>
      <c r="ZE1326" s="2"/>
      <c r="ZF1326" s="2"/>
      <c r="ZG1326" s="2"/>
      <c r="ZH1326" s="2"/>
      <c r="ZI1326" s="2"/>
      <c r="ZJ1326" s="2"/>
      <c r="ZK1326" s="2"/>
      <c r="ZL1326" s="2"/>
      <c r="ZM1326" s="2"/>
      <c r="ZN1326" s="2"/>
      <c r="ZO1326" s="2"/>
      <c r="ZP1326" s="2"/>
      <c r="ZQ1326" s="2"/>
      <c r="ZR1326" s="2"/>
      <c r="ZS1326" s="2"/>
      <c r="ZT1326" s="2"/>
      <c r="ZU1326" s="2"/>
      <c r="ZV1326" s="2"/>
      <c r="ZW1326" s="2"/>
      <c r="ZX1326" s="2"/>
      <c r="ZY1326" s="2"/>
      <c r="ZZ1326" s="2"/>
      <c r="AAA1326" s="2"/>
      <c r="AAB1326" s="2"/>
      <c r="AAC1326" s="2"/>
      <c r="AAD1326" s="2"/>
      <c r="AAE1326" s="2"/>
      <c r="AAF1326" s="2"/>
      <c r="AAG1326" s="2"/>
      <c r="AAH1326" s="2"/>
      <c r="AAI1326" s="2"/>
      <c r="AAJ1326" s="2"/>
      <c r="AAK1326" s="2"/>
      <c r="AAL1326" s="2"/>
      <c r="AAM1326" s="2"/>
      <c r="AAN1326" s="2"/>
      <c r="AAO1326" s="2"/>
      <c r="AAP1326" s="2"/>
      <c r="AAQ1326" s="2"/>
      <c r="AAR1326" s="2"/>
      <c r="AAS1326" s="2"/>
      <c r="AAT1326" s="2"/>
      <c r="AAU1326" s="2"/>
      <c r="AAV1326" s="2"/>
      <c r="AAW1326" s="2"/>
      <c r="AAX1326" s="2"/>
      <c r="AAY1326" s="2"/>
      <c r="AAZ1326" s="2"/>
      <c r="ABA1326" s="2"/>
      <c r="ABB1326" s="2"/>
      <c r="ABC1326" s="2"/>
      <c r="ABD1326" s="2"/>
      <c r="ABE1326" s="2"/>
      <c r="ABF1326" s="2"/>
      <c r="ABG1326" s="2"/>
      <c r="ABH1326" s="2"/>
      <c r="ABI1326" s="2"/>
      <c r="ABJ1326" s="2"/>
      <c r="ABK1326" s="2"/>
      <c r="ABL1326" s="2"/>
      <c r="ABM1326" s="2"/>
      <c r="ABN1326" s="2"/>
      <c r="ABO1326" s="2"/>
      <c r="ABP1326" s="2"/>
      <c r="ABQ1326" s="2"/>
      <c r="ABR1326" s="2"/>
      <c r="ABS1326" s="2"/>
      <c r="ABT1326" s="2"/>
      <c r="ABU1326" s="2"/>
      <c r="ABV1326" s="2"/>
      <c r="ABW1326" s="2"/>
      <c r="ABX1326" s="2"/>
      <c r="ABY1326" s="2"/>
      <c r="ABZ1326" s="2"/>
      <c r="ACA1326" s="2"/>
      <c r="ACB1326" s="2"/>
      <c r="ACC1326" s="2"/>
      <c r="ACD1326" s="2"/>
      <c r="ACE1326" s="2"/>
      <c r="ACF1326" s="2"/>
      <c r="ACG1326" s="2"/>
      <c r="ACH1326" s="2"/>
      <c r="ACI1326" s="2"/>
      <c r="ACJ1326" s="2"/>
      <c r="ACK1326" s="2"/>
      <c r="ACL1326" s="2"/>
      <c r="ACM1326" s="2"/>
      <c r="ACN1326" s="2"/>
      <c r="ACO1326" s="2"/>
      <c r="ACP1326" s="2"/>
      <c r="ACQ1326" s="2"/>
      <c r="ACR1326" s="2"/>
      <c r="ACS1326" s="2"/>
      <c r="ACT1326" s="2"/>
      <c r="ACU1326" s="2"/>
      <c r="ACV1326" s="2"/>
      <c r="ACW1326" s="2"/>
      <c r="ACX1326" s="2"/>
      <c r="ACY1326" s="2"/>
      <c r="ACZ1326" s="2"/>
      <c r="ADA1326" s="2"/>
      <c r="ADB1326" s="2"/>
      <c r="ADC1326" s="2"/>
      <c r="ADD1326" s="2"/>
      <c r="ADE1326" s="2"/>
      <c r="ADF1326" s="2"/>
      <c r="ADG1326" s="2"/>
      <c r="ADH1326" s="2"/>
      <c r="ADI1326" s="2"/>
      <c r="ADJ1326" s="2"/>
      <c r="ADK1326" s="2"/>
      <c r="ADL1326" s="2"/>
      <c r="ADM1326" s="2"/>
      <c r="ADN1326" s="2"/>
      <c r="ADO1326" s="2"/>
      <c r="ADP1326" s="2"/>
      <c r="ADQ1326" s="2"/>
      <c r="ADR1326" s="2"/>
      <c r="ADS1326" s="2"/>
      <c r="ADT1326" s="2"/>
      <c r="ADU1326" s="2"/>
      <c r="ADV1326" s="2"/>
      <c r="ADW1326" s="2"/>
      <c r="ADX1326" s="2"/>
      <c r="ADY1326" s="2"/>
      <c r="ADZ1326" s="2"/>
      <c r="AEA1326" s="2"/>
      <c r="AEB1326" s="2"/>
      <c r="AEC1326" s="2"/>
      <c r="AED1326" s="2"/>
      <c r="AEE1326" s="2"/>
      <c r="AEF1326" s="2"/>
      <c r="AEG1326" s="2"/>
      <c r="AEH1326" s="2"/>
      <c r="AEI1326" s="2"/>
      <c r="AEJ1326" s="2"/>
      <c r="AEK1326" s="2"/>
      <c r="AEL1326" s="2"/>
      <c r="AEM1326" s="2"/>
      <c r="AEN1326" s="2"/>
      <c r="AEO1326" s="2"/>
      <c r="AEP1326" s="2"/>
      <c r="AEQ1326" s="2"/>
      <c r="AER1326" s="2"/>
      <c r="AES1326" s="2"/>
      <c r="AET1326" s="2"/>
      <c r="AEU1326" s="2"/>
      <c r="AEV1326" s="2"/>
      <c r="AEW1326" s="2"/>
      <c r="AEX1326" s="2"/>
      <c r="AEY1326" s="2"/>
      <c r="AEZ1326" s="2"/>
      <c r="AFA1326" s="2"/>
      <c r="AFB1326" s="2"/>
      <c r="AFC1326" s="2"/>
      <c r="AFD1326" s="2"/>
      <c r="AFE1326" s="2"/>
      <c r="AFF1326" s="2"/>
      <c r="AFG1326" s="2"/>
      <c r="AFH1326" s="2"/>
      <c r="AFI1326" s="2"/>
      <c r="AFJ1326" s="2"/>
      <c r="AFK1326" s="2"/>
      <c r="AFL1326" s="2"/>
      <c r="AFM1326" s="2"/>
      <c r="AFN1326" s="2"/>
      <c r="AFO1326" s="2"/>
      <c r="AFP1326" s="2"/>
      <c r="AFQ1326" s="2"/>
      <c r="AFR1326" s="2"/>
      <c r="AFS1326" s="2"/>
      <c r="AFT1326" s="2"/>
      <c r="AFU1326" s="2"/>
      <c r="AFV1326" s="2"/>
      <c r="AFW1326" s="2"/>
      <c r="AFX1326" s="2"/>
      <c r="AFY1326" s="2"/>
      <c r="AFZ1326" s="2"/>
      <c r="AGA1326" s="2"/>
      <c r="AGB1326" s="2"/>
      <c r="AGC1326" s="2"/>
      <c r="AGD1326" s="2"/>
      <c r="AGE1326" s="2"/>
      <c r="AGF1326" s="2"/>
      <c r="AGG1326" s="2"/>
      <c r="AGH1326" s="2"/>
      <c r="AGI1326" s="2"/>
      <c r="AGJ1326" s="2"/>
      <c r="AGK1326" s="2"/>
      <c r="AGL1326" s="2"/>
      <c r="AGM1326" s="2"/>
      <c r="AGN1326" s="2"/>
      <c r="AGO1326" s="2"/>
      <c r="AGP1326" s="2"/>
      <c r="AGQ1326" s="2"/>
      <c r="AGR1326" s="2"/>
      <c r="AGS1326" s="2"/>
      <c r="AGT1326" s="2"/>
      <c r="AGU1326" s="2"/>
      <c r="AGV1326" s="2"/>
      <c r="AGW1326" s="2"/>
      <c r="AGX1326" s="2"/>
      <c r="AGY1326" s="2"/>
      <c r="AGZ1326" s="2"/>
      <c r="AHA1326" s="2"/>
      <c r="AHB1326" s="2"/>
      <c r="AHC1326" s="2"/>
      <c r="AHD1326" s="2"/>
      <c r="AHE1326" s="2"/>
      <c r="AHF1326" s="2"/>
      <c r="AHG1326" s="2"/>
      <c r="AHH1326" s="2"/>
      <c r="AHI1326" s="2"/>
      <c r="AHJ1326" s="2"/>
      <c r="AHK1326" s="2"/>
      <c r="AHL1326" s="2"/>
      <c r="AHM1326" s="2"/>
      <c r="AHN1326" s="2"/>
      <c r="AHO1326" s="2"/>
      <c r="AHP1326" s="2"/>
      <c r="AHQ1326" s="2"/>
      <c r="AHR1326" s="2"/>
      <c r="AHS1326" s="2"/>
      <c r="AHT1326" s="2"/>
      <c r="AHU1326" s="2"/>
      <c r="AHV1326" s="2"/>
      <c r="AHW1326" s="2"/>
      <c r="AHX1326" s="2"/>
      <c r="AHY1326" s="2"/>
      <c r="AHZ1326" s="2"/>
      <c r="AIA1326" s="2"/>
      <c r="AIB1326" s="2"/>
      <c r="AIC1326" s="2"/>
      <c r="AID1326" s="2"/>
      <c r="AIE1326" s="2"/>
      <c r="AIF1326" s="2"/>
      <c r="AIG1326" s="2"/>
      <c r="AIH1326" s="2"/>
      <c r="AII1326" s="2"/>
      <c r="AIJ1326" s="2"/>
      <c r="AIK1326" s="2"/>
      <c r="AIL1326" s="2"/>
      <c r="AIM1326" s="2"/>
      <c r="AIN1326" s="2"/>
      <c r="AIO1326" s="2"/>
      <c r="AIP1326" s="2"/>
      <c r="AIQ1326" s="2"/>
      <c r="AIR1326" s="2"/>
      <c r="AIS1326" s="2"/>
      <c r="AIT1326" s="2"/>
      <c r="AIU1326" s="2"/>
      <c r="AIV1326" s="2"/>
      <c r="AIW1326" s="2"/>
      <c r="AIX1326" s="2"/>
      <c r="AIY1326" s="2"/>
      <c r="AIZ1326" s="2"/>
      <c r="AJA1326" s="2"/>
      <c r="AJB1326" s="2"/>
      <c r="AJC1326" s="2"/>
      <c r="AJD1326" s="2"/>
      <c r="AJE1326" s="2"/>
      <c r="AJF1326" s="2"/>
      <c r="AJG1326" s="2"/>
      <c r="AJH1326" s="2"/>
      <c r="AJI1326" s="2"/>
      <c r="AJJ1326" s="2"/>
      <c r="AJK1326" s="2"/>
      <c r="AJL1326" s="2"/>
      <c r="AJM1326" s="2"/>
      <c r="AJN1326" s="2"/>
      <c r="AJO1326" s="2"/>
      <c r="AJP1326" s="2"/>
      <c r="AJQ1326" s="2"/>
      <c r="AJR1326" s="2"/>
      <c r="AJS1326" s="2"/>
      <c r="AJT1326" s="2"/>
      <c r="AJU1326" s="2"/>
      <c r="AJV1326" s="2"/>
      <c r="AJW1326" s="2"/>
      <c r="AJX1326" s="2"/>
      <c r="AJY1326" s="2"/>
      <c r="AJZ1326" s="2"/>
      <c r="AKA1326" s="2"/>
      <c r="AKB1326" s="2"/>
      <c r="AKC1326" s="2"/>
      <c r="AKD1326" s="2"/>
      <c r="AKE1326" s="2"/>
      <c r="AKF1326" s="2"/>
      <c r="AKG1326" s="2"/>
      <c r="AKH1326" s="2"/>
      <c r="AKI1326" s="2"/>
      <c r="AKJ1326" s="2"/>
      <c r="AKK1326" s="2"/>
      <c r="AKL1326" s="2"/>
      <c r="AKM1326" s="2"/>
      <c r="AKN1326" s="2"/>
      <c r="AKO1326" s="2"/>
      <c r="AKP1326" s="2"/>
      <c r="AKQ1326" s="2"/>
      <c r="AKR1326" s="2"/>
      <c r="AKS1326" s="2"/>
      <c r="AKT1326" s="2"/>
      <c r="AKU1326" s="2"/>
      <c r="AKV1326" s="2"/>
      <c r="AKW1326" s="2"/>
      <c r="AKX1326" s="2"/>
      <c r="AKY1326" s="2"/>
      <c r="AKZ1326" s="2"/>
      <c r="ALA1326" s="2"/>
      <c r="ALB1326" s="2"/>
      <c r="ALC1326" s="2"/>
      <c r="ALD1326" s="2"/>
      <c r="ALE1326" s="2"/>
      <c r="ALF1326" s="2"/>
      <c r="ALG1326" s="2"/>
      <c r="ALH1326" s="2"/>
      <c r="ALI1326" s="6"/>
      <c r="ALJ1326" s="6"/>
      <c r="ALK1326" s="6"/>
      <c r="ALL1326" s="6"/>
      <c r="ALM1326" s="6"/>
      <c r="ALN1326" s="6"/>
      <c r="ALO1326" s="6"/>
      <c r="ALP1326" s="6"/>
      <c r="ALQ1326" s="6"/>
      <c r="ALR1326" s="6"/>
      <c r="ALS1326" s="6"/>
      <c r="ALT1326" s="6"/>
      <c r="ALU1326" s="6"/>
      <c r="ALV1326" s="6"/>
      <c r="ALW1326" s="6"/>
      <c r="ALX1326" s="6"/>
      <c r="ALY1326" s="6"/>
      <c r="ALZ1326" s="6"/>
      <c r="AMA1326" s="6"/>
      <c r="AMB1326" s="6"/>
      <c r="AMC1326" s="6"/>
      <c r="AMD1326" s="6"/>
      <c r="AME1326" s="6"/>
      <c r="AMF1326" s="6"/>
      <c r="AMG1326" s="6"/>
      <c r="AMH1326" s="6"/>
      <c r="AMI1326" s="6"/>
      <c r="AMJ1326" s="6"/>
      <c r="AMK1326" s="6"/>
      <c r="AML1326" s="6"/>
      <c r="AMM1326" s="6"/>
    </row>
    <row r="1327" spans="1:1027" s="72" customFormat="1" ht="18.75">
      <c r="A1327" s="8">
        <v>45181</v>
      </c>
      <c r="B1327" s="32">
        <f t="shared" si="683"/>
        <v>0.78378378378378377</v>
      </c>
      <c r="C1327" s="73">
        <f t="shared" si="684"/>
        <v>0.59452054794520559</v>
      </c>
      <c r="D1327" s="73">
        <f t="shared" si="685"/>
        <v>0.54500000000000004</v>
      </c>
      <c r="E1327" s="73">
        <f t="shared" si="686"/>
        <v>0.68299486341988125</v>
      </c>
      <c r="F1327" s="73">
        <f t="shared" si="687"/>
        <v>0.77391304347826106</v>
      </c>
      <c r="G1327" s="73">
        <f t="shared" si="688"/>
        <v>0.2</v>
      </c>
      <c r="H1327" s="73">
        <f t="shared" si="689"/>
        <v>0.2</v>
      </c>
      <c r="I1327" s="73">
        <f t="shared" si="690"/>
        <v>0.15504322766570605</v>
      </c>
      <c r="J1327" s="73">
        <f t="shared" si="691"/>
        <v>0.26666666666666672</v>
      </c>
      <c r="K1327" s="73">
        <f t="shared" si="692"/>
        <v>-6.9565217391304335E-2</v>
      </c>
      <c r="L1327" s="73">
        <f t="shared" si="693"/>
        <v>0</v>
      </c>
      <c r="M1327" s="73">
        <f t="shared" si="694"/>
        <v>0</v>
      </c>
      <c r="N1327" s="73">
        <f t="shared" si="695"/>
        <v>0.76037972646822194</v>
      </c>
      <c r="O1327" s="73">
        <f t="shared" si="696"/>
        <v>0.29256198347107443</v>
      </c>
      <c r="P1327" s="73">
        <f t="shared" si="697"/>
        <v>0.19277108433734941</v>
      </c>
      <c r="Q1327" s="73">
        <f t="shared" si="698"/>
        <v>0.2</v>
      </c>
      <c r="R1327" s="73">
        <f t="shared" si="699"/>
        <v>0.2</v>
      </c>
      <c r="S1327" s="73">
        <f t="shared" si="700"/>
        <v>0.2</v>
      </c>
      <c r="T1327" s="73">
        <f t="shared" si="701"/>
        <v>0.2</v>
      </c>
      <c r="U1327" s="73">
        <f t="shared" si="702"/>
        <v>0.2</v>
      </c>
      <c r="V1327" s="73">
        <f t="shared" si="703"/>
        <v>0.20396452790818989</v>
      </c>
      <c r="W1327" s="103">
        <v>0.24257577021846005</v>
      </c>
      <c r="X1327" s="2"/>
      <c r="Y1327" s="2"/>
      <c r="Z1327" s="2"/>
      <c r="AA1327" s="2"/>
      <c r="AB1327" s="2"/>
      <c r="AC1327" s="2">
        <v>-10.06060930288438</v>
      </c>
      <c r="AD1327" s="2"/>
      <c r="AE1327" s="2"/>
      <c r="AF1327" s="2"/>
      <c r="AG1327" s="5"/>
      <c r="AH1327" s="5"/>
      <c r="AI1327" s="5"/>
      <c r="AJ1327" s="2"/>
      <c r="AK1327" s="2"/>
      <c r="AL1327" s="36">
        <f t="shared" si="707"/>
        <v>25.436059736920189</v>
      </c>
      <c r="AM1327" s="36">
        <f t="shared" si="704"/>
        <v>25.436059736920186</v>
      </c>
      <c r="AN1327" s="4">
        <v>58</v>
      </c>
      <c r="AO1327" s="4"/>
      <c r="AP1327" s="4"/>
      <c r="AQ1327" s="4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2"/>
      <c r="BC1327" s="3"/>
      <c r="BD1327" s="47"/>
      <c r="BE1327" s="2"/>
      <c r="BF1327" s="2"/>
      <c r="BG1327" s="2"/>
      <c r="BH1327" s="89">
        <v>64</v>
      </c>
      <c r="BI1327" s="47">
        <f t="shared" si="682"/>
        <v>36</v>
      </c>
      <c r="BJ1327" s="71">
        <v>0</v>
      </c>
      <c r="BK1327" s="3">
        <v>0</v>
      </c>
      <c r="BL1327" s="49">
        <v>0</v>
      </c>
      <c r="BM1327" s="49">
        <v>0</v>
      </c>
      <c r="BN1327" s="49">
        <v>0</v>
      </c>
      <c r="BO1327" s="49">
        <v>0</v>
      </c>
      <c r="BP1327" s="49">
        <v>0</v>
      </c>
      <c r="BQ1327" s="49">
        <v>0</v>
      </c>
      <c r="BR1327" s="49">
        <v>0</v>
      </c>
      <c r="BS1327" s="3">
        <f t="shared" si="705"/>
        <v>0</v>
      </c>
      <c r="BT1327" s="2">
        <f t="shared" si="706"/>
        <v>100</v>
      </c>
      <c r="BU1327" s="2"/>
      <c r="BV1327" s="37">
        <v>135.299488465715</v>
      </c>
      <c r="BW1327" s="37"/>
      <c r="BX1327" s="37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38"/>
      <c r="DI1327" s="38"/>
      <c r="DJ1327" s="38"/>
      <c r="DK1327" s="2"/>
      <c r="DL1327" s="2"/>
      <c r="DM1327" s="2"/>
      <c r="DN1327" s="2"/>
      <c r="DO1327" s="2"/>
      <c r="DP1327" s="2"/>
      <c r="DQ1327" s="2"/>
      <c r="DR1327" s="2"/>
      <c r="DS1327" s="2"/>
      <c r="DT1327" s="2"/>
      <c r="DU1327" s="2"/>
      <c r="DV1327" s="2"/>
      <c r="DW1327" s="2"/>
      <c r="DX1327" s="2"/>
      <c r="DY1327" s="2"/>
      <c r="DZ1327" s="2"/>
      <c r="EA1327" s="2"/>
      <c r="EB1327" s="2"/>
      <c r="EC1327" s="2"/>
      <c r="ED1327" s="2"/>
      <c r="EE1327" s="2"/>
      <c r="EF1327" s="2"/>
      <c r="EG1327" s="2"/>
      <c r="EH1327" s="2"/>
      <c r="EI1327" s="2"/>
      <c r="EJ1327" s="2"/>
      <c r="EK1327" s="2"/>
      <c r="EL1327" s="2"/>
      <c r="EM1327" s="2"/>
      <c r="EN1327" s="2"/>
      <c r="EO1327" s="2"/>
      <c r="EP1327" s="2"/>
      <c r="EQ1327" s="2"/>
      <c r="ER1327" s="2"/>
      <c r="ES1327" s="2"/>
      <c r="ET1327" s="2"/>
      <c r="EU1327" s="2"/>
      <c r="EV1327" s="2"/>
      <c r="EW1327" s="2"/>
      <c r="EX1327" s="2"/>
      <c r="EY1327" s="2"/>
      <c r="EZ1327" s="2"/>
      <c r="FA1327" s="2"/>
      <c r="FB1327" s="2"/>
      <c r="FC1327" s="2"/>
      <c r="FD1327" s="2"/>
      <c r="FE1327" s="2"/>
      <c r="FF1327" s="2"/>
      <c r="FG1327" s="2"/>
      <c r="FH1327" s="2"/>
      <c r="FI1327" s="2"/>
      <c r="FJ1327" s="2"/>
      <c r="FK1327" s="2"/>
      <c r="FL1327" s="2"/>
      <c r="FM1327" s="2"/>
      <c r="FN1327" s="2"/>
      <c r="FO1327" s="2"/>
      <c r="FP1327" s="2"/>
      <c r="FQ1327" s="2"/>
      <c r="FR1327" s="2"/>
      <c r="FS1327" s="2"/>
      <c r="FT1327" s="2"/>
      <c r="FU1327" s="2"/>
      <c r="FV1327" s="2"/>
      <c r="FW1327" s="2"/>
      <c r="FX1327" s="2"/>
      <c r="FY1327" s="2"/>
      <c r="FZ1327" s="2"/>
      <c r="GA1327" s="2"/>
      <c r="GB1327" s="2"/>
      <c r="GC1327" s="2"/>
      <c r="GD1327" s="2"/>
      <c r="GE1327" s="2"/>
      <c r="GF1327" s="2"/>
      <c r="GG1327" s="2"/>
      <c r="GH1327" s="2"/>
      <c r="GI1327" s="2"/>
      <c r="GJ1327" s="2"/>
      <c r="GK1327" s="2"/>
      <c r="GL1327" s="2"/>
      <c r="GM1327" s="2"/>
      <c r="GN1327" s="2"/>
      <c r="GO1327" s="2"/>
      <c r="GP1327" s="2"/>
      <c r="GQ1327" s="2"/>
      <c r="GR1327" s="2"/>
      <c r="GS1327" s="2"/>
      <c r="GT1327" s="2"/>
      <c r="GU1327" s="2"/>
      <c r="GV1327" s="2"/>
      <c r="GW1327" s="2"/>
      <c r="GX1327" s="2"/>
      <c r="GY1327" s="2"/>
      <c r="GZ1327" s="2"/>
      <c r="HA1327" s="2"/>
      <c r="HB1327" s="2"/>
      <c r="HC1327" s="2"/>
      <c r="HD1327" s="2"/>
      <c r="HE1327" s="2"/>
      <c r="HF1327" s="2"/>
      <c r="HG1327" s="2"/>
      <c r="HH1327" s="2"/>
      <c r="HI1327" s="2"/>
      <c r="HJ1327" s="2"/>
      <c r="HK1327" s="2"/>
      <c r="HL1327" s="2"/>
      <c r="HM1327" s="2"/>
      <c r="HN1327" s="2"/>
      <c r="HO1327" s="2"/>
      <c r="HP1327" s="2"/>
      <c r="HQ1327" s="2"/>
      <c r="HR1327" s="2"/>
      <c r="HS1327" s="2"/>
      <c r="HT1327" s="2"/>
      <c r="HU1327" s="2"/>
      <c r="HV1327" s="2"/>
      <c r="HW1327" s="2"/>
      <c r="HX1327" s="2"/>
      <c r="HY1327" s="2"/>
      <c r="HZ1327" s="2"/>
      <c r="IA1327" s="2"/>
      <c r="IB1327" s="2"/>
      <c r="IC1327" s="2"/>
      <c r="ID1327" s="2"/>
      <c r="IE1327" s="2"/>
      <c r="IF1327" s="2"/>
      <c r="IG1327" s="2"/>
      <c r="IH1327" s="2"/>
      <c r="II1327" s="2"/>
      <c r="IJ1327" s="2"/>
      <c r="IK1327" s="2"/>
      <c r="IL1327" s="2"/>
      <c r="IM1327" s="2"/>
      <c r="IN1327" s="2"/>
      <c r="IO1327" s="2"/>
      <c r="IP1327" s="2"/>
      <c r="IQ1327" s="2"/>
      <c r="IR1327" s="2"/>
      <c r="IS1327" s="2"/>
      <c r="IT1327" s="2"/>
      <c r="IU1327" s="2"/>
      <c r="IV1327" s="2"/>
      <c r="IW1327" s="2"/>
      <c r="IX1327" s="2"/>
      <c r="IY1327" s="2"/>
      <c r="IZ1327" s="2"/>
      <c r="JA1327" s="2"/>
      <c r="JB1327" s="2"/>
      <c r="JC1327" s="2"/>
      <c r="JD1327" s="2"/>
      <c r="JE1327" s="2"/>
      <c r="JF1327" s="2"/>
      <c r="JG1327" s="2"/>
      <c r="JH1327" s="2"/>
      <c r="JI1327" s="2"/>
      <c r="JJ1327" s="2"/>
      <c r="JK1327" s="2"/>
      <c r="JL1327" s="2"/>
      <c r="JM1327" s="2"/>
      <c r="JN1327" s="2"/>
      <c r="JO1327" s="2"/>
      <c r="JP1327" s="2"/>
      <c r="JQ1327" s="2"/>
      <c r="JR1327" s="2"/>
      <c r="JS1327" s="2"/>
      <c r="JT1327" s="2"/>
      <c r="JU1327" s="2"/>
      <c r="JV1327" s="2"/>
      <c r="JW1327" s="2"/>
      <c r="JX1327" s="2"/>
      <c r="JY1327" s="2"/>
      <c r="JZ1327" s="2"/>
      <c r="KA1327" s="2"/>
      <c r="KB1327" s="2"/>
      <c r="KC1327" s="2"/>
      <c r="KD1327" s="2"/>
      <c r="KE1327" s="2"/>
      <c r="KF1327" s="2"/>
      <c r="KG1327" s="2"/>
      <c r="KH1327" s="2"/>
      <c r="KI1327" s="2"/>
      <c r="KJ1327" s="2"/>
      <c r="KK1327" s="2"/>
      <c r="KL1327" s="2"/>
      <c r="KM1327" s="2"/>
      <c r="KN1327" s="2"/>
      <c r="KO1327" s="2"/>
      <c r="KP1327" s="2"/>
      <c r="KQ1327" s="2"/>
      <c r="KR1327" s="2"/>
      <c r="KS1327" s="2"/>
      <c r="KT1327" s="2"/>
      <c r="KU1327" s="2"/>
      <c r="KV1327" s="2"/>
      <c r="KW1327" s="2"/>
      <c r="KX1327" s="2"/>
      <c r="KY1327" s="2"/>
      <c r="KZ1327" s="2"/>
      <c r="LA1327" s="2"/>
      <c r="LB1327" s="2"/>
      <c r="LC1327" s="2"/>
      <c r="LD1327" s="2"/>
      <c r="LE1327" s="2"/>
      <c r="LF1327" s="2"/>
      <c r="LG1327" s="2"/>
      <c r="LH1327" s="2"/>
      <c r="LI1327" s="2"/>
      <c r="LJ1327" s="2"/>
      <c r="LK1327" s="2"/>
      <c r="LL1327" s="2"/>
      <c r="LM1327" s="2"/>
      <c r="LN1327" s="2"/>
      <c r="LO1327" s="2"/>
      <c r="LP1327" s="2"/>
      <c r="LQ1327" s="2"/>
      <c r="LR1327" s="2"/>
      <c r="LS1327" s="2"/>
      <c r="LT1327" s="2"/>
      <c r="LU1327" s="2"/>
      <c r="LV1327" s="2"/>
      <c r="LW1327" s="2"/>
      <c r="LX1327" s="2"/>
      <c r="LY1327" s="2"/>
      <c r="LZ1327" s="2"/>
      <c r="MA1327" s="2"/>
      <c r="MB1327" s="2"/>
      <c r="MC1327" s="2"/>
      <c r="MD1327" s="2"/>
      <c r="ME1327" s="2"/>
      <c r="MF1327" s="2"/>
      <c r="MG1327" s="2"/>
      <c r="MH1327" s="2"/>
      <c r="MI1327" s="2"/>
      <c r="MJ1327" s="2"/>
      <c r="MK1327" s="2"/>
      <c r="ML1327" s="2"/>
      <c r="MM1327" s="2"/>
      <c r="MN1327" s="2"/>
      <c r="MO1327" s="2"/>
      <c r="MP1327" s="2"/>
      <c r="MQ1327" s="2"/>
      <c r="MR1327" s="2"/>
      <c r="MS1327" s="2"/>
      <c r="MT1327" s="2"/>
      <c r="MU1327" s="2"/>
      <c r="MV1327" s="2"/>
      <c r="MW1327" s="2"/>
      <c r="MX1327" s="2"/>
      <c r="MY1327" s="2"/>
      <c r="MZ1327" s="2"/>
      <c r="NA1327" s="2"/>
      <c r="NB1327" s="2"/>
      <c r="NC1327" s="2"/>
      <c r="ND1327" s="2"/>
      <c r="NE1327" s="2"/>
      <c r="NF1327" s="2"/>
      <c r="NG1327" s="2"/>
      <c r="NH1327" s="2"/>
      <c r="NI1327" s="2"/>
      <c r="NJ1327" s="2"/>
      <c r="NK1327" s="2"/>
      <c r="NL1327" s="2"/>
      <c r="NM1327" s="2"/>
      <c r="NN1327" s="2"/>
      <c r="NO1327" s="2"/>
      <c r="NP1327" s="2"/>
      <c r="NQ1327" s="2"/>
      <c r="NR1327" s="2"/>
      <c r="NS1327" s="2"/>
      <c r="NT1327" s="2"/>
      <c r="NU1327" s="2"/>
      <c r="NV1327" s="2"/>
      <c r="NW1327" s="2"/>
      <c r="NX1327" s="2"/>
      <c r="NY1327" s="2"/>
      <c r="NZ1327" s="2"/>
      <c r="OA1327" s="2"/>
      <c r="OB1327" s="2"/>
      <c r="OC1327" s="2"/>
      <c r="OD1327" s="2"/>
      <c r="OE1327" s="2"/>
      <c r="OF1327" s="2"/>
      <c r="OG1327" s="2"/>
      <c r="OH1327" s="2"/>
      <c r="OI1327" s="2"/>
      <c r="OJ1327" s="2"/>
      <c r="OK1327" s="2"/>
      <c r="OL1327" s="2"/>
      <c r="OM1327" s="2"/>
      <c r="ON1327" s="2"/>
      <c r="OO1327" s="2"/>
      <c r="OP1327" s="2"/>
      <c r="OQ1327" s="2"/>
      <c r="OR1327" s="2"/>
      <c r="OS1327" s="2"/>
      <c r="OT1327" s="2"/>
      <c r="OU1327" s="2"/>
      <c r="OV1327" s="2"/>
      <c r="OW1327" s="2"/>
      <c r="OX1327" s="2"/>
      <c r="OY1327" s="2"/>
      <c r="OZ1327" s="2"/>
      <c r="PA1327" s="2"/>
      <c r="PB1327" s="2"/>
      <c r="PC1327" s="2"/>
      <c r="PD1327" s="2"/>
      <c r="PE1327" s="2"/>
      <c r="PF1327" s="2"/>
      <c r="PG1327" s="2"/>
      <c r="PH1327" s="2"/>
      <c r="PI1327" s="2"/>
      <c r="PJ1327" s="2"/>
      <c r="PK1327" s="2"/>
      <c r="PL1327" s="2"/>
      <c r="PM1327" s="2"/>
      <c r="PN1327" s="2"/>
      <c r="PO1327" s="2"/>
      <c r="PP1327" s="2"/>
      <c r="PQ1327" s="2"/>
      <c r="PR1327" s="2"/>
      <c r="PS1327" s="2"/>
      <c r="PT1327" s="2"/>
      <c r="PU1327" s="2"/>
      <c r="PV1327" s="2"/>
      <c r="PW1327" s="2"/>
      <c r="PX1327" s="2"/>
      <c r="PY1327" s="2"/>
      <c r="PZ1327" s="2"/>
      <c r="QA1327" s="2"/>
      <c r="QB1327" s="2"/>
      <c r="QC1327" s="2"/>
      <c r="QD1327" s="2"/>
      <c r="QE1327" s="2"/>
      <c r="QF1327" s="2"/>
      <c r="QG1327" s="2"/>
      <c r="QH1327" s="2"/>
      <c r="QI1327" s="2"/>
      <c r="QJ1327" s="2"/>
      <c r="QK1327" s="2"/>
      <c r="QL1327" s="2"/>
      <c r="QM1327" s="2"/>
      <c r="QN1327" s="2"/>
      <c r="QO1327" s="2"/>
      <c r="QP1327" s="2"/>
      <c r="QQ1327" s="2"/>
      <c r="QR1327" s="2"/>
      <c r="QS1327" s="2"/>
      <c r="QT1327" s="2"/>
      <c r="QU1327" s="2"/>
      <c r="QV1327" s="2"/>
      <c r="QW1327" s="2"/>
      <c r="QX1327" s="2"/>
      <c r="QY1327" s="2"/>
      <c r="QZ1327" s="2"/>
      <c r="RA1327" s="2"/>
      <c r="RB1327" s="2"/>
      <c r="RC1327" s="2"/>
      <c r="RD1327" s="2"/>
      <c r="RE1327" s="2"/>
      <c r="RF1327" s="2"/>
      <c r="RG1327" s="2"/>
      <c r="RH1327" s="2"/>
      <c r="RI1327" s="2"/>
      <c r="RJ1327" s="2"/>
      <c r="RK1327" s="2"/>
      <c r="RL1327" s="2"/>
      <c r="RM1327" s="2"/>
      <c r="RN1327" s="2"/>
      <c r="RO1327" s="2"/>
      <c r="RP1327" s="2"/>
      <c r="RQ1327" s="2"/>
      <c r="RR1327" s="2"/>
      <c r="RS1327" s="2"/>
      <c r="RT1327" s="2"/>
      <c r="RU1327" s="2"/>
      <c r="RV1327" s="2"/>
      <c r="RW1327" s="2"/>
      <c r="RX1327" s="2"/>
      <c r="RY1327" s="2"/>
      <c r="RZ1327" s="2"/>
      <c r="SA1327" s="2"/>
      <c r="SB1327" s="2"/>
      <c r="SC1327" s="2"/>
      <c r="SD1327" s="2"/>
      <c r="SE1327" s="2"/>
      <c r="SF1327" s="2"/>
      <c r="SG1327" s="2"/>
      <c r="SH1327" s="2"/>
      <c r="SI1327" s="2"/>
      <c r="SJ1327" s="2"/>
      <c r="SK1327" s="2"/>
      <c r="SL1327" s="2"/>
      <c r="SM1327" s="2"/>
      <c r="SN1327" s="2"/>
      <c r="SO1327" s="2"/>
      <c r="SP1327" s="2"/>
      <c r="SQ1327" s="2"/>
      <c r="SR1327" s="2"/>
      <c r="SS1327" s="2"/>
      <c r="ST1327" s="2"/>
      <c r="SU1327" s="2"/>
      <c r="SV1327" s="2"/>
      <c r="SW1327" s="2"/>
      <c r="SX1327" s="2"/>
      <c r="SY1327" s="2"/>
      <c r="SZ1327" s="2"/>
      <c r="TA1327" s="2"/>
      <c r="TB1327" s="2"/>
      <c r="TC1327" s="2"/>
      <c r="TD1327" s="2"/>
      <c r="TE1327" s="2"/>
      <c r="TF1327" s="2"/>
      <c r="TG1327" s="2"/>
      <c r="TH1327" s="2"/>
      <c r="TI1327" s="2"/>
      <c r="TJ1327" s="2"/>
      <c r="TK1327" s="2"/>
      <c r="TL1327" s="2"/>
      <c r="TM1327" s="2"/>
      <c r="TN1327" s="2"/>
      <c r="TO1327" s="2"/>
      <c r="TP1327" s="2"/>
      <c r="TQ1327" s="2"/>
      <c r="TR1327" s="2"/>
      <c r="TS1327" s="2"/>
      <c r="TT1327" s="2"/>
      <c r="TU1327" s="2"/>
      <c r="TV1327" s="2"/>
      <c r="TW1327" s="2"/>
      <c r="TX1327" s="2"/>
      <c r="TY1327" s="2"/>
      <c r="TZ1327" s="2"/>
      <c r="UA1327" s="2"/>
      <c r="UB1327" s="2"/>
      <c r="UC1327" s="2"/>
      <c r="UD1327" s="2"/>
      <c r="UE1327" s="2"/>
      <c r="UF1327" s="2"/>
      <c r="UG1327" s="2"/>
      <c r="UH1327" s="2"/>
      <c r="UI1327" s="2"/>
      <c r="UJ1327" s="2"/>
      <c r="UK1327" s="2"/>
      <c r="UL1327" s="2"/>
      <c r="UM1327" s="2"/>
      <c r="UN1327" s="2"/>
      <c r="UO1327" s="2"/>
      <c r="UP1327" s="2"/>
      <c r="UQ1327" s="2"/>
      <c r="UR1327" s="2"/>
      <c r="US1327" s="2"/>
      <c r="UT1327" s="2"/>
      <c r="UU1327" s="2"/>
      <c r="UV1327" s="2"/>
      <c r="UW1327" s="2"/>
      <c r="UX1327" s="2"/>
      <c r="UY1327" s="2"/>
      <c r="UZ1327" s="2"/>
      <c r="VA1327" s="2"/>
      <c r="VB1327" s="2"/>
      <c r="VC1327" s="2"/>
      <c r="VD1327" s="2"/>
      <c r="VE1327" s="2"/>
      <c r="VF1327" s="2"/>
      <c r="VG1327" s="2"/>
      <c r="VH1327" s="2"/>
      <c r="VI1327" s="2"/>
      <c r="VJ1327" s="2"/>
      <c r="VK1327" s="2"/>
      <c r="VL1327" s="2"/>
      <c r="VM1327" s="2"/>
      <c r="VN1327" s="2"/>
      <c r="VO1327" s="2"/>
      <c r="VP1327" s="2"/>
      <c r="VQ1327" s="2"/>
      <c r="VR1327" s="2"/>
      <c r="VS1327" s="2"/>
      <c r="VT1327" s="2"/>
      <c r="VU1327" s="2"/>
      <c r="VV1327" s="2"/>
      <c r="VW1327" s="2"/>
      <c r="VX1327" s="2"/>
      <c r="VY1327" s="2"/>
      <c r="VZ1327" s="2"/>
      <c r="WA1327" s="2"/>
      <c r="WB1327" s="2"/>
      <c r="WC1327" s="2"/>
      <c r="WD1327" s="2"/>
      <c r="WE1327" s="2"/>
      <c r="WF1327" s="2"/>
      <c r="WG1327" s="2"/>
      <c r="WH1327" s="2"/>
      <c r="WI1327" s="2"/>
      <c r="WJ1327" s="2"/>
      <c r="WK1327" s="2"/>
      <c r="WL1327" s="2"/>
      <c r="WM1327" s="2"/>
      <c r="WN1327" s="2"/>
      <c r="WO1327" s="2"/>
      <c r="WP1327" s="2"/>
      <c r="WQ1327" s="2"/>
      <c r="WR1327" s="2"/>
      <c r="WS1327" s="2"/>
      <c r="WT1327" s="2"/>
      <c r="WU1327" s="2"/>
      <c r="WV1327" s="2"/>
      <c r="WW1327" s="2"/>
      <c r="WX1327" s="2"/>
      <c r="WY1327" s="2"/>
      <c r="WZ1327" s="2"/>
      <c r="XA1327" s="2"/>
      <c r="XB1327" s="2"/>
      <c r="XC1327" s="2"/>
      <c r="XD1327" s="2"/>
      <c r="XE1327" s="2"/>
      <c r="XF1327" s="2"/>
      <c r="XG1327" s="2"/>
      <c r="XH1327" s="2"/>
      <c r="XI1327" s="2"/>
      <c r="XJ1327" s="2"/>
      <c r="XK1327" s="2"/>
      <c r="XL1327" s="2"/>
      <c r="XM1327" s="2"/>
      <c r="XN1327" s="2"/>
      <c r="XO1327" s="2"/>
      <c r="XP1327" s="2"/>
      <c r="XQ1327" s="2"/>
      <c r="XR1327" s="2"/>
      <c r="XS1327" s="2"/>
      <c r="XT1327" s="2"/>
      <c r="XU1327" s="2"/>
      <c r="XV1327" s="2"/>
      <c r="XW1327" s="2"/>
      <c r="XX1327" s="2"/>
      <c r="XY1327" s="2"/>
      <c r="XZ1327" s="2"/>
      <c r="YA1327" s="2"/>
      <c r="YB1327" s="2"/>
      <c r="YC1327" s="2"/>
      <c r="YD1327" s="2"/>
      <c r="YE1327" s="2"/>
      <c r="YF1327" s="2"/>
      <c r="YG1327" s="2"/>
      <c r="YH1327" s="2"/>
      <c r="YI1327" s="2"/>
      <c r="YJ1327" s="2"/>
      <c r="YK1327" s="2"/>
      <c r="YL1327" s="2"/>
      <c r="YM1327" s="2"/>
      <c r="YN1327" s="2"/>
      <c r="YO1327" s="2"/>
      <c r="YP1327" s="2"/>
      <c r="YQ1327" s="2"/>
      <c r="YR1327" s="2"/>
      <c r="YS1327" s="2"/>
      <c r="YT1327" s="2"/>
      <c r="YU1327" s="2"/>
      <c r="YV1327" s="2"/>
      <c r="YW1327" s="2"/>
      <c r="YX1327" s="2"/>
      <c r="YY1327" s="2"/>
      <c r="YZ1327" s="2"/>
      <c r="ZA1327" s="2"/>
      <c r="ZB1327" s="2"/>
      <c r="ZC1327" s="2"/>
      <c r="ZD1327" s="2"/>
      <c r="ZE1327" s="2"/>
      <c r="ZF1327" s="2"/>
      <c r="ZG1327" s="2"/>
      <c r="ZH1327" s="2"/>
      <c r="ZI1327" s="2"/>
      <c r="ZJ1327" s="2"/>
      <c r="ZK1327" s="2"/>
      <c r="ZL1327" s="2"/>
      <c r="ZM1327" s="2"/>
      <c r="ZN1327" s="2"/>
      <c r="ZO1327" s="2"/>
      <c r="ZP1327" s="2"/>
      <c r="ZQ1327" s="2"/>
      <c r="ZR1327" s="2"/>
      <c r="ZS1327" s="2"/>
      <c r="ZT1327" s="2"/>
      <c r="ZU1327" s="2"/>
      <c r="ZV1327" s="2"/>
      <c r="ZW1327" s="2"/>
      <c r="ZX1327" s="2"/>
      <c r="ZY1327" s="2"/>
      <c r="ZZ1327" s="2"/>
      <c r="AAA1327" s="2"/>
      <c r="AAB1327" s="2"/>
      <c r="AAC1327" s="2"/>
      <c r="AAD1327" s="2"/>
      <c r="AAE1327" s="2"/>
      <c r="AAF1327" s="2"/>
      <c r="AAG1327" s="2"/>
      <c r="AAH1327" s="2"/>
      <c r="AAI1327" s="2"/>
      <c r="AAJ1327" s="2"/>
      <c r="AAK1327" s="2"/>
      <c r="AAL1327" s="2"/>
      <c r="AAM1327" s="2"/>
      <c r="AAN1327" s="2"/>
      <c r="AAO1327" s="2"/>
      <c r="AAP1327" s="2"/>
      <c r="AAQ1327" s="2"/>
      <c r="AAR1327" s="2"/>
      <c r="AAS1327" s="2"/>
      <c r="AAT1327" s="2"/>
      <c r="AAU1327" s="2"/>
      <c r="AAV1327" s="2"/>
      <c r="AAW1327" s="2"/>
      <c r="AAX1327" s="2"/>
      <c r="AAY1327" s="2"/>
      <c r="AAZ1327" s="2"/>
      <c r="ABA1327" s="2"/>
      <c r="ABB1327" s="2"/>
      <c r="ABC1327" s="2"/>
      <c r="ABD1327" s="2"/>
      <c r="ABE1327" s="2"/>
      <c r="ABF1327" s="2"/>
      <c r="ABG1327" s="2"/>
      <c r="ABH1327" s="2"/>
      <c r="ABI1327" s="2"/>
      <c r="ABJ1327" s="2"/>
      <c r="ABK1327" s="2"/>
      <c r="ABL1327" s="2"/>
      <c r="ABM1327" s="2"/>
      <c r="ABN1327" s="2"/>
      <c r="ABO1327" s="2"/>
      <c r="ABP1327" s="2"/>
      <c r="ABQ1327" s="2"/>
      <c r="ABR1327" s="2"/>
      <c r="ABS1327" s="2"/>
      <c r="ABT1327" s="2"/>
      <c r="ABU1327" s="2"/>
      <c r="ABV1327" s="2"/>
      <c r="ABW1327" s="2"/>
      <c r="ABX1327" s="2"/>
      <c r="ABY1327" s="2"/>
      <c r="ABZ1327" s="2"/>
      <c r="ACA1327" s="2"/>
      <c r="ACB1327" s="2"/>
      <c r="ACC1327" s="2"/>
      <c r="ACD1327" s="2"/>
      <c r="ACE1327" s="2"/>
      <c r="ACF1327" s="2"/>
      <c r="ACG1327" s="2"/>
      <c r="ACH1327" s="2"/>
      <c r="ACI1327" s="2"/>
      <c r="ACJ1327" s="2"/>
      <c r="ACK1327" s="2"/>
      <c r="ACL1327" s="2"/>
      <c r="ACM1327" s="2"/>
      <c r="ACN1327" s="2"/>
      <c r="ACO1327" s="2"/>
      <c r="ACP1327" s="2"/>
      <c r="ACQ1327" s="2"/>
      <c r="ACR1327" s="2"/>
      <c r="ACS1327" s="2"/>
      <c r="ACT1327" s="2"/>
      <c r="ACU1327" s="2"/>
      <c r="ACV1327" s="2"/>
      <c r="ACW1327" s="2"/>
      <c r="ACX1327" s="2"/>
      <c r="ACY1327" s="2"/>
      <c r="ACZ1327" s="2"/>
      <c r="ADA1327" s="2"/>
      <c r="ADB1327" s="2"/>
      <c r="ADC1327" s="2"/>
      <c r="ADD1327" s="2"/>
      <c r="ADE1327" s="2"/>
      <c r="ADF1327" s="2"/>
      <c r="ADG1327" s="2"/>
      <c r="ADH1327" s="2"/>
      <c r="ADI1327" s="2"/>
      <c r="ADJ1327" s="2"/>
      <c r="ADK1327" s="2"/>
      <c r="ADL1327" s="2"/>
      <c r="ADM1327" s="2"/>
      <c r="ADN1327" s="2"/>
      <c r="ADO1327" s="2"/>
      <c r="ADP1327" s="2"/>
      <c r="ADQ1327" s="2"/>
      <c r="ADR1327" s="2"/>
      <c r="ADS1327" s="2"/>
      <c r="ADT1327" s="2"/>
      <c r="ADU1327" s="2"/>
      <c r="ADV1327" s="2"/>
      <c r="ADW1327" s="2"/>
      <c r="ADX1327" s="2"/>
      <c r="ADY1327" s="2"/>
      <c r="ADZ1327" s="2"/>
      <c r="AEA1327" s="2"/>
      <c r="AEB1327" s="2"/>
      <c r="AEC1327" s="2"/>
      <c r="AED1327" s="2"/>
      <c r="AEE1327" s="2"/>
      <c r="AEF1327" s="2"/>
      <c r="AEG1327" s="2"/>
      <c r="AEH1327" s="2"/>
      <c r="AEI1327" s="2"/>
      <c r="AEJ1327" s="2"/>
      <c r="AEK1327" s="2"/>
      <c r="AEL1327" s="2"/>
      <c r="AEM1327" s="2"/>
      <c r="AEN1327" s="2"/>
      <c r="AEO1327" s="2"/>
      <c r="AEP1327" s="2"/>
      <c r="AEQ1327" s="2"/>
      <c r="AER1327" s="2"/>
      <c r="AES1327" s="2"/>
      <c r="AET1327" s="2"/>
      <c r="AEU1327" s="2"/>
      <c r="AEV1327" s="2"/>
      <c r="AEW1327" s="2"/>
      <c r="AEX1327" s="2"/>
      <c r="AEY1327" s="2"/>
      <c r="AEZ1327" s="2"/>
      <c r="AFA1327" s="2"/>
      <c r="AFB1327" s="2"/>
      <c r="AFC1327" s="2"/>
      <c r="AFD1327" s="2"/>
      <c r="AFE1327" s="2"/>
      <c r="AFF1327" s="2"/>
      <c r="AFG1327" s="2"/>
      <c r="AFH1327" s="2"/>
      <c r="AFI1327" s="2"/>
      <c r="AFJ1327" s="2"/>
      <c r="AFK1327" s="2"/>
      <c r="AFL1327" s="2"/>
      <c r="AFM1327" s="2"/>
      <c r="AFN1327" s="2"/>
      <c r="AFO1327" s="2"/>
      <c r="AFP1327" s="2"/>
      <c r="AFQ1327" s="2"/>
      <c r="AFR1327" s="2"/>
      <c r="AFS1327" s="2"/>
      <c r="AFT1327" s="2"/>
      <c r="AFU1327" s="2"/>
      <c r="AFV1327" s="2"/>
      <c r="AFW1327" s="2"/>
      <c r="AFX1327" s="2"/>
      <c r="AFY1327" s="2"/>
      <c r="AFZ1327" s="2"/>
      <c r="AGA1327" s="2"/>
      <c r="AGB1327" s="2"/>
      <c r="AGC1327" s="2"/>
      <c r="AGD1327" s="2"/>
      <c r="AGE1327" s="2"/>
      <c r="AGF1327" s="2"/>
      <c r="AGG1327" s="2"/>
      <c r="AGH1327" s="2"/>
      <c r="AGI1327" s="2"/>
      <c r="AGJ1327" s="2"/>
      <c r="AGK1327" s="2"/>
      <c r="AGL1327" s="2"/>
      <c r="AGM1327" s="2"/>
      <c r="AGN1327" s="2"/>
      <c r="AGO1327" s="2"/>
      <c r="AGP1327" s="2"/>
      <c r="AGQ1327" s="2"/>
      <c r="AGR1327" s="2"/>
      <c r="AGS1327" s="2"/>
      <c r="AGT1327" s="2"/>
      <c r="AGU1327" s="2"/>
      <c r="AGV1327" s="2"/>
      <c r="AGW1327" s="2"/>
      <c r="AGX1327" s="2"/>
      <c r="AGY1327" s="2"/>
      <c r="AGZ1327" s="2"/>
      <c r="AHA1327" s="2"/>
      <c r="AHB1327" s="2"/>
      <c r="AHC1327" s="2"/>
      <c r="AHD1327" s="2"/>
      <c r="AHE1327" s="2"/>
      <c r="AHF1327" s="2"/>
      <c r="AHG1327" s="2"/>
      <c r="AHH1327" s="2"/>
      <c r="AHI1327" s="2"/>
      <c r="AHJ1327" s="2"/>
      <c r="AHK1327" s="2"/>
      <c r="AHL1327" s="2"/>
      <c r="AHM1327" s="2"/>
      <c r="AHN1327" s="2"/>
      <c r="AHO1327" s="2"/>
      <c r="AHP1327" s="2"/>
      <c r="AHQ1327" s="2"/>
      <c r="AHR1327" s="2"/>
      <c r="AHS1327" s="2"/>
      <c r="AHT1327" s="2"/>
      <c r="AHU1327" s="2"/>
      <c r="AHV1327" s="2"/>
      <c r="AHW1327" s="2"/>
      <c r="AHX1327" s="2"/>
      <c r="AHY1327" s="2"/>
      <c r="AHZ1327" s="2"/>
      <c r="AIA1327" s="2"/>
      <c r="AIB1327" s="2"/>
      <c r="AIC1327" s="2"/>
      <c r="AID1327" s="2"/>
      <c r="AIE1327" s="2"/>
      <c r="AIF1327" s="2"/>
      <c r="AIG1327" s="2"/>
      <c r="AIH1327" s="2"/>
      <c r="AII1327" s="2"/>
      <c r="AIJ1327" s="2"/>
      <c r="AIK1327" s="2"/>
      <c r="AIL1327" s="2"/>
      <c r="AIM1327" s="2"/>
      <c r="AIN1327" s="2"/>
      <c r="AIO1327" s="2"/>
      <c r="AIP1327" s="2"/>
      <c r="AIQ1327" s="2"/>
      <c r="AIR1327" s="2"/>
      <c r="AIS1327" s="2"/>
      <c r="AIT1327" s="2"/>
      <c r="AIU1327" s="2"/>
      <c r="AIV1327" s="2"/>
      <c r="AIW1327" s="2"/>
      <c r="AIX1327" s="2"/>
      <c r="AIY1327" s="2"/>
      <c r="AIZ1327" s="2"/>
      <c r="AJA1327" s="2"/>
      <c r="AJB1327" s="2"/>
      <c r="AJC1327" s="2"/>
      <c r="AJD1327" s="2"/>
      <c r="AJE1327" s="2"/>
      <c r="AJF1327" s="2"/>
      <c r="AJG1327" s="2"/>
      <c r="AJH1327" s="2"/>
      <c r="AJI1327" s="2"/>
      <c r="AJJ1327" s="2"/>
      <c r="AJK1327" s="2"/>
      <c r="AJL1327" s="2"/>
      <c r="AJM1327" s="2"/>
      <c r="AJN1327" s="2"/>
      <c r="AJO1327" s="2"/>
      <c r="AJP1327" s="2"/>
      <c r="AJQ1327" s="2"/>
      <c r="AJR1327" s="2"/>
      <c r="AJS1327" s="2"/>
      <c r="AJT1327" s="2"/>
      <c r="AJU1327" s="2"/>
      <c r="AJV1327" s="2"/>
      <c r="AJW1327" s="2"/>
      <c r="AJX1327" s="2"/>
      <c r="AJY1327" s="2"/>
      <c r="AJZ1327" s="2"/>
      <c r="AKA1327" s="2"/>
      <c r="AKB1327" s="2"/>
      <c r="AKC1327" s="2"/>
      <c r="AKD1327" s="2"/>
      <c r="AKE1327" s="2"/>
      <c r="AKF1327" s="2"/>
      <c r="AKG1327" s="2"/>
      <c r="AKH1327" s="2"/>
      <c r="AKI1327" s="2"/>
      <c r="AKJ1327" s="2"/>
      <c r="AKK1327" s="2"/>
      <c r="AKL1327" s="2"/>
      <c r="AKM1327" s="2"/>
      <c r="AKN1327" s="2"/>
      <c r="AKO1327" s="2"/>
      <c r="AKP1327" s="2"/>
      <c r="AKQ1327" s="2"/>
      <c r="AKR1327" s="2"/>
      <c r="AKS1327" s="2"/>
      <c r="AKT1327" s="2"/>
      <c r="AKU1327" s="2"/>
      <c r="AKV1327" s="2"/>
      <c r="AKW1327" s="2"/>
      <c r="AKX1327" s="2"/>
      <c r="AKY1327" s="2"/>
      <c r="AKZ1327" s="2"/>
      <c r="ALA1327" s="2"/>
      <c r="ALB1327" s="2"/>
      <c r="ALC1327" s="2"/>
      <c r="ALD1327" s="2"/>
      <c r="ALE1327" s="2"/>
      <c r="ALF1327" s="2"/>
      <c r="ALG1327" s="2"/>
      <c r="ALH1327" s="2"/>
      <c r="ALI1327" s="6"/>
      <c r="ALJ1327" s="6"/>
      <c r="ALK1327" s="6"/>
      <c r="ALL1327" s="6"/>
      <c r="ALM1327" s="6"/>
      <c r="ALN1327" s="6"/>
      <c r="ALO1327" s="6"/>
      <c r="ALP1327" s="6"/>
      <c r="ALQ1327" s="6"/>
      <c r="ALR1327" s="6"/>
      <c r="ALS1327" s="6"/>
      <c r="ALT1327" s="6"/>
      <c r="ALU1327" s="6"/>
      <c r="ALV1327" s="6"/>
      <c r="ALW1327" s="6"/>
      <c r="ALX1327" s="6"/>
      <c r="ALY1327" s="6"/>
      <c r="ALZ1327" s="6"/>
      <c r="AMA1327" s="6"/>
      <c r="AMB1327" s="6"/>
      <c r="AMC1327" s="6"/>
      <c r="AMD1327" s="6"/>
      <c r="AME1327" s="6"/>
      <c r="AMF1327" s="6"/>
      <c r="AMG1327" s="6"/>
      <c r="AMH1327" s="6"/>
      <c r="AMI1327" s="6"/>
      <c r="AMJ1327" s="6"/>
      <c r="AMK1327" s="6"/>
      <c r="AML1327" s="6"/>
      <c r="AMM1327" s="6"/>
    </row>
    <row r="1328" spans="1:1027" s="72" customFormat="1" ht="18.75">
      <c r="A1328" s="8">
        <v>45182</v>
      </c>
      <c r="B1328" s="32">
        <f t="shared" si="683"/>
        <v>0.78378378378378377</v>
      </c>
      <c r="C1328" s="73">
        <f t="shared" si="684"/>
        <v>0.59452054794520559</v>
      </c>
      <c r="D1328" s="73">
        <f t="shared" si="685"/>
        <v>0.54500000000000004</v>
      </c>
      <c r="E1328" s="73">
        <f t="shared" si="686"/>
        <v>0.6882906802623705</v>
      </c>
      <c r="F1328" s="73">
        <f t="shared" si="687"/>
        <v>0.77391304347826106</v>
      </c>
      <c r="G1328" s="73">
        <f t="shared" si="688"/>
        <v>0.2</v>
      </c>
      <c r="H1328" s="73">
        <f t="shared" si="689"/>
        <v>0.2</v>
      </c>
      <c r="I1328" s="73">
        <f t="shared" si="690"/>
        <v>0.15504322766570605</v>
      </c>
      <c r="J1328" s="73">
        <f t="shared" si="691"/>
        <v>0.26666666666666672</v>
      </c>
      <c r="K1328" s="73">
        <f t="shared" si="692"/>
        <v>-6.9565217391304335E-2</v>
      </c>
      <c r="L1328" s="73">
        <f t="shared" si="693"/>
        <v>0</v>
      </c>
      <c r="M1328" s="73">
        <f t="shared" si="694"/>
        <v>0</v>
      </c>
      <c r="N1328" s="73">
        <f t="shared" si="695"/>
        <v>0.75707803700724052</v>
      </c>
      <c r="O1328" s="73">
        <f t="shared" si="696"/>
        <v>0.28429752066115704</v>
      </c>
      <c r="P1328" s="73">
        <f t="shared" si="697"/>
        <v>0.19277108433734941</v>
      </c>
      <c r="Q1328" s="73">
        <f t="shared" si="698"/>
        <v>0.2</v>
      </c>
      <c r="R1328" s="73">
        <f t="shared" si="699"/>
        <v>0.2</v>
      </c>
      <c r="S1328" s="73">
        <f t="shared" si="700"/>
        <v>0.2</v>
      </c>
      <c r="T1328" s="73">
        <f t="shared" si="701"/>
        <v>0.2</v>
      </c>
      <c r="U1328" s="73">
        <f t="shared" si="702"/>
        <v>0.2</v>
      </c>
      <c r="V1328" s="73">
        <f t="shared" si="703"/>
        <v>0.20396452790818989</v>
      </c>
      <c r="W1328" s="103">
        <v>0.24243888624758103</v>
      </c>
      <c r="X1328" s="2"/>
      <c r="Y1328" s="2"/>
      <c r="Z1328" s="2"/>
      <c r="AA1328" s="2"/>
      <c r="AB1328" s="2"/>
      <c r="AC1328" s="2">
        <v>-9.2326242262972187</v>
      </c>
      <c r="AD1328" s="2"/>
      <c r="AE1328" s="2"/>
      <c r="AF1328" s="2"/>
      <c r="AG1328" s="5"/>
      <c r="AH1328" s="5"/>
      <c r="AI1328" s="5"/>
      <c r="AJ1328" s="2"/>
      <c r="AK1328" s="2"/>
      <c r="AL1328" s="36">
        <f t="shared" si="707"/>
        <v>25.300761546830188</v>
      </c>
      <c r="AM1328" s="36">
        <f t="shared" si="704"/>
        <v>25.300761546830184</v>
      </c>
      <c r="AN1328" s="4">
        <v>53</v>
      </c>
      <c r="AO1328" s="4"/>
      <c r="AP1328" s="4"/>
      <c r="AQ1328" s="4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2"/>
      <c r="BC1328" s="3"/>
      <c r="BD1328" s="47"/>
      <c r="BE1328" s="2"/>
      <c r="BF1328" s="2"/>
      <c r="BG1328" s="2"/>
      <c r="BH1328" s="89">
        <v>61</v>
      </c>
      <c r="BI1328" s="47">
        <f t="shared" si="682"/>
        <v>39</v>
      </c>
      <c r="BJ1328" s="71">
        <v>0</v>
      </c>
      <c r="BK1328" s="3">
        <v>0</v>
      </c>
      <c r="BL1328" s="49">
        <v>0</v>
      </c>
      <c r="BM1328" s="49">
        <v>0</v>
      </c>
      <c r="BN1328" s="49">
        <v>0</v>
      </c>
      <c r="BO1328" s="49">
        <v>0</v>
      </c>
      <c r="BP1328" s="49">
        <v>0</v>
      </c>
      <c r="BQ1328" s="49">
        <v>0</v>
      </c>
      <c r="BR1328" s="49">
        <v>0</v>
      </c>
      <c r="BS1328" s="3">
        <f t="shared" si="705"/>
        <v>0</v>
      </c>
      <c r="BT1328" s="2">
        <f t="shared" si="706"/>
        <v>100</v>
      </c>
      <c r="BU1328" s="2"/>
      <c r="BV1328" s="37">
        <v>136.299488465715</v>
      </c>
      <c r="BW1328" s="37"/>
      <c r="BX1328" s="37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38"/>
      <c r="DI1328" s="38"/>
      <c r="DJ1328" s="38"/>
      <c r="DK1328" s="2"/>
      <c r="DL1328" s="2"/>
      <c r="DM1328" s="2"/>
      <c r="DN1328" s="2"/>
      <c r="DO1328" s="2"/>
      <c r="DP1328" s="2"/>
      <c r="DQ1328" s="2"/>
      <c r="DR1328" s="2"/>
      <c r="DS1328" s="2"/>
      <c r="DT1328" s="2"/>
      <c r="DU1328" s="2"/>
      <c r="DV1328" s="2"/>
      <c r="DW1328" s="2"/>
      <c r="DX1328" s="2"/>
      <c r="DY1328" s="2"/>
      <c r="DZ1328" s="2"/>
      <c r="EA1328" s="2"/>
      <c r="EB1328" s="2"/>
      <c r="EC1328" s="2"/>
      <c r="ED1328" s="2"/>
      <c r="EE1328" s="2"/>
      <c r="EF1328" s="2"/>
      <c r="EG1328" s="2"/>
      <c r="EH1328" s="2"/>
      <c r="EI1328" s="2"/>
      <c r="EJ1328" s="2"/>
      <c r="EK1328" s="2"/>
      <c r="EL1328" s="2"/>
      <c r="EM1328" s="2"/>
      <c r="EN1328" s="2"/>
      <c r="EO1328" s="2"/>
      <c r="EP1328" s="2"/>
      <c r="EQ1328" s="2"/>
      <c r="ER1328" s="2"/>
      <c r="ES1328" s="2"/>
      <c r="ET1328" s="2"/>
      <c r="EU1328" s="2"/>
      <c r="EV1328" s="2"/>
      <c r="EW1328" s="2"/>
      <c r="EX1328" s="2"/>
      <c r="EY1328" s="2"/>
      <c r="EZ1328" s="2"/>
      <c r="FA1328" s="2"/>
      <c r="FB1328" s="2"/>
      <c r="FC1328" s="2"/>
      <c r="FD1328" s="2"/>
      <c r="FE1328" s="2"/>
      <c r="FF1328" s="2"/>
      <c r="FG1328" s="2"/>
      <c r="FH1328" s="2"/>
      <c r="FI1328" s="2"/>
      <c r="FJ1328" s="2"/>
      <c r="FK1328" s="2"/>
      <c r="FL1328" s="2"/>
      <c r="FM1328" s="2"/>
      <c r="FN1328" s="2"/>
      <c r="FO1328" s="2"/>
      <c r="FP1328" s="2"/>
      <c r="FQ1328" s="2"/>
      <c r="FR1328" s="2"/>
      <c r="FS1328" s="2"/>
      <c r="FT1328" s="2"/>
      <c r="FU1328" s="2"/>
      <c r="FV1328" s="2"/>
      <c r="FW1328" s="2"/>
      <c r="FX1328" s="2"/>
      <c r="FY1328" s="2"/>
      <c r="FZ1328" s="2"/>
      <c r="GA1328" s="2"/>
      <c r="GB1328" s="2"/>
      <c r="GC1328" s="2"/>
      <c r="GD1328" s="2"/>
      <c r="GE1328" s="2"/>
      <c r="GF1328" s="2"/>
      <c r="GG1328" s="2"/>
      <c r="GH1328" s="2"/>
      <c r="GI1328" s="2"/>
      <c r="GJ1328" s="2"/>
      <c r="GK1328" s="2"/>
      <c r="GL1328" s="2"/>
      <c r="GM1328" s="2"/>
      <c r="GN1328" s="2"/>
      <c r="GO1328" s="2"/>
      <c r="GP1328" s="2"/>
      <c r="GQ1328" s="2"/>
      <c r="GR1328" s="2"/>
      <c r="GS1328" s="2"/>
      <c r="GT1328" s="2"/>
      <c r="GU1328" s="2"/>
      <c r="GV1328" s="2"/>
      <c r="GW1328" s="2"/>
      <c r="GX1328" s="2"/>
      <c r="GY1328" s="2"/>
      <c r="GZ1328" s="2"/>
      <c r="HA1328" s="2"/>
      <c r="HB1328" s="2"/>
      <c r="HC1328" s="2"/>
      <c r="HD1328" s="2"/>
      <c r="HE1328" s="2"/>
      <c r="HF1328" s="2"/>
      <c r="HG1328" s="2"/>
      <c r="HH1328" s="2"/>
      <c r="HI1328" s="2"/>
      <c r="HJ1328" s="2"/>
      <c r="HK1328" s="2"/>
      <c r="HL1328" s="2"/>
      <c r="HM1328" s="2"/>
      <c r="HN1328" s="2"/>
      <c r="HO1328" s="2"/>
      <c r="HP1328" s="2"/>
      <c r="HQ1328" s="2"/>
      <c r="HR1328" s="2"/>
      <c r="HS1328" s="2"/>
      <c r="HT1328" s="2"/>
      <c r="HU1328" s="2"/>
      <c r="HV1328" s="2"/>
      <c r="HW1328" s="2"/>
      <c r="HX1328" s="2"/>
      <c r="HY1328" s="2"/>
      <c r="HZ1328" s="2"/>
      <c r="IA1328" s="2"/>
      <c r="IB1328" s="2"/>
      <c r="IC1328" s="2"/>
      <c r="ID1328" s="2"/>
      <c r="IE1328" s="2"/>
      <c r="IF1328" s="2"/>
      <c r="IG1328" s="2"/>
      <c r="IH1328" s="2"/>
      <c r="II1328" s="2"/>
      <c r="IJ1328" s="2"/>
      <c r="IK1328" s="2"/>
      <c r="IL1328" s="2"/>
      <c r="IM1328" s="2"/>
      <c r="IN1328" s="2"/>
      <c r="IO1328" s="2"/>
      <c r="IP1328" s="2"/>
      <c r="IQ1328" s="2"/>
      <c r="IR1328" s="2"/>
      <c r="IS1328" s="2"/>
      <c r="IT1328" s="2"/>
      <c r="IU1328" s="2"/>
      <c r="IV1328" s="2"/>
      <c r="IW1328" s="2"/>
      <c r="IX1328" s="2"/>
      <c r="IY1328" s="2"/>
      <c r="IZ1328" s="2"/>
      <c r="JA1328" s="2"/>
      <c r="JB1328" s="2"/>
      <c r="JC1328" s="2"/>
      <c r="JD1328" s="2"/>
      <c r="JE1328" s="2"/>
      <c r="JF1328" s="2"/>
      <c r="JG1328" s="2"/>
      <c r="JH1328" s="2"/>
      <c r="JI1328" s="2"/>
      <c r="JJ1328" s="2"/>
      <c r="JK1328" s="2"/>
      <c r="JL1328" s="2"/>
      <c r="JM1328" s="2"/>
      <c r="JN1328" s="2"/>
      <c r="JO1328" s="2"/>
      <c r="JP1328" s="2"/>
      <c r="JQ1328" s="2"/>
      <c r="JR1328" s="2"/>
      <c r="JS1328" s="2"/>
      <c r="JT1328" s="2"/>
      <c r="JU1328" s="2"/>
      <c r="JV1328" s="2"/>
      <c r="JW1328" s="2"/>
      <c r="JX1328" s="2"/>
      <c r="JY1328" s="2"/>
      <c r="JZ1328" s="2"/>
      <c r="KA1328" s="2"/>
      <c r="KB1328" s="2"/>
      <c r="KC1328" s="2"/>
      <c r="KD1328" s="2"/>
      <c r="KE1328" s="2"/>
      <c r="KF1328" s="2"/>
      <c r="KG1328" s="2"/>
      <c r="KH1328" s="2"/>
      <c r="KI1328" s="2"/>
      <c r="KJ1328" s="2"/>
      <c r="KK1328" s="2"/>
      <c r="KL1328" s="2"/>
      <c r="KM1328" s="2"/>
      <c r="KN1328" s="2"/>
      <c r="KO1328" s="2"/>
      <c r="KP1328" s="2"/>
      <c r="KQ1328" s="2"/>
      <c r="KR1328" s="2"/>
      <c r="KS1328" s="2"/>
      <c r="KT1328" s="2"/>
      <c r="KU1328" s="2"/>
      <c r="KV1328" s="2"/>
      <c r="KW1328" s="2"/>
      <c r="KX1328" s="2"/>
      <c r="KY1328" s="2"/>
      <c r="KZ1328" s="2"/>
      <c r="LA1328" s="2"/>
      <c r="LB1328" s="2"/>
      <c r="LC1328" s="2"/>
      <c r="LD1328" s="2"/>
      <c r="LE1328" s="2"/>
      <c r="LF1328" s="2"/>
      <c r="LG1328" s="2"/>
      <c r="LH1328" s="2"/>
      <c r="LI1328" s="2"/>
      <c r="LJ1328" s="2"/>
      <c r="LK1328" s="2"/>
      <c r="LL1328" s="2"/>
      <c r="LM1328" s="2"/>
      <c r="LN1328" s="2"/>
      <c r="LO1328" s="2"/>
      <c r="LP1328" s="2"/>
      <c r="LQ1328" s="2"/>
      <c r="LR1328" s="2"/>
      <c r="LS1328" s="2"/>
      <c r="LT1328" s="2"/>
      <c r="LU1328" s="2"/>
      <c r="LV1328" s="2"/>
      <c r="LW1328" s="2"/>
      <c r="LX1328" s="2"/>
      <c r="LY1328" s="2"/>
      <c r="LZ1328" s="2"/>
      <c r="MA1328" s="2"/>
      <c r="MB1328" s="2"/>
      <c r="MC1328" s="2"/>
      <c r="MD1328" s="2"/>
      <c r="ME1328" s="2"/>
      <c r="MF1328" s="2"/>
      <c r="MG1328" s="2"/>
      <c r="MH1328" s="2"/>
      <c r="MI1328" s="2"/>
      <c r="MJ1328" s="2"/>
      <c r="MK1328" s="2"/>
      <c r="ML1328" s="2"/>
      <c r="MM1328" s="2"/>
      <c r="MN1328" s="2"/>
      <c r="MO1328" s="2"/>
      <c r="MP1328" s="2"/>
      <c r="MQ1328" s="2"/>
      <c r="MR1328" s="2"/>
      <c r="MS1328" s="2"/>
      <c r="MT1328" s="2"/>
      <c r="MU1328" s="2"/>
      <c r="MV1328" s="2"/>
      <c r="MW1328" s="2"/>
      <c r="MX1328" s="2"/>
      <c r="MY1328" s="2"/>
      <c r="MZ1328" s="2"/>
      <c r="NA1328" s="2"/>
      <c r="NB1328" s="2"/>
      <c r="NC1328" s="2"/>
      <c r="ND1328" s="2"/>
      <c r="NE1328" s="2"/>
      <c r="NF1328" s="2"/>
      <c r="NG1328" s="2"/>
      <c r="NH1328" s="2"/>
      <c r="NI1328" s="2"/>
      <c r="NJ1328" s="2"/>
      <c r="NK1328" s="2"/>
      <c r="NL1328" s="2"/>
      <c r="NM1328" s="2"/>
      <c r="NN1328" s="2"/>
      <c r="NO1328" s="2"/>
      <c r="NP1328" s="2"/>
      <c r="NQ1328" s="2"/>
      <c r="NR1328" s="2"/>
      <c r="NS1328" s="2"/>
      <c r="NT1328" s="2"/>
      <c r="NU1328" s="2"/>
      <c r="NV1328" s="2"/>
      <c r="NW1328" s="2"/>
      <c r="NX1328" s="2"/>
      <c r="NY1328" s="2"/>
      <c r="NZ1328" s="2"/>
      <c r="OA1328" s="2"/>
      <c r="OB1328" s="2"/>
      <c r="OC1328" s="2"/>
      <c r="OD1328" s="2"/>
      <c r="OE1328" s="2"/>
      <c r="OF1328" s="2"/>
      <c r="OG1328" s="2"/>
      <c r="OH1328" s="2"/>
      <c r="OI1328" s="2"/>
      <c r="OJ1328" s="2"/>
      <c r="OK1328" s="2"/>
      <c r="OL1328" s="2"/>
      <c r="OM1328" s="2"/>
      <c r="ON1328" s="2"/>
      <c r="OO1328" s="2"/>
      <c r="OP1328" s="2"/>
      <c r="OQ1328" s="2"/>
      <c r="OR1328" s="2"/>
      <c r="OS1328" s="2"/>
      <c r="OT1328" s="2"/>
      <c r="OU1328" s="2"/>
      <c r="OV1328" s="2"/>
      <c r="OW1328" s="2"/>
      <c r="OX1328" s="2"/>
      <c r="OY1328" s="2"/>
      <c r="OZ1328" s="2"/>
      <c r="PA1328" s="2"/>
      <c r="PB1328" s="2"/>
      <c r="PC1328" s="2"/>
      <c r="PD1328" s="2"/>
      <c r="PE1328" s="2"/>
      <c r="PF1328" s="2"/>
      <c r="PG1328" s="2"/>
      <c r="PH1328" s="2"/>
      <c r="PI1328" s="2"/>
      <c r="PJ1328" s="2"/>
      <c r="PK1328" s="2"/>
      <c r="PL1328" s="2"/>
      <c r="PM1328" s="2"/>
      <c r="PN1328" s="2"/>
      <c r="PO1328" s="2"/>
      <c r="PP1328" s="2"/>
      <c r="PQ1328" s="2"/>
      <c r="PR1328" s="2"/>
      <c r="PS1328" s="2"/>
      <c r="PT1328" s="2"/>
      <c r="PU1328" s="2"/>
      <c r="PV1328" s="2"/>
      <c r="PW1328" s="2"/>
      <c r="PX1328" s="2"/>
      <c r="PY1328" s="2"/>
      <c r="PZ1328" s="2"/>
      <c r="QA1328" s="2"/>
      <c r="QB1328" s="2"/>
      <c r="QC1328" s="2"/>
      <c r="QD1328" s="2"/>
      <c r="QE1328" s="2"/>
      <c r="QF1328" s="2"/>
      <c r="QG1328" s="2"/>
      <c r="QH1328" s="2"/>
      <c r="QI1328" s="2"/>
      <c r="QJ1328" s="2"/>
      <c r="QK1328" s="2"/>
      <c r="QL1328" s="2"/>
      <c r="QM1328" s="2"/>
      <c r="QN1328" s="2"/>
      <c r="QO1328" s="2"/>
      <c r="QP1328" s="2"/>
      <c r="QQ1328" s="2"/>
      <c r="QR1328" s="2"/>
      <c r="QS1328" s="2"/>
      <c r="QT1328" s="2"/>
      <c r="QU1328" s="2"/>
      <c r="QV1328" s="2"/>
      <c r="QW1328" s="2"/>
      <c r="QX1328" s="2"/>
      <c r="QY1328" s="2"/>
      <c r="QZ1328" s="2"/>
      <c r="RA1328" s="2"/>
      <c r="RB1328" s="2"/>
      <c r="RC1328" s="2"/>
      <c r="RD1328" s="2"/>
      <c r="RE1328" s="2"/>
      <c r="RF1328" s="2"/>
      <c r="RG1328" s="2"/>
      <c r="RH1328" s="2"/>
      <c r="RI1328" s="2"/>
      <c r="RJ1328" s="2"/>
      <c r="RK1328" s="2"/>
      <c r="RL1328" s="2"/>
      <c r="RM1328" s="2"/>
      <c r="RN1328" s="2"/>
      <c r="RO1328" s="2"/>
      <c r="RP1328" s="2"/>
      <c r="RQ1328" s="2"/>
      <c r="RR1328" s="2"/>
      <c r="RS1328" s="2"/>
      <c r="RT1328" s="2"/>
      <c r="RU1328" s="2"/>
      <c r="RV1328" s="2"/>
      <c r="RW1328" s="2"/>
      <c r="RX1328" s="2"/>
      <c r="RY1328" s="2"/>
      <c r="RZ1328" s="2"/>
      <c r="SA1328" s="2"/>
      <c r="SB1328" s="2"/>
      <c r="SC1328" s="2"/>
      <c r="SD1328" s="2"/>
      <c r="SE1328" s="2"/>
      <c r="SF1328" s="2"/>
      <c r="SG1328" s="2"/>
      <c r="SH1328" s="2"/>
      <c r="SI1328" s="2"/>
      <c r="SJ1328" s="2"/>
      <c r="SK1328" s="2"/>
      <c r="SL1328" s="2"/>
      <c r="SM1328" s="2"/>
      <c r="SN1328" s="2"/>
      <c r="SO1328" s="2"/>
      <c r="SP1328" s="2"/>
      <c r="SQ1328" s="2"/>
      <c r="SR1328" s="2"/>
      <c r="SS1328" s="2"/>
      <c r="ST1328" s="2"/>
      <c r="SU1328" s="2"/>
      <c r="SV1328" s="2"/>
      <c r="SW1328" s="2"/>
      <c r="SX1328" s="2"/>
      <c r="SY1328" s="2"/>
      <c r="SZ1328" s="2"/>
      <c r="TA1328" s="2"/>
      <c r="TB1328" s="2"/>
      <c r="TC1328" s="2"/>
      <c r="TD1328" s="2"/>
      <c r="TE1328" s="2"/>
      <c r="TF1328" s="2"/>
      <c r="TG1328" s="2"/>
      <c r="TH1328" s="2"/>
      <c r="TI1328" s="2"/>
      <c r="TJ1328" s="2"/>
      <c r="TK1328" s="2"/>
      <c r="TL1328" s="2"/>
      <c r="TM1328" s="2"/>
      <c r="TN1328" s="2"/>
      <c r="TO1328" s="2"/>
      <c r="TP1328" s="2"/>
      <c r="TQ1328" s="2"/>
      <c r="TR1328" s="2"/>
      <c r="TS1328" s="2"/>
      <c r="TT1328" s="2"/>
      <c r="TU1328" s="2"/>
      <c r="TV1328" s="2"/>
      <c r="TW1328" s="2"/>
      <c r="TX1328" s="2"/>
      <c r="TY1328" s="2"/>
      <c r="TZ1328" s="2"/>
      <c r="UA1328" s="2"/>
      <c r="UB1328" s="2"/>
      <c r="UC1328" s="2"/>
      <c r="UD1328" s="2"/>
      <c r="UE1328" s="2"/>
      <c r="UF1328" s="2"/>
      <c r="UG1328" s="2"/>
      <c r="UH1328" s="2"/>
      <c r="UI1328" s="2"/>
      <c r="UJ1328" s="2"/>
      <c r="UK1328" s="2"/>
      <c r="UL1328" s="2"/>
      <c r="UM1328" s="2"/>
      <c r="UN1328" s="2"/>
      <c r="UO1328" s="2"/>
      <c r="UP1328" s="2"/>
      <c r="UQ1328" s="2"/>
      <c r="UR1328" s="2"/>
      <c r="US1328" s="2"/>
      <c r="UT1328" s="2"/>
      <c r="UU1328" s="2"/>
      <c r="UV1328" s="2"/>
      <c r="UW1328" s="2"/>
      <c r="UX1328" s="2"/>
      <c r="UY1328" s="2"/>
      <c r="UZ1328" s="2"/>
      <c r="VA1328" s="2"/>
      <c r="VB1328" s="2"/>
      <c r="VC1328" s="2"/>
      <c r="VD1328" s="2"/>
      <c r="VE1328" s="2"/>
      <c r="VF1328" s="2"/>
      <c r="VG1328" s="2"/>
      <c r="VH1328" s="2"/>
      <c r="VI1328" s="2"/>
      <c r="VJ1328" s="2"/>
      <c r="VK1328" s="2"/>
      <c r="VL1328" s="2"/>
      <c r="VM1328" s="2"/>
      <c r="VN1328" s="2"/>
      <c r="VO1328" s="2"/>
      <c r="VP1328" s="2"/>
      <c r="VQ1328" s="2"/>
      <c r="VR1328" s="2"/>
      <c r="VS1328" s="2"/>
      <c r="VT1328" s="2"/>
      <c r="VU1328" s="2"/>
      <c r="VV1328" s="2"/>
      <c r="VW1328" s="2"/>
      <c r="VX1328" s="2"/>
      <c r="VY1328" s="2"/>
      <c r="VZ1328" s="2"/>
      <c r="WA1328" s="2"/>
      <c r="WB1328" s="2"/>
      <c r="WC1328" s="2"/>
      <c r="WD1328" s="2"/>
      <c r="WE1328" s="2"/>
      <c r="WF1328" s="2"/>
      <c r="WG1328" s="2"/>
      <c r="WH1328" s="2"/>
      <c r="WI1328" s="2"/>
      <c r="WJ1328" s="2"/>
      <c r="WK1328" s="2"/>
      <c r="WL1328" s="2"/>
      <c r="WM1328" s="2"/>
      <c r="WN1328" s="2"/>
      <c r="WO1328" s="2"/>
      <c r="WP1328" s="2"/>
      <c r="WQ1328" s="2"/>
      <c r="WR1328" s="2"/>
      <c r="WS1328" s="2"/>
      <c r="WT1328" s="2"/>
      <c r="WU1328" s="2"/>
      <c r="WV1328" s="2"/>
      <c r="WW1328" s="2"/>
      <c r="WX1328" s="2"/>
      <c r="WY1328" s="2"/>
      <c r="WZ1328" s="2"/>
      <c r="XA1328" s="2"/>
      <c r="XB1328" s="2"/>
      <c r="XC1328" s="2"/>
      <c r="XD1328" s="2"/>
      <c r="XE1328" s="2"/>
      <c r="XF1328" s="2"/>
      <c r="XG1328" s="2"/>
      <c r="XH1328" s="2"/>
      <c r="XI1328" s="2"/>
      <c r="XJ1328" s="2"/>
      <c r="XK1328" s="2"/>
      <c r="XL1328" s="2"/>
      <c r="XM1328" s="2"/>
      <c r="XN1328" s="2"/>
      <c r="XO1328" s="2"/>
      <c r="XP1328" s="2"/>
      <c r="XQ1328" s="2"/>
      <c r="XR1328" s="2"/>
      <c r="XS1328" s="2"/>
      <c r="XT1328" s="2"/>
      <c r="XU1328" s="2"/>
      <c r="XV1328" s="2"/>
      <c r="XW1328" s="2"/>
      <c r="XX1328" s="2"/>
      <c r="XY1328" s="2"/>
      <c r="XZ1328" s="2"/>
      <c r="YA1328" s="2"/>
      <c r="YB1328" s="2"/>
      <c r="YC1328" s="2"/>
      <c r="YD1328" s="2"/>
      <c r="YE1328" s="2"/>
      <c r="YF1328" s="2"/>
      <c r="YG1328" s="2"/>
      <c r="YH1328" s="2"/>
      <c r="YI1328" s="2"/>
      <c r="YJ1328" s="2"/>
      <c r="YK1328" s="2"/>
      <c r="YL1328" s="2"/>
      <c r="YM1328" s="2"/>
      <c r="YN1328" s="2"/>
      <c r="YO1328" s="2"/>
      <c r="YP1328" s="2"/>
      <c r="YQ1328" s="2"/>
      <c r="YR1328" s="2"/>
      <c r="YS1328" s="2"/>
      <c r="YT1328" s="2"/>
      <c r="YU1328" s="2"/>
      <c r="YV1328" s="2"/>
      <c r="YW1328" s="2"/>
      <c r="YX1328" s="2"/>
      <c r="YY1328" s="2"/>
      <c r="YZ1328" s="2"/>
      <c r="ZA1328" s="2"/>
      <c r="ZB1328" s="2"/>
      <c r="ZC1328" s="2"/>
      <c r="ZD1328" s="2"/>
      <c r="ZE1328" s="2"/>
      <c r="ZF1328" s="2"/>
      <c r="ZG1328" s="2"/>
      <c r="ZH1328" s="2"/>
      <c r="ZI1328" s="2"/>
      <c r="ZJ1328" s="2"/>
      <c r="ZK1328" s="2"/>
      <c r="ZL1328" s="2"/>
      <c r="ZM1328" s="2"/>
      <c r="ZN1328" s="2"/>
      <c r="ZO1328" s="2"/>
      <c r="ZP1328" s="2"/>
      <c r="ZQ1328" s="2"/>
      <c r="ZR1328" s="2"/>
      <c r="ZS1328" s="2"/>
      <c r="ZT1328" s="2"/>
      <c r="ZU1328" s="2"/>
      <c r="ZV1328" s="2"/>
      <c r="ZW1328" s="2"/>
      <c r="ZX1328" s="2"/>
      <c r="ZY1328" s="2"/>
      <c r="ZZ1328" s="2"/>
      <c r="AAA1328" s="2"/>
      <c r="AAB1328" s="2"/>
      <c r="AAC1328" s="2"/>
      <c r="AAD1328" s="2"/>
      <c r="AAE1328" s="2"/>
      <c r="AAF1328" s="2"/>
      <c r="AAG1328" s="2"/>
      <c r="AAH1328" s="2"/>
      <c r="AAI1328" s="2"/>
      <c r="AAJ1328" s="2"/>
      <c r="AAK1328" s="2"/>
      <c r="AAL1328" s="2"/>
      <c r="AAM1328" s="2"/>
      <c r="AAN1328" s="2"/>
      <c r="AAO1328" s="2"/>
      <c r="AAP1328" s="2"/>
      <c r="AAQ1328" s="2"/>
      <c r="AAR1328" s="2"/>
      <c r="AAS1328" s="2"/>
      <c r="AAT1328" s="2"/>
      <c r="AAU1328" s="2"/>
      <c r="AAV1328" s="2"/>
      <c r="AAW1328" s="2"/>
      <c r="AAX1328" s="2"/>
      <c r="AAY1328" s="2"/>
      <c r="AAZ1328" s="2"/>
      <c r="ABA1328" s="2"/>
      <c r="ABB1328" s="2"/>
      <c r="ABC1328" s="2"/>
      <c r="ABD1328" s="2"/>
      <c r="ABE1328" s="2"/>
      <c r="ABF1328" s="2"/>
      <c r="ABG1328" s="2"/>
      <c r="ABH1328" s="2"/>
      <c r="ABI1328" s="2"/>
      <c r="ABJ1328" s="2"/>
      <c r="ABK1328" s="2"/>
      <c r="ABL1328" s="2"/>
      <c r="ABM1328" s="2"/>
      <c r="ABN1328" s="2"/>
      <c r="ABO1328" s="2"/>
      <c r="ABP1328" s="2"/>
      <c r="ABQ1328" s="2"/>
      <c r="ABR1328" s="2"/>
      <c r="ABS1328" s="2"/>
      <c r="ABT1328" s="2"/>
      <c r="ABU1328" s="2"/>
      <c r="ABV1328" s="2"/>
      <c r="ABW1328" s="2"/>
      <c r="ABX1328" s="2"/>
      <c r="ABY1328" s="2"/>
      <c r="ABZ1328" s="2"/>
      <c r="ACA1328" s="2"/>
      <c r="ACB1328" s="2"/>
      <c r="ACC1328" s="2"/>
      <c r="ACD1328" s="2"/>
      <c r="ACE1328" s="2"/>
      <c r="ACF1328" s="2"/>
      <c r="ACG1328" s="2"/>
      <c r="ACH1328" s="2"/>
      <c r="ACI1328" s="2"/>
      <c r="ACJ1328" s="2"/>
      <c r="ACK1328" s="2"/>
      <c r="ACL1328" s="2"/>
      <c r="ACM1328" s="2"/>
      <c r="ACN1328" s="2"/>
      <c r="ACO1328" s="2"/>
      <c r="ACP1328" s="2"/>
      <c r="ACQ1328" s="2"/>
      <c r="ACR1328" s="2"/>
      <c r="ACS1328" s="2"/>
      <c r="ACT1328" s="2"/>
      <c r="ACU1328" s="2"/>
      <c r="ACV1328" s="2"/>
      <c r="ACW1328" s="2"/>
      <c r="ACX1328" s="2"/>
      <c r="ACY1328" s="2"/>
      <c r="ACZ1328" s="2"/>
      <c r="ADA1328" s="2"/>
      <c r="ADB1328" s="2"/>
      <c r="ADC1328" s="2"/>
      <c r="ADD1328" s="2"/>
      <c r="ADE1328" s="2"/>
      <c r="ADF1328" s="2"/>
      <c r="ADG1328" s="2"/>
      <c r="ADH1328" s="2"/>
      <c r="ADI1328" s="2"/>
      <c r="ADJ1328" s="2"/>
      <c r="ADK1328" s="2"/>
      <c r="ADL1328" s="2"/>
      <c r="ADM1328" s="2"/>
      <c r="ADN1328" s="2"/>
      <c r="ADO1328" s="2"/>
      <c r="ADP1328" s="2"/>
      <c r="ADQ1328" s="2"/>
      <c r="ADR1328" s="2"/>
      <c r="ADS1328" s="2"/>
      <c r="ADT1328" s="2"/>
      <c r="ADU1328" s="2"/>
      <c r="ADV1328" s="2"/>
      <c r="ADW1328" s="2"/>
      <c r="ADX1328" s="2"/>
      <c r="ADY1328" s="2"/>
      <c r="ADZ1328" s="2"/>
      <c r="AEA1328" s="2"/>
      <c r="AEB1328" s="2"/>
      <c r="AEC1328" s="2"/>
      <c r="AED1328" s="2"/>
      <c r="AEE1328" s="2"/>
      <c r="AEF1328" s="2"/>
      <c r="AEG1328" s="2"/>
      <c r="AEH1328" s="2"/>
      <c r="AEI1328" s="2"/>
      <c r="AEJ1328" s="2"/>
      <c r="AEK1328" s="2"/>
      <c r="AEL1328" s="2"/>
      <c r="AEM1328" s="2"/>
      <c r="AEN1328" s="2"/>
      <c r="AEO1328" s="2"/>
      <c r="AEP1328" s="2"/>
      <c r="AEQ1328" s="2"/>
      <c r="AER1328" s="2"/>
      <c r="AES1328" s="2"/>
      <c r="AET1328" s="2"/>
      <c r="AEU1328" s="2"/>
      <c r="AEV1328" s="2"/>
      <c r="AEW1328" s="2"/>
      <c r="AEX1328" s="2"/>
      <c r="AEY1328" s="2"/>
      <c r="AEZ1328" s="2"/>
      <c r="AFA1328" s="2"/>
      <c r="AFB1328" s="2"/>
      <c r="AFC1328" s="2"/>
      <c r="AFD1328" s="2"/>
      <c r="AFE1328" s="2"/>
      <c r="AFF1328" s="2"/>
      <c r="AFG1328" s="2"/>
      <c r="AFH1328" s="2"/>
      <c r="AFI1328" s="2"/>
      <c r="AFJ1328" s="2"/>
      <c r="AFK1328" s="2"/>
      <c r="AFL1328" s="2"/>
      <c r="AFM1328" s="2"/>
      <c r="AFN1328" s="2"/>
      <c r="AFO1328" s="2"/>
      <c r="AFP1328" s="2"/>
      <c r="AFQ1328" s="2"/>
      <c r="AFR1328" s="2"/>
      <c r="AFS1328" s="2"/>
      <c r="AFT1328" s="2"/>
      <c r="AFU1328" s="2"/>
      <c r="AFV1328" s="2"/>
      <c r="AFW1328" s="2"/>
      <c r="AFX1328" s="2"/>
      <c r="AFY1328" s="2"/>
      <c r="AFZ1328" s="2"/>
      <c r="AGA1328" s="2"/>
      <c r="AGB1328" s="2"/>
      <c r="AGC1328" s="2"/>
      <c r="AGD1328" s="2"/>
      <c r="AGE1328" s="2"/>
      <c r="AGF1328" s="2"/>
      <c r="AGG1328" s="2"/>
      <c r="AGH1328" s="2"/>
      <c r="AGI1328" s="2"/>
      <c r="AGJ1328" s="2"/>
      <c r="AGK1328" s="2"/>
      <c r="AGL1328" s="2"/>
      <c r="AGM1328" s="2"/>
      <c r="AGN1328" s="2"/>
      <c r="AGO1328" s="2"/>
      <c r="AGP1328" s="2"/>
      <c r="AGQ1328" s="2"/>
      <c r="AGR1328" s="2"/>
      <c r="AGS1328" s="2"/>
      <c r="AGT1328" s="2"/>
      <c r="AGU1328" s="2"/>
      <c r="AGV1328" s="2"/>
      <c r="AGW1328" s="2"/>
      <c r="AGX1328" s="2"/>
      <c r="AGY1328" s="2"/>
      <c r="AGZ1328" s="2"/>
      <c r="AHA1328" s="2"/>
      <c r="AHB1328" s="2"/>
      <c r="AHC1328" s="2"/>
      <c r="AHD1328" s="2"/>
      <c r="AHE1328" s="2"/>
      <c r="AHF1328" s="2"/>
      <c r="AHG1328" s="2"/>
      <c r="AHH1328" s="2"/>
      <c r="AHI1328" s="2"/>
      <c r="AHJ1328" s="2"/>
      <c r="AHK1328" s="2"/>
      <c r="AHL1328" s="2"/>
      <c r="AHM1328" s="2"/>
      <c r="AHN1328" s="2"/>
      <c r="AHO1328" s="2"/>
      <c r="AHP1328" s="2"/>
      <c r="AHQ1328" s="2"/>
      <c r="AHR1328" s="2"/>
      <c r="AHS1328" s="2"/>
      <c r="AHT1328" s="2"/>
      <c r="AHU1328" s="2"/>
      <c r="AHV1328" s="2"/>
      <c r="AHW1328" s="2"/>
      <c r="AHX1328" s="2"/>
      <c r="AHY1328" s="2"/>
      <c r="AHZ1328" s="2"/>
      <c r="AIA1328" s="2"/>
      <c r="AIB1328" s="2"/>
      <c r="AIC1328" s="2"/>
      <c r="AID1328" s="2"/>
      <c r="AIE1328" s="2"/>
      <c r="AIF1328" s="2"/>
      <c r="AIG1328" s="2"/>
      <c r="AIH1328" s="2"/>
      <c r="AII1328" s="2"/>
      <c r="AIJ1328" s="2"/>
      <c r="AIK1328" s="2"/>
      <c r="AIL1328" s="2"/>
      <c r="AIM1328" s="2"/>
      <c r="AIN1328" s="2"/>
      <c r="AIO1328" s="2"/>
      <c r="AIP1328" s="2"/>
      <c r="AIQ1328" s="2"/>
      <c r="AIR1328" s="2"/>
      <c r="AIS1328" s="2"/>
      <c r="AIT1328" s="2"/>
      <c r="AIU1328" s="2"/>
      <c r="AIV1328" s="2"/>
      <c r="AIW1328" s="2"/>
      <c r="AIX1328" s="2"/>
      <c r="AIY1328" s="2"/>
      <c r="AIZ1328" s="2"/>
      <c r="AJA1328" s="2"/>
      <c r="AJB1328" s="2"/>
      <c r="AJC1328" s="2"/>
      <c r="AJD1328" s="2"/>
      <c r="AJE1328" s="2"/>
      <c r="AJF1328" s="2"/>
      <c r="AJG1328" s="2"/>
      <c r="AJH1328" s="2"/>
      <c r="AJI1328" s="2"/>
      <c r="AJJ1328" s="2"/>
      <c r="AJK1328" s="2"/>
      <c r="AJL1328" s="2"/>
      <c r="AJM1328" s="2"/>
      <c r="AJN1328" s="2"/>
      <c r="AJO1328" s="2"/>
      <c r="AJP1328" s="2"/>
      <c r="AJQ1328" s="2"/>
      <c r="AJR1328" s="2"/>
      <c r="AJS1328" s="2"/>
      <c r="AJT1328" s="2"/>
      <c r="AJU1328" s="2"/>
      <c r="AJV1328" s="2"/>
      <c r="AJW1328" s="2"/>
      <c r="AJX1328" s="2"/>
      <c r="AJY1328" s="2"/>
      <c r="AJZ1328" s="2"/>
      <c r="AKA1328" s="2"/>
      <c r="AKB1328" s="2"/>
      <c r="AKC1328" s="2"/>
      <c r="AKD1328" s="2"/>
      <c r="AKE1328" s="2"/>
      <c r="AKF1328" s="2"/>
      <c r="AKG1328" s="2"/>
      <c r="AKH1328" s="2"/>
      <c r="AKI1328" s="2"/>
      <c r="AKJ1328" s="2"/>
      <c r="AKK1328" s="2"/>
      <c r="AKL1328" s="2"/>
      <c r="AKM1328" s="2"/>
      <c r="AKN1328" s="2"/>
      <c r="AKO1328" s="2"/>
      <c r="AKP1328" s="2"/>
      <c r="AKQ1328" s="2"/>
      <c r="AKR1328" s="2"/>
      <c r="AKS1328" s="2"/>
      <c r="AKT1328" s="2"/>
      <c r="AKU1328" s="2"/>
      <c r="AKV1328" s="2"/>
      <c r="AKW1328" s="2"/>
      <c r="AKX1328" s="2"/>
      <c r="AKY1328" s="2"/>
      <c r="AKZ1328" s="2"/>
      <c r="ALA1328" s="2"/>
      <c r="ALB1328" s="2"/>
      <c r="ALC1328" s="2"/>
      <c r="ALD1328" s="2"/>
      <c r="ALE1328" s="2"/>
      <c r="ALF1328" s="2"/>
      <c r="ALG1328" s="2"/>
      <c r="ALH1328" s="2"/>
      <c r="ALI1328" s="6"/>
      <c r="ALJ1328" s="6"/>
      <c r="ALK1328" s="6"/>
      <c r="ALL1328" s="6"/>
      <c r="ALM1328" s="6"/>
      <c r="ALN1328" s="6"/>
      <c r="ALO1328" s="6"/>
      <c r="ALP1328" s="6"/>
      <c r="ALQ1328" s="6"/>
      <c r="ALR1328" s="6"/>
      <c r="ALS1328" s="6"/>
      <c r="ALT1328" s="6"/>
      <c r="ALU1328" s="6"/>
      <c r="ALV1328" s="6"/>
      <c r="ALW1328" s="6"/>
      <c r="ALX1328" s="6"/>
      <c r="ALY1328" s="6"/>
      <c r="ALZ1328" s="6"/>
      <c r="AMA1328" s="6"/>
      <c r="AMB1328" s="6"/>
      <c r="AMC1328" s="6"/>
      <c r="AMD1328" s="6"/>
      <c r="AME1328" s="6"/>
      <c r="AMF1328" s="6"/>
      <c r="AMG1328" s="6"/>
      <c r="AMH1328" s="6"/>
      <c r="AMI1328" s="6"/>
      <c r="AMJ1328" s="6"/>
      <c r="AMK1328" s="6"/>
      <c r="AML1328" s="6"/>
      <c r="AMM1328" s="6"/>
    </row>
    <row r="1329" spans="1:1027" s="72" customFormat="1" ht="18.75">
      <c r="A1329" s="8">
        <v>45183</v>
      </c>
      <c r="B1329" s="32">
        <f t="shared" si="683"/>
        <v>0.78378378378378377</v>
      </c>
      <c r="C1329" s="73">
        <f t="shared" si="684"/>
        <v>0.59452054794520559</v>
      </c>
      <c r="D1329" s="73">
        <f t="shared" si="685"/>
        <v>0.54500000000000004</v>
      </c>
      <c r="E1329" s="73">
        <f t="shared" si="686"/>
        <v>0.6824768551164615</v>
      </c>
      <c r="F1329" s="73">
        <f t="shared" si="687"/>
        <v>0.77391304347826106</v>
      </c>
      <c r="G1329" s="73">
        <f t="shared" si="688"/>
        <v>0.2</v>
      </c>
      <c r="H1329" s="73">
        <f t="shared" si="689"/>
        <v>0.2</v>
      </c>
      <c r="I1329" s="73">
        <f t="shared" si="690"/>
        <v>0.15504322766570605</v>
      </c>
      <c r="J1329" s="73">
        <f t="shared" si="691"/>
        <v>0.26666666666666672</v>
      </c>
      <c r="K1329" s="73">
        <f t="shared" si="692"/>
        <v>-6.9565217391304335E-2</v>
      </c>
      <c r="L1329" s="73">
        <f t="shared" si="693"/>
        <v>0</v>
      </c>
      <c r="M1329" s="73">
        <f t="shared" si="694"/>
        <v>0</v>
      </c>
      <c r="N1329" s="73">
        <f t="shared" si="695"/>
        <v>0.75377634754625911</v>
      </c>
      <c r="O1329" s="73">
        <f t="shared" si="696"/>
        <v>0.28264462809917357</v>
      </c>
      <c r="P1329" s="73">
        <f t="shared" si="697"/>
        <v>0.19277108433734941</v>
      </c>
      <c r="Q1329" s="73">
        <f t="shared" si="698"/>
        <v>0.2</v>
      </c>
      <c r="R1329" s="73">
        <f t="shared" si="699"/>
        <v>0.2</v>
      </c>
      <c r="S1329" s="73">
        <f t="shared" si="700"/>
        <v>0.2</v>
      </c>
      <c r="T1329" s="73">
        <f t="shared" si="701"/>
        <v>0.2</v>
      </c>
      <c r="U1329" s="73">
        <f t="shared" si="702"/>
        <v>0.2</v>
      </c>
      <c r="V1329" s="73">
        <f t="shared" si="703"/>
        <v>0.20396452790818989</v>
      </c>
      <c r="W1329" s="103">
        <v>0.24229258274429405</v>
      </c>
      <c r="X1329" s="2"/>
      <c r="Y1329" s="2"/>
      <c r="Z1329" s="2"/>
      <c r="AA1329" s="2"/>
      <c r="AB1329" s="2"/>
      <c r="AC1329" s="2">
        <v>-10.141598347169026</v>
      </c>
      <c r="AD1329" s="2"/>
      <c r="AE1329" s="2"/>
      <c r="AF1329" s="2"/>
      <c r="AG1329" s="5"/>
      <c r="AH1329" s="5"/>
      <c r="AI1329" s="5"/>
      <c r="AJ1329" s="2"/>
      <c r="AK1329" s="2"/>
      <c r="AL1329" s="36">
        <f t="shared" si="707"/>
        <v>25.16546335674019</v>
      </c>
      <c r="AM1329" s="36">
        <f t="shared" si="704"/>
        <v>25.165463356740183</v>
      </c>
      <c r="AN1329" s="4">
        <v>52</v>
      </c>
      <c r="AO1329" s="4"/>
      <c r="AP1329" s="4"/>
      <c r="AQ1329" s="4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2"/>
      <c r="BC1329" s="3"/>
      <c r="BD1329" s="47"/>
      <c r="BE1329" s="2"/>
      <c r="BF1329" s="2"/>
      <c r="BG1329" s="2"/>
      <c r="BH1329" s="89">
        <v>58</v>
      </c>
      <c r="BI1329" s="47">
        <f t="shared" si="682"/>
        <v>42</v>
      </c>
      <c r="BJ1329" s="71">
        <v>0</v>
      </c>
      <c r="BK1329" s="3">
        <v>0</v>
      </c>
      <c r="BL1329" s="49">
        <v>0</v>
      </c>
      <c r="BM1329" s="49">
        <v>0</v>
      </c>
      <c r="BN1329" s="49">
        <v>0</v>
      </c>
      <c r="BO1329" s="49">
        <v>0</v>
      </c>
      <c r="BP1329" s="49">
        <v>0</v>
      </c>
      <c r="BQ1329" s="49">
        <v>0</v>
      </c>
      <c r="BR1329" s="49">
        <v>0</v>
      </c>
      <c r="BS1329" s="3">
        <f t="shared" si="705"/>
        <v>0</v>
      </c>
      <c r="BT1329" s="2">
        <f t="shared" si="706"/>
        <v>100</v>
      </c>
      <c r="BU1329" s="2"/>
      <c r="BV1329" s="37">
        <v>137.299488465715</v>
      </c>
      <c r="BW1329" s="37"/>
      <c r="BX1329" s="37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38"/>
      <c r="DI1329" s="38"/>
      <c r="DJ1329" s="38"/>
      <c r="DK1329" s="2"/>
      <c r="DL1329" s="2"/>
      <c r="DM1329" s="2"/>
      <c r="DN1329" s="2"/>
      <c r="DO1329" s="2"/>
      <c r="DP1329" s="2"/>
      <c r="DQ1329" s="2"/>
      <c r="DR1329" s="2"/>
      <c r="DS1329" s="2"/>
      <c r="DT1329" s="2"/>
      <c r="DU1329" s="2"/>
      <c r="DV1329" s="2"/>
      <c r="DW1329" s="2"/>
      <c r="DX1329" s="2"/>
      <c r="DY1329" s="2"/>
      <c r="DZ1329" s="2"/>
      <c r="EA1329" s="2"/>
      <c r="EB1329" s="2"/>
      <c r="EC1329" s="2"/>
      <c r="ED1329" s="2"/>
      <c r="EE1329" s="2"/>
      <c r="EF1329" s="2"/>
      <c r="EG1329" s="2"/>
      <c r="EH1329" s="2"/>
      <c r="EI1329" s="2"/>
      <c r="EJ1329" s="2"/>
      <c r="EK1329" s="2"/>
      <c r="EL1329" s="2"/>
      <c r="EM1329" s="2"/>
      <c r="EN1329" s="2"/>
      <c r="EO1329" s="2"/>
      <c r="EP1329" s="2"/>
      <c r="EQ1329" s="2"/>
      <c r="ER1329" s="2"/>
      <c r="ES1329" s="2"/>
      <c r="ET1329" s="2"/>
      <c r="EU1329" s="2"/>
      <c r="EV1329" s="2"/>
      <c r="EW1329" s="2"/>
      <c r="EX1329" s="2"/>
      <c r="EY1329" s="2"/>
      <c r="EZ1329" s="2"/>
      <c r="FA1329" s="2"/>
      <c r="FB1329" s="2"/>
      <c r="FC1329" s="2"/>
      <c r="FD1329" s="2"/>
      <c r="FE1329" s="2"/>
      <c r="FF1329" s="2"/>
      <c r="FG1329" s="2"/>
      <c r="FH1329" s="2"/>
      <c r="FI1329" s="2"/>
      <c r="FJ1329" s="2"/>
      <c r="FK1329" s="2"/>
      <c r="FL1329" s="2"/>
      <c r="FM1329" s="2"/>
      <c r="FN1329" s="2"/>
      <c r="FO1329" s="2"/>
      <c r="FP1329" s="2"/>
      <c r="FQ1329" s="2"/>
      <c r="FR1329" s="2"/>
      <c r="FS1329" s="2"/>
      <c r="FT1329" s="2"/>
      <c r="FU1329" s="2"/>
      <c r="FV1329" s="2"/>
      <c r="FW1329" s="2"/>
      <c r="FX1329" s="2"/>
      <c r="FY1329" s="2"/>
      <c r="FZ1329" s="2"/>
      <c r="GA1329" s="2"/>
      <c r="GB1329" s="2"/>
      <c r="GC1329" s="2"/>
      <c r="GD1329" s="2"/>
      <c r="GE1329" s="2"/>
      <c r="GF1329" s="2"/>
      <c r="GG1329" s="2"/>
      <c r="GH1329" s="2"/>
      <c r="GI1329" s="2"/>
      <c r="GJ1329" s="2"/>
      <c r="GK1329" s="2"/>
      <c r="GL1329" s="2"/>
      <c r="GM1329" s="2"/>
      <c r="GN1329" s="2"/>
      <c r="GO1329" s="2"/>
      <c r="GP1329" s="2"/>
      <c r="GQ1329" s="2"/>
      <c r="GR1329" s="2"/>
      <c r="GS1329" s="2"/>
      <c r="GT1329" s="2"/>
      <c r="GU1329" s="2"/>
      <c r="GV1329" s="2"/>
      <c r="GW1329" s="2"/>
      <c r="GX1329" s="2"/>
      <c r="GY1329" s="2"/>
      <c r="GZ1329" s="2"/>
      <c r="HA1329" s="2"/>
      <c r="HB1329" s="2"/>
      <c r="HC1329" s="2"/>
      <c r="HD1329" s="2"/>
      <c r="HE1329" s="2"/>
      <c r="HF1329" s="2"/>
      <c r="HG1329" s="2"/>
      <c r="HH1329" s="2"/>
      <c r="HI1329" s="2"/>
      <c r="HJ1329" s="2"/>
      <c r="HK1329" s="2"/>
      <c r="HL1329" s="2"/>
      <c r="HM1329" s="2"/>
      <c r="HN1329" s="2"/>
      <c r="HO1329" s="2"/>
      <c r="HP1329" s="2"/>
      <c r="HQ1329" s="2"/>
      <c r="HR1329" s="2"/>
      <c r="HS1329" s="2"/>
      <c r="HT1329" s="2"/>
      <c r="HU1329" s="2"/>
      <c r="HV1329" s="2"/>
      <c r="HW1329" s="2"/>
      <c r="HX1329" s="2"/>
      <c r="HY1329" s="2"/>
      <c r="HZ1329" s="2"/>
      <c r="IA1329" s="2"/>
      <c r="IB1329" s="2"/>
      <c r="IC1329" s="2"/>
      <c r="ID1329" s="2"/>
      <c r="IE1329" s="2"/>
      <c r="IF1329" s="2"/>
      <c r="IG1329" s="2"/>
      <c r="IH1329" s="2"/>
      <c r="II1329" s="2"/>
      <c r="IJ1329" s="2"/>
      <c r="IK1329" s="2"/>
      <c r="IL1329" s="2"/>
      <c r="IM1329" s="2"/>
      <c r="IN1329" s="2"/>
      <c r="IO1329" s="2"/>
      <c r="IP1329" s="2"/>
      <c r="IQ1329" s="2"/>
      <c r="IR1329" s="2"/>
      <c r="IS1329" s="2"/>
      <c r="IT1329" s="2"/>
      <c r="IU1329" s="2"/>
      <c r="IV1329" s="2"/>
      <c r="IW1329" s="2"/>
      <c r="IX1329" s="2"/>
      <c r="IY1329" s="2"/>
      <c r="IZ1329" s="2"/>
      <c r="JA1329" s="2"/>
      <c r="JB1329" s="2"/>
      <c r="JC1329" s="2"/>
      <c r="JD1329" s="2"/>
      <c r="JE1329" s="2"/>
      <c r="JF1329" s="2"/>
      <c r="JG1329" s="2"/>
      <c r="JH1329" s="2"/>
      <c r="JI1329" s="2"/>
      <c r="JJ1329" s="2"/>
      <c r="JK1329" s="2"/>
      <c r="JL1329" s="2"/>
      <c r="JM1329" s="2"/>
      <c r="JN1329" s="2"/>
      <c r="JO1329" s="2"/>
      <c r="JP1329" s="2"/>
      <c r="JQ1329" s="2"/>
      <c r="JR1329" s="2"/>
      <c r="JS1329" s="2"/>
      <c r="JT1329" s="2"/>
      <c r="JU1329" s="2"/>
      <c r="JV1329" s="2"/>
      <c r="JW1329" s="2"/>
      <c r="JX1329" s="2"/>
      <c r="JY1329" s="2"/>
      <c r="JZ1329" s="2"/>
      <c r="KA1329" s="2"/>
      <c r="KB1329" s="2"/>
      <c r="KC1329" s="2"/>
      <c r="KD1329" s="2"/>
      <c r="KE1329" s="2"/>
      <c r="KF1329" s="2"/>
      <c r="KG1329" s="2"/>
      <c r="KH1329" s="2"/>
      <c r="KI1329" s="2"/>
      <c r="KJ1329" s="2"/>
      <c r="KK1329" s="2"/>
      <c r="KL1329" s="2"/>
      <c r="KM1329" s="2"/>
      <c r="KN1329" s="2"/>
      <c r="KO1329" s="2"/>
      <c r="KP1329" s="2"/>
      <c r="KQ1329" s="2"/>
      <c r="KR1329" s="2"/>
      <c r="KS1329" s="2"/>
      <c r="KT1329" s="2"/>
      <c r="KU1329" s="2"/>
      <c r="KV1329" s="2"/>
      <c r="KW1329" s="2"/>
      <c r="KX1329" s="2"/>
      <c r="KY1329" s="2"/>
      <c r="KZ1329" s="2"/>
      <c r="LA1329" s="2"/>
      <c r="LB1329" s="2"/>
      <c r="LC1329" s="2"/>
      <c r="LD1329" s="2"/>
      <c r="LE1329" s="2"/>
      <c r="LF1329" s="2"/>
      <c r="LG1329" s="2"/>
      <c r="LH1329" s="2"/>
      <c r="LI1329" s="2"/>
      <c r="LJ1329" s="2"/>
      <c r="LK1329" s="2"/>
      <c r="LL1329" s="2"/>
      <c r="LM1329" s="2"/>
      <c r="LN1329" s="2"/>
      <c r="LO1329" s="2"/>
      <c r="LP1329" s="2"/>
      <c r="LQ1329" s="2"/>
      <c r="LR1329" s="2"/>
      <c r="LS1329" s="2"/>
      <c r="LT1329" s="2"/>
      <c r="LU1329" s="2"/>
      <c r="LV1329" s="2"/>
      <c r="LW1329" s="2"/>
      <c r="LX1329" s="2"/>
      <c r="LY1329" s="2"/>
      <c r="LZ1329" s="2"/>
      <c r="MA1329" s="2"/>
      <c r="MB1329" s="2"/>
      <c r="MC1329" s="2"/>
      <c r="MD1329" s="2"/>
      <c r="ME1329" s="2"/>
      <c r="MF1329" s="2"/>
      <c r="MG1329" s="2"/>
      <c r="MH1329" s="2"/>
      <c r="MI1329" s="2"/>
      <c r="MJ1329" s="2"/>
      <c r="MK1329" s="2"/>
      <c r="ML1329" s="2"/>
      <c r="MM1329" s="2"/>
      <c r="MN1329" s="2"/>
      <c r="MO1329" s="2"/>
      <c r="MP1329" s="2"/>
      <c r="MQ1329" s="2"/>
      <c r="MR1329" s="2"/>
      <c r="MS1329" s="2"/>
      <c r="MT1329" s="2"/>
      <c r="MU1329" s="2"/>
      <c r="MV1329" s="2"/>
      <c r="MW1329" s="2"/>
      <c r="MX1329" s="2"/>
      <c r="MY1329" s="2"/>
      <c r="MZ1329" s="2"/>
      <c r="NA1329" s="2"/>
      <c r="NB1329" s="2"/>
      <c r="NC1329" s="2"/>
      <c r="ND1329" s="2"/>
      <c r="NE1329" s="2"/>
      <c r="NF1329" s="2"/>
      <c r="NG1329" s="2"/>
      <c r="NH1329" s="2"/>
      <c r="NI1329" s="2"/>
      <c r="NJ1329" s="2"/>
      <c r="NK1329" s="2"/>
      <c r="NL1329" s="2"/>
      <c r="NM1329" s="2"/>
      <c r="NN1329" s="2"/>
      <c r="NO1329" s="2"/>
      <c r="NP1329" s="2"/>
      <c r="NQ1329" s="2"/>
      <c r="NR1329" s="2"/>
      <c r="NS1329" s="2"/>
      <c r="NT1329" s="2"/>
      <c r="NU1329" s="2"/>
      <c r="NV1329" s="2"/>
      <c r="NW1329" s="2"/>
      <c r="NX1329" s="2"/>
      <c r="NY1329" s="2"/>
      <c r="NZ1329" s="2"/>
      <c r="OA1329" s="2"/>
      <c r="OB1329" s="2"/>
      <c r="OC1329" s="2"/>
      <c r="OD1329" s="2"/>
      <c r="OE1329" s="2"/>
      <c r="OF1329" s="2"/>
      <c r="OG1329" s="2"/>
      <c r="OH1329" s="2"/>
      <c r="OI1329" s="2"/>
      <c r="OJ1329" s="2"/>
      <c r="OK1329" s="2"/>
      <c r="OL1329" s="2"/>
      <c r="OM1329" s="2"/>
      <c r="ON1329" s="2"/>
      <c r="OO1329" s="2"/>
      <c r="OP1329" s="2"/>
      <c r="OQ1329" s="2"/>
      <c r="OR1329" s="2"/>
      <c r="OS1329" s="2"/>
      <c r="OT1329" s="2"/>
      <c r="OU1329" s="2"/>
      <c r="OV1329" s="2"/>
      <c r="OW1329" s="2"/>
      <c r="OX1329" s="2"/>
      <c r="OY1329" s="2"/>
      <c r="OZ1329" s="2"/>
      <c r="PA1329" s="2"/>
      <c r="PB1329" s="2"/>
      <c r="PC1329" s="2"/>
      <c r="PD1329" s="2"/>
      <c r="PE1329" s="2"/>
      <c r="PF1329" s="2"/>
      <c r="PG1329" s="2"/>
      <c r="PH1329" s="2"/>
      <c r="PI1329" s="2"/>
      <c r="PJ1329" s="2"/>
      <c r="PK1329" s="2"/>
      <c r="PL1329" s="2"/>
      <c r="PM1329" s="2"/>
      <c r="PN1329" s="2"/>
      <c r="PO1329" s="2"/>
      <c r="PP1329" s="2"/>
      <c r="PQ1329" s="2"/>
      <c r="PR1329" s="2"/>
      <c r="PS1329" s="2"/>
      <c r="PT1329" s="2"/>
      <c r="PU1329" s="2"/>
      <c r="PV1329" s="2"/>
      <c r="PW1329" s="2"/>
      <c r="PX1329" s="2"/>
      <c r="PY1329" s="2"/>
      <c r="PZ1329" s="2"/>
      <c r="QA1329" s="2"/>
      <c r="QB1329" s="2"/>
      <c r="QC1329" s="2"/>
      <c r="QD1329" s="2"/>
      <c r="QE1329" s="2"/>
      <c r="QF1329" s="2"/>
      <c r="QG1329" s="2"/>
      <c r="QH1329" s="2"/>
      <c r="QI1329" s="2"/>
      <c r="QJ1329" s="2"/>
      <c r="QK1329" s="2"/>
      <c r="QL1329" s="2"/>
      <c r="QM1329" s="2"/>
      <c r="QN1329" s="2"/>
      <c r="QO1329" s="2"/>
      <c r="QP1329" s="2"/>
      <c r="QQ1329" s="2"/>
      <c r="QR1329" s="2"/>
      <c r="QS1329" s="2"/>
      <c r="QT1329" s="2"/>
      <c r="QU1329" s="2"/>
      <c r="QV1329" s="2"/>
      <c r="QW1329" s="2"/>
      <c r="QX1329" s="2"/>
      <c r="QY1329" s="2"/>
      <c r="QZ1329" s="2"/>
      <c r="RA1329" s="2"/>
      <c r="RB1329" s="2"/>
      <c r="RC1329" s="2"/>
      <c r="RD1329" s="2"/>
      <c r="RE1329" s="2"/>
      <c r="RF1329" s="2"/>
      <c r="RG1329" s="2"/>
      <c r="RH1329" s="2"/>
      <c r="RI1329" s="2"/>
      <c r="RJ1329" s="2"/>
      <c r="RK1329" s="2"/>
      <c r="RL1329" s="2"/>
      <c r="RM1329" s="2"/>
      <c r="RN1329" s="2"/>
      <c r="RO1329" s="2"/>
      <c r="RP1329" s="2"/>
      <c r="RQ1329" s="2"/>
      <c r="RR1329" s="2"/>
      <c r="RS1329" s="2"/>
      <c r="RT1329" s="2"/>
      <c r="RU1329" s="2"/>
      <c r="RV1329" s="2"/>
      <c r="RW1329" s="2"/>
      <c r="RX1329" s="2"/>
      <c r="RY1329" s="2"/>
      <c r="RZ1329" s="2"/>
      <c r="SA1329" s="2"/>
      <c r="SB1329" s="2"/>
      <c r="SC1329" s="2"/>
      <c r="SD1329" s="2"/>
      <c r="SE1329" s="2"/>
      <c r="SF1329" s="2"/>
      <c r="SG1329" s="2"/>
      <c r="SH1329" s="2"/>
      <c r="SI1329" s="2"/>
      <c r="SJ1329" s="2"/>
      <c r="SK1329" s="2"/>
      <c r="SL1329" s="2"/>
      <c r="SM1329" s="2"/>
      <c r="SN1329" s="2"/>
      <c r="SO1329" s="2"/>
      <c r="SP1329" s="2"/>
      <c r="SQ1329" s="2"/>
      <c r="SR1329" s="2"/>
      <c r="SS1329" s="2"/>
      <c r="ST1329" s="2"/>
      <c r="SU1329" s="2"/>
      <c r="SV1329" s="2"/>
      <c r="SW1329" s="2"/>
      <c r="SX1329" s="2"/>
      <c r="SY1329" s="2"/>
      <c r="SZ1329" s="2"/>
      <c r="TA1329" s="2"/>
      <c r="TB1329" s="2"/>
      <c r="TC1329" s="2"/>
      <c r="TD1329" s="2"/>
      <c r="TE1329" s="2"/>
      <c r="TF1329" s="2"/>
      <c r="TG1329" s="2"/>
      <c r="TH1329" s="2"/>
      <c r="TI1329" s="2"/>
      <c r="TJ1329" s="2"/>
      <c r="TK1329" s="2"/>
      <c r="TL1329" s="2"/>
      <c r="TM1329" s="2"/>
      <c r="TN1329" s="2"/>
      <c r="TO1329" s="2"/>
      <c r="TP1329" s="2"/>
      <c r="TQ1329" s="2"/>
      <c r="TR1329" s="2"/>
      <c r="TS1329" s="2"/>
      <c r="TT1329" s="2"/>
      <c r="TU1329" s="2"/>
      <c r="TV1329" s="2"/>
      <c r="TW1329" s="2"/>
      <c r="TX1329" s="2"/>
      <c r="TY1329" s="2"/>
      <c r="TZ1329" s="2"/>
      <c r="UA1329" s="2"/>
      <c r="UB1329" s="2"/>
      <c r="UC1329" s="2"/>
      <c r="UD1329" s="2"/>
      <c r="UE1329" s="2"/>
      <c r="UF1329" s="2"/>
      <c r="UG1329" s="2"/>
      <c r="UH1329" s="2"/>
      <c r="UI1329" s="2"/>
      <c r="UJ1329" s="2"/>
      <c r="UK1329" s="2"/>
      <c r="UL1329" s="2"/>
      <c r="UM1329" s="2"/>
      <c r="UN1329" s="2"/>
      <c r="UO1329" s="2"/>
      <c r="UP1329" s="2"/>
      <c r="UQ1329" s="2"/>
      <c r="UR1329" s="2"/>
      <c r="US1329" s="2"/>
      <c r="UT1329" s="2"/>
      <c r="UU1329" s="2"/>
      <c r="UV1329" s="2"/>
      <c r="UW1329" s="2"/>
      <c r="UX1329" s="2"/>
      <c r="UY1329" s="2"/>
      <c r="UZ1329" s="2"/>
      <c r="VA1329" s="2"/>
      <c r="VB1329" s="2"/>
      <c r="VC1329" s="2"/>
      <c r="VD1329" s="2"/>
      <c r="VE1329" s="2"/>
      <c r="VF1329" s="2"/>
      <c r="VG1329" s="2"/>
      <c r="VH1329" s="2"/>
      <c r="VI1329" s="2"/>
      <c r="VJ1329" s="2"/>
      <c r="VK1329" s="2"/>
      <c r="VL1329" s="2"/>
      <c r="VM1329" s="2"/>
      <c r="VN1329" s="2"/>
      <c r="VO1329" s="2"/>
      <c r="VP1329" s="2"/>
      <c r="VQ1329" s="2"/>
      <c r="VR1329" s="2"/>
      <c r="VS1329" s="2"/>
      <c r="VT1329" s="2"/>
      <c r="VU1329" s="2"/>
      <c r="VV1329" s="2"/>
      <c r="VW1329" s="2"/>
      <c r="VX1329" s="2"/>
      <c r="VY1329" s="2"/>
      <c r="VZ1329" s="2"/>
      <c r="WA1329" s="2"/>
      <c r="WB1329" s="2"/>
      <c r="WC1329" s="2"/>
      <c r="WD1329" s="2"/>
      <c r="WE1329" s="2"/>
      <c r="WF1329" s="2"/>
      <c r="WG1329" s="2"/>
      <c r="WH1329" s="2"/>
      <c r="WI1329" s="2"/>
      <c r="WJ1329" s="2"/>
      <c r="WK1329" s="2"/>
      <c r="WL1329" s="2"/>
      <c r="WM1329" s="2"/>
      <c r="WN1329" s="2"/>
      <c r="WO1329" s="2"/>
      <c r="WP1329" s="2"/>
      <c r="WQ1329" s="2"/>
      <c r="WR1329" s="2"/>
      <c r="WS1329" s="2"/>
      <c r="WT1329" s="2"/>
      <c r="WU1329" s="2"/>
      <c r="WV1329" s="2"/>
      <c r="WW1329" s="2"/>
      <c r="WX1329" s="2"/>
      <c r="WY1329" s="2"/>
      <c r="WZ1329" s="2"/>
      <c r="XA1329" s="2"/>
      <c r="XB1329" s="2"/>
      <c r="XC1329" s="2"/>
      <c r="XD1329" s="2"/>
      <c r="XE1329" s="2"/>
      <c r="XF1329" s="2"/>
      <c r="XG1329" s="2"/>
      <c r="XH1329" s="2"/>
      <c r="XI1329" s="2"/>
      <c r="XJ1329" s="2"/>
      <c r="XK1329" s="2"/>
      <c r="XL1329" s="2"/>
      <c r="XM1329" s="2"/>
      <c r="XN1329" s="2"/>
      <c r="XO1329" s="2"/>
      <c r="XP1329" s="2"/>
      <c r="XQ1329" s="2"/>
      <c r="XR1329" s="2"/>
      <c r="XS1329" s="2"/>
      <c r="XT1329" s="2"/>
      <c r="XU1329" s="2"/>
      <c r="XV1329" s="2"/>
      <c r="XW1329" s="2"/>
      <c r="XX1329" s="2"/>
      <c r="XY1329" s="2"/>
      <c r="XZ1329" s="2"/>
      <c r="YA1329" s="2"/>
      <c r="YB1329" s="2"/>
      <c r="YC1329" s="2"/>
      <c r="YD1329" s="2"/>
      <c r="YE1329" s="2"/>
      <c r="YF1329" s="2"/>
      <c r="YG1329" s="2"/>
      <c r="YH1329" s="2"/>
      <c r="YI1329" s="2"/>
      <c r="YJ1329" s="2"/>
      <c r="YK1329" s="2"/>
      <c r="YL1329" s="2"/>
      <c r="YM1329" s="2"/>
      <c r="YN1329" s="2"/>
      <c r="YO1329" s="2"/>
      <c r="YP1329" s="2"/>
      <c r="YQ1329" s="2"/>
      <c r="YR1329" s="2"/>
      <c r="YS1329" s="2"/>
      <c r="YT1329" s="2"/>
      <c r="YU1329" s="2"/>
      <c r="YV1329" s="2"/>
      <c r="YW1329" s="2"/>
      <c r="YX1329" s="2"/>
      <c r="YY1329" s="2"/>
      <c r="YZ1329" s="2"/>
      <c r="ZA1329" s="2"/>
      <c r="ZB1329" s="2"/>
      <c r="ZC1329" s="2"/>
      <c r="ZD1329" s="2"/>
      <c r="ZE1329" s="2"/>
      <c r="ZF1329" s="2"/>
      <c r="ZG1329" s="2"/>
      <c r="ZH1329" s="2"/>
      <c r="ZI1329" s="2"/>
      <c r="ZJ1329" s="2"/>
      <c r="ZK1329" s="2"/>
      <c r="ZL1329" s="2"/>
      <c r="ZM1329" s="2"/>
      <c r="ZN1329" s="2"/>
      <c r="ZO1329" s="2"/>
      <c r="ZP1329" s="2"/>
      <c r="ZQ1329" s="2"/>
      <c r="ZR1329" s="2"/>
      <c r="ZS1329" s="2"/>
      <c r="ZT1329" s="2"/>
      <c r="ZU1329" s="2"/>
      <c r="ZV1329" s="2"/>
      <c r="ZW1329" s="2"/>
      <c r="ZX1329" s="2"/>
      <c r="ZY1329" s="2"/>
      <c r="ZZ1329" s="2"/>
      <c r="AAA1329" s="2"/>
      <c r="AAB1329" s="2"/>
      <c r="AAC1329" s="2"/>
      <c r="AAD1329" s="2"/>
      <c r="AAE1329" s="2"/>
      <c r="AAF1329" s="2"/>
      <c r="AAG1329" s="2"/>
      <c r="AAH1329" s="2"/>
      <c r="AAI1329" s="2"/>
      <c r="AAJ1329" s="2"/>
      <c r="AAK1329" s="2"/>
      <c r="AAL1329" s="2"/>
      <c r="AAM1329" s="2"/>
      <c r="AAN1329" s="2"/>
      <c r="AAO1329" s="2"/>
      <c r="AAP1329" s="2"/>
      <c r="AAQ1329" s="2"/>
      <c r="AAR1329" s="2"/>
      <c r="AAS1329" s="2"/>
      <c r="AAT1329" s="2"/>
      <c r="AAU1329" s="2"/>
      <c r="AAV1329" s="2"/>
      <c r="AAW1329" s="2"/>
      <c r="AAX1329" s="2"/>
      <c r="AAY1329" s="2"/>
      <c r="AAZ1329" s="2"/>
      <c r="ABA1329" s="2"/>
      <c r="ABB1329" s="2"/>
      <c r="ABC1329" s="2"/>
      <c r="ABD1329" s="2"/>
      <c r="ABE1329" s="2"/>
      <c r="ABF1329" s="2"/>
      <c r="ABG1329" s="2"/>
      <c r="ABH1329" s="2"/>
      <c r="ABI1329" s="2"/>
      <c r="ABJ1329" s="2"/>
      <c r="ABK1329" s="2"/>
      <c r="ABL1329" s="2"/>
      <c r="ABM1329" s="2"/>
      <c r="ABN1329" s="2"/>
      <c r="ABO1329" s="2"/>
      <c r="ABP1329" s="2"/>
      <c r="ABQ1329" s="2"/>
      <c r="ABR1329" s="2"/>
      <c r="ABS1329" s="2"/>
      <c r="ABT1329" s="2"/>
      <c r="ABU1329" s="2"/>
      <c r="ABV1329" s="2"/>
      <c r="ABW1329" s="2"/>
      <c r="ABX1329" s="2"/>
      <c r="ABY1329" s="2"/>
      <c r="ABZ1329" s="2"/>
      <c r="ACA1329" s="2"/>
      <c r="ACB1329" s="2"/>
      <c r="ACC1329" s="2"/>
      <c r="ACD1329" s="2"/>
      <c r="ACE1329" s="2"/>
      <c r="ACF1329" s="2"/>
      <c r="ACG1329" s="2"/>
      <c r="ACH1329" s="2"/>
      <c r="ACI1329" s="2"/>
      <c r="ACJ1329" s="2"/>
      <c r="ACK1329" s="2"/>
      <c r="ACL1329" s="2"/>
      <c r="ACM1329" s="2"/>
      <c r="ACN1329" s="2"/>
      <c r="ACO1329" s="2"/>
      <c r="ACP1329" s="2"/>
      <c r="ACQ1329" s="2"/>
      <c r="ACR1329" s="2"/>
      <c r="ACS1329" s="2"/>
      <c r="ACT1329" s="2"/>
      <c r="ACU1329" s="2"/>
      <c r="ACV1329" s="2"/>
      <c r="ACW1329" s="2"/>
      <c r="ACX1329" s="2"/>
      <c r="ACY1329" s="2"/>
      <c r="ACZ1329" s="2"/>
      <c r="ADA1329" s="2"/>
      <c r="ADB1329" s="2"/>
      <c r="ADC1329" s="2"/>
      <c r="ADD1329" s="2"/>
      <c r="ADE1329" s="2"/>
      <c r="ADF1329" s="2"/>
      <c r="ADG1329" s="2"/>
      <c r="ADH1329" s="2"/>
      <c r="ADI1329" s="2"/>
      <c r="ADJ1329" s="2"/>
      <c r="ADK1329" s="2"/>
      <c r="ADL1329" s="2"/>
      <c r="ADM1329" s="2"/>
      <c r="ADN1329" s="2"/>
      <c r="ADO1329" s="2"/>
      <c r="ADP1329" s="2"/>
      <c r="ADQ1329" s="2"/>
      <c r="ADR1329" s="2"/>
      <c r="ADS1329" s="2"/>
      <c r="ADT1329" s="2"/>
      <c r="ADU1329" s="2"/>
      <c r="ADV1329" s="2"/>
      <c r="ADW1329" s="2"/>
      <c r="ADX1329" s="2"/>
      <c r="ADY1329" s="2"/>
      <c r="ADZ1329" s="2"/>
      <c r="AEA1329" s="2"/>
      <c r="AEB1329" s="2"/>
      <c r="AEC1329" s="2"/>
      <c r="AED1329" s="2"/>
      <c r="AEE1329" s="2"/>
      <c r="AEF1329" s="2"/>
      <c r="AEG1329" s="2"/>
      <c r="AEH1329" s="2"/>
      <c r="AEI1329" s="2"/>
      <c r="AEJ1329" s="2"/>
      <c r="AEK1329" s="2"/>
      <c r="AEL1329" s="2"/>
      <c r="AEM1329" s="2"/>
      <c r="AEN1329" s="2"/>
      <c r="AEO1329" s="2"/>
      <c r="AEP1329" s="2"/>
      <c r="AEQ1329" s="2"/>
      <c r="AER1329" s="2"/>
      <c r="AES1329" s="2"/>
      <c r="AET1329" s="2"/>
      <c r="AEU1329" s="2"/>
      <c r="AEV1329" s="2"/>
      <c r="AEW1329" s="2"/>
      <c r="AEX1329" s="2"/>
      <c r="AEY1329" s="2"/>
      <c r="AEZ1329" s="2"/>
      <c r="AFA1329" s="2"/>
      <c r="AFB1329" s="2"/>
      <c r="AFC1329" s="2"/>
      <c r="AFD1329" s="2"/>
      <c r="AFE1329" s="2"/>
      <c r="AFF1329" s="2"/>
      <c r="AFG1329" s="2"/>
      <c r="AFH1329" s="2"/>
      <c r="AFI1329" s="2"/>
      <c r="AFJ1329" s="2"/>
      <c r="AFK1329" s="2"/>
      <c r="AFL1329" s="2"/>
      <c r="AFM1329" s="2"/>
      <c r="AFN1329" s="2"/>
      <c r="AFO1329" s="2"/>
      <c r="AFP1329" s="2"/>
      <c r="AFQ1329" s="2"/>
      <c r="AFR1329" s="2"/>
      <c r="AFS1329" s="2"/>
      <c r="AFT1329" s="2"/>
      <c r="AFU1329" s="2"/>
      <c r="AFV1329" s="2"/>
      <c r="AFW1329" s="2"/>
      <c r="AFX1329" s="2"/>
      <c r="AFY1329" s="2"/>
      <c r="AFZ1329" s="2"/>
      <c r="AGA1329" s="2"/>
      <c r="AGB1329" s="2"/>
      <c r="AGC1329" s="2"/>
      <c r="AGD1329" s="2"/>
      <c r="AGE1329" s="2"/>
      <c r="AGF1329" s="2"/>
      <c r="AGG1329" s="2"/>
      <c r="AGH1329" s="2"/>
      <c r="AGI1329" s="2"/>
      <c r="AGJ1329" s="2"/>
      <c r="AGK1329" s="2"/>
      <c r="AGL1329" s="2"/>
      <c r="AGM1329" s="2"/>
      <c r="AGN1329" s="2"/>
      <c r="AGO1329" s="2"/>
      <c r="AGP1329" s="2"/>
      <c r="AGQ1329" s="2"/>
      <c r="AGR1329" s="2"/>
      <c r="AGS1329" s="2"/>
      <c r="AGT1329" s="2"/>
      <c r="AGU1329" s="2"/>
      <c r="AGV1329" s="2"/>
      <c r="AGW1329" s="2"/>
      <c r="AGX1329" s="2"/>
      <c r="AGY1329" s="2"/>
      <c r="AGZ1329" s="2"/>
      <c r="AHA1329" s="2"/>
      <c r="AHB1329" s="2"/>
      <c r="AHC1329" s="2"/>
      <c r="AHD1329" s="2"/>
      <c r="AHE1329" s="2"/>
      <c r="AHF1329" s="2"/>
      <c r="AHG1329" s="2"/>
      <c r="AHH1329" s="2"/>
      <c r="AHI1329" s="2"/>
      <c r="AHJ1329" s="2"/>
      <c r="AHK1329" s="2"/>
      <c r="AHL1329" s="2"/>
      <c r="AHM1329" s="2"/>
      <c r="AHN1329" s="2"/>
      <c r="AHO1329" s="2"/>
      <c r="AHP1329" s="2"/>
      <c r="AHQ1329" s="2"/>
      <c r="AHR1329" s="2"/>
      <c r="AHS1329" s="2"/>
      <c r="AHT1329" s="2"/>
      <c r="AHU1329" s="2"/>
      <c r="AHV1329" s="2"/>
      <c r="AHW1329" s="2"/>
      <c r="AHX1329" s="2"/>
      <c r="AHY1329" s="2"/>
      <c r="AHZ1329" s="2"/>
      <c r="AIA1329" s="2"/>
      <c r="AIB1329" s="2"/>
      <c r="AIC1329" s="2"/>
      <c r="AID1329" s="2"/>
      <c r="AIE1329" s="2"/>
      <c r="AIF1329" s="2"/>
      <c r="AIG1329" s="2"/>
      <c r="AIH1329" s="2"/>
      <c r="AII1329" s="2"/>
      <c r="AIJ1329" s="2"/>
      <c r="AIK1329" s="2"/>
      <c r="AIL1329" s="2"/>
      <c r="AIM1329" s="2"/>
      <c r="AIN1329" s="2"/>
      <c r="AIO1329" s="2"/>
      <c r="AIP1329" s="2"/>
      <c r="AIQ1329" s="2"/>
      <c r="AIR1329" s="2"/>
      <c r="AIS1329" s="2"/>
      <c r="AIT1329" s="2"/>
      <c r="AIU1329" s="2"/>
      <c r="AIV1329" s="2"/>
      <c r="AIW1329" s="2"/>
      <c r="AIX1329" s="2"/>
      <c r="AIY1329" s="2"/>
      <c r="AIZ1329" s="2"/>
      <c r="AJA1329" s="2"/>
      <c r="AJB1329" s="2"/>
      <c r="AJC1329" s="2"/>
      <c r="AJD1329" s="2"/>
      <c r="AJE1329" s="2"/>
      <c r="AJF1329" s="2"/>
      <c r="AJG1329" s="2"/>
      <c r="AJH1329" s="2"/>
      <c r="AJI1329" s="2"/>
      <c r="AJJ1329" s="2"/>
      <c r="AJK1329" s="2"/>
      <c r="AJL1329" s="2"/>
      <c r="AJM1329" s="2"/>
      <c r="AJN1329" s="2"/>
      <c r="AJO1329" s="2"/>
      <c r="AJP1329" s="2"/>
      <c r="AJQ1329" s="2"/>
      <c r="AJR1329" s="2"/>
      <c r="AJS1329" s="2"/>
      <c r="AJT1329" s="2"/>
      <c r="AJU1329" s="2"/>
      <c r="AJV1329" s="2"/>
      <c r="AJW1329" s="2"/>
      <c r="AJX1329" s="2"/>
      <c r="AJY1329" s="2"/>
      <c r="AJZ1329" s="2"/>
      <c r="AKA1329" s="2"/>
      <c r="AKB1329" s="2"/>
      <c r="AKC1329" s="2"/>
      <c r="AKD1329" s="2"/>
      <c r="AKE1329" s="2"/>
      <c r="AKF1329" s="2"/>
      <c r="AKG1329" s="2"/>
      <c r="AKH1329" s="2"/>
      <c r="AKI1329" s="2"/>
      <c r="AKJ1329" s="2"/>
      <c r="AKK1329" s="2"/>
      <c r="AKL1329" s="2"/>
      <c r="AKM1329" s="2"/>
      <c r="AKN1329" s="2"/>
      <c r="AKO1329" s="2"/>
      <c r="AKP1329" s="2"/>
      <c r="AKQ1329" s="2"/>
      <c r="AKR1329" s="2"/>
      <c r="AKS1329" s="2"/>
      <c r="AKT1329" s="2"/>
      <c r="AKU1329" s="2"/>
      <c r="AKV1329" s="2"/>
      <c r="AKW1329" s="2"/>
      <c r="AKX1329" s="2"/>
      <c r="AKY1329" s="2"/>
      <c r="AKZ1329" s="2"/>
      <c r="ALA1329" s="2"/>
      <c r="ALB1329" s="2"/>
      <c r="ALC1329" s="2"/>
      <c r="ALD1329" s="2"/>
      <c r="ALE1329" s="2"/>
      <c r="ALF1329" s="2"/>
      <c r="ALG1329" s="2"/>
      <c r="ALH1329" s="2"/>
      <c r="ALI1329" s="6"/>
      <c r="ALJ1329" s="6"/>
      <c r="ALK1329" s="6"/>
      <c r="ALL1329" s="6"/>
      <c r="ALM1329" s="6"/>
      <c r="ALN1329" s="6"/>
      <c r="ALO1329" s="6"/>
      <c r="ALP1329" s="6"/>
      <c r="ALQ1329" s="6"/>
      <c r="ALR1329" s="6"/>
      <c r="ALS1329" s="6"/>
      <c r="ALT1329" s="6"/>
      <c r="ALU1329" s="6"/>
      <c r="ALV1329" s="6"/>
      <c r="ALW1329" s="6"/>
      <c r="ALX1329" s="6"/>
      <c r="ALY1329" s="6"/>
      <c r="ALZ1329" s="6"/>
      <c r="AMA1329" s="6"/>
      <c r="AMB1329" s="6"/>
      <c r="AMC1329" s="6"/>
      <c r="AMD1329" s="6"/>
      <c r="AME1329" s="6"/>
      <c r="AMF1329" s="6"/>
      <c r="AMG1329" s="6"/>
      <c r="AMH1329" s="6"/>
      <c r="AMI1329" s="6"/>
      <c r="AMJ1329" s="6"/>
      <c r="AMK1329" s="6"/>
      <c r="AML1329" s="6"/>
      <c r="AMM1329" s="6"/>
    </row>
    <row r="1330" spans="1:1027" s="72" customFormat="1" ht="18.75">
      <c r="A1330" s="8">
        <v>45184</v>
      </c>
      <c r="B1330" s="32">
        <f t="shared" si="683"/>
        <v>0.78378378378378377</v>
      </c>
      <c r="C1330" s="73">
        <f t="shared" si="684"/>
        <v>0.59452054794520559</v>
      </c>
      <c r="D1330" s="73">
        <f t="shared" si="685"/>
        <v>0.54500000000000004</v>
      </c>
      <c r="E1330" s="73">
        <f t="shared" si="686"/>
        <v>0.69262945869915293</v>
      </c>
      <c r="F1330" s="73">
        <f t="shared" si="687"/>
        <v>0.77391304347826106</v>
      </c>
      <c r="G1330" s="73">
        <f t="shared" si="688"/>
        <v>0.2</v>
      </c>
      <c r="H1330" s="73">
        <f t="shared" si="689"/>
        <v>0.2</v>
      </c>
      <c r="I1330" s="73">
        <f t="shared" si="690"/>
        <v>0.15504322766570605</v>
      </c>
      <c r="J1330" s="73">
        <f t="shared" si="691"/>
        <v>0.26666666666666672</v>
      </c>
      <c r="K1330" s="73">
        <f t="shared" si="692"/>
        <v>-6.9565217391304335E-2</v>
      </c>
      <c r="L1330" s="73">
        <f t="shared" si="693"/>
        <v>0</v>
      </c>
      <c r="M1330" s="73">
        <f t="shared" si="694"/>
        <v>0</v>
      </c>
      <c r="N1330" s="73">
        <f t="shared" si="695"/>
        <v>0.75047465808527747</v>
      </c>
      <c r="O1330" s="73">
        <f t="shared" si="696"/>
        <v>0.31074380165289262</v>
      </c>
      <c r="P1330" s="73">
        <f t="shared" si="697"/>
        <v>0.19277108433734941</v>
      </c>
      <c r="Q1330" s="73">
        <f t="shared" si="698"/>
        <v>0.2</v>
      </c>
      <c r="R1330" s="73">
        <f t="shared" si="699"/>
        <v>0.2</v>
      </c>
      <c r="S1330" s="73">
        <f t="shared" si="700"/>
        <v>0.2</v>
      </c>
      <c r="T1330" s="73">
        <f t="shared" si="701"/>
        <v>0.2</v>
      </c>
      <c r="U1330" s="73">
        <f t="shared" si="702"/>
        <v>0.2</v>
      </c>
      <c r="V1330" s="73">
        <f t="shared" si="703"/>
        <v>0.20396452790818989</v>
      </c>
      <c r="W1330" s="103">
        <v>0.24213133957882804</v>
      </c>
      <c r="X1330" s="2"/>
      <c r="Y1330" s="2"/>
      <c r="Z1330" s="2"/>
      <c r="AA1330" s="2"/>
      <c r="AB1330" s="2"/>
      <c r="AC1330" s="2">
        <v>-8.5542692334562247</v>
      </c>
      <c r="AD1330" s="2"/>
      <c r="AE1330" s="2"/>
      <c r="AF1330" s="2"/>
      <c r="AG1330" s="5"/>
      <c r="AH1330" s="5"/>
      <c r="AI1330" s="5"/>
      <c r="AJ1330" s="2"/>
      <c r="AK1330" s="2"/>
      <c r="AL1330" s="36">
        <f t="shared" si="707"/>
        <v>25.030165166650185</v>
      </c>
      <c r="AM1330" s="36">
        <f t="shared" si="704"/>
        <v>25.030165166650185</v>
      </c>
      <c r="AN1330" s="4">
        <v>69</v>
      </c>
      <c r="AO1330" s="4"/>
      <c r="AP1330" s="4"/>
      <c r="AQ1330" s="4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2"/>
      <c r="BC1330" s="3"/>
      <c r="BD1330" s="47"/>
      <c r="BE1330" s="2"/>
      <c r="BF1330" s="2"/>
      <c r="BG1330" s="2"/>
      <c r="BH1330" s="89">
        <v>55</v>
      </c>
      <c r="BI1330" s="47">
        <f t="shared" si="682"/>
        <v>45</v>
      </c>
      <c r="BJ1330" s="71">
        <v>0</v>
      </c>
      <c r="BK1330" s="3">
        <v>0</v>
      </c>
      <c r="BL1330" s="49">
        <v>0</v>
      </c>
      <c r="BM1330" s="49">
        <v>0</v>
      </c>
      <c r="BN1330" s="49">
        <v>0</v>
      </c>
      <c r="BO1330" s="49">
        <v>0</v>
      </c>
      <c r="BP1330" s="49">
        <v>0</v>
      </c>
      <c r="BQ1330" s="49">
        <v>0</v>
      </c>
      <c r="BR1330" s="49">
        <v>0</v>
      </c>
      <c r="BS1330" s="3">
        <f t="shared" si="705"/>
        <v>0</v>
      </c>
      <c r="BT1330" s="2">
        <f t="shared" si="706"/>
        <v>100</v>
      </c>
      <c r="BU1330" s="2"/>
      <c r="BV1330" s="37">
        <v>138.299488465715</v>
      </c>
      <c r="BW1330" s="37"/>
      <c r="BX1330" s="37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38"/>
      <c r="DI1330" s="38"/>
      <c r="DJ1330" s="38"/>
      <c r="DK1330" s="2"/>
      <c r="DL1330" s="2"/>
      <c r="DM1330" s="2"/>
      <c r="DN1330" s="2"/>
      <c r="DO1330" s="2"/>
      <c r="DP1330" s="2"/>
      <c r="DQ1330" s="2"/>
      <c r="DR1330" s="2"/>
      <c r="DS1330" s="2"/>
      <c r="DT1330" s="2"/>
      <c r="DU1330" s="2"/>
      <c r="DV1330" s="2"/>
      <c r="DW1330" s="2"/>
      <c r="DX1330" s="2"/>
      <c r="DY1330" s="2"/>
      <c r="DZ1330" s="2"/>
      <c r="EA1330" s="2"/>
      <c r="EB1330" s="2"/>
      <c r="EC1330" s="2"/>
      <c r="ED1330" s="2"/>
      <c r="EE1330" s="2"/>
      <c r="EF1330" s="2"/>
      <c r="EG1330" s="2"/>
      <c r="EH1330" s="2"/>
      <c r="EI1330" s="2"/>
      <c r="EJ1330" s="2"/>
      <c r="EK1330" s="2"/>
      <c r="EL1330" s="2"/>
      <c r="EM1330" s="2"/>
      <c r="EN1330" s="2"/>
      <c r="EO1330" s="2"/>
      <c r="EP1330" s="2"/>
      <c r="EQ1330" s="2"/>
      <c r="ER1330" s="2"/>
      <c r="ES1330" s="2"/>
      <c r="ET1330" s="2"/>
      <c r="EU1330" s="2"/>
      <c r="EV1330" s="2"/>
      <c r="EW1330" s="2"/>
      <c r="EX1330" s="2"/>
      <c r="EY1330" s="2"/>
      <c r="EZ1330" s="2"/>
      <c r="FA1330" s="2"/>
      <c r="FB1330" s="2"/>
      <c r="FC1330" s="2"/>
      <c r="FD1330" s="2"/>
      <c r="FE1330" s="2"/>
      <c r="FF1330" s="2"/>
      <c r="FG1330" s="2"/>
      <c r="FH1330" s="2"/>
      <c r="FI1330" s="2"/>
      <c r="FJ1330" s="2"/>
      <c r="FK1330" s="2"/>
      <c r="FL1330" s="2"/>
      <c r="FM1330" s="2"/>
      <c r="FN1330" s="2"/>
      <c r="FO1330" s="2"/>
      <c r="FP1330" s="2"/>
      <c r="FQ1330" s="2"/>
      <c r="FR1330" s="2"/>
      <c r="FS1330" s="2"/>
      <c r="FT1330" s="2"/>
      <c r="FU1330" s="2"/>
      <c r="FV1330" s="2"/>
      <c r="FW1330" s="2"/>
      <c r="FX1330" s="2"/>
      <c r="FY1330" s="2"/>
      <c r="FZ1330" s="2"/>
      <c r="GA1330" s="2"/>
      <c r="GB1330" s="2"/>
      <c r="GC1330" s="2"/>
      <c r="GD1330" s="2"/>
      <c r="GE1330" s="2"/>
      <c r="GF1330" s="2"/>
      <c r="GG1330" s="2"/>
      <c r="GH1330" s="2"/>
      <c r="GI1330" s="2"/>
      <c r="GJ1330" s="2"/>
      <c r="GK1330" s="2"/>
      <c r="GL1330" s="2"/>
      <c r="GM1330" s="2"/>
      <c r="GN1330" s="2"/>
      <c r="GO1330" s="2"/>
      <c r="GP1330" s="2"/>
      <c r="GQ1330" s="2"/>
      <c r="GR1330" s="2"/>
      <c r="GS1330" s="2"/>
      <c r="GT1330" s="2"/>
      <c r="GU1330" s="2"/>
      <c r="GV1330" s="2"/>
      <c r="GW1330" s="2"/>
      <c r="GX1330" s="2"/>
      <c r="GY1330" s="2"/>
      <c r="GZ1330" s="2"/>
      <c r="HA1330" s="2"/>
      <c r="HB1330" s="2"/>
      <c r="HC1330" s="2"/>
      <c r="HD1330" s="2"/>
      <c r="HE1330" s="2"/>
      <c r="HF1330" s="2"/>
      <c r="HG1330" s="2"/>
      <c r="HH1330" s="2"/>
      <c r="HI1330" s="2"/>
      <c r="HJ1330" s="2"/>
      <c r="HK1330" s="2"/>
      <c r="HL1330" s="2"/>
      <c r="HM1330" s="2"/>
      <c r="HN1330" s="2"/>
      <c r="HO1330" s="2"/>
      <c r="HP1330" s="2"/>
      <c r="HQ1330" s="2"/>
      <c r="HR1330" s="2"/>
      <c r="HS1330" s="2"/>
      <c r="HT1330" s="2"/>
      <c r="HU1330" s="2"/>
      <c r="HV1330" s="2"/>
      <c r="HW1330" s="2"/>
      <c r="HX1330" s="2"/>
      <c r="HY1330" s="2"/>
      <c r="HZ1330" s="2"/>
      <c r="IA1330" s="2"/>
      <c r="IB1330" s="2"/>
      <c r="IC1330" s="2"/>
      <c r="ID1330" s="2"/>
      <c r="IE1330" s="2"/>
      <c r="IF1330" s="2"/>
      <c r="IG1330" s="2"/>
      <c r="IH1330" s="2"/>
      <c r="II1330" s="2"/>
      <c r="IJ1330" s="2"/>
      <c r="IK1330" s="2"/>
      <c r="IL1330" s="2"/>
      <c r="IM1330" s="2"/>
      <c r="IN1330" s="2"/>
      <c r="IO1330" s="2"/>
      <c r="IP1330" s="2"/>
      <c r="IQ1330" s="2"/>
      <c r="IR1330" s="2"/>
      <c r="IS1330" s="2"/>
      <c r="IT1330" s="2"/>
      <c r="IU1330" s="2"/>
      <c r="IV1330" s="2"/>
      <c r="IW1330" s="2"/>
      <c r="IX1330" s="2"/>
      <c r="IY1330" s="2"/>
      <c r="IZ1330" s="2"/>
      <c r="JA1330" s="2"/>
      <c r="JB1330" s="2"/>
      <c r="JC1330" s="2"/>
      <c r="JD1330" s="2"/>
      <c r="JE1330" s="2"/>
      <c r="JF1330" s="2"/>
      <c r="JG1330" s="2"/>
      <c r="JH1330" s="2"/>
      <c r="JI1330" s="2"/>
      <c r="JJ1330" s="2"/>
      <c r="JK1330" s="2"/>
      <c r="JL1330" s="2"/>
      <c r="JM1330" s="2"/>
      <c r="JN1330" s="2"/>
      <c r="JO1330" s="2"/>
      <c r="JP1330" s="2"/>
      <c r="JQ1330" s="2"/>
      <c r="JR1330" s="2"/>
      <c r="JS1330" s="2"/>
      <c r="JT1330" s="2"/>
      <c r="JU1330" s="2"/>
      <c r="JV1330" s="2"/>
      <c r="JW1330" s="2"/>
      <c r="JX1330" s="2"/>
      <c r="JY1330" s="2"/>
      <c r="JZ1330" s="2"/>
      <c r="KA1330" s="2"/>
      <c r="KB1330" s="2"/>
      <c r="KC1330" s="2"/>
      <c r="KD1330" s="2"/>
      <c r="KE1330" s="2"/>
      <c r="KF1330" s="2"/>
      <c r="KG1330" s="2"/>
      <c r="KH1330" s="2"/>
      <c r="KI1330" s="2"/>
      <c r="KJ1330" s="2"/>
      <c r="KK1330" s="2"/>
      <c r="KL1330" s="2"/>
      <c r="KM1330" s="2"/>
      <c r="KN1330" s="2"/>
      <c r="KO1330" s="2"/>
      <c r="KP1330" s="2"/>
      <c r="KQ1330" s="2"/>
      <c r="KR1330" s="2"/>
      <c r="KS1330" s="2"/>
      <c r="KT1330" s="2"/>
      <c r="KU1330" s="2"/>
      <c r="KV1330" s="2"/>
      <c r="KW1330" s="2"/>
      <c r="KX1330" s="2"/>
      <c r="KY1330" s="2"/>
      <c r="KZ1330" s="2"/>
      <c r="LA1330" s="2"/>
      <c r="LB1330" s="2"/>
      <c r="LC1330" s="2"/>
      <c r="LD1330" s="2"/>
      <c r="LE1330" s="2"/>
      <c r="LF1330" s="2"/>
      <c r="LG1330" s="2"/>
      <c r="LH1330" s="2"/>
      <c r="LI1330" s="2"/>
      <c r="LJ1330" s="2"/>
      <c r="LK1330" s="2"/>
      <c r="LL1330" s="2"/>
      <c r="LM1330" s="2"/>
      <c r="LN1330" s="2"/>
      <c r="LO1330" s="2"/>
      <c r="LP1330" s="2"/>
      <c r="LQ1330" s="2"/>
      <c r="LR1330" s="2"/>
      <c r="LS1330" s="2"/>
      <c r="LT1330" s="2"/>
      <c r="LU1330" s="2"/>
      <c r="LV1330" s="2"/>
      <c r="LW1330" s="2"/>
      <c r="LX1330" s="2"/>
      <c r="LY1330" s="2"/>
      <c r="LZ1330" s="2"/>
      <c r="MA1330" s="2"/>
      <c r="MB1330" s="2"/>
      <c r="MC1330" s="2"/>
      <c r="MD1330" s="2"/>
      <c r="ME1330" s="2"/>
      <c r="MF1330" s="2"/>
      <c r="MG1330" s="2"/>
      <c r="MH1330" s="2"/>
      <c r="MI1330" s="2"/>
      <c r="MJ1330" s="2"/>
      <c r="MK1330" s="2"/>
      <c r="ML1330" s="2"/>
      <c r="MM1330" s="2"/>
      <c r="MN1330" s="2"/>
      <c r="MO1330" s="2"/>
      <c r="MP1330" s="2"/>
      <c r="MQ1330" s="2"/>
      <c r="MR1330" s="2"/>
      <c r="MS1330" s="2"/>
      <c r="MT1330" s="2"/>
      <c r="MU1330" s="2"/>
      <c r="MV1330" s="2"/>
      <c r="MW1330" s="2"/>
      <c r="MX1330" s="2"/>
      <c r="MY1330" s="2"/>
      <c r="MZ1330" s="2"/>
      <c r="NA1330" s="2"/>
      <c r="NB1330" s="2"/>
      <c r="NC1330" s="2"/>
      <c r="ND1330" s="2"/>
      <c r="NE1330" s="2"/>
      <c r="NF1330" s="2"/>
      <c r="NG1330" s="2"/>
      <c r="NH1330" s="2"/>
      <c r="NI1330" s="2"/>
      <c r="NJ1330" s="2"/>
      <c r="NK1330" s="2"/>
      <c r="NL1330" s="2"/>
      <c r="NM1330" s="2"/>
      <c r="NN1330" s="2"/>
      <c r="NO1330" s="2"/>
      <c r="NP1330" s="2"/>
      <c r="NQ1330" s="2"/>
      <c r="NR1330" s="2"/>
      <c r="NS1330" s="2"/>
      <c r="NT1330" s="2"/>
      <c r="NU1330" s="2"/>
      <c r="NV1330" s="2"/>
      <c r="NW1330" s="2"/>
      <c r="NX1330" s="2"/>
      <c r="NY1330" s="2"/>
      <c r="NZ1330" s="2"/>
      <c r="OA1330" s="2"/>
      <c r="OB1330" s="2"/>
      <c r="OC1330" s="2"/>
      <c r="OD1330" s="2"/>
      <c r="OE1330" s="2"/>
      <c r="OF1330" s="2"/>
      <c r="OG1330" s="2"/>
      <c r="OH1330" s="2"/>
      <c r="OI1330" s="2"/>
      <c r="OJ1330" s="2"/>
      <c r="OK1330" s="2"/>
      <c r="OL1330" s="2"/>
      <c r="OM1330" s="2"/>
      <c r="ON1330" s="2"/>
      <c r="OO1330" s="2"/>
      <c r="OP1330" s="2"/>
      <c r="OQ1330" s="2"/>
      <c r="OR1330" s="2"/>
      <c r="OS1330" s="2"/>
      <c r="OT1330" s="2"/>
      <c r="OU1330" s="2"/>
      <c r="OV1330" s="2"/>
      <c r="OW1330" s="2"/>
      <c r="OX1330" s="2"/>
      <c r="OY1330" s="2"/>
      <c r="OZ1330" s="2"/>
      <c r="PA1330" s="2"/>
      <c r="PB1330" s="2"/>
      <c r="PC1330" s="2"/>
      <c r="PD1330" s="2"/>
      <c r="PE1330" s="2"/>
      <c r="PF1330" s="2"/>
      <c r="PG1330" s="2"/>
      <c r="PH1330" s="2"/>
      <c r="PI1330" s="2"/>
      <c r="PJ1330" s="2"/>
      <c r="PK1330" s="2"/>
      <c r="PL1330" s="2"/>
      <c r="PM1330" s="2"/>
      <c r="PN1330" s="2"/>
      <c r="PO1330" s="2"/>
      <c r="PP1330" s="2"/>
      <c r="PQ1330" s="2"/>
      <c r="PR1330" s="2"/>
      <c r="PS1330" s="2"/>
      <c r="PT1330" s="2"/>
      <c r="PU1330" s="2"/>
      <c r="PV1330" s="2"/>
      <c r="PW1330" s="2"/>
      <c r="PX1330" s="2"/>
      <c r="PY1330" s="2"/>
      <c r="PZ1330" s="2"/>
      <c r="QA1330" s="2"/>
      <c r="QB1330" s="2"/>
      <c r="QC1330" s="2"/>
      <c r="QD1330" s="2"/>
      <c r="QE1330" s="2"/>
      <c r="QF1330" s="2"/>
      <c r="QG1330" s="2"/>
      <c r="QH1330" s="2"/>
      <c r="QI1330" s="2"/>
      <c r="QJ1330" s="2"/>
      <c r="QK1330" s="2"/>
      <c r="QL1330" s="2"/>
      <c r="QM1330" s="2"/>
      <c r="QN1330" s="2"/>
      <c r="QO1330" s="2"/>
      <c r="QP1330" s="2"/>
      <c r="QQ1330" s="2"/>
      <c r="QR1330" s="2"/>
      <c r="QS1330" s="2"/>
      <c r="QT1330" s="2"/>
      <c r="QU1330" s="2"/>
      <c r="QV1330" s="2"/>
      <c r="QW1330" s="2"/>
      <c r="QX1330" s="2"/>
      <c r="QY1330" s="2"/>
      <c r="QZ1330" s="2"/>
      <c r="RA1330" s="2"/>
      <c r="RB1330" s="2"/>
      <c r="RC1330" s="2"/>
      <c r="RD1330" s="2"/>
      <c r="RE1330" s="2"/>
      <c r="RF1330" s="2"/>
      <c r="RG1330" s="2"/>
      <c r="RH1330" s="2"/>
      <c r="RI1330" s="2"/>
      <c r="RJ1330" s="2"/>
      <c r="RK1330" s="2"/>
      <c r="RL1330" s="2"/>
      <c r="RM1330" s="2"/>
      <c r="RN1330" s="2"/>
      <c r="RO1330" s="2"/>
      <c r="RP1330" s="2"/>
      <c r="RQ1330" s="2"/>
      <c r="RR1330" s="2"/>
      <c r="RS1330" s="2"/>
      <c r="RT1330" s="2"/>
      <c r="RU1330" s="2"/>
      <c r="RV1330" s="2"/>
      <c r="RW1330" s="2"/>
      <c r="RX1330" s="2"/>
      <c r="RY1330" s="2"/>
      <c r="RZ1330" s="2"/>
      <c r="SA1330" s="2"/>
      <c r="SB1330" s="2"/>
      <c r="SC1330" s="2"/>
      <c r="SD1330" s="2"/>
      <c r="SE1330" s="2"/>
      <c r="SF1330" s="2"/>
      <c r="SG1330" s="2"/>
      <c r="SH1330" s="2"/>
      <c r="SI1330" s="2"/>
      <c r="SJ1330" s="2"/>
      <c r="SK1330" s="2"/>
      <c r="SL1330" s="2"/>
      <c r="SM1330" s="2"/>
      <c r="SN1330" s="2"/>
      <c r="SO1330" s="2"/>
      <c r="SP1330" s="2"/>
      <c r="SQ1330" s="2"/>
      <c r="SR1330" s="2"/>
      <c r="SS1330" s="2"/>
      <c r="ST1330" s="2"/>
      <c r="SU1330" s="2"/>
      <c r="SV1330" s="2"/>
      <c r="SW1330" s="2"/>
      <c r="SX1330" s="2"/>
      <c r="SY1330" s="2"/>
      <c r="SZ1330" s="2"/>
      <c r="TA1330" s="2"/>
      <c r="TB1330" s="2"/>
      <c r="TC1330" s="2"/>
      <c r="TD1330" s="2"/>
      <c r="TE1330" s="2"/>
      <c r="TF1330" s="2"/>
      <c r="TG1330" s="2"/>
      <c r="TH1330" s="2"/>
      <c r="TI1330" s="2"/>
      <c r="TJ1330" s="2"/>
      <c r="TK1330" s="2"/>
      <c r="TL1330" s="2"/>
      <c r="TM1330" s="2"/>
      <c r="TN1330" s="2"/>
      <c r="TO1330" s="2"/>
      <c r="TP1330" s="2"/>
      <c r="TQ1330" s="2"/>
      <c r="TR1330" s="2"/>
      <c r="TS1330" s="2"/>
      <c r="TT1330" s="2"/>
      <c r="TU1330" s="2"/>
      <c r="TV1330" s="2"/>
      <c r="TW1330" s="2"/>
      <c r="TX1330" s="2"/>
      <c r="TY1330" s="2"/>
      <c r="TZ1330" s="2"/>
      <c r="UA1330" s="2"/>
      <c r="UB1330" s="2"/>
      <c r="UC1330" s="2"/>
      <c r="UD1330" s="2"/>
      <c r="UE1330" s="2"/>
      <c r="UF1330" s="2"/>
      <c r="UG1330" s="2"/>
      <c r="UH1330" s="2"/>
      <c r="UI1330" s="2"/>
      <c r="UJ1330" s="2"/>
      <c r="UK1330" s="2"/>
      <c r="UL1330" s="2"/>
      <c r="UM1330" s="2"/>
      <c r="UN1330" s="2"/>
      <c r="UO1330" s="2"/>
      <c r="UP1330" s="2"/>
      <c r="UQ1330" s="2"/>
      <c r="UR1330" s="2"/>
      <c r="US1330" s="2"/>
      <c r="UT1330" s="2"/>
      <c r="UU1330" s="2"/>
      <c r="UV1330" s="2"/>
      <c r="UW1330" s="2"/>
      <c r="UX1330" s="2"/>
      <c r="UY1330" s="2"/>
      <c r="UZ1330" s="2"/>
      <c r="VA1330" s="2"/>
      <c r="VB1330" s="2"/>
      <c r="VC1330" s="2"/>
      <c r="VD1330" s="2"/>
      <c r="VE1330" s="2"/>
      <c r="VF1330" s="2"/>
      <c r="VG1330" s="2"/>
      <c r="VH1330" s="2"/>
      <c r="VI1330" s="2"/>
      <c r="VJ1330" s="2"/>
      <c r="VK1330" s="2"/>
      <c r="VL1330" s="2"/>
      <c r="VM1330" s="2"/>
      <c r="VN1330" s="2"/>
      <c r="VO1330" s="2"/>
      <c r="VP1330" s="2"/>
      <c r="VQ1330" s="2"/>
      <c r="VR1330" s="2"/>
      <c r="VS1330" s="2"/>
      <c r="VT1330" s="2"/>
      <c r="VU1330" s="2"/>
      <c r="VV1330" s="2"/>
      <c r="VW1330" s="2"/>
      <c r="VX1330" s="2"/>
      <c r="VY1330" s="2"/>
      <c r="VZ1330" s="2"/>
      <c r="WA1330" s="2"/>
      <c r="WB1330" s="2"/>
      <c r="WC1330" s="2"/>
      <c r="WD1330" s="2"/>
      <c r="WE1330" s="2"/>
      <c r="WF1330" s="2"/>
      <c r="WG1330" s="2"/>
      <c r="WH1330" s="2"/>
      <c r="WI1330" s="2"/>
      <c r="WJ1330" s="2"/>
      <c r="WK1330" s="2"/>
      <c r="WL1330" s="2"/>
      <c r="WM1330" s="2"/>
      <c r="WN1330" s="2"/>
      <c r="WO1330" s="2"/>
      <c r="WP1330" s="2"/>
      <c r="WQ1330" s="2"/>
      <c r="WR1330" s="2"/>
      <c r="WS1330" s="2"/>
      <c r="WT1330" s="2"/>
      <c r="WU1330" s="2"/>
      <c r="WV1330" s="2"/>
      <c r="WW1330" s="2"/>
      <c r="WX1330" s="2"/>
      <c r="WY1330" s="2"/>
      <c r="WZ1330" s="2"/>
      <c r="XA1330" s="2"/>
      <c r="XB1330" s="2"/>
      <c r="XC1330" s="2"/>
      <c r="XD1330" s="2"/>
      <c r="XE1330" s="2"/>
      <c r="XF1330" s="2"/>
      <c r="XG1330" s="2"/>
      <c r="XH1330" s="2"/>
      <c r="XI1330" s="2"/>
      <c r="XJ1330" s="2"/>
      <c r="XK1330" s="2"/>
      <c r="XL1330" s="2"/>
      <c r="XM1330" s="2"/>
      <c r="XN1330" s="2"/>
      <c r="XO1330" s="2"/>
      <c r="XP1330" s="2"/>
      <c r="XQ1330" s="2"/>
      <c r="XR1330" s="2"/>
      <c r="XS1330" s="2"/>
      <c r="XT1330" s="2"/>
      <c r="XU1330" s="2"/>
      <c r="XV1330" s="2"/>
      <c r="XW1330" s="2"/>
      <c r="XX1330" s="2"/>
      <c r="XY1330" s="2"/>
      <c r="XZ1330" s="2"/>
      <c r="YA1330" s="2"/>
      <c r="YB1330" s="2"/>
      <c r="YC1330" s="2"/>
      <c r="YD1330" s="2"/>
      <c r="YE1330" s="2"/>
      <c r="YF1330" s="2"/>
      <c r="YG1330" s="2"/>
      <c r="YH1330" s="2"/>
      <c r="YI1330" s="2"/>
      <c r="YJ1330" s="2"/>
      <c r="YK1330" s="2"/>
      <c r="YL1330" s="2"/>
      <c r="YM1330" s="2"/>
      <c r="YN1330" s="2"/>
      <c r="YO1330" s="2"/>
      <c r="YP1330" s="2"/>
      <c r="YQ1330" s="2"/>
      <c r="YR1330" s="2"/>
      <c r="YS1330" s="2"/>
      <c r="YT1330" s="2"/>
      <c r="YU1330" s="2"/>
      <c r="YV1330" s="2"/>
      <c r="YW1330" s="2"/>
      <c r="YX1330" s="2"/>
      <c r="YY1330" s="2"/>
      <c r="YZ1330" s="2"/>
      <c r="ZA1330" s="2"/>
      <c r="ZB1330" s="2"/>
      <c r="ZC1330" s="2"/>
      <c r="ZD1330" s="2"/>
      <c r="ZE1330" s="2"/>
      <c r="ZF1330" s="2"/>
      <c r="ZG1330" s="2"/>
      <c r="ZH1330" s="2"/>
      <c r="ZI1330" s="2"/>
      <c r="ZJ1330" s="2"/>
      <c r="ZK1330" s="2"/>
      <c r="ZL1330" s="2"/>
      <c r="ZM1330" s="2"/>
      <c r="ZN1330" s="2"/>
      <c r="ZO1330" s="2"/>
      <c r="ZP1330" s="2"/>
      <c r="ZQ1330" s="2"/>
      <c r="ZR1330" s="2"/>
      <c r="ZS1330" s="2"/>
      <c r="ZT1330" s="2"/>
      <c r="ZU1330" s="2"/>
      <c r="ZV1330" s="2"/>
      <c r="ZW1330" s="2"/>
      <c r="ZX1330" s="2"/>
      <c r="ZY1330" s="2"/>
      <c r="ZZ1330" s="2"/>
      <c r="AAA1330" s="2"/>
      <c r="AAB1330" s="2"/>
      <c r="AAC1330" s="2"/>
      <c r="AAD1330" s="2"/>
      <c r="AAE1330" s="2"/>
      <c r="AAF1330" s="2"/>
      <c r="AAG1330" s="2"/>
      <c r="AAH1330" s="2"/>
      <c r="AAI1330" s="2"/>
      <c r="AAJ1330" s="2"/>
      <c r="AAK1330" s="2"/>
      <c r="AAL1330" s="2"/>
      <c r="AAM1330" s="2"/>
      <c r="AAN1330" s="2"/>
      <c r="AAO1330" s="2"/>
      <c r="AAP1330" s="2"/>
      <c r="AAQ1330" s="2"/>
      <c r="AAR1330" s="2"/>
      <c r="AAS1330" s="2"/>
      <c r="AAT1330" s="2"/>
      <c r="AAU1330" s="2"/>
      <c r="AAV1330" s="2"/>
      <c r="AAW1330" s="2"/>
      <c r="AAX1330" s="2"/>
      <c r="AAY1330" s="2"/>
      <c r="AAZ1330" s="2"/>
      <c r="ABA1330" s="2"/>
      <c r="ABB1330" s="2"/>
      <c r="ABC1330" s="2"/>
      <c r="ABD1330" s="2"/>
      <c r="ABE1330" s="2"/>
      <c r="ABF1330" s="2"/>
      <c r="ABG1330" s="2"/>
      <c r="ABH1330" s="2"/>
      <c r="ABI1330" s="2"/>
      <c r="ABJ1330" s="2"/>
      <c r="ABK1330" s="2"/>
      <c r="ABL1330" s="2"/>
      <c r="ABM1330" s="2"/>
      <c r="ABN1330" s="2"/>
      <c r="ABO1330" s="2"/>
      <c r="ABP1330" s="2"/>
      <c r="ABQ1330" s="2"/>
      <c r="ABR1330" s="2"/>
      <c r="ABS1330" s="2"/>
      <c r="ABT1330" s="2"/>
      <c r="ABU1330" s="2"/>
      <c r="ABV1330" s="2"/>
      <c r="ABW1330" s="2"/>
      <c r="ABX1330" s="2"/>
      <c r="ABY1330" s="2"/>
      <c r="ABZ1330" s="2"/>
      <c r="ACA1330" s="2"/>
      <c r="ACB1330" s="2"/>
      <c r="ACC1330" s="2"/>
      <c r="ACD1330" s="2"/>
      <c r="ACE1330" s="2"/>
      <c r="ACF1330" s="2"/>
      <c r="ACG1330" s="2"/>
      <c r="ACH1330" s="2"/>
      <c r="ACI1330" s="2"/>
      <c r="ACJ1330" s="2"/>
      <c r="ACK1330" s="2"/>
      <c r="ACL1330" s="2"/>
      <c r="ACM1330" s="2"/>
      <c r="ACN1330" s="2"/>
      <c r="ACO1330" s="2"/>
      <c r="ACP1330" s="2"/>
      <c r="ACQ1330" s="2"/>
      <c r="ACR1330" s="2"/>
      <c r="ACS1330" s="2"/>
      <c r="ACT1330" s="2"/>
      <c r="ACU1330" s="2"/>
      <c r="ACV1330" s="2"/>
      <c r="ACW1330" s="2"/>
      <c r="ACX1330" s="2"/>
      <c r="ACY1330" s="2"/>
      <c r="ACZ1330" s="2"/>
      <c r="ADA1330" s="2"/>
      <c r="ADB1330" s="2"/>
      <c r="ADC1330" s="2"/>
      <c r="ADD1330" s="2"/>
      <c r="ADE1330" s="2"/>
      <c r="ADF1330" s="2"/>
      <c r="ADG1330" s="2"/>
      <c r="ADH1330" s="2"/>
      <c r="ADI1330" s="2"/>
      <c r="ADJ1330" s="2"/>
      <c r="ADK1330" s="2"/>
      <c r="ADL1330" s="2"/>
      <c r="ADM1330" s="2"/>
      <c r="ADN1330" s="2"/>
      <c r="ADO1330" s="2"/>
      <c r="ADP1330" s="2"/>
      <c r="ADQ1330" s="2"/>
      <c r="ADR1330" s="2"/>
      <c r="ADS1330" s="2"/>
      <c r="ADT1330" s="2"/>
      <c r="ADU1330" s="2"/>
      <c r="ADV1330" s="2"/>
      <c r="ADW1330" s="2"/>
      <c r="ADX1330" s="2"/>
      <c r="ADY1330" s="2"/>
      <c r="ADZ1330" s="2"/>
      <c r="AEA1330" s="2"/>
      <c r="AEB1330" s="2"/>
      <c r="AEC1330" s="2"/>
      <c r="AED1330" s="2"/>
      <c r="AEE1330" s="2"/>
      <c r="AEF1330" s="2"/>
      <c r="AEG1330" s="2"/>
      <c r="AEH1330" s="2"/>
      <c r="AEI1330" s="2"/>
      <c r="AEJ1330" s="2"/>
      <c r="AEK1330" s="2"/>
      <c r="AEL1330" s="2"/>
      <c r="AEM1330" s="2"/>
      <c r="AEN1330" s="2"/>
      <c r="AEO1330" s="2"/>
      <c r="AEP1330" s="2"/>
      <c r="AEQ1330" s="2"/>
      <c r="AER1330" s="2"/>
      <c r="AES1330" s="2"/>
      <c r="AET1330" s="2"/>
      <c r="AEU1330" s="2"/>
      <c r="AEV1330" s="2"/>
      <c r="AEW1330" s="2"/>
      <c r="AEX1330" s="2"/>
      <c r="AEY1330" s="2"/>
      <c r="AEZ1330" s="2"/>
      <c r="AFA1330" s="2"/>
      <c r="AFB1330" s="2"/>
      <c r="AFC1330" s="2"/>
      <c r="AFD1330" s="2"/>
      <c r="AFE1330" s="2"/>
      <c r="AFF1330" s="2"/>
      <c r="AFG1330" s="2"/>
      <c r="AFH1330" s="2"/>
      <c r="AFI1330" s="2"/>
      <c r="AFJ1330" s="2"/>
      <c r="AFK1330" s="2"/>
      <c r="AFL1330" s="2"/>
      <c r="AFM1330" s="2"/>
      <c r="AFN1330" s="2"/>
      <c r="AFO1330" s="2"/>
      <c r="AFP1330" s="2"/>
      <c r="AFQ1330" s="2"/>
      <c r="AFR1330" s="2"/>
      <c r="AFS1330" s="2"/>
      <c r="AFT1330" s="2"/>
      <c r="AFU1330" s="2"/>
      <c r="AFV1330" s="2"/>
      <c r="AFW1330" s="2"/>
      <c r="AFX1330" s="2"/>
      <c r="AFY1330" s="2"/>
      <c r="AFZ1330" s="2"/>
      <c r="AGA1330" s="2"/>
      <c r="AGB1330" s="2"/>
      <c r="AGC1330" s="2"/>
      <c r="AGD1330" s="2"/>
      <c r="AGE1330" s="2"/>
      <c r="AGF1330" s="2"/>
      <c r="AGG1330" s="2"/>
      <c r="AGH1330" s="2"/>
      <c r="AGI1330" s="2"/>
      <c r="AGJ1330" s="2"/>
      <c r="AGK1330" s="2"/>
      <c r="AGL1330" s="2"/>
      <c r="AGM1330" s="2"/>
      <c r="AGN1330" s="2"/>
      <c r="AGO1330" s="2"/>
      <c r="AGP1330" s="2"/>
      <c r="AGQ1330" s="2"/>
      <c r="AGR1330" s="2"/>
      <c r="AGS1330" s="2"/>
      <c r="AGT1330" s="2"/>
      <c r="AGU1330" s="2"/>
      <c r="AGV1330" s="2"/>
      <c r="AGW1330" s="2"/>
      <c r="AGX1330" s="2"/>
      <c r="AGY1330" s="2"/>
      <c r="AGZ1330" s="2"/>
      <c r="AHA1330" s="2"/>
      <c r="AHB1330" s="2"/>
      <c r="AHC1330" s="2"/>
      <c r="AHD1330" s="2"/>
      <c r="AHE1330" s="2"/>
      <c r="AHF1330" s="2"/>
      <c r="AHG1330" s="2"/>
      <c r="AHH1330" s="2"/>
      <c r="AHI1330" s="2"/>
      <c r="AHJ1330" s="2"/>
      <c r="AHK1330" s="2"/>
      <c r="AHL1330" s="2"/>
      <c r="AHM1330" s="2"/>
      <c r="AHN1330" s="2"/>
      <c r="AHO1330" s="2"/>
      <c r="AHP1330" s="2"/>
      <c r="AHQ1330" s="2"/>
      <c r="AHR1330" s="2"/>
      <c r="AHS1330" s="2"/>
      <c r="AHT1330" s="2"/>
      <c r="AHU1330" s="2"/>
      <c r="AHV1330" s="2"/>
      <c r="AHW1330" s="2"/>
      <c r="AHX1330" s="2"/>
      <c r="AHY1330" s="2"/>
      <c r="AHZ1330" s="2"/>
      <c r="AIA1330" s="2"/>
      <c r="AIB1330" s="2"/>
      <c r="AIC1330" s="2"/>
      <c r="AID1330" s="2"/>
      <c r="AIE1330" s="2"/>
      <c r="AIF1330" s="2"/>
      <c r="AIG1330" s="2"/>
      <c r="AIH1330" s="2"/>
      <c r="AII1330" s="2"/>
      <c r="AIJ1330" s="2"/>
      <c r="AIK1330" s="2"/>
      <c r="AIL1330" s="2"/>
      <c r="AIM1330" s="2"/>
      <c r="AIN1330" s="2"/>
      <c r="AIO1330" s="2"/>
      <c r="AIP1330" s="2"/>
      <c r="AIQ1330" s="2"/>
      <c r="AIR1330" s="2"/>
      <c r="AIS1330" s="2"/>
      <c r="AIT1330" s="2"/>
      <c r="AIU1330" s="2"/>
      <c r="AIV1330" s="2"/>
      <c r="AIW1330" s="2"/>
      <c r="AIX1330" s="2"/>
      <c r="AIY1330" s="2"/>
      <c r="AIZ1330" s="2"/>
      <c r="AJA1330" s="2"/>
      <c r="AJB1330" s="2"/>
      <c r="AJC1330" s="2"/>
      <c r="AJD1330" s="2"/>
      <c r="AJE1330" s="2"/>
      <c r="AJF1330" s="2"/>
      <c r="AJG1330" s="2"/>
      <c r="AJH1330" s="2"/>
      <c r="AJI1330" s="2"/>
      <c r="AJJ1330" s="2"/>
      <c r="AJK1330" s="2"/>
      <c r="AJL1330" s="2"/>
      <c r="AJM1330" s="2"/>
      <c r="AJN1330" s="2"/>
      <c r="AJO1330" s="2"/>
      <c r="AJP1330" s="2"/>
      <c r="AJQ1330" s="2"/>
      <c r="AJR1330" s="2"/>
      <c r="AJS1330" s="2"/>
      <c r="AJT1330" s="2"/>
      <c r="AJU1330" s="2"/>
      <c r="AJV1330" s="2"/>
      <c r="AJW1330" s="2"/>
      <c r="AJX1330" s="2"/>
      <c r="AJY1330" s="2"/>
      <c r="AJZ1330" s="2"/>
      <c r="AKA1330" s="2"/>
      <c r="AKB1330" s="2"/>
      <c r="AKC1330" s="2"/>
      <c r="AKD1330" s="2"/>
      <c r="AKE1330" s="2"/>
      <c r="AKF1330" s="2"/>
      <c r="AKG1330" s="2"/>
      <c r="AKH1330" s="2"/>
      <c r="AKI1330" s="2"/>
      <c r="AKJ1330" s="2"/>
      <c r="AKK1330" s="2"/>
      <c r="AKL1330" s="2"/>
      <c r="AKM1330" s="2"/>
      <c r="AKN1330" s="2"/>
      <c r="AKO1330" s="2"/>
      <c r="AKP1330" s="2"/>
      <c r="AKQ1330" s="2"/>
      <c r="AKR1330" s="2"/>
      <c r="AKS1330" s="2"/>
      <c r="AKT1330" s="2"/>
      <c r="AKU1330" s="2"/>
      <c r="AKV1330" s="2"/>
      <c r="AKW1330" s="2"/>
      <c r="AKX1330" s="2"/>
      <c r="AKY1330" s="2"/>
      <c r="AKZ1330" s="2"/>
      <c r="ALA1330" s="2"/>
      <c r="ALB1330" s="2"/>
      <c r="ALC1330" s="2"/>
      <c r="ALD1330" s="2"/>
      <c r="ALE1330" s="2"/>
      <c r="ALF1330" s="2"/>
      <c r="ALG1330" s="2"/>
      <c r="ALH1330" s="2"/>
      <c r="ALI1330" s="6"/>
      <c r="ALJ1330" s="6"/>
      <c r="ALK1330" s="6"/>
      <c r="ALL1330" s="6"/>
      <c r="ALM1330" s="6"/>
      <c r="ALN1330" s="6"/>
      <c r="ALO1330" s="6"/>
      <c r="ALP1330" s="6"/>
      <c r="ALQ1330" s="6"/>
      <c r="ALR1330" s="6"/>
      <c r="ALS1330" s="6"/>
      <c r="ALT1330" s="6"/>
      <c r="ALU1330" s="6"/>
      <c r="ALV1330" s="6"/>
      <c r="ALW1330" s="6"/>
      <c r="ALX1330" s="6"/>
      <c r="ALY1330" s="6"/>
      <c r="ALZ1330" s="6"/>
      <c r="AMA1330" s="6"/>
      <c r="AMB1330" s="6"/>
      <c r="AMC1330" s="6"/>
      <c r="AMD1330" s="6"/>
      <c r="AME1330" s="6"/>
      <c r="AMF1330" s="6"/>
      <c r="AMG1330" s="6"/>
      <c r="AMH1330" s="6"/>
      <c r="AMI1330" s="6"/>
      <c r="AMJ1330" s="6"/>
      <c r="AMK1330" s="6"/>
      <c r="AML1330" s="6"/>
      <c r="AMM1330" s="6"/>
    </row>
    <row r="1331" spans="1:1027" s="72" customFormat="1" ht="18.75">
      <c r="A1331" s="8">
        <v>45185</v>
      </c>
      <c r="B1331" s="32">
        <f t="shared" si="683"/>
        <v>0.78378378378378377</v>
      </c>
      <c r="C1331" s="73">
        <f t="shared" si="684"/>
        <v>0.59452054794520559</v>
      </c>
      <c r="D1331" s="73">
        <f t="shared" si="685"/>
        <v>0.54500000000000004</v>
      </c>
      <c r="E1331" s="73">
        <f t="shared" si="686"/>
        <v>0.70069641698225382</v>
      </c>
      <c r="F1331" s="73">
        <f t="shared" si="687"/>
        <v>0.77391304347826106</v>
      </c>
      <c r="G1331" s="73">
        <f t="shared" si="688"/>
        <v>0.2</v>
      </c>
      <c r="H1331" s="73">
        <f t="shared" si="689"/>
        <v>0.2</v>
      </c>
      <c r="I1331" s="73">
        <f t="shared" si="690"/>
        <v>0.15504322766570605</v>
      </c>
      <c r="J1331" s="73">
        <f t="shared" si="691"/>
        <v>0.26666666666666672</v>
      </c>
      <c r="K1331" s="73">
        <f t="shared" si="692"/>
        <v>-6.9565217391304335E-2</v>
      </c>
      <c r="L1331" s="73">
        <f t="shared" si="693"/>
        <v>0</v>
      </c>
      <c r="M1331" s="73">
        <f t="shared" si="694"/>
        <v>0</v>
      </c>
      <c r="N1331" s="73">
        <f t="shared" si="695"/>
        <v>0.74717296862429583</v>
      </c>
      <c r="O1331" s="73">
        <f t="shared" si="696"/>
        <v>0.34380165289256204</v>
      </c>
      <c r="P1331" s="73">
        <f t="shared" si="697"/>
        <v>0.19277108433734941</v>
      </c>
      <c r="Q1331" s="73">
        <f t="shared" si="698"/>
        <v>0.2</v>
      </c>
      <c r="R1331" s="73">
        <f t="shared" si="699"/>
        <v>0.2</v>
      </c>
      <c r="S1331" s="73">
        <f t="shared" si="700"/>
        <v>0.2</v>
      </c>
      <c r="T1331" s="73">
        <f t="shared" si="701"/>
        <v>0.2</v>
      </c>
      <c r="U1331" s="73">
        <f t="shared" si="702"/>
        <v>0.2</v>
      </c>
      <c r="V1331" s="73">
        <f t="shared" si="703"/>
        <v>0.20396452790818989</v>
      </c>
      <c r="W1331" s="103">
        <v>0.24196230773267402</v>
      </c>
      <c r="X1331" s="2"/>
      <c r="Y1331" s="2"/>
      <c r="Z1331" s="2"/>
      <c r="AA1331" s="2"/>
      <c r="AB1331" s="2"/>
      <c r="AC1331" s="2">
        <v>-7.2930245056799059</v>
      </c>
      <c r="AD1331" s="2"/>
      <c r="AE1331" s="2"/>
      <c r="AF1331" s="2"/>
      <c r="AG1331" s="5"/>
      <c r="AH1331" s="5"/>
      <c r="AI1331" s="5"/>
      <c r="AJ1331" s="2"/>
      <c r="AK1331" s="2"/>
      <c r="AL1331" s="36">
        <f t="shared" si="707"/>
        <v>24.894866976560177</v>
      </c>
      <c r="AM1331" s="36">
        <f t="shared" si="704"/>
        <v>24.894866976560181</v>
      </c>
      <c r="AN1331" s="4">
        <v>89</v>
      </c>
      <c r="AO1331" s="4"/>
      <c r="AP1331" s="4"/>
      <c r="AQ1331" s="4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2"/>
      <c r="BC1331" s="3"/>
      <c r="BD1331" s="47"/>
      <c r="BE1331" s="2"/>
      <c r="BF1331" s="2"/>
      <c r="BG1331" s="2"/>
      <c r="BH1331" s="89">
        <v>52</v>
      </c>
      <c r="BI1331" s="47">
        <f t="shared" si="682"/>
        <v>48</v>
      </c>
      <c r="BJ1331" s="71">
        <v>0</v>
      </c>
      <c r="BK1331" s="3">
        <v>0</v>
      </c>
      <c r="BL1331" s="49">
        <v>0</v>
      </c>
      <c r="BM1331" s="49">
        <v>0</v>
      </c>
      <c r="BN1331" s="49">
        <v>0</v>
      </c>
      <c r="BO1331" s="49">
        <v>0</v>
      </c>
      <c r="BP1331" s="49">
        <v>0</v>
      </c>
      <c r="BQ1331" s="49">
        <v>0</v>
      </c>
      <c r="BR1331" s="49">
        <v>0</v>
      </c>
      <c r="BS1331" s="3">
        <f t="shared" si="705"/>
        <v>0</v>
      </c>
      <c r="BT1331" s="2">
        <f t="shared" si="706"/>
        <v>100</v>
      </c>
      <c r="BU1331" s="2"/>
      <c r="BV1331" s="37">
        <v>139.299488465715</v>
      </c>
      <c r="BW1331" s="37"/>
      <c r="BX1331" s="37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38"/>
      <c r="DI1331" s="38"/>
      <c r="DJ1331" s="38"/>
      <c r="DK1331" s="2"/>
      <c r="DL1331" s="2"/>
      <c r="DM1331" s="2"/>
      <c r="DN1331" s="2"/>
      <c r="DO1331" s="2"/>
      <c r="DP1331" s="2"/>
      <c r="DQ1331" s="2"/>
      <c r="DR1331" s="2"/>
      <c r="DS1331" s="2"/>
      <c r="DT1331" s="2"/>
      <c r="DU1331" s="2"/>
      <c r="DV1331" s="2"/>
      <c r="DW1331" s="2"/>
      <c r="DX1331" s="2"/>
      <c r="DY1331" s="2"/>
      <c r="DZ1331" s="2"/>
      <c r="EA1331" s="2"/>
      <c r="EB1331" s="2"/>
      <c r="EC1331" s="2"/>
      <c r="ED1331" s="2"/>
      <c r="EE1331" s="2"/>
      <c r="EF1331" s="2"/>
      <c r="EG1331" s="2"/>
      <c r="EH1331" s="2"/>
      <c r="EI1331" s="2"/>
      <c r="EJ1331" s="2"/>
      <c r="EK1331" s="2"/>
      <c r="EL1331" s="2"/>
      <c r="EM1331" s="2"/>
      <c r="EN1331" s="2"/>
      <c r="EO1331" s="2"/>
      <c r="EP1331" s="2"/>
      <c r="EQ1331" s="2"/>
      <c r="ER1331" s="2"/>
      <c r="ES1331" s="2"/>
      <c r="ET1331" s="2"/>
      <c r="EU1331" s="2"/>
      <c r="EV1331" s="2"/>
      <c r="EW1331" s="2"/>
      <c r="EX1331" s="2"/>
      <c r="EY1331" s="2"/>
      <c r="EZ1331" s="2"/>
      <c r="FA1331" s="2"/>
      <c r="FB1331" s="2"/>
      <c r="FC1331" s="2"/>
      <c r="FD1331" s="2"/>
      <c r="FE1331" s="2"/>
      <c r="FF1331" s="2"/>
      <c r="FG1331" s="2"/>
      <c r="FH1331" s="2"/>
      <c r="FI1331" s="2"/>
      <c r="FJ1331" s="2"/>
      <c r="FK1331" s="2"/>
      <c r="FL1331" s="2"/>
      <c r="FM1331" s="2"/>
      <c r="FN1331" s="2"/>
      <c r="FO1331" s="2"/>
      <c r="FP1331" s="2"/>
      <c r="FQ1331" s="2"/>
      <c r="FR1331" s="2"/>
      <c r="FS1331" s="2"/>
      <c r="FT1331" s="2"/>
      <c r="FU1331" s="2"/>
      <c r="FV1331" s="2"/>
      <c r="FW1331" s="2"/>
      <c r="FX1331" s="2"/>
      <c r="FY1331" s="2"/>
      <c r="FZ1331" s="2"/>
      <c r="GA1331" s="2"/>
      <c r="GB1331" s="2"/>
      <c r="GC1331" s="2"/>
      <c r="GD1331" s="2"/>
      <c r="GE1331" s="2"/>
      <c r="GF1331" s="2"/>
      <c r="GG1331" s="2"/>
      <c r="GH1331" s="2"/>
      <c r="GI1331" s="2"/>
      <c r="GJ1331" s="2"/>
      <c r="GK1331" s="2"/>
      <c r="GL1331" s="2"/>
      <c r="GM1331" s="2"/>
      <c r="GN1331" s="2"/>
      <c r="GO1331" s="2"/>
      <c r="GP1331" s="2"/>
      <c r="GQ1331" s="2"/>
      <c r="GR1331" s="2"/>
      <c r="GS1331" s="2"/>
      <c r="GT1331" s="2"/>
      <c r="GU1331" s="2"/>
      <c r="GV1331" s="2"/>
      <c r="GW1331" s="2"/>
      <c r="GX1331" s="2"/>
      <c r="GY1331" s="2"/>
      <c r="GZ1331" s="2"/>
      <c r="HA1331" s="2"/>
      <c r="HB1331" s="2"/>
      <c r="HC1331" s="2"/>
      <c r="HD1331" s="2"/>
      <c r="HE1331" s="2"/>
      <c r="HF1331" s="2"/>
      <c r="HG1331" s="2"/>
      <c r="HH1331" s="2"/>
      <c r="HI1331" s="2"/>
      <c r="HJ1331" s="2"/>
      <c r="HK1331" s="2"/>
      <c r="HL1331" s="2"/>
      <c r="HM1331" s="2"/>
      <c r="HN1331" s="2"/>
      <c r="HO1331" s="2"/>
      <c r="HP1331" s="2"/>
      <c r="HQ1331" s="2"/>
      <c r="HR1331" s="2"/>
      <c r="HS1331" s="2"/>
      <c r="HT1331" s="2"/>
      <c r="HU1331" s="2"/>
      <c r="HV1331" s="2"/>
      <c r="HW1331" s="2"/>
      <c r="HX1331" s="2"/>
      <c r="HY1331" s="2"/>
      <c r="HZ1331" s="2"/>
      <c r="IA1331" s="2"/>
      <c r="IB1331" s="2"/>
      <c r="IC1331" s="2"/>
      <c r="ID1331" s="2"/>
      <c r="IE1331" s="2"/>
      <c r="IF1331" s="2"/>
      <c r="IG1331" s="2"/>
      <c r="IH1331" s="2"/>
      <c r="II1331" s="2"/>
      <c r="IJ1331" s="2"/>
      <c r="IK1331" s="2"/>
      <c r="IL1331" s="2"/>
      <c r="IM1331" s="2"/>
      <c r="IN1331" s="2"/>
      <c r="IO1331" s="2"/>
      <c r="IP1331" s="2"/>
      <c r="IQ1331" s="2"/>
      <c r="IR1331" s="2"/>
      <c r="IS1331" s="2"/>
      <c r="IT1331" s="2"/>
      <c r="IU1331" s="2"/>
      <c r="IV1331" s="2"/>
      <c r="IW1331" s="2"/>
      <c r="IX1331" s="2"/>
      <c r="IY1331" s="2"/>
      <c r="IZ1331" s="2"/>
      <c r="JA1331" s="2"/>
      <c r="JB1331" s="2"/>
      <c r="JC1331" s="2"/>
      <c r="JD1331" s="2"/>
      <c r="JE1331" s="2"/>
      <c r="JF1331" s="2"/>
      <c r="JG1331" s="2"/>
      <c r="JH1331" s="2"/>
      <c r="JI1331" s="2"/>
      <c r="JJ1331" s="2"/>
      <c r="JK1331" s="2"/>
      <c r="JL1331" s="2"/>
      <c r="JM1331" s="2"/>
      <c r="JN1331" s="2"/>
      <c r="JO1331" s="2"/>
      <c r="JP1331" s="2"/>
      <c r="JQ1331" s="2"/>
      <c r="JR1331" s="2"/>
      <c r="JS1331" s="2"/>
      <c r="JT1331" s="2"/>
      <c r="JU1331" s="2"/>
      <c r="JV1331" s="2"/>
      <c r="JW1331" s="2"/>
      <c r="JX1331" s="2"/>
      <c r="JY1331" s="2"/>
      <c r="JZ1331" s="2"/>
      <c r="KA1331" s="2"/>
      <c r="KB1331" s="2"/>
      <c r="KC1331" s="2"/>
      <c r="KD1331" s="2"/>
      <c r="KE1331" s="2"/>
      <c r="KF1331" s="2"/>
      <c r="KG1331" s="2"/>
      <c r="KH1331" s="2"/>
      <c r="KI1331" s="2"/>
      <c r="KJ1331" s="2"/>
      <c r="KK1331" s="2"/>
      <c r="KL1331" s="2"/>
      <c r="KM1331" s="2"/>
      <c r="KN1331" s="2"/>
      <c r="KO1331" s="2"/>
      <c r="KP1331" s="2"/>
      <c r="KQ1331" s="2"/>
      <c r="KR1331" s="2"/>
      <c r="KS1331" s="2"/>
      <c r="KT1331" s="2"/>
      <c r="KU1331" s="2"/>
      <c r="KV1331" s="2"/>
      <c r="KW1331" s="2"/>
      <c r="KX1331" s="2"/>
      <c r="KY1331" s="2"/>
      <c r="KZ1331" s="2"/>
      <c r="LA1331" s="2"/>
      <c r="LB1331" s="2"/>
      <c r="LC1331" s="2"/>
      <c r="LD1331" s="2"/>
      <c r="LE1331" s="2"/>
      <c r="LF1331" s="2"/>
      <c r="LG1331" s="2"/>
      <c r="LH1331" s="2"/>
      <c r="LI1331" s="2"/>
      <c r="LJ1331" s="2"/>
      <c r="LK1331" s="2"/>
      <c r="LL1331" s="2"/>
      <c r="LM1331" s="2"/>
      <c r="LN1331" s="2"/>
      <c r="LO1331" s="2"/>
      <c r="LP1331" s="2"/>
      <c r="LQ1331" s="2"/>
      <c r="LR1331" s="2"/>
      <c r="LS1331" s="2"/>
      <c r="LT1331" s="2"/>
      <c r="LU1331" s="2"/>
      <c r="LV1331" s="2"/>
      <c r="LW1331" s="2"/>
      <c r="LX1331" s="2"/>
      <c r="LY1331" s="2"/>
      <c r="LZ1331" s="2"/>
      <c r="MA1331" s="2"/>
      <c r="MB1331" s="2"/>
      <c r="MC1331" s="2"/>
      <c r="MD1331" s="2"/>
      <c r="ME1331" s="2"/>
      <c r="MF1331" s="2"/>
      <c r="MG1331" s="2"/>
      <c r="MH1331" s="2"/>
      <c r="MI1331" s="2"/>
      <c r="MJ1331" s="2"/>
      <c r="MK1331" s="2"/>
      <c r="ML1331" s="2"/>
      <c r="MM1331" s="2"/>
      <c r="MN1331" s="2"/>
      <c r="MO1331" s="2"/>
      <c r="MP1331" s="2"/>
      <c r="MQ1331" s="2"/>
      <c r="MR1331" s="2"/>
      <c r="MS1331" s="2"/>
      <c r="MT1331" s="2"/>
      <c r="MU1331" s="2"/>
      <c r="MV1331" s="2"/>
      <c r="MW1331" s="2"/>
      <c r="MX1331" s="2"/>
      <c r="MY1331" s="2"/>
      <c r="MZ1331" s="2"/>
      <c r="NA1331" s="2"/>
      <c r="NB1331" s="2"/>
      <c r="NC1331" s="2"/>
      <c r="ND1331" s="2"/>
      <c r="NE1331" s="2"/>
      <c r="NF1331" s="2"/>
      <c r="NG1331" s="2"/>
      <c r="NH1331" s="2"/>
      <c r="NI1331" s="2"/>
      <c r="NJ1331" s="2"/>
      <c r="NK1331" s="2"/>
      <c r="NL1331" s="2"/>
      <c r="NM1331" s="2"/>
      <c r="NN1331" s="2"/>
      <c r="NO1331" s="2"/>
      <c r="NP1331" s="2"/>
      <c r="NQ1331" s="2"/>
      <c r="NR1331" s="2"/>
      <c r="NS1331" s="2"/>
      <c r="NT1331" s="2"/>
      <c r="NU1331" s="2"/>
      <c r="NV1331" s="2"/>
      <c r="NW1331" s="2"/>
      <c r="NX1331" s="2"/>
      <c r="NY1331" s="2"/>
      <c r="NZ1331" s="2"/>
      <c r="OA1331" s="2"/>
      <c r="OB1331" s="2"/>
      <c r="OC1331" s="2"/>
      <c r="OD1331" s="2"/>
      <c r="OE1331" s="2"/>
      <c r="OF1331" s="2"/>
      <c r="OG1331" s="2"/>
      <c r="OH1331" s="2"/>
      <c r="OI1331" s="2"/>
      <c r="OJ1331" s="2"/>
      <c r="OK1331" s="2"/>
      <c r="OL1331" s="2"/>
      <c r="OM1331" s="2"/>
      <c r="ON1331" s="2"/>
      <c r="OO1331" s="2"/>
      <c r="OP1331" s="2"/>
      <c r="OQ1331" s="2"/>
      <c r="OR1331" s="2"/>
      <c r="OS1331" s="2"/>
      <c r="OT1331" s="2"/>
      <c r="OU1331" s="2"/>
      <c r="OV1331" s="2"/>
      <c r="OW1331" s="2"/>
      <c r="OX1331" s="2"/>
      <c r="OY1331" s="2"/>
      <c r="OZ1331" s="2"/>
      <c r="PA1331" s="2"/>
      <c r="PB1331" s="2"/>
      <c r="PC1331" s="2"/>
      <c r="PD1331" s="2"/>
      <c r="PE1331" s="2"/>
      <c r="PF1331" s="2"/>
      <c r="PG1331" s="2"/>
      <c r="PH1331" s="2"/>
      <c r="PI1331" s="2"/>
      <c r="PJ1331" s="2"/>
      <c r="PK1331" s="2"/>
      <c r="PL1331" s="2"/>
      <c r="PM1331" s="2"/>
      <c r="PN1331" s="2"/>
      <c r="PO1331" s="2"/>
      <c r="PP1331" s="2"/>
      <c r="PQ1331" s="2"/>
      <c r="PR1331" s="2"/>
      <c r="PS1331" s="2"/>
      <c r="PT1331" s="2"/>
      <c r="PU1331" s="2"/>
      <c r="PV1331" s="2"/>
      <c r="PW1331" s="2"/>
      <c r="PX1331" s="2"/>
      <c r="PY1331" s="2"/>
      <c r="PZ1331" s="2"/>
      <c r="QA1331" s="2"/>
      <c r="QB1331" s="2"/>
      <c r="QC1331" s="2"/>
      <c r="QD1331" s="2"/>
      <c r="QE1331" s="2"/>
      <c r="QF1331" s="2"/>
      <c r="QG1331" s="2"/>
      <c r="QH1331" s="2"/>
      <c r="QI1331" s="2"/>
      <c r="QJ1331" s="2"/>
      <c r="QK1331" s="2"/>
      <c r="QL1331" s="2"/>
      <c r="QM1331" s="2"/>
      <c r="QN1331" s="2"/>
      <c r="QO1331" s="2"/>
      <c r="QP1331" s="2"/>
      <c r="QQ1331" s="2"/>
      <c r="QR1331" s="2"/>
      <c r="QS1331" s="2"/>
      <c r="QT1331" s="2"/>
      <c r="QU1331" s="2"/>
      <c r="QV1331" s="2"/>
      <c r="QW1331" s="2"/>
      <c r="QX1331" s="2"/>
      <c r="QY1331" s="2"/>
      <c r="QZ1331" s="2"/>
      <c r="RA1331" s="2"/>
      <c r="RB1331" s="2"/>
      <c r="RC1331" s="2"/>
      <c r="RD1331" s="2"/>
      <c r="RE1331" s="2"/>
      <c r="RF1331" s="2"/>
      <c r="RG1331" s="2"/>
      <c r="RH1331" s="2"/>
      <c r="RI1331" s="2"/>
      <c r="RJ1331" s="2"/>
      <c r="RK1331" s="2"/>
      <c r="RL1331" s="2"/>
      <c r="RM1331" s="2"/>
      <c r="RN1331" s="2"/>
      <c r="RO1331" s="2"/>
      <c r="RP1331" s="2"/>
      <c r="RQ1331" s="2"/>
      <c r="RR1331" s="2"/>
      <c r="RS1331" s="2"/>
      <c r="RT1331" s="2"/>
      <c r="RU1331" s="2"/>
      <c r="RV1331" s="2"/>
      <c r="RW1331" s="2"/>
      <c r="RX1331" s="2"/>
      <c r="RY1331" s="2"/>
      <c r="RZ1331" s="2"/>
      <c r="SA1331" s="2"/>
      <c r="SB1331" s="2"/>
      <c r="SC1331" s="2"/>
      <c r="SD1331" s="2"/>
      <c r="SE1331" s="2"/>
      <c r="SF1331" s="2"/>
      <c r="SG1331" s="2"/>
      <c r="SH1331" s="2"/>
      <c r="SI1331" s="2"/>
      <c r="SJ1331" s="2"/>
      <c r="SK1331" s="2"/>
      <c r="SL1331" s="2"/>
      <c r="SM1331" s="2"/>
      <c r="SN1331" s="2"/>
      <c r="SO1331" s="2"/>
      <c r="SP1331" s="2"/>
      <c r="SQ1331" s="2"/>
      <c r="SR1331" s="2"/>
      <c r="SS1331" s="2"/>
      <c r="ST1331" s="2"/>
      <c r="SU1331" s="2"/>
      <c r="SV1331" s="2"/>
      <c r="SW1331" s="2"/>
      <c r="SX1331" s="2"/>
      <c r="SY1331" s="2"/>
      <c r="SZ1331" s="2"/>
      <c r="TA1331" s="2"/>
      <c r="TB1331" s="2"/>
      <c r="TC1331" s="2"/>
      <c r="TD1331" s="2"/>
      <c r="TE1331" s="2"/>
      <c r="TF1331" s="2"/>
      <c r="TG1331" s="2"/>
      <c r="TH1331" s="2"/>
      <c r="TI1331" s="2"/>
      <c r="TJ1331" s="2"/>
      <c r="TK1331" s="2"/>
      <c r="TL1331" s="2"/>
      <c r="TM1331" s="2"/>
      <c r="TN1331" s="2"/>
      <c r="TO1331" s="2"/>
      <c r="TP1331" s="2"/>
      <c r="TQ1331" s="2"/>
      <c r="TR1331" s="2"/>
      <c r="TS1331" s="2"/>
      <c r="TT1331" s="2"/>
      <c r="TU1331" s="2"/>
      <c r="TV1331" s="2"/>
      <c r="TW1331" s="2"/>
      <c r="TX1331" s="2"/>
      <c r="TY1331" s="2"/>
      <c r="TZ1331" s="2"/>
      <c r="UA1331" s="2"/>
      <c r="UB1331" s="2"/>
      <c r="UC1331" s="2"/>
      <c r="UD1331" s="2"/>
      <c r="UE1331" s="2"/>
      <c r="UF1331" s="2"/>
      <c r="UG1331" s="2"/>
      <c r="UH1331" s="2"/>
      <c r="UI1331" s="2"/>
      <c r="UJ1331" s="2"/>
      <c r="UK1331" s="2"/>
      <c r="UL1331" s="2"/>
      <c r="UM1331" s="2"/>
      <c r="UN1331" s="2"/>
      <c r="UO1331" s="2"/>
      <c r="UP1331" s="2"/>
      <c r="UQ1331" s="2"/>
      <c r="UR1331" s="2"/>
      <c r="US1331" s="2"/>
      <c r="UT1331" s="2"/>
      <c r="UU1331" s="2"/>
      <c r="UV1331" s="2"/>
      <c r="UW1331" s="2"/>
      <c r="UX1331" s="2"/>
      <c r="UY1331" s="2"/>
      <c r="UZ1331" s="2"/>
      <c r="VA1331" s="2"/>
      <c r="VB1331" s="2"/>
      <c r="VC1331" s="2"/>
      <c r="VD1331" s="2"/>
      <c r="VE1331" s="2"/>
      <c r="VF1331" s="2"/>
      <c r="VG1331" s="2"/>
      <c r="VH1331" s="2"/>
      <c r="VI1331" s="2"/>
      <c r="VJ1331" s="2"/>
      <c r="VK1331" s="2"/>
      <c r="VL1331" s="2"/>
      <c r="VM1331" s="2"/>
      <c r="VN1331" s="2"/>
      <c r="VO1331" s="2"/>
      <c r="VP1331" s="2"/>
      <c r="VQ1331" s="2"/>
      <c r="VR1331" s="2"/>
      <c r="VS1331" s="2"/>
      <c r="VT1331" s="2"/>
      <c r="VU1331" s="2"/>
      <c r="VV1331" s="2"/>
      <c r="VW1331" s="2"/>
      <c r="VX1331" s="2"/>
      <c r="VY1331" s="2"/>
      <c r="VZ1331" s="2"/>
      <c r="WA1331" s="2"/>
      <c r="WB1331" s="2"/>
      <c r="WC1331" s="2"/>
      <c r="WD1331" s="2"/>
      <c r="WE1331" s="2"/>
      <c r="WF1331" s="2"/>
      <c r="WG1331" s="2"/>
      <c r="WH1331" s="2"/>
      <c r="WI1331" s="2"/>
      <c r="WJ1331" s="2"/>
      <c r="WK1331" s="2"/>
      <c r="WL1331" s="2"/>
      <c r="WM1331" s="2"/>
      <c r="WN1331" s="2"/>
      <c r="WO1331" s="2"/>
      <c r="WP1331" s="2"/>
      <c r="WQ1331" s="2"/>
      <c r="WR1331" s="2"/>
      <c r="WS1331" s="2"/>
      <c r="WT1331" s="2"/>
      <c r="WU1331" s="2"/>
      <c r="WV1331" s="2"/>
      <c r="WW1331" s="2"/>
      <c r="WX1331" s="2"/>
      <c r="WY1331" s="2"/>
      <c r="WZ1331" s="2"/>
      <c r="XA1331" s="2"/>
      <c r="XB1331" s="2"/>
      <c r="XC1331" s="2"/>
      <c r="XD1331" s="2"/>
      <c r="XE1331" s="2"/>
      <c r="XF1331" s="2"/>
      <c r="XG1331" s="2"/>
      <c r="XH1331" s="2"/>
      <c r="XI1331" s="2"/>
      <c r="XJ1331" s="2"/>
      <c r="XK1331" s="2"/>
      <c r="XL1331" s="2"/>
      <c r="XM1331" s="2"/>
      <c r="XN1331" s="2"/>
      <c r="XO1331" s="2"/>
      <c r="XP1331" s="2"/>
      <c r="XQ1331" s="2"/>
      <c r="XR1331" s="2"/>
      <c r="XS1331" s="2"/>
      <c r="XT1331" s="2"/>
      <c r="XU1331" s="2"/>
      <c r="XV1331" s="2"/>
      <c r="XW1331" s="2"/>
      <c r="XX1331" s="2"/>
      <c r="XY1331" s="2"/>
      <c r="XZ1331" s="2"/>
      <c r="YA1331" s="2"/>
      <c r="YB1331" s="2"/>
      <c r="YC1331" s="2"/>
      <c r="YD1331" s="2"/>
      <c r="YE1331" s="2"/>
      <c r="YF1331" s="2"/>
      <c r="YG1331" s="2"/>
      <c r="YH1331" s="2"/>
      <c r="YI1331" s="2"/>
      <c r="YJ1331" s="2"/>
      <c r="YK1331" s="2"/>
      <c r="YL1331" s="2"/>
      <c r="YM1331" s="2"/>
      <c r="YN1331" s="2"/>
      <c r="YO1331" s="2"/>
      <c r="YP1331" s="2"/>
      <c r="YQ1331" s="2"/>
      <c r="YR1331" s="2"/>
      <c r="YS1331" s="2"/>
      <c r="YT1331" s="2"/>
      <c r="YU1331" s="2"/>
      <c r="YV1331" s="2"/>
      <c r="YW1331" s="2"/>
      <c r="YX1331" s="2"/>
      <c r="YY1331" s="2"/>
      <c r="YZ1331" s="2"/>
      <c r="ZA1331" s="2"/>
      <c r="ZB1331" s="2"/>
      <c r="ZC1331" s="2"/>
      <c r="ZD1331" s="2"/>
      <c r="ZE1331" s="2"/>
      <c r="ZF1331" s="2"/>
      <c r="ZG1331" s="2"/>
      <c r="ZH1331" s="2"/>
      <c r="ZI1331" s="2"/>
      <c r="ZJ1331" s="2"/>
      <c r="ZK1331" s="2"/>
      <c r="ZL1331" s="2"/>
      <c r="ZM1331" s="2"/>
      <c r="ZN1331" s="2"/>
      <c r="ZO1331" s="2"/>
      <c r="ZP1331" s="2"/>
      <c r="ZQ1331" s="2"/>
      <c r="ZR1331" s="2"/>
      <c r="ZS1331" s="2"/>
      <c r="ZT1331" s="2"/>
      <c r="ZU1331" s="2"/>
      <c r="ZV1331" s="2"/>
      <c r="ZW1331" s="2"/>
      <c r="ZX1331" s="2"/>
      <c r="ZY1331" s="2"/>
      <c r="ZZ1331" s="2"/>
      <c r="AAA1331" s="2"/>
      <c r="AAB1331" s="2"/>
      <c r="AAC1331" s="2"/>
      <c r="AAD1331" s="2"/>
      <c r="AAE1331" s="2"/>
      <c r="AAF1331" s="2"/>
      <c r="AAG1331" s="2"/>
      <c r="AAH1331" s="2"/>
      <c r="AAI1331" s="2"/>
      <c r="AAJ1331" s="2"/>
      <c r="AAK1331" s="2"/>
      <c r="AAL1331" s="2"/>
      <c r="AAM1331" s="2"/>
      <c r="AAN1331" s="2"/>
      <c r="AAO1331" s="2"/>
      <c r="AAP1331" s="2"/>
      <c r="AAQ1331" s="2"/>
      <c r="AAR1331" s="2"/>
      <c r="AAS1331" s="2"/>
      <c r="AAT1331" s="2"/>
      <c r="AAU1331" s="2"/>
      <c r="AAV1331" s="2"/>
      <c r="AAW1331" s="2"/>
      <c r="AAX1331" s="2"/>
      <c r="AAY1331" s="2"/>
      <c r="AAZ1331" s="2"/>
      <c r="ABA1331" s="2"/>
      <c r="ABB1331" s="2"/>
      <c r="ABC1331" s="2"/>
      <c r="ABD1331" s="2"/>
      <c r="ABE1331" s="2"/>
      <c r="ABF1331" s="2"/>
      <c r="ABG1331" s="2"/>
      <c r="ABH1331" s="2"/>
      <c r="ABI1331" s="2"/>
      <c r="ABJ1331" s="2"/>
      <c r="ABK1331" s="2"/>
      <c r="ABL1331" s="2"/>
      <c r="ABM1331" s="2"/>
      <c r="ABN1331" s="2"/>
      <c r="ABO1331" s="2"/>
      <c r="ABP1331" s="2"/>
      <c r="ABQ1331" s="2"/>
      <c r="ABR1331" s="2"/>
      <c r="ABS1331" s="2"/>
      <c r="ABT1331" s="2"/>
      <c r="ABU1331" s="2"/>
      <c r="ABV1331" s="2"/>
      <c r="ABW1331" s="2"/>
      <c r="ABX1331" s="2"/>
      <c r="ABY1331" s="2"/>
      <c r="ABZ1331" s="2"/>
      <c r="ACA1331" s="2"/>
      <c r="ACB1331" s="2"/>
      <c r="ACC1331" s="2"/>
      <c r="ACD1331" s="2"/>
      <c r="ACE1331" s="2"/>
      <c r="ACF1331" s="2"/>
      <c r="ACG1331" s="2"/>
      <c r="ACH1331" s="2"/>
      <c r="ACI1331" s="2"/>
      <c r="ACJ1331" s="2"/>
      <c r="ACK1331" s="2"/>
      <c r="ACL1331" s="2"/>
      <c r="ACM1331" s="2"/>
      <c r="ACN1331" s="2"/>
      <c r="ACO1331" s="2"/>
      <c r="ACP1331" s="2"/>
      <c r="ACQ1331" s="2"/>
      <c r="ACR1331" s="2"/>
      <c r="ACS1331" s="2"/>
      <c r="ACT1331" s="2"/>
      <c r="ACU1331" s="2"/>
      <c r="ACV1331" s="2"/>
      <c r="ACW1331" s="2"/>
      <c r="ACX1331" s="2"/>
      <c r="ACY1331" s="2"/>
      <c r="ACZ1331" s="2"/>
      <c r="ADA1331" s="2"/>
      <c r="ADB1331" s="2"/>
      <c r="ADC1331" s="2"/>
      <c r="ADD1331" s="2"/>
      <c r="ADE1331" s="2"/>
      <c r="ADF1331" s="2"/>
      <c r="ADG1331" s="2"/>
      <c r="ADH1331" s="2"/>
      <c r="ADI1331" s="2"/>
      <c r="ADJ1331" s="2"/>
      <c r="ADK1331" s="2"/>
      <c r="ADL1331" s="2"/>
      <c r="ADM1331" s="2"/>
      <c r="ADN1331" s="2"/>
      <c r="ADO1331" s="2"/>
      <c r="ADP1331" s="2"/>
      <c r="ADQ1331" s="2"/>
      <c r="ADR1331" s="2"/>
      <c r="ADS1331" s="2"/>
      <c r="ADT1331" s="2"/>
      <c r="ADU1331" s="2"/>
      <c r="ADV1331" s="2"/>
      <c r="ADW1331" s="2"/>
      <c r="ADX1331" s="2"/>
      <c r="ADY1331" s="2"/>
      <c r="ADZ1331" s="2"/>
      <c r="AEA1331" s="2"/>
      <c r="AEB1331" s="2"/>
      <c r="AEC1331" s="2"/>
      <c r="AED1331" s="2"/>
      <c r="AEE1331" s="2"/>
      <c r="AEF1331" s="2"/>
      <c r="AEG1331" s="2"/>
      <c r="AEH1331" s="2"/>
      <c r="AEI1331" s="2"/>
      <c r="AEJ1331" s="2"/>
      <c r="AEK1331" s="2"/>
      <c r="AEL1331" s="2"/>
      <c r="AEM1331" s="2"/>
      <c r="AEN1331" s="2"/>
      <c r="AEO1331" s="2"/>
      <c r="AEP1331" s="2"/>
      <c r="AEQ1331" s="2"/>
      <c r="AER1331" s="2"/>
      <c r="AES1331" s="2"/>
      <c r="AET1331" s="2"/>
      <c r="AEU1331" s="2"/>
      <c r="AEV1331" s="2"/>
      <c r="AEW1331" s="2"/>
      <c r="AEX1331" s="2"/>
      <c r="AEY1331" s="2"/>
      <c r="AEZ1331" s="2"/>
      <c r="AFA1331" s="2"/>
      <c r="AFB1331" s="2"/>
      <c r="AFC1331" s="2"/>
      <c r="AFD1331" s="2"/>
      <c r="AFE1331" s="2"/>
      <c r="AFF1331" s="2"/>
      <c r="AFG1331" s="2"/>
      <c r="AFH1331" s="2"/>
      <c r="AFI1331" s="2"/>
      <c r="AFJ1331" s="2"/>
      <c r="AFK1331" s="2"/>
      <c r="AFL1331" s="2"/>
      <c r="AFM1331" s="2"/>
      <c r="AFN1331" s="2"/>
      <c r="AFO1331" s="2"/>
      <c r="AFP1331" s="2"/>
      <c r="AFQ1331" s="2"/>
      <c r="AFR1331" s="2"/>
      <c r="AFS1331" s="2"/>
      <c r="AFT1331" s="2"/>
      <c r="AFU1331" s="2"/>
      <c r="AFV1331" s="2"/>
      <c r="AFW1331" s="2"/>
      <c r="AFX1331" s="2"/>
      <c r="AFY1331" s="2"/>
      <c r="AFZ1331" s="2"/>
      <c r="AGA1331" s="2"/>
      <c r="AGB1331" s="2"/>
      <c r="AGC1331" s="2"/>
      <c r="AGD1331" s="2"/>
      <c r="AGE1331" s="2"/>
      <c r="AGF1331" s="2"/>
      <c r="AGG1331" s="2"/>
      <c r="AGH1331" s="2"/>
      <c r="AGI1331" s="2"/>
      <c r="AGJ1331" s="2"/>
      <c r="AGK1331" s="2"/>
      <c r="AGL1331" s="2"/>
      <c r="AGM1331" s="2"/>
      <c r="AGN1331" s="2"/>
      <c r="AGO1331" s="2"/>
      <c r="AGP1331" s="2"/>
      <c r="AGQ1331" s="2"/>
      <c r="AGR1331" s="2"/>
      <c r="AGS1331" s="2"/>
      <c r="AGT1331" s="2"/>
      <c r="AGU1331" s="2"/>
      <c r="AGV1331" s="2"/>
      <c r="AGW1331" s="2"/>
      <c r="AGX1331" s="2"/>
      <c r="AGY1331" s="2"/>
      <c r="AGZ1331" s="2"/>
      <c r="AHA1331" s="2"/>
      <c r="AHB1331" s="2"/>
      <c r="AHC1331" s="2"/>
      <c r="AHD1331" s="2"/>
      <c r="AHE1331" s="2"/>
      <c r="AHF1331" s="2"/>
      <c r="AHG1331" s="2"/>
      <c r="AHH1331" s="2"/>
      <c r="AHI1331" s="2"/>
      <c r="AHJ1331" s="2"/>
      <c r="AHK1331" s="2"/>
      <c r="AHL1331" s="2"/>
      <c r="AHM1331" s="2"/>
      <c r="AHN1331" s="2"/>
      <c r="AHO1331" s="2"/>
      <c r="AHP1331" s="2"/>
      <c r="AHQ1331" s="2"/>
      <c r="AHR1331" s="2"/>
      <c r="AHS1331" s="2"/>
      <c r="AHT1331" s="2"/>
      <c r="AHU1331" s="2"/>
      <c r="AHV1331" s="2"/>
      <c r="AHW1331" s="2"/>
      <c r="AHX1331" s="2"/>
      <c r="AHY1331" s="2"/>
      <c r="AHZ1331" s="2"/>
      <c r="AIA1331" s="2"/>
      <c r="AIB1331" s="2"/>
      <c r="AIC1331" s="2"/>
      <c r="AID1331" s="2"/>
      <c r="AIE1331" s="2"/>
      <c r="AIF1331" s="2"/>
      <c r="AIG1331" s="2"/>
      <c r="AIH1331" s="2"/>
      <c r="AII1331" s="2"/>
      <c r="AIJ1331" s="2"/>
      <c r="AIK1331" s="2"/>
      <c r="AIL1331" s="2"/>
      <c r="AIM1331" s="2"/>
      <c r="AIN1331" s="2"/>
      <c r="AIO1331" s="2"/>
      <c r="AIP1331" s="2"/>
      <c r="AIQ1331" s="2"/>
      <c r="AIR1331" s="2"/>
      <c r="AIS1331" s="2"/>
      <c r="AIT1331" s="2"/>
      <c r="AIU1331" s="2"/>
      <c r="AIV1331" s="2"/>
      <c r="AIW1331" s="2"/>
      <c r="AIX1331" s="2"/>
      <c r="AIY1331" s="2"/>
      <c r="AIZ1331" s="2"/>
      <c r="AJA1331" s="2"/>
      <c r="AJB1331" s="2"/>
      <c r="AJC1331" s="2"/>
      <c r="AJD1331" s="2"/>
      <c r="AJE1331" s="2"/>
      <c r="AJF1331" s="2"/>
      <c r="AJG1331" s="2"/>
      <c r="AJH1331" s="2"/>
      <c r="AJI1331" s="2"/>
      <c r="AJJ1331" s="2"/>
      <c r="AJK1331" s="2"/>
      <c r="AJL1331" s="2"/>
      <c r="AJM1331" s="2"/>
      <c r="AJN1331" s="2"/>
      <c r="AJO1331" s="2"/>
      <c r="AJP1331" s="2"/>
      <c r="AJQ1331" s="2"/>
      <c r="AJR1331" s="2"/>
      <c r="AJS1331" s="2"/>
      <c r="AJT1331" s="2"/>
      <c r="AJU1331" s="2"/>
      <c r="AJV1331" s="2"/>
      <c r="AJW1331" s="2"/>
      <c r="AJX1331" s="2"/>
      <c r="AJY1331" s="2"/>
      <c r="AJZ1331" s="2"/>
      <c r="AKA1331" s="2"/>
      <c r="AKB1331" s="2"/>
      <c r="AKC1331" s="2"/>
      <c r="AKD1331" s="2"/>
      <c r="AKE1331" s="2"/>
      <c r="AKF1331" s="2"/>
      <c r="AKG1331" s="2"/>
      <c r="AKH1331" s="2"/>
      <c r="AKI1331" s="2"/>
      <c r="AKJ1331" s="2"/>
      <c r="AKK1331" s="2"/>
      <c r="AKL1331" s="2"/>
      <c r="AKM1331" s="2"/>
      <c r="AKN1331" s="2"/>
      <c r="AKO1331" s="2"/>
      <c r="AKP1331" s="2"/>
      <c r="AKQ1331" s="2"/>
      <c r="AKR1331" s="2"/>
      <c r="AKS1331" s="2"/>
      <c r="AKT1331" s="2"/>
      <c r="AKU1331" s="2"/>
      <c r="AKV1331" s="2"/>
      <c r="AKW1331" s="2"/>
      <c r="AKX1331" s="2"/>
      <c r="AKY1331" s="2"/>
      <c r="AKZ1331" s="2"/>
      <c r="ALA1331" s="2"/>
      <c r="ALB1331" s="2"/>
      <c r="ALC1331" s="2"/>
      <c r="ALD1331" s="2"/>
      <c r="ALE1331" s="2"/>
      <c r="ALF1331" s="2"/>
      <c r="ALG1331" s="2"/>
      <c r="ALH1331" s="2"/>
      <c r="ALI1331" s="6"/>
      <c r="ALJ1331" s="6"/>
      <c r="ALK1331" s="6"/>
      <c r="ALL1331" s="6"/>
      <c r="ALM1331" s="6"/>
      <c r="ALN1331" s="6"/>
      <c r="ALO1331" s="6"/>
      <c r="ALP1331" s="6"/>
      <c r="ALQ1331" s="6"/>
      <c r="ALR1331" s="6"/>
      <c r="ALS1331" s="6"/>
      <c r="ALT1331" s="6"/>
      <c r="ALU1331" s="6"/>
      <c r="ALV1331" s="6"/>
      <c r="ALW1331" s="6"/>
      <c r="ALX1331" s="6"/>
      <c r="ALY1331" s="6"/>
      <c r="ALZ1331" s="6"/>
      <c r="AMA1331" s="6"/>
      <c r="AMB1331" s="6"/>
      <c r="AMC1331" s="6"/>
      <c r="AMD1331" s="6"/>
      <c r="AME1331" s="6"/>
      <c r="AMF1331" s="6"/>
      <c r="AMG1331" s="6"/>
      <c r="AMH1331" s="6"/>
      <c r="AMI1331" s="6"/>
      <c r="AMJ1331" s="6"/>
      <c r="AMK1331" s="6"/>
      <c r="AML1331" s="6"/>
      <c r="AMM1331" s="6"/>
    </row>
    <row r="1332" spans="1:1027" s="72" customFormat="1" ht="18.75">
      <c r="A1332" s="8">
        <v>45186</v>
      </c>
      <c r="B1332" s="32">
        <f t="shared" si="683"/>
        <v>0.78378378378378377</v>
      </c>
      <c r="C1332" s="73">
        <f t="shared" si="684"/>
        <v>0.59452054794520559</v>
      </c>
      <c r="D1332" s="73">
        <f t="shared" si="685"/>
        <v>0.54500000000000004</v>
      </c>
      <c r="E1332" s="73">
        <f t="shared" si="686"/>
        <v>0.74246080670566106</v>
      </c>
      <c r="F1332" s="73">
        <f t="shared" si="687"/>
        <v>0.77391304347826106</v>
      </c>
      <c r="G1332" s="73">
        <f t="shared" si="688"/>
        <v>0.2</v>
      </c>
      <c r="H1332" s="73">
        <f t="shared" si="689"/>
        <v>0.2</v>
      </c>
      <c r="I1332" s="73">
        <f t="shared" si="690"/>
        <v>0.15504322766570605</v>
      </c>
      <c r="J1332" s="73">
        <f t="shared" si="691"/>
        <v>0.26666666666666672</v>
      </c>
      <c r="K1332" s="73">
        <f t="shared" si="692"/>
        <v>-6.9565217391304335E-2</v>
      </c>
      <c r="L1332" s="73">
        <f t="shared" si="693"/>
        <v>0</v>
      </c>
      <c r="M1332" s="73">
        <f t="shared" si="694"/>
        <v>0</v>
      </c>
      <c r="N1332" s="73">
        <f t="shared" si="695"/>
        <v>0.74387127916331441</v>
      </c>
      <c r="O1332" s="73">
        <f t="shared" si="696"/>
        <v>0.34049586776859508</v>
      </c>
      <c r="P1332" s="73">
        <f t="shared" si="697"/>
        <v>0.19277108433734941</v>
      </c>
      <c r="Q1332" s="73">
        <f t="shared" si="698"/>
        <v>0.2</v>
      </c>
      <c r="R1332" s="73">
        <f t="shared" si="699"/>
        <v>0.2</v>
      </c>
      <c r="S1332" s="73">
        <f t="shared" si="700"/>
        <v>0.2</v>
      </c>
      <c r="T1332" s="73">
        <f t="shared" si="701"/>
        <v>0.2</v>
      </c>
      <c r="U1332" s="73">
        <f t="shared" si="702"/>
        <v>0.2</v>
      </c>
      <c r="V1332" s="73">
        <f t="shared" si="703"/>
        <v>0.20396452790818989</v>
      </c>
      <c r="W1332" s="103">
        <v>0.24178993047478203</v>
      </c>
      <c r="X1332" s="2"/>
      <c r="Y1332" s="2"/>
      <c r="Z1332" s="2"/>
      <c r="AA1332" s="2"/>
      <c r="AB1332" s="2"/>
      <c r="AC1332" s="2">
        <v>-0.76328745995966329</v>
      </c>
      <c r="AD1332" s="2"/>
      <c r="AE1332" s="2"/>
      <c r="AF1332" s="2"/>
      <c r="AG1332" s="5"/>
      <c r="AH1332" s="5"/>
      <c r="AI1332" s="5"/>
      <c r="AJ1332" s="2"/>
      <c r="AK1332" s="2"/>
      <c r="AL1332" s="36">
        <f t="shared" si="707"/>
        <v>24.759568786470179</v>
      </c>
      <c r="AM1332" s="36">
        <f t="shared" si="704"/>
        <v>24.759568786470183</v>
      </c>
      <c r="AN1332" s="4">
        <v>87</v>
      </c>
      <c r="AO1332" s="4"/>
      <c r="AP1332" s="4"/>
      <c r="AQ1332" s="4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2"/>
      <c r="BC1332" s="3"/>
      <c r="BD1332" s="47"/>
      <c r="BE1332" s="2"/>
      <c r="BF1332" s="2"/>
      <c r="BG1332" s="2"/>
      <c r="BH1332" s="89">
        <v>49</v>
      </c>
      <c r="BI1332" s="47">
        <f t="shared" si="682"/>
        <v>51</v>
      </c>
      <c r="BJ1332" s="71">
        <v>0</v>
      </c>
      <c r="BK1332" s="3">
        <v>0</v>
      </c>
      <c r="BL1332" s="49">
        <v>0</v>
      </c>
      <c r="BM1332" s="49">
        <v>0</v>
      </c>
      <c r="BN1332" s="49">
        <v>0</v>
      </c>
      <c r="BO1332" s="49">
        <v>0</v>
      </c>
      <c r="BP1332" s="49">
        <v>0</v>
      </c>
      <c r="BQ1332" s="49">
        <v>0</v>
      </c>
      <c r="BR1332" s="49">
        <v>0</v>
      </c>
      <c r="BS1332" s="3">
        <f t="shared" si="705"/>
        <v>0</v>
      </c>
      <c r="BT1332" s="2">
        <f t="shared" si="706"/>
        <v>100</v>
      </c>
      <c r="BU1332" s="2"/>
      <c r="BV1332" s="37">
        <v>140.299488465715</v>
      </c>
      <c r="BW1332" s="37"/>
      <c r="BX1332" s="37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38"/>
      <c r="DI1332" s="38"/>
      <c r="DJ1332" s="38"/>
      <c r="DK1332" s="2"/>
      <c r="DL1332" s="2"/>
      <c r="DM1332" s="2"/>
      <c r="DN1332" s="2"/>
      <c r="DO1332" s="2"/>
      <c r="DP1332" s="2"/>
      <c r="DQ1332" s="2"/>
      <c r="DR1332" s="2"/>
      <c r="DS1332" s="2"/>
      <c r="DT1332" s="2"/>
      <c r="DU1332" s="2"/>
      <c r="DV1332" s="2"/>
      <c r="DW1332" s="2"/>
      <c r="DX1332" s="2"/>
      <c r="DY1332" s="2"/>
      <c r="DZ1332" s="2"/>
      <c r="EA1332" s="2"/>
      <c r="EB1332" s="2"/>
      <c r="EC1332" s="2"/>
      <c r="ED1332" s="2"/>
      <c r="EE1332" s="2"/>
      <c r="EF1332" s="2"/>
      <c r="EG1332" s="2"/>
      <c r="EH1332" s="2"/>
      <c r="EI1332" s="2"/>
      <c r="EJ1332" s="2"/>
      <c r="EK1332" s="2"/>
      <c r="EL1332" s="2"/>
      <c r="EM1332" s="2"/>
      <c r="EN1332" s="2"/>
      <c r="EO1332" s="2"/>
      <c r="EP1332" s="2"/>
      <c r="EQ1332" s="2"/>
      <c r="ER1332" s="2"/>
      <c r="ES1332" s="2"/>
      <c r="ET1332" s="2"/>
      <c r="EU1332" s="2"/>
      <c r="EV1332" s="2"/>
      <c r="EW1332" s="2"/>
      <c r="EX1332" s="2"/>
      <c r="EY1332" s="2"/>
      <c r="EZ1332" s="2"/>
      <c r="FA1332" s="2"/>
      <c r="FB1332" s="2"/>
      <c r="FC1332" s="2"/>
      <c r="FD1332" s="2"/>
      <c r="FE1332" s="2"/>
      <c r="FF1332" s="2"/>
      <c r="FG1332" s="2"/>
      <c r="FH1332" s="2"/>
      <c r="FI1332" s="2"/>
      <c r="FJ1332" s="2"/>
      <c r="FK1332" s="2"/>
      <c r="FL1332" s="2"/>
      <c r="FM1332" s="2"/>
      <c r="FN1332" s="2"/>
      <c r="FO1332" s="2"/>
      <c r="FP1332" s="2"/>
      <c r="FQ1332" s="2"/>
      <c r="FR1332" s="2"/>
      <c r="FS1332" s="2"/>
      <c r="FT1332" s="2"/>
      <c r="FU1332" s="2"/>
      <c r="FV1332" s="2"/>
      <c r="FW1332" s="2"/>
      <c r="FX1332" s="2"/>
      <c r="FY1332" s="2"/>
      <c r="FZ1332" s="2"/>
      <c r="GA1332" s="2"/>
      <c r="GB1332" s="2"/>
      <c r="GC1332" s="2"/>
      <c r="GD1332" s="2"/>
      <c r="GE1332" s="2"/>
      <c r="GF1332" s="2"/>
      <c r="GG1332" s="2"/>
      <c r="GH1332" s="2"/>
      <c r="GI1332" s="2"/>
      <c r="GJ1332" s="2"/>
      <c r="GK1332" s="2"/>
      <c r="GL1332" s="2"/>
      <c r="GM1332" s="2"/>
      <c r="GN1332" s="2"/>
      <c r="GO1332" s="2"/>
      <c r="GP1332" s="2"/>
      <c r="GQ1332" s="2"/>
      <c r="GR1332" s="2"/>
      <c r="GS1332" s="2"/>
      <c r="GT1332" s="2"/>
      <c r="GU1332" s="2"/>
      <c r="GV1332" s="2"/>
      <c r="GW1332" s="2"/>
      <c r="GX1332" s="2"/>
      <c r="GY1332" s="2"/>
      <c r="GZ1332" s="2"/>
      <c r="HA1332" s="2"/>
      <c r="HB1332" s="2"/>
      <c r="HC1332" s="2"/>
      <c r="HD1332" s="2"/>
      <c r="HE1332" s="2"/>
      <c r="HF1332" s="2"/>
      <c r="HG1332" s="2"/>
      <c r="HH1332" s="2"/>
      <c r="HI1332" s="2"/>
      <c r="HJ1332" s="2"/>
      <c r="HK1332" s="2"/>
      <c r="HL1332" s="2"/>
      <c r="HM1332" s="2"/>
      <c r="HN1332" s="2"/>
      <c r="HO1332" s="2"/>
      <c r="HP1332" s="2"/>
      <c r="HQ1332" s="2"/>
      <c r="HR1332" s="2"/>
      <c r="HS1332" s="2"/>
      <c r="HT1332" s="2"/>
      <c r="HU1332" s="2"/>
      <c r="HV1332" s="2"/>
      <c r="HW1332" s="2"/>
      <c r="HX1332" s="2"/>
      <c r="HY1332" s="2"/>
      <c r="HZ1332" s="2"/>
      <c r="IA1332" s="2"/>
      <c r="IB1332" s="2"/>
      <c r="IC1332" s="2"/>
      <c r="ID1332" s="2"/>
      <c r="IE1332" s="2"/>
      <c r="IF1332" s="2"/>
      <c r="IG1332" s="2"/>
      <c r="IH1332" s="2"/>
      <c r="II1332" s="2"/>
      <c r="IJ1332" s="2"/>
      <c r="IK1332" s="2"/>
      <c r="IL1332" s="2"/>
      <c r="IM1332" s="2"/>
      <c r="IN1332" s="2"/>
      <c r="IO1332" s="2"/>
      <c r="IP1332" s="2"/>
      <c r="IQ1332" s="2"/>
      <c r="IR1332" s="2"/>
      <c r="IS1332" s="2"/>
      <c r="IT1332" s="2"/>
      <c r="IU1332" s="2"/>
      <c r="IV1332" s="2"/>
      <c r="IW1332" s="2"/>
      <c r="IX1332" s="2"/>
      <c r="IY1332" s="2"/>
      <c r="IZ1332" s="2"/>
      <c r="JA1332" s="2"/>
      <c r="JB1332" s="2"/>
      <c r="JC1332" s="2"/>
      <c r="JD1332" s="2"/>
      <c r="JE1332" s="2"/>
      <c r="JF1332" s="2"/>
      <c r="JG1332" s="2"/>
      <c r="JH1332" s="2"/>
      <c r="JI1332" s="2"/>
      <c r="JJ1332" s="2"/>
      <c r="JK1332" s="2"/>
      <c r="JL1332" s="2"/>
      <c r="JM1332" s="2"/>
      <c r="JN1332" s="2"/>
      <c r="JO1332" s="2"/>
      <c r="JP1332" s="2"/>
      <c r="JQ1332" s="2"/>
      <c r="JR1332" s="2"/>
      <c r="JS1332" s="2"/>
      <c r="JT1332" s="2"/>
      <c r="JU1332" s="2"/>
      <c r="JV1332" s="2"/>
      <c r="JW1332" s="2"/>
      <c r="JX1332" s="2"/>
      <c r="JY1332" s="2"/>
      <c r="JZ1332" s="2"/>
      <c r="KA1332" s="2"/>
      <c r="KB1332" s="2"/>
      <c r="KC1332" s="2"/>
      <c r="KD1332" s="2"/>
      <c r="KE1332" s="2"/>
      <c r="KF1332" s="2"/>
      <c r="KG1332" s="2"/>
      <c r="KH1332" s="2"/>
      <c r="KI1332" s="2"/>
      <c r="KJ1332" s="2"/>
      <c r="KK1332" s="2"/>
      <c r="KL1332" s="2"/>
      <c r="KM1332" s="2"/>
      <c r="KN1332" s="2"/>
      <c r="KO1332" s="2"/>
      <c r="KP1332" s="2"/>
      <c r="KQ1332" s="2"/>
      <c r="KR1332" s="2"/>
      <c r="KS1332" s="2"/>
      <c r="KT1332" s="2"/>
      <c r="KU1332" s="2"/>
      <c r="KV1332" s="2"/>
      <c r="KW1332" s="2"/>
      <c r="KX1332" s="2"/>
      <c r="KY1332" s="2"/>
      <c r="KZ1332" s="2"/>
      <c r="LA1332" s="2"/>
      <c r="LB1332" s="2"/>
      <c r="LC1332" s="2"/>
      <c r="LD1332" s="2"/>
      <c r="LE1332" s="2"/>
      <c r="LF1332" s="2"/>
      <c r="LG1332" s="2"/>
      <c r="LH1332" s="2"/>
      <c r="LI1332" s="2"/>
      <c r="LJ1332" s="2"/>
      <c r="LK1332" s="2"/>
      <c r="LL1332" s="2"/>
      <c r="LM1332" s="2"/>
      <c r="LN1332" s="2"/>
      <c r="LO1332" s="2"/>
      <c r="LP1332" s="2"/>
      <c r="LQ1332" s="2"/>
      <c r="LR1332" s="2"/>
      <c r="LS1332" s="2"/>
      <c r="LT1332" s="2"/>
      <c r="LU1332" s="2"/>
      <c r="LV1332" s="2"/>
      <c r="LW1332" s="2"/>
      <c r="LX1332" s="2"/>
      <c r="LY1332" s="2"/>
      <c r="LZ1332" s="2"/>
      <c r="MA1332" s="2"/>
      <c r="MB1332" s="2"/>
      <c r="MC1332" s="2"/>
      <c r="MD1332" s="2"/>
      <c r="ME1332" s="2"/>
      <c r="MF1332" s="2"/>
      <c r="MG1332" s="2"/>
      <c r="MH1332" s="2"/>
      <c r="MI1332" s="2"/>
      <c r="MJ1332" s="2"/>
      <c r="MK1332" s="2"/>
      <c r="ML1332" s="2"/>
      <c r="MM1332" s="2"/>
      <c r="MN1332" s="2"/>
      <c r="MO1332" s="2"/>
      <c r="MP1332" s="2"/>
      <c r="MQ1332" s="2"/>
      <c r="MR1332" s="2"/>
      <c r="MS1332" s="2"/>
      <c r="MT1332" s="2"/>
      <c r="MU1332" s="2"/>
      <c r="MV1332" s="2"/>
      <c r="MW1332" s="2"/>
      <c r="MX1332" s="2"/>
      <c r="MY1332" s="2"/>
      <c r="MZ1332" s="2"/>
      <c r="NA1332" s="2"/>
      <c r="NB1332" s="2"/>
      <c r="NC1332" s="2"/>
      <c r="ND1332" s="2"/>
      <c r="NE1332" s="2"/>
      <c r="NF1332" s="2"/>
      <c r="NG1332" s="2"/>
      <c r="NH1332" s="2"/>
      <c r="NI1332" s="2"/>
      <c r="NJ1332" s="2"/>
      <c r="NK1332" s="2"/>
      <c r="NL1332" s="2"/>
      <c r="NM1332" s="2"/>
      <c r="NN1332" s="2"/>
      <c r="NO1332" s="2"/>
      <c r="NP1332" s="2"/>
      <c r="NQ1332" s="2"/>
      <c r="NR1332" s="2"/>
      <c r="NS1332" s="2"/>
      <c r="NT1332" s="2"/>
      <c r="NU1332" s="2"/>
      <c r="NV1332" s="2"/>
      <c r="NW1332" s="2"/>
      <c r="NX1332" s="2"/>
      <c r="NY1332" s="2"/>
      <c r="NZ1332" s="2"/>
      <c r="OA1332" s="2"/>
      <c r="OB1332" s="2"/>
      <c r="OC1332" s="2"/>
      <c r="OD1332" s="2"/>
      <c r="OE1332" s="2"/>
      <c r="OF1332" s="2"/>
      <c r="OG1332" s="2"/>
      <c r="OH1332" s="2"/>
      <c r="OI1332" s="2"/>
      <c r="OJ1332" s="2"/>
      <c r="OK1332" s="2"/>
      <c r="OL1332" s="2"/>
      <c r="OM1332" s="2"/>
      <c r="ON1332" s="2"/>
      <c r="OO1332" s="2"/>
      <c r="OP1332" s="2"/>
      <c r="OQ1332" s="2"/>
      <c r="OR1332" s="2"/>
      <c r="OS1332" s="2"/>
      <c r="OT1332" s="2"/>
      <c r="OU1332" s="2"/>
      <c r="OV1332" s="2"/>
      <c r="OW1332" s="2"/>
      <c r="OX1332" s="2"/>
      <c r="OY1332" s="2"/>
      <c r="OZ1332" s="2"/>
      <c r="PA1332" s="2"/>
      <c r="PB1332" s="2"/>
      <c r="PC1332" s="2"/>
      <c r="PD1332" s="2"/>
      <c r="PE1332" s="2"/>
      <c r="PF1332" s="2"/>
      <c r="PG1332" s="2"/>
      <c r="PH1332" s="2"/>
      <c r="PI1332" s="2"/>
      <c r="PJ1332" s="2"/>
      <c r="PK1332" s="2"/>
      <c r="PL1332" s="2"/>
      <c r="PM1332" s="2"/>
      <c r="PN1332" s="2"/>
      <c r="PO1332" s="2"/>
      <c r="PP1332" s="2"/>
      <c r="PQ1332" s="2"/>
      <c r="PR1332" s="2"/>
      <c r="PS1332" s="2"/>
      <c r="PT1332" s="2"/>
      <c r="PU1332" s="2"/>
      <c r="PV1332" s="2"/>
      <c r="PW1332" s="2"/>
      <c r="PX1332" s="2"/>
      <c r="PY1332" s="2"/>
      <c r="PZ1332" s="2"/>
      <c r="QA1332" s="2"/>
      <c r="QB1332" s="2"/>
      <c r="QC1332" s="2"/>
      <c r="QD1332" s="2"/>
      <c r="QE1332" s="2"/>
      <c r="QF1332" s="2"/>
      <c r="QG1332" s="2"/>
      <c r="QH1332" s="2"/>
      <c r="QI1332" s="2"/>
      <c r="QJ1332" s="2"/>
      <c r="QK1332" s="2"/>
      <c r="QL1332" s="2"/>
      <c r="QM1332" s="2"/>
      <c r="QN1332" s="2"/>
      <c r="QO1332" s="2"/>
      <c r="QP1332" s="2"/>
      <c r="QQ1332" s="2"/>
      <c r="QR1332" s="2"/>
      <c r="QS1332" s="2"/>
      <c r="QT1332" s="2"/>
      <c r="QU1332" s="2"/>
      <c r="QV1332" s="2"/>
      <c r="QW1332" s="2"/>
      <c r="QX1332" s="2"/>
      <c r="QY1332" s="2"/>
      <c r="QZ1332" s="2"/>
      <c r="RA1332" s="2"/>
      <c r="RB1332" s="2"/>
      <c r="RC1332" s="2"/>
      <c r="RD1332" s="2"/>
      <c r="RE1332" s="2"/>
      <c r="RF1332" s="2"/>
      <c r="RG1332" s="2"/>
      <c r="RH1332" s="2"/>
      <c r="RI1332" s="2"/>
      <c r="RJ1332" s="2"/>
      <c r="RK1332" s="2"/>
      <c r="RL1332" s="2"/>
      <c r="RM1332" s="2"/>
      <c r="RN1332" s="2"/>
      <c r="RO1332" s="2"/>
      <c r="RP1332" s="2"/>
      <c r="RQ1332" s="2"/>
      <c r="RR1332" s="2"/>
      <c r="RS1332" s="2"/>
      <c r="RT1332" s="2"/>
      <c r="RU1332" s="2"/>
      <c r="RV1332" s="2"/>
      <c r="RW1332" s="2"/>
      <c r="RX1332" s="2"/>
      <c r="RY1332" s="2"/>
      <c r="RZ1332" s="2"/>
      <c r="SA1332" s="2"/>
      <c r="SB1332" s="2"/>
      <c r="SC1332" s="2"/>
      <c r="SD1332" s="2"/>
      <c r="SE1332" s="2"/>
      <c r="SF1332" s="2"/>
      <c r="SG1332" s="2"/>
      <c r="SH1332" s="2"/>
      <c r="SI1332" s="2"/>
      <c r="SJ1332" s="2"/>
      <c r="SK1332" s="2"/>
      <c r="SL1332" s="2"/>
      <c r="SM1332" s="2"/>
      <c r="SN1332" s="2"/>
      <c r="SO1332" s="2"/>
      <c r="SP1332" s="2"/>
      <c r="SQ1332" s="2"/>
      <c r="SR1332" s="2"/>
      <c r="SS1332" s="2"/>
      <c r="ST1332" s="2"/>
      <c r="SU1332" s="2"/>
      <c r="SV1332" s="2"/>
      <c r="SW1332" s="2"/>
      <c r="SX1332" s="2"/>
      <c r="SY1332" s="2"/>
      <c r="SZ1332" s="2"/>
      <c r="TA1332" s="2"/>
      <c r="TB1332" s="2"/>
      <c r="TC1332" s="2"/>
      <c r="TD1332" s="2"/>
      <c r="TE1332" s="2"/>
      <c r="TF1332" s="2"/>
      <c r="TG1332" s="2"/>
      <c r="TH1332" s="2"/>
      <c r="TI1332" s="2"/>
      <c r="TJ1332" s="2"/>
      <c r="TK1332" s="2"/>
      <c r="TL1332" s="2"/>
      <c r="TM1332" s="2"/>
      <c r="TN1332" s="2"/>
      <c r="TO1332" s="2"/>
      <c r="TP1332" s="2"/>
      <c r="TQ1332" s="2"/>
      <c r="TR1332" s="2"/>
      <c r="TS1332" s="2"/>
      <c r="TT1332" s="2"/>
      <c r="TU1332" s="2"/>
      <c r="TV1332" s="2"/>
      <c r="TW1332" s="2"/>
      <c r="TX1332" s="2"/>
      <c r="TY1332" s="2"/>
      <c r="TZ1332" s="2"/>
      <c r="UA1332" s="2"/>
      <c r="UB1332" s="2"/>
      <c r="UC1332" s="2"/>
      <c r="UD1332" s="2"/>
      <c r="UE1332" s="2"/>
      <c r="UF1332" s="2"/>
      <c r="UG1332" s="2"/>
      <c r="UH1332" s="2"/>
      <c r="UI1332" s="2"/>
      <c r="UJ1332" s="2"/>
      <c r="UK1332" s="2"/>
      <c r="UL1332" s="2"/>
      <c r="UM1332" s="2"/>
      <c r="UN1332" s="2"/>
      <c r="UO1332" s="2"/>
      <c r="UP1332" s="2"/>
      <c r="UQ1332" s="2"/>
      <c r="UR1332" s="2"/>
      <c r="US1332" s="2"/>
      <c r="UT1332" s="2"/>
      <c r="UU1332" s="2"/>
      <c r="UV1332" s="2"/>
      <c r="UW1332" s="2"/>
      <c r="UX1332" s="2"/>
      <c r="UY1332" s="2"/>
      <c r="UZ1332" s="2"/>
      <c r="VA1332" s="2"/>
      <c r="VB1332" s="2"/>
      <c r="VC1332" s="2"/>
      <c r="VD1332" s="2"/>
      <c r="VE1332" s="2"/>
      <c r="VF1332" s="2"/>
      <c r="VG1332" s="2"/>
      <c r="VH1332" s="2"/>
      <c r="VI1332" s="2"/>
      <c r="VJ1332" s="2"/>
      <c r="VK1332" s="2"/>
      <c r="VL1332" s="2"/>
      <c r="VM1332" s="2"/>
      <c r="VN1332" s="2"/>
      <c r="VO1332" s="2"/>
      <c r="VP1332" s="2"/>
      <c r="VQ1332" s="2"/>
      <c r="VR1332" s="2"/>
      <c r="VS1332" s="2"/>
      <c r="VT1332" s="2"/>
      <c r="VU1332" s="2"/>
      <c r="VV1332" s="2"/>
      <c r="VW1332" s="2"/>
      <c r="VX1332" s="2"/>
      <c r="VY1332" s="2"/>
      <c r="VZ1332" s="2"/>
      <c r="WA1332" s="2"/>
      <c r="WB1332" s="2"/>
      <c r="WC1332" s="2"/>
      <c r="WD1332" s="2"/>
      <c r="WE1332" s="2"/>
      <c r="WF1332" s="2"/>
      <c r="WG1332" s="2"/>
      <c r="WH1332" s="2"/>
      <c r="WI1332" s="2"/>
      <c r="WJ1332" s="2"/>
      <c r="WK1332" s="2"/>
      <c r="WL1332" s="2"/>
      <c r="WM1332" s="2"/>
      <c r="WN1332" s="2"/>
      <c r="WO1332" s="2"/>
      <c r="WP1332" s="2"/>
      <c r="WQ1332" s="2"/>
      <c r="WR1332" s="2"/>
      <c r="WS1332" s="2"/>
      <c r="WT1332" s="2"/>
      <c r="WU1332" s="2"/>
      <c r="WV1332" s="2"/>
      <c r="WW1332" s="2"/>
      <c r="WX1332" s="2"/>
      <c r="WY1332" s="2"/>
      <c r="WZ1332" s="2"/>
      <c r="XA1332" s="2"/>
      <c r="XB1332" s="2"/>
      <c r="XC1332" s="2"/>
      <c r="XD1332" s="2"/>
      <c r="XE1332" s="2"/>
      <c r="XF1332" s="2"/>
      <c r="XG1332" s="2"/>
      <c r="XH1332" s="2"/>
      <c r="XI1332" s="2"/>
      <c r="XJ1332" s="2"/>
      <c r="XK1332" s="2"/>
      <c r="XL1332" s="2"/>
      <c r="XM1332" s="2"/>
      <c r="XN1332" s="2"/>
      <c r="XO1332" s="2"/>
      <c r="XP1332" s="2"/>
      <c r="XQ1332" s="2"/>
      <c r="XR1332" s="2"/>
      <c r="XS1332" s="2"/>
      <c r="XT1332" s="2"/>
      <c r="XU1332" s="2"/>
      <c r="XV1332" s="2"/>
      <c r="XW1332" s="2"/>
      <c r="XX1332" s="2"/>
      <c r="XY1332" s="2"/>
      <c r="XZ1332" s="2"/>
      <c r="YA1332" s="2"/>
      <c r="YB1332" s="2"/>
      <c r="YC1332" s="2"/>
      <c r="YD1332" s="2"/>
      <c r="YE1332" s="2"/>
      <c r="YF1332" s="2"/>
      <c r="YG1332" s="2"/>
      <c r="YH1332" s="2"/>
      <c r="YI1332" s="2"/>
      <c r="YJ1332" s="2"/>
      <c r="YK1332" s="2"/>
      <c r="YL1332" s="2"/>
      <c r="YM1332" s="2"/>
      <c r="YN1332" s="2"/>
      <c r="YO1332" s="2"/>
      <c r="YP1332" s="2"/>
      <c r="YQ1332" s="2"/>
      <c r="YR1332" s="2"/>
      <c r="YS1332" s="2"/>
      <c r="YT1332" s="2"/>
      <c r="YU1332" s="2"/>
      <c r="YV1332" s="2"/>
      <c r="YW1332" s="2"/>
      <c r="YX1332" s="2"/>
      <c r="YY1332" s="2"/>
      <c r="YZ1332" s="2"/>
      <c r="ZA1332" s="2"/>
      <c r="ZB1332" s="2"/>
      <c r="ZC1332" s="2"/>
      <c r="ZD1332" s="2"/>
      <c r="ZE1332" s="2"/>
      <c r="ZF1332" s="2"/>
      <c r="ZG1332" s="2"/>
      <c r="ZH1332" s="2"/>
      <c r="ZI1332" s="2"/>
      <c r="ZJ1332" s="2"/>
      <c r="ZK1332" s="2"/>
      <c r="ZL1332" s="2"/>
      <c r="ZM1332" s="2"/>
      <c r="ZN1332" s="2"/>
      <c r="ZO1332" s="2"/>
      <c r="ZP1332" s="2"/>
      <c r="ZQ1332" s="2"/>
      <c r="ZR1332" s="2"/>
      <c r="ZS1332" s="2"/>
      <c r="ZT1332" s="2"/>
      <c r="ZU1332" s="2"/>
      <c r="ZV1332" s="2"/>
      <c r="ZW1332" s="2"/>
      <c r="ZX1332" s="2"/>
      <c r="ZY1332" s="2"/>
      <c r="ZZ1332" s="2"/>
      <c r="AAA1332" s="2"/>
      <c r="AAB1332" s="2"/>
      <c r="AAC1332" s="2"/>
      <c r="AAD1332" s="2"/>
      <c r="AAE1332" s="2"/>
      <c r="AAF1332" s="2"/>
      <c r="AAG1332" s="2"/>
      <c r="AAH1332" s="2"/>
      <c r="AAI1332" s="2"/>
      <c r="AAJ1332" s="2"/>
      <c r="AAK1332" s="2"/>
      <c r="AAL1332" s="2"/>
      <c r="AAM1332" s="2"/>
      <c r="AAN1332" s="2"/>
      <c r="AAO1332" s="2"/>
      <c r="AAP1332" s="2"/>
      <c r="AAQ1332" s="2"/>
      <c r="AAR1332" s="2"/>
      <c r="AAS1332" s="2"/>
      <c r="AAT1332" s="2"/>
      <c r="AAU1332" s="2"/>
      <c r="AAV1332" s="2"/>
      <c r="AAW1332" s="2"/>
      <c r="AAX1332" s="2"/>
      <c r="AAY1332" s="2"/>
      <c r="AAZ1332" s="2"/>
      <c r="ABA1332" s="2"/>
      <c r="ABB1332" s="2"/>
      <c r="ABC1332" s="2"/>
      <c r="ABD1332" s="2"/>
      <c r="ABE1332" s="2"/>
      <c r="ABF1332" s="2"/>
      <c r="ABG1332" s="2"/>
      <c r="ABH1332" s="2"/>
      <c r="ABI1332" s="2"/>
      <c r="ABJ1332" s="2"/>
      <c r="ABK1332" s="2"/>
      <c r="ABL1332" s="2"/>
      <c r="ABM1332" s="2"/>
      <c r="ABN1332" s="2"/>
      <c r="ABO1332" s="2"/>
      <c r="ABP1332" s="2"/>
      <c r="ABQ1332" s="2"/>
      <c r="ABR1332" s="2"/>
      <c r="ABS1332" s="2"/>
      <c r="ABT1332" s="2"/>
      <c r="ABU1332" s="2"/>
      <c r="ABV1332" s="2"/>
      <c r="ABW1332" s="2"/>
      <c r="ABX1332" s="2"/>
      <c r="ABY1332" s="2"/>
      <c r="ABZ1332" s="2"/>
      <c r="ACA1332" s="2"/>
      <c r="ACB1332" s="2"/>
      <c r="ACC1332" s="2"/>
      <c r="ACD1332" s="2"/>
      <c r="ACE1332" s="2"/>
      <c r="ACF1332" s="2"/>
      <c r="ACG1332" s="2"/>
      <c r="ACH1332" s="2"/>
      <c r="ACI1332" s="2"/>
      <c r="ACJ1332" s="2"/>
      <c r="ACK1332" s="2"/>
      <c r="ACL1332" s="2"/>
      <c r="ACM1332" s="2"/>
      <c r="ACN1332" s="2"/>
      <c r="ACO1332" s="2"/>
      <c r="ACP1332" s="2"/>
      <c r="ACQ1332" s="2"/>
      <c r="ACR1332" s="2"/>
      <c r="ACS1332" s="2"/>
      <c r="ACT1332" s="2"/>
      <c r="ACU1332" s="2"/>
      <c r="ACV1332" s="2"/>
      <c r="ACW1332" s="2"/>
      <c r="ACX1332" s="2"/>
      <c r="ACY1332" s="2"/>
      <c r="ACZ1332" s="2"/>
      <c r="ADA1332" s="2"/>
      <c r="ADB1332" s="2"/>
      <c r="ADC1332" s="2"/>
      <c r="ADD1332" s="2"/>
      <c r="ADE1332" s="2"/>
      <c r="ADF1332" s="2"/>
      <c r="ADG1332" s="2"/>
      <c r="ADH1332" s="2"/>
      <c r="ADI1332" s="2"/>
      <c r="ADJ1332" s="2"/>
      <c r="ADK1332" s="2"/>
      <c r="ADL1332" s="2"/>
      <c r="ADM1332" s="2"/>
      <c r="ADN1332" s="2"/>
      <c r="ADO1332" s="2"/>
      <c r="ADP1332" s="2"/>
      <c r="ADQ1332" s="2"/>
      <c r="ADR1332" s="2"/>
      <c r="ADS1332" s="2"/>
      <c r="ADT1332" s="2"/>
      <c r="ADU1332" s="2"/>
      <c r="ADV1332" s="2"/>
      <c r="ADW1332" s="2"/>
      <c r="ADX1332" s="2"/>
      <c r="ADY1332" s="2"/>
      <c r="ADZ1332" s="2"/>
      <c r="AEA1332" s="2"/>
      <c r="AEB1332" s="2"/>
      <c r="AEC1332" s="2"/>
      <c r="AED1332" s="2"/>
      <c r="AEE1332" s="2"/>
      <c r="AEF1332" s="2"/>
      <c r="AEG1332" s="2"/>
      <c r="AEH1332" s="2"/>
      <c r="AEI1332" s="2"/>
      <c r="AEJ1332" s="2"/>
      <c r="AEK1332" s="2"/>
      <c r="AEL1332" s="2"/>
      <c r="AEM1332" s="2"/>
      <c r="AEN1332" s="2"/>
      <c r="AEO1332" s="2"/>
      <c r="AEP1332" s="2"/>
      <c r="AEQ1332" s="2"/>
      <c r="AER1332" s="2"/>
      <c r="AES1332" s="2"/>
      <c r="AET1332" s="2"/>
      <c r="AEU1332" s="2"/>
      <c r="AEV1332" s="2"/>
      <c r="AEW1332" s="2"/>
      <c r="AEX1332" s="2"/>
      <c r="AEY1332" s="2"/>
      <c r="AEZ1332" s="2"/>
      <c r="AFA1332" s="2"/>
      <c r="AFB1332" s="2"/>
      <c r="AFC1332" s="2"/>
      <c r="AFD1332" s="2"/>
      <c r="AFE1332" s="2"/>
      <c r="AFF1332" s="2"/>
      <c r="AFG1332" s="2"/>
      <c r="AFH1332" s="2"/>
      <c r="AFI1332" s="2"/>
      <c r="AFJ1332" s="2"/>
      <c r="AFK1332" s="2"/>
      <c r="AFL1332" s="2"/>
      <c r="AFM1332" s="2"/>
      <c r="AFN1332" s="2"/>
      <c r="AFO1332" s="2"/>
      <c r="AFP1332" s="2"/>
      <c r="AFQ1332" s="2"/>
      <c r="AFR1332" s="2"/>
      <c r="AFS1332" s="2"/>
      <c r="AFT1332" s="2"/>
      <c r="AFU1332" s="2"/>
      <c r="AFV1332" s="2"/>
      <c r="AFW1332" s="2"/>
      <c r="AFX1332" s="2"/>
      <c r="AFY1332" s="2"/>
      <c r="AFZ1332" s="2"/>
      <c r="AGA1332" s="2"/>
      <c r="AGB1332" s="2"/>
      <c r="AGC1332" s="2"/>
      <c r="AGD1332" s="2"/>
      <c r="AGE1332" s="2"/>
      <c r="AGF1332" s="2"/>
      <c r="AGG1332" s="2"/>
      <c r="AGH1332" s="2"/>
      <c r="AGI1332" s="2"/>
      <c r="AGJ1332" s="2"/>
      <c r="AGK1332" s="2"/>
      <c r="AGL1332" s="2"/>
      <c r="AGM1332" s="2"/>
      <c r="AGN1332" s="2"/>
      <c r="AGO1332" s="2"/>
      <c r="AGP1332" s="2"/>
      <c r="AGQ1332" s="2"/>
      <c r="AGR1332" s="2"/>
      <c r="AGS1332" s="2"/>
      <c r="AGT1332" s="2"/>
      <c r="AGU1332" s="2"/>
      <c r="AGV1332" s="2"/>
      <c r="AGW1332" s="2"/>
      <c r="AGX1332" s="2"/>
      <c r="AGY1332" s="2"/>
      <c r="AGZ1332" s="2"/>
      <c r="AHA1332" s="2"/>
      <c r="AHB1332" s="2"/>
      <c r="AHC1332" s="2"/>
      <c r="AHD1332" s="2"/>
      <c r="AHE1332" s="2"/>
      <c r="AHF1332" s="2"/>
      <c r="AHG1332" s="2"/>
      <c r="AHH1332" s="2"/>
      <c r="AHI1332" s="2"/>
      <c r="AHJ1332" s="2"/>
      <c r="AHK1332" s="2"/>
      <c r="AHL1332" s="2"/>
      <c r="AHM1332" s="2"/>
      <c r="AHN1332" s="2"/>
      <c r="AHO1332" s="2"/>
      <c r="AHP1332" s="2"/>
      <c r="AHQ1332" s="2"/>
      <c r="AHR1332" s="2"/>
      <c r="AHS1332" s="2"/>
      <c r="AHT1332" s="2"/>
      <c r="AHU1332" s="2"/>
      <c r="AHV1332" s="2"/>
      <c r="AHW1332" s="2"/>
      <c r="AHX1332" s="2"/>
      <c r="AHY1332" s="2"/>
      <c r="AHZ1332" s="2"/>
      <c r="AIA1332" s="2"/>
      <c r="AIB1332" s="2"/>
      <c r="AIC1332" s="2"/>
      <c r="AID1332" s="2"/>
      <c r="AIE1332" s="2"/>
      <c r="AIF1332" s="2"/>
      <c r="AIG1332" s="2"/>
      <c r="AIH1332" s="2"/>
      <c r="AII1332" s="2"/>
      <c r="AIJ1332" s="2"/>
      <c r="AIK1332" s="2"/>
      <c r="AIL1332" s="2"/>
      <c r="AIM1332" s="2"/>
      <c r="AIN1332" s="2"/>
      <c r="AIO1332" s="2"/>
      <c r="AIP1332" s="2"/>
      <c r="AIQ1332" s="2"/>
      <c r="AIR1332" s="2"/>
      <c r="AIS1332" s="2"/>
      <c r="AIT1332" s="2"/>
      <c r="AIU1332" s="2"/>
      <c r="AIV1332" s="2"/>
      <c r="AIW1332" s="2"/>
      <c r="AIX1332" s="2"/>
      <c r="AIY1332" s="2"/>
      <c r="AIZ1332" s="2"/>
      <c r="AJA1332" s="2"/>
      <c r="AJB1332" s="2"/>
      <c r="AJC1332" s="2"/>
      <c r="AJD1332" s="2"/>
      <c r="AJE1332" s="2"/>
      <c r="AJF1332" s="2"/>
      <c r="AJG1332" s="2"/>
      <c r="AJH1332" s="2"/>
      <c r="AJI1332" s="2"/>
      <c r="AJJ1332" s="2"/>
      <c r="AJK1332" s="2"/>
      <c r="AJL1332" s="2"/>
      <c r="AJM1332" s="2"/>
      <c r="AJN1332" s="2"/>
      <c r="AJO1332" s="2"/>
      <c r="AJP1332" s="2"/>
      <c r="AJQ1332" s="2"/>
      <c r="AJR1332" s="2"/>
      <c r="AJS1332" s="2"/>
      <c r="AJT1332" s="2"/>
      <c r="AJU1332" s="2"/>
      <c r="AJV1332" s="2"/>
      <c r="AJW1332" s="2"/>
      <c r="AJX1332" s="2"/>
      <c r="AJY1332" s="2"/>
      <c r="AJZ1332" s="2"/>
      <c r="AKA1332" s="2"/>
      <c r="AKB1332" s="2"/>
      <c r="AKC1332" s="2"/>
      <c r="AKD1332" s="2"/>
      <c r="AKE1332" s="2"/>
      <c r="AKF1332" s="2"/>
      <c r="AKG1332" s="2"/>
      <c r="AKH1332" s="2"/>
      <c r="AKI1332" s="2"/>
      <c r="AKJ1332" s="2"/>
      <c r="AKK1332" s="2"/>
      <c r="AKL1332" s="2"/>
      <c r="AKM1332" s="2"/>
      <c r="AKN1332" s="2"/>
      <c r="AKO1332" s="2"/>
      <c r="AKP1332" s="2"/>
      <c r="AKQ1332" s="2"/>
      <c r="AKR1332" s="2"/>
      <c r="AKS1332" s="2"/>
      <c r="AKT1332" s="2"/>
      <c r="AKU1332" s="2"/>
      <c r="AKV1332" s="2"/>
      <c r="AKW1332" s="2"/>
      <c r="AKX1332" s="2"/>
      <c r="AKY1332" s="2"/>
      <c r="AKZ1332" s="2"/>
      <c r="ALA1332" s="2"/>
      <c r="ALB1332" s="2"/>
      <c r="ALC1332" s="2"/>
      <c r="ALD1332" s="2"/>
      <c r="ALE1332" s="2"/>
      <c r="ALF1332" s="2"/>
      <c r="ALG1332" s="2"/>
      <c r="ALH1332" s="2"/>
      <c r="ALI1332" s="6"/>
      <c r="ALJ1332" s="6"/>
      <c r="ALK1332" s="6"/>
      <c r="ALL1332" s="6"/>
      <c r="ALM1332" s="6"/>
      <c r="ALN1332" s="6"/>
      <c r="ALO1332" s="6"/>
      <c r="ALP1332" s="6"/>
      <c r="ALQ1332" s="6"/>
      <c r="ALR1332" s="6"/>
      <c r="ALS1332" s="6"/>
      <c r="ALT1332" s="6"/>
      <c r="ALU1332" s="6"/>
      <c r="ALV1332" s="6"/>
      <c r="ALW1332" s="6"/>
      <c r="ALX1332" s="6"/>
      <c r="ALY1332" s="6"/>
      <c r="ALZ1332" s="6"/>
      <c r="AMA1332" s="6"/>
      <c r="AMB1332" s="6"/>
      <c r="AMC1332" s="6"/>
      <c r="AMD1332" s="6"/>
      <c r="AME1332" s="6"/>
      <c r="AMF1332" s="6"/>
      <c r="AMG1332" s="6"/>
      <c r="AMH1332" s="6"/>
      <c r="AMI1332" s="6"/>
      <c r="AMJ1332" s="6"/>
      <c r="AMK1332" s="6"/>
      <c r="AML1332" s="6"/>
      <c r="AMM1332" s="6"/>
    </row>
    <row r="1333" spans="1:1027" s="72" customFormat="1" ht="18.75">
      <c r="A1333" s="8">
        <v>45187</v>
      </c>
      <c r="B1333" s="32">
        <f t="shared" si="683"/>
        <v>0.78378378378378377</v>
      </c>
      <c r="C1333" s="73">
        <f t="shared" si="684"/>
        <v>0.59452054794520559</v>
      </c>
      <c r="D1333" s="73">
        <f t="shared" si="685"/>
        <v>0.54500000000000004</v>
      </c>
      <c r="E1333" s="73">
        <f t="shared" si="686"/>
        <v>0.71454504925327744</v>
      </c>
      <c r="F1333" s="73">
        <f t="shared" si="687"/>
        <v>0.77391304347826106</v>
      </c>
      <c r="G1333" s="73">
        <f t="shared" si="688"/>
        <v>0.2</v>
      </c>
      <c r="H1333" s="73">
        <f t="shared" si="689"/>
        <v>0.2</v>
      </c>
      <c r="I1333" s="73">
        <f t="shared" si="690"/>
        <v>0.15504322766570605</v>
      </c>
      <c r="J1333" s="73">
        <f t="shared" si="691"/>
        <v>0.26666666666666672</v>
      </c>
      <c r="K1333" s="73">
        <f t="shared" si="692"/>
        <v>-6.9565217391304335E-2</v>
      </c>
      <c r="L1333" s="73">
        <f t="shared" si="693"/>
        <v>0</v>
      </c>
      <c r="M1333" s="73">
        <f t="shared" si="694"/>
        <v>0</v>
      </c>
      <c r="N1333" s="73">
        <f t="shared" si="695"/>
        <v>0.740569589702333</v>
      </c>
      <c r="O1333" s="73">
        <f t="shared" si="696"/>
        <v>0.30578512396694219</v>
      </c>
      <c r="P1333" s="73">
        <f t="shared" si="697"/>
        <v>0.19277108433734941</v>
      </c>
      <c r="Q1333" s="73">
        <f t="shared" si="698"/>
        <v>0.2</v>
      </c>
      <c r="R1333" s="73">
        <f t="shared" si="699"/>
        <v>0.2</v>
      </c>
      <c r="S1333" s="73">
        <f t="shared" si="700"/>
        <v>0.2</v>
      </c>
      <c r="T1333" s="73">
        <f t="shared" si="701"/>
        <v>0.2</v>
      </c>
      <c r="U1333" s="73">
        <f t="shared" si="702"/>
        <v>0.2</v>
      </c>
      <c r="V1333" s="73">
        <f t="shared" si="703"/>
        <v>0.20396452790818989</v>
      </c>
      <c r="W1333" s="103">
        <v>0.24161139394719905</v>
      </c>
      <c r="X1333" s="2"/>
      <c r="Y1333" s="2"/>
      <c r="Z1333" s="2"/>
      <c r="AA1333" s="2"/>
      <c r="AB1333" s="2"/>
      <c r="AC1333" s="2">
        <v>-5.1278323941337618</v>
      </c>
      <c r="AD1333" s="2"/>
      <c r="AE1333" s="2"/>
      <c r="AF1333" s="2"/>
      <c r="AG1333" s="5"/>
      <c r="AH1333" s="5"/>
      <c r="AI1333" s="5"/>
      <c r="AJ1333" s="2"/>
      <c r="AK1333" s="2"/>
      <c r="AL1333" s="36">
        <f t="shared" si="707"/>
        <v>24.624270596380178</v>
      </c>
      <c r="AM1333" s="36">
        <f t="shared" si="704"/>
        <v>24.624270596380178</v>
      </c>
      <c r="AN1333" s="4">
        <v>66</v>
      </c>
      <c r="AO1333" s="4"/>
      <c r="AP1333" s="4"/>
      <c r="AQ1333" s="4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2"/>
      <c r="BC1333" s="3"/>
      <c r="BD1333" s="47"/>
      <c r="BE1333" s="2"/>
      <c r="BF1333" s="2"/>
      <c r="BG1333" s="2"/>
      <c r="BH1333" s="89">
        <v>46</v>
      </c>
      <c r="BI1333" s="47">
        <f t="shared" si="682"/>
        <v>54</v>
      </c>
      <c r="BJ1333" s="71">
        <v>0</v>
      </c>
      <c r="BK1333" s="3">
        <v>0</v>
      </c>
      <c r="BL1333" s="49">
        <v>0</v>
      </c>
      <c r="BM1333" s="49">
        <v>0</v>
      </c>
      <c r="BN1333" s="49">
        <v>0</v>
      </c>
      <c r="BO1333" s="49">
        <v>0</v>
      </c>
      <c r="BP1333" s="49">
        <v>0</v>
      </c>
      <c r="BQ1333" s="49">
        <v>0</v>
      </c>
      <c r="BR1333" s="49">
        <v>0</v>
      </c>
      <c r="BS1333" s="3">
        <f t="shared" si="705"/>
        <v>0</v>
      </c>
      <c r="BT1333" s="2">
        <f t="shared" si="706"/>
        <v>100</v>
      </c>
      <c r="BU1333" s="2"/>
      <c r="BV1333" s="37">
        <v>141.299488465715</v>
      </c>
      <c r="BW1333" s="37"/>
      <c r="BX1333" s="37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38"/>
      <c r="DI1333" s="38"/>
      <c r="DJ1333" s="38"/>
      <c r="DK1333" s="2"/>
      <c r="DL1333" s="2"/>
      <c r="DM1333" s="2"/>
      <c r="DN1333" s="2"/>
      <c r="DO1333" s="2"/>
      <c r="DP1333" s="2"/>
      <c r="DQ1333" s="2"/>
      <c r="DR1333" s="2"/>
      <c r="DS1333" s="2"/>
      <c r="DT1333" s="2"/>
      <c r="DU1333" s="2"/>
      <c r="DV1333" s="2"/>
      <c r="DW1333" s="2"/>
      <c r="DX1333" s="2"/>
      <c r="DY1333" s="2"/>
      <c r="DZ1333" s="2"/>
      <c r="EA1333" s="2"/>
      <c r="EB1333" s="2"/>
      <c r="EC1333" s="2"/>
      <c r="ED1333" s="2"/>
      <c r="EE1333" s="2"/>
      <c r="EF1333" s="2"/>
      <c r="EG1333" s="2"/>
      <c r="EH1333" s="2"/>
      <c r="EI1333" s="2"/>
      <c r="EJ1333" s="2"/>
      <c r="EK1333" s="2"/>
      <c r="EL1333" s="2"/>
      <c r="EM1333" s="2"/>
      <c r="EN1333" s="2"/>
      <c r="EO1333" s="2"/>
      <c r="EP1333" s="2"/>
      <c r="EQ1333" s="2"/>
      <c r="ER1333" s="2"/>
      <c r="ES1333" s="2"/>
      <c r="ET1333" s="2"/>
      <c r="EU1333" s="2"/>
      <c r="EV1333" s="2"/>
      <c r="EW1333" s="2"/>
      <c r="EX1333" s="2"/>
      <c r="EY1333" s="2"/>
      <c r="EZ1333" s="2"/>
      <c r="FA1333" s="2"/>
      <c r="FB1333" s="2"/>
      <c r="FC1333" s="2"/>
      <c r="FD1333" s="2"/>
      <c r="FE1333" s="2"/>
      <c r="FF1333" s="2"/>
      <c r="FG1333" s="2"/>
      <c r="FH1333" s="2"/>
      <c r="FI1333" s="2"/>
      <c r="FJ1333" s="2"/>
      <c r="FK1333" s="2"/>
      <c r="FL1333" s="2"/>
      <c r="FM1333" s="2"/>
      <c r="FN1333" s="2"/>
      <c r="FO1333" s="2"/>
      <c r="FP1333" s="2"/>
      <c r="FQ1333" s="2"/>
      <c r="FR1333" s="2"/>
      <c r="FS1333" s="2"/>
      <c r="FT1333" s="2"/>
      <c r="FU1333" s="2"/>
      <c r="FV1333" s="2"/>
      <c r="FW1333" s="2"/>
      <c r="FX1333" s="2"/>
      <c r="FY1333" s="2"/>
      <c r="FZ1333" s="2"/>
      <c r="GA1333" s="2"/>
      <c r="GB1333" s="2"/>
      <c r="GC1333" s="2"/>
      <c r="GD1333" s="2"/>
      <c r="GE1333" s="2"/>
      <c r="GF1333" s="2"/>
      <c r="GG1333" s="2"/>
      <c r="GH1333" s="2"/>
      <c r="GI1333" s="2"/>
      <c r="GJ1333" s="2"/>
      <c r="GK1333" s="2"/>
      <c r="GL1333" s="2"/>
      <c r="GM1333" s="2"/>
      <c r="GN1333" s="2"/>
      <c r="GO1333" s="2"/>
      <c r="GP1333" s="2"/>
      <c r="GQ1333" s="2"/>
      <c r="GR1333" s="2"/>
      <c r="GS1333" s="2"/>
      <c r="GT1333" s="2"/>
      <c r="GU1333" s="2"/>
      <c r="GV1333" s="2"/>
      <c r="GW1333" s="2"/>
      <c r="GX1333" s="2"/>
      <c r="GY1333" s="2"/>
      <c r="GZ1333" s="2"/>
      <c r="HA1333" s="2"/>
      <c r="HB1333" s="2"/>
      <c r="HC1333" s="2"/>
      <c r="HD1333" s="2"/>
      <c r="HE1333" s="2"/>
      <c r="HF1333" s="2"/>
      <c r="HG1333" s="2"/>
      <c r="HH1333" s="2"/>
      <c r="HI1333" s="2"/>
      <c r="HJ1333" s="2"/>
      <c r="HK1333" s="2"/>
      <c r="HL1333" s="2"/>
      <c r="HM1333" s="2"/>
      <c r="HN1333" s="2"/>
      <c r="HO1333" s="2"/>
      <c r="HP1333" s="2"/>
      <c r="HQ1333" s="2"/>
      <c r="HR1333" s="2"/>
      <c r="HS1333" s="2"/>
      <c r="HT1333" s="2"/>
      <c r="HU1333" s="2"/>
      <c r="HV1333" s="2"/>
      <c r="HW1333" s="2"/>
      <c r="HX1333" s="2"/>
      <c r="HY1333" s="2"/>
      <c r="HZ1333" s="2"/>
      <c r="IA1333" s="2"/>
      <c r="IB1333" s="2"/>
      <c r="IC1333" s="2"/>
      <c r="ID1333" s="2"/>
      <c r="IE1333" s="2"/>
      <c r="IF1333" s="2"/>
      <c r="IG1333" s="2"/>
      <c r="IH1333" s="2"/>
      <c r="II1333" s="2"/>
      <c r="IJ1333" s="2"/>
      <c r="IK1333" s="2"/>
      <c r="IL1333" s="2"/>
      <c r="IM1333" s="2"/>
      <c r="IN1333" s="2"/>
      <c r="IO1333" s="2"/>
      <c r="IP1333" s="2"/>
      <c r="IQ1333" s="2"/>
      <c r="IR1333" s="2"/>
      <c r="IS1333" s="2"/>
      <c r="IT1333" s="2"/>
      <c r="IU1333" s="2"/>
      <c r="IV1333" s="2"/>
      <c r="IW1333" s="2"/>
      <c r="IX1333" s="2"/>
      <c r="IY1333" s="2"/>
      <c r="IZ1333" s="2"/>
      <c r="JA1333" s="2"/>
      <c r="JB1333" s="2"/>
      <c r="JC1333" s="2"/>
      <c r="JD1333" s="2"/>
      <c r="JE1333" s="2"/>
      <c r="JF1333" s="2"/>
      <c r="JG1333" s="2"/>
      <c r="JH1333" s="2"/>
      <c r="JI1333" s="2"/>
      <c r="JJ1333" s="2"/>
      <c r="JK1333" s="2"/>
      <c r="JL1333" s="2"/>
      <c r="JM1333" s="2"/>
      <c r="JN1333" s="2"/>
      <c r="JO1333" s="2"/>
      <c r="JP1333" s="2"/>
      <c r="JQ1333" s="2"/>
      <c r="JR1333" s="2"/>
      <c r="JS1333" s="2"/>
      <c r="JT1333" s="2"/>
      <c r="JU1333" s="2"/>
      <c r="JV1333" s="2"/>
      <c r="JW1333" s="2"/>
      <c r="JX1333" s="2"/>
      <c r="JY1333" s="2"/>
      <c r="JZ1333" s="2"/>
      <c r="KA1333" s="2"/>
      <c r="KB1333" s="2"/>
      <c r="KC1333" s="2"/>
      <c r="KD1333" s="2"/>
      <c r="KE1333" s="2"/>
      <c r="KF1333" s="2"/>
      <c r="KG1333" s="2"/>
      <c r="KH1333" s="2"/>
      <c r="KI1333" s="2"/>
      <c r="KJ1333" s="2"/>
      <c r="KK1333" s="2"/>
      <c r="KL1333" s="2"/>
      <c r="KM1333" s="2"/>
      <c r="KN1333" s="2"/>
      <c r="KO1333" s="2"/>
      <c r="KP1333" s="2"/>
      <c r="KQ1333" s="2"/>
      <c r="KR1333" s="2"/>
      <c r="KS1333" s="2"/>
      <c r="KT1333" s="2"/>
      <c r="KU1333" s="2"/>
      <c r="KV1333" s="2"/>
      <c r="KW1333" s="2"/>
      <c r="KX1333" s="2"/>
      <c r="KY1333" s="2"/>
      <c r="KZ1333" s="2"/>
      <c r="LA1333" s="2"/>
      <c r="LB1333" s="2"/>
      <c r="LC1333" s="2"/>
      <c r="LD1333" s="2"/>
      <c r="LE1333" s="2"/>
      <c r="LF1333" s="2"/>
      <c r="LG1333" s="2"/>
      <c r="LH1333" s="2"/>
      <c r="LI1333" s="2"/>
      <c r="LJ1333" s="2"/>
      <c r="LK1333" s="2"/>
      <c r="LL1333" s="2"/>
      <c r="LM1333" s="2"/>
      <c r="LN1333" s="2"/>
      <c r="LO1333" s="2"/>
      <c r="LP1333" s="2"/>
      <c r="LQ1333" s="2"/>
      <c r="LR1333" s="2"/>
      <c r="LS1333" s="2"/>
      <c r="LT1333" s="2"/>
      <c r="LU1333" s="2"/>
      <c r="LV1333" s="2"/>
      <c r="LW1333" s="2"/>
      <c r="LX1333" s="2"/>
      <c r="LY1333" s="2"/>
      <c r="LZ1333" s="2"/>
      <c r="MA1333" s="2"/>
      <c r="MB1333" s="2"/>
      <c r="MC1333" s="2"/>
      <c r="MD1333" s="2"/>
      <c r="ME1333" s="2"/>
      <c r="MF1333" s="2"/>
      <c r="MG1333" s="2"/>
      <c r="MH1333" s="2"/>
      <c r="MI1333" s="2"/>
      <c r="MJ1333" s="2"/>
      <c r="MK1333" s="2"/>
      <c r="ML1333" s="2"/>
      <c r="MM1333" s="2"/>
      <c r="MN1333" s="2"/>
      <c r="MO1333" s="2"/>
      <c r="MP1333" s="2"/>
      <c r="MQ1333" s="2"/>
      <c r="MR1333" s="2"/>
      <c r="MS1333" s="2"/>
      <c r="MT1333" s="2"/>
      <c r="MU1333" s="2"/>
      <c r="MV1333" s="2"/>
      <c r="MW1333" s="2"/>
      <c r="MX1333" s="2"/>
      <c r="MY1333" s="2"/>
      <c r="MZ1333" s="2"/>
      <c r="NA1333" s="2"/>
      <c r="NB1333" s="2"/>
      <c r="NC1333" s="2"/>
      <c r="ND1333" s="2"/>
      <c r="NE1333" s="2"/>
      <c r="NF1333" s="2"/>
      <c r="NG1333" s="2"/>
      <c r="NH1333" s="2"/>
      <c r="NI1333" s="2"/>
      <c r="NJ1333" s="2"/>
      <c r="NK1333" s="2"/>
      <c r="NL1333" s="2"/>
      <c r="NM1333" s="2"/>
      <c r="NN1333" s="2"/>
      <c r="NO1333" s="2"/>
      <c r="NP1333" s="2"/>
      <c r="NQ1333" s="2"/>
      <c r="NR1333" s="2"/>
      <c r="NS1333" s="2"/>
      <c r="NT1333" s="2"/>
      <c r="NU1333" s="2"/>
      <c r="NV1333" s="2"/>
      <c r="NW1333" s="2"/>
      <c r="NX1333" s="2"/>
      <c r="NY1333" s="2"/>
      <c r="NZ1333" s="2"/>
      <c r="OA1333" s="2"/>
      <c r="OB1333" s="2"/>
      <c r="OC1333" s="2"/>
      <c r="OD1333" s="2"/>
      <c r="OE1333" s="2"/>
      <c r="OF1333" s="2"/>
      <c r="OG1333" s="2"/>
      <c r="OH1333" s="2"/>
      <c r="OI1333" s="2"/>
      <c r="OJ1333" s="2"/>
      <c r="OK1333" s="2"/>
      <c r="OL1333" s="2"/>
      <c r="OM1333" s="2"/>
      <c r="ON1333" s="2"/>
      <c r="OO1333" s="2"/>
      <c r="OP1333" s="2"/>
      <c r="OQ1333" s="2"/>
      <c r="OR1333" s="2"/>
      <c r="OS1333" s="2"/>
      <c r="OT1333" s="2"/>
      <c r="OU1333" s="2"/>
      <c r="OV1333" s="2"/>
      <c r="OW1333" s="2"/>
      <c r="OX1333" s="2"/>
      <c r="OY1333" s="2"/>
      <c r="OZ1333" s="2"/>
      <c r="PA1333" s="2"/>
      <c r="PB1333" s="2"/>
      <c r="PC1333" s="2"/>
      <c r="PD1333" s="2"/>
      <c r="PE1333" s="2"/>
      <c r="PF1333" s="2"/>
      <c r="PG1333" s="2"/>
      <c r="PH1333" s="2"/>
      <c r="PI1333" s="2"/>
      <c r="PJ1333" s="2"/>
      <c r="PK1333" s="2"/>
      <c r="PL1333" s="2"/>
      <c r="PM1333" s="2"/>
      <c r="PN1333" s="2"/>
      <c r="PO1333" s="2"/>
      <c r="PP1333" s="2"/>
      <c r="PQ1333" s="2"/>
      <c r="PR1333" s="2"/>
      <c r="PS1333" s="2"/>
      <c r="PT1333" s="2"/>
      <c r="PU1333" s="2"/>
      <c r="PV1333" s="2"/>
      <c r="PW1333" s="2"/>
      <c r="PX1333" s="2"/>
      <c r="PY1333" s="2"/>
      <c r="PZ1333" s="2"/>
      <c r="QA1333" s="2"/>
      <c r="QB1333" s="2"/>
      <c r="QC1333" s="2"/>
      <c r="QD1333" s="2"/>
      <c r="QE1333" s="2"/>
      <c r="QF1333" s="2"/>
      <c r="QG1333" s="2"/>
      <c r="QH1333" s="2"/>
      <c r="QI1333" s="2"/>
      <c r="QJ1333" s="2"/>
      <c r="QK1333" s="2"/>
      <c r="QL1333" s="2"/>
      <c r="QM1333" s="2"/>
      <c r="QN1333" s="2"/>
      <c r="QO1333" s="2"/>
      <c r="QP1333" s="2"/>
      <c r="QQ1333" s="2"/>
      <c r="QR1333" s="2"/>
      <c r="QS1333" s="2"/>
      <c r="QT1333" s="2"/>
      <c r="QU1333" s="2"/>
      <c r="QV1333" s="2"/>
      <c r="QW1333" s="2"/>
      <c r="QX1333" s="2"/>
      <c r="QY1333" s="2"/>
      <c r="QZ1333" s="2"/>
      <c r="RA1333" s="2"/>
      <c r="RB1333" s="2"/>
      <c r="RC1333" s="2"/>
      <c r="RD1333" s="2"/>
      <c r="RE1333" s="2"/>
      <c r="RF1333" s="2"/>
      <c r="RG1333" s="2"/>
      <c r="RH1333" s="2"/>
      <c r="RI1333" s="2"/>
      <c r="RJ1333" s="2"/>
      <c r="RK1333" s="2"/>
      <c r="RL1333" s="2"/>
      <c r="RM1333" s="2"/>
      <c r="RN1333" s="2"/>
      <c r="RO1333" s="2"/>
      <c r="RP1333" s="2"/>
      <c r="RQ1333" s="2"/>
      <c r="RR1333" s="2"/>
      <c r="RS1333" s="2"/>
      <c r="RT1333" s="2"/>
      <c r="RU1333" s="2"/>
      <c r="RV1333" s="2"/>
      <c r="RW1333" s="2"/>
      <c r="RX1333" s="2"/>
      <c r="RY1333" s="2"/>
      <c r="RZ1333" s="2"/>
      <c r="SA1333" s="2"/>
      <c r="SB1333" s="2"/>
      <c r="SC1333" s="2"/>
      <c r="SD1333" s="2"/>
      <c r="SE1333" s="2"/>
      <c r="SF1333" s="2"/>
      <c r="SG1333" s="2"/>
      <c r="SH1333" s="2"/>
      <c r="SI1333" s="2"/>
      <c r="SJ1333" s="2"/>
      <c r="SK1333" s="2"/>
      <c r="SL1333" s="2"/>
      <c r="SM1333" s="2"/>
      <c r="SN1333" s="2"/>
      <c r="SO1333" s="2"/>
      <c r="SP1333" s="2"/>
      <c r="SQ1333" s="2"/>
      <c r="SR1333" s="2"/>
      <c r="SS1333" s="2"/>
      <c r="ST1333" s="2"/>
      <c r="SU1333" s="2"/>
      <c r="SV1333" s="2"/>
      <c r="SW1333" s="2"/>
      <c r="SX1333" s="2"/>
      <c r="SY1333" s="2"/>
      <c r="SZ1333" s="2"/>
      <c r="TA1333" s="2"/>
      <c r="TB1333" s="2"/>
      <c r="TC1333" s="2"/>
      <c r="TD1333" s="2"/>
      <c r="TE1333" s="2"/>
      <c r="TF1333" s="2"/>
      <c r="TG1333" s="2"/>
      <c r="TH1333" s="2"/>
      <c r="TI1333" s="2"/>
      <c r="TJ1333" s="2"/>
      <c r="TK1333" s="2"/>
      <c r="TL1333" s="2"/>
      <c r="TM1333" s="2"/>
      <c r="TN1333" s="2"/>
      <c r="TO1333" s="2"/>
      <c r="TP1333" s="2"/>
      <c r="TQ1333" s="2"/>
      <c r="TR1333" s="2"/>
      <c r="TS1333" s="2"/>
      <c r="TT1333" s="2"/>
      <c r="TU1333" s="2"/>
      <c r="TV1333" s="2"/>
      <c r="TW1333" s="2"/>
      <c r="TX1333" s="2"/>
      <c r="TY1333" s="2"/>
      <c r="TZ1333" s="2"/>
      <c r="UA1333" s="2"/>
      <c r="UB1333" s="2"/>
      <c r="UC1333" s="2"/>
      <c r="UD1333" s="2"/>
      <c r="UE1333" s="2"/>
      <c r="UF1333" s="2"/>
      <c r="UG1333" s="2"/>
      <c r="UH1333" s="2"/>
      <c r="UI1333" s="2"/>
      <c r="UJ1333" s="2"/>
      <c r="UK1333" s="2"/>
      <c r="UL1333" s="2"/>
      <c r="UM1333" s="2"/>
      <c r="UN1333" s="2"/>
      <c r="UO1333" s="2"/>
      <c r="UP1333" s="2"/>
      <c r="UQ1333" s="2"/>
      <c r="UR1333" s="2"/>
      <c r="US1333" s="2"/>
      <c r="UT1333" s="2"/>
      <c r="UU1333" s="2"/>
      <c r="UV1333" s="2"/>
      <c r="UW1333" s="2"/>
      <c r="UX1333" s="2"/>
      <c r="UY1333" s="2"/>
      <c r="UZ1333" s="2"/>
      <c r="VA1333" s="2"/>
      <c r="VB1333" s="2"/>
      <c r="VC1333" s="2"/>
      <c r="VD1333" s="2"/>
      <c r="VE1333" s="2"/>
      <c r="VF1333" s="2"/>
      <c r="VG1333" s="2"/>
      <c r="VH1333" s="2"/>
      <c r="VI1333" s="2"/>
      <c r="VJ1333" s="2"/>
      <c r="VK1333" s="2"/>
      <c r="VL1333" s="2"/>
      <c r="VM1333" s="2"/>
      <c r="VN1333" s="2"/>
      <c r="VO1333" s="2"/>
      <c r="VP1333" s="2"/>
      <c r="VQ1333" s="2"/>
      <c r="VR1333" s="2"/>
      <c r="VS1333" s="2"/>
      <c r="VT1333" s="2"/>
      <c r="VU1333" s="2"/>
      <c r="VV1333" s="2"/>
      <c r="VW1333" s="2"/>
      <c r="VX1333" s="2"/>
      <c r="VY1333" s="2"/>
      <c r="VZ1333" s="2"/>
      <c r="WA1333" s="2"/>
      <c r="WB1333" s="2"/>
      <c r="WC1333" s="2"/>
      <c r="WD1333" s="2"/>
      <c r="WE1333" s="2"/>
      <c r="WF1333" s="2"/>
      <c r="WG1333" s="2"/>
      <c r="WH1333" s="2"/>
      <c r="WI1333" s="2"/>
      <c r="WJ1333" s="2"/>
      <c r="WK1333" s="2"/>
      <c r="WL1333" s="2"/>
      <c r="WM1333" s="2"/>
      <c r="WN1333" s="2"/>
      <c r="WO1333" s="2"/>
      <c r="WP1333" s="2"/>
      <c r="WQ1333" s="2"/>
      <c r="WR1333" s="2"/>
      <c r="WS1333" s="2"/>
      <c r="WT1333" s="2"/>
      <c r="WU1333" s="2"/>
      <c r="WV1333" s="2"/>
      <c r="WW1333" s="2"/>
      <c r="WX1333" s="2"/>
      <c r="WY1333" s="2"/>
      <c r="WZ1333" s="2"/>
      <c r="XA1333" s="2"/>
      <c r="XB1333" s="2"/>
      <c r="XC1333" s="2"/>
      <c r="XD1333" s="2"/>
      <c r="XE1333" s="2"/>
      <c r="XF1333" s="2"/>
      <c r="XG1333" s="2"/>
      <c r="XH1333" s="2"/>
      <c r="XI1333" s="2"/>
      <c r="XJ1333" s="2"/>
      <c r="XK1333" s="2"/>
      <c r="XL1333" s="2"/>
      <c r="XM1333" s="2"/>
      <c r="XN1333" s="2"/>
      <c r="XO1333" s="2"/>
      <c r="XP1333" s="2"/>
      <c r="XQ1333" s="2"/>
      <c r="XR1333" s="2"/>
      <c r="XS1333" s="2"/>
      <c r="XT1333" s="2"/>
      <c r="XU1333" s="2"/>
      <c r="XV1333" s="2"/>
      <c r="XW1333" s="2"/>
      <c r="XX1333" s="2"/>
      <c r="XY1333" s="2"/>
      <c r="XZ1333" s="2"/>
      <c r="YA1333" s="2"/>
      <c r="YB1333" s="2"/>
      <c r="YC1333" s="2"/>
      <c r="YD1333" s="2"/>
      <c r="YE1333" s="2"/>
      <c r="YF1333" s="2"/>
      <c r="YG1333" s="2"/>
      <c r="YH1333" s="2"/>
      <c r="YI1333" s="2"/>
      <c r="YJ1333" s="2"/>
      <c r="YK1333" s="2"/>
      <c r="YL1333" s="2"/>
      <c r="YM1333" s="2"/>
      <c r="YN1333" s="2"/>
      <c r="YO1333" s="2"/>
      <c r="YP1333" s="2"/>
      <c r="YQ1333" s="2"/>
      <c r="YR1333" s="2"/>
      <c r="YS1333" s="2"/>
      <c r="YT1333" s="2"/>
      <c r="YU1333" s="2"/>
      <c r="YV1333" s="2"/>
      <c r="YW1333" s="2"/>
      <c r="YX1333" s="2"/>
      <c r="YY1333" s="2"/>
      <c r="YZ1333" s="2"/>
      <c r="ZA1333" s="2"/>
      <c r="ZB1333" s="2"/>
      <c r="ZC1333" s="2"/>
      <c r="ZD1333" s="2"/>
      <c r="ZE1333" s="2"/>
      <c r="ZF1333" s="2"/>
      <c r="ZG1333" s="2"/>
      <c r="ZH1333" s="2"/>
      <c r="ZI1333" s="2"/>
      <c r="ZJ1333" s="2"/>
      <c r="ZK1333" s="2"/>
      <c r="ZL1333" s="2"/>
      <c r="ZM1333" s="2"/>
      <c r="ZN1333" s="2"/>
      <c r="ZO1333" s="2"/>
      <c r="ZP1333" s="2"/>
      <c r="ZQ1333" s="2"/>
      <c r="ZR1333" s="2"/>
      <c r="ZS1333" s="2"/>
      <c r="ZT1333" s="2"/>
      <c r="ZU1333" s="2"/>
      <c r="ZV1333" s="2"/>
      <c r="ZW1333" s="2"/>
      <c r="ZX1333" s="2"/>
      <c r="ZY1333" s="2"/>
      <c r="ZZ1333" s="2"/>
      <c r="AAA1333" s="2"/>
      <c r="AAB1333" s="2"/>
      <c r="AAC1333" s="2"/>
      <c r="AAD1333" s="2"/>
      <c r="AAE1333" s="2"/>
      <c r="AAF1333" s="2"/>
      <c r="AAG1333" s="2"/>
      <c r="AAH1333" s="2"/>
      <c r="AAI1333" s="2"/>
      <c r="AAJ1333" s="2"/>
      <c r="AAK1333" s="2"/>
      <c r="AAL1333" s="2"/>
      <c r="AAM1333" s="2"/>
      <c r="AAN1333" s="2"/>
      <c r="AAO1333" s="2"/>
      <c r="AAP1333" s="2"/>
      <c r="AAQ1333" s="2"/>
      <c r="AAR1333" s="2"/>
      <c r="AAS1333" s="2"/>
      <c r="AAT1333" s="2"/>
      <c r="AAU1333" s="2"/>
      <c r="AAV1333" s="2"/>
      <c r="AAW1333" s="2"/>
      <c r="AAX1333" s="2"/>
      <c r="AAY1333" s="2"/>
      <c r="AAZ1333" s="2"/>
      <c r="ABA1333" s="2"/>
      <c r="ABB1333" s="2"/>
      <c r="ABC1333" s="2"/>
      <c r="ABD1333" s="2"/>
      <c r="ABE1333" s="2"/>
      <c r="ABF1333" s="2"/>
      <c r="ABG1333" s="2"/>
      <c r="ABH1333" s="2"/>
      <c r="ABI1333" s="2"/>
      <c r="ABJ1333" s="2"/>
      <c r="ABK1333" s="2"/>
      <c r="ABL1333" s="2"/>
      <c r="ABM1333" s="2"/>
      <c r="ABN1333" s="2"/>
      <c r="ABO1333" s="2"/>
      <c r="ABP1333" s="2"/>
      <c r="ABQ1333" s="2"/>
      <c r="ABR1333" s="2"/>
      <c r="ABS1333" s="2"/>
      <c r="ABT1333" s="2"/>
      <c r="ABU1333" s="2"/>
      <c r="ABV1333" s="2"/>
      <c r="ABW1333" s="2"/>
      <c r="ABX1333" s="2"/>
      <c r="ABY1333" s="2"/>
      <c r="ABZ1333" s="2"/>
      <c r="ACA1333" s="2"/>
      <c r="ACB1333" s="2"/>
      <c r="ACC1333" s="2"/>
      <c r="ACD1333" s="2"/>
      <c r="ACE1333" s="2"/>
      <c r="ACF1333" s="2"/>
      <c r="ACG1333" s="2"/>
      <c r="ACH1333" s="2"/>
      <c r="ACI1333" s="2"/>
      <c r="ACJ1333" s="2"/>
      <c r="ACK1333" s="2"/>
      <c r="ACL1333" s="2"/>
      <c r="ACM1333" s="2"/>
      <c r="ACN1333" s="2"/>
      <c r="ACO1333" s="2"/>
      <c r="ACP1333" s="2"/>
      <c r="ACQ1333" s="2"/>
      <c r="ACR1333" s="2"/>
      <c r="ACS1333" s="2"/>
      <c r="ACT1333" s="2"/>
      <c r="ACU1333" s="2"/>
      <c r="ACV1333" s="2"/>
      <c r="ACW1333" s="2"/>
      <c r="ACX1333" s="2"/>
      <c r="ACY1333" s="2"/>
      <c r="ACZ1333" s="2"/>
      <c r="ADA1333" s="2"/>
      <c r="ADB1333" s="2"/>
      <c r="ADC1333" s="2"/>
      <c r="ADD1333" s="2"/>
      <c r="ADE1333" s="2"/>
      <c r="ADF1333" s="2"/>
      <c r="ADG1333" s="2"/>
      <c r="ADH1333" s="2"/>
      <c r="ADI1333" s="2"/>
      <c r="ADJ1333" s="2"/>
      <c r="ADK1333" s="2"/>
      <c r="ADL1333" s="2"/>
      <c r="ADM1333" s="2"/>
      <c r="ADN1333" s="2"/>
      <c r="ADO1333" s="2"/>
      <c r="ADP1333" s="2"/>
      <c r="ADQ1333" s="2"/>
      <c r="ADR1333" s="2"/>
      <c r="ADS1333" s="2"/>
      <c r="ADT1333" s="2"/>
      <c r="ADU1333" s="2"/>
      <c r="ADV1333" s="2"/>
      <c r="ADW1333" s="2"/>
      <c r="ADX1333" s="2"/>
      <c r="ADY1333" s="2"/>
      <c r="ADZ1333" s="2"/>
      <c r="AEA1333" s="2"/>
      <c r="AEB1333" s="2"/>
      <c r="AEC1333" s="2"/>
      <c r="AED1333" s="2"/>
      <c r="AEE1333" s="2"/>
      <c r="AEF1333" s="2"/>
      <c r="AEG1333" s="2"/>
      <c r="AEH1333" s="2"/>
      <c r="AEI1333" s="2"/>
      <c r="AEJ1333" s="2"/>
      <c r="AEK1333" s="2"/>
      <c r="AEL1333" s="2"/>
      <c r="AEM1333" s="2"/>
      <c r="AEN1333" s="2"/>
      <c r="AEO1333" s="2"/>
      <c r="AEP1333" s="2"/>
      <c r="AEQ1333" s="2"/>
      <c r="AER1333" s="2"/>
      <c r="AES1333" s="2"/>
      <c r="AET1333" s="2"/>
      <c r="AEU1333" s="2"/>
      <c r="AEV1333" s="2"/>
      <c r="AEW1333" s="2"/>
      <c r="AEX1333" s="2"/>
      <c r="AEY1333" s="2"/>
      <c r="AEZ1333" s="2"/>
      <c r="AFA1333" s="2"/>
      <c r="AFB1333" s="2"/>
      <c r="AFC1333" s="2"/>
      <c r="AFD1333" s="2"/>
      <c r="AFE1333" s="2"/>
      <c r="AFF1333" s="2"/>
      <c r="AFG1333" s="2"/>
      <c r="AFH1333" s="2"/>
      <c r="AFI1333" s="2"/>
      <c r="AFJ1333" s="2"/>
      <c r="AFK1333" s="2"/>
      <c r="AFL1333" s="2"/>
      <c r="AFM1333" s="2"/>
      <c r="AFN1333" s="2"/>
      <c r="AFO1333" s="2"/>
      <c r="AFP1333" s="2"/>
      <c r="AFQ1333" s="2"/>
      <c r="AFR1333" s="2"/>
      <c r="AFS1333" s="2"/>
      <c r="AFT1333" s="2"/>
      <c r="AFU1333" s="2"/>
      <c r="AFV1333" s="2"/>
      <c r="AFW1333" s="2"/>
      <c r="AFX1333" s="2"/>
      <c r="AFY1333" s="2"/>
      <c r="AFZ1333" s="2"/>
      <c r="AGA1333" s="2"/>
      <c r="AGB1333" s="2"/>
      <c r="AGC1333" s="2"/>
      <c r="AGD1333" s="2"/>
      <c r="AGE1333" s="2"/>
      <c r="AGF1333" s="2"/>
      <c r="AGG1333" s="2"/>
      <c r="AGH1333" s="2"/>
      <c r="AGI1333" s="2"/>
      <c r="AGJ1333" s="2"/>
      <c r="AGK1333" s="2"/>
      <c r="AGL1333" s="2"/>
      <c r="AGM1333" s="2"/>
      <c r="AGN1333" s="2"/>
      <c r="AGO1333" s="2"/>
      <c r="AGP1333" s="2"/>
      <c r="AGQ1333" s="2"/>
      <c r="AGR1333" s="2"/>
      <c r="AGS1333" s="2"/>
      <c r="AGT1333" s="2"/>
      <c r="AGU1333" s="2"/>
      <c r="AGV1333" s="2"/>
      <c r="AGW1333" s="2"/>
      <c r="AGX1333" s="2"/>
      <c r="AGY1333" s="2"/>
      <c r="AGZ1333" s="2"/>
      <c r="AHA1333" s="2"/>
      <c r="AHB1333" s="2"/>
      <c r="AHC1333" s="2"/>
      <c r="AHD1333" s="2"/>
      <c r="AHE1333" s="2"/>
      <c r="AHF1333" s="2"/>
      <c r="AHG1333" s="2"/>
      <c r="AHH1333" s="2"/>
      <c r="AHI1333" s="2"/>
      <c r="AHJ1333" s="2"/>
      <c r="AHK1333" s="2"/>
      <c r="AHL1333" s="2"/>
      <c r="AHM1333" s="2"/>
      <c r="AHN1333" s="2"/>
      <c r="AHO1333" s="2"/>
      <c r="AHP1333" s="2"/>
      <c r="AHQ1333" s="2"/>
      <c r="AHR1333" s="2"/>
      <c r="AHS1333" s="2"/>
      <c r="AHT1333" s="2"/>
      <c r="AHU1333" s="2"/>
      <c r="AHV1333" s="2"/>
      <c r="AHW1333" s="2"/>
      <c r="AHX1333" s="2"/>
      <c r="AHY1333" s="2"/>
      <c r="AHZ1333" s="2"/>
      <c r="AIA1333" s="2"/>
      <c r="AIB1333" s="2"/>
      <c r="AIC1333" s="2"/>
      <c r="AID1333" s="2"/>
      <c r="AIE1333" s="2"/>
      <c r="AIF1333" s="2"/>
      <c r="AIG1333" s="2"/>
      <c r="AIH1333" s="2"/>
      <c r="AII1333" s="2"/>
      <c r="AIJ1333" s="2"/>
      <c r="AIK1333" s="2"/>
      <c r="AIL1333" s="2"/>
      <c r="AIM1333" s="2"/>
      <c r="AIN1333" s="2"/>
      <c r="AIO1333" s="2"/>
      <c r="AIP1333" s="2"/>
      <c r="AIQ1333" s="2"/>
      <c r="AIR1333" s="2"/>
      <c r="AIS1333" s="2"/>
      <c r="AIT1333" s="2"/>
      <c r="AIU1333" s="2"/>
      <c r="AIV1333" s="2"/>
      <c r="AIW1333" s="2"/>
      <c r="AIX1333" s="2"/>
      <c r="AIY1333" s="2"/>
      <c r="AIZ1333" s="2"/>
      <c r="AJA1333" s="2"/>
      <c r="AJB1333" s="2"/>
      <c r="AJC1333" s="2"/>
      <c r="AJD1333" s="2"/>
      <c r="AJE1333" s="2"/>
      <c r="AJF1333" s="2"/>
      <c r="AJG1333" s="2"/>
      <c r="AJH1333" s="2"/>
      <c r="AJI1333" s="2"/>
      <c r="AJJ1333" s="2"/>
      <c r="AJK1333" s="2"/>
      <c r="AJL1333" s="2"/>
      <c r="AJM1333" s="2"/>
      <c r="AJN1333" s="2"/>
      <c r="AJO1333" s="2"/>
      <c r="AJP1333" s="2"/>
      <c r="AJQ1333" s="2"/>
      <c r="AJR1333" s="2"/>
      <c r="AJS1333" s="2"/>
      <c r="AJT1333" s="2"/>
      <c r="AJU1333" s="2"/>
      <c r="AJV1333" s="2"/>
      <c r="AJW1333" s="2"/>
      <c r="AJX1333" s="2"/>
      <c r="AJY1333" s="2"/>
      <c r="AJZ1333" s="2"/>
      <c r="AKA1333" s="2"/>
      <c r="AKB1333" s="2"/>
      <c r="AKC1333" s="2"/>
      <c r="AKD1333" s="2"/>
      <c r="AKE1333" s="2"/>
      <c r="AKF1333" s="2"/>
      <c r="AKG1333" s="2"/>
      <c r="AKH1333" s="2"/>
      <c r="AKI1333" s="2"/>
      <c r="AKJ1333" s="2"/>
      <c r="AKK1333" s="2"/>
      <c r="AKL1333" s="2"/>
      <c r="AKM1333" s="2"/>
      <c r="AKN1333" s="2"/>
      <c r="AKO1333" s="2"/>
      <c r="AKP1333" s="2"/>
      <c r="AKQ1333" s="2"/>
      <c r="AKR1333" s="2"/>
      <c r="AKS1333" s="2"/>
      <c r="AKT1333" s="2"/>
      <c r="AKU1333" s="2"/>
      <c r="AKV1333" s="2"/>
      <c r="AKW1333" s="2"/>
      <c r="AKX1333" s="2"/>
      <c r="AKY1333" s="2"/>
      <c r="AKZ1333" s="2"/>
      <c r="ALA1333" s="2"/>
      <c r="ALB1333" s="2"/>
      <c r="ALC1333" s="2"/>
      <c r="ALD1333" s="2"/>
      <c r="ALE1333" s="2"/>
      <c r="ALF1333" s="2"/>
      <c r="ALG1333" s="2"/>
      <c r="ALH1333" s="2"/>
      <c r="ALI1333" s="6"/>
      <c r="ALJ1333" s="6"/>
      <c r="ALK1333" s="6"/>
      <c r="ALL1333" s="6"/>
      <c r="ALM1333" s="6"/>
      <c r="ALN1333" s="6"/>
      <c r="ALO1333" s="6"/>
      <c r="ALP1333" s="6"/>
      <c r="ALQ1333" s="6"/>
      <c r="ALR1333" s="6"/>
      <c r="ALS1333" s="6"/>
      <c r="ALT1333" s="6"/>
      <c r="ALU1333" s="6"/>
      <c r="ALV1333" s="6"/>
      <c r="ALW1333" s="6"/>
      <c r="ALX1333" s="6"/>
      <c r="ALY1333" s="6"/>
      <c r="ALZ1333" s="6"/>
      <c r="AMA1333" s="6"/>
      <c r="AMB1333" s="6"/>
      <c r="AMC1333" s="6"/>
      <c r="AMD1333" s="6"/>
      <c r="AME1333" s="6"/>
      <c r="AMF1333" s="6"/>
      <c r="AMG1333" s="6"/>
      <c r="AMH1333" s="6"/>
      <c r="AMI1333" s="6"/>
      <c r="AMJ1333" s="6"/>
      <c r="AMK1333" s="6"/>
      <c r="AML1333" s="6"/>
      <c r="AMM1333" s="6"/>
    </row>
    <row r="1334" spans="1:1027" s="72" customFormat="1" ht="18.75">
      <c r="A1334" s="8">
        <v>45188</v>
      </c>
      <c r="B1334" s="32">
        <f t="shared" si="683"/>
        <v>0.78378378378378377</v>
      </c>
      <c r="C1334" s="73">
        <f t="shared" si="684"/>
        <v>0.59452054794520559</v>
      </c>
      <c r="D1334" s="73">
        <f t="shared" si="685"/>
        <v>0.54500000000000004</v>
      </c>
      <c r="E1334" s="73">
        <f t="shared" si="686"/>
        <v>0.59296434396455777</v>
      </c>
      <c r="F1334" s="73">
        <f t="shared" si="687"/>
        <v>0.77391304347826106</v>
      </c>
      <c r="G1334" s="73">
        <f t="shared" si="688"/>
        <v>0.2</v>
      </c>
      <c r="H1334" s="73">
        <f t="shared" si="689"/>
        <v>0.2</v>
      </c>
      <c r="I1334" s="73">
        <f t="shared" si="690"/>
        <v>0.15504322766570605</v>
      </c>
      <c r="J1334" s="73">
        <f t="shared" si="691"/>
        <v>0.26666666666666672</v>
      </c>
      <c r="K1334" s="73">
        <f t="shared" si="692"/>
        <v>-6.9565217391304335E-2</v>
      </c>
      <c r="L1334" s="73">
        <f t="shared" si="693"/>
        <v>0</v>
      </c>
      <c r="M1334" s="73">
        <f t="shared" si="694"/>
        <v>0</v>
      </c>
      <c r="N1334" s="73">
        <f t="shared" si="695"/>
        <v>0.73726790024135136</v>
      </c>
      <c r="O1334" s="73">
        <f t="shared" si="696"/>
        <v>0.27933884297520661</v>
      </c>
      <c r="P1334" s="73">
        <f t="shared" si="697"/>
        <v>0.19277108433734941</v>
      </c>
      <c r="Q1334" s="73">
        <f t="shared" si="698"/>
        <v>0.2</v>
      </c>
      <c r="R1334" s="73">
        <f t="shared" si="699"/>
        <v>0.2</v>
      </c>
      <c r="S1334" s="73">
        <f t="shared" si="700"/>
        <v>0.2</v>
      </c>
      <c r="T1334" s="73">
        <f t="shared" si="701"/>
        <v>0.2</v>
      </c>
      <c r="U1334" s="73">
        <f t="shared" si="702"/>
        <v>0.2</v>
      </c>
      <c r="V1334" s="73">
        <f t="shared" si="703"/>
        <v>0.20396452790818989</v>
      </c>
      <c r="W1334" s="103">
        <v>0.24142795644937604</v>
      </c>
      <c r="X1334" s="2"/>
      <c r="Y1334" s="2"/>
      <c r="Z1334" s="2"/>
      <c r="AA1334" s="2"/>
      <c r="AB1334" s="2"/>
      <c r="AC1334" s="2">
        <v>-24.136610940312387</v>
      </c>
      <c r="AD1334" s="2"/>
      <c r="AE1334" s="2"/>
      <c r="AF1334" s="2"/>
      <c r="AG1334" s="5"/>
      <c r="AH1334" s="5"/>
      <c r="AI1334" s="5"/>
      <c r="AJ1334" s="2"/>
      <c r="AK1334" s="2"/>
      <c r="AL1334" s="36">
        <f t="shared" si="707"/>
        <v>24.488972406290177</v>
      </c>
      <c r="AM1334" s="36">
        <f t="shared" si="704"/>
        <v>24.488972406290181</v>
      </c>
      <c r="AN1334" s="4">
        <v>50</v>
      </c>
      <c r="AO1334" s="4"/>
      <c r="AP1334" s="4"/>
      <c r="AQ1334" s="4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2"/>
      <c r="BC1334" s="3"/>
      <c r="BD1334" s="47"/>
      <c r="BE1334" s="2"/>
      <c r="BF1334" s="2"/>
      <c r="BG1334" s="2"/>
      <c r="BH1334" s="89">
        <v>43</v>
      </c>
      <c r="BI1334" s="47">
        <f t="shared" si="682"/>
        <v>57</v>
      </c>
      <c r="BJ1334" s="71">
        <v>0</v>
      </c>
      <c r="BK1334" s="3">
        <v>0</v>
      </c>
      <c r="BL1334" s="49">
        <v>0</v>
      </c>
      <c r="BM1334" s="49">
        <v>0</v>
      </c>
      <c r="BN1334" s="49">
        <v>0</v>
      </c>
      <c r="BO1334" s="49">
        <v>0</v>
      </c>
      <c r="BP1334" s="49">
        <v>0</v>
      </c>
      <c r="BQ1334" s="49">
        <v>0</v>
      </c>
      <c r="BR1334" s="49">
        <v>0</v>
      </c>
      <c r="BS1334" s="3">
        <f t="shared" si="705"/>
        <v>0</v>
      </c>
      <c r="BT1334" s="2">
        <f t="shared" si="706"/>
        <v>100</v>
      </c>
      <c r="BU1334" s="2"/>
      <c r="BV1334" s="37">
        <v>142.299488465715</v>
      </c>
      <c r="BW1334" s="37"/>
      <c r="BX1334" s="37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38"/>
      <c r="DI1334" s="38"/>
      <c r="DJ1334" s="38"/>
      <c r="DK1334" s="2"/>
      <c r="DL1334" s="2"/>
      <c r="DM1334" s="2"/>
      <c r="DN1334" s="2"/>
      <c r="DO1334" s="2"/>
      <c r="DP1334" s="2"/>
      <c r="DQ1334" s="2"/>
      <c r="DR1334" s="2"/>
      <c r="DS1334" s="2"/>
      <c r="DT1334" s="2"/>
      <c r="DU1334" s="2"/>
      <c r="DV1334" s="2"/>
      <c r="DW1334" s="2"/>
      <c r="DX1334" s="2"/>
      <c r="DY1334" s="2"/>
      <c r="DZ1334" s="2"/>
      <c r="EA1334" s="2"/>
      <c r="EB1334" s="2"/>
      <c r="EC1334" s="2"/>
      <c r="ED1334" s="2"/>
      <c r="EE1334" s="2"/>
      <c r="EF1334" s="2"/>
      <c r="EG1334" s="2"/>
      <c r="EH1334" s="2"/>
      <c r="EI1334" s="2"/>
      <c r="EJ1334" s="2"/>
      <c r="EK1334" s="2"/>
      <c r="EL1334" s="2"/>
      <c r="EM1334" s="2"/>
      <c r="EN1334" s="2"/>
      <c r="EO1334" s="2"/>
      <c r="EP1334" s="2"/>
      <c r="EQ1334" s="2"/>
      <c r="ER1334" s="2"/>
      <c r="ES1334" s="2"/>
      <c r="ET1334" s="2"/>
      <c r="EU1334" s="2"/>
      <c r="EV1334" s="2"/>
      <c r="EW1334" s="2"/>
      <c r="EX1334" s="2"/>
      <c r="EY1334" s="2"/>
      <c r="EZ1334" s="2"/>
      <c r="FA1334" s="2"/>
      <c r="FB1334" s="2"/>
      <c r="FC1334" s="2"/>
      <c r="FD1334" s="2"/>
      <c r="FE1334" s="2"/>
      <c r="FF1334" s="2"/>
      <c r="FG1334" s="2"/>
      <c r="FH1334" s="2"/>
      <c r="FI1334" s="2"/>
      <c r="FJ1334" s="2"/>
      <c r="FK1334" s="2"/>
      <c r="FL1334" s="2"/>
      <c r="FM1334" s="2"/>
      <c r="FN1334" s="2"/>
      <c r="FO1334" s="2"/>
      <c r="FP1334" s="2"/>
      <c r="FQ1334" s="2"/>
      <c r="FR1334" s="2"/>
      <c r="FS1334" s="2"/>
      <c r="FT1334" s="2"/>
      <c r="FU1334" s="2"/>
      <c r="FV1334" s="2"/>
      <c r="FW1334" s="2"/>
      <c r="FX1334" s="2"/>
      <c r="FY1334" s="2"/>
      <c r="FZ1334" s="2"/>
      <c r="GA1334" s="2"/>
      <c r="GB1334" s="2"/>
      <c r="GC1334" s="2"/>
      <c r="GD1334" s="2"/>
      <c r="GE1334" s="2"/>
      <c r="GF1334" s="2"/>
      <c r="GG1334" s="2"/>
      <c r="GH1334" s="2"/>
      <c r="GI1334" s="2"/>
      <c r="GJ1334" s="2"/>
      <c r="GK1334" s="2"/>
      <c r="GL1334" s="2"/>
      <c r="GM1334" s="2"/>
      <c r="GN1334" s="2"/>
      <c r="GO1334" s="2"/>
      <c r="GP1334" s="2"/>
      <c r="GQ1334" s="2"/>
      <c r="GR1334" s="2"/>
      <c r="GS1334" s="2"/>
      <c r="GT1334" s="2"/>
      <c r="GU1334" s="2"/>
      <c r="GV1334" s="2"/>
      <c r="GW1334" s="2"/>
      <c r="GX1334" s="2"/>
      <c r="GY1334" s="2"/>
      <c r="GZ1334" s="2"/>
      <c r="HA1334" s="2"/>
      <c r="HB1334" s="2"/>
      <c r="HC1334" s="2"/>
      <c r="HD1334" s="2"/>
      <c r="HE1334" s="2"/>
      <c r="HF1334" s="2"/>
      <c r="HG1334" s="2"/>
      <c r="HH1334" s="2"/>
      <c r="HI1334" s="2"/>
      <c r="HJ1334" s="2"/>
      <c r="HK1334" s="2"/>
      <c r="HL1334" s="2"/>
      <c r="HM1334" s="2"/>
      <c r="HN1334" s="2"/>
      <c r="HO1334" s="2"/>
      <c r="HP1334" s="2"/>
      <c r="HQ1334" s="2"/>
      <c r="HR1334" s="2"/>
      <c r="HS1334" s="2"/>
      <c r="HT1334" s="2"/>
      <c r="HU1334" s="2"/>
      <c r="HV1334" s="2"/>
      <c r="HW1334" s="2"/>
      <c r="HX1334" s="2"/>
      <c r="HY1334" s="2"/>
      <c r="HZ1334" s="2"/>
      <c r="IA1334" s="2"/>
      <c r="IB1334" s="2"/>
      <c r="IC1334" s="2"/>
      <c r="ID1334" s="2"/>
      <c r="IE1334" s="2"/>
      <c r="IF1334" s="2"/>
      <c r="IG1334" s="2"/>
      <c r="IH1334" s="2"/>
      <c r="II1334" s="2"/>
      <c r="IJ1334" s="2"/>
      <c r="IK1334" s="2"/>
      <c r="IL1334" s="2"/>
      <c r="IM1334" s="2"/>
      <c r="IN1334" s="2"/>
      <c r="IO1334" s="2"/>
      <c r="IP1334" s="2"/>
      <c r="IQ1334" s="2"/>
      <c r="IR1334" s="2"/>
      <c r="IS1334" s="2"/>
      <c r="IT1334" s="2"/>
      <c r="IU1334" s="2"/>
      <c r="IV1334" s="2"/>
      <c r="IW1334" s="2"/>
      <c r="IX1334" s="2"/>
      <c r="IY1334" s="2"/>
      <c r="IZ1334" s="2"/>
      <c r="JA1334" s="2"/>
      <c r="JB1334" s="2"/>
      <c r="JC1334" s="2"/>
      <c r="JD1334" s="2"/>
      <c r="JE1334" s="2"/>
      <c r="JF1334" s="2"/>
      <c r="JG1334" s="2"/>
      <c r="JH1334" s="2"/>
      <c r="JI1334" s="2"/>
      <c r="JJ1334" s="2"/>
      <c r="JK1334" s="2"/>
      <c r="JL1334" s="2"/>
      <c r="JM1334" s="2"/>
      <c r="JN1334" s="2"/>
      <c r="JO1334" s="2"/>
      <c r="JP1334" s="2"/>
      <c r="JQ1334" s="2"/>
      <c r="JR1334" s="2"/>
      <c r="JS1334" s="2"/>
      <c r="JT1334" s="2"/>
      <c r="JU1334" s="2"/>
      <c r="JV1334" s="2"/>
      <c r="JW1334" s="2"/>
      <c r="JX1334" s="2"/>
      <c r="JY1334" s="2"/>
      <c r="JZ1334" s="2"/>
      <c r="KA1334" s="2"/>
      <c r="KB1334" s="2"/>
      <c r="KC1334" s="2"/>
      <c r="KD1334" s="2"/>
      <c r="KE1334" s="2"/>
      <c r="KF1334" s="2"/>
      <c r="KG1334" s="2"/>
      <c r="KH1334" s="2"/>
      <c r="KI1334" s="2"/>
      <c r="KJ1334" s="2"/>
      <c r="KK1334" s="2"/>
      <c r="KL1334" s="2"/>
      <c r="KM1334" s="2"/>
      <c r="KN1334" s="2"/>
      <c r="KO1334" s="2"/>
      <c r="KP1334" s="2"/>
      <c r="KQ1334" s="2"/>
      <c r="KR1334" s="2"/>
      <c r="KS1334" s="2"/>
      <c r="KT1334" s="2"/>
      <c r="KU1334" s="2"/>
      <c r="KV1334" s="2"/>
      <c r="KW1334" s="2"/>
      <c r="KX1334" s="2"/>
      <c r="KY1334" s="2"/>
      <c r="KZ1334" s="2"/>
      <c r="LA1334" s="2"/>
      <c r="LB1334" s="2"/>
      <c r="LC1334" s="2"/>
      <c r="LD1334" s="2"/>
      <c r="LE1334" s="2"/>
      <c r="LF1334" s="2"/>
      <c r="LG1334" s="2"/>
      <c r="LH1334" s="2"/>
      <c r="LI1334" s="2"/>
      <c r="LJ1334" s="2"/>
      <c r="LK1334" s="2"/>
      <c r="LL1334" s="2"/>
      <c r="LM1334" s="2"/>
      <c r="LN1334" s="2"/>
      <c r="LO1334" s="2"/>
      <c r="LP1334" s="2"/>
      <c r="LQ1334" s="2"/>
      <c r="LR1334" s="2"/>
      <c r="LS1334" s="2"/>
      <c r="LT1334" s="2"/>
      <c r="LU1334" s="2"/>
      <c r="LV1334" s="2"/>
      <c r="LW1334" s="2"/>
      <c r="LX1334" s="2"/>
      <c r="LY1334" s="2"/>
      <c r="LZ1334" s="2"/>
      <c r="MA1334" s="2"/>
      <c r="MB1334" s="2"/>
      <c r="MC1334" s="2"/>
      <c r="MD1334" s="2"/>
      <c r="ME1334" s="2"/>
      <c r="MF1334" s="2"/>
      <c r="MG1334" s="2"/>
      <c r="MH1334" s="2"/>
      <c r="MI1334" s="2"/>
      <c r="MJ1334" s="2"/>
      <c r="MK1334" s="2"/>
      <c r="ML1334" s="2"/>
      <c r="MM1334" s="2"/>
      <c r="MN1334" s="2"/>
      <c r="MO1334" s="2"/>
      <c r="MP1334" s="2"/>
      <c r="MQ1334" s="2"/>
      <c r="MR1334" s="2"/>
      <c r="MS1334" s="2"/>
      <c r="MT1334" s="2"/>
      <c r="MU1334" s="2"/>
      <c r="MV1334" s="2"/>
      <c r="MW1334" s="2"/>
      <c r="MX1334" s="2"/>
      <c r="MY1334" s="2"/>
      <c r="MZ1334" s="2"/>
      <c r="NA1334" s="2"/>
      <c r="NB1334" s="2"/>
      <c r="NC1334" s="2"/>
      <c r="ND1334" s="2"/>
      <c r="NE1334" s="2"/>
      <c r="NF1334" s="2"/>
      <c r="NG1334" s="2"/>
      <c r="NH1334" s="2"/>
      <c r="NI1334" s="2"/>
      <c r="NJ1334" s="2"/>
      <c r="NK1334" s="2"/>
      <c r="NL1334" s="2"/>
      <c r="NM1334" s="2"/>
      <c r="NN1334" s="2"/>
      <c r="NO1334" s="2"/>
      <c r="NP1334" s="2"/>
      <c r="NQ1334" s="2"/>
      <c r="NR1334" s="2"/>
      <c r="NS1334" s="2"/>
      <c r="NT1334" s="2"/>
      <c r="NU1334" s="2"/>
      <c r="NV1334" s="2"/>
      <c r="NW1334" s="2"/>
      <c r="NX1334" s="2"/>
      <c r="NY1334" s="2"/>
      <c r="NZ1334" s="2"/>
      <c r="OA1334" s="2"/>
      <c r="OB1334" s="2"/>
      <c r="OC1334" s="2"/>
      <c r="OD1334" s="2"/>
      <c r="OE1334" s="2"/>
      <c r="OF1334" s="2"/>
      <c r="OG1334" s="2"/>
      <c r="OH1334" s="2"/>
      <c r="OI1334" s="2"/>
      <c r="OJ1334" s="2"/>
      <c r="OK1334" s="2"/>
      <c r="OL1334" s="2"/>
      <c r="OM1334" s="2"/>
      <c r="ON1334" s="2"/>
      <c r="OO1334" s="2"/>
      <c r="OP1334" s="2"/>
      <c r="OQ1334" s="2"/>
      <c r="OR1334" s="2"/>
      <c r="OS1334" s="2"/>
      <c r="OT1334" s="2"/>
      <c r="OU1334" s="2"/>
      <c r="OV1334" s="2"/>
      <c r="OW1334" s="2"/>
      <c r="OX1334" s="2"/>
      <c r="OY1334" s="2"/>
      <c r="OZ1334" s="2"/>
      <c r="PA1334" s="2"/>
      <c r="PB1334" s="2"/>
      <c r="PC1334" s="2"/>
      <c r="PD1334" s="2"/>
      <c r="PE1334" s="2"/>
      <c r="PF1334" s="2"/>
      <c r="PG1334" s="2"/>
      <c r="PH1334" s="2"/>
      <c r="PI1334" s="2"/>
      <c r="PJ1334" s="2"/>
      <c r="PK1334" s="2"/>
      <c r="PL1334" s="2"/>
      <c r="PM1334" s="2"/>
      <c r="PN1334" s="2"/>
      <c r="PO1334" s="2"/>
      <c r="PP1334" s="2"/>
      <c r="PQ1334" s="2"/>
      <c r="PR1334" s="2"/>
      <c r="PS1334" s="2"/>
      <c r="PT1334" s="2"/>
      <c r="PU1334" s="2"/>
      <c r="PV1334" s="2"/>
      <c r="PW1334" s="2"/>
      <c r="PX1334" s="2"/>
      <c r="PY1334" s="2"/>
      <c r="PZ1334" s="2"/>
      <c r="QA1334" s="2"/>
      <c r="QB1334" s="2"/>
      <c r="QC1334" s="2"/>
      <c r="QD1334" s="2"/>
      <c r="QE1334" s="2"/>
      <c r="QF1334" s="2"/>
      <c r="QG1334" s="2"/>
      <c r="QH1334" s="2"/>
      <c r="QI1334" s="2"/>
      <c r="QJ1334" s="2"/>
      <c r="QK1334" s="2"/>
      <c r="QL1334" s="2"/>
      <c r="QM1334" s="2"/>
      <c r="QN1334" s="2"/>
      <c r="QO1334" s="2"/>
      <c r="QP1334" s="2"/>
      <c r="QQ1334" s="2"/>
      <c r="QR1334" s="2"/>
      <c r="QS1334" s="2"/>
      <c r="QT1334" s="2"/>
      <c r="QU1334" s="2"/>
      <c r="QV1334" s="2"/>
      <c r="QW1334" s="2"/>
      <c r="QX1334" s="2"/>
      <c r="QY1334" s="2"/>
      <c r="QZ1334" s="2"/>
      <c r="RA1334" s="2"/>
      <c r="RB1334" s="2"/>
      <c r="RC1334" s="2"/>
      <c r="RD1334" s="2"/>
      <c r="RE1334" s="2"/>
      <c r="RF1334" s="2"/>
      <c r="RG1334" s="2"/>
      <c r="RH1334" s="2"/>
      <c r="RI1334" s="2"/>
      <c r="RJ1334" s="2"/>
      <c r="RK1334" s="2"/>
      <c r="RL1334" s="2"/>
      <c r="RM1334" s="2"/>
      <c r="RN1334" s="2"/>
      <c r="RO1334" s="2"/>
      <c r="RP1334" s="2"/>
      <c r="RQ1334" s="2"/>
      <c r="RR1334" s="2"/>
      <c r="RS1334" s="2"/>
      <c r="RT1334" s="2"/>
      <c r="RU1334" s="2"/>
      <c r="RV1334" s="2"/>
      <c r="RW1334" s="2"/>
      <c r="RX1334" s="2"/>
      <c r="RY1334" s="2"/>
      <c r="RZ1334" s="2"/>
      <c r="SA1334" s="2"/>
      <c r="SB1334" s="2"/>
      <c r="SC1334" s="2"/>
      <c r="SD1334" s="2"/>
      <c r="SE1334" s="2"/>
      <c r="SF1334" s="2"/>
      <c r="SG1334" s="2"/>
      <c r="SH1334" s="2"/>
      <c r="SI1334" s="2"/>
      <c r="SJ1334" s="2"/>
      <c r="SK1334" s="2"/>
      <c r="SL1334" s="2"/>
      <c r="SM1334" s="2"/>
      <c r="SN1334" s="2"/>
      <c r="SO1334" s="2"/>
      <c r="SP1334" s="2"/>
      <c r="SQ1334" s="2"/>
      <c r="SR1334" s="2"/>
      <c r="SS1334" s="2"/>
      <c r="ST1334" s="2"/>
      <c r="SU1334" s="2"/>
      <c r="SV1334" s="2"/>
      <c r="SW1334" s="2"/>
      <c r="SX1334" s="2"/>
      <c r="SY1334" s="2"/>
      <c r="SZ1334" s="2"/>
      <c r="TA1334" s="2"/>
      <c r="TB1334" s="2"/>
      <c r="TC1334" s="2"/>
      <c r="TD1334" s="2"/>
      <c r="TE1334" s="2"/>
      <c r="TF1334" s="2"/>
      <c r="TG1334" s="2"/>
      <c r="TH1334" s="2"/>
      <c r="TI1334" s="2"/>
      <c r="TJ1334" s="2"/>
      <c r="TK1334" s="2"/>
      <c r="TL1334" s="2"/>
      <c r="TM1334" s="2"/>
      <c r="TN1334" s="2"/>
      <c r="TO1334" s="2"/>
      <c r="TP1334" s="2"/>
      <c r="TQ1334" s="2"/>
      <c r="TR1334" s="2"/>
      <c r="TS1334" s="2"/>
      <c r="TT1334" s="2"/>
      <c r="TU1334" s="2"/>
      <c r="TV1334" s="2"/>
      <c r="TW1334" s="2"/>
      <c r="TX1334" s="2"/>
      <c r="TY1334" s="2"/>
      <c r="TZ1334" s="2"/>
      <c r="UA1334" s="2"/>
      <c r="UB1334" s="2"/>
      <c r="UC1334" s="2"/>
      <c r="UD1334" s="2"/>
      <c r="UE1334" s="2"/>
      <c r="UF1334" s="2"/>
      <c r="UG1334" s="2"/>
      <c r="UH1334" s="2"/>
      <c r="UI1334" s="2"/>
      <c r="UJ1334" s="2"/>
      <c r="UK1334" s="2"/>
      <c r="UL1334" s="2"/>
      <c r="UM1334" s="2"/>
      <c r="UN1334" s="2"/>
      <c r="UO1334" s="2"/>
      <c r="UP1334" s="2"/>
      <c r="UQ1334" s="2"/>
      <c r="UR1334" s="2"/>
      <c r="US1334" s="2"/>
      <c r="UT1334" s="2"/>
      <c r="UU1334" s="2"/>
      <c r="UV1334" s="2"/>
      <c r="UW1334" s="2"/>
      <c r="UX1334" s="2"/>
      <c r="UY1334" s="2"/>
      <c r="UZ1334" s="2"/>
      <c r="VA1334" s="2"/>
      <c r="VB1334" s="2"/>
      <c r="VC1334" s="2"/>
      <c r="VD1334" s="2"/>
      <c r="VE1334" s="2"/>
      <c r="VF1334" s="2"/>
      <c r="VG1334" s="2"/>
      <c r="VH1334" s="2"/>
      <c r="VI1334" s="2"/>
      <c r="VJ1334" s="2"/>
      <c r="VK1334" s="2"/>
      <c r="VL1334" s="2"/>
      <c r="VM1334" s="2"/>
      <c r="VN1334" s="2"/>
      <c r="VO1334" s="2"/>
      <c r="VP1334" s="2"/>
      <c r="VQ1334" s="2"/>
      <c r="VR1334" s="2"/>
      <c r="VS1334" s="2"/>
      <c r="VT1334" s="2"/>
      <c r="VU1334" s="2"/>
      <c r="VV1334" s="2"/>
      <c r="VW1334" s="2"/>
      <c r="VX1334" s="2"/>
      <c r="VY1334" s="2"/>
      <c r="VZ1334" s="2"/>
      <c r="WA1334" s="2"/>
      <c r="WB1334" s="2"/>
      <c r="WC1334" s="2"/>
      <c r="WD1334" s="2"/>
      <c r="WE1334" s="2"/>
      <c r="WF1334" s="2"/>
      <c r="WG1334" s="2"/>
      <c r="WH1334" s="2"/>
      <c r="WI1334" s="2"/>
      <c r="WJ1334" s="2"/>
      <c r="WK1334" s="2"/>
      <c r="WL1334" s="2"/>
      <c r="WM1334" s="2"/>
      <c r="WN1334" s="2"/>
      <c r="WO1334" s="2"/>
      <c r="WP1334" s="2"/>
      <c r="WQ1334" s="2"/>
      <c r="WR1334" s="2"/>
      <c r="WS1334" s="2"/>
      <c r="WT1334" s="2"/>
      <c r="WU1334" s="2"/>
      <c r="WV1334" s="2"/>
      <c r="WW1334" s="2"/>
      <c r="WX1334" s="2"/>
      <c r="WY1334" s="2"/>
      <c r="WZ1334" s="2"/>
      <c r="XA1334" s="2"/>
      <c r="XB1334" s="2"/>
      <c r="XC1334" s="2"/>
      <c r="XD1334" s="2"/>
      <c r="XE1334" s="2"/>
      <c r="XF1334" s="2"/>
      <c r="XG1334" s="2"/>
      <c r="XH1334" s="2"/>
      <c r="XI1334" s="2"/>
      <c r="XJ1334" s="2"/>
      <c r="XK1334" s="2"/>
      <c r="XL1334" s="2"/>
      <c r="XM1334" s="2"/>
      <c r="XN1334" s="2"/>
      <c r="XO1334" s="2"/>
      <c r="XP1334" s="2"/>
      <c r="XQ1334" s="2"/>
      <c r="XR1334" s="2"/>
      <c r="XS1334" s="2"/>
      <c r="XT1334" s="2"/>
      <c r="XU1334" s="2"/>
      <c r="XV1334" s="2"/>
      <c r="XW1334" s="2"/>
      <c r="XX1334" s="2"/>
      <c r="XY1334" s="2"/>
      <c r="XZ1334" s="2"/>
      <c r="YA1334" s="2"/>
      <c r="YB1334" s="2"/>
      <c r="YC1334" s="2"/>
      <c r="YD1334" s="2"/>
      <c r="YE1334" s="2"/>
      <c r="YF1334" s="2"/>
      <c r="YG1334" s="2"/>
      <c r="YH1334" s="2"/>
      <c r="YI1334" s="2"/>
      <c r="YJ1334" s="2"/>
      <c r="YK1334" s="2"/>
      <c r="YL1334" s="2"/>
      <c r="YM1334" s="2"/>
      <c r="YN1334" s="2"/>
      <c r="YO1334" s="2"/>
      <c r="YP1334" s="2"/>
      <c r="YQ1334" s="2"/>
      <c r="YR1334" s="2"/>
      <c r="YS1334" s="2"/>
      <c r="YT1334" s="2"/>
      <c r="YU1334" s="2"/>
      <c r="YV1334" s="2"/>
      <c r="YW1334" s="2"/>
      <c r="YX1334" s="2"/>
      <c r="YY1334" s="2"/>
      <c r="YZ1334" s="2"/>
      <c r="ZA1334" s="2"/>
      <c r="ZB1334" s="2"/>
      <c r="ZC1334" s="2"/>
      <c r="ZD1334" s="2"/>
      <c r="ZE1334" s="2"/>
      <c r="ZF1334" s="2"/>
      <c r="ZG1334" s="2"/>
      <c r="ZH1334" s="2"/>
      <c r="ZI1334" s="2"/>
      <c r="ZJ1334" s="2"/>
      <c r="ZK1334" s="2"/>
      <c r="ZL1334" s="2"/>
      <c r="ZM1334" s="2"/>
      <c r="ZN1334" s="2"/>
      <c r="ZO1334" s="2"/>
      <c r="ZP1334" s="2"/>
      <c r="ZQ1334" s="2"/>
      <c r="ZR1334" s="2"/>
      <c r="ZS1334" s="2"/>
      <c r="ZT1334" s="2"/>
      <c r="ZU1334" s="2"/>
      <c r="ZV1334" s="2"/>
      <c r="ZW1334" s="2"/>
      <c r="ZX1334" s="2"/>
      <c r="ZY1334" s="2"/>
      <c r="ZZ1334" s="2"/>
      <c r="AAA1334" s="2"/>
      <c r="AAB1334" s="2"/>
      <c r="AAC1334" s="2"/>
      <c r="AAD1334" s="2"/>
      <c r="AAE1334" s="2"/>
      <c r="AAF1334" s="2"/>
      <c r="AAG1334" s="2"/>
      <c r="AAH1334" s="2"/>
      <c r="AAI1334" s="2"/>
      <c r="AAJ1334" s="2"/>
      <c r="AAK1334" s="2"/>
      <c r="AAL1334" s="2"/>
      <c r="AAM1334" s="2"/>
      <c r="AAN1334" s="2"/>
      <c r="AAO1334" s="2"/>
      <c r="AAP1334" s="2"/>
      <c r="AAQ1334" s="2"/>
      <c r="AAR1334" s="2"/>
      <c r="AAS1334" s="2"/>
      <c r="AAT1334" s="2"/>
      <c r="AAU1334" s="2"/>
      <c r="AAV1334" s="2"/>
      <c r="AAW1334" s="2"/>
      <c r="AAX1334" s="2"/>
      <c r="AAY1334" s="2"/>
      <c r="AAZ1334" s="2"/>
      <c r="ABA1334" s="2"/>
      <c r="ABB1334" s="2"/>
      <c r="ABC1334" s="2"/>
      <c r="ABD1334" s="2"/>
      <c r="ABE1334" s="2"/>
      <c r="ABF1334" s="2"/>
      <c r="ABG1334" s="2"/>
      <c r="ABH1334" s="2"/>
      <c r="ABI1334" s="2"/>
      <c r="ABJ1334" s="2"/>
      <c r="ABK1334" s="2"/>
      <c r="ABL1334" s="2"/>
      <c r="ABM1334" s="2"/>
      <c r="ABN1334" s="2"/>
      <c r="ABO1334" s="2"/>
      <c r="ABP1334" s="2"/>
      <c r="ABQ1334" s="2"/>
      <c r="ABR1334" s="2"/>
      <c r="ABS1334" s="2"/>
      <c r="ABT1334" s="2"/>
      <c r="ABU1334" s="2"/>
      <c r="ABV1334" s="2"/>
      <c r="ABW1334" s="2"/>
      <c r="ABX1334" s="2"/>
      <c r="ABY1334" s="2"/>
      <c r="ABZ1334" s="2"/>
      <c r="ACA1334" s="2"/>
      <c r="ACB1334" s="2"/>
      <c r="ACC1334" s="2"/>
      <c r="ACD1334" s="2"/>
      <c r="ACE1334" s="2"/>
      <c r="ACF1334" s="2"/>
      <c r="ACG1334" s="2"/>
      <c r="ACH1334" s="2"/>
      <c r="ACI1334" s="2"/>
      <c r="ACJ1334" s="2"/>
      <c r="ACK1334" s="2"/>
      <c r="ACL1334" s="2"/>
      <c r="ACM1334" s="2"/>
      <c r="ACN1334" s="2"/>
      <c r="ACO1334" s="2"/>
      <c r="ACP1334" s="2"/>
      <c r="ACQ1334" s="2"/>
      <c r="ACR1334" s="2"/>
      <c r="ACS1334" s="2"/>
      <c r="ACT1334" s="2"/>
      <c r="ACU1334" s="2"/>
      <c r="ACV1334" s="2"/>
      <c r="ACW1334" s="2"/>
      <c r="ACX1334" s="2"/>
      <c r="ACY1334" s="2"/>
      <c r="ACZ1334" s="2"/>
      <c r="ADA1334" s="2"/>
      <c r="ADB1334" s="2"/>
      <c r="ADC1334" s="2"/>
      <c r="ADD1334" s="2"/>
      <c r="ADE1334" s="2"/>
      <c r="ADF1334" s="2"/>
      <c r="ADG1334" s="2"/>
      <c r="ADH1334" s="2"/>
      <c r="ADI1334" s="2"/>
      <c r="ADJ1334" s="2"/>
      <c r="ADK1334" s="2"/>
      <c r="ADL1334" s="2"/>
      <c r="ADM1334" s="2"/>
      <c r="ADN1334" s="2"/>
      <c r="ADO1334" s="2"/>
      <c r="ADP1334" s="2"/>
      <c r="ADQ1334" s="2"/>
      <c r="ADR1334" s="2"/>
      <c r="ADS1334" s="2"/>
      <c r="ADT1334" s="2"/>
      <c r="ADU1334" s="2"/>
      <c r="ADV1334" s="2"/>
      <c r="ADW1334" s="2"/>
      <c r="ADX1334" s="2"/>
      <c r="ADY1334" s="2"/>
      <c r="ADZ1334" s="2"/>
      <c r="AEA1334" s="2"/>
      <c r="AEB1334" s="2"/>
      <c r="AEC1334" s="2"/>
      <c r="AED1334" s="2"/>
      <c r="AEE1334" s="2"/>
      <c r="AEF1334" s="2"/>
      <c r="AEG1334" s="2"/>
      <c r="AEH1334" s="2"/>
      <c r="AEI1334" s="2"/>
      <c r="AEJ1334" s="2"/>
      <c r="AEK1334" s="2"/>
      <c r="AEL1334" s="2"/>
      <c r="AEM1334" s="2"/>
      <c r="AEN1334" s="2"/>
      <c r="AEO1334" s="2"/>
      <c r="AEP1334" s="2"/>
      <c r="AEQ1334" s="2"/>
      <c r="AER1334" s="2"/>
      <c r="AES1334" s="2"/>
      <c r="AET1334" s="2"/>
      <c r="AEU1334" s="2"/>
      <c r="AEV1334" s="2"/>
      <c r="AEW1334" s="2"/>
      <c r="AEX1334" s="2"/>
      <c r="AEY1334" s="2"/>
      <c r="AEZ1334" s="2"/>
      <c r="AFA1334" s="2"/>
      <c r="AFB1334" s="2"/>
      <c r="AFC1334" s="2"/>
      <c r="AFD1334" s="2"/>
      <c r="AFE1334" s="2"/>
      <c r="AFF1334" s="2"/>
      <c r="AFG1334" s="2"/>
      <c r="AFH1334" s="2"/>
      <c r="AFI1334" s="2"/>
      <c r="AFJ1334" s="2"/>
      <c r="AFK1334" s="2"/>
      <c r="AFL1334" s="2"/>
      <c r="AFM1334" s="2"/>
      <c r="AFN1334" s="2"/>
      <c r="AFO1334" s="2"/>
      <c r="AFP1334" s="2"/>
      <c r="AFQ1334" s="2"/>
      <c r="AFR1334" s="2"/>
      <c r="AFS1334" s="2"/>
      <c r="AFT1334" s="2"/>
      <c r="AFU1334" s="2"/>
      <c r="AFV1334" s="2"/>
      <c r="AFW1334" s="2"/>
      <c r="AFX1334" s="2"/>
      <c r="AFY1334" s="2"/>
      <c r="AFZ1334" s="2"/>
      <c r="AGA1334" s="2"/>
      <c r="AGB1334" s="2"/>
      <c r="AGC1334" s="2"/>
      <c r="AGD1334" s="2"/>
      <c r="AGE1334" s="2"/>
      <c r="AGF1334" s="2"/>
      <c r="AGG1334" s="2"/>
      <c r="AGH1334" s="2"/>
      <c r="AGI1334" s="2"/>
      <c r="AGJ1334" s="2"/>
      <c r="AGK1334" s="2"/>
      <c r="AGL1334" s="2"/>
      <c r="AGM1334" s="2"/>
      <c r="AGN1334" s="2"/>
      <c r="AGO1334" s="2"/>
      <c r="AGP1334" s="2"/>
      <c r="AGQ1334" s="2"/>
      <c r="AGR1334" s="2"/>
      <c r="AGS1334" s="2"/>
      <c r="AGT1334" s="2"/>
      <c r="AGU1334" s="2"/>
      <c r="AGV1334" s="2"/>
      <c r="AGW1334" s="2"/>
      <c r="AGX1334" s="2"/>
      <c r="AGY1334" s="2"/>
      <c r="AGZ1334" s="2"/>
      <c r="AHA1334" s="2"/>
      <c r="AHB1334" s="2"/>
      <c r="AHC1334" s="2"/>
      <c r="AHD1334" s="2"/>
      <c r="AHE1334" s="2"/>
      <c r="AHF1334" s="2"/>
      <c r="AHG1334" s="2"/>
      <c r="AHH1334" s="2"/>
      <c r="AHI1334" s="2"/>
      <c r="AHJ1334" s="2"/>
      <c r="AHK1334" s="2"/>
      <c r="AHL1334" s="2"/>
      <c r="AHM1334" s="2"/>
      <c r="AHN1334" s="2"/>
      <c r="AHO1334" s="2"/>
      <c r="AHP1334" s="2"/>
      <c r="AHQ1334" s="2"/>
      <c r="AHR1334" s="2"/>
      <c r="AHS1334" s="2"/>
      <c r="AHT1334" s="2"/>
      <c r="AHU1334" s="2"/>
      <c r="AHV1334" s="2"/>
      <c r="AHW1334" s="2"/>
      <c r="AHX1334" s="2"/>
      <c r="AHY1334" s="2"/>
      <c r="AHZ1334" s="2"/>
      <c r="AIA1334" s="2"/>
      <c r="AIB1334" s="2"/>
      <c r="AIC1334" s="2"/>
      <c r="AID1334" s="2"/>
      <c r="AIE1334" s="2"/>
      <c r="AIF1334" s="2"/>
      <c r="AIG1334" s="2"/>
      <c r="AIH1334" s="2"/>
      <c r="AII1334" s="2"/>
      <c r="AIJ1334" s="2"/>
      <c r="AIK1334" s="2"/>
      <c r="AIL1334" s="2"/>
      <c r="AIM1334" s="2"/>
      <c r="AIN1334" s="2"/>
      <c r="AIO1334" s="2"/>
      <c r="AIP1334" s="2"/>
      <c r="AIQ1334" s="2"/>
      <c r="AIR1334" s="2"/>
      <c r="AIS1334" s="2"/>
      <c r="AIT1334" s="2"/>
      <c r="AIU1334" s="2"/>
      <c r="AIV1334" s="2"/>
      <c r="AIW1334" s="2"/>
      <c r="AIX1334" s="2"/>
      <c r="AIY1334" s="2"/>
      <c r="AIZ1334" s="2"/>
      <c r="AJA1334" s="2"/>
      <c r="AJB1334" s="2"/>
      <c r="AJC1334" s="2"/>
      <c r="AJD1334" s="2"/>
      <c r="AJE1334" s="2"/>
      <c r="AJF1334" s="2"/>
      <c r="AJG1334" s="2"/>
      <c r="AJH1334" s="2"/>
      <c r="AJI1334" s="2"/>
      <c r="AJJ1334" s="2"/>
      <c r="AJK1334" s="2"/>
      <c r="AJL1334" s="2"/>
      <c r="AJM1334" s="2"/>
      <c r="AJN1334" s="2"/>
      <c r="AJO1334" s="2"/>
      <c r="AJP1334" s="2"/>
      <c r="AJQ1334" s="2"/>
      <c r="AJR1334" s="2"/>
      <c r="AJS1334" s="2"/>
      <c r="AJT1334" s="2"/>
      <c r="AJU1334" s="2"/>
      <c r="AJV1334" s="2"/>
      <c r="AJW1334" s="2"/>
      <c r="AJX1334" s="2"/>
      <c r="AJY1334" s="2"/>
      <c r="AJZ1334" s="2"/>
      <c r="AKA1334" s="2"/>
      <c r="AKB1334" s="2"/>
      <c r="AKC1334" s="2"/>
      <c r="AKD1334" s="2"/>
      <c r="AKE1334" s="2"/>
      <c r="AKF1334" s="2"/>
      <c r="AKG1334" s="2"/>
      <c r="AKH1334" s="2"/>
      <c r="AKI1334" s="2"/>
      <c r="AKJ1334" s="2"/>
      <c r="AKK1334" s="2"/>
      <c r="AKL1334" s="2"/>
      <c r="AKM1334" s="2"/>
      <c r="AKN1334" s="2"/>
      <c r="AKO1334" s="2"/>
      <c r="AKP1334" s="2"/>
      <c r="AKQ1334" s="2"/>
      <c r="AKR1334" s="2"/>
      <c r="AKS1334" s="2"/>
      <c r="AKT1334" s="2"/>
      <c r="AKU1334" s="2"/>
      <c r="AKV1334" s="2"/>
      <c r="AKW1334" s="2"/>
      <c r="AKX1334" s="2"/>
      <c r="AKY1334" s="2"/>
      <c r="AKZ1334" s="2"/>
      <c r="ALA1334" s="2"/>
      <c r="ALB1334" s="2"/>
      <c r="ALC1334" s="2"/>
      <c r="ALD1334" s="2"/>
      <c r="ALE1334" s="2"/>
      <c r="ALF1334" s="2"/>
      <c r="ALG1334" s="2"/>
      <c r="ALH1334" s="2"/>
      <c r="ALI1334" s="6"/>
      <c r="ALJ1334" s="6"/>
      <c r="ALK1334" s="6"/>
      <c r="ALL1334" s="6"/>
      <c r="ALM1334" s="6"/>
      <c r="ALN1334" s="6"/>
      <c r="ALO1334" s="6"/>
      <c r="ALP1334" s="6"/>
      <c r="ALQ1334" s="6"/>
      <c r="ALR1334" s="6"/>
      <c r="ALS1334" s="6"/>
      <c r="ALT1334" s="6"/>
      <c r="ALU1334" s="6"/>
      <c r="ALV1334" s="6"/>
      <c r="ALW1334" s="6"/>
      <c r="ALX1334" s="6"/>
      <c r="ALY1334" s="6"/>
      <c r="ALZ1334" s="6"/>
      <c r="AMA1334" s="6"/>
      <c r="AMB1334" s="6"/>
      <c r="AMC1334" s="6"/>
      <c r="AMD1334" s="6"/>
      <c r="AME1334" s="6"/>
      <c r="AMF1334" s="6"/>
      <c r="AMG1334" s="6"/>
      <c r="AMH1334" s="6"/>
      <c r="AMI1334" s="6"/>
      <c r="AMJ1334" s="6"/>
      <c r="AMK1334" s="6"/>
      <c r="AML1334" s="6"/>
      <c r="AMM1334" s="6"/>
    </row>
    <row r="1335" spans="1:1027" s="72" customFormat="1" ht="18.75">
      <c r="A1335" s="8">
        <v>45189</v>
      </c>
      <c r="B1335" s="32">
        <f t="shared" si="683"/>
        <v>0.78378378378378377</v>
      </c>
      <c r="C1335" s="73">
        <f t="shared" si="684"/>
        <v>0.59452054794520559</v>
      </c>
      <c r="D1335" s="73">
        <f t="shared" si="685"/>
        <v>0.54500000000000004</v>
      </c>
      <c r="E1335" s="73">
        <f t="shared" si="686"/>
        <v>0.66102051525599892</v>
      </c>
      <c r="F1335" s="73">
        <f t="shared" si="687"/>
        <v>0.77391304347826106</v>
      </c>
      <c r="G1335" s="73">
        <f t="shared" si="688"/>
        <v>0.2</v>
      </c>
      <c r="H1335" s="73">
        <f t="shared" si="689"/>
        <v>0.2</v>
      </c>
      <c r="I1335" s="73">
        <f t="shared" si="690"/>
        <v>0.15504322766570605</v>
      </c>
      <c r="J1335" s="73">
        <f t="shared" si="691"/>
        <v>0.26666666666666672</v>
      </c>
      <c r="K1335" s="73">
        <f t="shared" si="692"/>
        <v>-6.9565217391304335E-2</v>
      </c>
      <c r="L1335" s="73">
        <f t="shared" si="693"/>
        <v>0</v>
      </c>
      <c r="M1335" s="73">
        <f t="shared" si="694"/>
        <v>0</v>
      </c>
      <c r="N1335" s="73">
        <f t="shared" si="695"/>
        <v>0.73396621078036994</v>
      </c>
      <c r="O1335" s="73">
        <f t="shared" si="696"/>
        <v>0.27933884297520661</v>
      </c>
      <c r="P1335" s="73">
        <f t="shared" si="697"/>
        <v>0.19277108433734941</v>
      </c>
      <c r="Q1335" s="73">
        <f t="shared" si="698"/>
        <v>0.2</v>
      </c>
      <c r="R1335" s="73">
        <f t="shared" si="699"/>
        <v>0.2</v>
      </c>
      <c r="S1335" s="73">
        <f t="shared" si="700"/>
        <v>0.2</v>
      </c>
      <c r="T1335" s="73">
        <f t="shared" si="701"/>
        <v>0.2</v>
      </c>
      <c r="U1335" s="73">
        <f t="shared" si="702"/>
        <v>0.2</v>
      </c>
      <c r="V1335" s="73">
        <f t="shared" si="703"/>
        <v>0.20396452790818989</v>
      </c>
      <c r="W1335" s="103">
        <v>0.24124172510243003</v>
      </c>
      <c r="X1335" s="2"/>
      <c r="Y1335" s="2"/>
      <c r="Z1335" s="2"/>
      <c r="AA1335" s="2"/>
      <c r="AB1335" s="2"/>
      <c r="AC1335" s="2">
        <v>-13.496232718227571</v>
      </c>
      <c r="AD1335" s="2"/>
      <c r="AE1335" s="2"/>
      <c r="AF1335" s="2"/>
      <c r="AG1335" s="5"/>
      <c r="AH1335" s="5"/>
      <c r="AI1335" s="5"/>
      <c r="AJ1335" s="2"/>
      <c r="AK1335" s="2"/>
      <c r="AL1335" s="36">
        <f t="shared" si="707"/>
        <v>24.353674216200179</v>
      </c>
      <c r="AM1335" s="36">
        <f t="shared" si="704"/>
        <v>24.353674216200179</v>
      </c>
      <c r="AN1335" s="4">
        <v>50</v>
      </c>
      <c r="AO1335" s="4"/>
      <c r="AP1335" s="4"/>
      <c r="AQ1335" s="4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2"/>
      <c r="BC1335" s="3"/>
      <c r="BD1335" s="47"/>
      <c r="BE1335" s="2"/>
      <c r="BF1335" s="2"/>
      <c r="BG1335" s="2"/>
      <c r="BH1335" s="89">
        <v>40</v>
      </c>
      <c r="BI1335" s="47">
        <f t="shared" si="682"/>
        <v>60</v>
      </c>
      <c r="BJ1335" s="71">
        <v>0</v>
      </c>
      <c r="BK1335" s="3">
        <v>0</v>
      </c>
      <c r="BL1335" s="49">
        <v>0</v>
      </c>
      <c r="BM1335" s="49">
        <v>0</v>
      </c>
      <c r="BN1335" s="49">
        <v>0</v>
      </c>
      <c r="BO1335" s="49">
        <v>0</v>
      </c>
      <c r="BP1335" s="49">
        <v>0</v>
      </c>
      <c r="BQ1335" s="49">
        <v>0</v>
      </c>
      <c r="BR1335" s="49">
        <v>0</v>
      </c>
      <c r="BS1335" s="3">
        <f t="shared" si="705"/>
        <v>0</v>
      </c>
      <c r="BT1335" s="2">
        <f t="shared" si="706"/>
        <v>100</v>
      </c>
      <c r="BU1335" s="2"/>
      <c r="BV1335" s="37">
        <v>143.299488465715</v>
      </c>
      <c r="BW1335" s="37"/>
      <c r="BX1335" s="37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38"/>
      <c r="DI1335" s="38"/>
      <c r="DJ1335" s="38"/>
      <c r="DK1335" s="2"/>
      <c r="DL1335" s="2"/>
      <c r="DM1335" s="2"/>
      <c r="DN1335" s="2"/>
      <c r="DO1335" s="2"/>
      <c r="DP1335" s="2"/>
      <c r="DQ1335" s="2"/>
      <c r="DR1335" s="2"/>
      <c r="DS1335" s="2"/>
      <c r="DT1335" s="2"/>
      <c r="DU1335" s="2"/>
      <c r="DV1335" s="2"/>
      <c r="DW1335" s="2"/>
      <c r="DX1335" s="2"/>
      <c r="DY1335" s="2"/>
      <c r="DZ1335" s="2"/>
      <c r="EA1335" s="2"/>
      <c r="EB1335" s="2"/>
      <c r="EC1335" s="2"/>
      <c r="ED1335" s="2"/>
      <c r="EE1335" s="2"/>
      <c r="EF1335" s="2"/>
      <c r="EG1335" s="2"/>
      <c r="EH1335" s="2"/>
      <c r="EI1335" s="2"/>
      <c r="EJ1335" s="2"/>
      <c r="EK1335" s="2"/>
      <c r="EL1335" s="2"/>
      <c r="EM1335" s="2"/>
      <c r="EN1335" s="2"/>
      <c r="EO1335" s="2"/>
      <c r="EP1335" s="2"/>
      <c r="EQ1335" s="2"/>
      <c r="ER1335" s="2"/>
      <c r="ES1335" s="2"/>
      <c r="ET1335" s="2"/>
      <c r="EU1335" s="2"/>
      <c r="EV1335" s="2"/>
      <c r="EW1335" s="2"/>
      <c r="EX1335" s="2"/>
      <c r="EY1335" s="2"/>
      <c r="EZ1335" s="2"/>
      <c r="FA1335" s="2"/>
      <c r="FB1335" s="2"/>
      <c r="FC1335" s="2"/>
      <c r="FD1335" s="2"/>
      <c r="FE1335" s="2"/>
      <c r="FF1335" s="2"/>
      <c r="FG1335" s="2"/>
      <c r="FH1335" s="2"/>
      <c r="FI1335" s="2"/>
      <c r="FJ1335" s="2"/>
      <c r="FK1335" s="2"/>
      <c r="FL1335" s="2"/>
      <c r="FM1335" s="2"/>
      <c r="FN1335" s="2"/>
      <c r="FO1335" s="2"/>
      <c r="FP1335" s="2"/>
      <c r="FQ1335" s="2"/>
      <c r="FR1335" s="2"/>
      <c r="FS1335" s="2"/>
      <c r="FT1335" s="2"/>
      <c r="FU1335" s="2"/>
      <c r="FV1335" s="2"/>
      <c r="FW1335" s="2"/>
      <c r="FX1335" s="2"/>
      <c r="FY1335" s="2"/>
      <c r="FZ1335" s="2"/>
      <c r="GA1335" s="2"/>
      <c r="GB1335" s="2"/>
      <c r="GC1335" s="2"/>
      <c r="GD1335" s="2"/>
      <c r="GE1335" s="2"/>
      <c r="GF1335" s="2"/>
      <c r="GG1335" s="2"/>
      <c r="GH1335" s="2"/>
      <c r="GI1335" s="2"/>
      <c r="GJ1335" s="2"/>
      <c r="GK1335" s="2"/>
      <c r="GL1335" s="2"/>
      <c r="GM1335" s="2"/>
      <c r="GN1335" s="2"/>
      <c r="GO1335" s="2"/>
      <c r="GP1335" s="2"/>
      <c r="GQ1335" s="2"/>
      <c r="GR1335" s="2"/>
      <c r="GS1335" s="2"/>
      <c r="GT1335" s="2"/>
      <c r="GU1335" s="2"/>
      <c r="GV1335" s="2"/>
      <c r="GW1335" s="2"/>
      <c r="GX1335" s="2"/>
      <c r="GY1335" s="2"/>
      <c r="GZ1335" s="2"/>
      <c r="HA1335" s="2"/>
      <c r="HB1335" s="2"/>
      <c r="HC1335" s="2"/>
      <c r="HD1335" s="2"/>
      <c r="HE1335" s="2"/>
      <c r="HF1335" s="2"/>
      <c r="HG1335" s="2"/>
      <c r="HH1335" s="2"/>
      <c r="HI1335" s="2"/>
      <c r="HJ1335" s="2"/>
      <c r="HK1335" s="2"/>
      <c r="HL1335" s="2"/>
      <c r="HM1335" s="2"/>
      <c r="HN1335" s="2"/>
      <c r="HO1335" s="2"/>
      <c r="HP1335" s="2"/>
      <c r="HQ1335" s="2"/>
      <c r="HR1335" s="2"/>
      <c r="HS1335" s="2"/>
      <c r="HT1335" s="2"/>
      <c r="HU1335" s="2"/>
      <c r="HV1335" s="2"/>
      <c r="HW1335" s="2"/>
      <c r="HX1335" s="2"/>
      <c r="HY1335" s="2"/>
      <c r="HZ1335" s="2"/>
      <c r="IA1335" s="2"/>
      <c r="IB1335" s="2"/>
      <c r="IC1335" s="2"/>
      <c r="ID1335" s="2"/>
      <c r="IE1335" s="2"/>
      <c r="IF1335" s="2"/>
      <c r="IG1335" s="2"/>
      <c r="IH1335" s="2"/>
      <c r="II1335" s="2"/>
      <c r="IJ1335" s="2"/>
      <c r="IK1335" s="2"/>
      <c r="IL1335" s="2"/>
      <c r="IM1335" s="2"/>
      <c r="IN1335" s="2"/>
      <c r="IO1335" s="2"/>
      <c r="IP1335" s="2"/>
      <c r="IQ1335" s="2"/>
      <c r="IR1335" s="2"/>
      <c r="IS1335" s="2"/>
      <c r="IT1335" s="2"/>
      <c r="IU1335" s="2"/>
      <c r="IV1335" s="2"/>
      <c r="IW1335" s="2"/>
      <c r="IX1335" s="2"/>
      <c r="IY1335" s="2"/>
      <c r="IZ1335" s="2"/>
      <c r="JA1335" s="2"/>
      <c r="JB1335" s="2"/>
      <c r="JC1335" s="2"/>
      <c r="JD1335" s="2"/>
      <c r="JE1335" s="2"/>
      <c r="JF1335" s="2"/>
      <c r="JG1335" s="2"/>
      <c r="JH1335" s="2"/>
      <c r="JI1335" s="2"/>
      <c r="JJ1335" s="2"/>
      <c r="JK1335" s="2"/>
      <c r="JL1335" s="2"/>
      <c r="JM1335" s="2"/>
      <c r="JN1335" s="2"/>
      <c r="JO1335" s="2"/>
      <c r="JP1335" s="2"/>
      <c r="JQ1335" s="2"/>
      <c r="JR1335" s="2"/>
      <c r="JS1335" s="2"/>
      <c r="JT1335" s="2"/>
      <c r="JU1335" s="2"/>
      <c r="JV1335" s="2"/>
      <c r="JW1335" s="2"/>
      <c r="JX1335" s="2"/>
      <c r="JY1335" s="2"/>
      <c r="JZ1335" s="2"/>
      <c r="KA1335" s="2"/>
      <c r="KB1335" s="2"/>
      <c r="KC1335" s="2"/>
      <c r="KD1335" s="2"/>
      <c r="KE1335" s="2"/>
      <c r="KF1335" s="2"/>
      <c r="KG1335" s="2"/>
      <c r="KH1335" s="2"/>
      <c r="KI1335" s="2"/>
      <c r="KJ1335" s="2"/>
      <c r="KK1335" s="2"/>
      <c r="KL1335" s="2"/>
      <c r="KM1335" s="2"/>
      <c r="KN1335" s="2"/>
      <c r="KO1335" s="2"/>
      <c r="KP1335" s="2"/>
      <c r="KQ1335" s="2"/>
      <c r="KR1335" s="2"/>
      <c r="KS1335" s="2"/>
      <c r="KT1335" s="2"/>
      <c r="KU1335" s="2"/>
      <c r="KV1335" s="2"/>
      <c r="KW1335" s="2"/>
      <c r="KX1335" s="2"/>
      <c r="KY1335" s="2"/>
      <c r="KZ1335" s="2"/>
      <c r="LA1335" s="2"/>
      <c r="LB1335" s="2"/>
      <c r="LC1335" s="2"/>
      <c r="LD1335" s="2"/>
      <c r="LE1335" s="2"/>
      <c r="LF1335" s="2"/>
      <c r="LG1335" s="2"/>
      <c r="LH1335" s="2"/>
      <c r="LI1335" s="2"/>
      <c r="LJ1335" s="2"/>
      <c r="LK1335" s="2"/>
      <c r="LL1335" s="2"/>
      <c r="LM1335" s="2"/>
      <c r="LN1335" s="2"/>
      <c r="LO1335" s="2"/>
      <c r="LP1335" s="2"/>
      <c r="LQ1335" s="2"/>
      <c r="LR1335" s="2"/>
      <c r="LS1335" s="2"/>
      <c r="LT1335" s="2"/>
      <c r="LU1335" s="2"/>
      <c r="LV1335" s="2"/>
      <c r="LW1335" s="2"/>
      <c r="LX1335" s="2"/>
      <c r="LY1335" s="2"/>
      <c r="LZ1335" s="2"/>
      <c r="MA1335" s="2"/>
      <c r="MB1335" s="2"/>
      <c r="MC1335" s="2"/>
      <c r="MD1335" s="2"/>
      <c r="ME1335" s="2"/>
      <c r="MF1335" s="2"/>
      <c r="MG1335" s="2"/>
      <c r="MH1335" s="2"/>
      <c r="MI1335" s="2"/>
      <c r="MJ1335" s="2"/>
      <c r="MK1335" s="2"/>
      <c r="ML1335" s="2"/>
      <c r="MM1335" s="2"/>
      <c r="MN1335" s="2"/>
      <c r="MO1335" s="2"/>
      <c r="MP1335" s="2"/>
      <c r="MQ1335" s="2"/>
      <c r="MR1335" s="2"/>
      <c r="MS1335" s="2"/>
      <c r="MT1335" s="2"/>
      <c r="MU1335" s="2"/>
      <c r="MV1335" s="2"/>
      <c r="MW1335" s="2"/>
      <c r="MX1335" s="2"/>
      <c r="MY1335" s="2"/>
      <c r="MZ1335" s="2"/>
      <c r="NA1335" s="2"/>
      <c r="NB1335" s="2"/>
      <c r="NC1335" s="2"/>
      <c r="ND1335" s="2"/>
      <c r="NE1335" s="2"/>
      <c r="NF1335" s="2"/>
      <c r="NG1335" s="2"/>
      <c r="NH1335" s="2"/>
      <c r="NI1335" s="2"/>
      <c r="NJ1335" s="2"/>
      <c r="NK1335" s="2"/>
      <c r="NL1335" s="2"/>
      <c r="NM1335" s="2"/>
      <c r="NN1335" s="2"/>
      <c r="NO1335" s="2"/>
      <c r="NP1335" s="2"/>
      <c r="NQ1335" s="2"/>
      <c r="NR1335" s="2"/>
      <c r="NS1335" s="2"/>
      <c r="NT1335" s="2"/>
      <c r="NU1335" s="2"/>
      <c r="NV1335" s="2"/>
      <c r="NW1335" s="2"/>
      <c r="NX1335" s="2"/>
      <c r="NY1335" s="2"/>
      <c r="NZ1335" s="2"/>
      <c r="OA1335" s="2"/>
      <c r="OB1335" s="2"/>
      <c r="OC1335" s="2"/>
      <c r="OD1335" s="2"/>
      <c r="OE1335" s="2"/>
      <c r="OF1335" s="2"/>
      <c r="OG1335" s="2"/>
      <c r="OH1335" s="2"/>
      <c r="OI1335" s="2"/>
      <c r="OJ1335" s="2"/>
      <c r="OK1335" s="2"/>
      <c r="OL1335" s="2"/>
      <c r="OM1335" s="2"/>
      <c r="ON1335" s="2"/>
      <c r="OO1335" s="2"/>
      <c r="OP1335" s="2"/>
      <c r="OQ1335" s="2"/>
      <c r="OR1335" s="2"/>
      <c r="OS1335" s="2"/>
      <c r="OT1335" s="2"/>
      <c r="OU1335" s="2"/>
      <c r="OV1335" s="2"/>
      <c r="OW1335" s="2"/>
      <c r="OX1335" s="2"/>
      <c r="OY1335" s="2"/>
      <c r="OZ1335" s="2"/>
      <c r="PA1335" s="2"/>
      <c r="PB1335" s="2"/>
      <c r="PC1335" s="2"/>
      <c r="PD1335" s="2"/>
      <c r="PE1335" s="2"/>
      <c r="PF1335" s="2"/>
      <c r="PG1335" s="2"/>
      <c r="PH1335" s="2"/>
      <c r="PI1335" s="2"/>
      <c r="PJ1335" s="2"/>
      <c r="PK1335" s="2"/>
      <c r="PL1335" s="2"/>
      <c r="PM1335" s="2"/>
      <c r="PN1335" s="2"/>
      <c r="PO1335" s="2"/>
      <c r="PP1335" s="2"/>
      <c r="PQ1335" s="2"/>
      <c r="PR1335" s="2"/>
      <c r="PS1335" s="2"/>
      <c r="PT1335" s="2"/>
      <c r="PU1335" s="2"/>
      <c r="PV1335" s="2"/>
      <c r="PW1335" s="2"/>
      <c r="PX1335" s="2"/>
      <c r="PY1335" s="2"/>
      <c r="PZ1335" s="2"/>
      <c r="QA1335" s="2"/>
      <c r="QB1335" s="2"/>
      <c r="QC1335" s="2"/>
      <c r="QD1335" s="2"/>
      <c r="QE1335" s="2"/>
      <c r="QF1335" s="2"/>
      <c r="QG1335" s="2"/>
      <c r="QH1335" s="2"/>
      <c r="QI1335" s="2"/>
      <c r="QJ1335" s="2"/>
      <c r="QK1335" s="2"/>
      <c r="QL1335" s="2"/>
      <c r="QM1335" s="2"/>
      <c r="QN1335" s="2"/>
      <c r="QO1335" s="2"/>
      <c r="QP1335" s="2"/>
      <c r="QQ1335" s="2"/>
      <c r="QR1335" s="2"/>
      <c r="QS1335" s="2"/>
      <c r="QT1335" s="2"/>
      <c r="QU1335" s="2"/>
      <c r="QV1335" s="2"/>
      <c r="QW1335" s="2"/>
      <c r="QX1335" s="2"/>
      <c r="QY1335" s="2"/>
      <c r="QZ1335" s="2"/>
      <c r="RA1335" s="2"/>
      <c r="RB1335" s="2"/>
      <c r="RC1335" s="2"/>
      <c r="RD1335" s="2"/>
      <c r="RE1335" s="2"/>
      <c r="RF1335" s="2"/>
      <c r="RG1335" s="2"/>
      <c r="RH1335" s="2"/>
      <c r="RI1335" s="2"/>
      <c r="RJ1335" s="2"/>
      <c r="RK1335" s="2"/>
      <c r="RL1335" s="2"/>
      <c r="RM1335" s="2"/>
      <c r="RN1335" s="2"/>
      <c r="RO1335" s="2"/>
      <c r="RP1335" s="2"/>
      <c r="RQ1335" s="2"/>
      <c r="RR1335" s="2"/>
      <c r="RS1335" s="2"/>
      <c r="RT1335" s="2"/>
      <c r="RU1335" s="2"/>
      <c r="RV1335" s="2"/>
      <c r="RW1335" s="2"/>
      <c r="RX1335" s="2"/>
      <c r="RY1335" s="2"/>
      <c r="RZ1335" s="2"/>
      <c r="SA1335" s="2"/>
      <c r="SB1335" s="2"/>
      <c r="SC1335" s="2"/>
      <c r="SD1335" s="2"/>
      <c r="SE1335" s="2"/>
      <c r="SF1335" s="2"/>
      <c r="SG1335" s="2"/>
      <c r="SH1335" s="2"/>
      <c r="SI1335" s="2"/>
      <c r="SJ1335" s="2"/>
      <c r="SK1335" s="2"/>
      <c r="SL1335" s="2"/>
      <c r="SM1335" s="2"/>
      <c r="SN1335" s="2"/>
      <c r="SO1335" s="2"/>
      <c r="SP1335" s="2"/>
      <c r="SQ1335" s="2"/>
      <c r="SR1335" s="2"/>
      <c r="SS1335" s="2"/>
      <c r="ST1335" s="2"/>
      <c r="SU1335" s="2"/>
      <c r="SV1335" s="2"/>
      <c r="SW1335" s="2"/>
      <c r="SX1335" s="2"/>
      <c r="SY1335" s="2"/>
      <c r="SZ1335" s="2"/>
      <c r="TA1335" s="2"/>
      <c r="TB1335" s="2"/>
      <c r="TC1335" s="2"/>
      <c r="TD1335" s="2"/>
      <c r="TE1335" s="2"/>
      <c r="TF1335" s="2"/>
      <c r="TG1335" s="2"/>
      <c r="TH1335" s="2"/>
      <c r="TI1335" s="2"/>
      <c r="TJ1335" s="2"/>
      <c r="TK1335" s="2"/>
      <c r="TL1335" s="2"/>
      <c r="TM1335" s="2"/>
      <c r="TN1335" s="2"/>
      <c r="TO1335" s="2"/>
      <c r="TP1335" s="2"/>
      <c r="TQ1335" s="2"/>
      <c r="TR1335" s="2"/>
      <c r="TS1335" s="2"/>
      <c r="TT1335" s="2"/>
      <c r="TU1335" s="2"/>
      <c r="TV1335" s="2"/>
      <c r="TW1335" s="2"/>
      <c r="TX1335" s="2"/>
      <c r="TY1335" s="2"/>
      <c r="TZ1335" s="2"/>
      <c r="UA1335" s="2"/>
      <c r="UB1335" s="2"/>
      <c r="UC1335" s="2"/>
      <c r="UD1335" s="2"/>
      <c r="UE1335" s="2"/>
      <c r="UF1335" s="2"/>
      <c r="UG1335" s="2"/>
      <c r="UH1335" s="2"/>
      <c r="UI1335" s="2"/>
      <c r="UJ1335" s="2"/>
      <c r="UK1335" s="2"/>
      <c r="UL1335" s="2"/>
      <c r="UM1335" s="2"/>
      <c r="UN1335" s="2"/>
      <c r="UO1335" s="2"/>
      <c r="UP1335" s="2"/>
      <c r="UQ1335" s="2"/>
      <c r="UR1335" s="2"/>
      <c r="US1335" s="2"/>
      <c r="UT1335" s="2"/>
      <c r="UU1335" s="2"/>
      <c r="UV1335" s="2"/>
      <c r="UW1335" s="2"/>
      <c r="UX1335" s="2"/>
      <c r="UY1335" s="2"/>
      <c r="UZ1335" s="2"/>
      <c r="VA1335" s="2"/>
      <c r="VB1335" s="2"/>
      <c r="VC1335" s="2"/>
      <c r="VD1335" s="2"/>
      <c r="VE1335" s="2"/>
      <c r="VF1335" s="2"/>
      <c r="VG1335" s="2"/>
      <c r="VH1335" s="2"/>
      <c r="VI1335" s="2"/>
      <c r="VJ1335" s="2"/>
      <c r="VK1335" s="2"/>
      <c r="VL1335" s="2"/>
      <c r="VM1335" s="2"/>
      <c r="VN1335" s="2"/>
      <c r="VO1335" s="2"/>
      <c r="VP1335" s="2"/>
      <c r="VQ1335" s="2"/>
      <c r="VR1335" s="2"/>
      <c r="VS1335" s="2"/>
      <c r="VT1335" s="2"/>
      <c r="VU1335" s="2"/>
      <c r="VV1335" s="2"/>
      <c r="VW1335" s="2"/>
      <c r="VX1335" s="2"/>
      <c r="VY1335" s="2"/>
      <c r="VZ1335" s="2"/>
      <c r="WA1335" s="2"/>
      <c r="WB1335" s="2"/>
      <c r="WC1335" s="2"/>
      <c r="WD1335" s="2"/>
      <c r="WE1335" s="2"/>
      <c r="WF1335" s="2"/>
      <c r="WG1335" s="2"/>
      <c r="WH1335" s="2"/>
      <c r="WI1335" s="2"/>
      <c r="WJ1335" s="2"/>
      <c r="WK1335" s="2"/>
      <c r="WL1335" s="2"/>
      <c r="WM1335" s="2"/>
      <c r="WN1335" s="2"/>
      <c r="WO1335" s="2"/>
      <c r="WP1335" s="2"/>
      <c r="WQ1335" s="2"/>
      <c r="WR1335" s="2"/>
      <c r="WS1335" s="2"/>
      <c r="WT1335" s="2"/>
      <c r="WU1335" s="2"/>
      <c r="WV1335" s="2"/>
      <c r="WW1335" s="2"/>
      <c r="WX1335" s="2"/>
      <c r="WY1335" s="2"/>
      <c r="WZ1335" s="2"/>
      <c r="XA1335" s="2"/>
      <c r="XB1335" s="2"/>
      <c r="XC1335" s="2"/>
      <c r="XD1335" s="2"/>
      <c r="XE1335" s="2"/>
      <c r="XF1335" s="2"/>
      <c r="XG1335" s="2"/>
      <c r="XH1335" s="2"/>
      <c r="XI1335" s="2"/>
      <c r="XJ1335" s="2"/>
      <c r="XK1335" s="2"/>
      <c r="XL1335" s="2"/>
      <c r="XM1335" s="2"/>
      <c r="XN1335" s="2"/>
      <c r="XO1335" s="2"/>
      <c r="XP1335" s="2"/>
      <c r="XQ1335" s="2"/>
      <c r="XR1335" s="2"/>
      <c r="XS1335" s="2"/>
      <c r="XT1335" s="2"/>
      <c r="XU1335" s="2"/>
      <c r="XV1335" s="2"/>
      <c r="XW1335" s="2"/>
      <c r="XX1335" s="2"/>
      <c r="XY1335" s="2"/>
      <c r="XZ1335" s="2"/>
      <c r="YA1335" s="2"/>
      <c r="YB1335" s="2"/>
      <c r="YC1335" s="2"/>
      <c r="YD1335" s="2"/>
      <c r="YE1335" s="2"/>
      <c r="YF1335" s="2"/>
      <c r="YG1335" s="2"/>
      <c r="YH1335" s="2"/>
      <c r="YI1335" s="2"/>
      <c r="YJ1335" s="2"/>
      <c r="YK1335" s="2"/>
      <c r="YL1335" s="2"/>
      <c r="YM1335" s="2"/>
      <c r="YN1335" s="2"/>
      <c r="YO1335" s="2"/>
      <c r="YP1335" s="2"/>
      <c r="YQ1335" s="2"/>
      <c r="YR1335" s="2"/>
      <c r="YS1335" s="2"/>
      <c r="YT1335" s="2"/>
      <c r="YU1335" s="2"/>
      <c r="YV1335" s="2"/>
      <c r="YW1335" s="2"/>
      <c r="YX1335" s="2"/>
      <c r="YY1335" s="2"/>
      <c r="YZ1335" s="2"/>
      <c r="ZA1335" s="2"/>
      <c r="ZB1335" s="2"/>
      <c r="ZC1335" s="2"/>
      <c r="ZD1335" s="2"/>
      <c r="ZE1335" s="2"/>
      <c r="ZF1335" s="2"/>
      <c r="ZG1335" s="2"/>
      <c r="ZH1335" s="2"/>
      <c r="ZI1335" s="2"/>
      <c r="ZJ1335" s="2"/>
      <c r="ZK1335" s="2"/>
      <c r="ZL1335" s="2"/>
      <c r="ZM1335" s="2"/>
      <c r="ZN1335" s="2"/>
      <c r="ZO1335" s="2"/>
      <c r="ZP1335" s="2"/>
      <c r="ZQ1335" s="2"/>
      <c r="ZR1335" s="2"/>
      <c r="ZS1335" s="2"/>
      <c r="ZT1335" s="2"/>
      <c r="ZU1335" s="2"/>
      <c r="ZV1335" s="2"/>
      <c r="ZW1335" s="2"/>
      <c r="ZX1335" s="2"/>
      <c r="ZY1335" s="2"/>
      <c r="ZZ1335" s="2"/>
      <c r="AAA1335" s="2"/>
      <c r="AAB1335" s="2"/>
      <c r="AAC1335" s="2"/>
      <c r="AAD1335" s="2"/>
      <c r="AAE1335" s="2"/>
      <c r="AAF1335" s="2"/>
      <c r="AAG1335" s="2"/>
      <c r="AAH1335" s="2"/>
      <c r="AAI1335" s="2"/>
      <c r="AAJ1335" s="2"/>
      <c r="AAK1335" s="2"/>
      <c r="AAL1335" s="2"/>
      <c r="AAM1335" s="2"/>
      <c r="AAN1335" s="2"/>
      <c r="AAO1335" s="2"/>
      <c r="AAP1335" s="2"/>
      <c r="AAQ1335" s="2"/>
      <c r="AAR1335" s="2"/>
      <c r="AAS1335" s="2"/>
      <c r="AAT1335" s="2"/>
      <c r="AAU1335" s="2"/>
      <c r="AAV1335" s="2"/>
      <c r="AAW1335" s="2"/>
      <c r="AAX1335" s="2"/>
      <c r="AAY1335" s="2"/>
      <c r="AAZ1335" s="2"/>
      <c r="ABA1335" s="2"/>
      <c r="ABB1335" s="2"/>
      <c r="ABC1335" s="2"/>
      <c r="ABD1335" s="2"/>
      <c r="ABE1335" s="2"/>
      <c r="ABF1335" s="2"/>
      <c r="ABG1335" s="2"/>
      <c r="ABH1335" s="2"/>
      <c r="ABI1335" s="2"/>
      <c r="ABJ1335" s="2"/>
      <c r="ABK1335" s="2"/>
      <c r="ABL1335" s="2"/>
      <c r="ABM1335" s="2"/>
      <c r="ABN1335" s="2"/>
      <c r="ABO1335" s="2"/>
      <c r="ABP1335" s="2"/>
      <c r="ABQ1335" s="2"/>
      <c r="ABR1335" s="2"/>
      <c r="ABS1335" s="2"/>
      <c r="ABT1335" s="2"/>
      <c r="ABU1335" s="2"/>
      <c r="ABV1335" s="2"/>
      <c r="ABW1335" s="2"/>
      <c r="ABX1335" s="2"/>
      <c r="ABY1335" s="2"/>
      <c r="ABZ1335" s="2"/>
      <c r="ACA1335" s="2"/>
      <c r="ACB1335" s="2"/>
      <c r="ACC1335" s="2"/>
      <c r="ACD1335" s="2"/>
      <c r="ACE1335" s="2"/>
      <c r="ACF1335" s="2"/>
      <c r="ACG1335" s="2"/>
      <c r="ACH1335" s="2"/>
      <c r="ACI1335" s="2"/>
      <c r="ACJ1335" s="2"/>
      <c r="ACK1335" s="2"/>
      <c r="ACL1335" s="2"/>
      <c r="ACM1335" s="2"/>
      <c r="ACN1335" s="2"/>
      <c r="ACO1335" s="2"/>
      <c r="ACP1335" s="2"/>
      <c r="ACQ1335" s="2"/>
      <c r="ACR1335" s="2"/>
      <c r="ACS1335" s="2"/>
      <c r="ACT1335" s="2"/>
      <c r="ACU1335" s="2"/>
      <c r="ACV1335" s="2"/>
      <c r="ACW1335" s="2"/>
      <c r="ACX1335" s="2"/>
      <c r="ACY1335" s="2"/>
      <c r="ACZ1335" s="2"/>
      <c r="ADA1335" s="2"/>
      <c r="ADB1335" s="2"/>
      <c r="ADC1335" s="2"/>
      <c r="ADD1335" s="2"/>
      <c r="ADE1335" s="2"/>
      <c r="ADF1335" s="2"/>
      <c r="ADG1335" s="2"/>
      <c r="ADH1335" s="2"/>
      <c r="ADI1335" s="2"/>
      <c r="ADJ1335" s="2"/>
      <c r="ADK1335" s="2"/>
      <c r="ADL1335" s="2"/>
      <c r="ADM1335" s="2"/>
      <c r="ADN1335" s="2"/>
      <c r="ADO1335" s="2"/>
      <c r="ADP1335" s="2"/>
      <c r="ADQ1335" s="2"/>
      <c r="ADR1335" s="2"/>
      <c r="ADS1335" s="2"/>
      <c r="ADT1335" s="2"/>
      <c r="ADU1335" s="2"/>
      <c r="ADV1335" s="2"/>
      <c r="ADW1335" s="2"/>
      <c r="ADX1335" s="2"/>
      <c r="ADY1335" s="2"/>
      <c r="ADZ1335" s="2"/>
      <c r="AEA1335" s="2"/>
      <c r="AEB1335" s="2"/>
      <c r="AEC1335" s="2"/>
      <c r="AED1335" s="2"/>
      <c r="AEE1335" s="2"/>
      <c r="AEF1335" s="2"/>
      <c r="AEG1335" s="2"/>
      <c r="AEH1335" s="2"/>
      <c r="AEI1335" s="2"/>
      <c r="AEJ1335" s="2"/>
      <c r="AEK1335" s="2"/>
      <c r="AEL1335" s="2"/>
      <c r="AEM1335" s="2"/>
      <c r="AEN1335" s="2"/>
      <c r="AEO1335" s="2"/>
      <c r="AEP1335" s="2"/>
      <c r="AEQ1335" s="2"/>
      <c r="AER1335" s="2"/>
      <c r="AES1335" s="2"/>
      <c r="AET1335" s="2"/>
      <c r="AEU1335" s="2"/>
      <c r="AEV1335" s="2"/>
      <c r="AEW1335" s="2"/>
      <c r="AEX1335" s="2"/>
      <c r="AEY1335" s="2"/>
      <c r="AEZ1335" s="2"/>
      <c r="AFA1335" s="2"/>
      <c r="AFB1335" s="2"/>
      <c r="AFC1335" s="2"/>
      <c r="AFD1335" s="2"/>
      <c r="AFE1335" s="2"/>
      <c r="AFF1335" s="2"/>
      <c r="AFG1335" s="2"/>
      <c r="AFH1335" s="2"/>
      <c r="AFI1335" s="2"/>
      <c r="AFJ1335" s="2"/>
      <c r="AFK1335" s="2"/>
      <c r="AFL1335" s="2"/>
      <c r="AFM1335" s="2"/>
      <c r="AFN1335" s="2"/>
      <c r="AFO1335" s="2"/>
      <c r="AFP1335" s="2"/>
      <c r="AFQ1335" s="2"/>
      <c r="AFR1335" s="2"/>
      <c r="AFS1335" s="2"/>
      <c r="AFT1335" s="2"/>
      <c r="AFU1335" s="2"/>
      <c r="AFV1335" s="2"/>
      <c r="AFW1335" s="2"/>
      <c r="AFX1335" s="2"/>
      <c r="AFY1335" s="2"/>
      <c r="AFZ1335" s="2"/>
      <c r="AGA1335" s="2"/>
      <c r="AGB1335" s="2"/>
      <c r="AGC1335" s="2"/>
      <c r="AGD1335" s="2"/>
      <c r="AGE1335" s="2"/>
      <c r="AGF1335" s="2"/>
      <c r="AGG1335" s="2"/>
      <c r="AGH1335" s="2"/>
      <c r="AGI1335" s="2"/>
      <c r="AGJ1335" s="2"/>
      <c r="AGK1335" s="2"/>
      <c r="AGL1335" s="2"/>
      <c r="AGM1335" s="2"/>
      <c r="AGN1335" s="2"/>
      <c r="AGO1335" s="2"/>
      <c r="AGP1335" s="2"/>
      <c r="AGQ1335" s="2"/>
      <c r="AGR1335" s="2"/>
      <c r="AGS1335" s="2"/>
      <c r="AGT1335" s="2"/>
      <c r="AGU1335" s="2"/>
      <c r="AGV1335" s="2"/>
      <c r="AGW1335" s="2"/>
      <c r="AGX1335" s="2"/>
      <c r="AGY1335" s="2"/>
      <c r="AGZ1335" s="2"/>
      <c r="AHA1335" s="2"/>
      <c r="AHB1335" s="2"/>
      <c r="AHC1335" s="2"/>
      <c r="AHD1335" s="2"/>
      <c r="AHE1335" s="2"/>
      <c r="AHF1335" s="2"/>
      <c r="AHG1335" s="2"/>
      <c r="AHH1335" s="2"/>
      <c r="AHI1335" s="2"/>
      <c r="AHJ1335" s="2"/>
      <c r="AHK1335" s="2"/>
      <c r="AHL1335" s="2"/>
      <c r="AHM1335" s="2"/>
      <c r="AHN1335" s="2"/>
      <c r="AHO1335" s="2"/>
      <c r="AHP1335" s="2"/>
      <c r="AHQ1335" s="2"/>
      <c r="AHR1335" s="2"/>
      <c r="AHS1335" s="2"/>
      <c r="AHT1335" s="2"/>
      <c r="AHU1335" s="2"/>
      <c r="AHV1335" s="2"/>
      <c r="AHW1335" s="2"/>
      <c r="AHX1335" s="2"/>
      <c r="AHY1335" s="2"/>
      <c r="AHZ1335" s="2"/>
      <c r="AIA1335" s="2"/>
      <c r="AIB1335" s="2"/>
      <c r="AIC1335" s="2"/>
      <c r="AID1335" s="2"/>
      <c r="AIE1335" s="2"/>
      <c r="AIF1335" s="2"/>
      <c r="AIG1335" s="2"/>
      <c r="AIH1335" s="2"/>
      <c r="AII1335" s="2"/>
      <c r="AIJ1335" s="2"/>
      <c r="AIK1335" s="2"/>
      <c r="AIL1335" s="2"/>
      <c r="AIM1335" s="2"/>
      <c r="AIN1335" s="2"/>
      <c r="AIO1335" s="2"/>
      <c r="AIP1335" s="2"/>
      <c r="AIQ1335" s="2"/>
      <c r="AIR1335" s="2"/>
      <c r="AIS1335" s="2"/>
      <c r="AIT1335" s="2"/>
      <c r="AIU1335" s="2"/>
      <c r="AIV1335" s="2"/>
      <c r="AIW1335" s="2"/>
      <c r="AIX1335" s="2"/>
      <c r="AIY1335" s="2"/>
      <c r="AIZ1335" s="2"/>
      <c r="AJA1335" s="2"/>
      <c r="AJB1335" s="2"/>
      <c r="AJC1335" s="2"/>
      <c r="AJD1335" s="2"/>
      <c r="AJE1335" s="2"/>
      <c r="AJF1335" s="2"/>
      <c r="AJG1335" s="2"/>
      <c r="AJH1335" s="2"/>
      <c r="AJI1335" s="2"/>
      <c r="AJJ1335" s="2"/>
      <c r="AJK1335" s="2"/>
      <c r="AJL1335" s="2"/>
      <c r="AJM1335" s="2"/>
      <c r="AJN1335" s="2"/>
      <c r="AJO1335" s="2"/>
      <c r="AJP1335" s="2"/>
      <c r="AJQ1335" s="2"/>
      <c r="AJR1335" s="2"/>
      <c r="AJS1335" s="2"/>
      <c r="AJT1335" s="2"/>
      <c r="AJU1335" s="2"/>
      <c r="AJV1335" s="2"/>
      <c r="AJW1335" s="2"/>
      <c r="AJX1335" s="2"/>
      <c r="AJY1335" s="2"/>
      <c r="AJZ1335" s="2"/>
      <c r="AKA1335" s="2"/>
      <c r="AKB1335" s="2"/>
      <c r="AKC1335" s="2"/>
      <c r="AKD1335" s="2"/>
      <c r="AKE1335" s="2"/>
      <c r="AKF1335" s="2"/>
      <c r="AKG1335" s="2"/>
      <c r="AKH1335" s="2"/>
      <c r="AKI1335" s="2"/>
      <c r="AKJ1335" s="2"/>
      <c r="AKK1335" s="2"/>
      <c r="AKL1335" s="2"/>
      <c r="AKM1335" s="2"/>
      <c r="AKN1335" s="2"/>
      <c r="AKO1335" s="2"/>
      <c r="AKP1335" s="2"/>
      <c r="AKQ1335" s="2"/>
      <c r="AKR1335" s="2"/>
      <c r="AKS1335" s="2"/>
      <c r="AKT1335" s="2"/>
      <c r="AKU1335" s="2"/>
      <c r="AKV1335" s="2"/>
      <c r="AKW1335" s="2"/>
      <c r="AKX1335" s="2"/>
      <c r="AKY1335" s="2"/>
      <c r="AKZ1335" s="2"/>
      <c r="ALA1335" s="2"/>
      <c r="ALB1335" s="2"/>
      <c r="ALC1335" s="2"/>
      <c r="ALD1335" s="2"/>
      <c r="ALE1335" s="2"/>
      <c r="ALF1335" s="2"/>
      <c r="ALG1335" s="2"/>
      <c r="ALH1335" s="2"/>
      <c r="ALI1335" s="6"/>
      <c r="ALJ1335" s="6"/>
      <c r="ALK1335" s="6"/>
      <c r="ALL1335" s="6"/>
      <c r="ALM1335" s="6"/>
      <c r="ALN1335" s="6"/>
      <c r="ALO1335" s="6"/>
      <c r="ALP1335" s="6"/>
      <c r="ALQ1335" s="6"/>
      <c r="ALR1335" s="6"/>
      <c r="ALS1335" s="6"/>
      <c r="ALT1335" s="6"/>
      <c r="ALU1335" s="6"/>
      <c r="ALV1335" s="6"/>
      <c r="ALW1335" s="6"/>
      <c r="ALX1335" s="6"/>
      <c r="ALY1335" s="6"/>
      <c r="ALZ1335" s="6"/>
      <c r="AMA1335" s="6"/>
      <c r="AMB1335" s="6"/>
      <c r="AMC1335" s="6"/>
      <c r="AMD1335" s="6"/>
      <c r="AME1335" s="6"/>
      <c r="AMF1335" s="6"/>
      <c r="AMG1335" s="6"/>
      <c r="AMH1335" s="6"/>
      <c r="AMI1335" s="6"/>
      <c r="AMJ1335" s="6"/>
      <c r="AMK1335" s="6"/>
      <c r="AML1335" s="6"/>
      <c r="AMM1335" s="6"/>
    </row>
    <row r="1336" spans="1:1027" s="72" customFormat="1" ht="18.75">
      <c r="A1336" s="8">
        <v>45190</v>
      </c>
      <c r="B1336" s="32">
        <f t="shared" si="683"/>
        <v>0.78378378378378377</v>
      </c>
      <c r="C1336" s="73">
        <f t="shared" si="684"/>
        <v>0.59452054794520559</v>
      </c>
      <c r="D1336" s="73">
        <f t="shared" si="685"/>
        <v>0.54500000000000004</v>
      </c>
      <c r="E1336" s="73">
        <f t="shared" si="686"/>
        <v>0.69780275953852511</v>
      </c>
      <c r="F1336" s="73">
        <f t="shared" si="687"/>
        <v>0.77391304347826106</v>
      </c>
      <c r="G1336" s="73">
        <f t="shared" si="688"/>
        <v>0.2</v>
      </c>
      <c r="H1336" s="73">
        <f t="shared" si="689"/>
        <v>0.2</v>
      </c>
      <c r="I1336" s="73">
        <f t="shared" si="690"/>
        <v>0.15504322766570605</v>
      </c>
      <c r="J1336" s="73">
        <f t="shared" si="691"/>
        <v>0.26666666666666672</v>
      </c>
      <c r="K1336" s="73">
        <f t="shared" si="692"/>
        <v>-6.9565217391304335E-2</v>
      </c>
      <c r="L1336" s="73">
        <f t="shared" si="693"/>
        <v>0</v>
      </c>
      <c r="M1336" s="73">
        <f t="shared" si="694"/>
        <v>0</v>
      </c>
      <c r="N1336" s="73">
        <f t="shared" si="695"/>
        <v>0.73066452131938853</v>
      </c>
      <c r="O1336" s="73">
        <f t="shared" si="696"/>
        <v>0.29586776859504132</v>
      </c>
      <c r="P1336" s="73">
        <f t="shared" si="697"/>
        <v>0.19277108433734941</v>
      </c>
      <c r="Q1336" s="73">
        <f t="shared" si="698"/>
        <v>0.2</v>
      </c>
      <c r="R1336" s="73">
        <f t="shared" si="699"/>
        <v>0.2</v>
      </c>
      <c r="S1336" s="73">
        <f t="shared" si="700"/>
        <v>0.2</v>
      </c>
      <c r="T1336" s="73">
        <f t="shared" si="701"/>
        <v>0.2</v>
      </c>
      <c r="U1336" s="73">
        <f t="shared" si="702"/>
        <v>0.2</v>
      </c>
      <c r="V1336" s="73">
        <f t="shared" si="703"/>
        <v>0.20396452790818989</v>
      </c>
      <c r="W1336" s="103">
        <v>0.24105361380568302</v>
      </c>
      <c r="X1336" s="2"/>
      <c r="Y1336" s="2"/>
      <c r="Z1336" s="2"/>
      <c r="AA1336" s="2"/>
      <c r="AB1336" s="2"/>
      <c r="AC1336" s="2">
        <v>-7.7454391664249371</v>
      </c>
      <c r="AD1336" s="2"/>
      <c r="AE1336" s="2"/>
      <c r="AF1336" s="2"/>
      <c r="AG1336" s="5"/>
      <c r="AH1336" s="5"/>
      <c r="AI1336" s="5"/>
      <c r="AJ1336" s="2"/>
      <c r="AK1336" s="2"/>
      <c r="AL1336" s="36">
        <f t="shared" si="707"/>
        <v>24.218376026110178</v>
      </c>
      <c r="AM1336" s="36">
        <f t="shared" si="704"/>
        <v>24.218376026110178</v>
      </c>
      <c r="AN1336" s="4">
        <v>60</v>
      </c>
      <c r="AO1336" s="4"/>
      <c r="AP1336" s="4"/>
      <c r="AQ1336" s="4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2"/>
      <c r="BC1336" s="3"/>
      <c r="BD1336" s="47"/>
      <c r="BE1336" s="2"/>
      <c r="BF1336" s="2"/>
      <c r="BG1336" s="2"/>
      <c r="BH1336" s="89">
        <v>37</v>
      </c>
      <c r="BI1336" s="47">
        <f t="shared" si="682"/>
        <v>63</v>
      </c>
      <c r="BJ1336" s="71">
        <v>0</v>
      </c>
      <c r="BK1336" s="3">
        <v>0</v>
      </c>
      <c r="BL1336" s="49">
        <v>0</v>
      </c>
      <c r="BM1336" s="49">
        <v>0</v>
      </c>
      <c r="BN1336" s="49">
        <v>0</v>
      </c>
      <c r="BO1336" s="49">
        <v>0</v>
      </c>
      <c r="BP1336" s="49">
        <v>0</v>
      </c>
      <c r="BQ1336" s="49">
        <v>0</v>
      </c>
      <c r="BR1336" s="49">
        <v>0</v>
      </c>
      <c r="BS1336" s="3">
        <f t="shared" si="705"/>
        <v>0</v>
      </c>
      <c r="BT1336" s="2">
        <f t="shared" si="706"/>
        <v>100</v>
      </c>
      <c r="BU1336" s="2"/>
      <c r="BV1336" s="37">
        <v>144.299488465715</v>
      </c>
      <c r="BW1336" s="37"/>
      <c r="BX1336" s="37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38"/>
      <c r="DI1336" s="38"/>
      <c r="DJ1336" s="38"/>
      <c r="DK1336" s="2"/>
      <c r="DL1336" s="2"/>
      <c r="DM1336" s="2"/>
      <c r="DN1336" s="2"/>
      <c r="DO1336" s="2"/>
      <c r="DP1336" s="2"/>
      <c r="DQ1336" s="2"/>
      <c r="DR1336" s="2"/>
      <c r="DS1336" s="2"/>
      <c r="DT1336" s="2"/>
      <c r="DU1336" s="2"/>
      <c r="DV1336" s="2"/>
      <c r="DW1336" s="2"/>
      <c r="DX1336" s="2"/>
      <c r="DY1336" s="2"/>
      <c r="DZ1336" s="2"/>
      <c r="EA1336" s="2"/>
      <c r="EB1336" s="2"/>
      <c r="EC1336" s="2"/>
      <c r="ED1336" s="2"/>
      <c r="EE1336" s="2"/>
      <c r="EF1336" s="2"/>
      <c r="EG1336" s="2"/>
      <c r="EH1336" s="2"/>
      <c r="EI1336" s="2"/>
      <c r="EJ1336" s="2"/>
      <c r="EK1336" s="2"/>
      <c r="EL1336" s="2"/>
      <c r="EM1336" s="2"/>
      <c r="EN1336" s="2"/>
      <c r="EO1336" s="2"/>
      <c r="EP1336" s="2"/>
      <c r="EQ1336" s="2"/>
      <c r="ER1336" s="2"/>
      <c r="ES1336" s="2"/>
      <c r="ET1336" s="2"/>
      <c r="EU1336" s="2"/>
      <c r="EV1336" s="2"/>
      <c r="EW1336" s="2"/>
      <c r="EX1336" s="2"/>
      <c r="EY1336" s="2"/>
      <c r="EZ1336" s="2"/>
      <c r="FA1336" s="2"/>
      <c r="FB1336" s="2"/>
      <c r="FC1336" s="2"/>
      <c r="FD1336" s="2"/>
      <c r="FE1336" s="2"/>
      <c r="FF1336" s="2"/>
      <c r="FG1336" s="2"/>
      <c r="FH1336" s="2"/>
      <c r="FI1336" s="2"/>
      <c r="FJ1336" s="2"/>
      <c r="FK1336" s="2"/>
      <c r="FL1336" s="2"/>
      <c r="FM1336" s="2"/>
      <c r="FN1336" s="2"/>
      <c r="FO1336" s="2"/>
      <c r="FP1336" s="2"/>
      <c r="FQ1336" s="2"/>
      <c r="FR1336" s="2"/>
      <c r="FS1336" s="2"/>
      <c r="FT1336" s="2"/>
      <c r="FU1336" s="2"/>
      <c r="FV1336" s="2"/>
      <c r="FW1336" s="2"/>
      <c r="FX1336" s="2"/>
      <c r="FY1336" s="2"/>
      <c r="FZ1336" s="2"/>
      <c r="GA1336" s="2"/>
      <c r="GB1336" s="2"/>
      <c r="GC1336" s="2"/>
      <c r="GD1336" s="2"/>
      <c r="GE1336" s="2"/>
      <c r="GF1336" s="2"/>
      <c r="GG1336" s="2"/>
      <c r="GH1336" s="2"/>
      <c r="GI1336" s="2"/>
      <c r="GJ1336" s="2"/>
      <c r="GK1336" s="2"/>
      <c r="GL1336" s="2"/>
      <c r="GM1336" s="2"/>
      <c r="GN1336" s="2"/>
      <c r="GO1336" s="2"/>
      <c r="GP1336" s="2"/>
      <c r="GQ1336" s="2"/>
      <c r="GR1336" s="2"/>
      <c r="GS1336" s="2"/>
      <c r="GT1336" s="2"/>
      <c r="GU1336" s="2"/>
      <c r="GV1336" s="2"/>
      <c r="GW1336" s="2"/>
      <c r="GX1336" s="2"/>
      <c r="GY1336" s="2"/>
      <c r="GZ1336" s="2"/>
      <c r="HA1336" s="2"/>
      <c r="HB1336" s="2"/>
      <c r="HC1336" s="2"/>
      <c r="HD1336" s="2"/>
      <c r="HE1336" s="2"/>
      <c r="HF1336" s="2"/>
      <c r="HG1336" s="2"/>
      <c r="HH1336" s="2"/>
      <c r="HI1336" s="2"/>
      <c r="HJ1336" s="2"/>
      <c r="HK1336" s="2"/>
      <c r="HL1336" s="2"/>
      <c r="HM1336" s="2"/>
      <c r="HN1336" s="2"/>
      <c r="HO1336" s="2"/>
      <c r="HP1336" s="2"/>
      <c r="HQ1336" s="2"/>
      <c r="HR1336" s="2"/>
      <c r="HS1336" s="2"/>
      <c r="HT1336" s="2"/>
      <c r="HU1336" s="2"/>
      <c r="HV1336" s="2"/>
      <c r="HW1336" s="2"/>
      <c r="HX1336" s="2"/>
      <c r="HY1336" s="2"/>
      <c r="HZ1336" s="2"/>
      <c r="IA1336" s="2"/>
      <c r="IB1336" s="2"/>
      <c r="IC1336" s="2"/>
      <c r="ID1336" s="2"/>
      <c r="IE1336" s="2"/>
      <c r="IF1336" s="2"/>
      <c r="IG1336" s="2"/>
      <c r="IH1336" s="2"/>
      <c r="II1336" s="2"/>
      <c r="IJ1336" s="2"/>
      <c r="IK1336" s="2"/>
      <c r="IL1336" s="2"/>
      <c r="IM1336" s="2"/>
      <c r="IN1336" s="2"/>
      <c r="IO1336" s="2"/>
      <c r="IP1336" s="2"/>
      <c r="IQ1336" s="2"/>
      <c r="IR1336" s="2"/>
      <c r="IS1336" s="2"/>
      <c r="IT1336" s="2"/>
      <c r="IU1336" s="2"/>
      <c r="IV1336" s="2"/>
      <c r="IW1336" s="2"/>
      <c r="IX1336" s="2"/>
      <c r="IY1336" s="2"/>
      <c r="IZ1336" s="2"/>
      <c r="JA1336" s="2"/>
      <c r="JB1336" s="2"/>
      <c r="JC1336" s="2"/>
      <c r="JD1336" s="2"/>
      <c r="JE1336" s="2"/>
      <c r="JF1336" s="2"/>
      <c r="JG1336" s="2"/>
      <c r="JH1336" s="2"/>
      <c r="JI1336" s="2"/>
      <c r="JJ1336" s="2"/>
      <c r="JK1336" s="2"/>
      <c r="JL1336" s="2"/>
      <c r="JM1336" s="2"/>
      <c r="JN1336" s="2"/>
      <c r="JO1336" s="2"/>
      <c r="JP1336" s="2"/>
      <c r="JQ1336" s="2"/>
      <c r="JR1336" s="2"/>
      <c r="JS1336" s="2"/>
      <c r="JT1336" s="2"/>
      <c r="JU1336" s="2"/>
      <c r="JV1336" s="2"/>
      <c r="JW1336" s="2"/>
      <c r="JX1336" s="2"/>
      <c r="JY1336" s="2"/>
      <c r="JZ1336" s="2"/>
      <c r="KA1336" s="2"/>
      <c r="KB1336" s="2"/>
      <c r="KC1336" s="2"/>
      <c r="KD1336" s="2"/>
      <c r="KE1336" s="2"/>
      <c r="KF1336" s="2"/>
      <c r="KG1336" s="2"/>
      <c r="KH1336" s="2"/>
      <c r="KI1336" s="2"/>
      <c r="KJ1336" s="2"/>
      <c r="KK1336" s="2"/>
      <c r="KL1336" s="2"/>
      <c r="KM1336" s="2"/>
      <c r="KN1336" s="2"/>
      <c r="KO1336" s="2"/>
      <c r="KP1336" s="2"/>
      <c r="KQ1336" s="2"/>
      <c r="KR1336" s="2"/>
      <c r="KS1336" s="2"/>
      <c r="KT1336" s="2"/>
      <c r="KU1336" s="2"/>
      <c r="KV1336" s="2"/>
      <c r="KW1336" s="2"/>
      <c r="KX1336" s="2"/>
      <c r="KY1336" s="2"/>
      <c r="KZ1336" s="2"/>
      <c r="LA1336" s="2"/>
      <c r="LB1336" s="2"/>
      <c r="LC1336" s="2"/>
      <c r="LD1336" s="2"/>
      <c r="LE1336" s="2"/>
      <c r="LF1336" s="2"/>
      <c r="LG1336" s="2"/>
      <c r="LH1336" s="2"/>
      <c r="LI1336" s="2"/>
      <c r="LJ1336" s="2"/>
      <c r="LK1336" s="2"/>
      <c r="LL1336" s="2"/>
      <c r="LM1336" s="2"/>
      <c r="LN1336" s="2"/>
      <c r="LO1336" s="2"/>
      <c r="LP1336" s="2"/>
      <c r="LQ1336" s="2"/>
      <c r="LR1336" s="2"/>
      <c r="LS1336" s="2"/>
      <c r="LT1336" s="2"/>
      <c r="LU1336" s="2"/>
      <c r="LV1336" s="2"/>
      <c r="LW1336" s="2"/>
      <c r="LX1336" s="2"/>
      <c r="LY1336" s="2"/>
      <c r="LZ1336" s="2"/>
      <c r="MA1336" s="2"/>
      <c r="MB1336" s="2"/>
      <c r="MC1336" s="2"/>
      <c r="MD1336" s="2"/>
      <c r="ME1336" s="2"/>
      <c r="MF1336" s="2"/>
      <c r="MG1336" s="2"/>
      <c r="MH1336" s="2"/>
      <c r="MI1336" s="2"/>
      <c r="MJ1336" s="2"/>
      <c r="MK1336" s="2"/>
      <c r="ML1336" s="2"/>
      <c r="MM1336" s="2"/>
      <c r="MN1336" s="2"/>
      <c r="MO1336" s="2"/>
      <c r="MP1336" s="2"/>
      <c r="MQ1336" s="2"/>
      <c r="MR1336" s="2"/>
      <c r="MS1336" s="2"/>
      <c r="MT1336" s="2"/>
      <c r="MU1336" s="2"/>
      <c r="MV1336" s="2"/>
      <c r="MW1336" s="2"/>
      <c r="MX1336" s="2"/>
      <c r="MY1336" s="2"/>
      <c r="MZ1336" s="2"/>
      <c r="NA1336" s="2"/>
      <c r="NB1336" s="2"/>
      <c r="NC1336" s="2"/>
      <c r="ND1336" s="2"/>
      <c r="NE1336" s="2"/>
      <c r="NF1336" s="2"/>
      <c r="NG1336" s="2"/>
      <c r="NH1336" s="2"/>
      <c r="NI1336" s="2"/>
      <c r="NJ1336" s="2"/>
      <c r="NK1336" s="2"/>
      <c r="NL1336" s="2"/>
      <c r="NM1336" s="2"/>
      <c r="NN1336" s="2"/>
      <c r="NO1336" s="2"/>
      <c r="NP1336" s="2"/>
      <c r="NQ1336" s="2"/>
      <c r="NR1336" s="2"/>
      <c r="NS1336" s="2"/>
      <c r="NT1336" s="2"/>
      <c r="NU1336" s="2"/>
      <c r="NV1336" s="2"/>
      <c r="NW1336" s="2"/>
      <c r="NX1336" s="2"/>
      <c r="NY1336" s="2"/>
      <c r="NZ1336" s="2"/>
      <c r="OA1336" s="2"/>
      <c r="OB1336" s="2"/>
      <c r="OC1336" s="2"/>
      <c r="OD1336" s="2"/>
      <c r="OE1336" s="2"/>
      <c r="OF1336" s="2"/>
      <c r="OG1336" s="2"/>
      <c r="OH1336" s="2"/>
      <c r="OI1336" s="2"/>
      <c r="OJ1336" s="2"/>
      <c r="OK1336" s="2"/>
      <c r="OL1336" s="2"/>
      <c r="OM1336" s="2"/>
      <c r="ON1336" s="2"/>
      <c r="OO1336" s="2"/>
      <c r="OP1336" s="2"/>
      <c r="OQ1336" s="2"/>
      <c r="OR1336" s="2"/>
      <c r="OS1336" s="2"/>
      <c r="OT1336" s="2"/>
      <c r="OU1336" s="2"/>
      <c r="OV1336" s="2"/>
      <c r="OW1336" s="2"/>
      <c r="OX1336" s="2"/>
      <c r="OY1336" s="2"/>
      <c r="OZ1336" s="2"/>
      <c r="PA1336" s="2"/>
      <c r="PB1336" s="2"/>
      <c r="PC1336" s="2"/>
      <c r="PD1336" s="2"/>
      <c r="PE1336" s="2"/>
      <c r="PF1336" s="2"/>
      <c r="PG1336" s="2"/>
      <c r="PH1336" s="2"/>
      <c r="PI1336" s="2"/>
      <c r="PJ1336" s="2"/>
      <c r="PK1336" s="2"/>
      <c r="PL1336" s="2"/>
      <c r="PM1336" s="2"/>
      <c r="PN1336" s="2"/>
      <c r="PO1336" s="2"/>
      <c r="PP1336" s="2"/>
      <c r="PQ1336" s="2"/>
      <c r="PR1336" s="2"/>
      <c r="PS1336" s="2"/>
      <c r="PT1336" s="2"/>
      <c r="PU1336" s="2"/>
      <c r="PV1336" s="2"/>
      <c r="PW1336" s="2"/>
      <c r="PX1336" s="2"/>
      <c r="PY1336" s="2"/>
      <c r="PZ1336" s="2"/>
      <c r="QA1336" s="2"/>
      <c r="QB1336" s="2"/>
      <c r="QC1336" s="2"/>
      <c r="QD1336" s="2"/>
      <c r="QE1336" s="2"/>
      <c r="QF1336" s="2"/>
      <c r="QG1336" s="2"/>
      <c r="QH1336" s="2"/>
      <c r="QI1336" s="2"/>
      <c r="QJ1336" s="2"/>
      <c r="QK1336" s="2"/>
      <c r="QL1336" s="2"/>
      <c r="QM1336" s="2"/>
      <c r="QN1336" s="2"/>
      <c r="QO1336" s="2"/>
      <c r="QP1336" s="2"/>
      <c r="QQ1336" s="2"/>
      <c r="QR1336" s="2"/>
      <c r="QS1336" s="2"/>
      <c r="QT1336" s="2"/>
      <c r="QU1336" s="2"/>
      <c r="QV1336" s="2"/>
      <c r="QW1336" s="2"/>
      <c r="QX1336" s="2"/>
      <c r="QY1336" s="2"/>
      <c r="QZ1336" s="2"/>
      <c r="RA1336" s="2"/>
      <c r="RB1336" s="2"/>
      <c r="RC1336" s="2"/>
      <c r="RD1336" s="2"/>
      <c r="RE1336" s="2"/>
      <c r="RF1336" s="2"/>
      <c r="RG1336" s="2"/>
      <c r="RH1336" s="2"/>
      <c r="RI1336" s="2"/>
      <c r="RJ1336" s="2"/>
      <c r="RK1336" s="2"/>
      <c r="RL1336" s="2"/>
      <c r="RM1336" s="2"/>
      <c r="RN1336" s="2"/>
      <c r="RO1336" s="2"/>
      <c r="RP1336" s="2"/>
      <c r="RQ1336" s="2"/>
      <c r="RR1336" s="2"/>
      <c r="RS1336" s="2"/>
      <c r="RT1336" s="2"/>
      <c r="RU1336" s="2"/>
      <c r="RV1336" s="2"/>
      <c r="RW1336" s="2"/>
      <c r="RX1336" s="2"/>
      <c r="RY1336" s="2"/>
      <c r="RZ1336" s="2"/>
      <c r="SA1336" s="2"/>
      <c r="SB1336" s="2"/>
      <c r="SC1336" s="2"/>
      <c r="SD1336" s="2"/>
      <c r="SE1336" s="2"/>
      <c r="SF1336" s="2"/>
      <c r="SG1336" s="2"/>
      <c r="SH1336" s="2"/>
      <c r="SI1336" s="2"/>
      <c r="SJ1336" s="2"/>
      <c r="SK1336" s="2"/>
      <c r="SL1336" s="2"/>
      <c r="SM1336" s="2"/>
      <c r="SN1336" s="2"/>
      <c r="SO1336" s="2"/>
      <c r="SP1336" s="2"/>
      <c r="SQ1336" s="2"/>
      <c r="SR1336" s="2"/>
      <c r="SS1336" s="2"/>
      <c r="ST1336" s="2"/>
      <c r="SU1336" s="2"/>
      <c r="SV1336" s="2"/>
      <c r="SW1336" s="2"/>
      <c r="SX1336" s="2"/>
      <c r="SY1336" s="2"/>
      <c r="SZ1336" s="2"/>
      <c r="TA1336" s="2"/>
      <c r="TB1336" s="2"/>
      <c r="TC1336" s="2"/>
      <c r="TD1336" s="2"/>
      <c r="TE1336" s="2"/>
      <c r="TF1336" s="2"/>
      <c r="TG1336" s="2"/>
      <c r="TH1336" s="2"/>
      <c r="TI1336" s="2"/>
      <c r="TJ1336" s="2"/>
      <c r="TK1336" s="2"/>
      <c r="TL1336" s="2"/>
      <c r="TM1336" s="2"/>
      <c r="TN1336" s="2"/>
      <c r="TO1336" s="2"/>
      <c r="TP1336" s="2"/>
      <c r="TQ1336" s="2"/>
      <c r="TR1336" s="2"/>
      <c r="TS1336" s="2"/>
      <c r="TT1336" s="2"/>
      <c r="TU1336" s="2"/>
      <c r="TV1336" s="2"/>
      <c r="TW1336" s="2"/>
      <c r="TX1336" s="2"/>
      <c r="TY1336" s="2"/>
      <c r="TZ1336" s="2"/>
      <c r="UA1336" s="2"/>
      <c r="UB1336" s="2"/>
      <c r="UC1336" s="2"/>
      <c r="UD1336" s="2"/>
      <c r="UE1336" s="2"/>
      <c r="UF1336" s="2"/>
      <c r="UG1336" s="2"/>
      <c r="UH1336" s="2"/>
      <c r="UI1336" s="2"/>
      <c r="UJ1336" s="2"/>
      <c r="UK1336" s="2"/>
      <c r="UL1336" s="2"/>
      <c r="UM1336" s="2"/>
      <c r="UN1336" s="2"/>
      <c r="UO1336" s="2"/>
      <c r="UP1336" s="2"/>
      <c r="UQ1336" s="2"/>
      <c r="UR1336" s="2"/>
      <c r="US1336" s="2"/>
      <c r="UT1336" s="2"/>
      <c r="UU1336" s="2"/>
      <c r="UV1336" s="2"/>
      <c r="UW1336" s="2"/>
      <c r="UX1336" s="2"/>
      <c r="UY1336" s="2"/>
      <c r="UZ1336" s="2"/>
      <c r="VA1336" s="2"/>
      <c r="VB1336" s="2"/>
      <c r="VC1336" s="2"/>
      <c r="VD1336" s="2"/>
      <c r="VE1336" s="2"/>
      <c r="VF1336" s="2"/>
      <c r="VG1336" s="2"/>
      <c r="VH1336" s="2"/>
      <c r="VI1336" s="2"/>
      <c r="VJ1336" s="2"/>
      <c r="VK1336" s="2"/>
      <c r="VL1336" s="2"/>
      <c r="VM1336" s="2"/>
      <c r="VN1336" s="2"/>
      <c r="VO1336" s="2"/>
      <c r="VP1336" s="2"/>
      <c r="VQ1336" s="2"/>
      <c r="VR1336" s="2"/>
      <c r="VS1336" s="2"/>
      <c r="VT1336" s="2"/>
      <c r="VU1336" s="2"/>
      <c r="VV1336" s="2"/>
      <c r="VW1336" s="2"/>
      <c r="VX1336" s="2"/>
      <c r="VY1336" s="2"/>
      <c r="VZ1336" s="2"/>
      <c r="WA1336" s="2"/>
      <c r="WB1336" s="2"/>
      <c r="WC1336" s="2"/>
      <c r="WD1336" s="2"/>
      <c r="WE1336" s="2"/>
      <c r="WF1336" s="2"/>
      <c r="WG1336" s="2"/>
      <c r="WH1336" s="2"/>
      <c r="WI1336" s="2"/>
      <c r="WJ1336" s="2"/>
      <c r="WK1336" s="2"/>
      <c r="WL1336" s="2"/>
      <c r="WM1336" s="2"/>
      <c r="WN1336" s="2"/>
      <c r="WO1336" s="2"/>
      <c r="WP1336" s="2"/>
      <c r="WQ1336" s="2"/>
      <c r="WR1336" s="2"/>
      <c r="WS1336" s="2"/>
      <c r="WT1336" s="2"/>
      <c r="WU1336" s="2"/>
      <c r="WV1336" s="2"/>
      <c r="WW1336" s="2"/>
      <c r="WX1336" s="2"/>
      <c r="WY1336" s="2"/>
      <c r="WZ1336" s="2"/>
      <c r="XA1336" s="2"/>
      <c r="XB1336" s="2"/>
      <c r="XC1336" s="2"/>
      <c r="XD1336" s="2"/>
      <c r="XE1336" s="2"/>
      <c r="XF1336" s="2"/>
      <c r="XG1336" s="2"/>
      <c r="XH1336" s="2"/>
      <c r="XI1336" s="2"/>
      <c r="XJ1336" s="2"/>
      <c r="XK1336" s="2"/>
      <c r="XL1336" s="2"/>
      <c r="XM1336" s="2"/>
      <c r="XN1336" s="2"/>
      <c r="XO1336" s="2"/>
      <c r="XP1336" s="2"/>
      <c r="XQ1336" s="2"/>
      <c r="XR1336" s="2"/>
      <c r="XS1336" s="2"/>
      <c r="XT1336" s="2"/>
      <c r="XU1336" s="2"/>
      <c r="XV1336" s="2"/>
      <c r="XW1336" s="2"/>
      <c r="XX1336" s="2"/>
      <c r="XY1336" s="2"/>
      <c r="XZ1336" s="2"/>
      <c r="YA1336" s="2"/>
      <c r="YB1336" s="2"/>
      <c r="YC1336" s="2"/>
      <c r="YD1336" s="2"/>
      <c r="YE1336" s="2"/>
      <c r="YF1336" s="2"/>
      <c r="YG1336" s="2"/>
      <c r="YH1336" s="2"/>
      <c r="YI1336" s="2"/>
      <c r="YJ1336" s="2"/>
      <c r="YK1336" s="2"/>
      <c r="YL1336" s="2"/>
      <c r="YM1336" s="2"/>
      <c r="YN1336" s="2"/>
      <c r="YO1336" s="2"/>
      <c r="YP1336" s="2"/>
      <c r="YQ1336" s="2"/>
      <c r="YR1336" s="2"/>
      <c r="YS1336" s="2"/>
      <c r="YT1336" s="2"/>
      <c r="YU1336" s="2"/>
      <c r="YV1336" s="2"/>
      <c r="YW1336" s="2"/>
      <c r="YX1336" s="2"/>
      <c r="YY1336" s="2"/>
      <c r="YZ1336" s="2"/>
      <c r="ZA1336" s="2"/>
      <c r="ZB1336" s="2"/>
      <c r="ZC1336" s="2"/>
      <c r="ZD1336" s="2"/>
      <c r="ZE1336" s="2"/>
      <c r="ZF1336" s="2"/>
      <c r="ZG1336" s="2"/>
      <c r="ZH1336" s="2"/>
      <c r="ZI1336" s="2"/>
      <c r="ZJ1336" s="2"/>
      <c r="ZK1336" s="2"/>
      <c r="ZL1336" s="2"/>
      <c r="ZM1336" s="2"/>
      <c r="ZN1336" s="2"/>
      <c r="ZO1336" s="2"/>
      <c r="ZP1336" s="2"/>
      <c r="ZQ1336" s="2"/>
      <c r="ZR1336" s="2"/>
      <c r="ZS1336" s="2"/>
      <c r="ZT1336" s="2"/>
      <c r="ZU1336" s="2"/>
      <c r="ZV1336" s="2"/>
      <c r="ZW1336" s="2"/>
      <c r="ZX1336" s="2"/>
      <c r="ZY1336" s="2"/>
      <c r="ZZ1336" s="2"/>
      <c r="AAA1336" s="2"/>
      <c r="AAB1336" s="2"/>
      <c r="AAC1336" s="2"/>
      <c r="AAD1336" s="2"/>
      <c r="AAE1336" s="2"/>
      <c r="AAF1336" s="2"/>
      <c r="AAG1336" s="2"/>
      <c r="AAH1336" s="2"/>
      <c r="AAI1336" s="2"/>
      <c r="AAJ1336" s="2"/>
      <c r="AAK1336" s="2"/>
      <c r="AAL1336" s="2"/>
      <c r="AAM1336" s="2"/>
      <c r="AAN1336" s="2"/>
      <c r="AAO1336" s="2"/>
      <c r="AAP1336" s="2"/>
      <c r="AAQ1336" s="2"/>
      <c r="AAR1336" s="2"/>
      <c r="AAS1336" s="2"/>
      <c r="AAT1336" s="2"/>
      <c r="AAU1336" s="2"/>
      <c r="AAV1336" s="2"/>
      <c r="AAW1336" s="2"/>
      <c r="AAX1336" s="2"/>
      <c r="AAY1336" s="2"/>
      <c r="AAZ1336" s="2"/>
      <c r="ABA1336" s="2"/>
      <c r="ABB1336" s="2"/>
      <c r="ABC1336" s="2"/>
      <c r="ABD1336" s="2"/>
      <c r="ABE1336" s="2"/>
      <c r="ABF1336" s="2"/>
      <c r="ABG1336" s="2"/>
      <c r="ABH1336" s="2"/>
      <c r="ABI1336" s="2"/>
      <c r="ABJ1336" s="2"/>
      <c r="ABK1336" s="2"/>
      <c r="ABL1336" s="2"/>
      <c r="ABM1336" s="2"/>
      <c r="ABN1336" s="2"/>
      <c r="ABO1336" s="2"/>
      <c r="ABP1336" s="2"/>
      <c r="ABQ1336" s="2"/>
      <c r="ABR1336" s="2"/>
      <c r="ABS1336" s="2"/>
      <c r="ABT1336" s="2"/>
      <c r="ABU1336" s="2"/>
      <c r="ABV1336" s="2"/>
      <c r="ABW1336" s="2"/>
      <c r="ABX1336" s="2"/>
      <c r="ABY1336" s="2"/>
      <c r="ABZ1336" s="2"/>
      <c r="ACA1336" s="2"/>
      <c r="ACB1336" s="2"/>
      <c r="ACC1336" s="2"/>
      <c r="ACD1336" s="2"/>
      <c r="ACE1336" s="2"/>
      <c r="ACF1336" s="2"/>
      <c r="ACG1336" s="2"/>
      <c r="ACH1336" s="2"/>
      <c r="ACI1336" s="2"/>
      <c r="ACJ1336" s="2"/>
      <c r="ACK1336" s="2"/>
      <c r="ACL1336" s="2"/>
      <c r="ACM1336" s="2"/>
      <c r="ACN1336" s="2"/>
      <c r="ACO1336" s="2"/>
      <c r="ACP1336" s="2"/>
      <c r="ACQ1336" s="2"/>
      <c r="ACR1336" s="2"/>
      <c r="ACS1336" s="2"/>
      <c r="ACT1336" s="2"/>
      <c r="ACU1336" s="2"/>
      <c r="ACV1336" s="2"/>
      <c r="ACW1336" s="2"/>
      <c r="ACX1336" s="2"/>
      <c r="ACY1336" s="2"/>
      <c r="ACZ1336" s="2"/>
      <c r="ADA1336" s="2"/>
      <c r="ADB1336" s="2"/>
      <c r="ADC1336" s="2"/>
      <c r="ADD1336" s="2"/>
      <c r="ADE1336" s="2"/>
      <c r="ADF1336" s="2"/>
      <c r="ADG1336" s="2"/>
      <c r="ADH1336" s="2"/>
      <c r="ADI1336" s="2"/>
      <c r="ADJ1336" s="2"/>
      <c r="ADK1336" s="2"/>
      <c r="ADL1336" s="2"/>
      <c r="ADM1336" s="2"/>
      <c r="ADN1336" s="2"/>
      <c r="ADO1336" s="2"/>
      <c r="ADP1336" s="2"/>
      <c r="ADQ1336" s="2"/>
      <c r="ADR1336" s="2"/>
      <c r="ADS1336" s="2"/>
      <c r="ADT1336" s="2"/>
      <c r="ADU1336" s="2"/>
      <c r="ADV1336" s="2"/>
      <c r="ADW1336" s="2"/>
      <c r="ADX1336" s="2"/>
      <c r="ADY1336" s="2"/>
      <c r="ADZ1336" s="2"/>
      <c r="AEA1336" s="2"/>
      <c r="AEB1336" s="2"/>
      <c r="AEC1336" s="2"/>
      <c r="AED1336" s="2"/>
      <c r="AEE1336" s="2"/>
      <c r="AEF1336" s="2"/>
      <c r="AEG1336" s="2"/>
      <c r="AEH1336" s="2"/>
      <c r="AEI1336" s="2"/>
      <c r="AEJ1336" s="2"/>
      <c r="AEK1336" s="2"/>
      <c r="AEL1336" s="2"/>
      <c r="AEM1336" s="2"/>
      <c r="AEN1336" s="2"/>
      <c r="AEO1336" s="2"/>
      <c r="AEP1336" s="2"/>
      <c r="AEQ1336" s="2"/>
      <c r="AER1336" s="2"/>
      <c r="AES1336" s="2"/>
      <c r="AET1336" s="2"/>
      <c r="AEU1336" s="2"/>
      <c r="AEV1336" s="2"/>
      <c r="AEW1336" s="2"/>
      <c r="AEX1336" s="2"/>
      <c r="AEY1336" s="2"/>
      <c r="AEZ1336" s="2"/>
      <c r="AFA1336" s="2"/>
      <c r="AFB1336" s="2"/>
      <c r="AFC1336" s="2"/>
      <c r="AFD1336" s="2"/>
      <c r="AFE1336" s="2"/>
      <c r="AFF1336" s="2"/>
      <c r="AFG1336" s="2"/>
      <c r="AFH1336" s="2"/>
      <c r="AFI1336" s="2"/>
      <c r="AFJ1336" s="2"/>
      <c r="AFK1336" s="2"/>
      <c r="AFL1336" s="2"/>
      <c r="AFM1336" s="2"/>
      <c r="AFN1336" s="2"/>
      <c r="AFO1336" s="2"/>
      <c r="AFP1336" s="2"/>
      <c r="AFQ1336" s="2"/>
      <c r="AFR1336" s="2"/>
      <c r="AFS1336" s="2"/>
      <c r="AFT1336" s="2"/>
      <c r="AFU1336" s="2"/>
      <c r="AFV1336" s="2"/>
      <c r="AFW1336" s="2"/>
      <c r="AFX1336" s="2"/>
      <c r="AFY1336" s="2"/>
      <c r="AFZ1336" s="2"/>
      <c r="AGA1336" s="2"/>
      <c r="AGB1336" s="2"/>
      <c r="AGC1336" s="2"/>
      <c r="AGD1336" s="2"/>
      <c r="AGE1336" s="2"/>
      <c r="AGF1336" s="2"/>
      <c r="AGG1336" s="2"/>
      <c r="AGH1336" s="2"/>
      <c r="AGI1336" s="2"/>
      <c r="AGJ1336" s="2"/>
      <c r="AGK1336" s="2"/>
      <c r="AGL1336" s="2"/>
      <c r="AGM1336" s="2"/>
      <c r="AGN1336" s="2"/>
      <c r="AGO1336" s="2"/>
      <c r="AGP1336" s="2"/>
      <c r="AGQ1336" s="2"/>
      <c r="AGR1336" s="2"/>
      <c r="AGS1336" s="2"/>
      <c r="AGT1336" s="2"/>
      <c r="AGU1336" s="2"/>
      <c r="AGV1336" s="2"/>
      <c r="AGW1336" s="2"/>
      <c r="AGX1336" s="2"/>
      <c r="AGY1336" s="2"/>
      <c r="AGZ1336" s="2"/>
      <c r="AHA1336" s="2"/>
      <c r="AHB1336" s="2"/>
      <c r="AHC1336" s="2"/>
      <c r="AHD1336" s="2"/>
      <c r="AHE1336" s="2"/>
      <c r="AHF1336" s="2"/>
      <c r="AHG1336" s="2"/>
      <c r="AHH1336" s="2"/>
      <c r="AHI1336" s="2"/>
      <c r="AHJ1336" s="2"/>
      <c r="AHK1336" s="2"/>
      <c r="AHL1336" s="2"/>
      <c r="AHM1336" s="2"/>
      <c r="AHN1336" s="2"/>
      <c r="AHO1336" s="2"/>
      <c r="AHP1336" s="2"/>
      <c r="AHQ1336" s="2"/>
      <c r="AHR1336" s="2"/>
      <c r="AHS1336" s="2"/>
      <c r="AHT1336" s="2"/>
      <c r="AHU1336" s="2"/>
      <c r="AHV1336" s="2"/>
      <c r="AHW1336" s="2"/>
      <c r="AHX1336" s="2"/>
      <c r="AHY1336" s="2"/>
      <c r="AHZ1336" s="2"/>
      <c r="AIA1336" s="2"/>
      <c r="AIB1336" s="2"/>
      <c r="AIC1336" s="2"/>
      <c r="AID1336" s="2"/>
      <c r="AIE1336" s="2"/>
      <c r="AIF1336" s="2"/>
      <c r="AIG1336" s="2"/>
      <c r="AIH1336" s="2"/>
      <c r="AII1336" s="2"/>
      <c r="AIJ1336" s="2"/>
      <c r="AIK1336" s="2"/>
      <c r="AIL1336" s="2"/>
      <c r="AIM1336" s="2"/>
      <c r="AIN1336" s="2"/>
      <c r="AIO1336" s="2"/>
      <c r="AIP1336" s="2"/>
      <c r="AIQ1336" s="2"/>
      <c r="AIR1336" s="2"/>
      <c r="AIS1336" s="2"/>
      <c r="AIT1336" s="2"/>
      <c r="AIU1336" s="2"/>
      <c r="AIV1336" s="2"/>
      <c r="AIW1336" s="2"/>
      <c r="AIX1336" s="2"/>
      <c r="AIY1336" s="2"/>
      <c r="AIZ1336" s="2"/>
      <c r="AJA1336" s="2"/>
      <c r="AJB1336" s="2"/>
      <c r="AJC1336" s="2"/>
      <c r="AJD1336" s="2"/>
      <c r="AJE1336" s="2"/>
      <c r="AJF1336" s="2"/>
      <c r="AJG1336" s="2"/>
      <c r="AJH1336" s="2"/>
      <c r="AJI1336" s="2"/>
      <c r="AJJ1336" s="2"/>
      <c r="AJK1336" s="2"/>
      <c r="AJL1336" s="2"/>
      <c r="AJM1336" s="2"/>
      <c r="AJN1336" s="2"/>
      <c r="AJO1336" s="2"/>
      <c r="AJP1336" s="2"/>
      <c r="AJQ1336" s="2"/>
      <c r="AJR1336" s="2"/>
      <c r="AJS1336" s="2"/>
      <c r="AJT1336" s="2"/>
      <c r="AJU1336" s="2"/>
      <c r="AJV1336" s="2"/>
      <c r="AJW1336" s="2"/>
      <c r="AJX1336" s="2"/>
      <c r="AJY1336" s="2"/>
      <c r="AJZ1336" s="2"/>
      <c r="AKA1336" s="2"/>
      <c r="AKB1336" s="2"/>
      <c r="AKC1336" s="2"/>
      <c r="AKD1336" s="2"/>
      <c r="AKE1336" s="2"/>
      <c r="AKF1336" s="2"/>
      <c r="AKG1336" s="2"/>
      <c r="AKH1336" s="2"/>
      <c r="AKI1336" s="2"/>
      <c r="AKJ1336" s="2"/>
      <c r="AKK1336" s="2"/>
      <c r="AKL1336" s="2"/>
      <c r="AKM1336" s="2"/>
      <c r="AKN1336" s="2"/>
      <c r="AKO1336" s="2"/>
      <c r="AKP1336" s="2"/>
      <c r="AKQ1336" s="2"/>
      <c r="AKR1336" s="2"/>
      <c r="AKS1336" s="2"/>
      <c r="AKT1336" s="2"/>
      <c r="AKU1336" s="2"/>
      <c r="AKV1336" s="2"/>
      <c r="AKW1336" s="2"/>
      <c r="AKX1336" s="2"/>
      <c r="AKY1336" s="2"/>
      <c r="AKZ1336" s="2"/>
      <c r="ALA1336" s="2"/>
      <c r="ALB1336" s="2"/>
      <c r="ALC1336" s="2"/>
      <c r="ALD1336" s="2"/>
      <c r="ALE1336" s="2"/>
      <c r="ALF1336" s="2"/>
      <c r="ALG1336" s="2"/>
      <c r="ALH1336" s="2"/>
      <c r="ALI1336" s="6"/>
      <c r="ALJ1336" s="6"/>
      <c r="ALK1336" s="6"/>
      <c r="ALL1336" s="6"/>
      <c r="ALM1336" s="6"/>
      <c r="ALN1336" s="6"/>
      <c r="ALO1336" s="6"/>
      <c r="ALP1336" s="6"/>
      <c r="ALQ1336" s="6"/>
      <c r="ALR1336" s="6"/>
      <c r="ALS1336" s="6"/>
      <c r="ALT1336" s="6"/>
      <c r="ALU1336" s="6"/>
      <c r="ALV1336" s="6"/>
      <c r="ALW1336" s="6"/>
      <c r="ALX1336" s="6"/>
      <c r="ALY1336" s="6"/>
      <c r="ALZ1336" s="6"/>
      <c r="AMA1336" s="6"/>
      <c r="AMB1336" s="6"/>
      <c r="AMC1336" s="6"/>
      <c r="AMD1336" s="6"/>
      <c r="AME1336" s="6"/>
      <c r="AMF1336" s="6"/>
      <c r="AMG1336" s="6"/>
      <c r="AMH1336" s="6"/>
      <c r="AMI1336" s="6"/>
      <c r="AMJ1336" s="6"/>
      <c r="AMK1336" s="6"/>
      <c r="AML1336" s="6"/>
      <c r="AMM1336" s="6"/>
    </row>
    <row r="1337" spans="1:1027" s="72" customFormat="1" ht="18.75">
      <c r="A1337" s="8">
        <v>45191</v>
      </c>
      <c r="B1337" s="32">
        <f t="shared" si="683"/>
        <v>0.78378378378378377</v>
      </c>
      <c r="C1337" s="73">
        <f t="shared" si="684"/>
        <v>0.59452054794520559</v>
      </c>
      <c r="D1337" s="73">
        <f t="shared" si="685"/>
        <v>0.54500000000000004</v>
      </c>
      <c r="E1337" s="73">
        <f t="shared" si="686"/>
        <v>0.72015601903701398</v>
      </c>
      <c r="F1337" s="73">
        <f t="shared" si="687"/>
        <v>0.77391304347826106</v>
      </c>
      <c r="G1337" s="73">
        <f t="shared" si="688"/>
        <v>0.2</v>
      </c>
      <c r="H1337" s="73">
        <f t="shared" si="689"/>
        <v>0.2</v>
      </c>
      <c r="I1337" s="73">
        <f t="shared" si="690"/>
        <v>0.15504322766570605</v>
      </c>
      <c r="J1337" s="73">
        <f t="shared" si="691"/>
        <v>0.26666666666666672</v>
      </c>
      <c r="K1337" s="73">
        <f t="shared" si="692"/>
        <v>-6.9565217391304335E-2</v>
      </c>
      <c r="L1337" s="73">
        <f t="shared" si="693"/>
        <v>0</v>
      </c>
      <c r="M1337" s="73">
        <f t="shared" si="694"/>
        <v>0</v>
      </c>
      <c r="N1337" s="73">
        <f t="shared" si="695"/>
        <v>0.72736283185840689</v>
      </c>
      <c r="O1337" s="73">
        <f t="shared" si="696"/>
        <v>0.33223140495867776</v>
      </c>
      <c r="P1337" s="73">
        <f t="shared" si="697"/>
        <v>0.19277108433734941</v>
      </c>
      <c r="Q1337" s="73">
        <f t="shared" si="698"/>
        <v>0.2</v>
      </c>
      <c r="R1337" s="73">
        <f t="shared" si="699"/>
        <v>0.2</v>
      </c>
      <c r="S1337" s="73">
        <f t="shared" si="700"/>
        <v>0.2</v>
      </c>
      <c r="T1337" s="73">
        <f t="shared" si="701"/>
        <v>0.2</v>
      </c>
      <c r="U1337" s="73">
        <f t="shared" si="702"/>
        <v>0.2</v>
      </c>
      <c r="V1337" s="73">
        <f t="shared" si="703"/>
        <v>0.20396452790818989</v>
      </c>
      <c r="W1337" s="103">
        <v>0.24085915168905503</v>
      </c>
      <c r="X1337" s="2"/>
      <c r="Y1337" s="2"/>
      <c r="Z1337" s="2"/>
      <c r="AA1337" s="2"/>
      <c r="AB1337" s="2"/>
      <c r="AC1337" s="2">
        <v>-4.2505741005989002</v>
      </c>
      <c r="AD1337" s="2"/>
      <c r="AE1337" s="2"/>
      <c r="AF1337" s="2"/>
      <c r="AG1337" s="5"/>
      <c r="AH1337" s="5"/>
      <c r="AI1337" s="5"/>
      <c r="AJ1337" s="2"/>
      <c r="AK1337" s="2"/>
      <c r="AL1337" s="36">
        <f t="shared" si="707"/>
        <v>24.083077836020177</v>
      </c>
      <c r="AM1337" s="36">
        <f t="shared" si="704"/>
        <v>24.08307783602018</v>
      </c>
      <c r="AN1337" s="4">
        <v>82</v>
      </c>
      <c r="AO1337" s="4"/>
      <c r="AP1337" s="4"/>
      <c r="AQ1337" s="4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2"/>
      <c r="BC1337" s="3"/>
      <c r="BD1337" s="47"/>
      <c r="BE1337" s="2"/>
      <c r="BF1337" s="2"/>
      <c r="BG1337" s="2"/>
      <c r="BH1337" s="89">
        <v>34</v>
      </c>
      <c r="BI1337" s="47">
        <f t="shared" si="682"/>
        <v>66</v>
      </c>
      <c r="BJ1337" s="71">
        <v>0</v>
      </c>
      <c r="BK1337" s="3">
        <v>0</v>
      </c>
      <c r="BL1337" s="49">
        <v>0</v>
      </c>
      <c r="BM1337" s="49">
        <v>0</v>
      </c>
      <c r="BN1337" s="49">
        <v>0</v>
      </c>
      <c r="BO1337" s="49">
        <v>0</v>
      </c>
      <c r="BP1337" s="49">
        <v>0</v>
      </c>
      <c r="BQ1337" s="49">
        <v>0</v>
      </c>
      <c r="BR1337" s="49">
        <v>0</v>
      </c>
      <c r="BS1337" s="3">
        <f t="shared" si="705"/>
        <v>0</v>
      </c>
      <c r="BT1337" s="2">
        <f t="shared" si="706"/>
        <v>100</v>
      </c>
      <c r="BU1337" s="2"/>
      <c r="BV1337" s="37">
        <v>145.299488465715</v>
      </c>
      <c r="BW1337" s="37"/>
      <c r="BX1337" s="37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38"/>
      <c r="DI1337" s="38"/>
      <c r="DJ1337" s="38"/>
      <c r="DK1337" s="2"/>
      <c r="DL1337" s="2"/>
      <c r="DM1337" s="2"/>
      <c r="DN1337" s="2"/>
      <c r="DO1337" s="2"/>
      <c r="DP1337" s="2"/>
      <c r="DQ1337" s="2"/>
      <c r="DR1337" s="2"/>
      <c r="DS1337" s="2"/>
      <c r="DT1337" s="2"/>
      <c r="DU1337" s="2"/>
      <c r="DV1337" s="2"/>
      <c r="DW1337" s="2"/>
      <c r="DX1337" s="2"/>
      <c r="DY1337" s="2"/>
      <c r="DZ1337" s="2"/>
      <c r="EA1337" s="2"/>
      <c r="EB1337" s="2"/>
      <c r="EC1337" s="2"/>
      <c r="ED1337" s="2"/>
      <c r="EE1337" s="2"/>
      <c r="EF1337" s="2"/>
      <c r="EG1337" s="2"/>
      <c r="EH1337" s="2"/>
      <c r="EI1337" s="2"/>
      <c r="EJ1337" s="2"/>
      <c r="EK1337" s="2"/>
      <c r="EL1337" s="2"/>
      <c r="EM1337" s="2"/>
      <c r="EN1337" s="2"/>
      <c r="EO1337" s="2"/>
      <c r="EP1337" s="2"/>
      <c r="EQ1337" s="2"/>
      <c r="ER1337" s="2"/>
      <c r="ES1337" s="2"/>
      <c r="ET1337" s="2"/>
      <c r="EU1337" s="2"/>
      <c r="EV1337" s="2"/>
      <c r="EW1337" s="2"/>
      <c r="EX1337" s="2"/>
      <c r="EY1337" s="2"/>
      <c r="EZ1337" s="2"/>
      <c r="FA1337" s="2"/>
      <c r="FB1337" s="2"/>
      <c r="FC1337" s="2"/>
      <c r="FD1337" s="2"/>
      <c r="FE1337" s="2"/>
      <c r="FF1337" s="2"/>
      <c r="FG1337" s="2"/>
      <c r="FH1337" s="2"/>
      <c r="FI1337" s="2"/>
      <c r="FJ1337" s="2"/>
      <c r="FK1337" s="2"/>
      <c r="FL1337" s="2"/>
      <c r="FM1337" s="2"/>
      <c r="FN1337" s="2"/>
      <c r="FO1337" s="2"/>
      <c r="FP1337" s="2"/>
      <c r="FQ1337" s="2"/>
      <c r="FR1337" s="2"/>
      <c r="FS1337" s="2"/>
      <c r="FT1337" s="2"/>
      <c r="FU1337" s="2"/>
      <c r="FV1337" s="2"/>
      <c r="FW1337" s="2"/>
      <c r="FX1337" s="2"/>
      <c r="FY1337" s="2"/>
      <c r="FZ1337" s="2"/>
      <c r="GA1337" s="2"/>
      <c r="GB1337" s="2"/>
      <c r="GC1337" s="2"/>
      <c r="GD1337" s="2"/>
      <c r="GE1337" s="2"/>
      <c r="GF1337" s="2"/>
      <c r="GG1337" s="2"/>
      <c r="GH1337" s="2"/>
      <c r="GI1337" s="2"/>
      <c r="GJ1337" s="2"/>
      <c r="GK1337" s="2"/>
      <c r="GL1337" s="2"/>
      <c r="GM1337" s="2"/>
      <c r="GN1337" s="2"/>
      <c r="GO1337" s="2"/>
      <c r="GP1337" s="2"/>
      <c r="GQ1337" s="2"/>
      <c r="GR1337" s="2"/>
      <c r="GS1337" s="2"/>
      <c r="GT1337" s="2"/>
      <c r="GU1337" s="2"/>
      <c r="GV1337" s="2"/>
      <c r="GW1337" s="2"/>
      <c r="GX1337" s="2"/>
      <c r="GY1337" s="2"/>
      <c r="GZ1337" s="2"/>
      <c r="HA1337" s="2"/>
      <c r="HB1337" s="2"/>
      <c r="HC1337" s="2"/>
      <c r="HD1337" s="2"/>
      <c r="HE1337" s="2"/>
      <c r="HF1337" s="2"/>
      <c r="HG1337" s="2"/>
      <c r="HH1337" s="2"/>
      <c r="HI1337" s="2"/>
      <c r="HJ1337" s="2"/>
      <c r="HK1337" s="2"/>
      <c r="HL1337" s="2"/>
      <c r="HM1337" s="2"/>
      <c r="HN1337" s="2"/>
      <c r="HO1337" s="2"/>
      <c r="HP1337" s="2"/>
      <c r="HQ1337" s="2"/>
      <c r="HR1337" s="2"/>
      <c r="HS1337" s="2"/>
      <c r="HT1337" s="2"/>
      <c r="HU1337" s="2"/>
      <c r="HV1337" s="2"/>
      <c r="HW1337" s="2"/>
      <c r="HX1337" s="2"/>
      <c r="HY1337" s="2"/>
      <c r="HZ1337" s="2"/>
      <c r="IA1337" s="2"/>
      <c r="IB1337" s="2"/>
      <c r="IC1337" s="2"/>
      <c r="ID1337" s="2"/>
      <c r="IE1337" s="2"/>
      <c r="IF1337" s="2"/>
      <c r="IG1337" s="2"/>
      <c r="IH1337" s="2"/>
      <c r="II1337" s="2"/>
      <c r="IJ1337" s="2"/>
      <c r="IK1337" s="2"/>
      <c r="IL1337" s="2"/>
      <c r="IM1337" s="2"/>
      <c r="IN1337" s="2"/>
      <c r="IO1337" s="2"/>
      <c r="IP1337" s="2"/>
      <c r="IQ1337" s="2"/>
      <c r="IR1337" s="2"/>
      <c r="IS1337" s="2"/>
      <c r="IT1337" s="2"/>
      <c r="IU1337" s="2"/>
      <c r="IV1337" s="2"/>
      <c r="IW1337" s="2"/>
      <c r="IX1337" s="2"/>
      <c r="IY1337" s="2"/>
      <c r="IZ1337" s="2"/>
      <c r="JA1337" s="2"/>
      <c r="JB1337" s="2"/>
      <c r="JC1337" s="2"/>
      <c r="JD1337" s="2"/>
      <c r="JE1337" s="2"/>
      <c r="JF1337" s="2"/>
      <c r="JG1337" s="2"/>
      <c r="JH1337" s="2"/>
      <c r="JI1337" s="2"/>
      <c r="JJ1337" s="2"/>
      <c r="JK1337" s="2"/>
      <c r="JL1337" s="2"/>
      <c r="JM1337" s="2"/>
      <c r="JN1337" s="2"/>
      <c r="JO1337" s="2"/>
      <c r="JP1337" s="2"/>
      <c r="JQ1337" s="2"/>
      <c r="JR1337" s="2"/>
      <c r="JS1337" s="2"/>
      <c r="JT1337" s="2"/>
      <c r="JU1337" s="2"/>
      <c r="JV1337" s="2"/>
      <c r="JW1337" s="2"/>
      <c r="JX1337" s="2"/>
      <c r="JY1337" s="2"/>
      <c r="JZ1337" s="2"/>
      <c r="KA1337" s="2"/>
      <c r="KB1337" s="2"/>
      <c r="KC1337" s="2"/>
      <c r="KD1337" s="2"/>
      <c r="KE1337" s="2"/>
      <c r="KF1337" s="2"/>
      <c r="KG1337" s="2"/>
      <c r="KH1337" s="2"/>
      <c r="KI1337" s="2"/>
      <c r="KJ1337" s="2"/>
      <c r="KK1337" s="2"/>
      <c r="KL1337" s="2"/>
      <c r="KM1337" s="2"/>
      <c r="KN1337" s="2"/>
      <c r="KO1337" s="2"/>
      <c r="KP1337" s="2"/>
      <c r="KQ1337" s="2"/>
      <c r="KR1337" s="2"/>
      <c r="KS1337" s="2"/>
      <c r="KT1337" s="2"/>
      <c r="KU1337" s="2"/>
      <c r="KV1337" s="2"/>
      <c r="KW1337" s="2"/>
      <c r="KX1337" s="2"/>
      <c r="KY1337" s="2"/>
      <c r="KZ1337" s="2"/>
      <c r="LA1337" s="2"/>
      <c r="LB1337" s="2"/>
      <c r="LC1337" s="2"/>
      <c r="LD1337" s="2"/>
      <c r="LE1337" s="2"/>
      <c r="LF1337" s="2"/>
      <c r="LG1337" s="2"/>
      <c r="LH1337" s="2"/>
      <c r="LI1337" s="2"/>
      <c r="LJ1337" s="2"/>
      <c r="LK1337" s="2"/>
      <c r="LL1337" s="2"/>
      <c r="LM1337" s="2"/>
      <c r="LN1337" s="2"/>
      <c r="LO1337" s="2"/>
      <c r="LP1337" s="2"/>
      <c r="LQ1337" s="2"/>
      <c r="LR1337" s="2"/>
      <c r="LS1337" s="2"/>
      <c r="LT1337" s="2"/>
      <c r="LU1337" s="2"/>
      <c r="LV1337" s="2"/>
      <c r="LW1337" s="2"/>
      <c r="LX1337" s="2"/>
      <c r="LY1337" s="2"/>
      <c r="LZ1337" s="2"/>
      <c r="MA1337" s="2"/>
      <c r="MB1337" s="2"/>
      <c r="MC1337" s="2"/>
      <c r="MD1337" s="2"/>
      <c r="ME1337" s="2"/>
      <c r="MF1337" s="2"/>
      <c r="MG1337" s="2"/>
      <c r="MH1337" s="2"/>
      <c r="MI1337" s="2"/>
      <c r="MJ1337" s="2"/>
      <c r="MK1337" s="2"/>
      <c r="ML1337" s="2"/>
      <c r="MM1337" s="2"/>
      <c r="MN1337" s="2"/>
      <c r="MO1337" s="2"/>
      <c r="MP1337" s="2"/>
      <c r="MQ1337" s="2"/>
      <c r="MR1337" s="2"/>
      <c r="MS1337" s="2"/>
      <c r="MT1337" s="2"/>
      <c r="MU1337" s="2"/>
      <c r="MV1337" s="2"/>
      <c r="MW1337" s="2"/>
      <c r="MX1337" s="2"/>
      <c r="MY1337" s="2"/>
      <c r="MZ1337" s="2"/>
      <c r="NA1337" s="2"/>
      <c r="NB1337" s="2"/>
      <c r="NC1337" s="2"/>
      <c r="ND1337" s="2"/>
      <c r="NE1337" s="2"/>
      <c r="NF1337" s="2"/>
      <c r="NG1337" s="2"/>
      <c r="NH1337" s="2"/>
      <c r="NI1337" s="2"/>
      <c r="NJ1337" s="2"/>
      <c r="NK1337" s="2"/>
      <c r="NL1337" s="2"/>
      <c r="NM1337" s="2"/>
      <c r="NN1337" s="2"/>
      <c r="NO1337" s="2"/>
      <c r="NP1337" s="2"/>
      <c r="NQ1337" s="2"/>
      <c r="NR1337" s="2"/>
      <c r="NS1337" s="2"/>
      <c r="NT1337" s="2"/>
      <c r="NU1337" s="2"/>
      <c r="NV1337" s="2"/>
      <c r="NW1337" s="2"/>
      <c r="NX1337" s="2"/>
      <c r="NY1337" s="2"/>
      <c r="NZ1337" s="2"/>
      <c r="OA1337" s="2"/>
      <c r="OB1337" s="2"/>
      <c r="OC1337" s="2"/>
      <c r="OD1337" s="2"/>
      <c r="OE1337" s="2"/>
      <c r="OF1337" s="2"/>
      <c r="OG1337" s="2"/>
      <c r="OH1337" s="2"/>
      <c r="OI1337" s="2"/>
      <c r="OJ1337" s="2"/>
      <c r="OK1337" s="2"/>
      <c r="OL1337" s="2"/>
      <c r="OM1337" s="2"/>
      <c r="ON1337" s="2"/>
      <c r="OO1337" s="2"/>
      <c r="OP1337" s="2"/>
      <c r="OQ1337" s="2"/>
      <c r="OR1337" s="2"/>
      <c r="OS1337" s="2"/>
      <c r="OT1337" s="2"/>
      <c r="OU1337" s="2"/>
      <c r="OV1337" s="2"/>
      <c r="OW1337" s="2"/>
      <c r="OX1337" s="2"/>
      <c r="OY1337" s="2"/>
      <c r="OZ1337" s="2"/>
      <c r="PA1337" s="2"/>
      <c r="PB1337" s="2"/>
      <c r="PC1337" s="2"/>
      <c r="PD1337" s="2"/>
      <c r="PE1337" s="2"/>
      <c r="PF1337" s="2"/>
      <c r="PG1337" s="2"/>
      <c r="PH1337" s="2"/>
      <c r="PI1337" s="2"/>
      <c r="PJ1337" s="2"/>
      <c r="PK1337" s="2"/>
      <c r="PL1337" s="2"/>
      <c r="PM1337" s="2"/>
      <c r="PN1337" s="2"/>
      <c r="PO1337" s="2"/>
      <c r="PP1337" s="2"/>
      <c r="PQ1337" s="2"/>
      <c r="PR1337" s="2"/>
      <c r="PS1337" s="2"/>
      <c r="PT1337" s="2"/>
      <c r="PU1337" s="2"/>
      <c r="PV1337" s="2"/>
      <c r="PW1337" s="2"/>
      <c r="PX1337" s="2"/>
      <c r="PY1337" s="2"/>
      <c r="PZ1337" s="2"/>
      <c r="QA1337" s="2"/>
      <c r="QB1337" s="2"/>
      <c r="QC1337" s="2"/>
      <c r="QD1337" s="2"/>
      <c r="QE1337" s="2"/>
      <c r="QF1337" s="2"/>
      <c r="QG1337" s="2"/>
      <c r="QH1337" s="2"/>
      <c r="QI1337" s="2"/>
      <c r="QJ1337" s="2"/>
      <c r="QK1337" s="2"/>
      <c r="QL1337" s="2"/>
      <c r="QM1337" s="2"/>
      <c r="QN1337" s="2"/>
      <c r="QO1337" s="2"/>
      <c r="QP1337" s="2"/>
      <c r="QQ1337" s="2"/>
      <c r="QR1337" s="2"/>
      <c r="QS1337" s="2"/>
      <c r="QT1337" s="2"/>
      <c r="QU1337" s="2"/>
      <c r="QV1337" s="2"/>
      <c r="QW1337" s="2"/>
      <c r="QX1337" s="2"/>
      <c r="QY1337" s="2"/>
      <c r="QZ1337" s="2"/>
      <c r="RA1337" s="2"/>
      <c r="RB1337" s="2"/>
      <c r="RC1337" s="2"/>
      <c r="RD1337" s="2"/>
      <c r="RE1337" s="2"/>
      <c r="RF1337" s="2"/>
      <c r="RG1337" s="2"/>
      <c r="RH1337" s="2"/>
      <c r="RI1337" s="2"/>
      <c r="RJ1337" s="2"/>
      <c r="RK1337" s="2"/>
      <c r="RL1337" s="2"/>
      <c r="RM1337" s="2"/>
      <c r="RN1337" s="2"/>
      <c r="RO1337" s="2"/>
      <c r="RP1337" s="2"/>
      <c r="RQ1337" s="2"/>
      <c r="RR1337" s="2"/>
      <c r="RS1337" s="2"/>
      <c r="RT1337" s="2"/>
      <c r="RU1337" s="2"/>
      <c r="RV1337" s="2"/>
      <c r="RW1337" s="2"/>
      <c r="RX1337" s="2"/>
      <c r="RY1337" s="2"/>
      <c r="RZ1337" s="2"/>
      <c r="SA1337" s="2"/>
      <c r="SB1337" s="2"/>
      <c r="SC1337" s="2"/>
      <c r="SD1337" s="2"/>
      <c r="SE1337" s="2"/>
      <c r="SF1337" s="2"/>
      <c r="SG1337" s="2"/>
      <c r="SH1337" s="2"/>
      <c r="SI1337" s="2"/>
      <c r="SJ1337" s="2"/>
      <c r="SK1337" s="2"/>
      <c r="SL1337" s="2"/>
      <c r="SM1337" s="2"/>
      <c r="SN1337" s="2"/>
      <c r="SO1337" s="2"/>
      <c r="SP1337" s="2"/>
      <c r="SQ1337" s="2"/>
      <c r="SR1337" s="2"/>
      <c r="SS1337" s="2"/>
      <c r="ST1337" s="2"/>
      <c r="SU1337" s="2"/>
      <c r="SV1337" s="2"/>
      <c r="SW1337" s="2"/>
      <c r="SX1337" s="2"/>
      <c r="SY1337" s="2"/>
      <c r="SZ1337" s="2"/>
      <c r="TA1337" s="2"/>
      <c r="TB1337" s="2"/>
      <c r="TC1337" s="2"/>
      <c r="TD1337" s="2"/>
      <c r="TE1337" s="2"/>
      <c r="TF1337" s="2"/>
      <c r="TG1337" s="2"/>
      <c r="TH1337" s="2"/>
      <c r="TI1337" s="2"/>
      <c r="TJ1337" s="2"/>
      <c r="TK1337" s="2"/>
      <c r="TL1337" s="2"/>
      <c r="TM1337" s="2"/>
      <c r="TN1337" s="2"/>
      <c r="TO1337" s="2"/>
      <c r="TP1337" s="2"/>
      <c r="TQ1337" s="2"/>
      <c r="TR1337" s="2"/>
      <c r="TS1337" s="2"/>
      <c r="TT1337" s="2"/>
      <c r="TU1337" s="2"/>
      <c r="TV1337" s="2"/>
      <c r="TW1337" s="2"/>
      <c r="TX1337" s="2"/>
      <c r="TY1337" s="2"/>
      <c r="TZ1337" s="2"/>
      <c r="UA1337" s="2"/>
      <c r="UB1337" s="2"/>
      <c r="UC1337" s="2"/>
      <c r="UD1337" s="2"/>
      <c r="UE1337" s="2"/>
      <c r="UF1337" s="2"/>
      <c r="UG1337" s="2"/>
      <c r="UH1337" s="2"/>
      <c r="UI1337" s="2"/>
      <c r="UJ1337" s="2"/>
      <c r="UK1337" s="2"/>
      <c r="UL1337" s="2"/>
      <c r="UM1337" s="2"/>
      <c r="UN1337" s="2"/>
      <c r="UO1337" s="2"/>
      <c r="UP1337" s="2"/>
      <c r="UQ1337" s="2"/>
      <c r="UR1337" s="2"/>
      <c r="US1337" s="2"/>
      <c r="UT1337" s="2"/>
      <c r="UU1337" s="2"/>
      <c r="UV1337" s="2"/>
      <c r="UW1337" s="2"/>
      <c r="UX1337" s="2"/>
      <c r="UY1337" s="2"/>
      <c r="UZ1337" s="2"/>
      <c r="VA1337" s="2"/>
      <c r="VB1337" s="2"/>
      <c r="VC1337" s="2"/>
      <c r="VD1337" s="2"/>
      <c r="VE1337" s="2"/>
      <c r="VF1337" s="2"/>
      <c r="VG1337" s="2"/>
      <c r="VH1337" s="2"/>
      <c r="VI1337" s="2"/>
      <c r="VJ1337" s="2"/>
      <c r="VK1337" s="2"/>
      <c r="VL1337" s="2"/>
      <c r="VM1337" s="2"/>
      <c r="VN1337" s="2"/>
      <c r="VO1337" s="2"/>
      <c r="VP1337" s="2"/>
      <c r="VQ1337" s="2"/>
      <c r="VR1337" s="2"/>
      <c r="VS1337" s="2"/>
      <c r="VT1337" s="2"/>
      <c r="VU1337" s="2"/>
      <c r="VV1337" s="2"/>
      <c r="VW1337" s="2"/>
      <c r="VX1337" s="2"/>
      <c r="VY1337" s="2"/>
      <c r="VZ1337" s="2"/>
      <c r="WA1337" s="2"/>
      <c r="WB1337" s="2"/>
      <c r="WC1337" s="2"/>
      <c r="WD1337" s="2"/>
      <c r="WE1337" s="2"/>
      <c r="WF1337" s="2"/>
      <c r="WG1337" s="2"/>
      <c r="WH1337" s="2"/>
      <c r="WI1337" s="2"/>
      <c r="WJ1337" s="2"/>
      <c r="WK1337" s="2"/>
      <c r="WL1337" s="2"/>
      <c r="WM1337" s="2"/>
      <c r="WN1337" s="2"/>
      <c r="WO1337" s="2"/>
      <c r="WP1337" s="2"/>
      <c r="WQ1337" s="2"/>
      <c r="WR1337" s="2"/>
      <c r="WS1337" s="2"/>
      <c r="WT1337" s="2"/>
      <c r="WU1337" s="2"/>
      <c r="WV1337" s="2"/>
      <c r="WW1337" s="2"/>
      <c r="WX1337" s="2"/>
      <c r="WY1337" s="2"/>
      <c r="WZ1337" s="2"/>
      <c r="XA1337" s="2"/>
      <c r="XB1337" s="2"/>
      <c r="XC1337" s="2"/>
      <c r="XD1337" s="2"/>
      <c r="XE1337" s="2"/>
      <c r="XF1337" s="2"/>
      <c r="XG1337" s="2"/>
      <c r="XH1337" s="2"/>
      <c r="XI1337" s="2"/>
      <c r="XJ1337" s="2"/>
      <c r="XK1337" s="2"/>
      <c r="XL1337" s="2"/>
      <c r="XM1337" s="2"/>
      <c r="XN1337" s="2"/>
      <c r="XO1337" s="2"/>
      <c r="XP1337" s="2"/>
      <c r="XQ1337" s="2"/>
      <c r="XR1337" s="2"/>
      <c r="XS1337" s="2"/>
      <c r="XT1337" s="2"/>
      <c r="XU1337" s="2"/>
      <c r="XV1337" s="2"/>
      <c r="XW1337" s="2"/>
      <c r="XX1337" s="2"/>
      <c r="XY1337" s="2"/>
      <c r="XZ1337" s="2"/>
      <c r="YA1337" s="2"/>
      <c r="YB1337" s="2"/>
      <c r="YC1337" s="2"/>
      <c r="YD1337" s="2"/>
      <c r="YE1337" s="2"/>
      <c r="YF1337" s="2"/>
      <c r="YG1337" s="2"/>
      <c r="YH1337" s="2"/>
      <c r="YI1337" s="2"/>
      <c r="YJ1337" s="2"/>
      <c r="YK1337" s="2"/>
      <c r="YL1337" s="2"/>
      <c r="YM1337" s="2"/>
      <c r="YN1337" s="2"/>
      <c r="YO1337" s="2"/>
      <c r="YP1337" s="2"/>
      <c r="YQ1337" s="2"/>
      <c r="YR1337" s="2"/>
      <c r="YS1337" s="2"/>
      <c r="YT1337" s="2"/>
      <c r="YU1337" s="2"/>
      <c r="YV1337" s="2"/>
      <c r="YW1337" s="2"/>
      <c r="YX1337" s="2"/>
      <c r="YY1337" s="2"/>
      <c r="YZ1337" s="2"/>
      <c r="ZA1337" s="2"/>
      <c r="ZB1337" s="2"/>
      <c r="ZC1337" s="2"/>
      <c r="ZD1337" s="2"/>
      <c r="ZE1337" s="2"/>
      <c r="ZF1337" s="2"/>
      <c r="ZG1337" s="2"/>
      <c r="ZH1337" s="2"/>
      <c r="ZI1337" s="2"/>
      <c r="ZJ1337" s="2"/>
      <c r="ZK1337" s="2"/>
      <c r="ZL1337" s="2"/>
      <c r="ZM1337" s="2"/>
      <c r="ZN1337" s="2"/>
      <c r="ZO1337" s="2"/>
      <c r="ZP1337" s="2"/>
      <c r="ZQ1337" s="2"/>
      <c r="ZR1337" s="2"/>
      <c r="ZS1337" s="2"/>
      <c r="ZT1337" s="2"/>
      <c r="ZU1337" s="2"/>
      <c r="ZV1337" s="2"/>
      <c r="ZW1337" s="2"/>
      <c r="ZX1337" s="2"/>
      <c r="ZY1337" s="2"/>
      <c r="ZZ1337" s="2"/>
      <c r="AAA1337" s="2"/>
      <c r="AAB1337" s="2"/>
      <c r="AAC1337" s="2"/>
      <c r="AAD1337" s="2"/>
      <c r="AAE1337" s="2"/>
      <c r="AAF1337" s="2"/>
      <c r="AAG1337" s="2"/>
      <c r="AAH1337" s="2"/>
      <c r="AAI1337" s="2"/>
      <c r="AAJ1337" s="2"/>
      <c r="AAK1337" s="2"/>
      <c r="AAL1337" s="2"/>
      <c r="AAM1337" s="2"/>
      <c r="AAN1337" s="2"/>
      <c r="AAO1337" s="2"/>
      <c r="AAP1337" s="2"/>
      <c r="AAQ1337" s="2"/>
      <c r="AAR1337" s="2"/>
      <c r="AAS1337" s="2"/>
      <c r="AAT1337" s="2"/>
      <c r="AAU1337" s="2"/>
      <c r="AAV1337" s="2"/>
      <c r="AAW1337" s="2"/>
      <c r="AAX1337" s="2"/>
      <c r="AAY1337" s="2"/>
      <c r="AAZ1337" s="2"/>
      <c r="ABA1337" s="2"/>
      <c r="ABB1337" s="2"/>
      <c r="ABC1337" s="2"/>
      <c r="ABD1337" s="2"/>
      <c r="ABE1337" s="2"/>
      <c r="ABF1337" s="2"/>
      <c r="ABG1337" s="2"/>
      <c r="ABH1337" s="2"/>
      <c r="ABI1337" s="2"/>
      <c r="ABJ1337" s="2"/>
      <c r="ABK1337" s="2"/>
      <c r="ABL1337" s="2"/>
      <c r="ABM1337" s="2"/>
      <c r="ABN1337" s="2"/>
      <c r="ABO1337" s="2"/>
      <c r="ABP1337" s="2"/>
      <c r="ABQ1337" s="2"/>
      <c r="ABR1337" s="2"/>
      <c r="ABS1337" s="2"/>
      <c r="ABT1337" s="2"/>
      <c r="ABU1337" s="2"/>
      <c r="ABV1337" s="2"/>
      <c r="ABW1337" s="2"/>
      <c r="ABX1337" s="2"/>
      <c r="ABY1337" s="2"/>
      <c r="ABZ1337" s="2"/>
      <c r="ACA1337" s="2"/>
      <c r="ACB1337" s="2"/>
      <c r="ACC1337" s="2"/>
      <c r="ACD1337" s="2"/>
      <c r="ACE1337" s="2"/>
      <c r="ACF1337" s="2"/>
      <c r="ACG1337" s="2"/>
      <c r="ACH1337" s="2"/>
      <c r="ACI1337" s="2"/>
      <c r="ACJ1337" s="2"/>
      <c r="ACK1337" s="2"/>
      <c r="ACL1337" s="2"/>
      <c r="ACM1337" s="2"/>
      <c r="ACN1337" s="2"/>
      <c r="ACO1337" s="2"/>
      <c r="ACP1337" s="2"/>
      <c r="ACQ1337" s="2"/>
      <c r="ACR1337" s="2"/>
      <c r="ACS1337" s="2"/>
      <c r="ACT1337" s="2"/>
      <c r="ACU1337" s="2"/>
      <c r="ACV1337" s="2"/>
      <c r="ACW1337" s="2"/>
      <c r="ACX1337" s="2"/>
      <c r="ACY1337" s="2"/>
      <c r="ACZ1337" s="2"/>
      <c r="ADA1337" s="2"/>
      <c r="ADB1337" s="2"/>
      <c r="ADC1337" s="2"/>
      <c r="ADD1337" s="2"/>
      <c r="ADE1337" s="2"/>
      <c r="ADF1337" s="2"/>
      <c r="ADG1337" s="2"/>
      <c r="ADH1337" s="2"/>
      <c r="ADI1337" s="2"/>
      <c r="ADJ1337" s="2"/>
      <c r="ADK1337" s="2"/>
      <c r="ADL1337" s="2"/>
      <c r="ADM1337" s="2"/>
      <c r="ADN1337" s="2"/>
      <c r="ADO1337" s="2"/>
      <c r="ADP1337" s="2"/>
      <c r="ADQ1337" s="2"/>
      <c r="ADR1337" s="2"/>
      <c r="ADS1337" s="2"/>
      <c r="ADT1337" s="2"/>
      <c r="ADU1337" s="2"/>
      <c r="ADV1337" s="2"/>
      <c r="ADW1337" s="2"/>
      <c r="ADX1337" s="2"/>
      <c r="ADY1337" s="2"/>
      <c r="ADZ1337" s="2"/>
      <c r="AEA1337" s="2"/>
      <c r="AEB1337" s="2"/>
      <c r="AEC1337" s="2"/>
      <c r="AED1337" s="2"/>
      <c r="AEE1337" s="2"/>
      <c r="AEF1337" s="2"/>
      <c r="AEG1337" s="2"/>
      <c r="AEH1337" s="2"/>
      <c r="AEI1337" s="2"/>
      <c r="AEJ1337" s="2"/>
      <c r="AEK1337" s="2"/>
      <c r="AEL1337" s="2"/>
      <c r="AEM1337" s="2"/>
      <c r="AEN1337" s="2"/>
      <c r="AEO1337" s="2"/>
      <c r="AEP1337" s="2"/>
      <c r="AEQ1337" s="2"/>
      <c r="AER1337" s="2"/>
      <c r="AES1337" s="2"/>
      <c r="AET1337" s="2"/>
      <c r="AEU1337" s="2"/>
      <c r="AEV1337" s="2"/>
      <c r="AEW1337" s="2"/>
      <c r="AEX1337" s="2"/>
      <c r="AEY1337" s="2"/>
      <c r="AEZ1337" s="2"/>
      <c r="AFA1337" s="2"/>
      <c r="AFB1337" s="2"/>
      <c r="AFC1337" s="2"/>
      <c r="AFD1337" s="2"/>
      <c r="AFE1337" s="2"/>
      <c r="AFF1337" s="2"/>
      <c r="AFG1337" s="2"/>
      <c r="AFH1337" s="2"/>
      <c r="AFI1337" s="2"/>
      <c r="AFJ1337" s="2"/>
      <c r="AFK1337" s="2"/>
      <c r="AFL1337" s="2"/>
      <c r="AFM1337" s="2"/>
      <c r="AFN1337" s="2"/>
      <c r="AFO1337" s="2"/>
      <c r="AFP1337" s="2"/>
      <c r="AFQ1337" s="2"/>
      <c r="AFR1337" s="2"/>
      <c r="AFS1337" s="2"/>
      <c r="AFT1337" s="2"/>
      <c r="AFU1337" s="2"/>
      <c r="AFV1337" s="2"/>
      <c r="AFW1337" s="2"/>
      <c r="AFX1337" s="2"/>
      <c r="AFY1337" s="2"/>
      <c r="AFZ1337" s="2"/>
      <c r="AGA1337" s="2"/>
      <c r="AGB1337" s="2"/>
      <c r="AGC1337" s="2"/>
      <c r="AGD1337" s="2"/>
      <c r="AGE1337" s="2"/>
      <c r="AGF1337" s="2"/>
      <c r="AGG1337" s="2"/>
      <c r="AGH1337" s="2"/>
      <c r="AGI1337" s="2"/>
      <c r="AGJ1337" s="2"/>
      <c r="AGK1337" s="2"/>
      <c r="AGL1337" s="2"/>
      <c r="AGM1337" s="2"/>
      <c r="AGN1337" s="2"/>
      <c r="AGO1337" s="2"/>
      <c r="AGP1337" s="2"/>
      <c r="AGQ1337" s="2"/>
      <c r="AGR1337" s="2"/>
      <c r="AGS1337" s="2"/>
      <c r="AGT1337" s="2"/>
      <c r="AGU1337" s="2"/>
      <c r="AGV1337" s="2"/>
      <c r="AGW1337" s="2"/>
      <c r="AGX1337" s="2"/>
      <c r="AGY1337" s="2"/>
      <c r="AGZ1337" s="2"/>
      <c r="AHA1337" s="2"/>
      <c r="AHB1337" s="2"/>
      <c r="AHC1337" s="2"/>
      <c r="AHD1337" s="2"/>
      <c r="AHE1337" s="2"/>
      <c r="AHF1337" s="2"/>
      <c r="AHG1337" s="2"/>
      <c r="AHH1337" s="2"/>
      <c r="AHI1337" s="2"/>
      <c r="AHJ1337" s="2"/>
      <c r="AHK1337" s="2"/>
      <c r="AHL1337" s="2"/>
      <c r="AHM1337" s="2"/>
      <c r="AHN1337" s="2"/>
      <c r="AHO1337" s="2"/>
      <c r="AHP1337" s="2"/>
      <c r="AHQ1337" s="2"/>
      <c r="AHR1337" s="2"/>
      <c r="AHS1337" s="2"/>
      <c r="AHT1337" s="2"/>
      <c r="AHU1337" s="2"/>
      <c r="AHV1337" s="2"/>
      <c r="AHW1337" s="2"/>
      <c r="AHX1337" s="2"/>
      <c r="AHY1337" s="2"/>
      <c r="AHZ1337" s="2"/>
      <c r="AIA1337" s="2"/>
      <c r="AIB1337" s="2"/>
      <c r="AIC1337" s="2"/>
      <c r="AID1337" s="2"/>
      <c r="AIE1337" s="2"/>
      <c r="AIF1337" s="2"/>
      <c r="AIG1337" s="2"/>
      <c r="AIH1337" s="2"/>
      <c r="AII1337" s="2"/>
      <c r="AIJ1337" s="2"/>
      <c r="AIK1337" s="2"/>
      <c r="AIL1337" s="2"/>
      <c r="AIM1337" s="2"/>
      <c r="AIN1337" s="2"/>
      <c r="AIO1337" s="2"/>
      <c r="AIP1337" s="2"/>
      <c r="AIQ1337" s="2"/>
      <c r="AIR1337" s="2"/>
      <c r="AIS1337" s="2"/>
      <c r="AIT1337" s="2"/>
      <c r="AIU1337" s="2"/>
      <c r="AIV1337" s="2"/>
      <c r="AIW1337" s="2"/>
      <c r="AIX1337" s="2"/>
      <c r="AIY1337" s="2"/>
      <c r="AIZ1337" s="2"/>
      <c r="AJA1337" s="2"/>
      <c r="AJB1337" s="2"/>
      <c r="AJC1337" s="2"/>
      <c r="AJD1337" s="2"/>
      <c r="AJE1337" s="2"/>
      <c r="AJF1337" s="2"/>
      <c r="AJG1337" s="2"/>
      <c r="AJH1337" s="2"/>
      <c r="AJI1337" s="2"/>
      <c r="AJJ1337" s="2"/>
      <c r="AJK1337" s="2"/>
      <c r="AJL1337" s="2"/>
      <c r="AJM1337" s="2"/>
      <c r="AJN1337" s="2"/>
      <c r="AJO1337" s="2"/>
      <c r="AJP1337" s="2"/>
      <c r="AJQ1337" s="2"/>
      <c r="AJR1337" s="2"/>
      <c r="AJS1337" s="2"/>
      <c r="AJT1337" s="2"/>
      <c r="AJU1337" s="2"/>
      <c r="AJV1337" s="2"/>
      <c r="AJW1337" s="2"/>
      <c r="AJX1337" s="2"/>
      <c r="AJY1337" s="2"/>
      <c r="AJZ1337" s="2"/>
      <c r="AKA1337" s="2"/>
      <c r="AKB1337" s="2"/>
      <c r="AKC1337" s="2"/>
      <c r="AKD1337" s="2"/>
      <c r="AKE1337" s="2"/>
      <c r="AKF1337" s="2"/>
      <c r="AKG1337" s="2"/>
      <c r="AKH1337" s="2"/>
      <c r="AKI1337" s="2"/>
      <c r="AKJ1337" s="2"/>
      <c r="AKK1337" s="2"/>
      <c r="AKL1337" s="2"/>
      <c r="AKM1337" s="2"/>
      <c r="AKN1337" s="2"/>
      <c r="AKO1337" s="2"/>
      <c r="AKP1337" s="2"/>
      <c r="AKQ1337" s="2"/>
      <c r="AKR1337" s="2"/>
      <c r="AKS1337" s="2"/>
      <c r="AKT1337" s="2"/>
      <c r="AKU1337" s="2"/>
      <c r="AKV1337" s="2"/>
      <c r="AKW1337" s="2"/>
      <c r="AKX1337" s="2"/>
      <c r="AKY1337" s="2"/>
      <c r="AKZ1337" s="2"/>
      <c r="ALA1337" s="2"/>
      <c r="ALB1337" s="2"/>
      <c r="ALC1337" s="2"/>
      <c r="ALD1337" s="2"/>
      <c r="ALE1337" s="2"/>
      <c r="ALF1337" s="2"/>
      <c r="ALG1337" s="2"/>
      <c r="ALH1337" s="2"/>
      <c r="ALI1337" s="6"/>
      <c r="ALJ1337" s="6"/>
      <c r="ALK1337" s="6"/>
      <c r="ALL1337" s="6"/>
      <c r="ALM1337" s="6"/>
      <c r="ALN1337" s="6"/>
      <c r="ALO1337" s="6"/>
      <c r="ALP1337" s="6"/>
      <c r="ALQ1337" s="6"/>
      <c r="ALR1337" s="6"/>
      <c r="ALS1337" s="6"/>
      <c r="ALT1337" s="6"/>
      <c r="ALU1337" s="6"/>
      <c r="ALV1337" s="6"/>
      <c r="ALW1337" s="6"/>
      <c r="ALX1337" s="6"/>
      <c r="ALY1337" s="6"/>
      <c r="ALZ1337" s="6"/>
      <c r="AMA1337" s="6"/>
      <c r="AMB1337" s="6"/>
      <c r="AMC1337" s="6"/>
      <c r="AMD1337" s="6"/>
      <c r="AME1337" s="6"/>
      <c r="AMF1337" s="6"/>
      <c r="AMG1337" s="6"/>
      <c r="AMH1337" s="6"/>
      <c r="AMI1337" s="6"/>
      <c r="AMJ1337" s="6"/>
      <c r="AMK1337" s="6"/>
      <c r="AML1337" s="6"/>
      <c r="AMM1337" s="6"/>
    </row>
    <row r="1338" spans="1:1027" s="72" customFormat="1" ht="18.75">
      <c r="A1338" s="8">
        <v>45192</v>
      </c>
      <c r="B1338" s="32">
        <f t="shared" si="683"/>
        <v>0.78378378378378377</v>
      </c>
      <c r="C1338" s="73">
        <f t="shared" si="684"/>
        <v>0.59452054794520559</v>
      </c>
      <c r="D1338" s="73">
        <f t="shared" si="685"/>
        <v>0.54500000000000004</v>
      </c>
      <c r="E1338" s="73">
        <f t="shared" si="686"/>
        <v>0.63811898788811594</v>
      </c>
      <c r="F1338" s="73">
        <f t="shared" si="687"/>
        <v>0.77391304347826106</v>
      </c>
      <c r="G1338" s="73">
        <f t="shared" si="688"/>
        <v>0.2</v>
      </c>
      <c r="H1338" s="73">
        <f t="shared" si="689"/>
        <v>0.2</v>
      </c>
      <c r="I1338" s="73">
        <f t="shared" si="690"/>
        <v>0.15504322766570605</v>
      </c>
      <c r="J1338" s="73">
        <f t="shared" si="691"/>
        <v>0.26666666666666672</v>
      </c>
      <c r="K1338" s="73">
        <f t="shared" si="692"/>
        <v>-6.9565217391304335E-2</v>
      </c>
      <c r="L1338" s="73">
        <f t="shared" si="693"/>
        <v>0</v>
      </c>
      <c r="M1338" s="73">
        <f t="shared" si="694"/>
        <v>0</v>
      </c>
      <c r="N1338" s="73">
        <f t="shared" si="695"/>
        <v>0.72406114239742547</v>
      </c>
      <c r="O1338" s="73">
        <f t="shared" si="696"/>
        <v>0.3223140495867769</v>
      </c>
      <c r="P1338" s="73">
        <f t="shared" si="697"/>
        <v>0.19277108433734941</v>
      </c>
      <c r="Q1338" s="73">
        <f t="shared" si="698"/>
        <v>0.2</v>
      </c>
      <c r="R1338" s="73">
        <f t="shared" si="699"/>
        <v>0.2</v>
      </c>
      <c r="S1338" s="73">
        <f t="shared" si="700"/>
        <v>0.2</v>
      </c>
      <c r="T1338" s="73">
        <f t="shared" si="701"/>
        <v>0.2</v>
      </c>
      <c r="U1338" s="73">
        <f t="shared" si="702"/>
        <v>0.2</v>
      </c>
      <c r="V1338" s="73">
        <f t="shared" si="703"/>
        <v>0.20396452790818989</v>
      </c>
      <c r="W1338" s="103">
        <v>0.24066135541226402</v>
      </c>
      <c r="X1338" s="2"/>
      <c r="Y1338" s="2"/>
      <c r="Z1338" s="2"/>
      <c r="AA1338" s="2"/>
      <c r="AB1338" s="2"/>
      <c r="AC1338" s="2">
        <v>-17.076817820703759</v>
      </c>
      <c r="AD1338" s="2"/>
      <c r="AE1338" s="2"/>
      <c r="AF1338" s="2"/>
      <c r="AG1338" s="5"/>
      <c r="AH1338" s="5"/>
      <c r="AI1338" s="5"/>
      <c r="AJ1338" s="2"/>
      <c r="AK1338" s="2"/>
      <c r="AL1338" s="36">
        <f t="shared" si="707"/>
        <v>23.947779645930179</v>
      </c>
      <c r="AM1338" s="36">
        <f t="shared" si="704"/>
        <v>23.947779645930176</v>
      </c>
      <c r="AN1338" s="4">
        <v>76</v>
      </c>
      <c r="AO1338" s="4"/>
      <c r="AP1338" s="4"/>
      <c r="AQ1338" s="4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2"/>
      <c r="BC1338" s="3"/>
      <c r="BD1338" s="47"/>
      <c r="BE1338" s="2"/>
      <c r="BF1338" s="2"/>
      <c r="BG1338" s="2"/>
      <c r="BH1338" s="89">
        <v>31</v>
      </c>
      <c r="BI1338" s="47">
        <f t="shared" si="682"/>
        <v>69</v>
      </c>
      <c r="BJ1338" s="71">
        <v>0</v>
      </c>
      <c r="BK1338" s="3">
        <v>0</v>
      </c>
      <c r="BL1338" s="49">
        <v>0</v>
      </c>
      <c r="BM1338" s="49">
        <v>0</v>
      </c>
      <c r="BN1338" s="49">
        <v>0</v>
      </c>
      <c r="BO1338" s="49">
        <v>0</v>
      </c>
      <c r="BP1338" s="49">
        <v>0</v>
      </c>
      <c r="BQ1338" s="49">
        <v>0</v>
      </c>
      <c r="BR1338" s="49">
        <v>0</v>
      </c>
      <c r="BS1338" s="3">
        <f t="shared" si="705"/>
        <v>0</v>
      </c>
      <c r="BT1338" s="2">
        <f t="shared" si="706"/>
        <v>100</v>
      </c>
      <c r="BU1338" s="2"/>
      <c r="BV1338" s="37">
        <v>146.299488465715</v>
      </c>
      <c r="BW1338" s="37"/>
      <c r="BX1338" s="37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38"/>
      <c r="DI1338" s="38"/>
      <c r="DJ1338" s="38"/>
      <c r="DK1338" s="2"/>
      <c r="DL1338" s="2"/>
      <c r="DM1338" s="2"/>
      <c r="DN1338" s="2"/>
      <c r="DO1338" s="2"/>
      <c r="DP1338" s="2"/>
      <c r="DQ1338" s="2"/>
      <c r="DR1338" s="2"/>
      <c r="DS1338" s="2"/>
      <c r="DT1338" s="2"/>
      <c r="DU1338" s="2"/>
      <c r="DV1338" s="2"/>
      <c r="DW1338" s="2"/>
      <c r="DX1338" s="2"/>
      <c r="DY1338" s="2"/>
      <c r="DZ1338" s="2"/>
      <c r="EA1338" s="2"/>
      <c r="EB1338" s="2"/>
      <c r="EC1338" s="2"/>
      <c r="ED1338" s="2"/>
      <c r="EE1338" s="2"/>
      <c r="EF1338" s="2"/>
      <c r="EG1338" s="2"/>
      <c r="EH1338" s="2"/>
      <c r="EI1338" s="2"/>
      <c r="EJ1338" s="2"/>
      <c r="EK1338" s="2"/>
      <c r="EL1338" s="2"/>
      <c r="EM1338" s="2"/>
      <c r="EN1338" s="2"/>
      <c r="EO1338" s="2"/>
      <c r="EP1338" s="2"/>
      <c r="EQ1338" s="2"/>
      <c r="ER1338" s="2"/>
      <c r="ES1338" s="2"/>
      <c r="ET1338" s="2"/>
      <c r="EU1338" s="2"/>
      <c r="EV1338" s="2"/>
      <c r="EW1338" s="2"/>
      <c r="EX1338" s="2"/>
      <c r="EY1338" s="2"/>
      <c r="EZ1338" s="2"/>
      <c r="FA1338" s="2"/>
      <c r="FB1338" s="2"/>
      <c r="FC1338" s="2"/>
      <c r="FD1338" s="2"/>
      <c r="FE1338" s="2"/>
      <c r="FF1338" s="2"/>
      <c r="FG1338" s="2"/>
      <c r="FH1338" s="2"/>
      <c r="FI1338" s="2"/>
      <c r="FJ1338" s="2"/>
      <c r="FK1338" s="2"/>
      <c r="FL1338" s="2"/>
      <c r="FM1338" s="2"/>
      <c r="FN1338" s="2"/>
      <c r="FO1338" s="2"/>
      <c r="FP1338" s="2"/>
      <c r="FQ1338" s="2"/>
      <c r="FR1338" s="2"/>
      <c r="FS1338" s="2"/>
      <c r="FT1338" s="2"/>
      <c r="FU1338" s="2"/>
      <c r="FV1338" s="2"/>
      <c r="FW1338" s="2"/>
      <c r="FX1338" s="2"/>
      <c r="FY1338" s="2"/>
      <c r="FZ1338" s="2"/>
      <c r="GA1338" s="2"/>
      <c r="GB1338" s="2"/>
      <c r="GC1338" s="2"/>
      <c r="GD1338" s="2"/>
      <c r="GE1338" s="2"/>
      <c r="GF1338" s="2"/>
      <c r="GG1338" s="2"/>
      <c r="GH1338" s="2"/>
      <c r="GI1338" s="2"/>
      <c r="GJ1338" s="2"/>
      <c r="GK1338" s="2"/>
      <c r="GL1338" s="2"/>
      <c r="GM1338" s="2"/>
      <c r="GN1338" s="2"/>
      <c r="GO1338" s="2"/>
      <c r="GP1338" s="2"/>
      <c r="GQ1338" s="2"/>
      <c r="GR1338" s="2"/>
      <c r="GS1338" s="2"/>
      <c r="GT1338" s="2"/>
      <c r="GU1338" s="2"/>
      <c r="GV1338" s="2"/>
      <c r="GW1338" s="2"/>
      <c r="GX1338" s="2"/>
      <c r="GY1338" s="2"/>
      <c r="GZ1338" s="2"/>
      <c r="HA1338" s="2"/>
      <c r="HB1338" s="2"/>
      <c r="HC1338" s="2"/>
      <c r="HD1338" s="2"/>
      <c r="HE1338" s="2"/>
      <c r="HF1338" s="2"/>
      <c r="HG1338" s="2"/>
      <c r="HH1338" s="2"/>
      <c r="HI1338" s="2"/>
      <c r="HJ1338" s="2"/>
      <c r="HK1338" s="2"/>
      <c r="HL1338" s="2"/>
      <c r="HM1338" s="2"/>
      <c r="HN1338" s="2"/>
      <c r="HO1338" s="2"/>
      <c r="HP1338" s="2"/>
      <c r="HQ1338" s="2"/>
      <c r="HR1338" s="2"/>
      <c r="HS1338" s="2"/>
      <c r="HT1338" s="2"/>
      <c r="HU1338" s="2"/>
      <c r="HV1338" s="2"/>
      <c r="HW1338" s="2"/>
      <c r="HX1338" s="2"/>
      <c r="HY1338" s="2"/>
      <c r="HZ1338" s="2"/>
      <c r="IA1338" s="2"/>
      <c r="IB1338" s="2"/>
      <c r="IC1338" s="2"/>
      <c r="ID1338" s="2"/>
      <c r="IE1338" s="2"/>
      <c r="IF1338" s="2"/>
      <c r="IG1338" s="2"/>
      <c r="IH1338" s="2"/>
      <c r="II1338" s="2"/>
      <c r="IJ1338" s="2"/>
      <c r="IK1338" s="2"/>
      <c r="IL1338" s="2"/>
      <c r="IM1338" s="2"/>
      <c r="IN1338" s="2"/>
      <c r="IO1338" s="2"/>
      <c r="IP1338" s="2"/>
      <c r="IQ1338" s="2"/>
      <c r="IR1338" s="2"/>
      <c r="IS1338" s="2"/>
      <c r="IT1338" s="2"/>
      <c r="IU1338" s="2"/>
      <c r="IV1338" s="2"/>
      <c r="IW1338" s="2"/>
      <c r="IX1338" s="2"/>
      <c r="IY1338" s="2"/>
      <c r="IZ1338" s="2"/>
      <c r="JA1338" s="2"/>
      <c r="JB1338" s="2"/>
      <c r="JC1338" s="2"/>
      <c r="JD1338" s="2"/>
      <c r="JE1338" s="2"/>
      <c r="JF1338" s="2"/>
      <c r="JG1338" s="2"/>
      <c r="JH1338" s="2"/>
      <c r="JI1338" s="2"/>
      <c r="JJ1338" s="2"/>
      <c r="JK1338" s="2"/>
      <c r="JL1338" s="2"/>
      <c r="JM1338" s="2"/>
      <c r="JN1338" s="2"/>
      <c r="JO1338" s="2"/>
      <c r="JP1338" s="2"/>
      <c r="JQ1338" s="2"/>
      <c r="JR1338" s="2"/>
      <c r="JS1338" s="2"/>
      <c r="JT1338" s="2"/>
      <c r="JU1338" s="2"/>
      <c r="JV1338" s="2"/>
      <c r="JW1338" s="2"/>
      <c r="JX1338" s="2"/>
      <c r="JY1338" s="2"/>
      <c r="JZ1338" s="2"/>
      <c r="KA1338" s="2"/>
      <c r="KB1338" s="2"/>
      <c r="KC1338" s="2"/>
      <c r="KD1338" s="2"/>
      <c r="KE1338" s="2"/>
      <c r="KF1338" s="2"/>
      <c r="KG1338" s="2"/>
      <c r="KH1338" s="2"/>
      <c r="KI1338" s="2"/>
      <c r="KJ1338" s="2"/>
      <c r="KK1338" s="2"/>
      <c r="KL1338" s="2"/>
      <c r="KM1338" s="2"/>
      <c r="KN1338" s="2"/>
      <c r="KO1338" s="2"/>
      <c r="KP1338" s="2"/>
      <c r="KQ1338" s="2"/>
      <c r="KR1338" s="2"/>
      <c r="KS1338" s="2"/>
      <c r="KT1338" s="2"/>
      <c r="KU1338" s="2"/>
      <c r="KV1338" s="2"/>
      <c r="KW1338" s="2"/>
      <c r="KX1338" s="2"/>
      <c r="KY1338" s="2"/>
      <c r="KZ1338" s="2"/>
      <c r="LA1338" s="2"/>
      <c r="LB1338" s="2"/>
      <c r="LC1338" s="2"/>
      <c r="LD1338" s="2"/>
      <c r="LE1338" s="2"/>
      <c r="LF1338" s="2"/>
      <c r="LG1338" s="2"/>
      <c r="LH1338" s="2"/>
      <c r="LI1338" s="2"/>
      <c r="LJ1338" s="2"/>
      <c r="LK1338" s="2"/>
      <c r="LL1338" s="2"/>
      <c r="LM1338" s="2"/>
      <c r="LN1338" s="2"/>
      <c r="LO1338" s="2"/>
      <c r="LP1338" s="2"/>
      <c r="LQ1338" s="2"/>
      <c r="LR1338" s="2"/>
      <c r="LS1338" s="2"/>
      <c r="LT1338" s="2"/>
      <c r="LU1338" s="2"/>
      <c r="LV1338" s="2"/>
      <c r="LW1338" s="2"/>
      <c r="LX1338" s="2"/>
      <c r="LY1338" s="2"/>
      <c r="LZ1338" s="2"/>
      <c r="MA1338" s="2"/>
      <c r="MB1338" s="2"/>
      <c r="MC1338" s="2"/>
      <c r="MD1338" s="2"/>
      <c r="ME1338" s="2"/>
      <c r="MF1338" s="2"/>
      <c r="MG1338" s="2"/>
      <c r="MH1338" s="2"/>
      <c r="MI1338" s="2"/>
      <c r="MJ1338" s="2"/>
      <c r="MK1338" s="2"/>
      <c r="ML1338" s="2"/>
      <c r="MM1338" s="2"/>
      <c r="MN1338" s="2"/>
      <c r="MO1338" s="2"/>
      <c r="MP1338" s="2"/>
      <c r="MQ1338" s="2"/>
      <c r="MR1338" s="2"/>
      <c r="MS1338" s="2"/>
      <c r="MT1338" s="2"/>
      <c r="MU1338" s="2"/>
      <c r="MV1338" s="2"/>
      <c r="MW1338" s="2"/>
      <c r="MX1338" s="2"/>
      <c r="MY1338" s="2"/>
      <c r="MZ1338" s="2"/>
      <c r="NA1338" s="2"/>
      <c r="NB1338" s="2"/>
      <c r="NC1338" s="2"/>
      <c r="ND1338" s="2"/>
      <c r="NE1338" s="2"/>
      <c r="NF1338" s="2"/>
      <c r="NG1338" s="2"/>
      <c r="NH1338" s="2"/>
      <c r="NI1338" s="2"/>
      <c r="NJ1338" s="2"/>
      <c r="NK1338" s="2"/>
      <c r="NL1338" s="2"/>
      <c r="NM1338" s="2"/>
      <c r="NN1338" s="2"/>
      <c r="NO1338" s="2"/>
      <c r="NP1338" s="2"/>
      <c r="NQ1338" s="2"/>
      <c r="NR1338" s="2"/>
      <c r="NS1338" s="2"/>
      <c r="NT1338" s="2"/>
      <c r="NU1338" s="2"/>
      <c r="NV1338" s="2"/>
      <c r="NW1338" s="2"/>
      <c r="NX1338" s="2"/>
      <c r="NY1338" s="2"/>
      <c r="NZ1338" s="2"/>
      <c r="OA1338" s="2"/>
      <c r="OB1338" s="2"/>
      <c r="OC1338" s="2"/>
      <c r="OD1338" s="2"/>
      <c r="OE1338" s="2"/>
      <c r="OF1338" s="2"/>
      <c r="OG1338" s="2"/>
      <c r="OH1338" s="2"/>
      <c r="OI1338" s="2"/>
      <c r="OJ1338" s="2"/>
      <c r="OK1338" s="2"/>
      <c r="OL1338" s="2"/>
      <c r="OM1338" s="2"/>
      <c r="ON1338" s="2"/>
      <c r="OO1338" s="2"/>
      <c r="OP1338" s="2"/>
      <c r="OQ1338" s="2"/>
      <c r="OR1338" s="2"/>
      <c r="OS1338" s="2"/>
      <c r="OT1338" s="2"/>
      <c r="OU1338" s="2"/>
      <c r="OV1338" s="2"/>
      <c r="OW1338" s="2"/>
      <c r="OX1338" s="2"/>
      <c r="OY1338" s="2"/>
      <c r="OZ1338" s="2"/>
      <c r="PA1338" s="2"/>
      <c r="PB1338" s="2"/>
      <c r="PC1338" s="2"/>
      <c r="PD1338" s="2"/>
      <c r="PE1338" s="2"/>
      <c r="PF1338" s="2"/>
      <c r="PG1338" s="2"/>
      <c r="PH1338" s="2"/>
      <c r="PI1338" s="2"/>
      <c r="PJ1338" s="2"/>
      <c r="PK1338" s="2"/>
      <c r="PL1338" s="2"/>
      <c r="PM1338" s="2"/>
      <c r="PN1338" s="2"/>
      <c r="PO1338" s="2"/>
      <c r="PP1338" s="2"/>
      <c r="PQ1338" s="2"/>
      <c r="PR1338" s="2"/>
      <c r="PS1338" s="2"/>
      <c r="PT1338" s="2"/>
      <c r="PU1338" s="2"/>
      <c r="PV1338" s="2"/>
      <c r="PW1338" s="2"/>
      <c r="PX1338" s="2"/>
      <c r="PY1338" s="2"/>
      <c r="PZ1338" s="2"/>
      <c r="QA1338" s="2"/>
      <c r="QB1338" s="2"/>
      <c r="QC1338" s="2"/>
      <c r="QD1338" s="2"/>
      <c r="QE1338" s="2"/>
      <c r="QF1338" s="2"/>
      <c r="QG1338" s="2"/>
      <c r="QH1338" s="2"/>
      <c r="QI1338" s="2"/>
      <c r="QJ1338" s="2"/>
      <c r="QK1338" s="2"/>
      <c r="QL1338" s="2"/>
      <c r="QM1338" s="2"/>
      <c r="QN1338" s="2"/>
      <c r="QO1338" s="2"/>
      <c r="QP1338" s="2"/>
      <c r="QQ1338" s="2"/>
      <c r="QR1338" s="2"/>
      <c r="QS1338" s="2"/>
      <c r="QT1338" s="2"/>
      <c r="QU1338" s="2"/>
      <c r="QV1338" s="2"/>
      <c r="QW1338" s="2"/>
      <c r="QX1338" s="2"/>
      <c r="QY1338" s="2"/>
      <c r="QZ1338" s="2"/>
      <c r="RA1338" s="2"/>
      <c r="RB1338" s="2"/>
      <c r="RC1338" s="2"/>
      <c r="RD1338" s="2"/>
      <c r="RE1338" s="2"/>
      <c r="RF1338" s="2"/>
      <c r="RG1338" s="2"/>
      <c r="RH1338" s="2"/>
      <c r="RI1338" s="2"/>
      <c r="RJ1338" s="2"/>
      <c r="RK1338" s="2"/>
      <c r="RL1338" s="2"/>
      <c r="RM1338" s="2"/>
      <c r="RN1338" s="2"/>
      <c r="RO1338" s="2"/>
      <c r="RP1338" s="2"/>
      <c r="RQ1338" s="2"/>
      <c r="RR1338" s="2"/>
      <c r="RS1338" s="2"/>
      <c r="RT1338" s="2"/>
      <c r="RU1338" s="2"/>
      <c r="RV1338" s="2"/>
      <c r="RW1338" s="2"/>
      <c r="RX1338" s="2"/>
      <c r="RY1338" s="2"/>
      <c r="RZ1338" s="2"/>
      <c r="SA1338" s="2"/>
      <c r="SB1338" s="2"/>
      <c r="SC1338" s="2"/>
      <c r="SD1338" s="2"/>
      <c r="SE1338" s="2"/>
      <c r="SF1338" s="2"/>
      <c r="SG1338" s="2"/>
      <c r="SH1338" s="2"/>
      <c r="SI1338" s="2"/>
      <c r="SJ1338" s="2"/>
      <c r="SK1338" s="2"/>
      <c r="SL1338" s="2"/>
      <c r="SM1338" s="2"/>
      <c r="SN1338" s="2"/>
      <c r="SO1338" s="2"/>
      <c r="SP1338" s="2"/>
      <c r="SQ1338" s="2"/>
      <c r="SR1338" s="2"/>
      <c r="SS1338" s="2"/>
      <c r="ST1338" s="2"/>
      <c r="SU1338" s="2"/>
      <c r="SV1338" s="2"/>
      <c r="SW1338" s="2"/>
      <c r="SX1338" s="2"/>
      <c r="SY1338" s="2"/>
      <c r="SZ1338" s="2"/>
      <c r="TA1338" s="2"/>
      <c r="TB1338" s="2"/>
      <c r="TC1338" s="2"/>
      <c r="TD1338" s="2"/>
      <c r="TE1338" s="2"/>
      <c r="TF1338" s="2"/>
      <c r="TG1338" s="2"/>
      <c r="TH1338" s="2"/>
      <c r="TI1338" s="2"/>
      <c r="TJ1338" s="2"/>
      <c r="TK1338" s="2"/>
      <c r="TL1338" s="2"/>
      <c r="TM1338" s="2"/>
      <c r="TN1338" s="2"/>
      <c r="TO1338" s="2"/>
      <c r="TP1338" s="2"/>
      <c r="TQ1338" s="2"/>
      <c r="TR1338" s="2"/>
      <c r="TS1338" s="2"/>
      <c r="TT1338" s="2"/>
      <c r="TU1338" s="2"/>
      <c r="TV1338" s="2"/>
      <c r="TW1338" s="2"/>
      <c r="TX1338" s="2"/>
      <c r="TY1338" s="2"/>
      <c r="TZ1338" s="2"/>
      <c r="UA1338" s="2"/>
      <c r="UB1338" s="2"/>
      <c r="UC1338" s="2"/>
      <c r="UD1338" s="2"/>
      <c r="UE1338" s="2"/>
      <c r="UF1338" s="2"/>
      <c r="UG1338" s="2"/>
      <c r="UH1338" s="2"/>
      <c r="UI1338" s="2"/>
      <c r="UJ1338" s="2"/>
      <c r="UK1338" s="2"/>
      <c r="UL1338" s="2"/>
      <c r="UM1338" s="2"/>
      <c r="UN1338" s="2"/>
      <c r="UO1338" s="2"/>
      <c r="UP1338" s="2"/>
      <c r="UQ1338" s="2"/>
      <c r="UR1338" s="2"/>
      <c r="US1338" s="2"/>
      <c r="UT1338" s="2"/>
      <c r="UU1338" s="2"/>
      <c r="UV1338" s="2"/>
      <c r="UW1338" s="2"/>
      <c r="UX1338" s="2"/>
      <c r="UY1338" s="2"/>
      <c r="UZ1338" s="2"/>
      <c r="VA1338" s="2"/>
      <c r="VB1338" s="2"/>
      <c r="VC1338" s="2"/>
      <c r="VD1338" s="2"/>
      <c r="VE1338" s="2"/>
      <c r="VF1338" s="2"/>
      <c r="VG1338" s="2"/>
      <c r="VH1338" s="2"/>
      <c r="VI1338" s="2"/>
      <c r="VJ1338" s="2"/>
      <c r="VK1338" s="2"/>
      <c r="VL1338" s="2"/>
      <c r="VM1338" s="2"/>
      <c r="VN1338" s="2"/>
      <c r="VO1338" s="2"/>
      <c r="VP1338" s="2"/>
      <c r="VQ1338" s="2"/>
      <c r="VR1338" s="2"/>
      <c r="VS1338" s="2"/>
      <c r="VT1338" s="2"/>
      <c r="VU1338" s="2"/>
      <c r="VV1338" s="2"/>
      <c r="VW1338" s="2"/>
      <c r="VX1338" s="2"/>
      <c r="VY1338" s="2"/>
      <c r="VZ1338" s="2"/>
      <c r="WA1338" s="2"/>
      <c r="WB1338" s="2"/>
      <c r="WC1338" s="2"/>
      <c r="WD1338" s="2"/>
      <c r="WE1338" s="2"/>
      <c r="WF1338" s="2"/>
      <c r="WG1338" s="2"/>
      <c r="WH1338" s="2"/>
      <c r="WI1338" s="2"/>
      <c r="WJ1338" s="2"/>
      <c r="WK1338" s="2"/>
      <c r="WL1338" s="2"/>
      <c r="WM1338" s="2"/>
      <c r="WN1338" s="2"/>
      <c r="WO1338" s="2"/>
      <c r="WP1338" s="2"/>
      <c r="WQ1338" s="2"/>
      <c r="WR1338" s="2"/>
      <c r="WS1338" s="2"/>
      <c r="WT1338" s="2"/>
      <c r="WU1338" s="2"/>
      <c r="WV1338" s="2"/>
      <c r="WW1338" s="2"/>
      <c r="WX1338" s="2"/>
      <c r="WY1338" s="2"/>
      <c r="WZ1338" s="2"/>
      <c r="XA1338" s="2"/>
      <c r="XB1338" s="2"/>
      <c r="XC1338" s="2"/>
      <c r="XD1338" s="2"/>
      <c r="XE1338" s="2"/>
      <c r="XF1338" s="2"/>
      <c r="XG1338" s="2"/>
      <c r="XH1338" s="2"/>
      <c r="XI1338" s="2"/>
      <c r="XJ1338" s="2"/>
      <c r="XK1338" s="2"/>
      <c r="XL1338" s="2"/>
      <c r="XM1338" s="2"/>
      <c r="XN1338" s="2"/>
      <c r="XO1338" s="2"/>
      <c r="XP1338" s="2"/>
      <c r="XQ1338" s="2"/>
      <c r="XR1338" s="2"/>
      <c r="XS1338" s="2"/>
      <c r="XT1338" s="2"/>
      <c r="XU1338" s="2"/>
      <c r="XV1338" s="2"/>
      <c r="XW1338" s="2"/>
      <c r="XX1338" s="2"/>
      <c r="XY1338" s="2"/>
      <c r="XZ1338" s="2"/>
      <c r="YA1338" s="2"/>
      <c r="YB1338" s="2"/>
      <c r="YC1338" s="2"/>
      <c r="YD1338" s="2"/>
      <c r="YE1338" s="2"/>
      <c r="YF1338" s="2"/>
      <c r="YG1338" s="2"/>
      <c r="YH1338" s="2"/>
      <c r="YI1338" s="2"/>
      <c r="YJ1338" s="2"/>
      <c r="YK1338" s="2"/>
      <c r="YL1338" s="2"/>
      <c r="YM1338" s="2"/>
      <c r="YN1338" s="2"/>
      <c r="YO1338" s="2"/>
      <c r="YP1338" s="2"/>
      <c r="YQ1338" s="2"/>
      <c r="YR1338" s="2"/>
      <c r="YS1338" s="2"/>
      <c r="YT1338" s="2"/>
      <c r="YU1338" s="2"/>
      <c r="YV1338" s="2"/>
      <c r="YW1338" s="2"/>
      <c r="YX1338" s="2"/>
      <c r="YY1338" s="2"/>
      <c r="YZ1338" s="2"/>
      <c r="ZA1338" s="2"/>
      <c r="ZB1338" s="2"/>
      <c r="ZC1338" s="2"/>
      <c r="ZD1338" s="2"/>
      <c r="ZE1338" s="2"/>
      <c r="ZF1338" s="2"/>
      <c r="ZG1338" s="2"/>
      <c r="ZH1338" s="2"/>
      <c r="ZI1338" s="2"/>
      <c r="ZJ1338" s="2"/>
      <c r="ZK1338" s="2"/>
      <c r="ZL1338" s="2"/>
      <c r="ZM1338" s="2"/>
      <c r="ZN1338" s="2"/>
      <c r="ZO1338" s="2"/>
      <c r="ZP1338" s="2"/>
      <c r="ZQ1338" s="2"/>
      <c r="ZR1338" s="2"/>
      <c r="ZS1338" s="2"/>
      <c r="ZT1338" s="2"/>
      <c r="ZU1338" s="2"/>
      <c r="ZV1338" s="2"/>
      <c r="ZW1338" s="2"/>
      <c r="ZX1338" s="2"/>
      <c r="ZY1338" s="2"/>
      <c r="ZZ1338" s="2"/>
      <c r="AAA1338" s="2"/>
      <c r="AAB1338" s="2"/>
      <c r="AAC1338" s="2"/>
      <c r="AAD1338" s="2"/>
      <c r="AAE1338" s="2"/>
      <c r="AAF1338" s="2"/>
      <c r="AAG1338" s="2"/>
      <c r="AAH1338" s="2"/>
      <c r="AAI1338" s="2"/>
      <c r="AAJ1338" s="2"/>
      <c r="AAK1338" s="2"/>
      <c r="AAL1338" s="2"/>
      <c r="AAM1338" s="2"/>
      <c r="AAN1338" s="2"/>
      <c r="AAO1338" s="2"/>
      <c r="AAP1338" s="2"/>
      <c r="AAQ1338" s="2"/>
      <c r="AAR1338" s="2"/>
      <c r="AAS1338" s="2"/>
      <c r="AAT1338" s="2"/>
      <c r="AAU1338" s="2"/>
      <c r="AAV1338" s="2"/>
      <c r="AAW1338" s="2"/>
      <c r="AAX1338" s="2"/>
      <c r="AAY1338" s="2"/>
      <c r="AAZ1338" s="2"/>
      <c r="ABA1338" s="2"/>
      <c r="ABB1338" s="2"/>
      <c r="ABC1338" s="2"/>
      <c r="ABD1338" s="2"/>
      <c r="ABE1338" s="2"/>
      <c r="ABF1338" s="2"/>
      <c r="ABG1338" s="2"/>
      <c r="ABH1338" s="2"/>
      <c r="ABI1338" s="2"/>
      <c r="ABJ1338" s="2"/>
      <c r="ABK1338" s="2"/>
      <c r="ABL1338" s="2"/>
      <c r="ABM1338" s="2"/>
      <c r="ABN1338" s="2"/>
      <c r="ABO1338" s="2"/>
      <c r="ABP1338" s="2"/>
      <c r="ABQ1338" s="2"/>
      <c r="ABR1338" s="2"/>
      <c r="ABS1338" s="2"/>
      <c r="ABT1338" s="2"/>
      <c r="ABU1338" s="2"/>
      <c r="ABV1338" s="2"/>
      <c r="ABW1338" s="2"/>
      <c r="ABX1338" s="2"/>
      <c r="ABY1338" s="2"/>
      <c r="ABZ1338" s="2"/>
      <c r="ACA1338" s="2"/>
      <c r="ACB1338" s="2"/>
      <c r="ACC1338" s="2"/>
      <c r="ACD1338" s="2"/>
      <c r="ACE1338" s="2"/>
      <c r="ACF1338" s="2"/>
      <c r="ACG1338" s="2"/>
      <c r="ACH1338" s="2"/>
      <c r="ACI1338" s="2"/>
      <c r="ACJ1338" s="2"/>
      <c r="ACK1338" s="2"/>
      <c r="ACL1338" s="2"/>
      <c r="ACM1338" s="2"/>
      <c r="ACN1338" s="2"/>
      <c r="ACO1338" s="2"/>
      <c r="ACP1338" s="2"/>
      <c r="ACQ1338" s="2"/>
      <c r="ACR1338" s="2"/>
      <c r="ACS1338" s="2"/>
      <c r="ACT1338" s="2"/>
      <c r="ACU1338" s="2"/>
      <c r="ACV1338" s="2"/>
      <c r="ACW1338" s="2"/>
      <c r="ACX1338" s="2"/>
      <c r="ACY1338" s="2"/>
      <c r="ACZ1338" s="2"/>
      <c r="ADA1338" s="2"/>
      <c r="ADB1338" s="2"/>
      <c r="ADC1338" s="2"/>
      <c r="ADD1338" s="2"/>
      <c r="ADE1338" s="2"/>
      <c r="ADF1338" s="2"/>
      <c r="ADG1338" s="2"/>
      <c r="ADH1338" s="2"/>
      <c r="ADI1338" s="2"/>
      <c r="ADJ1338" s="2"/>
      <c r="ADK1338" s="2"/>
      <c r="ADL1338" s="2"/>
      <c r="ADM1338" s="2"/>
      <c r="ADN1338" s="2"/>
      <c r="ADO1338" s="2"/>
      <c r="ADP1338" s="2"/>
      <c r="ADQ1338" s="2"/>
      <c r="ADR1338" s="2"/>
      <c r="ADS1338" s="2"/>
      <c r="ADT1338" s="2"/>
      <c r="ADU1338" s="2"/>
      <c r="ADV1338" s="2"/>
      <c r="ADW1338" s="2"/>
      <c r="ADX1338" s="2"/>
      <c r="ADY1338" s="2"/>
      <c r="ADZ1338" s="2"/>
      <c r="AEA1338" s="2"/>
      <c r="AEB1338" s="2"/>
      <c r="AEC1338" s="2"/>
      <c r="AED1338" s="2"/>
      <c r="AEE1338" s="2"/>
      <c r="AEF1338" s="2"/>
      <c r="AEG1338" s="2"/>
      <c r="AEH1338" s="2"/>
      <c r="AEI1338" s="2"/>
      <c r="AEJ1338" s="2"/>
      <c r="AEK1338" s="2"/>
      <c r="AEL1338" s="2"/>
      <c r="AEM1338" s="2"/>
      <c r="AEN1338" s="2"/>
      <c r="AEO1338" s="2"/>
      <c r="AEP1338" s="2"/>
      <c r="AEQ1338" s="2"/>
      <c r="AER1338" s="2"/>
      <c r="AES1338" s="2"/>
      <c r="AET1338" s="2"/>
      <c r="AEU1338" s="2"/>
      <c r="AEV1338" s="2"/>
      <c r="AEW1338" s="2"/>
      <c r="AEX1338" s="2"/>
      <c r="AEY1338" s="2"/>
      <c r="AEZ1338" s="2"/>
      <c r="AFA1338" s="2"/>
      <c r="AFB1338" s="2"/>
      <c r="AFC1338" s="2"/>
      <c r="AFD1338" s="2"/>
      <c r="AFE1338" s="2"/>
      <c r="AFF1338" s="2"/>
      <c r="AFG1338" s="2"/>
      <c r="AFH1338" s="2"/>
      <c r="AFI1338" s="2"/>
      <c r="AFJ1338" s="2"/>
      <c r="AFK1338" s="2"/>
      <c r="AFL1338" s="2"/>
      <c r="AFM1338" s="2"/>
      <c r="AFN1338" s="2"/>
      <c r="AFO1338" s="2"/>
      <c r="AFP1338" s="2"/>
      <c r="AFQ1338" s="2"/>
      <c r="AFR1338" s="2"/>
      <c r="AFS1338" s="2"/>
      <c r="AFT1338" s="2"/>
      <c r="AFU1338" s="2"/>
      <c r="AFV1338" s="2"/>
      <c r="AFW1338" s="2"/>
      <c r="AFX1338" s="2"/>
      <c r="AFY1338" s="2"/>
      <c r="AFZ1338" s="2"/>
      <c r="AGA1338" s="2"/>
      <c r="AGB1338" s="2"/>
      <c r="AGC1338" s="2"/>
      <c r="AGD1338" s="2"/>
      <c r="AGE1338" s="2"/>
      <c r="AGF1338" s="2"/>
      <c r="AGG1338" s="2"/>
      <c r="AGH1338" s="2"/>
      <c r="AGI1338" s="2"/>
      <c r="AGJ1338" s="2"/>
      <c r="AGK1338" s="2"/>
      <c r="AGL1338" s="2"/>
      <c r="AGM1338" s="2"/>
      <c r="AGN1338" s="2"/>
      <c r="AGO1338" s="2"/>
      <c r="AGP1338" s="2"/>
      <c r="AGQ1338" s="2"/>
      <c r="AGR1338" s="2"/>
      <c r="AGS1338" s="2"/>
      <c r="AGT1338" s="2"/>
      <c r="AGU1338" s="2"/>
      <c r="AGV1338" s="2"/>
      <c r="AGW1338" s="2"/>
      <c r="AGX1338" s="2"/>
      <c r="AGY1338" s="2"/>
      <c r="AGZ1338" s="2"/>
      <c r="AHA1338" s="2"/>
      <c r="AHB1338" s="2"/>
      <c r="AHC1338" s="2"/>
      <c r="AHD1338" s="2"/>
      <c r="AHE1338" s="2"/>
      <c r="AHF1338" s="2"/>
      <c r="AHG1338" s="2"/>
      <c r="AHH1338" s="2"/>
      <c r="AHI1338" s="2"/>
      <c r="AHJ1338" s="2"/>
      <c r="AHK1338" s="2"/>
      <c r="AHL1338" s="2"/>
      <c r="AHM1338" s="2"/>
      <c r="AHN1338" s="2"/>
      <c r="AHO1338" s="2"/>
      <c r="AHP1338" s="2"/>
      <c r="AHQ1338" s="2"/>
      <c r="AHR1338" s="2"/>
      <c r="AHS1338" s="2"/>
      <c r="AHT1338" s="2"/>
      <c r="AHU1338" s="2"/>
      <c r="AHV1338" s="2"/>
      <c r="AHW1338" s="2"/>
      <c r="AHX1338" s="2"/>
      <c r="AHY1338" s="2"/>
      <c r="AHZ1338" s="2"/>
      <c r="AIA1338" s="2"/>
      <c r="AIB1338" s="2"/>
      <c r="AIC1338" s="2"/>
      <c r="AID1338" s="2"/>
      <c r="AIE1338" s="2"/>
      <c r="AIF1338" s="2"/>
      <c r="AIG1338" s="2"/>
      <c r="AIH1338" s="2"/>
      <c r="AII1338" s="2"/>
      <c r="AIJ1338" s="2"/>
      <c r="AIK1338" s="2"/>
      <c r="AIL1338" s="2"/>
      <c r="AIM1338" s="2"/>
      <c r="AIN1338" s="2"/>
      <c r="AIO1338" s="2"/>
      <c r="AIP1338" s="2"/>
      <c r="AIQ1338" s="2"/>
      <c r="AIR1338" s="2"/>
      <c r="AIS1338" s="2"/>
      <c r="AIT1338" s="2"/>
      <c r="AIU1338" s="2"/>
      <c r="AIV1338" s="2"/>
      <c r="AIW1338" s="2"/>
      <c r="AIX1338" s="2"/>
      <c r="AIY1338" s="2"/>
      <c r="AIZ1338" s="2"/>
      <c r="AJA1338" s="2"/>
      <c r="AJB1338" s="2"/>
      <c r="AJC1338" s="2"/>
      <c r="AJD1338" s="2"/>
      <c r="AJE1338" s="2"/>
      <c r="AJF1338" s="2"/>
      <c r="AJG1338" s="2"/>
      <c r="AJH1338" s="2"/>
      <c r="AJI1338" s="2"/>
      <c r="AJJ1338" s="2"/>
      <c r="AJK1338" s="2"/>
      <c r="AJL1338" s="2"/>
      <c r="AJM1338" s="2"/>
      <c r="AJN1338" s="2"/>
      <c r="AJO1338" s="2"/>
      <c r="AJP1338" s="2"/>
      <c r="AJQ1338" s="2"/>
      <c r="AJR1338" s="2"/>
      <c r="AJS1338" s="2"/>
      <c r="AJT1338" s="2"/>
      <c r="AJU1338" s="2"/>
      <c r="AJV1338" s="2"/>
      <c r="AJW1338" s="2"/>
      <c r="AJX1338" s="2"/>
      <c r="AJY1338" s="2"/>
      <c r="AJZ1338" s="2"/>
      <c r="AKA1338" s="2"/>
      <c r="AKB1338" s="2"/>
      <c r="AKC1338" s="2"/>
      <c r="AKD1338" s="2"/>
      <c r="AKE1338" s="2"/>
      <c r="AKF1338" s="2"/>
      <c r="AKG1338" s="2"/>
      <c r="AKH1338" s="2"/>
      <c r="AKI1338" s="2"/>
      <c r="AKJ1338" s="2"/>
      <c r="AKK1338" s="2"/>
      <c r="AKL1338" s="2"/>
      <c r="AKM1338" s="2"/>
      <c r="AKN1338" s="2"/>
      <c r="AKO1338" s="2"/>
      <c r="AKP1338" s="2"/>
      <c r="AKQ1338" s="2"/>
      <c r="AKR1338" s="2"/>
      <c r="AKS1338" s="2"/>
      <c r="AKT1338" s="2"/>
      <c r="AKU1338" s="2"/>
      <c r="AKV1338" s="2"/>
      <c r="AKW1338" s="2"/>
      <c r="AKX1338" s="2"/>
      <c r="AKY1338" s="2"/>
      <c r="AKZ1338" s="2"/>
      <c r="ALA1338" s="2"/>
      <c r="ALB1338" s="2"/>
      <c r="ALC1338" s="2"/>
      <c r="ALD1338" s="2"/>
      <c r="ALE1338" s="2"/>
      <c r="ALF1338" s="2"/>
      <c r="ALG1338" s="2"/>
      <c r="ALH1338" s="2"/>
      <c r="ALI1338" s="6"/>
      <c r="ALJ1338" s="6"/>
      <c r="ALK1338" s="6"/>
      <c r="ALL1338" s="6"/>
      <c r="ALM1338" s="6"/>
      <c r="ALN1338" s="6"/>
      <c r="ALO1338" s="6"/>
      <c r="ALP1338" s="6"/>
      <c r="ALQ1338" s="6"/>
      <c r="ALR1338" s="6"/>
      <c r="ALS1338" s="6"/>
      <c r="ALT1338" s="6"/>
      <c r="ALU1338" s="6"/>
      <c r="ALV1338" s="6"/>
      <c r="ALW1338" s="6"/>
      <c r="ALX1338" s="6"/>
      <c r="ALY1338" s="6"/>
      <c r="ALZ1338" s="6"/>
      <c r="AMA1338" s="6"/>
      <c r="AMB1338" s="6"/>
      <c r="AMC1338" s="6"/>
      <c r="AMD1338" s="6"/>
      <c r="AME1338" s="6"/>
      <c r="AMF1338" s="6"/>
      <c r="AMG1338" s="6"/>
      <c r="AMH1338" s="6"/>
      <c r="AMI1338" s="6"/>
      <c r="AMJ1338" s="6"/>
      <c r="AMK1338" s="6"/>
      <c r="AML1338" s="6"/>
      <c r="AMM1338" s="6"/>
    </row>
    <row r="1339" spans="1:1027" s="72" customFormat="1" ht="18.75">
      <c r="A1339" s="8">
        <v>45193</v>
      </c>
      <c r="B1339" s="32">
        <f t="shared" si="683"/>
        <v>0.78378378378378377</v>
      </c>
      <c r="C1339" s="73">
        <f t="shared" si="684"/>
        <v>0.59452054794520559</v>
      </c>
      <c r="D1339" s="73">
        <f t="shared" si="685"/>
        <v>0.54500000000000004</v>
      </c>
      <c r="E1339" s="73">
        <f t="shared" si="686"/>
        <v>0.68748210589045955</v>
      </c>
      <c r="F1339" s="73">
        <f t="shared" si="687"/>
        <v>0.77391304347826106</v>
      </c>
      <c r="G1339" s="73">
        <f t="shared" si="688"/>
        <v>0.2</v>
      </c>
      <c r="H1339" s="73">
        <f t="shared" si="689"/>
        <v>0.2</v>
      </c>
      <c r="I1339" s="73">
        <f t="shared" si="690"/>
        <v>0.15504322766570605</v>
      </c>
      <c r="J1339" s="73">
        <f t="shared" si="691"/>
        <v>0.26666666666666672</v>
      </c>
      <c r="K1339" s="73">
        <f t="shared" si="692"/>
        <v>-6.9565217391304335E-2</v>
      </c>
      <c r="L1339" s="73">
        <f t="shared" si="693"/>
        <v>0</v>
      </c>
      <c r="M1339" s="73">
        <f t="shared" si="694"/>
        <v>0</v>
      </c>
      <c r="N1339" s="73">
        <f t="shared" si="695"/>
        <v>0.72075945293644406</v>
      </c>
      <c r="O1339" s="73">
        <f t="shared" si="696"/>
        <v>0.31404958677685951</v>
      </c>
      <c r="P1339" s="73">
        <f t="shared" si="697"/>
        <v>0.19277108433734941</v>
      </c>
      <c r="Q1339" s="73">
        <f t="shared" si="698"/>
        <v>0.2</v>
      </c>
      <c r="R1339" s="73">
        <f t="shared" si="699"/>
        <v>0.2</v>
      </c>
      <c r="S1339" s="73">
        <f t="shared" si="700"/>
        <v>0.2</v>
      </c>
      <c r="T1339" s="73">
        <f t="shared" si="701"/>
        <v>0.2</v>
      </c>
      <c r="U1339" s="73">
        <f t="shared" si="702"/>
        <v>0.2</v>
      </c>
      <c r="V1339" s="73">
        <f t="shared" si="703"/>
        <v>0.20396452790818989</v>
      </c>
      <c r="W1339" s="103">
        <v>0.24046199595397405</v>
      </c>
      <c r="X1339" s="2"/>
      <c r="Y1339" s="2"/>
      <c r="Z1339" s="2"/>
      <c r="AA1339" s="2"/>
      <c r="AB1339" s="2"/>
      <c r="AC1339" s="2">
        <v>-9.359042403731479</v>
      </c>
      <c r="AD1339" s="2"/>
      <c r="AE1339" s="2"/>
      <c r="AF1339" s="2"/>
      <c r="AG1339" s="5"/>
      <c r="AH1339" s="5"/>
      <c r="AI1339" s="5"/>
      <c r="AJ1339" s="2"/>
      <c r="AK1339" s="2"/>
      <c r="AL1339" s="36">
        <f t="shared" si="707"/>
        <v>23.812481455840178</v>
      </c>
      <c r="AM1339" s="36">
        <f t="shared" si="704"/>
        <v>23.812481455840178</v>
      </c>
      <c r="AN1339" s="4">
        <v>71</v>
      </c>
      <c r="AO1339" s="4"/>
      <c r="AP1339" s="4"/>
      <c r="AQ1339" s="4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2"/>
      <c r="BC1339" s="3"/>
      <c r="BD1339" s="47"/>
      <c r="BE1339" s="2"/>
      <c r="BF1339" s="2"/>
      <c r="BG1339" s="2"/>
      <c r="BH1339" s="89">
        <v>28</v>
      </c>
      <c r="BI1339" s="47">
        <f t="shared" si="682"/>
        <v>72</v>
      </c>
      <c r="BJ1339" s="71">
        <v>0</v>
      </c>
      <c r="BK1339" s="3">
        <v>0</v>
      </c>
      <c r="BL1339" s="49">
        <v>0</v>
      </c>
      <c r="BM1339" s="49">
        <v>0</v>
      </c>
      <c r="BN1339" s="49">
        <v>0</v>
      </c>
      <c r="BO1339" s="49">
        <v>0</v>
      </c>
      <c r="BP1339" s="49">
        <v>0</v>
      </c>
      <c r="BQ1339" s="49">
        <v>0</v>
      </c>
      <c r="BR1339" s="49">
        <v>0</v>
      </c>
      <c r="BS1339" s="3">
        <f t="shared" si="705"/>
        <v>0</v>
      </c>
      <c r="BT1339" s="2">
        <f t="shared" si="706"/>
        <v>100</v>
      </c>
      <c r="BU1339" s="2"/>
      <c r="BV1339" s="37">
        <v>147.299488465715</v>
      </c>
      <c r="BW1339" s="37"/>
      <c r="BX1339" s="37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38"/>
      <c r="DI1339" s="38"/>
      <c r="DJ1339" s="38"/>
      <c r="DK1339" s="2"/>
      <c r="DL1339" s="2"/>
      <c r="DM1339" s="2"/>
      <c r="DN1339" s="2"/>
      <c r="DO1339" s="2"/>
      <c r="DP1339" s="2"/>
      <c r="DQ1339" s="2"/>
      <c r="DR1339" s="2"/>
      <c r="DS1339" s="2"/>
      <c r="DT1339" s="2"/>
      <c r="DU1339" s="2"/>
      <c r="DV1339" s="2"/>
      <c r="DW1339" s="2"/>
      <c r="DX1339" s="2"/>
      <c r="DY1339" s="2"/>
      <c r="DZ1339" s="2"/>
      <c r="EA1339" s="2"/>
      <c r="EB1339" s="2"/>
      <c r="EC1339" s="2"/>
      <c r="ED1339" s="2"/>
      <c r="EE1339" s="2"/>
      <c r="EF1339" s="2"/>
      <c r="EG1339" s="2"/>
      <c r="EH1339" s="2"/>
      <c r="EI1339" s="2"/>
      <c r="EJ1339" s="2"/>
      <c r="EK1339" s="2"/>
      <c r="EL1339" s="2"/>
      <c r="EM1339" s="2"/>
      <c r="EN1339" s="2"/>
      <c r="EO1339" s="2"/>
      <c r="EP1339" s="2"/>
      <c r="EQ1339" s="2"/>
      <c r="ER1339" s="2"/>
      <c r="ES1339" s="2"/>
      <c r="ET1339" s="2"/>
      <c r="EU1339" s="2"/>
      <c r="EV1339" s="2"/>
      <c r="EW1339" s="2"/>
      <c r="EX1339" s="2"/>
      <c r="EY1339" s="2"/>
      <c r="EZ1339" s="2"/>
      <c r="FA1339" s="2"/>
      <c r="FB1339" s="2"/>
      <c r="FC1339" s="2"/>
      <c r="FD1339" s="2"/>
      <c r="FE1339" s="2"/>
      <c r="FF1339" s="2"/>
      <c r="FG1339" s="2"/>
      <c r="FH1339" s="2"/>
      <c r="FI1339" s="2"/>
      <c r="FJ1339" s="2"/>
      <c r="FK1339" s="2"/>
      <c r="FL1339" s="2"/>
      <c r="FM1339" s="2"/>
      <c r="FN1339" s="2"/>
      <c r="FO1339" s="2"/>
      <c r="FP1339" s="2"/>
      <c r="FQ1339" s="2"/>
      <c r="FR1339" s="2"/>
      <c r="FS1339" s="2"/>
      <c r="FT1339" s="2"/>
      <c r="FU1339" s="2"/>
      <c r="FV1339" s="2"/>
      <c r="FW1339" s="2"/>
      <c r="FX1339" s="2"/>
      <c r="FY1339" s="2"/>
      <c r="FZ1339" s="2"/>
      <c r="GA1339" s="2"/>
      <c r="GB1339" s="2"/>
      <c r="GC1339" s="2"/>
      <c r="GD1339" s="2"/>
      <c r="GE1339" s="2"/>
      <c r="GF1339" s="2"/>
      <c r="GG1339" s="2"/>
      <c r="GH1339" s="2"/>
      <c r="GI1339" s="2"/>
      <c r="GJ1339" s="2"/>
      <c r="GK1339" s="2"/>
      <c r="GL1339" s="2"/>
      <c r="GM1339" s="2"/>
      <c r="GN1339" s="2"/>
      <c r="GO1339" s="2"/>
      <c r="GP1339" s="2"/>
      <c r="GQ1339" s="2"/>
      <c r="GR1339" s="2"/>
      <c r="GS1339" s="2"/>
      <c r="GT1339" s="2"/>
      <c r="GU1339" s="2"/>
      <c r="GV1339" s="2"/>
      <c r="GW1339" s="2"/>
      <c r="GX1339" s="2"/>
      <c r="GY1339" s="2"/>
      <c r="GZ1339" s="2"/>
      <c r="HA1339" s="2"/>
      <c r="HB1339" s="2"/>
      <c r="HC1339" s="2"/>
      <c r="HD1339" s="2"/>
      <c r="HE1339" s="2"/>
      <c r="HF1339" s="2"/>
      <c r="HG1339" s="2"/>
      <c r="HH1339" s="2"/>
      <c r="HI1339" s="2"/>
      <c r="HJ1339" s="2"/>
      <c r="HK1339" s="2"/>
      <c r="HL1339" s="2"/>
      <c r="HM1339" s="2"/>
      <c r="HN1339" s="2"/>
      <c r="HO1339" s="2"/>
      <c r="HP1339" s="2"/>
      <c r="HQ1339" s="2"/>
      <c r="HR1339" s="2"/>
      <c r="HS1339" s="2"/>
      <c r="HT1339" s="2"/>
      <c r="HU1339" s="2"/>
      <c r="HV1339" s="2"/>
      <c r="HW1339" s="2"/>
      <c r="HX1339" s="2"/>
      <c r="HY1339" s="2"/>
      <c r="HZ1339" s="2"/>
      <c r="IA1339" s="2"/>
      <c r="IB1339" s="2"/>
      <c r="IC1339" s="2"/>
      <c r="ID1339" s="2"/>
      <c r="IE1339" s="2"/>
      <c r="IF1339" s="2"/>
      <c r="IG1339" s="2"/>
      <c r="IH1339" s="2"/>
      <c r="II1339" s="2"/>
      <c r="IJ1339" s="2"/>
      <c r="IK1339" s="2"/>
      <c r="IL1339" s="2"/>
      <c r="IM1339" s="2"/>
      <c r="IN1339" s="2"/>
      <c r="IO1339" s="2"/>
      <c r="IP1339" s="2"/>
      <c r="IQ1339" s="2"/>
      <c r="IR1339" s="2"/>
      <c r="IS1339" s="2"/>
      <c r="IT1339" s="2"/>
      <c r="IU1339" s="2"/>
      <c r="IV1339" s="2"/>
      <c r="IW1339" s="2"/>
      <c r="IX1339" s="2"/>
      <c r="IY1339" s="2"/>
      <c r="IZ1339" s="2"/>
      <c r="JA1339" s="2"/>
      <c r="JB1339" s="2"/>
      <c r="JC1339" s="2"/>
      <c r="JD1339" s="2"/>
      <c r="JE1339" s="2"/>
      <c r="JF1339" s="2"/>
      <c r="JG1339" s="2"/>
      <c r="JH1339" s="2"/>
      <c r="JI1339" s="2"/>
      <c r="JJ1339" s="2"/>
      <c r="JK1339" s="2"/>
      <c r="JL1339" s="2"/>
      <c r="JM1339" s="2"/>
      <c r="JN1339" s="2"/>
      <c r="JO1339" s="2"/>
      <c r="JP1339" s="2"/>
      <c r="JQ1339" s="2"/>
      <c r="JR1339" s="2"/>
      <c r="JS1339" s="2"/>
      <c r="JT1339" s="2"/>
      <c r="JU1339" s="2"/>
      <c r="JV1339" s="2"/>
      <c r="JW1339" s="2"/>
      <c r="JX1339" s="2"/>
      <c r="JY1339" s="2"/>
      <c r="JZ1339" s="2"/>
      <c r="KA1339" s="2"/>
      <c r="KB1339" s="2"/>
      <c r="KC1339" s="2"/>
      <c r="KD1339" s="2"/>
      <c r="KE1339" s="2"/>
      <c r="KF1339" s="2"/>
      <c r="KG1339" s="2"/>
      <c r="KH1339" s="2"/>
      <c r="KI1339" s="2"/>
      <c r="KJ1339" s="2"/>
      <c r="KK1339" s="2"/>
      <c r="KL1339" s="2"/>
      <c r="KM1339" s="2"/>
      <c r="KN1339" s="2"/>
      <c r="KO1339" s="2"/>
      <c r="KP1339" s="2"/>
      <c r="KQ1339" s="2"/>
      <c r="KR1339" s="2"/>
      <c r="KS1339" s="2"/>
      <c r="KT1339" s="2"/>
      <c r="KU1339" s="2"/>
      <c r="KV1339" s="2"/>
      <c r="KW1339" s="2"/>
      <c r="KX1339" s="2"/>
      <c r="KY1339" s="2"/>
      <c r="KZ1339" s="2"/>
      <c r="LA1339" s="2"/>
      <c r="LB1339" s="2"/>
      <c r="LC1339" s="2"/>
      <c r="LD1339" s="2"/>
      <c r="LE1339" s="2"/>
      <c r="LF1339" s="2"/>
      <c r="LG1339" s="2"/>
      <c r="LH1339" s="2"/>
      <c r="LI1339" s="2"/>
      <c r="LJ1339" s="2"/>
      <c r="LK1339" s="2"/>
      <c r="LL1339" s="2"/>
      <c r="LM1339" s="2"/>
      <c r="LN1339" s="2"/>
      <c r="LO1339" s="2"/>
      <c r="LP1339" s="2"/>
      <c r="LQ1339" s="2"/>
      <c r="LR1339" s="2"/>
      <c r="LS1339" s="2"/>
      <c r="LT1339" s="2"/>
      <c r="LU1339" s="2"/>
      <c r="LV1339" s="2"/>
      <c r="LW1339" s="2"/>
      <c r="LX1339" s="2"/>
      <c r="LY1339" s="2"/>
      <c r="LZ1339" s="2"/>
      <c r="MA1339" s="2"/>
      <c r="MB1339" s="2"/>
      <c r="MC1339" s="2"/>
      <c r="MD1339" s="2"/>
      <c r="ME1339" s="2"/>
      <c r="MF1339" s="2"/>
      <c r="MG1339" s="2"/>
      <c r="MH1339" s="2"/>
      <c r="MI1339" s="2"/>
      <c r="MJ1339" s="2"/>
      <c r="MK1339" s="2"/>
      <c r="ML1339" s="2"/>
      <c r="MM1339" s="2"/>
      <c r="MN1339" s="2"/>
      <c r="MO1339" s="2"/>
      <c r="MP1339" s="2"/>
      <c r="MQ1339" s="2"/>
      <c r="MR1339" s="2"/>
      <c r="MS1339" s="2"/>
      <c r="MT1339" s="2"/>
      <c r="MU1339" s="2"/>
      <c r="MV1339" s="2"/>
      <c r="MW1339" s="2"/>
      <c r="MX1339" s="2"/>
      <c r="MY1339" s="2"/>
      <c r="MZ1339" s="2"/>
      <c r="NA1339" s="2"/>
      <c r="NB1339" s="2"/>
      <c r="NC1339" s="2"/>
      <c r="ND1339" s="2"/>
      <c r="NE1339" s="2"/>
      <c r="NF1339" s="2"/>
      <c r="NG1339" s="2"/>
      <c r="NH1339" s="2"/>
      <c r="NI1339" s="2"/>
      <c r="NJ1339" s="2"/>
      <c r="NK1339" s="2"/>
      <c r="NL1339" s="2"/>
      <c r="NM1339" s="2"/>
      <c r="NN1339" s="2"/>
      <c r="NO1339" s="2"/>
      <c r="NP1339" s="2"/>
      <c r="NQ1339" s="2"/>
      <c r="NR1339" s="2"/>
      <c r="NS1339" s="2"/>
      <c r="NT1339" s="2"/>
      <c r="NU1339" s="2"/>
      <c r="NV1339" s="2"/>
      <c r="NW1339" s="2"/>
      <c r="NX1339" s="2"/>
      <c r="NY1339" s="2"/>
      <c r="NZ1339" s="2"/>
      <c r="OA1339" s="2"/>
      <c r="OB1339" s="2"/>
      <c r="OC1339" s="2"/>
      <c r="OD1339" s="2"/>
      <c r="OE1339" s="2"/>
      <c r="OF1339" s="2"/>
      <c r="OG1339" s="2"/>
      <c r="OH1339" s="2"/>
      <c r="OI1339" s="2"/>
      <c r="OJ1339" s="2"/>
      <c r="OK1339" s="2"/>
      <c r="OL1339" s="2"/>
      <c r="OM1339" s="2"/>
      <c r="ON1339" s="2"/>
      <c r="OO1339" s="2"/>
      <c r="OP1339" s="2"/>
      <c r="OQ1339" s="2"/>
      <c r="OR1339" s="2"/>
      <c r="OS1339" s="2"/>
      <c r="OT1339" s="2"/>
      <c r="OU1339" s="2"/>
      <c r="OV1339" s="2"/>
      <c r="OW1339" s="2"/>
      <c r="OX1339" s="2"/>
      <c r="OY1339" s="2"/>
      <c r="OZ1339" s="2"/>
      <c r="PA1339" s="2"/>
      <c r="PB1339" s="2"/>
      <c r="PC1339" s="2"/>
      <c r="PD1339" s="2"/>
      <c r="PE1339" s="2"/>
      <c r="PF1339" s="2"/>
      <c r="PG1339" s="2"/>
      <c r="PH1339" s="2"/>
      <c r="PI1339" s="2"/>
      <c r="PJ1339" s="2"/>
      <c r="PK1339" s="2"/>
      <c r="PL1339" s="2"/>
      <c r="PM1339" s="2"/>
      <c r="PN1339" s="2"/>
      <c r="PO1339" s="2"/>
      <c r="PP1339" s="2"/>
      <c r="PQ1339" s="2"/>
      <c r="PR1339" s="2"/>
      <c r="PS1339" s="2"/>
      <c r="PT1339" s="2"/>
      <c r="PU1339" s="2"/>
      <c r="PV1339" s="2"/>
      <c r="PW1339" s="2"/>
      <c r="PX1339" s="2"/>
      <c r="PY1339" s="2"/>
      <c r="PZ1339" s="2"/>
      <c r="QA1339" s="2"/>
      <c r="QB1339" s="2"/>
      <c r="QC1339" s="2"/>
      <c r="QD1339" s="2"/>
      <c r="QE1339" s="2"/>
      <c r="QF1339" s="2"/>
      <c r="QG1339" s="2"/>
      <c r="QH1339" s="2"/>
      <c r="QI1339" s="2"/>
      <c r="QJ1339" s="2"/>
      <c r="QK1339" s="2"/>
      <c r="QL1339" s="2"/>
      <c r="QM1339" s="2"/>
      <c r="QN1339" s="2"/>
      <c r="QO1339" s="2"/>
      <c r="QP1339" s="2"/>
      <c r="QQ1339" s="2"/>
      <c r="QR1339" s="2"/>
      <c r="QS1339" s="2"/>
      <c r="QT1339" s="2"/>
      <c r="QU1339" s="2"/>
      <c r="QV1339" s="2"/>
      <c r="QW1339" s="2"/>
      <c r="QX1339" s="2"/>
      <c r="QY1339" s="2"/>
      <c r="QZ1339" s="2"/>
      <c r="RA1339" s="2"/>
      <c r="RB1339" s="2"/>
      <c r="RC1339" s="2"/>
      <c r="RD1339" s="2"/>
      <c r="RE1339" s="2"/>
      <c r="RF1339" s="2"/>
      <c r="RG1339" s="2"/>
      <c r="RH1339" s="2"/>
      <c r="RI1339" s="2"/>
      <c r="RJ1339" s="2"/>
      <c r="RK1339" s="2"/>
      <c r="RL1339" s="2"/>
      <c r="RM1339" s="2"/>
      <c r="RN1339" s="2"/>
      <c r="RO1339" s="2"/>
      <c r="RP1339" s="2"/>
      <c r="RQ1339" s="2"/>
      <c r="RR1339" s="2"/>
      <c r="RS1339" s="2"/>
      <c r="RT1339" s="2"/>
      <c r="RU1339" s="2"/>
      <c r="RV1339" s="2"/>
      <c r="RW1339" s="2"/>
      <c r="RX1339" s="2"/>
      <c r="RY1339" s="2"/>
      <c r="RZ1339" s="2"/>
      <c r="SA1339" s="2"/>
      <c r="SB1339" s="2"/>
      <c r="SC1339" s="2"/>
      <c r="SD1339" s="2"/>
      <c r="SE1339" s="2"/>
      <c r="SF1339" s="2"/>
      <c r="SG1339" s="2"/>
      <c r="SH1339" s="2"/>
      <c r="SI1339" s="2"/>
      <c r="SJ1339" s="2"/>
      <c r="SK1339" s="2"/>
      <c r="SL1339" s="2"/>
      <c r="SM1339" s="2"/>
      <c r="SN1339" s="2"/>
      <c r="SO1339" s="2"/>
      <c r="SP1339" s="2"/>
      <c r="SQ1339" s="2"/>
      <c r="SR1339" s="2"/>
      <c r="SS1339" s="2"/>
      <c r="ST1339" s="2"/>
      <c r="SU1339" s="2"/>
      <c r="SV1339" s="2"/>
      <c r="SW1339" s="2"/>
      <c r="SX1339" s="2"/>
      <c r="SY1339" s="2"/>
      <c r="SZ1339" s="2"/>
      <c r="TA1339" s="2"/>
      <c r="TB1339" s="2"/>
      <c r="TC1339" s="2"/>
      <c r="TD1339" s="2"/>
      <c r="TE1339" s="2"/>
      <c r="TF1339" s="2"/>
      <c r="TG1339" s="2"/>
      <c r="TH1339" s="2"/>
      <c r="TI1339" s="2"/>
      <c r="TJ1339" s="2"/>
      <c r="TK1339" s="2"/>
      <c r="TL1339" s="2"/>
      <c r="TM1339" s="2"/>
      <c r="TN1339" s="2"/>
      <c r="TO1339" s="2"/>
      <c r="TP1339" s="2"/>
      <c r="TQ1339" s="2"/>
      <c r="TR1339" s="2"/>
      <c r="TS1339" s="2"/>
      <c r="TT1339" s="2"/>
      <c r="TU1339" s="2"/>
      <c r="TV1339" s="2"/>
      <c r="TW1339" s="2"/>
      <c r="TX1339" s="2"/>
      <c r="TY1339" s="2"/>
      <c r="TZ1339" s="2"/>
      <c r="UA1339" s="2"/>
      <c r="UB1339" s="2"/>
      <c r="UC1339" s="2"/>
      <c r="UD1339" s="2"/>
      <c r="UE1339" s="2"/>
      <c r="UF1339" s="2"/>
      <c r="UG1339" s="2"/>
      <c r="UH1339" s="2"/>
      <c r="UI1339" s="2"/>
      <c r="UJ1339" s="2"/>
      <c r="UK1339" s="2"/>
      <c r="UL1339" s="2"/>
      <c r="UM1339" s="2"/>
      <c r="UN1339" s="2"/>
      <c r="UO1339" s="2"/>
      <c r="UP1339" s="2"/>
      <c r="UQ1339" s="2"/>
      <c r="UR1339" s="2"/>
      <c r="US1339" s="2"/>
      <c r="UT1339" s="2"/>
      <c r="UU1339" s="2"/>
      <c r="UV1339" s="2"/>
      <c r="UW1339" s="2"/>
      <c r="UX1339" s="2"/>
      <c r="UY1339" s="2"/>
      <c r="UZ1339" s="2"/>
      <c r="VA1339" s="2"/>
      <c r="VB1339" s="2"/>
      <c r="VC1339" s="2"/>
      <c r="VD1339" s="2"/>
      <c r="VE1339" s="2"/>
      <c r="VF1339" s="2"/>
      <c r="VG1339" s="2"/>
      <c r="VH1339" s="2"/>
      <c r="VI1339" s="2"/>
      <c r="VJ1339" s="2"/>
      <c r="VK1339" s="2"/>
      <c r="VL1339" s="2"/>
      <c r="VM1339" s="2"/>
      <c r="VN1339" s="2"/>
      <c r="VO1339" s="2"/>
      <c r="VP1339" s="2"/>
      <c r="VQ1339" s="2"/>
      <c r="VR1339" s="2"/>
      <c r="VS1339" s="2"/>
      <c r="VT1339" s="2"/>
      <c r="VU1339" s="2"/>
      <c r="VV1339" s="2"/>
      <c r="VW1339" s="2"/>
      <c r="VX1339" s="2"/>
      <c r="VY1339" s="2"/>
      <c r="VZ1339" s="2"/>
      <c r="WA1339" s="2"/>
      <c r="WB1339" s="2"/>
      <c r="WC1339" s="2"/>
      <c r="WD1339" s="2"/>
      <c r="WE1339" s="2"/>
      <c r="WF1339" s="2"/>
      <c r="WG1339" s="2"/>
      <c r="WH1339" s="2"/>
      <c r="WI1339" s="2"/>
      <c r="WJ1339" s="2"/>
      <c r="WK1339" s="2"/>
      <c r="WL1339" s="2"/>
      <c r="WM1339" s="2"/>
      <c r="WN1339" s="2"/>
      <c r="WO1339" s="2"/>
      <c r="WP1339" s="2"/>
      <c r="WQ1339" s="2"/>
      <c r="WR1339" s="2"/>
      <c r="WS1339" s="2"/>
      <c r="WT1339" s="2"/>
      <c r="WU1339" s="2"/>
      <c r="WV1339" s="2"/>
      <c r="WW1339" s="2"/>
      <c r="WX1339" s="2"/>
      <c r="WY1339" s="2"/>
      <c r="WZ1339" s="2"/>
      <c r="XA1339" s="2"/>
      <c r="XB1339" s="2"/>
      <c r="XC1339" s="2"/>
      <c r="XD1339" s="2"/>
      <c r="XE1339" s="2"/>
      <c r="XF1339" s="2"/>
      <c r="XG1339" s="2"/>
      <c r="XH1339" s="2"/>
      <c r="XI1339" s="2"/>
      <c r="XJ1339" s="2"/>
      <c r="XK1339" s="2"/>
      <c r="XL1339" s="2"/>
      <c r="XM1339" s="2"/>
      <c r="XN1339" s="2"/>
      <c r="XO1339" s="2"/>
      <c r="XP1339" s="2"/>
      <c r="XQ1339" s="2"/>
      <c r="XR1339" s="2"/>
      <c r="XS1339" s="2"/>
      <c r="XT1339" s="2"/>
      <c r="XU1339" s="2"/>
      <c r="XV1339" s="2"/>
      <c r="XW1339" s="2"/>
      <c r="XX1339" s="2"/>
      <c r="XY1339" s="2"/>
      <c r="XZ1339" s="2"/>
      <c r="YA1339" s="2"/>
      <c r="YB1339" s="2"/>
      <c r="YC1339" s="2"/>
      <c r="YD1339" s="2"/>
      <c r="YE1339" s="2"/>
      <c r="YF1339" s="2"/>
      <c r="YG1339" s="2"/>
      <c r="YH1339" s="2"/>
      <c r="YI1339" s="2"/>
      <c r="YJ1339" s="2"/>
      <c r="YK1339" s="2"/>
      <c r="YL1339" s="2"/>
      <c r="YM1339" s="2"/>
      <c r="YN1339" s="2"/>
      <c r="YO1339" s="2"/>
      <c r="YP1339" s="2"/>
      <c r="YQ1339" s="2"/>
      <c r="YR1339" s="2"/>
      <c r="YS1339" s="2"/>
      <c r="YT1339" s="2"/>
      <c r="YU1339" s="2"/>
      <c r="YV1339" s="2"/>
      <c r="YW1339" s="2"/>
      <c r="YX1339" s="2"/>
      <c r="YY1339" s="2"/>
      <c r="YZ1339" s="2"/>
      <c r="ZA1339" s="2"/>
      <c r="ZB1339" s="2"/>
      <c r="ZC1339" s="2"/>
      <c r="ZD1339" s="2"/>
      <c r="ZE1339" s="2"/>
      <c r="ZF1339" s="2"/>
      <c r="ZG1339" s="2"/>
      <c r="ZH1339" s="2"/>
      <c r="ZI1339" s="2"/>
      <c r="ZJ1339" s="2"/>
      <c r="ZK1339" s="2"/>
      <c r="ZL1339" s="2"/>
      <c r="ZM1339" s="2"/>
      <c r="ZN1339" s="2"/>
      <c r="ZO1339" s="2"/>
      <c r="ZP1339" s="2"/>
      <c r="ZQ1339" s="2"/>
      <c r="ZR1339" s="2"/>
      <c r="ZS1339" s="2"/>
      <c r="ZT1339" s="2"/>
      <c r="ZU1339" s="2"/>
      <c r="ZV1339" s="2"/>
      <c r="ZW1339" s="2"/>
      <c r="ZX1339" s="2"/>
      <c r="ZY1339" s="2"/>
      <c r="ZZ1339" s="2"/>
      <c r="AAA1339" s="2"/>
      <c r="AAB1339" s="2"/>
      <c r="AAC1339" s="2"/>
      <c r="AAD1339" s="2"/>
      <c r="AAE1339" s="2"/>
      <c r="AAF1339" s="2"/>
      <c r="AAG1339" s="2"/>
      <c r="AAH1339" s="2"/>
      <c r="AAI1339" s="2"/>
      <c r="AAJ1339" s="2"/>
      <c r="AAK1339" s="2"/>
      <c r="AAL1339" s="2"/>
      <c r="AAM1339" s="2"/>
      <c r="AAN1339" s="2"/>
      <c r="AAO1339" s="2"/>
      <c r="AAP1339" s="2"/>
      <c r="AAQ1339" s="2"/>
      <c r="AAR1339" s="2"/>
      <c r="AAS1339" s="2"/>
      <c r="AAT1339" s="2"/>
      <c r="AAU1339" s="2"/>
      <c r="AAV1339" s="2"/>
      <c r="AAW1339" s="2"/>
      <c r="AAX1339" s="2"/>
      <c r="AAY1339" s="2"/>
      <c r="AAZ1339" s="2"/>
      <c r="ABA1339" s="2"/>
      <c r="ABB1339" s="2"/>
      <c r="ABC1339" s="2"/>
      <c r="ABD1339" s="2"/>
      <c r="ABE1339" s="2"/>
      <c r="ABF1339" s="2"/>
      <c r="ABG1339" s="2"/>
      <c r="ABH1339" s="2"/>
      <c r="ABI1339" s="2"/>
      <c r="ABJ1339" s="2"/>
      <c r="ABK1339" s="2"/>
      <c r="ABL1339" s="2"/>
      <c r="ABM1339" s="2"/>
      <c r="ABN1339" s="2"/>
      <c r="ABO1339" s="2"/>
      <c r="ABP1339" s="2"/>
      <c r="ABQ1339" s="2"/>
      <c r="ABR1339" s="2"/>
      <c r="ABS1339" s="2"/>
      <c r="ABT1339" s="2"/>
      <c r="ABU1339" s="2"/>
      <c r="ABV1339" s="2"/>
      <c r="ABW1339" s="2"/>
      <c r="ABX1339" s="2"/>
      <c r="ABY1339" s="2"/>
      <c r="ABZ1339" s="2"/>
      <c r="ACA1339" s="2"/>
      <c r="ACB1339" s="2"/>
      <c r="ACC1339" s="2"/>
      <c r="ACD1339" s="2"/>
      <c r="ACE1339" s="2"/>
      <c r="ACF1339" s="2"/>
      <c r="ACG1339" s="2"/>
      <c r="ACH1339" s="2"/>
      <c r="ACI1339" s="2"/>
      <c r="ACJ1339" s="2"/>
      <c r="ACK1339" s="2"/>
      <c r="ACL1339" s="2"/>
      <c r="ACM1339" s="2"/>
      <c r="ACN1339" s="2"/>
      <c r="ACO1339" s="2"/>
      <c r="ACP1339" s="2"/>
      <c r="ACQ1339" s="2"/>
      <c r="ACR1339" s="2"/>
      <c r="ACS1339" s="2"/>
      <c r="ACT1339" s="2"/>
      <c r="ACU1339" s="2"/>
      <c r="ACV1339" s="2"/>
      <c r="ACW1339" s="2"/>
      <c r="ACX1339" s="2"/>
      <c r="ACY1339" s="2"/>
      <c r="ACZ1339" s="2"/>
      <c r="ADA1339" s="2"/>
      <c r="ADB1339" s="2"/>
      <c r="ADC1339" s="2"/>
      <c r="ADD1339" s="2"/>
      <c r="ADE1339" s="2"/>
      <c r="ADF1339" s="2"/>
      <c r="ADG1339" s="2"/>
      <c r="ADH1339" s="2"/>
      <c r="ADI1339" s="2"/>
      <c r="ADJ1339" s="2"/>
      <c r="ADK1339" s="2"/>
      <c r="ADL1339" s="2"/>
      <c r="ADM1339" s="2"/>
      <c r="ADN1339" s="2"/>
      <c r="ADO1339" s="2"/>
      <c r="ADP1339" s="2"/>
      <c r="ADQ1339" s="2"/>
      <c r="ADR1339" s="2"/>
      <c r="ADS1339" s="2"/>
      <c r="ADT1339" s="2"/>
      <c r="ADU1339" s="2"/>
      <c r="ADV1339" s="2"/>
      <c r="ADW1339" s="2"/>
      <c r="ADX1339" s="2"/>
      <c r="ADY1339" s="2"/>
      <c r="ADZ1339" s="2"/>
      <c r="AEA1339" s="2"/>
      <c r="AEB1339" s="2"/>
      <c r="AEC1339" s="2"/>
      <c r="AED1339" s="2"/>
      <c r="AEE1339" s="2"/>
      <c r="AEF1339" s="2"/>
      <c r="AEG1339" s="2"/>
      <c r="AEH1339" s="2"/>
      <c r="AEI1339" s="2"/>
      <c r="AEJ1339" s="2"/>
      <c r="AEK1339" s="2"/>
      <c r="AEL1339" s="2"/>
      <c r="AEM1339" s="2"/>
      <c r="AEN1339" s="2"/>
      <c r="AEO1339" s="2"/>
      <c r="AEP1339" s="2"/>
      <c r="AEQ1339" s="2"/>
      <c r="AER1339" s="2"/>
      <c r="AES1339" s="2"/>
      <c r="AET1339" s="2"/>
      <c r="AEU1339" s="2"/>
      <c r="AEV1339" s="2"/>
      <c r="AEW1339" s="2"/>
      <c r="AEX1339" s="2"/>
      <c r="AEY1339" s="2"/>
      <c r="AEZ1339" s="2"/>
      <c r="AFA1339" s="2"/>
      <c r="AFB1339" s="2"/>
      <c r="AFC1339" s="2"/>
      <c r="AFD1339" s="2"/>
      <c r="AFE1339" s="2"/>
      <c r="AFF1339" s="2"/>
      <c r="AFG1339" s="2"/>
      <c r="AFH1339" s="2"/>
      <c r="AFI1339" s="2"/>
      <c r="AFJ1339" s="2"/>
      <c r="AFK1339" s="2"/>
      <c r="AFL1339" s="2"/>
      <c r="AFM1339" s="2"/>
      <c r="AFN1339" s="2"/>
      <c r="AFO1339" s="2"/>
      <c r="AFP1339" s="2"/>
      <c r="AFQ1339" s="2"/>
      <c r="AFR1339" s="2"/>
      <c r="AFS1339" s="2"/>
      <c r="AFT1339" s="2"/>
      <c r="AFU1339" s="2"/>
      <c r="AFV1339" s="2"/>
      <c r="AFW1339" s="2"/>
      <c r="AFX1339" s="2"/>
      <c r="AFY1339" s="2"/>
      <c r="AFZ1339" s="2"/>
      <c r="AGA1339" s="2"/>
      <c r="AGB1339" s="2"/>
      <c r="AGC1339" s="2"/>
      <c r="AGD1339" s="2"/>
      <c r="AGE1339" s="2"/>
      <c r="AGF1339" s="2"/>
      <c r="AGG1339" s="2"/>
      <c r="AGH1339" s="2"/>
      <c r="AGI1339" s="2"/>
      <c r="AGJ1339" s="2"/>
      <c r="AGK1339" s="2"/>
      <c r="AGL1339" s="2"/>
      <c r="AGM1339" s="2"/>
      <c r="AGN1339" s="2"/>
      <c r="AGO1339" s="2"/>
      <c r="AGP1339" s="2"/>
      <c r="AGQ1339" s="2"/>
      <c r="AGR1339" s="2"/>
      <c r="AGS1339" s="2"/>
      <c r="AGT1339" s="2"/>
      <c r="AGU1339" s="2"/>
      <c r="AGV1339" s="2"/>
      <c r="AGW1339" s="2"/>
      <c r="AGX1339" s="2"/>
      <c r="AGY1339" s="2"/>
      <c r="AGZ1339" s="2"/>
      <c r="AHA1339" s="2"/>
      <c r="AHB1339" s="2"/>
      <c r="AHC1339" s="2"/>
      <c r="AHD1339" s="2"/>
      <c r="AHE1339" s="2"/>
      <c r="AHF1339" s="2"/>
      <c r="AHG1339" s="2"/>
      <c r="AHH1339" s="2"/>
      <c r="AHI1339" s="2"/>
      <c r="AHJ1339" s="2"/>
      <c r="AHK1339" s="2"/>
      <c r="AHL1339" s="2"/>
      <c r="AHM1339" s="2"/>
      <c r="AHN1339" s="2"/>
      <c r="AHO1339" s="2"/>
      <c r="AHP1339" s="2"/>
      <c r="AHQ1339" s="2"/>
      <c r="AHR1339" s="2"/>
      <c r="AHS1339" s="2"/>
      <c r="AHT1339" s="2"/>
      <c r="AHU1339" s="2"/>
      <c r="AHV1339" s="2"/>
      <c r="AHW1339" s="2"/>
      <c r="AHX1339" s="2"/>
      <c r="AHY1339" s="2"/>
      <c r="AHZ1339" s="2"/>
      <c r="AIA1339" s="2"/>
      <c r="AIB1339" s="2"/>
      <c r="AIC1339" s="2"/>
      <c r="AID1339" s="2"/>
      <c r="AIE1339" s="2"/>
      <c r="AIF1339" s="2"/>
      <c r="AIG1339" s="2"/>
      <c r="AIH1339" s="2"/>
      <c r="AII1339" s="2"/>
      <c r="AIJ1339" s="2"/>
      <c r="AIK1339" s="2"/>
      <c r="AIL1339" s="2"/>
      <c r="AIM1339" s="2"/>
      <c r="AIN1339" s="2"/>
      <c r="AIO1339" s="2"/>
      <c r="AIP1339" s="2"/>
      <c r="AIQ1339" s="2"/>
      <c r="AIR1339" s="2"/>
      <c r="AIS1339" s="2"/>
      <c r="AIT1339" s="2"/>
      <c r="AIU1339" s="2"/>
      <c r="AIV1339" s="2"/>
      <c r="AIW1339" s="2"/>
      <c r="AIX1339" s="2"/>
      <c r="AIY1339" s="2"/>
      <c r="AIZ1339" s="2"/>
      <c r="AJA1339" s="2"/>
      <c r="AJB1339" s="2"/>
      <c r="AJC1339" s="2"/>
      <c r="AJD1339" s="2"/>
      <c r="AJE1339" s="2"/>
      <c r="AJF1339" s="2"/>
      <c r="AJG1339" s="2"/>
      <c r="AJH1339" s="2"/>
      <c r="AJI1339" s="2"/>
      <c r="AJJ1339" s="2"/>
      <c r="AJK1339" s="2"/>
      <c r="AJL1339" s="2"/>
      <c r="AJM1339" s="2"/>
      <c r="AJN1339" s="2"/>
      <c r="AJO1339" s="2"/>
      <c r="AJP1339" s="2"/>
      <c r="AJQ1339" s="2"/>
      <c r="AJR1339" s="2"/>
      <c r="AJS1339" s="2"/>
      <c r="AJT1339" s="2"/>
      <c r="AJU1339" s="2"/>
      <c r="AJV1339" s="2"/>
      <c r="AJW1339" s="2"/>
      <c r="AJX1339" s="2"/>
      <c r="AJY1339" s="2"/>
      <c r="AJZ1339" s="2"/>
      <c r="AKA1339" s="2"/>
      <c r="AKB1339" s="2"/>
      <c r="AKC1339" s="2"/>
      <c r="AKD1339" s="2"/>
      <c r="AKE1339" s="2"/>
      <c r="AKF1339" s="2"/>
      <c r="AKG1339" s="2"/>
      <c r="AKH1339" s="2"/>
      <c r="AKI1339" s="2"/>
      <c r="AKJ1339" s="2"/>
      <c r="AKK1339" s="2"/>
      <c r="AKL1339" s="2"/>
      <c r="AKM1339" s="2"/>
      <c r="AKN1339" s="2"/>
      <c r="AKO1339" s="2"/>
      <c r="AKP1339" s="2"/>
      <c r="AKQ1339" s="2"/>
      <c r="AKR1339" s="2"/>
      <c r="AKS1339" s="2"/>
      <c r="AKT1339" s="2"/>
      <c r="AKU1339" s="2"/>
      <c r="AKV1339" s="2"/>
      <c r="AKW1339" s="2"/>
      <c r="AKX1339" s="2"/>
      <c r="AKY1339" s="2"/>
      <c r="AKZ1339" s="2"/>
      <c r="ALA1339" s="2"/>
      <c r="ALB1339" s="2"/>
      <c r="ALC1339" s="2"/>
      <c r="ALD1339" s="2"/>
      <c r="ALE1339" s="2"/>
      <c r="ALF1339" s="2"/>
      <c r="ALG1339" s="2"/>
      <c r="ALH1339" s="2"/>
      <c r="ALI1339" s="6"/>
      <c r="ALJ1339" s="6"/>
      <c r="ALK1339" s="6"/>
      <c r="ALL1339" s="6"/>
      <c r="ALM1339" s="6"/>
      <c r="ALN1339" s="6"/>
      <c r="ALO1339" s="6"/>
      <c r="ALP1339" s="6"/>
      <c r="ALQ1339" s="6"/>
      <c r="ALR1339" s="6"/>
      <c r="ALS1339" s="6"/>
      <c r="ALT1339" s="6"/>
      <c r="ALU1339" s="6"/>
      <c r="ALV1339" s="6"/>
      <c r="ALW1339" s="6"/>
      <c r="ALX1339" s="6"/>
      <c r="ALY1339" s="6"/>
      <c r="ALZ1339" s="6"/>
      <c r="AMA1339" s="6"/>
      <c r="AMB1339" s="6"/>
      <c r="AMC1339" s="6"/>
      <c r="AMD1339" s="6"/>
      <c r="AME1339" s="6"/>
      <c r="AMF1339" s="6"/>
      <c r="AMG1339" s="6"/>
      <c r="AMH1339" s="6"/>
      <c r="AMI1339" s="6"/>
      <c r="AMJ1339" s="6"/>
      <c r="AMK1339" s="6"/>
      <c r="AML1339" s="6"/>
      <c r="AMM1339" s="6"/>
    </row>
    <row r="1340" spans="1:1027" s="72" customFormat="1" ht="18.75">
      <c r="A1340" s="8">
        <v>45194</v>
      </c>
      <c r="B1340" s="32">
        <f t="shared" si="683"/>
        <v>0.78378378378378377</v>
      </c>
      <c r="C1340" s="73">
        <f t="shared" si="684"/>
        <v>0.59452054794520559</v>
      </c>
      <c r="D1340" s="73">
        <f t="shared" si="685"/>
        <v>0.54500000000000004</v>
      </c>
      <c r="E1340" s="73">
        <f t="shared" si="686"/>
        <v>0.73691454149649238</v>
      </c>
      <c r="F1340" s="73">
        <f t="shared" si="687"/>
        <v>0.77391304347826106</v>
      </c>
      <c r="G1340" s="73">
        <f t="shared" si="688"/>
        <v>0.2</v>
      </c>
      <c r="H1340" s="73">
        <f t="shared" si="689"/>
        <v>0.2</v>
      </c>
      <c r="I1340" s="73">
        <f t="shared" si="690"/>
        <v>0.15504322766570605</v>
      </c>
      <c r="J1340" s="73">
        <f t="shared" si="691"/>
        <v>0.26666666666666672</v>
      </c>
      <c r="K1340" s="73">
        <f t="shared" si="692"/>
        <v>-6.9565217391304335E-2</v>
      </c>
      <c r="L1340" s="73">
        <f t="shared" si="693"/>
        <v>0</v>
      </c>
      <c r="M1340" s="73">
        <f t="shared" si="694"/>
        <v>0</v>
      </c>
      <c r="N1340" s="73">
        <f t="shared" si="695"/>
        <v>0.71745776347546264</v>
      </c>
      <c r="O1340" s="73">
        <f t="shared" si="696"/>
        <v>0.31239669421487604</v>
      </c>
      <c r="P1340" s="73">
        <f t="shared" si="697"/>
        <v>0.19277108433734941</v>
      </c>
      <c r="Q1340" s="73">
        <f t="shared" si="698"/>
        <v>0.2</v>
      </c>
      <c r="R1340" s="73">
        <f t="shared" si="699"/>
        <v>0.2</v>
      </c>
      <c r="S1340" s="73">
        <f t="shared" si="700"/>
        <v>0.2</v>
      </c>
      <c r="T1340" s="73">
        <f t="shared" si="701"/>
        <v>0.2</v>
      </c>
      <c r="U1340" s="73">
        <f t="shared" si="702"/>
        <v>0.2</v>
      </c>
      <c r="V1340" s="73">
        <f t="shared" si="703"/>
        <v>0.20396452790818989</v>
      </c>
      <c r="W1340" s="103">
        <v>0.24026182071012903</v>
      </c>
      <c r="X1340" s="2"/>
      <c r="Y1340" s="2"/>
      <c r="Z1340" s="2"/>
      <c r="AA1340" s="2"/>
      <c r="AB1340" s="2"/>
      <c r="AC1340" s="2">
        <v>-1.6304293873658402</v>
      </c>
      <c r="AD1340" s="2"/>
      <c r="AE1340" s="2"/>
      <c r="AF1340" s="2"/>
      <c r="AG1340" s="5"/>
      <c r="AH1340" s="5"/>
      <c r="AI1340" s="5"/>
      <c r="AJ1340" s="2"/>
      <c r="AK1340" s="2"/>
      <c r="AL1340" s="36">
        <f t="shared" si="707"/>
        <v>23.677183265750177</v>
      </c>
      <c r="AM1340" s="36">
        <f t="shared" si="704"/>
        <v>23.677183265750173</v>
      </c>
      <c r="AN1340" s="4">
        <v>70</v>
      </c>
      <c r="AO1340" s="4"/>
      <c r="AP1340" s="4"/>
      <c r="AQ1340" s="4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2"/>
      <c r="BC1340" s="3"/>
      <c r="BD1340" s="47"/>
      <c r="BE1340" s="2"/>
      <c r="BF1340" s="2"/>
      <c r="BG1340" s="2"/>
      <c r="BH1340" s="89">
        <v>25</v>
      </c>
      <c r="BI1340" s="47">
        <f t="shared" si="682"/>
        <v>75</v>
      </c>
      <c r="BJ1340" s="71">
        <v>0</v>
      </c>
      <c r="BK1340" s="3">
        <v>0</v>
      </c>
      <c r="BL1340" s="49">
        <v>0</v>
      </c>
      <c r="BM1340" s="49">
        <v>0</v>
      </c>
      <c r="BN1340" s="49">
        <v>0</v>
      </c>
      <c r="BO1340" s="49">
        <v>0</v>
      </c>
      <c r="BP1340" s="49">
        <v>0</v>
      </c>
      <c r="BQ1340" s="49">
        <v>0</v>
      </c>
      <c r="BR1340" s="49">
        <v>0</v>
      </c>
      <c r="BS1340" s="3">
        <f t="shared" si="705"/>
        <v>0</v>
      </c>
      <c r="BT1340" s="2">
        <f t="shared" si="706"/>
        <v>100</v>
      </c>
      <c r="BU1340" s="2"/>
      <c r="BV1340" s="37">
        <v>148.299488465715</v>
      </c>
      <c r="BW1340" s="37"/>
      <c r="BX1340" s="37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38"/>
      <c r="DI1340" s="38"/>
      <c r="DJ1340" s="38"/>
      <c r="DK1340" s="2"/>
      <c r="DL1340" s="2"/>
      <c r="DM1340" s="2"/>
      <c r="DN1340" s="2"/>
      <c r="DO1340" s="2"/>
      <c r="DP1340" s="2"/>
      <c r="DQ1340" s="2"/>
      <c r="DR1340" s="2"/>
      <c r="DS1340" s="2"/>
      <c r="DT1340" s="2"/>
      <c r="DU1340" s="2"/>
      <c r="DV1340" s="2"/>
      <c r="DW1340" s="2"/>
      <c r="DX1340" s="2"/>
      <c r="DY1340" s="2"/>
      <c r="DZ1340" s="2"/>
      <c r="EA1340" s="2"/>
      <c r="EB1340" s="2"/>
      <c r="EC1340" s="2"/>
      <c r="ED1340" s="2"/>
      <c r="EE1340" s="2"/>
      <c r="EF1340" s="2"/>
      <c r="EG1340" s="2"/>
      <c r="EH1340" s="2"/>
      <c r="EI1340" s="2"/>
      <c r="EJ1340" s="2"/>
      <c r="EK1340" s="2"/>
      <c r="EL1340" s="2"/>
      <c r="EM1340" s="2"/>
      <c r="EN1340" s="2"/>
      <c r="EO1340" s="2"/>
      <c r="EP1340" s="2"/>
      <c r="EQ1340" s="2"/>
      <c r="ER1340" s="2"/>
      <c r="ES1340" s="2"/>
      <c r="ET1340" s="2"/>
      <c r="EU1340" s="2"/>
      <c r="EV1340" s="2"/>
      <c r="EW1340" s="2"/>
      <c r="EX1340" s="2"/>
      <c r="EY1340" s="2"/>
      <c r="EZ1340" s="2"/>
      <c r="FA1340" s="2"/>
      <c r="FB1340" s="2"/>
      <c r="FC1340" s="2"/>
      <c r="FD1340" s="2"/>
      <c r="FE1340" s="2"/>
      <c r="FF1340" s="2"/>
      <c r="FG1340" s="2"/>
      <c r="FH1340" s="2"/>
      <c r="FI1340" s="2"/>
      <c r="FJ1340" s="2"/>
      <c r="FK1340" s="2"/>
      <c r="FL1340" s="2"/>
      <c r="FM1340" s="2"/>
      <c r="FN1340" s="2"/>
      <c r="FO1340" s="2"/>
      <c r="FP1340" s="2"/>
      <c r="FQ1340" s="2"/>
      <c r="FR1340" s="2"/>
      <c r="FS1340" s="2"/>
      <c r="FT1340" s="2"/>
      <c r="FU1340" s="2"/>
      <c r="FV1340" s="2"/>
      <c r="FW1340" s="2"/>
      <c r="FX1340" s="2"/>
      <c r="FY1340" s="2"/>
      <c r="FZ1340" s="2"/>
      <c r="GA1340" s="2"/>
      <c r="GB1340" s="2"/>
      <c r="GC1340" s="2"/>
      <c r="GD1340" s="2"/>
      <c r="GE1340" s="2"/>
      <c r="GF1340" s="2"/>
      <c r="GG1340" s="2"/>
      <c r="GH1340" s="2"/>
      <c r="GI1340" s="2"/>
      <c r="GJ1340" s="2"/>
      <c r="GK1340" s="2"/>
      <c r="GL1340" s="2"/>
      <c r="GM1340" s="2"/>
      <c r="GN1340" s="2"/>
      <c r="GO1340" s="2"/>
      <c r="GP1340" s="2"/>
      <c r="GQ1340" s="2"/>
      <c r="GR1340" s="2"/>
      <c r="GS1340" s="2"/>
      <c r="GT1340" s="2"/>
      <c r="GU1340" s="2"/>
      <c r="GV1340" s="2"/>
      <c r="GW1340" s="2"/>
      <c r="GX1340" s="2"/>
      <c r="GY1340" s="2"/>
      <c r="GZ1340" s="2"/>
      <c r="HA1340" s="2"/>
      <c r="HB1340" s="2"/>
      <c r="HC1340" s="2"/>
      <c r="HD1340" s="2"/>
      <c r="HE1340" s="2"/>
      <c r="HF1340" s="2"/>
      <c r="HG1340" s="2"/>
      <c r="HH1340" s="2"/>
      <c r="HI1340" s="2"/>
      <c r="HJ1340" s="2"/>
      <c r="HK1340" s="2"/>
      <c r="HL1340" s="2"/>
      <c r="HM1340" s="2"/>
      <c r="HN1340" s="2"/>
      <c r="HO1340" s="2"/>
      <c r="HP1340" s="2"/>
      <c r="HQ1340" s="2"/>
      <c r="HR1340" s="2"/>
      <c r="HS1340" s="2"/>
      <c r="HT1340" s="2"/>
      <c r="HU1340" s="2"/>
      <c r="HV1340" s="2"/>
      <c r="HW1340" s="2"/>
      <c r="HX1340" s="2"/>
      <c r="HY1340" s="2"/>
      <c r="HZ1340" s="2"/>
      <c r="IA1340" s="2"/>
      <c r="IB1340" s="2"/>
      <c r="IC1340" s="2"/>
      <c r="ID1340" s="2"/>
      <c r="IE1340" s="2"/>
      <c r="IF1340" s="2"/>
      <c r="IG1340" s="2"/>
      <c r="IH1340" s="2"/>
      <c r="II1340" s="2"/>
      <c r="IJ1340" s="2"/>
      <c r="IK1340" s="2"/>
      <c r="IL1340" s="2"/>
      <c r="IM1340" s="2"/>
      <c r="IN1340" s="2"/>
      <c r="IO1340" s="2"/>
      <c r="IP1340" s="2"/>
      <c r="IQ1340" s="2"/>
      <c r="IR1340" s="2"/>
      <c r="IS1340" s="2"/>
      <c r="IT1340" s="2"/>
      <c r="IU1340" s="2"/>
      <c r="IV1340" s="2"/>
      <c r="IW1340" s="2"/>
      <c r="IX1340" s="2"/>
      <c r="IY1340" s="2"/>
      <c r="IZ1340" s="2"/>
      <c r="JA1340" s="2"/>
      <c r="JB1340" s="2"/>
      <c r="JC1340" s="2"/>
      <c r="JD1340" s="2"/>
      <c r="JE1340" s="2"/>
      <c r="JF1340" s="2"/>
      <c r="JG1340" s="2"/>
      <c r="JH1340" s="2"/>
      <c r="JI1340" s="2"/>
      <c r="JJ1340" s="2"/>
      <c r="JK1340" s="2"/>
      <c r="JL1340" s="2"/>
      <c r="JM1340" s="2"/>
      <c r="JN1340" s="2"/>
      <c r="JO1340" s="2"/>
      <c r="JP1340" s="2"/>
      <c r="JQ1340" s="2"/>
      <c r="JR1340" s="2"/>
      <c r="JS1340" s="2"/>
      <c r="JT1340" s="2"/>
      <c r="JU1340" s="2"/>
      <c r="JV1340" s="2"/>
      <c r="JW1340" s="2"/>
      <c r="JX1340" s="2"/>
      <c r="JY1340" s="2"/>
      <c r="JZ1340" s="2"/>
      <c r="KA1340" s="2"/>
      <c r="KB1340" s="2"/>
      <c r="KC1340" s="2"/>
      <c r="KD1340" s="2"/>
      <c r="KE1340" s="2"/>
      <c r="KF1340" s="2"/>
      <c r="KG1340" s="2"/>
      <c r="KH1340" s="2"/>
      <c r="KI1340" s="2"/>
      <c r="KJ1340" s="2"/>
      <c r="KK1340" s="2"/>
      <c r="KL1340" s="2"/>
      <c r="KM1340" s="2"/>
      <c r="KN1340" s="2"/>
      <c r="KO1340" s="2"/>
      <c r="KP1340" s="2"/>
      <c r="KQ1340" s="2"/>
      <c r="KR1340" s="2"/>
      <c r="KS1340" s="2"/>
      <c r="KT1340" s="2"/>
      <c r="KU1340" s="2"/>
      <c r="KV1340" s="2"/>
      <c r="KW1340" s="2"/>
      <c r="KX1340" s="2"/>
      <c r="KY1340" s="2"/>
      <c r="KZ1340" s="2"/>
      <c r="LA1340" s="2"/>
      <c r="LB1340" s="2"/>
      <c r="LC1340" s="2"/>
      <c r="LD1340" s="2"/>
      <c r="LE1340" s="2"/>
      <c r="LF1340" s="2"/>
      <c r="LG1340" s="2"/>
      <c r="LH1340" s="2"/>
      <c r="LI1340" s="2"/>
      <c r="LJ1340" s="2"/>
      <c r="LK1340" s="2"/>
      <c r="LL1340" s="2"/>
      <c r="LM1340" s="2"/>
      <c r="LN1340" s="2"/>
      <c r="LO1340" s="2"/>
      <c r="LP1340" s="2"/>
      <c r="LQ1340" s="2"/>
      <c r="LR1340" s="2"/>
      <c r="LS1340" s="2"/>
      <c r="LT1340" s="2"/>
      <c r="LU1340" s="2"/>
      <c r="LV1340" s="2"/>
      <c r="LW1340" s="2"/>
      <c r="LX1340" s="2"/>
      <c r="LY1340" s="2"/>
      <c r="LZ1340" s="2"/>
      <c r="MA1340" s="2"/>
      <c r="MB1340" s="2"/>
      <c r="MC1340" s="2"/>
      <c r="MD1340" s="2"/>
      <c r="ME1340" s="2"/>
      <c r="MF1340" s="2"/>
      <c r="MG1340" s="2"/>
      <c r="MH1340" s="2"/>
      <c r="MI1340" s="2"/>
      <c r="MJ1340" s="2"/>
      <c r="MK1340" s="2"/>
      <c r="ML1340" s="2"/>
      <c r="MM1340" s="2"/>
      <c r="MN1340" s="2"/>
      <c r="MO1340" s="2"/>
      <c r="MP1340" s="2"/>
      <c r="MQ1340" s="2"/>
      <c r="MR1340" s="2"/>
      <c r="MS1340" s="2"/>
      <c r="MT1340" s="2"/>
      <c r="MU1340" s="2"/>
      <c r="MV1340" s="2"/>
      <c r="MW1340" s="2"/>
      <c r="MX1340" s="2"/>
      <c r="MY1340" s="2"/>
      <c r="MZ1340" s="2"/>
      <c r="NA1340" s="2"/>
      <c r="NB1340" s="2"/>
      <c r="NC1340" s="2"/>
      <c r="ND1340" s="2"/>
      <c r="NE1340" s="2"/>
      <c r="NF1340" s="2"/>
      <c r="NG1340" s="2"/>
      <c r="NH1340" s="2"/>
      <c r="NI1340" s="2"/>
      <c r="NJ1340" s="2"/>
      <c r="NK1340" s="2"/>
      <c r="NL1340" s="2"/>
      <c r="NM1340" s="2"/>
      <c r="NN1340" s="2"/>
      <c r="NO1340" s="2"/>
      <c r="NP1340" s="2"/>
      <c r="NQ1340" s="2"/>
      <c r="NR1340" s="2"/>
      <c r="NS1340" s="2"/>
      <c r="NT1340" s="2"/>
      <c r="NU1340" s="2"/>
      <c r="NV1340" s="2"/>
      <c r="NW1340" s="2"/>
      <c r="NX1340" s="2"/>
      <c r="NY1340" s="2"/>
      <c r="NZ1340" s="2"/>
      <c r="OA1340" s="2"/>
      <c r="OB1340" s="2"/>
      <c r="OC1340" s="2"/>
      <c r="OD1340" s="2"/>
      <c r="OE1340" s="2"/>
      <c r="OF1340" s="2"/>
      <c r="OG1340" s="2"/>
      <c r="OH1340" s="2"/>
      <c r="OI1340" s="2"/>
      <c r="OJ1340" s="2"/>
      <c r="OK1340" s="2"/>
      <c r="OL1340" s="2"/>
      <c r="OM1340" s="2"/>
      <c r="ON1340" s="2"/>
      <c r="OO1340" s="2"/>
      <c r="OP1340" s="2"/>
      <c r="OQ1340" s="2"/>
      <c r="OR1340" s="2"/>
      <c r="OS1340" s="2"/>
      <c r="OT1340" s="2"/>
      <c r="OU1340" s="2"/>
      <c r="OV1340" s="2"/>
      <c r="OW1340" s="2"/>
      <c r="OX1340" s="2"/>
      <c r="OY1340" s="2"/>
      <c r="OZ1340" s="2"/>
      <c r="PA1340" s="2"/>
      <c r="PB1340" s="2"/>
      <c r="PC1340" s="2"/>
      <c r="PD1340" s="2"/>
      <c r="PE1340" s="2"/>
      <c r="PF1340" s="2"/>
      <c r="PG1340" s="2"/>
      <c r="PH1340" s="2"/>
      <c r="PI1340" s="2"/>
      <c r="PJ1340" s="2"/>
      <c r="PK1340" s="2"/>
      <c r="PL1340" s="2"/>
      <c r="PM1340" s="2"/>
      <c r="PN1340" s="2"/>
      <c r="PO1340" s="2"/>
      <c r="PP1340" s="2"/>
      <c r="PQ1340" s="2"/>
      <c r="PR1340" s="2"/>
      <c r="PS1340" s="2"/>
      <c r="PT1340" s="2"/>
      <c r="PU1340" s="2"/>
      <c r="PV1340" s="2"/>
      <c r="PW1340" s="2"/>
      <c r="PX1340" s="2"/>
      <c r="PY1340" s="2"/>
      <c r="PZ1340" s="2"/>
      <c r="QA1340" s="2"/>
      <c r="QB1340" s="2"/>
      <c r="QC1340" s="2"/>
      <c r="QD1340" s="2"/>
      <c r="QE1340" s="2"/>
      <c r="QF1340" s="2"/>
      <c r="QG1340" s="2"/>
      <c r="QH1340" s="2"/>
      <c r="QI1340" s="2"/>
      <c r="QJ1340" s="2"/>
      <c r="QK1340" s="2"/>
      <c r="QL1340" s="2"/>
      <c r="QM1340" s="2"/>
      <c r="QN1340" s="2"/>
      <c r="QO1340" s="2"/>
      <c r="QP1340" s="2"/>
      <c r="QQ1340" s="2"/>
      <c r="QR1340" s="2"/>
      <c r="QS1340" s="2"/>
      <c r="QT1340" s="2"/>
      <c r="QU1340" s="2"/>
      <c r="QV1340" s="2"/>
      <c r="QW1340" s="2"/>
      <c r="QX1340" s="2"/>
      <c r="QY1340" s="2"/>
      <c r="QZ1340" s="2"/>
      <c r="RA1340" s="2"/>
      <c r="RB1340" s="2"/>
      <c r="RC1340" s="2"/>
      <c r="RD1340" s="2"/>
      <c r="RE1340" s="2"/>
      <c r="RF1340" s="2"/>
      <c r="RG1340" s="2"/>
      <c r="RH1340" s="2"/>
      <c r="RI1340" s="2"/>
      <c r="RJ1340" s="2"/>
      <c r="RK1340" s="2"/>
      <c r="RL1340" s="2"/>
      <c r="RM1340" s="2"/>
      <c r="RN1340" s="2"/>
      <c r="RO1340" s="2"/>
      <c r="RP1340" s="2"/>
      <c r="RQ1340" s="2"/>
      <c r="RR1340" s="2"/>
      <c r="RS1340" s="2"/>
      <c r="RT1340" s="2"/>
      <c r="RU1340" s="2"/>
      <c r="RV1340" s="2"/>
      <c r="RW1340" s="2"/>
      <c r="RX1340" s="2"/>
      <c r="RY1340" s="2"/>
      <c r="RZ1340" s="2"/>
      <c r="SA1340" s="2"/>
      <c r="SB1340" s="2"/>
      <c r="SC1340" s="2"/>
      <c r="SD1340" s="2"/>
      <c r="SE1340" s="2"/>
      <c r="SF1340" s="2"/>
      <c r="SG1340" s="2"/>
      <c r="SH1340" s="2"/>
      <c r="SI1340" s="2"/>
      <c r="SJ1340" s="2"/>
      <c r="SK1340" s="2"/>
      <c r="SL1340" s="2"/>
      <c r="SM1340" s="2"/>
      <c r="SN1340" s="2"/>
      <c r="SO1340" s="2"/>
      <c r="SP1340" s="2"/>
      <c r="SQ1340" s="2"/>
      <c r="SR1340" s="2"/>
      <c r="SS1340" s="2"/>
      <c r="ST1340" s="2"/>
      <c r="SU1340" s="2"/>
      <c r="SV1340" s="2"/>
      <c r="SW1340" s="2"/>
      <c r="SX1340" s="2"/>
      <c r="SY1340" s="2"/>
      <c r="SZ1340" s="2"/>
      <c r="TA1340" s="2"/>
      <c r="TB1340" s="2"/>
      <c r="TC1340" s="2"/>
      <c r="TD1340" s="2"/>
      <c r="TE1340" s="2"/>
      <c r="TF1340" s="2"/>
      <c r="TG1340" s="2"/>
      <c r="TH1340" s="2"/>
      <c r="TI1340" s="2"/>
      <c r="TJ1340" s="2"/>
      <c r="TK1340" s="2"/>
      <c r="TL1340" s="2"/>
      <c r="TM1340" s="2"/>
      <c r="TN1340" s="2"/>
      <c r="TO1340" s="2"/>
      <c r="TP1340" s="2"/>
      <c r="TQ1340" s="2"/>
      <c r="TR1340" s="2"/>
      <c r="TS1340" s="2"/>
      <c r="TT1340" s="2"/>
      <c r="TU1340" s="2"/>
      <c r="TV1340" s="2"/>
      <c r="TW1340" s="2"/>
      <c r="TX1340" s="2"/>
      <c r="TY1340" s="2"/>
      <c r="TZ1340" s="2"/>
      <c r="UA1340" s="2"/>
      <c r="UB1340" s="2"/>
      <c r="UC1340" s="2"/>
      <c r="UD1340" s="2"/>
      <c r="UE1340" s="2"/>
      <c r="UF1340" s="2"/>
      <c r="UG1340" s="2"/>
      <c r="UH1340" s="2"/>
      <c r="UI1340" s="2"/>
      <c r="UJ1340" s="2"/>
      <c r="UK1340" s="2"/>
      <c r="UL1340" s="2"/>
      <c r="UM1340" s="2"/>
      <c r="UN1340" s="2"/>
      <c r="UO1340" s="2"/>
      <c r="UP1340" s="2"/>
      <c r="UQ1340" s="2"/>
      <c r="UR1340" s="2"/>
      <c r="US1340" s="2"/>
      <c r="UT1340" s="2"/>
      <c r="UU1340" s="2"/>
      <c r="UV1340" s="2"/>
      <c r="UW1340" s="2"/>
      <c r="UX1340" s="2"/>
      <c r="UY1340" s="2"/>
      <c r="UZ1340" s="2"/>
      <c r="VA1340" s="2"/>
      <c r="VB1340" s="2"/>
      <c r="VC1340" s="2"/>
      <c r="VD1340" s="2"/>
      <c r="VE1340" s="2"/>
      <c r="VF1340" s="2"/>
      <c r="VG1340" s="2"/>
      <c r="VH1340" s="2"/>
      <c r="VI1340" s="2"/>
      <c r="VJ1340" s="2"/>
      <c r="VK1340" s="2"/>
      <c r="VL1340" s="2"/>
      <c r="VM1340" s="2"/>
      <c r="VN1340" s="2"/>
      <c r="VO1340" s="2"/>
      <c r="VP1340" s="2"/>
      <c r="VQ1340" s="2"/>
      <c r="VR1340" s="2"/>
      <c r="VS1340" s="2"/>
      <c r="VT1340" s="2"/>
      <c r="VU1340" s="2"/>
      <c r="VV1340" s="2"/>
      <c r="VW1340" s="2"/>
      <c r="VX1340" s="2"/>
      <c r="VY1340" s="2"/>
      <c r="VZ1340" s="2"/>
      <c r="WA1340" s="2"/>
      <c r="WB1340" s="2"/>
      <c r="WC1340" s="2"/>
      <c r="WD1340" s="2"/>
      <c r="WE1340" s="2"/>
      <c r="WF1340" s="2"/>
      <c r="WG1340" s="2"/>
      <c r="WH1340" s="2"/>
      <c r="WI1340" s="2"/>
      <c r="WJ1340" s="2"/>
      <c r="WK1340" s="2"/>
      <c r="WL1340" s="2"/>
      <c r="WM1340" s="2"/>
      <c r="WN1340" s="2"/>
      <c r="WO1340" s="2"/>
      <c r="WP1340" s="2"/>
      <c r="WQ1340" s="2"/>
      <c r="WR1340" s="2"/>
      <c r="WS1340" s="2"/>
      <c r="WT1340" s="2"/>
      <c r="WU1340" s="2"/>
      <c r="WV1340" s="2"/>
      <c r="WW1340" s="2"/>
      <c r="WX1340" s="2"/>
      <c r="WY1340" s="2"/>
      <c r="WZ1340" s="2"/>
      <c r="XA1340" s="2"/>
      <c r="XB1340" s="2"/>
      <c r="XC1340" s="2"/>
      <c r="XD1340" s="2"/>
      <c r="XE1340" s="2"/>
      <c r="XF1340" s="2"/>
      <c r="XG1340" s="2"/>
      <c r="XH1340" s="2"/>
      <c r="XI1340" s="2"/>
      <c r="XJ1340" s="2"/>
      <c r="XK1340" s="2"/>
      <c r="XL1340" s="2"/>
      <c r="XM1340" s="2"/>
      <c r="XN1340" s="2"/>
      <c r="XO1340" s="2"/>
      <c r="XP1340" s="2"/>
      <c r="XQ1340" s="2"/>
      <c r="XR1340" s="2"/>
      <c r="XS1340" s="2"/>
      <c r="XT1340" s="2"/>
      <c r="XU1340" s="2"/>
      <c r="XV1340" s="2"/>
      <c r="XW1340" s="2"/>
      <c r="XX1340" s="2"/>
      <c r="XY1340" s="2"/>
      <c r="XZ1340" s="2"/>
      <c r="YA1340" s="2"/>
      <c r="YB1340" s="2"/>
      <c r="YC1340" s="2"/>
      <c r="YD1340" s="2"/>
      <c r="YE1340" s="2"/>
      <c r="YF1340" s="2"/>
      <c r="YG1340" s="2"/>
      <c r="YH1340" s="2"/>
      <c r="YI1340" s="2"/>
      <c r="YJ1340" s="2"/>
      <c r="YK1340" s="2"/>
      <c r="YL1340" s="2"/>
      <c r="YM1340" s="2"/>
      <c r="YN1340" s="2"/>
      <c r="YO1340" s="2"/>
      <c r="YP1340" s="2"/>
      <c r="YQ1340" s="2"/>
      <c r="YR1340" s="2"/>
      <c r="YS1340" s="2"/>
      <c r="YT1340" s="2"/>
      <c r="YU1340" s="2"/>
      <c r="YV1340" s="2"/>
      <c r="YW1340" s="2"/>
      <c r="YX1340" s="2"/>
      <c r="YY1340" s="2"/>
      <c r="YZ1340" s="2"/>
      <c r="ZA1340" s="2"/>
      <c r="ZB1340" s="2"/>
      <c r="ZC1340" s="2"/>
      <c r="ZD1340" s="2"/>
      <c r="ZE1340" s="2"/>
      <c r="ZF1340" s="2"/>
      <c r="ZG1340" s="2"/>
      <c r="ZH1340" s="2"/>
      <c r="ZI1340" s="2"/>
      <c r="ZJ1340" s="2"/>
      <c r="ZK1340" s="2"/>
      <c r="ZL1340" s="2"/>
      <c r="ZM1340" s="2"/>
      <c r="ZN1340" s="2"/>
      <c r="ZO1340" s="2"/>
      <c r="ZP1340" s="2"/>
      <c r="ZQ1340" s="2"/>
      <c r="ZR1340" s="2"/>
      <c r="ZS1340" s="2"/>
      <c r="ZT1340" s="2"/>
      <c r="ZU1340" s="2"/>
      <c r="ZV1340" s="2"/>
      <c r="ZW1340" s="2"/>
      <c r="ZX1340" s="2"/>
      <c r="ZY1340" s="2"/>
      <c r="ZZ1340" s="2"/>
      <c r="AAA1340" s="2"/>
      <c r="AAB1340" s="2"/>
      <c r="AAC1340" s="2"/>
      <c r="AAD1340" s="2"/>
      <c r="AAE1340" s="2"/>
      <c r="AAF1340" s="2"/>
      <c r="AAG1340" s="2"/>
      <c r="AAH1340" s="2"/>
      <c r="AAI1340" s="2"/>
      <c r="AAJ1340" s="2"/>
      <c r="AAK1340" s="2"/>
      <c r="AAL1340" s="2"/>
      <c r="AAM1340" s="2"/>
      <c r="AAN1340" s="2"/>
      <c r="AAO1340" s="2"/>
      <c r="AAP1340" s="2"/>
      <c r="AAQ1340" s="2"/>
      <c r="AAR1340" s="2"/>
      <c r="AAS1340" s="2"/>
      <c r="AAT1340" s="2"/>
      <c r="AAU1340" s="2"/>
      <c r="AAV1340" s="2"/>
      <c r="AAW1340" s="2"/>
      <c r="AAX1340" s="2"/>
      <c r="AAY1340" s="2"/>
      <c r="AAZ1340" s="2"/>
      <c r="ABA1340" s="2"/>
      <c r="ABB1340" s="2"/>
      <c r="ABC1340" s="2"/>
      <c r="ABD1340" s="2"/>
      <c r="ABE1340" s="2"/>
      <c r="ABF1340" s="2"/>
      <c r="ABG1340" s="2"/>
      <c r="ABH1340" s="2"/>
      <c r="ABI1340" s="2"/>
      <c r="ABJ1340" s="2"/>
      <c r="ABK1340" s="2"/>
      <c r="ABL1340" s="2"/>
      <c r="ABM1340" s="2"/>
      <c r="ABN1340" s="2"/>
      <c r="ABO1340" s="2"/>
      <c r="ABP1340" s="2"/>
      <c r="ABQ1340" s="2"/>
      <c r="ABR1340" s="2"/>
      <c r="ABS1340" s="2"/>
      <c r="ABT1340" s="2"/>
      <c r="ABU1340" s="2"/>
      <c r="ABV1340" s="2"/>
      <c r="ABW1340" s="2"/>
      <c r="ABX1340" s="2"/>
      <c r="ABY1340" s="2"/>
      <c r="ABZ1340" s="2"/>
      <c r="ACA1340" s="2"/>
      <c r="ACB1340" s="2"/>
      <c r="ACC1340" s="2"/>
      <c r="ACD1340" s="2"/>
      <c r="ACE1340" s="2"/>
      <c r="ACF1340" s="2"/>
      <c r="ACG1340" s="2"/>
      <c r="ACH1340" s="2"/>
      <c r="ACI1340" s="2"/>
      <c r="ACJ1340" s="2"/>
      <c r="ACK1340" s="2"/>
      <c r="ACL1340" s="2"/>
      <c r="ACM1340" s="2"/>
      <c r="ACN1340" s="2"/>
      <c r="ACO1340" s="2"/>
      <c r="ACP1340" s="2"/>
      <c r="ACQ1340" s="2"/>
      <c r="ACR1340" s="2"/>
      <c r="ACS1340" s="2"/>
      <c r="ACT1340" s="2"/>
      <c r="ACU1340" s="2"/>
      <c r="ACV1340" s="2"/>
      <c r="ACW1340" s="2"/>
      <c r="ACX1340" s="2"/>
      <c r="ACY1340" s="2"/>
      <c r="ACZ1340" s="2"/>
      <c r="ADA1340" s="2"/>
      <c r="ADB1340" s="2"/>
      <c r="ADC1340" s="2"/>
      <c r="ADD1340" s="2"/>
      <c r="ADE1340" s="2"/>
      <c r="ADF1340" s="2"/>
      <c r="ADG1340" s="2"/>
      <c r="ADH1340" s="2"/>
      <c r="ADI1340" s="2"/>
      <c r="ADJ1340" s="2"/>
      <c r="ADK1340" s="2"/>
      <c r="ADL1340" s="2"/>
      <c r="ADM1340" s="2"/>
      <c r="ADN1340" s="2"/>
      <c r="ADO1340" s="2"/>
      <c r="ADP1340" s="2"/>
      <c r="ADQ1340" s="2"/>
      <c r="ADR1340" s="2"/>
      <c r="ADS1340" s="2"/>
      <c r="ADT1340" s="2"/>
      <c r="ADU1340" s="2"/>
      <c r="ADV1340" s="2"/>
      <c r="ADW1340" s="2"/>
      <c r="ADX1340" s="2"/>
      <c r="ADY1340" s="2"/>
      <c r="ADZ1340" s="2"/>
      <c r="AEA1340" s="2"/>
      <c r="AEB1340" s="2"/>
      <c r="AEC1340" s="2"/>
      <c r="AED1340" s="2"/>
      <c r="AEE1340" s="2"/>
      <c r="AEF1340" s="2"/>
      <c r="AEG1340" s="2"/>
      <c r="AEH1340" s="2"/>
      <c r="AEI1340" s="2"/>
      <c r="AEJ1340" s="2"/>
      <c r="AEK1340" s="2"/>
      <c r="AEL1340" s="2"/>
      <c r="AEM1340" s="2"/>
      <c r="AEN1340" s="2"/>
      <c r="AEO1340" s="2"/>
      <c r="AEP1340" s="2"/>
      <c r="AEQ1340" s="2"/>
      <c r="AER1340" s="2"/>
      <c r="AES1340" s="2"/>
      <c r="AET1340" s="2"/>
      <c r="AEU1340" s="2"/>
      <c r="AEV1340" s="2"/>
      <c r="AEW1340" s="2"/>
      <c r="AEX1340" s="2"/>
      <c r="AEY1340" s="2"/>
      <c r="AEZ1340" s="2"/>
      <c r="AFA1340" s="2"/>
      <c r="AFB1340" s="2"/>
      <c r="AFC1340" s="2"/>
      <c r="AFD1340" s="2"/>
      <c r="AFE1340" s="2"/>
      <c r="AFF1340" s="2"/>
      <c r="AFG1340" s="2"/>
      <c r="AFH1340" s="2"/>
      <c r="AFI1340" s="2"/>
      <c r="AFJ1340" s="2"/>
      <c r="AFK1340" s="2"/>
      <c r="AFL1340" s="2"/>
      <c r="AFM1340" s="2"/>
      <c r="AFN1340" s="2"/>
      <c r="AFO1340" s="2"/>
      <c r="AFP1340" s="2"/>
      <c r="AFQ1340" s="2"/>
      <c r="AFR1340" s="2"/>
      <c r="AFS1340" s="2"/>
      <c r="AFT1340" s="2"/>
      <c r="AFU1340" s="2"/>
      <c r="AFV1340" s="2"/>
      <c r="AFW1340" s="2"/>
      <c r="AFX1340" s="2"/>
      <c r="AFY1340" s="2"/>
      <c r="AFZ1340" s="2"/>
      <c r="AGA1340" s="2"/>
      <c r="AGB1340" s="2"/>
      <c r="AGC1340" s="2"/>
      <c r="AGD1340" s="2"/>
      <c r="AGE1340" s="2"/>
      <c r="AGF1340" s="2"/>
      <c r="AGG1340" s="2"/>
      <c r="AGH1340" s="2"/>
      <c r="AGI1340" s="2"/>
      <c r="AGJ1340" s="2"/>
      <c r="AGK1340" s="2"/>
      <c r="AGL1340" s="2"/>
      <c r="AGM1340" s="2"/>
      <c r="AGN1340" s="2"/>
      <c r="AGO1340" s="2"/>
      <c r="AGP1340" s="2"/>
      <c r="AGQ1340" s="2"/>
      <c r="AGR1340" s="2"/>
      <c r="AGS1340" s="2"/>
      <c r="AGT1340" s="2"/>
      <c r="AGU1340" s="2"/>
      <c r="AGV1340" s="2"/>
      <c r="AGW1340" s="2"/>
      <c r="AGX1340" s="2"/>
      <c r="AGY1340" s="2"/>
      <c r="AGZ1340" s="2"/>
      <c r="AHA1340" s="2"/>
      <c r="AHB1340" s="2"/>
      <c r="AHC1340" s="2"/>
      <c r="AHD1340" s="2"/>
      <c r="AHE1340" s="2"/>
      <c r="AHF1340" s="2"/>
      <c r="AHG1340" s="2"/>
      <c r="AHH1340" s="2"/>
      <c r="AHI1340" s="2"/>
      <c r="AHJ1340" s="2"/>
      <c r="AHK1340" s="2"/>
      <c r="AHL1340" s="2"/>
      <c r="AHM1340" s="2"/>
      <c r="AHN1340" s="2"/>
      <c r="AHO1340" s="2"/>
      <c r="AHP1340" s="2"/>
      <c r="AHQ1340" s="2"/>
      <c r="AHR1340" s="2"/>
      <c r="AHS1340" s="2"/>
      <c r="AHT1340" s="2"/>
      <c r="AHU1340" s="2"/>
      <c r="AHV1340" s="2"/>
      <c r="AHW1340" s="2"/>
      <c r="AHX1340" s="2"/>
      <c r="AHY1340" s="2"/>
      <c r="AHZ1340" s="2"/>
      <c r="AIA1340" s="2"/>
      <c r="AIB1340" s="2"/>
      <c r="AIC1340" s="2"/>
      <c r="AID1340" s="2"/>
      <c r="AIE1340" s="2"/>
      <c r="AIF1340" s="2"/>
      <c r="AIG1340" s="2"/>
      <c r="AIH1340" s="2"/>
      <c r="AII1340" s="2"/>
      <c r="AIJ1340" s="2"/>
      <c r="AIK1340" s="2"/>
      <c r="AIL1340" s="2"/>
      <c r="AIM1340" s="2"/>
      <c r="AIN1340" s="2"/>
      <c r="AIO1340" s="2"/>
      <c r="AIP1340" s="2"/>
      <c r="AIQ1340" s="2"/>
      <c r="AIR1340" s="2"/>
      <c r="AIS1340" s="2"/>
      <c r="AIT1340" s="2"/>
      <c r="AIU1340" s="2"/>
      <c r="AIV1340" s="2"/>
      <c r="AIW1340" s="2"/>
      <c r="AIX1340" s="2"/>
      <c r="AIY1340" s="2"/>
      <c r="AIZ1340" s="2"/>
      <c r="AJA1340" s="2"/>
      <c r="AJB1340" s="2"/>
      <c r="AJC1340" s="2"/>
      <c r="AJD1340" s="2"/>
      <c r="AJE1340" s="2"/>
      <c r="AJF1340" s="2"/>
      <c r="AJG1340" s="2"/>
      <c r="AJH1340" s="2"/>
      <c r="AJI1340" s="2"/>
      <c r="AJJ1340" s="2"/>
      <c r="AJK1340" s="2"/>
      <c r="AJL1340" s="2"/>
      <c r="AJM1340" s="2"/>
      <c r="AJN1340" s="2"/>
      <c r="AJO1340" s="2"/>
      <c r="AJP1340" s="2"/>
      <c r="AJQ1340" s="2"/>
      <c r="AJR1340" s="2"/>
      <c r="AJS1340" s="2"/>
      <c r="AJT1340" s="2"/>
      <c r="AJU1340" s="2"/>
      <c r="AJV1340" s="2"/>
      <c r="AJW1340" s="2"/>
      <c r="AJX1340" s="2"/>
      <c r="AJY1340" s="2"/>
      <c r="AJZ1340" s="2"/>
      <c r="AKA1340" s="2"/>
      <c r="AKB1340" s="2"/>
      <c r="AKC1340" s="2"/>
      <c r="AKD1340" s="2"/>
      <c r="AKE1340" s="2"/>
      <c r="AKF1340" s="2"/>
      <c r="AKG1340" s="2"/>
      <c r="AKH1340" s="2"/>
      <c r="AKI1340" s="2"/>
      <c r="AKJ1340" s="2"/>
      <c r="AKK1340" s="2"/>
      <c r="AKL1340" s="2"/>
      <c r="AKM1340" s="2"/>
      <c r="AKN1340" s="2"/>
      <c r="AKO1340" s="2"/>
      <c r="AKP1340" s="2"/>
      <c r="AKQ1340" s="2"/>
      <c r="AKR1340" s="2"/>
      <c r="AKS1340" s="2"/>
      <c r="AKT1340" s="2"/>
      <c r="AKU1340" s="2"/>
      <c r="AKV1340" s="2"/>
      <c r="AKW1340" s="2"/>
      <c r="AKX1340" s="2"/>
      <c r="AKY1340" s="2"/>
      <c r="AKZ1340" s="2"/>
      <c r="ALA1340" s="2"/>
      <c r="ALB1340" s="2"/>
      <c r="ALC1340" s="2"/>
      <c r="ALD1340" s="2"/>
      <c r="ALE1340" s="2"/>
      <c r="ALF1340" s="2"/>
      <c r="ALG1340" s="2"/>
      <c r="ALH1340" s="2"/>
      <c r="ALI1340" s="6"/>
      <c r="ALJ1340" s="6"/>
      <c r="ALK1340" s="6"/>
      <c r="ALL1340" s="6"/>
      <c r="ALM1340" s="6"/>
      <c r="ALN1340" s="6"/>
      <c r="ALO1340" s="6"/>
      <c r="ALP1340" s="6"/>
      <c r="ALQ1340" s="6"/>
      <c r="ALR1340" s="6"/>
      <c r="ALS1340" s="6"/>
      <c r="ALT1340" s="6"/>
      <c r="ALU1340" s="6"/>
      <c r="ALV1340" s="6"/>
      <c r="ALW1340" s="6"/>
      <c r="ALX1340" s="6"/>
      <c r="ALY1340" s="6"/>
      <c r="ALZ1340" s="6"/>
      <c r="AMA1340" s="6"/>
      <c r="AMB1340" s="6"/>
      <c r="AMC1340" s="6"/>
      <c r="AMD1340" s="6"/>
      <c r="AME1340" s="6"/>
      <c r="AMF1340" s="6"/>
      <c r="AMG1340" s="6"/>
      <c r="AMH1340" s="6"/>
      <c r="AMI1340" s="6"/>
      <c r="AMJ1340" s="6"/>
      <c r="AMK1340" s="6"/>
      <c r="AML1340" s="6"/>
      <c r="AMM1340" s="6"/>
    </row>
    <row r="1341" spans="1:1027" s="72" customFormat="1" ht="18.75">
      <c r="A1341" s="8">
        <v>45195</v>
      </c>
      <c r="B1341" s="32">
        <f t="shared" si="683"/>
        <v>0.78378378378378377</v>
      </c>
      <c r="C1341" s="73">
        <f t="shared" si="684"/>
        <v>0.59452054794520559</v>
      </c>
      <c r="D1341" s="73">
        <f t="shared" si="685"/>
        <v>0.54500000000000004</v>
      </c>
      <c r="E1341" s="73">
        <f t="shared" si="686"/>
        <v>0.70221349468374283</v>
      </c>
      <c r="F1341" s="73">
        <f t="shared" si="687"/>
        <v>0.77391304347826106</v>
      </c>
      <c r="G1341" s="73">
        <f t="shared" si="688"/>
        <v>0.2</v>
      </c>
      <c r="H1341" s="73">
        <f t="shared" si="689"/>
        <v>0.2</v>
      </c>
      <c r="I1341" s="73">
        <f t="shared" si="690"/>
        <v>0.15504322766570605</v>
      </c>
      <c r="J1341" s="73">
        <f t="shared" si="691"/>
        <v>0.26666666666666672</v>
      </c>
      <c r="K1341" s="73">
        <f t="shared" si="692"/>
        <v>-6.9565217391304335E-2</v>
      </c>
      <c r="L1341" s="73">
        <f t="shared" si="693"/>
        <v>0</v>
      </c>
      <c r="M1341" s="73">
        <f t="shared" si="694"/>
        <v>0</v>
      </c>
      <c r="N1341" s="73">
        <f t="shared" si="695"/>
        <v>0.714156074014481</v>
      </c>
      <c r="O1341" s="73">
        <f t="shared" si="696"/>
        <v>0.29917355371900828</v>
      </c>
      <c r="P1341" s="73">
        <f t="shared" si="697"/>
        <v>0.19277108433734941</v>
      </c>
      <c r="Q1341" s="73">
        <f t="shared" si="698"/>
        <v>0.2</v>
      </c>
      <c r="R1341" s="73">
        <f t="shared" si="699"/>
        <v>0.2</v>
      </c>
      <c r="S1341" s="73">
        <f t="shared" si="700"/>
        <v>0.2</v>
      </c>
      <c r="T1341" s="73">
        <f t="shared" si="701"/>
        <v>0.2</v>
      </c>
      <c r="U1341" s="73">
        <f t="shared" si="702"/>
        <v>0.2</v>
      </c>
      <c r="V1341" s="73">
        <f t="shared" si="703"/>
        <v>0.20396452790818989</v>
      </c>
      <c r="W1341" s="103">
        <v>0.24006304371996801</v>
      </c>
      <c r="X1341" s="2"/>
      <c r="Y1341" s="2"/>
      <c r="Z1341" s="2"/>
      <c r="AA1341" s="2"/>
      <c r="AB1341" s="2"/>
      <c r="AC1341" s="2">
        <v>-7.0558339580805267</v>
      </c>
      <c r="AD1341" s="2"/>
      <c r="AE1341" s="2"/>
      <c r="AF1341" s="2"/>
      <c r="AG1341" s="5"/>
      <c r="AH1341" s="5"/>
      <c r="AI1341" s="5"/>
      <c r="AJ1341" s="2"/>
      <c r="AK1341" s="2"/>
      <c r="AL1341" s="36">
        <f t="shared" si="707"/>
        <v>23.541885075660172</v>
      </c>
      <c r="AM1341" s="36">
        <f t="shared" si="704"/>
        <v>23.541885075660172</v>
      </c>
      <c r="AN1341" s="4">
        <v>62</v>
      </c>
      <c r="AO1341" s="4"/>
      <c r="AP1341" s="4"/>
      <c r="AQ1341" s="4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2"/>
      <c r="BC1341" s="3"/>
      <c r="BD1341" s="47"/>
      <c r="BE1341" s="2"/>
      <c r="BF1341" s="2"/>
      <c r="BG1341" s="2"/>
      <c r="BH1341" s="89">
        <v>22</v>
      </c>
      <c r="BI1341" s="47">
        <f t="shared" si="682"/>
        <v>78</v>
      </c>
      <c r="BJ1341" s="71">
        <v>0</v>
      </c>
      <c r="BK1341" s="3">
        <v>0</v>
      </c>
      <c r="BL1341" s="49">
        <v>0</v>
      </c>
      <c r="BM1341" s="49">
        <v>0</v>
      </c>
      <c r="BN1341" s="49">
        <v>0</v>
      </c>
      <c r="BO1341" s="49">
        <v>0</v>
      </c>
      <c r="BP1341" s="49">
        <v>0</v>
      </c>
      <c r="BQ1341" s="49">
        <v>0</v>
      </c>
      <c r="BR1341" s="49">
        <v>0</v>
      </c>
      <c r="BS1341" s="3">
        <f t="shared" si="705"/>
        <v>0</v>
      </c>
      <c r="BT1341" s="2">
        <f t="shared" si="706"/>
        <v>100</v>
      </c>
      <c r="BU1341" s="2"/>
      <c r="BV1341" s="37">
        <v>149.299488465715</v>
      </c>
      <c r="BW1341" s="37"/>
      <c r="BX1341" s="37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38"/>
      <c r="DI1341" s="38"/>
      <c r="DJ1341" s="38"/>
      <c r="DK1341" s="2"/>
      <c r="DL1341" s="2"/>
      <c r="DM1341" s="2"/>
      <c r="DN1341" s="2"/>
      <c r="DO1341" s="2"/>
      <c r="DP1341" s="2"/>
      <c r="DQ1341" s="2"/>
      <c r="DR1341" s="2"/>
      <c r="DS1341" s="2"/>
      <c r="DT1341" s="2"/>
      <c r="DU1341" s="2"/>
      <c r="DV1341" s="2"/>
      <c r="DW1341" s="2"/>
      <c r="DX1341" s="2"/>
      <c r="DY1341" s="2"/>
      <c r="DZ1341" s="2"/>
      <c r="EA1341" s="2"/>
      <c r="EB1341" s="2"/>
      <c r="EC1341" s="2"/>
      <c r="ED1341" s="2"/>
      <c r="EE1341" s="2"/>
      <c r="EF1341" s="2"/>
      <c r="EG1341" s="2"/>
      <c r="EH1341" s="2"/>
      <c r="EI1341" s="2"/>
      <c r="EJ1341" s="2"/>
      <c r="EK1341" s="2"/>
      <c r="EL1341" s="2"/>
      <c r="EM1341" s="2"/>
      <c r="EN1341" s="2"/>
      <c r="EO1341" s="2"/>
      <c r="EP1341" s="2"/>
      <c r="EQ1341" s="2"/>
      <c r="ER1341" s="2"/>
      <c r="ES1341" s="2"/>
      <c r="ET1341" s="2"/>
      <c r="EU1341" s="2"/>
      <c r="EV1341" s="2"/>
      <c r="EW1341" s="2"/>
      <c r="EX1341" s="2"/>
      <c r="EY1341" s="2"/>
      <c r="EZ1341" s="2"/>
      <c r="FA1341" s="2"/>
      <c r="FB1341" s="2"/>
      <c r="FC1341" s="2"/>
      <c r="FD1341" s="2"/>
      <c r="FE1341" s="2"/>
      <c r="FF1341" s="2"/>
      <c r="FG1341" s="2"/>
      <c r="FH1341" s="2"/>
      <c r="FI1341" s="2"/>
      <c r="FJ1341" s="2"/>
      <c r="FK1341" s="2"/>
      <c r="FL1341" s="2"/>
      <c r="FM1341" s="2"/>
      <c r="FN1341" s="2"/>
      <c r="FO1341" s="2"/>
      <c r="FP1341" s="2"/>
      <c r="FQ1341" s="2"/>
      <c r="FR1341" s="2"/>
      <c r="FS1341" s="2"/>
      <c r="FT1341" s="2"/>
      <c r="FU1341" s="2"/>
      <c r="FV1341" s="2"/>
      <c r="FW1341" s="2"/>
      <c r="FX1341" s="2"/>
      <c r="FY1341" s="2"/>
      <c r="FZ1341" s="2"/>
      <c r="GA1341" s="2"/>
      <c r="GB1341" s="2"/>
      <c r="GC1341" s="2"/>
      <c r="GD1341" s="2"/>
      <c r="GE1341" s="2"/>
      <c r="GF1341" s="2"/>
      <c r="GG1341" s="2"/>
      <c r="GH1341" s="2"/>
      <c r="GI1341" s="2"/>
      <c r="GJ1341" s="2"/>
      <c r="GK1341" s="2"/>
      <c r="GL1341" s="2"/>
      <c r="GM1341" s="2"/>
      <c r="GN1341" s="2"/>
      <c r="GO1341" s="2"/>
      <c r="GP1341" s="2"/>
      <c r="GQ1341" s="2"/>
      <c r="GR1341" s="2"/>
      <c r="GS1341" s="2"/>
      <c r="GT1341" s="2"/>
      <c r="GU1341" s="2"/>
      <c r="GV1341" s="2"/>
      <c r="GW1341" s="2"/>
      <c r="GX1341" s="2"/>
      <c r="GY1341" s="2"/>
      <c r="GZ1341" s="2"/>
      <c r="HA1341" s="2"/>
      <c r="HB1341" s="2"/>
      <c r="HC1341" s="2"/>
      <c r="HD1341" s="2"/>
      <c r="HE1341" s="2"/>
      <c r="HF1341" s="2"/>
      <c r="HG1341" s="2"/>
      <c r="HH1341" s="2"/>
      <c r="HI1341" s="2"/>
      <c r="HJ1341" s="2"/>
      <c r="HK1341" s="2"/>
      <c r="HL1341" s="2"/>
      <c r="HM1341" s="2"/>
      <c r="HN1341" s="2"/>
      <c r="HO1341" s="2"/>
      <c r="HP1341" s="2"/>
      <c r="HQ1341" s="2"/>
      <c r="HR1341" s="2"/>
      <c r="HS1341" s="2"/>
      <c r="HT1341" s="2"/>
      <c r="HU1341" s="2"/>
      <c r="HV1341" s="2"/>
      <c r="HW1341" s="2"/>
      <c r="HX1341" s="2"/>
      <c r="HY1341" s="2"/>
      <c r="HZ1341" s="2"/>
      <c r="IA1341" s="2"/>
      <c r="IB1341" s="2"/>
      <c r="IC1341" s="2"/>
      <c r="ID1341" s="2"/>
      <c r="IE1341" s="2"/>
      <c r="IF1341" s="2"/>
      <c r="IG1341" s="2"/>
      <c r="IH1341" s="2"/>
      <c r="II1341" s="2"/>
      <c r="IJ1341" s="2"/>
      <c r="IK1341" s="2"/>
      <c r="IL1341" s="2"/>
      <c r="IM1341" s="2"/>
      <c r="IN1341" s="2"/>
      <c r="IO1341" s="2"/>
      <c r="IP1341" s="2"/>
      <c r="IQ1341" s="2"/>
      <c r="IR1341" s="2"/>
      <c r="IS1341" s="2"/>
      <c r="IT1341" s="2"/>
      <c r="IU1341" s="2"/>
      <c r="IV1341" s="2"/>
      <c r="IW1341" s="2"/>
      <c r="IX1341" s="2"/>
      <c r="IY1341" s="2"/>
      <c r="IZ1341" s="2"/>
      <c r="JA1341" s="2"/>
      <c r="JB1341" s="2"/>
      <c r="JC1341" s="2"/>
      <c r="JD1341" s="2"/>
      <c r="JE1341" s="2"/>
      <c r="JF1341" s="2"/>
      <c r="JG1341" s="2"/>
      <c r="JH1341" s="2"/>
      <c r="JI1341" s="2"/>
      <c r="JJ1341" s="2"/>
      <c r="JK1341" s="2"/>
      <c r="JL1341" s="2"/>
      <c r="JM1341" s="2"/>
      <c r="JN1341" s="2"/>
      <c r="JO1341" s="2"/>
      <c r="JP1341" s="2"/>
      <c r="JQ1341" s="2"/>
      <c r="JR1341" s="2"/>
      <c r="JS1341" s="2"/>
      <c r="JT1341" s="2"/>
      <c r="JU1341" s="2"/>
      <c r="JV1341" s="2"/>
      <c r="JW1341" s="2"/>
      <c r="JX1341" s="2"/>
      <c r="JY1341" s="2"/>
      <c r="JZ1341" s="2"/>
      <c r="KA1341" s="2"/>
      <c r="KB1341" s="2"/>
      <c r="KC1341" s="2"/>
      <c r="KD1341" s="2"/>
      <c r="KE1341" s="2"/>
      <c r="KF1341" s="2"/>
      <c r="KG1341" s="2"/>
      <c r="KH1341" s="2"/>
      <c r="KI1341" s="2"/>
      <c r="KJ1341" s="2"/>
      <c r="KK1341" s="2"/>
      <c r="KL1341" s="2"/>
      <c r="KM1341" s="2"/>
      <c r="KN1341" s="2"/>
      <c r="KO1341" s="2"/>
      <c r="KP1341" s="2"/>
      <c r="KQ1341" s="2"/>
      <c r="KR1341" s="2"/>
      <c r="KS1341" s="2"/>
      <c r="KT1341" s="2"/>
      <c r="KU1341" s="2"/>
      <c r="KV1341" s="2"/>
      <c r="KW1341" s="2"/>
      <c r="KX1341" s="2"/>
      <c r="KY1341" s="2"/>
      <c r="KZ1341" s="2"/>
      <c r="LA1341" s="2"/>
      <c r="LB1341" s="2"/>
      <c r="LC1341" s="2"/>
      <c r="LD1341" s="2"/>
      <c r="LE1341" s="2"/>
      <c r="LF1341" s="2"/>
      <c r="LG1341" s="2"/>
      <c r="LH1341" s="2"/>
      <c r="LI1341" s="2"/>
      <c r="LJ1341" s="2"/>
      <c r="LK1341" s="2"/>
      <c r="LL1341" s="2"/>
      <c r="LM1341" s="2"/>
      <c r="LN1341" s="2"/>
      <c r="LO1341" s="2"/>
      <c r="LP1341" s="2"/>
      <c r="LQ1341" s="2"/>
      <c r="LR1341" s="2"/>
      <c r="LS1341" s="2"/>
      <c r="LT1341" s="2"/>
      <c r="LU1341" s="2"/>
      <c r="LV1341" s="2"/>
      <c r="LW1341" s="2"/>
      <c r="LX1341" s="2"/>
      <c r="LY1341" s="2"/>
      <c r="LZ1341" s="2"/>
      <c r="MA1341" s="2"/>
      <c r="MB1341" s="2"/>
      <c r="MC1341" s="2"/>
      <c r="MD1341" s="2"/>
      <c r="ME1341" s="2"/>
      <c r="MF1341" s="2"/>
      <c r="MG1341" s="2"/>
      <c r="MH1341" s="2"/>
      <c r="MI1341" s="2"/>
      <c r="MJ1341" s="2"/>
      <c r="MK1341" s="2"/>
      <c r="ML1341" s="2"/>
      <c r="MM1341" s="2"/>
      <c r="MN1341" s="2"/>
      <c r="MO1341" s="2"/>
      <c r="MP1341" s="2"/>
      <c r="MQ1341" s="2"/>
      <c r="MR1341" s="2"/>
      <c r="MS1341" s="2"/>
      <c r="MT1341" s="2"/>
      <c r="MU1341" s="2"/>
      <c r="MV1341" s="2"/>
      <c r="MW1341" s="2"/>
      <c r="MX1341" s="2"/>
      <c r="MY1341" s="2"/>
      <c r="MZ1341" s="2"/>
      <c r="NA1341" s="2"/>
      <c r="NB1341" s="2"/>
      <c r="NC1341" s="2"/>
      <c r="ND1341" s="2"/>
      <c r="NE1341" s="2"/>
      <c r="NF1341" s="2"/>
      <c r="NG1341" s="2"/>
      <c r="NH1341" s="2"/>
      <c r="NI1341" s="2"/>
      <c r="NJ1341" s="2"/>
      <c r="NK1341" s="2"/>
      <c r="NL1341" s="2"/>
      <c r="NM1341" s="2"/>
      <c r="NN1341" s="2"/>
      <c r="NO1341" s="2"/>
      <c r="NP1341" s="2"/>
      <c r="NQ1341" s="2"/>
      <c r="NR1341" s="2"/>
      <c r="NS1341" s="2"/>
      <c r="NT1341" s="2"/>
      <c r="NU1341" s="2"/>
      <c r="NV1341" s="2"/>
      <c r="NW1341" s="2"/>
      <c r="NX1341" s="2"/>
      <c r="NY1341" s="2"/>
      <c r="NZ1341" s="2"/>
      <c r="OA1341" s="2"/>
      <c r="OB1341" s="2"/>
      <c r="OC1341" s="2"/>
      <c r="OD1341" s="2"/>
      <c r="OE1341" s="2"/>
      <c r="OF1341" s="2"/>
      <c r="OG1341" s="2"/>
      <c r="OH1341" s="2"/>
      <c r="OI1341" s="2"/>
      <c r="OJ1341" s="2"/>
      <c r="OK1341" s="2"/>
      <c r="OL1341" s="2"/>
      <c r="OM1341" s="2"/>
      <c r="ON1341" s="2"/>
      <c r="OO1341" s="2"/>
      <c r="OP1341" s="2"/>
      <c r="OQ1341" s="2"/>
      <c r="OR1341" s="2"/>
      <c r="OS1341" s="2"/>
      <c r="OT1341" s="2"/>
      <c r="OU1341" s="2"/>
      <c r="OV1341" s="2"/>
      <c r="OW1341" s="2"/>
      <c r="OX1341" s="2"/>
      <c r="OY1341" s="2"/>
      <c r="OZ1341" s="2"/>
      <c r="PA1341" s="2"/>
      <c r="PB1341" s="2"/>
      <c r="PC1341" s="2"/>
      <c r="PD1341" s="2"/>
      <c r="PE1341" s="2"/>
      <c r="PF1341" s="2"/>
      <c r="PG1341" s="2"/>
      <c r="PH1341" s="2"/>
      <c r="PI1341" s="2"/>
      <c r="PJ1341" s="2"/>
      <c r="PK1341" s="2"/>
      <c r="PL1341" s="2"/>
      <c r="PM1341" s="2"/>
      <c r="PN1341" s="2"/>
      <c r="PO1341" s="2"/>
      <c r="PP1341" s="2"/>
      <c r="PQ1341" s="2"/>
      <c r="PR1341" s="2"/>
      <c r="PS1341" s="2"/>
      <c r="PT1341" s="2"/>
      <c r="PU1341" s="2"/>
      <c r="PV1341" s="2"/>
      <c r="PW1341" s="2"/>
      <c r="PX1341" s="2"/>
      <c r="PY1341" s="2"/>
      <c r="PZ1341" s="2"/>
      <c r="QA1341" s="2"/>
      <c r="QB1341" s="2"/>
      <c r="QC1341" s="2"/>
      <c r="QD1341" s="2"/>
      <c r="QE1341" s="2"/>
      <c r="QF1341" s="2"/>
      <c r="QG1341" s="2"/>
      <c r="QH1341" s="2"/>
      <c r="QI1341" s="2"/>
      <c r="QJ1341" s="2"/>
      <c r="QK1341" s="2"/>
      <c r="QL1341" s="2"/>
      <c r="QM1341" s="2"/>
      <c r="QN1341" s="2"/>
      <c r="QO1341" s="2"/>
      <c r="QP1341" s="2"/>
      <c r="QQ1341" s="2"/>
      <c r="QR1341" s="2"/>
      <c r="QS1341" s="2"/>
      <c r="QT1341" s="2"/>
      <c r="QU1341" s="2"/>
      <c r="QV1341" s="2"/>
      <c r="QW1341" s="2"/>
      <c r="QX1341" s="2"/>
      <c r="QY1341" s="2"/>
      <c r="QZ1341" s="2"/>
      <c r="RA1341" s="2"/>
      <c r="RB1341" s="2"/>
      <c r="RC1341" s="2"/>
      <c r="RD1341" s="2"/>
      <c r="RE1341" s="2"/>
      <c r="RF1341" s="2"/>
      <c r="RG1341" s="2"/>
      <c r="RH1341" s="2"/>
      <c r="RI1341" s="2"/>
      <c r="RJ1341" s="2"/>
      <c r="RK1341" s="2"/>
      <c r="RL1341" s="2"/>
      <c r="RM1341" s="2"/>
      <c r="RN1341" s="2"/>
      <c r="RO1341" s="2"/>
      <c r="RP1341" s="2"/>
      <c r="RQ1341" s="2"/>
      <c r="RR1341" s="2"/>
      <c r="RS1341" s="2"/>
      <c r="RT1341" s="2"/>
      <c r="RU1341" s="2"/>
      <c r="RV1341" s="2"/>
      <c r="RW1341" s="2"/>
      <c r="RX1341" s="2"/>
      <c r="RY1341" s="2"/>
      <c r="RZ1341" s="2"/>
      <c r="SA1341" s="2"/>
      <c r="SB1341" s="2"/>
      <c r="SC1341" s="2"/>
      <c r="SD1341" s="2"/>
      <c r="SE1341" s="2"/>
      <c r="SF1341" s="2"/>
      <c r="SG1341" s="2"/>
      <c r="SH1341" s="2"/>
      <c r="SI1341" s="2"/>
      <c r="SJ1341" s="2"/>
      <c r="SK1341" s="2"/>
      <c r="SL1341" s="2"/>
      <c r="SM1341" s="2"/>
      <c r="SN1341" s="2"/>
      <c r="SO1341" s="2"/>
      <c r="SP1341" s="2"/>
      <c r="SQ1341" s="2"/>
      <c r="SR1341" s="2"/>
      <c r="SS1341" s="2"/>
      <c r="ST1341" s="2"/>
      <c r="SU1341" s="2"/>
      <c r="SV1341" s="2"/>
      <c r="SW1341" s="2"/>
      <c r="SX1341" s="2"/>
      <c r="SY1341" s="2"/>
      <c r="SZ1341" s="2"/>
      <c r="TA1341" s="2"/>
      <c r="TB1341" s="2"/>
      <c r="TC1341" s="2"/>
      <c r="TD1341" s="2"/>
      <c r="TE1341" s="2"/>
      <c r="TF1341" s="2"/>
      <c r="TG1341" s="2"/>
      <c r="TH1341" s="2"/>
      <c r="TI1341" s="2"/>
      <c r="TJ1341" s="2"/>
      <c r="TK1341" s="2"/>
      <c r="TL1341" s="2"/>
      <c r="TM1341" s="2"/>
      <c r="TN1341" s="2"/>
      <c r="TO1341" s="2"/>
      <c r="TP1341" s="2"/>
      <c r="TQ1341" s="2"/>
      <c r="TR1341" s="2"/>
      <c r="TS1341" s="2"/>
      <c r="TT1341" s="2"/>
      <c r="TU1341" s="2"/>
      <c r="TV1341" s="2"/>
      <c r="TW1341" s="2"/>
      <c r="TX1341" s="2"/>
      <c r="TY1341" s="2"/>
      <c r="TZ1341" s="2"/>
      <c r="UA1341" s="2"/>
      <c r="UB1341" s="2"/>
      <c r="UC1341" s="2"/>
      <c r="UD1341" s="2"/>
      <c r="UE1341" s="2"/>
      <c r="UF1341" s="2"/>
      <c r="UG1341" s="2"/>
      <c r="UH1341" s="2"/>
      <c r="UI1341" s="2"/>
      <c r="UJ1341" s="2"/>
      <c r="UK1341" s="2"/>
      <c r="UL1341" s="2"/>
      <c r="UM1341" s="2"/>
      <c r="UN1341" s="2"/>
      <c r="UO1341" s="2"/>
      <c r="UP1341" s="2"/>
      <c r="UQ1341" s="2"/>
      <c r="UR1341" s="2"/>
      <c r="US1341" s="2"/>
      <c r="UT1341" s="2"/>
      <c r="UU1341" s="2"/>
      <c r="UV1341" s="2"/>
      <c r="UW1341" s="2"/>
      <c r="UX1341" s="2"/>
      <c r="UY1341" s="2"/>
      <c r="UZ1341" s="2"/>
      <c r="VA1341" s="2"/>
      <c r="VB1341" s="2"/>
      <c r="VC1341" s="2"/>
      <c r="VD1341" s="2"/>
      <c r="VE1341" s="2"/>
      <c r="VF1341" s="2"/>
      <c r="VG1341" s="2"/>
      <c r="VH1341" s="2"/>
      <c r="VI1341" s="2"/>
      <c r="VJ1341" s="2"/>
      <c r="VK1341" s="2"/>
      <c r="VL1341" s="2"/>
      <c r="VM1341" s="2"/>
      <c r="VN1341" s="2"/>
      <c r="VO1341" s="2"/>
      <c r="VP1341" s="2"/>
      <c r="VQ1341" s="2"/>
      <c r="VR1341" s="2"/>
      <c r="VS1341" s="2"/>
      <c r="VT1341" s="2"/>
      <c r="VU1341" s="2"/>
      <c r="VV1341" s="2"/>
      <c r="VW1341" s="2"/>
      <c r="VX1341" s="2"/>
      <c r="VY1341" s="2"/>
      <c r="VZ1341" s="2"/>
      <c r="WA1341" s="2"/>
      <c r="WB1341" s="2"/>
      <c r="WC1341" s="2"/>
      <c r="WD1341" s="2"/>
      <c r="WE1341" s="2"/>
      <c r="WF1341" s="2"/>
      <c r="WG1341" s="2"/>
      <c r="WH1341" s="2"/>
      <c r="WI1341" s="2"/>
      <c r="WJ1341" s="2"/>
      <c r="WK1341" s="2"/>
      <c r="WL1341" s="2"/>
      <c r="WM1341" s="2"/>
      <c r="WN1341" s="2"/>
      <c r="WO1341" s="2"/>
      <c r="WP1341" s="2"/>
      <c r="WQ1341" s="2"/>
      <c r="WR1341" s="2"/>
      <c r="WS1341" s="2"/>
      <c r="WT1341" s="2"/>
      <c r="WU1341" s="2"/>
      <c r="WV1341" s="2"/>
      <c r="WW1341" s="2"/>
      <c r="WX1341" s="2"/>
      <c r="WY1341" s="2"/>
      <c r="WZ1341" s="2"/>
      <c r="XA1341" s="2"/>
      <c r="XB1341" s="2"/>
      <c r="XC1341" s="2"/>
      <c r="XD1341" s="2"/>
      <c r="XE1341" s="2"/>
      <c r="XF1341" s="2"/>
      <c r="XG1341" s="2"/>
      <c r="XH1341" s="2"/>
      <c r="XI1341" s="2"/>
      <c r="XJ1341" s="2"/>
      <c r="XK1341" s="2"/>
      <c r="XL1341" s="2"/>
      <c r="XM1341" s="2"/>
      <c r="XN1341" s="2"/>
      <c r="XO1341" s="2"/>
      <c r="XP1341" s="2"/>
      <c r="XQ1341" s="2"/>
      <c r="XR1341" s="2"/>
      <c r="XS1341" s="2"/>
      <c r="XT1341" s="2"/>
      <c r="XU1341" s="2"/>
      <c r="XV1341" s="2"/>
      <c r="XW1341" s="2"/>
      <c r="XX1341" s="2"/>
      <c r="XY1341" s="2"/>
      <c r="XZ1341" s="2"/>
      <c r="YA1341" s="2"/>
      <c r="YB1341" s="2"/>
      <c r="YC1341" s="2"/>
      <c r="YD1341" s="2"/>
      <c r="YE1341" s="2"/>
      <c r="YF1341" s="2"/>
      <c r="YG1341" s="2"/>
      <c r="YH1341" s="2"/>
      <c r="YI1341" s="2"/>
      <c r="YJ1341" s="2"/>
      <c r="YK1341" s="2"/>
      <c r="YL1341" s="2"/>
      <c r="YM1341" s="2"/>
      <c r="YN1341" s="2"/>
      <c r="YO1341" s="2"/>
      <c r="YP1341" s="2"/>
      <c r="YQ1341" s="2"/>
      <c r="YR1341" s="2"/>
      <c r="YS1341" s="2"/>
      <c r="YT1341" s="2"/>
      <c r="YU1341" s="2"/>
      <c r="YV1341" s="2"/>
      <c r="YW1341" s="2"/>
      <c r="YX1341" s="2"/>
      <c r="YY1341" s="2"/>
      <c r="YZ1341" s="2"/>
      <c r="ZA1341" s="2"/>
      <c r="ZB1341" s="2"/>
      <c r="ZC1341" s="2"/>
      <c r="ZD1341" s="2"/>
      <c r="ZE1341" s="2"/>
      <c r="ZF1341" s="2"/>
      <c r="ZG1341" s="2"/>
      <c r="ZH1341" s="2"/>
      <c r="ZI1341" s="2"/>
      <c r="ZJ1341" s="2"/>
      <c r="ZK1341" s="2"/>
      <c r="ZL1341" s="2"/>
      <c r="ZM1341" s="2"/>
      <c r="ZN1341" s="2"/>
      <c r="ZO1341" s="2"/>
      <c r="ZP1341" s="2"/>
      <c r="ZQ1341" s="2"/>
      <c r="ZR1341" s="2"/>
      <c r="ZS1341" s="2"/>
      <c r="ZT1341" s="2"/>
      <c r="ZU1341" s="2"/>
      <c r="ZV1341" s="2"/>
      <c r="ZW1341" s="2"/>
      <c r="ZX1341" s="2"/>
      <c r="ZY1341" s="2"/>
      <c r="ZZ1341" s="2"/>
      <c r="AAA1341" s="2"/>
      <c r="AAB1341" s="2"/>
      <c r="AAC1341" s="2"/>
      <c r="AAD1341" s="2"/>
      <c r="AAE1341" s="2"/>
      <c r="AAF1341" s="2"/>
      <c r="AAG1341" s="2"/>
      <c r="AAH1341" s="2"/>
      <c r="AAI1341" s="2"/>
      <c r="AAJ1341" s="2"/>
      <c r="AAK1341" s="2"/>
      <c r="AAL1341" s="2"/>
      <c r="AAM1341" s="2"/>
      <c r="AAN1341" s="2"/>
      <c r="AAO1341" s="2"/>
      <c r="AAP1341" s="2"/>
      <c r="AAQ1341" s="2"/>
      <c r="AAR1341" s="2"/>
      <c r="AAS1341" s="2"/>
      <c r="AAT1341" s="2"/>
      <c r="AAU1341" s="2"/>
      <c r="AAV1341" s="2"/>
      <c r="AAW1341" s="2"/>
      <c r="AAX1341" s="2"/>
      <c r="AAY1341" s="2"/>
      <c r="AAZ1341" s="2"/>
      <c r="ABA1341" s="2"/>
      <c r="ABB1341" s="2"/>
      <c r="ABC1341" s="2"/>
      <c r="ABD1341" s="2"/>
      <c r="ABE1341" s="2"/>
      <c r="ABF1341" s="2"/>
      <c r="ABG1341" s="2"/>
      <c r="ABH1341" s="2"/>
      <c r="ABI1341" s="2"/>
      <c r="ABJ1341" s="2"/>
      <c r="ABK1341" s="2"/>
      <c r="ABL1341" s="2"/>
      <c r="ABM1341" s="2"/>
      <c r="ABN1341" s="2"/>
      <c r="ABO1341" s="2"/>
      <c r="ABP1341" s="2"/>
      <c r="ABQ1341" s="2"/>
      <c r="ABR1341" s="2"/>
      <c r="ABS1341" s="2"/>
      <c r="ABT1341" s="2"/>
      <c r="ABU1341" s="2"/>
      <c r="ABV1341" s="2"/>
      <c r="ABW1341" s="2"/>
      <c r="ABX1341" s="2"/>
      <c r="ABY1341" s="2"/>
      <c r="ABZ1341" s="2"/>
      <c r="ACA1341" s="2"/>
      <c r="ACB1341" s="2"/>
      <c r="ACC1341" s="2"/>
      <c r="ACD1341" s="2"/>
      <c r="ACE1341" s="2"/>
      <c r="ACF1341" s="2"/>
      <c r="ACG1341" s="2"/>
      <c r="ACH1341" s="2"/>
      <c r="ACI1341" s="2"/>
      <c r="ACJ1341" s="2"/>
      <c r="ACK1341" s="2"/>
      <c r="ACL1341" s="2"/>
      <c r="ACM1341" s="2"/>
      <c r="ACN1341" s="2"/>
      <c r="ACO1341" s="2"/>
      <c r="ACP1341" s="2"/>
      <c r="ACQ1341" s="2"/>
      <c r="ACR1341" s="2"/>
      <c r="ACS1341" s="2"/>
      <c r="ACT1341" s="2"/>
      <c r="ACU1341" s="2"/>
      <c r="ACV1341" s="2"/>
      <c r="ACW1341" s="2"/>
      <c r="ACX1341" s="2"/>
      <c r="ACY1341" s="2"/>
      <c r="ACZ1341" s="2"/>
      <c r="ADA1341" s="2"/>
      <c r="ADB1341" s="2"/>
      <c r="ADC1341" s="2"/>
      <c r="ADD1341" s="2"/>
      <c r="ADE1341" s="2"/>
      <c r="ADF1341" s="2"/>
      <c r="ADG1341" s="2"/>
      <c r="ADH1341" s="2"/>
      <c r="ADI1341" s="2"/>
      <c r="ADJ1341" s="2"/>
      <c r="ADK1341" s="2"/>
      <c r="ADL1341" s="2"/>
      <c r="ADM1341" s="2"/>
      <c r="ADN1341" s="2"/>
      <c r="ADO1341" s="2"/>
      <c r="ADP1341" s="2"/>
      <c r="ADQ1341" s="2"/>
      <c r="ADR1341" s="2"/>
      <c r="ADS1341" s="2"/>
      <c r="ADT1341" s="2"/>
      <c r="ADU1341" s="2"/>
      <c r="ADV1341" s="2"/>
      <c r="ADW1341" s="2"/>
      <c r="ADX1341" s="2"/>
      <c r="ADY1341" s="2"/>
      <c r="ADZ1341" s="2"/>
      <c r="AEA1341" s="2"/>
      <c r="AEB1341" s="2"/>
      <c r="AEC1341" s="2"/>
      <c r="AED1341" s="2"/>
      <c r="AEE1341" s="2"/>
      <c r="AEF1341" s="2"/>
      <c r="AEG1341" s="2"/>
      <c r="AEH1341" s="2"/>
      <c r="AEI1341" s="2"/>
      <c r="AEJ1341" s="2"/>
      <c r="AEK1341" s="2"/>
      <c r="AEL1341" s="2"/>
      <c r="AEM1341" s="2"/>
      <c r="AEN1341" s="2"/>
      <c r="AEO1341" s="2"/>
      <c r="AEP1341" s="2"/>
      <c r="AEQ1341" s="2"/>
      <c r="AER1341" s="2"/>
      <c r="AES1341" s="2"/>
      <c r="AET1341" s="2"/>
      <c r="AEU1341" s="2"/>
      <c r="AEV1341" s="2"/>
      <c r="AEW1341" s="2"/>
      <c r="AEX1341" s="2"/>
      <c r="AEY1341" s="2"/>
      <c r="AEZ1341" s="2"/>
      <c r="AFA1341" s="2"/>
      <c r="AFB1341" s="2"/>
      <c r="AFC1341" s="2"/>
      <c r="AFD1341" s="2"/>
      <c r="AFE1341" s="2"/>
      <c r="AFF1341" s="2"/>
      <c r="AFG1341" s="2"/>
      <c r="AFH1341" s="2"/>
      <c r="AFI1341" s="2"/>
      <c r="AFJ1341" s="2"/>
      <c r="AFK1341" s="2"/>
      <c r="AFL1341" s="2"/>
      <c r="AFM1341" s="2"/>
      <c r="AFN1341" s="2"/>
      <c r="AFO1341" s="2"/>
      <c r="AFP1341" s="2"/>
      <c r="AFQ1341" s="2"/>
      <c r="AFR1341" s="2"/>
      <c r="AFS1341" s="2"/>
      <c r="AFT1341" s="2"/>
      <c r="AFU1341" s="2"/>
      <c r="AFV1341" s="2"/>
      <c r="AFW1341" s="2"/>
      <c r="AFX1341" s="2"/>
      <c r="AFY1341" s="2"/>
      <c r="AFZ1341" s="2"/>
      <c r="AGA1341" s="2"/>
      <c r="AGB1341" s="2"/>
      <c r="AGC1341" s="2"/>
      <c r="AGD1341" s="2"/>
      <c r="AGE1341" s="2"/>
      <c r="AGF1341" s="2"/>
      <c r="AGG1341" s="2"/>
      <c r="AGH1341" s="2"/>
      <c r="AGI1341" s="2"/>
      <c r="AGJ1341" s="2"/>
      <c r="AGK1341" s="2"/>
      <c r="AGL1341" s="2"/>
      <c r="AGM1341" s="2"/>
      <c r="AGN1341" s="2"/>
      <c r="AGO1341" s="2"/>
      <c r="AGP1341" s="2"/>
      <c r="AGQ1341" s="2"/>
      <c r="AGR1341" s="2"/>
      <c r="AGS1341" s="2"/>
      <c r="AGT1341" s="2"/>
      <c r="AGU1341" s="2"/>
      <c r="AGV1341" s="2"/>
      <c r="AGW1341" s="2"/>
      <c r="AGX1341" s="2"/>
      <c r="AGY1341" s="2"/>
      <c r="AGZ1341" s="2"/>
      <c r="AHA1341" s="2"/>
      <c r="AHB1341" s="2"/>
      <c r="AHC1341" s="2"/>
      <c r="AHD1341" s="2"/>
      <c r="AHE1341" s="2"/>
      <c r="AHF1341" s="2"/>
      <c r="AHG1341" s="2"/>
      <c r="AHH1341" s="2"/>
      <c r="AHI1341" s="2"/>
      <c r="AHJ1341" s="2"/>
      <c r="AHK1341" s="2"/>
      <c r="AHL1341" s="2"/>
      <c r="AHM1341" s="2"/>
      <c r="AHN1341" s="2"/>
      <c r="AHO1341" s="2"/>
      <c r="AHP1341" s="2"/>
      <c r="AHQ1341" s="2"/>
      <c r="AHR1341" s="2"/>
      <c r="AHS1341" s="2"/>
      <c r="AHT1341" s="2"/>
      <c r="AHU1341" s="2"/>
      <c r="AHV1341" s="2"/>
      <c r="AHW1341" s="2"/>
      <c r="AHX1341" s="2"/>
      <c r="AHY1341" s="2"/>
      <c r="AHZ1341" s="2"/>
      <c r="AIA1341" s="2"/>
      <c r="AIB1341" s="2"/>
      <c r="AIC1341" s="2"/>
      <c r="AID1341" s="2"/>
      <c r="AIE1341" s="2"/>
      <c r="AIF1341" s="2"/>
      <c r="AIG1341" s="2"/>
      <c r="AIH1341" s="2"/>
      <c r="AII1341" s="2"/>
      <c r="AIJ1341" s="2"/>
      <c r="AIK1341" s="2"/>
      <c r="AIL1341" s="2"/>
      <c r="AIM1341" s="2"/>
      <c r="AIN1341" s="2"/>
      <c r="AIO1341" s="2"/>
      <c r="AIP1341" s="2"/>
      <c r="AIQ1341" s="2"/>
      <c r="AIR1341" s="2"/>
      <c r="AIS1341" s="2"/>
      <c r="AIT1341" s="2"/>
      <c r="AIU1341" s="2"/>
      <c r="AIV1341" s="2"/>
      <c r="AIW1341" s="2"/>
      <c r="AIX1341" s="2"/>
      <c r="AIY1341" s="2"/>
      <c r="AIZ1341" s="2"/>
      <c r="AJA1341" s="2"/>
      <c r="AJB1341" s="2"/>
      <c r="AJC1341" s="2"/>
      <c r="AJD1341" s="2"/>
      <c r="AJE1341" s="2"/>
      <c r="AJF1341" s="2"/>
      <c r="AJG1341" s="2"/>
      <c r="AJH1341" s="2"/>
      <c r="AJI1341" s="2"/>
      <c r="AJJ1341" s="2"/>
      <c r="AJK1341" s="2"/>
      <c r="AJL1341" s="2"/>
      <c r="AJM1341" s="2"/>
      <c r="AJN1341" s="2"/>
      <c r="AJO1341" s="2"/>
      <c r="AJP1341" s="2"/>
      <c r="AJQ1341" s="2"/>
      <c r="AJR1341" s="2"/>
      <c r="AJS1341" s="2"/>
      <c r="AJT1341" s="2"/>
      <c r="AJU1341" s="2"/>
      <c r="AJV1341" s="2"/>
      <c r="AJW1341" s="2"/>
      <c r="AJX1341" s="2"/>
      <c r="AJY1341" s="2"/>
      <c r="AJZ1341" s="2"/>
      <c r="AKA1341" s="2"/>
      <c r="AKB1341" s="2"/>
      <c r="AKC1341" s="2"/>
      <c r="AKD1341" s="2"/>
      <c r="AKE1341" s="2"/>
      <c r="AKF1341" s="2"/>
      <c r="AKG1341" s="2"/>
      <c r="AKH1341" s="2"/>
      <c r="AKI1341" s="2"/>
      <c r="AKJ1341" s="2"/>
      <c r="AKK1341" s="2"/>
      <c r="AKL1341" s="2"/>
      <c r="AKM1341" s="2"/>
      <c r="AKN1341" s="2"/>
      <c r="AKO1341" s="2"/>
      <c r="AKP1341" s="2"/>
      <c r="AKQ1341" s="2"/>
      <c r="AKR1341" s="2"/>
      <c r="AKS1341" s="2"/>
      <c r="AKT1341" s="2"/>
      <c r="AKU1341" s="2"/>
      <c r="AKV1341" s="2"/>
      <c r="AKW1341" s="2"/>
      <c r="AKX1341" s="2"/>
      <c r="AKY1341" s="2"/>
      <c r="AKZ1341" s="2"/>
      <c r="ALA1341" s="2"/>
      <c r="ALB1341" s="2"/>
      <c r="ALC1341" s="2"/>
      <c r="ALD1341" s="2"/>
      <c r="ALE1341" s="2"/>
      <c r="ALF1341" s="2"/>
      <c r="ALG1341" s="2"/>
      <c r="ALH1341" s="2"/>
      <c r="ALI1341" s="6"/>
      <c r="ALJ1341" s="6"/>
      <c r="ALK1341" s="6"/>
      <c r="ALL1341" s="6"/>
      <c r="ALM1341" s="6"/>
      <c r="ALN1341" s="6"/>
      <c r="ALO1341" s="6"/>
      <c r="ALP1341" s="6"/>
      <c r="ALQ1341" s="6"/>
      <c r="ALR1341" s="6"/>
      <c r="ALS1341" s="6"/>
      <c r="ALT1341" s="6"/>
      <c r="ALU1341" s="6"/>
      <c r="ALV1341" s="6"/>
      <c r="ALW1341" s="6"/>
      <c r="ALX1341" s="6"/>
      <c r="ALY1341" s="6"/>
      <c r="ALZ1341" s="6"/>
      <c r="AMA1341" s="6"/>
      <c r="AMB1341" s="6"/>
      <c r="AMC1341" s="6"/>
      <c r="AMD1341" s="6"/>
      <c r="AME1341" s="6"/>
      <c r="AMF1341" s="6"/>
      <c r="AMG1341" s="6"/>
      <c r="AMH1341" s="6"/>
      <c r="AMI1341" s="6"/>
      <c r="AMJ1341" s="6"/>
      <c r="AMK1341" s="6"/>
      <c r="AML1341" s="6"/>
      <c r="AMM1341" s="6"/>
    </row>
    <row r="1342" spans="1:1027" s="72" customFormat="1" ht="18.75">
      <c r="A1342" s="8">
        <v>45196</v>
      </c>
      <c r="B1342" s="32">
        <f t="shared" si="683"/>
        <v>0.78378378378378377</v>
      </c>
      <c r="C1342" s="73">
        <f t="shared" si="684"/>
        <v>0.59452054794520559</v>
      </c>
      <c r="D1342" s="73">
        <f t="shared" si="685"/>
        <v>0.54500000000000004</v>
      </c>
      <c r="E1342" s="73">
        <f t="shared" si="686"/>
        <v>0.69819024409727626</v>
      </c>
      <c r="F1342" s="73">
        <f t="shared" si="687"/>
        <v>0.77391304347826106</v>
      </c>
      <c r="G1342" s="73">
        <f t="shared" si="688"/>
        <v>0.2</v>
      </c>
      <c r="H1342" s="73">
        <f t="shared" si="689"/>
        <v>0.2</v>
      </c>
      <c r="I1342" s="73">
        <f t="shared" si="690"/>
        <v>0.15504322766570605</v>
      </c>
      <c r="J1342" s="73">
        <f t="shared" si="691"/>
        <v>0.26666666666666672</v>
      </c>
      <c r="K1342" s="73">
        <f t="shared" si="692"/>
        <v>-6.9565217391304335E-2</v>
      </c>
      <c r="L1342" s="73">
        <f t="shared" si="693"/>
        <v>0</v>
      </c>
      <c r="M1342" s="73">
        <f t="shared" si="694"/>
        <v>0</v>
      </c>
      <c r="N1342" s="73">
        <f t="shared" si="695"/>
        <v>0.71085438455349936</v>
      </c>
      <c r="O1342" s="73">
        <f t="shared" si="696"/>
        <v>0.29421487603305785</v>
      </c>
      <c r="P1342" s="73">
        <f t="shared" si="697"/>
        <v>0.19277108433734941</v>
      </c>
      <c r="Q1342" s="73">
        <f t="shared" si="698"/>
        <v>0.2</v>
      </c>
      <c r="R1342" s="73">
        <f t="shared" si="699"/>
        <v>0.2</v>
      </c>
      <c r="S1342" s="73">
        <f t="shared" si="700"/>
        <v>0.2</v>
      </c>
      <c r="T1342" s="73">
        <f t="shared" si="701"/>
        <v>0.2</v>
      </c>
      <c r="U1342" s="73">
        <f t="shared" si="702"/>
        <v>0.2</v>
      </c>
      <c r="V1342" s="73">
        <f t="shared" si="703"/>
        <v>0.20396452790818989</v>
      </c>
      <c r="W1342" s="103">
        <v>0.23986318770692505</v>
      </c>
      <c r="X1342" s="2"/>
      <c r="Y1342" s="2"/>
      <c r="Z1342" s="2"/>
      <c r="AA1342" s="2"/>
      <c r="AB1342" s="2"/>
      <c r="AC1342" s="2">
        <v>-7.6848571180655973</v>
      </c>
      <c r="AD1342" s="2"/>
      <c r="AE1342" s="2"/>
      <c r="AF1342" s="2"/>
      <c r="AG1342" s="5"/>
      <c r="AH1342" s="5"/>
      <c r="AI1342" s="5"/>
      <c r="AJ1342" s="2"/>
      <c r="AK1342" s="2"/>
      <c r="AL1342" s="36">
        <f t="shared" si="707"/>
        <v>23.406586885570171</v>
      </c>
      <c r="AM1342" s="36">
        <f t="shared" si="704"/>
        <v>23.406586885570171</v>
      </c>
      <c r="AN1342" s="4">
        <v>59</v>
      </c>
      <c r="AO1342" s="4"/>
      <c r="AP1342" s="4"/>
      <c r="AQ1342" s="4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2"/>
      <c r="BC1342" s="3"/>
      <c r="BD1342" s="47"/>
      <c r="BE1342" s="2"/>
      <c r="BF1342" s="2"/>
      <c r="BG1342" s="2"/>
      <c r="BH1342" s="89">
        <v>19</v>
      </c>
      <c r="BI1342" s="47">
        <f t="shared" si="682"/>
        <v>81</v>
      </c>
      <c r="BJ1342" s="71">
        <v>0</v>
      </c>
      <c r="BK1342" s="3">
        <v>0</v>
      </c>
      <c r="BL1342" s="49">
        <v>0</v>
      </c>
      <c r="BM1342" s="49">
        <v>0</v>
      </c>
      <c r="BN1342" s="49">
        <v>0</v>
      </c>
      <c r="BO1342" s="49">
        <v>0</v>
      </c>
      <c r="BP1342" s="49">
        <v>0</v>
      </c>
      <c r="BQ1342" s="49">
        <v>0</v>
      </c>
      <c r="BR1342" s="49">
        <v>0</v>
      </c>
      <c r="BS1342" s="3">
        <f t="shared" si="705"/>
        <v>0</v>
      </c>
      <c r="BT1342" s="2">
        <f t="shared" si="706"/>
        <v>100</v>
      </c>
      <c r="BU1342" s="2"/>
      <c r="BV1342" s="37">
        <v>150.299488465715</v>
      </c>
      <c r="BW1342" s="37"/>
      <c r="BX1342" s="37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38"/>
      <c r="DI1342" s="38"/>
      <c r="DJ1342" s="38"/>
      <c r="DK1342" s="2"/>
      <c r="DL1342" s="2"/>
      <c r="DM1342" s="2"/>
      <c r="DN1342" s="2"/>
      <c r="DO1342" s="2"/>
      <c r="DP1342" s="2"/>
      <c r="DQ1342" s="2"/>
      <c r="DR1342" s="2"/>
      <c r="DS1342" s="2"/>
      <c r="DT1342" s="2"/>
      <c r="DU1342" s="2"/>
      <c r="DV1342" s="2"/>
      <c r="DW1342" s="2"/>
      <c r="DX1342" s="2"/>
      <c r="DY1342" s="2"/>
      <c r="DZ1342" s="2"/>
      <c r="EA1342" s="2"/>
      <c r="EB1342" s="2"/>
      <c r="EC1342" s="2"/>
      <c r="ED1342" s="2"/>
      <c r="EE1342" s="2"/>
      <c r="EF1342" s="2"/>
      <c r="EG1342" s="2"/>
      <c r="EH1342" s="2"/>
      <c r="EI1342" s="2"/>
      <c r="EJ1342" s="2"/>
      <c r="EK1342" s="2"/>
      <c r="EL1342" s="2"/>
      <c r="EM1342" s="2"/>
      <c r="EN1342" s="2"/>
      <c r="EO1342" s="2"/>
      <c r="EP1342" s="2"/>
      <c r="EQ1342" s="2"/>
      <c r="ER1342" s="2"/>
      <c r="ES1342" s="2"/>
      <c r="ET1342" s="2"/>
      <c r="EU1342" s="2"/>
      <c r="EV1342" s="2"/>
      <c r="EW1342" s="2"/>
      <c r="EX1342" s="2"/>
      <c r="EY1342" s="2"/>
      <c r="EZ1342" s="2"/>
      <c r="FA1342" s="2"/>
      <c r="FB1342" s="2"/>
      <c r="FC1342" s="2"/>
      <c r="FD1342" s="2"/>
      <c r="FE1342" s="2"/>
      <c r="FF1342" s="2"/>
      <c r="FG1342" s="2"/>
      <c r="FH1342" s="2"/>
      <c r="FI1342" s="2"/>
      <c r="FJ1342" s="2"/>
      <c r="FK1342" s="2"/>
      <c r="FL1342" s="2"/>
      <c r="FM1342" s="2"/>
      <c r="FN1342" s="2"/>
      <c r="FO1342" s="2"/>
      <c r="FP1342" s="2"/>
      <c r="FQ1342" s="2"/>
      <c r="FR1342" s="2"/>
      <c r="FS1342" s="2"/>
      <c r="FT1342" s="2"/>
      <c r="FU1342" s="2"/>
      <c r="FV1342" s="2"/>
      <c r="FW1342" s="2"/>
      <c r="FX1342" s="2"/>
      <c r="FY1342" s="2"/>
      <c r="FZ1342" s="2"/>
      <c r="GA1342" s="2"/>
      <c r="GB1342" s="2"/>
      <c r="GC1342" s="2"/>
      <c r="GD1342" s="2"/>
      <c r="GE1342" s="2"/>
      <c r="GF1342" s="2"/>
      <c r="GG1342" s="2"/>
      <c r="GH1342" s="2"/>
      <c r="GI1342" s="2"/>
      <c r="GJ1342" s="2"/>
      <c r="GK1342" s="2"/>
      <c r="GL1342" s="2"/>
      <c r="GM1342" s="2"/>
      <c r="GN1342" s="2"/>
      <c r="GO1342" s="2"/>
      <c r="GP1342" s="2"/>
      <c r="GQ1342" s="2"/>
      <c r="GR1342" s="2"/>
      <c r="GS1342" s="2"/>
      <c r="GT1342" s="2"/>
      <c r="GU1342" s="2"/>
      <c r="GV1342" s="2"/>
      <c r="GW1342" s="2"/>
      <c r="GX1342" s="2"/>
      <c r="GY1342" s="2"/>
      <c r="GZ1342" s="2"/>
      <c r="HA1342" s="2"/>
      <c r="HB1342" s="2"/>
      <c r="HC1342" s="2"/>
      <c r="HD1342" s="2"/>
      <c r="HE1342" s="2"/>
      <c r="HF1342" s="2"/>
      <c r="HG1342" s="2"/>
      <c r="HH1342" s="2"/>
      <c r="HI1342" s="2"/>
      <c r="HJ1342" s="2"/>
      <c r="HK1342" s="2"/>
      <c r="HL1342" s="2"/>
      <c r="HM1342" s="2"/>
      <c r="HN1342" s="2"/>
      <c r="HO1342" s="2"/>
      <c r="HP1342" s="2"/>
      <c r="HQ1342" s="2"/>
      <c r="HR1342" s="2"/>
      <c r="HS1342" s="2"/>
      <c r="HT1342" s="2"/>
      <c r="HU1342" s="2"/>
      <c r="HV1342" s="2"/>
      <c r="HW1342" s="2"/>
      <c r="HX1342" s="2"/>
      <c r="HY1342" s="2"/>
      <c r="HZ1342" s="2"/>
      <c r="IA1342" s="2"/>
      <c r="IB1342" s="2"/>
      <c r="IC1342" s="2"/>
      <c r="ID1342" s="2"/>
      <c r="IE1342" s="2"/>
      <c r="IF1342" s="2"/>
      <c r="IG1342" s="2"/>
      <c r="IH1342" s="2"/>
      <c r="II1342" s="2"/>
      <c r="IJ1342" s="2"/>
      <c r="IK1342" s="2"/>
      <c r="IL1342" s="2"/>
      <c r="IM1342" s="2"/>
      <c r="IN1342" s="2"/>
      <c r="IO1342" s="2"/>
      <c r="IP1342" s="2"/>
      <c r="IQ1342" s="2"/>
      <c r="IR1342" s="2"/>
      <c r="IS1342" s="2"/>
      <c r="IT1342" s="2"/>
      <c r="IU1342" s="2"/>
      <c r="IV1342" s="2"/>
      <c r="IW1342" s="2"/>
      <c r="IX1342" s="2"/>
      <c r="IY1342" s="2"/>
      <c r="IZ1342" s="2"/>
      <c r="JA1342" s="2"/>
      <c r="JB1342" s="2"/>
      <c r="JC1342" s="2"/>
      <c r="JD1342" s="2"/>
      <c r="JE1342" s="2"/>
      <c r="JF1342" s="2"/>
      <c r="JG1342" s="2"/>
      <c r="JH1342" s="2"/>
      <c r="JI1342" s="2"/>
      <c r="JJ1342" s="2"/>
      <c r="JK1342" s="2"/>
      <c r="JL1342" s="2"/>
      <c r="JM1342" s="2"/>
      <c r="JN1342" s="2"/>
      <c r="JO1342" s="2"/>
      <c r="JP1342" s="2"/>
      <c r="JQ1342" s="2"/>
      <c r="JR1342" s="2"/>
      <c r="JS1342" s="2"/>
      <c r="JT1342" s="2"/>
      <c r="JU1342" s="2"/>
      <c r="JV1342" s="2"/>
      <c r="JW1342" s="2"/>
      <c r="JX1342" s="2"/>
      <c r="JY1342" s="2"/>
      <c r="JZ1342" s="2"/>
      <c r="KA1342" s="2"/>
      <c r="KB1342" s="2"/>
      <c r="KC1342" s="2"/>
      <c r="KD1342" s="2"/>
      <c r="KE1342" s="2"/>
      <c r="KF1342" s="2"/>
      <c r="KG1342" s="2"/>
      <c r="KH1342" s="2"/>
      <c r="KI1342" s="2"/>
      <c r="KJ1342" s="2"/>
      <c r="KK1342" s="2"/>
      <c r="KL1342" s="2"/>
      <c r="KM1342" s="2"/>
      <c r="KN1342" s="2"/>
      <c r="KO1342" s="2"/>
      <c r="KP1342" s="2"/>
      <c r="KQ1342" s="2"/>
      <c r="KR1342" s="2"/>
      <c r="KS1342" s="2"/>
      <c r="KT1342" s="2"/>
      <c r="KU1342" s="2"/>
      <c r="KV1342" s="2"/>
      <c r="KW1342" s="2"/>
      <c r="KX1342" s="2"/>
      <c r="KY1342" s="2"/>
      <c r="KZ1342" s="2"/>
      <c r="LA1342" s="2"/>
      <c r="LB1342" s="2"/>
      <c r="LC1342" s="2"/>
      <c r="LD1342" s="2"/>
      <c r="LE1342" s="2"/>
      <c r="LF1342" s="2"/>
      <c r="LG1342" s="2"/>
      <c r="LH1342" s="2"/>
      <c r="LI1342" s="2"/>
      <c r="LJ1342" s="2"/>
      <c r="LK1342" s="2"/>
      <c r="LL1342" s="2"/>
      <c r="LM1342" s="2"/>
      <c r="LN1342" s="2"/>
      <c r="LO1342" s="2"/>
      <c r="LP1342" s="2"/>
      <c r="LQ1342" s="2"/>
      <c r="LR1342" s="2"/>
      <c r="LS1342" s="2"/>
      <c r="LT1342" s="2"/>
      <c r="LU1342" s="2"/>
      <c r="LV1342" s="2"/>
      <c r="LW1342" s="2"/>
      <c r="LX1342" s="2"/>
      <c r="LY1342" s="2"/>
      <c r="LZ1342" s="2"/>
      <c r="MA1342" s="2"/>
      <c r="MB1342" s="2"/>
      <c r="MC1342" s="2"/>
      <c r="MD1342" s="2"/>
      <c r="ME1342" s="2"/>
      <c r="MF1342" s="2"/>
      <c r="MG1342" s="2"/>
      <c r="MH1342" s="2"/>
      <c r="MI1342" s="2"/>
      <c r="MJ1342" s="2"/>
      <c r="MK1342" s="2"/>
      <c r="ML1342" s="2"/>
      <c r="MM1342" s="2"/>
      <c r="MN1342" s="2"/>
      <c r="MO1342" s="2"/>
      <c r="MP1342" s="2"/>
      <c r="MQ1342" s="2"/>
      <c r="MR1342" s="2"/>
      <c r="MS1342" s="2"/>
      <c r="MT1342" s="2"/>
      <c r="MU1342" s="2"/>
      <c r="MV1342" s="2"/>
      <c r="MW1342" s="2"/>
      <c r="MX1342" s="2"/>
      <c r="MY1342" s="2"/>
      <c r="MZ1342" s="2"/>
      <c r="NA1342" s="2"/>
      <c r="NB1342" s="2"/>
      <c r="NC1342" s="2"/>
      <c r="ND1342" s="2"/>
      <c r="NE1342" s="2"/>
      <c r="NF1342" s="2"/>
      <c r="NG1342" s="2"/>
      <c r="NH1342" s="2"/>
      <c r="NI1342" s="2"/>
      <c r="NJ1342" s="2"/>
      <c r="NK1342" s="2"/>
      <c r="NL1342" s="2"/>
      <c r="NM1342" s="2"/>
      <c r="NN1342" s="2"/>
      <c r="NO1342" s="2"/>
      <c r="NP1342" s="2"/>
      <c r="NQ1342" s="2"/>
      <c r="NR1342" s="2"/>
      <c r="NS1342" s="2"/>
      <c r="NT1342" s="2"/>
      <c r="NU1342" s="2"/>
      <c r="NV1342" s="2"/>
      <c r="NW1342" s="2"/>
      <c r="NX1342" s="2"/>
      <c r="NY1342" s="2"/>
      <c r="NZ1342" s="2"/>
      <c r="OA1342" s="2"/>
      <c r="OB1342" s="2"/>
      <c r="OC1342" s="2"/>
      <c r="OD1342" s="2"/>
      <c r="OE1342" s="2"/>
      <c r="OF1342" s="2"/>
      <c r="OG1342" s="2"/>
      <c r="OH1342" s="2"/>
      <c r="OI1342" s="2"/>
      <c r="OJ1342" s="2"/>
      <c r="OK1342" s="2"/>
      <c r="OL1342" s="2"/>
      <c r="OM1342" s="2"/>
      <c r="ON1342" s="2"/>
      <c r="OO1342" s="2"/>
      <c r="OP1342" s="2"/>
      <c r="OQ1342" s="2"/>
      <c r="OR1342" s="2"/>
      <c r="OS1342" s="2"/>
      <c r="OT1342" s="2"/>
      <c r="OU1342" s="2"/>
      <c r="OV1342" s="2"/>
      <c r="OW1342" s="2"/>
      <c r="OX1342" s="2"/>
      <c r="OY1342" s="2"/>
      <c r="OZ1342" s="2"/>
      <c r="PA1342" s="2"/>
      <c r="PB1342" s="2"/>
      <c r="PC1342" s="2"/>
      <c r="PD1342" s="2"/>
      <c r="PE1342" s="2"/>
      <c r="PF1342" s="2"/>
      <c r="PG1342" s="2"/>
      <c r="PH1342" s="2"/>
      <c r="PI1342" s="2"/>
      <c r="PJ1342" s="2"/>
      <c r="PK1342" s="2"/>
      <c r="PL1342" s="2"/>
      <c r="PM1342" s="2"/>
      <c r="PN1342" s="2"/>
      <c r="PO1342" s="2"/>
      <c r="PP1342" s="2"/>
      <c r="PQ1342" s="2"/>
      <c r="PR1342" s="2"/>
      <c r="PS1342" s="2"/>
      <c r="PT1342" s="2"/>
      <c r="PU1342" s="2"/>
      <c r="PV1342" s="2"/>
      <c r="PW1342" s="2"/>
      <c r="PX1342" s="2"/>
      <c r="PY1342" s="2"/>
      <c r="PZ1342" s="2"/>
      <c r="QA1342" s="2"/>
      <c r="QB1342" s="2"/>
      <c r="QC1342" s="2"/>
      <c r="QD1342" s="2"/>
      <c r="QE1342" s="2"/>
      <c r="QF1342" s="2"/>
      <c r="QG1342" s="2"/>
      <c r="QH1342" s="2"/>
      <c r="QI1342" s="2"/>
      <c r="QJ1342" s="2"/>
      <c r="QK1342" s="2"/>
      <c r="QL1342" s="2"/>
      <c r="QM1342" s="2"/>
      <c r="QN1342" s="2"/>
      <c r="QO1342" s="2"/>
      <c r="QP1342" s="2"/>
      <c r="QQ1342" s="2"/>
      <c r="QR1342" s="2"/>
      <c r="QS1342" s="2"/>
      <c r="QT1342" s="2"/>
      <c r="QU1342" s="2"/>
      <c r="QV1342" s="2"/>
      <c r="QW1342" s="2"/>
      <c r="QX1342" s="2"/>
      <c r="QY1342" s="2"/>
      <c r="QZ1342" s="2"/>
      <c r="RA1342" s="2"/>
      <c r="RB1342" s="2"/>
      <c r="RC1342" s="2"/>
      <c r="RD1342" s="2"/>
      <c r="RE1342" s="2"/>
      <c r="RF1342" s="2"/>
      <c r="RG1342" s="2"/>
      <c r="RH1342" s="2"/>
      <c r="RI1342" s="2"/>
      <c r="RJ1342" s="2"/>
      <c r="RK1342" s="2"/>
      <c r="RL1342" s="2"/>
      <c r="RM1342" s="2"/>
      <c r="RN1342" s="2"/>
      <c r="RO1342" s="2"/>
      <c r="RP1342" s="2"/>
      <c r="RQ1342" s="2"/>
      <c r="RR1342" s="2"/>
      <c r="RS1342" s="2"/>
      <c r="RT1342" s="2"/>
      <c r="RU1342" s="2"/>
      <c r="RV1342" s="2"/>
      <c r="RW1342" s="2"/>
      <c r="RX1342" s="2"/>
      <c r="RY1342" s="2"/>
      <c r="RZ1342" s="2"/>
      <c r="SA1342" s="2"/>
      <c r="SB1342" s="2"/>
      <c r="SC1342" s="2"/>
      <c r="SD1342" s="2"/>
      <c r="SE1342" s="2"/>
      <c r="SF1342" s="2"/>
      <c r="SG1342" s="2"/>
      <c r="SH1342" s="2"/>
      <c r="SI1342" s="2"/>
      <c r="SJ1342" s="2"/>
      <c r="SK1342" s="2"/>
      <c r="SL1342" s="2"/>
      <c r="SM1342" s="2"/>
      <c r="SN1342" s="2"/>
      <c r="SO1342" s="2"/>
      <c r="SP1342" s="2"/>
      <c r="SQ1342" s="2"/>
      <c r="SR1342" s="2"/>
      <c r="SS1342" s="2"/>
      <c r="ST1342" s="2"/>
      <c r="SU1342" s="2"/>
      <c r="SV1342" s="2"/>
      <c r="SW1342" s="2"/>
      <c r="SX1342" s="2"/>
      <c r="SY1342" s="2"/>
      <c r="SZ1342" s="2"/>
      <c r="TA1342" s="2"/>
      <c r="TB1342" s="2"/>
      <c r="TC1342" s="2"/>
      <c r="TD1342" s="2"/>
      <c r="TE1342" s="2"/>
      <c r="TF1342" s="2"/>
      <c r="TG1342" s="2"/>
      <c r="TH1342" s="2"/>
      <c r="TI1342" s="2"/>
      <c r="TJ1342" s="2"/>
      <c r="TK1342" s="2"/>
      <c r="TL1342" s="2"/>
      <c r="TM1342" s="2"/>
      <c r="TN1342" s="2"/>
      <c r="TO1342" s="2"/>
      <c r="TP1342" s="2"/>
      <c r="TQ1342" s="2"/>
      <c r="TR1342" s="2"/>
      <c r="TS1342" s="2"/>
      <c r="TT1342" s="2"/>
      <c r="TU1342" s="2"/>
      <c r="TV1342" s="2"/>
      <c r="TW1342" s="2"/>
      <c r="TX1342" s="2"/>
      <c r="TY1342" s="2"/>
      <c r="TZ1342" s="2"/>
      <c r="UA1342" s="2"/>
      <c r="UB1342" s="2"/>
      <c r="UC1342" s="2"/>
      <c r="UD1342" s="2"/>
      <c r="UE1342" s="2"/>
      <c r="UF1342" s="2"/>
      <c r="UG1342" s="2"/>
      <c r="UH1342" s="2"/>
      <c r="UI1342" s="2"/>
      <c r="UJ1342" s="2"/>
      <c r="UK1342" s="2"/>
      <c r="UL1342" s="2"/>
      <c r="UM1342" s="2"/>
      <c r="UN1342" s="2"/>
      <c r="UO1342" s="2"/>
      <c r="UP1342" s="2"/>
      <c r="UQ1342" s="2"/>
      <c r="UR1342" s="2"/>
      <c r="US1342" s="2"/>
      <c r="UT1342" s="2"/>
      <c r="UU1342" s="2"/>
      <c r="UV1342" s="2"/>
      <c r="UW1342" s="2"/>
      <c r="UX1342" s="2"/>
      <c r="UY1342" s="2"/>
      <c r="UZ1342" s="2"/>
      <c r="VA1342" s="2"/>
      <c r="VB1342" s="2"/>
      <c r="VC1342" s="2"/>
      <c r="VD1342" s="2"/>
      <c r="VE1342" s="2"/>
      <c r="VF1342" s="2"/>
      <c r="VG1342" s="2"/>
      <c r="VH1342" s="2"/>
      <c r="VI1342" s="2"/>
      <c r="VJ1342" s="2"/>
      <c r="VK1342" s="2"/>
      <c r="VL1342" s="2"/>
      <c r="VM1342" s="2"/>
      <c r="VN1342" s="2"/>
      <c r="VO1342" s="2"/>
      <c r="VP1342" s="2"/>
      <c r="VQ1342" s="2"/>
      <c r="VR1342" s="2"/>
      <c r="VS1342" s="2"/>
      <c r="VT1342" s="2"/>
      <c r="VU1342" s="2"/>
      <c r="VV1342" s="2"/>
      <c r="VW1342" s="2"/>
      <c r="VX1342" s="2"/>
      <c r="VY1342" s="2"/>
      <c r="VZ1342" s="2"/>
      <c r="WA1342" s="2"/>
      <c r="WB1342" s="2"/>
      <c r="WC1342" s="2"/>
      <c r="WD1342" s="2"/>
      <c r="WE1342" s="2"/>
      <c r="WF1342" s="2"/>
      <c r="WG1342" s="2"/>
      <c r="WH1342" s="2"/>
      <c r="WI1342" s="2"/>
      <c r="WJ1342" s="2"/>
      <c r="WK1342" s="2"/>
      <c r="WL1342" s="2"/>
      <c r="WM1342" s="2"/>
      <c r="WN1342" s="2"/>
      <c r="WO1342" s="2"/>
      <c r="WP1342" s="2"/>
      <c r="WQ1342" s="2"/>
      <c r="WR1342" s="2"/>
      <c r="WS1342" s="2"/>
      <c r="WT1342" s="2"/>
      <c r="WU1342" s="2"/>
      <c r="WV1342" s="2"/>
      <c r="WW1342" s="2"/>
      <c r="WX1342" s="2"/>
      <c r="WY1342" s="2"/>
      <c r="WZ1342" s="2"/>
      <c r="XA1342" s="2"/>
      <c r="XB1342" s="2"/>
      <c r="XC1342" s="2"/>
      <c r="XD1342" s="2"/>
      <c r="XE1342" s="2"/>
      <c r="XF1342" s="2"/>
      <c r="XG1342" s="2"/>
      <c r="XH1342" s="2"/>
      <c r="XI1342" s="2"/>
      <c r="XJ1342" s="2"/>
      <c r="XK1342" s="2"/>
      <c r="XL1342" s="2"/>
      <c r="XM1342" s="2"/>
      <c r="XN1342" s="2"/>
      <c r="XO1342" s="2"/>
      <c r="XP1342" s="2"/>
      <c r="XQ1342" s="2"/>
      <c r="XR1342" s="2"/>
      <c r="XS1342" s="2"/>
      <c r="XT1342" s="2"/>
      <c r="XU1342" s="2"/>
      <c r="XV1342" s="2"/>
      <c r="XW1342" s="2"/>
      <c r="XX1342" s="2"/>
      <c r="XY1342" s="2"/>
      <c r="XZ1342" s="2"/>
      <c r="YA1342" s="2"/>
      <c r="YB1342" s="2"/>
      <c r="YC1342" s="2"/>
      <c r="YD1342" s="2"/>
      <c r="YE1342" s="2"/>
      <c r="YF1342" s="2"/>
      <c r="YG1342" s="2"/>
      <c r="YH1342" s="2"/>
      <c r="YI1342" s="2"/>
      <c r="YJ1342" s="2"/>
      <c r="YK1342" s="2"/>
      <c r="YL1342" s="2"/>
      <c r="YM1342" s="2"/>
      <c r="YN1342" s="2"/>
      <c r="YO1342" s="2"/>
      <c r="YP1342" s="2"/>
      <c r="YQ1342" s="2"/>
      <c r="YR1342" s="2"/>
      <c r="YS1342" s="2"/>
      <c r="YT1342" s="2"/>
      <c r="YU1342" s="2"/>
      <c r="YV1342" s="2"/>
      <c r="YW1342" s="2"/>
      <c r="YX1342" s="2"/>
      <c r="YY1342" s="2"/>
      <c r="YZ1342" s="2"/>
      <c r="ZA1342" s="2"/>
      <c r="ZB1342" s="2"/>
      <c r="ZC1342" s="2"/>
      <c r="ZD1342" s="2"/>
      <c r="ZE1342" s="2"/>
      <c r="ZF1342" s="2"/>
      <c r="ZG1342" s="2"/>
      <c r="ZH1342" s="2"/>
      <c r="ZI1342" s="2"/>
      <c r="ZJ1342" s="2"/>
      <c r="ZK1342" s="2"/>
      <c r="ZL1342" s="2"/>
      <c r="ZM1342" s="2"/>
      <c r="ZN1342" s="2"/>
      <c r="ZO1342" s="2"/>
      <c r="ZP1342" s="2"/>
      <c r="ZQ1342" s="2"/>
      <c r="ZR1342" s="2"/>
      <c r="ZS1342" s="2"/>
      <c r="ZT1342" s="2"/>
      <c r="ZU1342" s="2"/>
      <c r="ZV1342" s="2"/>
      <c r="ZW1342" s="2"/>
      <c r="ZX1342" s="2"/>
      <c r="ZY1342" s="2"/>
      <c r="ZZ1342" s="2"/>
      <c r="AAA1342" s="2"/>
      <c r="AAB1342" s="2"/>
      <c r="AAC1342" s="2"/>
      <c r="AAD1342" s="2"/>
      <c r="AAE1342" s="2"/>
      <c r="AAF1342" s="2"/>
      <c r="AAG1342" s="2"/>
      <c r="AAH1342" s="2"/>
      <c r="AAI1342" s="2"/>
      <c r="AAJ1342" s="2"/>
      <c r="AAK1342" s="2"/>
      <c r="AAL1342" s="2"/>
      <c r="AAM1342" s="2"/>
      <c r="AAN1342" s="2"/>
      <c r="AAO1342" s="2"/>
      <c r="AAP1342" s="2"/>
      <c r="AAQ1342" s="2"/>
      <c r="AAR1342" s="2"/>
      <c r="AAS1342" s="2"/>
      <c r="AAT1342" s="2"/>
      <c r="AAU1342" s="2"/>
      <c r="AAV1342" s="2"/>
      <c r="AAW1342" s="2"/>
      <c r="AAX1342" s="2"/>
      <c r="AAY1342" s="2"/>
      <c r="AAZ1342" s="2"/>
      <c r="ABA1342" s="2"/>
      <c r="ABB1342" s="2"/>
      <c r="ABC1342" s="2"/>
      <c r="ABD1342" s="2"/>
      <c r="ABE1342" s="2"/>
      <c r="ABF1342" s="2"/>
      <c r="ABG1342" s="2"/>
      <c r="ABH1342" s="2"/>
      <c r="ABI1342" s="2"/>
      <c r="ABJ1342" s="2"/>
      <c r="ABK1342" s="2"/>
      <c r="ABL1342" s="2"/>
      <c r="ABM1342" s="2"/>
      <c r="ABN1342" s="2"/>
      <c r="ABO1342" s="2"/>
      <c r="ABP1342" s="2"/>
      <c r="ABQ1342" s="2"/>
      <c r="ABR1342" s="2"/>
      <c r="ABS1342" s="2"/>
      <c r="ABT1342" s="2"/>
      <c r="ABU1342" s="2"/>
      <c r="ABV1342" s="2"/>
      <c r="ABW1342" s="2"/>
      <c r="ABX1342" s="2"/>
      <c r="ABY1342" s="2"/>
      <c r="ABZ1342" s="2"/>
      <c r="ACA1342" s="2"/>
      <c r="ACB1342" s="2"/>
      <c r="ACC1342" s="2"/>
      <c r="ACD1342" s="2"/>
      <c r="ACE1342" s="2"/>
      <c r="ACF1342" s="2"/>
      <c r="ACG1342" s="2"/>
      <c r="ACH1342" s="2"/>
      <c r="ACI1342" s="2"/>
      <c r="ACJ1342" s="2"/>
      <c r="ACK1342" s="2"/>
      <c r="ACL1342" s="2"/>
      <c r="ACM1342" s="2"/>
      <c r="ACN1342" s="2"/>
      <c r="ACO1342" s="2"/>
      <c r="ACP1342" s="2"/>
      <c r="ACQ1342" s="2"/>
      <c r="ACR1342" s="2"/>
      <c r="ACS1342" s="2"/>
      <c r="ACT1342" s="2"/>
      <c r="ACU1342" s="2"/>
      <c r="ACV1342" s="2"/>
      <c r="ACW1342" s="2"/>
      <c r="ACX1342" s="2"/>
      <c r="ACY1342" s="2"/>
      <c r="ACZ1342" s="2"/>
      <c r="ADA1342" s="2"/>
      <c r="ADB1342" s="2"/>
      <c r="ADC1342" s="2"/>
      <c r="ADD1342" s="2"/>
      <c r="ADE1342" s="2"/>
      <c r="ADF1342" s="2"/>
      <c r="ADG1342" s="2"/>
      <c r="ADH1342" s="2"/>
      <c r="ADI1342" s="2"/>
      <c r="ADJ1342" s="2"/>
      <c r="ADK1342" s="2"/>
      <c r="ADL1342" s="2"/>
      <c r="ADM1342" s="2"/>
      <c r="ADN1342" s="2"/>
      <c r="ADO1342" s="2"/>
      <c r="ADP1342" s="2"/>
      <c r="ADQ1342" s="2"/>
      <c r="ADR1342" s="2"/>
      <c r="ADS1342" s="2"/>
      <c r="ADT1342" s="2"/>
      <c r="ADU1342" s="2"/>
      <c r="ADV1342" s="2"/>
      <c r="ADW1342" s="2"/>
      <c r="ADX1342" s="2"/>
      <c r="ADY1342" s="2"/>
      <c r="ADZ1342" s="2"/>
      <c r="AEA1342" s="2"/>
      <c r="AEB1342" s="2"/>
      <c r="AEC1342" s="2"/>
      <c r="AED1342" s="2"/>
      <c r="AEE1342" s="2"/>
      <c r="AEF1342" s="2"/>
      <c r="AEG1342" s="2"/>
      <c r="AEH1342" s="2"/>
      <c r="AEI1342" s="2"/>
      <c r="AEJ1342" s="2"/>
      <c r="AEK1342" s="2"/>
      <c r="AEL1342" s="2"/>
      <c r="AEM1342" s="2"/>
      <c r="AEN1342" s="2"/>
      <c r="AEO1342" s="2"/>
      <c r="AEP1342" s="2"/>
      <c r="AEQ1342" s="2"/>
      <c r="AER1342" s="2"/>
      <c r="AES1342" s="2"/>
      <c r="AET1342" s="2"/>
      <c r="AEU1342" s="2"/>
      <c r="AEV1342" s="2"/>
      <c r="AEW1342" s="2"/>
      <c r="AEX1342" s="2"/>
      <c r="AEY1342" s="2"/>
      <c r="AEZ1342" s="2"/>
      <c r="AFA1342" s="2"/>
      <c r="AFB1342" s="2"/>
      <c r="AFC1342" s="2"/>
      <c r="AFD1342" s="2"/>
      <c r="AFE1342" s="2"/>
      <c r="AFF1342" s="2"/>
      <c r="AFG1342" s="2"/>
      <c r="AFH1342" s="2"/>
      <c r="AFI1342" s="2"/>
      <c r="AFJ1342" s="2"/>
      <c r="AFK1342" s="2"/>
      <c r="AFL1342" s="2"/>
      <c r="AFM1342" s="2"/>
      <c r="AFN1342" s="2"/>
      <c r="AFO1342" s="2"/>
      <c r="AFP1342" s="2"/>
      <c r="AFQ1342" s="2"/>
      <c r="AFR1342" s="2"/>
      <c r="AFS1342" s="2"/>
      <c r="AFT1342" s="2"/>
      <c r="AFU1342" s="2"/>
      <c r="AFV1342" s="2"/>
      <c r="AFW1342" s="2"/>
      <c r="AFX1342" s="2"/>
      <c r="AFY1342" s="2"/>
      <c r="AFZ1342" s="2"/>
      <c r="AGA1342" s="2"/>
      <c r="AGB1342" s="2"/>
      <c r="AGC1342" s="2"/>
      <c r="AGD1342" s="2"/>
      <c r="AGE1342" s="2"/>
      <c r="AGF1342" s="2"/>
      <c r="AGG1342" s="2"/>
      <c r="AGH1342" s="2"/>
      <c r="AGI1342" s="2"/>
      <c r="AGJ1342" s="2"/>
      <c r="AGK1342" s="2"/>
      <c r="AGL1342" s="2"/>
      <c r="AGM1342" s="2"/>
      <c r="AGN1342" s="2"/>
      <c r="AGO1342" s="2"/>
      <c r="AGP1342" s="2"/>
      <c r="AGQ1342" s="2"/>
      <c r="AGR1342" s="2"/>
      <c r="AGS1342" s="2"/>
      <c r="AGT1342" s="2"/>
      <c r="AGU1342" s="2"/>
      <c r="AGV1342" s="2"/>
      <c r="AGW1342" s="2"/>
      <c r="AGX1342" s="2"/>
      <c r="AGY1342" s="2"/>
      <c r="AGZ1342" s="2"/>
      <c r="AHA1342" s="2"/>
      <c r="AHB1342" s="2"/>
      <c r="AHC1342" s="2"/>
      <c r="AHD1342" s="2"/>
      <c r="AHE1342" s="2"/>
      <c r="AHF1342" s="2"/>
      <c r="AHG1342" s="2"/>
      <c r="AHH1342" s="2"/>
      <c r="AHI1342" s="2"/>
      <c r="AHJ1342" s="2"/>
      <c r="AHK1342" s="2"/>
      <c r="AHL1342" s="2"/>
      <c r="AHM1342" s="2"/>
      <c r="AHN1342" s="2"/>
      <c r="AHO1342" s="2"/>
      <c r="AHP1342" s="2"/>
      <c r="AHQ1342" s="2"/>
      <c r="AHR1342" s="2"/>
      <c r="AHS1342" s="2"/>
      <c r="AHT1342" s="2"/>
      <c r="AHU1342" s="2"/>
      <c r="AHV1342" s="2"/>
      <c r="AHW1342" s="2"/>
      <c r="AHX1342" s="2"/>
      <c r="AHY1342" s="2"/>
      <c r="AHZ1342" s="2"/>
      <c r="AIA1342" s="2"/>
      <c r="AIB1342" s="2"/>
      <c r="AIC1342" s="2"/>
      <c r="AID1342" s="2"/>
      <c r="AIE1342" s="2"/>
      <c r="AIF1342" s="2"/>
      <c r="AIG1342" s="2"/>
      <c r="AIH1342" s="2"/>
      <c r="AII1342" s="2"/>
      <c r="AIJ1342" s="2"/>
      <c r="AIK1342" s="2"/>
      <c r="AIL1342" s="2"/>
      <c r="AIM1342" s="2"/>
      <c r="AIN1342" s="2"/>
      <c r="AIO1342" s="2"/>
      <c r="AIP1342" s="2"/>
      <c r="AIQ1342" s="2"/>
      <c r="AIR1342" s="2"/>
      <c r="AIS1342" s="2"/>
      <c r="AIT1342" s="2"/>
      <c r="AIU1342" s="2"/>
      <c r="AIV1342" s="2"/>
      <c r="AIW1342" s="2"/>
      <c r="AIX1342" s="2"/>
      <c r="AIY1342" s="2"/>
      <c r="AIZ1342" s="2"/>
      <c r="AJA1342" s="2"/>
      <c r="AJB1342" s="2"/>
      <c r="AJC1342" s="2"/>
      <c r="AJD1342" s="2"/>
      <c r="AJE1342" s="2"/>
      <c r="AJF1342" s="2"/>
      <c r="AJG1342" s="2"/>
      <c r="AJH1342" s="2"/>
      <c r="AJI1342" s="2"/>
      <c r="AJJ1342" s="2"/>
      <c r="AJK1342" s="2"/>
      <c r="AJL1342" s="2"/>
      <c r="AJM1342" s="2"/>
      <c r="AJN1342" s="2"/>
      <c r="AJO1342" s="2"/>
      <c r="AJP1342" s="2"/>
      <c r="AJQ1342" s="2"/>
      <c r="AJR1342" s="2"/>
      <c r="AJS1342" s="2"/>
      <c r="AJT1342" s="2"/>
      <c r="AJU1342" s="2"/>
      <c r="AJV1342" s="2"/>
      <c r="AJW1342" s="2"/>
      <c r="AJX1342" s="2"/>
      <c r="AJY1342" s="2"/>
      <c r="AJZ1342" s="2"/>
      <c r="AKA1342" s="2"/>
      <c r="AKB1342" s="2"/>
      <c r="AKC1342" s="2"/>
      <c r="AKD1342" s="2"/>
      <c r="AKE1342" s="2"/>
      <c r="AKF1342" s="2"/>
      <c r="AKG1342" s="2"/>
      <c r="AKH1342" s="2"/>
      <c r="AKI1342" s="2"/>
      <c r="AKJ1342" s="2"/>
      <c r="AKK1342" s="2"/>
      <c r="AKL1342" s="2"/>
      <c r="AKM1342" s="2"/>
      <c r="AKN1342" s="2"/>
      <c r="AKO1342" s="2"/>
      <c r="AKP1342" s="2"/>
      <c r="AKQ1342" s="2"/>
      <c r="AKR1342" s="2"/>
      <c r="AKS1342" s="2"/>
      <c r="AKT1342" s="2"/>
      <c r="AKU1342" s="2"/>
      <c r="AKV1342" s="2"/>
      <c r="AKW1342" s="2"/>
      <c r="AKX1342" s="2"/>
      <c r="AKY1342" s="2"/>
      <c r="AKZ1342" s="2"/>
      <c r="ALA1342" s="2"/>
      <c r="ALB1342" s="2"/>
      <c r="ALC1342" s="2"/>
      <c r="ALD1342" s="2"/>
      <c r="ALE1342" s="2"/>
      <c r="ALF1342" s="2"/>
      <c r="ALG1342" s="2"/>
      <c r="ALH1342" s="2"/>
      <c r="ALI1342" s="6"/>
      <c r="ALJ1342" s="6"/>
      <c r="ALK1342" s="6"/>
      <c r="ALL1342" s="6"/>
      <c r="ALM1342" s="6"/>
      <c r="ALN1342" s="6"/>
      <c r="ALO1342" s="6"/>
      <c r="ALP1342" s="6"/>
      <c r="ALQ1342" s="6"/>
      <c r="ALR1342" s="6"/>
      <c r="ALS1342" s="6"/>
      <c r="ALT1342" s="6"/>
      <c r="ALU1342" s="6"/>
      <c r="ALV1342" s="6"/>
      <c r="ALW1342" s="6"/>
      <c r="ALX1342" s="6"/>
      <c r="ALY1342" s="6"/>
      <c r="ALZ1342" s="6"/>
      <c r="AMA1342" s="6"/>
      <c r="AMB1342" s="6"/>
      <c r="AMC1342" s="6"/>
      <c r="AMD1342" s="6"/>
      <c r="AME1342" s="6"/>
      <c r="AMF1342" s="6"/>
      <c r="AMG1342" s="6"/>
      <c r="AMH1342" s="6"/>
      <c r="AMI1342" s="6"/>
      <c r="AMJ1342" s="6"/>
      <c r="AMK1342" s="6"/>
      <c r="AML1342" s="6"/>
      <c r="AMM1342" s="6"/>
    </row>
    <row r="1343" spans="1:1027" s="72" customFormat="1" ht="18.75">
      <c r="A1343" s="8">
        <v>45197</v>
      </c>
      <c r="B1343" s="32">
        <f t="shared" si="683"/>
        <v>0.78378378378378377</v>
      </c>
      <c r="C1343" s="73">
        <f t="shared" si="684"/>
        <v>0.59452054794520559</v>
      </c>
      <c r="D1343" s="73">
        <f t="shared" si="685"/>
        <v>0.54500000000000004</v>
      </c>
      <c r="E1343" s="73">
        <f t="shared" si="686"/>
        <v>0.69061555404810848</v>
      </c>
      <c r="F1343" s="73">
        <f t="shared" si="687"/>
        <v>0.77391304347826106</v>
      </c>
      <c r="G1343" s="73">
        <f t="shared" si="688"/>
        <v>0.2</v>
      </c>
      <c r="H1343" s="73">
        <f t="shared" si="689"/>
        <v>0.2</v>
      </c>
      <c r="I1343" s="73">
        <f t="shared" si="690"/>
        <v>0.15504322766570605</v>
      </c>
      <c r="J1343" s="73">
        <f t="shared" si="691"/>
        <v>0.26666666666666672</v>
      </c>
      <c r="K1343" s="73">
        <f t="shared" si="692"/>
        <v>-6.9565217391304335E-2</v>
      </c>
      <c r="L1343" s="73">
        <f t="shared" si="693"/>
        <v>0</v>
      </c>
      <c r="M1343" s="73">
        <f t="shared" si="694"/>
        <v>0</v>
      </c>
      <c r="N1343" s="73">
        <f t="shared" si="695"/>
        <v>0.70755269509251795</v>
      </c>
      <c r="O1343" s="73">
        <f t="shared" si="696"/>
        <v>0.29090909090909095</v>
      </c>
      <c r="P1343" s="73">
        <f t="shared" si="697"/>
        <v>0.19277108433734941</v>
      </c>
      <c r="Q1343" s="73">
        <f t="shared" si="698"/>
        <v>0.2</v>
      </c>
      <c r="R1343" s="73">
        <f t="shared" si="699"/>
        <v>0.2</v>
      </c>
      <c r="S1343" s="73">
        <f t="shared" si="700"/>
        <v>0.2</v>
      </c>
      <c r="T1343" s="73">
        <f t="shared" si="701"/>
        <v>0.2</v>
      </c>
      <c r="U1343" s="73">
        <f t="shared" si="702"/>
        <v>0.2</v>
      </c>
      <c r="V1343" s="73">
        <f t="shared" si="703"/>
        <v>0.20396452790818989</v>
      </c>
      <c r="W1343" s="103">
        <v>0.23966439159246805</v>
      </c>
      <c r="X1343" s="2"/>
      <c r="Y1343" s="2"/>
      <c r="Z1343" s="2"/>
      <c r="AA1343" s="2"/>
      <c r="AB1343" s="2"/>
      <c r="AC1343" s="2">
        <v>-8.8691371842047815</v>
      </c>
      <c r="AD1343" s="2"/>
      <c r="AE1343" s="2"/>
      <c r="AF1343" s="2"/>
      <c r="AG1343" s="5"/>
      <c r="AH1343" s="5"/>
      <c r="AI1343" s="5"/>
      <c r="AJ1343" s="2"/>
      <c r="AK1343" s="2"/>
      <c r="AL1343" s="36">
        <f t="shared" si="707"/>
        <v>23.27128869548017</v>
      </c>
      <c r="AM1343" s="36">
        <f t="shared" si="704"/>
        <v>23.27128869548017</v>
      </c>
      <c r="AN1343" s="4">
        <v>57</v>
      </c>
      <c r="AO1343" s="4"/>
      <c r="AP1343" s="4"/>
      <c r="AQ1343" s="4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2"/>
      <c r="BC1343" s="3"/>
      <c r="BD1343" s="47"/>
      <c r="BE1343" s="2"/>
      <c r="BF1343" s="2"/>
      <c r="BG1343" s="2"/>
      <c r="BH1343" s="89">
        <v>16</v>
      </c>
      <c r="BI1343" s="47">
        <f t="shared" si="682"/>
        <v>84</v>
      </c>
      <c r="BJ1343" s="71">
        <v>0</v>
      </c>
      <c r="BK1343" s="3">
        <v>0</v>
      </c>
      <c r="BL1343" s="49">
        <v>0</v>
      </c>
      <c r="BM1343" s="49">
        <v>0</v>
      </c>
      <c r="BN1343" s="49">
        <v>0</v>
      </c>
      <c r="BO1343" s="49">
        <v>0</v>
      </c>
      <c r="BP1343" s="49">
        <v>0</v>
      </c>
      <c r="BQ1343" s="49">
        <v>0</v>
      </c>
      <c r="BR1343" s="49">
        <v>0</v>
      </c>
      <c r="BS1343" s="3">
        <f t="shared" si="705"/>
        <v>0</v>
      </c>
      <c r="BT1343" s="2">
        <f t="shared" si="706"/>
        <v>100</v>
      </c>
      <c r="BU1343" s="2"/>
      <c r="BV1343" s="37">
        <v>151.299488465715</v>
      </c>
      <c r="BW1343" s="37"/>
      <c r="BX1343" s="37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38"/>
      <c r="DI1343" s="38"/>
      <c r="DJ1343" s="38"/>
      <c r="DK1343" s="2"/>
      <c r="DL1343" s="2"/>
      <c r="DM1343" s="2"/>
      <c r="DN1343" s="2"/>
      <c r="DO1343" s="2"/>
      <c r="DP1343" s="2"/>
      <c r="DQ1343" s="2"/>
      <c r="DR1343" s="2"/>
      <c r="DS1343" s="2"/>
      <c r="DT1343" s="2"/>
      <c r="DU1343" s="2"/>
      <c r="DV1343" s="2"/>
      <c r="DW1343" s="2"/>
      <c r="DX1343" s="2"/>
      <c r="DY1343" s="2"/>
      <c r="DZ1343" s="2"/>
      <c r="EA1343" s="2"/>
      <c r="EB1343" s="2"/>
      <c r="EC1343" s="2"/>
      <c r="ED1343" s="2"/>
      <c r="EE1343" s="2"/>
      <c r="EF1343" s="2"/>
      <c r="EG1343" s="2"/>
      <c r="EH1343" s="2"/>
      <c r="EI1343" s="2"/>
      <c r="EJ1343" s="2"/>
      <c r="EK1343" s="2"/>
      <c r="EL1343" s="2"/>
      <c r="EM1343" s="2"/>
      <c r="EN1343" s="2"/>
      <c r="EO1343" s="2"/>
      <c r="EP1343" s="2"/>
      <c r="EQ1343" s="2"/>
      <c r="ER1343" s="2"/>
      <c r="ES1343" s="2"/>
      <c r="ET1343" s="2"/>
      <c r="EU1343" s="2"/>
      <c r="EV1343" s="2"/>
      <c r="EW1343" s="2"/>
      <c r="EX1343" s="2"/>
      <c r="EY1343" s="2"/>
      <c r="EZ1343" s="2"/>
      <c r="FA1343" s="2"/>
      <c r="FB1343" s="2"/>
      <c r="FC1343" s="2"/>
      <c r="FD1343" s="2"/>
      <c r="FE1343" s="2"/>
      <c r="FF1343" s="2"/>
      <c r="FG1343" s="2"/>
      <c r="FH1343" s="2"/>
      <c r="FI1343" s="2"/>
      <c r="FJ1343" s="2"/>
      <c r="FK1343" s="2"/>
      <c r="FL1343" s="2"/>
      <c r="FM1343" s="2"/>
      <c r="FN1343" s="2"/>
      <c r="FO1343" s="2"/>
      <c r="FP1343" s="2"/>
      <c r="FQ1343" s="2"/>
      <c r="FR1343" s="2"/>
      <c r="FS1343" s="2"/>
      <c r="FT1343" s="2"/>
      <c r="FU1343" s="2"/>
      <c r="FV1343" s="2"/>
      <c r="FW1343" s="2"/>
      <c r="FX1343" s="2"/>
      <c r="FY1343" s="2"/>
      <c r="FZ1343" s="2"/>
      <c r="GA1343" s="2"/>
      <c r="GB1343" s="2"/>
      <c r="GC1343" s="2"/>
      <c r="GD1343" s="2"/>
      <c r="GE1343" s="2"/>
      <c r="GF1343" s="2"/>
      <c r="GG1343" s="2"/>
      <c r="GH1343" s="2"/>
      <c r="GI1343" s="2"/>
      <c r="GJ1343" s="2"/>
      <c r="GK1343" s="2"/>
      <c r="GL1343" s="2"/>
      <c r="GM1343" s="2"/>
      <c r="GN1343" s="2"/>
      <c r="GO1343" s="2"/>
      <c r="GP1343" s="2"/>
      <c r="GQ1343" s="2"/>
      <c r="GR1343" s="2"/>
      <c r="GS1343" s="2"/>
      <c r="GT1343" s="2"/>
      <c r="GU1343" s="2"/>
      <c r="GV1343" s="2"/>
      <c r="GW1343" s="2"/>
      <c r="GX1343" s="2"/>
      <c r="GY1343" s="2"/>
      <c r="GZ1343" s="2"/>
      <c r="HA1343" s="2"/>
      <c r="HB1343" s="2"/>
      <c r="HC1343" s="2"/>
      <c r="HD1343" s="2"/>
      <c r="HE1343" s="2"/>
      <c r="HF1343" s="2"/>
      <c r="HG1343" s="2"/>
      <c r="HH1343" s="2"/>
      <c r="HI1343" s="2"/>
      <c r="HJ1343" s="2"/>
      <c r="HK1343" s="2"/>
      <c r="HL1343" s="2"/>
      <c r="HM1343" s="2"/>
      <c r="HN1343" s="2"/>
      <c r="HO1343" s="2"/>
      <c r="HP1343" s="2"/>
      <c r="HQ1343" s="2"/>
      <c r="HR1343" s="2"/>
      <c r="HS1343" s="2"/>
      <c r="HT1343" s="2"/>
      <c r="HU1343" s="2"/>
      <c r="HV1343" s="2"/>
      <c r="HW1343" s="2"/>
      <c r="HX1343" s="2"/>
      <c r="HY1343" s="2"/>
      <c r="HZ1343" s="2"/>
      <c r="IA1343" s="2"/>
      <c r="IB1343" s="2"/>
      <c r="IC1343" s="2"/>
      <c r="ID1343" s="2"/>
      <c r="IE1343" s="2"/>
      <c r="IF1343" s="2"/>
      <c r="IG1343" s="2"/>
      <c r="IH1343" s="2"/>
      <c r="II1343" s="2"/>
      <c r="IJ1343" s="2"/>
      <c r="IK1343" s="2"/>
      <c r="IL1343" s="2"/>
      <c r="IM1343" s="2"/>
      <c r="IN1343" s="2"/>
      <c r="IO1343" s="2"/>
      <c r="IP1343" s="2"/>
      <c r="IQ1343" s="2"/>
      <c r="IR1343" s="2"/>
      <c r="IS1343" s="2"/>
      <c r="IT1343" s="2"/>
      <c r="IU1343" s="2"/>
      <c r="IV1343" s="2"/>
      <c r="IW1343" s="2"/>
      <c r="IX1343" s="2"/>
      <c r="IY1343" s="2"/>
      <c r="IZ1343" s="2"/>
      <c r="JA1343" s="2"/>
      <c r="JB1343" s="2"/>
      <c r="JC1343" s="2"/>
      <c r="JD1343" s="2"/>
      <c r="JE1343" s="2"/>
      <c r="JF1343" s="2"/>
      <c r="JG1343" s="2"/>
      <c r="JH1343" s="2"/>
      <c r="JI1343" s="2"/>
      <c r="JJ1343" s="2"/>
      <c r="JK1343" s="2"/>
      <c r="JL1343" s="2"/>
      <c r="JM1343" s="2"/>
      <c r="JN1343" s="2"/>
      <c r="JO1343" s="2"/>
      <c r="JP1343" s="2"/>
      <c r="JQ1343" s="2"/>
      <c r="JR1343" s="2"/>
      <c r="JS1343" s="2"/>
      <c r="JT1343" s="2"/>
      <c r="JU1343" s="2"/>
      <c r="JV1343" s="2"/>
      <c r="JW1343" s="2"/>
      <c r="JX1343" s="2"/>
      <c r="JY1343" s="2"/>
      <c r="JZ1343" s="2"/>
      <c r="KA1343" s="2"/>
      <c r="KB1343" s="2"/>
      <c r="KC1343" s="2"/>
      <c r="KD1343" s="2"/>
      <c r="KE1343" s="2"/>
      <c r="KF1343" s="2"/>
      <c r="KG1343" s="2"/>
      <c r="KH1343" s="2"/>
      <c r="KI1343" s="2"/>
      <c r="KJ1343" s="2"/>
      <c r="KK1343" s="2"/>
      <c r="KL1343" s="2"/>
      <c r="KM1343" s="2"/>
      <c r="KN1343" s="2"/>
      <c r="KO1343" s="2"/>
      <c r="KP1343" s="2"/>
      <c r="KQ1343" s="2"/>
      <c r="KR1343" s="2"/>
      <c r="KS1343" s="2"/>
      <c r="KT1343" s="2"/>
      <c r="KU1343" s="2"/>
      <c r="KV1343" s="2"/>
      <c r="KW1343" s="2"/>
      <c r="KX1343" s="2"/>
      <c r="KY1343" s="2"/>
      <c r="KZ1343" s="2"/>
      <c r="LA1343" s="2"/>
      <c r="LB1343" s="2"/>
      <c r="LC1343" s="2"/>
      <c r="LD1343" s="2"/>
      <c r="LE1343" s="2"/>
      <c r="LF1343" s="2"/>
      <c r="LG1343" s="2"/>
      <c r="LH1343" s="2"/>
      <c r="LI1343" s="2"/>
      <c r="LJ1343" s="2"/>
      <c r="LK1343" s="2"/>
      <c r="LL1343" s="2"/>
      <c r="LM1343" s="2"/>
      <c r="LN1343" s="2"/>
      <c r="LO1343" s="2"/>
      <c r="LP1343" s="2"/>
      <c r="LQ1343" s="2"/>
      <c r="LR1343" s="2"/>
      <c r="LS1343" s="2"/>
      <c r="LT1343" s="2"/>
      <c r="LU1343" s="2"/>
      <c r="LV1343" s="2"/>
      <c r="LW1343" s="2"/>
      <c r="LX1343" s="2"/>
      <c r="LY1343" s="2"/>
      <c r="LZ1343" s="2"/>
      <c r="MA1343" s="2"/>
      <c r="MB1343" s="2"/>
      <c r="MC1343" s="2"/>
      <c r="MD1343" s="2"/>
      <c r="ME1343" s="2"/>
      <c r="MF1343" s="2"/>
      <c r="MG1343" s="2"/>
      <c r="MH1343" s="2"/>
      <c r="MI1343" s="2"/>
      <c r="MJ1343" s="2"/>
      <c r="MK1343" s="2"/>
      <c r="ML1343" s="2"/>
      <c r="MM1343" s="2"/>
      <c r="MN1343" s="2"/>
      <c r="MO1343" s="2"/>
      <c r="MP1343" s="2"/>
      <c r="MQ1343" s="2"/>
      <c r="MR1343" s="2"/>
      <c r="MS1343" s="2"/>
      <c r="MT1343" s="2"/>
      <c r="MU1343" s="2"/>
      <c r="MV1343" s="2"/>
      <c r="MW1343" s="2"/>
      <c r="MX1343" s="2"/>
      <c r="MY1343" s="2"/>
      <c r="MZ1343" s="2"/>
      <c r="NA1343" s="2"/>
      <c r="NB1343" s="2"/>
      <c r="NC1343" s="2"/>
      <c r="ND1343" s="2"/>
      <c r="NE1343" s="2"/>
      <c r="NF1343" s="2"/>
      <c r="NG1343" s="2"/>
      <c r="NH1343" s="2"/>
      <c r="NI1343" s="2"/>
      <c r="NJ1343" s="2"/>
      <c r="NK1343" s="2"/>
      <c r="NL1343" s="2"/>
      <c r="NM1343" s="2"/>
      <c r="NN1343" s="2"/>
      <c r="NO1343" s="2"/>
      <c r="NP1343" s="2"/>
      <c r="NQ1343" s="2"/>
      <c r="NR1343" s="2"/>
      <c r="NS1343" s="2"/>
      <c r="NT1343" s="2"/>
      <c r="NU1343" s="2"/>
      <c r="NV1343" s="2"/>
      <c r="NW1343" s="2"/>
      <c r="NX1343" s="2"/>
      <c r="NY1343" s="2"/>
      <c r="NZ1343" s="2"/>
      <c r="OA1343" s="2"/>
      <c r="OB1343" s="2"/>
      <c r="OC1343" s="2"/>
      <c r="OD1343" s="2"/>
      <c r="OE1343" s="2"/>
      <c r="OF1343" s="2"/>
      <c r="OG1343" s="2"/>
      <c r="OH1343" s="2"/>
      <c r="OI1343" s="2"/>
      <c r="OJ1343" s="2"/>
      <c r="OK1343" s="2"/>
      <c r="OL1343" s="2"/>
      <c r="OM1343" s="2"/>
      <c r="ON1343" s="2"/>
      <c r="OO1343" s="2"/>
      <c r="OP1343" s="2"/>
      <c r="OQ1343" s="2"/>
      <c r="OR1343" s="2"/>
      <c r="OS1343" s="2"/>
      <c r="OT1343" s="2"/>
      <c r="OU1343" s="2"/>
      <c r="OV1343" s="2"/>
      <c r="OW1343" s="2"/>
      <c r="OX1343" s="2"/>
      <c r="OY1343" s="2"/>
      <c r="OZ1343" s="2"/>
      <c r="PA1343" s="2"/>
      <c r="PB1343" s="2"/>
      <c r="PC1343" s="2"/>
      <c r="PD1343" s="2"/>
      <c r="PE1343" s="2"/>
      <c r="PF1343" s="2"/>
      <c r="PG1343" s="2"/>
      <c r="PH1343" s="2"/>
      <c r="PI1343" s="2"/>
      <c r="PJ1343" s="2"/>
      <c r="PK1343" s="2"/>
      <c r="PL1343" s="2"/>
      <c r="PM1343" s="2"/>
      <c r="PN1343" s="2"/>
      <c r="PO1343" s="2"/>
      <c r="PP1343" s="2"/>
      <c r="PQ1343" s="2"/>
      <c r="PR1343" s="2"/>
      <c r="PS1343" s="2"/>
      <c r="PT1343" s="2"/>
      <c r="PU1343" s="2"/>
      <c r="PV1343" s="2"/>
      <c r="PW1343" s="2"/>
      <c r="PX1343" s="2"/>
      <c r="PY1343" s="2"/>
      <c r="PZ1343" s="2"/>
      <c r="QA1343" s="2"/>
      <c r="QB1343" s="2"/>
      <c r="QC1343" s="2"/>
      <c r="QD1343" s="2"/>
      <c r="QE1343" s="2"/>
      <c r="QF1343" s="2"/>
      <c r="QG1343" s="2"/>
      <c r="QH1343" s="2"/>
      <c r="QI1343" s="2"/>
      <c r="QJ1343" s="2"/>
      <c r="QK1343" s="2"/>
      <c r="QL1343" s="2"/>
      <c r="QM1343" s="2"/>
      <c r="QN1343" s="2"/>
      <c r="QO1343" s="2"/>
      <c r="QP1343" s="2"/>
      <c r="QQ1343" s="2"/>
      <c r="QR1343" s="2"/>
      <c r="QS1343" s="2"/>
      <c r="QT1343" s="2"/>
      <c r="QU1343" s="2"/>
      <c r="QV1343" s="2"/>
      <c r="QW1343" s="2"/>
      <c r="QX1343" s="2"/>
      <c r="QY1343" s="2"/>
      <c r="QZ1343" s="2"/>
      <c r="RA1343" s="2"/>
      <c r="RB1343" s="2"/>
      <c r="RC1343" s="2"/>
      <c r="RD1343" s="2"/>
      <c r="RE1343" s="2"/>
      <c r="RF1343" s="2"/>
      <c r="RG1343" s="2"/>
      <c r="RH1343" s="2"/>
      <c r="RI1343" s="2"/>
      <c r="RJ1343" s="2"/>
      <c r="RK1343" s="2"/>
      <c r="RL1343" s="2"/>
      <c r="RM1343" s="2"/>
      <c r="RN1343" s="2"/>
      <c r="RO1343" s="2"/>
      <c r="RP1343" s="2"/>
      <c r="RQ1343" s="2"/>
      <c r="RR1343" s="2"/>
      <c r="RS1343" s="2"/>
      <c r="RT1343" s="2"/>
      <c r="RU1343" s="2"/>
      <c r="RV1343" s="2"/>
      <c r="RW1343" s="2"/>
      <c r="RX1343" s="2"/>
      <c r="RY1343" s="2"/>
      <c r="RZ1343" s="2"/>
      <c r="SA1343" s="2"/>
      <c r="SB1343" s="2"/>
      <c r="SC1343" s="2"/>
      <c r="SD1343" s="2"/>
      <c r="SE1343" s="2"/>
      <c r="SF1343" s="2"/>
      <c r="SG1343" s="2"/>
      <c r="SH1343" s="2"/>
      <c r="SI1343" s="2"/>
      <c r="SJ1343" s="2"/>
      <c r="SK1343" s="2"/>
      <c r="SL1343" s="2"/>
      <c r="SM1343" s="2"/>
      <c r="SN1343" s="2"/>
      <c r="SO1343" s="2"/>
      <c r="SP1343" s="2"/>
      <c r="SQ1343" s="2"/>
      <c r="SR1343" s="2"/>
      <c r="SS1343" s="2"/>
      <c r="ST1343" s="2"/>
      <c r="SU1343" s="2"/>
      <c r="SV1343" s="2"/>
      <c r="SW1343" s="2"/>
      <c r="SX1343" s="2"/>
      <c r="SY1343" s="2"/>
      <c r="SZ1343" s="2"/>
      <c r="TA1343" s="2"/>
      <c r="TB1343" s="2"/>
      <c r="TC1343" s="2"/>
      <c r="TD1343" s="2"/>
      <c r="TE1343" s="2"/>
      <c r="TF1343" s="2"/>
      <c r="TG1343" s="2"/>
      <c r="TH1343" s="2"/>
      <c r="TI1343" s="2"/>
      <c r="TJ1343" s="2"/>
      <c r="TK1343" s="2"/>
      <c r="TL1343" s="2"/>
      <c r="TM1343" s="2"/>
      <c r="TN1343" s="2"/>
      <c r="TO1343" s="2"/>
      <c r="TP1343" s="2"/>
      <c r="TQ1343" s="2"/>
      <c r="TR1343" s="2"/>
      <c r="TS1343" s="2"/>
      <c r="TT1343" s="2"/>
      <c r="TU1343" s="2"/>
      <c r="TV1343" s="2"/>
      <c r="TW1343" s="2"/>
      <c r="TX1343" s="2"/>
      <c r="TY1343" s="2"/>
      <c r="TZ1343" s="2"/>
      <c r="UA1343" s="2"/>
      <c r="UB1343" s="2"/>
      <c r="UC1343" s="2"/>
      <c r="UD1343" s="2"/>
      <c r="UE1343" s="2"/>
      <c r="UF1343" s="2"/>
      <c r="UG1343" s="2"/>
      <c r="UH1343" s="2"/>
      <c r="UI1343" s="2"/>
      <c r="UJ1343" s="2"/>
      <c r="UK1343" s="2"/>
      <c r="UL1343" s="2"/>
      <c r="UM1343" s="2"/>
      <c r="UN1343" s="2"/>
      <c r="UO1343" s="2"/>
      <c r="UP1343" s="2"/>
      <c r="UQ1343" s="2"/>
      <c r="UR1343" s="2"/>
      <c r="US1343" s="2"/>
      <c r="UT1343" s="2"/>
      <c r="UU1343" s="2"/>
      <c r="UV1343" s="2"/>
      <c r="UW1343" s="2"/>
      <c r="UX1343" s="2"/>
      <c r="UY1343" s="2"/>
      <c r="UZ1343" s="2"/>
      <c r="VA1343" s="2"/>
      <c r="VB1343" s="2"/>
      <c r="VC1343" s="2"/>
      <c r="VD1343" s="2"/>
      <c r="VE1343" s="2"/>
      <c r="VF1343" s="2"/>
      <c r="VG1343" s="2"/>
      <c r="VH1343" s="2"/>
      <c r="VI1343" s="2"/>
      <c r="VJ1343" s="2"/>
      <c r="VK1343" s="2"/>
      <c r="VL1343" s="2"/>
      <c r="VM1343" s="2"/>
      <c r="VN1343" s="2"/>
      <c r="VO1343" s="2"/>
      <c r="VP1343" s="2"/>
      <c r="VQ1343" s="2"/>
      <c r="VR1343" s="2"/>
      <c r="VS1343" s="2"/>
      <c r="VT1343" s="2"/>
      <c r="VU1343" s="2"/>
      <c r="VV1343" s="2"/>
      <c r="VW1343" s="2"/>
      <c r="VX1343" s="2"/>
      <c r="VY1343" s="2"/>
      <c r="VZ1343" s="2"/>
      <c r="WA1343" s="2"/>
      <c r="WB1343" s="2"/>
      <c r="WC1343" s="2"/>
      <c r="WD1343" s="2"/>
      <c r="WE1343" s="2"/>
      <c r="WF1343" s="2"/>
      <c r="WG1343" s="2"/>
      <c r="WH1343" s="2"/>
      <c r="WI1343" s="2"/>
      <c r="WJ1343" s="2"/>
      <c r="WK1343" s="2"/>
      <c r="WL1343" s="2"/>
      <c r="WM1343" s="2"/>
      <c r="WN1343" s="2"/>
      <c r="WO1343" s="2"/>
      <c r="WP1343" s="2"/>
      <c r="WQ1343" s="2"/>
      <c r="WR1343" s="2"/>
      <c r="WS1343" s="2"/>
      <c r="WT1343" s="2"/>
      <c r="WU1343" s="2"/>
      <c r="WV1343" s="2"/>
      <c r="WW1343" s="2"/>
      <c r="WX1343" s="2"/>
      <c r="WY1343" s="2"/>
      <c r="WZ1343" s="2"/>
      <c r="XA1343" s="2"/>
      <c r="XB1343" s="2"/>
      <c r="XC1343" s="2"/>
      <c r="XD1343" s="2"/>
      <c r="XE1343" s="2"/>
      <c r="XF1343" s="2"/>
      <c r="XG1343" s="2"/>
      <c r="XH1343" s="2"/>
      <c r="XI1343" s="2"/>
      <c r="XJ1343" s="2"/>
      <c r="XK1343" s="2"/>
      <c r="XL1343" s="2"/>
      <c r="XM1343" s="2"/>
      <c r="XN1343" s="2"/>
      <c r="XO1343" s="2"/>
      <c r="XP1343" s="2"/>
      <c r="XQ1343" s="2"/>
      <c r="XR1343" s="2"/>
      <c r="XS1343" s="2"/>
      <c r="XT1343" s="2"/>
      <c r="XU1343" s="2"/>
      <c r="XV1343" s="2"/>
      <c r="XW1343" s="2"/>
      <c r="XX1343" s="2"/>
      <c r="XY1343" s="2"/>
      <c r="XZ1343" s="2"/>
      <c r="YA1343" s="2"/>
      <c r="YB1343" s="2"/>
      <c r="YC1343" s="2"/>
      <c r="YD1343" s="2"/>
      <c r="YE1343" s="2"/>
      <c r="YF1343" s="2"/>
      <c r="YG1343" s="2"/>
      <c r="YH1343" s="2"/>
      <c r="YI1343" s="2"/>
      <c r="YJ1343" s="2"/>
      <c r="YK1343" s="2"/>
      <c r="YL1343" s="2"/>
      <c r="YM1343" s="2"/>
      <c r="YN1343" s="2"/>
      <c r="YO1343" s="2"/>
      <c r="YP1343" s="2"/>
      <c r="YQ1343" s="2"/>
      <c r="YR1343" s="2"/>
      <c r="YS1343" s="2"/>
      <c r="YT1343" s="2"/>
      <c r="YU1343" s="2"/>
      <c r="YV1343" s="2"/>
      <c r="YW1343" s="2"/>
      <c r="YX1343" s="2"/>
      <c r="YY1343" s="2"/>
      <c r="YZ1343" s="2"/>
      <c r="ZA1343" s="2"/>
      <c r="ZB1343" s="2"/>
      <c r="ZC1343" s="2"/>
      <c r="ZD1343" s="2"/>
      <c r="ZE1343" s="2"/>
      <c r="ZF1343" s="2"/>
      <c r="ZG1343" s="2"/>
      <c r="ZH1343" s="2"/>
      <c r="ZI1343" s="2"/>
      <c r="ZJ1343" s="2"/>
      <c r="ZK1343" s="2"/>
      <c r="ZL1343" s="2"/>
      <c r="ZM1343" s="2"/>
      <c r="ZN1343" s="2"/>
      <c r="ZO1343" s="2"/>
      <c r="ZP1343" s="2"/>
      <c r="ZQ1343" s="2"/>
      <c r="ZR1343" s="2"/>
      <c r="ZS1343" s="2"/>
      <c r="ZT1343" s="2"/>
      <c r="ZU1343" s="2"/>
      <c r="ZV1343" s="2"/>
      <c r="ZW1343" s="2"/>
      <c r="ZX1343" s="2"/>
      <c r="ZY1343" s="2"/>
      <c r="ZZ1343" s="2"/>
      <c r="AAA1343" s="2"/>
      <c r="AAB1343" s="2"/>
      <c r="AAC1343" s="2"/>
      <c r="AAD1343" s="2"/>
      <c r="AAE1343" s="2"/>
      <c r="AAF1343" s="2"/>
      <c r="AAG1343" s="2"/>
      <c r="AAH1343" s="2"/>
      <c r="AAI1343" s="2"/>
      <c r="AAJ1343" s="2"/>
      <c r="AAK1343" s="2"/>
      <c r="AAL1343" s="2"/>
      <c r="AAM1343" s="2"/>
      <c r="AAN1343" s="2"/>
      <c r="AAO1343" s="2"/>
      <c r="AAP1343" s="2"/>
      <c r="AAQ1343" s="2"/>
      <c r="AAR1343" s="2"/>
      <c r="AAS1343" s="2"/>
      <c r="AAT1343" s="2"/>
      <c r="AAU1343" s="2"/>
      <c r="AAV1343" s="2"/>
      <c r="AAW1343" s="2"/>
      <c r="AAX1343" s="2"/>
      <c r="AAY1343" s="2"/>
      <c r="AAZ1343" s="2"/>
      <c r="ABA1343" s="2"/>
      <c r="ABB1343" s="2"/>
      <c r="ABC1343" s="2"/>
      <c r="ABD1343" s="2"/>
      <c r="ABE1343" s="2"/>
      <c r="ABF1343" s="2"/>
      <c r="ABG1343" s="2"/>
      <c r="ABH1343" s="2"/>
      <c r="ABI1343" s="2"/>
      <c r="ABJ1343" s="2"/>
      <c r="ABK1343" s="2"/>
      <c r="ABL1343" s="2"/>
      <c r="ABM1343" s="2"/>
      <c r="ABN1343" s="2"/>
      <c r="ABO1343" s="2"/>
      <c r="ABP1343" s="2"/>
      <c r="ABQ1343" s="2"/>
      <c r="ABR1343" s="2"/>
      <c r="ABS1343" s="2"/>
      <c r="ABT1343" s="2"/>
      <c r="ABU1343" s="2"/>
      <c r="ABV1343" s="2"/>
      <c r="ABW1343" s="2"/>
      <c r="ABX1343" s="2"/>
      <c r="ABY1343" s="2"/>
      <c r="ABZ1343" s="2"/>
      <c r="ACA1343" s="2"/>
      <c r="ACB1343" s="2"/>
      <c r="ACC1343" s="2"/>
      <c r="ACD1343" s="2"/>
      <c r="ACE1343" s="2"/>
      <c r="ACF1343" s="2"/>
      <c r="ACG1343" s="2"/>
      <c r="ACH1343" s="2"/>
      <c r="ACI1343" s="2"/>
      <c r="ACJ1343" s="2"/>
      <c r="ACK1343" s="2"/>
      <c r="ACL1343" s="2"/>
      <c r="ACM1343" s="2"/>
      <c r="ACN1343" s="2"/>
      <c r="ACO1343" s="2"/>
      <c r="ACP1343" s="2"/>
      <c r="ACQ1343" s="2"/>
      <c r="ACR1343" s="2"/>
      <c r="ACS1343" s="2"/>
      <c r="ACT1343" s="2"/>
      <c r="ACU1343" s="2"/>
      <c r="ACV1343" s="2"/>
      <c r="ACW1343" s="2"/>
      <c r="ACX1343" s="2"/>
      <c r="ACY1343" s="2"/>
      <c r="ACZ1343" s="2"/>
      <c r="ADA1343" s="2"/>
      <c r="ADB1343" s="2"/>
      <c r="ADC1343" s="2"/>
      <c r="ADD1343" s="2"/>
      <c r="ADE1343" s="2"/>
      <c r="ADF1343" s="2"/>
      <c r="ADG1343" s="2"/>
      <c r="ADH1343" s="2"/>
      <c r="ADI1343" s="2"/>
      <c r="ADJ1343" s="2"/>
      <c r="ADK1343" s="2"/>
      <c r="ADL1343" s="2"/>
      <c r="ADM1343" s="2"/>
      <c r="ADN1343" s="2"/>
      <c r="ADO1343" s="2"/>
      <c r="ADP1343" s="2"/>
      <c r="ADQ1343" s="2"/>
      <c r="ADR1343" s="2"/>
      <c r="ADS1343" s="2"/>
      <c r="ADT1343" s="2"/>
      <c r="ADU1343" s="2"/>
      <c r="ADV1343" s="2"/>
      <c r="ADW1343" s="2"/>
      <c r="ADX1343" s="2"/>
      <c r="ADY1343" s="2"/>
      <c r="ADZ1343" s="2"/>
      <c r="AEA1343" s="2"/>
      <c r="AEB1343" s="2"/>
      <c r="AEC1343" s="2"/>
      <c r="AED1343" s="2"/>
      <c r="AEE1343" s="2"/>
      <c r="AEF1343" s="2"/>
      <c r="AEG1343" s="2"/>
      <c r="AEH1343" s="2"/>
      <c r="AEI1343" s="2"/>
      <c r="AEJ1343" s="2"/>
      <c r="AEK1343" s="2"/>
      <c r="AEL1343" s="2"/>
      <c r="AEM1343" s="2"/>
      <c r="AEN1343" s="2"/>
      <c r="AEO1343" s="2"/>
      <c r="AEP1343" s="2"/>
      <c r="AEQ1343" s="2"/>
      <c r="AER1343" s="2"/>
      <c r="AES1343" s="2"/>
      <c r="AET1343" s="2"/>
      <c r="AEU1343" s="2"/>
      <c r="AEV1343" s="2"/>
      <c r="AEW1343" s="2"/>
      <c r="AEX1343" s="2"/>
      <c r="AEY1343" s="2"/>
      <c r="AEZ1343" s="2"/>
      <c r="AFA1343" s="2"/>
      <c r="AFB1343" s="2"/>
      <c r="AFC1343" s="2"/>
      <c r="AFD1343" s="2"/>
      <c r="AFE1343" s="2"/>
      <c r="AFF1343" s="2"/>
      <c r="AFG1343" s="2"/>
      <c r="AFH1343" s="2"/>
      <c r="AFI1343" s="2"/>
      <c r="AFJ1343" s="2"/>
      <c r="AFK1343" s="2"/>
      <c r="AFL1343" s="2"/>
      <c r="AFM1343" s="2"/>
      <c r="AFN1343" s="2"/>
      <c r="AFO1343" s="2"/>
      <c r="AFP1343" s="2"/>
      <c r="AFQ1343" s="2"/>
      <c r="AFR1343" s="2"/>
      <c r="AFS1343" s="2"/>
      <c r="AFT1343" s="2"/>
      <c r="AFU1343" s="2"/>
      <c r="AFV1343" s="2"/>
      <c r="AFW1343" s="2"/>
      <c r="AFX1343" s="2"/>
      <c r="AFY1343" s="2"/>
      <c r="AFZ1343" s="2"/>
      <c r="AGA1343" s="2"/>
      <c r="AGB1343" s="2"/>
      <c r="AGC1343" s="2"/>
      <c r="AGD1343" s="2"/>
      <c r="AGE1343" s="2"/>
      <c r="AGF1343" s="2"/>
      <c r="AGG1343" s="2"/>
      <c r="AGH1343" s="2"/>
      <c r="AGI1343" s="2"/>
      <c r="AGJ1343" s="2"/>
      <c r="AGK1343" s="2"/>
      <c r="AGL1343" s="2"/>
      <c r="AGM1343" s="2"/>
      <c r="AGN1343" s="2"/>
      <c r="AGO1343" s="2"/>
      <c r="AGP1343" s="2"/>
      <c r="AGQ1343" s="2"/>
      <c r="AGR1343" s="2"/>
      <c r="AGS1343" s="2"/>
      <c r="AGT1343" s="2"/>
      <c r="AGU1343" s="2"/>
      <c r="AGV1343" s="2"/>
      <c r="AGW1343" s="2"/>
      <c r="AGX1343" s="2"/>
      <c r="AGY1343" s="2"/>
      <c r="AGZ1343" s="2"/>
      <c r="AHA1343" s="2"/>
      <c r="AHB1343" s="2"/>
      <c r="AHC1343" s="2"/>
      <c r="AHD1343" s="2"/>
      <c r="AHE1343" s="2"/>
      <c r="AHF1343" s="2"/>
      <c r="AHG1343" s="2"/>
      <c r="AHH1343" s="2"/>
      <c r="AHI1343" s="2"/>
      <c r="AHJ1343" s="2"/>
      <c r="AHK1343" s="2"/>
      <c r="AHL1343" s="2"/>
      <c r="AHM1343" s="2"/>
      <c r="AHN1343" s="2"/>
      <c r="AHO1343" s="2"/>
      <c r="AHP1343" s="2"/>
      <c r="AHQ1343" s="2"/>
      <c r="AHR1343" s="2"/>
      <c r="AHS1343" s="2"/>
      <c r="AHT1343" s="2"/>
      <c r="AHU1343" s="2"/>
      <c r="AHV1343" s="2"/>
      <c r="AHW1343" s="2"/>
      <c r="AHX1343" s="2"/>
      <c r="AHY1343" s="2"/>
      <c r="AHZ1343" s="2"/>
      <c r="AIA1343" s="2"/>
      <c r="AIB1343" s="2"/>
      <c r="AIC1343" s="2"/>
      <c r="AID1343" s="2"/>
      <c r="AIE1343" s="2"/>
      <c r="AIF1343" s="2"/>
      <c r="AIG1343" s="2"/>
      <c r="AIH1343" s="2"/>
      <c r="AII1343" s="2"/>
      <c r="AIJ1343" s="2"/>
      <c r="AIK1343" s="2"/>
      <c r="AIL1343" s="2"/>
      <c r="AIM1343" s="2"/>
      <c r="AIN1343" s="2"/>
      <c r="AIO1343" s="2"/>
      <c r="AIP1343" s="2"/>
      <c r="AIQ1343" s="2"/>
      <c r="AIR1343" s="2"/>
      <c r="AIS1343" s="2"/>
      <c r="AIT1343" s="2"/>
      <c r="AIU1343" s="2"/>
      <c r="AIV1343" s="2"/>
      <c r="AIW1343" s="2"/>
      <c r="AIX1343" s="2"/>
      <c r="AIY1343" s="2"/>
      <c r="AIZ1343" s="2"/>
      <c r="AJA1343" s="2"/>
      <c r="AJB1343" s="2"/>
      <c r="AJC1343" s="2"/>
      <c r="AJD1343" s="2"/>
      <c r="AJE1343" s="2"/>
      <c r="AJF1343" s="2"/>
      <c r="AJG1343" s="2"/>
      <c r="AJH1343" s="2"/>
      <c r="AJI1343" s="2"/>
      <c r="AJJ1343" s="2"/>
      <c r="AJK1343" s="2"/>
      <c r="AJL1343" s="2"/>
      <c r="AJM1343" s="2"/>
      <c r="AJN1343" s="2"/>
      <c r="AJO1343" s="2"/>
      <c r="AJP1343" s="2"/>
      <c r="AJQ1343" s="2"/>
      <c r="AJR1343" s="2"/>
      <c r="AJS1343" s="2"/>
      <c r="AJT1343" s="2"/>
      <c r="AJU1343" s="2"/>
      <c r="AJV1343" s="2"/>
      <c r="AJW1343" s="2"/>
      <c r="AJX1343" s="2"/>
      <c r="AJY1343" s="2"/>
      <c r="AJZ1343" s="2"/>
      <c r="AKA1343" s="2"/>
      <c r="AKB1343" s="2"/>
      <c r="AKC1343" s="2"/>
      <c r="AKD1343" s="2"/>
      <c r="AKE1343" s="2"/>
      <c r="AKF1343" s="2"/>
      <c r="AKG1343" s="2"/>
      <c r="AKH1343" s="2"/>
      <c r="AKI1343" s="2"/>
      <c r="AKJ1343" s="2"/>
      <c r="AKK1343" s="2"/>
      <c r="AKL1343" s="2"/>
      <c r="AKM1343" s="2"/>
      <c r="AKN1343" s="2"/>
      <c r="AKO1343" s="2"/>
      <c r="AKP1343" s="2"/>
      <c r="AKQ1343" s="2"/>
      <c r="AKR1343" s="2"/>
      <c r="AKS1343" s="2"/>
      <c r="AKT1343" s="2"/>
      <c r="AKU1343" s="2"/>
      <c r="AKV1343" s="2"/>
      <c r="AKW1343" s="2"/>
      <c r="AKX1343" s="2"/>
      <c r="AKY1343" s="2"/>
      <c r="AKZ1343" s="2"/>
      <c r="ALA1343" s="2"/>
      <c r="ALB1343" s="2"/>
      <c r="ALC1343" s="2"/>
      <c r="ALD1343" s="2"/>
      <c r="ALE1343" s="2"/>
      <c r="ALF1343" s="2"/>
      <c r="ALG1343" s="2"/>
      <c r="ALH1343" s="2"/>
      <c r="ALI1343" s="6"/>
      <c r="ALJ1343" s="6"/>
      <c r="ALK1343" s="6"/>
      <c r="ALL1343" s="6"/>
      <c r="ALM1343" s="6"/>
      <c r="ALN1343" s="6"/>
      <c r="ALO1343" s="6"/>
      <c r="ALP1343" s="6"/>
      <c r="ALQ1343" s="6"/>
      <c r="ALR1343" s="6"/>
      <c r="ALS1343" s="6"/>
      <c r="ALT1343" s="6"/>
      <c r="ALU1343" s="6"/>
      <c r="ALV1343" s="6"/>
      <c r="ALW1343" s="6"/>
      <c r="ALX1343" s="6"/>
      <c r="ALY1343" s="6"/>
      <c r="ALZ1343" s="6"/>
      <c r="AMA1343" s="6"/>
      <c r="AMB1343" s="6"/>
      <c r="AMC1343" s="6"/>
      <c r="AMD1343" s="6"/>
      <c r="AME1343" s="6"/>
      <c r="AMF1343" s="6"/>
      <c r="AMG1343" s="6"/>
      <c r="AMH1343" s="6"/>
      <c r="AMI1343" s="6"/>
      <c r="AMJ1343" s="6"/>
      <c r="AMK1343" s="6"/>
      <c r="AML1343" s="6"/>
      <c r="AMM1343" s="6"/>
    </row>
    <row r="1344" spans="1:1027" s="72" customFormat="1" ht="18.75">
      <c r="A1344" s="8">
        <v>45198</v>
      </c>
      <c r="B1344" s="32">
        <f t="shared" si="683"/>
        <v>0.78378378378378377</v>
      </c>
      <c r="C1344" s="73">
        <f t="shared" si="684"/>
        <v>0.59452054794520559</v>
      </c>
      <c r="D1344" s="73">
        <f t="shared" si="685"/>
        <v>0.54500000000000004</v>
      </c>
      <c r="E1344" s="73">
        <f t="shared" si="686"/>
        <v>0.68745391758993368</v>
      </c>
      <c r="F1344" s="73">
        <f t="shared" si="687"/>
        <v>0.77391304347826106</v>
      </c>
      <c r="G1344" s="73">
        <f t="shared" si="688"/>
        <v>0.2</v>
      </c>
      <c r="H1344" s="73">
        <f t="shared" si="689"/>
        <v>0.2</v>
      </c>
      <c r="I1344" s="73">
        <f t="shared" si="690"/>
        <v>0.15504322766570605</v>
      </c>
      <c r="J1344" s="73">
        <f t="shared" si="691"/>
        <v>0.26666666666666672</v>
      </c>
      <c r="K1344" s="73">
        <f t="shared" si="692"/>
        <v>-6.9565217391304335E-2</v>
      </c>
      <c r="L1344" s="73">
        <f t="shared" si="693"/>
        <v>0</v>
      </c>
      <c r="M1344" s="73">
        <f t="shared" si="694"/>
        <v>0</v>
      </c>
      <c r="N1344" s="73">
        <f t="shared" si="695"/>
        <v>0.70425100563153653</v>
      </c>
      <c r="O1344" s="73">
        <f t="shared" si="696"/>
        <v>0.32561983471074385</v>
      </c>
      <c r="P1344" s="73">
        <f t="shared" si="697"/>
        <v>0.19277108433734941</v>
      </c>
      <c r="Q1344" s="73">
        <f t="shared" si="698"/>
        <v>0.2</v>
      </c>
      <c r="R1344" s="73">
        <f t="shared" si="699"/>
        <v>0.2</v>
      </c>
      <c r="S1344" s="73">
        <f t="shared" si="700"/>
        <v>0.2</v>
      </c>
      <c r="T1344" s="73">
        <f t="shared" si="701"/>
        <v>0.2</v>
      </c>
      <c r="U1344" s="73">
        <f t="shared" si="702"/>
        <v>0.2</v>
      </c>
      <c r="V1344" s="73">
        <f t="shared" si="703"/>
        <v>0.20396452790818989</v>
      </c>
      <c r="W1344" s="103">
        <v>0.23946698985109105</v>
      </c>
      <c r="X1344" s="2"/>
      <c r="Y1344" s="2"/>
      <c r="Z1344" s="2"/>
      <c r="AA1344" s="2"/>
      <c r="AB1344" s="2"/>
      <c r="AC1344" s="2">
        <v>-9.36344955995758</v>
      </c>
      <c r="AD1344" s="2"/>
      <c r="AE1344" s="2"/>
      <c r="AF1344" s="2"/>
      <c r="AG1344" s="5"/>
      <c r="AH1344" s="5"/>
      <c r="AI1344" s="5"/>
      <c r="AJ1344" s="2"/>
      <c r="AK1344" s="2"/>
      <c r="AL1344" s="36">
        <f t="shared" si="707"/>
        <v>23.135990505390168</v>
      </c>
      <c r="AM1344" s="36">
        <f t="shared" si="704"/>
        <v>23.135990505390168</v>
      </c>
      <c r="AN1344" s="4">
        <v>78</v>
      </c>
      <c r="AO1344" s="4"/>
      <c r="AP1344" s="4"/>
      <c r="AQ1344" s="4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2"/>
      <c r="BC1344" s="3"/>
      <c r="BD1344" s="47"/>
      <c r="BE1344" s="2"/>
      <c r="BF1344" s="2"/>
      <c r="BG1344" s="2"/>
      <c r="BH1344" s="89">
        <v>13</v>
      </c>
      <c r="BI1344" s="47">
        <f t="shared" si="682"/>
        <v>87</v>
      </c>
      <c r="BJ1344" s="71">
        <v>0</v>
      </c>
      <c r="BK1344" s="3">
        <v>0</v>
      </c>
      <c r="BL1344" s="49">
        <v>0</v>
      </c>
      <c r="BM1344" s="49">
        <v>0</v>
      </c>
      <c r="BN1344" s="49">
        <v>0</v>
      </c>
      <c r="BO1344" s="49">
        <v>0</v>
      </c>
      <c r="BP1344" s="49">
        <v>0</v>
      </c>
      <c r="BQ1344" s="49">
        <v>0</v>
      </c>
      <c r="BR1344" s="49">
        <v>0</v>
      </c>
      <c r="BS1344" s="3">
        <f t="shared" si="705"/>
        <v>0</v>
      </c>
      <c r="BT1344" s="2">
        <f t="shared" si="706"/>
        <v>100</v>
      </c>
      <c r="BU1344" s="2"/>
      <c r="BV1344" s="37">
        <v>152.299488465715</v>
      </c>
      <c r="BW1344" s="37"/>
      <c r="BX1344" s="37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38"/>
      <c r="DI1344" s="38"/>
      <c r="DJ1344" s="38"/>
      <c r="DK1344" s="2"/>
      <c r="DL1344" s="2"/>
      <c r="DM1344" s="2"/>
      <c r="DN1344" s="2"/>
      <c r="DO1344" s="2"/>
      <c r="DP1344" s="2"/>
      <c r="DQ1344" s="2"/>
      <c r="DR1344" s="2"/>
      <c r="DS1344" s="2"/>
      <c r="DT1344" s="2"/>
      <c r="DU1344" s="2"/>
      <c r="DV1344" s="2"/>
      <c r="DW1344" s="2"/>
      <c r="DX1344" s="2"/>
      <c r="DY1344" s="2"/>
      <c r="DZ1344" s="2"/>
      <c r="EA1344" s="2"/>
      <c r="EB1344" s="2"/>
      <c r="EC1344" s="2"/>
      <c r="ED1344" s="2"/>
      <c r="EE1344" s="2"/>
      <c r="EF1344" s="2"/>
      <c r="EG1344" s="2"/>
      <c r="EH1344" s="2"/>
      <c r="EI1344" s="2"/>
      <c r="EJ1344" s="2"/>
      <c r="EK1344" s="2"/>
      <c r="EL1344" s="2"/>
      <c r="EM1344" s="2"/>
      <c r="EN1344" s="2"/>
      <c r="EO1344" s="2"/>
      <c r="EP1344" s="2"/>
      <c r="EQ1344" s="2"/>
      <c r="ER1344" s="2"/>
      <c r="ES1344" s="2"/>
      <c r="ET1344" s="2"/>
      <c r="EU1344" s="2"/>
      <c r="EV1344" s="2"/>
      <c r="EW1344" s="2"/>
      <c r="EX1344" s="2"/>
      <c r="EY1344" s="2"/>
      <c r="EZ1344" s="2"/>
      <c r="FA1344" s="2"/>
      <c r="FB1344" s="2"/>
      <c r="FC1344" s="2"/>
      <c r="FD1344" s="2"/>
      <c r="FE1344" s="2"/>
      <c r="FF1344" s="2"/>
      <c r="FG1344" s="2"/>
      <c r="FH1344" s="2"/>
      <c r="FI1344" s="2"/>
      <c r="FJ1344" s="2"/>
      <c r="FK1344" s="2"/>
      <c r="FL1344" s="2"/>
      <c r="FM1344" s="2"/>
      <c r="FN1344" s="2"/>
      <c r="FO1344" s="2"/>
      <c r="FP1344" s="2"/>
      <c r="FQ1344" s="2"/>
      <c r="FR1344" s="2"/>
      <c r="FS1344" s="2"/>
      <c r="FT1344" s="2"/>
      <c r="FU1344" s="2"/>
      <c r="FV1344" s="2"/>
      <c r="FW1344" s="2"/>
      <c r="FX1344" s="2"/>
      <c r="FY1344" s="2"/>
      <c r="FZ1344" s="2"/>
      <c r="GA1344" s="2"/>
      <c r="GB1344" s="2"/>
      <c r="GC1344" s="2"/>
      <c r="GD1344" s="2"/>
      <c r="GE1344" s="2"/>
      <c r="GF1344" s="2"/>
      <c r="GG1344" s="2"/>
      <c r="GH1344" s="2"/>
      <c r="GI1344" s="2"/>
      <c r="GJ1344" s="2"/>
      <c r="GK1344" s="2"/>
      <c r="GL1344" s="2"/>
      <c r="GM1344" s="2"/>
      <c r="GN1344" s="2"/>
      <c r="GO1344" s="2"/>
      <c r="GP1344" s="2"/>
      <c r="GQ1344" s="2"/>
      <c r="GR1344" s="2"/>
      <c r="GS1344" s="2"/>
      <c r="GT1344" s="2"/>
      <c r="GU1344" s="2"/>
      <c r="GV1344" s="2"/>
      <c r="GW1344" s="2"/>
      <c r="GX1344" s="2"/>
      <c r="GY1344" s="2"/>
      <c r="GZ1344" s="2"/>
      <c r="HA1344" s="2"/>
      <c r="HB1344" s="2"/>
      <c r="HC1344" s="2"/>
      <c r="HD1344" s="2"/>
      <c r="HE1344" s="2"/>
      <c r="HF1344" s="2"/>
      <c r="HG1344" s="2"/>
      <c r="HH1344" s="2"/>
      <c r="HI1344" s="2"/>
      <c r="HJ1344" s="2"/>
      <c r="HK1344" s="2"/>
      <c r="HL1344" s="2"/>
      <c r="HM1344" s="2"/>
      <c r="HN1344" s="2"/>
      <c r="HO1344" s="2"/>
      <c r="HP1344" s="2"/>
      <c r="HQ1344" s="2"/>
      <c r="HR1344" s="2"/>
      <c r="HS1344" s="2"/>
      <c r="HT1344" s="2"/>
      <c r="HU1344" s="2"/>
      <c r="HV1344" s="2"/>
      <c r="HW1344" s="2"/>
      <c r="HX1344" s="2"/>
      <c r="HY1344" s="2"/>
      <c r="HZ1344" s="2"/>
      <c r="IA1344" s="2"/>
      <c r="IB1344" s="2"/>
      <c r="IC1344" s="2"/>
      <c r="ID1344" s="2"/>
      <c r="IE1344" s="2"/>
      <c r="IF1344" s="2"/>
      <c r="IG1344" s="2"/>
      <c r="IH1344" s="2"/>
      <c r="II1344" s="2"/>
      <c r="IJ1344" s="2"/>
      <c r="IK1344" s="2"/>
      <c r="IL1344" s="2"/>
      <c r="IM1344" s="2"/>
      <c r="IN1344" s="2"/>
      <c r="IO1344" s="2"/>
      <c r="IP1344" s="2"/>
      <c r="IQ1344" s="2"/>
      <c r="IR1344" s="2"/>
      <c r="IS1344" s="2"/>
      <c r="IT1344" s="2"/>
      <c r="IU1344" s="2"/>
      <c r="IV1344" s="2"/>
      <c r="IW1344" s="2"/>
      <c r="IX1344" s="2"/>
      <c r="IY1344" s="2"/>
      <c r="IZ1344" s="2"/>
      <c r="JA1344" s="2"/>
      <c r="JB1344" s="2"/>
      <c r="JC1344" s="2"/>
      <c r="JD1344" s="2"/>
      <c r="JE1344" s="2"/>
      <c r="JF1344" s="2"/>
      <c r="JG1344" s="2"/>
      <c r="JH1344" s="2"/>
      <c r="JI1344" s="2"/>
      <c r="JJ1344" s="2"/>
      <c r="JK1344" s="2"/>
      <c r="JL1344" s="2"/>
      <c r="JM1344" s="2"/>
      <c r="JN1344" s="2"/>
      <c r="JO1344" s="2"/>
      <c r="JP1344" s="2"/>
      <c r="JQ1344" s="2"/>
      <c r="JR1344" s="2"/>
      <c r="JS1344" s="2"/>
      <c r="JT1344" s="2"/>
      <c r="JU1344" s="2"/>
      <c r="JV1344" s="2"/>
      <c r="JW1344" s="2"/>
      <c r="JX1344" s="2"/>
      <c r="JY1344" s="2"/>
      <c r="JZ1344" s="2"/>
      <c r="KA1344" s="2"/>
      <c r="KB1344" s="2"/>
      <c r="KC1344" s="2"/>
      <c r="KD1344" s="2"/>
      <c r="KE1344" s="2"/>
      <c r="KF1344" s="2"/>
      <c r="KG1344" s="2"/>
      <c r="KH1344" s="2"/>
      <c r="KI1344" s="2"/>
      <c r="KJ1344" s="2"/>
      <c r="KK1344" s="2"/>
      <c r="KL1344" s="2"/>
      <c r="KM1344" s="2"/>
      <c r="KN1344" s="2"/>
      <c r="KO1344" s="2"/>
      <c r="KP1344" s="2"/>
      <c r="KQ1344" s="2"/>
      <c r="KR1344" s="2"/>
      <c r="KS1344" s="2"/>
      <c r="KT1344" s="2"/>
      <c r="KU1344" s="2"/>
      <c r="KV1344" s="2"/>
      <c r="KW1344" s="2"/>
      <c r="KX1344" s="2"/>
      <c r="KY1344" s="2"/>
      <c r="KZ1344" s="2"/>
      <c r="LA1344" s="2"/>
      <c r="LB1344" s="2"/>
      <c r="LC1344" s="2"/>
      <c r="LD1344" s="2"/>
      <c r="LE1344" s="2"/>
      <c r="LF1344" s="2"/>
      <c r="LG1344" s="2"/>
      <c r="LH1344" s="2"/>
      <c r="LI1344" s="2"/>
      <c r="LJ1344" s="2"/>
      <c r="LK1344" s="2"/>
      <c r="LL1344" s="2"/>
      <c r="LM1344" s="2"/>
      <c r="LN1344" s="2"/>
      <c r="LO1344" s="2"/>
      <c r="LP1344" s="2"/>
      <c r="LQ1344" s="2"/>
      <c r="LR1344" s="2"/>
      <c r="LS1344" s="2"/>
      <c r="LT1344" s="2"/>
      <c r="LU1344" s="2"/>
      <c r="LV1344" s="2"/>
      <c r="LW1344" s="2"/>
      <c r="LX1344" s="2"/>
      <c r="LY1344" s="2"/>
      <c r="LZ1344" s="2"/>
      <c r="MA1344" s="2"/>
      <c r="MB1344" s="2"/>
      <c r="MC1344" s="2"/>
      <c r="MD1344" s="2"/>
      <c r="ME1344" s="2"/>
      <c r="MF1344" s="2"/>
      <c r="MG1344" s="2"/>
      <c r="MH1344" s="2"/>
      <c r="MI1344" s="2"/>
      <c r="MJ1344" s="2"/>
      <c r="MK1344" s="2"/>
      <c r="ML1344" s="2"/>
      <c r="MM1344" s="2"/>
      <c r="MN1344" s="2"/>
      <c r="MO1344" s="2"/>
      <c r="MP1344" s="2"/>
      <c r="MQ1344" s="2"/>
      <c r="MR1344" s="2"/>
      <c r="MS1344" s="2"/>
      <c r="MT1344" s="2"/>
      <c r="MU1344" s="2"/>
      <c r="MV1344" s="2"/>
      <c r="MW1344" s="2"/>
      <c r="MX1344" s="2"/>
      <c r="MY1344" s="2"/>
      <c r="MZ1344" s="2"/>
      <c r="NA1344" s="2"/>
      <c r="NB1344" s="2"/>
      <c r="NC1344" s="2"/>
      <c r="ND1344" s="2"/>
      <c r="NE1344" s="2"/>
      <c r="NF1344" s="2"/>
      <c r="NG1344" s="2"/>
      <c r="NH1344" s="2"/>
      <c r="NI1344" s="2"/>
      <c r="NJ1344" s="2"/>
      <c r="NK1344" s="2"/>
      <c r="NL1344" s="2"/>
      <c r="NM1344" s="2"/>
      <c r="NN1344" s="2"/>
      <c r="NO1344" s="2"/>
      <c r="NP1344" s="2"/>
      <c r="NQ1344" s="2"/>
      <c r="NR1344" s="2"/>
      <c r="NS1344" s="2"/>
      <c r="NT1344" s="2"/>
      <c r="NU1344" s="2"/>
      <c r="NV1344" s="2"/>
      <c r="NW1344" s="2"/>
      <c r="NX1344" s="2"/>
      <c r="NY1344" s="2"/>
      <c r="NZ1344" s="2"/>
      <c r="OA1344" s="2"/>
      <c r="OB1344" s="2"/>
      <c r="OC1344" s="2"/>
      <c r="OD1344" s="2"/>
      <c r="OE1344" s="2"/>
      <c r="OF1344" s="2"/>
      <c r="OG1344" s="2"/>
      <c r="OH1344" s="2"/>
      <c r="OI1344" s="2"/>
      <c r="OJ1344" s="2"/>
      <c r="OK1344" s="2"/>
      <c r="OL1344" s="2"/>
      <c r="OM1344" s="2"/>
      <c r="ON1344" s="2"/>
      <c r="OO1344" s="2"/>
      <c r="OP1344" s="2"/>
      <c r="OQ1344" s="2"/>
      <c r="OR1344" s="2"/>
      <c r="OS1344" s="2"/>
      <c r="OT1344" s="2"/>
      <c r="OU1344" s="2"/>
      <c r="OV1344" s="2"/>
      <c r="OW1344" s="2"/>
      <c r="OX1344" s="2"/>
      <c r="OY1344" s="2"/>
      <c r="OZ1344" s="2"/>
      <c r="PA1344" s="2"/>
      <c r="PB1344" s="2"/>
      <c r="PC1344" s="2"/>
      <c r="PD1344" s="2"/>
      <c r="PE1344" s="2"/>
      <c r="PF1344" s="2"/>
      <c r="PG1344" s="2"/>
      <c r="PH1344" s="2"/>
      <c r="PI1344" s="2"/>
      <c r="PJ1344" s="2"/>
      <c r="PK1344" s="2"/>
      <c r="PL1344" s="2"/>
      <c r="PM1344" s="2"/>
      <c r="PN1344" s="2"/>
      <c r="PO1344" s="2"/>
      <c r="PP1344" s="2"/>
      <c r="PQ1344" s="2"/>
      <c r="PR1344" s="2"/>
      <c r="PS1344" s="2"/>
      <c r="PT1344" s="2"/>
      <c r="PU1344" s="2"/>
      <c r="PV1344" s="2"/>
      <c r="PW1344" s="2"/>
      <c r="PX1344" s="2"/>
      <c r="PY1344" s="2"/>
      <c r="PZ1344" s="2"/>
      <c r="QA1344" s="2"/>
      <c r="QB1344" s="2"/>
      <c r="QC1344" s="2"/>
      <c r="QD1344" s="2"/>
      <c r="QE1344" s="2"/>
      <c r="QF1344" s="2"/>
      <c r="QG1344" s="2"/>
      <c r="QH1344" s="2"/>
      <c r="QI1344" s="2"/>
      <c r="QJ1344" s="2"/>
      <c r="QK1344" s="2"/>
      <c r="QL1344" s="2"/>
      <c r="QM1344" s="2"/>
      <c r="QN1344" s="2"/>
      <c r="QO1344" s="2"/>
      <c r="QP1344" s="2"/>
      <c r="QQ1344" s="2"/>
      <c r="QR1344" s="2"/>
      <c r="QS1344" s="2"/>
      <c r="QT1344" s="2"/>
      <c r="QU1344" s="2"/>
      <c r="QV1344" s="2"/>
      <c r="QW1344" s="2"/>
      <c r="QX1344" s="2"/>
      <c r="QY1344" s="2"/>
      <c r="QZ1344" s="2"/>
      <c r="RA1344" s="2"/>
      <c r="RB1344" s="2"/>
      <c r="RC1344" s="2"/>
      <c r="RD1344" s="2"/>
      <c r="RE1344" s="2"/>
      <c r="RF1344" s="2"/>
      <c r="RG1344" s="2"/>
      <c r="RH1344" s="2"/>
      <c r="RI1344" s="2"/>
      <c r="RJ1344" s="2"/>
      <c r="RK1344" s="2"/>
      <c r="RL1344" s="2"/>
      <c r="RM1344" s="2"/>
      <c r="RN1344" s="2"/>
      <c r="RO1344" s="2"/>
      <c r="RP1344" s="2"/>
      <c r="RQ1344" s="2"/>
      <c r="RR1344" s="2"/>
      <c r="RS1344" s="2"/>
      <c r="RT1344" s="2"/>
      <c r="RU1344" s="2"/>
      <c r="RV1344" s="2"/>
      <c r="RW1344" s="2"/>
      <c r="RX1344" s="2"/>
      <c r="RY1344" s="2"/>
      <c r="RZ1344" s="2"/>
      <c r="SA1344" s="2"/>
      <c r="SB1344" s="2"/>
      <c r="SC1344" s="2"/>
      <c r="SD1344" s="2"/>
      <c r="SE1344" s="2"/>
      <c r="SF1344" s="2"/>
      <c r="SG1344" s="2"/>
      <c r="SH1344" s="2"/>
      <c r="SI1344" s="2"/>
      <c r="SJ1344" s="2"/>
      <c r="SK1344" s="2"/>
      <c r="SL1344" s="2"/>
      <c r="SM1344" s="2"/>
      <c r="SN1344" s="2"/>
      <c r="SO1344" s="2"/>
      <c r="SP1344" s="2"/>
      <c r="SQ1344" s="2"/>
      <c r="SR1344" s="2"/>
      <c r="SS1344" s="2"/>
      <c r="ST1344" s="2"/>
      <c r="SU1344" s="2"/>
      <c r="SV1344" s="2"/>
      <c r="SW1344" s="2"/>
      <c r="SX1344" s="2"/>
      <c r="SY1344" s="2"/>
      <c r="SZ1344" s="2"/>
      <c r="TA1344" s="2"/>
      <c r="TB1344" s="2"/>
      <c r="TC1344" s="2"/>
      <c r="TD1344" s="2"/>
      <c r="TE1344" s="2"/>
      <c r="TF1344" s="2"/>
      <c r="TG1344" s="2"/>
      <c r="TH1344" s="2"/>
      <c r="TI1344" s="2"/>
      <c r="TJ1344" s="2"/>
      <c r="TK1344" s="2"/>
      <c r="TL1344" s="2"/>
      <c r="TM1344" s="2"/>
      <c r="TN1344" s="2"/>
      <c r="TO1344" s="2"/>
      <c r="TP1344" s="2"/>
      <c r="TQ1344" s="2"/>
      <c r="TR1344" s="2"/>
      <c r="TS1344" s="2"/>
      <c r="TT1344" s="2"/>
      <c r="TU1344" s="2"/>
      <c r="TV1344" s="2"/>
      <c r="TW1344" s="2"/>
      <c r="TX1344" s="2"/>
      <c r="TY1344" s="2"/>
      <c r="TZ1344" s="2"/>
      <c r="UA1344" s="2"/>
      <c r="UB1344" s="2"/>
      <c r="UC1344" s="2"/>
      <c r="UD1344" s="2"/>
      <c r="UE1344" s="2"/>
      <c r="UF1344" s="2"/>
      <c r="UG1344" s="2"/>
      <c r="UH1344" s="2"/>
      <c r="UI1344" s="2"/>
      <c r="UJ1344" s="2"/>
      <c r="UK1344" s="2"/>
      <c r="UL1344" s="2"/>
      <c r="UM1344" s="2"/>
      <c r="UN1344" s="2"/>
      <c r="UO1344" s="2"/>
      <c r="UP1344" s="2"/>
      <c r="UQ1344" s="2"/>
      <c r="UR1344" s="2"/>
      <c r="US1344" s="2"/>
      <c r="UT1344" s="2"/>
      <c r="UU1344" s="2"/>
      <c r="UV1344" s="2"/>
      <c r="UW1344" s="2"/>
      <c r="UX1344" s="2"/>
      <c r="UY1344" s="2"/>
      <c r="UZ1344" s="2"/>
      <c r="VA1344" s="2"/>
      <c r="VB1344" s="2"/>
      <c r="VC1344" s="2"/>
      <c r="VD1344" s="2"/>
      <c r="VE1344" s="2"/>
      <c r="VF1344" s="2"/>
      <c r="VG1344" s="2"/>
      <c r="VH1344" s="2"/>
      <c r="VI1344" s="2"/>
      <c r="VJ1344" s="2"/>
      <c r="VK1344" s="2"/>
      <c r="VL1344" s="2"/>
      <c r="VM1344" s="2"/>
      <c r="VN1344" s="2"/>
      <c r="VO1344" s="2"/>
      <c r="VP1344" s="2"/>
      <c r="VQ1344" s="2"/>
      <c r="VR1344" s="2"/>
      <c r="VS1344" s="2"/>
      <c r="VT1344" s="2"/>
      <c r="VU1344" s="2"/>
      <c r="VV1344" s="2"/>
      <c r="VW1344" s="2"/>
      <c r="VX1344" s="2"/>
      <c r="VY1344" s="2"/>
      <c r="VZ1344" s="2"/>
      <c r="WA1344" s="2"/>
      <c r="WB1344" s="2"/>
      <c r="WC1344" s="2"/>
      <c r="WD1344" s="2"/>
      <c r="WE1344" s="2"/>
      <c r="WF1344" s="2"/>
      <c r="WG1344" s="2"/>
      <c r="WH1344" s="2"/>
      <c r="WI1344" s="2"/>
      <c r="WJ1344" s="2"/>
      <c r="WK1344" s="2"/>
      <c r="WL1344" s="2"/>
      <c r="WM1344" s="2"/>
      <c r="WN1344" s="2"/>
      <c r="WO1344" s="2"/>
      <c r="WP1344" s="2"/>
      <c r="WQ1344" s="2"/>
      <c r="WR1344" s="2"/>
      <c r="WS1344" s="2"/>
      <c r="WT1344" s="2"/>
      <c r="WU1344" s="2"/>
      <c r="WV1344" s="2"/>
      <c r="WW1344" s="2"/>
      <c r="WX1344" s="2"/>
      <c r="WY1344" s="2"/>
      <c r="WZ1344" s="2"/>
      <c r="XA1344" s="2"/>
      <c r="XB1344" s="2"/>
      <c r="XC1344" s="2"/>
      <c r="XD1344" s="2"/>
      <c r="XE1344" s="2"/>
      <c r="XF1344" s="2"/>
      <c r="XG1344" s="2"/>
      <c r="XH1344" s="2"/>
      <c r="XI1344" s="2"/>
      <c r="XJ1344" s="2"/>
      <c r="XK1344" s="2"/>
      <c r="XL1344" s="2"/>
      <c r="XM1344" s="2"/>
      <c r="XN1344" s="2"/>
      <c r="XO1344" s="2"/>
      <c r="XP1344" s="2"/>
      <c r="XQ1344" s="2"/>
      <c r="XR1344" s="2"/>
      <c r="XS1344" s="2"/>
      <c r="XT1344" s="2"/>
      <c r="XU1344" s="2"/>
      <c r="XV1344" s="2"/>
      <c r="XW1344" s="2"/>
      <c r="XX1344" s="2"/>
      <c r="XY1344" s="2"/>
      <c r="XZ1344" s="2"/>
      <c r="YA1344" s="2"/>
      <c r="YB1344" s="2"/>
      <c r="YC1344" s="2"/>
      <c r="YD1344" s="2"/>
      <c r="YE1344" s="2"/>
      <c r="YF1344" s="2"/>
      <c r="YG1344" s="2"/>
      <c r="YH1344" s="2"/>
      <c r="YI1344" s="2"/>
      <c r="YJ1344" s="2"/>
      <c r="YK1344" s="2"/>
      <c r="YL1344" s="2"/>
      <c r="YM1344" s="2"/>
      <c r="YN1344" s="2"/>
      <c r="YO1344" s="2"/>
      <c r="YP1344" s="2"/>
      <c r="YQ1344" s="2"/>
      <c r="YR1344" s="2"/>
      <c r="YS1344" s="2"/>
      <c r="YT1344" s="2"/>
      <c r="YU1344" s="2"/>
      <c r="YV1344" s="2"/>
      <c r="YW1344" s="2"/>
      <c r="YX1344" s="2"/>
      <c r="YY1344" s="2"/>
      <c r="YZ1344" s="2"/>
      <c r="ZA1344" s="2"/>
      <c r="ZB1344" s="2"/>
      <c r="ZC1344" s="2"/>
      <c r="ZD1344" s="2"/>
      <c r="ZE1344" s="2"/>
      <c r="ZF1344" s="2"/>
      <c r="ZG1344" s="2"/>
      <c r="ZH1344" s="2"/>
      <c r="ZI1344" s="2"/>
      <c r="ZJ1344" s="2"/>
      <c r="ZK1344" s="2"/>
      <c r="ZL1344" s="2"/>
      <c r="ZM1344" s="2"/>
      <c r="ZN1344" s="2"/>
      <c r="ZO1344" s="2"/>
      <c r="ZP1344" s="2"/>
      <c r="ZQ1344" s="2"/>
      <c r="ZR1344" s="2"/>
      <c r="ZS1344" s="2"/>
      <c r="ZT1344" s="2"/>
      <c r="ZU1344" s="2"/>
      <c r="ZV1344" s="2"/>
      <c r="ZW1344" s="2"/>
      <c r="ZX1344" s="2"/>
      <c r="ZY1344" s="2"/>
      <c r="ZZ1344" s="2"/>
      <c r="AAA1344" s="2"/>
      <c r="AAB1344" s="2"/>
      <c r="AAC1344" s="2"/>
      <c r="AAD1344" s="2"/>
      <c r="AAE1344" s="2"/>
      <c r="AAF1344" s="2"/>
      <c r="AAG1344" s="2"/>
      <c r="AAH1344" s="2"/>
      <c r="AAI1344" s="2"/>
      <c r="AAJ1344" s="2"/>
      <c r="AAK1344" s="2"/>
      <c r="AAL1344" s="2"/>
      <c r="AAM1344" s="2"/>
      <c r="AAN1344" s="2"/>
      <c r="AAO1344" s="2"/>
      <c r="AAP1344" s="2"/>
      <c r="AAQ1344" s="2"/>
      <c r="AAR1344" s="2"/>
      <c r="AAS1344" s="2"/>
      <c r="AAT1344" s="2"/>
      <c r="AAU1344" s="2"/>
      <c r="AAV1344" s="2"/>
      <c r="AAW1344" s="2"/>
      <c r="AAX1344" s="2"/>
      <c r="AAY1344" s="2"/>
      <c r="AAZ1344" s="2"/>
      <c r="ABA1344" s="2"/>
      <c r="ABB1344" s="2"/>
      <c r="ABC1344" s="2"/>
      <c r="ABD1344" s="2"/>
      <c r="ABE1344" s="2"/>
      <c r="ABF1344" s="2"/>
      <c r="ABG1344" s="2"/>
      <c r="ABH1344" s="2"/>
      <c r="ABI1344" s="2"/>
      <c r="ABJ1344" s="2"/>
      <c r="ABK1344" s="2"/>
      <c r="ABL1344" s="2"/>
      <c r="ABM1344" s="2"/>
      <c r="ABN1344" s="2"/>
      <c r="ABO1344" s="2"/>
      <c r="ABP1344" s="2"/>
      <c r="ABQ1344" s="2"/>
      <c r="ABR1344" s="2"/>
      <c r="ABS1344" s="2"/>
      <c r="ABT1344" s="2"/>
      <c r="ABU1344" s="2"/>
      <c r="ABV1344" s="2"/>
      <c r="ABW1344" s="2"/>
      <c r="ABX1344" s="2"/>
      <c r="ABY1344" s="2"/>
      <c r="ABZ1344" s="2"/>
      <c r="ACA1344" s="2"/>
      <c r="ACB1344" s="2"/>
      <c r="ACC1344" s="2"/>
      <c r="ACD1344" s="2"/>
      <c r="ACE1344" s="2"/>
      <c r="ACF1344" s="2"/>
      <c r="ACG1344" s="2"/>
      <c r="ACH1344" s="2"/>
      <c r="ACI1344" s="2"/>
      <c r="ACJ1344" s="2"/>
      <c r="ACK1344" s="2"/>
      <c r="ACL1344" s="2"/>
      <c r="ACM1344" s="2"/>
      <c r="ACN1344" s="2"/>
      <c r="ACO1344" s="2"/>
      <c r="ACP1344" s="2"/>
      <c r="ACQ1344" s="2"/>
      <c r="ACR1344" s="2"/>
      <c r="ACS1344" s="2"/>
      <c r="ACT1344" s="2"/>
      <c r="ACU1344" s="2"/>
      <c r="ACV1344" s="2"/>
      <c r="ACW1344" s="2"/>
      <c r="ACX1344" s="2"/>
      <c r="ACY1344" s="2"/>
      <c r="ACZ1344" s="2"/>
      <c r="ADA1344" s="2"/>
      <c r="ADB1344" s="2"/>
      <c r="ADC1344" s="2"/>
      <c r="ADD1344" s="2"/>
      <c r="ADE1344" s="2"/>
      <c r="ADF1344" s="2"/>
      <c r="ADG1344" s="2"/>
      <c r="ADH1344" s="2"/>
      <c r="ADI1344" s="2"/>
      <c r="ADJ1344" s="2"/>
      <c r="ADK1344" s="2"/>
      <c r="ADL1344" s="2"/>
      <c r="ADM1344" s="2"/>
      <c r="ADN1344" s="2"/>
      <c r="ADO1344" s="2"/>
      <c r="ADP1344" s="2"/>
      <c r="ADQ1344" s="2"/>
      <c r="ADR1344" s="2"/>
      <c r="ADS1344" s="2"/>
      <c r="ADT1344" s="2"/>
      <c r="ADU1344" s="2"/>
      <c r="ADV1344" s="2"/>
      <c r="ADW1344" s="2"/>
      <c r="ADX1344" s="2"/>
      <c r="ADY1344" s="2"/>
      <c r="ADZ1344" s="2"/>
      <c r="AEA1344" s="2"/>
      <c r="AEB1344" s="2"/>
      <c r="AEC1344" s="2"/>
      <c r="AED1344" s="2"/>
      <c r="AEE1344" s="2"/>
      <c r="AEF1344" s="2"/>
      <c r="AEG1344" s="2"/>
      <c r="AEH1344" s="2"/>
      <c r="AEI1344" s="2"/>
      <c r="AEJ1344" s="2"/>
      <c r="AEK1344" s="2"/>
      <c r="AEL1344" s="2"/>
      <c r="AEM1344" s="2"/>
      <c r="AEN1344" s="2"/>
      <c r="AEO1344" s="2"/>
      <c r="AEP1344" s="2"/>
      <c r="AEQ1344" s="2"/>
      <c r="AER1344" s="2"/>
      <c r="AES1344" s="2"/>
      <c r="AET1344" s="2"/>
      <c r="AEU1344" s="2"/>
      <c r="AEV1344" s="2"/>
      <c r="AEW1344" s="2"/>
      <c r="AEX1344" s="2"/>
      <c r="AEY1344" s="2"/>
      <c r="AEZ1344" s="2"/>
      <c r="AFA1344" s="2"/>
      <c r="AFB1344" s="2"/>
      <c r="AFC1344" s="2"/>
      <c r="AFD1344" s="2"/>
      <c r="AFE1344" s="2"/>
      <c r="AFF1344" s="2"/>
      <c r="AFG1344" s="2"/>
      <c r="AFH1344" s="2"/>
      <c r="AFI1344" s="2"/>
      <c r="AFJ1344" s="2"/>
      <c r="AFK1344" s="2"/>
      <c r="AFL1344" s="2"/>
      <c r="AFM1344" s="2"/>
      <c r="AFN1344" s="2"/>
      <c r="AFO1344" s="2"/>
      <c r="AFP1344" s="2"/>
      <c r="AFQ1344" s="2"/>
      <c r="AFR1344" s="2"/>
      <c r="AFS1344" s="2"/>
      <c r="AFT1344" s="2"/>
      <c r="AFU1344" s="2"/>
      <c r="AFV1344" s="2"/>
      <c r="AFW1344" s="2"/>
      <c r="AFX1344" s="2"/>
      <c r="AFY1344" s="2"/>
      <c r="AFZ1344" s="2"/>
      <c r="AGA1344" s="2"/>
      <c r="AGB1344" s="2"/>
      <c r="AGC1344" s="2"/>
      <c r="AGD1344" s="2"/>
      <c r="AGE1344" s="2"/>
      <c r="AGF1344" s="2"/>
      <c r="AGG1344" s="2"/>
      <c r="AGH1344" s="2"/>
      <c r="AGI1344" s="2"/>
      <c r="AGJ1344" s="2"/>
      <c r="AGK1344" s="2"/>
      <c r="AGL1344" s="2"/>
      <c r="AGM1344" s="2"/>
      <c r="AGN1344" s="2"/>
      <c r="AGO1344" s="2"/>
      <c r="AGP1344" s="2"/>
      <c r="AGQ1344" s="2"/>
      <c r="AGR1344" s="2"/>
      <c r="AGS1344" s="2"/>
      <c r="AGT1344" s="2"/>
      <c r="AGU1344" s="2"/>
      <c r="AGV1344" s="2"/>
      <c r="AGW1344" s="2"/>
      <c r="AGX1344" s="2"/>
      <c r="AGY1344" s="2"/>
      <c r="AGZ1344" s="2"/>
      <c r="AHA1344" s="2"/>
      <c r="AHB1344" s="2"/>
      <c r="AHC1344" s="2"/>
      <c r="AHD1344" s="2"/>
      <c r="AHE1344" s="2"/>
      <c r="AHF1344" s="2"/>
      <c r="AHG1344" s="2"/>
      <c r="AHH1344" s="2"/>
      <c r="AHI1344" s="2"/>
      <c r="AHJ1344" s="2"/>
      <c r="AHK1344" s="2"/>
      <c r="AHL1344" s="2"/>
      <c r="AHM1344" s="2"/>
      <c r="AHN1344" s="2"/>
      <c r="AHO1344" s="2"/>
      <c r="AHP1344" s="2"/>
      <c r="AHQ1344" s="2"/>
      <c r="AHR1344" s="2"/>
      <c r="AHS1344" s="2"/>
      <c r="AHT1344" s="2"/>
      <c r="AHU1344" s="2"/>
      <c r="AHV1344" s="2"/>
      <c r="AHW1344" s="2"/>
      <c r="AHX1344" s="2"/>
      <c r="AHY1344" s="2"/>
      <c r="AHZ1344" s="2"/>
      <c r="AIA1344" s="2"/>
      <c r="AIB1344" s="2"/>
      <c r="AIC1344" s="2"/>
      <c r="AID1344" s="2"/>
      <c r="AIE1344" s="2"/>
      <c r="AIF1344" s="2"/>
      <c r="AIG1344" s="2"/>
      <c r="AIH1344" s="2"/>
      <c r="AII1344" s="2"/>
      <c r="AIJ1344" s="2"/>
      <c r="AIK1344" s="2"/>
      <c r="AIL1344" s="2"/>
      <c r="AIM1344" s="2"/>
      <c r="AIN1344" s="2"/>
      <c r="AIO1344" s="2"/>
      <c r="AIP1344" s="2"/>
      <c r="AIQ1344" s="2"/>
      <c r="AIR1344" s="2"/>
      <c r="AIS1344" s="2"/>
      <c r="AIT1344" s="2"/>
      <c r="AIU1344" s="2"/>
      <c r="AIV1344" s="2"/>
      <c r="AIW1344" s="2"/>
      <c r="AIX1344" s="2"/>
      <c r="AIY1344" s="2"/>
      <c r="AIZ1344" s="2"/>
      <c r="AJA1344" s="2"/>
      <c r="AJB1344" s="2"/>
      <c r="AJC1344" s="2"/>
      <c r="AJD1344" s="2"/>
      <c r="AJE1344" s="2"/>
      <c r="AJF1344" s="2"/>
      <c r="AJG1344" s="2"/>
      <c r="AJH1344" s="2"/>
      <c r="AJI1344" s="2"/>
      <c r="AJJ1344" s="2"/>
      <c r="AJK1344" s="2"/>
      <c r="AJL1344" s="2"/>
      <c r="AJM1344" s="2"/>
      <c r="AJN1344" s="2"/>
      <c r="AJO1344" s="2"/>
      <c r="AJP1344" s="2"/>
      <c r="AJQ1344" s="2"/>
      <c r="AJR1344" s="2"/>
      <c r="AJS1344" s="2"/>
      <c r="AJT1344" s="2"/>
      <c r="AJU1344" s="2"/>
      <c r="AJV1344" s="2"/>
      <c r="AJW1344" s="2"/>
      <c r="AJX1344" s="2"/>
      <c r="AJY1344" s="2"/>
      <c r="AJZ1344" s="2"/>
      <c r="AKA1344" s="2"/>
      <c r="AKB1344" s="2"/>
      <c r="AKC1344" s="2"/>
      <c r="AKD1344" s="2"/>
      <c r="AKE1344" s="2"/>
      <c r="AKF1344" s="2"/>
      <c r="AKG1344" s="2"/>
      <c r="AKH1344" s="2"/>
      <c r="AKI1344" s="2"/>
      <c r="AKJ1344" s="2"/>
      <c r="AKK1344" s="2"/>
      <c r="AKL1344" s="2"/>
      <c r="AKM1344" s="2"/>
      <c r="AKN1344" s="2"/>
      <c r="AKO1344" s="2"/>
      <c r="AKP1344" s="2"/>
      <c r="AKQ1344" s="2"/>
      <c r="AKR1344" s="2"/>
      <c r="AKS1344" s="2"/>
      <c r="AKT1344" s="2"/>
      <c r="AKU1344" s="2"/>
      <c r="AKV1344" s="2"/>
      <c r="AKW1344" s="2"/>
      <c r="AKX1344" s="2"/>
      <c r="AKY1344" s="2"/>
      <c r="AKZ1344" s="2"/>
      <c r="ALA1344" s="2"/>
      <c r="ALB1344" s="2"/>
      <c r="ALC1344" s="2"/>
      <c r="ALD1344" s="2"/>
      <c r="ALE1344" s="2"/>
      <c r="ALF1344" s="2"/>
      <c r="ALG1344" s="2"/>
      <c r="ALH1344" s="2"/>
      <c r="ALI1344" s="6"/>
      <c r="ALJ1344" s="6"/>
      <c r="ALK1344" s="6"/>
      <c r="ALL1344" s="6"/>
      <c r="ALM1344" s="6"/>
      <c r="ALN1344" s="6"/>
      <c r="ALO1344" s="6"/>
      <c r="ALP1344" s="6"/>
      <c r="ALQ1344" s="6"/>
      <c r="ALR1344" s="6"/>
      <c r="ALS1344" s="6"/>
      <c r="ALT1344" s="6"/>
      <c r="ALU1344" s="6"/>
      <c r="ALV1344" s="6"/>
      <c r="ALW1344" s="6"/>
      <c r="ALX1344" s="6"/>
      <c r="ALY1344" s="6"/>
      <c r="ALZ1344" s="6"/>
      <c r="AMA1344" s="6"/>
      <c r="AMB1344" s="6"/>
      <c r="AMC1344" s="6"/>
      <c r="AMD1344" s="6"/>
      <c r="AME1344" s="6"/>
      <c r="AMF1344" s="6"/>
      <c r="AMG1344" s="6"/>
      <c r="AMH1344" s="6"/>
      <c r="AMI1344" s="6"/>
      <c r="AMJ1344" s="6"/>
      <c r="AMK1344" s="6"/>
      <c r="AML1344" s="6"/>
      <c r="AMM1344" s="6"/>
    </row>
    <row r="1345" spans="1:1027" s="72" customFormat="1" ht="18.75">
      <c r="A1345" s="8">
        <v>45199</v>
      </c>
      <c r="B1345" s="32">
        <f t="shared" si="683"/>
        <v>0.78378378378378377</v>
      </c>
      <c r="C1345" s="73">
        <f t="shared" si="684"/>
        <v>0.59452054794520559</v>
      </c>
      <c r="D1345" s="73">
        <f t="shared" si="685"/>
        <v>0.54500000000000004</v>
      </c>
      <c r="E1345" s="73">
        <f t="shared" si="686"/>
        <v>0.69960669710779233</v>
      </c>
      <c r="F1345" s="73">
        <f t="shared" si="687"/>
        <v>0.77391304347826106</v>
      </c>
      <c r="G1345" s="73">
        <f t="shared" si="688"/>
        <v>0.2</v>
      </c>
      <c r="H1345" s="73">
        <f t="shared" si="689"/>
        <v>0.2</v>
      </c>
      <c r="I1345" s="73">
        <f t="shared" si="690"/>
        <v>0.15504322766570605</v>
      </c>
      <c r="J1345" s="73">
        <f t="shared" si="691"/>
        <v>0.26666666666666672</v>
      </c>
      <c r="K1345" s="73">
        <f t="shared" si="692"/>
        <v>-6.9565217391304335E-2</v>
      </c>
      <c r="L1345" s="73">
        <f t="shared" si="693"/>
        <v>0</v>
      </c>
      <c r="M1345" s="73">
        <f t="shared" si="694"/>
        <v>0</v>
      </c>
      <c r="N1345" s="73">
        <f t="shared" si="695"/>
        <v>0.70079209286288924</v>
      </c>
      <c r="O1345" s="73">
        <f t="shared" si="696"/>
        <v>0.3669421487603306</v>
      </c>
      <c r="P1345" s="73">
        <f t="shared" si="697"/>
        <v>0.19277108433734941</v>
      </c>
      <c r="Q1345" s="73">
        <f t="shared" si="698"/>
        <v>0.2</v>
      </c>
      <c r="R1345" s="73">
        <f t="shared" si="699"/>
        <v>0.2</v>
      </c>
      <c r="S1345" s="73">
        <f t="shared" si="700"/>
        <v>0.2</v>
      </c>
      <c r="T1345" s="73">
        <f t="shared" si="701"/>
        <v>0.2</v>
      </c>
      <c r="U1345" s="73">
        <f t="shared" si="702"/>
        <v>0.2</v>
      </c>
      <c r="V1345" s="73">
        <f t="shared" si="703"/>
        <v>0.20396452790818989</v>
      </c>
      <c r="W1345" s="103">
        <v>0.23926710644560506</v>
      </c>
      <c r="X1345" s="2"/>
      <c r="Y1345" s="2"/>
      <c r="Z1345" s="2"/>
      <c r="AA1345" s="2"/>
      <c r="AB1345" s="2"/>
      <c r="AC1345" s="2">
        <v>-7.4633989390393296</v>
      </c>
      <c r="AD1345" s="2"/>
      <c r="AE1345" s="2"/>
      <c r="AF1345" s="2"/>
      <c r="AG1345" s="5"/>
      <c r="AH1345" s="5"/>
      <c r="AI1345" s="5"/>
      <c r="AJ1345" s="2"/>
      <c r="AK1345" s="2"/>
      <c r="AL1345" s="36">
        <f t="shared" si="707"/>
        <v>22.9942495443435</v>
      </c>
      <c r="AM1345" s="36">
        <f t="shared" si="704"/>
        <v>23.000692315300171</v>
      </c>
      <c r="AN1345" s="4">
        <v>103</v>
      </c>
      <c r="AO1345" s="4"/>
      <c r="AP1345" s="4"/>
      <c r="AQ1345" s="4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2"/>
      <c r="BC1345" s="3"/>
      <c r="BD1345" s="47"/>
      <c r="BE1345" s="2"/>
      <c r="BF1345" s="2"/>
      <c r="BG1345" s="2"/>
      <c r="BH1345" s="89">
        <v>10</v>
      </c>
      <c r="BI1345" s="47">
        <f t="shared" si="682"/>
        <v>90</v>
      </c>
      <c r="BJ1345" s="71">
        <v>0</v>
      </c>
      <c r="BK1345" s="3">
        <v>0</v>
      </c>
      <c r="BL1345" s="49">
        <v>0</v>
      </c>
      <c r="BM1345" s="49">
        <v>0</v>
      </c>
      <c r="BN1345" s="49">
        <v>0</v>
      </c>
      <c r="BO1345" s="49">
        <v>0</v>
      </c>
      <c r="BP1345" s="49">
        <v>0</v>
      </c>
      <c r="BQ1345" s="49">
        <v>0</v>
      </c>
      <c r="BR1345" s="49">
        <v>0</v>
      </c>
      <c r="BS1345" s="3">
        <f t="shared" si="705"/>
        <v>0</v>
      </c>
      <c r="BT1345" s="2">
        <f t="shared" si="706"/>
        <v>100</v>
      </c>
      <c r="BU1345" s="2"/>
      <c r="BV1345" s="37">
        <v>153.299488465715</v>
      </c>
      <c r="BW1345" s="37"/>
      <c r="BX1345" s="37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  <c r="DE1345" s="2"/>
      <c r="DF1345" s="2"/>
      <c r="DG1345" s="2"/>
      <c r="DH1345" s="38"/>
      <c r="DI1345" s="38"/>
      <c r="DJ1345" s="38"/>
      <c r="DK1345" s="2"/>
      <c r="DL1345" s="2"/>
      <c r="DM1345" s="2"/>
      <c r="DN1345" s="2"/>
      <c r="DO1345" s="2"/>
      <c r="DP1345" s="2"/>
      <c r="DQ1345" s="2"/>
      <c r="DR1345" s="2"/>
      <c r="DS1345" s="2"/>
      <c r="DT1345" s="2"/>
      <c r="DU1345" s="2"/>
      <c r="DV1345" s="2"/>
      <c r="DW1345" s="2"/>
      <c r="DX1345" s="2"/>
      <c r="DY1345" s="2"/>
      <c r="DZ1345" s="2"/>
      <c r="EA1345" s="2"/>
      <c r="EB1345" s="2"/>
      <c r="EC1345" s="2"/>
      <c r="ED1345" s="2"/>
      <c r="EE1345" s="2"/>
      <c r="EF1345" s="2"/>
      <c r="EG1345" s="2"/>
      <c r="EH1345" s="2"/>
      <c r="EI1345" s="2"/>
      <c r="EJ1345" s="2"/>
      <c r="EK1345" s="2"/>
      <c r="EL1345" s="2"/>
      <c r="EM1345" s="2"/>
      <c r="EN1345" s="2"/>
      <c r="EO1345" s="2"/>
      <c r="EP1345" s="2"/>
      <c r="EQ1345" s="2"/>
      <c r="ER1345" s="2"/>
      <c r="ES1345" s="2"/>
      <c r="ET1345" s="2"/>
      <c r="EU1345" s="2"/>
      <c r="EV1345" s="2"/>
      <c r="EW1345" s="2"/>
      <c r="EX1345" s="2"/>
      <c r="EY1345" s="2"/>
      <c r="EZ1345" s="2"/>
      <c r="FA1345" s="2"/>
      <c r="FB1345" s="2"/>
      <c r="FC1345" s="2"/>
      <c r="FD1345" s="2"/>
      <c r="FE1345" s="2"/>
      <c r="FF1345" s="2"/>
      <c r="FG1345" s="2"/>
      <c r="FH1345" s="2"/>
      <c r="FI1345" s="2"/>
      <c r="FJ1345" s="2"/>
      <c r="FK1345" s="2"/>
      <c r="FL1345" s="2"/>
      <c r="FM1345" s="2"/>
      <c r="FN1345" s="2"/>
      <c r="FO1345" s="2"/>
      <c r="FP1345" s="2"/>
      <c r="FQ1345" s="2"/>
      <c r="FR1345" s="2"/>
      <c r="FS1345" s="2"/>
      <c r="FT1345" s="2"/>
      <c r="FU1345" s="2"/>
      <c r="FV1345" s="2"/>
      <c r="FW1345" s="2"/>
      <c r="FX1345" s="2"/>
      <c r="FY1345" s="2"/>
      <c r="FZ1345" s="2"/>
      <c r="GA1345" s="2"/>
      <c r="GB1345" s="2"/>
      <c r="GC1345" s="2"/>
      <c r="GD1345" s="2"/>
      <c r="GE1345" s="2"/>
      <c r="GF1345" s="2"/>
      <c r="GG1345" s="2"/>
      <c r="GH1345" s="2"/>
      <c r="GI1345" s="2"/>
      <c r="GJ1345" s="2"/>
      <c r="GK1345" s="2"/>
      <c r="GL1345" s="2"/>
      <c r="GM1345" s="2"/>
      <c r="GN1345" s="2"/>
      <c r="GO1345" s="2"/>
      <c r="GP1345" s="2"/>
      <c r="GQ1345" s="2"/>
      <c r="GR1345" s="2"/>
      <c r="GS1345" s="2"/>
      <c r="GT1345" s="2"/>
      <c r="GU1345" s="2"/>
      <c r="GV1345" s="2"/>
      <c r="GW1345" s="2"/>
      <c r="GX1345" s="2"/>
      <c r="GY1345" s="2"/>
      <c r="GZ1345" s="2"/>
      <c r="HA1345" s="2"/>
      <c r="HB1345" s="2"/>
      <c r="HC1345" s="2"/>
      <c r="HD1345" s="2"/>
      <c r="HE1345" s="2"/>
      <c r="HF1345" s="2"/>
      <c r="HG1345" s="2"/>
      <c r="HH1345" s="2"/>
      <c r="HI1345" s="2"/>
      <c r="HJ1345" s="2"/>
      <c r="HK1345" s="2"/>
      <c r="HL1345" s="2"/>
      <c r="HM1345" s="2"/>
      <c r="HN1345" s="2"/>
      <c r="HO1345" s="2"/>
      <c r="HP1345" s="2"/>
      <c r="HQ1345" s="2"/>
      <c r="HR1345" s="2"/>
      <c r="HS1345" s="2"/>
      <c r="HT1345" s="2"/>
      <c r="HU1345" s="2"/>
      <c r="HV1345" s="2"/>
      <c r="HW1345" s="2"/>
      <c r="HX1345" s="2"/>
      <c r="HY1345" s="2"/>
      <c r="HZ1345" s="2"/>
      <c r="IA1345" s="2"/>
      <c r="IB1345" s="2"/>
      <c r="IC1345" s="2"/>
      <c r="ID1345" s="2"/>
      <c r="IE1345" s="2"/>
      <c r="IF1345" s="2"/>
      <c r="IG1345" s="2"/>
      <c r="IH1345" s="2"/>
      <c r="II1345" s="2"/>
      <c r="IJ1345" s="2"/>
      <c r="IK1345" s="2"/>
      <c r="IL1345" s="2"/>
      <c r="IM1345" s="2"/>
      <c r="IN1345" s="2"/>
      <c r="IO1345" s="2"/>
      <c r="IP1345" s="2"/>
      <c r="IQ1345" s="2"/>
      <c r="IR1345" s="2"/>
      <c r="IS1345" s="2"/>
      <c r="IT1345" s="2"/>
      <c r="IU1345" s="2"/>
      <c r="IV1345" s="2"/>
      <c r="IW1345" s="2"/>
      <c r="IX1345" s="2"/>
      <c r="IY1345" s="2"/>
      <c r="IZ1345" s="2"/>
      <c r="JA1345" s="2"/>
      <c r="JB1345" s="2"/>
      <c r="JC1345" s="2"/>
      <c r="JD1345" s="2"/>
      <c r="JE1345" s="2"/>
      <c r="JF1345" s="2"/>
      <c r="JG1345" s="2"/>
      <c r="JH1345" s="2"/>
      <c r="JI1345" s="2"/>
      <c r="JJ1345" s="2"/>
      <c r="JK1345" s="2"/>
      <c r="JL1345" s="2"/>
      <c r="JM1345" s="2"/>
      <c r="JN1345" s="2"/>
      <c r="JO1345" s="2"/>
      <c r="JP1345" s="2"/>
      <c r="JQ1345" s="2"/>
      <c r="JR1345" s="2"/>
      <c r="JS1345" s="2"/>
      <c r="JT1345" s="2"/>
      <c r="JU1345" s="2"/>
      <c r="JV1345" s="2"/>
      <c r="JW1345" s="2"/>
      <c r="JX1345" s="2"/>
      <c r="JY1345" s="2"/>
      <c r="JZ1345" s="2"/>
      <c r="KA1345" s="2"/>
      <c r="KB1345" s="2"/>
      <c r="KC1345" s="2"/>
      <c r="KD1345" s="2"/>
      <c r="KE1345" s="2"/>
      <c r="KF1345" s="2"/>
      <c r="KG1345" s="2"/>
      <c r="KH1345" s="2"/>
      <c r="KI1345" s="2"/>
      <c r="KJ1345" s="2"/>
      <c r="KK1345" s="2"/>
      <c r="KL1345" s="2"/>
      <c r="KM1345" s="2"/>
      <c r="KN1345" s="2"/>
      <c r="KO1345" s="2"/>
      <c r="KP1345" s="2"/>
      <c r="KQ1345" s="2"/>
      <c r="KR1345" s="2"/>
      <c r="KS1345" s="2"/>
      <c r="KT1345" s="2"/>
      <c r="KU1345" s="2"/>
      <c r="KV1345" s="2"/>
      <c r="KW1345" s="2"/>
      <c r="KX1345" s="2"/>
      <c r="KY1345" s="2"/>
      <c r="KZ1345" s="2"/>
      <c r="LA1345" s="2"/>
      <c r="LB1345" s="2"/>
      <c r="LC1345" s="2"/>
      <c r="LD1345" s="2"/>
      <c r="LE1345" s="2"/>
      <c r="LF1345" s="2"/>
      <c r="LG1345" s="2"/>
      <c r="LH1345" s="2"/>
      <c r="LI1345" s="2"/>
      <c r="LJ1345" s="2"/>
      <c r="LK1345" s="2"/>
      <c r="LL1345" s="2"/>
      <c r="LM1345" s="2"/>
      <c r="LN1345" s="2"/>
      <c r="LO1345" s="2"/>
      <c r="LP1345" s="2"/>
      <c r="LQ1345" s="2"/>
      <c r="LR1345" s="2"/>
      <c r="LS1345" s="2"/>
      <c r="LT1345" s="2"/>
      <c r="LU1345" s="2"/>
      <c r="LV1345" s="2"/>
      <c r="LW1345" s="2"/>
      <c r="LX1345" s="2"/>
      <c r="LY1345" s="2"/>
      <c r="LZ1345" s="2"/>
      <c r="MA1345" s="2"/>
      <c r="MB1345" s="2"/>
      <c r="MC1345" s="2"/>
      <c r="MD1345" s="2"/>
      <c r="ME1345" s="2"/>
      <c r="MF1345" s="2"/>
      <c r="MG1345" s="2"/>
      <c r="MH1345" s="2"/>
      <c r="MI1345" s="2"/>
      <c r="MJ1345" s="2"/>
      <c r="MK1345" s="2"/>
      <c r="ML1345" s="2"/>
      <c r="MM1345" s="2"/>
      <c r="MN1345" s="2"/>
      <c r="MO1345" s="2"/>
      <c r="MP1345" s="2"/>
      <c r="MQ1345" s="2"/>
      <c r="MR1345" s="2"/>
      <c r="MS1345" s="2"/>
      <c r="MT1345" s="2"/>
      <c r="MU1345" s="2"/>
      <c r="MV1345" s="2"/>
      <c r="MW1345" s="2"/>
      <c r="MX1345" s="2"/>
      <c r="MY1345" s="2"/>
      <c r="MZ1345" s="2"/>
      <c r="NA1345" s="2"/>
      <c r="NB1345" s="2"/>
      <c r="NC1345" s="2"/>
      <c r="ND1345" s="2"/>
      <c r="NE1345" s="2"/>
      <c r="NF1345" s="2"/>
      <c r="NG1345" s="2"/>
      <c r="NH1345" s="2"/>
      <c r="NI1345" s="2"/>
      <c r="NJ1345" s="2"/>
      <c r="NK1345" s="2"/>
      <c r="NL1345" s="2"/>
      <c r="NM1345" s="2"/>
      <c r="NN1345" s="2"/>
      <c r="NO1345" s="2"/>
      <c r="NP1345" s="2"/>
      <c r="NQ1345" s="2"/>
      <c r="NR1345" s="2"/>
      <c r="NS1345" s="2"/>
      <c r="NT1345" s="2"/>
      <c r="NU1345" s="2"/>
      <c r="NV1345" s="2"/>
      <c r="NW1345" s="2"/>
      <c r="NX1345" s="2"/>
      <c r="NY1345" s="2"/>
      <c r="NZ1345" s="2"/>
      <c r="OA1345" s="2"/>
      <c r="OB1345" s="2"/>
      <c r="OC1345" s="2"/>
      <c r="OD1345" s="2"/>
      <c r="OE1345" s="2"/>
      <c r="OF1345" s="2"/>
      <c r="OG1345" s="2"/>
      <c r="OH1345" s="2"/>
      <c r="OI1345" s="2"/>
      <c r="OJ1345" s="2"/>
      <c r="OK1345" s="2"/>
      <c r="OL1345" s="2"/>
      <c r="OM1345" s="2"/>
      <c r="ON1345" s="2"/>
      <c r="OO1345" s="2"/>
      <c r="OP1345" s="2"/>
      <c r="OQ1345" s="2"/>
      <c r="OR1345" s="2"/>
      <c r="OS1345" s="2"/>
      <c r="OT1345" s="2"/>
      <c r="OU1345" s="2"/>
      <c r="OV1345" s="2"/>
      <c r="OW1345" s="2"/>
      <c r="OX1345" s="2"/>
      <c r="OY1345" s="2"/>
      <c r="OZ1345" s="2"/>
      <c r="PA1345" s="2"/>
      <c r="PB1345" s="2"/>
      <c r="PC1345" s="2"/>
      <c r="PD1345" s="2"/>
      <c r="PE1345" s="2"/>
      <c r="PF1345" s="2"/>
      <c r="PG1345" s="2"/>
      <c r="PH1345" s="2"/>
      <c r="PI1345" s="2"/>
      <c r="PJ1345" s="2"/>
      <c r="PK1345" s="2"/>
      <c r="PL1345" s="2"/>
      <c r="PM1345" s="2"/>
      <c r="PN1345" s="2"/>
      <c r="PO1345" s="2"/>
      <c r="PP1345" s="2"/>
      <c r="PQ1345" s="2"/>
      <c r="PR1345" s="2"/>
      <c r="PS1345" s="2"/>
      <c r="PT1345" s="2"/>
      <c r="PU1345" s="2"/>
      <c r="PV1345" s="2"/>
      <c r="PW1345" s="2"/>
      <c r="PX1345" s="2"/>
      <c r="PY1345" s="2"/>
      <c r="PZ1345" s="2"/>
      <c r="QA1345" s="2"/>
      <c r="QB1345" s="2"/>
      <c r="QC1345" s="2"/>
      <c r="QD1345" s="2"/>
      <c r="QE1345" s="2"/>
      <c r="QF1345" s="2"/>
      <c r="QG1345" s="2"/>
      <c r="QH1345" s="2"/>
      <c r="QI1345" s="2"/>
      <c r="QJ1345" s="2"/>
      <c r="QK1345" s="2"/>
      <c r="QL1345" s="2"/>
      <c r="QM1345" s="2"/>
      <c r="QN1345" s="2"/>
      <c r="QO1345" s="2"/>
      <c r="QP1345" s="2"/>
      <c r="QQ1345" s="2"/>
      <c r="QR1345" s="2"/>
      <c r="QS1345" s="2"/>
      <c r="QT1345" s="2"/>
      <c r="QU1345" s="2"/>
      <c r="QV1345" s="2"/>
      <c r="QW1345" s="2"/>
      <c r="QX1345" s="2"/>
      <c r="QY1345" s="2"/>
      <c r="QZ1345" s="2"/>
      <c r="RA1345" s="2"/>
      <c r="RB1345" s="2"/>
      <c r="RC1345" s="2"/>
      <c r="RD1345" s="2"/>
      <c r="RE1345" s="2"/>
      <c r="RF1345" s="2"/>
      <c r="RG1345" s="2"/>
      <c r="RH1345" s="2"/>
      <c r="RI1345" s="2"/>
      <c r="RJ1345" s="2"/>
      <c r="RK1345" s="2"/>
      <c r="RL1345" s="2"/>
      <c r="RM1345" s="2"/>
      <c r="RN1345" s="2"/>
      <c r="RO1345" s="2"/>
      <c r="RP1345" s="2"/>
      <c r="RQ1345" s="2"/>
      <c r="RR1345" s="2"/>
      <c r="RS1345" s="2"/>
      <c r="RT1345" s="2"/>
      <c r="RU1345" s="2"/>
      <c r="RV1345" s="2"/>
      <c r="RW1345" s="2"/>
      <c r="RX1345" s="2"/>
      <c r="RY1345" s="2"/>
      <c r="RZ1345" s="2"/>
      <c r="SA1345" s="2"/>
      <c r="SB1345" s="2"/>
      <c r="SC1345" s="2"/>
      <c r="SD1345" s="2"/>
      <c r="SE1345" s="2"/>
      <c r="SF1345" s="2"/>
      <c r="SG1345" s="2"/>
      <c r="SH1345" s="2"/>
      <c r="SI1345" s="2"/>
      <c r="SJ1345" s="2"/>
      <c r="SK1345" s="2"/>
      <c r="SL1345" s="2"/>
      <c r="SM1345" s="2"/>
      <c r="SN1345" s="2"/>
      <c r="SO1345" s="2"/>
      <c r="SP1345" s="2"/>
      <c r="SQ1345" s="2"/>
      <c r="SR1345" s="2"/>
      <c r="SS1345" s="2"/>
      <c r="ST1345" s="2"/>
      <c r="SU1345" s="2"/>
      <c r="SV1345" s="2"/>
      <c r="SW1345" s="2"/>
      <c r="SX1345" s="2"/>
      <c r="SY1345" s="2"/>
      <c r="SZ1345" s="2"/>
      <c r="TA1345" s="2"/>
      <c r="TB1345" s="2"/>
      <c r="TC1345" s="2"/>
      <c r="TD1345" s="2"/>
      <c r="TE1345" s="2"/>
      <c r="TF1345" s="2"/>
      <c r="TG1345" s="2"/>
      <c r="TH1345" s="2"/>
      <c r="TI1345" s="2"/>
      <c r="TJ1345" s="2"/>
      <c r="TK1345" s="2"/>
      <c r="TL1345" s="2"/>
      <c r="TM1345" s="2"/>
      <c r="TN1345" s="2"/>
      <c r="TO1345" s="2"/>
      <c r="TP1345" s="2"/>
      <c r="TQ1345" s="2"/>
      <c r="TR1345" s="2"/>
      <c r="TS1345" s="2"/>
      <c r="TT1345" s="2"/>
      <c r="TU1345" s="2"/>
      <c r="TV1345" s="2"/>
      <c r="TW1345" s="2"/>
      <c r="TX1345" s="2"/>
      <c r="TY1345" s="2"/>
      <c r="TZ1345" s="2"/>
      <c r="UA1345" s="2"/>
      <c r="UB1345" s="2"/>
      <c r="UC1345" s="2"/>
      <c r="UD1345" s="2"/>
      <c r="UE1345" s="2"/>
      <c r="UF1345" s="2"/>
      <c r="UG1345" s="2"/>
      <c r="UH1345" s="2"/>
      <c r="UI1345" s="2"/>
      <c r="UJ1345" s="2"/>
      <c r="UK1345" s="2"/>
      <c r="UL1345" s="2"/>
      <c r="UM1345" s="2"/>
      <c r="UN1345" s="2"/>
      <c r="UO1345" s="2"/>
      <c r="UP1345" s="2"/>
      <c r="UQ1345" s="2"/>
      <c r="UR1345" s="2"/>
      <c r="US1345" s="2"/>
      <c r="UT1345" s="2"/>
      <c r="UU1345" s="2"/>
      <c r="UV1345" s="2"/>
      <c r="UW1345" s="2"/>
      <c r="UX1345" s="2"/>
      <c r="UY1345" s="2"/>
      <c r="UZ1345" s="2"/>
      <c r="VA1345" s="2"/>
      <c r="VB1345" s="2"/>
      <c r="VC1345" s="2"/>
      <c r="VD1345" s="2"/>
      <c r="VE1345" s="2"/>
      <c r="VF1345" s="2"/>
      <c r="VG1345" s="2"/>
      <c r="VH1345" s="2"/>
      <c r="VI1345" s="2"/>
      <c r="VJ1345" s="2"/>
      <c r="VK1345" s="2"/>
      <c r="VL1345" s="2"/>
      <c r="VM1345" s="2"/>
      <c r="VN1345" s="2"/>
      <c r="VO1345" s="2"/>
      <c r="VP1345" s="2"/>
      <c r="VQ1345" s="2"/>
      <c r="VR1345" s="2"/>
      <c r="VS1345" s="2"/>
      <c r="VT1345" s="2"/>
      <c r="VU1345" s="2"/>
      <c r="VV1345" s="2"/>
      <c r="VW1345" s="2"/>
      <c r="VX1345" s="2"/>
      <c r="VY1345" s="2"/>
      <c r="VZ1345" s="2"/>
      <c r="WA1345" s="2"/>
      <c r="WB1345" s="2"/>
      <c r="WC1345" s="2"/>
      <c r="WD1345" s="2"/>
      <c r="WE1345" s="2"/>
      <c r="WF1345" s="2"/>
      <c r="WG1345" s="2"/>
      <c r="WH1345" s="2"/>
      <c r="WI1345" s="2"/>
      <c r="WJ1345" s="2"/>
      <c r="WK1345" s="2"/>
      <c r="WL1345" s="2"/>
      <c r="WM1345" s="2"/>
      <c r="WN1345" s="2"/>
      <c r="WO1345" s="2"/>
      <c r="WP1345" s="2"/>
      <c r="WQ1345" s="2"/>
      <c r="WR1345" s="2"/>
      <c r="WS1345" s="2"/>
      <c r="WT1345" s="2"/>
      <c r="WU1345" s="2"/>
      <c r="WV1345" s="2"/>
      <c r="WW1345" s="2"/>
      <c r="WX1345" s="2"/>
      <c r="WY1345" s="2"/>
      <c r="WZ1345" s="2"/>
      <c r="XA1345" s="2"/>
      <c r="XB1345" s="2"/>
      <c r="XC1345" s="2"/>
      <c r="XD1345" s="2"/>
      <c r="XE1345" s="2"/>
      <c r="XF1345" s="2"/>
      <c r="XG1345" s="2"/>
      <c r="XH1345" s="2"/>
      <c r="XI1345" s="2"/>
      <c r="XJ1345" s="2"/>
      <c r="XK1345" s="2"/>
      <c r="XL1345" s="2"/>
      <c r="XM1345" s="2"/>
      <c r="XN1345" s="2"/>
      <c r="XO1345" s="2"/>
      <c r="XP1345" s="2"/>
      <c r="XQ1345" s="2"/>
      <c r="XR1345" s="2"/>
      <c r="XS1345" s="2"/>
      <c r="XT1345" s="2"/>
      <c r="XU1345" s="2"/>
      <c r="XV1345" s="2"/>
      <c r="XW1345" s="2"/>
      <c r="XX1345" s="2"/>
      <c r="XY1345" s="2"/>
      <c r="XZ1345" s="2"/>
      <c r="YA1345" s="2"/>
      <c r="YB1345" s="2"/>
      <c r="YC1345" s="2"/>
      <c r="YD1345" s="2"/>
      <c r="YE1345" s="2"/>
      <c r="YF1345" s="2"/>
      <c r="YG1345" s="2"/>
      <c r="YH1345" s="2"/>
      <c r="YI1345" s="2"/>
      <c r="YJ1345" s="2"/>
      <c r="YK1345" s="2"/>
      <c r="YL1345" s="2"/>
      <c r="YM1345" s="2"/>
      <c r="YN1345" s="2"/>
      <c r="YO1345" s="2"/>
      <c r="YP1345" s="2"/>
      <c r="YQ1345" s="2"/>
      <c r="YR1345" s="2"/>
      <c r="YS1345" s="2"/>
      <c r="YT1345" s="2"/>
      <c r="YU1345" s="2"/>
      <c r="YV1345" s="2"/>
      <c r="YW1345" s="2"/>
      <c r="YX1345" s="2"/>
      <c r="YY1345" s="2"/>
      <c r="YZ1345" s="2"/>
      <c r="ZA1345" s="2"/>
      <c r="ZB1345" s="2"/>
      <c r="ZC1345" s="2"/>
      <c r="ZD1345" s="2"/>
      <c r="ZE1345" s="2"/>
      <c r="ZF1345" s="2"/>
      <c r="ZG1345" s="2"/>
      <c r="ZH1345" s="2"/>
      <c r="ZI1345" s="2"/>
      <c r="ZJ1345" s="2"/>
      <c r="ZK1345" s="2"/>
      <c r="ZL1345" s="2"/>
      <c r="ZM1345" s="2"/>
      <c r="ZN1345" s="2"/>
      <c r="ZO1345" s="2"/>
      <c r="ZP1345" s="2"/>
      <c r="ZQ1345" s="2"/>
      <c r="ZR1345" s="2"/>
      <c r="ZS1345" s="2"/>
      <c r="ZT1345" s="2"/>
      <c r="ZU1345" s="2"/>
      <c r="ZV1345" s="2"/>
      <c r="ZW1345" s="2"/>
      <c r="ZX1345" s="2"/>
      <c r="ZY1345" s="2"/>
      <c r="ZZ1345" s="2"/>
      <c r="AAA1345" s="2"/>
      <c r="AAB1345" s="2"/>
      <c r="AAC1345" s="2"/>
      <c r="AAD1345" s="2"/>
      <c r="AAE1345" s="2"/>
      <c r="AAF1345" s="2"/>
      <c r="AAG1345" s="2"/>
      <c r="AAH1345" s="2"/>
      <c r="AAI1345" s="2"/>
      <c r="AAJ1345" s="2"/>
      <c r="AAK1345" s="2"/>
      <c r="AAL1345" s="2"/>
      <c r="AAM1345" s="2"/>
      <c r="AAN1345" s="2"/>
      <c r="AAO1345" s="2"/>
      <c r="AAP1345" s="2"/>
      <c r="AAQ1345" s="2"/>
      <c r="AAR1345" s="2"/>
      <c r="AAS1345" s="2"/>
      <c r="AAT1345" s="2"/>
      <c r="AAU1345" s="2"/>
      <c r="AAV1345" s="2"/>
      <c r="AAW1345" s="2"/>
      <c r="AAX1345" s="2"/>
      <c r="AAY1345" s="2"/>
      <c r="AAZ1345" s="2"/>
      <c r="ABA1345" s="2"/>
      <c r="ABB1345" s="2"/>
      <c r="ABC1345" s="2"/>
      <c r="ABD1345" s="2"/>
      <c r="ABE1345" s="2"/>
      <c r="ABF1345" s="2"/>
      <c r="ABG1345" s="2"/>
      <c r="ABH1345" s="2"/>
      <c r="ABI1345" s="2"/>
      <c r="ABJ1345" s="2"/>
      <c r="ABK1345" s="2"/>
      <c r="ABL1345" s="2"/>
      <c r="ABM1345" s="2"/>
      <c r="ABN1345" s="2"/>
      <c r="ABO1345" s="2"/>
      <c r="ABP1345" s="2"/>
      <c r="ABQ1345" s="2"/>
      <c r="ABR1345" s="2"/>
      <c r="ABS1345" s="2"/>
      <c r="ABT1345" s="2"/>
      <c r="ABU1345" s="2"/>
      <c r="ABV1345" s="2"/>
      <c r="ABW1345" s="2"/>
      <c r="ABX1345" s="2"/>
      <c r="ABY1345" s="2"/>
      <c r="ABZ1345" s="2"/>
      <c r="ACA1345" s="2"/>
      <c r="ACB1345" s="2"/>
      <c r="ACC1345" s="2"/>
      <c r="ACD1345" s="2"/>
      <c r="ACE1345" s="2"/>
      <c r="ACF1345" s="2"/>
      <c r="ACG1345" s="2"/>
      <c r="ACH1345" s="2"/>
      <c r="ACI1345" s="2"/>
      <c r="ACJ1345" s="2"/>
      <c r="ACK1345" s="2"/>
      <c r="ACL1345" s="2"/>
      <c r="ACM1345" s="2"/>
      <c r="ACN1345" s="2"/>
      <c r="ACO1345" s="2"/>
      <c r="ACP1345" s="2"/>
      <c r="ACQ1345" s="2"/>
      <c r="ACR1345" s="2"/>
      <c r="ACS1345" s="2"/>
      <c r="ACT1345" s="2"/>
      <c r="ACU1345" s="2"/>
      <c r="ACV1345" s="2"/>
      <c r="ACW1345" s="2"/>
      <c r="ACX1345" s="2"/>
      <c r="ACY1345" s="2"/>
      <c r="ACZ1345" s="2"/>
      <c r="ADA1345" s="2"/>
      <c r="ADB1345" s="2"/>
      <c r="ADC1345" s="2"/>
      <c r="ADD1345" s="2"/>
      <c r="ADE1345" s="2"/>
      <c r="ADF1345" s="2"/>
      <c r="ADG1345" s="2"/>
      <c r="ADH1345" s="2"/>
      <c r="ADI1345" s="2"/>
      <c r="ADJ1345" s="2"/>
      <c r="ADK1345" s="2"/>
      <c r="ADL1345" s="2"/>
      <c r="ADM1345" s="2"/>
      <c r="ADN1345" s="2"/>
      <c r="ADO1345" s="2"/>
      <c r="ADP1345" s="2"/>
      <c r="ADQ1345" s="2"/>
      <c r="ADR1345" s="2"/>
      <c r="ADS1345" s="2"/>
      <c r="ADT1345" s="2"/>
      <c r="ADU1345" s="2"/>
      <c r="ADV1345" s="2"/>
      <c r="ADW1345" s="2"/>
      <c r="ADX1345" s="2"/>
      <c r="ADY1345" s="2"/>
      <c r="ADZ1345" s="2"/>
      <c r="AEA1345" s="2"/>
      <c r="AEB1345" s="2"/>
      <c r="AEC1345" s="2"/>
      <c r="AED1345" s="2"/>
      <c r="AEE1345" s="2"/>
      <c r="AEF1345" s="2"/>
      <c r="AEG1345" s="2"/>
      <c r="AEH1345" s="2"/>
      <c r="AEI1345" s="2"/>
      <c r="AEJ1345" s="2"/>
      <c r="AEK1345" s="2"/>
      <c r="AEL1345" s="2"/>
      <c r="AEM1345" s="2"/>
      <c r="AEN1345" s="2"/>
      <c r="AEO1345" s="2"/>
      <c r="AEP1345" s="2"/>
      <c r="AEQ1345" s="2"/>
      <c r="AER1345" s="2"/>
      <c r="AES1345" s="2"/>
      <c r="AET1345" s="2"/>
      <c r="AEU1345" s="2"/>
      <c r="AEV1345" s="2"/>
      <c r="AEW1345" s="2"/>
      <c r="AEX1345" s="2"/>
      <c r="AEY1345" s="2"/>
      <c r="AEZ1345" s="2"/>
      <c r="AFA1345" s="2"/>
      <c r="AFB1345" s="2"/>
      <c r="AFC1345" s="2"/>
      <c r="AFD1345" s="2"/>
      <c r="AFE1345" s="2"/>
      <c r="AFF1345" s="2"/>
      <c r="AFG1345" s="2"/>
      <c r="AFH1345" s="2"/>
      <c r="AFI1345" s="2"/>
      <c r="AFJ1345" s="2"/>
      <c r="AFK1345" s="2"/>
      <c r="AFL1345" s="2"/>
      <c r="AFM1345" s="2"/>
      <c r="AFN1345" s="2"/>
      <c r="AFO1345" s="2"/>
      <c r="AFP1345" s="2"/>
      <c r="AFQ1345" s="2"/>
      <c r="AFR1345" s="2"/>
      <c r="AFS1345" s="2"/>
      <c r="AFT1345" s="2"/>
      <c r="AFU1345" s="2"/>
      <c r="AFV1345" s="2"/>
      <c r="AFW1345" s="2"/>
      <c r="AFX1345" s="2"/>
      <c r="AFY1345" s="2"/>
      <c r="AFZ1345" s="2"/>
      <c r="AGA1345" s="2"/>
      <c r="AGB1345" s="2"/>
      <c r="AGC1345" s="2"/>
      <c r="AGD1345" s="2"/>
      <c r="AGE1345" s="2"/>
      <c r="AGF1345" s="2"/>
      <c r="AGG1345" s="2"/>
      <c r="AGH1345" s="2"/>
      <c r="AGI1345" s="2"/>
      <c r="AGJ1345" s="2"/>
      <c r="AGK1345" s="2"/>
      <c r="AGL1345" s="2"/>
      <c r="AGM1345" s="2"/>
      <c r="AGN1345" s="2"/>
      <c r="AGO1345" s="2"/>
      <c r="AGP1345" s="2"/>
      <c r="AGQ1345" s="2"/>
      <c r="AGR1345" s="2"/>
      <c r="AGS1345" s="2"/>
      <c r="AGT1345" s="2"/>
      <c r="AGU1345" s="2"/>
      <c r="AGV1345" s="2"/>
      <c r="AGW1345" s="2"/>
      <c r="AGX1345" s="2"/>
      <c r="AGY1345" s="2"/>
      <c r="AGZ1345" s="2"/>
      <c r="AHA1345" s="2"/>
      <c r="AHB1345" s="2"/>
      <c r="AHC1345" s="2"/>
      <c r="AHD1345" s="2"/>
      <c r="AHE1345" s="2"/>
      <c r="AHF1345" s="2"/>
      <c r="AHG1345" s="2"/>
      <c r="AHH1345" s="2"/>
      <c r="AHI1345" s="2"/>
      <c r="AHJ1345" s="2"/>
      <c r="AHK1345" s="2"/>
      <c r="AHL1345" s="2"/>
      <c r="AHM1345" s="2"/>
      <c r="AHN1345" s="2"/>
      <c r="AHO1345" s="2"/>
      <c r="AHP1345" s="2"/>
      <c r="AHQ1345" s="2"/>
      <c r="AHR1345" s="2"/>
      <c r="AHS1345" s="2"/>
      <c r="AHT1345" s="2"/>
      <c r="AHU1345" s="2"/>
      <c r="AHV1345" s="2"/>
      <c r="AHW1345" s="2"/>
      <c r="AHX1345" s="2"/>
      <c r="AHY1345" s="2"/>
      <c r="AHZ1345" s="2"/>
      <c r="AIA1345" s="2"/>
      <c r="AIB1345" s="2"/>
      <c r="AIC1345" s="2"/>
      <c r="AID1345" s="2"/>
      <c r="AIE1345" s="2"/>
      <c r="AIF1345" s="2"/>
      <c r="AIG1345" s="2"/>
      <c r="AIH1345" s="2"/>
      <c r="AII1345" s="2"/>
      <c r="AIJ1345" s="2"/>
      <c r="AIK1345" s="2"/>
      <c r="AIL1345" s="2"/>
      <c r="AIM1345" s="2"/>
      <c r="AIN1345" s="2"/>
      <c r="AIO1345" s="2"/>
      <c r="AIP1345" s="2"/>
      <c r="AIQ1345" s="2"/>
      <c r="AIR1345" s="2"/>
      <c r="AIS1345" s="2"/>
      <c r="AIT1345" s="2"/>
      <c r="AIU1345" s="2"/>
      <c r="AIV1345" s="2"/>
      <c r="AIW1345" s="2"/>
      <c r="AIX1345" s="2"/>
      <c r="AIY1345" s="2"/>
      <c r="AIZ1345" s="2"/>
      <c r="AJA1345" s="2"/>
      <c r="AJB1345" s="2"/>
      <c r="AJC1345" s="2"/>
      <c r="AJD1345" s="2"/>
      <c r="AJE1345" s="2"/>
      <c r="AJF1345" s="2"/>
      <c r="AJG1345" s="2"/>
      <c r="AJH1345" s="2"/>
      <c r="AJI1345" s="2"/>
      <c r="AJJ1345" s="2"/>
      <c r="AJK1345" s="2"/>
      <c r="AJL1345" s="2"/>
      <c r="AJM1345" s="2"/>
      <c r="AJN1345" s="2"/>
      <c r="AJO1345" s="2"/>
      <c r="AJP1345" s="2"/>
      <c r="AJQ1345" s="2"/>
      <c r="AJR1345" s="2"/>
      <c r="AJS1345" s="2"/>
      <c r="AJT1345" s="2"/>
      <c r="AJU1345" s="2"/>
      <c r="AJV1345" s="2"/>
      <c r="AJW1345" s="2"/>
      <c r="AJX1345" s="2"/>
      <c r="AJY1345" s="2"/>
      <c r="AJZ1345" s="2"/>
      <c r="AKA1345" s="2"/>
      <c r="AKB1345" s="2"/>
      <c r="AKC1345" s="2"/>
      <c r="AKD1345" s="2"/>
      <c r="AKE1345" s="2"/>
      <c r="AKF1345" s="2"/>
      <c r="AKG1345" s="2"/>
      <c r="AKH1345" s="2"/>
      <c r="AKI1345" s="2"/>
      <c r="AKJ1345" s="2"/>
      <c r="AKK1345" s="2"/>
      <c r="AKL1345" s="2"/>
      <c r="AKM1345" s="2"/>
      <c r="AKN1345" s="2"/>
      <c r="AKO1345" s="2"/>
      <c r="AKP1345" s="2"/>
      <c r="AKQ1345" s="2"/>
      <c r="AKR1345" s="2"/>
      <c r="AKS1345" s="2"/>
      <c r="AKT1345" s="2"/>
      <c r="AKU1345" s="2"/>
      <c r="AKV1345" s="2"/>
      <c r="AKW1345" s="2"/>
      <c r="AKX1345" s="2"/>
      <c r="AKY1345" s="2"/>
      <c r="AKZ1345" s="2"/>
      <c r="ALA1345" s="2"/>
      <c r="ALB1345" s="2"/>
      <c r="ALC1345" s="2"/>
      <c r="ALD1345" s="2"/>
      <c r="ALE1345" s="2"/>
      <c r="ALF1345" s="2"/>
      <c r="ALG1345" s="2"/>
      <c r="ALH1345" s="2"/>
      <c r="ALI1345" s="6"/>
      <c r="ALJ1345" s="6"/>
      <c r="ALK1345" s="6"/>
      <c r="ALL1345" s="6"/>
      <c r="ALM1345" s="6"/>
      <c r="ALN1345" s="6"/>
      <c r="ALO1345" s="6"/>
      <c r="ALP1345" s="6"/>
      <c r="ALQ1345" s="6"/>
      <c r="ALR1345" s="6"/>
      <c r="ALS1345" s="6"/>
      <c r="ALT1345" s="6"/>
      <c r="ALU1345" s="6"/>
      <c r="ALV1345" s="6"/>
      <c r="ALW1345" s="6"/>
      <c r="ALX1345" s="6"/>
      <c r="ALY1345" s="6"/>
      <c r="ALZ1345" s="6"/>
      <c r="AMA1345" s="6"/>
      <c r="AMB1345" s="6"/>
      <c r="AMC1345" s="6"/>
      <c r="AMD1345" s="6"/>
      <c r="AME1345" s="6"/>
      <c r="AMF1345" s="6"/>
      <c r="AMG1345" s="6"/>
      <c r="AMH1345" s="6"/>
      <c r="AMI1345" s="6"/>
      <c r="AMJ1345" s="6"/>
      <c r="AMK1345" s="6"/>
      <c r="AML1345" s="6"/>
      <c r="AMM1345" s="6"/>
    </row>
    <row r="1346" spans="1:1027" s="72" customFormat="1" ht="18.75">
      <c r="A1346" s="8">
        <v>45200</v>
      </c>
      <c r="B1346" s="32">
        <f t="shared" si="683"/>
        <v>0.78378378378378377</v>
      </c>
      <c r="C1346" s="73">
        <f t="shared" si="684"/>
        <v>0.59452054794520559</v>
      </c>
      <c r="D1346" s="73">
        <f t="shared" si="685"/>
        <v>0.54500000000000004</v>
      </c>
      <c r="E1346" s="73">
        <f t="shared" si="686"/>
        <v>0.74234024540058963</v>
      </c>
      <c r="F1346" s="73">
        <f t="shared" si="687"/>
        <v>0.77391304347826106</v>
      </c>
      <c r="G1346" s="73">
        <f t="shared" si="688"/>
        <v>0.2</v>
      </c>
      <c r="H1346" s="73">
        <f t="shared" si="689"/>
        <v>0.2</v>
      </c>
      <c r="I1346" s="73">
        <f t="shared" si="690"/>
        <v>0.15504322766570605</v>
      </c>
      <c r="J1346" s="73">
        <f t="shared" si="691"/>
        <v>0.26666666666666672</v>
      </c>
      <c r="K1346" s="73">
        <f t="shared" si="692"/>
        <v>-6.9565217391304335E-2</v>
      </c>
      <c r="L1346" s="73">
        <f t="shared" si="693"/>
        <v>0</v>
      </c>
      <c r="M1346" s="73">
        <f t="shared" si="694"/>
        <v>0</v>
      </c>
      <c r="N1346" s="73">
        <f t="shared" si="695"/>
        <v>0.69780485001723935</v>
      </c>
      <c r="O1346" s="73">
        <f t="shared" si="696"/>
        <v>0.34876033057851241</v>
      </c>
      <c r="P1346" s="73">
        <f t="shared" si="697"/>
        <v>0.19277108433734941</v>
      </c>
      <c r="Q1346" s="73">
        <f t="shared" si="698"/>
        <v>0.2</v>
      </c>
      <c r="R1346" s="73">
        <f t="shared" si="699"/>
        <v>0.2</v>
      </c>
      <c r="S1346" s="73">
        <f t="shared" si="700"/>
        <v>0.2</v>
      </c>
      <c r="T1346" s="73">
        <f t="shared" si="701"/>
        <v>0.2</v>
      </c>
      <c r="U1346" s="73">
        <f t="shared" si="702"/>
        <v>0.2</v>
      </c>
      <c r="V1346" s="73">
        <f t="shared" si="703"/>
        <v>0.20396452790818989</v>
      </c>
      <c r="W1346" s="103">
        <v>0.23906520392489605</v>
      </c>
      <c r="X1346" s="2"/>
      <c r="Y1346" s="2"/>
      <c r="Z1346" s="2"/>
      <c r="AA1346" s="2"/>
      <c r="AB1346" s="2"/>
      <c r="AC1346" s="2">
        <v>-0.78213685833994262</v>
      </c>
      <c r="AD1346" s="2"/>
      <c r="AE1346" s="2"/>
      <c r="AF1346" s="2"/>
      <c r="AG1346" s="5"/>
      <c r="AH1346" s="5"/>
      <c r="AI1346" s="5"/>
      <c r="AJ1346" s="2"/>
      <c r="AK1346" s="2"/>
      <c r="AL1346" s="36">
        <f t="shared" si="707"/>
        <v>22.871836896166833</v>
      </c>
      <c r="AM1346" s="36">
        <f t="shared" si="704"/>
        <v>22.86539412521017</v>
      </c>
      <c r="AN1346" s="4">
        <v>92</v>
      </c>
      <c r="AO1346" s="4"/>
      <c r="AP1346" s="4"/>
      <c r="AQ1346" s="4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2"/>
      <c r="BC1346" s="3"/>
      <c r="BD1346" s="47"/>
      <c r="BE1346" s="2"/>
      <c r="BF1346" s="2"/>
      <c r="BG1346" s="2"/>
      <c r="BH1346" s="89">
        <v>7</v>
      </c>
      <c r="BI1346" s="47">
        <f t="shared" si="682"/>
        <v>93</v>
      </c>
      <c r="BJ1346" s="71">
        <v>0</v>
      </c>
      <c r="BK1346" s="3">
        <v>0</v>
      </c>
      <c r="BL1346" s="49">
        <v>0</v>
      </c>
      <c r="BM1346" s="49">
        <v>0</v>
      </c>
      <c r="BN1346" s="49">
        <v>0</v>
      </c>
      <c r="BO1346" s="49">
        <v>0</v>
      </c>
      <c r="BP1346" s="49">
        <v>0</v>
      </c>
      <c r="BQ1346" s="49">
        <v>0</v>
      </c>
      <c r="BR1346" s="49">
        <v>0</v>
      </c>
      <c r="BS1346" s="3">
        <f t="shared" si="705"/>
        <v>0</v>
      </c>
      <c r="BT1346" s="2">
        <f t="shared" si="706"/>
        <v>100</v>
      </c>
      <c r="BU1346" s="2"/>
      <c r="BV1346" s="37">
        <v>154.299488465715</v>
      </c>
      <c r="BW1346" s="37"/>
      <c r="BX1346" s="37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  <c r="DE1346" s="2"/>
      <c r="DF1346" s="2"/>
      <c r="DG1346" s="2"/>
      <c r="DH1346" s="38"/>
      <c r="DI1346" s="38"/>
      <c r="DJ1346" s="38"/>
      <c r="DK1346" s="2"/>
      <c r="DL1346" s="2"/>
      <c r="DM1346" s="2"/>
      <c r="DN1346" s="2"/>
      <c r="DO1346" s="2"/>
      <c r="DP1346" s="2"/>
      <c r="DQ1346" s="2"/>
      <c r="DR1346" s="2"/>
      <c r="DS1346" s="2"/>
      <c r="DT1346" s="2"/>
      <c r="DU1346" s="2"/>
      <c r="DV1346" s="2"/>
      <c r="DW1346" s="2"/>
      <c r="DX1346" s="2"/>
      <c r="DY1346" s="2"/>
      <c r="DZ1346" s="2"/>
      <c r="EA1346" s="2"/>
      <c r="EB1346" s="2"/>
      <c r="EC1346" s="2"/>
      <c r="ED1346" s="2"/>
      <c r="EE1346" s="2"/>
      <c r="EF1346" s="2"/>
      <c r="EG1346" s="2"/>
      <c r="EH1346" s="2"/>
      <c r="EI1346" s="2"/>
      <c r="EJ1346" s="2"/>
      <c r="EK1346" s="2"/>
      <c r="EL1346" s="2"/>
      <c r="EM1346" s="2"/>
      <c r="EN1346" s="2"/>
      <c r="EO1346" s="2"/>
      <c r="EP1346" s="2"/>
      <c r="EQ1346" s="2"/>
      <c r="ER1346" s="2"/>
      <c r="ES1346" s="2"/>
      <c r="ET1346" s="2"/>
      <c r="EU1346" s="2"/>
      <c r="EV1346" s="2"/>
      <c r="EW1346" s="2"/>
      <c r="EX1346" s="2"/>
      <c r="EY1346" s="2"/>
      <c r="EZ1346" s="2"/>
      <c r="FA1346" s="2"/>
      <c r="FB1346" s="2"/>
      <c r="FC1346" s="2"/>
      <c r="FD1346" s="2"/>
      <c r="FE1346" s="2"/>
      <c r="FF1346" s="2"/>
      <c r="FG1346" s="2"/>
      <c r="FH1346" s="2"/>
      <c r="FI1346" s="2"/>
      <c r="FJ1346" s="2"/>
      <c r="FK1346" s="2"/>
      <c r="FL1346" s="2"/>
      <c r="FM1346" s="2"/>
      <c r="FN1346" s="2"/>
      <c r="FO1346" s="2"/>
      <c r="FP1346" s="2"/>
      <c r="FQ1346" s="2"/>
      <c r="FR1346" s="2"/>
      <c r="FS1346" s="2"/>
      <c r="FT1346" s="2"/>
      <c r="FU1346" s="2"/>
      <c r="FV1346" s="2"/>
      <c r="FW1346" s="2"/>
      <c r="FX1346" s="2"/>
      <c r="FY1346" s="2"/>
      <c r="FZ1346" s="2"/>
      <c r="GA1346" s="2"/>
      <c r="GB1346" s="2"/>
      <c r="GC1346" s="2"/>
      <c r="GD1346" s="2"/>
      <c r="GE1346" s="2"/>
      <c r="GF1346" s="2"/>
      <c r="GG1346" s="2"/>
      <c r="GH1346" s="2"/>
      <c r="GI1346" s="2"/>
      <c r="GJ1346" s="2"/>
      <c r="GK1346" s="2"/>
      <c r="GL1346" s="2"/>
      <c r="GM1346" s="2"/>
      <c r="GN1346" s="2"/>
      <c r="GO1346" s="2"/>
      <c r="GP1346" s="2"/>
      <c r="GQ1346" s="2"/>
      <c r="GR1346" s="2"/>
      <c r="GS1346" s="2"/>
      <c r="GT1346" s="2"/>
      <c r="GU1346" s="2"/>
      <c r="GV1346" s="2"/>
      <c r="GW1346" s="2"/>
      <c r="GX1346" s="2"/>
      <c r="GY1346" s="2"/>
      <c r="GZ1346" s="2"/>
      <c r="HA1346" s="2"/>
      <c r="HB1346" s="2"/>
      <c r="HC1346" s="2"/>
      <c r="HD1346" s="2"/>
      <c r="HE1346" s="2"/>
      <c r="HF1346" s="2"/>
      <c r="HG1346" s="2"/>
      <c r="HH1346" s="2"/>
      <c r="HI1346" s="2"/>
      <c r="HJ1346" s="2"/>
      <c r="HK1346" s="2"/>
      <c r="HL1346" s="2"/>
      <c r="HM1346" s="2"/>
      <c r="HN1346" s="2"/>
      <c r="HO1346" s="2"/>
      <c r="HP1346" s="2"/>
      <c r="HQ1346" s="2"/>
      <c r="HR1346" s="2"/>
      <c r="HS1346" s="2"/>
      <c r="HT1346" s="2"/>
      <c r="HU1346" s="2"/>
      <c r="HV1346" s="2"/>
      <c r="HW1346" s="2"/>
      <c r="HX1346" s="2"/>
      <c r="HY1346" s="2"/>
      <c r="HZ1346" s="2"/>
      <c r="IA1346" s="2"/>
      <c r="IB1346" s="2"/>
      <c r="IC1346" s="2"/>
      <c r="ID1346" s="2"/>
      <c r="IE1346" s="2"/>
      <c r="IF1346" s="2"/>
      <c r="IG1346" s="2"/>
      <c r="IH1346" s="2"/>
      <c r="II1346" s="2"/>
      <c r="IJ1346" s="2"/>
      <c r="IK1346" s="2"/>
      <c r="IL1346" s="2"/>
      <c r="IM1346" s="2"/>
      <c r="IN1346" s="2"/>
      <c r="IO1346" s="2"/>
      <c r="IP1346" s="2"/>
      <c r="IQ1346" s="2"/>
      <c r="IR1346" s="2"/>
      <c r="IS1346" s="2"/>
      <c r="IT1346" s="2"/>
      <c r="IU1346" s="2"/>
      <c r="IV1346" s="2"/>
      <c r="IW1346" s="2"/>
      <c r="IX1346" s="2"/>
      <c r="IY1346" s="2"/>
      <c r="IZ1346" s="2"/>
      <c r="JA1346" s="2"/>
      <c r="JB1346" s="2"/>
      <c r="JC1346" s="2"/>
      <c r="JD1346" s="2"/>
      <c r="JE1346" s="2"/>
      <c r="JF1346" s="2"/>
      <c r="JG1346" s="2"/>
      <c r="JH1346" s="2"/>
      <c r="JI1346" s="2"/>
      <c r="JJ1346" s="2"/>
      <c r="JK1346" s="2"/>
      <c r="JL1346" s="2"/>
      <c r="JM1346" s="2"/>
      <c r="JN1346" s="2"/>
      <c r="JO1346" s="2"/>
      <c r="JP1346" s="2"/>
      <c r="JQ1346" s="2"/>
      <c r="JR1346" s="2"/>
      <c r="JS1346" s="2"/>
      <c r="JT1346" s="2"/>
      <c r="JU1346" s="2"/>
      <c r="JV1346" s="2"/>
      <c r="JW1346" s="2"/>
      <c r="JX1346" s="2"/>
      <c r="JY1346" s="2"/>
      <c r="JZ1346" s="2"/>
      <c r="KA1346" s="2"/>
      <c r="KB1346" s="2"/>
      <c r="KC1346" s="2"/>
      <c r="KD1346" s="2"/>
      <c r="KE1346" s="2"/>
      <c r="KF1346" s="2"/>
      <c r="KG1346" s="2"/>
      <c r="KH1346" s="2"/>
      <c r="KI1346" s="2"/>
      <c r="KJ1346" s="2"/>
      <c r="KK1346" s="2"/>
      <c r="KL1346" s="2"/>
      <c r="KM1346" s="2"/>
      <c r="KN1346" s="2"/>
      <c r="KO1346" s="2"/>
      <c r="KP1346" s="2"/>
      <c r="KQ1346" s="2"/>
      <c r="KR1346" s="2"/>
      <c r="KS1346" s="2"/>
      <c r="KT1346" s="2"/>
      <c r="KU1346" s="2"/>
      <c r="KV1346" s="2"/>
      <c r="KW1346" s="2"/>
      <c r="KX1346" s="2"/>
      <c r="KY1346" s="2"/>
      <c r="KZ1346" s="2"/>
      <c r="LA1346" s="2"/>
      <c r="LB1346" s="2"/>
      <c r="LC1346" s="2"/>
      <c r="LD1346" s="2"/>
      <c r="LE1346" s="2"/>
      <c r="LF1346" s="2"/>
      <c r="LG1346" s="2"/>
      <c r="LH1346" s="2"/>
      <c r="LI1346" s="2"/>
      <c r="LJ1346" s="2"/>
      <c r="LK1346" s="2"/>
      <c r="LL1346" s="2"/>
      <c r="LM1346" s="2"/>
      <c r="LN1346" s="2"/>
      <c r="LO1346" s="2"/>
      <c r="LP1346" s="2"/>
      <c r="LQ1346" s="2"/>
      <c r="LR1346" s="2"/>
      <c r="LS1346" s="2"/>
      <c r="LT1346" s="2"/>
      <c r="LU1346" s="2"/>
      <c r="LV1346" s="2"/>
      <c r="LW1346" s="2"/>
      <c r="LX1346" s="2"/>
      <c r="LY1346" s="2"/>
      <c r="LZ1346" s="2"/>
      <c r="MA1346" s="2"/>
      <c r="MB1346" s="2"/>
      <c r="MC1346" s="2"/>
      <c r="MD1346" s="2"/>
      <c r="ME1346" s="2"/>
      <c r="MF1346" s="2"/>
      <c r="MG1346" s="2"/>
      <c r="MH1346" s="2"/>
      <c r="MI1346" s="2"/>
      <c r="MJ1346" s="2"/>
      <c r="MK1346" s="2"/>
      <c r="ML1346" s="2"/>
      <c r="MM1346" s="2"/>
      <c r="MN1346" s="2"/>
      <c r="MO1346" s="2"/>
      <c r="MP1346" s="2"/>
      <c r="MQ1346" s="2"/>
      <c r="MR1346" s="2"/>
      <c r="MS1346" s="2"/>
      <c r="MT1346" s="2"/>
      <c r="MU1346" s="2"/>
      <c r="MV1346" s="2"/>
      <c r="MW1346" s="2"/>
      <c r="MX1346" s="2"/>
      <c r="MY1346" s="2"/>
      <c r="MZ1346" s="2"/>
      <c r="NA1346" s="2"/>
      <c r="NB1346" s="2"/>
      <c r="NC1346" s="2"/>
      <c r="ND1346" s="2"/>
      <c r="NE1346" s="2"/>
      <c r="NF1346" s="2"/>
      <c r="NG1346" s="2"/>
      <c r="NH1346" s="2"/>
      <c r="NI1346" s="2"/>
      <c r="NJ1346" s="2"/>
      <c r="NK1346" s="2"/>
      <c r="NL1346" s="2"/>
      <c r="NM1346" s="2"/>
      <c r="NN1346" s="2"/>
      <c r="NO1346" s="2"/>
      <c r="NP1346" s="2"/>
      <c r="NQ1346" s="2"/>
      <c r="NR1346" s="2"/>
      <c r="NS1346" s="2"/>
      <c r="NT1346" s="2"/>
      <c r="NU1346" s="2"/>
      <c r="NV1346" s="2"/>
      <c r="NW1346" s="2"/>
      <c r="NX1346" s="2"/>
      <c r="NY1346" s="2"/>
      <c r="NZ1346" s="2"/>
      <c r="OA1346" s="2"/>
      <c r="OB1346" s="2"/>
      <c r="OC1346" s="2"/>
      <c r="OD1346" s="2"/>
      <c r="OE1346" s="2"/>
      <c r="OF1346" s="2"/>
      <c r="OG1346" s="2"/>
      <c r="OH1346" s="2"/>
      <c r="OI1346" s="2"/>
      <c r="OJ1346" s="2"/>
      <c r="OK1346" s="2"/>
      <c r="OL1346" s="2"/>
      <c r="OM1346" s="2"/>
      <c r="ON1346" s="2"/>
      <c r="OO1346" s="2"/>
      <c r="OP1346" s="2"/>
      <c r="OQ1346" s="2"/>
      <c r="OR1346" s="2"/>
      <c r="OS1346" s="2"/>
      <c r="OT1346" s="2"/>
      <c r="OU1346" s="2"/>
      <c r="OV1346" s="2"/>
      <c r="OW1346" s="2"/>
      <c r="OX1346" s="2"/>
      <c r="OY1346" s="2"/>
      <c r="OZ1346" s="2"/>
      <c r="PA1346" s="2"/>
      <c r="PB1346" s="2"/>
      <c r="PC1346" s="2"/>
      <c r="PD1346" s="2"/>
      <c r="PE1346" s="2"/>
      <c r="PF1346" s="2"/>
      <c r="PG1346" s="2"/>
      <c r="PH1346" s="2"/>
      <c r="PI1346" s="2"/>
      <c r="PJ1346" s="2"/>
      <c r="PK1346" s="2"/>
      <c r="PL1346" s="2"/>
      <c r="PM1346" s="2"/>
      <c r="PN1346" s="2"/>
      <c r="PO1346" s="2"/>
      <c r="PP1346" s="2"/>
      <c r="PQ1346" s="2"/>
      <c r="PR1346" s="2"/>
      <c r="PS1346" s="2"/>
      <c r="PT1346" s="2"/>
      <c r="PU1346" s="2"/>
      <c r="PV1346" s="2"/>
      <c r="PW1346" s="2"/>
      <c r="PX1346" s="2"/>
      <c r="PY1346" s="2"/>
      <c r="PZ1346" s="2"/>
      <c r="QA1346" s="2"/>
      <c r="QB1346" s="2"/>
      <c r="QC1346" s="2"/>
      <c r="QD1346" s="2"/>
      <c r="QE1346" s="2"/>
      <c r="QF1346" s="2"/>
      <c r="QG1346" s="2"/>
      <c r="QH1346" s="2"/>
      <c r="QI1346" s="2"/>
      <c r="QJ1346" s="2"/>
      <c r="QK1346" s="2"/>
      <c r="QL1346" s="2"/>
      <c r="QM1346" s="2"/>
      <c r="QN1346" s="2"/>
      <c r="QO1346" s="2"/>
      <c r="QP1346" s="2"/>
      <c r="QQ1346" s="2"/>
      <c r="QR1346" s="2"/>
      <c r="QS1346" s="2"/>
      <c r="QT1346" s="2"/>
      <c r="QU1346" s="2"/>
      <c r="QV1346" s="2"/>
      <c r="QW1346" s="2"/>
      <c r="QX1346" s="2"/>
      <c r="QY1346" s="2"/>
      <c r="QZ1346" s="2"/>
      <c r="RA1346" s="2"/>
      <c r="RB1346" s="2"/>
      <c r="RC1346" s="2"/>
      <c r="RD1346" s="2"/>
      <c r="RE1346" s="2"/>
      <c r="RF1346" s="2"/>
      <c r="RG1346" s="2"/>
      <c r="RH1346" s="2"/>
      <c r="RI1346" s="2"/>
      <c r="RJ1346" s="2"/>
      <c r="RK1346" s="2"/>
      <c r="RL1346" s="2"/>
      <c r="RM1346" s="2"/>
      <c r="RN1346" s="2"/>
      <c r="RO1346" s="2"/>
      <c r="RP1346" s="2"/>
      <c r="RQ1346" s="2"/>
      <c r="RR1346" s="2"/>
      <c r="RS1346" s="2"/>
      <c r="RT1346" s="2"/>
      <c r="RU1346" s="2"/>
      <c r="RV1346" s="2"/>
      <c r="RW1346" s="2"/>
      <c r="RX1346" s="2"/>
      <c r="RY1346" s="2"/>
      <c r="RZ1346" s="2"/>
      <c r="SA1346" s="2"/>
      <c r="SB1346" s="2"/>
      <c r="SC1346" s="2"/>
      <c r="SD1346" s="2"/>
      <c r="SE1346" s="2"/>
      <c r="SF1346" s="2"/>
      <c r="SG1346" s="2"/>
      <c r="SH1346" s="2"/>
      <c r="SI1346" s="2"/>
      <c r="SJ1346" s="2"/>
      <c r="SK1346" s="2"/>
      <c r="SL1346" s="2"/>
      <c r="SM1346" s="2"/>
      <c r="SN1346" s="2"/>
      <c r="SO1346" s="2"/>
      <c r="SP1346" s="2"/>
      <c r="SQ1346" s="2"/>
      <c r="SR1346" s="2"/>
      <c r="SS1346" s="2"/>
      <c r="ST1346" s="2"/>
      <c r="SU1346" s="2"/>
      <c r="SV1346" s="2"/>
      <c r="SW1346" s="2"/>
      <c r="SX1346" s="2"/>
      <c r="SY1346" s="2"/>
      <c r="SZ1346" s="2"/>
      <c r="TA1346" s="2"/>
      <c r="TB1346" s="2"/>
      <c r="TC1346" s="2"/>
      <c r="TD1346" s="2"/>
      <c r="TE1346" s="2"/>
      <c r="TF1346" s="2"/>
      <c r="TG1346" s="2"/>
      <c r="TH1346" s="2"/>
      <c r="TI1346" s="2"/>
      <c r="TJ1346" s="2"/>
      <c r="TK1346" s="2"/>
      <c r="TL1346" s="2"/>
      <c r="TM1346" s="2"/>
      <c r="TN1346" s="2"/>
      <c r="TO1346" s="2"/>
      <c r="TP1346" s="2"/>
      <c r="TQ1346" s="2"/>
      <c r="TR1346" s="2"/>
      <c r="TS1346" s="2"/>
      <c r="TT1346" s="2"/>
      <c r="TU1346" s="2"/>
      <c r="TV1346" s="2"/>
      <c r="TW1346" s="2"/>
      <c r="TX1346" s="2"/>
      <c r="TY1346" s="2"/>
      <c r="TZ1346" s="2"/>
      <c r="UA1346" s="2"/>
      <c r="UB1346" s="2"/>
      <c r="UC1346" s="2"/>
      <c r="UD1346" s="2"/>
      <c r="UE1346" s="2"/>
      <c r="UF1346" s="2"/>
      <c r="UG1346" s="2"/>
      <c r="UH1346" s="2"/>
      <c r="UI1346" s="2"/>
      <c r="UJ1346" s="2"/>
      <c r="UK1346" s="2"/>
      <c r="UL1346" s="2"/>
      <c r="UM1346" s="2"/>
      <c r="UN1346" s="2"/>
      <c r="UO1346" s="2"/>
      <c r="UP1346" s="2"/>
      <c r="UQ1346" s="2"/>
      <c r="UR1346" s="2"/>
      <c r="US1346" s="2"/>
      <c r="UT1346" s="2"/>
      <c r="UU1346" s="2"/>
      <c r="UV1346" s="2"/>
      <c r="UW1346" s="2"/>
      <c r="UX1346" s="2"/>
      <c r="UY1346" s="2"/>
      <c r="UZ1346" s="2"/>
      <c r="VA1346" s="2"/>
      <c r="VB1346" s="2"/>
      <c r="VC1346" s="2"/>
      <c r="VD1346" s="2"/>
      <c r="VE1346" s="2"/>
      <c r="VF1346" s="2"/>
      <c r="VG1346" s="2"/>
      <c r="VH1346" s="2"/>
      <c r="VI1346" s="2"/>
      <c r="VJ1346" s="2"/>
      <c r="VK1346" s="2"/>
      <c r="VL1346" s="2"/>
      <c r="VM1346" s="2"/>
      <c r="VN1346" s="2"/>
      <c r="VO1346" s="2"/>
      <c r="VP1346" s="2"/>
      <c r="VQ1346" s="2"/>
      <c r="VR1346" s="2"/>
      <c r="VS1346" s="2"/>
      <c r="VT1346" s="2"/>
      <c r="VU1346" s="2"/>
      <c r="VV1346" s="2"/>
      <c r="VW1346" s="2"/>
      <c r="VX1346" s="2"/>
      <c r="VY1346" s="2"/>
      <c r="VZ1346" s="2"/>
      <c r="WA1346" s="2"/>
      <c r="WB1346" s="2"/>
      <c r="WC1346" s="2"/>
      <c r="WD1346" s="2"/>
      <c r="WE1346" s="2"/>
      <c r="WF1346" s="2"/>
      <c r="WG1346" s="2"/>
      <c r="WH1346" s="2"/>
      <c r="WI1346" s="2"/>
      <c r="WJ1346" s="2"/>
      <c r="WK1346" s="2"/>
      <c r="WL1346" s="2"/>
      <c r="WM1346" s="2"/>
      <c r="WN1346" s="2"/>
      <c r="WO1346" s="2"/>
      <c r="WP1346" s="2"/>
      <c r="WQ1346" s="2"/>
      <c r="WR1346" s="2"/>
      <c r="WS1346" s="2"/>
      <c r="WT1346" s="2"/>
      <c r="WU1346" s="2"/>
      <c r="WV1346" s="2"/>
      <c r="WW1346" s="2"/>
      <c r="WX1346" s="2"/>
      <c r="WY1346" s="2"/>
      <c r="WZ1346" s="2"/>
      <c r="XA1346" s="2"/>
      <c r="XB1346" s="2"/>
      <c r="XC1346" s="2"/>
      <c r="XD1346" s="2"/>
      <c r="XE1346" s="2"/>
      <c r="XF1346" s="2"/>
      <c r="XG1346" s="2"/>
      <c r="XH1346" s="2"/>
      <c r="XI1346" s="2"/>
      <c r="XJ1346" s="2"/>
      <c r="XK1346" s="2"/>
      <c r="XL1346" s="2"/>
      <c r="XM1346" s="2"/>
      <c r="XN1346" s="2"/>
      <c r="XO1346" s="2"/>
      <c r="XP1346" s="2"/>
      <c r="XQ1346" s="2"/>
      <c r="XR1346" s="2"/>
      <c r="XS1346" s="2"/>
      <c r="XT1346" s="2"/>
      <c r="XU1346" s="2"/>
      <c r="XV1346" s="2"/>
      <c r="XW1346" s="2"/>
      <c r="XX1346" s="2"/>
      <c r="XY1346" s="2"/>
      <c r="XZ1346" s="2"/>
      <c r="YA1346" s="2"/>
      <c r="YB1346" s="2"/>
      <c r="YC1346" s="2"/>
      <c r="YD1346" s="2"/>
      <c r="YE1346" s="2"/>
      <c r="YF1346" s="2"/>
      <c r="YG1346" s="2"/>
      <c r="YH1346" s="2"/>
      <c r="YI1346" s="2"/>
      <c r="YJ1346" s="2"/>
      <c r="YK1346" s="2"/>
      <c r="YL1346" s="2"/>
      <c r="YM1346" s="2"/>
      <c r="YN1346" s="2"/>
      <c r="YO1346" s="2"/>
      <c r="YP1346" s="2"/>
      <c r="YQ1346" s="2"/>
      <c r="YR1346" s="2"/>
      <c r="YS1346" s="2"/>
      <c r="YT1346" s="2"/>
      <c r="YU1346" s="2"/>
      <c r="YV1346" s="2"/>
      <c r="YW1346" s="2"/>
      <c r="YX1346" s="2"/>
      <c r="YY1346" s="2"/>
      <c r="YZ1346" s="2"/>
      <c r="ZA1346" s="2"/>
      <c r="ZB1346" s="2"/>
      <c r="ZC1346" s="2"/>
      <c r="ZD1346" s="2"/>
      <c r="ZE1346" s="2"/>
      <c r="ZF1346" s="2"/>
      <c r="ZG1346" s="2"/>
      <c r="ZH1346" s="2"/>
      <c r="ZI1346" s="2"/>
      <c r="ZJ1346" s="2"/>
      <c r="ZK1346" s="2"/>
      <c r="ZL1346" s="2"/>
      <c r="ZM1346" s="2"/>
      <c r="ZN1346" s="2"/>
      <c r="ZO1346" s="2"/>
      <c r="ZP1346" s="2"/>
      <c r="ZQ1346" s="2"/>
      <c r="ZR1346" s="2"/>
      <c r="ZS1346" s="2"/>
      <c r="ZT1346" s="2"/>
      <c r="ZU1346" s="2"/>
      <c r="ZV1346" s="2"/>
      <c r="ZW1346" s="2"/>
      <c r="ZX1346" s="2"/>
      <c r="ZY1346" s="2"/>
      <c r="ZZ1346" s="2"/>
      <c r="AAA1346" s="2"/>
      <c r="AAB1346" s="2"/>
      <c r="AAC1346" s="2"/>
      <c r="AAD1346" s="2"/>
      <c r="AAE1346" s="2"/>
      <c r="AAF1346" s="2"/>
      <c r="AAG1346" s="2"/>
      <c r="AAH1346" s="2"/>
      <c r="AAI1346" s="2"/>
      <c r="AAJ1346" s="2"/>
      <c r="AAK1346" s="2"/>
      <c r="AAL1346" s="2"/>
      <c r="AAM1346" s="2"/>
      <c r="AAN1346" s="2"/>
      <c r="AAO1346" s="2"/>
      <c r="AAP1346" s="2"/>
      <c r="AAQ1346" s="2"/>
      <c r="AAR1346" s="2"/>
      <c r="AAS1346" s="2"/>
      <c r="AAT1346" s="2"/>
      <c r="AAU1346" s="2"/>
      <c r="AAV1346" s="2"/>
      <c r="AAW1346" s="2"/>
      <c r="AAX1346" s="2"/>
      <c r="AAY1346" s="2"/>
      <c r="AAZ1346" s="2"/>
      <c r="ABA1346" s="2"/>
      <c r="ABB1346" s="2"/>
      <c r="ABC1346" s="2"/>
      <c r="ABD1346" s="2"/>
      <c r="ABE1346" s="2"/>
      <c r="ABF1346" s="2"/>
      <c r="ABG1346" s="2"/>
      <c r="ABH1346" s="2"/>
      <c r="ABI1346" s="2"/>
      <c r="ABJ1346" s="2"/>
      <c r="ABK1346" s="2"/>
      <c r="ABL1346" s="2"/>
      <c r="ABM1346" s="2"/>
      <c r="ABN1346" s="2"/>
      <c r="ABO1346" s="2"/>
      <c r="ABP1346" s="2"/>
      <c r="ABQ1346" s="2"/>
      <c r="ABR1346" s="2"/>
      <c r="ABS1346" s="2"/>
      <c r="ABT1346" s="2"/>
      <c r="ABU1346" s="2"/>
      <c r="ABV1346" s="2"/>
      <c r="ABW1346" s="2"/>
      <c r="ABX1346" s="2"/>
      <c r="ABY1346" s="2"/>
      <c r="ABZ1346" s="2"/>
      <c r="ACA1346" s="2"/>
      <c r="ACB1346" s="2"/>
      <c r="ACC1346" s="2"/>
      <c r="ACD1346" s="2"/>
      <c r="ACE1346" s="2"/>
      <c r="ACF1346" s="2"/>
      <c r="ACG1346" s="2"/>
      <c r="ACH1346" s="2"/>
      <c r="ACI1346" s="2"/>
      <c r="ACJ1346" s="2"/>
      <c r="ACK1346" s="2"/>
      <c r="ACL1346" s="2"/>
      <c r="ACM1346" s="2"/>
      <c r="ACN1346" s="2"/>
      <c r="ACO1346" s="2"/>
      <c r="ACP1346" s="2"/>
      <c r="ACQ1346" s="2"/>
      <c r="ACR1346" s="2"/>
      <c r="ACS1346" s="2"/>
      <c r="ACT1346" s="2"/>
      <c r="ACU1346" s="2"/>
      <c r="ACV1346" s="2"/>
      <c r="ACW1346" s="2"/>
      <c r="ACX1346" s="2"/>
      <c r="ACY1346" s="2"/>
      <c r="ACZ1346" s="2"/>
      <c r="ADA1346" s="2"/>
      <c r="ADB1346" s="2"/>
      <c r="ADC1346" s="2"/>
      <c r="ADD1346" s="2"/>
      <c r="ADE1346" s="2"/>
      <c r="ADF1346" s="2"/>
      <c r="ADG1346" s="2"/>
      <c r="ADH1346" s="2"/>
      <c r="ADI1346" s="2"/>
      <c r="ADJ1346" s="2"/>
      <c r="ADK1346" s="2"/>
      <c r="ADL1346" s="2"/>
      <c r="ADM1346" s="2"/>
      <c r="ADN1346" s="2"/>
      <c r="ADO1346" s="2"/>
      <c r="ADP1346" s="2"/>
      <c r="ADQ1346" s="2"/>
      <c r="ADR1346" s="2"/>
      <c r="ADS1346" s="2"/>
      <c r="ADT1346" s="2"/>
      <c r="ADU1346" s="2"/>
      <c r="ADV1346" s="2"/>
      <c r="ADW1346" s="2"/>
      <c r="ADX1346" s="2"/>
      <c r="ADY1346" s="2"/>
      <c r="ADZ1346" s="2"/>
      <c r="AEA1346" s="2"/>
      <c r="AEB1346" s="2"/>
      <c r="AEC1346" s="2"/>
      <c r="AED1346" s="2"/>
      <c r="AEE1346" s="2"/>
      <c r="AEF1346" s="2"/>
      <c r="AEG1346" s="2"/>
      <c r="AEH1346" s="2"/>
      <c r="AEI1346" s="2"/>
      <c r="AEJ1346" s="2"/>
      <c r="AEK1346" s="2"/>
      <c r="AEL1346" s="2"/>
      <c r="AEM1346" s="2"/>
      <c r="AEN1346" s="2"/>
      <c r="AEO1346" s="2"/>
      <c r="AEP1346" s="2"/>
      <c r="AEQ1346" s="2"/>
      <c r="AER1346" s="2"/>
      <c r="AES1346" s="2"/>
      <c r="AET1346" s="2"/>
      <c r="AEU1346" s="2"/>
      <c r="AEV1346" s="2"/>
      <c r="AEW1346" s="2"/>
      <c r="AEX1346" s="2"/>
      <c r="AEY1346" s="2"/>
      <c r="AEZ1346" s="2"/>
      <c r="AFA1346" s="2"/>
      <c r="AFB1346" s="2"/>
      <c r="AFC1346" s="2"/>
      <c r="AFD1346" s="2"/>
      <c r="AFE1346" s="2"/>
      <c r="AFF1346" s="2"/>
      <c r="AFG1346" s="2"/>
      <c r="AFH1346" s="2"/>
      <c r="AFI1346" s="2"/>
      <c r="AFJ1346" s="2"/>
      <c r="AFK1346" s="2"/>
      <c r="AFL1346" s="2"/>
      <c r="AFM1346" s="2"/>
      <c r="AFN1346" s="2"/>
      <c r="AFO1346" s="2"/>
      <c r="AFP1346" s="2"/>
      <c r="AFQ1346" s="2"/>
      <c r="AFR1346" s="2"/>
      <c r="AFS1346" s="2"/>
      <c r="AFT1346" s="2"/>
      <c r="AFU1346" s="2"/>
      <c r="AFV1346" s="2"/>
      <c r="AFW1346" s="2"/>
      <c r="AFX1346" s="2"/>
      <c r="AFY1346" s="2"/>
      <c r="AFZ1346" s="2"/>
      <c r="AGA1346" s="2"/>
      <c r="AGB1346" s="2"/>
      <c r="AGC1346" s="2"/>
      <c r="AGD1346" s="2"/>
      <c r="AGE1346" s="2"/>
      <c r="AGF1346" s="2"/>
      <c r="AGG1346" s="2"/>
      <c r="AGH1346" s="2"/>
      <c r="AGI1346" s="2"/>
      <c r="AGJ1346" s="2"/>
      <c r="AGK1346" s="2"/>
      <c r="AGL1346" s="2"/>
      <c r="AGM1346" s="2"/>
      <c r="AGN1346" s="2"/>
      <c r="AGO1346" s="2"/>
      <c r="AGP1346" s="2"/>
      <c r="AGQ1346" s="2"/>
      <c r="AGR1346" s="2"/>
      <c r="AGS1346" s="2"/>
      <c r="AGT1346" s="2"/>
      <c r="AGU1346" s="2"/>
      <c r="AGV1346" s="2"/>
      <c r="AGW1346" s="2"/>
      <c r="AGX1346" s="2"/>
      <c r="AGY1346" s="2"/>
      <c r="AGZ1346" s="2"/>
      <c r="AHA1346" s="2"/>
      <c r="AHB1346" s="2"/>
      <c r="AHC1346" s="2"/>
      <c r="AHD1346" s="2"/>
      <c r="AHE1346" s="2"/>
      <c r="AHF1346" s="2"/>
      <c r="AHG1346" s="2"/>
      <c r="AHH1346" s="2"/>
      <c r="AHI1346" s="2"/>
      <c r="AHJ1346" s="2"/>
      <c r="AHK1346" s="2"/>
      <c r="AHL1346" s="2"/>
      <c r="AHM1346" s="2"/>
      <c r="AHN1346" s="2"/>
      <c r="AHO1346" s="2"/>
      <c r="AHP1346" s="2"/>
      <c r="AHQ1346" s="2"/>
      <c r="AHR1346" s="2"/>
      <c r="AHS1346" s="2"/>
      <c r="AHT1346" s="2"/>
      <c r="AHU1346" s="2"/>
      <c r="AHV1346" s="2"/>
      <c r="AHW1346" s="2"/>
      <c r="AHX1346" s="2"/>
      <c r="AHY1346" s="2"/>
      <c r="AHZ1346" s="2"/>
      <c r="AIA1346" s="2"/>
      <c r="AIB1346" s="2"/>
      <c r="AIC1346" s="2"/>
      <c r="AID1346" s="2"/>
      <c r="AIE1346" s="2"/>
      <c r="AIF1346" s="2"/>
      <c r="AIG1346" s="2"/>
      <c r="AIH1346" s="2"/>
      <c r="AII1346" s="2"/>
      <c r="AIJ1346" s="2"/>
      <c r="AIK1346" s="2"/>
      <c r="AIL1346" s="2"/>
      <c r="AIM1346" s="2"/>
      <c r="AIN1346" s="2"/>
      <c r="AIO1346" s="2"/>
      <c r="AIP1346" s="2"/>
      <c r="AIQ1346" s="2"/>
      <c r="AIR1346" s="2"/>
      <c r="AIS1346" s="2"/>
      <c r="AIT1346" s="2"/>
      <c r="AIU1346" s="2"/>
      <c r="AIV1346" s="2"/>
      <c r="AIW1346" s="2"/>
      <c r="AIX1346" s="2"/>
      <c r="AIY1346" s="2"/>
      <c r="AIZ1346" s="2"/>
      <c r="AJA1346" s="2"/>
      <c r="AJB1346" s="2"/>
      <c r="AJC1346" s="2"/>
      <c r="AJD1346" s="2"/>
      <c r="AJE1346" s="2"/>
      <c r="AJF1346" s="2"/>
      <c r="AJG1346" s="2"/>
      <c r="AJH1346" s="2"/>
      <c r="AJI1346" s="2"/>
      <c r="AJJ1346" s="2"/>
      <c r="AJK1346" s="2"/>
      <c r="AJL1346" s="2"/>
      <c r="AJM1346" s="2"/>
      <c r="AJN1346" s="2"/>
      <c r="AJO1346" s="2"/>
      <c r="AJP1346" s="2"/>
      <c r="AJQ1346" s="2"/>
      <c r="AJR1346" s="2"/>
      <c r="AJS1346" s="2"/>
      <c r="AJT1346" s="2"/>
      <c r="AJU1346" s="2"/>
      <c r="AJV1346" s="2"/>
      <c r="AJW1346" s="2"/>
      <c r="AJX1346" s="2"/>
      <c r="AJY1346" s="2"/>
      <c r="AJZ1346" s="2"/>
      <c r="AKA1346" s="2"/>
      <c r="AKB1346" s="2"/>
      <c r="AKC1346" s="2"/>
      <c r="AKD1346" s="2"/>
      <c r="AKE1346" s="2"/>
      <c r="AKF1346" s="2"/>
      <c r="AKG1346" s="2"/>
      <c r="AKH1346" s="2"/>
      <c r="AKI1346" s="2"/>
      <c r="AKJ1346" s="2"/>
      <c r="AKK1346" s="2"/>
      <c r="AKL1346" s="2"/>
      <c r="AKM1346" s="2"/>
      <c r="AKN1346" s="2"/>
      <c r="AKO1346" s="2"/>
      <c r="AKP1346" s="2"/>
      <c r="AKQ1346" s="2"/>
      <c r="AKR1346" s="2"/>
      <c r="AKS1346" s="2"/>
      <c r="AKT1346" s="2"/>
      <c r="AKU1346" s="2"/>
      <c r="AKV1346" s="2"/>
      <c r="AKW1346" s="2"/>
      <c r="AKX1346" s="2"/>
      <c r="AKY1346" s="2"/>
      <c r="AKZ1346" s="2"/>
      <c r="ALA1346" s="2"/>
      <c r="ALB1346" s="2"/>
      <c r="ALC1346" s="2"/>
      <c r="ALD1346" s="2"/>
      <c r="ALE1346" s="2"/>
      <c r="ALF1346" s="2"/>
      <c r="ALG1346" s="2"/>
      <c r="ALH1346" s="2"/>
      <c r="ALI1346" s="6"/>
      <c r="ALJ1346" s="6"/>
      <c r="ALK1346" s="6"/>
      <c r="ALL1346" s="6"/>
      <c r="ALM1346" s="6"/>
      <c r="ALN1346" s="6"/>
      <c r="ALO1346" s="6"/>
      <c r="ALP1346" s="6"/>
      <c r="ALQ1346" s="6"/>
      <c r="ALR1346" s="6"/>
      <c r="ALS1346" s="6"/>
      <c r="ALT1346" s="6"/>
      <c r="ALU1346" s="6"/>
      <c r="ALV1346" s="6"/>
      <c r="ALW1346" s="6"/>
      <c r="ALX1346" s="6"/>
      <c r="ALY1346" s="6"/>
      <c r="ALZ1346" s="6"/>
      <c r="AMA1346" s="6"/>
      <c r="AMB1346" s="6"/>
      <c r="AMC1346" s="6"/>
      <c r="AMD1346" s="6"/>
      <c r="AME1346" s="6"/>
      <c r="AMF1346" s="6"/>
      <c r="AMG1346" s="6"/>
      <c r="AMH1346" s="6"/>
      <c r="AMI1346" s="6"/>
      <c r="AMJ1346" s="6"/>
      <c r="AMK1346" s="6"/>
      <c r="AML1346" s="6"/>
      <c r="AMM1346" s="6"/>
    </row>
    <row r="1347" spans="1:1027" s="72" customFormat="1" ht="18.75">
      <c r="A1347" s="8">
        <v>45201</v>
      </c>
      <c r="B1347" s="32">
        <f t="shared" si="683"/>
        <v>0.78378378378378377</v>
      </c>
      <c r="C1347" s="73">
        <f t="shared" si="684"/>
        <v>0.59452054794520559</v>
      </c>
      <c r="D1347" s="73">
        <f t="shared" si="685"/>
        <v>0.54500000000000004</v>
      </c>
      <c r="E1347" s="73">
        <f t="shared" si="686"/>
        <v>0.71251836603823882</v>
      </c>
      <c r="F1347" s="73">
        <f t="shared" si="687"/>
        <v>0.77391304347826106</v>
      </c>
      <c r="G1347" s="73">
        <f t="shared" si="688"/>
        <v>0.2</v>
      </c>
      <c r="H1347" s="73">
        <f t="shared" si="689"/>
        <v>0.2</v>
      </c>
      <c r="I1347" s="73">
        <f t="shared" si="690"/>
        <v>0.15504322766570605</v>
      </c>
      <c r="J1347" s="73">
        <f t="shared" si="691"/>
        <v>0.26666666666666672</v>
      </c>
      <c r="K1347" s="73">
        <f t="shared" si="692"/>
        <v>-6.9565217391304335E-2</v>
      </c>
      <c r="L1347" s="73">
        <f t="shared" si="693"/>
        <v>0</v>
      </c>
      <c r="M1347" s="73">
        <f t="shared" si="694"/>
        <v>0</v>
      </c>
      <c r="N1347" s="73">
        <f t="shared" si="695"/>
        <v>0.69528927709458666</v>
      </c>
      <c r="O1347" s="73">
        <f t="shared" si="696"/>
        <v>0.31570247933884299</v>
      </c>
      <c r="P1347" s="73">
        <f t="shared" si="697"/>
        <v>0.19277108433734941</v>
      </c>
      <c r="Q1347" s="73">
        <f t="shared" si="698"/>
        <v>0.2</v>
      </c>
      <c r="R1347" s="73">
        <f t="shared" si="699"/>
        <v>0.2</v>
      </c>
      <c r="S1347" s="73">
        <f t="shared" si="700"/>
        <v>0.2</v>
      </c>
      <c r="T1347" s="73">
        <f t="shared" si="701"/>
        <v>0.2</v>
      </c>
      <c r="U1347" s="73">
        <f t="shared" si="702"/>
        <v>0.2</v>
      </c>
      <c r="V1347" s="73">
        <f t="shared" si="703"/>
        <v>0.20396452790818989</v>
      </c>
      <c r="W1347" s="103">
        <v>0.23886136003810104</v>
      </c>
      <c r="X1347" s="2"/>
      <c r="Y1347" s="2"/>
      <c r="Z1347" s="2"/>
      <c r="AA1347" s="2"/>
      <c r="AB1347" s="2"/>
      <c r="AC1347" s="2">
        <v>-5.4446982350288415</v>
      </c>
      <c r="AD1347" s="2"/>
      <c r="AE1347" s="2"/>
      <c r="AF1347" s="2"/>
      <c r="AG1347" s="5"/>
      <c r="AH1347" s="5"/>
      <c r="AI1347" s="5"/>
      <c r="AJ1347" s="2"/>
      <c r="AK1347" s="2"/>
      <c r="AL1347" s="36">
        <f t="shared" si="707"/>
        <v>22.768752560860168</v>
      </c>
      <c r="AM1347" s="36">
        <f t="shared" si="704"/>
        <v>22.730095935120168</v>
      </c>
      <c r="AN1347" s="4">
        <v>72</v>
      </c>
      <c r="AO1347" s="4"/>
      <c r="AP1347" s="4"/>
      <c r="AQ1347" s="4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2"/>
      <c r="BC1347" s="3"/>
      <c r="BD1347" s="47"/>
      <c r="BE1347" s="2"/>
      <c r="BF1347" s="2"/>
      <c r="BG1347" s="2"/>
      <c r="BH1347" s="89">
        <v>4</v>
      </c>
      <c r="BI1347" s="47">
        <f t="shared" si="682"/>
        <v>96</v>
      </c>
      <c r="BJ1347" s="71">
        <v>0</v>
      </c>
      <c r="BK1347" s="3">
        <v>0</v>
      </c>
      <c r="BL1347" s="49">
        <v>0</v>
      </c>
      <c r="BM1347" s="49">
        <v>0</v>
      </c>
      <c r="BN1347" s="49">
        <v>0</v>
      </c>
      <c r="BO1347" s="49">
        <v>0</v>
      </c>
      <c r="BP1347" s="49">
        <v>0</v>
      </c>
      <c r="BQ1347" s="49">
        <v>0</v>
      </c>
      <c r="BR1347" s="49">
        <v>0</v>
      </c>
      <c r="BS1347" s="3">
        <f t="shared" si="705"/>
        <v>0</v>
      </c>
      <c r="BT1347" s="2">
        <f t="shared" si="706"/>
        <v>100</v>
      </c>
      <c r="BU1347" s="2"/>
      <c r="BV1347" s="37">
        <v>155.299488465715</v>
      </c>
      <c r="BW1347" s="37"/>
      <c r="BX1347" s="37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  <c r="DE1347" s="2"/>
      <c r="DF1347" s="2"/>
      <c r="DG1347" s="2"/>
      <c r="DH1347" s="38"/>
      <c r="DI1347" s="38"/>
      <c r="DJ1347" s="38"/>
      <c r="DK1347" s="2"/>
      <c r="DL1347" s="2"/>
      <c r="DM1347" s="2"/>
      <c r="DN1347" s="2"/>
      <c r="DO1347" s="2"/>
      <c r="DP1347" s="2"/>
      <c r="DQ1347" s="2"/>
      <c r="DR1347" s="2"/>
      <c r="DS1347" s="2"/>
      <c r="DT1347" s="2"/>
      <c r="DU1347" s="2"/>
      <c r="DV1347" s="2"/>
      <c r="DW1347" s="2"/>
      <c r="DX1347" s="2"/>
      <c r="DY1347" s="2"/>
      <c r="DZ1347" s="2"/>
      <c r="EA1347" s="2"/>
      <c r="EB1347" s="2"/>
      <c r="EC1347" s="2"/>
      <c r="ED1347" s="2"/>
      <c r="EE1347" s="2"/>
      <c r="EF1347" s="2"/>
      <c r="EG1347" s="2"/>
      <c r="EH1347" s="2"/>
      <c r="EI1347" s="2"/>
      <c r="EJ1347" s="2"/>
      <c r="EK1347" s="2"/>
      <c r="EL1347" s="2"/>
      <c r="EM1347" s="2"/>
      <c r="EN1347" s="2"/>
      <c r="EO1347" s="2"/>
      <c r="EP1347" s="2"/>
      <c r="EQ1347" s="2"/>
      <c r="ER1347" s="2"/>
      <c r="ES1347" s="2"/>
      <c r="ET1347" s="2"/>
      <c r="EU1347" s="2"/>
      <c r="EV1347" s="2"/>
      <c r="EW1347" s="2"/>
      <c r="EX1347" s="2"/>
      <c r="EY1347" s="2"/>
      <c r="EZ1347" s="2"/>
      <c r="FA1347" s="2"/>
      <c r="FB1347" s="2"/>
      <c r="FC1347" s="2"/>
      <c r="FD1347" s="2"/>
      <c r="FE1347" s="2"/>
      <c r="FF1347" s="2"/>
      <c r="FG1347" s="2"/>
      <c r="FH1347" s="2"/>
      <c r="FI1347" s="2"/>
      <c r="FJ1347" s="2"/>
      <c r="FK1347" s="2"/>
      <c r="FL1347" s="2"/>
      <c r="FM1347" s="2"/>
      <c r="FN1347" s="2"/>
      <c r="FO1347" s="2"/>
      <c r="FP1347" s="2"/>
      <c r="FQ1347" s="2"/>
      <c r="FR1347" s="2"/>
      <c r="FS1347" s="2"/>
      <c r="FT1347" s="2"/>
      <c r="FU1347" s="2"/>
      <c r="FV1347" s="2"/>
      <c r="FW1347" s="2"/>
      <c r="FX1347" s="2"/>
      <c r="FY1347" s="2"/>
      <c r="FZ1347" s="2"/>
      <c r="GA1347" s="2"/>
      <c r="GB1347" s="2"/>
      <c r="GC1347" s="2"/>
      <c r="GD1347" s="2"/>
      <c r="GE1347" s="2"/>
      <c r="GF1347" s="2"/>
      <c r="GG1347" s="2"/>
      <c r="GH1347" s="2"/>
      <c r="GI1347" s="2"/>
      <c r="GJ1347" s="2"/>
      <c r="GK1347" s="2"/>
      <c r="GL1347" s="2"/>
      <c r="GM1347" s="2"/>
      <c r="GN1347" s="2"/>
      <c r="GO1347" s="2"/>
      <c r="GP1347" s="2"/>
      <c r="GQ1347" s="2"/>
      <c r="GR1347" s="2"/>
      <c r="GS1347" s="2"/>
      <c r="GT1347" s="2"/>
      <c r="GU1347" s="2"/>
      <c r="GV1347" s="2"/>
      <c r="GW1347" s="2"/>
      <c r="GX1347" s="2"/>
      <c r="GY1347" s="2"/>
      <c r="GZ1347" s="2"/>
      <c r="HA1347" s="2"/>
      <c r="HB1347" s="2"/>
      <c r="HC1347" s="2"/>
      <c r="HD1347" s="2"/>
      <c r="HE1347" s="2"/>
      <c r="HF1347" s="2"/>
      <c r="HG1347" s="2"/>
      <c r="HH1347" s="2"/>
      <c r="HI1347" s="2"/>
      <c r="HJ1347" s="2"/>
      <c r="HK1347" s="2"/>
      <c r="HL1347" s="2"/>
      <c r="HM1347" s="2"/>
      <c r="HN1347" s="2"/>
      <c r="HO1347" s="2"/>
      <c r="HP1347" s="2"/>
      <c r="HQ1347" s="2"/>
      <c r="HR1347" s="2"/>
      <c r="HS1347" s="2"/>
      <c r="HT1347" s="2"/>
      <c r="HU1347" s="2"/>
      <c r="HV1347" s="2"/>
      <c r="HW1347" s="2"/>
      <c r="HX1347" s="2"/>
      <c r="HY1347" s="2"/>
      <c r="HZ1347" s="2"/>
      <c r="IA1347" s="2"/>
      <c r="IB1347" s="2"/>
      <c r="IC1347" s="2"/>
      <c r="ID1347" s="2"/>
      <c r="IE1347" s="2"/>
      <c r="IF1347" s="2"/>
      <c r="IG1347" s="2"/>
      <c r="IH1347" s="2"/>
      <c r="II1347" s="2"/>
      <c r="IJ1347" s="2"/>
      <c r="IK1347" s="2"/>
      <c r="IL1347" s="2"/>
      <c r="IM1347" s="2"/>
      <c r="IN1347" s="2"/>
      <c r="IO1347" s="2"/>
      <c r="IP1347" s="2"/>
      <c r="IQ1347" s="2"/>
      <c r="IR1347" s="2"/>
      <c r="IS1347" s="2"/>
      <c r="IT1347" s="2"/>
      <c r="IU1347" s="2"/>
      <c r="IV1347" s="2"/>
      <c r="IW1347" s="2"/>
      <c r="IX1347" s="2"/>
      <c r="IY1347" s="2"/>
      <c r="IZ1347" s="2"/>
      <c r="JA1347" s="2"/>
      <c r="JB1347" s="2"/>
      <c r="JC1347" s="2"/>
      <c r="JD1347" s="2"/>
      <c r="JE1347" s="2"/>
      <c r="JF1347" s="2"/>
      <c r="JG1347" s="2"/>
      <c r="JH1347" s="2"/>
      <c r="JI1347" s="2"/>
      <c r="JJ1347" s="2"/>
      <c r="JK1347" s="2"/>
      <c r="JL1347" s="2"/>
      <c r="JM1347" s="2"/>
      <c r="JN1347" s="2"/>
      <c r="JO1347" s="2"/>
      <c r="JP1347" s="2"/>
      <c r="JQ1347" s="2"/>
      <c r="JR1347" s="2"/>
      <c r="JS1347" s="2"/>
      <c r="JT1347" s="2"/>
      <c r="JU1347" s="2"/>
      <c r="JV1347" s="2"/>
      <c r="JW1347" s="2"/>
      <c r="JX1347" s="2"/>
      <c r="JY1347" s="2"/>
      <c r="JZ1347" s="2"/>
      <c r="KA1347" s="2"/>
      <c r="KB1347" s="2"/>
      <c r="KC1347" s="2"/>
      <c r="KD1347" s="2"/>
      <c r="KE1347" s="2"/>
      <c r="KF1347" s="2"/>
      <c r="KG1347" s="2"/>
      <c r="KH1347" s="2"/>
      <c r="KI1347" s="2"/>
      <c r="KJ1347" s="2"/>
      <c r="KK1347" s="2"/>
      <c r="KL1347" s="2"/>
      <c r="KM1347" s="2"/>
      <c r="KN1347" s="2"/>
      <c r="KO1347" s="2"/>
      <c r="KP1347" s="2"/>
      <c r="KQ1347" s="2"/>
      <c r="KR1347" s="2"/>
      <c r="KS1347" s="2"/>
      <c r="KT1347" s="2"/>
      <c r="KU1347" s="2"/>
      <c r="KV1347" s="2"/>
      <c r="KW1347" s="2"/>
      <c r="KX1347" s="2"/>
      <c r="KY1347" s="2"/>
      <c r="KZ1347" s="2"/>
      <c r="LA1347" s="2"/>
      <c r="LB1347" s="2"/>
      <c r="LC1347" s="2"/>
      <c r="LD1347" s="2"/>
      <c r="LE1347" s="2"/>
      <c r="LF1347" s="2"/>
      <c r="LG1347" s="2"/>
      <c r="LH1347" s="2"/>
      <c r="LI1347" s="2"/>
      <c r="LJ1347" s="2"/>
      <c r="LK1347" s="2"/>
      <c r="LL1347" s="2"/>
      <c r="LM1347" s="2"/>
      <c r="LN1347" s="2"/>
      <c r="LO1347" s="2"/>
      <c r="LP1347" s="2"/>
      <c r="LQ1347" s="2"/>
      <c r="LR1347" s="2"/>
      <c r="LS1347" s="2"/>
      <c r="LT1347" s="2"/>
      <c r="LU1347" s="2"/>
      <c r="LV1347" s="2"/>
      <c r="LW1347" s="2"/>
      <c r="LX1347" s="2"/>
      <c r="LY1347" s="2"/>
      <c r="LZ1347" s="2"/>
      <c r="MA1347" s="2"/>
      <c r="MB1347" s="2"/>
      <c r="MC1347" s="2"/>
      <c r="MD1347" s="2"/>
      <c r="ME1347" s="2"/>
      <c r="MF1347" s="2"/>
      <c r="MG1347" s="2"/>
      <c r="MH1347" s="2"/>
      <c r="MI1347" s="2"/>
      <c r="MJ1347" s="2"/>
      <c r="MK1347" s="2"/>
      <c r="ML1347" s="2"/>
      <c r="MM1347" s="2"/>
      <c r="MN1347" s="2"/>
      <c r="MO1347" s="2"/>
      <c r="MP1347" s="2"/>
      <c r="MQ1347" s="2"/>
      <c r="MR1347" s="2"/>
      <c r="MS1347" s="2"/>
      <c r="MT1347" s="2"/>
      <c r="MU1347" s="2"/>
      <c r="MV1347" s="2"/>
      <c r="MW1347" s="2"/>
      <c r="MX1347" s="2"/>
      <c r="MY1347" s="2"/>
      <c r="MZ1347" s="2"/>
      <c r="NA1347" s="2"/>
      <c r="NB1347" s="2"/>
      <c r="NC1347" s="2"/>
      <c r="ND1347" s="2"/>
      <c r="NE1347" s="2"/>
      <c r="NF1347" s="2"/>
      <c r="NG1347" s="2"/>
      <c r="NH1347" s="2"/>
      <c r="NI1347" s="2"/>
      <c r="NJ1347" s="2"/>
      <c r="NK1347" s="2"/>
      <c r="NL1347" s="2"/>
      <c r="NM1347" s="2"/>
      <c r="NN1347" s="2"/>
      <c r="NO1347" s="2"/>
      <c r="NP1347" s="2"/>
      <c r="NQ1347" s="2"/>
      <c r="NR1347" s="2"/>
      <c r="NS1347" s="2"/>
      <c r="NT1347" s="2"/>
      <c r="NU1347" s="2"/>
      <c r="NV1347" s="2"/>
      <c r="NW1347" s="2"/>
      <c r="NX1347" s="2"/>
      <c r="NY1347" s="2"/>
      <c r="NZ1347" s="2"/>
      <c r="OA1347" s="2"/>
      <c r="OB1347" s="2"/>
      <c r="OC1347" s="2"/>
      <c r="OD1347" s="2"/>
      <c r="OE1347" s="2"/>
      <c r="OF1347" s="2"/>
      <c r="OG1347" s="2"/>
      <c r="OH1347" s="2"/>
      <c r="OI1347" s="2"/>
      <c r="OJ1347" s="2"/>
      <c r="OK1347" s="2"/>
      <c r="OL1347" s="2"/>
      <c r="OM1347" s="2"/>
      <c r="ON1347" s="2"/>
      <c r="OO1347" s="2"/>
      <c r="OP1347" s="2"/>
      <c r="OQ1347" s="2"/>
      <c r="OR1347" s="2"/>
      <c r="OS1347" s="2"/>
      <c r="OT1347" s="2"/>
      <c r="OU1347" s="2"/>
      <c r="OV1347" s="2"/>
      <c r="OW1347" s="2"/>
      <c r="OX1347" s="2"/>
      <c r="OY1347" s="2"/>
      <c r="OZ1347" s="2"/>
      <c r="PA1347" s="2"/>
      <c r="PB1347" s="2"/>
      <c r="PC1347" s="2"/>
      <c r="PD1347" s="2"/>
      <c r="PE1347" s="2"/>
      <c r="PF1347" s="2"/>
      <c r="PG1347" s="2"/>
      <c r="PH1347" s="2"/>
      <c r="PI1347" s="2"/>
      <c r="PJ1347" s="2"/>
      <c r="PK1347" s="2"/>
      <c r="PL1347" s="2"/>
      <c r="PM1347" s="2"/>
      <c r="PN1347" s="2"/>
      <c r="PO1347" s="2"/>
      <c r="PP1347" s="2"/>
      <c r="PQ1347" s="2"/>
      <c r="PR1347" s="2"/>
      <c r="PS1347" s="2"/>
      <c r="PT1347" s="2"/>
      <c r="PU1347" s="2"/>
      <c r="PV1347" s="2"/>
      <c r="PW1347" s="2"/>
      <c r="PX1347" s="2"/>
      <c r="PY1347" s="2"/>
      <c r="PZ1347" s="2"/>
      <c r="QA1347" s="2"/>
      <c r="QB1347" s="2"/>
      <c r="QC1347" s="2"/>
      <c r="QD1347" s="2"/>
      <c r="QE1347" s="2"/>
      <c r="QF1347" s="2"/>
      <c r="QG1347" s="2"/>
      <c r="QH1347" s="2"/>
      <c r="QI1347" s="2"/>
      <c r="QJ1347" s="2"/>
      <c r="QK1347" s="2"/>
      <c r="QL1347" s="2"/>
      <c r="QM1347" s="2"/>
      <c r="QN1347" s="2"/>
      <c r="QO1347" s="2"/>
      <c r="QP1347" s="2"/>
      <c r="QQ1347" s="2"/>
      <c r="QR1347" s="2"/>
      <c r="QS1347" s="2"/>
      <c r="QT1347" s="2"/>
      <c r="QU1347" s="2"/>
      <c r="QV1347" s="2"/>
      <c r="QW1347" s="2"/>
      <c r="QX1347" s="2"/>
      <c r="QY1347" s="2"/>
      <c r="QZ1347" s="2"/>
      <c r="RA1347" s="2"/>
      <c r="RB1347" s="2"/>
      <c r="RC1347" s="2"/>
      <c r="RD1347" s="2"/>
      <c r="RE1347" s="2"/>
      <c r="RF1347" s="2"/>
      <c r="RG1347" s="2"/>
      <c r="RH1347" s="2"/>
      <c r="RI1347" s="2"/>
      <c r="RJ1347" s="2"/>
      <c r="RK1347" s="2"/>
      <c r="RL1347" s="2"/>
      <c r="RM1347" s="2"/>
      <c r="RN1347" s="2"/>
      <c r="RO1347" s="2"/>
      <c r="RP1347" s="2"/>
      <c r="RQ1347" s="2"/>
      <c r="RR1347" s="2"/>
      <c r="RS1347" s="2"/>
      <c r="RT1347" s="2"/>
      <c r="RU1347" s="2"/>
      <c r="RV1347" s="2"/>
      <c r="RW1347" s="2"/>
      <c r="RX1347" s="2"/>
      <c r="RY1347" s="2"/>
      <c r="RZ1347" s="2"/>
      <c r="SA1347" s="2"/>
      <c r="SB1347" s="2"/>
      <c r="SC1347" s="2"/>
      <c r="SD1347" s="2"/>
      <c r="SE1347" s="2"/>
      <c r="SF1347" s="2"/>
      <c r="SG1347" s="2"/>
      <c r="SH1347" s="2"/>
      <c r="SI1347" s="2"/>
      <c r="SJ1347" s="2"/>
      <c r="SK1347" s="2"/>
      <c r="SL1347" s="2"/>
      <c r="SM1347" s="2"/>
      <c r="SN1347" s="2"/>
      <c r="SO1347" s="2"/>
      <c r="SP1347" s="2"/>
      <c r="SQ1347" s="2"/>
      <c r="SR1347" s="2"/>
      <c r="SS1347" s="2"/>
      <c r="ST1347" s="2"/>
      <c r="SU1347" s="2"/>
      <c r="SV1347" s="2"/>
      <c r="SW1347" s="2"/>
      <c r="SX1347" s="2"/>
      <c r="SY1347" s="2"/>
      <c r="SZ1347" s="2"/>
      <c r="TA1347" s="2"/>
      <c r="TB1347" s="2"/>
      <c r="TC1347" s="2"/>
      <c r="TD1347" s="2"/>
      <c r="TE1347" s="2"/>
      <c r="TF1347" s="2"/>
      <c r="TG1347" s="2"/>
      <c r="TH1347" s="2"/>
      <c r="TI1347" s="2"/>
      <c r="TJ1347" s="2"/>
      <c r="TK1347" s="2"/>
      <c r="TL1347" s="2"/>
      <c r="TM1347" s="2"/>
      <c r="TN1347" s="2"/>
      <c r="TO1347" s="2"/>
      <c r="TP1347" s="2"/>
      <c r="TQ1347" s="2"/>
      <c r="TR1347" s="2"/>
      <c r="TS1347" s="2"/>
      <c r="TT1347" s="2"/>
      <c r="TU1347" s="2"/>
      <c r="TV1347" s="2"/>
      <c r="TW1347" s="2"/>
      <c r="TX1347" s="2"/>
      <c r="TY1347" s="2"/>
      <c r="TZ1347" s="2"/>
      <c r="UA1347" s="2"/>
      <c r="UB1347" s="2"/>
      <c r="UC1347" s="2"/>
      <c r="UD1347" s="2"/>
      <c r="UE1347" s="2"/>
      <c r="UF1347" s="2"/>
      <c r="UG1347" s="2"/>
      <c r="UH1347" s="2"/>
      <c r="UI1347" s="2"/>
      <c r="UJ1347" s="2"/>
      <c r="UK1347" s="2"/>
      <c r="UL1347" s="2"/>
      <c r="UM1347" s="2"/>
      <c r="UN1347" s="2"/>
      <c r="UO1347" s="2"/>
      <c r="UP1347" s="2"/>
      <c r="UQ1347" s="2"/>
      <c r="UR1347" s="2"/>
      <c r="US1347" s="2"/>
      <c r="UT1347" s="2"/>
      <c r="UU1347" s="2"/>
      <c r="UV1347" s="2"/>
      <c r="UW1347" s="2"/>
      <c r="UX1347" s="2"/>
      <c r="UY1347" s="2"/>
      <c r="UZ1347" s="2"/>
      <c r="VA1347" s="2"/>
      <c r="VB1347" s="2"/>
      <c r="VC1347" s="2"/>
      <c r="VD1347" s="2"/>
      <c r="VE1347" s="2"/>
      <c r="VF1347" s="2"/>
      <c r="VG1347" s="2"/>
      <c r="VH1347" s="2"/>
      <c r="VI1347" s="2"/>
      <c r="VJ1347" s="2"/>
      <c r="VK1347" s="2"/>
      <c r="VL1347" s="2"/>
      <c r="VM1347" s="2"/>
      <c r="VN1347" s="2"/>
      <c r="VO1347" s="2"/>
      <c r="VP1347" s="2"/>
      <c r="VQ1347" s="2"/>
      <c r="VR1347" s="2"/>
      <c r="VS1347" s="2"/>
      <c r="VT1347" s="2"/>
      <c r="VU1347" s="2"/>
      <c r="VV1347" s="2"/>
      <c r="VW1347" s="2"/>
      <c r="VX1347" s="2"/>
      <c r="VY1347" s="2"/>
      <c r="VZ1347" s="2"/>
      <c r="WA1347" s="2"/>
      <c r="WB1347" s="2"/>
      <c r="WC1347" s="2"/>
      <c r="WD1347" s="2"/>
      <c r="WE1347" s="2"/>
      <c r="WF1347" s="2"/>
      <c r="WG1347" s="2"/>
      <c r="WH1347" s="2"/>
      <c r="WI1347" s="2"/>
      <c r="WJ1347" s="2"/>
      <c r="WK1347" s="2"/>
      <c r="WL1347" s="2"/>
      <c r="WM1347" s="2"/>
      <c r="WN1347" s="2"/>
      <c r="WO1347" s="2"/>
      <c r="WP1347" s="2"/>
      <c r="WQ1347" s="2"/>
      <c r="WR1347" s="2"/>
      <c r="WS1347" s="2"/>
      <c r="WT1347" s="2"/>
      <c r="WU1347" s="2"/>
      <c r="WV1347" s="2"/>
      <c r="WW1347" s="2"/>
      <c r="WX1347" s="2"/>
      <c r="WY1347" s="2"/>
      <c r="WZ1347" s="2"/>
      <c r="XA1347" s="2"/>
      <c r="XB1347" s="2"/>
      <c r="XC1347" s="2"/>
      <c r="XD1347" s="2"/>
      <c r="XE1347" s="2"/>
      <c r="XF1347" s="2"/>
      <c r="XG1347" s="2"/>
      <c r="XH1347" s="2"/>
      <c r="XI1347" s="2"/>
      <c r="XJ1347" s="2"/>
      <c r="XK1347" s="2"/>
      <c r="XL1347" s="2"/>
      <c r="XM1347" s="2"/>
      <c r="XN1347" s="2"/>
      <c r="XO1347" s="2"/>
      <c r="XP1347" s="2"/>
      <c r="XQ1347" s="2"/>
      <c r="XR1347" s="2"/>
      <c r="XS1347" s="2"/>
      <c r="XT1347" s="2"/>
      <c r="XU1347" s="2"/>
      <c r="XV1347" s="2"/>
      <c r="XW1347" s="2"/>
      <c r="XX1347" s="2"/>
      <c r="XY1347" s="2"/>
      <c r="XZ1347" s="2"/>
      <c r="YA1347" s="2"/>
      <c r="YB1347" s="2"/>
      <c r="YC1347" s="2"/>
      <c r="YD1347" s="2"/>
      <c r="YE1347" s="2"/>
      <c r="YF1347" s="2"/>
      <c r="YG1347" s="2"/>
      <c r="YH1347" s="2"/>
      <c r="YI1347" s="2"/>
      <c r="YJ1347" s="2"/>
      <c r="YK1347" s="2"/>
      <c r="YL1347" s="2"/>
      <c r="YM1347" s="2"/>
      <c r="YN1347" s="2"/>
      <c r="YO1347" s="2"/>
      <c r="YP1347" s="2"/>
      <c r="YQ1347" s="2"/>
      <c r="YR1347" s="2"/>
      <c r="YS1347" s="2"/>
      <c r="YT1347" s="2"/>
      <c r="YU1347" s="2"/>
      <c r="YV1347" s="2"/>
      <c r="YW1347" s="2"/>
      <c r="YX1347" s="2"/>
      <c r="YY1347" s="2"/>
      <c r="YZ1347" s="2"/>
      <c r="ZA1347" s="2"/>
      <c r="ZB1347" s="2"/>
      <c r="ZC1347" s="2"/>
      <c r="ZD1347" s="2"/>
      <c r="ZE1347" s="2"/>
      <c r="ZF1347" s="2"/>
      <c r="ZG1347" s="2"/>
      <c r="ZH1347" s="2"/>
      <c r="ZI1347" s="2"/>
      <c r="ZJ1347" s="2"/>
      <c r="ZK1347" s="2"/>
      <c r="ZL1347" s="2"/>
      <c r="ZM1347" s="2"/>
      <c r="ZN1347" s="2"/>
      <c r="ZO1347" s="2"/>
      <c r="ZP1347" s="2"/>
      <c r="ZQ1347" s="2"/>
      <c r="ZR1347" s="2"/>
      <c r="ZS1347" s="2"/>
      <c r="ZT1347" s="2"/>
      <c r="ZU1347" s="2"/>
      <c r="ZV1347" s="2"/>
      <c r="ZW1347" s="2"/>
      <c r="ZX1347" s="2"/>
      <c r="ZY1347" s="2"/>
      <c r="ZZ1347" s="2"/>
      <c r="AAA1347" s="2"/>
      <c r="AAB1347" s="2"/>
      <c r="AAC1347" s="2"/>
      <c r="AAD1347" s="2"/>
      <c r="AAE1347" s="2"/>
      <c r="AAF1347" s="2"/>
      <c r="AAG1347" s="2"/>
      <c r="AAH1347" s="2"/>
      <c r="AAI1347" s="2"/>
      <c r="AAJ1347" s="2"/>
      <c r="AAK1347" s="2"/>
      <c r="AAL1347" s="2"/>
      <c r="AAM1347" s="2"/>
      <c r="AAN1347" s="2"/>
      <c r="AAO1347" s="2"/>
      <c r="AAP1347" s="2"/>
      <c r="AAQ1347" s="2"/>
      <c r="AAR1347" s="2"/>
      <c r="AAS1347" s="2"/>
      <c r="AAT1347" s="2"/>
      <c r="AAU1347" s="2"/>
      <c r="AAV1347" s="2"/>
      <c r="AAW1347" s="2"/>
      <c r="AAX1347" s="2"/>
      <c r="AAY1347" s="2"/>
      <c r="AAZ1347" s="2"/>
      <c r="ABA1347" s="2"/>
      <c r="ABB1347" s="2"/>
      <c r="ABC1347" s="2"/>
      <c r="ABD1347" s="2"/>
      <c r="ABE1347" s="2"/>
      <c r="ABF1347" s="2"/>
      <c r="ABG1347" s="2"/>
      <c r="ABH1347" s="2"/>
      <c r="ABI1347" s="2"/>
      <c r="ABJ1347" s="2"/>
      <c r="ABK1347" s="2"/>
      <c r="ABL1347" s="2"/>
      <c r="ABM1347" s="2"/>
      <c r="ABN1347" s="2"/>
      <c r="ABO1347" s="2"/>
      <c r="ABP1347" s="2"/>
      <c r="ABQ1347" s="2"/>
      <c r="ABR1347" s="2"/>
      <c r="ABS1347" s="2"/>
      <c r="ABT1347" s="2"/>
      <c r="ABU1347" s="2"/>
      <c r="ABV1347" s="2"/>
      <c r="ABW1347" s="2"/>
      <c r="ABX1347" s="2"/>
      <c r="ABY1347" s="2"/>
      <c r="ABZ1347" s="2"/>
      <c r="ACA1347" s="2"/>
      <c r="ACB1347" s="2"/>
      <c r="ACC1347" s="2"/>
      <c r="ACD1347" s="2"/>
      <c r="ACE1347" s="2"/>
      <c r="ACF1347" s="2"/>
      <c r="ACG1347" s="2"/>
      <c r="ACH1347" s="2"/>
      <c r="ACI1347" s="2"/>
      <c r="ACJ1347" s="2"/>
      <c r="ACK1347" s="2"/>
      <c r="ACL1347" s="2"/>
      <c r="ACM1347" s="2"/>
      <c r="ACN1347" s="2"/>
      <c r="ACO1347" s="2"/>
      <c r="ACP1347" s="2"/>
      <c r="ACQ1347" s="2"/>
      <c r="ACR1347" s="2"/>
      <c r="ACS1347" s="2"/>
      <c r="ACT1347" s="2"/>
      <c r="ACU1347" s="2"/>
      <c r="ACV1347" s="2"/>
      <c r="ACW1347" s="2"/>
      <c r="ACX1347" s="2"/>
      <c r="ACY1347" s="2"/>
      <c r="ACZ1347" s="2"/>
      <c r="ADA1347" s="2"/>
      <c r="ADB1347" s="2"/>
      <c r="ADC1347" s="2"/>
      <c r="ADD1347" s="2"/>
      <c r="ADE1347" s="2"/>
      <c r="ADF1347" s="2"/>
      <c r="ADG1347" s="2"/>
      <c r="ADH1347" s="2"/>
      <c r="ADI1347" s="2"/>
      <c r="ADJ1347" s="2"/>
      <c r="ADK1347" s="2"/>
      <c r="ADL1347" s="2"/>
      <c r="ADM1347" s="2"/>
      <c r="ADN1347" s="2"/>
      <c r="ADO1347" s="2"/>
      <c r="ADP1347" s="2"/>
      <c r="ADQ1347" s="2"/>
      <c r="ADR1347" s="2"/>
      <c r="ADS1347" s="2"/>
      <c r="ADT1347" s="2"/>
      <c r="ADU1347" s="2"/>
      <c r="ADV1347" s="2"/>
      <c r="ADW1347" s="2"/>
      <c r="ADX1347" s="2"/>
      <c r="ADY1347" s="2"/>
      <c r="ADZ1347" s="2"/>
      <c r="AEA1347" s="2"/>
      <c r="AEB1347" s="2"/>
      <c r="AEC1347" s="2"/>
      <c r="AED1347" s="2"/>
      <c r="AEE1347" s="2"/>
      <c r="AEF1347" s="2"/>
      <c r="AEG1347" s="2"/>
      <c r="AEH1347" s="2"/>
      <c r="AEI1347" s="2"/>
      <c r="AEJ1347" s="2"/>
      <c r="AEK1347" s="2"/>
      <c r="AEL1347" s="2"/>
      <c r="AEM1347" s="2"/>
      <c r="AEN1347" s="2"/>
      <c r="AEO1347" s="2"/>
      <c r="AEP1347" s="2"/>
      <c r="AEQ1347" s="2"/>
      <c r="AER1347" s="2"/>
      <c r="AES1347" s="2"/>
      <c r="AET1347" s="2"/>
      <c r="AEU1347" s="2"/>
      <c r="AEV1347" s="2"/>
      <c r="AEW1347" s="2"/>
      <c r="AEX1347" s="2"/>
      <c r="AEY1347" s="2"/>
      <c r="AEZ1347" s="2"/>
      <c r="AFA1347" s="2"/>
      <c r="AFB1347" s="2"/>
      <c r="AFC1347" s="2"/>
      <c r="AFD1347" s="2"/>
      <c r="AFE1347" s="2"/>
      <c r="AFF1347" s="2"/>
      <c r="AFG1347" s="2"/>
      <c r="AFH1347" s="2"/>
      <c r="AFI1347" s="2"/>
      <c r="AFJ1347" s="2"/>
      <c r="AFK1347" s="2"/>
      <c r="AFL1347" s="2"/>
      <c r="AFM1347" s="2"/>
      <c r="AFN1347" s="2"/>
      <c r="AFO1347" s="2"/>
      <c r="AFP1347" s="2"/>
      <c r="AFQ1347" s="2"/>
      <c r="AFR1347" s="2"/>
      <c r="AFS1347" s="2"/>
      <c r="AFT1347" s="2"/>
      <c r="AFU1347" s="2"/>
      <c r="AFV1347" s="2"/>
      <c r="AFW1347" s="2"/>
      <c r="AFX1347" s="2"/>
      <c r="AFY1347" s="2"/>
      <c r="AFZ1347" s="2"/>
      <c r="AGA1347" s="2"/>
      <c r="AGB1347" s="2"/>
      <c r="AGC1347" s="2"/>
      <c r="AGD1347" s="2"/>
      <c r="AGE1347" s="2"/>
      <c r="AGF1347" s="2"/>
      <c r="AGG1347" s="2"/>
      <c r="AGH1347" s="2"/>
      <c r="AGI1347" s="2"/>
      <c r="AGJ1347" s="2"/>
      <c r="AGK1347" s="2"/>
      <c r="AGL1347" s="2"/>
      <c r="AGM1347" s="2"/>
      <c r="AGN1347" s="2"/>
      <c r="AGO1347" s="2"/>
      <c r="AGP1347" s="2"/>
      <c r="AGQ1347" s="2"/>
      <c r="AGR1347" s="2"/>
      <c r="AGS1347" s="2"/>
      <c r="AGT1347" s="2"/>
      <c r="AGU1347" s="2"/>
      <c r="AGV1347" s="2"/>
      <c r="AGW1347" s="2"/>
      <c r="AGX1347" s="2"/>
      <c r="AGY1347" s="2"/>
      <c r="AGZ1347" s="2"/>
      <c r="AHA1347" s="2"/>
      <c r="AHB1347" s="2"/>
      <c r="AHC1347" s="2"/>
      <c r="AHD1347" s="2"/>
      <c r="AHE1347" s="2"/>
      <c r="AHF1347" s="2"/>
      <c r="AHG1347" s="2"/>
      <c r="AHH1347" s="2"/>
      <c r="AHI1347" s="2"/>
      <c r="AHJ1347" s="2"/>
      <c r="AHK1347" s="2"/>
      <c r="AHL1347" s="2"/>
      <c r="AHM1347" s="2"/>
      <c r="AHN1347" s="2"/>
      <c r="AHO1347" s="2"/>
      <c r="AHP1347" s="2"/>
      <c r="AHQ1347" s="2"/>
      <c r="AHR1347" s="2"/>
      <c r="AHS1347" s="2"/>
      <c r="AHT1347" s="2"/>
      <c r="AHU1347" s="2"/>
      <c r="AHV1347" s="2"/>
      <c r="AHW1347" s="2"/>
      <c r="AHX1347" s="2"/>
      <c r="AHY1347" s="2"/>
      <c r="AHZ1347" s="2"/>
      <c r="AIA1347" s="2"/>
      <c r="AIB1347" s="2"/>
      <c r="AIC1347" s="2"/>
      <c r="AID1347" s="2"/>
      <c r="AIE1347" s="2"/>
      <c r="AIF1347" s="2"/>
      <c r="AIG1347" s="2"/>
      <c r="AIH1347" s="2"/>
      <c r="AII1347" s="2"/>
      <c r="AIJ1347" s="2"/>
      <c r="AIK1347" s="2"/>
      <c r="AIL1347" s="2"/>
      <c r="AIM1347" s="2"/>
      <c r="AIN1347" s="2"/>
      <c r="AIO1347" s="2"/>
      <c r="AIP1347" s="2"/>
      <c r="AIQ1347" s="2"/>
      <c r="AIR1347" s="2"/>
      <c r="AIS1347" s="2"/>
      <c r="AIT1347" s="2"/>
      <c r="AIU1347" s="2"/>
      <c r="AIV1347" s="2"/>
      <c r="AIW1347" s="2"/>
      <c r="AIX1347" s="2"/>
      <c r="AIY1347" s="2"/>
      <c r="AIZ1347" s="2"/>
      <c r="AJA1347" s="2"/>
      <c r="AJB1347" s="2"/>
      <c r="AJC1347" s="2"/>
      <c r="AJD1347" s="2"/>
      <c r="AJE1347" s="2"/>
      <c r="AJF1347" s="2"/>
      <c r="AJG1347" s="2"/>
      <c r="AJH1347" s="2"/>
      <c r="AJI1347" s="2"/>
      <c r="AJJ1347" s="2"/>
      <c r="AJK1347" s="2"/>
      <c r="AJL1347" s="2"/>
      <c r="AJM1347" s="2"/>
      <c r="AJN1347" s="2"/>
      <c r="AJO1347" s="2"/>
      <c r="AJP1347" s="2"/>
      <c r="AJQ1347" s="2"/>
      <c r="AJR1347" s="2"/>
      <c r="AJS1347" s="2"/>
      <c r="AJT1347" s="2"/>
      <c r="AJU1347" s="2"/>
      <c r="AJV1347" s="2"/>
      <c r="AJW1347" s="2"/>
      <c r="AJX1347" s="2"/>
      <c r="AJY1347" s="2"/>
      <c r="AJZ1347" s="2"/>
      <c r="AKA1347" s="2"/>
      <c r="AKB1347" s="2"/>
      <c r="AKC1347" s="2"/>
      <c r="AKD1347" s="2"/>
      <c r="AKE1347" s="2"/>
      <c r="AKF1347" s="2"/>
      <c r="AKG1347" s="2"/>
      <c r="AKH1347" s="2"/>
      <c r="AKI1347" s="2"/>
      <c r="AKJ1347" s="2"/>
      <c r="AKK1347" s="2"/>
      <c r="AKL1347" s="2"/>
      <c r="AKM1347" s="2"/>
      <c r="AKN1347" s="2"/>
      <c r="AKO1347" s="2"/>
      <c r="AKP1347" s="2"/>
      <c r="AKQ1347" s="2"/>
      <c r="AKR1347" s="2"/>
      <c r="AKS1347" s="2"/>
      <c r="AKT1347" s="2"/>
      <c r="AKU1347" s="2"/>
      <c r="AKV1347" s="2"/>
      <c r="AKW1347" s="2"/>
      <c r="AKX1347" s="2"/>
      <c r="AKY1347" s="2"/>
      <c r="AKZ1347" s="2"/>
      <c r="ALA1347" s="2"/>
      <c r="ALB1347" s="2"/>
      <c r="ALC1347" s="2"/>
      <c r="ALD1347" s="2"/>
      <c r="ALE1347" s="2"/>
      <c r="ALF1347" s="2"/>
      <c r="ALG1347" s="2"/>
      <c r="ALH1347" s="2"/>
      <c r="ALI1347" s="6"/>
      <c r="ALJ1347" s="6"/>
      <c r="ALK1347" s="6"/>
      <c r="ALL1347" s="6"/>
      <c r="ALM1347" s="6"/>
      <c r="ALN1347" s="6"/>
      <c r="ALO1347" s="6"/>
      <c r="ALP1347" s="6"/>
      <c r="ALQ1347" s="6"/>
      <c r="ALR1347" s="6"/>
      <c r="ALS1347" s="6"/>
      <c r="ALT1347" s="6"/>
      <c r="ALU1347" s="6"/>
      <c r="ALV1347" s="6"/>
      <c r="ALW1347" s="6"/>
      <c r="ALX1347" s="6"/>
      <c r="ALY1347" s="6"/>
      <c r="ALZ1347" s="6"/>
      <c r="AMA1347" s="6"/>
      <c r="AMB1347" s="6"/>
      <c r="AMC1347" s="6"/>
      <c r="AMD1347" s="6"/>
      <c r="AME1347" s="6"/>
      <c r="AMF1347" s="6"/>
      <c r="AMG1347" s="6"/>
      <c r="AMH1347" s="6"/>
      <c r="AMI1347" s="6"/>
      <c r="AMJ1347" s="6"/>
      <c r="AMK1347" s="6"/>
      <c r="AML1347" s="6"/>
      <c r="AMM1347" s="6"/>
    </row>
    <row r="1348" spans="1:1027" s="72" customFormat="1" ht="18.75">
      <c r="A1348" s="8">
        <v>45202</v>
      </c>
      <c r="B1348" s="32">
        <f t="shared" si="683"/>
        <v>0.78378378378378377</v>
      </c>
      <c r="C1348" s="73">
        <f t="shared" si="684"/>
        <v>0.59452054794520559</v>
      </c>
      <c r="D1348" s="73">
        <f t="shared" si="685"/>
        <v>0.54500000000000004</v>
      </c>
      <c r="E1348" s="73">
        <f t="shared" si="686"/>
        <v>0.70270748385688786</v>
      </c>
      <c r="F1348" s="73">
        <f t="shared" si="687"/>
        <v>0.77391304347826106</v>
      </c>
      <c r="G1348" s="73">
        <f t="shared" si="688"/>
        <v>0.2</v>
      </c>
      <c r="H1348" s="73">
        <f t="shared" si="689"/>
        <v>0.2</v>
      </c>
      <c r="I1348" s="73">
        <f t="shared" si="690"/>
        <v>0.15504322766570605</v>
      </c>
      <c r="J1348" s="73">
        <f t="shared" si="691"/>
        <v>0.26666666666666672</v>
      </c>
      <c r="K1348" s="73">
        <f t="shared" si="692"/>
        <v>-6.9565217391304335E-2</v>
      </c>
      <c r="L1348" s="73">
        <f t="shared" si="693"/>
        <v>0</v>
      </c>
      <c r="M1348" s="73">
        <f t="shared" si="694"/>
        <v>0</v>
      </c>
      <c r="N1348" s="73">
        <f t="shared" si="695"/>
        <v>0.69324537409493159</v>
      </c>
      <c r="O1348" s="73">
        <f t="shared" si="696"/>
        <v>0.29256198347107443</v>
      </c>
      <c r="P1348" s="73">
        <f t="shared" si="697"/>
        <v>0.19277108433734941</v>
      </c>
      <c r="Q1348" s="73">
        <f t="shared" si="698"/>
        <v>0.2</v>
      </c>
      <c r="R1348" s="73">
        <f t="shared" si="699"/>
        <v>0.2</v>
      </c>
      <c r="S1348" s="73">
        <f t="shared" si="700"/>
        <v>0.2</v>
      </c>
      <c r="T1348" s="73">
        <f t="shared" si="701"/>
        <v>0.2</v>
      </c>
      <c r="U1348" s="73">
        <f t="shared" si="702"/>
        <v>0.2</v>
      </c>
      <c r="V1348" s="73">
        <f t="shared" si="703"/>
        <v>0.20396452790818989</v>
      </c>
      <c r="W1348" s="103">
        <v>0.23865043432013705</v>
      </c>
      <c r="X1348" s="2"/>
      <c r="Y1348" s="2"/>
      <c r="Z1348" s="2"/>
      <c r="AA1348" s="2"/>
      <c r="AB1348" s="2"/>
      <c r="AC1348" s="2">
        <v>-6.9786002327601722</v>
      </c>
      <c r="AD1348" s="2"/>
      <c r="AE1348" s="2"/>
      <c r="AF1348" s="2"/>
      <c r="AG1348" s="5"/>
      <c r="AH1348" s="5"/>
      <c r="AI1348" s="5"/>
      <c r="AJ1348" s="2"/>
      <c r="AK1348" s="2"/>
      <c r="AL1348" s="36">
        <f t="shared" si="707"/>
        <v>22.684996538423498</v>
      </c>
      <c r="AM1348" s="36">
        <f t="shared" si="704"/>
        <v>22.5496983483335</v>
      </c>
      <c r="AN1348" s="4">
        <v>58</v>
      </c>
      <c r="AO1348" s="4"/>
      <c r="AP1348" s="4"/>
      <c r="AQ1348" s="4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2"/>
      <c r="BC1348" s="3"/>
      <c r="BD1348" s="47"/>
      <c r="BE1348" s="2"/>
      <c r="BF1348" s="2"/>
      <c r="BG1348" s="2"/>
      <c r="BH1348" s="89">
        <v>0</v>
      </c>
      <c r="BI1348" s="47">
        <f t="shared" si="682"/>
        <v>100</v>
      </c>
      <c r="BJ1348" s="71">
        <v>0</v>
      </c>
      <c r="BK1348" s="3">
        <v>0</v>
      </c>
      <c r="BL1348" s="49">
        <v>0</v>
      </c>
      <c r="BM1348" s="49">
        <v>0</v>
      </c>
      <c r="BN1348" s="49">
        <v>0</v>
      </c>
      <c r="BO1348" s="49">
        <v>0</v>
      </c>
      <c r="BP1348" s="49">
        <v>0</v>
      </c>
      <c r="BQ1348" s="49">
        <v>0</v>
      </c>
      <c r="BR1348" s="49">
        <v>0</v>
      </c>
      <c r="BS1348" s="3">
        <f t="shared" si="705"/>
        <v>0</v>
      </c>
      <c r="BT1348" s="2">
        <f t="shared" si="706"/>
        <v>100</v>
      </c>
      <c r="BU1348" s="2"/>
      <c r="BV1348" s="37">
        <v>156.299488465715</v>
      </c>
      <c r="BW1348" s="37"/>
      <c r="BX1348" s="37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  <c r="DE1348" s="2"/>
      <c r="DF1348" s="2"/>
      <c r="DG1348" s="2"/>
      <c r="DH1348" s="38"/>
      <c r="DI1348" s="38"/>
      <c r="DJ1348" s="38"/>
      <c r="DK1348" s="2"/>
      <c r="DL1348" s="2"/>
      <c r="DM1348" s="2"/>
      <c r="DN1348" s="2"/>
      <c r="DO1348" s="2"/>
      <c r="DP1348" s="2"/>
      <c r="DQ1348" s="2"/>
      <c r="DR1348" s="2"/>
      <c r="DS1348" s="2"/>
      <c r="DT1348" s="2"/>
      <c r="DU1348" s="2"/>
      <c r="DV1348" s="2"/>
      <c r="DW1348" s="2"/>
      <c r="DX1348" s="2"/>
      <c r="DY1348" s="2"/>
      <c r="DZ1348" s="2"/>
      <c r="EA1348" s="2"/>
      <c r="EB1348" s="2"/>
      <c r="EC1348" s="2"/>
      <c r="ED1348" s="2"/>
      <c r="EE1348" s="2"/>
      <c r="EF1348" s="2"/>
      <c r="EG1348" s="2"/>
      <c r="EH1348" s="2"/>
      <c r="EI1348" s="2"/>
      <c r="EJ1348" s="2"/>
      <c r="EK1348" s="2"/>
      <c r="EL1348" s="2"/>
      <c r="EM1348" s="2"/>
      <c r="EN1348" s="2"/>
      <c r="EO1348" s="2"/>
      <c r="EP1348" s="2"/>
      <c r="EQ1348" s="2"/>
      <c r="ER1348" s="2"/>
      <c r="ES1348" s="2"/>
      <c r="ET1348" s="2"/>
      <c r="EU1348" s="2"/>
      <c r="EV1348" s="2"/>
      <c r="EW1348" s="2"/>
      <c r="EX1348" s="2"/>
      <c r="EY1348" s="2"/>
      <c r="EZ1348" s="2"/>
      <c r="FA1348" s="2"/>
      <c r="FB1348" s="2"/>
      <c r="FC1348" s="2"/>
      <c r="FD1348" s="2"/>
      <c r="FE1348" s="2"/>
      <c r="FF1348" s="2"/>
      <c r="FG1348" s="2"/>
      <c r="FH1348" s="2"/>
      <c r="FI1348" s="2"/>
      <c r="FJ1348" s="2"/>
      <c r="FK1348" s="2"/>
      <c r="FL1348" s="2"/>
      <c r="FM1348" s="2"/>
      <c r="FN1348" s="2"/>
      <c r="FO1348" s="2"/>
      <c r="FP1348" s="2"/>
      <c r="FQ1348" s="2"/>
      <c r="FR1348" s="2"/>
      <c r="FS1348" s="2"/>
      <c r="FT1348" s="2"/>
      <c r="FU1348" s="2"/>
      <c r="FV1348" s="2"/>
      <c r="FW1348" s="2"/>
      <c r="FX1348" s="2"/>
      <c r="FY1348" s="2"/>
      <c r="FZ1348" s="2"/>
      <c r="GA1348" s="2"/>
      <c r="GB1348" s="2"/>
      <c r="GC1348" s="2"/>
      <c r="GD1348" s="2"/>
      <c r="GE1348" s="2"/>
      <c r="GF1348" s="2"/>
      <c r="GG1348" s="2"/>
      <c r="GH1348" s="2"/>
      <c r="GI1348" s="2"/>
      <c r="GJ1348" s="2"/>
      <c r="GK1348" s="2"/>
      <c r="GL1348" s="2"/>
      <c r="GM1348" s="2"/>
      <c r="GN1348" s="2"/>
      <c r="GO1348" s="2"/>
      <c r="GP1348" s="2"/>
      <c r="GQ1348" s="2"/>
      <c r="GR1348" s="2"/>
      <c r="GS1348" s="2"/>
      <c r="GT1348" s="2"/>
      <c r="GU1348" s="2"/>
      <c r="GV1348" s="2"/>
      <c r="GW1348" s="2"/>
      <c r="GX1348" s="2"/>
      <c r="GY1348" s="2"/>
      <c r="GZ1348" s="2"/>
      <c r="HA1348" s="2"/>
      <c r="HB1348" s="2"/>
      <c r="HC1348" s="2"/>
      <c r="HD1348" s="2"/>
      <c r="HE1348" s="2"/>
      <c r="HF1348" s="2"/>
      <c r="HG1348" s="2"/>
      <c r="HH1348" s="2"/>
      <c r="HI1348" s="2"/>
      <c r="HJ1348" s="2"/>
      <c r="HK1348" s="2"/>
      <c r="HL1348" s="2"/>
      <c r="HM1348" s="2"/>
      <c r="HN1348" s="2"/>
      <c r="HO1348" s="2"/>
      <c r="HP1348" s="2"/>
      <c r="HQ1348" s="2"/>
      <c r="HR1348" s="2"/>
      <c r="HS1348" s="2"/>
      <c r="HT1348" s="2"/>
      <c r="HU1348" s="2"/>
      <c r="HV1348" s="2"/>
      <c r="HW1348" s="2"/>
      <c r="HX1348" s="2"/>
      <c r="HY1348" s="2"/>
      <c r="HZ1348" s="2"/>
      <c r="IA1348" s="2"/>
      <c r="IB1348" s="2"/>
      <c r="IC1348" s="2"/>
      <c r="ID1348" s="2"/>
      <c r="IE1348" s="2"/>
      <c r="IF1348" s="2"/>
      <c r="IG1348" s="2"/>
      <c r="IH1348" s="2"/>
      <c r="II1348" s="2"/>
      <c r="IJ1348" s="2"/>
      <c r="IK1348" s="2"/>
      <c r="IL1348" s="2"/>
      <c r="IM1348" s="2"/>
      <c r="IN1348" s="2"/>
      <c r="IO1348" s="2"/>
      <c r="IP1348" s="2"/>
      <c r="IQ1348" s="2"/>
      <c r="IR1348" s="2"/>
      <c r="IS1348" s="2"/>
      <c r="IT1348" s="2"/>
      <c r="IU1348" s="2"/>
      <c r="IV1348" s="2"/>
      <c r="IW1348" s="2"/>
      <c r="IX1348" s="2"/>
      <c r="IY1348" s="2"/>
      <c r="IZ1348" s="2"/>
      <c r="JA1348" s="2"/>
      <c r="JB1348" s="2"/>
      <c r="JC1348" s="2"/>
      <c r="JD1348" s="2"/>
      <c r="JE1348" s="2"/>
      <c r="JF1348" s="2"/>
      <c r="JG1348" s="2"/>
      <c r="JH1348" s="2"/>
      <c r="JI1348" s="2"/>
      <c r="JJ1348" s="2"/>
      <c r="JK1348" s="2"/>
      <c r="JL1348" s="2"/>
      <c r="JM1348" s="2"/>
      <c r="JN1348" s="2"/>
      <c r="JO1348" s="2"/>
      <c r="JP1348" s="2"/>
      <c r="JQ1348" s="2"/>
      <c r="JR1348" s="2"/>
      <c r="JS1348" s="2"/>
      <c r="JT1348" s="2"/>
      <c r="JU1348" s="2"/>
      <c r="JV1348" s="2"/>
      <c r="JW1348" s="2"/>
      <c r="JX1348" s="2"/>
      <c r="JY1348" s="2"/>
      <c r="JZ1348" s="2"/>
      <c r="KA1348" s="2"/>
      <c r="KB1348" s="2"/>
      <c r="KC1348" s="2"/>
      <c r="KD1348" s="2"/>
      <c r="KE1348" s="2"/>
      <c r="KF1348" s="2"/>
      <c r="KG1348" s="2"/>
      <c r="KH1348" s="2"/>
      <c r="KI1348" s="2"/>
      <c r="KJ1348" s="2"/>
      <c r="KK1348" s="2"/>
      <c r="KL1348" s="2"/>
      <c r="KM1348" s="2"/>
      <c r="KN1348" s="2"/>
      <c r="KO1348" s="2"/>
      <c r="KP1348" s="2"/>
      <c r="KQ1348" s="2"/>
      <c r="KR1348" s="2"/>
      <c r="KS1348" s="2"/>
      <c r="KT1348" s="2"/>
      <c r="KU1348" s="2"/>
      <c r="KV1348" s="2"/>
      <c r="KW1348" s="2"/>
      <c r="KX1348" s="2"/>
      <c r="KY1348" s="2"/>
      <c r="KZ1348" s="2"/>
      <c r="LA1348" s="2"/>
      <c r="LB1348" s="2"/>
      <c r="LC1348" s="2"/>
      <c r="LD1348" s="2"/>
      <c r="LE1348" s="2"/>
      <c r="LF1348" s="2"/>
      <c r="LG1348" s="2"/>
      <c r="LH1348" s="2"/>
      <c r="LI1348" s="2"/>
      <c r="LJ1348" s="2"/>
      <c r="LK1348" s="2"/>
      <c r="LL1348" s="2"/>
      <c r="LM1348" s="2"/>
      <c r="LN1348" s="2"/>
      <c r="LO1348" s="2"/>
      <c r="LP1348" s="2"/>
      <c r="LQ1348" s="2"/>
      <c r="LR1348" s="2"/>
      <c r="LS1348" s="2"/>
      <c r="LT1348" s="2"/>
      <c r="LU1348" s="2"/>
      <c r="LV1348" s="2"/>
      <c r="LW1348" s="2"/>
      <c r="LX1348" s="2"/>
      <c r="LY1348" s="2"/>
      <c r="LZ1348" s="2"/>
      <c r="MA1348" s="2"/>
      <c r="MB1348" s="2"/>
      <c r="MC1348" s="2"/>
      <c r="MD1348" s="2"/>
      <c r="ME1348" s="2"/>
      <c r="MF1348" s="2"/>
      <c r="MG1348" s="2"/>
      <c r="MH1348" s="2"/>
      <c r="MI1348" s="2"/>
      <c r="MJ1348" s="2"/>
      <c r="MK1348" s="2"/>
      <c r="ML1348" s="2"/>
      <c r="MM1348" s="2"/>
      <c r="MN1348" s="2"/>
      <c r="MO1348" s="2"/>
      <c r="MP1348" s="2"/>
      <c r="MQ1348" s="2"/>
      <c r="MR1348" s="2"/>
      <c r="MS1348" s="2"/>
      <c r="MT1348" s="2"/>
      <c r="MU1348" s="2"/>
      <c r="MV1348" s="2"/>
      <c r="MW1348" s="2"/>
      <c r="MX1348" s="2"/>
      <c r="MY1348" s="2"/>
      <c r="MZ1348" s="2"/>
      <c r="NA1348" s="2"/>
      <c r="NB1348" s="2"/>
      <c r="NC1348" s="2"/>
      <c r="ND1348" s="2"/>
      <c r="NE1348" s="2"/>
      <c r="NF1348" s="2"/>
      <c r="NG1348" s="2"/>
      <c r="NH1348" s="2"/>
      <c r="NI1348" s="2"/>
      <c r="NJ1348" s="2"/>
      <c r="NK1348" s="2"/>
      <c r="NL1348" s="2"/>
      <c r="NM1348" s="2"/>
      <c r="NN1348" s="2"/>
      <c r="NO1348" s="2"/>
      <c r="NP1348" s="2"/>
      <c r="NQ1348" s="2"/>
      <c r="NR1348" s="2"/>
      <c r="NS1348" s="2"/>
      <c r="NT1348" s="2"/>
      <c r="NU1348" s="2"/>
      <c r="NV1348" s="2"/>
      <c r="NW1348" s="2"/>
      <c r="NX1348" s="2"/>
      <c r="NY1348" s="2"/>
      <c r="NZ1348" s="2"/>
      <c r="OA1348" s="2"/>
      <c r="OB1348" s="2"/>
      <c r="OC1348" s="2"/>
      <c r="OD1348" s="2"/>
      <c r="OE1348" s="2"/>
      <c r="OF1348" s="2"/>
      <c r="OG1348" s="2"/>
      <c r="OH1348" s="2"/>
      <c r="OI1348" s="2"/>
      <c r="OJ1348" s="2"/>
      <c r="OK1348" s="2"/>
      <c r="OL1348" s="2"/>
      <c r="OM1348" s="2"/>
      <c r="ON1348" s="2"/>
      <c r="OO1348" s="2"/>
      <c r="OP1348" s="2"/>
      <c r="OQ1348" s="2"/>
      <c r="OR1348" s="2"/>
      <c r="OS1348" s="2"/>
      <c r="OT1348" s="2"/>
      <c r="OU1348" s="2"/>
      <c r="OV1348" s="2"/>
      <c r="OW1348" s="2"/>
      <c r="OX1348" s="2"/>
      <c r="OY1348" s="2"/>
      <c r="OZ1348" s="2"/>
      <c r="PA1348" s="2"/>
      <c r="PB1348" s="2"/>
      <c r="PC1348" s="2"/>
      <c r="PD1348" s="2"/>
      <c r="PE1348" s="2"/>
      <c r="PF1348" s="2"/>
      <c r="PG1348" s="2"/>
      <c r="PH1348" s="2"/>
      <c r="PI1348" s="2"/>
      <c r="PJ1348" s="2"/>
      <c r="PK1348" s="2"/>
      <c r="PL1348" s="2"/>
      <c r="PM1348" s="2"/>
      <c r="PN1348" s="2"/>
      <c r="PO1348" s="2"/>
      <c r="PP1348" s="2"/>
      <c r="PQ1348" s="2"/>
      <c r="PR1348" s="2"/>
      <c r="PS1348" s="2"/>
      <c r="PT1348" s="2"/>
      <c r="PU1348" s="2"/>
      <c r="PV1348" s="2"/>
      <c r="PW1348" s="2"/>
      <c r="PX1348" s="2"/>
      <c r="PY1348" s="2"/>
      <c r="PZ1348" s="2"/>
      <c r="QA1348" s="2"/>
      <c r="QB1348" s="2"/>
      <c r="QC1348" s="2"/>
      <c r="QD1348" s="2"/>
      <c r="QE1348" s="2"/>
      <c r="QF1348" s="2"/>
      <c r="QG1348" s="2"/>
      <c r="QH1348" s="2"/>
      <c r="QI1348" s="2"/>
      <c r="QJ1348" s="2"/>
      <c r="QK1348" s="2"/>
      <c r="QL1348" s="2"/>
      <c r="QM1348" s="2"/>
      <c r="QN1348" s="2"/>
      <c r="QO1348" s="2"/>
      <c r="QP1348" s="2"/>
      <c r="QQ1348" s="2"/>
      <c r="QR1348" s="2"/>
      <c r="QS1348" s="2"/>
      <c r="QT1348" s="2"/>
      <c r="QU1348" s="2"/>
      <c r="QV1348" s="2"/>
      <c r="QW1348" s="2"/>
      <c r="QX1348" s="2"/>
      <c r="QY1348" s="2"/>
      <c r="QZ1348" s="2"/>
      <c r="RA1348" s="2"/>
      <c r="RB1348" s="2"/>
      <c r="RC1348" s="2"/>
      <c r="RD1348" s="2"/>
      <c r="RE1348" s="2"/>
      <c r="RF1348" s="2"/>
      <c r="RG1348" s="2"/>
      <c r="RH1348" s="2"/>
      <c r="RI1348" s="2"/>
      <c r="RJ1348" s="2"/>
      <c r="RK1348" s="2"/>
      <c r="RL1348" s="2"/>
      <c r="RM1348" s="2"/>
      <c r="RN1348" s="2"/>
      <c r="RO1348" s="2"/>
      <c r="RP1348" s="2"/>
      <c r="RQ1348" s="2"/>
      <c r="RR1348" s="2"/>
      <c r="RS1348" s="2"/>
      <c r="RT1348" s="2"/>
      <c r="RU1348" s="2"/>
      <c r="RV1348" s="2"/>
      <c r="RW1348" s="2"/>
      <c r="RX1348" s="2"/>
      <c r="RY1348" s="2"/>
      <c r="RZ1348" s="2"/>
      <c r="SA1348" s="2"/>
      <c r="SB1348" s="2"/>
      <c r="SC1348" s="2"/>
      <c r="SD1348" s="2"/>
      <c r="SE1348" s="2"/>
      <c r="SF1348" s="2"/>
      <c r="SG1348" s="2"/>
      <c r="SH1348" s="2"/>
      <c r="SI1348" s="2"/>
      <c r="SJ1348" s="2"/>
      <c r="SK1348" s="2"/>
      <c r="SL1348" s="2"/>
      <c r="SM1348" s="2"/>
      <c r="SN1348" s="2"/>
      <c r="SO1348" s="2"/>
      <c r="SP1348" s="2"/>
      <c r="SQ1348" s="2"/>
      <c r="SR1348" s="2"/>
      <c r="SS1348" s="2"/>
      <c r="ST1348" s="2"/>
      <c r="SU1348" s="2"/>
      <c r="SV1348" s="2"/>
      <c r="SW1348" s="2"/>
      <c r="SX1348" s="2"/>
      <c r="SY1348" s="2"/>
      <c r="SZ1348" s="2"/>
      <c r="TA1348" s="2"/>
      <c r="TB1348" s="2"/>
      <c r="TC1348" s="2"/>
      <c r="TD1348" s="2"/>
      <c r="TE1348" s="2"/>
      <c r="TF1348" s="2"/>
      <c r="TG1348" s="2"/>
      <c r="TH1348" s="2"/>
      <c r="TI1348" s="2"/>
      <c r="TJ1348" s="2"/>
      <c r="TK1348" s="2"/>
      <c r="TL1348" s="2"/>
      <c r="TM1348" s="2"/>
      <c r="TN1348" s="2"/>
      <c r="TO1348" s="2"/>
      <c r="TP1348" s="2"/>
      <c r="TQ1348" s="2"/>
      <c r="TR1348" s="2"/>
      <c r="TS1348" s="2"/>
      <c r="TT1348" s="2"/>
      <c r="TU1348" s="2"/>
      <c r="TV1348" s="2"/>
      <c r="TW1348" s="2"/>
      <c r="TX1348" s="2"/>
      <c r="TY1348" s="2"/>
      <c r="TZ1348" s="2"/>
      <c r="UA1348" s="2"/>
      <c r="UB1348" s="2"/>
      <c r="UC1348" s="2"/>
      <c r="UD1348" s="2"/>
      <c r="UE1348" s="2"/>
      <c r="UF1348" s="2"/>
      <c r="UG1348" s="2"/>
      <c r="UH1348" s="2"/>
      <c r="UI1348" s="2"/>
      <c r="UJ1348" s="2"/>
      <c r="UK1348" s="2"/>
      <c r="UL1348" s="2"/>
      <c r="UM1348" s="2"/>
      <c r="UN1348" s="2"/>
      <c r="UO1348" s="2"/>
      <c r="UP1348" s="2"/>
      <c r="UQ1348" s="2"/>
      <c r="UR1348" s="2"/>
      <c r="US1348" s="2"/>
      <c r="UT1348" s="2"/>
      <c r="UU1348" s="2"/>
      <c r="UV1348" s="2"/>
      <c r="UW1348" s="2"/>
      <c r="UX1348" s="2"/>
      <c r="UY1348" s="2"/>
      <c r="UZ1348" s="2"/>
      <c r="VA1348" s="2"/>
      <c r="VB1348" s="2"/>
      <c r="VC1348" s="2"/>
      <c r="VD1348" s="2"/>
      <c r="VE1348" s="2"/>
      <c r="VF1348" s="2"/>
      <c r="VG1348" s="2"/>
      <c r="VH1348" s="2"/>
      <c r="VI1348" s="2"/>
      <c r="VJ1348" s="2"/>
      <c r="VK1348" s="2"/>
      <c r="VL1348" s="2"/>
      <c r="VM1348" s="2"/>
      <c r="VN1348" s="2"/>
      <c r="VO1348" s="2"/>
      <c r="VP1348" s="2"/>
      <c r="VQ1348" s="2"/>
      <c r="VR1348" s="2"/>
      <c r="VS1348" s="2"/>
      <c r="VT1348" s="2"/>
      <c r="VU1348" s="2"/>
      <c r="VV1348" s="2"/>
      <c r="VW1348" s="2"/>
      <c r="VX1348" s="2"/>
      <c r="VY1348" s="2"/>
      <c r="VZ1348" s="2"/>
      <c r="WA1348" s="2"/>
      <c r="WB1348" s="2"/>
      <c r="WC1348" s="2"/>
      <c r="WD1348" s="2"/>
      <c r="WE1348" s="2"/>
      <c r="WF1348" s="2"/>
      <c r="WG1348" s="2"/>
      <c r="WH1348" s="2"/>
      <c r="WI1348" s="2"/>
      <c r="WJ1348" s="2"/>
      <c r="WK1348" s="2"/>
      <c r="WL1348" s="2"/>
      <c r="WM1348" s="2"/>
      <c r="WN1348" s="2"/>
      <c r="WO1348" s="2"/>
      <c r="WP1348" s="2"/>
      <c r="WQ1348" s="2"/>
      <c r="WR1348" s="2"/>
      <c r="WS1348" s="2"/>
      <c r="WT1348" s="2"/>
      <c r="WU1348" s="2"/>
      <c r="WV1348" s="2"/>
      <c r="WW1348" s="2"/>
      <c r="WX1348" s="2"/>
      <c r="WY1348" s="2"/>
      <c r="WZ1348" s="2"/>
      <c r="XA1348" s="2"/>
      <c r="XB1348" s="2"/>
      <c r="XC1348" s="2"/>
      <c r="XD1348" s="2"/>
      <c r="XE1348" s="2"/>
      <c r="XF1348" s="2"/>
      <c r="XG1348" s="2"/>
      <c r="XH1348" s="2"/>
      <c r="XI1348" s="2"/>
      <c r="XJ1348" s="2"/>
      <c r="XK1348" s="2"/>
      <c r="XL1348" s="2"/>
      <c r="XM1348" s="2"/>
      <c r="XN1348" s="2"/>
      <c r="XO1348" s="2"/>
      <c r="XP1348" s="2"/>
      <c r="XQ1348" s="2"/>
      <c r="XR1348" s="2"/>
      <c r="XS1348" s="2"/>
      <c r="XT1348" s="2"/>
      <c r="XU1348" s="2"/>
      <c r="XV1348" s="2"/>
      <c r="XW1348" s="2"/>
      <c r="XX1348" s="2"/>
      <c r="XY1348" s="2"/>
      <c r="XZ1348" s="2"/>
      <c r="YA1348" s="2"/>
      <c r="YB1348" s="2"/>
      <c r="YC1348" s="2"/>
      <c r="YD1348" s="2"/>
      <c r="YE1348" s="2"/>
      <c r="YF1348" s="2"/>
      <c r="YG1348" s="2"/>
      <c r="YH1348" s="2"/>
      <c r="YI1348" s="2"/>
      <c r="YJ1348" s="2"/>
      <c r="YK1348" s="2"/>
      <c r="YL1348" s="2"/>
      <c r="YM1348" s="2"/>
      <c r="YN1348" s="2"/>
      <c r="YO1348" s="2"/>
      <c r="YP1348" s="2"/>
      <c r="YQ1348" s="2"/>
      <c r="YR1348" s="2"/>
      <c r="YS1348" s="2"/>
      <c r="YT1348" s="2"/>
      <c r="YU1348" s="2"/>
      <c r="YV1348" s="2"/>
      <c r="YW1348" s="2"/>
      <c r="YX1348" s="2"/>
      <c r="YY1348" s="2"/>
      <c r="YZ1348" s="2"/>
      <c r="ZA1348" s="2"/>
      <c r="ZB1348" s="2"/>
      <c r="ZC1348" s="2"/>
      <c r="ZD1348" s="2"/>
      <c r="ZE1348" s="2"/>
      <c r="ZF1348" s="2"/>
      <c r="ZG1348" s="2"/>
      <c r="ZH1348" s="2"/>
      <c r="ZI1348" s="2"/>
      <c r="ZJ1348" s="2"/>
      <c r="ZK1348" s="2"/>
      <c r="ZL1348" s="2"/>
      <c r="ZM1348" s="2"/>
      <c r="ZN1348" s="2"/>
      <c r="ZO1348" s="2"/>
      <c r="ZP1348" s="2"/>
      <c r="ZQ1348" s="2"/>
      <c r="ZR1348" s="2"/>
      <c r="ZS1348" s="2"/>
      <c r="ZT1348" s="2"/>
      <c r="ZU1348" s="2"/>
      <c r="ZV1348" s="2"/>
      <c r="ZW1348" s="2"/>
      <c r="ZX1348" s="2"/>
      <c r="ZY1348" s="2"/>
      <c r="ZZ1348" s="2"/>
      <c r="AAA1348" s="2"/>
      <c r="AAB1348" s="2"/>
      <c r="AAC1348" s="2"/>
      <c r="AAD1348" s="2"/>
      <c r="AAE1348" s="2"/>
      <c r="AAF1348" s="2"/>
      <c r="AAG1348" s="2"/>
      <c r="AAH1348" s="2"/>
      <c r="AAI1348" s="2"/>
      <c r="AAJ1348" s="2"/>
      <c r="AAK1348" s="2"/>
      <c r="AAL1348" s="2"/>
      <c r="AAM1348" s="2"/>
      <c r="AAN1348" s="2"/>
      <c r="AAO1348" s="2"/>
      <c r="AAP1348" s="2"/>
      <c r="AAQ1348" s="2"/>
      <c r="AAR1348" s="2"/>
      <c r="AAS1348" s="2"/>
      <c r="AAT1348" s="2"/>
      <c r="AAU1348" s="2"/>
      <c r="AAV1348" s="2"/>
      <c r="AAW1348" s="2"/>
      <c r="AAX1348" s="2"/>
      <c r="AAY1348" s="2"/>
      <c r="AAZ1348" s="2"/>
      <c r="ABA1348" s="2"/>
      <c r="ABB1348" s="2"/>
      <c r="ABC1348" s="2"/>
      <c r="ABD1348" s="2"/>
      <c r="ABE1348" s="2"/>
      <c r="ABF1348" s="2"/>
      <c r="ABG1348" s="2"/>
      <c r="ABH1348" s="2"/>
      <c r="ABI1348" s="2"/>
      <c r="ABJ1348" s="2"/>
      <c r="ABK1348" s="2"/>
      <c r="ABL1348" s="2"/>
      <c r="ABM1348" s="2"/>
      <c r="ABN1348" s="2"/>
      <c r="ABO1348" s="2"/>
      <c r="ABP1348" s="2"/>
      <c r="ABQ1348" s="2"/>
      <c r="ABR1348" s="2"/>
      <c r="ABS1348" s="2"/>
      <c r="ABT1348" s="2"/>
      <c r="ABU1348" s="2"/>
      <c r="ABV1348" s="2"/>
      <c r="ABW1348" s="2"/>
      <c r="ABX1348" s="2"/>
      <c r="ABY1348" s="2"/>
      <c r="ABZ1348" s="2"/>
      <c r="ACA1348" s="2"/>
      <c r="ACB1348" s="2"/>
      <c r="ACC1348" s="2"/>
      <c r="ACD1348" s="2"/>
      <c r="ACE1348" s="2"/>
      <c r="ACF1348" s="2"/>
      <c r="ACG1348" s="2"/>
      <c r="ACH1348" s="2"/>
      <c r="ACI1348" s="2"/>
      <c r="ACJ1348" s="2"/>
      <c r="ACK1348" s="2"/>
      <c r="ACL1348" s="2"/>
      <c r="ACM1348" s="2"/>
      <c r="ACN1348" s="2"/>
      <c r="ACO1348" s="2"/>
      <c r="ACP1348" s="2"/>
      <c r="ACQ1348" s="2"/>
      <c r="ACR1348" s="2"/>
      <c r="ACS1348" s="2"/>
      <c r="ACT1348" s="2"/>
      <c r="ACU1348" s="2"/>
      <c r="ACV1348" s="2"/>
      <c r="ACW1348" s="2"/>
      <c r="ACX1348" s="2"/>
      <c r="ACY1348" s="2"/>
      <c r="ACZ1348" s="2"/>
      <c r="ADA1348" s="2"/>
      <c r="ADB1348" s="2"/>
      <c r="ADC1348" s="2"/>
      <c r="ADD1348" s="2"/>
      <c r="ADE1348" s="2"/>
      <c r="ADF1348" s="2"/>
      <c r="ADG1348" s="2"/>
      <c r="ADH1348" s="2"/>
      <c r="ADI1348" s="2"/>
      <c r="ADJ1348" s="2"/>
      <c r="ADK1348" s="2"/>
      <c r="ADL1348" s="2"/>
      <c r="ADM1348" s="2"/>
      <c r="ADN1348" s="2"/>
      <c r="ADO1348" s="2"/>
      <c r="ADP1348" s="2"/>
      <c r="ADQ1348" s="2"/>
      <c r="ADR1348" s="2"/>
      <c r="ADS1348" s="2"/>
      <c r="ADT1348" s="2"/>
      <c r="ADU1348" s="2"/>
      <c r="ADV1348" s="2"/>
      <c r="ADW1348" s="2"/>
      <c r="ADX1348" s="2"/>
      <c r="ADY1348" s="2"/>
      <c r="ADZ1348" s="2"/>
      <c r="AEA1348" s="2"/>
      <c r="AEB1348" s="2"/>
      <c r="AEC1348" s="2"/>
      <c r="AED1348" s="2"/>
      <c r="AEE1348" s="2"/>
      <c r="AEF1348" s="2"/>
      <c r="AEG1348" s="2"/>
      <c r="AEH1348" s="2"/>
      <c r="AEI1348" s="2"/>
      <c r="AEJ1348" s="2"/>
      <c r="AEK1348" s="2"/>
      <c r="AEL1348" s="2"/>
      <c r="AEM1348" s="2"/>
      <c r="AEN1348" s="2"/>
      <c r="AEO1348" s="2"/>
      <c r="AEP1348" s="2"/>
      <c r="AEQ1348" s="2"/>
      <c r="AER1348" s="2"/>
      <c r="AES1348" s="2"/>
      <c r="AET1348" s="2"/>
      <c r="AEU1348" s="2"/>
      <c r="AEV1348" s="2"/>
      <c r="AEW1348" s="2"/>
      <c r="AEX1348" s="2"/>
      <c r="AEY1348" s="2"/>
      <c r="AEZ1348" s="2"/>
      <c r="AFA1348" s="2"/>
      <c r="AFB1348" s="2"/>
      <c r="AFC1348" s="2"/>
      <c r="AFD1348" s="2"/>
      <c r="AFE1348" s="2"/>
      <c r="AFF1348" s="2"/>
      <c r="AFG1348" s="2"/>
      <c r="AFH1348" s="2"/>
      <c r="AFI1348" s="2"/>
      <c r="AFJ1348" s="2"/>
      <c r="AFK1348" s="2"/>
      <c r="AFL1348" s="2"/>
      <c r="AFM1348" s="2"/>
      <c r="AFN1348" s="2"/>
      <c r="AFO1348" s="2"/>
      <c r="AFP1348" s="2"/>
      <c r="AFQ1348" s="2"/>
      <c r="AFR1348" s="2"/>
      <c r="AFS1348" s="2"/>
      <c r="AFT1348" s="2"/>
      <c r="AFU1348" s="2"/>
      <c r="AFV1348" s="2"/>
      <c r="AFW1348" s="2"/>
      <c r="AFX1348" s="2"/>
      <c r="AFY1348" s="2"/>
      <c r="AFZ1348" s="2"/>
      <c r="AGA1348" s="2"/>
      <c r="AGB1348" s="2"/>
      <c r="AGC1348" s="2"/>
      <c r="AGD1348" s="2"/>
      <c r="AGE1348" s="2"/>
      <c r="AGF1348" s="2"/>
      <c r="AGG1348" s="2"/>
      <c r="AGH1348" s="2"/>
      <c r="AGI1348" s="2"/>
      <c r="AGJ1348" s="2"/>
      <c r="AGK1348" s="2"/>
      <c r="AGL1348" s="2"/>
      <c r="AGM1348" s="2"/>
      <c r="AGN1348" s="2"/>
      <c r="AGO1348" s="2"/>
      <c r="AGP1348" s="2"/>
      <c r="AGQ1348" s="2"/>
      <c r="AGR1348" s="2"/>
      <c r="AGS1348" s="2"/>
      <c r="AGT1348" s="2"/>
      <c r="AGU1348" s="2"/>
      <c r="AGV1348" s="2"/>
      <c r="AGW1348" s="2"/>
      <c r="AGX1348" s="2"/>
      <c r="AGY1348" s="2"/>
      <c r="AGZ1348" s="2"/>
      <c r="AHA1348" s="2"/>
      <c r="AHB1348" s="2"/>
      <c r="AHC1348" s="2"/>
      <c r="AHD1348" s="2"/>
      <c r="AHE1348" s="2"/>
      <c r="AHF1348" s="2"/>
      <c r="AHG1348" s="2"/>
      <c r="AHH1348" s="2"/>
      <c r="AHI1348" s="2"/>
      <c r="AHJ1348" s="2"/>
      <c r="AHK1348" s="2"/>
      <c r="AHL1348" s="2"/>
      <c r="AHM1348" s="2"/>
      <c r="AHN1348" s="2"/>
      <c r="AHO1348" s="2"/>
      <c r="AHP1348" s="2"/>
      <c r="AHQ1348" s="2"/>
      <c r="AHR1348" s="2"/>
      <c r="AHS1348" s="2"/>
      <c r="AHT1348" s="2"/>
      <c r="AHU1348" s="2"/>
      <c r="AHV1348" s="2"/>
      <c r="AHW1348" s="2"/>
      <c r="AHX1348" s="2"/>
      <c r="AHY1348" s="2"/>
      <c r="AHZ1348" s="2"/>
      <c r="AIA1348" s="2"/>
      <c r="AIB1348" s="2"/>
      <c r="AIC1348" s="2"/>
      <c r="AID1348" s="2"/>
      <c r="AIE1348" s="2"/>
      <c r="AIF1348" s="2"/>
      <c r="AIG1348" s="2"/>
      <c r="AIH1348" s="2"/>
      <c r="AII1348" s="2"/>
      <c r="AIJ1348" s="2"/>
      <c r="AIK1348" s="2"/>
      <c r="AIL1348" s="2"/>
      <c r="AIM1348" s="2"/>
      <c r="AIN1348" s="2"/>
      <c r="AIO1348" s="2"/>
      <c r="AIP1348" s="2"/>
      <c r="AIQ1348" s="2"/>
      <c r="AIR1348" s="2"/>
      <c r="AIS1348" s="2"/>
      <c r="AIT1348" s="2"/>
      <c r="AIU1348" s="2"/>
      <c r="AIV1348" s="2"/>
      <c r="AIW1348" s="2"/>
      <c r="AIX1348" s="2"/>
      <c r="AIY1348" s="2"/>
      <c r="AIZ1348" s="2"/>
      <c r="AJA1348" s="2"/>
      <c r="AJB1348" s="2"/>
      <c r="AJC1348" s="2"/>
      <c r="AJD1348" s="2"/>
      <c r="AJE1348" s="2"/>
      <c r="AJF1348" s="2"/>
      <c r="AJG1348" s="2"/>
      <c r="AJH1348" s="2"/>
      <c r="AJI1348" s="2"/>
      <c r="AJJ1348" s="2"/>
      <c r="AJK1348" s="2"/>
      <c r="AJL1348" s="2"/>
      <c r="AJM1348" s="2"/>
      <c r="AJN1348" s="2"/>
      <c r="AJO1348" s="2"/>
      <c r="AJP1348" s="2"/>
      <c r="AJQ1348" s="2"/>
      <c r="AJR1348" s="2"/>
      <c r="AJS1348" s="2"/>
      <c r="AJT1348" s="2"/>
      <c r="AJU1348" s="2"/>
      <c r="AJV1348" s="2"/>
      <c r="AJW1348" s="2"/>
      <c r="AJX1348" s="2"/>
      <c r="AJY1348" s="2"/>
      <c r="AJZ1348" s="2"/>
      <c r="AKA1348" s="2"/>
      <c r="AKB1348" s="2"/>
      <c r="AKC1348" s="2"/>
      <c r="AKD1348" s="2"/>
      <c r="AKE1348" s="2"/>
      <c r="AKF1348" s="2"/>
      <c r="AKG1348" s="2"/>
      <c r="AKH1348" s="2"/>
      <c r="AKI1348" s="2"/>
      <c r="AKJ1348" s="2"/>
      <c r="AKK1348" s="2"/>
      <c r="AKL1348" s="2"/>
      <c r="AKM1348" s="2"/>
      <c r="AKN1348" s="2"/>
      <c r="AKO1348" s="2"/>
      <c r="AKP1348" s="2"/>
      <c r="AKQ1348" s="2"/>
      <c r="AKR1348" s="2"/>
      <c r="AKS1348" s="2"/>
      <c r="AKT1348" s="2"/>
      <c r="AKU1348" s="2"/>
      <c r="AKV1348" s="2"/>
      <c r="AKW1348" s="2"/>
      <c r="AKX1348" s="2"/>
      <c r="AKY1348" s="2"/>
      <c r="AKZ1348" s="2"/>
      <c r="ALA1348" s="2"/>
      <c r="ALB1348" s="2"/>
      <c r="ALC1348" s="2"/>
      <c r="ALD1348" s="2"/>
      <c r="ALE1348" s="2"/>
      <c r="ALF1348" s="2"/>
      <c r="ALG1348" s="2"/>
      <c r="ALH1348" s="2"/>
      <c r="ALI1348" s="6"/>
      <c r="ALJ1348" s="6"/>
      <c r="ALK1348" s="6"/>
      <c r="ALL1348" s="6"/>
      <c r="ALM1348" s="6"/>
      <c r="ALN1348" s="6"/>
      <c r="ALO1348" s="6"/>
      <c r="ALP1348" s="6"/>
      <c r="ALQ1348" s="6"/>
      <c r="ALR1348" s="6"/>
      <c r="ALS1348" s="6"/>
      <c r="ALT1348" s="6"/>
      <c r="ALU1348" s="6"/>
      <c r="ALV1348" s="6"/>
      <c r="ALW1348" s="6"/>
      <c r="ALX1348" s="6"/>
      <c r="ALY1348" s="6"/>
      <c r="ALZ1348" s="6"/>
      <c r="AMA1348" s="6"/>
      <c r="AMB1348" s="6"/>
      <c r="AMC1348" s="6"/>
      <c r="AMD1348" s="6"/>
      <c r="AME1348" s="6"/>
      <c r="AMF1348" s="6"/>
      <c r="AMG1348" s="6"/>
      <c r="AMH1348" s="6"/>
      <c r="AMI1348" s="6"/>
      <c r="AMJ1348" s="6"/>
      <c r="AMK1348" s="6"/>
      <c r="AML1348" s="6"/>
      <c r="AMM1348" s="6"/>
    </row>
    <row r="1349" spans="1:1027" s="72" customFormat="1" ht="18.75">
      <c r="A1349" s="8">
        <v>45203</v>
      </c>
      <c r="B1349" s="32">
        <f t="shared" si="683"/>
        <v>0.78378378378378377</v>
      </c>
      <c r="C1349" s="73">
        <f t="shared" si="684"/>
        <v>0.59452054794520559</v>
      </c>
      <c r="D1349" s="73">
        <f t="shared" si="685"/>
        <v>0.54500000000000004</v>
      </c>
      <c r="E1349" s="73">
        <f t="shared" si="686"/>
        <v>0.69846241851058355</v>
      </c>
      <c r="F1349" s="73">
        <f t="shared" si="687"/>
        <v>0.77391304347826106</v>
      </c>
      <c r="G1349" s="73">
        <f t="shared" si="688"/>
        <v>0.2</v>
      </c>
      <c r="H1349" s="73">
        <f t="shared" si="689"/>
        <v>0.2</v>
      </c>
      <c r="I1349" s="73">
        <f t="shared" si="690"/>
        <v>0.15504322766570605</v>
      </c>
      <c r="J1349" s="73">
        <f t="shared" si="691"/>
        <v>0.26666666666666672</v>
      </c>
      <c r="K1349" s="73">
        <f t="shared" si="692"/>
        <v>-6.9565217391304335E-2</v>
      </c>
      <c r="L1349" s="73">
        <f t="shared" si="693"/>
        <v>0</v>
      </c>
      <c r="M1349" s="73">
        <f t="shared" si="694"/>
        <v>0</v>
      </c>
      <c r="N1349" s="73">
        <f t="shared" si="695"/>
        <v>0.6916731410182736</v>
      </c>
      <c r="O1349" s="73">
        <f t="shared" si="696"/>
        <v>0.2975206611570248</v>
      </c>
      <c r="P1349" s="73">
        <f t="shared" si="697"/>
        <v>0.19277108433734941</v>
      </c>
      <c r="Q1349" s="73">
        <f t="shared" si="698"/>
        <v>0.2</v>
      </c>
      <c r="R1349" s="73">
        <f t="shared" si="699"/>
        <v>0.2</v>
      </c>
      <c r="S1349" s="73">
        <f t="shared" si="700"/>
        <v>0.2</v>
      </c>
      <c r="T1349" s="73">
        <f t="shared" si="701"/>
        <v>0.2</v>
      </c>
      <c r="U1349" s="73">
        <f t="shared" si="702"/>
        <v>0.2</v>
      </c>
      <c r="V1349" s="73">
        <f t="shared" si="703"/>
        <v>0.20396452790818989</v>
      </c>
      <c r="W1349" s="103">
        <v>0.23843180072287501</v>
      </c>
      <c r="X1349" s="2"/>
      <c r="Y1349" s="2"/>
      <c r="Z1349" s="2"/>
      <c r="AA1349" s="2"/>
      <c r="AB1349" s="2"/>
      <c r="AC1349" s="2">
        <v>-7.642303465031528</v>
      </c>
      <c r="AD1349" s="2"/>
      <c r="AE1349" s="2"/>
      <c r="AF1349" s="2"/>
      <c r="AG1349" s="5"/>
      <c r="AH1349" s="5"/>
      <c r="AI1349" s="5"/>
      <c r="AJ1349" s="2"/>
      <c r="AK1349" s="2"/>
      <c r="AL1349" s="36">
        <f t="shared" si="707"/>
        <v>22.620568828856829</v>
      </c>
      <c r="AM1349" s="36">
        <f t="shared" si="704"/>
        <v>22.5496983483335</v>
      </c>
      <c r="AN1349" s="4">
        <v>61</v>
      </c>
      <c r="AO1349" s="4"/>
      <c r="AP1349" s="4"/>
      <c r="AQ1349" s="4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2"/>
      <c r="BC1349" s="3"/>
      <c r="BD1349" s="47"/>
      <c r="BE1349" s="2"/>
      <c r="BF1349" s="2"/>
      <c r="BG1349" s="2"/>
      <c r="BH1349" s="89">
        <v>0</v>
      </c>
      <c r="BI1349" s="47">
        <f t="shared" si="682"/>
        <v>100</v>
      </c>
      <c r="BJ1349" s="71">
        <v>0</v>
      </c>
      <c r="BK1349" s="3">
        <v>0</v>
      </c>
      <c r="BL1349" s="49">
        <v>0</v>
      </c>
      <c r="BM1349" s="49">
        <v>0</v>
      </c>
      <c r="BN1349" s="49">
        <v>0</v>
      </c>
      <c r="BO1349" s="49">
        <v>0</v>
      </c>
      <c r="BP1349" s="49">
        <v>0</v>
      </c>
      <c r="BQ1349" s="49">
        <v>0</v>
      </c>
      <c r="BR1349" s="49">
        <v>0</v>
      </c>
      <c r="BS1349" s="3">
        <f t="shared" si="705"/>
        <v>0</v>
      </c>
      <c r="BT1349" s="2">
        <f t="shared" si="706"/>
        <v>100</v>
      </c>
      <c r="BU1349" s="2"/>
      <c r="BV1349" s="37">
        <v>157.299488465715</v>
      </c>
      <c r="BW1349" s="37"/>
      <c r="BX1349" s="37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  <c r="DE1349" s="2"/>
      <c r="DF1349" s="2"/>
      <c r="DG1349" s="2"/>
      <c r="DH1349" s="38"/>
      <c r="DI1349" s="38"/>
      <c r="DJ1349" s="38"/>
      <c r="DK1349" s="2"/>
      <c r="DL1349" s="2"/>
      <c r="DM1349" s="2"/>
      <c r="DN1349" s="2"/>
      <c r="DO1349" s="2"/>
      <c r="DP1349" s="2"/>
      <c r="DQ1349" s="2"/>
      <c r="DR1349" s="2"/>
      <c r="DS1349" s="2"/>
      <c r="DT1349" s="2"/>
      <c r="DU1349" s="2"/>
      <c r="DV1349" s="2"/>
      <c r="DW1349" s="2"/>
      <c r="DX1349" s="2"/>
      <c r="DY1349" s="2"/>
      <c r="DZ1349" s="2"/>
      <c r="EA1349" s="2"/>
      <c r="EB1349" s="2"/>
      <c r="EC1349" s="2"/>
      <c r="ED1349" s="2"/>
      <c r="EE1349" s="2"/>
      <c r="EF1349" s="2"/>
      <c r="EG1349" s="2"/>
      <c r="EH1349" s="2"/>
      <c r="EI1349" s="2"/>
      <c r="EJ1349" s="2"/>
      <c r="EK1349" s="2"/>
      <c r="EL1349" s="2"/>
      <c r="EM1349" s="2"/>
      <c r="EN1349" s="2"/>
      <c r="EO1349" s="2"/>
      <c r="EP1349" s="2"/>
      <c r="EQ1349" s="2"/>
      <c r="ER1349" s="2"/>
      <c r="ES1349" s="2"/>
      <c r="ET1349" s="2"/>
      <c r="EU1349" s="2"/>
      <c r="EV1349" s="2"/>
      <c r="EW1349" s="2"/>
      <c r="EX1349" s="2"/>
      <c r="EY1349" s="2"/>
      <c r="EZ1349" s="2"/>
      <c r="FA1349" s="2"/>
      <c r="FB1349" s="2"/>
      <c r="FC1349" s="2"/>
      <c r="FD1349" s="2"/>
      <c r="FE1349" s="2"/>
      <c r="FF1349" s="2"/>
      <c r="FG1349" s="2"/>
      <c r="FH1349" s="2"/>
      <c r="FI1349" s="2"/>
      <c r="FJ1349" s="2"/>
      <c r="FK1349" s="2"/>
      <c r="FL1349" s="2"/>
      <c r="FM1349" s="2"/>
      <c r="FN1349" s="2"/>
      <c r="FO1349" s="2"/>
      <c r="FP1349" s="2"/>
      <c r="FQ1349" s="2"/>
      <c r="FR1349" s="2"/>
      <c r="FS1349" s="2"/>
      <c r="FT1349" s="2"/>
      <c r="FU1349" s="2"/>
      <c r="FV1349" s="2"/>
      <c r="FW1349" s="2"/>
      <c r="FX1349" s="2"/>
      <c r="FY1349" s="2"/>
      <c r="FZ1349" s="2"/>
      <c r="GA1349" s="2"/>
      <c r="GB1349" s="2"/>
      <c r="GC1349" s="2"/>
      <c r="GD1349" s="2"/>
      <c r="GE1349" s="2"/>
      <c r="GF1349" s="2"/>
      <c r="GG1349" s="2"/>
      <c r="GH1349" s="2"/>
      <c r="GI1349" s="2"/>
      <c r="GJ1349" s="2"/>
      <c r="GK1349" s="2"/>
      <c r="GL1349" s="2"/>
      <c r="GM1349" s="2"/>
      <c r="GN1349" s="2"/>
      <c r="GO1349" s="2"/>
      <c r="GP1349" s="2"/>
      <c r="GQ1349" s="2"/>
      <c r="GR1349" s="2"/>
      <c r="GS1349" s="2"/>
      <c r="GT1349" s="2"/>
      <c r="GU1349" s="2"/>
      <c r="GV1349" s="2"/>
      <c r="GW1349" s="2"/>
      <c r="GX1349" s="2"/>
      <c r="GY1349" s="2"/>
      <c r="GZ1349" s="2"/>
      <c r="HA1349" s="2"/>
      <c r="HB1349" s="2"/>
      <c r="HC1349" s="2"/>
      <c r="HD1349" s="2"/>
      <c r="HE1349" s="2"/>
      <c r="HF1349" s="2"/>
      <c r="HG1349" s="2"/>
      <c r="HH1349" s="2"/>
      <c r="HI1349" s="2"/>
      <c r="HJ1349" s="2"/>
      <c r="HK1349" s="2"/>
      <c r="HL1349" s="2"/>
      <c r="HM1349" s="2"/>
      <c r="HN1349" s="2"/>
      <c r="HO1349" s="2"/>
      <c r="HP1349" s="2"/>
      <c r="HQ1349" s="2"/>
      <c r="HR1349" s="2"/>
      <c r="HS1349" s="2"/>
      <c r="HT1349" s="2"/>
      <c r="HU1349" s="2"/>
      <c r="HV1349" s="2"/>
      <c r="HW1349" s="2"/>
      <c r="HX1349" s="2"/>
      <c r="HY1349" s="2"/>
      <c r="HZ1349" s="2"/>
      <c r="IA1349" s="2"/>
      <c r="IB1349" s="2"/>
      <c r="IC1349" s="2"/>
      <c r="ID1349" s="2"/>
      <c r="IE1349" s="2"/>
      <c r="IF1349" s="2"/>
      <c r="IG1349" s="2"/>
      <c r="IH1349" s="2"/>
      <c r="II1349" s="2"/>
      <c r="IJ1349" s="2"/>
      <c r="IK1349" s="2"/>
      <c r="IL1349" s="2"/>
      <c r="IM1349" s="2"/>
      <c r="IN1349" s="2"/>
      <c r="IO1349" s="2"/>
      <c r="IP1349" s="2"/>
      <c r="IQ1349" s="2"/>
      <c r="IR1349" s="2"/>
      <c r="IS1349" s="2"/>
      <c r="IT1349" s="2"/>
      <c r="IU1349" s="2"/>
      <c r="IV1349" s="2"/>
      <c r="IW1349" s="2"/>
      <c r="IX1349" s="2"/>
      <c r="IY1349" s="2"/>
      <c r="IZ1349" s="2"/>
      <c r="JA1349" s="2"/>
      <c r="JB1349" s="2"/>
      <c r="JC1349" s="2"/>
      <c r="JD1349" s="2"/>
      <c r="JE1349" s="2"/>
      <c r="JF1349" s="2"/>
      <c r="JG1349" s="2"/>
      <c r="JH1349" s="2"/>
      <c r="JI1349" s="2"/>
      <c r="JJ1349" s="2"/>
      <c r="JK1349" s="2"/>
      <c r="JL1349" s="2"/>
      <c r="JM1349" s="2"/>
      <c r="JN1349" s="2"/>
      <c r="JO1349" s="2"/>
      <c r="JP1349" s="2"/>
      <c r="JQ1349" s="2"/>
      <c r="JR1349" s="2"/>
      <c r="JS1349" s="2"/>
      <c r="JT1349" s="2"/>
      <c r="JU1349" s="2"/>
      <c r="JV1349" s="2"/>
      <c r="JW1349" s="2"/>
      <c r="JX1349" s="2"/>
      <c r="JY1349" s="2"/>
      <c r="JZ1349" s="2"/>
      <c r="KA1349" s="2"/>
      <c r="KB1349" s="2"/>
      <c r="KC1349" s="2"/>
      <c r="KD1349" s="2"/>
      <c r="KE1349" s="2"/>
      <c r="KF1349" s="2"/>
      <c r="KG1349" s="2"/>
      <c r="KH1349" s="2"/>
      <c r="KI1349" s="2"/>
      <c r="KJ1349" s="2"/>
      <c r="KK1349" s="2"/>
      <c r="KL1349" s="2"/>
      <c r="KM1349" s="2"/>
      <c r="KN1349" s="2"/>
      <c r="KO1349" s="2"/>
      <c r="KP1349" s="2"/>
      <c r="KQ1349" s="2"/>
      <c r="KR1349" s="2"/>
      <c r="KS1349" s="2"/>
      <c r="KT1349" s="2"/>
      <c r="KU1349" s="2"/>
      <c r="KV1349" s="2"/>
      <c r="KW1349" s="2"/>
      <c r="KX1349" s="2"/>
      <c r="KY1349" s="2"/>
      <c r="KZ1349" s="2"/>
      <c r="LA1349" s="2"/>
      <c r="LB1349" s="2"/>
      <c r="LC1349" s="2"/>
      <c r="LD1349" s="2"/>
      <c r="LE1349" s="2"/>
      <c r="LF1349" s="2"/>
      <c r="LG1349" s="2"/>
      <c r="LH1349" s="2"/>
      <c r="LI1349" s="2"/>
      <c r="LJ1349" s="2"/>
      <c r="LK1349" s="2"/>
      <c r="LL1349" s="2"/>
      <c r="LM1349" s="2"/>
      <c r="LN1349" s="2"/>
      <c r="LO1349" s="2"/>
      <c r="LP1349" s="2"/>
      <c r="LQ1349" s="2"/>
      <c r="LR1349" s="2"/>
      <c r="LS1349" s="2"/>
      <c r="LT1349" s="2"/>
      <c r="LU1349" s="2"/>
      <c r="LV1349" s="2"/>
      <c r="LW1349" s="2"/>
      <c r="LX1349" s="2"/>
      <c r="LY1349" s="2"/>
      <c r="LZ1349" s="2"/>
      <c r="MA1349" s="2"/>
      <c r="MB1349" s="2"/>
      <c r="MC1349" s="2"/>
      <c r="MD1349" s="2"/>
      <c r="ME1349" s="2"/>
      <c r="MF1349" s="2"/>
      <c r="MG1349" s="2"/>
      <c r="MH1349" s="2"/>
      <c r="MI1349" s="2"/>
      <c r="MJ1349" s="2"/>
      <c r="MK1349" s="2"/>
      <c r="ML1349" s="2"/>
      <c r="MM1349" s="2"/>
      <c r="MN1349" s="2"/>
      <c r="MO1349" s="2"/>
      <c r="MP1349" s="2"/>
      <c r="MQ1349" s="2"/>
      <c r="MR1349" s="2"/>
      <c r="MS1349" s="2"/>
      <c r="MT1349" s="2"/>
      <c r="MU1349" s="2"/>
      <c r="MV1349" s="2"/>
      <c r="MW1349" s="2"/>
      <c r="MX1349" s="2"/>
      <c r="MY1349" s="2"/>
      <c r="MZ1349" s="2"/>
      <c r="NA1349" s="2"/>
      <c r="NB1349" s="2"/>
      <c r="NC1349" s="2"/>
      <c r="ND1349" s="2"/>
      <c r="NE1349" s="2"/>
      <c r="NF1349" s="2"/>
      <c r="NG1349" s="2"/>
      <c r="NH1349" s="2"/>
      <c r="NI1349" s="2"/>
      <c r="NJ1349" s="2"/>
      <c r="NK1349" s="2"/>
      <c r="NL1349" s="2"/>
      <c r="NM1349" s="2"/>
      <c r="NN1349" s="2"/>
      <c r="NO1349" s="2"/>
      <c r="NP1349" s="2"/>
      <c r="NQ1349" s="2"/>
      <c r="NR1349" s="2"/>
      <c r="NS1349" s="2"/>
      <c r="NT1349" s="2"/>
      <c r="NU1349" s="2"/>
      <c r="NV1349" s="2"/>
      <c r="NW1349" s="2"/>
      <c r="NX1349" s="2"/>
      <c r="NY1349" s="2"/>
      <c r="NZ1349" s="2"/>
      <c r="OA1349" s="2"/>
      <c r="OB1349" s="2"/>
      <c r="OC1349" s="2"/>
      <c r="OD1349" s="2"/>
      <c r="OE1349" s="2"/>
      <c r="OF1349" s="2"/>
      <c r="OG1349" s="2"/>
      <c r="OH1349" s="2"/>
      <c r="OI1349" s="2"/>
      <c r="OJ1349" s="2"/>
      <c r="OK1349" s="2"/>
      <c r="OL1349" s="2"/>
      <c r="OM1349" s="2"/>
      <c r="ON1349" s="2"/>
      <c r="OO1349" s="2"/>
      <c r="OP1349" s="2"/>
      <c r="OQ1349" s="2"/>
      <c r="OR1349" s="2"/>
      <c r="OS1349" s="2"/>
      <c r="OT1349" s="2"/>
      <c r="OU1349" s="2"/>
      <c r="OV1349" s="2"/>
      <c r="OW1349" s="2"/>
      <c r="OX1349" s="2"/>
      <c r="OY1349" s="2"/>
      <c r="OZ1349" s="2"/>
      <c r="PA1349" s="2"/>
      <c r="PB1349" s="2"/>
      <c r="PC1349" s="2"/>
      <c r="PD1349" s="2"/>
      <c r="PE1349" s="2"/>
      <c r="PF1349" s="2"/>
      <c r="PG1349" s="2"/>
      <c r="PH1349" s="2"/>
      <c r="PI1349" s="2"/>
      <c r="PJ1349" s="2"/>
      <c r="PK1349" s="2"/>
      <c r="PL1349" s="2"/>
      <c r="PM1349" s="2"/>
      <c r="PN1349" s="2"/>
      <c r="PO1349" s="2"/>
      <c r="PP1349" s="2"/>
      <c r="PQ1349" s="2"/>
      <c r="PR1349" s="2"/>
      <c r="PS1349" s="2"/>
      <c r="PT1349" s="2"/>
      <c r="PU1349" s="2"/>
      <c r="PV1349" s="2"/>
      <c r="PW1349" s="2"/>
      <c r="PX1349" s="2"/>
      <c r="PY1349" s="2"/>
      <c r="PZ1349" s="2"/>
      <c r="QA1349" s="2"/>
      <c r="QB1349" s="2"/>
      <c r="QC1349" s="2"/>
      <c r="QD1349" s="2"/>
      <c r="QE1349" s="2"/>
      <c r="QF1349" s="2"/>
      <c r="QG1349" s="2"/>
      <c r="QH1349" s="2"/>
      <c r="QI1349" s="2"/>
      <c r="QJ1349" s="2"/>
      <c r="QK1349" s="2"/>
      <c r="QL1349" s="2"/>
      <c r="QM1349" s="2"/>
      <c r="QN1349" s="2"/>
      <c r="QO1349" s="2"/>
      <c r="QP1349" s="2"/>
      <c r="QQ1349" s="2"/>
      <c r="QR1349" s="2"/>
      <c r="QS1349" s="2"/>
      <c r="QT1349" s="2"/>
      <c r="QU1349" s="2"/>
      <c r="QV1349" s="2"/>
      <c r="QW1349" s="2"/>
      <c r="QX1349" s="2"/>
      <c r="QY1349" s="2"/>
      <c r="QZ1349" s="2"/>
      <c r="RA1349" s="2"/>
      <c r="RB1349" s="2"/>
      <c r="RC1349" s="2"/>
      <c r="RD1349" s="2"/>
      <c r="RE1349" s="2"/>
      <c r="RF1349" s="2"/>
      <c r="RG1349" s="2"/>
      <c r="RH1349" s="2"/>
      <c r="RI1349" s="2"/>
      <c r="RJ1349" s="2"/>
      <c r="RK1349" s="2"/>
      <c r="RL1349" s="2"/>
      <c r="RM1349" s="2"/>
      <c r="RN1349" s="2"/>
      <c r="RO1349" s="2"/>
      <c r="RP1349" s="2"/>
      <c r="RQ1349" s="2"/>
      <c r="RR1349" s="2"/>
      <c r="RS1349" s="2"/>
      <c r="RT1349" s="2"/>
      <c r="RU1349" s="2"/>
      <c r="RV1349" s="2"/>
      <c r="RW1349" s="2"/>
      <c r="RX1349" s="2"/>
      <c r="RY1349" s="2"/>
      <c r="RZ1349" s="2"/>
      <c r="SA1349" s="2"/>
      <c r="SB1349" s="2"/>
      <c r="SC1349" s="2"/>
      <c r="SD1349" s="2"/>
      <c r="SE1349" s="2"/>
      <c r="SF1349" s="2"/>
      <c r="SG1349" s="2"/>
      <c r="SH1349" s="2"/>
      <c r="SI1349" s="2"/>
      <c r="SJ1349" s="2"/>
      <c r="SK1349" s="2"/>
      <c r="SL1349" s="2"/>
      <c r="SM1349" s="2"/>
      <c r="SN1349" s="2"/>
      <c r="SO1349" s="2"/>
      <c r="SP1349" s="2"/>
      <c r="SQ1349" s="2"/>
      <c r="SR1349" s="2"/>
      <c r="SS1349" s="2"/>
      <c r="ST1349" s="2"/>
      <c r="SU1349" s="2"/>
      <c r="SV1349" s="2"/>
      <c r="SW1349" s="2"/>
      <c r="SX1349" s="2"/>
      <c r="SY1349" s="2"/>
      <c r="SZ1349" s="2"/>
      <c r="TA1349" s="2"/>
      <c r="TB1349" s="2"/>
      <c r="TC1349" s="2"/>
      <c r="TD1349" s="2"/>
      <c r="TE1349" s="2"/>
      <c r="TF1349" s="2"/>
      <c r="TG1349" s="2"/>
      <c r="TH1349" s="2"/>
      <c r="TI1349" s="2"/>
      <c r="TJ1349" s="2"/>
      <c r="TK1349" s="2"/>
      <c r="TL1349" s="2"/>
      <c r="TM1349" s="2"/>
      <c r="TN1349" s="2"/>
      <c r="TO1349" s="2"/>
      <c r="TP1349" s="2"/>
      <c r="TQ1349" s="2"/>
      <c r="TR1349" s="2"/>
      <c r="TS1349" s="2"/>
      <c r="TT1349" s="2"/>
      <c r="TU1349" s="2"/>
      <c r="TV1349" s="2"/>
      <c r="TW1349" s="2"/>
      <c r="TX1349" s="2"/>
      <c r="TY1349" s="2"/>
      <c r="TZ1349" s="2"/>
      <c r="UA1349" s="2"/>
      <c r="UB1349" s="2"/>
      <c r="UC1349" s="2"/>
      <c r="UD1349" s="2"/>
      <c r="UE1349" s="2"/>
      <c r="UF1349" s="2"/>
      <c r="UG1349" s="2"/>
      <c r="UH1349" s="2"/>
      <c r="UI1349" s="2"/>
      <c r="UJ1349" s="2"/>
      <c r="UK1349" s="2"/>
      <c r="UL1349" s="2"/>
      <c r="UM1349" s="2"/>
      <c r="UN1349" s="2"/>
      <c r="UO1349" s="2"/>
      <c r="UP1349" s="2"/>
      <c r="UQ1349" s="2"/>
      <c r="UR1349" s="2"/>
      <c r="US1349" s="2"/>
      <c r="UT1349" s="2"/>
      <c r="UU1349" s="2"/>
      <c r="UV1349" s="2"/>
      <c r="UW1349" s="2"/>
      <c r="UX1349" s="2"/>
      <c r="UY1349" s="2"/>
      <c r="UZ1349" s="2"/>
      <c r="VA1349" s="2"/>
      <c r="VB1349" s="2"/>
      <c r="VC1349" s="2"/>
      <c r="VD1349" s="2"/>
      <c r="VE1349" s="2"/>
      <c r="VF1349" s="2"/>
      <c r="VG1349" s="2"/>
      <c r="VH1349" s="2"/>
      <c r="VI1349" s="2"/>
      <c r="VJ1349" s="2"/>
      <c r="VK1349" s="2"/>
      <c r="VL1349" s="2"/>
      <c r="VM1349" s="2"/>
      <c r="VN1349" s="2"/>
      <c r="VO1349" s="2"/>
      <c r="VP1349" s="2"/>
      <c r="VQ1349" s="2"/>
      <c r="VR1349" s="2"/>
      <c r="VS1349" s="2"/>
      <c r="VT1349" s="2"/>
      <c r="VU1349" s="2"/>
      <c r="VV1349" s="2"/>
      <c r="VW1349" s="2"/>
      <c r="VX1349" s="2"/>
      <c r="VY1349" s="2"/>
      <c r="VZ1349" s="2"/>
      <c r="WA1349" s="2"/>
      <c r="WB1349" s="2"/>
      <c r="WC1349" s="2"/>
      <c r="WD1349" s="2"/>
      <c r="WE1349" s="2"/>
      <c r="WF1349" s="2"/>
      <c r="WG1349" s="2"/>
      <c r="WH1349" s="2"/>
      <c r="WI1349" s="2"/>
      <c r="WJ1349" s="2"/>
      <c r="WK1349" s="2"/>
      <c r="WL1349" s="2"/>
      <c r="WM1349" s="2"/>
      <c r="WN1349" s="2"/>
      <c r="WO1349" s="2"/>
      <c r="WP1349" s="2"/>
      <c r="WQ1349" s="2"/>
      <c r="WR1349" s="2"/>
      <c r="WS1349" s="2"/>
      <c r="WT1349" s="2"/>
      <c r="WU1349" s="2"/>
      <c r="WV1349" s="2"/>
      <c r="WW1349" s="2"/>
      <c r="WX1349" s="2"/>
      <c r="WY1349" s="2"/>
      <c r="WZ1349" s="2"/>
      <c r="XA1349" s="2"/>
      <c r="XB1349" s="2"/>
      <c r="XC1349" s="2"/>
      <c r="XD1349" s="2"/>
      <c r="XE1349" s="2"/>
      <c r="XF1349" s="2"/>
      <c r="XG1349" s="2"/>
      <c r="XH1349" s="2"/>
      <c r="XI1349" s="2"/>
      <c r="XJ1349" s="2"/>
      <c r="XK1349" s="2"/>
      <c r="XL1349" s="2"/>
      <c r="XM1349" s="2"/>
      <c r="XN1349" s="2"/>
      <c r="XO1349" s="2"/>
      <c r="XP1349" s="2"/>
      <c r="XQ1349" s="2"/>
      <c r="XR1349" s="2"/>
      <c r="XS1349" s="2"/>
      <c r="XT1349" s="2"/>
      <c r="XU1349" s="2"/>
      <c r="XV1349" s="2"/>
      <c r="XW1349" s="2"/>
      <c r="XX1349" s="2"/>
      <c r="XY1349" s="2"/>
      <c r="XZ1349" s="2"/>
      <c r="YA1349" s="2"/>
      <c r="YB1349" s="2"/>
      <c r="YC1349" s="2"/>
      <c r="YD1349" s="2"/>
      <c r="YE1349" s="2"/>
      <c r="YF1349" s="2"/>
      <c r="YG1349" s="2"/>
      <c r="YH1349" s="2"/>
      <c r="YI1349" s="2"/>
      <c r="YJ1349" s="2"/>
      <c r="YK1349" s="2"/>
      <c r="YL1349" s="2"/>
      <c r="YM1349" s="2"/>
      <c r="YN1349" s="2"/>
      <c r="YO1349" s="2"/>
      <c r="YP1349" s="2"/>
      <c r="YQ1349" s="2"/>
      <c r="YR1349" s="2"/>
      <c r="YS1349" s="2"/>
      <c r="YT1349" s="2"/>
      <c r="YU1349" s="2"/>
      <c r="YV1349" s="2"/>
      <c r="YW1349" s="2"/>
      <c r="YX1349" s="2"/>
      <c r="YY1349" s="2"/>
      <c r="YZ1349" s="2"/>
      <c r="ZA1349" s="2"/>
      <c r="ZB1349" s="2"/>
      <c r="ZC1349" s="2"/>
      <c r="ZD1349" s="2"/>
      <c r="ZE1349" s="2"/>
      <c r="ZF1349" s="2"/>
      <c r="ZG1349" s="2"/>
      <c r="ZH1349" s="2"/>
      <c r="ZI1349" s="2"/>
      <c r="ZJ1349" s="2"/>
      <c r="ZK1349" s="2"/>
      <c r="ZL1349" s="2"/>
      <c r="ZM1349" s="2"/>
      <c r="ZN1349" s="2"/>
      <c r="ZO1349" s="2"/>
      <c r="ZP1349" s="2"/>
      <c r="ZQ1349" s="2"/>
      <c r="ZR1349" s="2"/>
      <c r="ZS1349" s="2"/>
      <c r="ZT1349" s="2"/>
      <c r="ZU1349" s="2"/>
      <c r="ZV1349" s="2"/>
      <c r="ZW1349" s="2"/>
      <c r="ZX1349" s="2"/>
      <c r="ZY1349" s="2"/>
      <c r="ZZ1349" s="2"/>
      <c r="AAA1349" s="2"/>
      <c r="AAB1349" s="2"/>
      <c r="AAC1349" s="2"/>
      <c r="AAD1349" s="2"/>
      <c r="AAE1349" s="2"/>
      <c r="AAF1349" s="2"/>
      <c r="AAG1349" s="2"/>
      <c r="AAH1349" s="2"/>
      <c r="AAI1349" s="2"/>
      <c r="AAJ1349" s="2"/>
      <c r="AAK1349" s="2"/>
      <c r="AAL1349" s="2"/>
      <c r="AAM1349" s="2"/>
      <c r="AAN1349" s="2"/>
      <c r="AAO1349" s="2"/>
      <c r="AAP1349" s="2"/>
      <c r="AAQ1349" s="2"/>
      <c r="AAR1349" s="2"/>
      <c r="AAS1349" s="2"/>
      <c r="AAT1349" s="2"/>
      <c r="AAU1349" s="2"/>
      <c r="AAV1349" s="2"/>
      <c r="AAW1349" s="2"/>
      <c r="AAX1349" s="2"/>
      <c r="AAY1349" s="2"/>
      <c r="AAZ1349" s="2"/>
      <c r="ABA1349" s="2"/>
      <c r="ABB1349" s="2"/>
      <c r="ABC1349" s="2"/>
      <c r="ABD1349" s="2"/>
      <c r="ABE1349" s="2"/>
      <c r="ABF1349" s="2"/>
      <c r="ABG1349" s="2"/>
      <c r="ABH1349" s="2"/>
      <c r="ABI1349" s="2"/>
      <c r="ABJ1349" s="2"/>
      <c r="ABK1349" s="2"/>
      <c r="ABL1349" s="2"/>
      <c r="ABM1349" s="2"/>
      <c r="ABN1349" s="2"/>
      <c r="ABO1349" s="2"/>
      <c r="ABP1349" s="2"/>
      <c r="ABQ1349" s="2"/>
      <c r="ABR1349" s="2"/>
      <c r="ABS1349" s="2"/>
      <c r="ABT1349" s="2"/>
      <c r="ABU1349" s="2"/>
      <c r="ABV1349" s="2"/>
      <c r="ABW1349" s="2"/>
      <c r="ABX1349" s="2"/>
      <c r="ABY1349" s="2"/>
      <c r="ABZ1349" s="2"/>
      <c r="ACA1349" s="2"/>
      <c r="ACB1349" s="2"/>
      <c r="ACC1349" s="2"/>
      <c r="ACD1349" s="2"/>
      <c r="ACE1349" s="2"/>
      <c r="ACF1349" s="2"/>
      <c r="ACG1349" s="2"/>
      <c r="ACH1349" s="2"/>
      <c r="ACI1349" s="2"/>
      <c r="ACJ1349" s="2"/>
      <c r="ACK1349" s="2"/>
      <c r="ACL1349" s="2"/>
      <c r="ACM1349" s="2"/>
      <c r="ACN1349" s="2"/>
      <c r="ACO1349" s="2"/>
      <c r="ACP1349" s="2"/>
      <c r="ACQ1349" s="2"/>
      <c r="ACR1349" s="2"/>
      <c r="ACS1349" s="2"/>
      <c r="ACT1349" s="2"/>
      <c r="ACU1349" s="2"/>
      <c r="ACV1349" s="2"/>
      <c r="ACW1349" s="2"/>
      <c r="ACX1349" s="2"/>
      <c r="ACY1349" s="2"/>
      <c r="ACZ1349" s="2"/>
      <c r="ADA1349" s="2"/>
      <c r="ADB1349" s="2"/>
      <c r="ADC1349" s="2"/>
      <c r="ADD1349" s="2"/>
      <c r="ADE1349" s="2"/>
      <c r="ADF1349" s="2"/>
      <c r="ADG1349" s="2"/>
      <c r="ADH1349" s="2"/>
      <c r="ADI1349" s="2"/>
      <c r="ADJ1349" s="2"/>
      <c r="ADK1349" s="2"/>
      <c r="ADL1349" s="2"/>
      <c r="ADM1349" s="2"/>
      <c r="ADN1349" s="2"/>
      <c r="ADO1349" s="2"/>
      <c r="ADP1349" s="2"/>
      <c r="ADQ1349" s="2"/>
      <c r="ADR1349" s="2"/>
      <c r="ADS1349" s="2"/>
      <c r="ADT1349" s="2"/>
      <c r="ADU1349" s="2"/>
      <c r="ADV1349" s="2"/>
      <c r="ADW1349" s="2"/>
      <c r="ADX1349" s="2"/>
      <c r="ADY1349" s="2"/>
      <c r="ADZ1349" s="2"/>
      <c r="AEA1349" s="2"/>
      <c r="AEB1349" s="2"/>
      <c r="AEC1349" s="2"/>
      <c r="AED1349" s="2"/>
      <c r="AEE1349" s="2"/>
      <c r="AEF1349" s="2"/>
      <c r="AEG1349" s="2"/>
      <c r="AEH1349" s="2"/>
      <c r="AEI1349" s="2"/>
      <c r="AEJ1349" s="2"/>
      <c r="AEK1349" s="2"/>
      <c r="AEL1349" s="2"/>
      <c r="AEM1349" s="2"/>
      <c r="AEN1349" s="2"/>
      <c r="AEO1349" s="2"/>
      <c r="AEP1349" s="2"/>
      <c r="AEQ1349" s="2"/>
      <c r="AER1349" s="2"/>
      <c r="AES1349" s="2"/>
      <c r="AET1349" s="2"/>
      <c r="AEU1349" s="2"/>
      <c r="AEV1349" s="2"/>
      <c r="AEW1349" s="2"/>
      <c r="AEX1349" s="2"/>
      <c r="AEY1349" s="2"/>
      <c r="AEZ1349" s="2"/>
      <c r="AFA1349" s="2"/>
      <c r="AFB1349" s="2"/>
      <c r="AFC1349" s="2"/>
      <c r="AFD1349" s="2"/>
      <c r="AFE1349" s="2"/>
      <c r="AFF1349" s="2"/>
      <c r="AFG1349" s="2"/>
      <c r="AFH1349" s="2"/>
      <c r="AFI1349" s="2"/>
      <c r="AFJ1349" s="2"/>
      <c r="AFK1349" s="2"/>
      <c r="AFL1349" s="2"/>
      <c r="AFM1349" s="2"/>
      <c r="AFN1349" s="2"/>
      <c r="AFO1349" s="2"/>
      <c r="AFP1349" s="2"/>
      <c r="AFQ1349" s="2"/>
      <c r="AFR1349" s="2"/>
      <c r="AFS1349" s="2"/>
      <c r="AFT1349" s="2"/>
      <c r="AFU1349" s="2"/>
      <c r="AFV1349" s="2"/>
      <c r="AFW1349" s="2"/>
      <c r="AFX1349" s="2"/>
      <c r="AFY1349" s="2"/>
      <c r="AFZ1349" s="2"/>
      <c r="AGA1349" s="2"/>
      <c r="AGB1349" s="2"/>
      <c r="AGC1349" s="2"/>
      <c r="AGD1349" s="2"/>
      <c r="AGE1349" s="2"/>
      <c r="AGF1349" s="2"/>
      <c r="AGG1349" s="2"/>
      <c r="AGH1349" s="2"/>
      <c r="AGI1349" s="2"/>
      <c r="AGJ1349" s="2"/>
      <c r="AGK1349" s="2"/>
      <c r="AGL1349" s="2"/>
      <c r="AGM1349" s="2"/>
      <c r="AGN1349" s="2"/>
      <c r="AGO1349" s="2"/>
      <c r="AGP1349" s="2"/>
      <c r="AGQ1349" s="2"/>
      <c r="AGR1349" s="2"/>
      <c r="AGS1349" s="2"/>
      <c r="AGT1349" s="2"/>
      <c r="AGU1349" s="2"/>
      <c r="AGV1349" s="2"/>
      <c r="AGW1349" s="2"/>
      <c r="AGX1349" s="2"/>
      <c r="AGY1349" s="2"/>
      <c r="AGZ1349" s="2"/>
      <c r="AHA1349" s="2"/>
      <c r="AHB1349" s="2"/>
      <c r="AHC1349" s="2"/>
      <c r="AHD1349" s="2"/>
      <c r="AHE1349" s="2"/>
      <c r="AHF1349" s="2"/>
      <c r="AHG1349" s="2"/>
      <c r="AHH1349" s="2"/>
      <c r="AHI1349" s="2"/>
      <c r="AHJ1349" s="2"/>
      <c r="AHK1349" s="2"/>
      <c r="AHL1349" s="2"/>
      <c r="AHM1349" s="2"/>
      <c r="AHN1349" s="2"/>
      <c r="AHO1349" s="2"/>
      <c r="AHP1349" s="2"/>
      <c r="AHQ1349" s="2"/>
      <c r="AHR1349" s="2"/>
      <c r="AHS1349" s="2"/>
      <c r="AHT1349" s="2"/>
      <c r="AHU1349" s="2"/>
      <c r="AHV1349" s="2"/>
      <c r="AHW1349" s="2"/>
      <c r="AHX1349" s="2"/>
      <c r="AHY1349" s="2"/>
      <c r="AHZ1349" s="2"/>
      <c r="AIA1349" s="2"/>
      <c r="AIB1349" s="2"/>
      <c r="AIC1349" s="2"/>
      <c r="AID1349" s="2"/>
      <c r="AIE1349" s="2"/>
      <c r="AIF1349" s="2"/>
      <c r="AIG1349" s="2"/>
      <c r="AIH1349" s="2"/>
      <c r="AII1349" s="2"/>
      <c r="AIJ1349" s="2"/>
      <c r="AIK1349" s="2"/>
      <c r="AIL1349" s="2"/>
      <c r="AIM1349" s="2"/>
      <c r="AIN1349" s="2"/>
      <c r="AIO1349" s="2"/>
      <c r="AIP1349" s="2"/>
      <c r="AIQ1349" s="2"/>
      <c r="AIR1349" s="2"/>
      <c r="AIS1349" s="2"/>
      <c r="AIT1349" s="2"/>
      <c r="AIU1349" s="2"/>
      <c r="AIV1349" s="2"/>
      <c r="AIW1349" s="2"/>
      <c r="AIX1349" s="2"/>
      <c r="AIY1349" s="2"/>
      <c r="AIZ1349" s="2"/>
      <c r="AJA1349" s="2"/>
      <c r="AJB1349" s="2"/>
      <c r="AJC1349" s="2"/>
      <c r="AJD1349" s="2"/>
      <c r="AJE1349" s="2"/>
      <c r="AJF1349" s="2"/>
      <c r="AJG1349" s="2"/>
      <c r="AJH1349" s="2"/>
      <c r="AJI1349" s="2"/>
      <c r="AJJ1349" s="2"/>
      <c r="AJK1349" s="2"/>
      <c r="AJL1349" s="2"/>
      <c r="AJM1349" s="2"/>
      <c r="AJN1349" s="2"/>
      <c r="AJO1349" s="2"/>
      <c r="AJP1349" s="2"/>
      <c r="AJQ1349" s="2"/>
      <c r="AJR1349" s="2"/>
      <c r="AJS1349" s="2"/>
      <c r="AJT1349" s="2"/>
      <c r="AJU1349" s="2"/>
      <c r="AJV1349" s="2"/>
      <c r="AJW1349" s="2"/>
      <c r="AJX1349" s="2"/>
      <c r="AJY1349" s="2"/>
      <c r="AJZ1349" s="2"/>
      <c r="AKA1349" s="2"/>
      <c r="AKB1349" s="2"/>
      <c r="AKC1349" s="2"/>
      <c r="AKD1349" s="2"/>
      <c r="AKE1349" s="2"/>
      <c r="AKF1349" s="2"/>
      <c r="AKG1349" s="2"/>
      <c r="AKH1349" s="2"/>
      <c r="AKI1349" s="2"/>
      <c r="AKJ1349" s="2"/>
      <c r="AKK1349" s="2"/>
      <c r="AKL1349" s="2"/>
      <c r="AKM1349" s="2"/>
      <c r="AKN1349" s="2"/>
      <c r="AKO1349" s="2"/>
      <c r="AKP1349" s="2"/>
      <c r="AKQ1349" s="2"/>
      <c r="AKR1349" s="2"/>
      <c r="AKS1349" s="2"/>
      <c r="AKT1349" s="2"/>
      <c r="AKU1349" s="2"/>
      <c r="AKV1349" s="2"/>
      <c r="AKW1349" s="2"/>
      <c r="AKX1349" s="2"/>
      <c r="AKY1349" s="2"/>
      <c r="AKZ1349" s="2"/>
      <c r="ALA1349" s="2"/>
      <c r="ALB1349" s="2"/>
      <c r="ALC1349" s="2"/>
      <c r="ALD1349" s="2"/>
      <c r="ALE1349" s="2"/>
      <c r="ALF1349" s="2"/>
      <c r="ALG1349" s="2"/>
      <c r="ALH1349" s="2"/>
      <c r="ALI1349" s="6"/>
      <c r="ALJ1349" s="6"/>
      <c r="ALK1349" s="6"/>
      <c r="ALL1349" s="6"/>
      <c r="ALM1349" s="6"/>
      <c r="ALN1349" s="6"/>
      <c r="ALO1349" s="6"/>
      <c r="ALP1349" s="6"/>
      <c r="ALQ1349" s="6"/>
      <c r="ALR1349" s="6"/>
      <c r="ALS1349" s="6"/>
      <c r="ALT1349" s="6"/>
      <c r="ALU1349" s="6"/>
      <c r="ALV1349" s="6"/>
      <c r="ALW1349" s="6"/>
      <c r="ALX1349" s="6"/>
      <c r="ALY1349" s="6"/>
      <c r="ALZ1349" s="6"/>
      <c r="AMA1349" s="6"/>
      <c r="AMB1349" s="6"/>
      <c r="AMC1349" s="6"/>
      <c r="AMD1349" s="6"/>
      <c r="AME1349" s="6"/>
      <c r="AMF1349" s="6"/>
      <c r="AMG1349" s="6"/>
      <c r="AMH1349" s="6"/>
      <c r="AMI1349" s="6"/>
      <c r="AMJ1349" s="6"/>
      <c r="AMK1349" s="6"/>
      <c r="AML1349" s="6"/>
      <c r="AMM1349" s="6"/>
    </row>
    <row r="1350" spans="1:1027" s="72" customFormat="1" ht="18.75">
      <c r="A1350" s="8">
        <v>45204</v>
      </c>
      <c r="B1350" s="32">
        <f t="shared" si="683"/>
        <v>0.78378378378378377</v>
      </c>
      <c r="C1350" s="73">
        <f t="shared" si="684"/>
        <v>0.59452054794520559</v>
      </c>
      <c r="D1350" s="73">
        <f t="shared" si="685"/>
        <v>0.54500000000000004</v>
      </c>
      <c r="E1350" s="73">
        <f t="shared" si="686"/>
        <v>0.67357932234720419</v>
      </c>
      <c r="F1350" s="73">
        <f t="shared" si="687"/>
        <v>0.77391304347826106</v>
      </c>
      <c r="G1350" s="73">
        <f t="shared" si="688"/>
        <v>0.2</v>
      </c>
      <c r="H1350" s="73">
        <f t="shared" si="689"/>
        <v>0.2</v>
      </c>
      <c r="I1350" s="73">
        <f t="shared" si="690"/>
        <v>0.15504322766570605</v>
      </c>
      <c r="J1350" s="73">
        <f t="shared" si="691"/>
        <v>0.26666666666666672</v>
      </c>
      <c r="K1350" s="73">
        <f t="shared" si="692"/>
        <v>-6.9565217391304335E-2</v>
      </c>
      <c r="L1350" s="73">
        <f t="shared" si="693"/>
        <v>0</v>
      </c>
      <c r="M1350" s="73">
        <f t="shared" si="694"/>
        <v>0</v>
      </c>
      <c r="N1350" s="73">
        <f t="shared" si="695"/>
        <v>0.69057257786461301</v>
      </c>
      <c r="O1350" s="73">
        <f t="shared" si="696"/>
        <v>0.29090909090909095</v>
      </c>
      <c r="P1350" s="73">
        <f t="shared" si="697"/>
        <v>0.19277108433734941</v>
      </c>
      <c r="Q1350" s="73">
        <f t="shared" si="698"/>
        <v>0.2</v>
      </c>
      <c r="R1350" s="73">
        <f t="shared" si="699"/>
        <v>0.2</v>
      </c>
      <c r="S1350" s="73">
        <f t="shared" si="700"/>
        <v>0.2</v>
      </c>
      <c r="T1350" s="73">
        <f t="shared" si="701"/>
        <v>0.2</v>
      </c>
      <c r="U1350" s="73">
        <f t="shared" si="702"/>
        <v>0.2</v>
      </c>
      <c r="V1350" s="73">
        <f t="shared" si="703"/>
        <v>0.20396452790818989</v>
      </c>
      <c r="W1350" s="103">
        <v>0.23820978106016305</v>
      </c>
      <c r="X1350" s="2"/>
      <c r="Y1350" s="2"/>
      <c r="Z1350" s="2"/>
      <c r="AA1350" s="2"/>
      <c r="AB1350" s="2"/>
      <c r="AC1350" s="2">
        <v>-11.532700904244521</v>
      </c>
      <c r="AD1350" s="2"/>
      <c r="AE1350" s="2"/>
      <c r="AF1350" s="2"/>
      <c r="AG1350" s="5"/>
      <c r="AH1350" s="5"/>
      <c r="AI1350" s="5"/>
      <c r="AJ1350" s="2"/>
      <c r="AK1350" s="2"/>
      <c r="AL1350" s="36">
        <f t="shared" si="707"/>
        <v>22.575469432160162</v>
      </c>
      <c r="AM1350" s="36">
        <f t="shared" si="704"/>
        <v>22.5496983483335</v>
      </c>
      <c r="AN1350" s="4">
        <v>57</v>
      </c>
      <c r="AO1350" s="4"/>
      <c r="AP1350" s="4"/>
      <c r="AQ1350" s="4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2"/>
      <c r="BC1350" s="3"/>
      <c r="BD1350" s="47"/>
      <c r="BE1350" s="2"/>
      <c r="BF1350" s="2"/>
      <c r="BG1350" s="2"/>
      <c r="BH1350" s="89">
        <v>0</v>
      </c>
      <c r="BI1350" s="47">
        <f t="shared" si="682"/>
        <v>100</v>
      </c>
      <c r="BJ1350" s="71">
        <v>0</v>
      </c>
      <c r="BK1350" s="3">
        <v>0</v>
      </c>
      <c r="BL1350" s="49">
        <v>0</v>
      </c>
      <c r="BM1350" s="49">
        <v>0</v>
      </c>
      <c r="BN1350" s="49">
        <v>0</v>
      </c>
      <c r="BO1350" s="49">
        <v>0</v>
      </c>
      <c r="BP1350" s="49">
        <v>0</v>
      </c>
      <c r="BQ1350" s="49">
        <v>0</v>
      </c>
      <c r="BR1350" s="49">
        <v>0</v>
      </c>
      <c r="BS1350" s="3">
        <f t="shared" si="705"/>
        <v>0</v>
      </c>
      <c r="BT1350" s="2">
        <f t="shared" si="706"/>
        <v>100</v>
      </c>
      <c r="BU1350" s="2"/>
      <c r="BV1350" s="37">
        <v>158.299488465715</v>
      </c>
      <c r="BW1350" s="37"/>
      <c r="BX1350" s="37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  <c r="DE1350" s="2"/>
      <c r="DF1350" s="2"/>
      <c r="DG1350" s="2"/>
      <c r="DH1350" s="38"/>
      <c r="DI1350" s="38"/>
      <c r="DJ1350" s="38"/>
      <c r="DK1350" s="2"/>
      <c r="DL1350" s="2"/>
      <c r="DM1350" s="2"/>
      <c r="DN1350" s="2"/>
      <c r="DO1350" s="2"/>
      <c r="DP1350" s="2"/>
      <c r="DQ1350" s="2"/>
      <c r="DR1350" s="2"/>
      <c r="DS1350" s="2"/>
      <c r="DT1350" s="2"/>
      <c r="DU1350" s="2"/>
      <c r="DV1350" s="2"/>
      <c r="DW1350" s="2"/>
      <c r="DX1350" s="2"/>
      <c r="DY1350" s="2"/>
      <c r="DZ1350" s="2"/>
      <c r="EA1350" s="2"/>
      <c r="EB1350" s="2"/>
      <c r="EC1350" s="2"/>
      <c r="ED1350" s="2"/>
      <c r="EE1350" s="2"/>
      <c r="EF1350" s="2"/>
      <c r="EG1350" s="2"/>
      <c r="EH1350" s="2"/>
      <c r="EI1350" s="2"/>
      <c r="EJ1350" s="2"/>
      <c r="EK1350" s="2"/>
      <c r="EL1350" s="2"/>
      <c r="EM1350" s="2"/>
      <c r="EN1350" s="2"/>
      <c r="EO1350" s="2"/>
      <c r="EP1350" s="2"/>
      <c r="EQ1350" s="2"/>
      <c r="ER1350" s="2"/>
      <c r="ES1350" s="2"/>
      <c r="ET1350" s="2"/>
      <c r="EU1350" s="2"/>
      <c r="EV1350" s="2"/>
      <c r="EW1350" s="2"/>
      <c r="EX1350" s="2"/>
      <c r="EY1350" s="2"/>
      <c r="EZ1350" s="2"/>
      <c r="FA1350" s="2"/>
      <c r="FB1350" s="2"/>
      <c r="FC1350" s="2"/>
      <c r="FD1350" s="2"/>
      <c r="FE1350" s="2"/>
      <c r="FF1350" s="2"/>
      <c r="FG1350" s="2"/>
      <c r="FH1350" s="2"/>
      <c r="FI1350" s="2"/>
      <c r="FJ1350" s="2"/>
      <c r="FK1350" s="2"/>
      <c r="FL1350" s="2"/>
      <c r="FM1350" s="2"/>
      <c r="FN1350" s="2"/>
      <c r="FO1350" s="2"/>
      <c r="FP1350" s="2"/>
      <c r="FQ1350" s="2"/>
      <c r="FR1350" s="2"/>
      <c r="FS1350" s="2"/>
      <c r="FT1350" s="2"/>
      <c r="FU1350" s="2"/>
      <c r="FV1350" s="2"/>
      <c r="FW1350" s="2"/>
      <c r="FX1350" s="2"/>
      <c r="FY1350" s="2"/>
      <c r="FZ1350" s="2"/>
      <c r="GA1350" s="2"/>
      <c r="GB1350" s="2"/>
      <c r="GC1350" s="2"/>
      <c r="GD1350" s="2"/>
      <c r="GE1350" s="2"/>
      <c r="GF1350" s="2"/>
      <c r="GG1350" s="2"/>
      <c r="GH1350" s="2"/>
      <c r="GI1350" s="2"/>
      <c r="GJ1350" s="2"/>
      <c r="GK1350" s="2"/>
      <c r="GL1350" s="2"/>
      <c r="GM1350" s="2"/>
      <c r="GN1350" s="2"/>
      <c r="GO1350" s="2"/>
      <c r="GP1350" s="2"/>
      <c r="GQ1350" s="2"/>
      <c r="GR1350" s="2"/>
      <c r="GS1350" s="2"/>
      <c r="GT1350" s="2"/>
      <c r="GU1350" s="2"/>
      <c r="GV1350" s="2"/>
      <c r="GW1350" s="2"/>
      <c r="GX1350" s="2"/>
      <c r="GY1350" s="2"/>
      <c r="GZ1350" s="2"/>
      <c r="HA1350" s="2"/>
      <c r="HB1350" s="2"/>
      <c r="HC1350" s="2"/>
      <c r="HD1350" s="2"/>
      <c r="HE1350" s="2"/>
      <c r="HF1350" s="2"/>
      <c r="HG1350" s="2"/>
      <c r="HH1350" s="2"/>
      <c r="HI1350" s="2"/>
      <c r="HJ1350" s="2"/>
      <c r="HK1350" s="2"/>
      <c r="HL1350" s="2"/>
      <c r="HM1350" s="2"/>
      <c r="HN1350" s="2"/>
      <c r="HO1350" s="2"/>
      <c r="HP1350" s="2"/>
      <c r="HQ1350" s="2"/>
      <c r="HR1350" s="2"/>
      <c r="HS1350" s="2"/>
      <c r="HT1350" s="2"/>
      <c r="HU1350" s="2"/>
      <c r="HV1350" s="2"/>
      <c r="HW1350" s="2"/>
      <c r="HX1350" s="2"/>
      <c r="HY1350" s="2"/>
      <c r="HZ1350" s="2"/>
      <c r="IA1350" s="2"/>
      <c r="IB1350" s="2"/>
      <c r="IC1350" s="2"/>
      <c r="ID1350" s="2"/>
      <c r="IE1350" s="2"/>
      <c r="IF1350" s="2"/>
      <c r="IG1350" s="2"/>
      <c r="IH1350" s="2"/>
      <c r="II1350" s="2"/>
      <c r="IJ1350" s="2"/>
      <c r="IK1350" s="2"/>
      <c r="IL1350" s="2"/>
      <c r="IM1350" s="2"/>
      <c r="IN1350" s="2"/>
      <c r="IO1350" s="2"/>
      <c r="IP1350" s="2"/>
      <c r="IQ1350" s="2"/>
      <c r="IR1350" s="2"/>
      <c r="IS1350" s="2"/>
      <c r="IT1350" s="2"/>
      <c r="IU1350" s="2"/>
      <c r="IV1350" s="2"/>
      <c r="IW1350" s="2"/>
      <c r="IX1350" s="2"/>
      <c r="IY1350" s="2"/>
      <c r="IZ1350" s="2"/>
      <c r="JA1350" s="2"/>
      <c r="JB1350" s="2"/>
      <c r="JC1350" s="2"/>
      <c r="JD1350" s="2"/>
      <c r="JE1350" s="2"/>
      <c r="JF1350" s="2"/>
      <c r="JG1350" s="2"/>
      <c r="JH1350" s="2"/>
      <c r="JI1350" s="2"/>
      <c r="JJ1350" s="2"/>
      <c r="JK1350" s="2"/>
      <c r="JL1350" s="2"/>
      <c r="JM1350" s="2"/>
      <c r="JN1350" s="2"/>
      <c r="JO1350" s="2"/>
      <c r="JP1350" s="2"/>
      <c r="JQ1350" s="2"/>
      <c r="JR1350" s="2"/>
      <c r="JS1350" s="2"/>
      <c r="JT1350" s="2"/>
      <c r="JU1350" s="2"/>
      <c r="JV1350" s="2"/>
      <c r="JW1350" s="2"/>
      <c r="JX1350" s="2"/>
      <c r="JY1350" s="2"/>
      <c r="JZ1350" s="2"/>
      <c r="KA1350" s="2"/>
      <c r="KB1350" s="2"/>
      <c r="KC1350" s="2"/>
      <c r="KD1350" s="2"/>
      <c r="KE1350" s="2"/>
      <c r="KF1350" s="2"/>
      <c r="KG1350" s="2"/>
      <c r="KH1350" s="2"/>
      <c r="KI1350" s="2"/>
      <c r="KJ1350" s="2"/>
      <c r="KK1350" s="2"/>
      <c r="KL1350" s="2"/>
      <c r="KM1350" s="2"/>
      <c r="KN1350" s="2"/>
      <c r="KO1350" s="2"/>
      <c r="KP1350" s="2"/>
      <c r="KQ1350" s="2"/>
      <c r="KR1350" s="2"/>
      <c r="KS1350" s="2"/>
      <c r="KT1350" s="2"/>
      <c r="KU1350" s="2"/>
      <c r="KV1350" s="2"/>
      <c r="KW1350" s="2"/>
      <c r="KX1350" s="2"/>
      <c r="KY1350" s="2"/>
      <c r="KZ1350" s="2"/>
      <c r="LA1350" s="2"/>
      <c r="LB1350" s="2"/>
      <c r="LC1350" s="2"/>
      <c r="LD1350" s="2"/>
      <c r="LE1350" s="2"/>
      <c r="LF1350" s="2"/>
      <c r="LG1350" s="2"/>
      <c r="LH1350" s="2"/>
      <c r="LI1350" s="2"/>
      <c r="LJ1350" s="2"/>
      <c r="LK1350" s="2"/>
      <c r="LL1350" s="2"/>
      <c r="LM1350" s="2"/>
      <c r="LN1350" s="2"/>
      <c r="LO1350" s="2"/>
      <c r="LP1350" s="2"/>
      <c r="LQ1350" s="2"/>
      <c r="LR1350" s="2"/>
      <c r="LS1350" s="2"/>
      <c r="LT1350" s="2"/>
      <c r="LU1350" s="2"/>
      <c r="LV1350" s="2"/>
      <c r="LW1350" s="2"/>
      <c r="LX1350" s="2"/>
      <c r="LY1350" s="2"/>
      <c r="LZ1350" s="2"/>
      <c r="MA1350" s="2"/>
      <c r="MB1350" s="2"/>
      <c r="MC1350" s="2"/>
      <c r="MD1350" s="2"/>
      <c r="ME1350" s="2"/>
      <c r="MF1350" s="2"/>
      <c r="MG1350" s="2"/>
      <c r="MH1350" s="2"/>
      <c r="MI1350" s="2"/>
      <c r="MJ1350" s="2"/>
      <c r="MK1350" s="2"/>
      <c r="ML1350" s="2"/>
      <c r="MM1350" s="2"/>
      <c r="MN1350" s="2"/>
      <c r="MO1350" s="2"/>
      <c r="MP1350" s="2"/>
      <c r="MQ1350" s="2"/>
      <c r="MR1350" s="2"/>
      <c r="MS1350" s="2"/>
      <c r="MT1350" s="2"/>
      <c r="MU1350" s="2"/>
      <c r="MV1350" s="2"/>
      <c r="MW1350" s="2"/>
      <c r="MX1350" s="2"/>
      <c r="MY1350" s="2"/>
      <c r="MZ1350" s="2"/>
      <c r="NA1350" s="2"/>
      <c r="NB1350" s="2"/>
      <c r="NC1350" s="2"/>
      <c r="ND1350" s="2"/>
      <c r="NE1350" s="2"/>
      <c r="NF1350" s="2"/>
      <c r="NG1350" s="2"/>
      <c r="NH1350" s="2"/>
      <c r="NI1350" s="2"/>
      <c r="NJ1350" s="2"/>
      <c r="NK1350" s="2"/>
      <c r="NL1350" s="2"/>
      <c r="NM1350" s="2"/>
      <c r="NN1350" s="2"/>
      <c r="NO1350" s="2"/>
      <c r="NP1350" s="2"/>
      <c r="NQ1350" s="2"/>
      <c r="NR1350" s="2"/>
      <c r="NS1350" s="2"/>
      <c r="NT1350" s="2"/>
      <c r="NU1350" s="2"/>
      <c r="NV1350" s="2"/>
      <c r="NW1350" s="2"/>
      <c r="NX1350" s="2"/>
      <c r="NY1350" s="2"/>
      <c r="NZ1350" s="2"/>
      <c r="OA1350" s="2"/>
      <c r="OB1350" s="2"/>
      <c r="OC1350" s="2"/>
      <c r="OD1350" s="2"/>
      <c r="OE1350" s="2"/>
      <c r="OF1350" s="2"/>
      <c r="OG1350" s="2"/>
      <c r="OH1350" s="2"/>
      <c r="OI1350" s="2"/>
      <c r="OJ1350" s="2"/>
      <c r="OK1350" s="2"/>
      <c r="OL1350" s="2"/>
      <c r="OM1350" s="2"/>
      <c r="ON1350" s="2"/>
      <c r="OO1350" s="2"/>
      <c r="OP1350" s="2"/>
      <c r="OQ1350" s="2"/>
      <c r="OR1350" s="2"/>
      <c r="OS1350" s="2"/>
      <c r="OT1350" s="2"/>
      <c r="OU1350" s="2"/>
      <c r="OV1350" s="2"/>
      <c r="OW1350" s="2"/>
      <c r="OX1350" s="2"/>
      <c r="OY1350" s="2"/>
      <c r="OZ1350" s="2"/>
      <c r="PA1350" s="2"/>
      <c r="PB1350" s="2"/>
      <c r="PC1350" s="2"/>
      <c r="PD1350" s="2"/>
      <c r="PE1350" s="2"/>
      <c r="PF1350" s="2"/>
      <c r="PG1350" s="2"/>
      <c r="PH1350" s="2"/>
      <c r="PI1350" s="2"/>
      <c r="PJ1350" s="2"/>
      <c r="PK1350" s="2"/>
      <c r="PL1350" s="2"/>
      <c r="PM1350" s="2"/>
      <c r="PN1350" s="2"/>
      <c r="PO1350" s="2"/>
      <c r="PP1350" s="2"/>
      <c r="PQ1350" s="2"/>
      <c r="PR1350" s="2"/>
      <c r="PS1350" s="2"/>
      <c r="PT1350" s="2"/>
      <c r="PU1350" s="2"/>
      <c r="PV1350" s="2"/>
      <c r="PW1350" s="2"/>
      <c r="PX1350" s="2"/>
      <c r="PY1350" s="2"/>
      <c r="PZ1350" s="2"/>
      <c r="QA1350" s="2"/>
      <c r="QB1350" s="2"/>
      <c r="QC1350" s="2"/>
      <c r="QD1350" s="2"/>
      <c r="QE1350" s="2"/>
      <c r="QF1350" s="2"/>
      <c r="QG1350" s="2"/>
      <c r="QH1350" s="2"/>
      <c r="QI1350" s="2"/>
      <c r="QJ1350" s="2"/>
      <c r="QK1350" s="2"/>
      <c r="QL1350" s="2"/>
      <c r="QM1350" s="2"/>
      <c r="QN1350" s="2"/>
      <c r="QO1350" s="2"/>
      <c r="QP1350" s="2"/>
      <c r="QQ1350" s="2"/>
      <c r="QR1350" s="2"/>
      <c r="QS1350" s="2"/>
      <c r="QT1350" s="2"/>
      <c r="QU1350" s="2"/>
      <c r="QV1350" s="2"/>
      <c r="QW1350" s="2"/>
      <c r="QX1350" s="2"/>
      <c r="QY1350" s="2"/>
      <c r="QZ1350" s="2"/>
      <c r="RA1350" s="2"/>
      <c r="RB1350" s="2"/>
      <c r="RC1350" s="2"/>
      <c r="RD1350" s="2"/>
      <c r="RE1350" s="2"/>
      <c r="RF1350" s="2"/>
      <c r="RG1350" s="2"/>
      <c r="RH1350" s="2"/>
      <c r="RI1350" s="2"/>
      <c r="RJ1350" s="2"/>
      <c r="RK1350" s="2"/>
      <c r="RL1350" s="2"/>
      <c r="RM1350" s="2"/>
      <c r="RN1350" s="2"/>
      <c r="RO1350" s="2"/>
      <c r="RP1350" s="2"/>
      <c r="RQ1350" s="2"/>
      <c r="RR1350" s="2"/>
      <c r="RS1350" s="2"/>
      <c r="RT1350" s="2"/>
      <c r="RU1350" s="2"/>
      <c r="RV1350" s="2"/>
      <c r="RW1350" s="2"/>
      <c r="RX1350" s="2"/>
      <c r="RY1350" s="2"/>
      <c r="RZ1350" s="2"/>
      <c r="SA1350" s="2"/>
      <c r="SB1350" s="2"/>
      <c r="SC1350" s="2"/>
      <c r="SD1350" s="2"/>
      <c r="SE1350" s="2"/>
      <c r="SF1350" s="2"/>
      <c r="SG1350" s="2"/>
      <c r="SH1350" s="2"/>
      <c r="SI1350" s="2"/>
      <c r="SJ1350" s="2"/>
      <c r="SK1350" s="2"/>
      <c r="SL1350" s="2"/>
      <c r="SM1350" s="2"/>
      <c r="SN1350" s="2"/>
      <c r="SO1350" s="2"/>
      <c r="SP1350" s="2"/>
      <c r="SQ1350" s="2"/>
      <c r="SR1350" s="2"/>
      <c r="SS1350" s="2"/>
      <c r="ST1350" s="2"/>
      <c r="SU1350" s="2"/>
      <c r="SV1350" s="2"/>
      <c r="SW1350" s="2"/>
      <c r="SX1350" s="2"/>
      <c r="SY1350" s="2"/>
      <c r="SZ1350" s="2"/>
      <c r="TA1350" s="2"/>
      <c r="TB1350" s="2"/>
      <c r="TC1350" s="2"/>
      <c r="TD1350" s="2"/>
      <c r="TE1350" s="2"/>
      <c r="TF1350" s="2"/>
      <c r="TG1350" s="2"/>
      <c r="TH1350" s="2"/>
      <c r="TI1350" s="2"/>
      <c r="TJ1350" s="2"/>
      <c r="TK1350" s="2"/>
      <c r="TL1350" s="2"/>
      <c r="TM1350" s="2"/>
      <c r="TN1350" s="2"/>
      <c r="TO1350" s="2"/>
      <c r="TP1350" s="2"/>
      <c r="TQ1350" s="2"/>
      <c r="TR1350" s="2"/>
      <c r="TS1350" s="2"/>
      <c r="TT1350" s="2"/>
      <c r="TU1350" s="2"/>
      <c r="TV1350" s="2"/>
      <c r="TW1350" s="2"/>
      <c r="TX1350" s="2"/>
      <c r="TY1350" s="2"/>
      <c r="TZ1350" s="2"/>
      <c r="UA1350" s="2"/>
      <c r="UB1350" s="2"/>
      <c r="UC1350" s="2"/>
      <c r="UD1350" s="2"/>
      <c r="UE1350" s="2"/>
      <c r="UF1350" s="2"/>
      <c r="UG1350" s="2"/>
      <c r="UH1350" s="2"/>
      <c r="UI1350" s="2"/>
      <c r="UJ1350" s="2"/>
      <c r="UK1350" s="2"/>
      <c r="UL1350" s="2"/>
      <c r="UM1350" s="2"/>
      <c r="UN1350" s="2"/>
      <c r="UO1350" s="2"/>
      <c r="UP1350" s="2"/>
      <c r="UQ1350" s="2"/>
      <c r="UR1350" s="2"/>
      <c r="US1350" s="2"/>
      <c r="UT1350" s="2"/>
      <c r="UU1350" s="2"/>
      <c r="UV1350" s="2"/>
      <c r="UW1350" s="2"/>
      <c r="UX1350" s="2"/>
      <c r="UY1350" s="2"/>
      <c r="UZ1350" s="2"/>
      <c r="VA1350" s="2"/>
      <c r="VB1350" s="2"/>
      <c r="VC1350" s="2"/>
      <c r="VD1350" s="2"/>
      <c r="VE1350" s="2"/>
      <c r="VF1350" s="2"/>
      <c r="VG1350" s="2"/>
      <c r="VH1350" s="2"/>
      <c r="VI1350" s="2"/>
      <c r="VJ1350" s="2"/>
      <c r="VK1350" s="2"/>
      <c r="VL1350" s="2"/>
      <c r="VM1350" s="2"/>
      <c r="VN1350" s="2"/>
      <c r="VO1350" s="2"/>
      <c r="VP1350" s="2"/>
      <c r="VQ1350" s="2"/>
      <c r="VR1350" s="2"/>
      <c r="VS1350" s="2"/>
      <c r="VT1350" s="2"/>
      <c r="VU1350" s="2"/>
      <c r="VV1350" s="2"/>
      <c r="VW1350" s="2"/>
      <c r="VX1350" s="2"/>
      <c r="VY1350" s="2"/>
      <c r="VZ1350" s="2"/>
      <c r="WA1350" s="2"/>
      <c r="WB1350" s="2"/>
      <c r="WC1350" s="2"/>
      <c r="WD1350" s="2"/>
      <c r="WE1350" s="2"/>
      <c r="WF1350" s="2"/>
      <c r="WG1350" s="2"/>
      <c r="WH1350" s="2"/>
      <c r="WI1350" s="2"/>
      <c r="WJ1350" s="2"/>
      <c r="WK1350" s="2"/>
      <c r="WL1350" s="2"/>
      <c r="WM1350" s="2"/>
      <c r="WN1350" s="2"/>
      <c r="WO1350" s="2"/>
      <c r="WP1350" s="2"/>
      <c r="WQ1350" s="2"/>
      <c r="WR1350" s="2"/>
      <c r="WS1350" s="2"/>
      <c r="WT1350" s="2"/>
      <c r="WU1350" s="2"/>
      <c r="WV1350" s="2"/>
      <c r="WW1350" s="2"/>
      <c r="WX1350" s="2"/>
      <c r="WY1350" s="2"/>
      <c r="WZ1350" s="2"/>
      <c r="XA1350" s="2"/>
      <c r="XB1350" s="2"/>
      <c r="XC1350" s="2"/>
      <c r="XD1350" s="2"/>
      <c r="XE1350" s="2"/>
      <c r="XF1350" s="2"/>
      <c r="XG1350" s="2"/>
      <c r="XH1350" s="2"/>
      <c r="XI1350" s="2"/>
      <c r="XJ1350" s="2"/>
      <c r="XK1350" s="2"/>
      <c r="XL1350" s="2"/>
      <c r="XM1350" s="2"/>
      <c r="XN1350" s="2"/>
      <c r="XO1350" s="2"/>
      <c r="XP1350" s="2"/>
      <c r="XQ1350" s="2"/>
      <c r="XR1350" s="2"/>
      <c r="XS1350" s="2"/>
      <c r="XT1350" s="2"/>
      <c r="XU1350" s="2"/>
      <c r="XV1350" s="2"/>
      <c r="XW1350" s="2"/>
      <c r="XX1350" s="2"/>
      <c r="XY1350" s="2"/>
      <c r="XZ1350" s="2"/>
      <c r="YA1350" s="2"/>
      <c r="YB1350" s="2"/>
      <c r="YC1350" s="2"/>
      <c r="YD1350" s="2"/>
      <c r="YE1350" s="2"/>
      <c r="YF1350" s="2"/>
      <c r="YG1350" s="2"/>
      <c r="YH1350" s="2"/>
      <c r="YI1350" s="2"/>
      <c r="YJ1350" s="2"/>
      <c r="YK1350" s="2"/>
      <c r="YL1350" s="2"/>
      <c r="YM1350" s="2"/>
      <c r="YN1350" s="2"/>
      <c r="YO1350" s="2"/>
      <c r="YP1350" s="2"/>
      <c r="YQ1350" s="2"/>
      <c r="YR1350" s="2"/>
      <c r="YS1350" s="2"/>
      <c r="YT1350" s="2"/>
      <c r="YU1350" s="2"/>
      <c r="YV1350" s="2"/>
      <c r="YW1350" s="2"/>
      <c r="YX1350" s="2"/>
      <c r="YY1350" s="2"/>
      <c r="YZ1350" s="2"/>
      <c r="ZA1350" s="2"/>
      <c r="ZB1350" s="2"/>
      <c r="ZC1350" s="2"/>
      <c r="ZD1350" s="2"/>
      <c r="ZE1350" s="2"/>
      <c r="ZF1350" s="2"/>
      <c r="ZG1350" s="2"/>
      <c r="ZH1350" s="2"/>
      <c r="ZI1350" s="2"/>
      <c r="ZJ1350" s="2"/>
      <c r="ZK1350" s="2"/>
      <c r="ZL1350" s="2"/>
      <c r="ZM1350" s="2"/>
      <c r="ZN1350" s="2"/>
      <c r="ZO1350" s="2"/>
      <c r="ZP1350" s="2"/>
      <c r="ZQ1350" s="2"/>
      <c r="ZR1350" s="2"/>
      <c r="ZS1350" s="2"/>
      <c r="ZT1350" s="2"/>
      <c r="ZU1350" s="2"/>
      <c r="ZV1350" s="2"/>
      <c r="ZW1350" s="2"/>
      <c r="ZX1350" s="2"/>
      <c r="ZY1350" s="2"/>
      <c r="ZZ1350" s="2"/>
      <c r="AAA1350" s="2"/>
      <c r="AAB1350" s="2"/>
      <c r="AAC1350" s="2"/>
      <c r="AAD1350" s="2"/>
      <c r="AAE1350" s="2"/>
      <c r="AAF1350" s="2"/>
      <c r="AAG1350" s="2"/>
      <c r="AAH1350" s="2"/>
      <c r="AAI1350" s="2"/>
      <c r="AAJ1350" s="2"/>
      <c r="AAK1350" s="2"/>
      <c r="AAL1350" s="2"/>
      <c r="AAM1350" s="2"/>
      <c r="AAN1350" s="2"/>
      <c r="AAO1350" s="2"/>
      <c r="AAP1350" s="2"/>
      <c r="AAQ1350" s="2"/>
      <c r="AAR1350" s="2"/>
      <c r="AAS1350" s="2"/>
      <c r="AAT1350" s="2"/>
      <c r="AAU1350" s="2"/>
      <c r="AAV1350" s="2"/>
      <c r="AAW1350" s="2"/>
      <c r="AAX1350" s="2"/>
      <c r="AAY1350" s="2"/>
      <c r="AAZ1350" s="2"/>
      <c r="ABA1350" s="2"/>
      <c r="ABB1350" s="2"/>
      <c r="ABC1350" s="2"/>
      <c r="ABD1350" s="2"/>
      <c r="ABE1350" s="2"/>
      <c r="ABF1350" s="2"/>
      <c r="ABG1350" s="2"/>
      <c r="ABH1350" s="2"/>
      <c r="ABI1350" s="2"/>
      <c r="ABJ1350" s="2"/>
      <c r="ABK1350" s="2"/>
      <c r="ABL1350" s="2"/>
      <c r="ABM1350" s="2"/>
      <c r="ABN1350" s="2"/>
      <c r="ABO1350" s="2"/>
      <c r="ABP1350" s="2"/>
      <c r="ABQ1350" s="2"/>
      <c r="ABR1350" s="2"/>
      <c r="ABS1350" s="2"/>
      <c r="ABT1350" s="2"/>
      <c r="ABU1350" s="2"/>
      <c r="ABV1350" s="2"/>
      <c r="ABW1350" s="2"/>
      <c r="ABX1350" s="2"/>
      <c r="ABY1350" s="2"/>
      <c r="ABZ1350" s="2"/>
      <c r="ACA1350" s="2"/>
      <c r="ACB1350" s="2"/>
      <c r="ACC1350" s="2"/>
      <c r="ACD1350" s="2"/>
      <c r="ACE1350" s="2"/>
      <c r="ACF1350" s="2"/>
      <c r="ACG1350" s="2"/>
      <c r="ACH1350" s="2"/>
      <c r="ACI1350" s="2"/>
      <c r="ACJ1350" s="2"/>
      <c r="ACK1350" s="2"/>
      <c r="ACL1350" s="2"/>
      <c r="ACM1350" s="2"/>
      <c r="ACN1350" s="2"/>
      <c r="ACO1350" s="2"/>
      <c r="ACP1350" s="2"/>
      <c r="ACQ1350" s="2"/>
      <c r="ACR1350" s="2"/>
      <c r="ACS1350" s="2"/>
      <c r="ACT1350" s="2"/>
      <c r="ACU1350" s="2"/>
      <c r="ACV1350" s="2"/>
      <c r="ACW1350" s="2"/>
      <c r="ACX1350" s="2"/>
      <c r="ACY1350" s="2"/>
      <c r="ACZ1350" s="2"/>
      <c r="ADA1350" s="2"/>
      <c r="ADB1350" s="2"/>
      <c r="ADC1350" s="2"/>
      <c r="ADD1350" s="2"/>
      <c r="ADE1350" s="2"/>
      <c r="ADF1350" s="2"/>
      <c r="ADG1350" s="2"/>
      <c r="ADH1350" s="2"/>
      <c r="ADI1350" s="2"/>
      <c r="ADJ1350" s="2"/>
      <c r="ADK1350" s="2"/>
      <c r="ADL1350" s="2"/>
      <c r="ADM1350" s="2"/>
      <c r="ADN1350" s="2"/>
      <c r="ADO1350" s="2"/>
      <c r="ADP1350" s="2"/>
      <c r="ADQ1350" s="2"/>
      <c r="ADR1350" s="2"/>
      <c r="ADS1350" s="2"/>
      <c r="ADT1350" s="2"/>
      <c r="ADU1350" s="2"/>
      <c r="ADV1350" s="2"/>
      <c r="ADW1350" s="2"/>
      <c r="ADX1350" s="2"/>
      <c r="ADY1350" s="2"/>
      <c r="ADZ1350" s="2"/>
      <c r="AEA1350" s="2"/>
      <c r="AEB1350" s="2"/>
      <c r="AEC1350" s="2"/>
      <c r="AED1350" s="2"/>
      <c r="AEE1350" s="2"/>
      <c r="AEF1350" s="2"/>
      <c r="AEG1350" s="2"/>
      <c r="AEH1350" s="2"/>
      <c r="AEI1350" s="2"/>
      <c r="AEJ1350" s="2"/>
      <c r="AEK1350" s="2"/>
      <c r="AEL1350" s="2"/>
      <c r="AEM1350" s="2"/>
      <c r="AEN1350" s="2"/>
      <c r="AEO1350" s="2"/>
      <c r="AEP1350" s="2"/>
      <c r="AEQ1350" s="2"/>
      <c r="AER1350" s="2"/>
      <c r="AES1350" s="2"/>
      <c r="AET1350" s="2"/>
      <c r="AEU1350" s="2"/>
      <c r="AEV1350" s="2"/>
      <c r="AEW1350" s="2"/>
      <c r="AEX1350" s="2"/>
      <c r="AEY1350" s="2"/>
      <c r="AEZ1350" s="2"/>
      <c r="AFA1350" s="2"/>
      <c r="AFB1350" s="2"/>
      <c r="AFC1350" s="2"/>
      <c r="AFD1350" s="2"/>
      <c r="AFE1350" s="2"/>
      <c r="AFF1350" s="2"/>
      <c r="AFG1350" s="2"/>
      <c r="AFH1350" s="2"/>
      <c r="AFI1350" s="2"/>
      <c r="AFJ1350" s="2"/>
      <c r="AFK1350" s="2"/>
      <c r="AFL1350" s="2"/>
      <c r="AFM1350" s="2"/>
      <c r="AFN1350" s="2"/>
      <c r="AFO1350" s="2"/>
      <c r="AFP1350" s="2"/>
      <c r="AFQ1350" s="2"/>
      <c r="AFR1350" s="2"/>
      <c r="AFS1350" s="2"/>
      <c r="AFT1350" s="2"/>
      <c r="AFU1350" s="2"/>
      <c r="AFV1350" s="2"/>
      <c r="AFW1350" s="2"/>
      <c r="AFX1350" s="2"/>
      <c r="AFY1350" s="2"/>
      <c r="AFZ1350" s="2"/>
      <c r="AGA1350" s="2"/>
      <c r="AGB1350" s="2"/>
      <c r="AGC1350" s="2"/>
      <c r="AGD1350" s="2"/>
      <c r="AGE1350" s="2"/>
      <c r="AGF1350" s="2"/>
      <c r="AGG1350" s="2"/>
      <c r="AGH1350" s="2"/>
      <c r="AGI1350" s="2"/>
      <c r="AGJ1350" s="2"/>
      <c r="AGK1350" s="2"/>
      <c r="AGL1350" s="2"/>
      <c r="AGM1350" s="2"/>
      <c r="AGN1350" s="2"/>
      <c r="AGO1350" s="2"/>
      <c r="AGP1350" s="2"/>
      <c r="AGQ1350" s="2"/>
      <c r="AGR1350" s="2"/>
      <c r="AGS1350" s="2"/>
      <c r="AGT1350" s="2"/>
      <c r="AGU1350" s="2"/>
      <c r="AGV1350" s="2"/>
      <c r="AGW1350" s="2"/>
      <c r="AGX1350" s="2"/>
      <c r="AGY1350" s="2"/>
      <c r="AGZ1350" s="2"/>
      <c r="AHA1350" s="2"/>
      <c r="AHB1350" s="2"/>
      <c r="AHC1350" s="2"/>
      <c r="AHD1350" s="2"/>
      <c r="AHE1350" s="2"/>
      <c r="AHF1350" s="2"/>
      <c r="AHG1350" s="2"/>
      <c r="AHH1350" s="2"/>
      <c r="AHI1350" s="2"/>
      <c r="AHJ1350" s="2"/>
      <c r="AHK1350" s="2"/>
      <c r="AHL1350" s="2"/>
      <c r="AHM1350" s="2"/>
      <c r="AHN1350" s="2"/>
      <c r="AHO1350" s="2"/>
      <c r="AHP1350" s="2"/>
      <c r="AHQ1350" s="2"/>
      <c r="AHR1350" s="2"/>
      <c r="AHS1350" s="2"/>
      <c r="AHT1350" s="2"/>
      <c r="AHU1350" s="2"/>
      <c r="AHV1350" s="2"/>
      <c r="AHW1350" s="2"/>
      <c r="AHX1350" s="2"/>
      <c r="AHY1350" s="2"/>
      <c r="AHZ1350" s="2"/>
      <c r="AIA1350" s="2"/>
      <c r="AIB1350" s="2"/>
      <c r="AIC1350" s="2"/>
      <c r="AID1350" s="2"/>
      <c r="AIE1350" s="2"/>
      <c r="AIF1350" s="2"/>
      <c r="AIG1350" s="2"/>
      <c r="AIH1350" s="2"/>
      <c r="AII1350" s="2"/>
      <c r="AIJ1350" s="2"/>
      <c r="AIK1350" s="2"/>
      <c r="AIL1350" s="2"/>
      <c r="AIM1350" s="2"/>
      <c r="AIN1350" s="2"/>
      <c r="AIO1350" s="2"/>
      <c r="AIP1350" s="2"/>
      <c r="AIQ1350" s="2"/>
      <c r="AIR1350" s="2"/>
      <c r="AIS1350" s="2"/>
      <c r="AIT1350" s="2"/>
      <c r="AIU1350" s="2"/>
      <c r="AIV1350" s="2"/>
      <c r="AIW1350" s="2"/>
      <c r="AIX1350" s="2"/>
      <c r="AIY1350" s="2"/>
      <c r="AIZ1350" s="2"/>
      <c r="AJA1350" s="2"/>
      <c r="AJB1350" s="2"/>
      <c r="AJC1350" s="2"/>
      <c r="AJD1350" s="2"/>
      <c r="AJE1350" s="2"/>
      <c r="AJF1350" s="2"/>
      <c r="AJG1350" s="2"/>
      <c r="AJH1350" s="2"/>
      <c r="AJI1350" s="2"/>
      <c r="AJJ1350" s="2"/>
      <c r="AJK1350" s="2"/>
      <c r="AJL1350" s="2"/>
      <c r="AJM1350" s="2"/>
      <c r="AJN1350" s="2"/>
      <c r="AJO1350" s="2"/>
      <c r="AJP1350" s="2"/>
      <c r="AJQ1350" s="2"/>
      <c r="AJR1350" s="2"/>
      <c r="AJS1350" s="2"/>
      <c r="AJT1350" s="2"/>
      <c r="AJU1350" s="2"/>
      <c r="AJV1350" s="2"/>
      <c r="AJW1350" s="2"/>
      <c r="AJX1350" s="2"/>
      <c r="AJY1350" s="2"/>
      <c r="AJZ1350" s="2"/>
      <c r="AKA1350" s="2"/>
      <c r="AKB1350" s="2"/>
      <c r="AKC1350" s="2"/>
      <c r="AKD1350" s="2"/>
      <c r="AKE1350" s="2"/>
      <c r="AKF1350" s="2"/>
      <c r="AKG1350" s="2"/>
      <c r="AKH1350" s="2"/>
      <c r="AKI1350" s="2"/>
      <c r="AKJ1350" s="2"/>
      <c r="AKK1350" s="2"/>
      <c r="AKL1350" s="2"/>
      <c r="AKM1350" s="2"/>
      <c r="AKN1350" s="2"/>
      <c r="AKO1350" s="2"/>
      <c r="AKP1350" s="2"/>
      <c r="AKQ1350" s="2"/>
      <c r="AKR1350" s="2"/>
      <c r="AKS1350" s="2"/>
      <c r="AKT1350" s="2"/>
      <c r="AKU1350" s="2"/>
      <c r="AKV1350" s="2"/>
      <c r="AKW1350" s="2"/>
      <c r="AKX1350" s="2"/>
      <c r="AKY1350" s="2"/>
      <c r="AKZ1350" s="2"/>
      <c r="ALA1350" s="2"/>
      <c r="ALB1350" s="2"/>
      <c r="ALC1350" s="2"/>
      <c r="ALD1350" s="2"/>
      <c r="ALE1350" s="2"/>
      <c r="ALF1350" s="2"/>
      <c r="ALG1350" s="2"/>
      <c r="ALH1350" s="2"/>
      <c r="ALI1350" s="6"/>
      <c r="ALJ1350" s="6"/>
      <c r="ALK1350" s="6"/>
      <c r="ALL1350" s="6"/>
      <c r="ALM1350" s="6"/>
      <c r="ALN1350" s="6"/>
      <c r="ALO1350" s="6"/>
      <c r="ALP1350" s="6"/>
      <c r="ALQ1350" s="6"/>
      <c r="ALR1350" s="6"/>
      <c r="ALS1350" s="6"/>
      <c r="ALT1350" s="6"/>
      <c r="ALU1350" s="6"/>
      <c r="ALV1350" s="6"/>
      <c r="ALW1350" s="6"/>
      <c r="ALX1350" s="6"/>
      <c r="ALY1350" s="6"/>
      <c r="ALZ1350" s="6"/>
      <c r="AMA1350" s="6"/>
      <c r="AMB1350" s="6"/>
      <c r="AMC1350" s="6"/>
      <c r="AMD1350" s="6"/>
      <c r="AME1350" s="6"/>
      <c r="AMF1350" s="6"/>
      <c r="AMG1350" s="6"/>
      <c r="AMH1350" s="6"/>
      <c r="AMI1350" s="6"/>
      <c r="AMJ1350" s="6"/>
      <c r="AMK1350" s="6"/>
      <c r="AML1350" s="6"/>
      <c r="AMM1350" s="6"/>
    </row>
    <row r="1351" spans="1:1027" s="72" customFormat="1" ht="18.75">
      <c r="A1351" s="8">
        <v>45205</v>
      </c>
      <c r="B1351" s="32">
        <f t="shared" si="683"/>
        <v>0.78378378378378377</v>
      </c>
      <c r="C1351" s="73">
        <f t="shared" si="684"/>
        <v>0.59452054794520559</v>
      </c>
      <c r="D1351" s="73">
        <f t="shared" si="685"/>
        <v>0.54500000000000004</v>
      </c>
      <c r="E1351" s="73">
        <f t="shared" si="686"/>
        <v>0.67694321858027418</v>
      </c>
      <c r="F1351" s="73">
        <f t="shared" si="687"/>
        <v>0.77391304347826106</v>
      </c>
      <c r="G1351" s="73">
        <f t="shared" si="688"/>
        <v>0.2</v>
      </c>
      <c r="H1351" s="73">
        <f t="shared" si="689"/>
        <v>0.2</v>
      </c>
      <c r="I1351" s="73">
        <f t="shared" si="690"/>
        <v>0.15504322766570605</v>
      </c>
      <c r="J1351" s="73">
        <f t="shared" si="691"/>
        <v>0.26666666666666672</v>
      </c>
      <c r="K1351" s="73">
        <f t="shared" si="692"/>
        <v>-6.9565217391304335E-2</v>
      </c>
      <c r="L1351" s="73">
        <f t="shared" si="693"/>
        <v>0</v>
      </c>
      <c r="M1351" s="73">
        <f t="shared" si="694"/>
        <v>0</v>
      </c>
      <c r="N1351" s="73">
        <f t="shared" si="695"/>
        <v>0.68994368463394995</v>
      </c>
      <c r="O1351" s="73">
        <f t="shared" si="696"/>
        <v>0.29090909090909095</v>
      </c>
      <c r="P1351" s="73">
        <f t="shared" si="697"/>
        <v>0.19277108433734941</v>
      </c>
      <c r="Q1351" s="73">
        <f t="shared" si="698"/>
        <v>0.2</v>
      </c>
      <c r="R1351" s="73">
        <f t="shared" si="699"/>
        <v>0.2</v>
      </c>
      <c r="S1351" s="73">
        <f t="shared" si="700"/>
        <v>0.2</v>
      </c>
      <c r="T1351" s="73">
        <f t="shared" si="701"/>
        <v>0.2</v>
      </c>
      <c r="U1351" s="73">
        <f t="shared" si="702"/>
        <v>0.2</v>
      </c>
      <c r="V1351" s="73">
        <f t="shared" si="703"/>
        <v>0.20396452790818989</v>
      </c>
      <c r="W1351" s="103">
        <v>0.23798027817455802</v>
      </c>
      <c r="X1351" s="2"/>
      <c r="Y1351" s="2"/>
      <c r="Z1351" s="2"/>
      <c r="AA1351" s="2"/>
      <c r="AB1351" s="2"/>
      <c r="AC1351" s="2">
        <v>-11.006765819438886</v>
      </c>
      <c r="AD1351" s="2"/>
      <c r="AE1351" s="2"/>
      <c r="AF1351" s="2"/>
      <c r="AG1351" s="5"/>
      <c r="AH1351" s="5"/>
      <c r="AI1351" s="5"/>
      <c r="AJ1351" s="2"/>
      <c r="AK1351" s="2"/>
      <c r="AL1351" s="36">
        <f t="shared" si="707"/>
        <v>22.549698348333497</v>
      </c>
      <c r="AM1351" s="36">
        <f t="shared" si="704"/>
        <v>22.5496983483335</v>
      </c>
      <c r="AN1351" s="4">
        <v>57</v>
      </c>
      <c r="AO1351" s="4"/>
      <c r="AP1351" s="4"/>
      <c r="AQ1351" s="4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2"/>
      <c r="BC1351" s="3"/>
      <c r="BD1351" s="47"/>
      <c r="BE1351" s="2"/>
      <c r="BF1351" s="2"/>
      <c r="BG1351" s="2"/>
      <c r="BH1351" s="89">
        <v>0</v>
      </c>
      <c r="BI1351" s="47">
        <f t="shared" si="682"/>
        <v>100</v>
      </c>
      <c r="BJ1351" s="71">
        <v>0</v>
      </c>
      <c r="BK1351" s="3">
        <v>0</v>
      </c>
      <c r="BL1351" s="49">
        <v>0</v>
      </c>
      <c r="BM1351" s="49">
        <v>0</v>
      </c>
      <c r="BN1351" s="49">
        <v>0</v>
      </c>
      <c r="BO1351" s="49">
        <v>0</v>
      </c>
      <c r="BP1351" s="49">
        <v>0</v>
      </c>
      <c r="BQ1351" s="49">
        <v>0</v>
      </c>
      <c r="BR1351" s="49">
        <v>0</v>
      </c>
      <c r="BS1351" s="3">
        <f t="shared" si="705"/>
        <v>0</v>
      </c>
      <c r="BT1351" s="2">
        <f t="shared" si="706"/>
        <v>100</v>
      </c>
      <c r="BU1351" s="2"/>
      <c r="BV1351" s="37">
        <v>159.299488465715</v>
      </c>
      <c r="BW1351" s="37"/>
      <c r="BX1351" s="37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  <c r="DE1351" s="2"/>
      <c r="DF1351" s="2"/>
      <c r="DG1351" s="2"/>
      <c r="DH1351" s="38"/>
      <c r="DI1351" s="38"/>
      <c r="DJ1351" s="38"/>
      <c r="DK1351" s="2"/>
      <c r="DL1351" s="2"/>
      <c r="DM1351" s="2"/>
      <c r="DN1351" s="2"/>
      <c r="DO1351" s="2"/>
      <c r="DP1351" s="2"/>
      <c r="DQ1351" s="2"/>
      <c r="DR1351" s="2"/>
      <c r="DS1351" s="2"/>
      <c r="DT1351" s="2"/>
      <c r="DU1351" s="2"/>
      <c r="DV1351" s="2"/>
      <c r="DW1351" s="2"/>
      <c r="DX1351" s="2"/>
      <c r="DY1351" s="2"/>
      <c r="DZ1351" s="2"/>
      <c r="EA1351" s="2"/>
      <c r="EB1351" s="2"/>
      <c r="EC1351" s="2"/>
      <c r="ED1351" s="2"/>
      <c r="EE1351" s="2"/>
      <c r="EF1351" s="2"/>
      <c r="EG1351" s="2"/>
      <c r="EH1351" s="2"/>
      <c r="EI1351" s="2"/>
      <c r="EJ1351" s="2"/>
      <c r="EK1351" s="2"/>
      <c r="EL1351" s="2"/>
      <c r="EM1351" s="2"/>
      <c r="EN1351" s="2"/>
      <c r="EO1351" s="2"/>
      <c r="EP1351" s="2"/>
      <c r="EQ1351" s="2"/>
      <c r="ER1351" s="2"/>
      <c r="ES1351" s="2"/>
      <c r="ET1351" s="2"/>
      <c r="EU1351" s="2"/>
      <c r="EV1351" s="2"/>
      <c r="EW1351" s="2"/>
      <c r="EX1351" s="2"/>
      <c r="EY1351" s="2"/>
      <c r="EZ1351" s="2"/>
      <c r="FA1351" s="2"/>
      <c r="FB1351" s="2"/>
      <c r="FC1351" s="2"/>
      <c r="FD1351" s="2"/>
      <c r="FE1351" s="2"/>
      <c r="FF1351" s="2"/>
      <c r="FG1351" s="2"/>
      <c r="FH1351" s="2"/>
      <c r="FI1351" s="2"/>
      <c r="FJ1351" s="2"/>
      <c r="FK1351" s="2"/>
      <c r="FL1351" s="2"/>
      <c r="FM1351" s="2"/>
      <c r="FN1351" s="2"/>
      <c r="FO1351" s="2"/>
      <c r="FP1351" s="2"/>
      <c r="FQ1351" s="2"/>
      <c r="FR1351" s="2"/>
      <c r="FS1351" s="2"/>
      <c r="FT1351" s="2"/>
      <c r="FU1351" s="2"/>
      <c r="FV1351" s="2"/>
      <c r="FW1351" s="2"/>
      <c r="FX1351" s="2"/>
      <c r="FY1351" s="2"/>
      <c r="FZ1351" s="2"/>
      <c r="GA1351" s="2"/>
      <c r="GB1351" s="2"/>
      <c r="GC1351" s="2"/>
      <c r="GD1351" s="2"/>
      <c r="GE1351" s="2"/>
      <c r="GF1351" s="2"/>
      <c r="GG1351" s="2"/>
      <c r="GH1351" s="2"/>
      <c r="GI1351" s="2"/>
      <c r="GJ1351" s="2"/>
      <c r="GK1351" s="2"/>
      <c r="GL1351" s="2"/>
      <c r="GM1351" s="2"/>
      <c r="GN1351" s="2"/>
      <c r="GO1351" s="2"/>
      <c r="GP1351" s="2"/>
      <c r="GQ1351" s="2"/>
      <c r="GR1351" s="2"/>
      <c r="GS1351" s="2"/>
      <c r="GT1351" s="2"/>
      <c r="GU1351" s="2"/>
      <c r="GV1351" s="2"/>
      <c r="GW1351" s="2"/>
      <c r="GX1351" s="2"/>
      <c r="GY1351" s="2"/>
      <c r="GZ1351" s="2"/>
      <c r="HA1351" s="2"/>
      <c r="HB1351" s="2"/>
      <c r="HC1351" s="2"/>
      <c r="HD1351" s="2"/>
      <c r="HE1351" s="2"/>
      <c r="HF1351" s="2"/>
      <c r="HG1351" s="2"/>
      <c r="HH1351" s="2"/>
      <c r="HI1351" s="2"/>
      <c r="HJ1351" s="2"/>
      <c r="HK1351" s="2"/>
      <c r="HL1351" s="2"/>
      <c r="HM1351" s="2"/>
      <c r="HN1351" s="2"/>
      <c r="HO1351" s="2"/>
      <c r="HP1351" s="2"/>
      <c r="HQ1351" s="2"/>
      <c r="HR1351" s="2"/>
      <c r="HS1351" s="2"/>
      <c r="HT1351" s="2"/>
      <c r="HU1351" s="2"/>
      <c r="HV1351" s="2"/>
      <c r="HW1351" s="2"/>
      <c r="HX1351" s="2"/>
      <c r="HY1351" s="2"/>
      <c r="HZ1351" s="2"/>
      <c r="IA1351" s="2"/>
      <c r="IB1351" s="2"/>
      <c r="IC1351" s="2"/>
      <c r="ID1351" s="2"/>
      <c r="IE1351" s="2"/>
      <c r="IF1351" s="2"/>
      <c r="IG1351" s="2"/>
      <c r="IH1351" s="2"/>
      <c r="II1351" s="2"/>
      <c r="IJ1351" s="2"/>
      <c r="IK1351" s="2"/>
      <c r="IL1351" s="2"/>
      <c r="IM1351" s="2"/>
      <c r="IN1351" s="2"/>
      <c r="IO1351" s="2"/>
      <c r="IP1351" s="2"/>
      <c r="IQ1351" s="2"/>
      <c r="IR1351" s="2"/>
      <c r="IS1351" s="2"/>
      <c r="IT1351" s="2"/>
      <c r="IU1351" s="2"/>
      <c r="IV1351" s="2"/>
      <c r="IW1351" s="2"/>
      <c r="IX1351" s="2"/>
      <c r="IY1351" s="2"/>
      <c r="IZ1351" s="2"/>
      <c r="JA1351" s="2"/>
      <c r="JB1351" s="2"/>
      <c r="JC1351" s="2"/>
      <c r="JD1351" s="2"/>
      <c r="JE1351" s="2"/>
      <c r="JF1351" s="2"/>
      <c r="JG1351" s="2"/>
      <c r="JH1351" s="2"/>
      <c r="JI1351" s="2"/>
      <c r="JJ1351" s="2"/>
      <c r="JK1351" s="2"/>
      <c r="JL1351" s="2"/>
      <c r="JM1351" s="2"/>
      <c r="JN1351" s="2"/>
      <c r="JO1351" s="2"/>
      <c r="JP1351" s="2"/>
      <c r="JQ1351" s="2"/>
      <c r="JR1351" s="2"/>
      <c r="JS1351" s="2"/>
      <c r="JT1351" s="2"/>
      <c r="JU1351" s="2"/>
      <c r="JV1351" s="2"/>
      <c r="JW1351" s="2"/>
      <c r="JX1351" s="2"/>
      <c r="JY1351" s="2"/>
      <c r="JZ1351" s="2"/>
      <c r="KA1351" s="2"/>
      <c r="KB1351" s="2"/>
      <c r="KC1351" s="2"/>
      <c r="KD1351" s="2"/>
      <c r="KE1351" s="2"/>
      <c r="KF1351" s="2"/>
      <c r="KG1351" s="2"/>
      <c r="KH1351" s="2"/>
      <c r="KI1351" s="2"/>
      <c r="KJ1351" s="2"/>
      <c r="KK1351" s="2"/>
      <c r="KL1351" s="2"/>
      <c r="KM1351" s="2"/>
      <c r="KN1351" s="2"/>
      <c r="KO1351" s="2"/>
      <c r="KP1351" s="2"/>
      <c r="KQ1351" s="2"/>
      <c r="KR1351" s="2"/>
      <c r="KS1351" s="2"/>
      <c r="KT1351" s="2"/>
      <c r="KU1351" s="2"/>
      <c r="KV1351" s="2"/>
      <c r="KW1351" s="2"/>
      <c r="KX1351" s="2"/>
      <c r="KY1351" s="2"/>
      <c r="KZ1351" s="2"/>
      <c r="LA1351" s="2"/>
      <c r="LB1351" s="2"/>
      <c r="LC1351" s="2"/>
      <c r="LD1351" s="2"/>
      <c r="LE1351" s="2"/>
      <c r="LF1351" s="2"/>
      <c r="LG1351" s="2"/>
      <c r="LH1351" s="2"/>
      <c r="LI1351" s="2"/>
      <c r="LJ1351" s="2"/>
      <c r="LK1351" s="2"/>
      <c r="LL1351" s="2"/>
      <c r="LM1351" s="2"/>
      <c r="LN1351" s="2"/>
      <c r="LO1351" s="2"/>
      <c r="LP1351" s="2"/>
      <c r="LQ1351" s="2"/>
      <c r="LR1351" s="2"/>
      <c r="LS1351" s="2"/>
      <c r="LT1351" s="2"/>
      <c r="LU1351" s="2"/>
      <c r="LV1351" s="2"/>
      <c r="LW1351" s="2"/>
      <c r="LX1351" s="2"/>
      <c r="LY1351" s="2"/>
      <c r="LZ1351" s="2"/>
      <c r="MA1351" s="2"/>
      <c r="MB1351" s="2"/>
      <c r="MC1351" s="2"/>
      <c r="MD1351" s="2"/>
      <c r="ME1351" s="2"/>
      <c r="MF1351" s="2"/>
      <c r="MG1351" s="2"/>
      <c r="MH1351" s="2"/>
      <c r="MI1351" s="2"/>
      <c r="MJ1351" s="2"/>
      <c r="MK1351" s="2"/>
      <c r="ML1351" s="2"/>
      <c r="MM1351" s="2"/>
      <c r="MN1351" s="2"/>
      <c r="MO1351" s="2"/>
      <c r="MP1351" s="2"/>
      <c r="MQ1351" s="2"/>
      <c r="MR1351" s="2"/>
      <c r="MS1351" s="2"/>
      <c r="MT1351" s="2"/>
      <c r="MU1351" s="2"/>
      <c r="MV1351" s="2"/>
      <c r="MW1351" s="2"/>
      <c r="MX1351" s="2"/>
      <c r="MY1351" s="2"/>
      <c r="MZ1351" s="2"/>
      <c r="NA1351" s="2"/>
      <c r="NB1351" s="2"/>
      <c r="NC1351" s="2"/>
      <c r="ND1351" s="2"/>
      <c r="NE1351" s="2"/>
      <c r="NF1351" s="2"/>
      <c r="NG1351" s="2"/>
      <c r="NH1351" s="2"/>
      <c r="NI1351" s="2"/>
      <c r="NJ1351" s="2"/>
      <c r="NK1351" s="2"/>
      <c r="NL1351" s="2"/>
      <c r="NM1351" s="2"/>
      <c r="NN1351" s="2"/>
      <c r="NO1351" s="2"/>
      <c r="NP1351" s="2"/>
      <c r="NQ1351" s="2"/>
      <c r="NR1351" s="2"/>
      <c r="NS1351" s="2"/>
      <c r="NT1351" s="2"/>
      <c r="NU1351" s="2"/>
      <c r="NV1351" s="2"/>
      <c r="NW1351" s="2"/>
      <c r="NX1351" s="2"/>
      <c r="NY1351" s="2"/>
      <c r="NZ1351" s="2"/>
      <c r="OA1351" s="2"/>
      <c r="OB1351" s="2"/>
      <c r="OC1351" s="2"/>
      <c r="OD1351" s="2"/>
      <c r="OE1351" s="2"/>
      <c r="OF1351" s="2"/>
      <c r="OG1351" s="2"/>
      <c r="OH1351" s="2"/>
      <c r="OI1351" s="2"/>
      <c r="OJ1351" s="2"/>
      <c r="OK1351" s="2"/>
      <c r="OL1351" s="2"/>
      <c r="OM1351" s="2"/>
      <c r="ON1351" s="2"/>
      <c r="OO1351" s="2"/>
      <c r="OP1351" s="2"/>
      <c r="OQ1351" s="2"/>
      <c r="OR1351" s="2"/>
      <c r="OS1351" s="2"/>
      <c r="OT1351" s="2"/>
      <c r="OU1351" s="2"/>
      <c r="OV1351" s="2"/>
      <c r="OW1351" s="2"/>
      <c r="OX1351" s="2"/>
      <c r="OY1351" s="2"/>
      <c r="OZ1351" s="2"/>
      <c r="PA1351" s="2"/>
      <c r="PB1351" s="2"/>
      <c r="PC1351" s="2"/>
      <c r="PD1351" s="2"/>
      <c r="PE1351" s="2"/>
      <c r="PF1351" s="2"/>
      <c r="PG1351" s="2"/>
      <c r="PH1351" s="2"/>
      <c r="PI1351" s="2"/>
      <c r="PJ1351" s="2"/>
      <c r="PK1351" s="2"/>
      <c r="PL1351" s="2"/>
      <c r="PM1351" s="2"/>
      <c r="PN1351" s="2"/>
      <c r="PO1351" s="2"/>
      <c r="PP1351" s="2"/>
      <c r="PQ1351" s="2"/>
      <c r="PR1351" s="2"/>
      <c r="PS1351" s="2"/>
      <c r="PT1351" s="2"/>
      <c r="PU1351" s="2"/>
      <c r="PV1351" s="2"/>
      <c r="PW1351" s="2"/>
      <c r="PX1351" s="2"/>
      <c r="PY1351" s="2"/>
      <c r="PZ1351" s="2"/>
      <c r="QA1351" s="2"/>
      <c r="QB1351" s="2"/>
      <c r="QC1351" s="2"/>
      <c r="QD1351" s="2"/>
      <c r="QE1351" s="2"/>
      <c r="QF1351" s="2"/>
      <c r="QG1351" s="2"/>
      <c r="QH1351" s="2"/>
      <c r="QI1351" s="2"/>
      <c r="QJ1351" s="2"/>
      <c r="QK1351" s="2"/>
      <c r="QL1351" s="2"/>
      <c r="QM1351" s="2"/>
      <c r="QN1351" s="2"/>
      <c r="QO1351" s="2"/>
      <c r="QP1351" s="2"/>
      <c r="QQ1351" s="2"/>
      <c r="QR1351" s="2"/>
      <c r="QS1351" s="2"/>
      <c r="QT1351" s="2"/>
      <c r="QU1351" s="2"/>
      <c r="QV1351" s="2"/>
      <c r="QW1351" s="2"/>
      <c r="QX1351" s="2"/>
      <c r="QY1351" s="2"/>
      <c r="QZ1351" s="2"/>
      <c r="RA1351" s="2"/>
      <c r="RB1351" s="2"/>
      <c r="RC1351" s="2"/>
      <c r="RD1351" s="2"/>
      <c r="RE1351" s="2"/>
      <c r="RF1351" s="2"/>
      <c r="RG1351" s="2"/>
      <c r="RH1351" s="2"/>
      <c r="RI1351" s="2"/>
      <c r="RJ1351" s="2"/>
      <c r="RK1351" s="2"/>
      <c r="RL1351" s="2"/>
      <c r="RM1351" s="2"/>
      <c r="RN1351" s="2"/>
      <c r="RO1351" s="2"/>
      <c r="RP1351" s="2"/>
      <c r="RQ1351" s="2"/>
      <c r="RR1351" s="2"/>
      <c r="RS1351" s="2"/>
      <c r="RT1351" s="2"/>
      <c r="RU1351" s="2"/>
      <c r="RV1351" s="2"/>
      <c r="RW1351" s="2"/>
      <c r="RX1351" s="2"/>
      <c r="RY1351" s="2"/>
      <c r="RZ1351" s="2"/>
      <c r="SA1351" s="2"/>
      <c r="SB1351" s="2"/>
      <c r="SC1351" s="2"/>
      <c r="SD1351" s="2"/>
      <c r="SE1351" s="2"/>
      <c r="SF1351" s="2"/>
      <c r="SG1351" s="2"/>
      <c r="SH1351" s="2"/>
      <c r="SI1351" s="2"/>
      <c r="SJ1351" s="2"/>
      <c r="SK1351" s="2"/>
      <c r="SL1351" s="2"/>
      <c r="SM1351" s="2"/>
      <c r="SN1351" s="2"/>
      <c r="SO1351" s="2"/>
      <c r="SP1351" s="2"/>
      <c r="SQ1351" s="2"/>
      <c r="SR1351" s="2"/>
      <c r="SS1351" s="2"/>
      <c r="ST1351" s="2"/>
      <c r="SU1351" s="2"/>
      <c r="SV1351" s="2"/>
      <c r="SW1351" s="2"/>
      <c r="SX1351" s="2"/>
      <c r="SY1351" s="2"/>
      <c r="SZ1351" s="2"/>
      <c r="TA1351" s="2"/>
      <c r="TB1351" s="2"/>
      <c r="TC1351" s="2"/>
      <c r="TD1351" s="2"/>
      <c r="TE1351" s="2"/>
      <c r="TF1351" s="2"/>
      <c r="TG1351" s="2"/>
      <c r="TH1351" s="2"/>
      <c r="TI1351" s="2"/>
      <c r="TJ1351" s="2"/>
      <c r="TK1351" s="2"/>
      <c r="TL1351" s="2"/>
      <c r="TM1351" s="2"/>
      <c r="TN1351" s="2"/>
      <c r="TO1351" s="2"/>
      <c r="TP1351" s="2"/>
      <c r="TQ1351" s="2"/>
      <c r="TR1351" s="2"/>
      <c r="TS1351" s="2"/>
      <c r="TT1351" s="2"/>
      <c r="TU1351" s="2"/>
      <c r="TV1351" s="2"/>
      <c r="TW1351" s="2"/>
      <c r="TX1351" s="2"/>
      <c r="TY1351" s="2"/>
      <c r="TZ1351" s="2"/>
      <c r="UA1351" s="2"/>
      <c r="UB1351" s="2"/>
      <c r="UC1351" s="2"/>
      <c r="UD1351" s="2"/>
      <c r="UE1351" s="2"/>
      <c r="UF1351" s="2"/>
      <c r="UG1351" s="2"/>
      <c r="UH1351" s="2"/>
      <c r="UI1351" s="2"/>
      <c r="UJ1351" s="2"/>
      <c r="UK1351" s="2"/>
      <c r="UL1351" s="2"/>
      <c r="UM1351" s="2"/>
      <c r="UN1351" s="2"/>
      <c r="UO1351" s="2"/>
      <c r="UP1351" s="2"/>
      <c r="UQ1351" s="2"/>
      <c r="UR1351" s="2"/>
      <c r="US1351" s="2"/>
      <c r="UT1351" s="2"/>
      <c r="UU1351" s="2"/>
      <c r="UV1351" s="2"/>
      <c r="UW1351" s="2"/>
      <c r="UX1351" s="2"/>
      <c r="UY1351" s="2"/>
      <c r="UZ1351" s="2"/>
      <c r="VA1351" s="2"/>
      <c r="VB1351" s="2"/>
      <c r="VC1351" s="2"/>
      <c r="VD1351" s="2"/>
      <c r="VE1351" s="2"/>
      <c r="VF1351" s="2"/>
      <c r="VG1351" s="2"/>
      <c r="VH1351" s="2"/>
      <c r="VI1351" s="2"/>
      <c r="VJ1351" s="2"/>
      <c r="VK1351" s="2"/>
      <c r="VL1351" s="2"/>
      <c r="VM1351" s="2"/>
      <c r="VN1351" s="2"/>
      <c r="VO1351" s="2"/>
      <c r="VP1351" s="2"/>
      <c r="VQ1351" s="2"/>
      <c r="VR1351" s="2"/>
      <c r="VS1351" s="2"/>
      <c r="VT1351" s="2"/>
      <c r="VU1351" s="2"/>
      <c r="VV1351" s="2"/>
      <c r="VW1351" s="2"/>
      <c r="VX1351" s="2"/>
      <c r="VY1351" s="2"/>
      <c r="VZ1351" s="2"/>
      <c r="WA1351" s="2"/>
      <c r="WB1351" s="2"/>
      <c r="WC1351" s="2"/>
      <c r="WD1351" s="2"/>
      <c r="WE1351" s="2"/>
      <c r="WF1351" s="2"/>
      <c r="WG1351" s="2"/>
      <c r="WH1351" s="2"/>
      <c r="WI1351" s="2"/>
      <c r="WJ1351" s="2"/>
      <c r="WK1351" s="2"/>
      <c r="WL1351" s="2"/>
      <c r="WM1351" s="2"/>
      <c r="WN1351" s="2"/>
      <c r="WO1351" s="2"/>
      <c r="WP1351" s="2"/>
      <c r="WQ1351" s="2"/>
      <c r="WR1351" s="2"/>
      <c r="WS1351" s="2"/>
      <c r="WT1351" s="2"/>
      <c r="WU1351" s="2"/>
      <c r="WV1351" s="2"/>
      <c r="WW1351" s="2"/>
      <c r="WX1351" s="2"/>
      <c r="WY1351" s="2"/>
      <c r="WZ1351" s="2"/>
      <c r="XA1351" s="2"/>
      <c r="XB1351" s="2"/>
      <c r="XC1351" s="2"/>
      <c r="XD1351" s="2"/>
      <c r="XE1351" s="2"/>
      <c r="XF1351" s="2"/>
      <c r="XG1351" s="2"/>
      <c r="XH1351" s="2"/>
      <c r="XI1351" s="2"/>
      <c r="XJ1351" s="2"/>
      <c r="XK1351" s="2"/>
      <c r="XL1351" s="2"/>
      <c r="XM1351" s="2"/>
      <c r="XN1351" s="2"/>
      <c r="XO1351" s="2"/>
      <c r="XP1351" s="2"/>
      <c r="XQ1351" s="2"/>
      <c r="XR1351" s="2"/>
      <c r="XS1351" s="2"/>
      <c r="XT1351" s="2"/>
      <c r="XU1351" s="2"/>
      <c r="XV1351" s="2"/>
      <c r="XW1351" s="2"/>
      <c r="XX1351" s="2"/>
      <c r="XY1351" s="2"/>
      <c r="XZ1351" s="2"/>
      <c r="YA1351" s="2"/>
      <c r="YB1351" s="2"/>
      <c r="YC1351" s="2"/>
      <c r="YD1351" s="2"/>
      <c r="YE1351" s="2"/>
      <c r="YF1351" s="2"/>
      <c r="YG1351" s="2"/>
      <c r="YH1351" s="2"/>
      <c r="YI1351" s="2"/>
      <c r="YJ1351" s="2"/>
      <c r="YK1351" s="2"/>
      <c r="YL1351" s="2"/>
      <c r="YM1351" s="2"/>
      <c r="YN1351" s="2"/>
      <c r="YO1351" s="2"/>
      <c r="YP1351" s="2"/>
      <c r="YQ1351" s="2"/>
      <c r="YR1351" s="2"/>
      <c r="YS1351" s="2"/>
      <c r="YT1351" s="2"/>
      <c r="YU1351" s="2"/>
      <c r="YV1351" s="2"/>
      <c r="YW1351" s="2"/>
      <c r="YX1351" s="2"/>
      <c r="YY1351" s="2"/>
      <c r="YZ1351" s="2"/>
      <c r="ZA1351" s="2"/>
      <c r="ZB1351" s="2"/>
      <c r="ZC1351" s="2"/>
      <c r="ZD1351" s="2"/>
      <c r="ZE1351" s="2"/>
      <c r="ZF1351" s="2"/>
      <c r="ZG1351" s="2"/>
      <c r="ZH1351" s="2"/>
      <c r="ZI1351" s="2"/>
      <c r="ZJ1351" s="2"/>
      <c r="ZK1351" s="2"/>
      <c r="ZL1351" s="2"/>
      <c r="ZM1351" s="2"/>
      <c r="ZN1351" s="2"/>
      <c r="ZO1351" s="2"/>
      <c r="ZP1351" s="2"/>
      <c r="ZQ1351" s="2"/>
      <c r="ZR1351" s="2"/>
      <c r="ZS1351" s="2"/>
      <c r="ZT1351" s="2"/>
      <c r="ZU1351" s="2"/>
      <c r="ZV1351" s="2"/>
      <c r="ZW1351" s="2"/>
      <c r="ZX1351" s="2"/>
      <c r="ZY1351" s="2"/>
      <c r="ZZ1351" s="2"/>
      <c r="AAA1351" s="2"/>
      <c r="AAB1351" s="2"/>
      <c r="AAC1351" s="2"/>
      <c r="AAD1351" s="2"/>
      <c r="AAE1351" s="2"/>
      <c r="AAF1351" s="2"/>
      <c r="AAG1351" s="2"/>
      <c r="AAH1351" s="2"/>
      <c r="AAI1351" s="2"/>
      <c r="AAJ1351" s="2"/>
      <c r="AAK1351" s="2"/>
      <c r="AAL1351" s="2"/>
      <c r="AAM1351" s="2"/>
      <c r="AAN1351" s="2"/>
      <c r="AAO1351" s="2"/>
      <c r="AAP1351" s="2"/>
      <c r="AAQ1351" s="2"/>
      <c r="AAR1351" s="2"/>
      <c r="AAS1351" s="2"/>
      <c r="AAT1351" s="2"/>
      <c r="AAU1351" s="2"/>
      <c r="AAV1351" s="2"/>
      <c r="AAW1351" s="2"/>
      <c r="AAX1351" s="2"/>
      <c r="AAY1351" s="2"/>
      <c r="AAZ1351" s="2"/>
      <c r="ABA1351" s="2"/>
      <c r="ABB1351" s="2"/>
      <c r="ABC1351" s="2"/>
      <c r="ABD1351" s="2"/>
      <c r="ABE1351" s="2"/>
      <c r="ABF1351" s="2"/>
      <c r="ABG1351" s="2"/>
      <c r="ABH1351" s="2"/>
      <c r="ABI1351" s="2"/>
      <c r="ABJ1351" s="2"/>
      <c r="ABK1351" s="2"/>
      <c r="ABL1351" s="2"/>
      <c r="ABM1351" s="2"/>
      <c r="ABN1351" s="2"/>
      <c r="ABO1351" s="2"/>
      <c r="ABP1351" s="2"/>
      <c r="ABQ1351" s="2"/>
      <c r="ABR1351" s="2"/>
      <c r="ABS1351" s="2"/>
      <c r="ABT1351" s="2"/>
      <c r="ABU1351" s="2"/>
      <c r="ABV1351" s="2"/>
      <c r="ABW1351" s="2"/>
      <c r="ABX1351" s="2"/>
      <c r="ABY1351" s="2"/>
      <c r="ABZ1351" s="2"/>
      <c r="ACA1351" s="2"/>
      <c r="ACB1351" s="2"/>
      <c r="ACC1351" s="2"/>
      <c r="ACD1351" s="2"/>
      <c r="ACE1351" s="2"/>
      <c r="ACF1351" s="2"/>
      <c r="ACG1351" s="2"/>
      <c r="ACH1351" s="2"/>
      <c r="ACI1351" s="2"/>
      <c r="ACJ1351" s="2"/>
      <c r="ACK1351" s="2"/>
      <c r="ACL1351" s="2"/>
      <c r="ACM1351" s="2"/>
      <c r="ACN1351" s="2"/>
      <c r="ACO1351" s="2"/>
      <c r="ACP1351" s="2"/>
      <c r="ACQ1351" s="2"/>
      <c r="ACR1351" s="2"/>
      <c r="ACS1351" s="2"/>
      <c r="ACT1351" s="2"/>
      <c r="ACU1351" s="2"/>
      <c r="ACV1351" s="2"/>
      <c r="ACW1351" s="2"/>
      <c r="ACX1351" s="2"/>
      <c r="ACY1351" s="2"/>
      <c r="ACZ1351" s="2"/>
      <c r="ADA1351" s="2"/>
      <c r="ADB1351" s="2"/>
      <c r="ADC1351" s="2"/>
      <c r="ADD1351" s="2"/>
      <c r="ADE1351" s="2"/>
      <c r="ADF1351" s="2"/>
      <c r="ADG1351" s="2"/>
      <c r="ADH1351" s="2"/>
      <c r="ADI1351" s="2"/>
      <c r="ADJ1351" s="2"/>
      <c r="ADK1351" s="2"/>
      <c r="ADL1351" s="2"/>
      <c r="ADM1351" s="2"/>
      <c r="ADN1351" s="2"/>
      <c r="ADO1351" s="2"/>
      <c r="ADP1351" s="2"/>
      <c r="ADQ1351" s="2"/>
      <c r="ADR1351" s="2"/>
      <c r="ADS1351" s="2"/>
      <c r="ADT1351" s="2"/>
      <c r="ADU1351" s="2"/>
      <c r="ADV1351" s="2"/>
      <c r="ADW1351" s="2"/>
      <c r="ADX1351" s="2"/>
      <c r="ADY1351" s="2"/>
      <c r="ADZ1351" s="2"/>
      <c r="AEA1351" s="2"/>
      <c r="AEB1351" s="2"/>
      <c r="AEC1351" s="2"/>
      <c r="AED1351" s="2"/>
      <c r="AEE1351" s="2"/>
      <c r="AEF1351" s="2"/>
      <c r="AEG1351" s="2"/>
      <c r="AEH1351" s="2"/>
      <c r="AEI1351" s="2"/>
      <c r="AEJ1351" s="2"/>
      <c r="AEK1351" s="2"/>
      <c r="AEL1351" s="2"/>
      <c r="AEM1351" s="2"/>
      <c r="AEN1351" s="2"/>
      <c r="AEO1351" s="2"/>
      <c r="AEP1351" s="2"/>
      <c r="AEQ1351" s="2"/>
      <c r="AER1351" s="2"/>
      <c r="AES1351" s="2"/>
      <c r="AET1351" s="2"/>
      <c r="AEU1351" s="2"/>
      <c r="AEV1351" s="2"/>
      <c r="AEW1351" s="2"/>
      <c r="AEX1351" s="2"/>
      <c r="AEY1351" s="2"/>
      <c r="AEZ1351" s="2"/>
      <c r="AFA1351" s="2"/>
      <c r="AFB1351" s="2"/>
      <c r="AFC1351" s="2"/>
      <c r="AFD1351" s="2"/>
      <c r="AFE1351" s="2"/>
      <c r="AFF1351" s="2"/>
      <c r="AFG1351" s="2"/>
      <c r="AFH1351" s="2"/>
      <c r="AFI1351" s="2"/>
      <c r="AFJ1351" s="2"/>
      <c r="AFK1351" s="2"/>
      <c r="AFL1351" s="2"/>
      <c r="AFM1351" s="2"/>
      <c r="AFN1351" s="2"/>
      <c r="AFO1351" s="2"/>
      <c r="AFP1351" s="2"/>
      <c r="AFQ1351" s="2"/>
      <c r="AFR1351" s="2"/>
      <c r="AFS1351" s="2"/>
      <c r="AFT1351" s="2"/>
      <c r="AFU1351" s="2"/>
      <c r="AFV1351" s="2"/>
      <c r="AFW1351" s="2"/>
      <c r="AFX1351" s="2"/>
      <c r="AFY1351" s="2"/>
      <c r="AFZ1351" s="2"/>
      <c r="AGA1351" s="2"/>
      <c r="AGB1351" s="2"/>
      <c r="AGC1351" s="2"/>
      <c r="AGD1351" s="2"/>
      <c r="AGE1351" s="2"/>
      <c r="AGF1351" s="2"/>
      <c r="AGG1351" s="2"/>
      <c r="AGH1351" s="2"/>
      <c r="AGI1351" s="2"/>
      <c r="AGJ1351" s="2"/>
      <c r="AGK1351" s="2"/>
      <c r="AGL1351" s="2"/>
      <c r="AGM1351" s="2"/>
      <c r="AGN1351" s="2"/>
      <c r="AGO1351" s="2"/>
      <c r="AGP1351" s="2"/>
      <c r="AGQ1351" s="2"/>
      <c r="AGR1351" s="2"/>
      <c r="AGS1351" s="2"/>
      <c r="AGT1351" s="2"/>
      <c r="AGU1351" s="2"/>
      <c r="AGV1351" s="2"/>
      <c r="AGW1351" s="2"/>
      <c r="AGX1351" s="2"/>
      <c r="AGY1351" s="2"/>
      <c r="AGZ1351" s="2"/>
      <c r="AHA1351" s="2"/>
      <c r="AHB1351" s="2"/>
      <c r="AHC1351" s="2"/>
      <c r="AHD1351" s="2"/>
      <c r="AHE1351" s="2"/>
      <c r="AHF1351" s="2"/>
      <c r="AHG1351" s="2"/>
      <c r="AHH1351" s="2"/>
      <c r="AHI1351" s="2"/>
      <c r="AHJ1351" s="2"/>
      <c r="AHK1351" s="2"/>
      <c r="AHL1351" s="2"/>
      <c r="AHM1351" s="2"/>
      <c r="AHN1351" s="2"/>
      <c r="AHO1351" s="2"/>
      <c r="AHP1351" s="2"/>
      <c r="AHQ1351" s="2"/>
      <c r="AHR1351" s="2"/>
      <c r="AHS1351" s="2"/>
      <c r="AHT1351" s="2"/>
      <c r="AHU1351" s="2"/>
      <c r="AHV1351" s="2"/>
      <c r="AHW1351" s="2"/>
      <c r="AHX1351" s="2"/>
      <c r="AHY1351" s="2"/>
      <c r="AHZ1351" s="2"/>
      <c r="AIA1351" s="2"/>
      <c r="AIB1351" s="2"/>
      <c r="AIC1351" s="2"/>
      <c r="AID1351" s="2"/>
      <c r="AIE1351" s="2"/>
      <c r="AIF1351" s="2"/>
      <c r="AIG1351" s="2"/>
      <c r="AIH1351" s="2"/>
      <c r="AII1351" s="2"/>
      <c r="AIJ1351" s="2"/>
      <c r="AIK1351" s="2"/>
      <c r="AIL1351" s="2"/>
      <c r="AIM1351" s="2"/>
      <c r="AIN1351" s="2"/>
      <c r="AIO1351" s="2"/>
      <c r="AIP1351" s="2"/>
      <c r="AIQ1351" s="2"/>
      <c r="AIR1351" s="2"/>
      <c r="AIS1351" s="2"/>
      <c r="AIT1351" s="2"/>
      <c r="AIU1351" s="2"/>
      <c r="AIV1351" s="2"/>
      <c r="AIW1351" s="2"/>
      <c r="AIX1351" s="2"/>
      <c r="AIY1351" s="2"/>
      <c r="AIZ1351" s="2"/>
      <c r="AJA1351" s="2"/>
      <c r="AJB1351" s="2"/>
      <c r="AJC1351" s="2"/>
      <c r="AJD1351" s="2"/>
      <c r="AJE1351" s="2"/>
      <c r="AJF1351" s="2"/>
      <c r="AJG1351" s="2"/>
      <c r="AJH1351" s="2"/>
      <c r="AJI1351" s="2"/>
      <c r="AJJ1351" s="2"/>
      <c r="AJK1351" s="2"/>
      <c r="AJL1351" s="2"/>
      <c r="AJM1351" s="2"/>
      <c r="AJN1351" s="2"/>
      <c r="AJO1351" s="2"/>
      <c r="AJP1351" s="2"/>
      <c r="AJQ1351" s="2"/>
      <c r="AJR1351" s="2"/>
      <c r="AJS1351" s="2"/>
      <c r="AJT1351" s="2"/>
      <c r="AJU1351" s="2"/>
      <c r="AJV1351" s="2"/>
      <c r="AJW1351" s="2"/>
      <c r="AJX1351" s="2"/>
      <c r="AJY1351" s="2"/>
      <c r="AJZ1351" s="2"/>
      <c r="AKA1351" s="2"/>
      <c r="AKB1351" s="2"/>
      <c r="AKC1351" s="2"/>
      <c r="AKD1351" s="2"/>
      <c r="AKE1351" s="2"/>
      <c r="AKF1351" s="2"/>
      <c r="AKG1351" s="2"/>
      <c r="AKH1351" s="2"/>
      <c r="AKI1351" s="2"/>
      <c r="AKJ1351" s="2"/>
      <c r="AKK1351" s="2"/>
      <c r="AKL1351" s="2"/>
      <c r="AKM1351" s="2"/>
      <c r="AKN1351" s="2"/>
      <c r="AKO1351" s="2"/>
      <c r="AKP1351" s="2"/>
      <c r="AKQ1351" s="2"/>
      <c r="AKR1351" s="2"/>
      <c r="AKS1351" s="2"/>
      <c r="AKT1351" s="2"/>
      <c r="AKU1351" s="2"/>
      <c r="AKV1351" s="2"/>
      <c r="AKW1351" s="2"/>
      <c r="AKX1351" s="2"/>
      <c r="AKY1351" s="2"/>
      <c r="AKZ1351" s="2"/>
      <c r="ALA1351" s="2"/>
      <c r="ALB1351" s="2"/>
      <c r="ALC1351" s="2"/>
      <c r="ALD1351" s="2"/>
      <c r="ALE1351" s="2"/>
      <c r="ALF1351" s="2"/>
      <c r="ALG1351" s="2"/>
      <c r="ALH1351" s="2"/>
      <c r="ALI1351" s="6"/>
      <c r="ALJ1351" s="6"/>
      <c r="ALK1351" s="6"/>
      <c r="ALL1351" s="6"/>
      <c r="ALM1351" s="6"/>
      <c r="ALN1351" s="6"/>
      <c r="ALO1351" s="6"/>
      <c r="ALP1351" s="6"/>
      <c r="ALQ1351" s="6"/>
      <c r="ALR1351" s="6"/>
      <c r="ALS1351" s="6"/>
      <c r="ALT1351" s="6"/>
      <c r="ALU1351" s="6"/>
      <c r="ALV1351" s="6"/>
      <c r="ALW1351" s="6"/>
      <c r="ALX1351" s="6"/>
      <c r="ALY1351" s="6"/>
      <c r="ALZ1351" s="6"/>
      <c r="AMA1351" s="6"/>
      <c r="AMB1351" s="6"/>
      <c r="AMC1351" s="6"/>
      <c r="AMD1351" s="6"/>
      <c r="AME1351" s="6"/>
      <c r="AMF1351" s="6"/>
      <c r="AMG1351" s="6"/>
      <c r="AMH1351" s="6"/>
      <c r="AMI1351" s="6"/>
      <c r="AMJ1351" s="6"/>
      <c r="AMK1351" s="6"/>
      <c r="AML1351" s="6"/>
      <c r="AMM1351" s="6"/>
    </row>
    <row r="1352" spans="1:1027" s="72" customFormat="1" ht="18.75">
      <c r="A1352" s="8">
        <v>45206</v>
      </c>
      <c r="B1352" s="32">
        <f t="shared" si="683"/>
        <v>0.78378378378378377</v>
      </c>
      <c r="C1352" s="73">
        <f t="shared" si="684"/>
        <v>0.59452054794520559</v>
      </c>
      <c r="D1352" s="73">
        <f t="shared" si="685"/>
        <v>0.54500000000000004</v>
      </c>
      <c r="E1352" s="73">
        <f t="shared" si="686"/>
        <v>0.67646143816639803</v>
      </c>
      <c r="F1352" s="73">
        <f t="shared" si="687"/>
        <v>0.77391304347826106</v>
      </c>
      <c r="G1352" s="73">
        <f t="shared" si="688"/>
        <v>0.2</v>
      </c>
      <c r="H1352" s="73">
        <f t="shared" si="689"/>
        <v>0.2</v>
      </c>
      <c r="I1352" s="73">
        <f t="shared" si="690"/>
        <v>0.15504322766570605</v>
      </c>
      <c r="J1352" s="73">
        <f t="shared" si="691"/>
        <v>0.26666666666666672</v>
      </c>
      <c r="K1352" s="73">
        <f t="shared" si="692"/>
        <v>-6.9565217391304335E-2</v>
      </c>
      <c r="L1352" s="73">
        <f t="shared" si="693"/>
        <v>0</v>
      </c>
      <c r="M1352" s="73">
        <f t="shared" si="694"/>
        <v>0</v>
      </c>
      <c r="N1352" s="73">
        <f t="shared" si="695"/>
        <v>0.68994368463394995</v>
      </c>
      <c r="O1352" s="73">
        <f t="shared" si="696"/>
        <v>0.32396694214876037</v>
      </c>
      <c r="P1352" s="73">
        <f t="shared" si="697"/>
        <v>0.19277108433734941</v>
      </c>
      <c r="Q1352" s="73">
        <f t="shared" si="698"/>
        <v>0.2</v>
      </c>
      <c r="R1352" s="73">
        <f t="shared" si="699"/>
        <v>0.2</v>
      </c>
      <c r="S1352" s="73">
        <f t="shared" si="700"/>
        <v>0.2</v>
      </c>
      <c r="T1352" s="73">
        <f t="shared" si="701"/>
        <v>0.2</v>
      </c>
      <c r="U1352" s="73">
        <f t="shared" si="702"/>
        <v>0.2</v>
      </c>
      <c r="V1352" s="73">
        <f t="shared" si="703"/>
        <v>0.20396452790818989</v>
      </c>
      <c r="W1352" s="103">
        <v>0.23774366475493303</v>
      </c>
      <c r="X1352" s="2"/>
      <c r="Y1352" s="2"/>
      <c r="Z1352" s="2"/>
      <c r="AA1352" s="2"/>
      <c r="AB1352" s="2"/>
      <c r="AC1352" s="2">
        <v>-11.082090741872161</v>
      </c>
      <c r="AD1352" s="2"/>
      <c r="AE1352" s="2"/>
      <c r="AF1352" s="2"/>
      <c r="AG1352" s="5"/>
      <c r="AH1352" s="5"/>
      <c r="AI1352" s="5"/>
      <c r="AJ1352" s="2"/>
      <c r="AK1352" s="2"/>
      <c r="AL1352" s="36">
        <f t="shared" si="707"/>
        <v>22.549698348333497</v>
      </c>
      <c r="AM1352" s="36">
        <f t="shared" si="704"/>
        <v>22.5496983483335</v>
      </c>
      <c r="AN1352" s="4">
        <v>77</v>
      </c>
      <c r="AO1352" s="4"/>
      <c r="AP1352" s="4"/>
      <c r="AQ1352" s="4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2"/>
      <c r="BC1352" s="3"/>
      <c r="BD1352" s="47"/>
      <c r="BE1352" s="2"/>
      <c r="BF1352" s="2"/>
      <c r="BG1352" s="2"/>
      <c r="BH1352" s="89">
        <v>0</v>
      </c>
      <c r="BI1352" s="47">
        <f t="shared" si="682"/>
        <v>100</v>
      </c>
      <c r="BJ1352" s="71">
        <v>0</v>
      </c>
      <c r="BK1352" s="3">
        <v>0</v>
      </c>
      <c r="BL1352" s="49">
        <v>0</v>
      </c>
      <c r="BM1352" s="49">
        <v>0</v>
      </c>
      <c r="BN1352" s="49">
        <v>0</v>
      </c>
      <c r="BO1352" s="49">
        <v>0</v>
      </c>
      <c r="BP1352" s="49">
        <v>0</v>
      </c>
      <c r="BQ1352" s="49">
        <v>0</v>
      </c>
      <c r="BR1352" s="49">
        <v>0</v>
      </c>
      <c r="BS1352" s="3">
        <f t="shared" si="705"/>
        <v>0</v>
      </c>
      <c r="BT1352" s="2">
        <f t="shared" si="706"/>
        <v>100</v>
      </c>
      <c r="BU1352" s="2"/>
      <c r="BV1352" s="37">
        <v>160.299488465715</v>
      </c>
      <c r="BW1352" s="37"/>
      <c r="BX1352" s="37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  <c r="DE1352" s="2"/>
      <c r="DF1352" s="2"/>
      <c r="DG1352" s="2"/>
      <c r="DH1352" s="38"/>
      <c r="DI1352" s="38"/>
      <c r="DJ1352" s="38"/>
      <c r="DK1352" s="2"/>
      <c r="DL1352" s="2"/>
      <c r="DM1352" s="2"/>
      <c r="DN1352" s="2"/>
      <c r="DO1352" s="2"/>
      <c r="DP1352" s="2"/>
      <c r="DQ1352" s="2"/>
      <c r="DR1352" s="2"/>
      <c r="DS1352" s="2"/>
      <c r="DT1352" s="2"/>
      <c r="DU1352" s="2"/>
      <c r="DV1352" s="2"/>
      <c r="DW1352" s="2"/>
      <c r="DX1352" s="2"/>
      <c r="DY1352" s="2"/>
      <c r="DZ1352" s="2"/>
      <c r="EA1352" s="2"/>
      <c r="EB1352" s="2"/>
      <c r="EC1352" s="2"/>
      <c r="ED1352" s="2"/>
      <c r="EE1352" s="2"/>
      <c r="EF1352" s="2"/>
      <c r="EG1352" s="2"/>
      <c r="EH1352" s="2"/>
      <c r="EI1352" s="2"/>
      <c r="EJ1352" s="2"/>
      <c r="EK1352" s="2"/>
      <c r="EL1352" s="2"/>
      <c r="EM1352" s="2"/>
      <c r="EN1352" s="2"/>
      <c r="EO1352" s="2"/>
      <c r="EP1352" s="2"/>
      <c r="EQ1352" s="2"/>
      <c r="ER1352" s="2"/>
      <c r="ES1352" s="2"/>
      <c r="ET1352" s="2"/>
      <c r="EU1352" s="2"/>
      <c r="EV1352" s="2"/>
      <c r="EW1352" s="2"/>
      <c r="EX1352" s="2"/>
      <c r="EY1352" s="2"/>
      <c r="EZ1352" s="2"/>
      <c r="FA1352" s="2"/>
      <c r="FB1352" s="2"/>
      <c r="FC1352" s="2"/>
      <c r="FD1352" s="2"/>
      <c r="FE1352" s="2"/>
      <c r="FF1352" s="2"/>
      <c r="FG1352" s="2"/>
      <c r="FH1352" s="2"/>
      <c r="FI1352" s="2"/>
      <c r="FJ1352" s="2"/>
      <c r="FK1352" s="2"/>
      <c r="FL1352" s="2"/>
      <c r="FM1352" s="2"/>
      <c r="FN1352" s="2"/>
      <c r="FO1352" s="2"/>
      <c r="FP1352" s="2"/>
      <c r="FQ1352" s="2"/>
      <c r="FR1352" s="2"/>
      <c r="FS1352" s="2"/>
      <c r="FT1352" s="2"/>
      <c r="FU1352" s="2"/>
      <c r="FV1352" s="2"/>
      <c r="FW1352" s="2"/>
      <c r="FX1352" s="2"/>
      <c r="FY1352" s="2"/>
      <c r="FZ1352" s="2"/>
      <c r="GA1352" s="2"/>
      <c r="GB1352" s="2"/>
      <c r="GC1352" s="2"/>
      <c r="GD1352" s="2"/>
      <c r="GE1352" s="2"/>
      <c r="GF1352" s="2"/>
      <c r="GG1352" s="2"/>
      <c r="GH1352" s="2"/>
      <c r="GI1352" s="2"/>
      <c r="GJ1352" s="2"/>
      <c r="GK1352" s="2"/>
      <c r="GL1352" s="2"/>
      <c r="GM1352" s="2"/>
      <c r="GN1352" s="2"/>
      <c r="GO1352" s="2"/>
      <c r="GP1352" s="2"/>
      <c r="GQ1352" s="2"/>
      <c r="GR1352" s="2"/>
      <c r="GS1352" s="2"/>
      <c r="GT1352" s="2"/>
      <c r="GU1352" s="2"/>
      <c r="GV1352" s="2"/>
      <c r="GW1352" s="2"/>
      <c r="GX1352" s="2"/>
      <c r="GY1352" s="2"/>
      <c r="GZ1352" s="2"/>
      <c r="HA1352" s="2"/>
      <c r="HB1352" s="2"/>
      <c r="HC1352" s="2"/>
      <c r="HD1352" s="2"/>
      <c r="HE1352" s="2"/>
      <c r="HF1352" s="2"/>
      <c r="HG1352" s="2"/>
      <c r="HH1352" s="2"/>
      <c r="HI1352" s="2"/>
      <c r="HJ1352" s="2"/>
      <c r="HK1352" s="2"/>
      <c r="HL1352" s="2"/>
      <c r="HM1352" s="2"/>
      <c r="HN1352" s="2"/>
      <c r="HO1352" s="2"/>
      <c r="HP1352" s="2"/>
      <c r="HQ1352" s="2"/>
      <c r="HR1352" s="2"/>
      <c r="HS1352" s="2"/>
      <c r="HT1352" s="2"/>
      <c r="HU1352" s="2"/>
      <c r="HV1352" s="2"/>
      <c r="HW1352" s="2"/>
      <c r="HX1352" s="2"/>
      <c r="HY1352" s="2"/>
      <c r="HZ1352" s="2"/>
      <c r="IA1352" s="2"/>
      <c r="IB1352" s="2"/>
      <c r="IC1352" s="2"/>
      <c r="ID1352" s="2"/>
      <c r="IE1352" s="2"/>
      <c r="IF1352" s="2"/>
      <c r="IG1352" s="2"/>
      <c r="IH1352" s="2"/>
      <c r="II1352" s="2"/>
      <c r="IJ1352" s="2"/>
      <c r="IK1352" s="2"/>
      <c r="IL1352" s="2"/>
      <c r="IM1352" s="2"/>
      <c r="IN1352" s="2"/>
      <c r="IO1352" s="2"/>
      <c r="IP1352" s="2"/>
      <c r="IQ1352" s="2"/>
      <c r="IR1352" s="2"/>
      <c r="IS1352" s="2"/>
      <c r="IT1352" s="2"/>
      <c r="IU1352" s="2"/>
      <c r="IV1352" s="2"/>
      <c r="IW1352" s="2"/>
      <c r="IX1352" s="2"/>
      <c r="IY1352" s="2"/>
      <c r="IZ1352" s="2"/>
      <c r="JA1352" s="2"/>
      <c r="JB1352" s="2"/>
      <c r="JC1352" s="2"/>
      <c r="JD1352" s="2"/>
      <c r="JE1352" s="2"/>
      <c r="JF1352" s="2"/>
      <c r="JG1352" s="2"/>
      <c r="JH1352" s="2"/>
      <c r="JI1352" s="2"/>
      <c r="JJ1352" s="2"/>
      <c r="JK1352" s="2"/>
      <c r="JL1352" s="2"/>
      <c r="JM1352" s="2"/>
      <c r="JN1352" s="2"/>
      <c r="JO1352" s="2"/>
      <c r="JP1352" s="2"/>
      <c r="JQ1352" s="2"/>
      <c r="JR1352" s="2"/>
      <c r="JS1352" s="2"/>
      <c r="JT1352" s="2"/>
      <c r="JU1352" s="2"/>
      <c r="JV1352" s="2"/>
      <c r="JW1352" s="2"/>
      <c r="JX1352" s="2"/>
      <c r="JY1352" s="2"/>
      <c r="JZ1352" s="2"/>
      <c r="KA1352" s="2"/>
      <c r="KB1352" s="2"/>
      <c r="KC1352" s="2"/>
      <c r="KD1352" s="2"/>
      <c r="KE1352" s="2"/>
      <c r="KF1352" s="2"/>
      <c r="KG1352" s="2"/>
      <c r="KH1352" s="2"/>
      <c r="KI1352" s="2"/>
      <c r="KJ1352" s="2"/>
      <c r="KK1352" s="2"/>
      <c r="KL1352" s="2"/>
      <c r="KM1352" s="2"/>
      <c r="KN1352" s="2"/>
      <c r="KO1352" s="2"/>
      <c r="KP1352" s="2"/>
      <c r="KQ1352" s="2"/>
      <c r="KR1352" s="2"/>
      <c r="KS1352" s="2"/>
      <c r="KT1352" s="2"/>
      <c r="KU1352" s="2"/>
      <c r="KV1352" s="2"/>
      <c r="KW1352" s="2"/>
      <c r="KX1352" s="2"/>
      <c r="KY1352" s="2"/>
      <c r="KZ1352" s="2"/>
      <c r="LA1352" s="2"/>
      <c r="LB1352" s="2"/>
      <c r="LC1352" s="2"/>
      <c r="LD1352" s="2"/>
      <c r="LE1352" s="2"/>
      <c r="LF1352" s="2"/>
      <c r="LG1352" s="2"/>
      <c r="LH1352" s="2"/>
      <c r="LI1352" s="2"/>
      <c r="LJ1352" s="2"/>
      <c r="LK1352" s="2"/>
      <c r="LL1352" s="2"/>
      <c r="LM1352" s="2"/>
      <c r="LN1352" s="2"/>
      <c r="LO1352" s="2"/>
      <c r="LP1352" s="2"/>
      <c r="LQ1352" s="2"/>
      <c r="LR1352" s="2"/>
      <c r="LS1352" s="2"/>
      <c r="LT1352" s="2"/>
      <c r="LU1352" s="2"/>
      <c r="LV1352" s="2"/>
      <c r="LW1352" s="2"/>
      <c r="LX1352" s="2"/>
      <c r="LY1352" s="2"/>
      <c r="LZ1352" s="2"/>
      <c r="MA1352" s="2"/>
      <c r="MB1352" s="2"/>
      <c r="MC1352" s="2"/>
      <c r="MD1352" s="2"/>
      <c r="ME1352" s="2"/>
      <c r="MF1352" s="2"/>
      <c r="MG1352" s="2"/>
      <c r="MH1352" s="2"/>
      <c r="MI1352" s="2"/>
      <c r="MJ1352" s="2"/>
      <c r="MK1352" s="2"/>
      <c r="ML1352" s="2"/>
      <c r="MM1352" s="2"/>
      <c r="MN1352" s="2"/>
      <c r="MO1352" s="2"/>
      <c r="MP1352" s="2"/>
      <c r="MQ1352" s="2"/>
      <c r="MR1352" s="2"/>
      <c r="MS1352" s="2"/>
      <c r="MT1352" s="2"/>
      <c r="MU1352" s="2"/>
      <c r="MV1352" s="2"/>
      <c r="MW1352" s="2"/>
      <c r="MX1352" s="2"/>
      <c r="MY1352" s="2"/>
      <c r="MZ1352" s="2"/>
      <c r="NA1352" s="2"/>
      <c r="NB1352" s="2"/>
      <c r="NC1352" s="2"/>
      <c r="ND1352" s="2"/>
      <c r="NE1352" s="2"/>
      <c r="NF1352" s="2"/>
      <c r="NG1352" s="2"/>
      <c r="NH1352" s="2"/>
      <c r="NI1352" s="2"/>
      <c r="NJ1352" s="2"/>
      <c r="NK1352" s="2"/>
      <c r="NL1352" s="2"/>
      <c r="NM1352" s="2"/>
      <c r="NN1352" s="2"/>
      <c r="NO1352" s="2"/>
      <c r="NP1352" s="2"/>
      <c r="NQ1352" s="2"/>
      <c r="NR1352" s="2"/>
      <c r="NS1352" s="2"/>
      <c r="NT1352" s="2"/>
      <c r="NU1352" s="2"/>
      <c r="NV1352" s="2"/>
      <c r="NW1352" s="2"/>
      <c r="NX1352" s="2"/>
      <c r="NY1352" s="2"/>
      <c r="NZ1352" s="2"/>
      <c r="OA1352" s="2"/>
      <c r="OB1352" s="2"/>
      <c r="OC1352" s="2"/>
      <c r="OD1352" s="2"/>
      <c r="OE1352" s="2"/>
      <c r="OF1352" s="2"/>
      <c r="OG1352" s="2"/>
      <c r="OH1352" s="2"/>
      <c r="OI1352" s="2"/>
      <c r="OJ1352" s="2"/>
      <c r="OK1352" s="2"/>
      <c r="OL1352" s="2"/>
      <c r="OM1352" s="2"/>
      <c r="ON1352" s="2"/>
      <c r="OO1352" s="2"/>
      <c r="OP1352" s="2"/>
      <c r="OQ1352" s="2"/>
      <c r="OR1352" s="2"/>
      <c r="OS1352" s="2"/>
      <c r="OT1352" s="2"/>
      <c r="OU1352" s="2"/>
      <c r="OV1352" s="2"/>
      <c r="OW1352" s="2"/>
      <c r="OX1352" s="2"/>
      <c r="OY1352" s="2"/>
      <c r="OZ1352" s="2"/>
      <c r="PA1352" s="2"/>
      <c r="PB1352" s="2"/>
      <c r="PC1352" s="2"/>
      <c r="PD1352" s="2"/>
      <c r="PE1352" s="2"/>
      <c r="PF1352" s="2"/>
      <c r="PG1352" s="2"/>
      <c r="PH1352" s="2"/>
      <c r="PI1352" s="2"/>
      <c r="PJ1352" s="2"/>
      <c r="PK1352" s="2"/>
      <c r="PL1352" s="2"/>
      <c r="PM1352" s="2"/>
      <c r="PN1352" s="2"/>
      <c r="PO1352" s="2"/>
      <c r="PP1352" s="2"/>
      <c r="PQ1352" s="2"/>
      <c r="PR1352" s="2"/>
      <c r="PS1352" s="2"/>
      <c r="PT1352" s="2"/>
      <c r="PU1352" s="2"/>
      <c r="PV1352" s="2"/>
      <c r="PW1352" s="2"/>
      <c r="PX1352" s="2"/>
      <c r="PY1352" s="2"/>
      <c r="PZ1352" s="2"/>
      <c r="QA1352" s="2"/>
      <c r="QB1352" s="2"/>
      <c r="QC1352" s="2"/>
      <c r="QD1352" s="2"/>
      <c r="QE1352" s="2"/>
      <c r="QF1352" s="2"/>
      <c r="QG1352" s="2"/>
      <c r="QH1352" s="2"/>
      <c r="QI1352" s="2"/>
      <c r="QJ1352" s="2"/>
      <c r="QK1352" s="2"/>
      <c r="QL1352" s="2"/>
      <c r="QM1352" s="2"/>
      <c r="QN1352" s="2"/>
      <c r="QO1352" s="2"/>
      <c r="QP1352" s="2"/>
      <c r="QQ1352" s="2"/>
      <c r="QR1352" s="2"/>
      <c r="QS1352" s="2"/>
      <c r="QT1352" s="2"/>
      <c r="QU1352" s="2"/>
      <c r="QV1352" s="2"/>
      <c r="QW1352" s="2"/>
      <c r="QX1352" s="2"/>
      <c r="QY1352" s="2"/>
      <c r="QZ1352" s="2"/>
      <c r="RA1352" s="2"/>
      <c r="RB1352" s="2"/>
      <c r="RC1352" s="2"/>
      <c r="RD1352" s="2"/>
      <c r="RE1352" s="2"/>
      <c r="RF1352" s="2"/>
      <c r="RG1352" s="2"/>
      <c r="RH1352" s="2"/>
      <c r="RI1352" s="2"/>
      <c r="RJ1352" s="2"/>
      <c r="RK1352" s="2"/>
      <c r="RL1352" s="2"/>
      <c r="RM1352" s="2"/>
      <c r="RN1352" s="2"/>
      <c r="RO1352" s="2"/>
      <c r="RP1352" s="2"/>
      <c r="RQ1352" s="2"/>
      <c r="RR1352" s="2"/>
      <c r="RS1352" s="2"/>
      <c r="RT1352" s="2"/>
      <c r="RU1352" s="2"/>
      <c r="RV1352" s="2"/>
      <c r="RW1352" s="2"/>
      <c r="RX1352" s="2"/>
      <c r="RY1352" s="2"/>
      <c r="RZ1352" s="2"/>
      <c r="SA1352" s="2"/>
      <c r="SB1352" s="2"/>
      <c r="SC1352" s="2"/>
      <c r="SD1352" s="2"/>
      <c r="SE1352" s="2"/>
      <c r="SF1352" s="2"/>
      <c r="SG1352" s="2"/>
      <c r="SH1352" s="2"/>
      <c r="SI1352" s="2"/>
      <c r="SJ1352" s="2"/>
      <c r="SK1352" s="2"/>
      <c r="SL1352" s="2"/>
      <c r="SM1352" s="2"/>
      <c r="SN1352" s="2"/>
      <c r="SO1352" s="2"/>
      <c r="SP1352" s="2"/>
      <c r="SQ1352" s="2"/>
      <c r="SR1352" s="2"/>
      <c r="SS1352" s="2"/>
      <c r="ST1352" s="2"/>
      <c r="SU1352" s="2"/>
      <c r="SV1352" s="2"/>
      <c r="SW1352" s="2"/>
      <c r="SX1352" s="2"/>
      <c r="SY1352" s="2"/>
      <c r="SZ1352" s="2"/>
      <c r="TA1352" s="2"/>
      <c r="TB1352" s="2"/>
      <c r="TC1352" s="2"/>
      <c r="TD1352" s="2"/>
      <c r="TE1352" s="2"/>
      <c r="TF1352" s="2"/>
      <c r="TG1352" s="2"/>
      <c r="TH1352" s="2"/>
      <c r="TI1352" s="2"/>
      <c r="TJ1352" s="2"/>
      <c r="TK1352" s="2"/>
      <c r="TL1352" s="2"/>
      <c r="TM1352" s="2"/>
      <c r="TN1352" s="2"/>
      <c r="TO1352" s="2"/>
      <c r="TP1352" s="2"/>
      <c r="TQ1352" s="2"/>
      <c r="TR1352" s="2"/>
      <c r="TS1352" s="2"/>
      <c r="TT1352" s="2"/>
      <c r="TU1352" s="2"/>
      <c r="TV1352" s="2"/>
      <c r="TW1352" s="2"/>
      <c r="TX1352" s="2"/>
      <c r="TY1352" s="2"/>
      <c r="TZ1352" s="2"/>
      <c r="UA1352" s="2"/>
      <c r="UB1352" s="2"/>
      <c r="UC1352" s="2"/>
      <c r="UD1352" s="2"/>
      <c r="UE1352" s="2"/>
      <c r="UF1352" s="2"/>
      <c r="UG1352" s="2"/>
      <c r="UH1352" s="2"/>
      <c r="UI1352" s="2"/>
      <c r="UJ1352" s="2"/>
      <c r="UK1352" s="2"/>
      <c r="UL1352" s="2"/>
      <c r="UM1352" s="2"/>
      <c r="UN1352" s="2"/>
      <c r="UO1352" s="2"/>
      <c r="UP1352" s="2"/>
      <c r="UQ1352" s="2"/>
      <c r="UR1352" s="2"/>
      <c r="US1352" s="2"/>
      <c r="UT1352" s="2"/>
      <c r="UU1352" s="2"/>
      <c r="UV1352" s="2"/>
      <c r="UW1352" s="2"/>
      <c r="UX1352" s="2"/>
      <c r="UY1352" s="2"/>
      <c r="UZ1352" s="2"/>
      <c r="VA1352" s="2"/>
      <c r="VB1352" s="2"/>
      <c r="VC1352" s="2"/>
      <c r="VD1352" s="2"/>
      <c r="VE1352" s="2"/>
      <c r="VF1352" s="2"/>
      <c r="VG1352" s="2"/>
      <c r="VH1352" s="2"/>
      <c r="VI1352" s="2"/>
      <c r="VJ1352" s="2"/>
      <c r="VK1352" s="2"/>
      <c r="VL1352" s="2"/>
      <c r="VM1352" s="2"/>
      <c r="VN1352" s="2"/>
      <c r="VO1352" s="2"/>
      <c r="VP1352" s="2"/>
      <c r="VQ1352" s="2"/>
      <c r="VR1352" s="2"/>
      <c r="VS1352" s="2"/>
      <c r="VT1352" s="2"/>
      <c r="VU1352" s="2"/>
      <c r="VV1352" s="2"/>
      <c r="VW1352" s="2"/>
      <c r="VX1352" s="2"/>
      <c r="VY1352" s="2"/>
      <c r="VZ1352" s="2"/>
      <c r="WA1352" s="2"/>
      <c r="WB1352" s="2"/>
      <c r="WC1352" s="2"/>
      <c r="WD1352" s="2"/>
      <c r="WE1352" s="2"/>
      <c r="WF1352" s="2"/>
      <c r="WG1352" s="2"/>
      <c r="WH1352" s="2"/>
      <c r="WI1352" s="2"/>
      <c r="WJ1352" s="2"/>
      <c r="WK1352" s="2"/>
      <c r="WL1352" s="2"/>
      <c r="WM1352" s="2"/>
      <c r="WN1352" s="2"/>
      <c r="WO1352" s="2"/>
      <c r="WP1352" s="2"/>
      <c r="WQ1352" s="2"/>
      <c r="WR1352" s="2"/>
      <c r="WS1352" s="2"/>
      <c r="WT1352" s="2"/>
      <c r="WU1352" s="2"/>
      <c r="WV1352" s="2"/>
      <c r="WW1352" s="2"/>
      <c r="WX1352" s="2"/>
      <c r="WY1352" s="2"/>
      <c r="WZ1352" s="2"/>
      <c r="XA1352" s="2"/>
      <c r="XB1352" s="2"/>
      <c r="XC1352" s="2"/>
      <c r="XD1352" s="2"/>
      <c r="XE1352" s="2"/>
      <c r="XF1352" s="2"/>
      <c r="XG1352" s="2"/>
      <c r="XH1352" s="2"/>
      <c r="XI1352" s="2"/>
      <c r="XJ1352" s="2"/>
      <c r="XK1352" s="2"/>
      <c r="XL1352" s="2"/>
      <c r="XM1352" s="2"/>
      <c r="XN1352" s="2"/>
      <c r="XO1352" s="2"/>
      <c r="XP1352" s="2"/>
      <c r="XQ1352" s="2"/>
      <c r="XR1352" s="2"/>
      <c r="XS1352" s="2"/>
      <c r="XT1352" s="2"/>
      <c r="XU1352" s="2"/>
      <c r="XV1352" s="2"/>
      <c r="XW1352" s="2"/>
      <c r="XX1352" s="2"/>
      <c r="XY1352" s="2"/>
      <c r="XZ1352" s="2"/>
      <c r="YA1352" s="2"/>
      <c r="YB1352" s="2"/>
      <c r="YC1352" s="2"/>
      <c r="YD1352" s="2"/>
      <c r="YE1352" s="2"/>
      <c r="YF1352" s="2"/>
      <c r="YG1352" s="2"/>
      <c r="YH1352" s="2"/>
      <c r="YI1352" s="2"/>
      <c r="YJ1352" s="2"/>
      <c r="YK1352" s="2"/>
      <c r="YL1352" s="2"/>
      <c r="YM1352" s="2"/>
      <c r="YN1352" s="2"/>
      <c r="YO1352" s="2"/>
      <c r="YP1352" s="2"/>
      <c r="YQ1352" s="2"/>
      <c r="YR1352" s="2"/>
      <c r="YS1352" s="2"/>
      <c r="YT1352" s="2"/>
      <c r="YU1352" s="2"/>
      <c r="YV1352" s="2"/>
      <c r="YW1352" s="2"/>
      <c r="YX1352" s="2"/>
      <c r="YY1352" s="2"/>
      <c r="YZ1352" s="2"/>
      <c r="ZA1352" s="2"/>
      <c r="ZB1352" s="2"/>
      <c r="ZC1352" s="2"/>
      <c r="ZD1352" s="2"/>
      <c r="ZE1352" s="2"/>
      <c r="ZF1352" s="2"/>
      <c r="ZG1352" s="2"/>
      <c r="ZH1352" s="2"/>
      <c r="ZI1352" s="2"/>
      <c r="ZJ1352" s="2"/>
      <c r="ZK1352" s="2"/>
      <c r="ZL1352" s="2"/>
      <c r="ZM1352" s="2"/>
      <c r="ZN1352" s="2"/>
      <c r="ZO1352" s="2"/>
      <c r="ZP1352" s="2"/>
      <c r="ZQ1352" s="2"/>
      <c r="ZR1352" s="2"/>
      <c r="ZS1352" s="2"/>
      <c r="ZT1352" s="2"/>
      <c r="ZU1352" s="2"/>
      <c r="ZV1352" s="2"/>
      <c r="ZW1352" s="2"/>
      <c r="ZX1352" s="2"/>
      <c r="ZY1352" s="2"/>
      <c r="ZZ1352" s="2"/>
      <c r="AAA1352" s="2"/>
      <c r="AAB1352" s="2"/>
      <c r="AAC1352" s="2"/>
      <c r="AAD1352" s="2"/>
      <c r="AAE1352" s="2"/>
      <c r="AAF1352" s="2"/>
      <c r="AAG1352" s="2"/>
      <c r="AAH1352" s="2"/>
      <c r="AAI1352" s="2"/>
      <c r="AAJ1352" s="2"/>
      <c r="AAK1352" s="2"/>
      <c r="AAL1352" s="2"/>
      <c r="AAM1352" s="2"/>
      <c r="AAN1352" s="2"/>
      <c r="AAO1352" s="2"/>
      <c r="AAP1352" s="2"/>
      <c r="AAQ1352" s="2"/>
      <c r="AAR1352" s="2"/>
      <c r="AAS1352" s="2"/>
      <c r="AAT1352" s="2"/>
      <c r="AAU1352" s="2"/>
      <c r="AAV1352" s="2"/>
      <c r="AAW1352" s="2"/>
      <c r="AAX1352" s="2"/>
      <c r="AAY1352" s="2"/>
      <c r="AAZ1352" s="2"/>
      <c r="ABA1352" s="2"/>
      <c r="ABB1352" s="2"/>
      <c r="ABC1352" s="2"/>
      <c r="ABD1352" s="2"/>
      <c r="ABE1352" s="2"/>
      <c r="ABF1352" s="2"/>
      <c r="ABG1352" s="2"/>
      <c r="ABH1352" s="2"/>
      <c r="ABI1352" s="2"/>
      <c r="ABJ1352" s="2"/>
      <c r="ABK1352" s="2"/>
      <c r="ABL1352" s="2"/>
      <c r="ABM1352" s="2"/>
      <c r="ABN1352" s="2"/>
      <c r="ABO1352" s="2"/>
      <c r="ABP1352" s="2"/>
      <c r="ABQ1352" s="2"/>
      <c r="ABR1352" s="2"/>
      <c r="ABS1352" s="2"/>
      <c r="ABT1352" s="2"/>
      <c r="ABU1352" s="2"/>
      <c r="ABV1352" s="2"/>
      <c r="ABW1352" s="2"/>
      <c r="ABX1352" s="2"/>
      <c r="ABY1352" s="2"/>
      <c r="ABZ1352" s="2"/>
      <c r="ACA1352" s="2"/>
      <c r="ACB1352" s="2"/>
      <c r="ACC1352" s="2"/>
      <c r="ACD1352" s="2"/>
      <c r="ACE1352" s="2"/>
      <c r="ACF1352" s="2"/>
      <c r="ACG1352" s="2"/>
      <c r="ACH1352" s="2"/>
      <c r="ACI1352" s="2"/>
      <c r="ACJ1352" s="2"/>
      <c r="ACK1352" s="2"/>
      <c r="ACL1352" s="2"/>
      <c r="ACM1352" s="2"/>
      <c r="ACN1352" s="2"/>
      <c r="ACO1352" s="2"/>
      <c r="ACP1352" s="2"/>
      <c r="ACQ1352" s="2"/>
      <c r="ACR1352" s="2"/>
      <c r="ACS1352" s="2"/>
      <c r="ACT1352" s="2"/>
      <c r="ACU1352" s="2"/>
      <c r="ACV1352" s="2"/>
      <c r="ACW1352" s="2"/>
      <c r="ACX1352" s="2"/>
      <c r="ACY1352" s="2"/>
      <c r="ACZ1352" s="2"/>
      <c r="ADA1352" s="2"/>
      <c r="ADB1352" s="2"/>
      <c r="ADC1352" s="2"/>
      <c r="ADD1352" s="2"/>
      <c r="ADE1352" s="2"/>
      <c r="ADF1352" s="2"/>
      <c r="ADG1352" s="2"/>
      <c r="ADH1352" s="2"/>
      <c r="ADI1352" s="2"/>
      <c r="ADJ1352" s="2"/>
      <c r="ADK1352" s="2"/>
      <c r="ADL1352" s="2"/>
      <c r="ADM1352" s="2"/>
      <c r="ADN1352" s="2"/>
      <c r="ADO1352" s="2"/>
      <c r="ADP1352" s="2"/>
      <c r="ADQ1352" s="2"/>
      <c r="ADR1352" s="2"/>
      <c r="ADS1352" s="2"/>
      <c r="ADT1352" s="2"/>
      <c r="ADU1352" s="2"/>
      <c r="ADV1352" s="2"/>
      <c r="ADW1352" s="2"/>
      <c r="ADX1352" s="2"/>
      <c r="ADY1352" s="2"/>
      <c r="ADZ1352" s="2"/>
      <c r="AEA1352" s="2"/>
      <c r="AEB1352" s="2"/>
      <c r="AEC1352" s="2"/>
      <c r="AED1352" s="2"/>
      <c r="AEE1352" s="2"/>
      <c r="AEF1352" s="2"/>
      <c r="AEG1352" s="2"/>
      <c r="AEH1352" s="2"/>
      <c r="AEI1352" s="2"/>
      <c r="AEJ1352" s="2"/>
      <c r="AEK1352" s="2"/>
      <c r="AEL1352" s="2"/>
      <c r="AEM1352" s="2"/>
      <c r="AEN1352" s="2"/>
      <c r="AEO1352" s="2"/>
      <c r="AEP1352" s="2"/>
      <c r="AEQ1352" s="2"/>
      <c r="AER1352" s="2"/>
      <c r="AES1352" s="2"/>
      <c r="AET1352" s="2"/>
      <c r="AEU1352" s="2"/>
      <c r="AEV1352" s="2"/>
      <c r="AEW1352" s="2"/>
      <c r="AEX1352" s="2"/>
      <c r="AEY1352" s="2"/>
      <c r="AEZ1352" s="2"/>
      <c r="AFA1352" s="2"/>
      <c r="AFB1352" s="2"/>
      <c r="AFC1352" s="2"/>
      <c r="AFD1352" s="2"/>
      <c r="AFE1352" s="2"/>
      <c r="AFF1352" s="2"/>
      <c r="AFG1352" s="2"/>
      <c r="AFH1352" s="2"/>
      <c r="AFI1352" s="2"/>
      <c r="AFJ1352" s="2"/>
      <c r="AFK1352" s="2"/>
      <c r="AFL1352" s="2"/>
      <c r="AFM1352" s="2"/>
      <c r="AFN1352" s="2"/>
      <c r="AFO1352" s="2"/>
      <c r="AFP1352" s="2"/>
      <c r="AFQ1352" s="2"/>
      <c r="AFR1352" s="2"/>
      <c r="AFS1352" s="2"/>
      <c r="AFT1352" s="2"/>
      <c r="AFU1352" s="2"/>
      <c r="AFV1352" s="2"/>
      <c r="AFW1352" s="2"/>
      <c r="AFX1352" s="2"/>
      <c r="AFY1352" s="2"/>
      <c r="AFZ1352" s="2"/>
      <c r="AGA1352" s="2"/>
      <c r="AGB1352" s="2"/>
      <c r="AGC1352" s="2"/>
      <c r="AGD1352" s="2"/>
      <c r="AGE1352" s="2"/>
      <c r="AGF1352" s="2"/>
      <c r="AGG1352" s="2"/>
      <c r="AGH1352" s="2"/>
      <c r="AGI1352" s="2"/>
      <c r="AGJ1352" s="2"/>
      <c r="AGK1352" s="2"/>
      <c r="AGL1352" s="2"/>
      <c r="AGM1352" s="2"/>
      <c r="AGN1352" s="2"/>
      <c r="AGO1352" s="2"/>
      <c r="AGP1352" s="2"/>
      <c r="AGQ1352" s="2"/>
      <c r="AGR1352" s="2"/>
      <c r="AGS1352" s="2"/>
      <c r="AGT1352" s="2"/>
      <c r="AGU1352" s="2"/>
      <c r="AGV1352" s="2"/>
      <c r="AGW1352" s="2"/>
      <c r="AGX1352" s="2"/>
      <c r="AGY1352" s="2"/>
      <c r="AGZ1352" s="2"/>
      <c r="AHA1352" s="2"/>
      <c r="AHB1352" s="2"/>
      <c r="AHC1352" s="2"/>
      <c r="AHD1352" s="2"/>
      <c r="AHE1352" s="2"/>
      <c r="AHF1352" s="2"/>
      <c r="AHG1352" s="2"/>
      <c r="AHH1352" s="2"/>
      <c r="AHI1352" s="2"/>
      <c r="AHJ1352" s="2"/>
      <c r="AHK1352" s="2"/>
      <c r="AHL1352" s="2"/>
      <c r="AHM1352" s="2"/>
      <c r="AHN1352" s="2"/>
      <c r="AHO1352" s="2"/>
      <c r="AHP1352" s="2"/>
      <c r="AHQ1352" s="2"/>
      <c r="AHR1352" s="2"/>
      <c r="AHS1352" s="2"/>
      <c r="AHT1352" s="2"/>
      <c r="AHU1352" s="2"/>
      <c r="AHV1352" s="2"/>
      <c r="AHW1352" s="2"/>
      <c r="AHX1352" s="2"/>
      <c r="AHY1352" s="2"/>
      <c r="AHZ1352" s="2"/>
      <c r="AIA1352" s="2"/>
      <c r="AIB1352" s="2"/>
      <c r="AIC1352" s="2"/>
      <c r="AID1352" s="2"/>
      <c r="AIE1352" s="2"/>
      <c r="AIF1352" s="2"/>
      <c r="AIG1352" s="2"/>
      <c r="AIH1352" s="2"/>
      <c r="AII1352" s="2"/>
      <c r="AIJ1352" s="2"/>
      <c r="AIK1352" s="2"/>
      <c r="AIL1352" s="2"/>
      <c r="AIM1352" s="2"/>
      <c r="AIN1352" s="2"/>
      <c r="AIO1352" s="2"/>
      <c r="AIP1352" s="2"/>
      <c r="AIQ1352" s="2"/>
      <c r="AIR1352" s="2"/>
      <c r="AIS1352" s="2"/>
      <c r="AIT1352" s="2"/>
      <c r="AIU1352" s="2"/>
      <c r="AIV1352" s="2"/>
      <c r="AIW1352" s="2"/>
      <c r="AIX1352" s="2"/>
      <c r="AIY1352" s="2"/>
      <c r="AIZ1352" s="2"/>
      <c r="AJA1352" s="2"/>
      <c r="AJB1352" s="2"/>
      <c r="AJC1352" s="2"/>
      <c r="AJD1352" s="2"/>
      <c r="AJE1352" s="2"/>
      <c r="AJF1352" s="2"/>
      <c r="AJG1352" s="2"/>
      <c r="AJH1352" s="2"/>
      <c r="AJI1352" s="2"/>
      <c r="AJJ1352" s="2"/>
      <c r="AJK1352" s="2"/>
      <c r="AJL1352" s="2"/>
      <c r="AJM1352" s="2"/>
      <c r="AJN1352" s="2"/>
      <c r="AJO1352" s="2"/>
      <c r="AJP1352" s="2"/>
      <c r="AJQ1352" s="2"/>
      <c r="AJR1352" s="2"/>
      <c r="AJS1352" s="2"/>
      <c r="AJT1352" s="2"/>
      <c r="AJU1352" s="2"/>
      <c r="AJV1352" s="2"/>
      <c r="AJW1352" s="2"/>
      <c r="AJX1352" s="2"/>
      <c r="AJY1352" s="2"/>
      <c r="AJZ1352" s="2"/>
      <c r="AKA1352" s="2"/>
      <c r="AKB1352" s="2"/>
      <c r="AKC1352" s="2"/>
      <c r="AKD1352" s="2"/>
      <c r="AKE1352" s="2"/>
      <c r="AKF1352" s="2"/>
      <c r="AKG1352" s="2"/>
      <c r="AKH1352" s="2"/>
      <c r="AKI1352" s="2"/>
      <c r="AKJ1352" s="2"/>
      <c r="AKK1352" s="2"/>
      <c r="AKL1352" s="2"/>
      <c r="AKM1352" s="2"/>
      <c r="AKN1352" s="2"/>
      <c r="AKO1352" s="2"/>
      <c r="AKP1352" s="2"/>
      <c r="AKQ1352" s="2"/>
      <c r="AKR1352" s="2"/>
      <c r="AKS1352" s="2"/>
      <c r="AKT1352" s="2"/>
      <c r="AKU1352" s="2"/>
      <c r="AKV1352" s="2"/>
      <c r="AKW1352" s="2"/>
      <c r="AKX1352" s="2"/>
      <c r="AKY1352" s="2"/>
      <c r="AKZ1352" s="2"/>
      <c r="ALA1352" s="2"/>
      <c r="ALB1352" s="2"/>
      <c r="ALC1352" s="2"/>
      <c r="ALD1352" s="2"/>
      <c r="ALE1352" s="2"/>
      <c r="ALF1352" s="2"/>
      <c r="ALG1352" s="2"/>
      <c r="ALH1352" s="2"/>
      <c r="ALI1352" s="6"/>
      <c r="ALJ1352" s="6"/>
      <c r="ALK1352" s="6"/>
      <c r="ALL1352" s="6"/>
      <c r="ALM1352" s="6"/>
      <c r="ALN1352" s="6"/>
      <c r="ALO1352" s="6"/>
      <c r="ALP1352" s="6"/>
      <c r="ALQ1352" s="6"/>
      <c r="ALR1352" s="6"/>
      <c r="ALS1352" s="6"/>
      <c r="ALT1352" s="6"/>
      <c r="ALU1352" s="6"/>
      <c r="ALV1352" s="6"/>
      <c r="ALW1352" s="6"/>
      <c r="ALX1352" s="6"/>
      <c r="ALY1352" s="6"/>
      <c r="ALZ1352" s="6"/>
      <c r="AMA1352" s="6"/>
      <c r="AMB1352" s="6"/>
      <c r="AMC1352" s="6"/>
      <c r="AMD1352" s="6"/>
      <c r="AME1352" s="6"/>
      <c r="AMF1352" s="6"/>
      <c r="AMG1352" s="6"/>
      <c r="AMH1352" s="6"/>
      <c r="AMI1352" s="6"/>
      <c r="AMJ1352" s="6"/>
      <c r="AMK1352" s="6"/>
      <c r="AML1352" s="6"/>
      <c r="AMM1352" s="6"/>
    </row>
    <row r="1353" spans="1:1027" s="72" customFormat="1" ht="18.75">
      <c r="A1353" s="8">
        <v>45207</v>
      </c>
      <c r="B1353" s="32">
        <f t="shared" si="683"/>
        <v>0.78378378378378377</v>
      </c>
      <c r="C1353" s="73">
        <f t="shared" si="684"/>
        <v>0.59452054794520559</v>
      </c>
      <c r="D1353" s="73">
        <f t="shared" si="685"/>
        <v>0.54500000000000004</v>
      </c>
      <c r="E1353" s="73">
        <f t="shared" si="686"/>
        <v>0.74106574017554805</v>
      </c>
      <c r="F1353" s="73">
        <f t="shared" si="687"/>
        <v>0.77391304347826106</v>
      </c>
      <c r="G1353" s="73">
        <f t="shared" si="688"/>
        <v>0.2</v>
      </c>
      <c r="H1353" s="73">
        <f t="shared" si="689"/>
        <v>0.2</v>
      </c>
      <c r="I1353" s="73">
        <f t="shared" si="690"/>
        <v>0.15504322766570605</v>
      </c>
      <c r="J1353" s="73">
        <f t="shared" si="691"/>
        <v>0.26666666666666672</v>
      </c>
      <c r="K1353" s="73">
        <f t="shared" si="692"/>
        <v>-6.9565217391304335E-2</v>
      </c>
      <c r="L1353" s="73">
        <f t="shared" si="693"/>
        <v>0</v>
      </c>
      <c r="M1353" s="73">
        <f t="shared" si="694"/>
        <v>0</v>
      </c>
      <c r="N1353" s="73">
        <f t="shared" si="695"/>
        <v>0.68994368463394995</v>
      </c>
      <c r="O1353" s="73">
        <f t="shared" si="696"/>
        <v>0.32561983471074385</v>
      </c>
      <c r="P1353" s="73">
        <f t="shared" si="697"/>
        <v>0.19277108433734941</v>
      </c>
      <c r="Q1353" s="73">
        <f t="shared" si="698"/>
        <v>0.2</v>
      </c>
      <c r="R1353" s="73">
        <f t="shared" si="699"/>
        <v>0.2</v>
      </c>
      <c r="S1353" s="73">
        <f t="shared" si="700"/>
        <v>0.2</v>
      </c>
      <c r="T1353" s="73">
        <f t="shared" si="701"/>
        <v>0.2</v>
      </c>
      <c r="U1353" s="73">
        <f t="shared" si="702"/>
        <v>0.2</v>
      </c>
      <c r="V1353" s="73">
        <f t="shared" si="703"/>
        <v>0.20396452790818989</v>
      </c>
      <c r="W1353" s="103">
        <v>0.23750400984276104</v>
      </c>
      <c r="X1353" s="2"/>
      <c r="Y1353" s="2"/>
      <c r="Z1353" s="2"/>
      <c r="AA1353" s="2"/>
      <c r="AB1353" s="2"/>
      <c r="AC1353" s="2">
        <v>-0.98140192693145778</v>
      </c>
      <c r="AD1353" s="2"/>
      <c r="AE1353" s="2"/>
      <c r="AF1353" s="2"/>
      <c r="AG1353" s="5"/>
      <c r="AH1353" s="5"/>
      <c r="AI1353" s="5"/>
      <c r="AJ1353" s="2"/>
      <c r="AK1353" s="2"/>
      <c r="AL1353" s="36">
        <f t="shared" si="707"/>
        <v>22.549698348333497</v>
      </c>
      <c r="AM1353" s="36">
        <f t="shared" si="704"/>
        <v>22.5496983483335</v>
      </c>
      <c r="AN1353" s="4">
        <v>78</v>
      </c>
      <c r="AO1353" s="4"/>
      <c r="AP1353" s="4"/>
      <c r="AQ1353" s="4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2"/>
      <c r="BC1353" s="3"/>
      <c r="BD1353" s="47"/>
      <c r="BE1353" s="2"/>
      <c r="BF1353" s="2"/>
      <c r="BG1353" s="2"/>
      <c r="BH1353" s="89">
        <v>0</v>
      </c>
      <c r="BI1353" s="47">
        <f t="shared" ref="BI1353:BI1416" si="708">100-BH1353</f>
        <v>100</v>
      </c>
      <c r="BJ1353" s="71">
        <v>0</v>
      </c>
      <c r="BK1353" s="3">
        <v>0</v>
      </c>
      <c r="BL1353" s="49">
        <v>0</v>
      </c>
      <c r="BM1353" s="49">
        <v>0</v>
      </c>
      <c r="BN1353" s="49">
        <v>0</v>
      </c>
      <c r="BO1353" s="49">
        <v>0</v>
      </c>
      <c r="BP1353" s="49">
        <v>0</v>
      </c>
      <c r="BQ1353" s="49">
        <v>0</v>
      </c>
      <c r="BR1353" s="49">
        <v>0</v>
      </c>
      <c r="BS1353" s="3">
        <f t="shared" si="705"/>
        <v>0</v>
      </c>
      <c r="BT1353" s="2">
        <f t="shared" si="706"/>
        <v>100</v>
      </c>
      <c r="BU1353" s="2"/>
      <c r="BV1353" s="37">
        <v>161.299488465715</v>
      </c>
      <c r="BW1353" s="37"/>
      <c r="BX1353" s="37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  <c r="DE1353" s="2"/>
      <c r="DF1353" s="2"/>
      <c r="DG1353" s="2"/>
      <c r="DH1353" s="38"/>
      <c r="DI1353" s="38"/>
      <c r="DJ1353" s="38"/>
      <c r="DK1353" s="2"/>
      <c r="DL1353" s="2"/>
      <c r="DM1353" s="2"/>
      <c r="DN1353" s="2"/>
      <c r="DO1353" s="2"/>
      <c r="DP1353" s="2"/>
      <c r="DQ1353" s="2"/>
      <c r="DR1353" s="2"/>
      <c r="DS1353" s="2"/>
      <c r="DT1353" s="2"/>
      <c r="DU1353" s="2"/>
      <c r="DV1353" s="2"/>
      <c r="DW1353" s="2"/>
      <c r="DX1353" s="2"/>
      <c r="DY1353" s="2"/>
      <c r="DZ1353" s="2"/>
      <c r="EA1353" s="2"/>
      <c r="EB1353" s="2"/>
      <c r="EC1353" s="2"/>
      <c r="ED1353" s="2"/>
      <c r="EE1353" s="2"/>
      <c r="EF1353" s="2"/>
      <c r="EG1353" s="2"/>
      <c r="EH1353" s="2"/>
      <c r="EI1353" s="2"/>
      <c r="EJ1353" s="2"/>
      <c r="EK1353" s="2"/>
      <c r="EL1353" s="2"/>
      <c r="EM1353" s="2"/>
      <c r="EN1353" s="2"/>
      <c r="EO1353" s="2"/>
      <c r="EP1353" s="2"/>
      <c r="EQ1353" s="2"/>
      <c r="ER1353" s="2"/>
      <c r="ES1353" s="2"/>
      <c r="ET1353" s="2"/>
      <c r="EU1353" s="2"/>
      <c r="EV1353" s="2"/>
      <c r="EW1353" s="2"/>
      <c r="EX1353" s="2"/>
      <c r="EY1353" s="2"/>
      <c r="EZ1353" s="2"/>
      <c r="FA1353" s="2"/>
      <c r="FB1353" s="2"/>
      <c r="FC1353" s="2"/>
      <c r="FD1353" s="2"/>
      <c r="FE1353" s="2"/>
      <c r="FF1353" s="2"/>
      <c r="FG1353" s="2"/>
      <c r="FH1353" s="2"/>
      <c r="FI1353" s="2"/>
      <c r="FJ1353" s="2"/>
      <c r="FK1353" s="2"/>
      <c r="FL1353" s="2"/>
      <c r="FM1353" s="2"/>
      <c r="FN1353" s="2"/>
      <c r="FO1353" s="2"/>
      <c r="FP1353" s="2"/>
      <c r="FQ1353" s="2"/>
      <c r="FR1353" s="2"/>
      <c r="FS1353" s="2"/>
      <c r="FT1353" s="2"/>
      <c r="FU1353" s="2"/>
      <c r="FV1353" s="2"/>
      <c r="FW1353" s="2"/>
      <c r="FX1353" s="2"/>
      <c r="FY1353" s="2"/>
      <c r="FZ1353" s="2"/>
      <c r="GA1353" s="2"/>
      <c r="GB1353" s="2"/>
      <c r="GC1353" s="2"/>
      <c r="GD1353" s="2"/>
      <c r="GE1353" s="2"/>
      <c r="GF1353" s="2"/>
      <c r="GG1353" s="2"/>
      <c r="GH1353" s="2"/>
      <c r="GI1353" s="2"/>
      <c r="GJ1353" s="2"/>
      <c r="GK1353" s="2"/>
      <c r="GL1353" s="2"/>
      <c r="GM1353" s="2"/>
      <c r="GN1353" s="2"/>
      <c r="GO1353" s="2"/>
      <c r="GP1353" s="2"/>
      <c r="GQ1353" s="2"/>
      <c r="GR1353" s="2"/>
      <c r="GS1353" s="2"/>
      <c r="GT1353" s="2"/>
      <c r="GU1353" s="2"/>
      <c r="GV1353" s="2"/>
      <c r="GW1353" s="2"/>
      <c r="GX1353" s="2"/>
      <c r="GY1353" s="2"/>
      <c r="GZ1353" s="2"/>
      <c r="HA1353" s="2"/>
      <c r="HB1353" s="2"/>
      <c r="HC1353" s="2"/>
      <c r="HD1353" s="2"/>
      <c r="HE1353" s="2"/>
      <c r="HF1353" s="2"/>
      <c r="HG1353" s="2"/>
      <c r="HH1353" s="2"/>
      <c r="HI1353" s="2"/>
      <c r="HJ1353" s="2"/>
      <c r="HK1353" s="2"/>
      <c r="HL1353" s="2"/>
      <c r="HM1353" s="2"/>
      <c r="HN1353" s="2"/>
      <c r="HO1353" s="2"/>
      <c r="HP1353" s="2"/>
      <c r="HQ1353" s="2"/>
      <c r="HR1353" s="2"/>
      <c r="HS1353" s="2"/>
      <c r="HT1353" s="2"/>
      <c r="HU1353" s="2"/>
      <c r="HV1353" s="2"/>
      <c r="HW1353" s="2"/>
      <c r="HX1353" s="2"/>
      <c r="HY1353" s="2"/>
      <c r="HZ1353" s="2"/>
      <c r="IA1353" s="2"/>
      <c r="IB1353" s="2"/>
      <c r="IC1353" s="2"/>
      <c r="ID1353" s="2"/>
      <c r="IE1353" s="2"/>
      <c r="IF1353" s="2"/>
      <c r="IG1353" s="2"/>
      <c r="IH1353" s="2"/>
      <c r="II1353" s="2"/>
      <c r="IJ1353" s="2"/>
      <c r="IK1353" s="2"/>
      <c r="IL1353" s="2"/>
      <c r="IM1353" s="2"/>
      <c r="IN1353" s="2"/>
      <c r="IO1353" s="2"/>
      <c r="IP1353" s="2"/>
      <c r="IQ1353" s="2"/>
      <c r="IR1353" s="2"/>
      <c r="IS1353" s="2"/>
      <c r="IT1353" s="2"/>
      <c r="IU1353" s="2"/>
      <c r="IV1353" s="2"/>
      <c r="IW1353" s="2"/>
      <c r="IX1353" s="2"/>
      <c r="IY1353" s="2"/>
      <c r="IZ1353" s="2"/>
      <c r="JA1353" s="2"/>
      <c r="JB1353" s="2"/>
      <c r="JC1353" s="2"/>
      <c r="JD1353" s="2"/>
      <c r="JE1353" s="2"/>
      <c r="JF1353" s="2"/>
      <c r="JG1353" s="2"/>
      <c r="JH1353" s="2"/>
      <c r="JI1353" s="2"/>
      <c r="JJ1353" s="2"/>
      <c r="JK1353" s="2"/>
      <c r="JL1353" s="2"/>
      <c r="JM1353" s="2"/>
      <c r="JN1353" s="2"/>
      <c r="JO1353" s="2"/>
      <c r="JP1353" s="2"/>
      <c r="JQ1353" s="2"/>
      <c r="JR1353" s="2"/>
      <c r="JS1353" s="2"/>
      <c r="JT1353" s="2"/>
      <c r="JU1353" s="2"/>
      <c r="JV1353" s="2"/>
      <c r="JW1353" s="2"/>
      <c r="JX1353" s="2"/>
      <c r="JY1353" s="2"/>
      <c r="JZ1353" s="2"/>
      <c r="KA1353" s="2"/>
      <c r="KB1353" s="2"/>
      <c r="KC1353" s="2"/>
      <c r="KD1353" s="2"/>
      <c r="KE1353" s="2"/>
      <c r="KF1353" s="2"/>
      <c r="KG1353" s="2"/>
      <c r="KH1353" s="2"/>
      <c r="KI1353" s="2"/>
      <c r="KJ1353" s="2"/>
      <c r="KK1353" s="2"/>
      <c r="KL1353" s="2"/>
      <c r="KM1353" s="2"/>
      <c r="KN1353" s="2"/>
      <c r="KO1353" s="2"/>
      <c r="KP1353" s="2"/>
      <c r="KQ1353" s="2"/>
      <c r="KR1353" s="2"/>
      <c r="KS1353" s="2"/>
      <c r="KT1353" s="2"/>
      <c r="KU1353" s="2"/>
      <c r="KV1353" s="2"/>
      <c r="KW1353" s="2"/>
      <c r="KX1353" s="2"/>
      <c r="KY1353" s="2"/>
      <c r="KZ1353" s="2"/>
      <c r="LA1353" s="2"/>
      <c r="LB1353" s="2"/>
      <c r="LC1353" s="2"/>
      <c r="LD1353" s="2"/>
      <c r="LE1353" s="2"/>
      <c r="LF1353" s="2"/>
      <c r="LG1353" s="2"/>
      <c r="LH1353" s="2"/>
      <c r="LI1353" s="2"/>
      <c r="LJ1353" s="2"/>
      <c r="LK1353" s="2"/>
      <c r="LL1353" s="2"/>
      <c r="LM1353" s="2"/>
      <c r="LN1353" s="2"/>
      <c r="LO1353" s="2"/>
      <c r="LP1353" s="2"/>
      <c r="LQ1353" s="2"/>
      <c r="LR1353" s="2"/>
      <c r="LS1353" s="2"/>
      <c r="LT1353" s="2"/>
      <c r="LU1353" s="2"/>
      <c r="LV1353" s="2"/>
      <c r="LW1353" s="2"/>
      <c r="LX1353" s="2"/>
      <c r="LY1353" s="2"/>
      <c r="LZ1353" s="2"/>
      <c r="MA1353" s="2"/>
      <c r="MB1353" s="2"/>
      <c r="MC1353" s="2"/>
      <c r="MD1353" s="2"/>
      <c r="ME1353" s="2"/>
      <c r="MF1353" s="2"/>
      <c r="MG1353" s="2"/>
      <c r="MH1353" s="2"/>
      <c r="MI1353" s="2"/>
      <c r="MJ1353" s="2"/>
      <c r="MK1353" s="2"/>
      <c r="ML1353" s="2"/>
      <c r="MM1353" s="2"/>
      <c r="MN1353" s="2"/>
      <c r="MO1353" s="2"/>
      <c r="MP1353" s="2"/>
      <c r="MQ1353" s="2"/>
      <c r="MR1353" s="2"/>
      <c r="MS1353" s="2"/>
      <c r="MT1353" s="2"/>
      <c r="MU1353" s="2"/>
      <c r="MV1353" s="2"/>
      <c r="MW1353" s="2"/>
      <c r="MX1353" s="2"/>
      <c r="MY1353" s="2"/>
      <c r="MZ1353" s="2"/>
      <c r="NA1353" s="2"/>
      <c r="NB1353" s="2"/>
      <c r="NC1353" s="2"/>
      <c r="ND1353" s="2"/>
      <c r="NE1353" s="2"/>
      <c r="NF1353" s="2"/>
      <c r="NG1353" s="2"/>
      <c r="NH1353" s="2"/>
      <c r="NI1353" s="2"/>
      <c r="NJ1353" s="2"/>
      <c r="NK1353" s="2"/>
      <c r="NL1353" s="2"/>
      <c r="NM1353" s="2"/>
      <c r="NN1353" s="2"/>
      <c r="NO1353" s="2"/>
      <c r="NP1353" s="2"/>
      <c r="NQ1353" s="2"/>
      <c r="NR1353" s="2"/>
      <c r="NS1353" s="2"/>
      <c r="NT1353" s="2"/>
      <c r="NU1353" s="2"/>
      <c r="NV1353" s="2"/>
      <c r="NW1353" s="2"/>
      <c r="NX1353" s="2"/>
      <c r="NY1353" s="2"/>
      <c r="NZ1353" s="2"/>
      <c r="OA1353" s="2"/>
      <c r="OB1353" s="2"/>
      <c r="OC1353" s="2"/>
      <c r="OD1353" s="2"/>
      <c r="OE1353" s="2"/>
      <c r="OF1353" s="2"/>
      <c r="OG1353" s="2"/>
      <c r="OH1353" s="2"/>
      <c r="OI1353" s="2"/>
      <c r="OJ1353" s="2"/>
      <c r="OK1353" s="2"/>
      <c r="OL1353" s="2"/>
      <c r="OM1353" s="2"/>
      <c r="ON1353" s="2"/>
      <c r="OO1353" s="2"/>
      <c r="OP1353" s="2"/>
      <c r="OQ1353" s="2"/>
      <c r="OR1353" s="2"/>
      <c r="OS1353" s="2"/>
      <c r="OT1353" s="2"/>
      <c r="OU1353" s="2"/>
      <c r="OV1353" s="2"/>
      <c r="OW1353" s="2"/>
      <c r="OX1353" s="2"/>
      <c r="OY1353" s="2"/>
      <c r="OZ1353" s="2"/>
      <c r="PA1353" s="2"/>
      <c r="PB1353" s="2"/>
      <c r="PC1353" s="2"/>
      <c r="PD1353" s="2"/>
      <c r="PE1353" s="2"/>
      <c r="PF1353" s="2"/>
      <c r="PG1353" s="2"/>
      <c r="PH1353" s="2"/>
      <c r="PI1353" s="2"/>
      <c r="PJ1353" s="2"/>
      <c r="PK1353" s="2"/>
      <c r="PL1353" s="2"/>
      <c r="PM1353" s="2"/>
      <c r="PN1353" s="2"/>
      <c r="PO1353" s="2"/>
      <c r="PP1353" s="2"/>
      <c r="PQ1353" s="2"/>
      <c r="PR1353" s="2"/>
      <c r="PS1353" s="2"/>
      <c r="PT1353" s="2"/>
      <c r="PU1353" s="2"/>
      <c r="PV1353" s="2"/>
      <c r="PW1353" s="2"/>
      <c r="PX1353" s="2"/>
      <c r="PY1353" s="2"/>
      <c r="PZ1353" s="2"/>
      <c r="QA1353" s="2"/>
      <c r="QB1353" s="2"/>
      <c r="QC1353" s="2"/>
      <c r="QD1353" s="2"/>
      <c r="QE1353" s="2"/>
      <c r="QF1353" s="2"/>
      <c r="QG1353" s="2"/>
      <c r="QH1353" s="2"/>
      <c r="QI1353" s="2"/>
      <c r="QJ1353" s="2"/>
      <c r="QK1353" s="2"/>
      <c r="QL1353" s="2"/>
      <c r="QM1353" s="2"/>
      <c r="QN1353" s="2"/>
      <c r="QO1353" s="2"/>
      <c r="QP1353" s="2"/>
      <c r="QQ1353" s="2"/>
      <c r="QR1353" s="2"/>
      <c r="QS1353" s="2"/>
      <c r="QT1353" s="2"/>
      <c r="QU1353" s="2"/>
      <c r="QV1353" s="2"/>
      <c r="QW1353" s="2"/>
      <c r="QX1353" s="2"/>
      <c r="QY1353" s="2"/>
      <c r="QZ1353" s="2"/>
      <c r="RA1353" s="2"/>
      <c r="RB1353" s="2"/>
      <c r="RC1353" s="2"/>
      <c r="RD1353" s="2"/>
      <c r="RE1353" s="2"/>
      <c r="RF1353" s="2"/>
      <c r="RG1353" s="2"/>
      <c r="RH1353" s="2"/>
      <c r="RI1353" s="2"/>
      <c r="RJ1353" s="2"/>
      <c r="RK1353" s="2"/>
      <c r="RL1353" s="2"/>
      <c r="RM1353" s="2"/>
      <c r="RN1353" s="2"/>
      <c r="RO1353" s="2"/>
      <c r="RP1353" s="2"/>
      <c r="RQ1353" s="2"/>
      <c r="RR1353" s="2"/>
      <c r="RS1353" s="2"/>
      <c r="RT1353" s="2"/>
      <c r="RU1353" s="2"/>
      <c r="RV1353" s="2"/>
      <c r="RW1353" s="2"/>
      <c r="RX1353" s="2"/>
      <c r="RY1353" s="2"/>
      <c r="RZ1353" s="2"/>
      <c r="SA1353" s="2"/>
      <c r="SB1353" s="2"/>
      <c r="SC1353" s="2"/>
      <c r="SD1353" s="2"/>
      <c r="SE1353" s="2"/>
      <c r="SF1353" s="2"/>
      <c r="SG1353" s="2"/>
      <c r="SH1353" s="2"/>
      <c r="SI1353" s="2"/>
      <c r="SJ1353" s="2"/>
      <c r="SK1353" s="2"/>
      <c r="SL1353" s="2"/>
      <c r="SM1353" s="2"/>
      <c r="SN1353" s="2"/>
      <c r="SO1353" s="2"/>
      <c r="SP1353" s="2"/>
      <c r="SQ1353" s="2"/>
      <c r="SR1353" s="2"/>
      <c r="SS1353" s="2"/>
      <c r="ST1353" s="2"/>
      <c r="SU1353" s="2"/>
      <c r="SV1353" s="2"/>
      <c r="SW1353" s="2"/>
      <c r="SX1353" s="2"/>
      <c r="SY1353" s="2"/>
      <c r="SZ1353" s="2"/>
      <c r="TA1353" s="2"/>
      <c r="TB1353" s="2"/>
      <c r="TC1353" s="2"/>
      <c r="TD1353" s="2"/>
      <c r="TE1353" s="2"/>
      <c r="TF1353" s="2"/>
      <c r="TG1353" s="2"/>
      <c r="TH1353" s="2"/>
      <c r="TI1353" s="2"/>
      <c r="TJ1353" s="2"/>
      <c r="TK1353" s="2"/>
      <c r="TL1353" s="2"/>
      <c r="TM1353" s="2"/>
      <c r="TN1353" s="2"/>
      <c r="TO1353" s="2"/>
      <c r="TP1353" s="2"/>
      <c r="TQ1353" s="2"/>
      <c r="TR1353" s="2"/>
      <c r="TS1353" s="2"/>
      <c r="TT1353" s="2"/>
      <c r="TU1353" s="2"/>
      <c r="TV1353" s="2"/>
      <c r="TW1353" s="2"/>
      <c r="TX1353" s="2"/>
      <c r="TY1353" s="2"/>
      <c r="TZ1353" s="2"/>
      <c r="UA1353" s="2"/>
      <c r="UB1353" s="2"/>
      <c r="UC1353" s="2"/>
      <c r="UD1353" s="2"/>
      <c r="UE1353" s="2"/>
      <c r="UF1353" s="2"/>
      <c r="UG1353" s="2"/>
      <c r="UH1353" s="2"/>
      <c r="UI1353" s="2"/>
      <c r="UJ1353" s="2"/>
      <c r="UK1353" s="2"/>
      <c r="UL1353" s="2"/>
      <c r="UM1353" s="2"/>
      <c r="UN1353" s="2"/>
      <c r="UO1353" s="2"/>
      <c r="UP1353" s="2"/>
      <c r="UQ1353" s="2"/>
      <c r="UR1353" s="2"/>
      <c r="US1353" s="2"/>
      <c r="UT1353" s="2"/>
      <c r="UU1353" s="2"/>
      <c r="UV1353" s="2"/>
      <c r="UW1353" s="2"/>
      <c r="UX1353" s="2"/>
      <c r="UY1353" s="2"/>
      <c r="UZ1353" s="2"/>
      <c r="VA1353" s="2"/>
      <c r="VB1353" s="2"/>
      <c r="VC1353" s="2"/>
      <c r="VD1353" s="2"/>
      <c r="VE1353" s="2"/>
      <c r="VF1353" s="2"/>
      <c r="VG1353" s="2"/>
      <c r="VH1353" s="2"/>
      <c r="VI1353" s="2"/>
      <c r="VJ1353" s="2"/>
      <c r="VK1353" s="2"/>
      <c r="VL1353" s="2"/>
      <c r="VM1353" s="2"/>
      <c r="VN1353" s="2"/>
      <c r="VO1353" s="2"/>
      <c r="VP1353" s="2"/>
      <c r="VQ1353" s="2"/>
      <c r="VR1353" s="2"/>
      <c r="VS1353" s="2"/>
      <c r="VT1353" s="2"/>
      <c r="VU1353" s="2"/>
      <c r="VV1353" s="2"/>
      <c r="VW1353" s="2"/>
      <c r="VX1353" s="2"/>
      <c r="VY1353" s="2"/>
      <c r="VZ1353" s="2"/>
      <c r="WA1353" s="2"/>
      <c r="WB1353" s="2"/>
      <c r="WC1353" s="2"/>
      <c r="WD1353" s="2"/>
      <c r="WE1353" s="2"/>
      <c r="WF1353" s="2"/>
      <c r="WG1353" s="2"/>
      <c r="WH1353" s="2"/>
      <c r="WI1353" s="2"/>
      <c r="WJ1353" s="2"/>
      <c r="WK1353" s="2"/>
      <c r="WL1353" s="2"/>
      <c r="WM1353" s="2"/>
      <c r="WN1353" s="2"/>
      <c r="WO1353" s="2"/>
      <c r="WP1353" s="2"/>
      <c r="WQ1353" s="2"/>
      <c r="WR1353" s="2"/>
      <c r="WS1353" s="2"/>
      <c r="WT1353" s="2"/>
      <c r="WU1353" s="2"/>
      <c r="WV1353" s="2"/>
      <c r="WW1353" s="2"/>
      <c r="WX1353" s="2"/>
      <c r="WY1353" s="2"/>
      <c r="WZ1353" s="2"/>
      <c r="XA1353" s="2"/>
      <c r="XB1353" s="2"/>
      <c r="XC1353" s="2"/>
      <c r="XD1353" s="2"/>
      <c r="XE1353" s="2"/>
      <c r="XF1353" s="2"/>
      <c r="XG1353" s="2"/>
      <c r="XH1353" s="2"/>
      <c r="XI1353" s="2"/>
      <c r="XJ1353" s="2"/>
      <c r="XK1353" s="2"/>
      <c r="XL1353" s="2"/>
      <c r="XM1353" s="2"/>
      <c r="XN1353" s="2"/>
      <c r="XO1353" s="2"/>
      <c r="XP1353" s="2"/>
      <c r="XQ1353" s="2"/>
      <c r="XR1353" s="2"/>
      <c r="XS1353" s="2"/>
      <c r="XT1353" s="2"/>
      <c r="XU1353" s="2"/>
      <c r="XV1353" s="2"/>
      <c r="XW1353" s="2"/>
      <c r="XX1353" s="2"/>
      <c r="XY1353" s="2"/>
      <c r="XZ1353" s="2"/>
      <c r="YA1353" s="2"/>
      <c r="YB1353" s="2"/>
      <c r="YC1353" s="2"/>
      <c r="YD1353" s="2"/>
      <c r="YE1353" s="2"/>
      <c r="YF1353" s="2"/>
      <c r="YG1353" s="2"/>
      <c r="YH1353" s="2"/>
      <c r="YI1353" s="2"/>
      <c r="YJ1353" s="2"/>
      <c r="YK1353" s="2"/>
      <c r="YL1353" s="2"/>
      <c r="YM1353" s="2"/>
      <c r="YN1353" s="2"/>
      <c r="YO1353" s="2"/>
      <c r="YP1353" s="2"/>
      <c r="YQ1353" s="2"/>
      <c r="YR1353" s="2"/>
      <c r="YS1353" s="2"/>
      <c r="YT1353" s="2"/>
      <c r="YU1353" s="2"/>
      <c r="YV1353" s="2"/>
      <c r="YW1353" s="2"/>
      <c r="YX1353" s="2"/>
      <c r="YY1353" s="2"/>
      <c r="YZ1353" s="2"/>
      <c r="ZA1353" s="2"/>
      <c r="ZB1353" s="2"/>
      <c r="ZC1353" s="2"/>
      <c r="ZD1353" s="2"/>
      <c r="ZE1353" s="2"/>
      <c r="ZF1353" s="2"/>
      <c r="ZG1353" s="2"/>
      <c r="ZH1353" s="2"/>
      <c r="ZI1353" s="2"/>
      <c r="ZJ1353" s="2"/>
      <c r="ZK1353" s="2"/>
      <c r="ZL1353" s="2"/>
      <c r="ZM1353" s="2"/>
      <c r="ZN1353" s="2"/>
      <c r="ZO1353" s="2"/>
      <c r="ZP1353" s="2"/>
      <c r="ZQ1353" s="2"/>
      <c r="ZR1353" s="2"/>
      <c r="ZS1353" s="2"/>
      <c r="ZT1353" s="2"/>
      <c r="ZU1353" s="2"/>
      <c r="ZV1353" s="2"/>
      <c r="ZW1353" s="2"/>
      <c r="ZX1353" s="2"/>
      <c r="ZY1353" s="2"/>
      <c r="ZZ1353" s="2"/>
      <c r="AAA1353" s="2"/>
      <c r="AAB1353" s="2"/>
      <c r="AAC1353" s="2"/>
      <c r="AAD1353" s="2"/>
      <c r="AAE1353" s="2"/>
      <c r="AAF1353" s="2"/>
      <c r="AAG1353" s="2"/>
      <c r="AAH1353" s="2"/>
      <c r="AAI1353" s="2"/>
      <c r="AAJ1353" s="2"/>
      <c r="AAK1353" s="2"/>
      <c r="AAL1353" s="2"/>
      <c r="AAM1353" s="2"/>
      <c r="AAN1353" s="2"/>
      <c r="AAO1353" s="2"/>
      <c r="AAP1353" s="2"/>
      <c r="AAQ1353" s="2"/>
      <c r="AAR1353" s="2"/>
      <c r="AAS1353" s="2"/>
      <c r="AAT1353" s="2"/>
      <c r="AAU1353" s="2"/>
      <c r="AAV1353" s="2"/>
      <c r="AAW1353" s="2"/>
      <c r="AAX1353" s="2"/>
      <c r="AAY1353" s="2"/>
      <c r="AAZ1353" s="2"/>
      <c r="ABA1353" s="2"/>
      <c r="ABB1353" s="2"/>
      <c r="ABC1353" s="2"/>
      <c r="ABD1353" s="2"/>
      <c r="ABE1353" s="2"/>
      <c r="ABF1353" s="2"/>
      <c r="ABG1353" s="2"/>
      <c r="ABH1353" s="2"/>
      <c r="ABI1353" s="2"/>
      <c r="ABJ1353" s="2"/>
      <c r="ABK1353" s="2"/>
      <c r="ABL1353" s="2"/>
      <c r="ABM1353" s="2"/>
      <c r="ABN1353" s="2"/>
      <c r="ABO1353" s="2"/>
      <c r="ABP1353" s="2"/>
      <c r="ABQ1353" s="2"/>
      <c r="ABR1353" s="2"/>
      <c r="ABS1353" s="2"/>
      <c r="ABT1353" s="2"/>
      <c r="ABU1353" s="2"/>
      <c r="ABV1353" s="2"/>
      <c r="ABW1353" s="2"/>
      <c r="ABX1353" s="2"/>
      <c r="ABY1353" s="2"/>
      <c r="ABZ1353" s="2"/>
      <c r="ACA1353" s="2"/>
      <c r="ACB1353" s="2"/>
      <c r="ACC1353" s="2"/>
      <c r="ACD1353" s="2"/>
      <c r="ACE1353" s="2"/>
      <c r="ACF1353" s="2"/>
      <c r="ACG1353" s="2"/>
      <c r="ACH1353" s="2"/>
      <c r="ACI1353" s="2"/>
      <c r="ACJ1353" s="2"/>
      <c r="ACK1353" s="2"/>
      <c r="ACL1353" s="2"/>
      <c r="ACM1353" s="2"/>
      <c r="ACN1353" s="2"/>
      <c r="ACO1353" s="2"/>
      <c r="ACP1353" s="2"/>
      <c r="ACQ1353" s="2"/>
      <c r="ACR1353" s="2"/>
      <c r="ACS1353" s="2"/>
      <c r="ACT1353" s="2"/>
      <c r="ACU1353" s="2"/>
      <c r="ACV1353" s="2"/>
      <c r="ACW1353" s="2"/>
      <c r="ACX1353" s="2"/>
      <c r="ACY1353" s="2"/>
      <c r="ACZ1353" s="2"/>
      <c r="ADA1353" s="2"/>
      <c r="ADB1353" s="2"/>
      <c r="ADC1353" s="2"/>
      <c r="ADD1353" s="2"/>
      <c r="ADE1353" s="2"/>
      <c r="ADF1353" s="2"/>
      <c r="ADG1353" s="2"/>
      <c r="ADH1353" s="2"/>
      <c r="ADI1353" s="2"/>
      <c r="ADJ1353" s="2"/>
      <c r="ADK1353" s="2"/>
      <c r="ADL1353" s="2"/>
      <c r="ADM1353" s="2"/>
      <c r="ADN1353" s="2"/>
      <c r="ADO1353" s="2"/>
      <c r="ADP1353" s="2"/>
      <c r="ADQ1353" s="2"/>
      <c r="ADR1353" s="2"/>
      <c r="ADS1353" s="2"/>
      <c r="ADT1353" s="2"/>
      <c r="ADU1353" s="2"/>
      <c r="ADV1353" s="2"/>
      <c r="ADW1353" s="2"/>
      <c r="ADX1353" s="2"/>
      <c r="ADY1353" s="2"/>
      <c r="ADZ1353" s="2"/>
      <c r="AEA1353" s="2"/>
      <c r="AEB1353" s="2"/>
      <c r="AEC1353" s="2"/>
      <c r="AED1353" s="2"/>
      <c r="AEE1353" s="2"/>
      <c r="AEF1353" s="2"/>
      <c r="AEG1353" s="2"/>
      <c r="AEH1353" s="2"/>
      <c r="AEI1353" s="2"/>
      <c r="AEJ1353" s="2"/>
      <c r="AEK1353" s="2"/>
      <c r="AEL1353" s="2"/>
      <c r="AEM1353" s="2"/>
      <c r="AEN1353" s="2"/>
      <c r="AEO1353" s="2"/>
      <c r="AEP1353" s="2"/>
      <c r="AEQ1353" s="2"/>
      <c r="AER1353" s="2"/>
      <c r="AES1353" s="2"/>
      <c r="AET1353" s="2"/>
      <c r="AEU1353" s="2"/>
      <c r="AEV1353" s="2"/>
      <c r="AEW1353" s="2"/>
      <c r="AEX1353" s="2"/>
      <c r="AEY1353" s="2"/>
      <c r="AEZ1353" s="2"/>
      <c r="AFA1353" s="2"/>
      <c r="AFB1353" s="2"/>
      <c r="AFC1353" s="2"/>
      <c r="AFD1353" s="2"/>
      <c r="AFE1353" s="2"/>
      <c r="AFF1353" s="2"/>
      <c r="AFG1353" s="2"/>
      <c r="AFH1353" s="2"/>
      <c r="AFI1353" s="2"/>
      <c r="AFJ1353" s="2"/>
      <c r="AFK1353" s="2"/>
      <c r="AFL1353" s="2"/>
      <c r="AFM1353" s="2"/>
      <c r="AFN1353" s="2"/>
      <c r="AFO1353" s="2"/>
      <c r="AFP1353" s="2"/>
      <c r="AFQ1353" s="2"/>
      <c r="AFR1353" s="2"/>
      <c r="AFS1353" s="2"/>
      <c r="AFT1353" s="2"/>
      <c r="AFU1353" s="2"/>
      <c r="AFV1353" s="2"/>
      <c r="AFW1353" s="2"/>
      <c r="AFX1353" s="2"/>
      <c r="AFY1353" s="2"/>
      <c r="AFZ1353" s="2"/>
      <c r="AGA1353" s="2"/>
      <c r="AGB1353" s="2"/>
      <c r="AGC1353" s="2"/>
      <c r="AGD1353" s="2"/>
      <c r="AGE1353" s="2"/>
      <c r="AGF1353" s="2"/>
      <c r="AGG1353" s="2"/>
      <c r="AGH1353" s="2"/>
      <c r="AGI1353" s="2"/>
      <c r="AGJ1353" s="2"/>
      <c r="AGK1353" s="2"/>
      <c r="AGL1353" s="2"/>
      <c r="AGM1353" s="2"/>
      <c r="AGN1353" s="2"/>
      <c r="AGO1353" s="2"/>
      <c r="AGP1353" s="2"/>
      <c r="AGQ1353" s="2"/>
      <c r="AGR1353" s="2"/>
      <c r="AGS1353" s="2"/>
      <c r="AGT1353" s="2"/>
      <c r="AGU1353" s="2"/>
      <c r="AGV1353" s="2"/>
      <c r="AGW1353" s="2"/>
      <c r="AGX1353" s="2"/>
      <c r="AGY1353" s="2"/>
      <c r="AGZ1353" s="2"/>
      <c r="AHA1353" s="2"/>
      <c r="AHB1353" s="2"/>
      <c r="AHC1353" s="2"/>
      <c r="AHD1353" s="2"/>
      <c r="AHE1353" s="2"/>
      <c r="AHF1353" s="2"/>
      <c r="AHG1353" s="2"/>
      <c r="AHH1353" s="2"/>
      <c r="AHI1353" s="2"/>
      <c r="AHJ1353" s="2"/>
      <c r="AHK1353" s="2"/>
      <c r="AHL1353" s="2"/>
      <c r="AHM1353" s="2"/>
      <c r="AHN1353" s="2"/>
      <c r="AHO1353" s="2"/>
      <c r="AHP1353" s="2"/>
      <c r="AHQ1353" s="2"/>
      <c r="AHR1353" s="2"/>
      <c r="AHS1353" s="2"/>
      <c r="AHT1353" s="2"/>
      <c r="AHU1353" s="2"/>
      <c r="AHV1353" s="2"/>
      <c r="AHW1353" s="2"/>
      <c r="AHX1353" s="2"/>
      <c r="AHY1353" s="2"/>
      <c r="AHZ1353" s="2"/>
      <c r="AIA1353" s="2"/>
      <c r="AIB1353" s="2"/>
      <c r="AIC1353" s="2"/>
      <c r="AID1353" s="2"/>
      <c r="AIE1353" s="2"/>
      <c r="AIF1353" s="2"/>
      <c r="AIG1353" s="2"/>
      <c r="AIH1353" s="2"/>
      <c r="AII1353" s="2"/>
      <c r="AIJ1353" s="2"/>
      <c r="AIK1353" s="2"/>
      <c r="AIL1353" s="2"/>
      <c r="AIM1353" s="2"/>
      <c r="AIN1353" s="2"/>
      <c r="AIO1353" s="2"/>
      <c r="AIP1353" s="2"/>
      <c r="AIQ1353" s="2"/>
      <c r="AIR1353" s="2"/>
      <c r="AIS1353" s="2"/>
      <c r="AIT1353" s="2"/>
      <c r="AIU1353" s="2"/>
      <c r="AIV1353" s="2"/>
      <c r="AIW1353" s="2"/>
      <c r="AIX1353" s="2"/>
      <c r="AIY1353" s="2"/>
      <c r="AIZ1353" s="2"/>
      <c r="AJA1353" s="2"/>
      <c r="AJB1353" s="2"/>
      <c r="AJC1353" s="2"/>
      <c r="AJD1353" s="2"/>
      <c r="AJE1353" s="2"/>
      <c r="AJF1353" s="2"/>
      <c r="AJG1353" s="2"/>
      <c r="AJH1353" s="2"/>
      <c r="AJI1353" s="2"/>
      <c r="AJJ1353" s="2"/>
      <c r="AJK1353" s="2"/>
      <c r="AJL1353" s="2"/>
      <c r="AJM1353" s="2"/>
      <c r="AJN1353" s="2"/>
      <c r="AJO1353" s="2"/>
      <c r="AJP1353" s="2"/>
      <c r="AJQ1353" s="2"/>
      <c r="AJR1353" s="2"/>
      <c r="AJS1353" s="2"/>
      <c r="AJT1353" s="2"/>
      <c r="AJU1353" s="2"/>
      <c r="AJV1353" s="2"/>
      <c r="AJW1353" s="2"/>
      <c r="AJX1353" s="2"/>
      <c r="AJY1353" s="2"/>
      <c r="AJZ1353" s="2"/>
      <c r="AKA1353" s="2"/>
      <c r="AKB1353" s="2"/>
      <c r="AKC1353" s="2"/>
      <c r="AKD1353" s="2"/>
      <c r="AKE1353" s="2"/>
      <c r="AKF1353" s="2"/>
      <c r="AKG1353" s="2"/>
      <c r="AKH1353" s="2"/>
      <c r="AKI1353" s="2"/>
      <c r="AKJ1353" s="2"/>
      <c r="AKK1353" s="2"/>
      <c r="AKL1353" s="2"/>
      <c r="AKM1353" s="2"/>
      <c r="AKN1353" s="2"/>
      <c r="AKO1353" s="2"/>
      <c r="AKP1353" s="2"/>
      <c r="AKQ1353" s="2"/>
      <c r="AKR1353" s="2"/>
      <c r="AKS1353" s="2"/>
      <c r="AKT1353" s="2"/>
      <c r="AKU1353" s="2"/>
      <c r="AKV1353" s="2"/>
      <c r="AKW1353" s="2"/>
      <c r="AKX1353" s="2"/>
      <c r="AKY1353" s="2"/>
      <c r="AKZ1353" s="2"/>
      <c r="ALA1353" s="2"/>
      <c r="ALB1353" s="2"/>
      <c r="ALC1353" s="2"/>
      <c r="ALD1353" s="2"/>
      <c r="ALE1353" s="2"/>
      <c r="ALF1353" s="2"/>
      <c r="ALG1353" s="2"/>
      <c r="ALH1353" s="2"/>
      <c r="ALI1353" s="6"/>
      <c r="ALJ1353" s="6"/>
      <c r="ALK1353" s="6"/>
      <c r="ALL1353" s="6"/>
      <c r="ALM1353" s="6"/>
      <c r="ALN1353" s="6"/>
      <c r="ALO1353" s="6"/>
      <c r="ALP1353" s="6"/>
      <c r="ALQ1353" s="6"/>
      <c r="ALR1353" s="6"/>
      <c r="ALS1353" s="6"/>
      <c r="ALT1353" s="6"/>
      <c r="ALU1353" s="6"/>
      <c r="ALV1353" s="6"/>
      <c r="ALW1353" s="6"/>
      <c r="ALX1353" s="6"/>
      <c r="ALY1353" s="6"/>
      <c r="ALZ1353" s="6"/>
      <c r="AMA1353" s="6"/>
      <c r="AMB1353" s="6"/>
      <c r="AMC1353" s="6"/>
      <c r="AMD1353" s="6"/>
      <c r="AME1353" s="6"/>
      <c r="AMF1353" s="6"/>
      <c r="AMG1353" s="6"/>
      <c r="AMH1353" s="6"/>
      <c r="AMI1353" s="6"/>
      <c r="AMJ1353" s="6"/>
      <c r="AMK1353" s="6"/>
      <c r="AML1353" s="6"/>
      <c r="AMM1353" s="6"/>
    </row>
    <row r="1354" spans="1:1027" s="72" customFormat="1" ht="18.75">
      <c r="A1354" s="8">
        <v>45208</v>
      </c>
      <c r="B1354" s="32">
        <f t="shared" si="683"/>
        <v>0.78378378378378377</v>
      </c>
      <c r="C1354" s="73">
        <f t="shared" si="684"/>
        <v>0.59452054794520559</v>
      </c>
      <c r="D1354" s="73">
        <f t="shared" si="685"/>
        <v>0.54500000000000004</v>
      </c>
      <c r="E1354" s="73">
        <f t="shared" si="686"/>
        <v>0.76289212139673901</v>
      </c>
      <c r="F1354" s="73">
        <f t="shared" si="687"/>
        <v>0.77391304347826106</v>
      </c>
      <c r="G1354" s="73">
        <f t="shared" si="688"/>
        <v>0.2</v>
      </c>
      <c r="H1354" s="73">
        <f t="shared" si="689"/>
        <v>0.2</v>
      </c>
      <c r="I1354" s="73">
        <f t="shared" si="690"/>
        <v>0.15504322766570605</v>
      </c>
      <c r="J1354" s="73">
        <f t="shared" si="691"/>
        <v>0.26666666666666672</v>
      </c>
      <c r="K1354" s="73">
        <f t="shared" si="692"/>
        <v>-6.9565217391304335E-2</v>
      </c>
      <c r="L1354" s="73">
        <f t="shared" si="693"/>
        <v>0</v>
      </c>
      <c r="M1354" s="73">
        <f t="shared" si="694"/>
        <v>0</v>
      </c>
      <c r="N1354" s="73">
        <f t="shared" si="695"/>
        <v>0.68994368463394995</v>
      </c>
      <c r="O1354" s="73">
        <f t="shared" si="696"/>
        <v>0.30413223140495871</v>
      </c>
      <c r="P1354" s="73">
        <f t="shared" si="697"/>
        <v>0.19277108433734941</v>
      </c>
      <c r="Q1354" s="73">
        <f t="shared" si="698"/>
        <v>0.2</v>
      </c>
      <c r="R1354" s="73">
        <f t="shared" si="699"/>
        <v>0.2</v>
      </c>
      <c r="S1354" s="73">
        <f t="shared" si="700"/>
        <v>0.2</v>
      </c>
      <c r="T1354" s="73">
        <f t="shared" si="701"/>
        <v>0.2</v>
      </c>
      <c r="U1354" s="73">
        <f t="shared" si="702"/>
        <v>0.2</v>
      </c>
      <c r="V1354" s="73">
        <f t="shared" si="703"/>
        <v>0.20396452790818989</v>
      </c>
      <c r="W1354" s="103">
        <v>0.23726554754099005</v>
      </c>
      <c r="X1354" s="2"/>
      <c r="Y1354" s="2"/>
      <c r="Z1354" s="2"/>
      <c r="AA1354" s="2"/>
      <c r="AB1354" s="2"/>
      <c r="AC1354" s="2">
        <v>2.4310873008027922</v>
      </c>
      <c r="AD1354" s="2"/>
      <c r="AE1354" s="2"/>
      <c r="AF1354" s="2"/>
      <c r="AG1354" s="5"/>
      <c r="AH1354" s="5"/>
      <c r="AI1354" s="5"/>
      <c r="AJ1354" s="2"/>
      <c r="AK1354" s="2"/>
      <c r="AL1354" s="36">
        <f t="shared" si="707"/>
        <v>22.549698348333497</v>
      </c>
      <c r="AM1354" s="36">
        <f t="shared" si="704"/>
        <v>22.5496983483335</v>
      </c>
      <c r="AN1354" s="4">
        <v>65</v>
      </c>
      <c r="AO1354" s="4"/>
      <c r="AP1354" s="4"/>
      <c r="AQ1354" s="4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2"/>
      <c r="BC1354" s="3"/>
      <c r="BD1354" s="47"/>
      <c r="BE1354" s="2"/>
      <c r="BF1354" s="2"/>
      <c r="BG1354" s="2"/>
      <c r="BH1354" s="89">
        <v>0</v>
      </c>
      <c r="BI1354" s="47">
        <f t="shared" si="708"/>
        <v>100</v>
      </c>
      <c r="BJ1354" s="71">
        <v>0</v>
      </c>
      <c r="BK1354" s="3">
        <v>0</v>
      </c>
      <c r="BL1354" s="49">
        <v>0</v>
      </c>
      <c r="BM1354" s="49">
        <v>0</v>
      </c>
      <c r="BN1354" s="49">
        <v>0</v>
      </c>
      <c r="BO1354" s="49">
        <v>0</v>
      </c>
      <c r="BP1354" s="49">
        <v>0</v>
      </c>
      <c r="BQ1354" s="49">
        <v>0</v>
      </c>
      <c r="BR1354" s="49">
        <v>0</v>
      </c>
      <c r="BS1354" s="3">
        <f t="shared" si="705"/>
        <v>0</v>
      </c>
      <c r="BT1354" s="2">
        <f t="shared" si="706"/>
        <v>100</v>
      </c>
      <c r="BU1354" s="2"/>
      <c r="BV1354" s="37">
        <v>162.299488465715</v>
      </c>
      <c r="BW1354" s="37"/>
      <c r="BX1354" s="37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  <c r="DE1354" s="2"/>
      <c r="DF1354" s="2"/>
      <c r="DG1354" s="2"/>
      <c r="DH1354" s="38"/>
      <c r="DI1354" s="38"/>
      <c r="DJ1354" s="38"/>
      <c r="DK1354" s="2"/>
      <c r="DL1354" s="2"/>
      <c r="DM1354" s="2"/>
      <c r="DN1354" s="2"/>
      <c r="DO1354" s="2"/>
      <c r="DP1354" s="2"/>
      <c r="DQ1354" s="2"/>
      <c r="DR1354" s="2"/>
      <c r="DS1354" s="2"/>
      <c r="DT1354" s="2"/>
      <c r="DU1354" s="2"/>
      <c r="DV1354" s="2"/>
      <c r="DW1354" s="2"/>
      <c r="DX1354" s="2"/>
      <c r="DY1354" s="2"/>
      <c r="DZ1354" s="2"/>
      <c r="EA1354" s="2"/>
      <c r="EB1354" s="2"/>
      <c r="EC1354" s="2"/>
      <c r="ED1354" s="2"/>
      <c r="EE1354" s="2"/>
      <c r="EF1354" s="2"/>
      <c r="EG1354" s="2"/>
      <c r="EH1354" s="2"/>
      <c r="EI1354" s="2"/>
      <c r="EJ1354" s="2"/>
      <c r="EK1354" s="2"/>
      <c r="EL1354" s="2"/>
      <c r="EM1354" s="2"/>
      <c r="EN1354" s="2"/>
      <c r="EO1354" s="2"/>
      <c r="EP1354" s="2"/>
      <c r="EQ1354" s="2"/>
      <c r="ER1354" s="2"/>
      <c r="ES1354" s="2"/>
      <c r="ET1354" s="2"/>
      <c r="EU1354" s="2"/>
      <c r="EV1354" s="2"/>
      <c r="EW1354" s="2"/>
      <c r="EX1354" s="2"/>
      <c r="EY1354" s="2"/>
      <c r="EZ1354" s="2"/>
      <c r="FA1354" s="2"/>
      <c r="FB1354" s="2"/>
      <c r="FC1354" s="2"/>
      <c r="FD1354" s="2"/>
      <c r="FE1354" s="2"/>
      <c r="FF1354" s="2"/>
      <c r="FG1354" s="2"/>
      <c r="FH1354" s="2"/>
      <c r="FI1354" s="2"/>
      <c r="FJ1354" s="2"/>
      <c r="FK1354" s="2"/>
      <c r="FL1354" s="2"/>
      <c r="FM1354" s="2"/>
      <c r="FN1354" s="2"/>
      <c r="FO1354" s="2"/>
      <c r="FP1354" s="2"/>
      <c r="FQ1354" s="2"/>
      <c r="FR1354" s="2"/>
      <c r="FS1354" s="2"/>
      <c r="FT1354" s="2"/>
      <c r="FU1354" s="2"/>
      <c r="FV1354" s="2"/>
      <c r="FW1354" s="2"/>
      <c r="FX1354" s="2"/>
      <c r="FY1354" s="2"/>
      <c r="FZ1354" s="2"/>
      <c r="GA1354" s="2"/>
      <c r="GB1354" s="2"/>
      <c r="GC1354" s="2"/>
      <c r="GD1354" s="2"/>
      <c r="GE1354" s="2"/>
      <c r="GF1354" s="2"/>
      <c r="GG1354" s="2"/>
      <c r="GH1354" s="2"/>
      <c r="GI1354" s="2"/>
      <c r="GJ1354" s="2"/>
      <c r="GK1354" s="2"/>
      <c r="GL1354" s="2"/>
      <c r="GM1354" s="2"/>
      <c r="GN1354" s="2"/>
      <c r="GO1354" s="2"/>
      <c r="GP1354" s="2"/>
      <c r="GQ1354" s="2"/>
      <c r="GR1354" s="2"/>
      <c r="GS1354" s="2"/>
      <c r="GT1354" s="2"/>
      <c r="GU1354" s="2"/>
      <c r="GV1354" s="2"/>
      <c r="GW1354" s="2"/>
      <c r="GX1354" s="2"/>
      <c r="GY1354" s="2"/>
      <c r="GZ1354" s="2"/>
      <c r="HA1354" s="2"/>
      <c r="HB1354" s="2"/>
      <c r="HC1354" s="2"/>
      <c r="HD1354" s="2"/>
      <c r="HE1354" s="2"/>
      <c r="HF1354" s="2"/>
      <c r="HG1354" s="2"/>
      <c r="HH1354" s="2"/>
      <c r="HI1354" s="2"/>
      <c r="HJ1354" s="2"/>
      <c r="HK1354" s="2"/>
      <c r="HL1354" s="2"/>
      <c r="HM1354" s="2"/>
      <c r="HN1354" s="2"/>
      <c r="HO1354" s="2"/>
      <c r="HP1354" s="2"/>
      <c r="HQ1354" s="2"/>
      <c r="HR1354" s="2"/>
      <c r="HS1354" s="2"/>
      <c r="HT1354" s="2"/>
      <c r="HU1354" s="2"/>
      <c r="HV1354" s="2"/>
      <c r="HW1354" s="2"/>
      <c r="HX1354" s="2"/>
      <c r="HY1354" s="2"/>
      <c r="HZ1354" s="2"/>
      <c r="IA1354" s="2"/>
      <c r="IB1354" s="2"/>
      <c r="IC1354" s="2"/>
      <c r="ID1354" s="2"/>
      <c r="IE1354" s="2"/>
      <c r="IF1354" s="2"/>
      <c r="IG1354" s="2"/>
      <c r="IH1354" s="2"/>
      <c r="II1354" s="2"/>
      <c r="IJ1354" s="2"/>
      <c r="IK1354" s="2"/>
      <c r="IL1354" s="2"/>
      <c r="IM1354" s="2"/>
      <c r="IN1354" s="2"/>
      <c r="IO1354" s="2"/>
      <c r="IP1354" s="2"/>
      <c r="IQ1354" s="2"/>
      <c r="IR1354" s="2"/>
      <c r="IS1354" s="2"/>
      <c r="IT1354" s="2"/>
      <c r="IU1354" s="2"/>
      <c r="IV1354" s="2"/>
      <c r="IW1354" s="2"/>
      <c r="IX1354" s="2"/>
      <c r="IY1354" s="2"/>
      <c r="IZ1354" s="2"/>
      <c r="JA1354" s="2"/>
      <c r="JB1354" s="2"/>
      <c r="JC1354" s="2"/>
      <c r="JD1354" s="2"/>
      <c r="JE1354" s="2"/>
      <c r="JF1354" s="2"/>
      <c r="JG1354" s="2"/>
      <c r="JH1354" s="2"/>
      <c r="JI1354" s="2"/>
      <c r="JJ1354" s="2"/>
      <c r="JK1354" s="2"/>
      <c r="JL1354" s="2"/>
      <c r="JM1354" s="2"/>
      <c r="JN1354" s="2"/>
      <c r="JO1354" s="2"/>
      <c r="JP1354" s="2"/>
      <c r="JQ1354" s="2"/>
      <c r="JR1354" s="2"/>
      <c r="JS1354" s="2"/>
      <c r="JT1354" s="2"/>
      <c r="JU1354" s="2"/>
      <c r="JV1354" s="2"/>
      <c r="JW1354" s="2"/>
      <c r="JX1354" s="2"/>
      <c r="JY1354" s="2"/>
      <c r="JZ1354" s="2"/>
      <c r="KA1354" s="2"/>
      <c r="KB1354" s="2"/>
      <c r="KC1354" s="2"/>
      <c r="KD1354" s="2"/>
      <c r="KE1354" s="2"/>
      <c r="KF1354" s="2"/>
      <c r="KG1354" s="2"/>
      <c r="KH1354" s="2"/>
      <c r="KI1354" s="2"/>
      <c r="KJ1354" s="2"/>
      <c r="KK1354" s="2"/>
      <c r="KL1354" s="2"/>
      <c r="KM1354" s="2"/>
      <c r="KN1354" s="2"/>
      <c r="KO1354" s="2"/>
      <c r="KP1354" s="2"/>
      <c r="KQ1354" s="2"/>
      <c r="KR1354" s="2"/>
      <c r="KS1354" s="2"/>
      <c r="KT1354" s="2"/>
      <c r="KU1354" s="2"/>
      <c r="KV1354" s="2"/>
      <c r="KW1354" s="2"/>
      <c r="KX1354" s="2"/>
      <c r="KY1354" s="2"/>
      <c r="KZ1354" s="2"/>
      <c r="LA1354" s="2"/>
      <c r="LB1354" s="2"/>
      <c r="LC1354" s="2"/>
      <c r="LD1354" s="2"/>
      <c r="LE1354" s="2"/>
      <c r="LF1354" s="2"/>
      <c r="LG1354" s="2"/>
      <c r="LH1354" s="2"/>
      <c r="LI1354" s="2"/>
      <c r="LJ1354" s="2"/>
      <c r="LK1354" s="2"/>
      <c r="LL1354" s="2"/>
      <c r="LM1354" s="2"/>
      <c r="LN1354" s="2"/>
      <c r="LO1354" s="2"/>
      <c r="LP1354" s="2"/>
      <c r="LQ1354" s="2"/>
      <c r="LR1354" s="2"/>
      <c r="LS1354" s="2"/>
      <c r="LT1354" s="2"/>
      <c r="LU1354" s="2"/>
      <c r="LV1354" s="2"/>
      <c r="LW1354" s="2"/>
      <c r="LX1354" s="2"/>
      <c r="LY1354" s="2"/>
      <c r="LZ1354" s="2"/>
      <c r="MA1354" s="2"/>
      <c r="MB1354" s="2"/>
      <c r="MC1354" s="2"/>
      <c r="MD1354" s="2"/>
      <c r="ME1354" s="2"/>
      <c r="MF1354" s="2"/>
      <c r="MG1354" s="2"/>
      <c r="MH1354" s="2"/>
      <c r="MI1354" s="2"/>
      <c r="MJ1354" s="2"/>
      <c r="MK1354" s="2"/>
      <c r="ML1354" s="2"/>
      <c r="MM1354" s="2"/>
      <c r="MN1354" s="2"/>
      <c r="MO1354" s="2"/>
      <c r="MP1354" s="2"/>
      <c r="MQ1354" s="2"/>
      <c r="MR1354" s="2"/>
      <c r="MS1354" s="2"/>
      <c r="MT1354" s="2"/>
      <c r="MU1354" s="2"/>
      <c r="MV1354" s="2"/>
      <c r="MW1354" s="2"/>
      <c r="MX1354" s="2"/>
      <c r="MY1354" s="2"/>
      <c r="MZ1354" s="2"/>
      <c r="NA1354" s="2"/>
      <c r="NB1354" s="2"/>
      <c r="NC1354" s="2"/>
      <c r="ND1354" s="2"/>
      <c r="NE1354" s="2"/>
      <c r="NF1354" s="2"/>
      <c r="NG1354" s="2"/>
      <c r="NH1354" s="2"/>
      <c r="NI1354" s="2"/>
      <c r="NJ1354" s="2"/>
      <c r="NK1354" s="2"/>
      <c r="NL1354" s="2"/>
      <c r="NM1354" s="2"/>
      <c r="NN1354" s="2"/>
      <c r="NO1354" s="2"/>
      <c r="NP1354" s="2"/>
      <c r="NQ1354" s="2"/>
      <c r="NR1354" s="2"/>
      <c r="NS1354" s="2"/>
      <c r="NT1354" s="2"/>
      <c r="NU1354" s="2"/>
      <c r="NV1354" s="2"/>
      <c r="NW1354" s="2"/>
      <c r="NX1354" s="2"/>
      <c r="NY1354" s="2"/>
      <c r="NZ1354" s="2"/>
      <c r="OA1354" s="2"/>
      <c r="OB1354" s="2"/>
      <c r="OC1354" s="2"/>
      <c r="OD1354" s="2"/>
      <c r="OE1354" s="2"/>
      <c r="OF1354" s="2"/>
      <c r="OG1354" s="2"/>
      <c r="OH1354" s="2"/>
      <c r="OI1354" s="2"/>
      <c r="OJ1354" s="2"/>
      <c r="OK1354" s="2"/>
      <c r="OL1354" s="2"/>
      <c r="OM1354" s="2"/>
      <c r="ON1354" s="2"/>
      <c r="OO1354" s="2"/>
      <c r="OP1354" s="2"/>
      <c r="OQ1354" s="2"/>
      <c r="OR1354" s="2"/>
      <c r="OS1354" s="2"/>
      <c r="OT1354" s="2"/>
      <c r="OU1354" s="2"/>
      <c r="OV1354" s="2"/>
      <c r="OW1354" s="2"/>
      <c r="OX1354" s="2"/>
      <c r="OY1354" s="2"/>
      <c r="OZ1354" s="2"/>
      <c r="PA1354" s="2"/>
      <c r="PB1354" s="2"/>
      <c r="PC1354" s="2"/>
      <c r="PD1354" s="2"/>
      <c r="PE1354" s="2"/>
      <c r="PF1354" s="2"/>
      <c r="PG1354" s="2"/>
      <c r="PH1354" s="2"/>
      <c r="PI1354" s="2"/>
      <c r="PJ1354" s="2"/>
      <c r="PK1354" s="2"/>
      <c r="PL1354" s="2"/>
      <c r="PM1354" s="2"/>
      <c r="PN1354" s="2"/>
      <c r="PO1354" s="2"/>
      <c r="PP1354" s="2"/>
      <c r="PQ1354" s="2"/>
      <c r="PR1354" s="2"/>
      <c r="PS1354" s="2"/>
      <c r="PT1354" s="2"/>
      <c r="PU1354" s="2"/>
      <c r="PV1354" s="2"/>
      <c r="PW1354" s="2"/>
      <c r="PX1354" s="2"/>
      <c r="PY1354" s="2"/>
      <c r="PZ1354" s="2"/>
      <c r="QA1354" s="2"/>
      <c r="QB1354" s="2"/>
      <c r="QC1354" s="2"/>
      <c r="QD1354" s="2"/>
      <c r="QE1354" s="2"/>
      <c r="QF1354" s="2"/>
      <c r="QG1354" s="2"/>
      <c r="QH1354" s="2"/>
      <c r="QI1354" s="2"/>
      <c r="QJ1354" s="2"/>
      <c r="QK1354" s="2"/>
      <c r="QL1354" s="2"/>
      <c r="QM1354" s="2"/>
      <c r="QN1354" s="2"/>
      <c r="QO1354" s="2"/>
      <c r="QP1354" s="2"/>
      <c r="QQ1354" s="2"/>
      <c r="QR1354" s="2"/>
      <c r="QS1354" s="2"/>
      <c r="QT1354" s="2"/>
      <c r="QU1354" s="2"/>
      <c r="QV1354" s="2"/>
      <c r="QW1354" s="2"/>
      <c r="QX1354" s="2"/>
      <c r="QY1354" s="2"/>
      <c r="QZ1354" s="2"/>
      <c r="RA1354" s="2"/>
      <c r="RB1354" s="2"/>
      <c r="RC1354" s="2"/>
      <c r="RD1354" s="2"/>
      <c r="RE1354" s="2"/>
      <c r="RF1354" s="2"/>
      <c r="RG1354" s="2"/>
      <c r="RH1354" s="2"/>
      <c r="RI1354" s="2"/>
      <c r="RJ1354" s="2"/>
      <c r="RK1354" s="2"/>
      <c r="RL1354" s="2"/>
      <c r="RM1354" s="2"/>
      <c r="RN1354" s="2"/>
      <c r="RO1354" s="2"/>
      <c r="RP1354" s="2"/>
      <c r="RQ1354" s="2"/>
      <c r="RR1354" s="2"/>
      <c r="RS1354" s="2"/>
      <c r="RT1354" s="2"/>
      <c r="RU1354" s="2"/>
      <c r="RV1354" s="2"/>
      <c r="RW1354" s="2"/>
      <c r="RX1354" s="2"/>
      <c r="RY1354" s="2"/>
      <c r="RZ1354" s="2"/>
      <c r="SA1354" s="2"/>
      <c r="SB1354" s="2"/>
      <c r="SC1354" s="2"/>
      <c r="SD1354" s="2"/>
      <c r="SE1354" s="2"/>
      <c r="SF1354" s="2"/>
      <c r="SG1354" s="2"/>
      <c r="SH1354" s="2"/>
      <c r="SI1354" s="2"/>
      <c r="SJ1354" s="2"/>
      <c r="SK1354" s="2"/>
      <c r="SL1354" s="2"/>
      <c r="SM1354" s="2"/>
      <c r="SN1354" s="2"/>
      <c r="SO1354" s="2"/>
      <c r="SP1354" s="2"/>
      <c r="SQ1354" s="2"/>
      <c r="SR1354" s="2"/>
      <c r="SS1354" s="2"/>
      <c r="ST1354" s="2"/>
      <c r="SU1354" s="2"/>
      <c r="SV1354" s="2"/>
      <c r="SW1354" s="2"/>
      <c r="SX1354" s="2"/>
      <c r="SY1354" s="2"/>
      <c r="SZ1354" s="2"/>
      <c r="TA1354" s="2"/>
      <c r="TB1354" s="2"/>
      <c r="TC1354" s="2"/>
      <c r="TD1354" s="2"/>
      <c r="TE1354" s="2"/>
      <c r="TF1354" s="2"/>
      <c r="TG1354" s="2"/>
      <c r="TH1354" s="2"/>
      <c r="TI1354" s="2"/>
      <c r="TJ1354" s="2"/>
      <c r="TK1354" s="2"/>
      <c r="TL1354" s="2"/>
      <c r="TM1354" s="2"/>
      <c r="TN1354" s="2"/>
      <c r="TO1354" s="2"/>
      <c r="TP1354" s="2"/>
      <c r="TQ1354" s="2"/>
      <c r="TR1354" s="2"/>
      <c r="TS1354" s="2"/>
      <c r="TT1354" s="2"/>
      <c r="TU1354" s="2"/>
      <c r="TV1354" s="2"/>
      <c r="TW1354" s="2"/>
      <c r="TX1354" s="2"/>
      <c r="TY1354" s="2"/>
      <c r="TZ1354" s="2"/>
      <c r="UA1354" s="2"/>
      <c r="UB1354" s="2"/>
      <c r="UC1354" s="2"/>
      <c r="UD1354" s="2"/>
      <c r="UE1354" s="2"/>
      <c r="UF1354" s="2"/>
      <c r="UG1354" s="2"/>
      <c r="UH1354" s="2"/>
      <c r="UI1354" s="2"/>
      <c r="UJ1354" s="2"/>
      <c r="UK1354" s="2"/>
      <c r="UL1354" s="2"/>
      <c r="UM1354" s="2"/>
      <c r="UN1354" s="2"/>
      <c r="UO1354" s="2"/>
      <c r="UP1354" s="2"/>
      <c r="UQ1354" s="2"/>
      <c r="UR1354" s="2"/>
      <c r="US1354" s="2"/>
      <c r="UT1354" s="2"/>
      <c r="UU1354" s="2"/>
      <c r="UV1354" s="2"/>
      <c r="UW1354" s="2"/>
      <c r="UX1354" s="2"/>
      <c r="UY1354" s="2"/>
      <c r="UZ1354" s="2"/>
      <c r="VA1354" s="2"/>
      <c r="VB1354" s="2"/>
      <c r="VC1354" s="2"/>
      <c r="VD1354" s="2"/>
      <c r="VE1354" s="2"/>
      <c r="VF1354" s="2"/>
      <c r="VG1354" s="2"/>
      <c r="VH1354" s="2"/>
      <c r="VI1354" s="2"/>
      <c r="VJ1354" s="2"/>
      <c r="VK1354" s="2"/>
      <c r="VL1354" s="2"/>
      <c r="VM1354" s="2"/>
      <c r="VN1354" s="2"/>
      <c r="VO1354" s="2"/>
      <c r="VP1354" s="2"/>
      <c r="VQ1354" s="2"/>
      <c r="VR1354" s="2"/>
      <c r="VS1354" s="2"/>
      <c r="VT1354" s="2"/>
      <c r="VU1354" s="2"/>
      <c r="VV1354" s="2"/>
      <c r="VW1354" s="2"/>
      <c r="VX1354" s="2"/>
      <c r="VY1354" s="2"/>
      <c r="VZ1354" s="2"/>
      <c r="WA1354" s="2"/>
      <c r="WB1354" s="2"/>
      <c r="WC1354" s="2"/>
      <c r="WD1354" s="2"/>
      <c r="WE1354" s="2"/>
      <c r="WF1354" s="2"/>
      <c r="WG1354" s="2"/>
      <c r="WH1354" s="2"/>
      <c r="WI1354" s="2"/>
      <c r="WJ1354" s="2"/>
      <c r="WK1354" s="2"/>
      <c r="WL1354" s="2"/>
      <c r="WM1354" s="2"/>
      <c r="WN1354" s="2"/>
      <c r="WO1354" s="2"/>
      <c r="WP1354" s="2"/>
      <c r="WQ1354" s="2"/>
      <c r="WR1354" s="2"/>
      <c r="WS1354" s="2"/>
      <c r="WT1354" s="2"/>
      <c r="WU1354" s="2"/>
      <c r="WV1354" s="2"/>
      <c r="WW1354" s="2"/>
      <c r="WX1354" s="2"/>
      <c r="WY1354" s="2"/>
      <c r="WZ1354" s="2"/>
      <c r="XA1354" s="2"/>
      <c r="XB1354" s="2"/>
      <c r="XC1354" s="2"/>
      <c r="XD1354" s="2"/>
      <c r="XE1354" s="2"/>
      <c r="XF1354" s="2"/>
      <c r="XG1354" s="2"/>
      <c r="XH1354" s="2"/>
      <c r="XI1354" s="2"/>
      <c r="XJ1354" s="2"/>
      <c r="XK1354" s="2"/>
      <c r="XL1354" s="2"/>
      <c r="XM1354" s="2"/>
      <c r="XN1354" s="2"/>
      <c r="XO1354" s="2"/>
      <c r="XP1354" s="2"/>
      <c r="XQ1354" s="2"/>
      <c r="XR1354" s="2"/>
      <c r="XS1354" s="2"/>
      <c r="XT1354" s="2"/>
      <c r="XU1354" s="2"/>
      <c r="XV1354" s="2"/>
      <c r="XW1354" s="2"/>
      <c r="XX1354" s="2"/>
      <c r="XY1354" s="2"/>
      <c r="XZ1354" s="2"/>
      <c r="YA1354" s="2"/>
      <c r="YB1354" s="2"/>
      <c r="YC1354" s="2"/>
      <c r="YD1354" s="2"/>
      <c r="YE1354" s="2"/>
      <c r="YF1354" s="2"/>
      <c r="YG1354" s="2"/>
      <c r="YH1354" s="2"/>
      <c r="YI1354" s="2"/>
      <c r="YJ1354" s="2"/>
      <c r="YK1354" s="2"/>
      <c r="YL1354" s="2"/>
      <c r="YM1354" s="2"/>
      <c r="YN1354" s="2"/>
      <c r="YO1354" s="2"/>
      <c r="YP1354" s="2"/>
      <c r="YQ1354" s="2"/>
      <c r="YR1354" s="2"/>
      <c r="YS1354" s="2"/>
      <c r="YT1354" s="2"/>
      <c r="YU1354" s="2"/>
      <c r="YV1354" s="2"/>
      <c r="YW1354" s="2"/>
      <c r="YX1354" s="2"/>
      <c r="YY1354" s="2"/>
      <c r="YZ1354" s="2"/>
      <c r="ZA1354" s="2"/>
      <c r="ZB1354" s="2"/>
      <c r="ZC1354" s="2"/>
      <c r="ZD1354" s="2"/>
      <c r="ZE1354" s="2"/>
      <c r="ZF1354" s="2"/>
      <c r="ZG1354" s="2"/>
      <c r="ZH1354" s="2"/>
      <c r="ZI1354" s="2"/>
      <c r="ZJ1354" s="2"/>
      <c r="ZK1354" s="2"/>
      <c r="ZL1354" s="2"/>
      <c r="ZM1354" s="2"/>
      <c r="ZN1354" s="2"/>
      <c r="ZO1354" s="2"/>
      <c r="ZP1354" s="2"/>
      <c r="ZQ1354" s="2"/>
      <c r="ZR1354" s="2"/>
      <c r="ZS1354" s="2"/>
      <c r="ZT1354" s="2"/>
      <c r="ZU1354" s="2"/>
      <c r="ZV1354" s="2"/>
      <c r="ZW1354" s="2"/>
      <c r="ZX1354" s="2"/>
      <c r="ZY1354" s="2"/>
      <c r="ZZ1354" s="2"/>
      <c r="AAA1354" s="2"/>
      <c r="AAB1354" s="2"/>
      <c r="AAC1354" s="2"/>
      <c r="AAD1354" s="2"/>
      <c r="AAE1354" s="2"/>
      <c r="AAF1354" s="2"/>
      <c r="AAG1354" s="2"/>
      <c r="AAH1354" s="2"/>
      <c r="AAI1354" s="2"/>
      <c r="AAJ1354" s="2"/>
      <c r="AAK1354" s="2"/>
      <c r="AAL1354" s="2"/>
      <c r="AAM1354" s="2"/>
      <c r="AAN1354" s="2"/>
      <c r="AAO1354" s="2"/>
      <c r="AAP1354" s="2"/>
      <c r="AAQ1354" s="2"/>
      <c r="AAR1354" s="2"/>
      <c r="AAS1354" s="2"/>
      <c r="AAT1354" s="2"/>
      <c r="AAU1354" s="2"/>
      <c r="AAV1354" s="2"/>
      <c r="AAW1354" s="2"/>
      <c r="AAX1354" s="2"/>
      <c r="AAY1354" s="2"/>
      <c r="AAZ1354" s="2"/>
      <c r="ABA1354" s="2"/>
      <c r="ABB1354" s="2"/>
      <c r="ABC1354" s="2"/>
      <c r="ABD1354" s="2"/>
      <c r="ABE1354" s="2"/>
      <c r="ABF1354" s="2"/>
      <c r="ABG1354" s="2"/>
      <c r="ABH1354" s="2"/>
      <c r="ABI1354" s="2"/>
      <c r="ABJ1354" s="2"/>
      <c r="ABK1354" s="2"/>
      <c r="ABL1354" s="2"/>
      <c r="ABM1354" s="2"/>
      <c r="ABN1354" s="2"/>
      <c r="ABO1354" s="2"/>
      <c r="ABP1354" s="2"/>
      <c r="ABQ1354" s="2"/>
      <c r="ABR1354" s="2"/>
      <c r="ABS1354" s="2"/>
      <c r="ABT1354" s="2"/>
      <c r="ABU1354" s="2"/>
      <c r="ABV1354" s="2"/>
      <c r="ABW1354" s="2"/>
      <c r="ABX1354" s="2"/>
      <c r="ABY1354" s="2"/>
      <c r="ABZ1354" s="2"/>
      <c r="ACA1354" s="2"/>
      <c r="ACB1354" s="2"/>
      <c r="ACC1354" s="2"/>
      <c r="ACD1354" s="2"/>
      <c r="ACE1354" s="2"/>
      <c r="ACF1354" s="2"/>
      <c r="ACG1354" s="2"/>
      <c r="ACH1354" s="2"/>
      <c r="ACI1354" s="2"/>
      <c r="ACJ1354" s="2"/>
      <c r="ACK1354" s="2"/>
      <c r="ACL1354" s="2"/>
      <c r="ACM1354" s="2"/>
      <c r="ACN1354" s="2"/>
      <c r="ACO1354" s="2"/>
      <c r="ACP1354" s="2"/>
      <c r="ACQ1354" s="2"/>
      <c r="ACR1354" s="2"/>
      <c r="ACS1354" s="2"/>
      <c r="ACT1354" s="2"/>
      <c r="ACU1354" s="2"/>
      <c r="ACV1354" s="2"/>
      <c r="ACW1354" s="2"/>
      <c r="ACX1354" s="2"/>
      <c r="ACY1354" s="2"/>
      <c r="ACZ1354" s="2"/>
      <c r="ADA1354" s="2"/>
      <c r="ADB1354" s="2"/>
      <c r="ADC1354" s="2"/>
      <c r="ADD1354" s="2"/>
      <c r="ADE1354" s="2"/>
      <c r="ADF1354" s="2"/>
      <c r="ADG1354" s="2"/>
      <c r="ADH1354" s="2"/>
      <c r="ADI1354" s="2"/>
      <c r="ADJ1354" s="2"/>
      <c r="ADK1354" s="2"/>
      <c r="ADL1354" s="2"/>
      <c r="ADM1354" s="2"/>
      <c r="ADN1354" s="2"/>
      <c r="ADO1354" s="2"/>
      <c r="ADP1354" s="2"/>
      <c r="ADQ1354" s="2"/>
      <c r="ADR1354" s="2"/>
      <c r="ADS1354" s="2"/>
      <c r="ADT1354" s="2"/>
      <c r="ADU1354" s="2"/>
      <c r="ADV1354" s="2"/>
      <c r="ADW1354" s="2"/>
      <c r="ADX1354" s="2"/>
      <c r="ADY1354" s="2"/>
      <c r="ADZ1354" s="2"/>
      <c r="AEA1354" s="2"/>
      <c r="AEB1354" s="2"/>
      <c r="AEC1354" s="2"/>
      <c r="AED1354" s="2"/>
      <c r="AEE1354" s="2"/>
      <c r="AEF1354" s="2"/>
      <c r="AEG1354" s="2"/>
      <c r="AEH1354" s="2"/>
      <c r="AEI1354" s="2"/>
      <c r="AEJ1354" s="2"/>
      <c r="AEK1354" s="2"/>
      <c r="AEL1354" s="2"/>
      <c r="AEM1354" s="2"/>
      <c r="AEN1354" s="2"/>
      <c r="AEO1354" s="2"/>
      <c r="AEP1354" s="2"/>
      <c r="AEQ1354" s="2"/>
      <c r="AER1354" s="2"/>
      <c r="AES1354" s="2"/>
      <c r="AET1354" s="2"/>
      <c r="AEU1354" s="2"/>
      <c r="AEV1354" s="2"/>
      <c r="AEW1354" s="2"/>
      <c r="AEX1354" s="2"/>
      <c r="AEY1354" s="2"/>
      <c r="AEZ1354" s="2"/>
      <c r="AFA1354" s="2"/>
      <c r="AFB1354" s="2"/>
      <c r="AFC1354" s="2"/>
      <c r="AFD1354" s="2"/>
      <c r="AFE1354" s="2"/>
      <c r="AFF1354" s="2"/>
      <c r="AFG1354" s="2"/>
      <c r="AFH1354" s="2"/>
      <c r="AFI1354" s="2"/>
      <c r="AFJ1354" s="2"/>
      <c r="AFK1354" s="2"/>
      <c r="AFL1354" s="2"/>
      <c r="AFM1354" s="2"/>
      <c r="AFN1354" s="2"/>
      <c r="AFO1354" s="2"/>
      <c r="AFP1354" s="2"/>
      <c r="AFQ1354" s="2"/>
      <c r="AFR1354" s="2"/>
      <c r="AFS1354" s="2"/>
      <c r="AFT1354" s="2"/>
      <c r="AFU1354" s="2"/>
      <c r="AFV1354" s="2"/>
      <c r="AFW1354" s="2"/>
      <c r="AFX1354" s="2"/>
      <c r="AFY1354" s="2"/>
      <c r="AFZ1354" s="2"/>
      <c r="AGA1354" s="2"/>
      <c r="AGB1354" s="2"/>
      <c r="AGC1354" s="2"/>
      <c r="AGD1354" s="2"/>
      <c r="AGE1354" s="2"/>
      <c r="AGF1354" s="2"/>
      <c r="AGG1354" s="2"/>
      <c r="AGH1354" s="2"/>
      <c r="AGI1354" s="2"/>
      <c r="AGJ1354" s="2"/>
      <c r="AGK1354" s="2"/>
      <c r="AGL1354" s="2"/>
      <c r="AGM1354" s="2"/>
      <c r="AGN1354" s="2"/>
      <c r="AGO1354" s="2"/>
      <c r="AGP1354" s="2"/>
      <c r="AGQ1354" s="2"/>
      <c r="AGR1354" s="2"/>
      <c r="AGS1354" s="2"/>
      <c r="AGT1354" s="2"/>
      <c r="AGU1354" s="2"/>
      <c r="AGV1354" s="2"/>
      <c r="AGW1354" s="2"/>
      <c r="AGX1354" s="2"/>
      <c r="AGY1354" s="2"/>
      <c r="AGZ1354" s="2"/>
      <c r="AHA1354" s="2"/>
      <c r="AHB1354" s="2"/>
      <c r="AHC1354" s="2"/>
      <c r="AHD1354" s="2"/>
      <c r="AHE1354" s="2"/>
      <c r="AHF1354" s="2"/>
      <c r="AHG1354" s="2"/>
      <c r="AHH1354" s="2"/>
      <c r="AHI1354" s="2"/>
      <c r="AHJ1354" s="2"/>
      <c r="AHK1354" s="2"/>
      <c r="AHL1354" s="2"/>
      <c r="AHM1354" s="2"/>
      <c r="AHN1354" s="2"/>
      <c r="AHO1354" s="2"/>
      <c r="AHP1354" s="2"/>
      <c r="AHQ1354" s="2"/>
      <c r="AHR1354" s="2"/>
      <c r="AHS1354" s="2"/>
      <c r="AHT1354" s="2"/>
      <c r="AHU1354" s="2"/>
      <c r="AHV1354" s="2"/>
      <c r="AHW1354" s="2"/>
      <c r="AHX1354" s="2"/>
      <c r="AHY1354" s="2"/>
      <c r="AHZ1354" s="2"/>
      <c r="AIA1354" s="2"/>
      <c r="AIB1354" s="2"/>
      <c r="AIC1354" s="2"/>
      <c r="AID1354" s="2"/>
      <c r="AIE1354" s="2"/>
      <c r="AIF1354" s="2"/>
      <c r="AIG1354" s="2"/>
      <c r="AIH1354" s="2"/>
      <c r="AII1354" s="2"/>
      <c r="AIJ1354" s="2"/>
      <c r="AIK1354" s="2"/>
      <c r="AIL1354" s="2"/>
      <c r="AIM1354" s="2"/>
      <c r="AIN1354" s="2"/>
      <c r="AIO1354" s="2"/>
      <c r="AIP1354" s="2"/>
      <c r="AIQ1354" s="2"/>
      <c r="AIR1354" s="2"/>
      <c r="AIS1354" s="2"/>
      <c r="AIT1354" s="2"/>
      <c r="AIU1354" s="2"/>
      <c r="AIV1354" s="2"/>
      <c r="AIW1354" s="2"/>
      <c r="AIX1354" s="2"/>
      <c r="AIY1354" s="2"/>
      <c r="AIZ1354" s="2"/>
      <c r="AJA1354" s="2"/>
      <c r="AJB1354" s="2"/>
      <c r="AJC1354" s="2"/>
      <c r="AJD1354" s="2"/>
      <c r="AJE1354" s="2"/>
      <c r="AJF1354" s="2"/>
      <c r="AJG1354" s="2"/>
      <c r="AJH1354" s="2"/>
      <c r="AJI1354" s="2"/>
      <c r="AJJ1354" s="2"/>
      <c r="AJK1354" s="2"/>
      <c r="AJL1354" s="2"/>
      <c r="AJM1354" s="2"/>
      <c r="AJN1354" s="2"/>
      <c r="AJO1354" s="2"/>
      <c r="AJP1354" s="2"/>
      <c r="AJQ1354" s="2"/>
      <c r="AJR1354" s="2"/>
      <c r="AJS1354" s="2"/>
      <c r="AJT1354" s="2"/>
      <c r="AJU1354" s="2"/>
      <c r="AJV1354" s="2"/>
      <c r="AJW1354" s="2"/>
      <c r="AJX1354" s="2"/>
      <c r="AJY1354" s="2"/>
      <c r="AJZ1354" s="2"/>
      <c r="AKA1354" s="2"/>
      <c r="AKB1354" s="2"/>
      <c r="AKC1354" s="2"/>
      <c r="AKD1354" s="2"/>
      <c r="AKE1354" s="2"/>
      <c r="AKF1354" s="2"/>
      <c r="AKG1354" s="2"/>
      <c r="AKH1354" s="2"/>
      <c r="AKI1354" s="2"/>
      <c r="AKJ1354" s="2"/>
      <c r="AKK1354" s="2"/>
      <c r="AKL1354" s="2"/>
      <c r="AKM1354" s="2"/>
      <c r="AKN1354" s="2"/>
      <c r="AKO1354" s="2"/>
      <c r="AKP1354" s="2"/>
      <c r="AKQ1354" s="2"/>
      <c r="AKR1354" s="2"/>
      <c r="AKS1354" s="2"/>
      <c r="AKT1354" s="2"/>
      <c r="AKU1354" s="2"/>
      <c r="AKV1354" s="2"/>
      <c r="AKW1354" s="2"/>
      <c r="AKX1354" s="2"/>
      <c r="AKY1354" s="2"/>
      <c r="AKZ1354" s="2"/>
      <c r="ALA1354" s="2"/>
      <c r="ALB1354" s="2"/>
      <c r="ALC1354" s="2"/>
      <c r="ALD1354" s="2"/>
      <c r="ALE1354" s="2"/>
      <c r="ALF1354" s="2"/>
      <c r="ALG1354" s="2"/>
      <c r="ALH1354" s="2"/>
      <c r="ALI1354" s="6"/>
      <c r="ALJ1354" s="6"/>
      <c r="ALK1354" s="6"/>
      <c r="ALL1354" s="6"/>
      <c r="ALM1354" s="6"/>
      <c r="ALN1354" s="6"/>
      <c r="ALO1354" s="6"/>
      <c r="ALP1354" s="6"/>
      <c r="ALQ1354" s="6"/>
      <c r="ALR1354" s="6"/>
      <c r="ALS1354" s="6"/>
      <c r="ALT1354" s="6"/>
      <c r="ALU1354" s="6"/>
      <c r="ALV1354" s="6"/>
      <c r="ALW1354" s="6"/>
      <c r="ALX1354" s="6"/>
      <c r="ALY1354" s="6"/>
      <c r="ALZ1354" s="6"/>
      <c r="AMA1354" s="6"/>
      <c r="AMB1354" s="6"/>
      <c r="AMC1354" s="6"/>
      <c r="AMD1354" s="6"/>
      <c r="AME1354" s="6"/>
      <c r="AMF1354" s="6"/>
      <c r="AMG1354" s="6"/>
      <c r="AMH1354" s="6"/>
      <c r="AMI1354" s="6"/>
      <c r="AMJ1354" s="6"/>
      <c r="AMK1354" s="6"/>
      <c r="AML1354" s="6"/>
      <c r="AMM1354" s="6"/>
    </row>
    <row r="1355" spans="1:1027" s="72" customFormat="1" ht="18.75">
      <c r="A1355" s="8">
        <v>45209</v>
      </c>
      <c r="B1355" s="32">
        <f t="shared" si="683"/>
        <v>0.78378378378378377</v>
      </c>
      <c r="C1355" s="73">
        <f t="shared" si="684"/>
        <v>0.59452054794520559</v>
      </c>
      <c r="D1355" s="73">
        <f t="shared" si="685"/>
        <v>0.54500000000000004</v>
      </c>
      <c r="E1355" s="73">
        <f t="shared" si="686"/>
        <v>0.62555314838563669</v>
      </c>
      <c r="F1355" s="73">
        <f t="shared" si="687"/>
        <v>0.77391304347826106</v>
      </c>
      <c r="G1355" s="73">
        <f t="shared" si="688"/>
        <v>0.2</v>
      </c>
      <c r="H1355" s="73">
        <f t="shared" si="689"/>
        <v>0.2</v>
      </c>
      <c r="I1355" s="73">
        <f t="shared" si="690"/>
        <v>0.15504322766570605</v>
      </c>
      <c r="J1355" s="73">
        <f t="shared" si="691"/>
        <v>0.26666666666666672</v>
      </c>
      <c r="K1355" s="73">
        <f t="shared" si="692"/>
        <v>-6.9565217391304335E-2</v>
      </c>
      <c r="L1355" s="73">
        <f t="shared" si="693"/>
        <v>0</v>
      </c>
      <c r="M1355" s="73">
        <f t="shared" si="694"/>
        <v>0</v>
      </c>
      <c r="N1355" s="73">
        <f t="shared" si="695"/>
        <v>0.68994368463394995</v>
      </c>
      <c r="O1355" s="73">
        <f t="shared" si="696"/>
        <v>0.29421487603305785</v>
      </c>
      <c r="P1355" s="73">
        <f t="shared" si="697"/>
        <v>0.19277108433734941</v>
      </c>
      <c r="Q1355" s="73">
        <f t="shared" si="698"/>
        <v>0.2</v>
      </c>
      <c r="R1355" s="73">
        <f t="shared" si="699"/>
        <v>0.2</v>
      </c>
      <c r="S1355" s="73">
        <f t="shared" si="700"/>
        <v>0.2</v>
      </c>
      <c r="T1355" s="73">
        <f t="shared" si="701"/>
        <v>0.2</v>
      </c>
      <c r="U1355" s="73">
        <f t="shared" si="702"/>
        <v>0.2</v>
      </c>
      <c r="V1355" s="73">
        <f t="shared" si="703"/>
        <v>0.20396452790818989</v>
      </c>
      <c r="W1355" s="103">
        <v>0.23703194655529303</v>
      </c>
      <c r="X1355" s="2"/>
      <c r="Y1355" s="2"/>
      <c r="Z1355" s="2"/>
      <c r="AA1355" s="2"/>
      <c r="AB1355" s="2"/>
      <c r="AC1355" s="2">
        <v>-19.041449131093202</v>
      </c>
      <c r="AD1355" s="2"/>
      <c r="AE1355" s="2"/>
      <c r="AF1355" s="2"/>
      <c r="AG1355" s="5"/>
      <c r="AH1355" s="5"/>
      <c r="AI1355" s="5"/>
      <c r="AJ1355" s="2"/>
      <c r="AK1355" s="2"/>
      <c r="AL1355" s="36">
        <f t="shared" si="707"/>
        <v>22.549698348333497</v>
      </c>
      <c r="AM1355" s="36">
        <f t="shared" si="704"/>
        <v>22.5496983483335</v>
      </c>
      <c r="AN1355" s="4">
        <v>59</v>
      </c>
      <c r="AO1355" s="4"/>
      <c r="AP1355" s="4"/>
      <c r="AQ1355" s="4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2"/>
      <c r="BC1355" s="3"/>
      <c r="BD1355" s="47"/>
      <c r="BE1355" s="2"/>
      <c r="BF1355" s="2"/>
      <c r="BG1355" s="2"/>
      <c r="BH1355" s="89">
        <v>0</v>
      </c>
      <c r="BI1355" s="47">
        <f t="shared" si="708"/>
        <v>100</v>
      </c>
      <c r="BJ1355" s="71">
        <v>0</v>
      </c>
      <c r="BK1355" s="3">
        <v>0</v>
      </c>
      <c r="BL1355" s="49">
        <v>0</v>
      </c>
      <c r="BM1355" s="49">
        <v>0</v>
      </c>
      <c r="BN1355" s="49">
        <v>0</v>
      </c>
      <c r="BO1355" s="49">
        <v>0</v>
      </c>
      <c r="BP1355" s="49">
        <v>0</v>
      </c>
      <c r="BQ1355" s="49">
        <v>0</v>
      </c>
      <c r="BR1355" s="49">
        <v>0</v>
      </c>
      <c r="BS1355" s="3">
        <f t="shared" si="705"/>
        <v>0</v>
      </c>
      <c r="BT1355" s="2">
        <f t="shared" si="706"/>
        <v>100</v>
      </c>
      <c r="BU1355" s="2"/>
      <c r="BV1355" s="37">
        <v>163.299488465715</v>
      </c>
      <c r="BW1355" s="37"/>
      <c r="BX1355" s="37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  <c r="DE1355" s="2"/>
      <c r="DF1355" s="2"/>
      <c r="DG1355" s="2"/>
      <c r="DH1355" s="38"/>
      <c r="DI1355" s="38"/>
      <c r="DJ1355" s="38"/>
      <c r="DK1355" s="2"/>
      <c r="DL1355" s="2"/>
      <c r="DM1355" s="2"/>
      <c r="DN1355" s="2"/>
      <c r="DO1355" s="2"/>
      <c r="DP1355" s="2"/>
      <c r="DQ1355" s="2"/>
      <c r="DR1355" s="2"/>
      <c r="DS1355" s="2"/>
      <c r="DT1355" s="2"/>
      <c r="DU1355" s="2"/>
      <c r="DV1355" s="2"/>
      <c r="DW1355" s="2"/>
      <c r="DX1355" s="2"/>
      <c r="DY1355" s="2"/>
      <c r="DZ1355" s="2"/>
      <c r="EA1355" s="2"/>
      <c r="EB1355" s="2"/>
      <c r="EC1355" s="2"/>
      <c r="ED1355" s="2"/>
      <c r="EE1355" s="2"/>
      <c r="EF1355" s="2"/>
      <c r="EG1355" s="2"/>
      <c r="EH1355" s="2"/>
      <c r="EI1355" s="2"/>
      <c r="EJ1355" s="2"/>
      <c r="EK1355" s="2"/>
      <c r="EL1355" s="2"/>
      <c r="EM1355" s="2"/>
      <c r="EN1355" s="2"/>
      <c r="EO1355" s="2"/>
      <c r="EP1355" s="2"/>
      <c r="EQ1355" s="2"/>
      <c r="ER1355" s="2"/>
      <c r="ES1355" s="2"/>
      <c r="ET1355" s="2"/>
      <c r="EU1355" s="2"/>
      <c r="EV1355" s="2"/>
      <c r="EW1355" s="2"/>
      <c r="EX1355" s="2"/>
      <c r="EY1355" s="2"/>
      <c r="EZ1355" s="2"/>
      <c r="FA1355" s="2"/>
      <c r="FB1355" s="2"/>
      <c r="FC1355" s="2"/>
      <c r="FD1355" s="2"/>
      <c r="FE1355" s="2"/>
      <c r="FF1355" s="2"/>
      <c r="FG1355" s="2"/>
      <c r="FH1355" s="2"/>
      <c r="FI1355" s="2"/>
      <c r="FJ1355" s="2"/>
      <c r="FK1355" s="2"/>
      <c r="FL1355" s="2"/>
      <c r="FM1355" s="2"/>
      <c r="FN1355" s="2"/>
      <c r="FO1355" s="2"/>
      <c r="FP1355" s="2"/>
      <c r="FQ1355" s="2"/>
      <c r="FR1355" s="2"/>
      <c r="FS1355" s="2"/>
      <c r="FT1355" s="2"/>
      <c r="FU1355" s="2"/>
      <c r="FV1355" s="2"/>
      <c r="FW1355" s="2"/>
      <c r="FX1355" s="2"/>
      <c r="FY1355" s="2"/>
      <c r="FZ1355" s="2"/>
      <c r="GA1355" s="2"/>
      <c r="GB1355" s="2"/>
      <c r="GC1355" s="2"/>
      <c r="GD1355" s="2"/>
      <c r="GE1355" s="2"/>
      <c r="GF1355" s="2"/>
      <c r="GG1355" s="2"/>
      <c r="GH1355" s="2"/>
      <c r="GI1355" s="2"/>
      <c r="GJ1355" s="2"/>
      <c r="GK1355" s="2"/>
      <c r="GL1355" s="2"/>
      <c r="GM1355" s="2"/>
      <c r="GN1355" s="2"/>
      <c r="GO1355" s="2"/>
      <c r="GP1355" s="2"/>
      <c r="GQ1355" s="2"/>
      <c r="GR1355" s="2"/>
      <c r="GS1355" s="2"/>
      <c r="GT1355" s="2"/>
      <c r="GU1355" s="2"/>
      <c r="GV1355" s="2"/>
      <c r="GW1355" s="2"/>
      <c r="GX1355" s="2"/>
      <c r="GY1355" s="2"/>
      <c r="GZ1355" s="2"/>
      <c r="HA1355" s="2"/>
      <c r="HB1355" s="2"/>
      <c r="HC1355" s="2"/>
      <c r="HD1355" s="2"/>
      <c r="HE1355" s="2"/>
      <c r="HF1355" s="2"/>
      <c r="HG1355" s="2"/>
      <c r="HH1355" s="2"/>
      <c r="HI1355" s="2"/>
      <c r="HJ1355" s="2"/>
      <c r="HK1355" s="2"/>
      <c r="HL1355" s="2"/>
      <c r="HM1355" s="2"/>
      <c r="HN1355" s="2"/>
      <c r="HO1355" s="2"/>
      <c r="HP1355" s="2"/>
      <c r="HQ1355" s="2"/>
      <c r="HR1355" s="2"/>
      <c r="HS1355" s="2"/>
      <c r="HT1355" s="2"/>
      <c r="HU1355" s="2"/>
      <c r="HV1355" s="2"/>
      <c r="HW1355" s="2"/>
      <c r="HX1355" s="2"/>
      <c r="HY1355" s="2"/>
      <c r="HZ1355" s="2"/>
      <c r="IA1355" s="2"/>
      <c r="IB1355" s="2"/>
      <c r="IC1355" s="2"/>
      <c r="ID1355" s="2"/>
      <c r="IE1355" s="2"/>
      <c r="IF1355" s="2"/>
      <c r="IG1355" s="2"/>
      <c r="IH1355" s="2"/>
      <c r="II1355" s="2"/>
      <c r="IJ1355" s="2"/>
      <c r="IK1355" s="2"/>
      <c r="IL1355" s="2"/>
      <c r="IM1355" s="2"/>
      <c r="IN1355" s="2"/>
      <c r="IO1355" s="2"/>
      <c r="IP1355" s="2"/>
      <c r="IQ1355" s="2"/>
      <c r="IR1355" s="2"/>
      <c r="IS1355" s="2"/>
      <c r="IT1355" s="2"/>
      <c r="IU1355" s="2"/>
      <c r="IV1355" s="2"/>
      <c r="IW1355" s="2"/>
      <c r="IX1355" s="2"/>
      <c r="IY1355" s="2"/>
      <c r="IZ1355" s="2"/>
      <c r="JA1355" s="2"/>
      <c r="JB1355" s="2"/>
      <c r="JC1355" s="2"/>
      <c r="JD1355" s="2"/>
      <c r="JE1355" s="2"/>
      <c r="JF1355" s="2"/>
      <c r="JG1355" s="2"/>
      <c r="JH1355" s="2"/>
      <c r="JI1355" s="2"/>
      <c r="JJ1355" s="2"/>
      <c r="JK1355" s="2"/>
      <c r="JL1355" s="2"/>
      <c r="JM1355" s="2"/>
      <c r="JN1355" s="2"/>
      <c r="JO1355" s="2"/>
      <c r="JP1355" s="2"/>
      <c r="JQ1355" s="2"/>
      <c r="JR1355" s="2"/>
      <c r="JS1355" s="2"/>
      <c r="JT1355" s="2"/>
      <c r="JU1355" s="2"/>
      <c r="JV1355" s="2"/>
      <c r="JW1355" s="2"/>
      <c r="JX1355" s="2"/>
      <c r="JY1355" s="2"/>
      <c r="JZ1355" s="2"/>
      <c r="KA1355" s="2"/>
      <c r="KB1355" s="2"/>
      <c r="KC1355" s="2"/>
      <c r="KD1355" s="2"/>
      <c r="KE1355" s="2"/>
      <c r="KF1355" s="2"/>
      <c r="KG1355" s="2"/>
      <c r="KH1355" s="2"/>
      <c r="KI1355" s="2"/>
      <c r="KJ1355" s="2"/>
      <c r="KK1355" s="2"/>
      <c r="KL1355" s="2"/>
      <c r="KM1355" s="2"/>
      <c r="KN1355" s="2"/>
      <c r="KO1355" s="2"/>
      <c r="KP1355" s="2"/>
      <c r="KQ1355" s="2"/>
      <c r="KR1355" s="2"/>
      <c r="KS1355" s="2"/>
      <c r="KT1355" s="2"/>
      <c r="KU1355" s="2"/>
      <c r="KV1355" s="2"/>
      <c r="KW1355" s="2"/>
      <c r="KX1355" s="2"/>
      <c r="KY1355" s="2"/>
      <c r="KZ1355" s="2"/>
      <c r="LA1355" s="2"/>
      <c r="LB1355" s="2"/>
      <c r="LC1355" s="2"/>
      <c r="LD1355" s="2"/>
      <c r="LE1355" s="2"/>
      <c r="LF1355" s="2"/>
      <c r="LG1355" s="2"/>
      <c r="LH1355" s="2"/>
      <c r="LI1355" s="2"/>
      <c r="LJ1355" s="2"/>
      <c r="LK1355" s="2"/>
      <c r="LL1355" s="2"/>
      <c r="LM1355" s="2"/>
      <c r="LN1355" s="2"/>
      <c r="LO1355" s="2"/>
      <c r="LP1355" s="2"/>
      <c r="LQ1355" s="2"/>
      <c r="LR1355" s="2"/>
      <c r="LS1355" s="2"/>
      <c r="LT1355" s="2"/>
      <c r="LU1355" s="2"/>
      <c r="LV1355" s="2"/>
      <c r="LW1355" s="2"/>
      <c r="LX1355" s="2"/>
      <c r="LY1355" s="2"/>
      <c r="LZ1355" s="2"/>
      <c r="MA1355" s="2"/>
      <c r="MB1355" s="2"/>
      <c r="MC1355" s="2"/>
      <c r="MD1355" s="2"/>
      <c r="ME1355" s="2"/>
      <c r="MF1355" s="2"/>
      <c r="MG1355" s="2"/>
      <c r="MH1355" s="2"/>
      <c r="MI1355" s="2"/>
      <c r="MJ1355" s="2"/>
      <c r="MK1355" s="2"/>
      <c r="ML1355" s="2"/>
      <c r="MM1355" s="2"/>
      <c r="MN1355" s="2"/>
      <c r="MO1355" s="2"/>
      <c r="MP1355" s="2"/>
      <c r="MQ1355" s="2"/>
      <c r="MR1355" s="2"/>
      <c r="MS1355" s="2"/>
      <c r="MT1355" s="2"/>
      <c r="MU1355" s="2"/>
      <c r="MV1355" s="2"/>
      <c r="MW1355" s="2"/>
      <c r="MX1355" s="2"/>
      <c r="MY1355" s="2"/>
      <c r="MZ1355" s="2"/>
      <c r="NA1355" s="2"/>
      <c r="NB1355" s="2"/>
      <c r="NC1355" s="2"/>
      <c r="ND1355" s="2"/>
      <c r="NE1355" s="2"/>
      <c r="NF1355" s="2"/>
      <c r="NG1355" s="2"/>
      <c r="NH1355" s="2"/>
      <c r="NI1355" s="2"/>
      <c r="NJ1355" s="2"/>
      <c r="NK1355" s="2"/>
      <c r="NL1355" s="2"/>
      <c r="NM1355" s="2"/>
      <c r="NN1355" s="2"/>
      <c r="NO1355" s="2"/>
      <c r="NP1355" s="2"/>
      <c r="NQ1355" s="2"/>
      <c r="NR1355" s="2"/>
      <c r="NS1355" s="2"/>
      <c r="NT1355" s="2"/>
      <c r="NU1355" s="2"/>
      <c r="NV1355" s="2"/>
      <c r="NW1355" s="2"/>
      <c r="NX1355" s="2"/>
      <c r="NY1355" s="2"/>
      <c r="NZ1355" s="2"/>
      <c r="OA1355" s="2"/>
      <c r="OB1355" s="2"/>
      <c r="OC1355" s="2"/>
      <c r="OD1355" s="2"/>
      <c r="OE1355" s="2"/>
      <c r="OF1355" s="2"/>
      <c r="OG1355" s="2"/>
      <c r="OH1355" s="2"/>
      <c r="OI1355" s="2"/>
      <c r="OJ1355" s="2"/>
      <c r="OK1355" s="2"/>
      <c r="OL1355" s="2"/>
      <c r="OM1355" s="2"/>
      <c r="ON1355" s="2"/>
      <c r="OO1355" s="2"/>
      <c r="OP1355" s="2"/>
      <c r="OQ1355" s="2"/>
      <c r="OR1355" s="2"/>
      <c r="OS1355" s="2"/>
      <c r="OT1355" s="2"/>
      <c r="OU1355" s="2"/>
      <c r="OV1355" s="2"/>
      <c r="OW1355" s="2"/>
      <c r="OX1355" s="2"/>
      <c r="OY1355" s="2"/>
      <c r="OZ1355" s="2"/>
      <c r="PA1355" s="2"/>
      <c r="PB1355" s="2"/>
      <c r="PC1355" s="2"/>
      <c r="PD1355" s="2"/>
      <c r="PE1355" s="2"/>
      <c r="PF1355" s="2"/>
      <c r="PG1355" s="2"/>
      <c r="PH1355" s="2"/>
      <c r="PI1355" s="2"/>
      <c r="PJ1355" s="2"/>
      <c r="PK1355" s="2"/>
      <c r="PL1355" s="2"/>
      <c r="PM1355" s="2"/>
      <c r="PN1355" s="2"/>
      <c r="PO1355" s="2"/>
      <c r="PP1355" s="2"/>
      <c r="PQ1355" s="2"/>
      <c r="PR1355" s="2"/>
      <c r="PS1355" s="2"/>
      <c r="PT1355" s="2"/>
      <c r="PU1355" s="2"/>
      <c r="PV1355" s="2"/>
      <c r="PW1355" s="2"/>
      <c r="PX1355" s="2"/>
      <c r="PY1355" s="2"/>
      <c r="PZ1355" s="2"/>
      <c r="QA1355" s="2"/>
      <c r="QB1355" s="2"/>
      <c r="QC1355" s="2"/>
      <c r="QD1355" s="2"/>
      <c r="QE1355" s="2"/>
      <c r="QF1355" s="2"/>
      <c r="QG1355" s="2"/>
      <c r="QH1355" s="2"/>
      <c r="QI1355" s="2"/>
      <c r="QJ1355" s="2"/>
      <c r="QK1355" s="2"/>
      <c r="QL1355" s="2"/>
      <c r="QM1355" s="2"/>
      <c r="QN1355" s="2"/>
      <c r="QO1355" s="2"/>
      <c r="QP1355" s="2"/>
      <c r="QQ1355" s="2"/>
      <c r="QR1355" s="2"/>
      <c r="QS1355" s="2"/>
      <c r="QT1355" s="2"/>
      <c r="QU1355" s="2"/>
      <c r="QV1355" s="2"/>
      <c r="QW1355" s="2"/>
      <c r="QX1355" s="2"/>
      <c r="QY1355" s="2"/>
      <c r="QZ1355" s="2"/>
      <c r="RA1355" s="2"/>
      <c r="RB1355" s="2"/>
      <c r="RC1355" s="2"/>
      <c r="RD1355" s="2"/>
      <c r="RE1355" s="2"/>
      <c r="RF1355" s="2"/>
      <c r="RG1355" s="2"/>
      <c r="RH1355" s="2"/>
      <c r="RI1355" s="2"/>
      <c r="RJ1355" s="2"/>
      <c r="RK1355" s="2"/>
      <c r="RL1355" s="2"/>
      <c r="RM1355" s="2"/>
      <c r="RN1355" s="2"/>
      <c r="RO1355" s="2"/>
      <c r="RP1355" s="2"/>
      <c r="RQ1355" s="2"/>
      <c r="RR1355" s="2"/>
      <c r="RS1355" s="2"/>
      <c r="RT1355" s="2"/>
      <c r="RU1355" s="2"/>
      <c r="RV1355" s="2"/>
      <c r="RW1355" s="2"/>
      <c r="RX1355" s="2"/>
      <c r="RY1355" s="2"/>
      <c r="RZ1355" s="2"/>
      <c r="SA1355" s="2"/>
      <c r="SB1355" s="2"/>
      <c r="SC1355" s="2"/>
      <c r="SD1355" s="2"/>
      <c r="SE1355" s="2"/>
      <c r="SF1355" s="2"/>
      <c r="SG1355" s="2"/>
      <c r="SH1355" s="2"/>
      <c r="SI1355" s="2"/>
      <c r="SJ1355" s="2"/>
      <c r="SK1355" s="2"/>
      <c r="SL1355" s="2"/>
      <c r="SM1355" s="2"/>
      <c r="SN1355" s="2"/>
      <c r="SO1355" s="2"/>
      <c r="SP1355" s="2"/>
      <c r="SQ1355" s="2"/>
      <c r="SR1355" s="2"/>
      <c r="SS1355" s="2"/>
      <c r="ST1355" s="2"/>
      <c r="SU1355" s="2"/>
      <c r="SV1355" s="2"/>
      <c r="SW1355" s="2"/>
      <c r="SX1355" s="2"/>
      <c r="SY1355" s="2"/>
      <c r="SZ1355" s="2"/>
      <c r="TA1355" s="2"/>
      <c r="TB1355" s="2"/>
      <c r="TC1355" s="2"/>
      <c r="TD1355" s="2"/>
      <c r="TE1355" s="2"/>
      <c r="TF1355" s="2"/>
      <c r="TG1355" s="2"/>
      <c r="TH1355" s="2"/>
      <c r="TI1355" s="2"/>
      <c r="TJ1355" s="2"/>
      <c r="TK1355" s="2"/>
      <c r="TL1355" s="2"/>
      <c r="TM1355" s="2"/>
      <c r="TN1355" s="2"/>
      <c r="TO1355" s="2"/>
      <c r="TP1355" s="2"/>
      <c r="TQ1355" s="2"/>
      <c r="TR1355" s="2"/>
      <c r="TS1355" s="2"/>
      <c r="TT1355" s="2"/>
      <c r="TU1355" s="2"/>
      <c r="TV1355" s="2"/>
      <c r="TW1355" s="2"/>
      <c r="TX1355" s="2"/>
      <c r="TY1355" s="2"/>
      <c r="TZ1355" s="2"/>
      <c r="UA1355" s="2"/>
      <c r="UB1355" s="2"/>
      <c r="UC1355" s="2"/>
      <c r="UD1355" s="2"/>
      <c r="UE1355" s="2"/>
      <c r="UF1355" s="2"/>
      <c r="UG1355" s="2"/>
      <c r="UH1355" s="2"/>
      <c r="UI1355" s="2"/>
      <c r="UJ1355" s="2"/>
      <c r="UK1355" s="2"/>
      <c r="UL1355" s="2"/>
      <c r="UM1355" s="2"/>
      <c r="UN1355" s="2"/>
      <c r="UO1355" s="2"/>
      <c r="UP1355" s="2"/>
      <c r="UQ1355" s="2"/>
      <c r="UR1355" s="2"/>
      <c r="US1355" s="2"/>
      <c r="UT1355" s="2"/>
      <c r="UU1355" s="2"/>
      <c r="UV1355" s="2"/>
      <c r="UW1355" s="2"/>
      <c r="UX1355" s="2"/>
      <c r="UY1355" s="2"/>
      <c r="UZ1355" s="2"/>
      <c r="VA1355" s="2"/>
      <c r="VB1355" s="2"/>
      <c r="VC1355" s="2"/>
      <c r="VD1355" s="2"/>
      <c r="VE1355" s="2"/>
      <c r="VF1355" s="2"/>
      <c r="VG1355" s="2"/>
      <c r="VH1355" s="2"/>
      <c r="VI1355" s="2"/>
      <c r="VJ1355" s="2"/>
      <c r="VK1355" s="2"/>
      <c r="VL1355" s="2"/>
      <c r="VM1355" s="2"/>
      <c r="VN1355" s="2"/>
      <c r="VO1355" s="2"/>
      <c r="VP1355" s="2"/>
      <c r="VQ1355" s="2"/>
      <c r="VR1355" s="2"/>
      <c r="VS1355" s="2"/>
      <c r="VT1355" s="2"/>
      <c r="VU1355" s="2"/>
      <c r="VV1355" s="2"/>
      <c r="VW1355" s="2"/>
      <c r="VX1355" s="2"/>
      <c r="VY1355" s="2"/>
      <c r="VZ1355" s="2"/>
      <c r="WA1355" s="2"/>
      <c r="WB1355" s="2"/>
      <c r="WC1355" s="2"/>
      <c r="WD1355" s="2"/>
      <c r="WE1355" s="2"/>
      <c r="WF1355" s="2"/>
      <c r="WG1355" s="2"/>
      <c r="WH1355" s="2"/>
      <c r="WI1355" s="2"/>
      <c r="WJ1355" s="2"/>
      <c r="WK1355" s="2"/>
      <c r="WL1355" s="2"/>
      <c r="WM1355" s="2"/>
      <c r="WN1355" s="2"/>
      <c r="WO1355" s="2"/>
      <c r="WP1355" s="2"/>
      <c r="WQ1355" s="2"/>
      <c r="WR1355" s="2"/>
      <c r="WS1355" s="2"/>
      <c r="WT1355" s="2"/>
      <c r="WU1355" s="2"/>
      <c r="WV1355" s="2"/>
      <c r="WW1355" s="2"/>
      <c r="WX1355" s="2"/>
      <c r="WY1355" s="2"/>
      <c r="WZ1355" s="2"/>
      <c r="XA1355" s="2"/>
      <c r="XB1355" s="2"/>
      <c r="XC1355" s="2"/>
      <c r="XD1355" s="2"/>
      <c r="XE1355" s="2"/>
      <c r="XF1355" s="2"/>
      <c r="XG1355" s="2"/>
      <c r="XH1355" s="2"/>
      <c r="XI1355" s="2"/>
      <c r="XJ1355" s="2"/>
      <c r="XK1355" s="2"/>
      <c r="XL1355" s="2"/>
      <c r="XM1355" s="2"/>
      <c r="XN1355" s="2"/>
      <c r="XO1355" s="2"/>
      <c r="XP1355" s="2"/>
      <c r="XQ1355" s="2"/>
      <c r="XR1355" s="2"/>
      <c r="XS1355" s="2"/>
      <c r="XT1355" s="2"/>
      <c r="XU1355" s="2"/>
      <c r="XV1355" s="2"/>
      <c r="XW1355" s="2"/>
      <c r="XX1355" s="2"/>
      <c r="XY1355" s="2"/>
      <c r="XZ1355" s="2"/>
      <c r="YA1355" s="2"/>
      <c r="YB1355" s="2"/>
      <c r="YC1355" s="2"/>
      <c r="YD1355" s="2"/>
      <c r="YE1355" s="2"/>
      <c r="YF1355" s="2"/>
      <c r="YG1355" s="2"/>
      <c r="YH1355" s="2"/>
      <c r="YI1355" s="2"/>
      <c r="YJ1355" s="2"/>
      <c r="YK1355" s="2"/>
      <c r="YL1355" s="2"/>
      <c r="YM1355" s="2"/>
      <c r="YN1355" s="2"/>
      <c r="YO1355" s="2"/>
      <c r="YP1355" s="2"/>
      <c r="YQ1355" s="2"/>
      <c r="YR1355" s="2"/>
      <c r="YS1355" s="2"/>
      <c r="YT1355" s="2"/>
      <c r="YU1355" s="2"/>
      <c r="YV1355" s="2"/>
      <c r="YW1355" s="2"/>
      <c r="YX1355" s="2"/>
      <c r="YY1355" s="2"/>
      <c r="YZ1355" s="2"/>
      <c r="ZA1355" s="2"/>
      <c r="ZB1355" s="2"/>
      <c r="ZC1355" s="2"/>
      <c r="ZD1355" s="2"/>
      <c r="ZE1355" s="2"/>
      <c r="ZF1355" s="2"/>
      <c r="ZG1355" s="2"/>
      <c r="ZH1355" s="2"/>
      <c r="ZI1355" s="2"/>
      <c r="ZJ1355" s="2"/>
      <c r="ZK1355" s="2"/>
      <c r="ZL1355" s="2"/>
      <c r="ZM1355" s="2"/>
      <c r="ZN1355" s="2"/>
      <c r="ZO1355" s="2"/>
      <c r="ZP1355" s="2"/>
      <c r="ZQ1355" s="2"/>
      <c r="ZR1355" s="2"/>
      <c r="ZS1355" s="2"/>
      <c r="ZT1355" s="2"/>
      <c r="ZU1355" s="2"/>
      <c r="ZV1355" s="2"/>
      <c r="ZW1355" s="2"/>
      <c r="ZX1355" s="2"/>
      <c r="ZY1355" s="2"/>
      <c r="ZZ1355" s="2"/>
      <c r="AAA1355" s="2"/>
      <c r="AAB1355" s="2"/>
      <c r="AAC1355" s="2"/>
      <c r="AAD1355" s="2"/>
      <c r="AAE1355" s="2"/>
      <c r="AAF1355" s="2"/>
      <c r="AAG1355" s="2"/>
      <c r="AAH1355" s="2"/>
      <c r="AAI1355" s="2"/>
      <c r="AAJ1355" s="2"/>
      <c r="AAK1355" s="2"/>
      <c r="AAL1355" s="2"/>
      <c r="AAM1355" s="2"/>
      <c r="AAN1355" s="2"/>
      <c r="AAO1355" s="2"/>
      <c r="AAP1355" s="2"/>
      <c r="AAQ1355" s="2"/>
      <c r="AAR1355" s="2"/>
      <c r="AAS1355" s="2"/>
      <c r="AAT1355" s="2"/>
      <c r="AAU1355" s="2"/>
      <c r="AAV1355" s="2"/>
      <c r="AAW1355" s="2"/>
      <c r="AAX1355" s="2"/>
      <c r="AAY1355" s="2"/>
      <c r="AAZ1355" s="2"/>
      <c r="ABA1355" s="2"/>
      <c r="ABB1355" s="2"/>
      <c r="ABC1355" s="2"/>
      <c r="ABD1355" s="2"/>
      <c r="ABE1355" s="2"/>
      <c r="ABF1355" s="2"/>
      <c r="ABG1355" s="2"/>
      <c r="ABH1355" s="2"/>
      <c r="ABI1355" s="2"/>
      <c r="ABJ1355" s="2"/>
      <c r="ABK1355" s="2"/>
      <c r="ABL1355" s="2"/>
      <c r="ABM1355" s="2"/>
      <c r="ABN1355" s="2"/>
      <c r="ABO1355" s="2"/>
      <c r="ABP1355" s="2"/>
      <c r="ABQ1355" s="2"/>
      <c r="ABR1355" s="2"/>
      <c r="ABS1355" s="2"/>
      <c r="ABT1355" s="2"/>
      <c r="ABU1355" s="2"/>
      <c r="ABV1355" s="2"/>
      <c r="ABW1355" s="2"/>
      <c r="ABX1355" s="2"/>
      <c r="ABY1355" s="2"/>
      <c r="ABZ1355" s="2"/>
      <c r="ACA1355" s="2"/>
      <c r="ACB1355" s="2"/>
      <c r="ACC1355" s="2"/>
      <c r="ACD1355" s="2"/>
      <c r="ACE1355" s="2"/>
      <c r="ACF1355" s="2"/>
      <c r="ACG1355" s="2"/>
      <c r="ACH1355" s="2"/>
      <c r="ACI1355" s="2"/>
      <c r="ACJ1355" s="2"/>
      <c r="ACK1355" s="2"/>
      <c r="ACL1355" s="2"/>
      <c r="ACM1355" s="2"/>
      <c r="ACN1355" s="2"/>
      <c r="ACO1355" s="2"/>
      <c r="ACP1355" s="2"/>
      <c r="ACQ1355" s="2"/>
      <c r="ACR1355" s="2"/>
      <c r="ACS1355" s="2"/>
      <c r="ACT1355" s="2"/>
      <c r="ACU1355" s="2"/>
      <c r="ACV1355" s="2"/>
      <c r="ACW1355" s="2"/>
      <c r="ACX1355" s="2"/>
      <c r="ACY1355" s="2"/>
      <c r="ACZ1355" s="2"/>
      <c r="ADA1355" s="2"/>
      <c r="ADB1355" s="2"/>
      <c r="ADC1355" s="2"/>
      <c r="ADD1355" s="2"/>
      <c r="ADE1355" s="2"/>
      <c r="ADF1355" s="2"/>
      <c r="ADG1355" s="2"/>
      <c r="ADH1355" s="2"/>
      <c r="ADI1355" s="2"/>
      <c r="ADJ1355" s="2"/>
      <c r="ADK1355" s="2"/>
      <c r="ADL1355" s="2"/>
      <c r="ADM1355" s="2"/>
      <c r="ADN1355" s="2"/>
      <c r="ADO1355" s="2"/>
      <c r="ADP1355" s="2"/>
      <c r="ADQ1355" s="2"/>
      <c r="ADR1355" s="2"/>
      <c r="ADS1355" s="2"/>
      <c r="ADT1355" s="2"/>
      <c r="ADU1355" s="2"/>
      <c r="ADV1355" s="2"/>
      <c r="ADW1355" s="2"/>
      <c r="ADX1355" s="2"/>
      <c r="ADY1355" s="2"/>
      <c r="ADZ1355" s="2"/>
      <c r="AEA1355" s="2"/>
      <c r="AEB1355" s="2"/>
      <c r="AEC1355" s="2"/>
      <c r="AED1355" s="2"/>
      <c r="AEE1355" s="2"/>
      <c r="AEF1355" s="2"/>
      <c r="AEG1355" s="2"/>
      <c r="AEH1355" s="2"/>
      <c r="AEI1355" s="2"/>
      <c r="AEJ1355" s="2"/>
      <c r="AEK1355" s="2"/>
      <c r="AEL1355" s="2"/>
      <c r="AEM1355" s="2"/>
      <c r="AEN1355" s="2"/>
      <c r="AEO1355" s="2"/>
      <c r="AEP1355" s="2"/>
      <c r="AEQ1355" s="2"/>
      <c r="AER1355" s="2"/>
      <c r="AES1355" s="2"/>
      <c r="AET1355" s="2"/>
      <c r="AEU1355" s="2"/>
      <c r="AEV1355" s="2"/>
      <c r="AEW1355" s="2"/>
      <c r="AEX1355" s="2"/>
      <c r="AEY1355" s="2"/>
      <c r="AEZ1355" s="2"/>
      <c r="AFA1355" s="2"/>
      <c r="AFB1355" s="2"/>
      <c r="AFC1355" s="2"/>
      <c r="AFD1355" s="2"/>
      <c r="AFE1355" s="2"/>
      <c r="AFF1355" s="2"/>
      <c r="AFG1355" s="2"/>
      <c r="AFH1355" s="2"/>
      <c r="AFI1355" s="2"/>
      <c r="AFJ1355" s="2"/>
      <c r="AFK1355" s="2"/>
      <c r="AFL1355" s="2"/>
      <c r="AFM1355" s="2"/>
      <c r="AFN1355" s="2"/>
      <c r="AFO1355" s="2"/>
      <c r="AFP1355" s="2"/>
      <c r="AFQ1355" s="2"/>
      <c r="AFR1355" s="2"/>
      <c r="AFS1355" s="2"/>
      <c r="AFT1355" s="2"/>
      <c r="AFU1355" s="2"/>
      <c r="AFV1355" s="2"/>
      <c r="AFW1355" s="2"/>
      <c r="AFX1355" s="2"/>
      <c r="AFY1355" s="2"/>
      <c r="AFZ1355" s="2"/>
      <c r="AGA1355" s="2"/>
      <c r="AGB1355" s="2"/>
      <c r="AGC1355" s="2"/>
      <c r="AGD1355" s="2"/>
      <c r="AGE1355" s="2"/>
      <c r="AGF1355" s="2"/>
      <c r="AGG1355" s="2"/>
      <c r="AGH1355" s="2"/>
      <c r="AGI1355" s="2"/>
      <c r="AGJ1355" s="2"/>
      <c r="AGK1355" s="2"/>
      <c r="AGL1355" s="2"/>
      <c r="AGM1355" s="2"/>
      <c r="AGN1355" s="2"/>
      <c r="AGO1355" s="2"/>
      <c r="AGP1355" s="2"/>
      <c r="AGQ1355" s="2"/>
      <c r="AGR1355" s="2"/>
      <c r="AGS1355" s="2"/>
      <c r="AGT1355" s="2"/>
      <c r="AGU1355" s="2"/>
      <c r="AGV1355" s="2"/>
      <c r="AGW1355" s="2"/>
      <c r="AGX1355" s="2"/>
      <c r="AGY1355" s="2"/>
      <c r="AGZ1355" s="2"/>
      <c r="AHA1355" s="2"/>
      <c r="AHB1355" s="2"/>
      <c r="AHC1355" s="2"/>
      <c r="AHD1355" s="2"/>
      <c r="AHE1355" s="2"/>
      <c r="AHF1355" s="2"/>
      <c r="AHG1355" s="2"/>
      <c r="AHH1355" s="2"/>
      <c r="AHI1355" s="2"/>
      <c r="AHJ1355" s="2"/>
      <c r="AHK1355" s="2"/>
      <c r="AHL1355" s="2"/>
      <c r="AHM1355" s="2"/>
      <c r="AHN1355" s="2"/>
      <c r="AHO1355" s="2"/>
      <c r="AHP1355" s="2"/>
      <c r="AHQ1355" s="2"/>
      <c r="AHR1355" s="2"/>
      <c r="AHS1355" s="2"/>
      <c r="AHT1355" s="2"/>
      <c r="AHU1355" s="2"/>
      <c r="AHV1355" s="2"/>
      <c r="AHW1355" s="2"/>
      <c r="AHX1355" s="2"/>
      <c r="AHY1355" s="2"/>
      <c r="AHZ1355" s="2"/>
      <c r="AIA1355" s="2"/>
      <c r="AIB1355" s="2"/>
      <c r="AIC1355" s="2"/>
      <c r="AID1355" s="2"/>
      <c r="AIE1355" s="2"/>
      <c r="AIF1355" s="2"/>
      <c r="AIG1355" s="2"/>
      <c r="AIH1355" s="2"/>
      <c r="AII1355" s="2"/>
      <c r="AIJ1355" s="2"/>
      <c r="AIK1355" s="2"/>
      <c r="AIL1355" s="2"/>
      <c r="AIM1355" s="2"/>
      <c r="AIN1355" s="2"/>
      <c r="AIO1355" s="2"/>
      <c r="AIP1355" s="2"/>
      <c r="AIQ1355" s="2"/>
      <c r="AIR1355" s="2"/>
      <c r="AIS1355" s="2"/>
      <c r="AIT1355" s="2"/>
      <c r="AIU1355" s="2"/>
      <c r="AIV1355" s="2"/>
      <c r="AIW1355" s="2"/>
      <c r="AIX1355" s="2"/>
      <c r="AIY1355" s="2"/>
      <c r="AIZ1355" s="2"/>
      <c r="AJA1355" s="2"/>
      <c r="AJB1355" s="2"/>
      <c r="AJC1355" s="2"/>
      <c r="AJD1355" s="2"/>
      <c r="AJE1355" s="2"/>
      <c r="AJF1355" s="2"/>
      <c r="AJG1355" s="2"/>
      <c r="AJH1355" s="2"/>
      <c r="AJI1355" s="2"/>
      <c r="AJJ1355" s="2"/>
      <c r="AJK1355" s="2"/>
      <c r="AJL1355" s="2"/>
      <c r="AJM1355" s="2"/>
      <c r="AJN1355" s="2"/>
      <c r="AJO1355" s="2"/>
      <c r="AJP1355" s="2"/>
      <c r="AJQ1355" s="2"/>
      <c r="AJR1355" s="2"/>
      <c r="AJS1355" s="2"/>
      <c r="AJT1355" s="2"/>
      <c r="AJU1355" s="2"/>
      <c r="AJV1355" s="2"/>
      <c r="AJW1355" s="2"/>
      <c r="AJX1355" s="2"/>
      <c r="AJY1355" s="2"/>
      <c r="AJZ1355" s="2"/>
      <c r="AKA1355" s="2"/>
      <c r="AKB1355" s="2"/>
      <c r="AKC1355" s="2"/>
      <c r="AKD1355" s="2"/>
      <c r="AKE1355" s="2"/>
      <c r="AKF1355" s="2"/>
      <c r="AKG1355" s="2"/>
      <c r="AKH1355" s="2"/>
      <c r="AKI1355" s="2"/>
      <c r="AKJ1355" s="2"/>
      <c r="AKK1355" s="2"/>
      <c r="AKL1355" s="2"/>
      <c r="AKM1355" s="2"/>
      <c r="AKN1355" s="2"/>
      <c r="AKO1355" s="2"/>
      <c r="AKP1355" s="2"/>
      <c r="AKQ1355" s="2"/>
      <c r="AKR1355" s="2"/>
      <c r="AKS1355" s="2"/>
      <c r="AKT1355" s="2"/>
      <c r="AKU1355" s="2"/>
      <c r="AKV1355" s="2"/>
      <c r="AKW1355" s="2"/>
      <c r="AKX1355" s="2"/>
      <c r="AKY1355" s="2"/>
      <c r="AKZ1355" s="2"/>
      <c r="ALA1355" s="2"/>
      <c r="ALB1355" s="2"/>
      <c r="ALC1355" s="2"/>
      <c r="ALD1355" s="2"/>
      <c r="ALE1355" s="2"/>
      <c r="ALF1355" s="2"/>
      <c r="ALG1355" s="2"/>
      <c r="ALH1355" s="2"/>
      <c r="ALI1355" s="6"/>
      <c r="ALJ1355" s="6"/>
      <c r="ALK1355" s="6"/>
      <c r="ALL1355" s="6"/>
      <c r="ALM1355" s="6"/>
      <c r="ALN1355" s="6"/>
      <c r="ALO1355" s="6"/>
      <c r="ALP1355" s="6"/>
      <c r="ALQ1355" s="6"/>
      <c r="ALR1355" s="6"/>
      <c r="ALS1355" s="6"/>
      <c r="ALT1355" s="6"/>
      <c r="ALU1355" s="6"/>
      <c r="ALV1355" s="6"/>
      <c r="ALW1355" s="6"/>
      <c r="ALX1355" s="6"/>
      <c r="ALY1355" s="6"/>
      <c r="ALZ1355" s="6"/>
      <c r="AMA1355" s="6"/>
      <c r="AMB1355" s="6"/>
      <c r="AMC1355" s="6"/>
      <c r="AMD1355" s="6"/>
      <c r="AME1355" s="6"/>
      <c r="AMF1355" s="6"/>
      <c r="AMG1355" s="6"/>
      <c r="AMH1355" s="6"/>
      <c r="AMI1355" s="6"/>
      <c r="AMJ1355" s="6"/>
      <c r="AMK1355" s="6"/>
      <c r="AML1355" s="6"/>
      <c r="AMM1355" s="6"/>
    </row>
    <row r="1356" spans="1:1027" s="72" customFormat="1" ht="18.75">
      <c r="A1356" s="8">
        <v>45210</v>
      </c>
      <c r="B1356" s="32">
        <f t="shared" si="683"/>
        <v>0.78378378378378377</v>
      </c>
      <c r="C1356" s="73">
        <f t="shared" si="684"/>
        <v>0.59452054794520559</v>
      </c>
      <c r="D1356" s="73">
        <f t="shared" si="685"/>
        <v>0.54500000000000004</v>
      </c>
      <c r="E1356" s="73">
        <f t="shared" si="686"/>
        <v>0.69464203322405049</v>
      </c>
      <c r="F1356" s="73">
        <f t="shared" si="687"/>
        <v>0.77391304347826106</v>
      </c>
      <c r="G1356" s="73">
        <f t="shared" si="688"/>
        <v>0.2</v>
      </c>
      <c r="H1356" s="73">
        <f t="shared" si="689"/>
        <v>0.2</v>
      </c>
      <c r="I1356" s="73">
        <f t="shared" si="690"/>
        <v>0.15504322766570605</v>
      </c>
      <c r="J1356" s="73">
        <f t="shared" si="691"/>
        <v>0.26666666666666672</v>
      </c>
      <c r="K1356" s="73">
        <f t="shared" si="692"/>
        <v>-6.9565217391304335E-2</v>
      </c>
      <c r="L1356" s="73">
        <f t="shared" si="693"/>
        <v>0</v>
      </c>
      <c r="M1356" s="73">
        <f t="shared" si="694"/>
        <v>0</v>
      </c>
      <c r="N1356" s="73">
        <f t="shared" si="695"/>
        <v>0.68994368463394995</v>
      </c>
      <c r="O1356" s="73">
        <f t="shared" si="696"/>
        <v>0.29917355371900828</v>
      </c>
      <c r="P1356" s="73">
        <f t="shared" si="697"/>
        <v>0.19277108433734941</v>
      </c>
      <c r="Q1356" s="73">
        <f t="shared" si="698"/>
        <v>0.2</v>
      </c>
      <c r="R1356" s="73">
        <f t="shared" si="699"/>
        <v>0.2</v>
      </c>
      <c r="S1356" s="73">
        <f t="shared" si="700"/>
        <v>0.2</v>
      </c>
      <c r="T1356" s="73">
        <f t="shared" si="701"/>
        <v>0.2</v>
      </c>
      <c r="U1356" s="73">
        <f t="shared" si="702"/>
        <v>0.2</v>
      </c>
      <c r="V1356" s="73">
        <f t="shared" si="703"/>
        <v>0.20396452790818989</v>
      </c>
      <c r="W1356" s="103">
        <v>0.23680643631477205</v>
      </c>
      <c r="X1356" s="2"/>
      <c r="Y1356" s="2"/>
      <c r="Z1356" s="2"/>
      <c r="AA1356" s="2"/>
      <c r="AB1356" s="2"/>
      <c r="AC1356" s="2">
        <v>-8.2396092439405351</v>
      </c>
      <c r="AD1356" s="2"/>
      <c r="AE1356" s="2"/>
      <c r="AF1356" s="2"/>
      <c r="AG1356" s="5"/>
      <c r="AH1356" s="5"/>
      <c r="AI1356" s="5"/>
      <c r="AJ1356" s="2"/>
      <c r="AK1356" s="2"/>
      <c r="AL1356" s="36">
        <f t="shared" si="707"/>
        <v>22.549698348333497</v>
      </c>
      <c r="AM1356" s="36">
        <f t="shared" si="704"/>
        <v>22.5496983483335</v>
      </c>
      <c r="AN1356" s="4">
        <v>62</v>
      </c>
      <c r="AO1356" s="4"/>
      <c r="AP1356" s="4"/>
      <c r="AQ1356" s="4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2"/>
      <c r="BC1356" s="3"/>
      <c r="BD1356" s="47"/>
      <c r="BE1356" s="2"/>
      <c r="BF1356" s="2"/>
      <c r="BG1356" s="2"/>
      <c r="BH1356" s="89">
        <v>0</v>
      </c>
      <c r="BI1356" s="47">
        <f t="shared" si="708"/>
        <v>100</v>
      </c>
      <c r="BJ1356" s="71">
        <v>0</v>
      </c>
      <c r="BK1356" s="3">
        <v>0</v>
      </c>
      <c r="BL1356" s="49">
        <v>0</v>
      </c>
      <c r="BM1356" s="49">
        <v>0</v>
      </c>
      <c r="BN1356" s="49">
        <v>0</v>
      </c>
      <c r="BO1356" s="49">
        <v>0</v>
      </c>
      <c r="BP1356" s="49">
        <v>0</v>
      </c>
      <c r="BQ1356" s="49">
        <v>0</v>
      </c>
      <c r="BR1356" s="49">
        <v>0</v>
      </c>
      <c r="BS1356" s="3">
        <f t="shared" si="705"/>
        <v>0</v>
      </c>
      <c r="BT1356" s="2">
        <f t="shared" si="706"/>
        <v>100</v>
      </c>
      <c r="BU1356" s="2"/>
      <c r="BV1356" s="37">
        <v>164.299488465715</v>
      </c>
      <c r="BW1356" s="37"/>
      <c r="BX1356" s="37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  <c r="DE1356" s="2"/>
      <c r="DF1356" s="2"/>
      <c r="DG1356" s="2"/>
      <c r="DH1356" s="38"/>
      <c r="DI1356" s="38"/>
      <c r="DJ1356" s="38"/>
      <c r="DK1356" s="2"/>
      <c r="DL1356" s="2"/>
      <c r="DM1356" s="2"/>
      <c r="DN1356" s="2"/>
      <c r="DO1356" s="2"/>
      <c r="DP1356" s="2"/>
      <c r="DQ1356" s="2"/>
      <c r="DR1356" s="2"/>
      <c r="DS1356" s="2"/>
      <c r="DT1356" s="2"/>
      <c r="DU1356" s="2"/>
      <c r="DV1356" s="2"/>
      <c r="DW1356" s="2"/>
      <c r="DX1356" s="2"/>
      <c r="DY1356" s="2"/>
      <c r="DZ1356" s="2"/>
      <c r="EA1356" s="2"/>
      <c r="EB1356" s="2"/>
      <c r="EC1356" s="2"/>
      <c r="ED1356" s="2"/>
      <c r="EE1356" s="2"/>
      <c r="EF1356" s="2"/>
      <c r="EG1356" s="2"/>
      <c r="EH1356" s="2"/>
      <c r="EI1356" s="2"/>
      <c r="EJ1356" s="2"/>
      <c r="EK1356" s="2"/>
      <c r="EL1356" s="2"/>
      <c r="EM1356" s="2"/>
      <c r="EN1356" s="2"/>
      <c r="EO1356" s="2"/>
      <c r="EP1356" s="2"/>
      <c r="EQ1356" s="2"/>
      <c r="ER1356" s="2"/>
      <c r="ES1356" s="2"/>
      <c r="ET1356" s="2"/>
      <c r="EU1356" s="2"/>
      <c r="EV1356" s="2"/>
      <c r="EW1356" s="2"/>
      <c r="EX1356" s="2"/>
      <c r="EY1356" s="2"/>
      <c r="EZ1356" s="2"/>
      <c r="FA1356" s="2"/>
      <c r="FB1356" s="2"/>
      <c r="FC1356" s="2"/>
      <c r="FD1356" s="2"/>
      <c r="FE1356" s="2"/>
      <c r="FF1356" s="2"/>
      <c r="FG1356" s="2"/>
      <c r="FH1356" s="2"/>
      <c r="FI1356" s="2"/>
      <c r="FJ1356" s="2"/>
      <c r="FK1356" s="2"/>
      <c r="FL1356" s="2"/>
      <c r="FM1356" s="2"/>
      <c r="FN1356" s="2"/>
      <c r="FO1356" s="2"/>
      <c r="FP1356" s="2"/>
      <c r="FQ1356" s="2"/>
      <c r="FR1356" s="2"/>
      <c r="FS1356" s="2"/>
      <c r="FT1356" s="2"/>
      <c r="FU1356" s="2"/>
      <c r="FV1356" s="2"/>
      <c r="FW1356" s="2"/>
      <c r="FX1356" s="2"/>
      <c r="FY1356" s="2"/>
      <c r="FZ1356" s="2"/>
      <c r="GA1356" s="2"/>
      <c r="GB1356" s="2"/>
      <c r="GC1356" s="2"/>
      <c r="GD1356" s="2"/>
      <c r="GE1356" s="2"/>
      <c r="GF1356" s="2"/>
      <c r="GG1356" s="2"/>
      <c r="GH1356" s="2"/>
      <c r="GI1356" s="2"/>
      <c r="GJ1356" s="2"/>
      <c r="GK1356" s="2"/>
      <c r="GL1356" s="2"/>
      <c r="GM1356" s="2"/>
      <c r="GN1356" s="2"/>
      <c r="GO1356" s="2"/>
      <c r="GP1356" s="2"/>
      <c r="GQ1356" s="2"/>
      <c r="GR1356" s="2"/>
      <c r="GS1356" s="2"/>
      <c r="GT1356" s="2"/>
      <c r="GU1356" s="2"/>
      <c r="GV1356" s="2"/>
      <c r="GW1356" s="2"/>
      <c r="GX1356" s="2"/>
      <c r="GY1356" s="2"/>
      <c r="GZ1356" s="2"/>
      <c r="HA1356" s="2"/>
      <c r="HB1356" s="2"/>
      <c r="HC1356" s="2"/>
      <c r="HD1356" s="2"/>
      <c r="HE1356" s="2"/>
      <c r="HF1356" s="2"/>
      <c r="HG1356" s="2"/>
      <c r="HH1356" s="2"/>
      <c r="HI1356" s="2"/>
      <c r="HJ1356" s="2"/>
      <c r="HK1356" s="2"/>
      <c r="HL1356" s="2"/>
      <c r="HM1356" s="2"/>
      <c r="HN1356" s="2"/>
      <c r="HO1356" s="2"/>
      <c r="HP1356" s="2"/>
      <c r="HQ1356" s="2"/>
      <c r="HR1356" s="2"/>
      <c r="HS1356" s="2"/>
      <c r="HT1356" s="2"/>
      <c r="HU1356" s="2"/>
      <c r="HV1356" s="2"/>
      <c r="HW1356" s="2"/>
      <c r="HX1356" s="2"/>
      <c r="HY1356" s="2"/>
      <c r="HZ1356" s="2"/>
      <c r="IA1356" s="2"/>
      <c r="IB1356" s="2"/>
      <c r="IC1356" s="2"/>
      <c r="ID1356" s="2"/>
      <c r="IE1356" s="2"/>
      <c r="IF1356" s="2"/>
      <c r="IG1356" s="2"/>
      <c r="IH1356" s="2"/>
      <c r="II1356" s="2"/>
      <c r="IJ1356" s="2"/>
      <c r="IK1356" s="2"/>
      <c r="IL1356" s="2"/>
      <c r="IM1356" s="2"/>
      <c r="IN1356" s="2"/>
      <c r="IO1356" s="2"/>
      <c r="IP1356" s="2"/>
      <c r="IQ1356" s="2"/>
      <c r="IR1356" s="2"/>
      <c r="IS1356" s="2"/>
      <c r="IT1356" s="2"/>
      <c r="IU1356" s="2"/>
      <c r="IV1356" s="2"/>
      <c r="IW1356" s="2"/>
      <c r="IX1356" s="2"/>
      <c r="IY1356" s="2"/>
      <c r="IZ1356" s="2"/>
      <c r="JA1356" s="2"/>
      <c r="JB1356" s="2"/>
      <c r="JC1356" s="2"/>
      <c r="JD1356" s="2"/>
      <c r="JE1356" s="2"/>
      <c r="JF1356" s="2"/>
      <c r="JG1356" s="2"/>
      <c r="JH1356" s="2"/>
      <c r="JI1356" s="2"/>
      <c r="JJ1356" s="2"/>
      <c r="JK1356" s="2"/>
      <c r="JL1356" s="2"/>
      <c r="JM1356" s="2"/>
      <c r="JN1356" s="2"/>
      <c r="JO1356" s="2"/>
      <c r="JP1356" s="2"/>
      <c r="JQ1356" s="2"/>
      <c r="JR1356" s="2"/>
      <c r="JS1356" s="2"/>
      <c r="JT1356" s="2"/>
      <c r="JU1356" s="2"/>
      <c r="JV1356" s="2"/>
      <c r="JW1356" s="2"/>
      <c r="JX1356" s="2"/>
      <c r="JY1356" s="2"/>
      <c r="JZ1356" s="2"/>
      <c r="KA1356" s="2"/>
      <c r="KB1356" s="2"/>
      <c r="KC1356" s="2"/>
      <c r="KD1356" s="2"/>
      <c r="KE1356" s="2"/>
      <c r="KF1356" s="2"/>
      <c r="KG1356" s="2"/>
      <c r="KH1356" s="2"/>
      <c r="KI1356" s="2"/>
      <c r="KJ1356" s="2"/>
      <c r="KK1356" s="2"/>
      <c r="KL1356" s="2"/>
      <c r="KM1356" s="2"/>
      <c r="KN1356" s="2"/>
      <c r="KO1356" s="2"/>
      <c r="KP1356" s="2"/>
      <c r="KQ1356" s="2"/>
      <c r="KR1356" s="2"/>
      <c r="KS1356" s="2"/>
      <c r="KT1356" s="2"/>
      <c r="KU1356" s="2"/>
      <c r="KV1356" s="2"/>
      <c r="KW1356" s="2"/>
      <c r="KX1356" s="2"/>
      <c r="KY1356" s="2"/>
      <c r="KZ1356" s="2"/>
      <c r="LA1356" s="2"/>
      <c r="LB1356" s="2"/>
      <c r="LC1356" s="2"/>
      <c r="LD1356" s="2"/>
      <c r="LE1356" s="2"/>
      <c r="LF1356" s="2"/>
      <c r="LG1356" s="2"/>
      <c r="LH1356" s="2"/>
      <c r="LI1356" s="2"/>
      <c r="LJ1356" s="2"/>
      <c r="LK1356" s="2"/>
      <c r="LL1356" s="2"/>
      <c r="LM1356" s="2"/>
      <c r="LN1356" s="2"/>
      <c r="LO1356" s="2"/>
      <c r="LP1356" s="2"/>
      <c r="LQ1356" s="2"/>
      <c r="LR1356" s="2"/>
      <c r="LS1356" s="2"/>
      <c r="LT1356" s="2"/>
      <c r="LU1356" s="2"/>
      <c r="LV1356" s="2"/>
      <c r="LW1356" s="2"/>
      <c r="LX1356" s="2"/>
      <c r="LY1356" s="2"/>
      <c r="LZ1356" s="2"/>
      <c r="MA1356" s="2"/>
      <c r="MB1356" s="2"/>
      <c r="MC1356" s="2"/>
      <c r="MD1356" s="2"/>
      <c r="ME1356" s="2"/>
      <c r="MF1356" s="2"/>
      <c r="MG1356" s="2"/>
      <c r="MH1356" s="2"/>
      <c r="MI1356" s="2"/>
      <c r="MJ1356" s="2"/>
      <c r="MK1356" s="2"/>
      <c r="ML1356" s="2"/>
      <c r="MM1356" s="2"/>
      <c r="MN1356" s="2"/>
      <c r="MO1356" s="2"/>
      <c r="MP1356" s="2"/>
      <c r="MQ1356" s="2"/>
      <c r="MR1356" s="2"/>
      <c r="MS1356" s="2"/>
      <c r="MT1356" s="2"/>
      <c r="MU1356" s="2"/>
      <c r="MV1356" s="2"/>
      <c r="MW1356" s="2"/>
      <c r="MX1356" s="2"/>
      <c r="MY1356" s="2"/>
      <c r="MZ1356" s="2"/>
      <c r="NA1356" s="2"/>
      <c r="NB1356" s="2"/>
      <c r="NC1356" s="2"/>
      <c r="ND1356" s="2"/>
      <c r="NE1356" s="2"/>
      <c r="NF1356" s="2"/>
      <c r="NG1356" s="2"/>
      <c r="NH1356" s="2"/>
      <c r="NI1356" s="2"/>
      <c r="NJ1356" s="2"/>
      <c r="NK1356" s="2"/>
      <c r="NL1356" s="2"/>
      <c r="NM1356" s="2"/>
      <c r="NN1356" s="2"/>
      <c r="NO1356" s="2"/>
      <c r="NP1356" s="2"/>
      <c r="NQ1356" s="2"/>
      <c r="NR1356" s="2"/>
      <c r="NS1356" s="2"/>
      <c r="NT1356" s="2"/>
      <c r="NU1356" s="2"/>
      <c r="NV1356" s="2"/>
      <c r="NW1356" s="2"/>
      <c r="NX1356" s="2"/>
      <c r="NY1356" s="2"/>
      <c r="NZ1356" s="2"/>
      <c r="OA1356" s="2"/>
      <c r="OB1356" s="2"/>
      <c r="OC1356" s="2"/>
      <c r="OD1356" s="2"/>
      <c r="OE1356" s="2"/>
      <c r="OF1356" s="2"/>
      <c r="OG1356" s="2"/>
      <c r="OH1356" s="2"/>
      <c r="OI1356" s="2"/>
      <c r="OJ1356" s="2"/>
      <c r="OK1356" s="2"/>
      <c r="OL1356" s="2"/>
      <c r="OM1356" s="2"/>
      <c r="ON1356" s="2"/>
      <c r="OO1356" s="2"/>
      <c r="OP1356" s="2"/>
      <c r="OQ1356" s="2"/>
      <c r="OR1356" s="2"/>
      <c r="OS1356" s="2"/>
      <c r="OT1356" s="2"/>
      <c r="OU1356" s="2"/>
      <c r="OV1356" s="2"/>
      <c r="OW1356" s="2"/>
      <c r="OX1356" s="2"/>
      <c r="OY1356" s="2"/>
      <c r="OZ1356" s="2"/>
      <c r="PA1356" s="2"/>
      <c r="PB1356" s="2"/>
      <c r="PC1356" s="2"/>
      <c r="PD1356" s="2"/>
      <c r="PE1356" s="2"/>
      <c r="PF1356" s="2"/>
      <c r="PG1356" s="2"/>
      <c r="PH1356" s="2"/>
      <c r="PI1356" s="2"/>
      <c r="PJ1356" s="2"/>
      <c r="PK1356" s="2"/>
      <c r="PL1356" s="2"/>
      <c r="PM1356" s="2"/>
      <c r="PN1356" s="2"/>
      <c r="PO1356" s="2"/>
      <c r="PP1356" s="2"/>
      <c r="PQ1356" s="2"/>
      <c r="PR1356" s="2"/>
      <c r="PS1356" s="2"/>
      <c r="PT1356" s="2"/>
      <c r="PU1356" s="2"/>
      <c r="PV1356" s="2"/>
      <c r="PW1356" s="2"/>
      <c r="PX1356" s="2"/>
      <c r="PY1356" s="2"/>
      <c r="PZ1356" s="2"/>
      <c r="QA1356" s="2"/>
      <c r="QB1356" s="2"/>
      <c r="QC1356" s="2"/>
      <c r="QD1356" s="2"/>
      <c r="QE1356" s="2"/>
      <c r="QF1356" s="2"/>
      <c r="QG1356" s="2"/>
      <c r="QH1356" s="2"/>
      <c r="QI1356" s="2"/>
      <c r="QJ1356" s="2"/>
      <c r="QK1356" s="2"/>
      <c r="QL1356" s="2"/>
      <c r="QM1356" s="2"/>
      <c r="QN1356" s="2"/>
      <c r="QO1356" s="2"/>
      <c r="QP1356" s="2"/>
      <c r="QQ1356" s="2"/>
      <c r="QR1356" s="2"/>
      <c r="QS1356" s="2"/>
      <c r="QT1356" s="2"/>
      <c r="QU1356" s="2"/>
      <c r="QV1356" s="2"/>
      <c r="QW1356" s="2"/>
      <c r="QX1356" s="2"/>
      <c r="QY1356" s="2"/>
      <c r="QZ1356" s="2"/>
      <c r="RA1356" s="2"/>
      <c r="RB1356" s="2"/>
      <c r="RC1356" s="2"/>
      <c r="RD1356" s="2"/>
      <c r="RE1356" s="2"/>
      <c r="RF1356" s="2"/>
      <c r="RG1356" s="2"/>
      <c r="RH1356" s="2"/>
      <c r="RI1356" s="2"/>
      <c r="RJ1356" s="2"/>
      <c r="RK1356" s="2"/>
      <c r="RL1356" s="2"/>
      <c r="RM1356" s="2"/>
      <c r="RN1356" s="2"/>
      <c r="RO1356" s="2"/>
      <c r="RP1356" s="2"/>
      <c r="RQ1356" s="2"/>
      <c r="RR1356" s="2"/>
      <c r="RS1356" s="2"/>
      <c r="RT1356" s="2"/>
      <c r="RU1356" s="2"/>
      <c r="RV1356" s="2"/>
      <c r="RW1356" s="2"/>
      <c r="RX1356" s="2"/>
      <c r="RY1356" s="2"/>
      <c r="RZ1356" s="2"/>
      <c r="SA1356" s="2"/>
      <c r="SB1356" s="2"/>
      <c r="SC1356" s="2"/>
      <c r="SD1356" s="2"/>
      <c r="SE1356" s="2"/>
      <c r="SF1356" s="2"/>
      <c r="SG1356" s="2"/>
      <c r="SH1356" s="2"/>
      <c r="SI1356" s="2"/>
      <c r="SJ1356" s="2"/>
      <c r="SK1356" s="2"/>
      <c r="SL1356" s="2"/>
      <c r="SM1356" s="2"/>
      <c r="SN1356" s="2"/>
      <c r="SO1356" s="2"/>
      <c r="SP1356" s="2"/>
      <c r="SQ1356" s="2"/>
      <c r="SR1356" s="2"/>
      <c r="SS1356" s="2"/>
      <c r="ST1356" s="2"/>
      <c r="SU1356" s="2"/>
      <c r="SV1356" s="2"/>
      <c r="SW1356" s="2"/>
      <c r="SX1356" s="2"/>
      <c r="SY1356" s="2"/>
      <c r="SZ1356" s="2"/>
      <c r="TA1356" s="2"/>
      <c r="TB1356" s="2"/>
      <c r="TC1356" s="2"/>
      <c r="TD1356" s="2"/>
      <c r="TE1356" s="2"/>
      <c r="TF1356" s="2"/>
      <c r="TG1356" s="2"/>
      <c r="TH1356" s="2"/>
      <c r="TI1356" s="2"/>
      <c r="TJ1356" s="2"/>
      <c r="TK1356" s="2"/>
      <c r="TL1356" s="2"/>
      <c r="TM1356" s="2"/>
      <c r="TN1356" s="2"/>
      <c r="TO1356" s="2"/>
      <c r="TP1356" s="2"/>
      <c r="TQ1356" s="2"/>
      <c r="TR1356" s="2"/>
      <c r="TS1356" s="2"/>
      <c r="TT1356" s="2"/>
      <c r="TU1356" s="2"/>
      <c r="TV1356" s="2"/>
      <c r="TW1356" s="2"/>
      <c r="TX1356" s="2"/>
      <c r="TY1356" s="2"/>
      <c r="TZ1356" s="2"/>
      <c r="UA1356" s="2"/>
      <c r="UB1356" s="2"/>
      <c r="UC1356" s="2"/>
      <c r="UD1356" s="2"/>
      <c r="UE1356" s="2"/>
      <c r="UF1356" s="2"/>
      <c r="UG1356" s="2"/>
      <c r="UH1356" s="2"/>
      <c r="UI1356" s="2"/>
      <c r="UJ1356" s="2"/>
      <c r="UK1356" s="2"/>
      <c r="UL1356" s="2"/>
      <c r="UM1356" s="2"/>
      <c r="UN1356" s="2"/>
      <c r="UO1356" s="2"/>
      <c r="UP1356" s="2"/>
      <c r="UQ1356" s="2"/>
      <c r="UR1356" s="2"/>
      <c r="US1356" s="2"/>
      <c r="UT1356" s="2"/>
      <c r="UU1356" s="2"/>
      <c r="UV1356" s="2"/>
      <c r="UW1356" s="2"/>
      <c r="UX1356" s="2"/>
      <c r="UY1356" s="2"/>
      <c r="UZ1356" s="2"/>
      <c r="VA1356" s="2"/>
      <c r="VB1356" s="2"/>
      <c r="VC1356" s="2"/>
      <c r="VD1356" s="2"/>
      <c r="VE1356" s="2"/>
      <c r="VF1356" s="2"/>
      <c r="VG1356" s="2"/>
      <c r="VH1356" s="2"/>
      <c r="VI1356" s="2"/>
      <c r="VJ1356" s="2"/>
      <c r="VK1356" s="2"/>
      <c r="VL1356" s="2"/>
      <c r="VM1356" s="2"/>
      <c r="VN1356" s="2"/>
      <c r="VO1356" s="2"/>
      <c r="VP1356" s="2"/>
      <c r="VQ1356" s="2"/>
      <c r="VR1356" s="2"/>
      <c r="VS1356" s="2"/>
      <c r="VT1356" s="2"/>
      <c r="VU1356" s="2"/>
      <c r="VV1356" s="2"/>
      <c r="VW1356" s="2"/>
      <c r="VX1356" s="2"/>
      <c r="VY1356" s="2"/>
      <c r="VZ1356" s="2"/>
      <c r="WA1356" s="2"/>
      <c r="WB1356" s="2"/>
      <c r="WC1356" s="2"/>
      <c r="WD1356" s="2"/>
      <c r="WE1356" s="2"/>
      <c r="WF1356" s="2"/>
      <c r="WG1356" s="2"/>
      <c r="WH1356" s="2"/>
      <c r="WI1356" s="2"/>
      <c r="WJ1356" s="2"/>
      <c r="WK1356" s="2"/>
      <c r="WL1356" s="2"/>
      <c r="WM1356" s="2"/>
      <c r="WN1356" s="2"/>
      <c r="WO1356" s="2"/>
      <c r="WP1356" s="2"/>
      <c r="WQ1356" s="2"/>
      <c r="WR1356" s="2"/>
      <c r="WS1356" s="2"/>
      <c r="WT1356" s="2"/>
      <c r="WU1356" s="2"/>
      <c r="WV1356" s="2"/>
      <c r="WW1356" s="2"/>
      <c r="WX1356" s="2"/>
      <c r="WY1356" s="2"/>
      <c r="WZ1356" s="2"/>
      <c r="XA1356" s="2"/>
      <c r="XB1356" s="2"/>
      <c r="XC1356" s="2"/>
      <c r="XD1356" s="2"/>
      <c r="XE1356" s="2"/>
      <c r="XF1356" s="2"/>
      <c r="XG1356" s="2"/>
      <c r="XH1356" s="2"/>
      <c r="XI1356" s="2"/>
      <c r="XJ1356" s="2"/>
      <c r="XK1356" s="2"/>
      <c r="XL1356" s="2"/>
      <c r="XM1356" s="2"/>
      <c r="XN1356" s="2"/>
      <c r="XO1356" s="2"/>
      <c r="XP1356" s="2"/>
      <c r="XQ1356" s="2"/>
      <c r="XR1356" s="2"/>
      <c r="XS1356" s="2"/>
      <c r="XT1356" s="2"/>
      <c r="XU1356" s="2"/>
      <c r="XV1356" s="2"/>
      <c r="XW1356" s="2"/>
      <c r="XX1356" s="2"/>
      <c r="XY1356" s="2"/>
      <c r="XZ1356" s="2"/>
      <c r="YA1356" s="2"/>
      <c r="YB1356" s="2"/>
      <c r="YC1356" s="2"/>
      <c r="YD1356" s="2"/>
      <c r="YE1356" s="2"/>
      <c r="YF1356" s="2"/>
      <c r="YG1356" s="2"/>
      <c r="YH1356" s="2"/>
      <c r="YI1356" s="2"/>
      <c r="YJ1356" s="2"/>
      <c r="YK1356" s="2"/>
      <c r="YL1356" s="2"/>
      <c r="YM1356" s="2"/>
      <c r="YN1356" s="2"/>
      <c r="YO1356" s="2"/>
      <c r="YP1356" s="2"/>
      <c r="YQ1356" s="2"/>
      <c r="YR1356" s="2"/>
      <c r="YS1356" s="2"/>
      <c r="YT1356" s="2"/>
      <c r="YU1356" s="2"/>
      <c r="YV1356" s="2"/>
      <c r="YW1356" s="2"/>
      <c r="YX1356" s="2"/>
      <c r="YY1356" s="2"/>
      <c r="YZ1356" s="2"/>
      <c r="ZA1356" s="2"/>
      <c r="ZB1356" s="2"/>
      <c r="ZC1356" s="2"/>
      <c r="ZD1356" s="2"/>
      <c r="ZE1356" s="2"/>
      <c r="ZF1356" s="2"/>
      <c r="ZG1356" s="2"/>
      <c r="ZH1356" s="2"/>
      <c r="ZI1356" s="2"/>
      <c r="ZJ1356" s="2"/>
      <c r="ZK1356" s="2"/>
      <c r="ZL1356" s="2"/>
      <c r="ZM1356" s="2"/>
      <c r="ZN1356" s="2"/>
      <c r="ZO1356" s="2"/>
      <c r="ZP1356" s="2"/>
      <c r="ZQ1356" s="2"/>
      <c r="ZR1356" s="2"/>
      <c r="ZS1356" s="2"/>
      <c r="ZT1356" s="2"/>
      <c r="ZU1356" s="2"/>
      <c r="ZV1356" s="2"/>
      <c r="ZW1356" s="2"/>
      <c r="ZX1356" s="2"/>
      <c r="ZY1356" s="2"/>
      <c r="ZZ1356" s="2"/>
      <c r="AAA1356" s="2"/>
      <c r="AAB1356" s="2"/>
      <c r="AAC1356" s="2"/>
      <c r="AAD1356" s="2"/>
      <c r="AAE1356" s="2"/>
      <c r="AAF1356" s="2"/>
      <c r="AAG1356" s="2"/>
      <c r="AAH1356" s="2"/>
      <c r="AAI1356" s="2"/>
      <c r="AAJ1356" s="2"/>
      <c r="AAK1356" s="2"/>
      <c r="AAL1356" s="2"/>
      <c r="AAM1356" s="2"/>
      <c r="AAN1356" s="2"/>
      <c r="AAO1356" s="2"/>
      <c r="AAP1356" s="2"/>
      <c r="AAQ1356" s="2"/>
      <c r="AAR1356" s="2"/>
      <c r="AAS1356" s="2"/>
      <c r="AAT1356" s="2"/>
      <c r="AAU1356" s="2"/>
      <c r="AAV1356" s="2"/>
      <c r="AAW1356" s="2"/>
      <c r="AAX1356" s="2"/>
      <c r="AAY1356" s="2"/>
      <c r="AAZ1356" s="2"/>
      <c r="ABA1356" s="2"/>
      <c r="ABB1356" s="2"/>
      <c r="ABC1356" s="2"/>
      <c r="ABD1356" s="2"/>
      <c r="ABE1356" s="2"/>
      <c r="ABF1356" s="2"/>
      <c r="ABG1356" s="2"/>
      <c r="ABH1356" s="2"/>
      <c r="ABI1356" s="2"/>
      <c r="ABJ1356" s="2"/>
      <c r="ABK1356" s="2"/>
      <c r="ABL1356" s="2"/>
      <c r="ABM1356" s="2"/>
      <c r="ABN1356" s="2"/>
      <c r="ABO1356" s="2"/>
      <c r="ABP1356" s="2"/>
      <c r="ABQ1356" s="2"/>
      <c r="ABR1356" s="2"/>
      <c r="ABS1356" s="2"/>
      <c r="ABT1356" s="2"/>
      <c r="ABU1356" s="2"/>
      <c r="ABV1356" s="2"/>
      <c r="ABW1356" s="2"/>
      <c r="ABX1356" s="2"/>
      <c r="ABY1356" s="2"/>
      <c r="ABZ1356" s="2"/>
      <c r="ACA1356" s="2"/>
      <c r="ACB1356" s="2"/>
      <c r="ACC1356" s="2"/>
      <c r="ACD1356" s="2"/>
      <c r="ACE1356" s="2"/>
      <c r="ACF1356" s="2"/>
      <c r="ACG1356" s="2"/>
      <c r="ACH1356" s="2"/>
      <c r="ACI1356" s="2"/>
      <c r="ACJ1356" s="2"/>
      <c r="ACK1356" s="2"/>
      <c r="ACL1356" s="2"/>
      <c r="ACM1356" s="2"/>
      <c r="ACN1356" s="2"/>
      <c r="ACO1356" s="2"/>
      <c r="ACP1356" s="2"/>
      <c r="ACQ1356" s="2"/>
      <c r="ACR1356" s="2"/>
      <c r="ACS1356" s="2"/>
      <c r="ACT1356" s="2"/>
      <c r="ACU1356" s="2"/>
      <c r="ACV1356" s="2"/>
      <c r="ACW1356" s="2"/>
      <c r="ACX1356" s="2"/>
      <c r="ACY1356" s="2"/>
      <c r="ACZ1356" s="2"/>
      <c r="ADA1356" s="2"/>
      <c r="ADB1356" s="2"/>
      <c r="ADC1356" s="2"/>
      <c r="ADD1356" s="2"/>
      <c r="ADE1356" s="2"/>
      <c r="ADF1356" s="2"/>
      <c r="ADG1356" s="2"/>
      <c r="ADH1356" s="2"/>
      <c r="ADI1356" s="2"/>
      <c r="ADJ1356" s="2"/>
      <c r="ADK1356" s="2"/>
      <c r="ADL1356" s="2"/>
      <c r="ADM1356" s="2"/>
      <c r="ADN1356" s="2"/>
      <c r="ADO1356" s="2"/>
      <c r="ADP1356" s="2"/>
      <c r="ADQ1356" s="2"/>
      <c r="ADR1356" s="2"/>
      <c r="ADS1356" s="2"/>
      <c r="ADT1356" s="2"/>
      <c r="ADU1356" s="2"/>
      <c r="ADV1356" s="2"/>
      <c r="ADW1356" s="2"/>
      <c r="ADX1356" s="2"/>
      <c r="ADY1356" s="2"/>
      <c r="ADZ1356" s="2"/>
      <c r="AEA1356" s="2"/>
      <c r="AEB1356" s="2"/>
      <c r="AEC1356" s="2"/>
      <c r="AED1356" s="2"/>
      <c r="AEE1356" s="2"/>
      <c r="AEF1356" s="2"/>
      <c r="AEG1356" s="2"/>
      <c r="AEH1356" s="2"/>
      <c r="AEI1356" s="2"/>
      <c r="AEJ1356" s="2"/>
      <c r="AEK1356" s="2"/>
      <c r="AEL1356" s="2"/>
      <c r="AEM1356" s="2"/>
      <c r="AEN1356" s="2"/>
      <c r="AEO1356" s="2"/>
      <c r="AEP1356" s="2"/>
      <c r="AEQ1356" s="2"/>
      <c r="AER1356" s="2"/>
      <c r="AES1356" s="2"/>
      <c r="AET1356" s="2"/>
      <c r="AEU1356" s="2"/>
      <c r="AEV1356" s="2"/>
      <c r="AEW1356" s="2"/>
      <c r="AEX1356" s="2"/>
      <c r="AEY1356" s="2"/>
      <c r="AEZ1356" s="2"/>
      <c r="AFA1356" s="2"/>
      <c r="AFB1356" s="2"/>
      <c r="AFC1356" s="2"/>
      <c r="AFD1356" s="2"/>
      <c r="AFE1356" s="2"/>
      <c r="AFF1356" s="2"/>
      <c r="AFG1356" s="2"/>
      <c r="AFH1356" s="2"/>
      <c r="AFI1356" s="2"/>
      <c r="AFJ1356" s="2"/>
      <c r="AFK1356" s="2"/>
      <c r="AFL1356" s="2"/>
      <c r="AFM1356" s="2"/>
      <c r="AFN1356" s="2"/>
      <c r="AFO1356" s="2"/>
      <c r="AFP1356" s="2"/>
      <c r="AFQ1356" s="2"/>
      <c r="AFR1356" s="2"/>
      <c r="AFS1356" s="2"/>
      <c r="AFT1356" s="2"/>
      <c r="AFU1356" s="2"/>
      <c r="AFV1356" s="2"/>
      <c r="AFW1356" s="2"/>
      <c r="AFX1356" s="2"/>
      <c r="AFY1356" s="2"/>
      <c r="AFZ1356" s="2"/>
      <c r="AGA1356" s="2"/>
      <c r="AGB1356" s="2"/>
      <c r="AGC1356" s="2"/>
      <c r="AGD1356" s="2"/>
      <c r="AGE1356" s="2"/>
      <c r="AGF1356" s="2"/>
      <c r="AGG1356" s="2"/>
      <c r="AGH1356" s="2"/>
      <c r="AGI1356" s="2"/>
      <c r="AGJ1356" s="2"/>
      <c r="AGK1356" s="2"/>
      <c r="AGL1356" s="2"/>
      <c r="AGM1356" s="2"/>
      <c r="AGN1356" s="2"/>
      <c r="AGO1356" s="2"/>
      <c r="AGP1356" s="2"/>
      <c r="AGQ1356" s="2"/>
      <c r="AGR1356" s="2"/>
      <c r="AGS1356" s="2"/>
      <c r="AGT1356" s="2"/>
      <c r="AGU1356" s="2"/>
      <c r="AGV1356" s="2"/>
      <c r="AGW1356" s="2"/>
      <c r="AGX1356" s="2"/>
      <c r="AGY1356" s="2"/>
      <c r="AGZ1356" s="2"/>
      <c r="AHA1356" s="2"/>
      <c r="AHB1356" s="2"/>
      <c r="AHC1356" s="2"/>
      <c r="AHD1356" s="2"/>
      <c r="AHE1356" s="2"/>
      <c r="AHF1356" s="2"/>
      <c r="AHG1356" s="2"/>
      <c r="AHH1356" s="2"/>
      <c r="AHI1356" s="2"/>
      <c r="AHJ1356" s="2"/>
      <c r="AHK1356" s="2"/>
      <c r="AHL1356" s="2"/>
      <c r="AHM1356" s="2"/>
      <c r="AHN1356" s="2"/>
      <c r="AHO1356" s="2"/>
      <c r="AHP1356" s="2"/>
      <c r="AHQ1356" s="2"/>
      <c r="AHR1356" s="2"/>
      <c r="AHS1356" s="2"/>
      <c r="AHT1356" s="2"/>
      <c r="AHU1356" s="2"/>
      <c r="AHV1356" s="2"/>
      <c r="AHW1356" s="2"/>
      <c r="AHX1356" s="2"/>
      <c r="AHY1356" s="2"/>
      <c r="AHZ1356" s="2"/>
      <c r="AIA1356" s="2"/>
      <c r="AIB1356" s="2"/>
      <c r="AIC1356" s="2"/>
      <c r="AID1356" s="2"/>
      <c r="AIE1356" s="2"/>
      <c r="AIF1356" s="2"/>
      <c r="AIG1356" s="2"/>
      <c r="AIH1356" s="2"/>
      <c r="AII1356" s="2"/>
      <c r="AIJ1356" s="2"/>
      <c r="AIK1356" s="2"/>
      <c r="AIL1356" s="2"/>
      <c r="AIM1356" s="2"/>
      <c r="AIN1356" s="2"/>
      <c r="AIO1356" s="2"/>
      <c r="AIP1356" s="2"/>
      <c r="AIQ1356" s="2"/>
      <c r="AIR1356" s="2"/>
      <c r="AIS1356" s="2"/>
      <c r="AIT1356" s="2"/>
      <c r="AIU1356" s="2"/>
      <c r="AIV1356" s="2"/>
      <c r="AIW1356" s="2"/>
      <c r="AIX1356" s="2"/>
      <c r="AIY1356" s="2"/>
      <c r="AIZ1356" s="2"/>
      <c r="AJA1356" s="2"/>
      <c r="AJB1356" s="2"/>
      <c r="AJC1356" s="2"/>
      <c r="AJD1356" s="2"/>
      <c r="AJE1356" s="2"/>
      <c r="AJF1356" s="2"/>
      <c r="AJG1356" s="2"/>
      <c r="AJH1356" s="2"/>
      <c r="AJI1356" s="2"/>
      <c r="AJJ1356" s="2"/>
      <c r="AJK1356" s="2"/>
      <c r="AJL1356" s="2"/>
      <c r="AJM1356" s="2"/>
      <c r="AJN1356" s="2"/>
      <c r="AJO1356" s="2"/>
      <c r="AJP1356" s="2"/>
      <c r="AJQ1356" s="2"/>
      <c r="AJR1356" s="2"/>
      <c r="AJS1356" s="2"/>
      <c r="AJT1356" s="2"/>
      <c r="AJU1356" s="2"/>
      <c r="AJV1356" s="2"/>
      <c r="AJW1356" s="2"/>
      <c r="AJX1356" s="2"/>
      <c r="AJY1356" s="2"/>
      <c r="AJZ1356" s="2"/>
      <c r="AKA1356" s="2"/>
      <c r="AKB1356" s="2"/>
      <c r="AKC1356" s="2"/>
      <c r="AKD1356" s="2"/>
      <c r="AKE1356" s="2"/>
      <c r="AKF1356" s="2"/>
      <c r="AKG1356" s="2"/>
      <c r="AKH1356" s="2"/>
      <c r="AKI1356" s="2"/>
      <c r="AKJ1356" s="2"/>
      <c r="AKK1356" s="2"/>
      <c r="AKL1356" s="2"/>
      <c r="AKM1356" s="2"/>
      <c r="AKN1356" s="2"/>
      <c r="AKO1356" s="2"/>
      <c r="AKP1356" s="2"/>
      <c r="AKQ1356" s="2"/>
      <c r="AKR1356" s="2"/>
      <c r="AKS1356" s="2"/>
      <c r="AKT1356" s="2"/>
      <c r="AKU1356" s="2"/>
      <c r="AKV1356" s="2"/>
      <c r="AKW1356" s="2"/>
      <c r="AKX1356" s="2"/>
      <c r="AKY1356" s="2"/>
      <c r="AKZ1356" s="2"/>
      <c r="ALA1356" s="2"/>
      <c r="ALB1356" s="2"/>
      <c r="ALC1356" s="2"/>
      <c r="ALD1356" s="2"/>
      <c r="ALE1356" s="2"/>
      <c r="ALF1356" s="2"/>
      <c r="ALG1356" s="2"/>
      <c r="ALH1356" s="2"/>
      <c r="ALI1356" s="6"/>
      <c r="ALJ1356" s="6"/>
      <c r="ALK1356" s="6"/>
      <c r="ALL1356" s="6"/>
      <c r="ALM1356" s="6"/>
      <c r="ALN1356" s="6"/>
      <c r="ALO1356" s="6"/>
      <c r="ALP1356" s="6"/>
      <c r="ALQ1356" s="6"/>
      <c r="ALR1356" s="6"/>
      <c r="ALS1356" s="6"/>
      <c r="ALT1356" s="6"/>
      <c r="ALU1356" s="6"/>
      <c r="ALV1356" s="6"/>
      <c r="ALW1356" s="6"/>
      <c r="ALX1356" s="6"/>
      <c r="ALY1356" s="6"/>
      <c r="ALZ1356" s="6"/>
      <c r="AMA1356" s="6"/>
      <c r="AMB1356" s="6"/>
      <c r="AMC1356" s="6"/>
      <c r="AMD1356" s="6"/>
      <c r="AME1356" s="6"/>
      <c r="AMF1356" s="6"/>
      <c r="AMG1356" s="6"/>
      <c r="AMH1356" s="6"/>
      <c r="AMI1356" s="6"/>
      <c r="AMJ1356" s="6"/>
      <c r="AMK1356" s="6"/>
      <c r="AML1356" s="6"/>
      <c r="AMM1356" s="6"/>
    </row>
    <row r="1357" spans="1:1027" s="72" customFormat="1" ht="18.75">
      <c r="A1357" s="8">
        <v>45211</v>
      </c>
      <c r="B1357" s="32">
        <f t="shared" si="683"/>
        <v>0.78378378378378377</v>
      </c>
      <c r="C1357" s="73">
        <f t="shared" si="684"/>
        <v>0.59452054794520559</v>
      </c>
      <c r="D1357" s="73">
        <f t="shared" si="685"/>
        <v>0.54500000000000004</v>
      </c>
      <c r="E1357" s="73">
        <f t="shared" si="686"/>
        <v>0.68226169999843045</v>
      </c>
      <c r="F1357" s="73">
        <f t="shared" si="687"/>
        <v>0.77391304347826106</v>
      </c>
      <c r="G1357" s="73">
        <f t="shared" si="688"/>
        <v>0.2</v>
      </c>
      <c r="H1357" s="73">
        <f t="shared" si="689"/>
        <v>0.2</v>
      </c>
      <c r="I1357" s="73">
        <f t="shared" si="690"/>
        <v>0.15504322766570605</v>
      </c>
      <c r="J1357" s="73">
        <f t="shared" si="691"/>
        <v>0.26666666666666672</v>
      </c>
      <c r="K1357" s="73">
        <f t="shared" si="692"/>
        <v>-6.9565217391304335E-2</v>
      </c>
      <c r="L1357" s="73">
        <f t="shared" si="693"/>
        <v>0</v>
      </c>
      <c r="M1357" s="73">
        <f t="shared" si="694"/>
        <v>0</v>
      </c>
      <c r="N1357" s="73">
        <f t="shared" si="695"/>
        <v>0.68994368463394995</v>
      </c>
      <c r="O1357" s="73">
        <f t="shared" si="696"/>
        <v>0.29917355371900828</v>
      </c>
      <c r="P1357" s="73">
        <f t="shared" si="697"/>
        <v>0.19277108433734941</v>
      </c>
      <c r="Q1357" s="73">
        <f t="shared" si="698"/>
        <v>0.2</v>
      </c>
      <c r="R1357" s="73">
        <f t="shared" si="699"/>
        <v>0.2</v>
      </c>
      <c r="S1357" s="73">
        <f t="shared" si="700"/>
        <v>0.2</v>
      </c>
      <c r="T1357" s="73">
        <f t="shared" si="701"/>
        <v>0.2</v>
      </c>
      <c r="U1357" s="73">
        <f t="shared" si="702"/>
        <v>0.2</v>
      </c>
      <c r="V1357" s="73">
        <f t="shared" si="703"/>
        <v>0.20396452790818989</v>
      </c>
      <c r="W1357" s="103">
        <v>0.23658649554704703</v>
      </c>
      <c r="X1357" s="2"/>
      <c r="Y1357" s="2"/>
      <c r="Z1357" s="2"/>
      <c r="AA1357" s="2"/>
      <c r="AB1357" s="2"/>
      <c r="AC1357" s="2">
        <v>-10.175237204436847</v>
      </c>
      <c r="AD1357" s="2"/>
      <c r="AE1357" s="2"/>
      <c r="AF1357" s="2"/>
      <c r="AG1357" s="5"/>
      <c r="AH1357" s="5"/>
      <c r="AI1357" s="5"/>
      <c r="AJ1357" s="2"/>
      <c r="AK1357" s="2"/>
      <c r="AL1357" s="36">
        <f t="shared" si="707"/>
        <v>22.549698348333497</v>
      </c>
      <c r="AM1357" s="36">
        <f t="shared" si="704"/>
        <v>22.5496983483335</v>
      </c>
      <c r="AN1357" s="4">
        <v>62</v>
      </c>
      <c r="AO1357" s="4"/>
      <c r="AP1357" s="4"/>
      <c r="AQ1357" s="4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2"/>
      <c r="BC1357" s="3"/>
      <c r="BD1357" s="47"/>
      <c r="BE1357" s="2"/>
      <c r="BF1357" s="2"/>
      <c r="BG1357" s="2"/>
      <c r="BH1357" s="89">
        <v>0</v>
      </c>
      <c r="BI1357" s="47">
        <f t="shared" si="708"/>
        <v>100</v>
      </c>
      <c r="BJ1357" s="71">
        <v>0</v>
      </c>
      <c r="BK1357" s="3">
        <v>0</v>
      </c>
      <c r="BL1357" s="49">
        <v>0</v>
      </c>
      <c r="BM1357" s="49">
        <v>0</v>
      </c>
      <c r="BN1357" s="49">
        <v>0</v>
      </c>
      <c r="BO1357" s="49">
        <v>0</v>
      </c>
      <c r="BP1357" s="49">
        <v>0</v>
      </c>
      <c r="BQ1357" s="49">
        <v>0</v>
      </c>
      <c r="BR1357" s="49">
        <v>0</v>
      </c>
      <c r="BS1357" s="3">
        <f t="shared" si="705"/>
        <v>0</v>
      </c>
      <c r="BT1357" s="2">
        <f t="shared" si="706"/>
        <v>100</v>
      </c>
      <c r="BU1357" s="2"/>
      <c r="BV1357" s="37">
        <v>165.299488465715</v>
      </c>
      <c r="BW1357" s="37"/>
      <c r="BX1357" s="37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  <c r="DE1357" s="2"/>
      <c r="DF1357" s="2"/>
      <c r="DG1357" s="2"/>
      <c r="DH1357" s="38"/>
      <c r="DI1357" s="38"/>
      <c r="DJ1357" s="38"/>
      <c r="DK1357" s="2"/>
      <c r="DL1357" s="2"/>
      <c r="DM1357" s="2"/>
      <c r="DN1357" s="2"/>
      <c r="DO1357" s="2"/>
      <c r="DP1357" s="2"/>
      <c r="DQ1357" s="2"/>
      <c r="DR1357" s="2"/>
      <c r="DS1357" s="2"/>
      <c r="DT1357" s="2"/>
      <c r="DU1357" s="2"/>
      <c r="DV1357" s="2"/>
      <c r="DW1357" s="2"/>
      <c r="DX1357" s="2"/>
      <c r="DY1357" s="2"/>
      <c r="DZ1357" s="2"/>
      <c r="EA1357" s="2"/>
      <c r="EB1357" s="2"/>
      <c r="EC1357" s="2"/>
      <c r="ED1357" s="2"/>
      <c r="EE1357" s="2"/>
      <c r="EF1357" s="2"/>
      <c r="EG1357" s="2"/>
      <c r="EH1357" s="2"/>
      <c r="EI1357" s="2"/>
      <c r="EJ1357" s="2"/>
      <c r="EK1357" s="2"/>
      <c r="EL1357" s="2"/>
      <c r="EM1357" s="2"/>
      <c r="EN1357" s="2"/>
      <c r="EO1357" s="2"/>
      <c r="EP1357" s="2"/>
      <c r="EQ1357" s="2"/>
      <c r="ER1357" s="2"/>
      <c r="ES1357" s="2"/>
      <c r="ET1357" s="2"/>
      <c r="EU1357" s="2"/>
      <c r="EV1357" s="2"/>
      <c r="EW1357" s="2"/>
      <c r="EX1357" s="2"/>
      <c r="EY1357" s="2"/>
      <c r="EZ1357" s="2"/>
      <c r="FA1357" s="2"/>
      <c r="FB1357" s="2"/>
      <c r="FC1357" s="2"/>
      <c r="FD1357" s="2"/>
      <c r="FE1357" s="2"/>
      <c r="FF1357" s="2"/>
      <c r="FG1357" s="2"/>
      <c r="FH1357" s="2"/>
      <c r="FI1357" s="2"/>
      <c r="FJ1357" s="2"/>
      <c r="FK1357" s="2"/>
      <c r="FL1357" s="2"/>
      <c r="FM1357" s="2"/>
      <c r="FN1357" s="2"/>
      <c r="FO1357" s="2"/>
      <c r="FP1357" s="2"/>
      <c r="FQ1357" s="2"/>
      <c r="FR1357" s="2"/>
      <c r="FS1357" s="2"/>
      <c r="FT1357" s="2"/>
      <c r="FU1357" s="2"/>
      <c r="FV1357" s="2"/>
      <c r="FW1357" s="2"/>
      <c r="FX1357" s="2"/>
      <c r="FY1357" s="2"/>
      <c r="FZ1357" s="2"/>
      <c r="GA1357" s="2"/>
      <c r="GB1357" s="2"/>
      <c r="GC1357" s="2"/>
      <c r="GD1357" s="2"/>
      <c r="GE1357" s="2"/>
      <c r="GF1357" s="2"/>
      <c r="GG1357" s="2"/>
      <c r="GH1357" s="2"/>
      <c r="GI1357" s="2"/>
      <c r="GJ1357" s="2"/>
      <c r="GK1357" s="2"/>
      <c r="GL1357" s="2"/>
      <c r="GM1357" s="2"/>
      <c r="GN1357" s="2"/>
      <c r="GO1357" s="2"/>
      <c r="GP1357" s="2"/>
      <c r="GQ1357" s="2"/>
      <c r="GR1357" s="2"/>
      <c r="GS1357" s="2"/>
      <c r="GT1357" s="2"/>
      <c r="GU1357" s="2"/>
      <c r="GV1357" s="2"/>
      <c r="GW1357" s="2"/>
      <c r="GX1357" s="2"/>
      <c r="GY1357" s="2"/>
      <c r="GZ1357" s="2"/>
      <c r="HA1357" s="2"/>
      <c r="HB1357" s="2"/>
      <c r="HC1357" s="2"/>
      <c r="HD1357" s="2"/>
      <c r="HE1357" s="2"/>
      <c r="HF1357" s="2"/>
      <c r="HG1357" s="2"/>
      <c r="HH1357" s="2"/>
      <c r="HI1357" s="2"/>
      <c r="HJ1357" s="2"/>
      <c r="HK1357" s="2"/>
      <c r="HL1357" s="2"/>
      <c r="HM1357" s="2"/>
      <c r="HN1357" s="2"/>
      <c r="HO1357" s="2"/>
      <c r="HP1357" s="2"/>
      <c r="HQ1357" s="2"/>
      <c r="HR1357" s="2"/>
      <c r="HS1357" s="2"/>
      <c r="HT1357" s="2"/>
      <c r="HU1357" s="2"/>
      <c r="HV1357" s="2"/>
      <c r="HW1357" s="2"/>
      <c r="HX1357" s="2"/>
      <c r="HY1357" s="2"/>
      <c r="HZ1357" s="2"/>
      <c r="IA1357" s="2"/>
      <c r="IB1357" s="2"/>
      <c r="IC1357" s="2"/>
      <c r="ID1357" s="2"/>
      <c r="IE1357" s="2"/>
      <c r="IF1357" s="2"/>
      <c r="IG1357" s="2"/>
      <c r="IH1357" s="2"/>
      <c r="II1357" s="2"/>
      <c r="IJ1357" s="2"/>
      <c r="IK1357" s="2"/>
      <c r="IL1357" s="2"/>
      <c r="IM1357" s="2"/>
      <c r="IN1357" s="2"/>
      <c r="IO1357" s="2"/>
      <c r="IP1357" s="2"/>
      <c r="IQ1357" s="2"/>
      <c r="IR1357" s="2"/>
      <c r="IS1357" s="2"/>
      <c r="IT1357" s="2"/>
      <c r="IU1357" s="2"/>
      <c r="IV1357" s="2"/>
      <c r="IW1357" s="2"/>
      <c r="IX1357" s="2"/>
      <c r="IY1357" s="2"/>
      <c r="IZ1357" s="2"/>
      <c r="JA1357" s="2"/>
      <c r="JB1357" s="2"/>
      <c r="JC1357" s="2"/>
      <c r="JD1357" s="2"/>
      <c r="JE1357" s="2"/>
      <c r="JF1357" s="2"/>
      <c r="JG1357" s="2"/>
      <c r="JH1357" s="2"/>
      <c r="JI1357" s="2"/>
      <c r="JJ1357" s="2"/>
      <c r="JK1357" s="2"/>
      <c r="JL1357" s="2"/>
      <c r="JM1357" s="2"/>
      <c r="JN1357" s="2"/>
      <c r="JO1357" s="2"/>
      <c r="JP1357" s="2"/>
      <c r="JQ1357" s="2"/>
      <c r="JR1357" s="2"/>
      <c r="JS1357" s="2"/>
      <c r="JT1357" s="2"/>
      <c r="JU1357" s="2"/>
      <c r="JV1357" s="2"/>
      <c r="JW1357" s="2"/>
      <c r="JX1357" s="2"/>
      <c r="JY1357" s="2"/>
      <c r="JZ1357" s="2"/>
      <c r="KA1357" s="2"/>
      <c r="KB1357" s="2"/>
      <c r="KC1357" s="2"/>
      <c r="KD1357" s="2"/>
      <c r="KE1357" s="2"/>
      <c r="KF1357" s="2"/>
      <c r="KG1357" s="2"/>
      <c r="KH1357" s="2"/>
      <c r="KI1357" s="2"/>
      <c r="KJ1357" s="2"/>
      <c r="KK1357" s="2"/>
      <c r="KL1357" s="2"/>
      <c r="KM1357" s="2"/>
      <c r="KN1357" s="2"/>
      <c r="KO1357" s="2"/>
      <c r="KP1357" s="2"/>
      <c r="KQ1357" s="2"/>
      <c r="KR1357" s="2"/>
      <c r="KS1357" s="2"/>
      <c r="KT1357" s="2"/>
      <c r="KU1357" s="2"/>
      <c r="KV1357" s="2"/>
      <c r="KW1357" s="2"/>
      <c r="KX1357" s="2"/>
      <c r="KY1357" s="2"/>
      <c r="KZ1357" s="2"/>
      <c r="LA1357" s="2"/>
      <c r="LB1357" s="2"/>
      <c r="LC1357" s="2"/>
      <c r="LD1357" s="2"/>
      <c r="LE1357" s="2"/>
      <c r="LF1357" s="2"/>
      <c r="LG1357" s="2"/>
      <c r="LH1357" s="2"/>
      <c r="LI1357" s="2"/>
      <c r="LJ1357" s="2"/>
      <c r="LK1357" s="2"/>
      <c r="LL1357" s="2"/>
      <c r="LM1357" s="2"/>
      <c r="LN1357" s="2"/>
      <c r="LO1357" s="2"/>
      <c r="LP1357" s="2"/>
      <c r="LQ1357" s="2"/>
      <c r="LR1357" s="2"/>
      <c r="LS1357" s="2"/>
      <c r="LT1357" s="2"/>
      <c r="LU1357" s="2"/>
      <c r="LV1357" s="2"/>
      <c r="LW1357" s="2"/>
      <c r="LX1357" s="2"/>
      <c r="LY1357" s="2"/>
      <c r="LZ1357" s="2"/>
      <c r="MA1357" s="2"/>
      <c r="MB1357" s="2"/>
      <c r="MC1357" s="2"/>
      <c r="MD1357" s="2"/>
      <c r="ME1357" s="2"/>
      <c r="MF1357" s="2"/>
      <c r="MG1357" s="2"/>
      <c r="MH1357" s="2"/>
      <c r="MI1357" s="2"/>
      <c r="MJ1357" s="2"/>
      <c r="MK1357" s="2"/>
      <c r="ML1357" s="2"/>
      <c r="MM1357" s="2"/>
      <c r="MN1357" s="2"/>
      <c r="MO1357" s="2"/>
      <c r="MP1357" s="2"/>
      <c r="MQ1357" s="2"/>
      <c r="MR1357" s="2"/>
      <c r="MS1357" s="2"/>
      <c r="MT1357" s="2"/>
      <c r="MU1357" s="2"/>
      <c r="MV1357" s="2"/>
      <c r="MW1357" s="2"/>
      <c r="MX1357" s="2"/>
      <c r="MY1357" s="2"/>
      <c r="MZ1357" s="2"/>
      <c r="NA1357" s="2"/>
      <c r="NB1357" s="2"/>
      <c r="NC1357" s="2"/>
      <c r="ND1357" s="2"/>
      <c r="NE1357" s="2"/>
      <c r="NF1357" s="2"/>
      <c r="NG1357" s="2"/>
      <c r="NH1357" s="2"/>
      <c r="NI1357" s="2"/>
      <c r="NJ1357" s="2"/>
      <c r="NK1357" s="2"/>
      <c r="NL1357" s="2"/>
      <c r="NM1357" s="2"/>
      <c r="NN1357" s="2"/>
      <c r="NO1357" s="2"/>
      <c r="NP1357" s="2"/>
      <c r="NQ1357" s="2"/>
      <c r="NR1357" s="2"/>
      <c r="NS1357" s="2"/>
      <c r="NT1357" s="2"/>
      <c r="NU1357" s="2"/>
      <c r="NV1357" s="2"/>
      <c r="NW1357" s="2"/>
      <c r="NX1357" s="2"/>
      <c r="NY1357" s="2"/>
      <c r="NZ1357" s="2"/>
      <c r="OA1357" s="2"/>
      <c r="OB1357" s="2"/>
      <c r="OC1357" s="2"/>
      <c r="OD1357" s="2"/>
      <c r="OE1357" s="2"/>
      <c r="OF1357" s="2"/>
      <c r="OG1357" s="2"/>
      <c r="OH1357" s="2"/>
      <c r="OI1357" s="2"/>
      <c r="OJ1357" s="2"/>
      <c r="OK1357" s="2"/>
      <c r="OL1357" s="2"/>
      <c r="OM1357" s="2"/>
      <c r="ON1357" s="2"/>
      <c r="OO1357" s="2"/>
      <c r="OP1357" s="2"/>
      <c r="OQ1357" s="2"/>
      <c r="OR1357" s="2"/>
      <c r="OS1357" s="2"/>
      <c r="OT1357" s="2"/>
      <c r="OU1357" s="2"/>
      <c r="OV1357" s="2"/>
      <c r="OW1357" s="2"/>
      <c r="OX1357" s="2"/>
      <c r="OY1357" s="2"/>
      <c r="OZ1357" s="2"/>
      <c r="PA1357" s="2"/>
      <c r="PB1357" s="2"/>
      <c r="PC1357" s="2"/>
      <c r="PD1357" s="2"/>
      <c r="PE1357" s="2"/>
      <c r="PF1357" s="2"/>
      <c r="PG1357" s="2"/>
      <c r="PH1357" s="2"/>
      <c r="PI1357" s="2"/>
      <c r="PJ1357" s="2"/>
      <c r="PK1357" s="2"/>
      <c r="PL1357" s="2"/>
      <c r="PM1357" s="2"/>
      <c r="PN1357" s="2"/>
      <c r="PO1357" s="2"/>
      <c r="PP1357" s="2"/>
      <c r="PQ1357" s="2"/>
      <c r="PR1357" s="2"/>
      <c r="PS1357" s="2"/>
      <c r="PT1357" s="2"/>
      <c r="PU1357" s="2"/>
      <c r="PV1357" s="2"/>
      <c r="PW1357" s="2"/>
      <c r="PX1357" s="2"/>
      <c r="PY1357" s="2"/>
      <c r="PZ1357" s="2"/>
      <c r="QA1357" s="2"/>
      <c r="QB1357" s="2"/>
      <c r="QC1357" s="2"/>
      <c r="QD1357" s="2"/>
      <c r="QE1357" s="2"/>
      <c r="QF1357" s="2"/>
      <c r="QG1357" s="2"/>
      <c r="QH1357" s="2"/>
      <c r="QI1357" s="2"/>
      <c r="QJ1357" s="2"/>
      <c r="QK1357" s="2"/>
      <c r="QL1357" s="2"/>
      <c r="QM1357" s="2"/>
      <c r="QN1357" s="2"/>
      <c r="QO1357" s="2"/>
      <c r="QP1357" s="2"/>
      <c r="QQ1357" s="2"/>
      <c r="QR1357" s="2"/>
      <c r="QS1357" s="2"/>
      <c r="QT1357" s="2"/>
      <c r="QU1357" s="2"/>
      <c r="QV1357" s="2"/>
      <c r="QW1357" s="2"/>
      <c r="QX1357" s="2"/>
      <c r="QY1357" s="2"/>
      <c r="QZ1357" s="2"/>
      <c r="RA1357" s="2"/>
      <c r="RB1357" s="2"/>
      <c r="RC1357" s="2"/>
      <c r="RD1357" s="2"/>
      <c r="RE1357" s="2"/>
      <c r="RF1357" s="2"/>
      <c r="RG1357" s="2"/>
      <c r="RH1357" s="2"/>
      <c r="RI1357" s="2"/>
      <c r="RJ1357" s="2"/>
      <c r="RK1357" s="2"/>
      <c r="RL1357" s="2"/>
      <c r="RM1357" s="2"/>
      <c r="RN1357" s="2"/>
      <c r="RO1357" s="2"/>
      <c r="RP1357" s="2"/>
      <c r="RQ1357" s="2"/>
      <c r="RR1357" s="2"/>
      <c r="RS1357" s="2"/>
      <c r="RT1357" s="2"/>
      <c r="RU1357" s="2"/>
      <c r="RV1357" s="2"/>
      <c r="RW1357" s="2"/>
      <c r="RX1357" s="2"/>
      <c r="RY1357" s="2"/>
      <c r="RZ1357" s="2"/>
      <c r="SA1357" s="2"/>
      <c r="SB1357" s="2"/>
      <c r="SC1357" s="2"/>
      <c r="SD1357" s="2"/>
      <c r="SE1357" s="2"/>
      <c r="SF1357" s="2"/>
      <c r="SG1357" s="2"/>
      <c r="SH1357" s="2"/>
      <c r="SI1357" s="2"/>
      <c r="SJ1357" s="2"/>
      <c r="SK1357" s="2"/>
      <c r="SL1357" s="2"/>
      <c r="SM1357" s="2"/>
      <c r="SN1357" s="2"/>
      <c r="SO1357" s="2"/>
      <c r="SP1357" s="2"/>
      <c r="SQ1357" s="2"/>
      <c r="SR1357" s="2"/>
      <c r="SS1357" s="2"/>
      <c r="ST1357" s="2"/>
      <c r="SU1357" s="2"/>
      <c r="SV1357" s="2"/>
      <c r="SW1357" s="2"/>
      <c r="SX1357" s="2"/>
      <c r="SY1357" s="2"/>
      <c r="SZ1357" s="2"/>
      <c r="TA1357" s="2"/>
      <c r="TB1357" s="2"/>
      <c r="TC1357" s="2"/>
      <c r="TD1357" s="2"/>
      <c r="TE1357" s="2"/>
      <c r="TF1357" s="2"/>
      <c r="TG1357" s="2"/>
      <c r="TH1357" s="2"/>
      <c r="TI1357" s="2"/>
      <c r="TJ1357" s="2"/>
      <c r="TK1357" s="2"/>
      <c r="TL1357" s="2"/>
      <c r="TM1357" s="2"/>
      <c r="TN1357" s="2"/>
      <c r="TO1357" s="2"/>
      <c r="TP1357" s="2"/>
      <c r="TQ1357" s="2"/>
      <c r="TR1357" s="2"/>
      <c r="TS1357" s="2"/>
      <c r="TT1357" s="2"/>
      <c r="TU1357" s="2"/>
      <c r="TV1357" s="2"/>
      <c r="TW1357" s="2"/>
      <c r="TX1357" s="2"/>
      <c r="TY1357" s="2"/>
      <c r="TZ1357" s="2"/>
      <c r="UA1357" s="2"/>
      <c r="UB1357" s="2"/>
      <c r="UC1357" s="2"/>
      <c r="UD1357" s="2"/>
      <c r="UE1357" s="2"/>
      <c r="UF1357" s="2"/>
      <c r="UG1357" s="2"/>
      <c r="UH1357" s="2"/>
      <c r="UI1357" s="2"/>
      <c r="UJ1357" s="2"/>
      <c r="UK1357" s="2"/>
      <c r="UL1357" s="2"/>
      <c r="UM1357" s="2"/>
      <c r="UN1357" s="2"/>
      <c r="UO1357" s="2"/>
      <c r="UP1357" s="2"/>
      <c r="UQ1357" s="2"/>
      <c r="UR1357" s="2"/>
      <c r="US1357" s="2"/>
      <c r="UT1357" s="2"/>
      <c r="UU1357" s="2"/>
      <c r="UV1357" s="2"/>
      <c r="UW1357" s="2"/>
      <c r="UX1357" s="2"/>
      <c r="UY1357" s="2"/>
      <c r="UZ1357" s="2"/>
      <c r="VA1357" s="2"/>
      <c r="VB1357" s="2"/>
      <c r="VC1357" s="2"/>
      <c r="VD1357" s="2"/>
      <c r="VE1357" s="2"/>
      <c r="VF1357" s="2"/>
      <c r="VG1357" s="2"/>
      <c r="VH1357" s="2"/>
      <c r="VI1357" s="2"/>
      <c r="VJ1357" s="2"/>
      <c r="VK1357" s="2"/>
      <c r="VL1357" s="2"/>
      <c r="VM1357" s="2"/>
      <c r="VN1357" s="2"/>
      <c r="VO1357" s="2"/>
      <c r="VP1357" s="2"/>
      <c r="VQ1357" s="2"/>
      <c r="VR1357" s="2"/>
      <c r="VS1357" s="2"/>
      <c r="VT1357" s="2"/>
      <c r="VU1357" s="2"/>
      <c r="VV1357" s="2"/>
      <c r="VW1357" s="2"/>
      <c r="VX1357" s="2"/>
      <c r="VY1357" s="2"/>
      <c r="VZ1357" s="2"/>
      <c r="WA1357" s="2"/>
      <c r="WB1357" s="2"/>
      <c r="WC1357" s="2"/>
      <c r="WD1357" s="2"/>
      <c r="WE1357" s="2"/>
      <c r="WF1357" s="2"/>
      <c r="WG1357" s="2"/>
      <c r="WH1357" s="2"/>
      <c r="WI1357" s="2"/>
      <c r="WJ1357" s="2"/>
      <c r="WK1357" s="2"/>
      <c r="WL1357" s="2"/>
      <c r="WM1357" s="2"/>
      <c r="WN1357" s="2"/>
      <c r="WO1357" s="2"/>
      <c r="WP1357" s="2"/>
      <c r="WQ1357" s="2"/>
      <c r="WR1357" s="2"/>
      <c r="WS1357" s="2"/>
      <c r="WT1357" s="2"/>
      <c r="WU1357" s="2"/>
      <c r="WV1357" s="2"/>
      <c r="WW1357" s="2"/>
      <c r="WX1357" s="2"/>
      <c r="WY1357" s="2"/>
      <c r="WZ1357" s="2"/>
      <c r="XA1357" s="2"/>
      <c r="XB1357" s="2"/>
      <c r="XC1357" s="2"/>
      <c r="XD1357" s="2"/>
      <c r="XE1357" s="2"/>
      <c r="XF1357" s="2"/>
      <c r="XG1357" s="2"/>
      <c r="XH1357" s="2"/>
      <c r="XI1357" s="2"/>
      <c r="XJ1357" s="2"/>
      <c r="XK1357" s="2"/>
      <c r="XL1357" s="2"/>
      <c r="XM1357" s="2"/>
      <c r="XN1357" s="2"/>
      <c r="XO1357" s="2"/>
      <c r="XP1357" s="2"/>
      <c r="XQ1357" s="2"/>
      <c r="XR1357" s="2"/>
      <c r="XS1357" s="2"/>
      <c r="XT1357" s="2"/>
      <c r="XU1357" s="2"/>
      <c r="XV1357" s="2"/>
      <c r="XW1357" s="2"/>
      <c r="XX1357" s="2"/>
      <c r="XY1357" s="2"/>
      <c r="XZ1357" s="2"/>
      <c r="YA1357" s="2"/>
      <c r="YB1357" s="2"/>
      <c r="YC1357" s="2"/>
      <c r="YD1357" s="2"/>
      <c r="YE1357" s="2"/>
      <c r="YF1357" s="2"/>
      <c r="YG1357" s="2"/>
      <c r="YH1357" s="2"/>
      <c r="YI1357" s="2"/>
      <c r="YJ1357" s="2"/>
      <c r="YK1357" s="2"/>
      <c r="YL1357" s="2"/>
      <c r="YM1357" s="2"/>
      <c r="YN1357" s="2"/>
      <c r="YO1357" s="2"/>
      <c r="YP1357" s="2"/>
      <c r="YQ1357" s="2"/>
      <c r="YR1357" s="2"/>
      <c r="YS1357" s="2"/>
      <c r="YT1357" s="2"/>
      <c r="YU1357" s="2"/>
      <c r="YV1357" s="2"/>
      <c r="YW1357" s="2"/>
      <c r="YX1357" s="2"/>
      <c r="YY1357" s="2"/>
      <c r="YZ1357" s="2"/>
      <c r="ZA1357" s="2"/>
      <c r="ZB1357" s="2"/>
      <c r="ZC1357" s="2"/>
      <c r="ZD1357" s="2"/>
      <c r="ZE1357" s="2"/>
      <c r="ZF1357" s="2"/>
      <c r="ZG1357" s="2"/>
      <c r="ZH1357" s="2"/>
      <c r="ZI1357" s="2"/>
      <c r="ZJ1357" s="2"/>
      <c r="ZK1357" s="2"/>
      <c r="ZL1357" s="2"/>
      <c r="ZM1357" s="2"/>
      <c r="ZN1357" s="2"/>
      <c r="ZO1357" s="2"/>
      <c r="ZP1357" s="2"/>
      <c r="ZQ1357" s="2"/>
      <c r="ZR1357" s="2"/>
      <c r="ZS1357" s="2"/>
      <c r="ZT1357" s="2"/>
      <c r="ZU1357" s="2"/>
      <c r="ZV1357" s="2"/>
      <c r="ZW1357" s="2"/>
      <c r="ZX1357" s="2"/>
      <c r="ZY1357" s="2"/>
      <c r="ZZ1357" s="2"/>
      <c r="AAA1357" s="2"/>
      <c r="AAB1357" s="2"/>
      <c r="AAC1357" s="2"/>
      <c r="AAD1357" s="2"/>
      <c r="AAE1357" s="2"/>
      <c r="AAF1357" s="2"/>
      <c r="AAG1357" s="2"/>
      <c r="AAH1357" s="2"/>
      <c r="AAI1357" s="2"/>
      <c r="AAJ1357" s="2"/>
      <c r="AAK1357" s="2"/>
      <c r="AAL1357" s="2"/>
      <c r="AAM1357" s="2"/>
      <c r="AAN1357" s="2"/>
      <c r="AAO1357" s="2"/>
      <c r="AAP1357" s="2"/>
      <c r="AAQ1357" s="2"/>
      <c r="AAR1357" s="2"/>
      <c r="AAS1357" s="2"/>
      <c r="AAT1357" s="2"/>
      <c r="AAU1357" s="2"/>
      <c r="AAV1357" s="2"/>
      <c r="AAW1357" s="2"/>
      <c r="AAX1357" s="2"/>
      <c r="AAY1357" s="2"/>
      <c r="AAZ1357" s="2"/>
      <c r="ABA1357" s="2"/>
      <c r="ABB1357" s="2"/>
      <c r="ABC1357" s="2"/>
      <c r="ABD1357" s="2"/>
      <c r="ABE1357" s="2"/>
      <c r="ABF1357" s="2"/>
      <c r="ABG1357" s="2"/>
      <c r="ABH1357" s="2"/>
      <c r="ABI1357" s="2"/>
      <c r="ABJ1357" s="2"/>
      <c r="ABK1357" s="2"/>
      <c r="ABL1357" s="2"/>
      <c r="ABM1357" s="2"/>
      <c r="ABN1357" s="2"/>
      <c r="ABO1357" s="2"/>
      <c r="ABP1357" s="2"/>
      <c r="ABQ1357" s="2"/>
      <c r="ABR1357" s="2"/>
      <c r="ABS1357" s="2"/>
      <c r="ABT1357" s="2"/>
      <c r="ABU1357" s="2"/>
      <c r="ABV1357" s="2"/>
      <c r="ABW1357" s="2"/>
      <c r="ABX1357" s="2"/>
      <c r="ABY1357" s="2"/>
      <c r="ABZ1357" s="2"/>
      <c r="ACA1357" s="2"/>
      <c r="ACB1357" s="2"/>
      <c r="ACC1357" s="2"/>
      <c r="ACD1357" s="2"/>
      <c r="ACE1357" s="2"/>
      <c r="ACF1357" s="2"/>
      <c r="ACG1357" s="2"/>
      <c r="ACH1357" s="2"/>
      <c r="ACI1357" s="2"/>
      <c r="ACJ1357" s="2"/>
      <c r="ACK1357" s="2"/>
      <c r="ACL1357" s="2"/>
      <c r="ACM1357" s="2"/>
      <c r="ACN1357" s="2"/>
      <c r="ACO1357" s="2"/>
      <c r="ACP1357" s="2"/>
      <c r="ACQ1357" s="2"/>
      <c r="ACR1357" s="2"/>
      <c r="ACS1357" s="2"/>
      <c r="ACT1357" s="2"/>
      <c r="ACU1357" s="2"/>
      <c r="ACV1357" s="2"/>
      <c r="ACW1357" s="2"/>
      <c r="ACX1357" s="2"/>
      <c r="ACY1357" s="2"/>
      <c r="ACZ1357" s="2"/>
      <c r="ADA1357" s="2"/>
      <c r="ADB1357" s="2"/>
      <c r="ADC1357" s="2"/>
      <c r="ADD1357" s="2"/>
      <c r="ADE1357" s="2"/>
      <c r="ADF1357" s="2"/>
      <c r="ADG1357" s="2"/>
      <c r="ADH1357" s="2"/>
      <c r="ADI1357" s="2"/>
      <c r="ADJ1357" s="2"/>
      <c r="ADK1357" s="2"/>
      <c r="ADL1357" s="2"/>
      <c r="ADM1357" s="2"/>
      <c r="ADN1357" s="2"/>
      <c r="ADO1357" s="2"/>
      <c r="ADP1357" s="2"/>
      <c r="ADQ1357" s="2"/>
      <c r="ADR1357" s="2"/>
      <c r="ADS1357" s="2"/>
      <c r="ADT1357" s="2"/>
      <c r="ADU1357" s="2"/>
      <c r="ADV1357" s="2"/>
      <c r="ADW1357" s="2"/>
      <c r="ADX1357" s="2"/>
      <c r="ADY1357" s="2"/>
      <c r="ADZ1357" s="2"/>
      <c r="AEA1357" s="2"/>
      <c r="AEB1357" s="2"/>
      <c r="AEC1357" s="2"/>
      <c r="AED1357" s="2"/>
      <c r="AEE1357" s="2"/>
      <c r="AEF1357" s="2"/>
      <c r="AEG1357" s="2"/>
      <c r="AEH1357" s="2"/>
      <c r="AEI1357" s="2"/>
      <c r="AEJ1357" s="2"/>
      <c r="AEK1357" s="2"/>
      <c r="AEL1357" s="2"/>
      <c r="AEM1357" s="2"/>
      <c r="AEN1357" s="2"/>
      <c r="AEO1357" s="2"/>
      <c r="AEP1357" s="2"/>
      <c r="AEQ1357" s="2"/>
      <c r="AER1357" s="2"/>
      <c r="AES1357" s="2"/>
      <c r="AET1357" s="2"/>
      <c r="AEU1357" s="2"/>
      <c r="AEV1357" s="2"/>
      <c r="AEW1357" s="2"/>
      <c r="AEX1357" s="2"/>
      <c r="AEY1357" s="2"/>
      <c r="AEZ1357" s="2"/>
      <c r="AFA1357" s="2"/>
      <c r="AFB1357" s="2"/>
      <c r="AFC1357" s="2"/>
      <c r="AFD1357" s="2"/>
      <c r="AFE1357" s="2"/>
      <c r="AFF1357" s="2"/>
      <c r="AFG1357" s="2"/>
      <c r="AFH1357" s="2"/>
      <c r="AFI1357" s="2"/>
      <c r="AFJ1357" s="2"/>
      <c r="AFK1357" s="2"/>
      <c r="AFL1357" s="2"/>
      <c r="AFM1357" s="2"/>
      <c r="AFN1357" s="2"/>
      <c r="AFO1357" s="2"/>
      <c r="AFP1357" s="2"/>
      <c r="AFQ1357" s="2"/>
      <c r="AFR1357" s="2"/>
      <c r="AFS1357" s="2"/>
      <c r="AFT1357" s="2"/>
      <c r="AFU1357" s="2"/>
      <c r="AFV1357" s="2"/>
      <c r="AFW1357" s="2"/>
      <c r="AFX1357" s="2"/>
      <c r="AFY1357" s="2"/>
      <c r="AFZ1357" s="2"/>
      <c r="AGA1357" s="2"/>
      <c r="AGB1357" s="2"/>
      <c r="AGC1357" s="2"/>
      <c r="AGD1357" s="2"/>
      <c r="AGE1357" s="2"/>
      <c r="AGF1357" s="2"/>
      <c r="AGG1357" s="2"/>
      <c r="AGH1357" s="2"/>
      <c r="AGI1357" s="2"/>
      <c r="AGJ1357" s="2"/>
      <c r="AGK1357" s="2"/>
      <c r="AGL1357" s="2"/>
      <c r="AGM1357" s="2"/>
      <c r="AGN1357" s="2"/>
      <c r="AGO1357" s="2"/>
      <c r="AGP1357" s="2"/>
      <c r="AGQ1357" s="2"/>
      <c r="AGR1357" s="2"/>
      <c r="AGS1357" s="2"/>
      <c r="AGT1357" s="2"/>
      <c r="AGU1357" s="2"/>
      <c r="AGV1357" s="2"/>
      <c r="AGW1357" s="2"/>
      <c r="AGX1357" s="2"/>
      <c r="AGY1357" s="2"/>
      <c r="AGZ1357" s="2"/>
      <c r="AHA1357" s="2"/>
      <c r="AHB1357" s="2"/>
      <c r="AHC1357" s="2"/>
      <c r="AHD1357" s="2"/>
      <c r="AHE1357" s="2"/>
      <c r="AHF1357" s="2"/>
      <c r="AHG1357" s="2"/>
      <c r="AHH1357" s="2"/>
      <c r="AHI1357" s="2"/>
      <c r="AHJ1357" s="2"/>
      <c r="AHK1357" s="2"/>
      <c r="AHL1357" s="2"/>
      <c r="AHM1357" s="2"/>
      <c r="AHN1357" s="2"/>
      <c r="AHO1357" s="2"/>
      <c r="AHP1357" s="2"/>
      <c r="AHQ1357" s="2"/>
      <c r="AHR1357" s="2"/>
      <c r="AHS1357" s="2"/>
      <c r="AHT1357" s="2"/>
      <c r="AHU1357" s="2"/>
      <c r="AHV1357" s="2"/>
      <c r="AHW1357" s="2"/>
      <c r="AHX1357" s="2"/>
      <c r="AHY1357" s="2"/>
      <c r="AHZ1357" s="2"/>
      <c r="AIA1357" s="2"/>
      <c r="AIB1357" s="2"/>
      <c r="AIC1357" s="2"/>
      <c r="AID1357" s="2"/>
      <c r="AIE1357" s="2"/>
      <c r="AIF1357" s="2"/>
      <c r="AIG1357" s="2"/>
      <c r="AIH1357" s="2"/>
      <c r="AII1357" s="2"/>
      <c r="AIJ1357" s="2"/>
      <c r="AIK1357" s="2"/>
      <c r="AIL1357" s="2"/>
      <c r="AIM1357" s="2"/>
      <c r="AIN1357" s="2"/>
      <c r="AIO1357" s="2"/>
      <c r="AIP1357" s="2"/>
      <c r="AIQ1357" s="2"/>
      <c r="AIR1357" s="2"/>
      <c r="AIS1357" s="2"/>
      <c r="AIT1357" s="2"/>
      <c r="AIU1357" s="2"/>
      <c r="AIV1357" s="2"/>
      <c r="AIW1357" s="2"/>
      <c r="AIX1357" s="2"/>
      <c r="AIY1357" s="2"/>
      <c r="AIZ1357" s="2"/>
      <c r="AJA1357" s="2"/>
      <c r="AJB1357" s="2"/>
      <c r="AJC1357" s="2"/>
      <c r="AJD1357" s="2"/>
      <c r="AJE1357" s="2"/>
      <c r="AJF1357" s="2"/>
      <c r="AJG1357" s="2"/>
      <c r="AJH1357" s="2"/>
      <c r="AJI1357" s="2"/>
      <c r="AJJ1357" s="2"/>
      <c r="AJK1357" s="2"/>
      <c r="AJL1357" s="2"/>
      <c r="AJM1357" s="2"/>
      <c r="AJN1357" s="2"/>
      <c r="AJO1357" s="2"/>
      <c r="AJP1357" s="2"/>
      <c r="AJQ1357" s="2"/>
      <c r="AJR1357" s="2"/>
      <c r="AJS1357" s="2"/>
      <c r="AJT1357" s="2"/>
      <c r="AJU1357" s="2"/>
      <c r="AJV1357" s="2"/>
      <c r="AJW1357" s="2"/>
      <c r="AJX1357" s="2"/>
      <c r="AJY1357" s="2"/>
      <c r="AJZ1357" s="2"/>
      <c r="AKA1357" s="2"/>
      <c r="AKB1357" s="2"/>
      <c r="AKC1357" s="2"/>
      <c r="AKD1357" s="2"/>
      <c r="AKE1357" s="2"/>
      <c r="AKF1357" s="2"/>
      <c r="AKG1357" s="2"/>
      <c r="AKH1357" s="2"/>
      <c r="AKI1357" s="2"/>
      <c r="AKJ1357" s="2"/>
      <c r="AKK1357" s="2"/>
      <c r="AKL1357" s="2"/>
      <c r="AKM1357" s="2"/>
      <c r="AKN1357" s="2"/>
      <c r="AKO1357" s="2"/>
      <c r="AKP1357" s="2"/>
      <c r="AKQ1357" s="2"/>
      <c r="AKR1357" s="2"/>
      <c r="AKS1357" s="2"/>
      <c r="AKT1357" s="2"/>
      <c r="AKU1357" s="2"/>
      <c r="AKV1357" s="2"/>
      <c r="AKW1357" s="2"/>
      <c r="AKX1357" s="2"/>
      <c r="AKY1357" s="2"/>
      <c r="AKZ1357" s="2"/>
      <c r="ALA1357" s="2"/>
      <c r="ALB1357" s="2"/>
      <c r="ALC1357" s="2"/>
      <c r="ALD1357" s="2"/>
      <c r="ALE1357" s="2"/>
      <c r="ALF1357" s="2"/>
      <c r="ALG1357" s="2"/>
      <c r="ALH1357" s="2"/>
      <c r="ALI1357" s="6"/>
      <c r="ALJ1357" s="6"/>
      <c r="ALK1357" s="6"/>
      <c r="ALL1357" s="6"/>
      <c r="ALM1357" s="6"/>
      <c r="ALN1357" s="6"/>
      <c r="ALO1357" s="6"/>
      <c r="ALP1357" s="6"/>
      <c r="ALQ1357" s="6"/>
      <c r="ALR1357" s="6"/>
      <c r="ALS1357" s="6"/>
      <c r="ALT1357" s="6"/>
      <c r="ALU1357" s="6"/>
      <c r="ALV1357" s="6"/>
      <c r="ALW1357" s="6"/>
      <c r="ALX1357" s="6"/>
      <c r="ALY1357" s="6"/>
      <c r="ALZ1357" s="6"/>
      <c r="AMA1357" s="6"/>
      <c r="AMB1357" s="6"/>
      <c r="AMC1357" s="6"/>
      <c r="AMD1357" s="6"/>
      <c r="AME1357" s="6"/>
      <c r="AMF1357" s="6"/>
      <c r="AMG1357" s="6"/>
      <c r="AMH1357" s="6"/>
      <c r="AMI1357" s="6"/>
      <c r="AMJ1357" s="6"/>
      <c r="AMK1357" s="6"/>
      <c r="AML1357" s="6"/>
      <c r="AMM1357" s="6"/>
    </row>
    <row r="1358" spans="1:1027" s="72" customFormat="1" ht="18.75">
      <c r="A1358" s="8">
        <v>45212</v>
      </c>
      <c r="B1358" s="32">
        <f t="shared" si="683"/>
        <v>0.78378378378378377</v>
      </c>
      <c r="C1358" s="73">
        <f t="shared" si="684"/>
        <v>0.59452054794520559</v>
      </c>
      <c r="D1358" s="73">
        <f t="shared" si="685"/>
        <v>0.54500000000000004</v>
      </c>
      <c r="E1358" s="73">
        <f t="shared" si="686"/>
        <v>0.67840577967977822</v>
      </c>
      <c r="F1358" s="73">
        <f t="shared" si="687"/>
        <v>0.77391304347826106</v>
      </c>
      <c r="G1358" s="73">
        <f t="shared" si="688"/>
        <v>0.2</v>
      </c>
      <c r="H1358" s="73">
        <f t="shared" si="689"/>
        <v>0.2</v>
      </c>
      <c r="I1358" s="73">
        <f t="shared" si="690"/>
        <v>0.15504322766570605</v>
      </c>
      <c r="J1358" s="73">
        <f t="shared" si="691"/>
        <v>0.26666666666666672</v>
      </c>
      <c r="K1358" s="73">
        <f t="shared" si="692"/>
        <v>-6.9565217391304335E-2</v>
      </c>
      <c r="L1358" s="73">
        <f t="shared" si="693"/>
        <v>0</v>
      </c>
      <c r="M1358" s="73">
        <f t="shared" si="694"/>
        <v>0</v>
      </c>
      <c r="N1358" s="73">
        <f t="shared" si="695"/>
        <v>0.68994368463394995</v>
      </c>
      <c r="O1358" s="73">
        <f t="shared" si="696"/>
        <v>0.2975206611570248</v>
      </c>
      <c r="P1358" s="73">
        <f t="shared" si="697"/>
        <v>0.19277108433734941</v>
      </c>
      <c r="Q1358" s="73">
        <f t="shared" si="698"/>
        <v>0.2</v>
      </c>
      <c r="R1358" s="73">
        <f t="shared" si="699"/>
        <v>0.2</v>
      </c>
      <c r="S1358" s="73">
        <f t="shared" si="700"/>
        <v>0.2</v>
      </c>
      <c r="T1358" s="73">
        <f t="shared" si="701"/>
        <v>0.2</v>
      </c>
      <c r="U1358" s="73">
        <f t="shared" si="702"/>
        <v>0.2</v>
      </c>
      <c r="V1358" s="73">
        <f t="shared" si="703"/>
        <v>0.20396452790818989</v>
      </c>
      <c r="W1358" s="103">
        <v>0.23636787862782704</v>
      </c>
      <c r="X1358" s="2"/>
      <c r="Y1358" s="2"/>
      <c r="Z1358" s="2"/>
      <c r="AA1358" s="2"/>
      <c r="AB1358" s="2"/>
      <c r="AC1358" s="2">
        <v>-10.778098779017412</v>
      </c>
      <c r="AD1358" s="2"/>
      <c r="AE1358" s="2"/>
      <c r="AF1358" s="2"/>
      <c r="AG1358" s="5"/>
      <c r="AH1358" s="5"/>
      <c r="AI1358" s="5"/>
      <c r="AJ1358" s="2"/>
      <c r="AK1358" s="2"/>
      <c r="AL1358" s="36">
        <f t="shared" si="707"/>
        <v>22.549698348333497</v>
      </c>
      <c r="AM1358" s="36">
        <f t="shared" si="704"/>
        <v>22.5496983483335</v>
      </c>
      <c r="AN1358" s="4">
        <v>61</v>
      </c>
      <c r="AO1358" s="4"/>
      <c r="AP1358" s="4"/>
      <c r="AQ1358" s="4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2"/>
      <c r="BC1358" s="3"/>
      <c r="BD1358" s="47"/>
      <c r="BE1358" s="2"/>
      <c r="BF1358" s="2"/>
      <c r="BG1358" s="2"/>
      <c r="BH1358" s="89">
        <v>0</v>
      </c>
      <c r="BI1358" s="47">
        <f t="shared" si="708"/>
        <v>100</v>
      </c>
      <c r="BJ1358" s="71">
        <v>0</v>
      </c>
      <c r="BK1358" s="3">
        <v>0</v>
      </c>
      <c r="BL1358" s="49">
        <v>0</v>
      </c>
      <c r="BM1358" s="49">
        <v>0</v>
      </c>
      <c r="BN1358" s="49">
        <v>0</v>
      </c>
      <c r="BO1358" s="49">
        <v>0</v>
      </c>
      <c r="BP1358" s="49">
        <v>0</v>
      </c>
      <c r="BQ1358" s="49">
        <v>0</v>
      </c>
      <c r="BR1358" s="49">
        <v>0</v>
      </c>
      <c r="BS1358" s="3">
        <f t="shared" si="705"/>
        <v>0</v>
      </c>
      <c r="BT1358" s="2">
        <f t="shared" si="706"/>
        <v>100</v>
      </c>
      <c r="BU1358" s="2"/>
      <c r="BV1358" s="37">
        <v>166.299488465715</v>
      </c>
      <c r="BW1358" s="37"/>
      <c r="BX1358" s="37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  <c r="DE1358" s="2"/>
      <c r="DF1358" s="2"/>
      <c r="DG1358" s="2"/>
      <c r="DH1358" s="38"/>
      <c r="DI1358" s="38"/>
      <c r="DJ1358" s="38"/>
      <c r="DK1358" s="2"/>
      <c r="DL1358" s="2"/>
      <c r="DM1358" s="2"/>
      <c r="DN1358" s="2"/>
      <c r="DO1358" s="2"/>
      <c r="DP1358" s="2"/>
      <c r="DQ1358" s="2"/>
      <c r="DR1358" s="2"/>
      <c r="DS1358" s="2"/>
      <c r="DT1358" s="2"/>
      <c r="DU1358" s="2"/>
      <c r="DV1358" s="2"/>
      <c r="DW1358" s="2"/>
      <c r="DX1358" s="2"/>
      <c r="DY1358" s="2"/>
      <c r="DZ1358" s="2"/>
      <c r="EA1358" s="2"/>
      <c r="EB1358" s="2"/>
      <c r="EC1358" s="2"/>
      <c r="ED1358" s="2"/>
      <c r="EE1358" s="2"/>
      <c r="EF1358" s="2"/>
      <c r="EG1358" s="2"/>
      <c r="EH1358" s="2"/>
      <c r="EI1358" s="2"/>
      <c r="EJ1358" s="2"/>
      <c r="EK1358" s="2"/>
      <c r="EL1358" s="2"/>
      <c r="EM1358" s="2"/>
      <c r="EN1358" s="2"/>
      <c r="EO1358" s="2"/>
      <c r="EP1358" s="2"/>
      <c r="EQ1358" s="2"/>
      <c r="ER1358" s="2"/>
      <c r="ES1358" s="2"/>
      <c r="ET1358" s="2"/>
      <c r="EU1358" s="2"/>
      <c r="EV1358" s="2"/>
      <c r="EW1358" s="2"/>
      <c r="EX1358" s="2"/>
      <c r="EY1358" s="2"/>
      <c r="EZ1358" s="2"/>
      <c r="FA1358" s="2"/>
      <c r="FB1358" s="2"/>
      <c r="FC1358" s="2"/>
      <c r="FD1358" s="2"/>
      <c r="FE1358" s="2"/>
      <c r="FF1358" s="2"/>
      <c r="FG1358" s="2"/>
      <c r="FH1358" s="2"/>
      <c r="FI1358" s="2"/>
      <c r="FJ1358" s="2"/>
      <c r="FK1358" s="2"/>
      <c r="FL1358" s="2"/>
      <c r="FM1358" s="2"/>
      <c r="FN1358" s="2"/>
      <c r="FO1358" s="2"/>
      <c r="FP1358" s="2"/>
      <c r="FQ1358" s="2"/>
      <c r="FR1358" s="2"/>
      <c r="FS1358" s="2"/>
      <c r="FT1358" s="2"/>
      <c r="FU1358" s="2"/>
      <c r="FV1358" s="2"/>
      <c r="FW1358" s="2"/>
      <c r="FX1358" s="2"/>
      <c r="FY1358" s="2"/>
      <c r="FZ1358" s="2"/>
      <c r="GA1358" s="2"/>
      <c r="GB1358" s="2"/>
      <c r="GC1358" s="2"/>
      <c r="GD1358" s="2"/>
      <c r="GE1358" s="2"/>
      <c r="GF1358" s="2"/>
      <c r="GG1358" s="2"/>
      <c r="GH1358" s="2"/>
      <c r="GI1358" s="2"/>
      <c r="GJ1358" s="2"/>
      <c r="GK1358" s="2"/>
      <c r="GL1358" s="2"/>
      <c r="GM1358" s="2"/>
      <c r="GN1358" s="2"/>
      <c r="GO1358" s="2"/>
      <c r="GP1358" s="2"/>
      <c r="GQ1358" s="2"/>
      <c r="GR1358" s="2"/>
      <c r="GS1358" s="2"/>
      <c r="GT1358" s="2"/>
      <c r="GU1358" s="2"/>
      <c r="GV1358" s="2"/>
      <c r="GW1358" s="2"/>
      <c r="GX1358" s="2"/>
      <c r="GY1358" s="2"/>
      <c r="GZ1358" s="2"/>
      <c r="HA1358" s="2"/>
      <c r="HB1358" s="2"/>
      <c r="HC1358" s="2"/>
      <c r="HD1358" s="2"/>
      <c r="HE1358" s="2"/>
      <c r="HF1358" s="2"/>
      <c r="HG1358" s="2"/>
      <c r="HH1358" s="2"/>
      <c r="HI1358" s="2"/>
      <c r="HJ1358" s="2"/>
      <c r="HK1358" s="2"/>
      <c r="HL1358" s="2"/>
      <c r="HM1358" s="2"/>
      <c r="HN1358" s="2"/>
      <c r="HO1358" s="2"/>
      <c r="HP1358" s="2"/>
      <c r="HQ1358" s="2"/>
      <c r="HR1358" s="2"/>
      <c r="HS1358" s="2"/>
      <c r="HT1358" s="2"/>
      <c r="HU1358" s="2"/>
      <c r="HV1358" s="2"/>
      <c r="HW1358" s="2"/>
      <c r="HX1358" s="2"/>
      <c r="HY1358" s="2"/>
      <c r="HZ1358" s="2"/>
      <c r="IA1358" s="2"/>
      <c r="IB1358" s="2"/>
      <c r="IC1358" s="2"/>
      <c r="ID1358" s="2"/>
      <c r="IE1358" s="2"/>
      <c r="IF1358" s="2"/>
      <c r="IG1358" s="2"/>
      <c r="IH1358" s="2"/>
      <c r="II1358" s="2"/>
      <c r="IJ1358" s="2"/>
      <c r="IK1358" s="2"/>
      <c r="IL1358" s="2"/>
      <c r="IM1358" s="2"/>
      <c r="IN1358" s="2"/>
      <c r="IO1358" s="2"/>
      <c r="IP1358" s="2"/>
      <c r="IQ1358" s="2"/>
      <c r="IR1358" s="2"/>
      <c r="IS1358" s="2"/>
      <c r="IT1358" s="2"/>
      <c r="IU1358" s="2"/>
      <c r="IV1358" s="2"/>
      <c r="IW1358" s="2"/>
      <c r="IX1358" s="2"/>
      <c r="IY1358" s="2"/>
      <c r="IZ1358" s="2"/>
      <c r="JA1358" s="2"/>
      <c r="JB1358" s="2"/>
      <c r="JC1358" s="2"/>
      <c r="JD1358" s="2"/>
      <c r="JE1358" s="2"/>
      <c r="JF1358" s="2"/>
      <c r="JG1358" s="2"/>
      <c r="JH1358" s="2"/>
      <c r="JI1358" s="2"/>
      <c r="JJ1358" s="2"/>
      <c r="JK1358" s="2"/>
      <c r="JL1358" s="2"/>
      <c r="JM1358" s="2"/>
      <c r="JN1358" s="2"/>
      <c r="JO1358" s="2"/>
      <c r="JP1358" s="2"/>
      <c r="JQ1358" s="2"/>
      <c r="JR1358" s="2"/>
      <c r="JS1358" s="2"/>
      <c r="JT1358" s="2"/>
      <c r="JU1358" s="2"/>
      <c r="JV1358" s="2"/>
      <c r="JW1358" s="2"/>
      <c r="JX1358" s="2"/>
      <c r="JY1358" s="2"/>
      <c r="JZ1358" s="2"/>
      <c r="KA1358" s="2"/>
      <c r="KB1358" s="2"/>
      <c r="KC1358" s="2"/>
      <c r="KD1358" s="2"/>
      <c r="KE1358" s="2"/>
      <c r="KF1358" s="2"/>
      <c r="KG1358" s="2"/>
      <c r="KH1358" s="2"/>
      <c r="KI1358" s="2"/>
      <c r="KJ1358" s="2"/>
      <c r="KK1358" s="2"/>
      <c r="KL1358" s="2"/>
      <c r="KM1358" s="2"/>
      <c r="KN1358" s="2"/>
      <c r="KO1358" s="2"/>
      <c r="KP1358" s="2"/>
      <c r="KQ1358" s="2"/>
      <c r="KR1358" s="2"/>
      <c r="KS1358" s="2"/>
      <c r="KT1358" s="2"/>
      <c r="KU1358" s="2"/>
      <c r="KV1358" s="2"/>
      <c r="KW1358" s="2"/>
      <c r="KX1358" s="2"/>
      <c r="KY1358" s="2"/>
      <c r="KZ1358" s="2"/>
      <c r="LA1358" s="2"/>
      <c r="LB1358" s="2"/>
      <c r="LC1358" s="2"/>
      <c r="LD1358" s="2"/>
      <c r="LE1358" s="2"/>
      <c r="LF1358" s="2"/>
      <c r="LG1358" s="2"/>
      <c r="LH1358" s="2"/>
      <c r="LI1358" s="2"/>
      <c r="LJ1358" s="2"/>
      <c r="LK1358" s="2"/>
      <c r="LL1358" s="2"/>
      <c r="LM1358" s="2"/>
      <c r="LN1358" s="2"/>
      <c r="LO1358" s="2"/>
      <c r="LP1358" s="2"/>
      <c r="LQ1358" s="2"/>
      <c r="LR1358" s="2"/>
      <c r="LS1358" s="2"/>
      <c r="LT1358" s="2"/>
      <c r="LU1358" s="2"/>
      <c r="LV1358" s="2"/>
      <c r="LW1358" s="2"/>
      <c r="LX1358" s="2"/>
      <c r="LY1358" s="2"/>
      <c r="LZ1358" s="2"/>
      <c r="MA1358" s="2"/>
      <c r="MB1358" s="2"/>
      <c r="MC1358" s="2"/>
      <c r="MD1358" s="2"/>
      <c r="ME1358" s="2"/>
      <c r="MF1358" s="2"/>
      <c r="MG1358" s="2"/>
      <c r="MH1358" s="2"/>
      <c r="MI1358" s="2"/>
      <c r="MJ1358" s="2"/>
      <c r="MK1358" s="2"/>
      <c r="ML1358" s="2"/>
      <c r="MM1358" s="2"/>
      <c r="MN1358" s="2"/>
      <c r="MO1358" s="2"/>
      <c r="MP1358" s="2"/>
      <c r="MQ1358" s="2"/>
      <c r="MR1358" s="2"/>
      <c r="MS1358" s="2"/>
      <c r="MT1358" s="2"/>
      <c r="MU1358" s="2"/>
      <c r="MV1358" s="2"/>
      <c r="MW1358" s="2"/>
      <c r="MX1358" s="2"/>
      <c r="MY1358" s="2"/>
      <c r="MZ1358" s="2"/>
      <c r="NA1358" s="2"/>
      <c r="NB1358" s="2"/>
      <c r="NC1358" s="2"/>
      <c r="ND1358" s="2"/>
      <c r="NE1358" s="2"/>
      <c r="NF1358" s="2"/>
      <c r="NG1358" s="2"/>
      <c r="NH1358" s="2"/>
      <c r="NI1358" s="2"/>
      <c r="NJ1358" s="2"/>
      <c r="NK1358" s="2"/>
      <c r="NL1358" s="2"/>
      <c r="NM1358" s="2"/>
      <c r="NN1358" s="2"/>
      <c r="NO1358" s="2"/>
      <c r="NP1358" s="2"/>
      <c r="NQ1358" s="2"/>
      <c r="NR1358" s="2"/>
      <c r="NS1358" s="2"/>
      <c r="NT1358" s="2"/>
      <c r="NU1358" s="2"/>
      <c r="NV1358" s="2"/>
      <c r="NW1358" s="2"/>
      <c r="NX1358" s="2"/>
      <c r="NY1358" s="2"/>
      <c r="NZ1358" s="2"/>
      <c r="OA1358" s="2"/>
      <c r="OB1358" s="2"/>
      <c r="OC1358" s="2"/>
      <c r="OD1358" s="2"/>
      <c r="OE1358" s="2"/>
      <c r="OF1358" s="2"/>
      <c r="OG1358" s="2"/>
      <c r="OH1358" s="2"/>
      <c r="OI1358" s="2"/>
      <c r="OJ1358" s="2"/>
      <c r="OK1358" s="2"/>
      <c r="OL1358" s="2"/>
      <c r="OM1358" s="2"/>
      <c r="ON1358" s="2"/>
      <c r="OO1358" s="2"/>
      <c r="OP1358" s="2"/>
      <c r="OQ1358" s="2"/>
      <c r="OR1358" s="2"/>
      <c r="OS1358" s="2"/>
      <c r="OT1358" s="2"/>
      <c r="OU1358" s="2"/>
      <c r="OV1358" s="2"/>
      <c r="OW1358" s="2"/>
      <c r="OX1358" s="2"/>
      <c r="OY1358" s="2"/>
      <c r="OZ1358" s="2"/>
      <c r="PA1358" s="2"/>
      <c r="PB1358" s="2"/>
      <c r="PC1358" s="2"/>
      <c r="PD1358" s="2"/>
      <c r="PE1358" s="2"/>
      <c r="PF1358" s="2"/>
      <c r="PG1358" s="2"/>
      <c r="PH1358" s="2"/>
      <c r="PI1358" s="2"/>
      <c r="PJ1358" s="2"/>
      <c r="PK1358" s="2"/>
      <c r="PL1358" s="2"/>
      <c r="PM1358" s="2"/>
      <c r="PN1358" s="2"/>
      <c r="PO1358" s="2"/>
      <c r="PP1358" s="2"/>
      <c r="PQ1358" s="2"/>
      <c r="PR1358" s="2"/>
      <c r="PS1358" s="2"/>
      <c r="PT1358" s="2"/>
      <c r="PU1358" s="2"/>
      <c r="PV1358" s="2"/>
      <c r="PW1358" s="2"/>
      <c r="PX1358" s="2"/>
      <c r="PY1358" s="2"/>
      <c r="PZ1358" s="2"/>
      <c r="QA1358" s="2"/>
      <c r="QB1358" s="2"/>
      <c r="QC1358" s="2"/>
      <c r="QD1358" s="2"/>
      <c r="QE1358" s="2"/>
      <c r="QF1358" s="2"/>
      <c r="QG1358" s="2"/>
      <c r="QH1358" s="2"/>
      <c r="QI1358" s="2"/>
      <c r="QJ1358" s="2"/>
      <c r="QK1358" s="2"/>
      <c r="QL1358" s="2"/>
      <c r="QM1358" s="2"/>
      <c r="QN1358" s="2"/>
      <c r="QO1358" s="2"/>
      <c r="QP1358" s="2"/>
      <c r="QQ1358" s="2"/>
      <c r="QR1358" s="2"/>
      <c r="QS1358" s="2"/>
      <c r="QT1358" s="2"/>
      <c r="QU1358" s="2"/>
      <c r="QV1358" s="2"/>
      <c r="QW1358" s="2"/>
      <c r="QX1358" s="2"/>
      <c r="QY1358" s="2"/>
      <c r="QZ1358" s="2"/>
      <c r="RA1358" s="2"/>
      <c r="RB1358" s="2"/>
      <c r="RC1358" s="2"/>
      <c r="RD1358" s="2"/>
      <c r="RE1358" s="2"/>
      <c r="RF1358" s="2"/>
      <c r="RG1358" s="2"/>
      <c r="RH1358" s="2"/>
      <c r="RI1358" s="2"/>
      <c r="RJ1358" s="2"/>
      <c r="RK1358" s="2"/>
      <c r="RL1358" s="2"/>
      <c r="RM1358" s="2"/>
      <c r="RN1358" s="2"/>
      <c r="RO1358" s="2"/>
      <c r="RP1358" s="2"/>
      <c r="RQ1358" s="2"/>
      <c r="RR1358" s="2"/>
      <c r="RS1358" s="2"/>
      <c r="RT1358" s="2"/>
      <c r="RU1358" s="2"/>
      <c r="RV1358" s="2"/>
      <c r="RW1358" s="2"/>
      <c r="RX1358" s="2"/>
      <c r="RY1358" s="2"/>
      <c r="RZ1358" s="2"/>
      <c r="SA1358" s="2"/>
      <c r="SB1358" s="2"/>
      <c r="SC1358" s="2"/>
      <c r="SD1358" s="2"/>
      <c r="SE1358" s="2"/>
      <c r="SF1358" s="2"/>
      <c r="SG1358" s="2"/>
      <c r="SH1358" s="2"/>
      <c r="SI1358" s="2"/>
      <c r="SJ1358" s="2"/>
      <c r="SK1358" s="2"/>
      <c r="SL1358" s="2"/>
      <c r="SM1358" s="2"/>
      <c r="SN1358" s="2"/>
      <c r="SO1358" s="2"/>
      <c r="SP1358" s="2"/>
      <c r="SQ1358" s="2"/>
      <c r="SR1358" s="2"/>
      <c r="SS1358" s="2"/>
      <c r="ST1358" s="2"/>
      <c r="SU1358" s="2"/>
      <c r="SV1358" s="2"/>
      <c r="SW1358" s="2"/>
      <c r="SX1358" s="2"/>
      <c r="SY1358" s="2"/>
      <c r="SZ1358" s="2"/>
      <c r="TA1358" s="2"/>
      <c r="TB1358" s="2"/>
      <c r="TC1358" s="2"/>
      <c r="TD1358" s="2"/>
      <c r="TE1358" s="2"/>
      <c r="TF1358" s="2"/>
      <c r="TG1358" s="2"/>
      <c r="TH1358" s="2"/>
      <c r="TI1358" s="2"/>
      <c r="TJ1358" s="2"/>
      <c r="TK1358" s="2"/>
      <c r="TL1358" s="2"/>
      <c r="TM1358" s="2"/>
      <c r="TN1358" s="2"/>
      <c r="TO1358" s="2"/>
      <c r="TP1358" s="2"/>
      <c r="TQ1358" s="2"/>
      <c r="TR1358" s="2"/>
      <c r="TS1358" s="2"/>
      <c r="TT1358" s="2"/>
      <c r="TU1358" s="2"/>
      <c r="TV1358" s="2"/>
      <c r="TW1358" s="2"/>
      <c r="TX1358" s="2"/>
      <c r="TY1358" s="2"/>
      <c r="TZ1358" s="2"/>
      <c r="UA1358" s="2"/>
      <c r="UB1358" s="2"/>
      <c r="UC1358" s="2"/>
      <c r="UD1358" s="2"/>
      <c r="UE1358" s="2"/>
      <c r="UF1358" s="2"/>
      <c r="UG1358" s="2"/>
      <c r="UH1358" s="2"/>
      <c r="UI1358" s="2"/>
      <c r="UJ1358" s="2"/>
      <c r="UK1358" s="2"/>
      <c r="UL1358" s="2"/>
      <c r="UM1358" s="2"/>
      <c r="UN1358" s="2"/>
      <c r="UO1358" s="2"/>
      <c r="UP1358" s="2"/>
      <c r="UQ1358" s="2"/>
      <c r="UR1358" s="2"/>
      <c r="US1358" s="2"/>
      <c r="UT1358" s="2"/>
      <c r="UU1358" s="2"/>
      <c r="UV1358" s="2"/>
      <c r="UW1358" s="2"/>
      <c r="UX1358" s="2"/>
      <c r="UY1358" s="2"/>
      <c r="UZ1358" s="2"/>
      <c r="VA1358" s="2"/>
      <c r="VB1358" s="2"/>
      <c r="VC1358" s="2"/>
      <c r="VD1358" s="2"/>
      <c r="VE1358" s="2"/>
      <c r="VF1358" s="2"/>
      <c r="VG1358" s="2"/>
      <c r="VH1358" s="2"/>
      <c r="VI1358" s="2"/>
      <c r="VJ1358" s="2"/>
      <c r="VK1358" s="2"/>
      <c r="VL1358" s="2"/>
      <c r="VM1358" s="2"/>
      <c r="VN1358" s="2"/>
      <c r="VO1358" s="2"/>
      <c r="VP1358" s="2"/>
      <c r="VQ1358" s="2"/>
      <c r="VR1358" s="2"/>
      <c r="VS1358" s="2"/>
      <c r="VT1358" s="2"/>
      <c r="VU1358" s="2"/>
      <c r="VV1358" s="2"/>
      <c r="VW1358" s="2"/>
      <c r="VX1358" s="2"/>
      <c r="VY1358" s="2"/>
      <c r="VZ1358" s="2"/>
      <c r="WA1358" s="2"/>
      <c r="WB1358" s="2"/>
      <c r="WC1358" s="2"/>
      <c r="WD1358" s="2"/>
      <c r="WE1358" s="2"/>
      <c r="WF1358" s="2"/>
      <c r="WG1358" s="2"/>
      <c r="WH1358" s="2"/>
      <c r="WI1358" s="2"/>
      <c r="WJ1358" s="2"/>
      <c r="WK1358" s="2"/>
      <c r="WL1358" s="2"/>
      <c r="WM1358" s="2"/>
      <c r="WN1358" s="2"/>
      <c r="WO1358" s="2"/>
      <c r="WP1358" s="2"/>
      <c r="WQ1358" s="2"/>
      <c r="WR1358" s="2"/>
      <c r="WS1358" s="2"/>
      <c r="WT1358" s="2"/>
      <c r="WU1358" s="2"/>
      <c r="WV1358" s="2"/>
      <c r="WW1358" s="2"/>
      <c r="WX1358" s="2"/>
      <c r="WY1358" s="2"/>
      <c r="WZ1358" s="2"/>
      <c r="XA1358" s="2"/>
      <c r="XB1358" s="2"/>
      <c r="XC1358" s="2"/>
      <c r="XD1358" s="2"/>
      <c r="XE1358" s="2"/>
      <c r="XF1358" s="2"/>
      <c r="XG1358" s="2"/>
      <c r="XH1358" s="2"/>
      <c r="XI1358" s="2"/>
      <c r="XJ1358" s="2"/>
      <c r="XK1358" s="2"/>
      <c r="XL1358" s="2"/>
      <c r="XM1358" s="2"/>
      <c r="XN1358" s="2"/>
      <c r="XO1358" s="2"/>
      <c r="XP1358" s="2"/>
      <c r="XQ1358" s="2"/>
      <c r="XR1358" s="2"/>
      <c r="XS1358" s="2"/>
      <c r="XT1358" s="2"/>
      <c r="XU1358" s="2"/>
      <c r="XV1358" s="2"/>
      <c r="XW1358" s="2"/>
      <c r="XX1358" s="2"/>
      <c r="XY1358" s="2"/>
      <c r="XZ1358" s="2"/>
      <c r="YA1358" s="2"/>
      <c r="YB1358" s="2"/>
      <c r="YC1358" s="2"/>
      <c r="YD1358" s="2"/>
      <c r="YE1358" s="2"/>
      <c r="YF1358" s="2"/>
      <c r="YG1358" s="2"/>
      <c r="YH1358" s="2"/>
      <c r="YI1358" s="2"/>
      <c r="YJ1358" s="2"/>
      <c r="YK1358" s="2"/>
      <c r="YL1358" s="2"/>
      <c r="YM1358" s="2"/>
      <c r="YN1358" s="2"/>
      <c r="YO1358" s="2"/>
      <c r="YP1358" s="2"/>
      <c r="YQ1358" s="2"/>
      <c r="YR1358" s="2"/>
      <c r="YS1358" s="2"/>
      <c r="YT1358" s="2"/>
      <c r="YU1358" s="2"/>
      <c r="YV1358" s="2"/>
      <c r="YW1358" s="2"/>
      <c r="YX1358" s="2"/>
      <c r="YY1358" s="2"/>
      <c r="YZ1358" s="2"/>
      <c r="ZA1358" s="2"/>
      <c r="ZB1358" s="2"/>
      <c r="ZC1358" s="2"/>
      <c r="ZD1358" s="2"/>
      <c r="ZE1358" s="2"/>
      <c r="ZF1358" s="2"/>
      <c r="ZG1358" s="2"/>
      <c r="ZH1358" s="2"/>
      <c r="ZI1358" s="2"/>
      <c r="ZJ1358" s="2"/>
      <c r="ZK1358" s="2"/>
      <c r="ZL1358" s="2"/>
      <c r="ZM1358" s="2"/>
      <c r="ZN1358" s="2"/>
      <c r="ZO1358" s="2"/>
      <c r="ZP1358" s="2"/>
      <c r="ZQ1358" s="2"/>
      <c r="ZR1358" s="2"/>
      <c r="ZS1358" s="2"/>
      <c r="ZT1358" s="2"/>
      <c r="ZU1358" s="2"/>
      <c r="ZV1358" s="2"/>
      <c r="ZW1358" s="2"/>
      <c r="ZX1358" s="2"/>
      <c r="ZY1358" s="2"/>
      <c r="ZZ1358" s="2"/>
      <c r="AAA1358" s="2"/>
      <c r="AAB1358" s="2"/>
      <c r="AAC1358" s="2"/>
      <c r="AAD1358" s="2"/>
      <c r="AAE1358" s="2"/>
      <c r="AAF1358" s="2"/>
      <c r="AAG1358" s="2"/>
      <c r="AAH1358" s="2"/>
      <c r="AAI1358" s="2"/>
      <c r="AAJ1358" s="2"/>
      <c r="AAK1358" s="2"/>
      <c r="AAL1358" s="2"/>
      <c r="AAM1358" s="2"/>
      <c r="AAN1358" s="2"/>
      <c r="AAO1358" s="2"/>
      <c r="AAP1358" s="2"/>
      <c r="AAQ1358" s="2"/>
      <c r="AAR1358" s="2"/>
      <c r="AAS1358" s="2"/>
      <c r="AAT1358" s="2"/>
      <c r="AAU1358" s="2"/>
      <c r="AAV1358" s="2"/>
      <c r="AAW1358" s="2"/>
      <c r="AAX1358" s="2"/>
      <c r="AAY1358" s="2"/>
      <c r="AAZ1358" s="2"/>
      <c r="ABA1358" s="2"/>
      <c r="ABB1358" s="2"/>
      <c r="ABC1358" s="2"/>
      <c r="ABD1358" s="2"/>
      <c r="ABE1358" s="2"/>
      <c r="ABF1358" s="2"/>
      <c r="ABG1358" s="2"/>
      <c r="ABH1358" s="2"/>
      <c r="ABI1358" s="2"/>
      <c r="ABJ1358" s="2"/>
      <c r="ABK1358" s="2"/>
      <c r="ABL1358" s="2"/>
      <c r="ABM1358" s="2"/>
      <c r="ABN1358" s="2"/>
      <c r="ABO1358" s="2"/>
      <c r="ABP1358" s="2"/>
      <c r="ABQ1358" s="2"/>
      <c r="ABR1358" s="2"/>
      <c r="ABS1358" s="2"/>
      <c r="ABT1358" s="2"/>
      <c r="ABU1358" s="2"/>
      <c r="ABV1358" s="2"/>
      <c r="ABW1358" s="2"/>
      <c r="ABX1358" s="2"/>
      <c r="ABY1358" s="2"/>
      <c r="ABZ1358" s="2"/>
      <c r="ACA1358" s="2"/>
      <c r="ACB1358" s="2"/>
      <c r="ACC1358" s="2"/>
      <c r="ACD1358" s="2"/>
      <c r="ACE1358" s="2"/>
      <c r="ACF1358" s="2"/>
      <c r="ACG1358" s="2"/>
      <c r="ACH1358" s="2"/>
      <c r="ACI1358" s="2"/>
      <c r="ACJ1358" s="2"/>
      <c r="ACK1358" s="2"/>
      <c r="ACL1358" s="2"/>
      <c r="ACM1358" s="2"/>
      <c r="ACN1358" s="2"/>
      <c r="ACO1358" s="2"/>
      <c r="ACP1358" s="2"/>
      <c r="ACQ1358" s="2"/>
      <c r="ACR1358" s="2"/>
      <c r="ACS1358" s="2"/>
      <c r="ACT1358" s="2"/>
      <c r="ACU1358" s="2"/>
      <c r="ACV1358" s="2"/>
      <c r="ACW1358" s="2"/>
      <c r="ACX1358" s="2"/>
      <c r="ACY1358" s="2"/>
      <c r="ACZ1358" s="2"/>
      <c r="ADA1358" s="2"/>
      <c r="ADB1358" s="2"/>
      <c r="ADC1358" s="2"/>
      <c r="ADD1358" s="2"/>
      <c r="ADE1358" s="2"/>
      <c r="ADF1358" s="2"/>
      <c r="ADG1358" s="2"/>
      <c r="ADH1358" s="2"/>
      <c r="ADI1358" s="2"/>
      <c r="ADJ1358" s="2"/>
      <c r="ADK1358" s="2"/>
      <c r="ADL1358" s="2"/>
      <c r="ADM1358" s="2"/>
      <c r="ADN1358" s="2"/>
      <c r="ADO1358" s="2"/>
      <c r="ADP1358" s="2"/>
      <c r="ADQ1358" s="2"/>
      <c r="ADR1358" s="2"/>
      <c r="ADS1358" s="2"/>
      <c r="ADT1358" s="2"/>
      <c r="ADU1358" s="2"/>
      <c r="ADV1358" s="2"/>
      <c r="ADW1358" s="2"/>
      <c r="ADX1358" s="2"/>
      <c r="ADY1358" s="2"/>
      <c r="ADZ1358" s="2"/>
      <c r="AEA1358" s="2"/>
      <c r="AEB1358" s="2"/>
      <c r="AEC1358" s="2"/>
      <c r="AED1358" s="2"/>
      <c r="AEE1358" s="2"/>
      <c r="AEF1358" s="2"/>
      <c r="AEG1358" s="2"/>
      <c r="AEH1358" s="2"/>
      <c r="AEI1358" s="2"/>
      <c r="AEJ1358" s="2"/>
      <c r="AEK1358" s="2"/>
      <c r="AEL1358" s="2"/>
      <c r="AEM1358" s="2"/>
      <c r="AEN1358" s="2"/>
      <c r="AEO1358" s="2"/>
      <c r="AEP1358" s="2"/>
      <c r="AEQ1358" s="2"/>
      <c r="AER1358" s="2"/>
      <c r="AES1358" s="2"/>
      <c r="AET1358" s="2"/>
      <c r="AEU1358" s="2"/>
      <c r="AEV1358" s="2"/>
      <c r="AEW1358" s="2"/>
      <c r="AEX1358" s="2"/>
      <c r="AEY1358" s="2"/>
      <c r="AEZ1358" s="2"/>
      <c r="AFA1358" s="2"/>
      <c r="AFB1358" s="2"/>
      <c r="AFC1358" s="2"/>
      <c r="AFD1358" s="2"/>
      <c r="AFE1358" s="2"/>
      <c r="AFF1358" s="2"/>
      <c r="AFG1358" s="2"/>
      <c r="AFH1358" s="2"/>
      <c r="AFI1358" s="2"/>
      <c r="AFJ1358" s="2"/>
      <c r="AFK1358" s="2"/>
      <c r="AFL1358" s="2"/>
      <c r="AFM1358" s="2"/>
      <c r="AFN1358" s="2"/>
      <c r="AFO1358" s="2"/>
      <c r="AFP1358" s="2"/>
      <c r="AFQ1358" s="2"/>
      <c r="AFR1358" s="2"/>
      <c r="AFS1358" s="2"/>
      <c r="AFT1358" s="2"/>
      <c r="AFU1358" s="2"/>
      <c r="AFV1358" s="2"/>
      <c r="AFW1358" s="2"/>
      <c r="AFX1358" s="2"/>
      <c r="AFY1358" s="2"/>
      <c r="AFZ1358" s="2"/>
      <c r="AGA1358" s="2"/>
      <c r="AGB1358" s="2"/>
      <c r="AGC1358" s="2"/>
      <c r="AGD1358" s="2"/>
      <c r="AGE1358" s="2"/>
      <c r="AGF1358" s="2"/>
      <c r="AGG1358" s="2"/>
      <c r="AGH1358" s="2"/>
      <c r="AGI1358" s="2"/>
      <c r="AGJ1358" s="2"/>
      <c r="AGK1358" s="2"/>
      <c r="AGL1358" s="2"/>
      <c r="AGM1358" s="2"/>
      <c r="AGN1358" s="2"/>
      <c r="AGO1358" s="2"/>
      <c r="AGP1358" s="2"/>
      <c r="AGQ1358" s="2"/>
      <c r="AGR1358" s="2"/>
      <c r="AGS1358" s="2"/>
      <c r="AGT1358" s="2"/>
      <c r="AGU1358" s="2"/>
      <c r="AGV1358" s="2"/>
      <c r="AGW1358" s="2"/>
      <c r="AGX1358" s="2"/>
      <c r="AGY1358" s="2"/>
      <c r="AGZ1358" s="2"/>
      <c r="AHA1358" s="2"/>
      <c r="AHB1358" s="2"/>
      <c r="AHC1358" s="2"/>
      <c r="AHD1358" s="2"/>
      <c r="AHE1358" s="2"/>
      <c r="AHF1358" s="2"/>
      <c r="AHG1358" s="2"/>
      <c r="AHH1358" s="2"/>
      <c r="AHI1358" s="2"/>
      <c r="AHJ1358" s="2"/>
      <c r="AHK1358" s="2"/>
      <c r="AHL1358" s="2"/>
      <c r="AHM1358" s="2"/>
      <c r="AHN1358" s="2"/>
      <c r="AHO1358" s="2"/>
      <c r="AHP1358" s="2"/>
      <c r="AHQ1358" s="2"/>
      <c r="AHR1358" s="2"/>
      <c r="AHS1358" s="2"/>
      <c r="AHT1358" s="2"/>
      <c r="AHU1358" s="2"/>
      <c r="AHV1358" s="2"/>
      <c r="AHW1358" s="2"/>
      <c r="AHX1358" s="2"/>
      <c r="AHY1358" s="2"/>
      <c r="AHZ1358" s="2"/>
      <c r="AIA1358" s="2"/>
      <c r="AIB1358" s="2"/>
      <c r="AIC1358" s="2"/>
      <c r="AID1358" s="2"/>
      <c r="AIE1358" s="2"/>
      <c r="AIF1358" s="2"/>
      <c r="AIG1358" s="2"/>
      <c r="AIH1358" s="2"/>
      <c r="AII1358" s="2"/>
      <c r="AIJ1358" s="2"/>
      <c r="AIK1358" s="2"/>
      <c r="AIL1358" s="2"/>
      <c r="AIM1358" s="2"/>
      <c r="AIN1358" s="2"/>
      <c r="AIO1358" s="2"/>
      <c r="AIP1358" s="2"/>
      <c r="AIQ1358" s="2"/>
      <c r="AIR1358" s="2"/>
      <c r="AIS1358" s="2"/>
      <c r="AIT1358" s="2"/>
      <c r="AIU1358" s="2"/>
      <c r="AIV1358" s="2"/>
      <c r="AIW1358" s="2"/>
      <c r="AIX1358" s="2"/>
      <c r="AIY1358" s="2"/>
      <c r="AIZ1358" s="2"/>
      <c r="AJA1358" s="2"/>
      <c r="AJB1358" s="2"/>
      <c r="AJC1358" s="2"/>
      <c r="AJD1358" s="2"/>
      <c r="AJE1358" s="2"/>
      <c r="AJF1358" s="2"/>
      <c r="AJG1358" s="2"/>
      <c r="AJH1358" s="2"/>
      <c r="AJI1358" s="2"/>
      <c r="AJJ1358" s="2"/>
      <c r="AJK1358" s="2"/>
      <c r="AJL1358" s="2"/>
      <c r="AJM1358" s="2"/>
      <c r="AJN1358" s="2"/>
      <c r="AJO1358" s="2"/>
      <c r="AJP1358" s="2"/>
      <c r="AJQ1358" s="2"/>
      <c r="AJR1358" s="2"/>
      <c r="AJS1358" s="2"/>
      <c r="AJT1358" s="2"/>
      <c r="AJU1358" s="2"/>
      <c r="AJV1358" s="2"/>
      <c r="AJW1358" s="2"/>
      <c r="AJX1358" s="2"/>
      <c r="AJY1358" s="2"/>
      <c r="AJZ1358" s="2"/>
      <c r="AKA1358" s="2"/>
      <c r="AKB1358" s="2"/>
      <c r="AKC1358" s="2"/>
      <c r="AKD1358" s="2"/>
      <c r="AKE1358" s="2"/>
      <c r="AKF1358" s="2"/>
      <c r="AKG1358" s="2"/>
      <c r="AKH1358" s="2"/>
      <c r="AKI1358" s="2"/>
      <c r="AKJ1358" s="2"/>
      <c r="AKK1358" s="2"/>
      <c r="AKL1358" s="2"/>
      <c r="AKM1358" s="2"/>
      <c r="AKN1358" s="2"/>
      <c r="AKO1358" s="2"/>
      <c r="AKP1358" s="2"/>
      <c r="AKQ1358" s="2"/>
      <c r="AKR1358" s="2"/>
      <c r="AKS1358" s="2"/>
      <c r="AKT1358" s="2"/>
      <c r="AKU1358" s="2"/>
      <c r="AKV1358" s="2"/>
      <c r="AKW1358" s="2"/>
      <c r="AKX1358" s="2"/>
      <c r="AKY1358" s="2"/>
      <c r="AKZ1358" s="2"/>
      <c r="ALA1358" s="2"/>
      <c r="ALB1358" s="2"/>
      <c r="ALC1358" s="2"/>
      <c r="ALD1358" s="2"/>
      <c r="ALE1358" s="2"/>
      <c r="ALF1358" s="2"/>
      <c r="ALG1358" s="2"/>
      <c r="ALH1358" s="2"/>
      <c r="ALI1358" s="6"/>
      <c r="ALJ1358" s="6"/>
      <c r="ALK1358" s="6"/>
      <c r="ALL1358" s="6"/>
      <c r="ALM1358" s="6"/>
      <c r="ALN1358" s="6"/>
      <c r="ALO1358" s="6"/>
      <c r="ALP1358" s="6"/>
      <c r="ALQ1358" s="6"/>
      <c r="ALR1358" s="6"/>
      <c r="ALS1358" s="6"/>
      <c r="ALT1358" s="6"/>
      <c r="ALU1358" s="6"/>
      <c r="ALV1358" s="6"/>
      <c r="ALW1358" s="6"/>
      <c r="ALX1358" s="6"/>
      <c r="ALY1358" s="6"/>
      <c r="ALZ1358" s="6"/>
      <c r="AMA1358" s="6"/>
      <c r="AMB1358" s="6"/>
      <c r="AMC1358" s="6"/>
      <c r="AMD1358" s="6"/>
      <c r="AME1358" s="6"/>
      <c r="AMF1358" s="6"/>
      <c r="AMG1358" s="6"/>
      <c r="AMH1358" s="6"/>
      <c r="AMI1358" s="6"/>
      <c r="AMJ1358" s="6"/>
      <c r="AMK1358" s="6"/>
      <c r="AML1358" s="6"/>
      <c r="AMM1358" s="6"/>
    </row>
    <row r="1359" spans="1:1027" s="72" customFormat="1" ht="18.75">
      <c r="A1359" s="8">
        <v>45213</v>
      </c>
      <c r="B1359" s="32">
        <f t="shared" si="683"/>
        <v>0.78378378378378377</v>
      </c>
      <c r="C1359" s="73">
        <f t="shared" si="684"/>
        <v>0.59452054794520559</v>
      </c>
      <c r="D1359" s="73">
        <f t="shared" si="685"/>
        <v>0.54500000000000004</v>
      </c>
      <c r="E1359" s="73">
        <f t="shared" si="686"/>
        <v>0.69017792554554946</v>
      </c>
      <c r="F1359" s="73">
        <f t="shared" si="687"/>
        <v>0.77391304347826106</v>
      </c>
      <c r="G1359" s="73">
        <f t="shared" si="688"/>
        <v>0.2</v>
      </c>
      <c r="H1359" s="73">
        <f t="shared" si="689"/>
        <v>0.2</v>
      </c>
      <c r="I1359" s="73">
        <f t="shared" si="690"/>
        <v>0.15504322766570605</v>
      </c>
      <c r="J1359" s="73">
        <f t="shared" si="691"/>
        <v>0.26666666666666672</v>
      </c>
      <c r="K1359" s="73">
        <f t="shared" si="692"/>
        <v>-6.9565217391304335E-2</v>
      </c>
      <c r="L1359" s="73">
        <f t="shared" si="693"/>
        <v>0</v>
      </c>
      <c r="M1359" s="73">
        <f t="shared" si="694"/>
        <v>0</v>
      </c>
      <c r="N1359" s="73">
        <f t="shared" si="695"/>
        <v>0.68994368463394995</v>
      </c>
      <c r="O1359" s="73">
        <f t="shared" si="696"/>
        <v>0.34545454545454546</v>
      </c>
      <c r="P1359" s="73">
        <f t="shared" si="697"/>
        <v>0.19277108433734941</v>
      </c>
      <c r="Q1359" s="73">
        <f t="shared" si="698"/>
        <v>0.2</v>
      </c>
      <c r="R1359" s="73">
        <f t="shared" si="699"/>
        <v>0.2</v>
      </c>
      <c r="S1359" s="73">
        <f t="shared" si="700"/>
        <v>0.2</v>
      </c>
      <c r="T1359" s="73">
        <f t="shared" si="701"/>
        <v>0.2</v>
      </c>
      <c r="U1359" s="73">
        <f t="shared" si="702"/>
        <v>0.2</v>
      </c>
      <c r="V1359" s="73">
        <f t="shared" si="703"/>
        <v>0.20396452790818989</v>
      </c>
      <c r="W1359" s="103">
        <v>0.23615437552978802</v>
      </c>
      <c r="X1359" s="2"/>
      <c r="Y1359" s="2"/>
      <c r="Z1359" s="2"/>
      <c r="AA1359" s="2"/>
      <c r="AB1359" s="2"/>
      <c r="AC1359" s="2">
        <v>-8.9375590877534066</v>
      </c>
      <c r="AD1359" s="2"/>
      <c r="AE1359" s="2"/>
      <c r="AF1359" s="2"/>
      <c r="AG1359" s="5"/>
      <c r="AH1359" s="5"/>
      <c r="AI1359" s="5"/>
      <c r="AJ1359" s="2"/>
      <c r="AK1359" s="2"/>
      <c r="AL1359" s="36">
        <f t="shared" si="707"/>
        <v>22.549698348333497</v>
      </c>
      <c r="AM1359" s="36">
        <f t="shared" si="704"/>
        <v>22.5496983483335</v>
      </c>
      <c r="AN1359" s="4">
        <v>90</v>
      </c>
      <c r="AO1359" s="4"/>
      <c r="AP1359" s="4"/>
      <c r="AQ1359" s="4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2"/>
      <c r="BC1359" s="3"/>
      <c r="BD1359" s="47"/>
      <c r="BE1359" s="2"/>
      <c r="BF1359" s="2"/>
      <c r="BG1359" s="2"/>
      <c r="BH1359" s="89">
        <v>0</v>
      </c>
      <c r="BI1359" s="47">
        <f t="shared" si="708"/>
        <v>100</v>
      </c>
      <c r="BJ1359" s="71">
        <v>0</v>
      </c>
      <c r="BK1359" s="3">
        <v>0</v>
      </c>
      <c r="BL1359" s="49">
        <v>0</v>
      </c>
      <c r="BM1359" s="49">
        <v>0</v>
      </c>
      <c r="BN1359" s="49">
        <v>0</v>
      </c>
      <c r="BO1359" s="49">
        <v>0</v>
      </c>
      <c r="BP1359" s="49">
        <v>0</v>
      </c>
      <c r="BQ1359" s="49">
        <v>0</v>
      </c>
      <c r="BR1359" s="49">
        <v>0</v>
      </c>
      <c r="BS1359" s="3">
        <f t="shared" si="705"/>
        <v>0</v>
      </c>
      <c r="BT1359" s="2">
        <f t="shared" si="706"/>
        <v>100</v>
      </c>
      <c r="BU1359" s="2"/>
      <c r="BV1359" s="37">
        <v>167.299488465715</v>
      </c>
      <c r="BW1359" s="37"/>
      <c r="BX1359" s="37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  <c r="DE1359" s="2"/>
      <c r="DF1359" s="2"/>
      <c r="DG1359" s="2"/>
      <c r="DH1359" s="38"/>
      <c r="DI1359" s="38"/>
      <c r="DJ1359" s="38"/>
      <c r="DK1359" s="2"/>
      <c r="DL1359" s="2"/>
      <c r="DM1359" s="2"/>
      <c r="DN1359" s="2"/>
      <c r="DO1359" s="2"/>
      <c r="DP1359" s="2"/>
      <c r="DQ1359" s="2"/>
      <c r="DR1359" s="2"/>
      <c r="DS1359" s="2"/>
      <c r="DT1359" s="2"/>
      <c r="DU1359" s="2"/>
      <c r="DV1359" s="2"/>
      <c r="DW1359" s="2"/>
      <c r="DX1359" s="2"/>
      <c r="DY1359" s="2"/>
      <c r="DZ1359" s="2"/>
      <c r="EA1359" s="2"/>
      <c r="EB1359" s="2"/>
      <c r="EC1359" s="2"/>
      <c r="ED1359" s="2"/>
      <c r="EE1359" s="2"/>
      <c r="EF1359" s="2"/>
      <c r="EG1359" s="2"/>
      <c r="EH1359" s="2"/>
      <c r="EI1359" s="2"/>
      <c r="EJ1359" s="2"/>
      <c r="EK1359" s="2"/>
      <c r="EL1359" s="2"/>
      <c r="EM1359" s="2"/>
      <c r="EN1359" s="2"/>
      <c r="EO1359" s="2"/>
      <c r="EP1359" s="2"/>
      <c r="EQ1359" s="2"/>
      <c r="ER1359" s="2"/>
      <c r="ES1359" s="2"/>
      <c r="ET1359" s="2"/>
      <c r="EU1359" s="2"/>
      <c r="EV1359" s="2"/>
      <c r="EW1359" s="2"/>
      <c r="EX1359" s="2"/>
      <c r="EY1359" s="2"/>
      <c r="EZ1359" s="2"/>
      <c r="FA1359" s="2"/>
      <c r="FB1359" s="2"/>
      <c r="FC1359" s="2"/>
      <c r="FD1359" s="2"/>
      <c r="FE1359" s="2"/>
      <c r="FF1359" s="2"/>
      <c r="FG1359" s="2"/>
      <c r="FH1359" s="2"/>
      <c r="FI1359" s="2"/>
      <c r="FJ1359" s="2"/>
      <c r="FK1359" s="2"/>
      <c r="FL1359" s="2"/>
      <c r="FM1359" s="2"/>
      <c r="FN1359" s="2"/>
      <c r="FO1359" s="2"/>
      <c r="FP1359" s="2"/>
      <c r="FQ1359" s="2"/>
      <c r="FR1359" s="2"/>
      <c r="FS1359" s="2"/>
      <c r="FT1359" s="2"/>
      <c r="FU1359" s="2"/>
      <c r="FV1359" s="2"/>
      <c r="FW1359" s="2"/>
      <c r="FX1359" s="2"/>
      <c r="FY1359" s="2"/>
      <c r="FZ1359" s="2"/>
      <c r="GA1359" s="2"/>
      <c r="GB1359" s="2"/>
      <c r="GC1359" s="2"/>
      <c r="GD1359" s="2"/>
      <c r="GE1359" s="2"/>
      <c r="GF1359" s="2"/>
      <c r="GG1359" s="2"/>
      <c r="GH1359" s="2"/>
      <c r="GI1359" s="2"/>
      <c r="GJ1359" s="2"/>
      <c r="GK1359" s="2"/>
      <c r="GL1359" s="2"/>
      <c r="GM1359" s="2"/>
      <c r="GN1359" s="2"/>
      <c r="GO1359" s="2"/>
      <c r="GP1359" s="2"/>
      <c r="GQ1359" s="2"/>
      <c r="GR1359" s="2"/>
      <c r="GS1359" s="2"/>
      <c r="GT1359" s="2"/>
      <c r="GU1359" s="2"/>
      <c r="GV1359" s="2"/>
      <c r="GW1359" s="2"/>
      <c r="GX1359" s="2"/>
      <c r="GY1359" s="2"/>
      <c r="GZ1359" s="2"/>
      <c r="HA1359" s="2"/>
      <c r="HB1359" s="2"/>
      <c r="HC1359" s="2"/>
      <c r="HD1359" s="2"/>
      <c r="HE1359" s="2"/>
      <c r="HF1359" s="2"/>
      <c r="HG1359" s="2"/>
      <c r="HH1359" s="2"/>
      <c r="HI1359" s="2"/>
      <c r="HJ1359" s="2"/>
      <c r="HK1359" s="2"/>
      <c r="HL1359" s="2"/>
      <c r="HM1359" s="2"/>
      <c r="HN1359" s="2"/>
      <c r="HO1359" s="2"/>
      <c r="HP1359" s="2"/>
      <c r="HQ1359" s="2"/>
      <c r="HR1359" s="2"/>
      <c r="HS1359" s="2"/>
      <c r="HT1359" s="2"/>
      <c r="HU1359" s="2"/>
      <c r="HV1359" s="2"/>
      <c r="HW1359" s="2"/>
      <c r="HX1359" s="2"/>
      <c r="HY1359" s="2"/>
      <c r="HZ1359" s="2"/>
      <c r="IA1359" s="2"/>
      <c r="IB1359" s="2"/>
      <c r="IC1359" s="2"/>
      <c r="ID1359" s="2"/>
      <c r="IE1359" s="2"/>
      <c r="IF1359" s="2"/>
      <c r="IG1359" s="2"/>
      <c r="IH1359" s="2"/>
      <c r="II1359" s="2"/>
      <c r="IJ1359" s="2"/>
      <c r="IK1359" s="2"/>
      <c r="IL1359" s="2"/>
      <c r="IM1359" s="2"/>
      <c r="IN1359" s="2"/>
      <c r="IO1359" s="2"/>
      <c r="IP1359" s="2"/>
      <c r="IQ1359" s="2"/>
      <c r="IR1359" s="2"/>
      <c r="IS1359" s="2"/>
      <c r="IT1359" s="2"/>
      <c r="IU1359" s="2"/>
      <c r="IV1359" s="2"/>
      <c r="IW1359" s="2"/>
      <c r="IX1359" s="2"/>
      <c r="IY1359" s="2"/>
      <c r="IZ1359" s="2"/>
      <c r="JA1359" s="2"/>
      <c r="JB1359" s="2"/>
      <c r="JC1359" s="2"/>
      <c r="JD1359" s="2"/>
      <c r="JE1359" s="2"/>
      <c r="JF1359" s="2"/>
      <c r="JG1359" s="2"/>
      <c r="JH1359" s="2"/>
      <c r="JI1359" s="2"/>
      <c r="JJ1359" s="2"/>
      <c r="JK1359" s="2"/>
      <c r="JL1359" s="2"/>
      <c r="JM1359" s="2"/>
      <c r="JN1359" s="2"/>
      <c r="JO1359" s="2"/>
      <c r="JP1359" s="2"/>
      <c r="JQ1359" s="2"/>
      <c r="JR1359" s="2"/>
      <c r="JS1359" s="2"/>
      <c r="JT1359" s="2"/>
      <c r="JU1359" s="2"/>
      <c r="JV1359" s="2"/>
      <c r="JW1359" s="2"/>
      <c r="JX1359" s="2"/>
      <c r="JY1359" s="2"/>
      <c r="JZ1359" s="2"/>
      <c r="KA1359" s="2"/>
      <c r="KB1359" s="2"/>
      <c r="KC1359" s="2"/>
      <c r="KD1359" s="2"/>
      <c r="KE1359" s="2"/>
      <c r="KF1359" s="2"/>
      <c r="KG1359" s="2"/>
      <c r="KH1359" s="2"/>
      <c r="KI1359" s="2"/>
      <c r="KJ1359" s="2"/>
      <c r="KK1359" s="2"/>
      <c r="KL1359" s="2"/>
      <c r="KM1359" s="2"/>
      <c r="KN1359" s="2"/>
      <c r="KO1359" s="2"/>
      <c r="KP1359" s="2"/>
      <c r="KQ1359" s="2"/>
      <c r="KR1359" s="2"/>
      <c r="KS1359" s="2"/>
      <c r="KT1359" s="2"/>
      <c r="KU1359" s="2"/>
      <c r="KV1359" s="2"/>
      <c r="KW1359" s="2"/>
      <c r="KX1359" s="2"/>
      <c r="KY1359" s="2"/>
      <c r="KZ1359" s="2"/>
      <c r="LA1359" s="2"/>
      <c r="LB1359" s="2"/>
      <c r="LC1359" s="2"/>
      <c r="LD1359" s="2"/>
      <c r="LE1359" s="2"/>
      <c r="LF1359" s="2"/>
      <c r="LG1359" s="2"/>
      <c r="LH1359" s="2"/>
      <c r="LI1359" s="2"/>
      <c r="LJ1359" s="2"/>
      <c r="LK1359" s="2"/>
      <c r="LL1359" s="2"/>
      <c r="LM1359" s="2"/>
      <c r="LN1359" s="2"/>
      <c r="LO1359" s="2"/>
      <c r="LP1359" s="2"/>
      <c r="LQ1359" s="2"/>
      <c r="LR1359" s="2"/>
      <c r="LS1359" s="2"/>
      <c r="LT1359" s="2"/>
      <c r="LU1359" s="2"/>
      <c r="LV1359" s="2"/>
      <c r="LW1359" s="2"/>
      <c r="LX1359" s="2"/>
      <c r="LY1359" s="2"/>
      <c r="LZ1359" s="2"/>
      <c r="MA1359" s="2"/>
      <c r="MB1359" s="2"/>
      <c r="MC1359" s="2"/>
      <c r="MD1359" s="2"/>
      <c r="ME1359" s="2"/>
      <c r="MF1359" s="2"/>
      <c r="MG1359" s="2"/>
      <c r="MH1359" s="2"/>
      <c r="MI1359" s="2"/>
      <c r="MJ1359" s="2"/>
      <c r="MK1359" s="2"/>
      <c r="ML1359" s="2"/>
      <c r="MM1359" s="2"/>
      <c r="MN1359" s="2"/>
      <c r="MO1359" s="2"/>
      <c r="MP1359" s="2"/>
      <c r="MQ1359" s="2"/>
      <c r="MR1359" s="2"/>
      <c r="MS1359" s="2"/>
      <c r="MT1359" s="2"/>
      <c r="MU1359" s="2"/>
      <c r="MV1359" s="2"/>
      <c r="MW1359" s="2"/>
      <c r="MX1359" s="2"/>
      <c r="MY1359" s="2"/>
      <c r="MZ1359" s="2"/>
      <c r="NA1359" s="2"/>
      <c r="NB1359" s="2"/>
      <c r="NC1359" s="2"/>
      <c r="ND1359" s="2"/>
      <c r="NE1359" s="2"/>
      <c r="NF1359" s="2"/>
      <c r="NG1359" s="2"/>
      <c r="NH1359" s="2"/>
      <c r="NI1359" s="2"/>
      <c r="NJ1359" s="2"/>
      <c r="NK1359" s="2"/>
      <c r="NL1359" s="2"/>
      <c r="NM1359" s="2"/>
      <c r="NN1359" s="2"/>
      <c r="NO1359" s="2"/>
      <c r="NP1359" s="2"/>
      <c r="NQ1359" s="2"/>
      <c r="NR1359" s="2"/>
      <c r="NS1359" s="2"/>
      <c r="NT1359" s="2"/>
      <c r="NU1359" s="2"/>
      <c r="NV1359" s="2"/>
      <c r="NW1359" s="2"/>
      <c r="NX1359" s="2"/>
      <c r="NY1359" s="2"/>
      <c r="NZ1359" s="2"/>
      <c r="OA1359" s="2"/>
      <c r="OB1359" s="2"/>
      <c r="OC1359" s="2"/>
      <c r="OD1359" s="2"/>
      <c r="OE1359" s="2"/>
      <c r="OF1359" s="2"/>
      <c r="OG1359" s="2"/>
      <c r="OH1359" s="2"/>
      <c r="OI1359" s="2"/>
      <c r="OJ1359" s="2"/>
      <c r="OK1359" s="2"/>
      <c r="OL1359" s="2"/>
      <c r="OM1359" s="2"/>
      <c r="ON1359" s="2"/>
      <c r="OO1359" s="2"/>
      <c r="OP1359" s="2"/>
      <c r="OQ1359" s="2"/>
      <c r="OR1359" s="2"/>
      <c r="OS1359" s="2"/>
      <c r="OT1359" s="2"/>
      <c r="OU1359" s="2"/>
      <c r="OV1359" s="2"/>
      <c r="OW1359" s="2"/>
      <c r="OX1359" s="2"/>
      <c r="OY1359" s="2"/>
      <c r="OZ1359" s="2"/>
      <c r="PA1359" s="2"/>
      <c r="PB1359" s="2"/>
      <c r="PC1359" s="2"/>
      <c r="PD1359" s="2"/>
      <c r="PE1359" s="2"/>
      <c r="PF1359" s="2"/>
      <c r="PG1359" s="2"/>
      <c r="PH1359" s="2"/>
      <c r="PI1359" s="2"/>
      <c r="PJ1359" s="2"/>
      <c r="PK1359" s="2"/>
      <c r="PL1359" s="2"/>
      <c r="PM1359" s="2"/>
      <c r="PN1359" s="2"/>
      <c r="PO1359" s="2"/>
      <c r="PP1359" s="2"/>
      <c r="PQ1359" s="2"/>
      <c r="PR1359" s="2"/>
      <c r="PS1359" s="2"/>
      <c r="PT1359" s="2"/>
      <c r="PU1359" s="2"/>
      <c r="PV1359" s="2"/>
      <c r="PW1359" s="2"/>
      <c r="PX1359" s="2"/>
      <c r="PY1359" s="2"/>
      <c r="PZ1359" s="2"/>
      <c r="QA1359" s="2"/>
      <c r="QB1359" s="2"/>
      <c r="QC1359" s="2"/>
      <c r="QD1359" s="2"/>
      <c r="QE1359" s="2"/>
      <c r="QF1359" s="2"/>
      <c r="QG1359" s="2"/>
      <c r="QH1359" s="2"/>
      <c r="QI1359" s="2"/>
      <c r="QJ1359" s="2"/>
      <c r="QK1359" s="2"/>
      <c r="QL1359" s="2"/>
      <c r="QM1359" s="2"/>
      <c r="QN1359" s="2"/>
      <c r="QO1359" s="2"/>
      <c r="QP1359" s="2"/>
      <c r="QQ1359" s="2"/>
      <c r="QR1359" s="2"/>
      <c r="QS1359" s="2"/>
      <c r="QT1359" s="2"/>
      <c r="QU1359" s="2"/>
      <c r="QV1359" s="2"/>
      <c r="QW1359" s="2"/>
      <c r="QX1359" s="2"/>
      <c r="QY1359" s="2"/>
      <c r="QZ1359" s="2"/>
      <c r="RA1359" s="2"/>
      <c r="RB1359" s="2"/>
      <c r="RC1359" s="2"/>
      <c r="RD1359" s="2"/>
      <c r="RE1359" s="2"/>
      <c r="RF1359" s="2"/>
      <c r="RG1359" s="2"/>
      <c r="RH1359" s="2"/>
      <c r="RI1359" s="2"/>
      <c r="RJ1359" s="2"/>
      <c r="RK1359" s="2"/>
      <c r="RL1359" s="2"/>
      <c r="RM1359" s="2"/>
      <c r="RN1359" s="2"/>
      <c r="RO1359" s="2"/>
      <c r="RP1359" s="2"/>
      <c r="RQ1359" s="2"/>
      <c r="RR1359" s="2"/>
      <c r="RS1359" s="2"/>
      <c r="RT1359" s="2"/>
      <c r="RU1359" s="2"/>
      <c r="RV1359" s="2"/>
      <c r="RW1359" s="2"/>
      <c r="RX1359" s="2"/>
      <c r="RY1359" s="2"/>
      <c r="RZ1359" s="2"/>
      <c r="SA1359" s="2"/>
      <c r="SB1359" s="2"/>
      <c r="SC1359" s="2"/>
      <c r="SD1359" s="2"/>
      <c r="SE1359" s="2"/>
      <c r="SF1359" s="2"/>
      <c r="SG1359" s="2"/>
      <c r="SH1359" s="2"/>
      <c r="SI1359" s="2"/>
      <c r="SJ1359" s="2"/>
      <c r="SK1359" s="2"/>
      <c r="SL1359" s="2"/>
      <c r="SM1359" s="2"/>
      <c r="SN1359" s="2"/>
      <c r="SO1359" s="2"/>
      <c r="SP1359" s="2"/>
      <c r="SQ1359" s="2"/>
      <c r="SR1359" s="2"/>
      <c r="SS1359" s="2"/>
      <c r="ST1359" s="2"/>
      <c r="SU1359" s="2"/>
      <c r="SV1359" s="2"/>
      <c r="SW1359" s="2"/>
      <c r="SX1359" s="2"/>
      <c r="SY1359" s="2"/>
      <c r="SZ1359" s="2"/>
      <c r="TA1359" s="2"/>
      <c r="TB1359" s="2"/>
      <c r="TC1359" s="2"/>
      <c r="TD1359" s="2"/>
      <c r="TE1359" s="2"/>
      <c r="TF1359" s="2"/>
      <c r="TG1359" s="2"/>
      <c r="TH1359" s="2"/>
      <c r="TI1359" s="2"/>
      <c r="TJ1359" s="2"/>
      <c r="TK1359" s="2"/>
      <c r="TL1359" s="2"/>
      <c r="TM1359" s="2"/>
      <c r="TN1359" s="2"/>
      <c r="TO1359" s="2"/>
      <c r="TP1359" s="2"/>
      <c r="TQ1359" s="2"/>
      <c r="TR1359" s="2"/>
      <c r="TS1359" s="2"/>
      <c r="TT1359" s="2"/>
      <c r="TU1359" s="2"/>
      <c r="TV1359" s="2"/>
      <c r="TW1359" s="2"/>
      <c r="TX1359" s="2"/>
      <c r="TY1359" s="2"/>
      <c r="TZ1359" s="2"/>
      <c r="UA1359" s="2"/>
      <c r="UB1359" s="2"/>
      <c r="UC1359" s="2"/>
      <c r="UD1359" s="2"/>
      <c r="UE1359" s="2"/>
      <c r="UF1359" s="2"/>
      <c r="UG1359" s="2"/>
      <c r="UH1359" s="2"/>
      <c r="UI1359" s="2"/>
      <c r="UJ1359" s="2"/>
      <c r="UK1359" s="2"/>
      <c r="UL1359" s="2"/>
      <c r="UM1359" s="2"/>
      <c r="UN1359" s="2"/>
      <c r="UO1359" s="2"/>
      <c r="UP1359" s="2"/>
      <c r="UQ1359" s="2"/>
      <c r="UR1359" s="2"/>
      <c r="US1359" s="2"/>
      <c r="UT1359" s="2"/>
      <c r="UU1359" s="2"/>
      <c r="UV1359" s="2"/>
      <c r="UW1359" s="2"/>
      <c r="UX1359" s="2"/>
      <c r="UY1359" s="2"/>
      <c r="UZ1359" s="2"/>
      <c r="VA1359" s="2"/>
      <c r="VB1359" s="2"/>
      <c r="VC1359" s="2"/>
      <c r="VD1359" s="2"/>
      <c r="VE1359" s="2"/>
      <c r="VF1359" s="2"/>
      <c r="VG1359" s="2"/>
      <c r="VH1359" s="2"/>
      <c r="VI1359" s="2"/>
      <c r="VJ1359" s="2"/>
      <c r="VK1359" s="2"/>
      <c r="VL1359" s="2"/>
      <c r="VM1359" s="2"/>
      <c r="VN1359" s="2"/>
      <c r="VO1359" s="2"/>
      <c r="VP1359" s="2"/>
      <c r="VQ1359" s="2"/>
      <c r="VR1359" s="2"/>
      <c r="VS1359" s="2"/>
      <c r="VT1359" s="2"/>
      <c r="VU1359" s="2"/>
      <c r="VV1359" s="2"/>
      <c r="VW1359" s="2"/>
      <c r="VX1359" s="2"/>
      <c r="VY1359" s="2"/>
      <c r="VZ1359" s="2"/>
      <c r="WA1359" s="2"/>
      <c r="WB1359" s="2"/>
      <c r="WC1359" s="2"/>
      <c r="WD1359" s="2"/>
      <c r="WE1359" s="2"/>
      <c r="WF1359" s="2"/>
      <c r="WG1359" s="2"/>
      <c r="WH1359" s="2"/>
      <c r="WI1359" s="2"/>
      <c r="WJ1359" s="2"/>
      <c r="WK1359" s="2"/>
      <c r="WL1359" s="2"/>
      <c r="WM1359" s="2"/>
      <c r="WN1359" s="2"/>
      <c r="WO1359" s="2"/>
      <c r="WP1359" s="2"/>
      <c r="WQ1359" s="2"/>
      <c r="WR1359" s="2"/>
      <c r="WS1359" s="2"/>
      <c r="WT1359" s="2"/>
      <c r="WU1359" s="2"/>
      <c r="WV1359" s="2"/>
      <c r="WW1359" s="2"/>
      <c r="WX1359" s="2"/>
      <c r="WY1359" s="2"/>
      <c r="WZ1359" s="2"/>
      <c r="XA1359" s="2"/>
      <c r="XB1359" s="2"/>
      <c r="XC1359" s="2"/>
      <c r="XD1359" s="2"/>
      <c r="XE1359" s="2"/>
      <c r="XF1359" s="2"/>
      <c r="XG1359" s="2"/>
      <c r="XH1359" s="2"/>
      <c r="XI1359" s="2"/>
      <c r="XJ1359" s="2"/>
      <c r="XK1359" s="2"/>
      <c r="XL1359" s="2"/>
      <c r="XM1359" s="2"/>
      <c r="XN1359" s="2"/>
      <c r="XO1359" s="2"/>
      <c r="XP1359" s="2"/>
      <c r="XQ1359" s="2"/>
      <c r="XR1359" s="2"/>
      <c r="XS1359" s="2"/>
      <c r="XT1359" s="2"/>
      <c r="XU1359" s="2"/>
      <c r="XV1359" s="2"/>
      <c r="XW1359" s="2"/>
      <c r="XX1359" s="2"/>
      <c r="XY1359" s="2"/>
      <c r="XZ1359" s="2"/>
      <c r="YA1359" s="2"/>
      <c r="YB1359" s="2"/>
      <c r="YC1359" s="2"/>
      <c r="YD1359" s="2"/>
      <c r="YE1359" s="2"/>
      <c r="YF1359" s="2"/>
      <c r="YG1359" s="2"/>
      <c r="YH1359" s="2"/>
      <c r="YI1359" s="2"/>
      <c r="YJ1359" s="2"/>
      <c r="YK1359" s="2"/>
      <c r="YL1359" s="2"/>
      <c r="YM1359" s="2"/>
      <c r="YN1359" s="2"/>
      <c r="YO1359" s="2"/>
      <c r="YP1359" s="2"/>
      <c r="YQ1359" s="2"/>
      <c r="YR1359" s="2"/>
      <c r="YS1359" s="2"/>
      <c r="YT1359" s="2"/>
      <c r="YU1359" s="2"/>
      <c r="YV1359" s="2"/>
      <c r="YW1359" s="2"/>
      <c r="YX1359" s="2"/>
      <c r="YY1359" s="2"/>
      <c r="YZ1359" s="2"/>
      <c r="ZA1359" s="2"/>
      <c r="ZB1359" s="2"/>
      <c r="ZC1359" s="2"/>
      <c r="ZD1359" s="2"/>
      <c r="ZE1359" s="2"/>
      <c r="ZF1359" s="2"/>
      <c r="ZG1359" s="2"/>
      <c r="ZH1359" s="2"/>
      <c r="ZI1359" s="2"/>
      <c r="ZJ1359" s="2"/>
      <c r="ZK1359" s="2"/>
      <c r="ZL1359" s="2"/>
      <c r="ZM1359" s="2"/>
      <c r="ZN1359" s="2"/>
      <c r="ZO1359" s="2"/>
      <c r="ZP1359" s="2"/>
      <c r="ZQ1359" s="2"/>
      <c r="ZR1359" s="2"/>
      <c r="ZS1359" s="2"/>
      <c r="ZT1359" s="2"/>
      <c r="ZU1359" s="2"/>
      <c r="ZV1359" s="2"/>
      <c r="ZW1359" s="2"/>
      <c r="ZX1359" s="2"/>
      <c r="ZY1359" s="2"/>
      <c r="ZZ1359" s="2"/>
      <c r="AAA1359" s="2"/>
      <c r="AAB1359" s="2"/>
      <c r="AAC1359" s="2"/>
      <c r="AAD1359" s="2"/>
      <c r="AAE1359" s="2"/>
      <c r="AAF1359" s="2"/>
      <c r="AAG1359" s="2"/>
      <c r="AAH1359" s="2"/>
      <c r="AAI1359" s="2"/>
      <c r="AAJ1359" s="2"/>
      <c r="AAK1359" s="2"/>
      <c r="AAL1359" s="2"/>
      <c r="AAM1359" s="2"/>
      <c r="AAN1359" s="2"/>
      <c r="AAO1359" s="2"/>
      <c r="AAP1359" s="2"/>
      <c r="AAQ1359" s="2"/>
      <c r="AAR1359" s="2"/>
      <c r="AAS1359" s="2"/>
      <c r="AAT1359" s="2"/>
      <c r="AAU1359" s="2"/>
      <c r="AAV1359" s="2"/>
      <c r="AAW1359" s="2"/>
      <c r="AAX1359" s="2"/>
      <c r="AAY1359" s="2"/>
      <c r="AAZ1359" s="2"/>
      <c r="ABA1359" s="2"/>
      <c r="ABB1359" s="2"/>
      <c r="ABC1359" s="2"/>
      <c r="ABD1359" s="2"/>
      <c r="ABE1359" s="2"/>
      <c r="ABF1359" s="2"/>
      <c r="ABG1359" s="2"/>
      <c r="ABH1359" s="2"/>
      <c r="ABI1359" s="2"/>
      <c r="ABJ1359" s="2"/>
      <c r="ABK1359" s="2"/>
      <c r="ABL1359" s="2"/>
      <c r="ABM1359" s="2"/>
      <c r="ABN1359" s="2"/>
      <c r="ABO1359" s="2"/>
      <c r="ABP1359" s="2"/>
      <c r="ABQ1359" s="2"/>
      <c r="ABR1359" s="2"/>
      <c r="ABS1359" s="2"/>
      <c r="ABT1359" s="2"/>
      <c r="ABU1359" s="2"/>
      <c r="ABV1359" s="2"/>
      <c r="ABW1359" s="2"/>
      <c r="ABX1359" s="2"/>
      <c r="ABY1359" s="2"/>
      <c r="ABZ1359" s="2"/>
      <c r="ACA1359" s="2"/>
      <c r="ACB1359" s="2"/>
      <c r="ACC1359" s="2"/>
      <c r="ACD1359" s="2"/>
      <c r="ACE1359" s="2"/>
      <c r="ACF1359" s="2"/>
      <c r="ACG1359" s="2"/>
      <c r="ACH1359" s="2"/>
      <c r="ACI1359" s="2"/>
      <c r="ACJ1359" s="2"/>
      <c r="ACK1359" s="2"/>
      <c r="ACL1359" s="2"/>
      <c r="ACM1359" s="2"/>
      <c r="ACN1359" s="2"/>
      <c r="ACO1359" s="2"/>
      <c r="ACP1359" s="2"/>
      <c r="ACQ1359" s="2"/>
      <c r="ACR1359" s="2"/>
      <c r="ACS1359" s="2"/>
      <c r="ACT1359" s="2"/>
      <c r="ACU1359" s="2"/>
      <c r="ACV1359" s="2"/>
      <c r="ACW1359" s="2"/>
      <c r="ACX1359" s="2"/>
      <c r="ACY1359" s="2"/>
      <c r="ACZ1359" s="2"/>
      <c r="ADA1359" s="2"/>
      <c r="ADB1359" s="2"/>
      <c r="ADC1359" s="2"/>
      <c r="ADD1359" s="2"/>
      <c r="ADE1359" s="2"/>
      <c r="ADF1359" s="2"/>
      <c r="ADG1359" s="2"/>
      <c r="ADH1359" s="2"/>
      <c r="ADI1359" s="2"/>
      <c r="ADJ1359" s="2"/>
      <c r="ADK1359" s="2"/>
      <c r="ADL1359" s="2"/>
      <c r="ADM1359" s="2"/>
      <c r="ADN1359" s="2"/>
      <c r="ADO1359" s="2"/>
      <c r="ADP1359" s="2"/>
      <c r="ADQ1359" s="2"/>
      <c r="ADR1359" s="2"/>
      <c r="ADS1359" s="2"/>
      <c r="ADT1359" s="2"/>
      <c r="ADU1359" s="2"/>
      <c r="ADV1359" s="2"/>
      <c r="ADW1359" s="2"/>
      <c r="ADX1359" s="2"/>
      <c r="ADY1359" s="2"/>
      <c r="ADZ1359" s="2"/>
      <c r="AEA1359" s="2"/>
      <c r="AEB1359" s="2"/>
      <c r="AEC1359" s="2"/>
      <c r="AED1359" s="2"/>
      <c r="AEE1359" s="2"/>
      <c r="AEF1359" s="2"/>
      <c r="AEG1359" s="2"/>
      <c r="AEH1359" s="2"/>
      <c r="AEI1359" s="2"/>
      <c r="AEJ1359" s="2"/>
      <c r="AEK1359" s="2"/>
      <c r="AEL1359" s="2"/>
      <c r="AEM1359" s="2"/>
      <c r="AEN1359" s="2"/>
      <c r="AEO1359" s="2"/>
      <c r="AEP1359" s="2"/>
      <c r="AEQ1359" s="2"/>
      <c r="AER1359" s="2"/>
      <c r="AES1359" s="2"/>
      <c r="AET1359" s="2"/>
      <c r="AEU1359" s="2"/>
      <c r="AEV1359" s="2"/>
      <c r="AEW1359" s="2"/>
      <c r="AEX1359" s="2"/>
      <c r="AEY1359" s="2"/>
      <c r="AEZ1359" s="2"/>
      <c r="AFA1359" s="2"/>
      <c r="AFB1359" s="2"/>
      <c r="AFC1359" s="2"/>
      <c r="AFD1359" s="2"/>
      <c r="AFE1359" s="2"/>
      <c r="AFF1359" s="2"/>
      <c r="AFG1359" s="2"/>
      <c r="AFH1359" s="2"/>
      <c r="AFI1359" s="2"/>
      <c r="AFJ1359" s="2"/>
      <c r="AFK1359" s="2"/>
      <c r="AFL1359" s="2"/>
      <c r="AFM1359" s="2"/>
      <c r="AFN1359" s="2"/>
      <c r="AFO1359" s="2"/>
      <c r="AFP1359" s="2"/>
      <c r="AFQ1359" s="2"/>
      <c r="AFR1359" s="2"/>
      <c r="AFS1359" s="2"/>
      <c r="AFT1359" s="2"/>
      <c r="AFU1359" s="2"/>
      <c r="AFV1359" s="2"/>
      <c r="AFW1359" s="2"/>
      <c r="AFX1359" s="2"/>
      <c r="AFY1359" s="2"/>
      <c r="AFZ1359" s="2"/>
      <c r="AGA1359" s="2"/>
      <c r="AGB1359" s="2"/>
      <c r="AGC1359" s="2"/>
      <c r="AGD1359" s="2"/>
      <c r="AGE1359" s="2"/>
      <c r="AGF1359" s="2"/>
      <c r="AGG1359" s="2"/>
      <c r="AGH1359" s="2"/>
      <c r="AGI1359" s="2"/>
      <c r="AGJ1359" s="2"/>
      <c r="AGK1359" s="2"/>
      <c r="AGL1359" s="2"/>
      <c r="AGM1359" s="2"/>
      <c r="AGN1359" s="2"/>
      <c r="AGO1359" s="2"/>
      <c r="AGP1359" s="2"/>
      <c r="AGQ1359" s="2"/>
      <c r="AGR1359" s="2"/>
      <c r="AGS1359" s="2"/>
      <c r="AGT1359" s="2"/>
      <c r="AGU1359" s="2"/>
      <c r="AGV1359" s="2"/>
      <c r="AGW1359" s="2"/>
      <c r="AGX1359" s="2"/>
      <c r="AGY1359" s="2"/>
      <c r="AGZ1359" s="2"/>
      <c r="AHA1359" s="2"/>
      <c r="AHB1359" s="2"/>
      <c r="AHC1359" s="2"/>
      <c r="AHD1359" s="2"/>
      <c r="AHE1359" s="2"/>
      <c r="AHF1359" s="2"/>
      <c r="AHG1359" s="2"/>
      <c r="AHH1359" s="2"/>
      <c r="AHI1359" s="2"/>
      <c r="AHJ1359" s="2"/>
      <c r="AHK1359" s="2"/>
      <c r="AHL1359" s="2"/>
      <c r="AHM1359" s="2"/>
      <c r="AHN1359" s="2"/>
      <c r="AHO1359" s="2"/>
      <c r="AHP1359" s="2"/>
      <c r="AHQ1359" s="2"/>
      <c r="AHR1359" s="2"/>
      <c r="AHS1359" s="2"/>
      <c r="AHT1359" s="2"/>
      <c r="AHU1359" s="2"/>
      <c r="AHV1359" s="2"/>
      <c r="AHW1359" s="2"/>
      <c r="AHX1359" s="2"/>
      <c r="AHY1359" s="2"/>
      <c r="AHZ1359" s="2"/>
      <c r="AIA1359" s="2"/>
      <c r="AIB1359" s="2"/>
      <c r="AIC1359" s="2"/>
      <c r="AID1359" s="2"/>
      <c r="AIE1359" s="2"/>
      <c r="AIF1359" s="2"/>
      <c r="AIG1359" s="2"/>
      <c r="AIH1359" s="2"/>
      <c r="AII1359" s="2"/>
      <c r="AIJ1359" s="2"/>
      <c r="AIK1359" s="2"/>
      <c r="AIL1359" s="2"/>
      <c r="AIM1359" s="2"/>
      <c r="AIN1359" s="2"/>
      <c r="AIO1359" s="2"/>
      <c r="AIP1359" s="2"/>
      <c r="AIQ1359" s="2"/>
      <c r="AIR1359" s="2"/>
      <c r="AIS1359" s="2"/>
      <c r="AIT1359" s="2"/>
      <c r="AIU1359" s="2"/>
      <c r="AIV1359" s="2"/>
      <c r="AIW1359" s="2"/>
      <c r="AIX1359" s="2"/>
      <c r="AIY1359" s="2"/>
      <c r="AIZ1359" s="2"/>
      <c r="AJA1359" s="2"/>
      <c r="AJB1359" s="2"/>
      <c r="AJC1359" s="2"/>
      <c r="AJD1359" s="2"/>
      <c r="AJE1359" s="2"/>
      <c r="AJF1359" s="2"/>
      <c r="AJG1359" s="2"/>
      <c r="AJH1359" s="2"/>
      <c r="AJI1359" s="2"/>
      <c r="AJJ1359" s="2"/>
      <c r="AJK1359" s="2"/>
      <c r="AJL1359" s="2"/>
      <c r="AJM1359" s="2"/>
      <c r="AJN1359" s="2"/>
      <c r="AJO1359" s="2"/>
      <c r="AJP1359" s="2"/>
      <c r="AJQ1359" s="2"/>
      <c r="AJR1359" s="2"/>
      <c r="AJS1359" s="2"/>
      <c r="AJT1359" s="2"/>
      <c r="AJU1359" s="2"/>
      <c r="AJV1359" s="2"/>
      <c r="AJW1359" s="2"/>
      <c r="AJX1359" s="2"/>
      <c r="AJY1359" s="2"/>
      <c r="AJZ1359" s="2"/>
      <c r="AKA1359" s="2"/>
      <c r="AKB1359" s="2"/>
      <c r="AKC1359" s="2"/>
      <c r="AKD1359" s="2"/>
      <c r="AKE1359" s="2"/>
      <c r="AKF1359" s="2"/>
      <c r="AKG1359" s="2"/>
      <c r="AKH1359" s="2"/>
      <c r="AKI1359" s="2"/>
      <c r="AKJ1359" s="2"/>
      <c r="AKK1359" s="2"/>
      <c r="AKL1359" s="2"/>
      <c r="AKM1359" s="2"/>
      <c r="AKN1359" s="2"/>
      <c r="AKO1359" s="2"/>
      <c r="AKP1359" s="2"/>
      <c r="AKQ1359" s="2"/>
      <c r="AKR1359" s="2"/>
      <c r="AKS1359" s="2"/>
      <c r="AKT1359" s="2"/>
      <c r="AKU1359" s="2"/>
      <c r="AKV1359" s="2"/>
      <c r="AKW1359" s="2"/>
      <c r="AKX1359" s="2"/>
      <c r="AKY1359" s="2"/>
      <c r="AKZ1359" s="2"/>
      <c r="ALA1359" s="2"/>
      <c r="ALB1359" s="2"/>
      <c r="ALC1359" s="2"/>
      <c r="ALD1359" s="2"/>
      <c r="ALE1359" s="2"/>
      <c r="ALF1359" s="2"/>
      <c r="ALG1359" s="2"/>
      <c r="ALH1359" s="2"/>
      <c r="ALI1359" s="6"/>
      <c r="ALJ1359" s="6"/>
      <c r="ALK1359" s="6"/>
      <c r="ALL1359" s="6"/>
      <c r="ALM1359" s="6"/>
      <c r="ALN1359" s="6"/>
      <c r="ALO1359" s="6"/>
      <c r="ALP1359" s="6"/>
      <c r="ALQ1359" s="6"/>
      <c r="ALR1359" s="6"/>
      <c r="ALS1359" s="6"/>
      <c r="ALT1359" s="6"/>
      <c r="ALU1359" s="6"/>
      <c r="ALV1359" s="6"/>
      <c r="ALW1359" s="6"/>
      <c r="ALX1359" s="6"/>
      <c r="ALY1359" s="6"/>
      <c r="ALZ1359" s="6"/>
      <c r="AMA1359" s="6"/>
      <c r="AMB1359" s="6"/>
      <c r="AMC1359" s="6"/>
      <c r="AMD1359" s="6"/>
      <c r="AME1359" s="6"/>
      <c r="AMF1359" s="6"/>
      <c r="AMG1359" s="6"/>
      <c r="AMH1359" s="6"/>
      <c r="AMI1359" s="6"/>
      <c r="AMJ1359" s="6"/>
      <c r="AMK1359" s="6"/>
      <c r="AML1359" s="6"/>
      <c r="AMM1359" s="6"/>
    </row>
    <row r="1360" spans="1:1027" s="72" customFormat="1" ht="18.75">
      <c r="A1360" s="8">
        <v>45214</v>
      </c>
      <c r="B1360" s="32">
        <f t="shared" si="683"/>
        <v>0.78378378378378377</v>
      </c>
      <c r="C1360" s="73">
        <f t="shared" si="684"/>
        <v>0.59452054794520559</v>
      </c>
      <c r="D1360" s="73">
        <f t="shared" si="685"/>
        <v>0.54500000000000004</v>
      </c>
      <c r="E1360" s="73">
        <f t="shared" si="686"/>
        <v>0.73116623425601301</v>
      </c>
      <c r="F1360" s="73">
        <f t="shared" si="687"/>
        <v>0.77391304347826106</v>
      </c>
      <c r="G1360" s="73">
        <f t="shared" si="688"/>
        <v>0.2</v>
      </c>
      <c r="H1360" s="73">
        <f t="shared" si="689"/>
        <v>0.2</v>
      </c>
      <c r="I1360" s="73">
        <f t="shared" si="690"/>
        <v>0.15504322766570605</v>
      </c>
      <c r="J1360" s="73">
        <f t="shared" si="691"/>
        <v>0.26666666666666672</v>
      </c>
      <c r="K1360" s="73">
        <f t="shared" si="692"/>
        <v>-6.9565217391304335E-2</v>
      </c>
      <c r="L1360" s="73">
        <f t="shared" si="693"/>
        <v>0</v>
      </c>
      <c r="M1360" s="73">
        <f t="shared" si="694"/>
        <v>0</v>
      </c>
      <c r="N1360" s="73">
        <f t="shared" si="695"/>
        <v>0.68994368463394995</v>
      </c>
      <c r="O1360" s="73">
        <f t="shared" si="696"/>
        <v>0.33388429752066118</v>
      </c>
      <c r="P1360" s="73">
        <f t="shared" si="697"/>
        <v>0.19277108433734941</v>
      </c>
      <c r="Q1360" s="73">
        <f t="shared" si="698"/>
        <v>0.2</v>
      </c>
      <c r="R1360" s="73">
        <f t="shared" si="699"/>
        <v>0.2</v>
      </c>
      <c r="S1360" s="73">
        <f t="shared" si="700"/>
        <v>0.2</v>
      </c>
      <c r="T1360" s="73">
        <f t="shared" si="701"/>
        <v>0.2</v>
      </c>
      <c r="U1360" s="73">
        <f t="shared" si="702"/>
        <v>0.2</v>
      </c>
      <c r="V1360" s="73">
        <f t="shared" si="703"/>
        <v>0.20396452790818989</v>
      </c>
      <c r="W1360" s="103">
        <v>0.23594825268194103</v>
      </c>
      <c r="X1360" s="2"/>
      <c r="Y1360" s="2"/>
      <c r="Z1360" s="2"/>
      <c r="AA1360" s="2"/>
      <c r="AB1360" s="2"/>
      <c r="AC1360" s="2">
        <v>-2.52915998026862</v>
      </c>
      <c r="AD1360" s="2"/>
      <c r="AE1360" s="2"/>
      <c r="AF1360" s="2"/>
      <c r="AG1360" s="5"/>
      <c r="AH1360" s="5"/>
      <c r="AI1360" s="5"/>
      <c r="AJ1360" s="2"/>
      <c r="AK1360" s="2"/>
      <c r="AL1360" s="36">
        <f t="shared" si="707"/>
        <v>22.549698348333497</v>
      </c>
      <c r="AM1360" s="36">
        <f t="shared" si="704"/>
        <v>22.5496983483335</v>
      </c>
      <c r="AN1360" s="4">
        <v>83</v>
      </c>
      <c r="AO1360" s="4"/>
      <c r="AP1360" s="4"/>
      <c r="AQ1360" s="4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2"/>
      <c r="BC1360" s="3"/>
      <c r="BD1360" s="47"/>
      <c r="BE1360" s="2"/>
      <c r="BF1360" s="2"/>
      <c r="BG1360" s="2"/>
      <c r="BH1360" s="89">
        <v>0</v>
      </c>
      <c r="BI1360" s="47">
        <f t="shared" si="708"/>
        <v>100</v>
      </c>
      <c r="BJ1360" s="71">
        <v>0</v>
      </c>
      <c r="BK1360" s="3">
        <v>0</v>
      </c>
      <c r="BL1360" s="49">
        <v>0</v>
      </c>
      <c r="BM1360" s="49">
        <v>0</v>
      </c>
      <c r="BN1360" s="49">
        <v>0</v>
      </c>
      <c r="BO1360" s="49">
        <v>0</v>
      </c>
      <c r="BP1360" s="49">
        <v>0</v>
      </c>
      <c r="BQ1360" s="49">
        <v>0</v>
      </c>
      <c r="BR1360" s="49">
        <v>0</v>
      </c>
      <c r="BS1360" s="3">
        <f t="shared" si="705"/>
        <v>0</v>
      </c>
      <c r="BT1360" s="2">
        <f t="shared" si="706"/>
        <v>100</v>
      </c>
      <c r="BU1360" s="2"/>
      <c r="BV1360" s="37">
        <v>168.299488465715</v>
      </c>
      <c r="BW1360" s="37"/>
      <c r="BX1360" s="37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  <c r="DE1360" s="2"/>
      <c r="DF1360" s="2"/>
      <c r="DG1360" s="2"/>
      <c r="DH1360" s="38"/>
      <c r="DI1360" s="38"/>
      <c r="DJ1360" s="38"/>
      <c r="DK1360" s="2"/>
      <c r="DL1360" s="2"/>
      <c r="DM1360" s="2"/>
      <c r="DN1360" s="2"/>
      <c r="DO1360" s="2"/>
      <c r="DP1360" s="2"/>
      <c r="DQ1360" s="2"/>
      <c r="DR1360" s="2"/>
      <c r="DS1360" s="2"/>
      <c r="DT1360" s="2"/>
      <c r="DU1360" s="2"/>
      <c r="DV1360" s="2"/>
      <c r="DW1360" s="2"/>
      <c r="DX1360" s="2"/>
      <c r="DY1360" s="2"/>
      <c r="DZ1360" s="2"/>
      <c r="EA1360" s="2"/>
      <c r="EB1360" s="2"/>
      <c r="EC1360" s="2"/>
      <c r="ED1360" s="2"/>
      <c r="EE1360" s="2"/>
      <c r="EF1360" s="2"/>
      <c r="EG1360" s="2"/>
      <c r="EH1360" s="2"/>
      <c r="EI1360" s="2"/>
      <c r="EJ1360" s="2"/>
      <c r="EK1360" s="2"/>
      <c r="EL1360" s="2"/>
      <c r="EM1360" s="2"/>
      <c r="EN1360" s="2"/>
      <c r="EO1360" s="2"/>
      <c r="EP1360" s="2"/>
      <c r="EQ1360" s="2"/>
      <c r="ER1360" s="2"/>
      <c r="ES1360" s="2"/>
      <c r="ET1360" s="2"/>
      <c r="EU1360" s="2"/>
      <c r="EV1360" s="2"/>
      <c r="EW1360" s="2"/>
      <c r="EX1360" s="2"/>
      <c r="EY1360" s="2"/>
      <c r="EZ1360" s="2"/>
      <c r="FA1360" s="2"/>
      <c r="FB1360" s="2"/>
      <c r="FC1360" s="2"/>
      <c r="FD1360" s="2"/>
      <c r="FE1360" s="2"/>
      <c r="FF1360" s="2"/>
      <c r="FG1360" s="2"/>
      <c r="FH1360" s="2"/>
      <c r="FI1360" s="2"/>
      <c r="FJ1360" s="2"/>
      <c r="FK1360" s="2"/>
      <c r="FL1360" s="2"/>
      <c r="FM1360" s="2"/>
      <c r="FN1360" s="2"/>
      <c r="FO1360" s="2"/>
      <c r="FP1360" s="2"/>
      <c r="FQ1360" s="2"/>
      <c r="FR1360" s="2"/>
      <c r="FS1360" s="2"/>
      <c r="FT1360" s="2"/>
      <c r="FU1360" s="2"/>
      <c r="FV1360" s="2"/>
      <c r="FW1360" s="2"/>
      <c r="FX1360" s="2"/>
      <c r="FY1360" s="2"/>
      <c r="FZ1360" s="2"/>
      <c r="GA1360" s="2"/>
      <c r="GB1360" s="2"/>
      <c r="GC1360" s="2"/>
      <c r="GD1360" s="2"/>
      <c r="GE1360" s="2"/>
      <c r="GF1360" s="2"/>
      <c r="GG1360" s="2"/>
      <c r="GH1360" s="2"/>
      <c r="GI1360" s="2"/>
      <c r="GJ1360" s="2"/>
      <c r="GK1360" s="2"/>
      <c r="GL1360" s="2"/>
      <c r="GM1360" s="2"/>
      <c r="GN1360" s="2"/>
      <c r="GO1360" s="2"/>
      <c r="GP1360" s="2"/>
      <c r="GQ1360" s="2"/>
      <c r="GR1360" s="2"/>
      <c r="GS1360" s="2"/>
      <c r="GT1360" s="2"/>
      <c r="GU1360" s="2"/>
      <c r="GV1360" s="2"/>
      <c r="GW1360" s="2"/>
      <c r="GX1360" s="2"/>
      <c r="GY1360" s="2"/>
      <c r="GZ1360" s="2"/>
      <c r="HA1360" s="2"/>
      <c r="HB1360" s="2"/>
      <c r="HC1360" s="2"/>
      <c r="HD1360" s="2"/>
      <c r="HE1360" s="2"/>
      <c r="HF1360" s="2"/>
      <c r="HG1360" s="2"/>
      <c r="HH1360" s="2"/>
      <c r="HI1360" s="2"/>
      <c r="HJ1360" s="2"/>
      <c r="HK1360" s="2"/>
      <c r="HL1360" s="2"/>
      <c r="HM1360" s="2"/>
      <c r="HN1360" s="2"/>
      <c r="HO1360" s="2"/>
      <c r="HP1360" s="2"/>
      <c r="HQ1360" s="2"/>
      <c r="HR1360" s="2"/>
      <c r="HS1360" s="2"/>
      <c r="HT1360" s="2"/>
      <c r="HU1360" s="2"/>
      <c r="HV1360" s="2"/>
      <c r="HW1360" s="2"/>
      <c r="HX1360" s="2"/>
      <c r="HY1360" s="2"/>
      <c r="HZ1360" s="2"/>
      <c r="IA1360" s="2"/>
      <c r="IB1360" s="2"/>
      <c r="IC1360" s="2"/>
      <c r="ID1360" s="2"/>
      <c r="IE1360" s="2"/>
      <c r="IF1360" s="2"/>
      <c r="IG1360" s="2"/>
      <c r="IH1360" s="2"/>
      <c r="II1360" s="2"/>
      <c r="IJ1360" s="2"/>
      <c r="IK1360" s="2"/>
      <c r="IL1360" s="2"/>
      <c r="IM1360" s="2"/>
      <c r="IN1360" s="2"/>
      <c r="IO1360" s="2"/>
      <c r="IP1360" s="2"/>
      <c r="IQ1360" s="2"/>
      <c r="IR1360" s="2"/>
      <c r="IS1360" s="2"/>
      <c r="IT1360" s="2"/>
      <c r="IU1360" s="2"/>
      <c r="IV1360" s="2"/>
      <c r="IW1360" s="2"/>
      <c r="IX1360" s="2"/>
      <c r="IY1360" s="2"/>
      <c r="IZ1360" s="2"/>
      <c r="JA1360" s="2"/>
      <c r="JB1360" s="2"/>
      <c r="JC1360" s="2"/>
      <c r="JD1360" s="2"/>
      <c r="JE1360" s="2"/>
      <c r="JF1360" s="2"/>
      <c r="JG1360" s="2"/>
      <c r="JH1360" s="2"/>
      <c r="JI1360" s="2"/>
      <c r="JJ1360" s="2"/>
      <c r="JK1360" s="2"/>
      <c r="JL1360" s="2"/>
      <c r="JM1360" s="2"/>
      <c r="JN1360" s="2"/>
      <c r="JO1360" s="2"/>
      <c r="JP1360" s="2"/>
      <c r="JQ1360" s="2"/>
      <c r="JR1360" s="2"/>
      <c r="JS1360" s="2"/>
      <c r="JT1360" s="2"/>
      <c r="JU1360" s="2"/>
      <c r="JV1360" s="2"/>
      <c r="JW1360" s="2"/>
      <c r="JX1360" s="2"/>
      <c r="JY1360" s="2"/>
      <c r="JZ1360" s="2"/>
      <c r="KA1360" s="2"/>
      <c r="KB1360" s="2"/>
      <c r="KC1360" s="2"/>
      <c r="KD1360" s="2"/>
      <c r="KE1360" s="2"/>
      <c r="KF1360" s="2"/>
      <c r="KG1360" s="2"/>
      <c r="KH1360" s="2"/>
      <c r="KI1360" s="2"/>
      <c r="KJ1360" s="2"/>
      <c r="KK1360" s="2"/>
      <c r="KL1360" s="2"/>
      <c r="KM1360" s="2"/>
      <c r="KN1360" s="2"/>
      <c r="KO1360" s="2"/>
      <c r="KP1360" s="2"/>
      <c r="KQ1360" s="2"/>
      <c r="KR1360" s="2"/>
      <c r="KS1360" s="2"/>
      <c r="KT1360" s="2"/>
      <c r="KU1360" s="2"/>
      <c r="KV1360" s="2"/>
      <c r="KW1360" s="2"/>
      <c r="KX1360" s="2"/>
      <c r="KY1360" s="2"/>
      <c r="KZ1360" s="2"/>
      <c r="LA1360" s="2"/>
      <c r="LB1360" s="2"/>
      <c r="LC1360" s="2"/>
      <c r="LD1360" s="2"/>
      <c r="LE1360" s="2"/>
      <c r="LF1360" s="2"/>
      <c r="LG1360" s="2"/>
      <c r="LH1360" s="2"/>
      <c r="LI1360" s="2"/>
      <c r="LJ1360" s="2"/>
      <c r="LK1360" s="2"/>
      <c r="LL1360" s="2"/>
      <c r="LM1360" s="2"/>
      <c r="LN1360" s="2"/>
      <c r="LO1360" s="2"/>
      <c r="LP1360" s="2"/>
      <c r="LQ1360" s="2"/>
      <c r="LR1360" s="2"/>
      <c r="LS1360" s="2"/>
      <c r="LT1360" s="2"/>
      <c r="LU1360" s="2"/>
      <c r="LV1360" s="2"/>
      <c r="LW1360" s="2"/>
      <c r="LX1360" s="2"/>
      <c r="LY1360" s="2"/>
      <c r="LZ1360" s="2"/>
      <c r="MA1360" s="2"/>
      <c r="MB1360" s="2"/>
      <c r="MC1360" s="2"/>
      <c r="MD1360" s="2"/>
      <c r="ME1360" s="2"/>
      <c r="MF1360" s="2"/>
      <c r="MG1360" s="2"/>
      <c r="MH1360" s="2"/>
      <c r="MI1360" s="2"/>
      <c r="MJ1360" s="2"/>
      <c r="MK1360" s="2"/>
      <c r="ML1360" s="2"/>
      <c r="MM1360" s="2"/>
      <c r="MN1360" s="2"/>
      <c r="MO1360" s="2"/>
      <c r="MP1360" s="2"/>
      <c r="MQ1360" s="2"/>
      <c r="MR1360" s="2"/>
      <c r="MS1360" s="2"/>
      <c r="MT1360" s="2"/>
      <c r="MU1360" s="2"/>
      <c r="MV1360" s="2"/>
      <c r="MW1360" s="2"/>
      <c r="MX1360" s="2"/>
      <c r="MY1360" s="2"/>
      <c r="MZ1360" s="2"/>
      <c r="NA1360" s="2"/>
      <c r="NB1360" s="2"/>
      <c r="NC1360" s="2"/>
      <c r="ND1360" s="2"/>
      <c r="NE1360" s="2"/>
      <c r="NF1360" s="2"/>
      <c r="NG1360" s="2"/>
      <c r="NH1360" s="2"/>
      <c r="NI1360" s="2"/>
      <c r="NJ1360" s="2"/>
      <c r="NK1360" s="2"/>
      <c r="NL1360" s="2"/>
      <c r="NM1360" s="2"/>
      <c r="NN1360" s="2"/>
      <c r="NO1360" s="2"/>
      <c r="NP1360" s="2"/>
      <c r="NQ1360" s="2"/>
      <c r="NR1360" s="2"/>
      <c r="NS1360" s="2"/>
      <c r="NT1360" s="2"/>
      <c r="NU1360" s="2"/>
      <c r="NV1360" s="2"/>
      <c r="NW1360" s="2"/>
      <c r="NX1360" s="2"/>
      <c r="NY1360" s="2"/>
      <c r="NZ1360" s="2"/>
      <c r="OA1360" s="2"/>
      <c r="OB1360" s="2"/>
      <c r="OC1360" s="2"/>
      <c r="OD1360" s="2"/>
      <c r="OE1360" s="2"/>
      <c r="OF1360" s="2"/>
      <c r="OG1360" s="2"/>
      <c r="OH1360" s="2"/>
      <c r="OI1360" s="2"/>
      <c r="OJ1360" s="2"/>
      <c r="OK1360" s="2"/>
      <c r="OL1360" s="2"/>
      <c r="OM1360" s="2"/>
      <c r="ON1360" s="2"/>
      <c r="OO1360" s="2"/>
      <c r="OP1360" s="2"/>
      <c r="OQ1360" s="2"/>
      <c r="OR1360" s="2"/>
      <c r="OS1360" s="2"/>
      <c r="OT1360" s="2"/>
      <c r="OU1360" s="2"/>
      <c r="OV1360" s="2"/>
      <c r="OW1360" s="2"/>
      <c r="OX1360" s="2"/>
      <c r="OY1360" s="2"/>
      <c r="OZ1360" s="2"/>
      <c r="PA1360" s="2"/>
      <c r="PB1360" s="2"/>
      <c r="PC1360" s="2"/>
      <c r="PD1360" s="2"/>
      <c r="PE1360" s="2"/>
      <c r="PF1360" s="2"/>
      <c r="PG1360" s="2"/>
      <c r="PH1360" s="2"/>
      <c r="PI1360" s="2"/>
      <c r="PJ1360" s="2"/>
      <c r="PK1360" s="2"/>
      <c r="PL1360" s="2"/>
      <c r="PM1360" s="2"/>
      <c r="PN1360" s="2"/>
      <c r="PO1360" s="2"/>
      <c r="PP1360" s="2"/>
      <c r="PQ1360" s="2"/>
      <c r="PR1360" s="2"/>
      <c r="PS1360" s="2"/>
      <c r="PT1360" s="2"/>
      <c r="PU1360" s="2"/>
      <c r="PV1360" s="2"/>
      <c r="PW1360" s="2"/>
      <c r="PX1360" s="2"/>
      <c r="PY1360" s="2"/>
      <c r="PZ1360" s="2"/>
      <c r="QA1360" s="2"/>
      <c r="QB1360" s="2"/>
      <c r="QC1360" s="2"/>
      <c r="QD1360" s="2"/>
      <c r="QE1360" s="2"/>
      <c r="QF1360" s="2"/>
      <c r="QG1360" s="2"/>
      <c r="QH1360" s="2"/>
      <c r="QI1360" s="2"/>
      <c r="QJ1360" s="2"/>
      <c r="QK1360" s="2"/>
      <c r="QL1360" s="2"/>
      <c r="QM1360" s="2"/>
      <c r="QN1360" s="2"/>
      <c r="QO1360" s="2"/>
      <c r="QP1360" s="2"/>
      <c r="QQ1360" s="2"/>
      <c r="QR1360" s="2"/>
      <c r="QS1360" s="2"/>
      <c r="QT1360" s="2"/>
      <c r="QU1360" s="2"/>
      <c r="QV1360" s="2"/>
      <c r="QW1360" s="2"/>
      <c r="QX1360" s="2"/>
      <c r="QY1360" s="2"/>
      <c r="QZ1360" s="2"/>
      <c r="RA1360" s="2"/>
      <c r="RB1360" s="2"/>
      <c r="RC1360" s="2"/>
      <c r="RD1360" s="2"/>
      <c r="RE1360" s="2"/>
      <c r="RF1360" s="2"/>
      <c r="RG1360" s="2"/>
      <c r="RH1360" s="2"/>
      <c r="RI1360" s="2"/>
      <c r="RJ1360" s="2"/>
      <c r="RK1360" s="2"/>
      <c r="RL1360" s="2"/>
      <c r="RM1360" s="2"/>
      <c r="RN1360" s="2"/>
      <c r="RO1360" s="2"/>
      <c r="RP1360" s="2"/>
      <c r="RQ1360" s="2"/>
      <c r="RR1360" s="2"/>
      <c r="RS1360" s="2"/>
      <c r="RT1360" s="2"/>
      <c r="RU1360" s="2"/>
      <c r="RV1360" s="2"/>
      <c r="RW1360" s="2"/>
      <c r="RX1360" s="2"/>
      <c r="RY1360" s="2"/>
      <c r="RZ1360" s="2"/>
      <c r="SA1360" s="2"/>
      <c r="SB1360" s="2"/>
      <c r="SC1360" s="2"/>
      <c r="SD1360" s="2"/>
      <c r="SE1360" s="2"/>
      <c r="SF1360" s="2"/>
      <c r="SG1360" s="2"/>
      <c r="SH1360" s="2"/>
      <c r="SI1360" s="2"/>
      <c r="SJ1360" s="2"/>
      <c r="SK1360" s="2"/>
      <c r="SL1360" s="2"/>
      <c r="SM1360" s="2"/>
      <c r="SN1360" s="2"/>
      <c r="SO1360" s="2"/>
      <c r="SP1360" s="2"/>
      <c r="SQ1360" s="2"/>
      <c r="SR1360" s="2"/>
      <c r="SS1360" s="2"/>
      <c r="ST1360" s="2"/>
      <c r="SU1360" s="2"/>
      <c r="SV1360" s="2"/>
      <c r="SW1360" s="2"/>
      <c r="SX1360" s="2"/>
      <c r="SY1360" s="2"/>
      <c r="SZ1360" s="2"/>
      <c r="TA1360" s="2"/>
      <c r="TB1360" s="2"/>
      <c r="TC1360" s="2"/>
      <c r="TD1360" s="2"/>
      <c r="TE1360" s="2"/>
      <c r="TF1360" s="2"/>
      <c r="TG1360" s="2"/>
      <c r="TH1360" s="2"/>
      <c r="TI1360" s="2"/>
      <c r="TJ1360" s="2"/>
      <c r="TK1360" s="2"/>
      <c r="TL1360" s="2"/>
      <c r="TM1360" s="2"/>
      <c r="TN1360" s="2"/>
      <c r="TO1360" s="2"/>
      <c r="TP1360" s="2"/>
      <c r="TQ1360" s="2"/>
      <c r="TR1360" s="2"/>
      <c r="TS1360" s="2"/>
      <c r="TT1360" s="2"/>
      <c r="TU1360" s="2"/>
      <c r="TV1360" s="2"/>
      <c r="TW1360" s="2"/>
      <c r="TX1360" s="2"/>
      <c r="TY1360" s="2"/>
      <c r="TZ1360" s="2"/>
      <c r="UA1360" s="2"/>
      <c r="UB1360" s="2"/>
      <c r="UC1360" s="2"/>
      <c r="UD1360" s="2"/>
      <c r="UE1360" s="2"/>
      <c r="UF1360" s="2"/>
      <c r="UG1360" s="2"/>
      <c r="UH1360" s="2"/>
      <c r="UI1360" s="2"/>
      <c r="UJ1360" s="2"/>
      <c r="UK1360" s="2"/>
      <c r="UL1360" s="2"/>
      <c r="UM1360" s="2"/>
      <c r="UN1360" s="2"/>
      <c r="UO1360" s="2"/>
      <c r="UP1360" s="2"/>
      <c r="UQ1360" s="2"/>
      <c r="UR1360" s="2"/>
      <c r="US1360" s="2"/>
      <c r="UT1360" s="2"/>
      <c r="UU1360" s="2"/>
      <c r="UV1360" s="2"/>
      <c r="UW1360" s="2"/>
      <c r="UX1360" s="2"/>
      <c r="UY1360" s="2"/>
      <c r="UZ1360" s="2"/>
      <c r="VA1360" s="2"/>
      <c r="VB1360" s="2"/>
      <c r="VC1360" s="2"/>
      <c r="VD1360" s="2"/>
      <c r="VE1360" s="2"/>
      <c r="VF1360" s="2"/>
      <c r="VG1360" s="2"/>
      <c r="VH1360" s="2"/>
      <c r="VI1360" s="2"/>
      <c r="VJ1360" s="2"/>
      <c r="VK1360" s="2"/>
      <c r="VL1360" s="2"/>
      <c r="VM1360" s="2"/>
      <c r="VN1360" s="2"/>
      <c r="VO1360" s="2"/>
      <c r="VP1360" s="2"/>
      <c r="VQ1360" s="2"/>
      <c r="VR1360" s="2"/>
      <c r="VS1360" s="2"/>
      <c r="VT1360" s="2"/>
      <c r="VU1360" s="2"/>
      <c r="VV1360" s="2"/>
      <c r="VW1360" s="2"/>
      <c r="VX1360" s="2"/>
      <c r="VY1360" s="2"/>
      <c r="VZ1360" s="2"/>
      <c r="WA1360" s="2"/>
      <c r="WB1360" s="2"/>
      <c r="WC1360" s="2"/>
      <c r="WD1360" s="2"/>
      <c r="WE1360" s="2"/>
      <c r="WF1360" s="2"/>
      <c r="WG1360" s="2"/>
      <c r="WH1360" s="2"/>
      <c r="WI1360" s="2"/>
      <c r="WJ1360" s="2"/>
      <c r="WK1360" s="2"/>
      <c r="WL1360" s="2"/>
      <c r="WM1360" s="2"/>
      <c r="WN1360" s="2"/>
      <c r="WO1360" s="2"/>
      <c r="WP1360" s="2"/>
      <c r="WQ1360" s="2"/>
      <c r="WR1360" s="2"/>
      <c r="WS1360" s="2"/>
      <c r="WT1360" s="2"/>
      <c r="WU1360" s="2"/>
      <c r="WV1360" s="2"/>
      <c r="WW1360" s="2"/>
      <c r="WX1360" s="2"/>
      <c r="WY1360" s="2"/>
      <c r="WZ1360" s="2"/>
      <c r="XA1360" s="2"/>
      <c r="XB1360" s="2"/>
      <c r="XC1360" s="2"/>
      <c r="XD1360" s="2"/>
      <c r="XE1360" s="2"/>
      <c r="XF1360" s="2"/>
      <c r="XG1360" s="2"/>
      <c r="XH1360" s="2"/>
      <c r="XI1360" s="2"/>
      <c r="XJ1360" s="2"/>
      <c r="XK1360" s="2"/>
      <c r="XL1360" s="2"/>
      <c r="XM1360" s="2"/>
      <c r="XN1360" s="2"/>
      <c r="XO1360" s="2"/>
      <c r="XP1360" s="2"/>
      <c r="XQ1360" s="2"/>
      <c r="XR1360" s="2"/>
      <c r="XS1360" s="2"/>
      <c r="XT1360" s="2"/>
      <c r="XU1360" s="2"/>
      <c r="XV1360" s="2"/>
      <c r="XW1360" s="2"/>
      <c r="XX1360" s="2"/>
      <c r="XY1360" s="2"/>
      <c r="XZ1360" s="2"/>
      <c r="YA1360" s="2"/>
      <c r="YB1360" s="2"/>
      <c r="YC1360" s="2"/>
      <c r="YD1360" s="2"/>
      <c r="YE1360" s="2"/>
      <c r="YF1360" s="2"/>
      <c r="YG1360" s="2"/>
      <c r="YH1360" s="2"/>
      <c r="YI1360" s="2"/>
      <c r="YJ1360" s="2"/>
      <c r="YK1360" s="2"/>
      <c r="YL1360" s="2"/>
      <c r="YM1360" s="2"/>
      <c r="YN1360" s="2"/>
      <c r="YO1360" s="2"/>
      <c r="YP1360" s="2"/>
      <c r="YQ1360" s="2"/>
      <c r="YR1360" s="2"/>
      <c r="YS1360" s="2"/>
      <c r="YT1360" s="2"/>
      <c r="YU1360" s="2"/>
      <c r="YV1360" s="2"/>
      <c r="YW1360" s="2"/>
      <c r="YX1360" s="2"/>
      <c r="YY1360" s="2"/>
      <c r="YZ1360" s="2"/>
      <c r="ZA1360" s="2"/>
      <c r="ZB1360" s="2"/>
      <c r="ZC1360" s="2"/>
      <c r="ZD1360" s="2"/>
      <c r="ZE1360" s="2"/>
      <c r="ZF1360" s="2"/>
      <c r="ZG1360" s="2"/>
      <c r="ZH1360" s="2"/>
      <c r="ZI1360" s="2"/>
      <c r="ZJ1360" s="2"/>
      <c r="ZK1360" s="2"/>
      <c r="ZL1360" s="2"/>
      <c r="ZM1360" s="2"/>
      <c r="ZN1360" s="2"/>
      <c r="ZO1360" s="2"/>
      <c r="ZP1360" s="2"/>
      <c r="ZQ1360" s="2"/>
      <c r="ZR1360" s="2"/>
      <c r="ZS1360" s="2"/>
      <c r="ZT1360" s="2"/>
      <c r="ZU1360" s="2"/>
      <c r="ZV1360" s="2"/>
      <c r="ZW1360" s="2"/>
      <c r="ZX1360" s="2"/>
      <c r="ZY1360" s="2"/>
      <c r="ZZ1360" s="2"/>
      <c r="AAA1360" s="2"/>
      <c r="AAB1360" s="2"/>
      <c r="AAC1360" s="2"/>
      <c r="AAD1360" s="2"/>
      <c r="AAE1360" s="2"/>
      <c r="AAF1360" s="2"/>
      <c r="AAG1360" s="2"/>
      <c r="AAH1360" s="2"/>
      <c r="AAI1360" s="2"/>
      <c r="AAJ1360" s="2"/>
      <c r="AAK1360" s="2"/>
      <c r="AAL1360" s="2"/>
      <c r="AAM1360" s="2"/>
      <c r="AAN1360" s="2"/>
      <c r="AAO1360" s="2"/>
      <c r="AAP1360" s="2"/>
      <c r="AAQ1360" s="2"/>
      <c r="AAR1360" s="2"/>
      <c r="AAS1360" s="2"/>
      <c r="AAT1360" s="2"/>
      <c r="AAU1360" s="2"/>
      <c r="AAV1360" s="2"/>
      <c r="AAW1360" s="2"/>
      <c r="AAX1360" s="2"/>
      <c r="AAY1360" s="2"/>
      <c r="AAZ1360" s="2"/>
      <c r="ABA1360" s="2"/>
      <c r="ABB1360" s="2"/>
      <c r="ABC1360" s="2"/>
      <c r="ABD1360" s="2"/>
      <c r="ABE1360" s="2"/>
      <c r="ABF1360" s="2"/>
      <c r="ABG1360" s="2"/>
      <c r="ABH1360" s="2"/>
      <c r="ABI1360" s="2"/>
      <c r="ABJ1360" s="2"/>
      <c r="ABK1360" s="2"/>
      <c r="ABL1360" s="2"/>
      <c r="ABM1360" s="2"/>
      <c r="ABN1360" s="2"/>
      <c r="ABO1360" s="2"/>
      <c r="ABP1360" s="2"/>
      <c r="ABQ1360" s="2"/>
      <c r="ABR1360" s="2"/>
      <c r="ABS1360" s="2"/>
      <c r="ABT1360" s="2"/>
      <c r="ABU1360" s="2"/>
      <c r="ABV1360" s="2"/>
      <c r="ABW1360" s="2"/>
      <c r="ABX1360" s="2"/>
      <c r="ABY1360" s="2"/>
      <c r="ABZ1360" s="2"/>
      <c r="ACA1360" s="2"/>
      <c r="ACB1360" s="2"/>
      <c r="ACC1360" s="2"/>
      <c r="ACD1360" s="2"/>
      <c r="ACE1360" s="2"/>
      <c r="ACF1360" s="2"/>
      <c r="ACG1360" s="2"/>
      <c r="ACH1360" s="2"/>
      <c r="ACI1360" s="2"/>
      <c r="ACJ1360" s="2"/>
      <c r="ACK1360" s="2"/>
      <c r="ACL1360" s="2"/>
      <c r="ACM1360" s="2"/>
      <c r="ACN1360" s="2"/>
      <c r="ACO1360" s="2"/>
      <c r="ACP1360" s="2"/>
      <c r="ACQ1360" s="2"/>
      <c r="ACR1360" s="2"/>
      <c r="ACS1360" s="2"/>
      <c r="ACT1360" s="2"/>
      <c r="ACU1360" s="2"/>
      <c r="ACV1360" s="2"/>
      <c r="ACW1360" s="2"/>
      <c r="ACX1360" s="2"/>
      <c r="ACY1360" s="2"/>
      <c r="ACZ1360" s="2"/>
      <c r="ADA1360" s="2"/>
      <c r="ADB1360" s="2"/>
      <c r="ADC1360" s="2"/>
      <c r="ADD1360" s="2"/>
      <c r="ADE1360" s="2"/>
      <c r="ADF1360" s="2"/>
      <c r="ADG1360" s="2"/>
      <c r="ADH1360" s="2"/>
      <c r="ADI1360" s="2"/>
      <c r="ADJ1360" s="2"/>
      <c r="ADK1360" s="2"/>
      <c r="ADL1360" s="2"/>
      <c r="ADM1360" s="2"/>
      <c r="ADN1360" s="2"/>
      <c r="ADO1360" s="2"/>
      <c r="ADP1360" s="2"/>
      <c r="ADQ1360" s="2"/>
      <c r="ADR1360" s="2"/>
      <c r="ADS1360" s="2"/>
      <c r="ADT1360" s="2"/>
      <c r="ADU1360" s="2"/>
      <c r="ADV1360" s="2"/>
      <c r="ADW1360" s="2"/>
      <c r="ADX1360" s="2"/>
      <c r="ADY1360" s="2"/>
      <c r="ADZ1360" s="2"/>
      <c r="AEA1360" s="2"/>
      <c r="AEB1360" s="2"/>
      <c r="AEC1360" s="2"/>
      <c r="AED1360" s="2"/>
      <c r="AEE1360" s="2"/>
      <c r="AEF1360" s="2"/>
      <c r="AEG1360" s="2"/>
      <c r="AEH1360" s="2"/>
      <c r="AEI1360" s="2"/>
      <c r="AEJ1360" s="2"/>
      <c r="AEK1360" s="2"/>
      <c r="AEL1360" s="2"/>
      <c r="AEM1360" s="2"/>
      <c r="AEN1360" s="2"/>
      <c r="AEO1360" s="2"/>
      <c r="AEP1360" s="2"/>
      <c r="AEQ1360" s="2"/>
      <c r="AER1360" s="2"/>
      <c r="AES1360" s="2"/>
      <c r="AET1360" s="2"/>
      <c r="AEU1360" s="2"/>
      <c r="AEV1360" s="2"/>
      <c r="AEW1360" s="2"/>
      <c r="AEX1360" s="2"/>
      <c r="AEY1360" s="2"/>
      <c r="AEZ1360" s="2"/>
      <c r="AFA1360" s="2"/>
      <c r="AFB1360" s="2"/>
      <c r="AFC1360" s="2"/>
      <c r="AFD1360" s="2"/>
      <c r="AFE1360" s="2"/>
      <c r="AFF1360" s="2"/>
      <c r="AFG1360" s="2"/>
      <c r="AFH1360" s="2"/>
      <c r="AFI1360" s="2"/>
      <c r="AFJ1360" s="2"/>
      <c r="AFK1360" s="2"/>
      <c r="AFL1360" s="2"/>
      <c r="AFM1360" s="2"/>
      <c r="AFN1360" s="2"/>
      <c r="AFO1360" s="2"/>
      <c r="AFP1360" s="2"/>
      <c r="AFQ1360" s="2"/>
      <c r="AFR1360" s="2"/>
      <c r="AFS1360" s="2"/>
      <c r="AFT1360" s="2"/>
      <c r="AFU1360" s="2"/>
      <c r="AFV1360" s="2"/>
      <c r="AFW1360" s="2"/>
      <c r="AFX1360" s="2"/>
      <c r="AFY1360" s="2"/>
      <c r="AFZ1360" s="2"/>
      <c r="AGA1360" s="2"/>
      <c r="AGB1360" s="2"/>
      <c r="AGC1360" s="2"/>
      <c r="AGD1360" s="2"/>
      <c r="AGE1360" s="2"/>
      <c r="AGF1360" s="2"/>
      <c r="AGG1360" s="2"/>
      <c r="AGH1360" s="2"/>
      <c r="AGI1360" s="2"/>
      <c r="AGJ1360" s="2"/>
      <c r="AGK1360" s="2"/>
      <c r="AGL1360" s="2"/>
      <c r="AGM1360" s="2"/>
      <c r="AGN1360" s="2"/>
      <c r="AGO1360" s="2"/>
      <c r="AGP1360" s="2"/>
      <c r="AGQ1360" s="2"/>
      <c r="AGR1360" s="2"/>
      <c r="AGS1360" s="2"/>
      <c r="AGT1360" s="2"/>
      <c r="AGU1360" s="2"/>
      <c r="AGV1360" s="2"/>
      <c r="AGW1360" s="2"/>
      <c r="AGX1360" s="2"/>
      <c r="AGY1360" s="2"/>
      <c r="AGZ1360" s="2"/>
      <c r="AHA1360" s="2"/>
      <c r="AHB1360" s="2"/>
      <c r="AHC1360" s="2"/>
      <c r="AHD1360" s="2"/>
      <c r="AHE1360" s="2"/>
      <c r="AHF1360" s="2"/>
      <c r="AHG1360" s="2"/>
      <c r="AHH1360" s="2"/>
      <c r="AHI1360" s="2"/>
      <c r="AHJ1360" s="2"/>
      <c r="AHK1360" s="2"/>
      <c r="AHL1360" s="2"/>
      <c r="AHM1360" s="2"/>
      <c r="AHN1360" s="2"/>
      <c r="AHO1360" s="2"/>
      <c r="AHP1360" s="2"/>
      <c r="AHQ1360" s="2"/>
      <c r="AHR1360" s="2"/>
      <c r="AHS1360" s="2"/>
      <c r="AHT1360" s="2"/>
      <c r="AHU1360" s="2"/>
      <c r="AHV1360" s="2"/>
      <c r="AHW1360" s="2"/>
      <c r="AHX1360" s="2"/>
      <c r="AHY1360" s="2"/>
      <c r="AHZ1360" s="2"/>
      <c r="AIA1360" s="2"/>
      <c r="AIB1360" s="2"/>
      <c r="AIC1360" s="2"/>
      <c r="AID1360" s="2"/>
      <c r="AIE1360" s="2"/>
      <c r="AIF1360" s="2"/>
      <c r="AIG1360" s="2"/>
      <c r="AIH1360" s="2"/>
      <c r="AII1360" s="2"/>
      <c r="AIJ1360" s="2"/>
      <c r="AIK1360" s="2"/>
      <c r="AIL1360" s="2"/>
      <c r="AIM1360" s="2"/>
      <c r="AIN1360" s="2"/>
      <c r="AIO1360" s="2"/>
      <c r="AIP1360" s="2"/>
      <c r="AIQ1360" s="2"/>
      <c r="AIR1360" s="2"/>
      <c r="AIS1360" s="2"/>
      <c r="AIT1360" s="2"/>
      <c r="AIU1360" s="2"/>
      <c r="AIV1360" s="2"/>
      <c r="AIW1360" s="2"/>
      <c r="AIX1360" s="2"/>
      <c r="AIY1360" s="2"/>
      <c r="AIZ1360" s="2"/>
      <c r="AJA1360" s="2"/>
      <c r="AJB1360" s="2"/>
      <c r="AJC1360" s="2"/>
      <c r="AJD1360" s="2"/>
      <c r="AJE1360" s="2"/>
      <c r="AJF1360" s="2"/>
      <c r="AJG1360" s="2"/>
      <c r="AJH1360" s="2"/>
      <c r="AJI1360" s="2"/>
      <c r="AJJ1360" s="2"/>
      <c r="AJK1360" s="2"/>
      <c r="AJL1360" s="2"/>
      <c r="AJM1360" s="2"/>
      <c r="AJN1360" s="2"/>
      <c r="AJO1360" s="2"/>
      <c r="AJP1360" s="2"/>
      <c r="AJQ1360" s="2"/>
      <c r="AJR1360" s="2"/>
      <c r="AJS1360" s="2"/>
      <c r="AJT1360" s="2"/>
      <c r="AJU1360" s="2"/>
      <c r="AJV1360" s="2"/>
      <c r="AJW1360" s="2"/>
      <c r="AJX1360" s="2"/>
      <c r="AJY1360" s="2"/>
      <c r="AJZ1360" s="2"/>
      <c r="AKA1360" s="2"/>
      <c r="AKB1360" s="2"/>
      <c r="AKC1360" s="2"/>
      <c r="AKD1360" s="2"/>
      <c r="AKE1360" s="2"/>
      <c r="AKF1360" s="2"/>
      <c r="AKG1360" s="2"/>
      <c r="AKH1360" s="2"/>
      <c r="AKI1360" s="2"/>
      <c r="AKJ1360" s="2"/>
      <c r="AKK1360" s="2"/>
      <c r="AKL1360" s="2"/>
      <c r="AKM1360" s="2"/>
      <c r="AKN1360" s="2"/>
      <c r="AKO1360" s="2"/>
      <c r="AKP1360" s="2"/>
      <c r="AKQ1360" s="2"/>
      <c r="AKR1360" s="2"/>
      <c r="AKS1360" s="2"/>
      <c r="AKT1360" s="2"/>
      <c r="AKU1360" s="2"/>
      <c r="AKV1360" s="2"/>
      <c r="AKW1360" s="2"/>
      <c r="AKX1360" s="2"/>
      <c r="AKY1360" s="2"/>
      <c r="AKZ1360" s="2"/>
      <c r="ALA1360" s="2"/>
      <c r="ALB1360" s="2"/>
      <c r="ALC1360" s="2"/>
      <c r="ALD1360" s="2"/>
      <c r="ALE1360" s="2"/>
      <c r="ALF1360" s="2"/>
      <c r="ALG1360" s="2"/>
      <c r="ALH1360" s="2"/>
      <c r="ALI1360" s="6"/>
      <c r="ALJ1360" s="6"/>
      <c r="ALK1360" s="6"/>
      <c r="ALL1360" s="6"/>
      <c r="ALM1360" s="6"/>
      <c r="ALN1360" s="6"/>
      <c r="ALO1360" s="6"/>
      <c r="ALP1360" s="6"/>
      <c r="ALQ1360" s="6"/>
      <c r="ALR1360" s="6"/>
      <c r="ALS1360" s="6"/>
      <c r="ALT1360" s="6"/>
      <c r="ALU1360" s="6"/>
      <c r="ALV1360" s="6"/>
      <c r="ALW1360" s="6"/>
      <c r="ALX1360" s="6"/>
      <c r="ALY1360" s="6"/>
      <c r="ALZ1360" s="6"/>
      <c r="AMA1360" s="6"/>
      <c r="AMB1360" s="6"/>
      <c r="AMC1360" s="6"/>
      <c r="AMD1360" s="6"/>
      <c r="AME1360" s="6"/>
      <c r="AMF1360" s="6"/>
      <c r="AMG1360" s="6"/>
      <c r="AMH1360" s="6"/>
      <c r="AMI1360" s="6"/>
      <c r="AMJ1360" s="6"/>
      <c r="AMK1360" s="6"/>
      <c r="AML1360" s="6"/>
      <c r="AMM1360" s="6"/>
    </row>
    <row r="1361" spans="1:1027" s="72" customFormat="1" ht="18.75">
      <c r="A1361" s="8">
        <v>45215</v>
      </c>
      <c r="B1361" s="32">
        <f t="shared" si="683"/>
        <v>0.78378378378378377</v>
      </c>
      <c r="C1361" s="73">
        <f t="shared" si="684"/>
        <v>0.59452054794520559</v>
      </c>
      <c r="D1361" s="73">
        <f t="shared" si="685"/>
        <v>0.54500000000000004</v>
      </c>
      <c r="E1361" s="73">
        <f t="shared" si="686"/>
        <v>0.72001402772417111</v>
      </c>
      <c r="F1361" s="73">
        <f t="shared" si="687"/>
        <v>0.77391304347826106</v>
      </c>
      <c r="G1361" s="73">
        <f t="shared" si="688"/>
        <v>0.2</v>
      </c>
      <c r="H1361" s="73">
        <f t="shared" si="689"/>
        <v>0.2</v>
      </c>
      <c r="I1361" s="73">
        <f t="shared" si="690"/>
        <v>0.15504322766570605</v>
      </c>
      <c r="J1361" s="73">
        <f t="shared" si="691"/>
        <v>0.26666666666666672</v>
      </c>
      <c r="K1361" s="73">
        <f t="shared" si="692"/>
        <v>-6.9565217391304335E-2</v>
      </c>
      <c r="L1361" s="73">
        <f t="shared" si="693"/>
        <v>0</v>
      </c>
      <c r="M1361" s="73">
        <f t="shared" si="694"/>
        <v>0</v>
      </c>
      <c r="N1361" s="73">
        <f t="shared" si="695"/>
        <v>0.68994368463394995</v>
      </c>
      <c r="O1361" s="73">
        <f t="shared" si="696"/>
        <v>0.2975206611570248</v>
      </c>
      <c r="P1361" s="73">
        <f t="shared" si="697"/>
        <v>0.19277108433734941</v>
      </c>
      <c r="Q1361" s="73">
        <f t="shared" si="698"/>
        <v>0.2</v>
      </c>
      <c r="R1361" s="73">
        <f t="shared" si="699"/>
        <v>0.2</v>
      </c>
      <c r="S1361" s="73">
        <f t="shared" si="700"/>
        <v>0.2</v>
      </c>
      <c r="T1361" s="73">
        <f t="shared" si="701"/>
        <v>0.2</v>
      </c>
      <c r="U1361" s="73">
        <f t="shared" si="702"/>
        <v>0.2</v>
      </c>
      <c r="V1361" s="73">
        <f t="shared" si="703"/>
        <v>0.20396452790818989</v>
      </c>
      <c r="W1361" s="103">
        <v>0.23575309954507601</v>
      </c>
      <c r="X1361" s="2"/>
      <c r="Y1361" s="2"/>
      <c r="Z1361" s="2"/>
      <c r="AA1361" s="2"/>
      <c r="AB1361" s="2"/>
      <c r="AC1361" s="2">
        <v>-4.2727740164071086</v>
      </c>
      <c r="AD1361" s="2"/>
      <c r="AE1361" s="2"/>
      <c r="AF1361" s="2"/>
      <c r="AG1361" s="5"/>
      <c r="AH1361" s="5"/>
      <c r="AI1361" s="5"/>
      <c r="AJ1361" s="2"/>
      <c r="AK1361" s="2"/>
      <c r="AL1361" s="36">
        <f t="shared" si="707"/>
        <v>22.549698348333497</v>
      </c>
      <c r="AM1361" s="36">
        <f t="shared" si="704"/>
        <v>22.5496983483335</v>
      </c>
      <c r="AN1361" s="4">
        <v>61</v>
      </c>
      <c r="AO1361" s="4"/>
      <c r="AP1361" s="4"/>
      <c r="AQ1361" s="4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2"/>
      <c r="BC1361" s="3"/>
      <c r="BD1361" s="47"/>
      <c r="BE1361" s="2"/>
      <c r="BF1361" s="2"/>
      <c r="BG1361" s="2"/>
      <c r="BH1361" s="89">
        <v>0</v>
      </c>
      <c r="BI1361" s="47">
        <f t="shared" si="708"/>
        <v>100</v>
      </c>
      <c r="BJ1361" s="71">
        <v>0</v>
      </c>
      <c r="BK1361" s="3">
        <v>0</v>
      </c>
      <c r="BL1361" s="49">
        <v>0</v>
      </c>
      <c r="BM1361" s="49">
        <v>0</v>
      </c>
      <c r="BN1361" s="49">
        <v>0</v>
      </c>
      <c r="BO1361" s="49">
        <v>0</v>
      </c>
      <c r="BP1361" s="49">
        <v>0</v>
      </c>
      <c r="BQ1361" s="49">
        <v>0</v>
      </c>
      <c r="BR1361" s="49">
        <v>0</v>
      </c>
      <c r="BS1361" s="3">
        <f t="shared" si="705"/>
        <v>0</v>
      </c>
      <c r="BT1361" s="2">
        <f t="shared" si="706"/>
        <v>100</v>
      </c>
      <c r="BU1361" s="2"/>
      <c r="BV1361" s="37">
        <v>169.299488465715</v>
      </c>
      <c r="BW1361" s="37"/>
      <c r="BX1361" s="37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  <c r="DE1361" s="2"/>
      <c r="DF1361" s="2"/>
      <c r="DG1361" s="2"/>
      <c r="DH1361" s="38"/>
      <c r="DI1361" s="38"/>
      <c r="DJ1361" s="38"/>
      <c r="DK1361" s="2"/>
      <c r="DL1361" s="2"/>
      <c r="DM1361" s="2"/>
      <c r="DN1361" s="2"/>
      <c r="DO1361" s="2"/>
      <c r="DP1361" s="2"/>
      <c r="DQ1361" s="2"/>
      <c r="DR1361" s="2"/>
      <c r="DS1361" s="2"/>
      <c r="DT1361" s="2"/>
      <c r="DU1361" s="2"/>
      <c r="DV1361" s="2"/>
      <c r="DW1361" s="2"/>
      <c r="DX1361" s="2"/>
      <c r="DY1361" s="2"/>
      <c r="DZ1361" s="2"/>
      <c r="EA1361" s="2"/>
      <c r="EB1361" s="2"/>
      <c r="EC1361" s="2"/>
      <c r="ED1361" s="2"/>
      <c r="EE1361" s="2"/>
      <c r="EF1361" s="2"/>
      <c r="EG1361" s="2"/>
      <c r="EH1361" s="2"/>
      <c r="EI1361" s="2"/>
      <c r="EJ1361" s="2"/>
      <c r="EK1361" s="2"/>
      <c r="EL1361" s="2"/>
      <c r="EM1361" s="2"/>
      <c r="EN1361" s="2"/>
      <c r="EO1361" s="2"/>
      <c r="EP1361" s="2"/>
      <c r="EQ1361" s="2"/>
      <c r="ER1361" s="2"/>
      <c r="ES1361" s="2"/>
      <c r="ET1361" s="2"/>
      <c r="EU1361" s="2"/>
      <c r="EV1361" s="2"/>
      <c r="EW1361" s="2"/>
      <c r="EX1361" s="2"/>
      <c r="EY1361" s="2"/>
      <c r="EZ1361" s="2"/>
      <c r="FA1361" s="2"/>
      <c r="FB1361" s="2"/>
      <c r="FC1361" s="2"/>
      <c r="FD1361" s="2"/>
      <c r="FE1361" s="2"/>
      <c r="FF1361" s="2"/>
      <c r="FG1361" s="2"/>
      <c r="FH1361" s="2"/>
      <c r="FI1361" s="2"/>
      <c r="FJ1361" s="2"/>
      <c r="FK1361" s="2"/>
      <c r="FL1361" s="2"/>
      <c r="FM1361" s="2"/>
      <c r="FN1361" s="2"/>
      <c r="FO1361" s="2"/>
      <c r="FP1361" s="2"/>
      <c r="FQ1361" s="2"/>
      <c r="FR1361" s="2"/>
      <c r="FS1361" s="2"/>
      <c r="FT1361" s="2"/>
      <c r="FU1361" s="2"/>
      <c r="FV1361" s="2"/>
      <c r="FW1361" s="2"/>
      <c r="FX1361" s="2"/>
      <c r="FY1361" s="2"/>
      <c r="FZ1361" s="2"/>
      <c r="GA1361" s="2"/>
      <c r="GB1361" s="2"/>
      <c r="GC1361" s="2"/>
      <c r="GD1361" s="2"/>
      <c r="GE1361" s="2"/>
      <c r="GF1361" s="2"/>
      <c r="GG1361" s="2"/>
      <c r="GH1361" s="2"/>
      <c r="GI1361" s="2"/>
      <c r="GJ1361" s="2"/>
      <c r="GK1361" s="2"/>
      <c r="GL1361" s="2"/>
      <c r="GM1361" s="2"/>
      <c r="GN1361" s="2"/>
      <c r="GO1361" s="2"/>
      <c r="GP1361" s="2"/>
      <c r="GQ1361" s="2"/>
      <c r="GR1361" s="2"/>
      <c r="GS1361" s="2"/>
      <c r="GT1361" s="2"/>
      <c r="GU1361" s="2"/>
      <c r="GV1361" s="2"/>
      <c r="GW1361" s="2"/>
      <c r="GX1361" s="2"/>
      <c r="GY1361" s="2"/>
      <c r="GZ1361" s="2"/>
      <c r="HA1361" s="2"/>
      <c r="HB1361" s="2"/>
      <c r="HC1361" s="2"/>
      <c r="HD1361" s="2"/>
      <c r="HE1361" s="2"/>
      <c r="HF1361" s="2"/>
      <c r="HG1361" s="2"/>
      <c r="HH1361" s="2"/>
      <c r="HI1361" s="2"/>
      <c r="HJ1361" s="2"/>
      <c r="HK1361" s="2"/>
      <c r="HL1361" s="2"/>
      <c r="HM1361" s="2"/>
      <c r="HN1361" s="2"/>
      <c r="HO1361" s="2"/>
      <c r="HP1361" s="2"/>
      <c r="HQ1361" s="2"/>
      <c r="HR1361" s="2"/>
      <c r="HS1361" s="2"/>
      <c r="HT1361" s="2"/>
      <c r="HU1361" s="2"/>
      <c r="HV1361" s="2"/>
      <c r="HW1361" s="2"/>
      <c r="HX1361" s="2"/>
      <c r="HY1361" s="2"/>
      <c r="HZ1361" s="2"/>
      <c r="IA1361" s="2"/>
      <c r="IB1361" s="2"/>
      <c r="IC1361" s="2"/>
      <c r="ID1361" s="2"/>
      <c r="IE1361" s="2"/>
      <c r="IF1361" s="2"/>
      <c r="IG1361" s="2"/>
      <c r="IH1361" s="2"/>
      <c r="II1361" s="2"/>
      <c r="IJ1361" s="2"/>
      <c r="IK1361" s="2"/>
      <c r="IL1361" s="2"/>
      <c r="IM1361" s="2"/>
      <c r="IN1361" s="2"/>
      <c r="IO1361" s="2"/>
      <c r="IP1361" s="2"/>
      <c r="IQ1361" s="2"/>
      <c r="IR1361" s="2"/>
      <c r="IS1361" s="2"/>
      <c r="IT1361" s="2"/>
      <c r="IU1361" s="2"/>
      <c r="IV1361" s="2"/>
      <c r="IW1361" s="2"/>
      <c r="IX1361" s="2"/>
      <c r="IY1361" s="2"/>
      <c r="IZ1361" s="2"/>
      <c r="JA1361" s="2"/>
      <c r="JB1361" s="2"/>
      <c r="JC1361" s="2"/>
      <c r="JD1361" s="2"/>
      <c r="JE1361" s="2"/>
      <c r="JF1361" s="2"/>
      <c r="JG1361" s="2"/>
      <c r="JH1361" s="2"/>
      <c r="JI1361" s="2"/>
      <c r="JJ1361" s="2"/>
      <c r="JK1361" s="2"/>
      <c r="JL1361" s="2"/>
      <c r="JM1361" s="2"/>
      <c r="JN1361" s="2"/>
      <c r="JO1361" s="2"/>
      <c r="JP1361" s="2"/>
      <c r="JQ1361" s="2"/>
      <c r="JR1361" s="2"/>
      <c r="JS1361" s="2"/>
      <c r="JT1361" s="2"/>
      <c r="JU1361" s="2"/>
      <c r="JV1361" s="2"/>
      <c r="JW1361" s="2"/>
      <c r="JX1361" s="2"/>
      <c r="JY1361" s="2"/>
      <c r="JZ1361" s="2"/>
      <c r="KA1361" s="2"/>
      <c r="KB1361" s="2"/>
      <c r="KC1361" s="2"/>
      <c r="KD1361" s="2"/>
      <c r="KE1361" s="2"/>
      <c r="KF1361" s="2"/>
      <c r="KG1361" s="2"/>
      <c r="KH1361" s="2"/>
      <c r="KI1361" s="2"/>
      <c r="KJ1361" s="2"/>
      <c r="KK1361" s="2"/>
      <c r="KL1361" s="2"/>
      <c r="KM1361" s="2"/>
      <c r="KN1361" s="2"/>
      <c r="KO1361" s="2"/>
      <c r="KP1361" s="2"/>
      <c r="KQ1361" s="2"/>
      <c r="KR1361" s="2"/>
      <c r="KS1361" s="2"/>
      <c r="KT1361" s="2"/>
      <c r="KU1361" s="2"/>
      <c r="KV1361" s="2"/>
      <c r="KW1361" s="2"/>
      <c r="KX1361" s="2"/>
      <c r="KY1361" s="2"/>
      <c r="KZ1361" s="2"/>
      <c r="LA1361" s="2"/>
      <c r="LB1361" s="2"/>
      <c r="LC1361" s="2"/>
      <c r="LD1361" s="2"/>
      <c r="LE1361" s="2"/>
      <c r="LF1361" s="2"/>
      <c r="LG1361" s="2"/>
      <c r="LH1361" s="2"/>
      <c r="LI1361" s="2"/>
      <c r="LJ1361" s="2"/>
      <c r="LK1361" s="2"/>
      <c r="LL1361" s="2"/>
      <c r="LM1361" s="2"/>
      <c r="LN1361" s="2"/>
      <c r="LO1361" s="2"/>
      <c r="LP1361" s="2"/>
      <c r="LQ1361" s="2"/>
      <c r="LR1361" s="2"/>
      <c r="LS1361" s="2"/>
      <c r="LT1361" s="2"/>
      <c r="LU1361" s="2"/>
      <c r="LV1361" s="2"/>
      <c r="LW1361" s="2"/>
      <c r="LX1361" s="2"/>
      <c r="LY1361" s="2"/>
      <c r="LZ1361" s="2"/>
      <c r="MA1361" s="2"/>
      <c r="MB1361" s="2"/>
      <c r="MC1361" s="2"/>
      <c r="MD1361" s="2"/>
      <c r="ME1361" s="2"/>
      <c r="MF1361" s="2"/>
      <c r="MG1361" s="2"/>
      <c r="MH1361" s="2"/>
      <c r="MI1361" s="2"/>
      <c r="MJ1361" s="2"/>
      <c r="MK1361" s="2"/>
      <c r="ML1361" s="2"/>
      <c r="MM1361" s="2"/>
      <c r="MN1361" s="2"/>
      <c r="MO1361" s="2"/>
      <c r="MP1361" s="2"/>
      <c r="MQ1361" s="2"/>
      <c r="MR1361" s="2"/>
      <c r="MS1361" s="2"/>
      <c r="MT1361" s="2"/>
      <c r="MU1361" s="2"/>
      <c r="MV1361" s="2"/>
      <c r="MW1361" s="2"/>
      <c r="MX1361" s="2"/>
      <c r="MY1361" s="2"/>
      <c r="MZ1361" s="2"/>
      <c r="NA1361" s="2"/>
      <c r="NB1361" s="2"/>
      <c r="NC1361" s="2"/>
      <c r="ND1361" s="2"/>
      <c r="NE1361" s="2"/>
      <c r="NF1361" s="2"/>
      <c r="NG1361" s="2"/>
      <c r="NH1361" s="2"/>
      <c r="NI1361" s="2"/>
      <c r="NJ1361" s="2"/>
      <c r="NK1361" s="2"/>
      <c r="NL1361" s="2"/>
      <c r="NM1361" s="2"/>
      <c r="NN1361" s="2"/>
      <c r="NO1361" s="2"/>
      <c r="NP1361" s="2"/>
      <c r="NQ1361" s="2"/>
      <c r="NR1361" s="2"/>
      <c r="NS1361" s="2"/>
      <c r="NT1361" s="2"/>
      <c r="NU1361" s="2"/>
      <c r="NV1361" s="2"/>
      <c r="NW1361" s="2"/>
      <c r="NX1361" s="2"/>
      <c r="NY1361" s="2"/>
      <c r="NZ1361" s="2"/>
      <c r="OA1361" s="2"/>
      <c r="OB1361" s="2"/>
      <c r="OC1361" s="2"/>
      <c r="OD1361" s="2"/>
      <c r="OE1361" s="2"/>
      <c r="OF1361" s="2"/>
      <c r="OG1361" s="2"/>
      <c r="OH1361" s="2"/>
      <c r="OI1361" s="2"/>
      <c r="OJ1361" s="2"/>
      <c r="OK1361" s="2"/>
      <c r="OL1361" s="2"/>
      <c r="OM1361" s="2"/>
      <c r="ON1361" s="2"/>
      <c r="OO1361" s="2"/>
      <c r="OP1361" s="2"/>
      <c r="OQ1361" s="2"/>
      <c r="OR1361" s="2"/>
      <c r="OS1361" s="2"/>
      <c r="OT1361" s="2"/>
      <c r="OU1361" s="2"/>
      <c r="OV1361" s="2"/>
      <c r="OW1361" s="2"/>
      <c r="OX1361" s="2"/>
      <c r="OY1361" s="2"/>
      <c r="OZ1361" s="2"/>
      <c r="PA1361" s="2"/>
      <c r="PB1361" s="2"/>
      <c r="PC1361" s="2"/>
      <c r="PD1361" s="2"/>
      <c r="PE1361" s="2"/>
      <c r="PF1361" s="2"/>
      <c r="PG1361" s="2"/>
      <c r="PH1361" s="2"/>
      <c r="PI1361" s="2"/>
      <c r="PJ1361" s="2"/>
      <c r="PK1361" s="2"/>
      <c r="PL1361" s="2"/>
      <c r="PM1361" s="2"/>
      <c r="PN1361" s="2"/>
      <c r="PO1361" s="2"/>
      <c r="PP1361" s="2"/>
      <c r="PQ1361" s="2"/>
      <c r="PR1361" s="2"/>
      <c r="PS1361" s="2"/>
      <c r="PT1361" s="2"/>
      <c r="PU1361" s="2"/>
      <c r="PV1361" s="2"/>
      <c r="PW1361" s="2"/>
      <c r="PX1361" s="2"/>
      <c r="PY1361" s="2"/>
      <c r="PZ1361" s="2"/>
      <c r="QA1361" s="2"/>
      <c r="QB1361" s="2"/>
      <c r="QC1361" s="2"/>
      <c r="QD1361" s="2"/>
      <c r="QE1361" s="2"/>
      <c r="QF1361" s="2"/>
      <c r="QG1361" s="2"/>
      <c r="QH1361" s="2"/>
      <c r="QI1361" s="2"/>
      <c r="QJ1361" s="2"/>
      <c r="QK1361" s="2"/>
      <c r="QL1361" s="2"/>
      <c r="QM1361" s="2"/>
      <c r="QN1361" s="2"/>
      <c r="QO1361" s="2"/>
      <c r="QP1361" s="2"/>
      <c r="QQ1361" s="2"/>
      <c r="QR1361" s="2"/>
      <c r="QS1361" s="2"/>
      <c r="QT1361" s="2"/>
      <c r="QU1361" s="2"/>
      <c r="QV1361" s="2"/>
      <c r="QW1361" s="2"/>
      <c r="QX1361" s="2"/>
      <c r="QY1361" s="2"/>
      <c r="QZ1361" s="2"/>
      <c r="RA1361" s="2"/>
      <c r="RB1361" s="2"/>
      <c r="RC1361" s="2"/>
      <c r="RD1361" s="2"/>
      <c r="RE1361" s="2"/>
      <c r="RF1361" s="2"/>
      <c r="RG1361" s="2"/>
      <c r="RH1361" s="2"/>
      <c r="RI1361" s="2"/>
      <c r="RJ1361" s="2"/>
      <c r="RK1361" s="2"/>
      <c r="RL1361" s="2"/>
      <c r="RM1361" s="2"/>
      <c r="RN1361" s="2"/>
      <c r="RO1361" s="2"/>
      <c r="RP1361" s="2"/>
      <c r="RQ1361" s="2"/>
      <c r="RR1361" s="2"/>
      <c r="RS1361" s="2"/>
      <c r="RT1361" s="2"/>
      <c r="RU1361" s="2"/>
      <c r="RV1361" s="2"/>
      <c r="RW1361" s="2"/>
      <c r="RX1361" s="2"/>
      <c r="RY1361" s="2"/>
      <c r="RZ1361" s="2"/>
      <c r="SA1361" s="2"/>
      <c r="SB1361" s="2"/>
      <c r="SC1361" s="2"/>
      <c r="SD1361" s="2"/>
      <c r="SE1361" s="2"/>
      <c r="SF1361" s="2"/>
      <c r="SG1361" s="2"/>
      <c r="SH1361" s="2"/>
      <c r="SI1361" s="2"/>
      <c r="SJ1361" s="2"/>
      <c r="SK1361" s="2"/>
      <c r="SL1361" s="2"/>
      <c r="SM1361" s="2"/>
      <c r="SN1361" s="2"/>
      <c r="SO1361" s="2"/>
      <c r="SP1361" s="2"/>
      <c r="SQ1361" s="2"/>
      <c r="SR1361" s="2"/>
      <c r="SS1361" s="2"/>
      <c r="ST1361" s="2"/>
      <c r="SU1361" s="2"/>
      <c r="SV1361" s="2"/>
      <c r="SW1361" s="2"/>
      <c r="SX1361" s="2"/>
      <c r="SY1361" s="2"/>
      <c r="SZ1361" s="2"/>
      <c r="TA1361" s="2"/>
      <c r="TB1361" s="2"/>
      <c r="TC1361" s="2"/>
      <c r="TD1361" s="2"/>
      <c r="TE1361" s="2"/>
      <c r="TF1361" s="2"/>
      <c r="TG1361" s="2"/>
      <c r="TH1361" s="2"/>
      <c r="TI1361" s="2"/>
      <c r="TJ1361" s="2"/>
      <c r="TK1361" s="2"/>
      <c r="TL1361" s="2"/>
      <c r="TM1361" s="2"/>
      <c r="TN1361" s="2"/>
      <c r="TO1361" s="2"/>
      <c r="TP1361" s="2"/>
      <c r="TQ1361" s="2"/>
      <c r="TR1361" s="2"/>
      <c r="TS1361" s="2"/>
      <c r="TT1361" s="2"/>
      <c r="TU1361" s="2"/>
      <c r="TV1361" s="2"/>
      <c r="TW1361" s="2"/>
      <c r="TX1361" s="2"/>
      <c r="TY1361" s="2"/>
      <c r="TZ1361" s="2"/>
      <c r="UA1361" s="2"/>
      <c r="UB1361" s="2"/>
      <c r="UC1361" s="2"/>
      <c r="UD1361" s="2"/>
      <c r="UE1361" s="2"/>
      <c r="UF1361" s="2"/>
      <c r="UG1361" s="2"/>
      <c r="UH1361" s="2"/>
      <c r="UI1361" s="2"/>
      <c r="UJ1361" s="2"/>
      <c r="UK1361" s="2"/>
      <c r="UL1361" s="2"/>
      <c r="UM1361" s="2"/>
      <c r="UN1361" s="2"/>
      <c r="UO1361" s="2"/>
      <c r="UP1361" s="2"/>
      <c r="UQ1361" s="2"/>
      <c r="UR1361" s="2"/>
      <c r="US1361" s="2"/>
      <c r="UT1361" s="2"/>
      <c r="UU1361" s="2"/>
      <c r="UV1361" s="2"/>
      <c r="UW1361" s="2"/>
      <c r="UX1361" s="2"/>
      <c r="UY1361" s="2"/>
      <c r="UZ1361" s="2"/>
      <c r="VA1361" s="2"/>
      <c r="VB1361" s="2"/>
      <c r="VC1361" s="2"/>
      <c r="VD1361" s="2"/>
      <c r="VE1361" s="2"/>
      <c r="VF1361" s="2"/>
      <c r="VG1361" s="2"/>
      <c r="VH1361" s="2"/>
      <c r="VI1361" s="2"/>
      <c r="VJ1361" s="2"/>
      <c r="VK1361" s="2"/>
      <c r="VL1361" s="2"/>
      <c r="VM1361" s="2"/>
      <c r="VN1361" s="2"/>
      <c r="VO1361" s="2"/>
      <c r="VP1361" s="2"/>
      <c r="VQ1361" s="2"/>
      <c r="VR1361" s="2"/>
      <c r="VS1361" s="2"/>
      <c r="VT1361" s="2"/>
      <c r="VU1361" s="2"/>
      <c r="VV1361" s="2"/>
      <c r="VW1361" s="2"/>
      <c r="VX1361" s="2"/>
      <c r="VY1361" s="2"/>
      <c r="VZ1361" s="2"/>
      <c r="WA1361" s="2"/>
      <c r="WB1361" s="2"/>
      <c r="WC1361" s="2"/>
      <c r="WD1361" s="2"/>
      <c r="WE1361" s="2"/>
      <c r="WF1361" s="2"/>
      <c r="WG1361" s="2"/>
      <c r="WH1361" s="2"/>
      <c r="WI1361" s="2"/>
      <c r="WJ1361" s="2"/>
      <c r="WK1361" s="2"/>
      <c r="WL1361" s="2"/>
      <c r="WM1361" s="2"/>
      <c r="WN1361" s="2"/>
      <c r="WO1361" s="2"/>
      <c r="WP1361" s="2"/>
      <c r="WQ1361" s="2"/>
      <c r="WR1361" s="2"/>
      <c r="WS1361" s="2"/>
      <c r="WT1361" s="2"/>
      <c r="WU1361" s="2"/>
      <c r="WV1361" s="2"/>
      <c r="WW1361" s="2"/>
      <c r="WX1361" s="2"/>
      <c r="WY1361" s="2"/>
      <c r="WZ1361" s="2"/>
      <c r="XA1361" s="2"/>
      <c r="XB1361" s="2"/>
      <c r="XC1361" s="2"/>
      <c r="XD1361" s="2"/>
      <c r="XE1361" s="2"/>
      <c r="XF1361" s="2"/>
      <c r="XG1361" s="2"/>
      <c r="XH1361" s="2"/>
      <c r="XI1361" s="2"/>
      <c r="XJ1361" s="2"/>
      <c r="XK1361" s="2"/>
      <c r="XL1361" s="2"/>
      <c r="XM1361" s="2"/>
      <c r="XN1361" s="2"/>
      <c r="XO1361" s="2"/>
      <c r="XP1361" s="2"/>
      <c r="XQ1361" s="2"/>
      <c r="XR1361" s="2"/>
      <c r="XS1361" s="2"/>
      <c r="XT1361" s="2"/>
      <c r="XU1361" s="2"/>
      <c r="XV1361" s="2"/>
      <c r="XW1361" s="2"/>
      <c r="XX1361" s="2"/>
      <c r="XY1361" s="2"/>
      <c r="XZ1361" s="2"/>
      <c r="YA1361" s="2"/>
      <c r="YB1361" s="2"/>
      <c r="YC1361" s="2"/>
      <c r="YD1361" s="2"/>
      <c r="YE1361" s="2"/>
      <c r="YF1361" s="2"/>
      <c r="YG1361" s="2"/>
      <c r="YH1361" s="2"/>
      <c r="YI1361" s="2"/>
      <c r="YJ1361" s="2"/>
      <c r="YK1361" s="2"/>
      <c r="YL1361" s="2"/>
      <c r="YM1361" s="2"/>
      <c r="YN1361" s="2"/>
      <c r="YO1361" s="2"/>
      <c r="YP1361" s="2"/>
      <c r="YQ1361" s="2"/>
      <c r="YR1361" s="2"/>
      <c r="YS1361" s="2"/>
      <c r="YT1361" s="2"/>
      <c r="YU1361" s="2"/>
      <c r="YV1361" s="2"/>
      <c r="YW1361" s="2"/>
      <c r="YX1361" s="2"/>
      <c r="YY1361" s="2"/>
      <c r="YZ1361" s="2"/>
      <c r="ZA1361" s="2"/>
      <c r="ZB1361" s="2"/>
      <c r="ZC1361" s="2"/>
      <c r="ZD1361" s="2"/>
      <c r="ZE1361" s="2"/>
      <c r="ZF1361" s="2"/>
      <c r="ZG1361" s="2"/>
      <c r="ZH1361" s="2"/>
      <c r="ZI1361" s="2"/>
      <c r="ZJ1361" s="2"/>
      <c r="ZK1361" s="2"/>
      <c r="ZL1361" s="2"/>
      <c r="ZM1361" s="2"/>
      <c r="ZN1361" s="2"/>
      <c r="ZO1361" s="2"/>
      <c r="ZP1361" s="2"/>
      <c r="ZQ1361" s="2"/>
      <c r="ZR1361" s="2"/>
      <c r="ZS1361" s="2"/>
      <c r="ZT1361" s="2"/>
      <c r="ZU1361" s="2"/>
      <c r="ZV1361" s="2"/>
      <c r="ZW1361" s="2"/>
      <c r="ZX1361" s="2"/>
      <c r="ZY1361" s="2"/>
      <c r="ZZ1361" s="2"/>
      <c r="AAA1361" s="2"/>
      <c r="AAB1361" s="2"/>
      <c r="AAC1361" s="2"/>
      <c r="AAD1361" s="2"/>
      <c r="AAE1361" s="2"/>
      <c r="AAF1361" s="2"/>
      <c r="AAG1361" s="2"/>
      <c r="AAH1361" s="2"/>
      <c r="AAI1361" s="2"/>
      <c r="AAJ1361" s="2"/>
      <c r="AAK1361" s="2"/>
      <c r="AAL1361" s="2"/>
      <c r="AAM1361" s="2"/>
      <c r="AAN1361" s="2"/>
      <c r="AAO1361" s="2"/>
      <c r="AAP1361" s="2"/>
      <c r="AAQ1361" s="2"/>
      <c r="AAR1361" s="2"/>
      <c r="AAS1361" s="2"/>
      <c r="AAT1361" s="2"/>
      <c r="AAU1361" s="2"/>
      <c r="AAV1361" s="2"/>
      <c r="AAW1361" s="2"/>
      <c r="AAX1361" s="2"/>
      <c r="AAY1361" s="2"/>
      <c r="AAZ1361" s="2"/>
      <c r="ABA1361" s="2"/>
      <c r="ABB1361" s="2"/>
      <c r="ABC1361" s="2"/>
      <c r="ABD1361" s="2"/>
      <c r="ABE1361" s="2"/>
      <c r="ABF1361" s="2"/>
      <c r="ABG1361" s="2"/>
      <c r="ABH1361" s="2"/>
      <c r="ABI1361" s="2"/>
      <c r="ABJ1361" s="2"/>
      <c r="ABK1361" s="2"/>
      <c r="ABL1361" s="2"/>
      <c r="ABM1361" s="2"/>
      <c r="ABN1361" s="2"/>
      <c r="ABO1361" s="2"/>
      <c r="ABP1361" s="2"/>
      <c r="ABQ1361" s="2"/>
      <c r="ABR1361" s="2"/>
      <c r="ABS1361" s="2"/>
      <c r="ABT1361" s="2"/>
      <c r="ABU1361" s="2"/>
      <c r="ABV1361" s="2"/>
      <c r="ABW1361" s="2"/>
      <c r="ABX1361" s="2"/>
      <c r="ABY1361" s="2"/>
      <c r="ABZ1361" s="2"/>
      <c r="ACA1361" s="2"/>
      <c r="ACB1361" s="2"/>
      <c r="ACC1361" s="2"/>
      <c r="ACD1361" s="2"/>
      <c r="ACE1361" s="2"/>
      <c r="ACF1361" s="2"/>
      <c r="ACG1361" s="2"/>
      <c r="ACH1361" s="2"/>
      <c r="ACI1361" s="2"/>
      <c r="ACJ1361" s="2"/>
      <c r="ACK1361" s="2"/>
      <c r="ACL1361" s="2"/>
      <c r="ACM1361" s="2"/>
      <c r="ACN1361" s="2"/>
      <c r="ACO1361" s="2"/>
      <c r="ACP1361" s="2"/>
      <c r="ACQ1361" s="2"/>
      <c r="ACR1361" s="2"/>
      <c r="ACS1361" s="2"/>
      <c r="ACT1361" s="2"/>
      <c r="ACU1361" s="2"/>
      <c r="ACV1361" s="2"/>
      <c r="ACW1361" s="2"/>
      <c r="ACX1361" s="2"/>
      <c r="ACY1361" s="2"/>
      <c r="ACZ1361" s="2"/>
      <c r="ADA1361" s="2"/>
      <c r="ADB1361" s="2"/>
      <c r="ADC1361" s="2"/>
      <c r="ADD1361" s="2"/>
      <c r="ADE1361" s="2"/>
      <c r="ADF1361" s="2"/>
      <c r="ADG1361" s="2"/>
      <c r="ADH1361" s="2"/>
      <c r="ADI1361" s="2"/>
      <c r="ADJ1361" s="2"/>
      <c r="ADK1361" s="2"/>
      <c r="ADL1361" s="2"/>
      <c r="ADM1361" s="2"/>
      <c r="ADN1361" s="2"/>
      <c r="ADO1361" s="2"/>
      <c r="ADP1361" s="2"/>
      <c r="ADQ1361" s="2"/>
      <c r="ADR1361" s="2"/>
      <c r="ADS1361" s="2"/>
      <c r="ADT1361" s="2"/>
      <c r="ADU1361" s="2"/>
      <c r="ADV1361" s="2"/>
      <c r="ADW1361" s="2"/>
      <c r="ADX1361" s="2"/>
      <c r="ADY1361" s="2"/>
      <c r="ADZ1361" s="2"/>
      <c r="AEA1361" s="2"/>
      <c r="AEB1361" s="2"/>
      <c r="AEC1361" s="2"/>
      <c r="AED1361" s="2"/>
      <c r="AEE1361" s="2"/>
      <c r="AEF1361" s="2"/>
      <c r="AEG1361" s="2"/>
      <c r="AEH1361" s="2"/>
      <c r="AEI1361" s="2"/>
      <c r="AEJ1361" s="2"/>
      <c r="AEK1361" s="2"/>
      <c r="AEL1361" s="2"/>
      <c r="AEM1361" s="2"/>
      <c r="AEN1361" s="2"/>
      <c r="AEO1361" s="2"/>
      <c r="AEP1361" s="2"/>
      <c r="AEQ1361" s="2"/>
      <c r="AER1361" s="2"/>
      <c r="AES1361" s="2"/>
      <c r="AET1361" s="2"/>
      <c r="AEU1361" s="2"/>
      <c r="AEV1361" s="2"/>
      <c r="AEW1361" s="2"/>
      <c r="AEX1361" s="2"/>
      <c r="AEY1361" s="2"/>
      <c r="AEZ1361" s="2"/>
      <c r="AFA1361" s="2"/>
      <c r="AFB1361" s="2"/>
      <c r="AFC1361" s="2"/>
      <c r="AFD1361" s="2"/>
      <c r="AFE1361" s="2"/>
      <c r="AFF1361" s="2"/>
      <c r="AFG1361" s="2"/>
      <c r="AFH1361" s="2"/>
      <c r="AFI1361" s="2"/>
      <c r="AFJ1361" s="2"/>
      <c r="AFK1361" s="2"/>
      <c r="AFL1361" s="2"/>
      <c r="AFM1361" s="2"/>
      <c r="AFN1361" s="2"/>
      <c r="AFO1361" s="2"/>
      <c r="AFP1361" s="2"/>
      <c r="AFQ1361" s="2"/>
      <c r="AFR1361" s="2"/>
      <c r="AFS1361" s="2"/>
      <c r="AFT1361" s="2"/>
      <c r="AFU1361" s="2"/>
      <c r="AFV1361" s="2"/>
      <c r="AFW1361" s="2"/>
      <c r="AFX1361" s="2"/>
      <c r="AFY1361" s="2"/>
      <c r="AFZ1361" s="2"/>
      <c r="AGA1361" s="2"/>
      <c r="AGB1361" s="2"/>
      <c r="AGC1361" s="2"/>
      <c r="AGD1361" s="2"/>
      <c r="AGE1361" s="2"/>
      <c r="AGF1361" s="2"/>
      <c r="AGG1361" s="2"/>
      <c r="AGH1361" s="2"/>
      <c r="AGI1361" s="2"/>
      <c r="AGJ1361" s="2"/>
      <c r="AGK1361" s="2"/>
      <c r="AGL1361" s="2"/>
      <c r="AGM1361" s="2"/>
      <c r="AGN1361" s="2"/>
      <c r="AGO1361" s="2"/>
      <c r="AGP1361" s="2"/>
      <c r="AGQ1361" s="2"/>
      <c r="AGR1361" s="2"/>
      <c r="AGS1361" s="2"/>
      <c r="AGT1361" s="2"/>
      <c r="AGU1361" s="2"/>
      <c r="AGV1361" s="2"/>
      <c r="AGW1361" s="2"/>
      <c r="AGX1361" s="2"/>
      <c r="AGY1361" s="2"/>
      <c r="AGZ1361" s="2"/>
      <c r="AHA1361" s="2"/>
      <c r="AHB1361" s="2"/>
      <c r="AHC1361" s="2"/>
      <c r="AHD1361" s="2"/>
      <c r="AHE1361" s="2"/>
      <c r="AHF1361" s="2"/>
      <c r="AHG1361" s="2"/>
      <c r="AHH1361" s="2"/>
      <c r="AHI1361" s="2"/>
      <c r="AHJ1361" s="2"/>
      <c r="AHK1361" s="2"/>
      <c r="AHL1361" s="2"/>
      <c r="AHM1361" s="2"/>
      <c r="AHN1361" s="2"/>
      <c r="AHO1361" s="2"/>
      <c r="AHP1361" s="2"/>
      <c r="AHQ1361" s="2"/>
      <c r="AHR1361" s="2"/>
      <c r="AHS1361" s="2"/>
      <c r="AHT1361" s="2"/>
      <c r="AHU1361" s="2"/>
      <c r="AHV1361" s="2"/>
      <c r="AHW1361" s="2"/>
      <c r="AHX1361" s="2"/>
      <c r="AHY1361" s="2"/>
      <c r="AHZ1361" s="2"/>
      <c r="AIA1361" s="2"/>
      <c r="AIB1361" s="2"/>
      <c r="AIC1361" s="2"/>
      <c r="AID1361" s="2"/>
      <c r="AIE1361" s="2"/>
      <c r="AIF1361" s="2"/>
      <c r="AIG1361" s="2"/>
      <c r="AIH1361" s="2"/>
      <c r="AII1361" s="2"/>
      <c r="AIJ1361" s="2"/>
      <c r="AIK1361" s="2"/>
      <c r="AIL1361" s="2"/>
      <c r="AIM1361" s="2"/>
      <c r="AIN1361" s="2"/>
      <c r="AIO1361" s="2"/>
      <c r="AIP1361" s="2"/>
      <c r="AIQ1361" s="2"/>
      <c r="AIR1361" s="2"/>
      <c r="AIS1361" s="2"/>
      <c r="AIT1361" s="2"/>
      <c r="AIU1361" s="2"/>
      <c r="AIV1361" s="2"/>
      <c r="AIW1361" s="2"/>
      <c r="AIX1361" s="2"/>
      <c r="AIY1361" s="2"/>
      <c r="AIZ1361" s="2"/>
      <c r="AJA1361" s="2"/>
      <c r="AJB1361" s="2"/>
      <c r="AJC1361" s="2"/>
      <c r="AJD1361" s="2"/>
      <c r="AJE1361" s="2"/>
      <c r="AJF1361" s="2"/>
      <c r="AJG1361" s="2"/>
      <c r="AJH1361" s="2"/>
      <c r="AJI1361" s="2"/>
      <c r="AJJ1361" s="2"/>
      <c r="AJK1361" s="2"/>
      <c r="AJL1361" s="2"/>
      <c r="AJM1361" s="2"/>
      <c r="AJN1361" s="2"/>
      <c r="AJO1361" s="2"/>
      <c r="AJP1361" s="2"/>
      <c r="AJQ1361" s="2"/>
      <c r="AJR1361" s="2"/>
      <c r="AJS1361" s="2"/>
      <c r="AJT1361" s="2"/>
      <c r="AJU1361" s="2"/>
      <c r="AJV1361" s="2"/>
      <c r="AJW1361" s="2"/>
      <c r="AJX1361" s="2"/>
      <c r="AJY1361" s="2"/>
      <c r="AJZ1361" s="2"/>
      <c r="AKA1361" s="2"/>
      <c r="AKB1361" s="2"/>
      <c r="AKC1361" s="2"/>
      <c r="AKD1361" s="2"/>
      <c r="AKE1361" s="2"/>
      <c r="AKF1361" s="2"/>
      <c r="AKG1361" s="2"/>
      <c r="AKH1361" s="2"/>
      <c r="AKI1361" s="2"/>
      <c r="AKJ1361" s="2"/>
      <c r="AKK1361" s="2"/>
      <c r="AKL1361" s="2"/>
      <c r="AKM1361" s="2"/>
      <c r="AKN1361" s="2"/>
      <c r="AKO1361" s="2"/>
      <c r="AKP1361" s="2"/>
      <c r="AKQ1361" s="2"/>
      <c r="AKR1361" s="2"/>
      <c r="AKS1361" s="2"/>
      <c r="AKT1361" s="2"/>
      <c r="AKU1361" s="2"/>
      <c r="AKV1361" s="2"/>
      <c r="AKW1361" s="2"/>
      <c r="AKX1361" s="2"/>
      <c r="AKY1361" s="2"/>
      <c r="AKZ1361" s="2"/>
      <c r="ALA1361" s="2"/>
      <c r="ALB1361" s="2"/>
      <c r="ALC1361" s="2"/>
      <c r="ALD1361" s="2"/>
      <c r="ALE1361" s="2"/>
      <c r="ALF1361" s="2"/>
      <c r="ALG1361" s="2"/>
      <c r="ALH1361" s="2"/>
      <c r="ALI1361" s="6"/>
      <c r="ALJ1361" s="6"/>
      <c r="ALK1361" s="6"/>
      <c r="ALL1361" s="6"/>
      <c r="ALM1361" s="6"/>
      <c r="ALN1361" s="6"/>
      <c r="ALO1361" s="6"/>
      <c r="ALP1361" s="6"/>
      <c r="ALQ1361" s="6"/>
      <c r="ALR1361" s="6"/>
      <c r="ALS1361" s="6"/>
      <c r="ALT1361" s="6"/>
      <c r="ALU1361" s="6"/>
      <c r="ALV1361" s="6"/>
      <c r="ALW1361" s="6"/>
      <c r="ALX1361" s="6"/>
      <c r="ALY1361" s="6"/>
      <c r="ALZ1361" s="6"/>
      <c r="AMA1361" s="6"/>
      <c r="AMB1361" s="6"/>
      <c r="AMC1361" s="6"/>
      <c r="AMD1361" s="6"/>
      <c r="AME1361" s="6"/>
      <c r="AMF1361" s="6"/>
      <c r="AMG1361" s="6"/>
      <c r="AMH1361" s="6"/>
      <c r="AMI1361" s="6"/>
      <c r="AMJ1361" s="6"/>
      <c r="AMK1361" s="6"/>
      <c r="AML1361" s="6"/>
      <c r="AMM1361" s="6"/>
    </row>
    <row r="1362" spans="1:1027" s="72" customFormat="1" ht="18.75">
      <c r="A1362" s="8">
        <v>45216</v>
      </c>
      <c r="B1362" s="32">
        <f t="shared" si="683"/>
        <v>0.78378378378378377</v>
      </c>
      <c r="C1362" s="73">
        <f t="shared" si="684"/>
        <v>0.59452054794520559</v>
      </c>
      <c r="D1362" s="73">
        <f t="shared" si="685"/>
        <v>0.54500000000000004</v>
      </c>
      <c r="E1362" s="73">
        <f t="shared" si="686"/>
        <v>0.69002188860344715</v>
      </c>
      <c r="F1362" s="73">
        <f t="shared" si="687"/>
        <v>0.77391304347826106</v>
      </c>
      <c r="G1362" s="73">
        <f t="shared" si="688"/>
        <v>0.2</v>
      </c>
      <c r="H1362" s="73">
        <f t="shared" si="689"/>
        <v>0.2</v>
      </c>
      <c r="I1362" s="73">
        <f t="shared" si="690"/>
        <v>0.15504322766570605</v>
      </c>
      <c r="J1362" s="73">
        <f t="shared" si="691"/>
        <v>0.26666666666666672</v>
      </c>
      <c r="K1362" s="73">
        <f t="shared" si="692"/>
        <v>-6.9565217391304335E-2</v>
      </c>
      <c r="L1362" s="73">
        <f t="shared" si="693"/>
        <v>0</v>
      </c>
      <c r="M1362" s="73">
        <f t="shared" si="694"/>
        <v>0</v>
      </c>
      <c r="N1362" s="73">
        <f t="shared" si="695"/>
        <v>0.68994368463394995</v>
      </c>
      <c r="O1362" s="73">
        <f t="shared" si="696"/>
        <v>0.28429752066115704</v>
      </c>
      <c r="P1362" s="73">
        <f t="shared" si="697"/>
        <v>0.19277108433734941</v>
      </c>
      <c r="Q1362" s="73">
        <f t="shared" si="698"/>
        <v>0.2</v>
      </c>
      <c r="R1362" s="73">
        <f t="shared" si="699"/>
        <v>0.2</v>
      </c>
      <c r="S1362" s="73">
        <f t="shared" si="700"/>
        <v>0.2</v>
      </c>
      <c r="T1362" s="73">
        <f t="shared" si="701"/>
        <v>0.2</v>
      </c>
      <c r="U1362" s="73">
        <f t="shared" si="702"/>
        <v>0.2</v>
      </c>
      <c r="V1362" s="73">
        <f t="shared" si="703"/>
        <v>0.20396452790818989</v>
      </c>
      <c r="W1362" s="103">
        <v>0.23556527000440902</v>
      </c>
      <c r="X1362" s="2"/>
      <c r="Y1362" s="2"/>
      <c r="Z1362" s="2"/>
      <c r="AA1362" s="2"/>
      <c r="AB1362" s="2"/>
      <c r="AC1362" s="2">
        <v>-8.9619549955613422</v>
      </c>
      <c r="AD1362" s="2"/>
      <c r="AE1362" s="2"/>
      <c r="AF1362" s="2"/>
      <c r="AG1362" s="5"/>
      <c r="AH1362" s="5"/>
      <c r="AI1362" s="5"/>
      <c r="AJ1362" s="2"/>
      <c r="AK1362" s="2"/>
      <c r="AL1362" s="36">
        <f t="shared" si="707"/>
        <v>22.549698348333497</v>
      </c>
      <c r="AM1362" s="36">
        <f t="shared" si="704"/>
        <v>22.5496983483335</v>
      </c>
      <c r="AN1362" s="4">
        <v>53</v>
      </c>
      <c r="AO1362" s="4"/>
      <c r="AP1362" s="4"/>
      <c r="AQ1362" s="4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2"/>
      <c r="BC1362" s="3"/>
      <c r="BD1362" s="47"/>
      <c r="BE1362" s="2"/>
      <c r="BF1362" s="2"/>
      <c r="BG1362" s="2"/>
      <c r="BH1362" s="89">
        <v>0</v>
      </c>
      <c r="BI1362" s="47">
        <f t="shared" si="708"/>
        <v>100</v>
      </c>
      <c r="BJ1362" s="71">
        <v>0</v>
      </c>
      <c r="BK1362" s="3">
        <v>0</v>
      </c>
      <c r="BL1362" s="49">
        <v>0</v>
      </c>
      <c r="BM1362" s="49">
        <v>0</v>
      </c>
      <c r="BN1362" s="49">
        <v>0</v>
      </c>
      <c r="BO1362" s="49">
        <v>0</v>
      </c>
      <c r="BP1362" s="49">
        <v>0</v>
      </c>
      <c r="BQ1362" s="49">
        <v>0</v>
      </c>
      <c r="BR1362" s="49">
        <v>0</v>
      </c>
      <c r="BS1362" s="3">
        <f t="shared" si="705"/>
        <v>0</v>
      </c>
      <c r="BT1362" s="2">
        <f t="shared" si="706"/>
        <v>100</v>
      </c>
      <c r="BU1362" s="2"/>
      <c r="BV1362" s="37">
        <v>170.299488465715</v>
      </c>
      <c r="BW1362" s="37"/>
      <c r="BX1362" s="37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  <c r="DE1362" s="2"/>
      <c r="DF1362" s="2"/>
      <c r="DG1362" s="2"/>
      <c r="DH1362" s="38"/>
      <c r="DI1362" s="38"/>
      <c r="DJ1362" s="38"/>
      <c r="DK1362" s="2"/>
      <c r="DL1362" s="2"/>
      <c r="DM1362" s="2"/>
      <c r="DN1362" s="2"/>
      <c r="DO1362" s="2"/>
      <c r="DP1362" s="2"/>
      <c r="DQ1362" s="2"/>
      <c r="DR1362" s="2"/>
      <c r="DS1362" s="2"/>
      <c r="DT1362" s="2"/>
      <c r="DU1362" s="2"/>
      <c r="DV1362" s="2"/>
      <c r="DW1362" s="2"/>
      <c r="DX1362" s="2"/>
      <c r="DY1362" s="2"/>
      <c r="DZ1362" s="2"/>
      <c r="EA1362" s="2"/>
      <c r="EB1362" s="2"/>
      <c r="EC1362" s="2"/>
      <c r="ED1362" s="2"/>
      <c r="EE1362" s="2"/>
      <c r="EF1362" s="2"/>
      <c r="EG1362" s="2"/>
      <c r="EH1362" s="2"/>
      <c r="EI1362" s="2"/>
      <c r="EJ1362" s="2"/>
      <c r="EK1362" s="2"/>
      <c r="EL1362" s="2"/>
      <c r="EM1362" s="2"/>
      <c r="EN1362" s="2"/>
      <c r="EO1362" s="2"/>
      <c r="EP1362" s="2"/>
      <c r="EQ1362" s="2"/>
      <c r="ER1362" s="2"/>
      <c r="ES1362" s="2"/>
      <c r="ET1362" s="2"/>
      <c r="EU1362" s="2"/>
      <c r="EV1362" s="2"/>
      <c r="EW1362" s="2"/>
      <c r="EX1362" s="2"/>
      <c r="EY1362" s="2"/>
      <c r="EZ1362" s="2"/>
      <c r="FA1362" s="2"/>
      <c r="FB1362" s="2"/>
      <c r="FC1362" s="2"/>
      <c r="FD1362" s="2"/>
      <c r="FE1362" s="2"/>
      <c r="FF1362" s="2"/>
      <c r="FG1362" s="2"/>
      <c r="FH1362" s="2"/>
      <c r="FI1362" s="2"/>
      <c r="FJ1362" s="2"/>
      <c r="FK1362" s="2"/>
      <c r="FL1362" s="2"/>
      <c r="FM1362" s="2"/>
      <c r="FN1362" s="2"/>
      <c r="FO1362" s="2"/>
      <c r="FP1362" s="2"/>
      <c r="FQ1362" s="2"/>
      <c r="FR1362" s="2"/>
      <c r="FS1362" s="2"/>
      <c r="FT1362" s="2"/>
      <c r="FU1362" s="2"/>
      <c r="FV1362" s="2"/>
      <c r="FW1362" s="2"/>
      <c r="FX1362" s="2"/>
      <c r="FY1362" s="2"/>
      <c r="FZ1362" s="2"/>
      <c r="GA1362" s="2"/>
      <c r="GB1362" s="2"/>
      <c r="GC1362" s="2"/>
      <c r="GD1362" s="2"/>
      <c r="GE1362" s="2"/>
      <c r="GF1362" s="2"/>
      <c r="GG1362" s="2"/>
      <c r="GH1362" s="2"/>
      <c r="GI1362" s="2"/>
      <c r="GJ1362" s="2"/>
      <c r="GK1362" s="2"/>
      <c r="GL1362" s="2"/>
      <c r="GM1362" s="2"/>
      <c r="GN1362" s="2"/>
      <c r="GO1362" s="2"/>
      <c r="GP1362" s="2"/>
      <c r="GQ1362" s="2"/>
      <c r="GR1362" s="2"/>
      <c r="GS1362" s="2"/>
      <c r="GT1362" s="2"/>
      <c r="GU1362" s="2"/>
      <c r="GV1362" s="2"/>
      <c r="GW1362" s="2"/>
      <c r="GX1362" s="2"/>
      <c r="GY1362" s="2"/>
      <c r="GZ1362" s="2"/>
      <c r="HA1362" s="2"/>
      <c r="HB1362" s="2"/>
      <c r="HC1362" s="2"/>
      <c r="HD1362" s="2"/>
      <c r="HE1362" s="2"/>
      <c r="HF1362" s="2"/>
      <c r="HG1362" s="2"/>
      <c r="HH1362" s="2"/>
      <c r="HI1362" s="2"/>
      <c r="HJ1362" s="2"/>
      <c r="HK1362" s="2"/>
      <c r="HL1362" s="2"/>
      <c r="HM1362" s="2"/>
      <c r="HN1362" s="2"/>
      <c r="HO1362" s="2"/>
      <c r="HP1362" s="2"/>
      <c r="HQ1362" s="2"/>
      <c r="HR1362" s="2"/>
      <c r="HS1362" s="2"/>
      <c r="HT1362" s="2"/>
      <c r="HU1362" s="2"/>
      <c r="HV1362" s="2"/>
      <c r="HW1362" s="2"/>
      <c r="HX1362" s="2"/>
      <c r="HY1362" s="2"/>
      <c r="HZ1362" s="2"/>
      <c r="IA1362" s="2"/>
      <c r="IB1362" s="2"/>
      <c r="IC1362" s="2"/>
      <c r="ID1362" s="2"/>
      <c r="IE1362" s="2"/>
      <c r="IF1362" s="2"/>
      <c r="IG1362" s="2"/>
      <c r="IH1362" s="2"/>
      <c r="II1362" s="2"/>
      <c r="IJ1362" s="2"/>
      <c r="IK1362" s="2"/>
      <c r="IL1362" s="2"/>
      <c r="IM1362" s="2"/>
      <c r="IN1362" s="2"/>
      <c r="IO1362" s="2"/>
      <c r="IP1362" s="2"/>
      <c r="IQ1362" s="2"/>
      <c r="IR1362" s="2"/>
      <c r="IS1362" s="2"/>
      <c r="IT1362" s="2"/>
      <c r="IU1362" s="2"/>
      <c r="IV1362" s="2"/>
      <c r="IW1362" s="2"/>
      <c r="IX1362" s="2"/>
      <c r="IY1362" s="2"/>
      <c r="IZ1362" s="2"/>
      <c r="JA1362" s="2"/>
      <c r="JB1362" s="2"/>
      <c r="JC1362" s="2"/>
      <c r="JD1362" s="2"/>
      <c r="JE1362" s="2"/>
      <c r="JF1362" s="2"/>
      <c r="JG1362" s="2"/>
      <c r="JH1362" s="2"/>
      <c r="JI1362" s="2"/>
      <c r="JJ1362" s="2"/>
      <c r="JK1362" s="2"/>
      <c r="JL1362" s="2"/>
      <c r="JM1362" s="2"/>
      <c r="JN1362" s="2"/>
      <c r="JO1362" s="2"/>
      <c r="JP1362" s="2"/>
      <c r="JQ1362" s="2"/>
      <c r="JR1362" s="2"/>
      <c r="JS1362" s="2"/>
      <c r="JT1362" s="2"/>
      <c r="JU1362" s="2"/>
      <c r="JV1362" s="2"/>
      <c r="JW1362" s="2"/>
      <c r="JX1362" s="2"/>
      <c r="JY1362" s="2"/>
      <c r="JZ1362" s="2"/>
      <c r="KA1362" s="2"/>
      <c r="KB1362" s="2"/>
      <c r="KC1362" s="2"/>
      <c r="KD1362" s="2"/>
      <c r="KE1362" s="2"/>
      <c r="KF1362" s="2"/>
      <c r="KG1362" s="2"/>
      <c r="KH1362" s="2"/>
      <c r="KI1362" s="2"/>
      <c r="KJ1362" s="2"/>
      <c r="KK1362" s="2"/>
      <c r="KL1362" s="2"/>
      <c r="KM1362" s="2"/>
      <c r="KN1362" s="2"/>
      <c r="KO1362" s="2"/>
      <c r="KP1362" s="2"/>
      <c r="KQ1362" s="2"/>
      <c r="KR1362" s="2"/>
      <c r="KS1362" s="2"/>
      <c r="KT1362" s="2"/>
      <c r="KU1362" s="2"/>
      <c r="KV1362" s="2"/>
      <c r="KW1362" s="2"/>
      <c r="KX1362" s="2"/>
      <c r="KY1362" s="2"/>
      <c r="KZ1362" s="2"/>
      <c r="LA1362" s="2"/>
      <c r="LB1362" s="2"/>
      <c r="LC1362" s="2"/>
      <c r="LD1362" s="2"/>
      <c r="LE1362" s="2"/>
      <c r="LF1362" s="2"/>
      <c r="LG1362" s="2"/>
      <c r="LH1362" s="2"/>
      <c r="LI1362" s="2"/>
      <c r="LJ1362" s="2"/>
      <c r="LK1362" s="2"/>
      <c r="LL1362" s="2"/>
      <c r="LM1362" s="2"/>
      <c r="LN1362" s="2"/>
      <c r="LO1362" s="2"/>
      <c r="LP1362" s="2"/>
      <c r="LQ1362" s="2"/>
      <c r="LR1362" s="2"/>
      <c r="LS1362" s="2"/>
      <c r="LT1362" s="2"/>
      <c r="LU1362" s="2"/>
      <c r="LV1362" s="2"/>
      <c r="LW1362" s="2"/>
      <c r="LX1362" s="2"/>
      <c r="LY1362" s="2"/>
      <c r="LZ1362" s="2"/>
      <c r="MA1362" s="2"/>
      <c r="MB1362" s="2"/>
      <c r="MC1362" s="2"/>
      <c r="MD1362" s="2"/>
      <c r="ME1362" s="2"/>
      <c r="MF1362" s="2"/>
      <c r="MG1362" s="2"/>
      <c r="MH1362" s="2"/>
      <c r="MI1362" s="2"/>
      <c r="MJ1362" s="2"/>
      <c r="MK1362" s="2"/>
      <c r="ML1362" s="2"/>
      <c r="MM1362" s="2"/>
      <c r="MN1362" s="2"/>
      <c r="MO1362" s="2"/>
      <c r="MP1362" s="2"/>
      <c r="MQ1362" s="2"/>
      <c r="MR1362" s="2"/>
      <c r="MS1362" s="2"/>
      <c r="MT1362" s="2"/>
      <c r="MU1362" s="2"/>
      <c r="MV1362" s="2"/>
      <c r="MW1362" s="2"/>
      <c r="MX1362" s="2"/>
      <c r="MY1362" s="2"/>
      <c r="MZ1362" s="2"/>
      <c r="NA1362" s="2"/>
      <c r="NB1362" s="2"/>
      <c r="NC1362" s="2"/>
      <c r="ND1362" s="2"/>
      <c r="NE1362" s="2"/>
      <c r="NF1362" s="2"/>
      <c r="NG1362" s="2"/>
      <c r="NH1362" s="2"/>
      <c r="NI1362" s="2"/>
      <c r="NJ1362" s="2"/>
      <c r="NK1362" s="2"/>
      <c r="NL1362" s="2"/>
      <c r="NM1362" s="2"/>
      <c r="NN1362" s="2"/>
      <c r="NO1362" s="2"/>
      <c r="NP1362" s="2"/>
      <c r="NQ1362" s="2"/>
      <c r="NR1362" s="2"/>
      <c r="NS1362" s="2"/>
      <c r="NT1362" s="2"/>
      <c r="NU1362" s="2"/>
      <c r="NV1362" s="2"/>
      <c r="NW1362" s="2"/>
      <c r="NX1362" s="2"/>
      <c r="NY1362" s="2"/>
      <c r="NZ1362" s="2"/>
      <c r="OA1362" s="2"/>
      <c r="OB1362" s="2"/>
      <c r="OC1362" s="2"/>
      <c r="OD1362" s="2"/>
      <c r="OE1362" s="2"/>
      <c r="OF1362" s="2"/>
      <c r="OG1362" s="2"/>
      <c r="OH1362" s="2"/>
      <c r="OI1362" s="2"/>
      <c r="OJ1362" s="2"/>
      <c r="OK1362" s="2"/>
      <c r="OL1362" s="2"/>
      <c r="OM1362" s="2"/>
      <c r="ON1362" s="2"/>
      <c r="OO1362" s="2"/>
      <c r="OP1362" s="2"/>
      <c r="OQ1362" s="2"/>
      <c r="OR1362" s="2"/>
      <c r="OS1362" s="2"/>
      <c r="OT1362" s="2"/>
      <c r="OU1362" s="2"/>
      <c r="OV1362" s="2"/>
      <c r="OW1362" s="2"/>
      <c r="OX1362" s="2"/>
      <c r="OY1362" s="2"/>
      <c r="OZ1362" s="2"/>
      <c r="PA1362" s="2"/>
      <c r="PB1362" s="2"/>
      <c r="PC1362" s="2"/>
      <c r="PD1362" s="2"/>
      <c r="PE1362" s="2"/>
      <c r="PF1362" s="2"/>
      <c r="PG1362" s="2"/>
      <c r="PH1362" s="2"/>
      <c r="PI1362" s="2"/>
      <c r="PJ1362" s="2"/>
      <c r="PK1362" s="2"/>
      <c r="PL1362" s="2"/>
      <c r="PM1362" s="2"/>
      <c r="PN1362" s="2"/>
      <c r="PO1362" s="2"/>
      <c r="PP1362" s="2"/>
      <c r="PQ1362" s="2"/>
      <c r="PR1362" s="2"/>
      <c r="PS1362" s="2"/>
      <c r="PT1362" s="2"/>
      <c r="PU1362" s="2"/>
      <c r="PV1362" s="2"/>
      <c r="PW1362" s="2"/>
      <c r="PX1362" s="2"/>
      <c r="PY1362" s="2"/>
      <c r="PZ1362" s="2"/>
      <c r="QA1362" s="2"/>
      <c r="QB1362" s="2"/>
      <c r="QC1362" s="2"/>
      <c r="QD1362" s="2"/>
      <c r="QE1362" s="2"/>
      <c r="QF1362" s="2"/>
      <c r="QG1362" s="2"/>
      <c r="QH1362" s="2"/>
      <c r="QI1362" s="2"/>
      <c r="QJ1362" s="2"/>
      <c r="QK1362" s="2"/>
      <c r="QL1362" s="2"/>
      <c r="QM1362" s="2"/>
      <c r="QN1362" s="2"/>
      <c r="QO1362" s="2"/>
      <c r="QP1362" s="2"/>
      <c r="QQ1362" s="2"/>
      <c r="QR1362" s="2"/>
      <c r="QS1362" s="2"/>
      <c r="QT1362" s="2"/>
      <c r="QU1362" s="2"/>
      <c r="QV1362" s="2"/>
      <c r="QW1362" s="2"/>
      <c r="QX1362" s="2"/>
      <c r="QY1362" s="2"/>
      <c r="QZ1362" s="2"/>
      <c r="RA1362" s="2"/>
      <c r="RB1362" s="2"/>
      <c r="RC1362" s="2"/>
      <c r="RD1362" s="2"/>
      <c r="RE1362" s="2"/>
      <c r="RF1362" s="2"/>
      <c r="RG1362" s="2"/>
      <c r="RH1362" s="2"/>
      <c r="RI1362" s="2"/>
      <c r="RJ1362" s="2"/>
      <c r="RK1362" s="2"/>
      <c r="RL1362" s="2"/>
      <c r="RM1362" s="2"/>
      <c r="RN1362" s="2"/>
      <c r="RO1362" s="2"/>
      <c r="RP1362" s="2"/>
      <c r="RQ1362" s="2"/>
      <c r="RR1362" s="2"/>
      <c r="RS1362" s="2"/>
      <c r="RT1362" s="2"/>
      <c r="RU1362" s="2"/>
      <c r="RV1362" s="2"/>
      <c r="RW1362" s="2"/>
      <c r="RX1362" s="2"/>
      <c r="RY1362" s="2"/>
      <c r="RZ1362" s="2"/>
      <c r="SA1362" s="2"/>
      <c r="SB1362" s="2"/>
      <c r="SC1362" s="2"/>
      <c r="SD1362" s="2"/>
      <c r="SE1362" s="2"/>
      <c r="SF1362" s="2"/>
      <c r="SG1362" s="2"/>
      <c r="SH1362" s="2"/>
      <c r="SI1362" s="2"/>
      <c r="SJ1362" s="2"/>
      <c r="SK1362" s="2"/>
      <c r="SL1362" s="2"/>
      <c r="SM1362" s="2"/>
      <c r="SN1362" s="2"/>
      <c r="SO1362" s="2"/>
      <c r="SP1362" s="2"/>
      <c r="SQ1362" s="2"/>
      <c r="SR1362" s="2"/>
      <c r="SS1362" s="2"/>
      <c r="ST1362" s="2"/>
      <c r="SU1362" s="2"/>
      <c r="SV1362" s="2"/>
      <c r="SW1362" s="2"/>
      <c r="SX1362" s="2"/>
      <c r="SY1362" s="2"/>
      <c r="SZ1362" s="2"/>
      <c r="TA1362" s="2"/>
      <c r="TB1362" s="2"/>
      <c r="TC1362" s="2"/>
      <c r="TD1362" s="2"/>
      <c r="TE1362" s="2"/>
      <c r="TF1362" s="2"/>
      <c r="TG1362" s="2"/>
      <c r="TH1362" s="2"/>
      <c r="TI1362" s="2"/>
      <c r="TJ1362" s="2"/>
      <c r="TK1362" s="2"/>
      <c r="TL1362" s="2"/>
      <c r="TM1362" s="2"/>
      <c r="TN1362" s="2"/>
      <c r="TO1362" s="2"/>
      <c r="TP1362" s="2"/>
      <c r="TQ1362" s="2"/>
      <c r="TR1362" s="2"/>
      <c r="TS1362" s="2"/>
      <c r="TT1362" s="2"/>
      <c r="TU1362" s="2"/>
      <c r="TV1362" s="2"/>
      <c r="TW1362" s="2"/>
      <c r="TX1362" s="2"/>
      <c r="TY1362" s="2"/>
      <c r="TZ1362" s="2"/>
      <c r="UA1362" s="2"/>
      <c r="UB1362" s="2"/>
      <c r="UC1362" s="2"/>
      <c r="UD1362" s="2"/>
      <c r="UE1362" s="2"/>
      <c r="UF1362" s="2"/>
      <c r="UG1362" s="2"/>
      <c r="UH1362" s="2"/>
      <c r="UI1362" s="2"/>
      <c r="UJ1362" s="2"/>
      <c r="UK1362" s="2"/>
      <c r="UL1362" s="2"/>
      <c r="UM1362" s="2"/>
      <c r="UN1362" s="2"/>
      <c r="UO1362" s="2"/>
      <c r="UP1362" s="2"/>
      <c r="UQ1362" s="2"/>
      <c r="UR1362" s="2"/>
      <c r="US1362" s="2"/>
      <c r="UT1362" s="2"/>
      <c r="UU1362" s="2"/>
      <c r="UV1362" s="2"/>
      <c r="UW1362" s="2"/>
      <c r="UX1362" s="2"/>
      <c r="UY1362" s="2"/>
      <c r="UZ1362" s="2"/>
      <c r="VA1362" s="2"/>
      <c r="VB1362" s="2"/>
      <c r="VC1362" s="2"/>
      <c r="VD1362" s="2"/>
      <c r="VE1362" s="2"/>
      <c r="VF1362" s="2"/>
      <c r="VG1362" s="2"/>
      <c r="VH1362" s="2"/>
      <c r="VI1362" s="2"/>
      <c r="VJ1362" s="2"/>
      <c r="VK1362" s="2"/>
      <c r="VL1362" s="2"/>
      <c r="VM1362" s="2"/>
      <c r="VN1362" s="2"/>
      <c r="VO1362" s="2"/>
      <c r="VP1362" s="2"/>
      <c r="VQ1362" s="2"/>
      <c r="VR1362" s="2"/>
      <c r="VS1362" s="2"/>
      <c r="VT1362" s="2"/>
      <c r="VU1362" s="2"/>
      <c r="VV1362" s="2"/>
      <c r="VW1362" s="2"/>
      <c r="VX1362" s="2"/>
      <c r="VY1362" s="2"/>
      <c r="VZ1362" s="2"/>
      <c r="WA1362" s="2"/>
      <c r="WB1362" s="2"/>
      <c r="WC1362" s="2"/>
      <c r="WD1362" s="2"/>
      <c r="WE1362" s="2"/>
      <c r="WF1362" s="2"/>
      <c r="WG1362" s="2"/>
      <c r="WH1362" s="2"/>
      <c r="WI1362" s="2"/>
      <c r="WJ1362" s="2"/>
      <c r="WK1362" s="2"/>
      <c r="WL1362" s="2"/>
      <c r="WM1362" s="2"/>
      <c r="WN1362" s="2"/>
      <c r="WO1362" s="2"/>
      <c r="WP1362" s="2"/>
      <c r="WQ1362" s="2"/>
      <c r="WR1362" s="2"/>
      <c r="WS1362" s="2"/>
      <c r="WT1362" s="2"/>
      <c r="WU1362" s="2"/>
      <c r="WV1362" s="2"/>
      <c r="WW1362" s="2"/>
      <c r="WX1362" s="2"/>
      <c r="WY1362" s="2"/>
      <c r="WZ1362" s="2"/>
      <c r="XA1362" s="2"/>
      <c r="XB1362" s="2"/>
      <c r="XC1362" s="2"/>
      <c r="XD1362" s="2"/>
      <c r="XE1362" s="2"/>
      <c r="XF1362" s="2"/>
      <c r="XG1362" s="2"/>
      <c r="XH1362" s="2"/>
      <c r="XI1362" s="2"/>
      <c r="XJ1362" s="2"/>
      <c r="XK1362" s="2"/>
      <c r="XL1362" s="2"/>
      <c r="XM1362" s="2"/>
      <c r="XN1362" s="2"/>
      <c r="XO1362" s="2"/>
      <c r="XP1362" s="2"/>
      <c r="XQ1362" s="2"/>
      <c r="XR1362" s="2"/>
      <c r="XS1362" s="2"/>
      <c r="XT1362" s="2"/>
      <c r="XU1362" s="2"/>
      <c r="XV1362" s="2"/>
      <c r="XW1362" s="2"/>
      <c r="XX1362" s="2"/>
      <c r="XY1362" s="2"/>
      <c r="XZ1362" s="2"/>
      <c r="YA1362" s="2"/>
      <c r="YB1362" s="2"/>
      <c r="YC1362" s="2"/>
      <c r="YD1362" s="2"/>
      <c r="YE1362" s="2"/>
      <c r="YF1362" s="2"/>
      <c r="YG1362" s="2"/>
      <c r="YH1362" s="2"/>
      <c r="YI1362" s="2"/>
      <c r="YJ1362" s="2"/>
      <c r="YK1362" s="2"/>
      <c r="YL1362" s="2"/>
      <c r="YM1362" s="2"/>
      <c r="YN1362" s="2"/>
      <c r="YO1362" s="2"/>
      <c r="YP1362" s="2"/>
      <c r="YQ1362" s="2"/>
      <c r="YR1362" s="2"/>
      <c r="YS1362" s="2"/>
      <c r="YT1362" s="2"/>
      <c r="YU1362" s="2"/>
      <c r="YV1362" s="2"/>
      <c r="YW1362" s="2"/>
      <c r="YX1362" s="2"/>
      <c r="YY1362" s="2"/>
      <c r="YZ1362" s="2"/>
      <c r="ZA1362" s="2"/>
      <c r="ZB1362" s="2"/>
      <c r="ZC1362" s="2"/>
      <c r="ZD1362" s="2"/>
      <c r="ZE1362" s="2"/>
      <c r="ZF1362" s="2"/>
      <c r="ZG1362" s="2"/>
      <c r="ZH1362" s="2"/>
      <c r="ZI1362" s="2"/>
      <c r="ZJ1362" s="2"/>
      <c r="ZK1362" s="2"/>
      <c r="ZL1362" s="2"/>
      <c r="ZM1362" s="2"/>
      <c r="ZN1362" s="2"/>
      <c r="ZO1362" s="2"/>
      <c r="ZP1362" s="2"/>
      <c r="ZQ1362" s="2"/>
      <c r="ZR1362" s="2"/>
      <c r="ZS1362" s="2"/>
      <c r="ZT1362" s="2"/>
      <c r="ZU1362" s="2"/>
      <c r="ZV1362" s="2"/>
      <c r="ZW1362" s="2"/>
      <c r="ZX1362" s="2"/>
      <c r="ZY1362" s="2"/>
      <c r="ZZ1362" s="2"/>
      <c r="AAA1362" s="2"/>
      <c r="AAB1362" s="2"/>
      <c r="AAC1362" s="2"/>
      <c r="AAD1362" s="2"/>
      <c r="AAE1362" s="2"/>
      <c r="AAF1362" s="2"/>
      <c r="AAG1362" s="2"/>
      <c r="AAH1362" s="2"/>
      <c r="AAI1362" s="2"/>
      <c r="AAJ1362" s="2"/>
      <c r="AAK1362" s="2"/>
      <c r="AAL1362" s="2"/>
      <c r="AAM1362" s="2"/>
      <c r="AAN1362" s="2"/>
      <c r="AAO1362" s="2"/>
      <c r="AAP1362" s="2"/>
      <c r="AAQ1362" s="2"/>
      <c r="AAR1362" s="2"/>
      <c r="AAS1362" s="2"/>
      <c r="AAT1362" s="2"/>
      <c r="AAU1362" s="2"/>
      <c r="AAV1362" s="2"/>
      <c r="AAW1362" s="2"/>
      <c r="AAX1362" s="2"/>
      <c r="AAY1362" s="2"/>
      <c r="AAZ1362" s="2"/>
      <c r="ABA1362" s="2"/>
      <c r="ABB1362" s="2"/>
      <c r="ABC1362" s="2"/>
      <c r="ABD1362" s="2"/>
      <c r="ABE1362" s="2"/>
      <c r="ABF1362" s="2"/>
      <c r="ABG1362" s="2"/>
      <c r="ABH1362" s="2"/>
      <c r="ABI1362" s="2"/>
      <c r="ABJ1362" s="2"/>
      <c r="ABK1362" s="2"/>
      <c r="ABL1362" s="2"/>
      <c r="ABM1362" s="2"/>
      <c r="ABN1362" s="2"/>
      <c r="ABO1362" s="2"/>
      <c r="ABP1362" s="2"/>
      <c r="ABQ1362" s="2"/>
      <c r="ABR1362" s="2"/>
      <c r="ABS1362" s="2"/>
      <c r="ABT1362" s="2"/>
      <c r="ABU1362" s="2"/>
      <c r="ABV1362" s="2"/>
      <c r="ABW1362" s="2"/>
      <c r="ABX1362" s="2"/>
      <c r="ABY1362" s="2"/>
      <c r="ABZ1362" s="2"/>
      <c r="ACA1362" s="2"/>
      <c r="ACB1362" s="2"/>
      <c r="ACC1362" s="2"/>
      <c r="ACD1362" s="2"/>
      <c r="ACE1362" s="2"/>
      <c r="ACF1362" s="2"/>
      <c r="ACG1362" s="2"/>
      <c r="ACH1362" s="2"/>
      <c r="ACI1362" s="2"/>
      <c r="ACJ1362" s="2"/>
      <c r="ACK1362" s="2"/>
      <c r="ACL1362" s="2"/>
      <c r="ACM1362" s="2"/>
      <c r="ACN1362" s="2"/>
      <c r="ACO1362" s="2"/>
      <c r="ACP1362" s="2"/>
      <c r="ACQ1362" s="2"/>
      <c r="ACR1362" s="2"/>
      <c r="ACS1362" s="2"/>
      <c r="ACT1362" s="2"/>
      <c r="ACU1362" s="2"/>
      <c r="ACV1362" s="2"/>
      <c r="ACW1362" s="2"/>
      <c r="ACX1362" s="2"/>
      <c r="ACY1362" s="2"/>
      <c r="ACZ1362" s="2"/>
      <c r="ADA1362" s="2"/>
      <c r="ADB1362" s="2"/>
      <c r="ADC1362" s="2"/>
      <c r="ADD1362" s="2"/>
      <c r="ADE1362" s="2"/>
      <c r="ADF1362" s="2"/>
      <c r="ADG1362" s="2"/>
      <c r="ADH1362" s="2"/>
      <c r="ADI1362" s="2"/>
      <c r="ADJ1362" s="2"/>
      <c r="ADK1362" s="2"/>
      <c r="ADL1362" s="2"/>
      <c r="ADM1362" s="2"/>
      <c r="ADN1362" s="2"/>
      <c r="ADO1362" s="2"/>
      <c r="ADP1362" s="2"/>
      <c r="ADQ1362" s="2"/>
      <c r="ADR1362" s="2"/>
      <c r="ADS1362" s="2"/>
      <c r="ADT1362" s="2"/>
      <c r="ADU1362" s="2"/>
      <c r="ADV1362" s="2"/>
      <c r="ADW1362" s="2"/>
      <c r="ADX1362" s="2"/>
      <c r="ADY1362" s="2"/>
      <c r="ADZ1362" s="2"/>
      <c r="AEA1362" s="2"/>
      <c r="AEB1362" s="2"/>
      <c r="AEC1362" s="2"/>
      <c r="AED1362" s="2"/>
      <c r="AEE1362" s="2"/>
      <c r="AEF1362" s="2"/>
      <c r="AEG1362" s="2"/>
      <c r="AEH1362" s="2"/>
      <c r="AEI1362" s="2"/>
      <c r="AEJ1362" s="2"/>
      <c r="AEK1362" s="2"/>
      <c r="AEL1362" s="2"/>
      <c r="AEM1362" s="2"/>
      <c r="AEN1362" s="2"/>
      <c r="AEO1362" s="2"/>
      <c r="AEP1362" s="2"/>
      <c r="AEQ1362" s="2"/>
      <c r="AER1362" s="2"/>
      <c r="AES1362" s="2"/>
      <c r="AET1362" s="2"/>
      <c r="AEU1362" s="2"/>
      <c r="AEV1362" s="2"/>
      <c r="AEW1362" s="2"/>
      <c r="AEX1362" s="2"/>
      <c r="AEY1362" s="2"/>
      <c r="AEZ1362" s="2"/>
      <c r="AFA1362" s="2"/>
      <c r="AFB1362" s="2"/>
      <c r="AFC1362" s="2"/>
      <c r="AFD1362" s="2"/>
      <c r="AFE1362" s="2"/>
      <c r="AFF1362" s="2"/>
      <c r="AFG1362" s="2"/>
      <c r="AFH1362" s="2"/>
      <c r="AFI1362" s="2"/>
      <c r="AFJ1362" s="2"/>
      <c r="AFK1362" s="2"/>
      <c r="AFL1362" s="2"/>
      <c r="AFM1362" s="2"/>
      <c r="AFN1362" s="2"/>
      <c r="AFO1362" s="2"/>
      <c r="AFP1362" s="2"/>
      <c r="AFQ1362" s="2"/>
      <c r="AFR1362" s="2"/>
      <c r="AFS1362" s="2"/>
      <c r="AFT1362" s="2"/>
      <c r="AFU1362" s="2"/>
      <c r="AFV1362" s="2"/>
      <c r="AFW1362" s="2"/>
      <c r="AFX1362" s="2"/>
      <c r="AFY1362" s="2"/>
      <c r="AFZ1362" s="2"/>
      <c r="AGA1362" s="2"/>
      <c r="AGB1362" s="2"/>
      <c r="AGC1362" s="2"/>
      <c r="AGD1362" s="2"/>
      <c r="AGE1362" s="2"/>
      <c r="AGF1362" s="2"/>
      <c r="AGG1362" s="2"/>
      <c r="AGH1362" s="2"/>
      <c r="AGI1362" s="2"/>
      <c r="AGJ1362" s="2"/>
      <c r="AGK1362" s="2"/>
      <c r="AGL1362" s="2"/>
      <c r="AGM1362" s="2"/>
      <c r="AGN1362" s="2"/>
      <c r="AGO1362" s="2"/>
      <c r="AGP1362" s="2"/>
      <c r="AGQ1362" s="2"/>
      <c r="AGR1362" s="2"/>
      <c r="AGS1362" s="2"/>
      <c r="AGT1362" s="2"/>
      <c r="AGU1362" s="2"/>
      <c r="AGV1362" s="2"/>
      <c r="AGW1362" s="2"/>
      <c r="AGX1362" s="2"/>
      <c r="AGY1362" s="2"/>
      <c r="AGZ1362" s="2"/>
      <c r="AHA1362" s="2"/>
      <c r="AHB1362" s="2"/>
      <c r="AHC1362" s="2"/>
      <c r="AHD1362" s="2"/>
      <c r="AHE1362" s="2"/>
      <c r="AHF1362" s="2"/>
      <c r="AHG1362" s="2"/>
      <c r="AHH1362" s="2"/>
      <c r="AHI1362" s="2"/>
      <c r="AHJ1362" s="2"/>
      <c r="AHK1362" s="2"/>
      <c r="AHL1362" s="2"/>
      <c r="AHM1362" s="2"/>
      <c r="AHN1362" s="2"/>
      <c r="AHO1362" s="2"/>
      <c r="AHP1362" s="2"/>
      <c r="AHQ1362" s="2"/>
      <c r="AHR1362" s="2"/>
      <c r="AHS1362" s="2"/>
      <c r="AHT1362" s="2"/>
      <c r="AHU1362" s="2"/>
      <c r="AHV1362" s="2"/>
      <c r="AHW1362" s="2"/>
      <c r="AHX1362" s="2"/>
      <c r="AHY1362" s="2"/>
      <c r="AHZ1362" s="2"/>
      <c r="AIA1362" s="2"/>
      <c r="AIB1362" s="2"/>
      <c r="AIC1362" s="2"/>
      <c r="AID1362" s="2"/>
      <c r="AIE1362" s="2"/>
      <c r="AIF1362" s="2"/>
      <c r="AIG1362" s="2"/>
      <c r="AIH1362" s="2"/>
      <c r="AII1362" s="2"/>
      <c r="AIJ1362" s="2"/>
      <c r="AIK1362" s="2"/>
      <c r="AIL1362" s="2"/>
      <c r="AIM1362" s="2"/>
      <c r="AIN1362" s="2"/>
      <c r="AIO1362" s="2"/>
      <c r="AIP1362" s="2"/>
      <c r="AIQ1362" s="2"/>
      <c r="AIR1362" s="2"/>
      <c r="AIS1362" s="2"/>
      <c r="AIT1362" s="2"/>
      <c r="AIU1362" s="2"/>
      <c r="AIV1362" s="2"/>
      <c r="AIW1362" s="2"/>
      <c r="AIX1362" s="2"/>
      <c r="AIY1362" s="2"/>
      <c r="AIZ1362" s="2"/>
      <c r="AJA1362" s="2"/>
      <c r="AJB1362" s="2"/>
      <c r="AJC1362" s="2"/>
      <c r="AJD1362" s="2"/>
      <c r="AJE1362" s="2"/>
      <c r="AJF1362" s="2"/>
      <c r="AJG1362" s="2"/>
      <c r="AJH1362" s="2"/>
      <c r="AJI1362" s="2"/>
      <c r="AJJ1362" s="2"/>
      <c r="AJK1362" s="2"/>
      <c r="AJL1362" s="2"/>
      <c r="AJM1362" s="2"/>
      <c r="AJN1362" s="2"/>
      <c r="AJO1362" s="2"/>
      <c r="AJP1362" s="2"/>
      <c r="AJQ1362" s="2"/>
      <c r="AJR1362" s="2"/>
      <c r="AJS1362" s="2"/>
      <c r="AJT1362" s="2"/>
      <c r="AJU1362" s="2"/>
      <c r="AJV1362" s="2"/>
      <c r="AJW1362" s="2"/>
      <c r="AJX1362" s="2"/>
      <c r="AJY1362" s="2"/>
      <c r="AJZ1362" s="2"/>
      <c r="AKA1362" s="2"/>
      <c r="AKB1362" s="2"/>
      <c r="AKC1362" s="2"/>
      <c r="AKD1362" s="2"/>
      <c r="AKE1362" s="2"/>
      <c r="AKF1362" s="2"/>
      <c r="AKG1362" s="2"/>
      <c r="AKH1362" s="2"/>
      <c r="AKI1362" s="2"/>
      <c r="AKJ1362" s="2"/>
      <c r="AKK1362" s="2"/>
      <c r="AKL1362" s="2"/>
      <c r="AKM1362" s="2"/>
      <c r="AKN1362" s="2"/>
      <c r="AKO1362" s="2"/>
      <c r="AKP1362" s="2"/>
      <c r="AKQ1362" s="2"/>
      <c r="AKR1362" s="2"/>
      <c r="AKS1362" s="2"/>
      <c r="AKT1362" s="2"/>
      <c r="AKU1362" s="2"/>
      <c r="AKV1362" s="2"/>
      <c r="AKW1362" s="2"/>
      <c r="AKX1362" s="2"/>
      <c r="AKY1362" s="2"/>
      <c r="AKZ1362" s="2"/>
      <c r="ALA1362" s="2"/>
      <c r="ALB1362" s="2"/>
      <c r="ALC1362" s="2"/>
      <c r="ALD1362" s="2"/>
      <c r="ALE1362" s="2"/>
      <c r="ALF1362" s="2"/>
      <c r="ALG1362" s="2"/>
      <c r="ALH1362" s="2"/>
      <c r="ALI1362" s="6"/>
      <c r="ALJ1362" s="6"/>
      <c r="ALK1362" s="6"/>
      <c r="ALL1362" s="6"/>
      <c r="ALM1362" s="6"/>
      <c r="ALN1362" s="6"/>
      <c r="ALO1362" s="6"/>
      <c r="ALP1362" s="6"/>
      <c r="ALQ1362" s="6"/>
      <c r="ALR1362" s="6"/>
      <c r="ALS1362" s="6"/>
      <c r="ALT1362" s="6"/>
      <c r="ALU1362" s="6"/>
      <c r="ALV1362" s="6"/>
      <c r="ALW1362" s="6"/>
      <c r="ALX1362" s="6"/>
      <c r="ALY1362" s="6"/>
      <c r="ALZ1362" s="6"/>
      <c r="AMA1362" s="6"/>
      <c r="AMB1362" s="6"/>
      <c r="AMC1362" s="6"/>
      <c r="AMD1362" s="6"/>
      <c r="AME1362" s="6"/>
      <c r="AMF1362" s="6"/>
      <c r="AMG1362" s="6"/>
      <c r="AMH1362" s="6"/>
      <c r="AMI1362" s="6"/>
      <c r="AMJ1362" s="6"/>
      <c r="AMK1362" s="6"/>
      <c r="AML1362" s="6"/>
      <c r="AMM1362" s="6"/>
    </row>
    <row r="1363" spans="1:1027" s="72" customFormat="1" ht="18.75">
      <c r="A1363" s="8">
        <v>45217</v>
      </c>
      <c r="B1363" s="32">
        <f t="shared" si="683"/>
        <v>0.78378378378378377</v>
      </c>
      <c r="C1363" s="73">
        <f t="shared" si="684"/>
        <v>0.59452054794520559</v>
      </c>
      <c r="D1363" s="73">
        <f t="shared" si="685"/>
        <v>0.54500000000000004</v>
      </c>
      <c r="E1363" s="73">
        <f t="shared" si="686"/>
        <v>0.69432453494922397</v>
      </c>
      <c r="F1363" s="73">
        <f t="shared" si="687"/>
        <v>0.77391304347826106</v>
      </c>
      <c r="G1363" s="73">
        <f t="shared" si="688"/>
        <v>0.2</v>
      </c>
      <c r="H1363" s="73">
        <f t="shared" si="689"/>
        <v>0.2</v>
      </c>
      <c r="I1363" s="73">
        <f t="shared" si="690"/>
        <v>0.15504322766570605</v>
      </c>
      <c r="J1363" s="73">
        <f t="shared" si="691"/>
        <v>0.26666666666666672</v>
      </c>
      <c r="K1363" s="73">
        <f t="shared" si="692"/>
        <v>-6.9565217391304335E-2</v>
      </c>
      <c r="L1363" s="73">
        <f t="shared" si="693"/>
        <v>0</v>
      </c>
      <c r="M1363" s="73">
        <f t="shared" si="694"/>
        <v>0</v>
      </c>
      <c r="N1363" s="73">
        <f t="shared" si="695"/>
        <v>0.68994368463394995</v>
      </c>
      <c r="O1363" s="73">
        <f t="shared" si="696"/>
        <v>0.30247933884297523</v>
      </c>
      <c r="P1363" s="73">
        <f t="shared" si="697"/>
        <v>0.19277108433734941</v>
      </c>
      <c r="Q1363" s="73">
        <f t="shared" si="698"/>
        <v>0.2</v>
      </c>
      <c r="R1363" s="73">
        <f t="shared" si="699"/>
        <v>0.2</v>
      </c>
      <c r="S1363" s="73">
        <f t="shared" si="700"/>
        <v>0.2</v>
      </c>
      <c r="T1363" s="73">
        <f t="shared" si="701"/>
        <v>0.2</v>
      </c>
      <c r="U1363" s="73">
        <f t="shared" si="702"/>
        <v>0.2</v>
      </c>
      <c r="V1363" s="73">
        <f t="shared" si="703"/>
        <v>0.20396452790818989</v>
      </c>
      <c r="W1363" s="103">
        <v>0.23538063510305701</v>
      </c>
      <c r="X1363" s="2"/>
      <c r="Y1363" s="2"/>
      <c r="Z1363" s="2"/>
      <c r="AA1363" s="2"/>
      <c r="AB1363" s="2"/>
      <c r="AC1363" s="2">
        <v>-8.2892491467576797</v>
      </c>
      <c r="AD1363" s="2"/>
      <c r="AE1363" s="2"/>
      <c r="AF1363" s="2"/>
      <c r="AG1363" s="5"/>
      <c r="AH1363" s="5"/>
      <c r="AI1363" s="5"/>
      <c r="AJ1363" s="2"/>
      <c r="AK1363" s="2"/>
      <c r="AL1363" s="36">
        <f t="shared" si="707"/>
        <v>22.549698348333497</v>
      </c>
      <c r="AM1363" s="36">
        <f t="shared" si="704"/>
        <v>22.5496983483335</v>
      </c>
      <c r="AN1363" s="4">
        <v>64</v>
      </c>
      <c r="AO1363" s="4"/>
      <c r="AP1363" s="4"/>
      <c r="AQ1363" s="4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2"/>
      <c r="BC1363" s="3"/>
      <c r="BD1363" s="47"/>
      <c r="BE1363" s="2"/>
      <c r="BF1363" s="2"/>
      <c r="BG1363" s="2"/>
      <c r="BH1363" s="89">
        <v>0</v>
      </c>
      <c r="BI1363" s="47">
        <f t="shared" si="708"/>
        <v>100</v>
      </c>
      <c r="BJ1363" s="71">
        <v>0</v>
      </c>
      <c r="BK1363" s="3">
        <v>0</v>
      </c>
      <c r="BL1363" s="49">
        <v>0</v>
      </c>
      <c r="BM1363" s="49">
        <v>0</v>
      </c>
      <c r="BN1363" s="49">
        <v>0</v>
      </c>
      <c r="BO1363" s="49">
        <v>0</v>
      </c>
      <c r="BP1363" s="49">
        <v>0</v>
      </c>
      <c r="BQ1363" s="49">
        <v>0</v>
      </c>
      <c r="BR1363" s="49">
        <v>0</v>
      </c>
      <c r="BS1363" s="3">
        <f t="shared" si="705"/>
        <v>0</v>
      </c>
      <c r="BT1363" s="2">
        <f t="shared" si="706"/>
        <v>100</v>
      </c>
      <c r="BU1363" s="2"/>
      <c r="BV1363" s="37">
        <v>171.299488465715</v>
      </c>
      <c r="BW1363" s="37"/>
      <c r="BX1363" s="37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  <c r="DE1363" s="2"/>
      <c r="DF1363" s="2"/>
      <c r="DG1363" s="2"/>
      <c r="DH1363" s="38"/>
      <c r="DI1363" s="38"/>
      <c r="DJ1363" s="38"/>
      <c r="DK1363" s="2"/>
      <c r="DL1363" s="2"/>
      <c r="DM1363" s="2"/>
      <c r="DN1363" s="2"/>
      <c r="DO1363" s="2"/>
      <c r="DP1363" s="2"/>
      <c r="DQ1363" s="2"/>
      <c r="DR1363" s="2"/>
      <c r="DS1363" s="2"/>
      <c r="DT1363" s="2"/>
      <c r="DU1363" s="2"/>
      <c r="DV1363" s="2"/>
      <c r="DW1363" s="2"/>
      <c r="DX1363" s="2"/>
      <c r="DY1363" s="2"/>
      <c r="DZ1363" s="2"/>
      <c r="EA1363" s="2"/>
      <c r="EB1363" s="2"/>
      <c r="EC1363" s="2"/>
      <c r="ED1363" s="2"/>
      <c r="EE1363" s="2"/>
      <c r="EF1363" s="2"/>
      <c r="EG1363" s="2"/>
      <c r="EH1363" s="2"/>
      <c r="EI1363" s="2"/>
      <c r="EJ1363" s="2"/>
      <c r="EK1363" s="2"/>
      <c r="EL1363" s="2"/>
      <c r="EM1363" s="2"/>
      <c r="EN1363" s="2"/>
      <c r="EO1363" s="2"/>
      <c r="EP1363" s="2"/>
      <c r="EQ1363" s="2"/>
      <c r="ER1363" s="2"/>
      <c r="ES1363" s="2"/>
      <c r="ET1363" s="2"/>
      <c r="EU1363" s="2"/>
      <c r="EV1363" s="2"/>
      <c r="EW1363" s="2"/>
      <c r="EX1363" s="2"/>
      <c r="EY1363" s="2"/>
      <c r="EZ1363" s="2"/>
      <c r="FA1363" s="2"/>
      <c r="FB1363" s="2"/>
      <c r="FC1363" s="2"/>
      <c r="FD1363" s="2"/>
      <c r="FE1363" s="2"/>
      <c r="FF1363" s="2"/>
      <c r="FG1363" s="2"/>
      <c r="FH1363" s="2"/>
      <c r="FI1363" s="2"/>
      <c r="FJ1363" s="2"/>
      <c r="FK1363" s="2"/>
      <c r="FL1363" s="2"/>
      <c r="FM1363" s="2"/>
      <c r="FN1363" s="2"/>
      <c r="FO1363" s="2"/>
      <c r="FP1363" s="2"/>
      <c r="FQ1363" s="2"/>
      <c r="FR1363" s="2"/>
      <c r="FS1363" s="2"/>
      <c r="FT1363" s="2"/>
      <c r="FU1363" s="2"/>
      <c r="FV1363" s="2"/>
      <c r="FW1363" s="2"/>
      <c r="FX1363" s="2"/>
      <c r="FY1363" s="2"/>
      <c r="FZ1363" s="2"/>
      <c r="GA1363" s="2"/>
      <c r="GB1363" s="2"/>
      <c r="GC1363" s="2"/>
      <c r="GD1363" s="2"/>
      <c r="GE1363" s="2"/>
      <c r="GF1363" s="2"/>
      <c r="GG1363" s="2"/>
      <c r="GH1363" s="2"/>
      <c r="GI1363" s="2"/>
      <c r="GJ1363" s="2"/>
      <c r="GK1363" s="2"/>
      <c r="GL1363" s="2"/>
      <c r="GM1363" s="2"/>
      <c r="GN1363" s="2"/>
      <c r="GO1363" s="2"/>
      <c r="GP1363" s="2"/>
      <c r="GQ1363" s="2"/>
      <c r="GR1363" s="2"/>
      <c r="GS1363" s="2"/>
      <c r="GT1363" s="2"/>
      <c r="GU1363" s="2"/>
      <c r="GV1363" s="2"/>
      <c r="GW1363" s="2"/>
      <c r="GX1363" s="2"/>
      <c r="GY1363" s="2"/>
      <c r="GZ1363" s="2"/>
      <c r="HA1363" s="2"/>
      <c r="HB1363" s="2"/>
      <c r="HC1363" s="2"/>
      <c r="HD1363" s="2"/>
      <c r="HE1363" s="2"/>
      <c r="HF1363" s="2"/>
      <c r="HG1363" s="2"/>
      <c r="HH1363" s="2"/>
      <c r="HI1363" s="2"/>
      <c r="HJ1363" s="2"/>
      <c r="HK1363" s="2"/>
      <c r="HL1363" s="2"/>
      <c r="HM1363" s="2"/>
      <c r="HN1363" s="2"/>
      <c r="HO1363" s="2"/>
      <c r="HP1363" s="2"/>
      <c r="HQ1363" s="2"/>
      <c r="HR1363" s="2"/>
      <c r="HS1363" s="2"/>
      <c r="HT1363" s="2"/>
      <c r="HU1363" s="2"/>
      <c r="HV1363" s="2"/>
      <c r="HW1363" s="2"/>
      <c r="HX1363" s="2"/>
      <c r="HY1363" s="2"/>
      <c r="HZ1363" s="2"/>
      <c r="IA1363" s="2"/>
      <c r="IB1363" s="2"/>
      <c r="IC1363" s="2"/>
      <c r="ID1363" s="2"/>
      <c r="IE1363" s="2"/>
      <c r="IF1363" s="2"/>
      <c r="IG1363" s="2"/>
      <c r="IH1363" s="2"/>
      <c r="II1363" s="2"/>
      <c r="IJ1363" s="2"/>
      <c r="IK1363" s="2"/>
      <c r="IL1363" s="2"/>
      <c r="IM1363" s="2"/>
      <c r="IN1363" s="2"/>
      <c r="IO1363" s="2"/>
      <c r="IP1363" s="2"/>
      <c r="IQ1363" s="2"/>
      <c r="IR1363" s="2"/>
      <c r="IS1363" s="2"/>
      <c r="IT1363" s="2"/>
      <c r="IU1363" s="2"/>
      <c r="IV1363" s="2"/>
      <c r="IW1363" s="2"/>
      <c r="IX1363" s="2"/>
      <c r="IY1363" s="2"/>
      <c r="IZ1363" s="2"/>
      <c r="JA1363" s="2"/>
      <c r="JB1363" s="2"/>
      <c r="JC1363" s="2"/>
      <c r="JD1363" s="2"/>
      <c r="JE1363" s="2"/>
      <c r="JF1363" s="2"/>
      <c r="JG1363" s="2"/>
      <c r="JH1363" s="2"/>
      <c r="JI1363" s="2"/>
      <c r="JJ1363" s="2"/>
      <c r="JK1363" s="2"/>
      <c r="JL1363" s="2"/>
      <c r="JM1363" s="2"/>
      <c r="JN1363" s="2"/>
      <c r="JO1363" s="2"/>
      <c r="JP1363" s="2"/>
      <c r="JQ1363" s="2"/>
      <c r="JR1363" s="2"/>
      <c r="JS1363" s="2"/>
      <c r="JT1363" s="2"/>
      <c r="JU1363" s="2"/>
      <c r="JV1363" s="2"/>
      <c r="JW1363" s="2"/>
      <c r="JX1363" s="2"/>
      <c r="JY1363" s="2"/>
      <c r="JZ1363" s="2"/>
      <c r="KA1363" s="2"/>
      <c r="KB1363" s="2"/>
      <c r="KC1363" s="2"/>
      <c r="KD1363" s="2"/>
      <c r="KE1363" s="2"/>
      <c r="KF1363" s="2"/>
      <c r="KG1363" s="2"/>
      <c r="KH1363" s="2"/>
      <c r="KI1363" s="2"/>
      <c r="KJ1363" s="2"/>
      <c r="KK1363" s="2"/>
      <c r="KL1363" s="2"/>
      <c r="KM1363" s="2"/>
      <c r="KN1363" s="2"/>
      <c r="KO1363" s="2"/>
      <c r="KP1363" s="2"/>
      <c r="KQ1363" s="2"/>
      <c r="KR1363" s="2"/>
      <c r="KS1363" s="2"/>
      <c r="KT1363" s="2"/>
      <c r="KU1363" s="2"/>
      <c r="KV1363" s="2"/>
      <c r="KW1363" s="2"/>
      <c r="KX1363" s="2"/>
      <c r="KY1363" s="2"/>
      <c r="KZ1363" s="2"/>
      <c r="LA1363" s="2"/>
      <c r="LB1363" s="2"/>
      <c r="LC1363" s="2"/>
      <c r="LD1363" s="2"/>
      <c r="LE1363" s="2"/>
      <c r="LF1363" s="2"/>
      <c r="LG1363" s="2"/>
      <c r="LH1363" s="2"/>
      <c r="LI1363" s="2"/>
      <c r="LJ1363" s="2"/>
      <c r="LK1363" s="2"/>
      <c r="LL1363" s="2"/>
      <c r="LM1363" s="2"/>
      <c r="LN1363" s="2"/>
      <c r="LO1363" s="2"/>
      <c r="LP1363" s="2"/>
      <c r="LQ1363" s="2"/>
      <c r="LR1363" s="2"/>
      <c r="LS1363" s="2"/>
      <c r="LT1363" s="2"/>
      <c r="LU1363" s="2"/>
      <c r="LV1363" s="2"/>
      <c r="LW1363" s="2"/>
      <c r="LX1363" s="2"/>
      <c r="LY1363" s="2"/>
      <c r="LZ1363" s="2"/>
      <c r="MA1363" s="2"/>
      <c r="MB1363" s="2"/>
      <c r="MC1363" s="2"/>
      <c r="MD1363" s="2"/>
      <c r="ME1363" s="2"/>
      <c r="MF1363" s="2"/>
      <c r="MG1363" s="2"/>
      <c r="MH1363" s="2"/>
      <c r="MI1363" s="2"/>
      <c r="MJ1363" s="2"/>
      <c r="MK1363" s="2"/>
      <c r="ML1363" s="2"/>
      <c r="MM1363" s="2"/>
      <c r="MN1363" s="2"/>
      <c r="MO1363" s="2"/>
      <c r="MP1363" s="2"/>
      <c r="MQ1363" s="2"/>
      <c r="MR1363" s="2"/>
      <c r="MS1363" s="2"/>
      <c r="MT1363" s="2"/>
      <c r="MU1363" s="2"/>
      <c r="MV1363" s="2"/>
      <c r="MW1363" s="2"/>
      <c r="MX1363" s="2"/>
      <c r="MY1363" s="2"/>
      <c r="MZ1363" s="2"/>
      <c r="NA1363" s="2"/>
      <c r="NB1363" s="2"/>
      <c r="NC1363" s="2"/>
      <c r="ND1363" s="2"/>
      <c r="NE1363" s="2"/>
      <c r="NF1363" s="2"/>
      <c r="NG1363" s="2"/>
      <c r="NH1363" s="2"/>
      <c r="NI1363" s="2"/>
      <c r="NJ1363" s="2"/>
      <c r="NK1363" s="2"/>
      <c r="NL1363" s="2"/>
      <c r="NM1363" s="2"/>
      <c r="NN1363" s="2"/>
      <c r="NO1363" s="2"/>
      <c r="NP1363" s="2"/>
      <c r="NQ1363" s="2"/>
      <c r="NR1363" s="2"/>
      <c r="NS1363" s="2"/>
      <c r="NT1363" s="2"/>
      <c r="NU1363" s="2"/>
      <c r="NV1363" s="2"/>
      <c r="NW1363" s="2"/>
      <c r="NX1363" s="2"/>
      <c r="NY1363" s="2"/>
      <c r="NZ1363" s="2"/>
      <c r="OA1363" s="2"/>
      <c r="OB1363" s="2"/>
      <c r="OC1363" s="2"/>
      <c r="OD1363" s="2"/>
      <c r="OE1363" s="2"/>
      <c r="OF1363" s="2"/>
      <c r="OG1363" s="2"/>
      <c r="OH1363" s="2"/>
      <c r="OI1363" s="2"/>
      <c r="OJ1363" s="2"/>
      <c r="OK1363" s="2"/>
      <c r="OL1363" s="2"/>
      <c r="OM1363" s="2"/>
      <c r="ON1363" s="2"/>
      <c r="OO1363" s="2"/>
      <c r="OP1363" s="2"/>
      <c r="OQ1363" s="2"/>
      <c r="OR1363" s="2"/>
      <c r="OS1363" s="2"/>
      <c r="OT1363" s="2"/>
      <c r="OU1363" s="2"/>
      <c r="OV1363" s="2"/>
      <c r="OW1363" s="2"/>
      <c r="OX1363" s="2"/>
      <c r="OY1363" s="2"/>
      <c r="OZ1363" s="2"/>
      <c r="PA1363" s="2"/>
      <c r="PB1363" s="2"/>
      <c r="PC1363" s="2"/>
      <c r="PD1363" s="2"/>
      <c r="PE1363" s="2"/>
      <c r="PF1363" s="2"/>
      <c r="PG1363" s="2"/>
      <c r="PH1363" s="2"/>
      <c r="PI1363" s="2"/>
      <c r="PJ1363" s="2"/>
      <c r="PK1363" s="2"/>
      <c r="PL1363" s="2"/>
      <c r="PM1363" s="2"/>
      <c r="PN1363" s="2"/>
      <c r="PO1363" s="2"/>
      <c r="PP1363" s="2"/>
      <c r="PQ1363" s="2"/>
      <c r="PR1363" s="2"/>
      <c r="PS1363" s="2"/>
      <c r="PT1363" s="2"/>
      <c r="PU1363" s="2"/>
      <c r="PV1363" s="2"/>
      <c r="PW1363" s="2"/>
      <c r="PX1363" s="2"/>
      <c r="PY1363" s="2"/>
      <c r="PZ1363" s="2"/>
      <c r="QA1363" s="2"/>
      <c r="QB1363" s="2"/>
      <c r="QC1363" s="2"/>
      <c r="QD1363" s="2"/>
      <c r="QE1363" s="2"/>
      <c r="QF1363" s="2"/>
      <c r="QG1363" s="2"/>
      <c r="QH1363" s="2"/>
      <c r="QI1363" s="2"/>
      <c r="QJ1363" s="2"/>
      <c r="QK1363" s="2"/>
      <c r="QL1363" s="2"/>
      <c r="QM1363" s="2"/>
      <c r="QN1363" s="2"/>
      <c r="QO1363" s="2"/>
      <c r="QP1363" s="2"/>
      <c r="QQ1363" s="2"/>
      <c r="QR1363" s="2"/>
      <c r="QS1363" s="2"/>
      <c r="QT1363" s="2"/>
      <c r="QU1363" s="2"/>
      <c r="QV1363" s="2"/>
      <c r="QW1363" s="2"/>
      <c r="QX1363" s="2"/>
      <c r="QY1363" s="2"/>
      <c r="QZ1363" s="2"/>
      <c r="RA1363" s="2"/>
      <c r="RB1363" s="2"/>
      <c r="RC1363" s="2"/>
      <c r="RD1363" s="2"/>
      <c r="RE1363" s="2"/>
      <c r="RF1363" s="2"/>
      <c r="RG1363" s="2"/>
      <c r="RH1363" s="2"/>
      <c r="RI1363" s="2"/>
      <c r="RJ1363" s="2"/>
      <c r="RK1363" s="2"/>
      <c r="RL1363" s="2"/>
      <c r="RM1363" s="2"/>
      <c r="RN1363" s="2"/>
      <c r="RO1363" s="2"/>
      <c r="RP1363" s="2"/>
      <c r="RQ1363" s="2"/>
      <c r="RR1363" s="2"/>
      <c r="RS1363" s="2"/>
      <c r="RT1363" s="2"/>
      <c r="RU1363" s="2"/>
      <c r="RV1363" s="2"/>
      <c r="RW1363" s="2"/>
      <c r="RX1363" s="2"/>
      <c r="RY1363" s="2"/>
      <c r="RZ1363" s="2"/>
      <c r="SA1363" s="2"/>
      <c r="SB1363" s="2"/>
      <c r="SC1363" s="2"/>
      <c r="SD1363" s="2"/>
      <c r="SE1363" s="2"/>
      <c r="SF1363" s="2"/>
      <c r="SG1363" s="2"/>
      <c r="SH1363" s="2"/>
      <c r="SI1363" s="2"/>
      <c r="SJ1363" s="2"/>
      <c r="SK1363" s="2"/>
      <c r="SL1363" s="2"/>
      <c r="SM1363" s="2"/>
      <c r="SN1363" s="2"/>
      <c r="SO1363" s="2"/>
      <c r="SP1363" s="2"/>
      <c r="SQ1363" s="2"/>
      <c r="SR1363" s="2"/>
      <c r="SS1363" s="2"/>
      <c r="ST1363" s="2"/>
      <c r="SU1363" s="2"/>
      <c r="SV1363" s="2"/>
      <c r="SW1363" s="2"/>
      <c r="SX1363" s="2"/>
      <c r="SY1363" s="2"/>
      <c r="SZ1363" s="2"/>
      <c r="TA1363" s="2"/>
      <c r="TB1363" s="2"/>
      <c r="TC1363" s="2"/>
      <c r="TD1363" s="2"/>
      <c r="TE1363" s="2"/>
      <c r="TF1363" s="2"/>
      <c r="TG1363" s="2"/>
      <c r="TH1363" s="2"/>
      <c r="TI1363" s="2"/>
      <c r="TJ1363" s="2"/>
      <c r="TK1363" s="2"/>
      <c r="TL1363" s="2"/>
      <c r="TM1363" s="2"/>
      <c r="TN1363" s="2"/>
      <c r="TO1363" s="2"/>
      <c r="TP1363" s="2"/>
      <c r="TQ1363" s="2"/>
      <c r="TR1363" s="2"/>
      <c r="TS1363" s="2"/>
      <c r="TT1363" s="2"/>
      <c r="TU1363" s="2"/>
      <c r="TV1363" s="2"/>
      <c r="TW1363" s="2"/>
      <c r="TX1363" s="2"/>
      <c r="TY1363" s="2"/>
      <c r="TZ1363" s="2"/>
      <c r="UA1363" s="2"/>
      <c r="UB1363" s="2"/>
      <c r="UC1363" s="2"/>
      <c r="UD1363" s="2"/>
      <c r="UE1363" s="2"/>
      <c r="UF1363" s="2"/>
      <c r="UG1363" s="2"/>
      <c r="UH1363" s="2"/>
      <c r="UI1363" s="2"/>
      <c r="UJ1363" s="2"/>
      <c r="UK1363" s="2"/>
      <c r="UL1363" s="2"/>
      <c r="UM1363" s="2"/>
      <c r="UN1363" s="2"/>
      <c r="UO1363" s="2"/>
      <c r="UP1363" s="2"/>
      <c r="UQ1363" s="2"/>
      <c r="UR1363" s="2"/>
      <c r="US1363" s="2"/>
      <c r="UT1363" s="2"/>
      <c r="UU1363" s="2"/>
      <c r="UV1363" s="2"/>
      <c r="UW1363" s="2"/>
      <c r="UX1363" s="2"/>
      <c r="UY1363" s="2"/>
      <c r="UZ1363" s="2"/>
      <c r="VA1363" s="2"/>
      <c r="VB1363" s="2"/>
      <c r="VC1363" s="2"/>
      <c r="VD1363" s="2"/>
      <c r="VE1363" s="2"/>
      <c r="VF1363" s="2"/>
      <c r="VG1363" s="2"/>
      <c r="VH1363" s="2"/>
      <c r="VI1363" s="2"/>
      <c r="VJ1363" s="2"/>
      <c r="VK1363" s="2"/>
      <c r="VL1363" s="2"/>
      <c r="VM1363" s="2"/>
      <c r="VN1363" s="2"/>
      <c r="VO1363" s="2"/>
      <c r="VP1363" s="2"/>
      <c r="VQ1363" s="2"/>
      <c r="VR1363" s="2"/>
      <c r="VS1363" s="2"/>
      <c r="VT1363" s="2"/>
      <c r="VU1363" s="2"/>
      <c r="VV1363" s="2"/>
      <c r="VW1363" s="2"/>
      <c r="VX1363" s="2"/>
      <c r="VY1363" s="2"/>
      <c r="VZ1363" s="2"/>
      <c r="WA1363" s="2"/>
      <c r="WB1363" s="2"/>
      <c r="WC1363" s="2"/>
      <c r="WD1363" s="2"/>
      <c r="WE1363" s="2"/>
      <c r="WF1363" s="2"/>
      <c r="WG1363" s="2"/>
      <c r="WH1363" s="2"/>
      <c r="WI1363" s="2"/>
      <c r="WJ1363" s="2"/>
      <c r="WK1363" s="2"/>
      <c r="WL1363" s="2"/>
      <c r="WM1363" s="2"/>
      <c r="WN1363" s="2"/>
      <c r="WO1363" s="2"/>
      <c r="WP1363" s="2"/>
      <c r="WQ1363" s="2"/>
      <c r="WR1363" s="2"/>
      <c r="WS1363" s="2"/>
      <c r="WT1363" s="2"/>
      <c r="WU1363" s="2"/>
      <c r="WV1363" s="2"/>
      <c r="WW1363" s="2"/>
      <c r="WX1363" s="2"/>
      <c r="WY1363" s="2"/>
      <c r="WZ1363" s="2"/>
      <c r="XA1363" s="2"/>
      <c r="XB1363" s="2"/>
      <c r="XC1363" s="2"/>
      <c r="XD1363" s="2"/>
      <c r="XE1363" s="2"/>
      <c r="XF1363" s="2"/>
      <c r="XG1363" s="2"/>
      <c r="XH1363" s="2"/>
      <c r="XI1363" s="2"/>
      <c r="XJ1363" s="2"/>
      <c r="XK1363" s="2"/>
      <c r="XL1363" s="2"/>
      <c r="XM1363" s="2"/>
      <c r="XN1363" s="2"/>
      <c r="XO1363" s="2"/>
      <c r="XP1363" s="2"/>
      <c r="XQ1363" s="2"/>
      <c r="XR1363" s="2"/>
      <c r="XS1363" s="2"/>
      <c r="XT1363" s="2"/>
      <c r="XU1363" s="2"/>
      <c r="XV1363" s="2"/>
      <c r="XW1363" s="2"/>
      <c r="XX1363" s="2"/>
      <c r="XY1363" s="2"/>
      <c r="XZ1363" s="2"/>
      <c r="YA1363" s="2"/>
      <c r="YB1363" s="2"/>
      <c r="YC1363" s="2"/>
      <c r="YD1363" s="2"/>
      <c r="YE1363" s="2"/>
      <c r="YF1363" s="2"/>
      <c r="YG1363" s="2"/>
      <c r="YH1363" s="2"/>
      <c r="YI1363" s="2"/>
      <c r="YJ1363" s="2"/>
      <c r="YK1363" s="2"/>
      <c r="YL1363" s="2"/>
      <c r="YM1363" s="2"/>
      <c r="YN1363" s="2"/>
      <c r="YO1363" s="2"/>
      <c r="YP1363" s="2"/>
      <c r="YQ1363" s="2"/>
      <c r="YR1363" s="2"/>
      <c r="YS1363" s="2"/>
      <c r="YT1363" s="2"/>
      <c r="YU1363" s="2"/>
      <c r="YV1363" s="2"/>
      <c r="YW1363" s="2"/>
      <c r="YX1363" s="2"/>
      <c r="YY1363" s="2"/>
      <c r="YZ1363" s="2"/>
      <c r="ZA1363" s="2"/>
      <c r="ZB1363" s="2"/>
      <c r="ZC1363" s="2"/>
      <c r="ZD1363" s="2"/>
      <c r="ZE1363" s="2"/>
      <c r="ZF1363" s="2"/>
      <c r="ZG1363" s="2"/>
      <c r="ZH1363" s="2"/>
      <c r="ZI1363" s="2"/>
      <c r="ZJ1363" s="2"/>
      <c r="ZK1363" s="2"/>
      <c r="ZL1363" s="2"/>
      <c r="ZM1363" s="2"/>
      <c r="ZN1363" s="2"/>
      <c r="ZO1363" s="2"/>
      <c r="ZP1363" s="2"/>
      <c r="ZQ1363" s="2"/>
      <c r="ZR1363" s="2"/>
      <c r="ZS1363" s="2"/>
      <c r="ZT1363" s="2"/>
      <c r="ZU1363" s="2"/>
      <c r="ZV1363" s="2"/>
      <c r="ZW1363" s="2"/>
      <c r="ZX1363" s="2"/>
      <c r="ZY1363" s="2"/>
      <c r="ZZ1363" s="2"/>
      <c r="AAA1363" s="2"/>
      <c r="AAB1363" s="2"/>
      <c r="AAC1363" s="2"/>
      <c r="AAD1363" s="2"/>
      <c r="AAE1363" s="2"/>
      <c r="AAF1363" s="2"/>
      <c r="AAG1363" s="2"/>
      <c r="AAH1363" s="2"/>
      <c r="AAI1363" s="2"/>
      <c r="AAJ1363" s="2"/>
      <c r="AAK1363" s="2"/>
      <c r="AAL1363" s="2"/>
      <c r="AAM1363" s="2"/>
      <c r="AAN1363" s="2"/>
      <c r="AAO1363" s="2"/>
      <c r="AAP1363" s="2"/>
      <c r="AAQ1363" s="2"/>
      <c r="AAR1363" s="2"/>
      <c r="AAS1363" s="2"/>
      <c r="AAT1363" s="2"/>
      <c r="AAU1363" s="2"/>
      <c r="AAV1363" s="2"/>
      <c r="AAW1363" s="2"/>
      <c r="AAX1363" s="2"/>
      <c r="AAY1363" s="2"/>
      <c r="AAZ1363" s="2"/>
      <c r="ABA1363" s="2"/>
      <c r="ABB1363" s="2"/>
      <c r="ABC1363" s="2"/>
      <c r="ABD1363" s="2"/>
      <c r="ABE1363" s="2"/>
      <c r="ABF1363" s="2"/>
      <c r="ABG1363" s="2"/>
      <c r="ABH1363" s="2"/>
      <c r="ABI1363" s="2"/>
      <c r="ABJ1363" s="2"/>
      <c r="ABK1363" s="2"/>
      <c r="ABL1363" s="2"/>
      <c r="ABM1363" s="2"/>
      <c r="ABN1363" s="2"/>
      <c r="ABO1363" s="2"/>
      <c r="ABP1363" s="2"/>
      <c r="ABQ1363" s="2"/>
      <c r="ABR1363" s="2"/>
      <c r="ABS1363" s="2"/>
      <c r="ABT1363" s="2"/>
      <c r="ABU1363" s="2"/>
      <c r="ABV1363" s="2"/>
      <c r="ABW1363" s="2"/>
      <c r="ABX1363" s="2"/>
      <c r="ABY1363" s="2"/>
      <c r="ABZ1363" s="2"/>
      <c r="ACA1363" s="2"/>
      <c r="ACB1363" s="2"/>
      <c r="ACC1363" s="2"/>
      <c r="ACD1363" s="2"/>
      <c r="ACE1363" s="2"/>
      <c r="ACF1363" s="2"/>
      <c r="ACG1363" s="2"/>
      <c r="ACH1363" s="2"/>
      <c r="ACI1363" s="2"/>
      <c r="ACJ1363" s="2"/>
      <c r="ACK1363" s="2"/>
      <c r="ACL1363" s="2"/>
      <c r="ACM1363" s="2"/>
      <c r="ACN1363" s="2"/>
      <c r="ACO1363" s="2"/>
      <c r="ACP1363" s="2"/>
      <c r="ACQ1363" s="2"/>
      <c r="ACR1363" s="2"/>
      <c r="ACS1363" s="2"/>
      <c r="ACT1363" s="2"/>
      <c r="ACU1363" s="2"/>
      <c r="ACV1363" s="2"/>
      <c r="ACW1363" s="2"/>
      <c r="ACX1363" s="2"/>
      <c r="ACY1363" s="2"/>
      <c r="ACZ1363" s="2"/>
      <c r="ADA1363" s="2"/>
      <c r="ADB1363" s="2"/>
      <c r="ADC1363" s="2"/>
      <c r="ADD1363" s="2"/>
      <c r="ADE1363" s="2"/>
      <c r="ADF1363" s="2"/>
      <c r="ADG1363" s="2"/>
      <c r="ADH1363" s="2"/>
      <c r="ADI1363" s="2"/>
      <c r="ADJ1363" s="2"/>
      <c r="ADK1363" s="2"/>
      <c r="ADL1363" s="2"/>
      <c r="ADM1363" s="2"/>
      <c r="ADN1363" s="2"/>
      <c r="ADO1363" s="2"/>
      <c r="ADP1363" s="2"/>
      <c r="ADQ1363" s="2"/>
      <c r="ADR1363" s="2"/>
      <c r="ADS1363" s="2"/>
      <c r="ADT1363" s="2"/>
      <c r="ADU1363" s="2"/>
      <c r="ADV1363" s="2"/>
      <c r="ADW1363" s="2"/>
      <c r="ADX1363" s="2"/>
      <c r="ADY1363" s="2"/>
      <c r="ADZ1363" s="2"/>
      <c r="AEA1363" s="2"/>
      <c r="AEB1363" s="2"/>
      <c r="AEC1363" s="2"/>
      <c r="AED1363" s="2"/>
      <c r="AEE1363" s="2"/>
      <c r="AEF1363" s="2"/>
      <c r="AEG1363" s="2"/>
      <c r="AEH1363" s="2"/>
      <c r="AEI1363" s="2"/>
      <c r="AEJ1363" s="2"/>
      <c r="AEK1363" s="2"/>
      <c r="AEL1363" s="2"/>
      <c r="AEM1363" s="2"/>
      <c r="AEN1363" s="2"/>
      <c r="AEO1363" s="2"/>
      <c r="AEP1363" s="2"/>
      <c r="AEQ1363" s="2"/>
      <c r="AER1363" s="2"/>
      <c r="AES1363" s="2"/>
      <c r="AET1363" s="2"/>
      <c r="AEU1363" s="2"/>
      <c r="AEV1363" s="2"/>
      <c r="AEW1363" s="2"/>
      <c r="AEX1363" s="2"/>
      <c r="AEY1363" s="2"/>
      <c r="AEZ1363" s="2"/>
      <c r="AFA1363" s="2"/>
      <c r="AFB1363" s="2"/>
      <c r="AFC1363" s="2"/>
      <c r="AFD1363" s="2"/>
      <c r="AFE1363" s="2"/>
      <c r="AFF1363" s="2"/>
      <c r="AFG1363" s="2"/>
      <c r="AFH1363" s="2"/>
      <c r="AFI1363" s="2"/>
      <c r="AFJ1363" s="2"/>
      <c r="AFK1363" s="2"/>
      <c r="AFL1363" s="2"/>
      <c r="AFM1363" s="2"/>
      <c r="AFN1363" s="2"/>
      <c r="AFO1363" s="2"/>
      <c r="AFP1363" s="2"/>
      <c r="AFQ1363" s="2"/>
      <c r="AFR1363" s="2"/>
      <c r="AFS1363" s="2"/>
      <c r="AFT1363" s="2"/>
      <c r="AFU1363" s="2"/>
      <c r="AFV1363" s="2"/>
      <c r="AFW1363" s="2"/>
      <c r="AFX1363" s="2"/>
      <c r="AFY1363" s="2"/>
      <c r="AFZ1363" s="2"/>
      <c r="AGA1363" s="2"/>
      <c r="AGB1363" s="2"/>
      <c r="AGC1363" s="2"/>
      <c r="AGD1363" s="2"/>
      <c r="AGE1363" s="2"/>
      <c r="AGF1363" s="2"/>
      <c r="AGG1363" s="2"/>
      <c r="AGH1363" s="2"/>
      <c r="AGI1363" s="2"/>
      <c r="AGJ1363" s="2"/>
      <c r="AGK1363" s="2"/>
      <c r="AGL1363" s="2"/>
      <c r="AGM1363" s="2"/>
      <c r="AGN1363" s="2"/>
      <c r="AGO1363" s="2"/>
      <c r="AGP1363" s="2"/>
      <c r="AGQ1363" s="2"/>
      <c r="AGR1363" s="2"/>
      <c r="AGS1363" s="2"/>
      <c r="AGT1363" s="2"/>
      <c r="AGU1363" s="2"/>
      <c r="AGV1363" s="2"/>
      <c r="AGW1363" s="2"/>
      <c r="AGX1363" s="2"/>
      <c r="AGY1363" s="2"/>
      <c r="AGZ1363" s="2"/>
      <c r="AHA1363" s="2"/>
      <c r="AHB1363" s="2"/>
      <c r="AHC1363" s="2"/>
      <c r="AHD1363" s="2"/>
      <c r="AHE1363" s="2"/>
      <c r="AHF1363" s="2"/>
      <c r="AHG1363" s="2"/>
      <c r="AHH1363" s="2"/>
      <c r="AHI1363" s="2"/>
      <c r="AHJ1363" s="2"/>
      <c r="AHK1363" s="2"/>
      <c r="AHL1363" s="2"/>
      <c r="AHM1363" s="2"/>
      <c r="AHN1363" s="2"/>
      <c r="AHO1363" s="2"/>
      <c r="AHP1363" s="2"/>
      <c r="AHQ1363" s="2"/>
      <c r="AHR1363" s="2"/>
      <c r="AHS1363" s="2"/>
      <c r="AHT1363" s="2"/>
      <c r="AHU1363" s="2"/>
      <c r="AHV1363" s="2"/>
      <c r="AHW1363" s="2"/>
      <c r="AHX1363" s="2"/>
      <c r="AHY1363" s="2"/>
      <c r="AHZ1363" s="2"/>
      <c r="AIA1363" s="2"/>
      <c r="AIB1363" s="2"/>
      <c r="AIC1363" s="2"/>
      <c r="AID1363" s="2"/>
      <c r="AIE1363" s="2"/>
      <c r="AIF1363" s="2"/>
      <c r="AIG1363" s="2"/>
      <c r="AIH1363" s="2"/>
      <c r="AII1363" s="2"/>
      <c r="AIJ1363" s="2"/>
      <c r="AIK1363" s="2"/>
      <c r="AIL1363" s="2"/>
      <c r="AIM1363" s="2"/>
      <c r="AIN1363" s="2"/>
      <c r="AIO1363" s="2"/>
      <c r="AIP1363" s="2"/>
      <c r="AIQ1363" s="2"/>
      <c r="AIR1363" s="2"/>
      <c r="AIS1363" s="2"/>
      <c r="AIT1363" s="2"/>
      <c r="AIU1363" s="2"/>
      <c r="AIV1363" s="2"/>
      <c r="AIW1363" s="2"/>
      <c r="AIX1363" s="2"/>
      <c r="AIY1363" s="2"/>
      <c r="AIZ1363" s="2"/>
      <c r="AJA1363" s="2"/>
      <c r="AJB1363" s="2"/>
      <c r="AJC1363" s="2"/>
      <c r="AJD1363" s="2"/>
      <c r="AJE1363" s="2"/>
      <c r="AJF1363" s="2"/>
      <c r="AJG1363" s="2"/>
      <c r="AJH1363" s="2"/>
      <c r="AJI1363" s="2"/>
      <c r="AJJ1363" s="2"/>
      <c r="AJK1363" s="2"/>
      <c r="AJL1363" s="2"/>
      <c r="AJM1363" s="2"/>
      <c r="AJN1363" s="2"/>
      <c r="AJO1363" s="2"/>
      <c r="AJP1363" s="2"/>
      <c r="AJQ1363" s="2"/>
      <c r="AJR1363" s="2"/>
      <c r="AJS1363" s="2"/>
      <c r="AJT1363" s="2"/>
      <c r="AJU1363" s="2"/>
      <c r="AJV1363" s="2"/>
      <c r="AJW1363" s="2"/>
      <c r="AJX1363" s="2"/>
      <c r="AJY1363" s="2"/>
      <c r="AJZ1363" s="2"/>
      <c r="AKA1363" s="2"/>
      <c r="AKB1363" s="2"/>
      <c r="AKC1363" s="2"/>
      <c r="AKD1363" s="2"/>
      <c r="AKE1363" s="2"/>
      <c r="AKF1363" s="2"/>
      <c r="AKG1363" s="2"/>
      <c r="AKH1363" s="2"/>
      <c r="AKI1363" s="2"/>
      <c r="AKJ1363" s="2"/>
      <c r="AKK1363" s="2"/>
      <c r="AKL1363" s="2"/>
      <c r="AKM1363" s="2"/>
      <c r="AKN1363" s="2"/>
      <c r="AKO1363" s="2"/>
      <c r="AKP1363" s="2"/>
      <c r="AKQ1363" s="2"/>
      <c r="AKR1363" s="2"/>
      <c r="AKS1363" s="2"/>
      <c r="AKT1363" s="2"/>
      <c r="AKU1363" s="2"/>
      <c r="AKV1363" s="2"/>
      <c r="AKW1363" s="2"/>
      <c r="AKX1363" s="2"/>
      <c r="AKY1363" s="2"/>
      <c r="AKZ1363" s="2"/>
      <c r="ALA1363" s="2"/>
      <c r="ALB1363" s="2"/>
      <c r="ALC1363" s="2"/>
      <c r="ALD1363" s="2"/>
      <c r="ALE1363" s="2"/>
      <c r="ALF1363" s="2"/>
      <c r="ALG1363" s="2"/>
      <c r="ALH1363" s="2"/>
      <c r="ALI1363" s="6"/>
      <c r="ALJ1363" s="6"/>
      <c r="ALK1363" s="6"/>
      <c r="ALL1363" s="6"/>
      <c r="ALM1363" s="6"/>
      <c r="ALN1363" s="6"/>
      <c r="ALO1363" s="6"/>
      <c r="ALP1363" s="6"/>
      <c r="ALQ1363" s="6"/>
      <c r="ALR1363" s="6"/>
      <c r="ALS1363" s="6"/>
      <c r="ALT1363" s="6"/>
      <c r="ALU1363" s="6"/>
      <c r="ALV1363" s="6"/>
      <c r="ALW1363" s="6"/>
      <c r="ALX1363" s="6"/>
      <c r="ALY1363" s="6"/>
      <c r="ALZ1363" s="6"/>
      <c r="AMA1363" s="6"/>
      <c r="AMB1363" s="6"/>
      <c r="AMC1363" s="6"/>
      <c r="AMD1363" s="6"/>
      <c r="AME1363" s="6"/>
      <c r="AMF1363" s="6"/>
      <c r="AMG1363" s="6"/>
      <c r="AMH1363" s="6"/>
      <c r="AMI1363" s="6"/>
      <c r="AMJ1363" s="6"/>
      <c r="AMK1363" s="6"/>
      <c r="AML1363" s="6"/>
      <c r="AMM1363" s="6"/>
    </row>
    <row r="1364" spans="1:1027" s="72" customFormat="1" ht="18.75">
      <c r="A1364" s="8">
        <v>45218</v>
      </c>
      <c r="B1364" s="32">
        <f t="shared" si="683"/>
        <v>0.78378378378378377</v>
      </c>
      <c r="C1364" s="73">
        <f t="shared" si="684"/>
        <v>0.59452054794520559</v>
      </c>
      <c r="D1364" s="73">
        <f t="shared" si="685"/>
        <v>0.54500000000000004</v>
      </c>
      <c r="E1364" s="73">
        <f t="shared" si="686"/>
        <v>0.68856512131871561</v>
      </c>
      <c r="F1364" s="73">
        <f t="shared" si="687"/>
        <v>0.77391304347826106</v>
      </c>
      <c r="G1364" s="73">
        <f t="shared" si="688"/>
        <v>0.2</v>
      </c>
      <c r="H1364" s="73">
        <f t="shared" si="689"/>
        <v>0.2</v>
      </c>
      <c r="I1364" s="73">
        <f t="shared" si="690"/>
        <v>0.15504322766570605</v>
      </c>
      <c r="J1364" s="73">
        <f t="shared" si="691"/>
        <v>0.26666666666666672</v>
      </c>
      <c r="K1364" s="73">
        <f t="shared" si="692"/>
        <v>-6.9565217391304335E-2</v>
      </c>
      <c r="L1364" s="73">
        <f t="shared" si="693"/>
        <v>0</v>
      </c>
      <c r="M1364" s="73">
        <f t="shared" si="694"/>
        <v>0</v>
      </c>
      <c r="N1364" s="73">
        <f t="shared" si="695"/>
        <v>0.68994368463394995</v>
      </c>
      <c r="O1364" s="73">
        <f t="shared" si="696"/>
        <v>0.29256198347107443</v>
      </c>
      <c r="P1364" s="73">
        <f t="shared" si="697"/>
        <v>0.19277108433734941</v>
      </c>
      <c r="Q1364" s="73">
        <f t="shared" si="698"/>
        <v>0.2</v>
      </c>
      <c r="R1364" s="73">
        <f t="shared" si="699"/>
        <v>0.2</v>
      </c>
      <c r="S1364" s="73">
        <f t="shared" si="700"/>
        <v>0.2</v>
      </c>
      <c r="T1364" s="73">
        <f t="shared" si="701"/>
        <v>0.2</v>
      </c>
      <c r="U1364" s="73">
        <f t="shared" si="702"/>
        <v>0.2</v>
      </c>
      <c r="V1364" s="73">
        <f t="shared" si="703"/>
        <v>0.20396452790818989</v>
      </c>
      <c r="W1364" s="103">
        <v>0.23519635513562503</v>
      </c>
      <c r="X1364" s="2"/>
      <c r="Y1364" s="2"/>
      <c r="Z1364" s="2"/>
      <c r="AA1364" s="2"/>
      <c r="AB1364" s="2"/>
      <c r="AC1364" s="2">
        <v>-9.1897161904237912</v>
      </c>
      <c r="AD1364" s="2"/>
      <c r="AE1364" s="2"/>
      <c r="AF1364" s="2"/>
      <c r="AG1364" s="5"/>
      <c r="AH1364" s="5"/>
      <c r="AI1364" s="5"/>
      <c r="AJ1364" s="2"/>
      <c r="AK1364" s="2"/>
      <c r="AL1364" s="36">
        <f t="shared" si="707"/>
        <v>22.549698348333497</v>
      </c>
      <c r="AM1364" s="36">
        <f t="shared" si="704"/>
        <v>22.5496983483335</v>
      </c>
      <c r="AN1364" s="4">
        <v>58</v>
      </c>
      <c r="AO1364" s="4"/>
      <c r="AP1364" s="4"/>
      <c r="AQ1364" s="4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2"/>
      <c r="BC1364" s="3"/>
      <c r="BD1364" s="47"/>
      <c r="BE1364" s="2"/>
      <c r="BF1364" s="2"/>
      <c r="BG1364" s="2"/>
      <c r="BH1364" s="89">
        <v>0</v>
      </c>
      <c r="BI1364" s="47">
        <f t="shared" si="708"/>
        <v>100</v>
      </c>
      <c r="BJ1364" s="71">
        <v>0</v>
      </c>
      <c r="BK1364" s="3">
        <v>0</v>
      </c>
      <c r="BL1364" s="49">
        <v>0</v>
      </c>
      <c r="BM1364" s="49">
        <v>0</v>
      </c>
      <c r="BN1364" s="49">
        <v>0</v>
      </c>
      <c r="BO1364" s="49">
        <v>0</v>
      </c>
      <c r="BP1364" s="49">
        <v>0</v>
      </c>
      <c r="BQ1364" s="49">
        <v>0</v>
      </c>
      <c r="BR1364" s="49">
        <v>0</v>
      </c>
      <c r="BS1364" s="3">
        <f t="shared" si="705"/>
        <v>0</v>
      </c>
      <c r="BT1364" s="2">
        <f t="shared" si="706"/>
        <v>100</v>
      </c>
      <c r="BU1364" s="2"/>
      <c r="BV1364" s="37">
        <v>172.299488465715</v>
      </c>
      <c r="BW1364" s="37"/>
      <c r="BX1364" s="37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  <c r="DE1364" s="2"/>
      <c r="DF1364" s="2"/>
      <c r="DG1364" s="2"/>
      <c r="DH1364" s="38"/>
      <c r="DI1364" s="38"/>
      <c r="DJ1364" s="38"/>
      <c r="DK1364" s="2"/>
      <c r="DL1364" s="2"/>
      <c r="DM1364" s="2"/>
      <c r="DN1364" s="2"/>
      <c r="DO1364" s="2"/>
      <c r="DP1364" s="2"/>
      <c r="DQ1364" s="2"/>
      <c r="DR1364" s="2"/>
      <c r="DS1364" s="2"/>
      <c r="DT1364" s="2"/>
      <c r="DU1364" s="2"/>
      <c r="DV1364" s="2"/>
      <c r="DW1364" s="2"/>
      <c r="DX1364" s="2"/>
      <c r="DY1364" s="2"/>
      <c r="DZ1364" s="2"/>
      <c r="EA1364" s="2"/>
      <c r="EB1364" s="2"/>
      <c r="EC1364" s="2"/>
      <c r="ED1364" s="2"/>
      <c r="EE1364" s="2"/>
      <c r="EF1364" s="2"/>
      <c r="EG1364" s="2"/>
      <c r="EH1364" s="2"/>
      <c r="EI1364" s="2"/>
      <c r="EJ1364" s="2"/>
      <c r="EK1364" s="2"/>
      <c r="EL1364" s="2"/>
      <c r="EM1364" s="2"/>
      <c r="EN1364" s="2"/>
      <c r="EO1364" s="2"/>
      <c r="EP1364" s="2"/>
      <c r="EQ1364" s="2"/>
      <c r="ER1364" s="2"/>
      <c r="ES1364" s="2"/>
      <c r="ET1364" s="2"/>
      <c r="EU1364" s="2"/>
      <c r="EV1364" s="2"/>
      <c r="EW1364" s="2"/>
      <c r="EX1364" s="2"/>
      <c r="EY1364" s="2"/>
      <c r="EZ1364" s="2"/>
      <c r="FA1364" s="2"/>
      <c r="FB1364" s="2"/>
      <c r="FC1364" s="2"/>
      <c r="FD1364" s="2"/>
      <c r="FE1364" s="2"/>
      <c r="FF1364" s="2"/>
      <c r="FG1364" s="2"/>
      <c r="FH1364" s="2"/>
      <c r="FI1364" s="2"/>
      <c r="FJ1364" s="2"/>
      <c r="FK1364" s="2"/>
      <c r="FL1364" s="2"/>
      <c r="FM1364" s="2"/>
      <c r="FN1364" s="2"/>
      <c r="FO1364" s="2"/>
      <c r="FP1364" s="2"/>
      <c r="FQ1364" s="2"/>
      <c r="FR1364" s="2"/>
      <c r="FS1364" s="2"/>
      <c r="FT1364" s="2"/>
      <c r="FU1364" s="2"/>
      <c r="FV1364" s="2"/>
      <c r="FW1364" s="2"/>
      <c r="FX1364" s="2"/>
      <c r="FY1364" s="2"/>
      <c r="FZ1364" s="2"/>
      <c r="GA1364" s="2"/>
      <c r="GB1364" s="2"/>
      <c r="GC1364" s="2"/>
      <c r="GD1364" s="2"/>
      <c r="GE1364" s="2"/>
      <c r="GF1364" s="2"/>
      <c r="GG1364" s="2"/>
      <c r="GH1364" s="2"/>
      <c r="GI1364" s="2"/>
      <c r="GJ1364" s="2"/>
      <c r="GK1364" s="2"/>
      <c r="GL1364" s="2"/>
      <c r="GM1364" s="2"/>
      <c r="GN1364" s="2"/>
      <c r="GO1364" s="2"/>
      <c r="GP1364" s="2"/>
      <c r="GQ1364" s="2"/>
      <c r="GR1364" s="2"/>
      <c r="GS1364" s="2"/>
      <c r="GT1364" s="2"/>
      <c r="GU1364" s="2"/>
      <c r="GV1364" s="2"/>
      <c r="GW1364" s="2"/>
      <c r="GX1364" s="2"/>
      <c r="GY1364" s="2"/>
      <c r="GZ1364" s="2"/>
      <c r="HA1364" s="2"/>
      <c r="HB1364" s="2"/>
      <c r="HC1364" s="2"/>
      <c r="HD1364" s="2"/>
      <c r="HE1364" s="2"/>
      <c r="HF1364" s="2"/>
      <c r="HG1364" s="2"/>
      <c r="HH1364" s="2"/>
      <c r="HI1364" s="2"/>
      <c r="HJ1364" s="2"/>
      <c r="HK1364" s="2"/>
      <c r="HL1364" s="2"/>
      <c r="HM1364" s="2"/>
      <c r="HN1364" s="2"/>
      <c r="HO1364" s="2"/>
      <c r="HP1364" s="2"/>
      <c r="HQ1364" s="2"/>
      <c r="HR1364" s="2"/>
      <c r="HS1364" s="2"/>
      <c r="HT1364" s="2"/>
      <c r="HU1364" s="2"/>
      <c r="HV1364" s="2"/>
      <c r="HW1364" s="2"/>
      <c r="HX1364" s="2"/>
      <c r="HY1364" s="2"/>
      <c r="HZ1364" s="2"/>
      <c r="IA1364" s="2"/>
      <c r="IB1364" s="2"/>
      <c r="IC1364" s="2"/>
      <c r="ID1364" s="2"/>
      <c r="IE1364" s="2"/>
      <c r="IF1364" s="2"/>
      <c r="IG1364" s="2"/>
      <c r="IH1364" s="2"/>
      <c r="II1364" s="2"/>
      <c r="IJ1364" s="2"/>
      <c r="IK1364" s="2"/>
      <c r="IL1364" s="2"/>
      <c r="IM1364" s="2"/>
      <c r="IN1364" s="2"/>
      <c r="IO1364" s="2"/>
      <c r="IP1364" s="2"/>
      <c r="IQ1364" s="2"/>
      <c r="IR1364" s="2"/>
      <c r="IS1364" s="2"/>
      <c r="IT1364" s="2"/>
      <c r="IU1364" s="2"/>
      <c r="IV1364" s="2"/>
      <c r="IW1364" s="2"/>
      <c r="IX1364" s="2"/>
      <c r="IY1364" s="2"/>
      <c r="IZ1364" s="2"/>
      <c r="JA1364" s="2"/>
      <c r="JB1364" s="2"/>
      <c r="JC1364" s="2"/>
      <c r="JD1364" s="2"/>
      <c r="JE1364" s="2"/>
      <c r="JF1364" s="2"/>
      <c r="JG1364" s="2"/>
      <c r="JH1364" s="2"/>
      <c r="JI1364" s="2"/>
      <c r="JJ1364" s="2"/>
      <c r="JK1364" s="2"/>
      <c r="JL1364" s="2"/>
      <c r="JM1364" s="2"/>
      <c r="JN1364" s="2"/>
      <c r="JO1364" s="2"/>
      <c r="JP1364" s="2"/>
      <c r="JQ1364" s="2"/>
      <c r="JR1364" s="2"/>
      <c r="JS1364" s="2"/>
      <c r="JT1364" s="2"/>
      <c r="JU1364" s="2"/>
      <c r="JV1364" s="2"/>
      <c r="JW1364" s="2"/>
      <c r="JX1364" s="2"/>
      <c r="JY1364" s="2"/>
      <c r="JZ1364" s="2"/>
      <c r="KA1364" s="2"/>
      <c r="KB1364" s="2"/>
      <c r="KC1364" s="2"/>
      <c r="KD1364" s="2"/>
      <c r="KE1364" s="2"/>
      <c r="KF1364" s="2"/>
      <c r="KG1364" s="2"/>
      <c r="KH1364" s="2"/>
      <c r="KI1364" s="2"/>
      <c r="KJ1364" s="2"/>
      <c r="KK1364" s="2"/>
      <c r="KL1364" s="2"/>
      <c r="KM1364" s="2"/>
      <c r="KN1364" s="2"/>
      <c r="KO1364" s="2"/>
      <c r="KP1364" s="2"/>
      <c r="KQ1364" s="2"/>
      <c r="KR1364" s="2"/>
      <c r="KS1364" s="2"/>
      <c r="KT1364" s="2"/>
      <c r="KU1364" s="2"/>
      <c r="KV1364" s="2"/>
      <c r="KW1364" s="2"/>
      <c r="KX1364" s="2"/>
      <c r="KY1364" s="2"/>
      <c r="KZ1364" s="2"/>
      <c r="LA1364" s="2"/>
      <c r="LB1364" s="2"/>
      <c r="LC1364" s="2"/>
      <c r="LD1364" s="2"/>
      <c r="LE1364" s="2"/>
      <c r="LF1364" s="2"/>
      <c r="LG1364" s="2"/>
      <c r="LH1364" s="2"/>
      <c r="LI1364" s="2"/>
      <c r="LJ1364" s="2"/>
      <c r="LK1364" s="2"/>
      <c r="LL1364" s="2"/>
      <c r="LM1364" s="2"/>
      <c r="LN1364" s="2"/>
      <c r="LO1364" s="2"/>
      <c r="LP1364" s="2"/>
      <c r="LQ1364" s="2"/>
      <c r="LR1364" s="2"/>
      <c r="LS1364" s="2"/>
      <c r="LT1364" s="2"/>
      <c r="LU1364" s="2"/>
      <c r="LV1364" s="2"/>
      <c r="LW1364" s="2"/>
      <c r="LX1364" s="2"/>
      <c r="LY1364" s="2"/>
      <c r="LZ1364" s="2"/>
      <c r="MA1364" s="2"/>
      <c r="MB1364" s="2"/>
      <c r="MC1364" s="2"/>
      <c r="MD1364" s="2"/>
      <c r="ME1364" s="2"/>
      <c r="MF1364" s="2"/>
      <c r="MG1364" s="2"/>
      <c r="MH1364" s="2"/>
      <c r="MI1364" s="2"/>
      <c r="MJ1364" s="2"/>
      <c r="MK1364" s="2"/>
      <c r="ML1364" s="2"/>
      <c r="MM1364" s="2"/>
      <c r="MN1364" s="2"/>
      <c r="MO1364" s="2"/>
      <c r="MP1364" s="2"/>
      <c r="MQ1364" s="2"/>
      <c r="MR1364" s="2"/>
      <c r="MS1364" s="2"/>
      <c r="MT1364" s="2"/>
      <c r="MU1364" s="2"/>
      <c r="MV1364" s="2"/>
      <c r="MW1364" s="2"/>
      <c r="MX1364" s="2"/>
      <c r="MY1364" s="2"/>
      <c r="MZ1364" s="2"/>
      <c r="NA1364" s="2"/>
      <c r="NB1364" s="2"/>
      <c r="NC1364" s="2"/>
      <c r="ND1364" s="2"/>
      <c r="NE1364" s="2"/>
      <c r="NF1364" s="2"/>
      <c r="NG1364" s="2"/>
      <c r="NH1364" s="2"/>
      <c r="NI1364" s="2"/>
      <c r="NJ1364" s="2"/>
      <c r="NK1364" s="2"/>
      <c r="NL1364" s="2"/>
      <c r="NM1364" s="2"/>
      <c r="NN1364" s="2"/>
      <c r="NO1364" s="2"/>
      <c r="NP1364" s="2"/>
      <c r="NQ1364" s="2"/>
      <c r="NR1364" s="2"/>
      <c r="NS1364" s="2"/>
      <c r="NT1364" s="2"/>
      <c r="NU1364" s="2"/>
      <c r="NV1364" s="2"/>
      <c r="NW1364" s="2"/>
      <c r="NX1364" s="2"/>
      <c r="NY1364" s="2"/>
      <c r="NZ1364" s="2"/>
      <c r="OA1364" s="2"/>
      <c r="OB1364" s="2"/>
      <c r="OC1364" s="2"/>
      <c r="OD1364" s="2"/>
      <c r="OE1364" s="2"/>
      <c r="OF1364" s="2"/>
      <c r="OG1364" s="2"/>
      <c r="OH1364" s="2"/>
      <c r="OI1364" s="2"/>
      <c r="OJ1364" s="2"/>
      <c r="OK1364" s="2"/>
      <c r="OL1364" s="2"/>
      <c r="OM1364" s="2"/>
      <c r="ON1364" s="2"/>
      <c r="OO1364" s="2"/>
      <c r="OP1364" s="2"/>
      <c r="OQ1364" s="2"/>
      <c r="OR1364" s="2"/>
      <c r="OS1364" s="2"/>
      <c r="OT1364" s="2"/>
      <c r="OU1364" s="2"/>
      <c r="OV1364" s="2"/>
      <c r="OW1364" s="2"/>
      <c r="OX1364" s="2"/>
      <c r="OY1364" s="2"/>
      <c r="OZ1364" s="2"/>
      <c r="PA1364" s="2"/>
      <c r="PB1364" s="2"/>
      <c r="PC1364" s="2"/>
      <c r="PD1364" s="2"/>
      <c r="PE1364" s="2"/>
      <c r="PF1364" s="2"/>
      <c r="PG1364" s="2"/>
      <c r="PH1364" s="2"/>
      <c r="PI1364" s="2"/>
      <c r="PJ1364" s="2"/>
      <c r="PK1364" s="2"/>
      <c r="PL1364" s="2"/>
      <c r="PM1364" s="2"/>
      <c r="PN1364" s="2"/>
      <c r="PO1364" s="2"/>
      <c r="PP1364" s="2"/>
      <c r="PQ1364" s="2"/>
      <c r="PR1364" s="2"/>
      <c r="PS1364" s="2"/>
      <c r="PT1364" s="2"/>
      <c r="PU1364" s="2"/>
      <c r="PV1364" s="2"/>
      <c r="PW1364" s="2"/>
      <c r="PX1364" s="2"/>
      <c r="PY1364" s="2"/>
      <c r="PZ1364" s="2"/>
      <c r="QA1364" s="2"/>
      <c r="QB1364" s="2"/>
      <c r="QC1364" s="2"/>
      <c r="QD1364" s="2"/>
      <c r="QE1364" s="2"/>
      <c r="QF1364" s="2"/>
      <c r="QG1364" s="2"/>
      <c r="QH1364" s="2"/>
      <c r="QI1364" s="2"/>
      <c r="QJ1364" s="2"/>
      <c r="QK1364" s="2"/>
      <c r="QL1364" s="2"/>
      <c r="QM1364" s="2"/>
      <c r="QN1364" s="2"/>
      <c r="QO1364" s="2"/>
      <c r="QP1364" s="2"/>
      <c r="QQ1364" s="2"/>
      <c r="QR1364" s="2"/>
      <c r="QS1364" s="2"/>
      <c r="QT1364" s="2"/>
      <c r="QU1364" s="2"/>
      <c r="QV1364" s="2"/>
      <c r="QW1364" s="2"/>
      <c r="QX1364" s="2"/>
      <c r="QY1364" s="2"/>
      <c r="QZ1364" s="2"/>
      <c r="RA1364" s="2"/>
      <c r="RB1364" s="2"/>
      <c r="RC1364" s="2"/>
      <c r="RD1364" s="2"/>
      <c r="RE1364" s="2"/>
      <c r="RF1364" s="2"/>
      <c r="RG1364" s="2"/>
      <c r="RH1364" s="2"/>
      <c r="RI1364" s="2"/>
      <c r="RJ1364" s="2"/>
      <c r="RK1364" s="2"/>
      <c r="RL1364" s="2"/>
      <c r="RM1364" s="2"/>
      <c r="RN1364" s="2"/>
      <c r="RO1364" s="2"/>
      <c r="RP1364" s="2"/>
      <c r="RQ1364" s="2"/>
      <c r="RR1364" s="2"/>
      <c r="RS1364" s="2"/>
      <c r="RT1364" s="2"/>
      <c r="RU1364" s="2"/>
      <c r="RV1364" s="2"/>
      <c r="RW1364" s="2"/>
      <c r="RX1364" s="2"/>
      <c r="RY1364" s="2"/>
      <c r="RZ1364" s="2"/>
      <c r="SA1364" s="2"/>
      <c r="SB1364" s="2"/>
      <c r="SC1364" s="2"/>
      <c r="SD1364" s="2"/>
      <c r="SE1364" s="2"/>
      <c r="SF1364" s="2"/>
      <c r="SG1364" s="2"/>
      <c r="SH1364" s="2"/>
      <c r="SI1364" s="2"/>
      <c r="SJ1364" s="2"/>
      <c r="SK1364" s="2"/>
      <c r="SL1364" s="2"/>
      <c r="SM1364" s="2"/>
      <c r="SN1364" s="2"/>
      <c r="SO1364" s="2"/>
      <c r="SP1364" s="2"/>
      <c r="SQ1364" s="2"/>
      <c r="SR1364" s="2"/>
      <c r="SS1364" s="2"/>
      <c r="ST1364" s="2"/>
      <c r="SU1364" s="2"/>
      <c r="SV1364" s="2"/>
      <c r="SW1364" s="2"/>
      <c r="SX1364" s="2"/>
      <c r="SY1364" s="2"/>
      <c r="SZ1364" s="2"/>
      <c r="TA1364" s="2"/>
      <c r="TB1364" s="2"/>
      <c r="TC1364" s="2"/>
      <c r="TD1364" s="2"/>
      <c r="TE1364" s="2"/>
      <c r="TF1364" s="2"/>
      <c r="TG1364" s="2"/>
      <c r="TH1364" s="2"/>
      <c r="TI1364" s="2"/>
      <c r="TJ1364" s="2"/>
      <c r="TK1364" s="2"/>
      <c r="TL1364" s="2"/>
      <c r="TM1364" s="2"/>
      <c r="TN1364" s="2"/>
      <c r="TO1364" s="2"/>
      <c r="TP1364" s="2"/>
      <c r="TQ1364" s="2"/>
      <c r="TR1364" s="2"/>
      <c r="TS1364" s="2"/>
      <c r="TT1364" s="2"/>
      <c r="TU1364" s="2"/>
      <c r="TV1364" s="2"/>
      <c r="TW1364" s="2"/>
      <c r="TX1364" s="2"/>
      <c r="TY1364" s="2"/>
      <c r="TZ1364" s="2"/>
      <c r="UA1364" s="2"/>
      <c r="UB1364" s="2"/>
      <c r="UC1364" s="2"/>
      <c r="UD1364" s="2"/>
      <c r="UE1364" s="2"/>
      <c r="UF1364" s="2"/>
      <c r="UG1364" s="2"/>
      <c r="UH1364" s="2"/>
      <c r="UI1364" s="2"/>
      <c r="UJ1364" s="2"/>
      <c r="UK1364" s="2"/>
      <c r="UL1364" s="2"/>
      <c r="UM1364" s="2"/>
      <c r="UN1364" s="2"/>
      <c r="UO1364" s="2"/>
      <c r="UP1364" s="2"/>
      <c r="UQ1364" s="2"/>
      <c r="UR1364" s="2"/>
      <c r="US1364" s="2"/>
      <c r="UT1364" s="2"/>
      <c r="UU1364" s="2"/>
      <c r="UV1364" s="2"/>
      <c r="UW1364" s="2"/>
      <c r="UX1364" s="2"/>
      <c r="UY1364" s="2"/>
      <c r="UZ1364" s="2"/>
      <c r="VA1364" s="2"/>
      <c r="VB1364" s="2"/>
      <c r="VC1364" s="2"/>
      <c r="VD1364" s="2"/>
      <c r="VE1364" s="2"/>
      <c r="VF1364" s="2"/>
      <c r="VG1364" s="2"/>
      <c r="VH1364" s="2"/>
      <c r="VI1364" s="2"/>
      <c r="VJ1364" s="2"/>
      <c r="VK1364" s="2"/>
      <c r="VL1364" s="2"/>
      <c r="VM1364" s="2"/>
      <c r="VN1364" s="2"/>
      <c r="VO1364" s="2"/>
      <c r="VP1364" s="2"/>
      <c r="VQ1364" s="2"/>
      <c r="VR1364" s="2"/>
      <c r="VS1364" s="2"/>
      <c r="VT1364" s="2"/>
      <c r="VU1364" s="2"/>
      <c r="VV1364" s="2"/>
      <c r="VW1364" s="2"/>
      <c r="VX1364" s="2"/>
      <c r="VY1364" s="2"/>
      <c r="VZ1364" s="2"/>
      <c r="WA1364" s="2"/>
      <c r="WB1364" s="2"/>
      <c r="WC1364" s="2"/>
      <c r="WD1364" s="2"/>
      <c r="WE1364" s="2"/>
      <c r="WF1364" s="2"/>
      <c r="WG1364" s="2"/>
      <c r="WH1364" s="2"/>
      <c r="WI1364" s="2"/>
      <c r="WJ1364" s="2"/>
      <c r="WK1364" s="2"/>
      <c r="WL1364" s="2"/>
      <c r="WM1364" s="2"/>
      <c r="WN1364" s="2"/>
      <c r="WO1364" s="2"/>
      <c r="WP1364" s="2"/>
      <c r="WQ1364" s="2"/>
      <c r="WR1364" s="2"/>
      <c r="WS1364" s="2"/>
      <c r="WT1364" s="2"/>
      <c r="WU1364" s="2"/>
      <c r="WV1364" s="2"/>
      <c r="WW1364" s="2"/>
      <c r="WX1364" s="2"/>
      <c r="WY1364" s="2"/>
      <c r="WZ1364" s="2"/>
      <c r="XA1364" s="2"/>
      <c r="XB1364" s="2"/>
      <c r="XC1364" s="2"/>
      <c r="XD1364" s="2"/>
      <c r="XE1364" s="2"/>
      <c r="XF1364" s="2"/>
      <c r="XG1364" s="2"/>
      <c r="XH1364" s="2"/>
      <c r="XI1364" s="2"/>
      <c r="XJ1364" s="2"/>
      <c r="XK1364" s="2"/>
      <c r="XL1364" s="2"/>
      <c r="XM1364" s="2"/>
      <c r="XN1364" s="2"/>
      <c r="XO1364" s="2"/>
      <c r="XP1364" s="2"/>
      <c r="XQ1364" s="2"/>
      <c r="XR1364" s="2"/>
      <c r="XS1364" s="2"/>
      <c r="XT1364" s="2"/>
      <c r="XU1364" s="2"/>
      <c r="XV1364" s="2"/>
      <c r="XW1364" s="2"/>
      <c r="XX1364" s="2"/>
      <c r="XY1364" s="2"/>
      <c r="XZ1364" s="2"/>
      <c r="YA1364" s="2"/>
      <c r="YB1364" s="2"/>
      <c r="YC1364" s="2"/>
      <c r="YD1364" s="2"/>
      <c r="YE1364" s="2"/>
      <c r="YF1364" s="2"/>
      <c r="YG1364" s="2"/>
      <c r="YH1364" s="2"/>
      <c r="YI1364" s="2"/>
      <c r="YJ1364" s="2"/>
      <c r="YK1364" s="2"/>
      <c r="YL1364" s="2"/>
      <c r="YM1364" s="2"/>
      <c r="YN1364" s="2"/>
      <c r="YO1364" s="2"/>
      <c r="YP1364" s="2"/>
      <c r="YQ1364" s="2"/>
      <c r="YR1364" s="2"/>
      <c r="YS1364" s="2"/>
      <c r="YT1364" s="2"/>
      <c r="YU1364" s="2"/>
      <c r="YV1364" s="2"/>
      <c r="YW1364" s="2"/>
      <c r="YX1364" s="2"/>
      <c r="YY1364" s="2"/>
      <c r="YZ1364" s="2"/>
      <c r="ZA1364" s="2"/>
      <c r="ZB1364" s="2"/>
      <c r="ZC1364" s="2"/>
      <c r="ZD1364" s="2"/>
      <c r="ZE1364" s="2"/>
      <c r="ZF1364" s="2"/>
      <c r="ZG1364" s="2"/>
      <c r="ZH1364" s="2"/>
      <c r="ZI1364" s="2"/>
      <c r="ZJ1364" s="2"/>
      <c r="ZK1364" s="2"/>
      <c r="ZL1364" s="2"/>
      <c r="ZM1364" s="2"/>
      <c r="ZN1364" s="2"/>
      <c r="ZO1364" s="2"/>
      <c r="ZP1364" s="2"/>
      <c r="ZQ1364" s="2"/>
      <c r="ZR1364" s="2"/>
      <c r="ZS1364" s="2"/>
      <c r="ZT1364" s="2"/>
      <c r="ZU1364" s="2"/>
      <c r="ZV1364" s="2"/>
      <c r="ZW1364" s="2"/>
      <c r="ZX1364" s="2"/>
      <c r="ZY1364" s="2"/>
      <c r="ZZ1364" s="2"/>
      <c r="AAA1364" s="2"/>
      <c r="AAB1364" s="2"/>
      <c r="AAC1364" s="2"/>
      <c r="AAD1364" s="2"/>
      <c r="AAE1364" s="2"/>
      <c r="AAF1364" s="2"/>
      <c r="AAG1364" s="2"/>
      <c r="AAH1364" s="2"/>
      <c r="AAI1364" s="2"/>
      <c r="AAJ1364" s="2"/>
      <c r="AAK1364" s="2"/>
      <c r="AAL1364" s="2"/>
      <c r="AAM1364" s="2"/>
      <c r="AAN1364" s="2"/>
      <c r="AAO1364" s="2"/>
      <c r="AAP1364" s="2"/>
      <c r="AAQ1364" s="2"/>
      <c r="AAR1364" s="2"/>
      <c r="AAS1364" s="2"/>
      <c r="AAT1364" s="2"/>
      <c r="AAU1364" s="2"/>
      <c r="AAV1364" s="2"/>
      <c r="AAW1364" s="2"/>
      <c r="AAX1364" s="2"/>
      <c r="AAY1364" s="2"/>
      <c r="AAZ1364" s="2"/>
      <c r="ABA1364" s="2"/>
      <c r="ABB1364" s="2"/>
      <c r="ABC1364" s="2"/>
      <c r="ABD1364" s="2"/>
      <c r="ABE1364" s="2"/>
      <c r="ABF1364" s="2"/>
      <c r="ABG1364" s="2"/>
      <c r="ABH1364" s="2"/>
      <c r="ABI1364" s="2"/>
      <c r="ABJ1364" s="2"/>
      <c r="ABK1364" s="2"/>
      <c r="ABL1364" s="2"/>
      <c r="ABM1364" s="2"/>
      <c r="ABN1364" s="2"/>
      <c r="ABO1364" s="2"/>
      <c r="ABP1364" s="2"/>
      <c r="ABQ1364" s="2"/>
      <c r="ABR1364" s="2"/>
      <c r="ABS1364" s="2"/>
      <c r="ABT1364" s="2"/>
      <c r="ABU1364" s="2"/>
      <c r="ABV1364" s="2"/>
      <c r="ABW1364" s="2"/>
      <c r="ABX1364" s="2"/>
      <c r="ABY1364" s="2"/>
      <c r="ABZ1364" s="2"/>
      <c r="ACA1364" s="2"/>
      <c r="ACB1364" s="2"/>
      <c r="ACC1364" s="2"/>
      <c r="ACD1364" s="2"/>
      <c r="ACE1364" s="2"/>
      <c r="ACF1364" s="2"/>
      <c r="ACG1364" s="2"/>
      <c r="ACH1364" s="2"/>
      <c r="ACI1364" s="2"/>
      <c r="ACJ1364" s="2"/>
      <c r="ACK1364" s="2"/>
      <c r="ACL1364" s="2"/>
      <c r="ACM1364" s="2"/>
      <c r="ACN1364" s="2"/>
      <c r="ACO1364" s="2"/>
      <c r="ACP1364" s="2"/>
      <c r="ACQ1364" s="2"/>
      <c r="ACR1364" s="2"/>
      <c r="ACS1364" s="2"/>
      <c r="ACT1364" s="2"/>
      <c r="ACU1364" s="2"/>
      <c r="ACV1364" s="2"/>
      <c r="ACW1364" s="2"/>
      <c r="ACX1364" s="2"/>
      <c r="ACY1364" s="2"/>
      <c r="ACZ1364" s="2"/>
      <c r="ADA1364" s="2"/>
      <c r="ADB1364" s="2"/>
      <c r="ADC1364" s="2"/>
      <c r="ADD1364" s="2"/>
      <c r="ADE1364" s="2"/>
      <c r="ADF1364" s="2"/>
      <c r="ADG1364" s="2"/>
      <c r="ADH1364" s="2"/>
      <c r="ADI1364" s="2"/>
      <c r="ADJ1364" s="2"/>
      <c r="ADK1364" s="2"/>
      <c r="ADL1364" s="2"/>
      <c r="ADM1364" s="2"/>
      <c r="ADN1364" s="2"/>
      <c r="ADO1364" s="2"/>
      <c r="ADP1364" s="2"/>
      <c r="ADQ1364" s="2"/>
      <c r="ADR1364" s="2"/>
      <c r="ADS1364" s="2"/>
      <c r="ADT1364" s="2"/>
      <c r="ADU1364" s="2"/>
      <c r="ADV1364" s="2"/>
      <c r="ADW1364" s="2"/>
      <c r="ADX1364" s="2"/>
      <c r="ADY1364" s="2"/>
      <c r="ADZ1364" s="2"/>
      <c r="AEA1364" s="2"/>
      <c r="AEB1364" s="2"/>
      <c r="AEC1364" s="2"/>
      <c r="AED1364" s="2"/>
      <c r="AEE1364" s="2"/>
      <c r="AEF1364" s="2"/>
      <c r="AEG1364" s="2"/>
      <c r="AEH1364" s="2"/>
      <c r="AEI1364" s="2"/>
      <c r="AEJ1364" s="2"/>
      <c r="AEK1364" s="2"/>
      <c r="AEL1364" s="2"/>
      <c r="AEM1364" s="2"/>
      <c r="AEN1364" s="2"/>
      <c r="AEO1364" s="2"/>
      <c r="AEP1364" s="2"/>
      <c r="AEQ1364" s="2"/>
      <c r="AER1364" s="2"/>
      <c r="AES1364" s="2"/>
      <c r="AET1364" s="2"/>
      <c r="AEU1364" s="2"/>
      <c r="AEV1364" s="2"/>
      <c r="AEW1364" s="2"/>
      <c r="AEX1364" s="2"/>
      <c r="AEY1364" s="2"/>
      <c r="AEZ1364" s="2"/>
      <c r="AFA1364" s="2"/>
      <c r="AFB1364" s="2"/>
      <c r="AFC1364" s="2"/>
      <c r="AFD1364" s="2"/>
      <c r="AFE1364" s="2"/>
      <c r="AFF1364" s="2"/>
      <c r="AFG1364" s="2"/>
      <c r="AFH1364" s="2"/>
      <c r="AFI1364" s="2"/>
      <c r="AFJ1364" s="2"/>
      <c r="AFK1364" s="2"/>
      <c r="AFL1364" s="2"/>
      <c r="AFM1364" s="2"/>
      <c r="AFN1364" s="2"/>
      <c r="AFO1364" s="2"/>
      <c r="AFP1364" s="2"/>
      <c r="AFQ1364" s="2"/>
      <c r="AFR1364" s="2"/>
      <c r="AFS1364" s="2"/>
      <c r="AFT1364" s="2"/>
      <c r="AFU1364" s="2"/>
      <c r="AFV1364" s="2"/>
      <c r="AFW1364" s="2"/>
      <c r="AFX1364" s="2"/>
      <c r="AFY1364" s="2"/>
      <c r="AFZ1364" s="2"/>
      <c r="AGA1364" s="2"/>
      <c r="AGB1364" s="2"/>
      <c r="AGC1364" s="2"/>
      <c r="AGD1364" s="2"/>
      <c r="AGE1364" s="2"/>
      <c r="AGF1364" s="2"/>
      <c r="AGG1364" s="2"/>
      <c r="AGH1364" s="2"/>
      <c r="AGI1364" s="2"/>
      <c r="AGJ1364" s="2"/>
      <c r="AGK1364" s="2"/>
      <c r="AGL1364" s="2"/>
      <c r="AGM1364" s="2"/>
      <c r="AGN1364" s="2"/>
      <c r="AGO1364" s="2"/>
      <c r="AGP1364" s="2"/>
      <c r="AGQ1364" s="2"/>
      <c r="AGR1364" s="2"/>
      <c r="AGS1364" s="2"/>
      <c r="AGT1364" s="2"/>
      <c r="AGU1364" s="2"/>
      <c r="AGV1364" s="2"/>
      <c r="AGW1364" s="2"/>
      <c r="AGX1364" s="2"/>
      <c r="AGY1364" s="2"/>
      <c r="AGZ1364" s="2"/>
      <c r="AHA1364" s="2"/>
      <c r="AHB1364" s="2"/>
      <c r="AHC1364" s="2"/>
      <c r="AHD1364" s="2"/>
      <c r="AHE1364" s="2"/>
      <c r="AHF1364" s="2"/>
      <c r="AHG1364" s="2"/>
      <c r="AHH1364" s="2"/>
      <c r="AHI1364" s="2"/>
      <c r="AHJ1364" s="2"/>
      <c r="AHK1364" s="2"/>
      <c r="AHL1364" s="2"/>
      <c r="AHM1364" s="2"/>
      <c r="AHN1364" s="2"/>
      <c r="AHO1364" s="2"/>
      <c r="AHP1364" s="2"/>
      <c r="AHQ1364" s="2"/>
      <c r="AHR1364" s="2"/>
      <c r="AHS1364" s="2"/>
      <c r="AHT1364" s="2"/>
      <c r="AHU1364" s="2"/>
      <c r="AHV1364" s="2"/>
      <c r="AHW1364" s="2"/>
      <c r="AHX1364" s="2"/>
      <c r="AHY1364" s="2"/>
      <c r="AHZ1364" s="2"/>
      <c r="AIA1364" s="2"/>
      <c r="AIB1364" s="2"/>
      <c r="AIC1364" s="2"/>
      <c r="AID1364" s="2"/>
      <c r="AIE1364" s="2"/>
      <c r="AIF1364" s="2"/>
      <c r="AIG1364" s="2"/>
      <c r="AIH1364" s="2"/>
      <c r="AII1364" s="2"/>
      <c r="AIJ1364" s="2"/>
      <c r="AIK1364" s="2"/>
      <c r="AIL1364" s="2"/>
      <c r="AIM1364" s="2"/>
      <c r="AIN1364" s="2"/>
      <c r="AIO1364" s="2"/>
      <c r="AIP1364" s="2"/>
      <c r="AIQ1364" s="2"/>
      <c r="AIR1364" s="2"/>
      <c r="AIS1364" s="2"/>
      <c r="AIT1364" s="2"/>
      <c r="AIU1364" s="2"/>
      <c r="AIV1364" s="2"/>
      <c r="AIW1364" s="2"/>
      <c r="AIX1364" s="2"/>
      <c r="AIY1364" s="2"/>
      <c r="AIZ1364" s="2"/>
      <c r="AJA1364" s="2"/>
      <c r="AJB1364" s="2"/>
      <c r="AJC1364" s="2"/>
      <c r="AJD1364" s="2"/>
      <c r="AJE1364" s="2"/>
      <c r="AJF1364" s="2"/>
      <c r="AJG1364" s="2"/>
      <c r="AJH1364" s="2"/>
      <c r="AJI1364" s="2"/>
      <c r="AJJ1364" s="2"/>
      <c r="AJK1364" s="2"/>
      <c r="AJL1364" s="2"/>
      <c r="AJM1364" s="2"/>
      <c r="AJN1364" s="2"/>
      <c r="AJO1364" s="2"/>
      <c r="AJP1364" s="2"/>
      <c r="AJQ1364" s="2"/>
      <c r="AJR1364" s="2"/>
      <c r="AJS1364" s="2"/>
      <c r="AJT1364" s="2"/>
      <c r="AJU1364" s="2"/>
      <c r="AJV1364" s="2"/>
      <c r="AJW1364" s="2"/>
      <c r="AJX1364" s="2"/>
      <c r="AJY1364" s="2"/>
      <c r="AJZ1364" s="2"/>
      <c r="AKA1364" s="2"/>
      <c r="AKB1364" s="2"/>
      <c r="AKC1364" s="2"/>
      <c r="AKD1364" s="2"/>
      <c r="AKE1364" s="2"/>
      <c r="AKF1364" s="2"/>
      <c r="AKG1364" s="2"/>
      <c r="AKH1364" s="2"/>
      <c r="AKI1364" s="2"/>
      <c r="AKJ1364" s="2"/>
      <c r="AKK1364" s="2"/>
      <c r="AKL1364" s="2"/>
      <c r="AKM1364" s="2"/>
      <c r="AKN1364" s="2"/>
      <c r="AKO1364" s="2"/>
      <c r="AKP1364" s="2"/>
      <c r="AKQ1364" s="2"/>
      <c r="AKR1364" s="2"/>
      <c r="AKS1364" s="2"/>
      <c r="AKT1364" s="2"/>
      <c r="AKU1364" s="2"/>
      <c r="AKV1364" s="2"/>
      <c r="AKW1364" s="2"/>
      <c r="AKX1364" s="2"/>
      <c r="AKY1364" s="2"/>
      <c r="AKZ1364" s="2"/>
      <c r="ALA1364" s="2"/>
      <c r="ALB1364" s="2"/>
      <c r="ALC1364" s="2"/>
      <c r="ALD1364" s="2"/>
      <c r="ALE1364" s="2"/>
      <c r="ALF1364" s="2"/>
      <c r="ALG1364" s="2"/>
      <c r="ALH1364" s="2"/>
      <c r="ALI1364" s="6"/>
      <c r="ALJ1364" s="6"/>
      <c r="ALK1364" s="6"/>
      <c r="ALL1364" s="6"/>
      <c r="ALM1364" s="6"/>
      <c r="ALN1364" s="6"/>
      <c r="ALO1364" s="6"/>
      <c r="ALP1364" s="6"/>
      <c r="ALQ1364" s="6"/>
      <c r="ALR1364" s="6"/>
      <c r="ALS1364" s="6"/>
      <c r="ALT1364" s="6"/>
      <c r="ALU1364" s="6"/>
      <c r="ALV1364" s="6"/>
      <c r="ALW1364" s="6"/>
      <c r="ALX1364" s="6"/>
      <c r="ALY1364" s="6"/>
      <c r="ALZ1364" s="6"/>
      <c r="AMA1364" s="6"/>
      <c r="AMB1364" s="6"/>
      <c r="AMC1364" s="6"/>
      <c r="AMD1364" s="6"/>
      <c r="AME1364" s="6"/>
      <c r="AMF1364" s="6"/>
      <c r="AMG1364" s="6"/>
      <c r="AMH1364" s="6"/>
      <c r="AMI1364" s="6"/>
      <c r="AMJ1364" s="6"/>
      <c r="AMK1364" s="6"/>
      <c r="AML1364" s="6"/>
      <c r="AMM1364" s="6"/>
    </row>
    <row r="1365" spans="1:1027" s="72" customFormat="1" ht="18.75">
      <c r="A1365" s="8">
        <v>45219</v>
      </c>
      <c r="B1365" s="32">
        <f t="shared" si="683"/>
        <v>0.78378378378378377</v>
      </c>
      <c r="C1365" s="73">
        <f t="shared" si="684"/>
        <v>0.59452054794520559</v>
      </c>
      <c r="D1365" s="73">
        <f t="shared" si="685"/>
        <v>0.54500000000000004</v>
      </c>
      <c r="E1365" s="73">
        <f t="shared" si="686"/>
        <v>0.69683685060813816</v>
      </c>
      <c r="F1365" s="73">
        <f t="shared" si="687"/>
        <v>0.77391304347826106</v>
      </c>
      <c r="G1365" s="73">
        <f t="shared" si="688"/>
        <v>0.2</v>
      </c>
      <c r="H1365" s="73">
        <f t="shared" si="689"/>
        <v>0.2</v>
      </c>
      <c r="I1365" s="73">
        <f t="shared" si="690"/>
        <v>0.15504322766570605</v>
      </c>
      <c r="J1365" s="73">
        <f t="shared" si="691"/>
        <v>0.26666666666666672</v>
      </c>
      <c r="K1365" s="73">
        <f t="shared" si="692"/>
        <v>-6.9565217391304335E-2</v>
      </c>
      <c r="L1365" s="73">
        <f t="shared" si="693"/>
        <v>0</v>
      </c>
      <c r="M1365" s="73">
        <f t="shared" si="694"/>
        <v>0</v>
      </c>
      <c r="N1365" s="73">
        <f t="shared" si="695"/>
        <v>0.68994368463394995</v>
      </c>
      <c r="O1365" s="73">
        <f t="shared" si="696"/>
        <v>0.30247933884297523</v>
      </c>
      <c r="P1365" s="73">
        <f t="shared" si="697"/>
        <v>0.19277108433734941</v>
      </c>
      <c r="Q1365" s="73">
        <f t="shared" si="698"/>
        <v>0.2</v>
      </c>
      <c r="R1365" s="73">
        <f t="shared" si="699"/>
        <v>0.2</v>
      </c>
      <c r="S1365" s="73">
        <f t="shared" si="700"/>
        <v>0.2</v>
      </c>
      <c r="T1365" s="73">
        <f t="shared" si="701"/>
        <v>0.2</v>
      </c>
      <c r="U1365" s="73">
        <f t="shared" si="702"/>
        <v>0.2</v>
      </c>
      <c r="V1365" s="73">
        <f t="shared" si="703"/>
        <v>0.20396452790818989</v>
      </c>
      <c r="W1365" s="103">
        <v>0.23501418312228206</v>
      </c>
      <c r="X1365" s="2"/>
      <c r="Y1365" s="2"/>
      <c r="Z1365" s="2"/>
      <c r="AA1365" s="2"/>
      <c r="AB1365" s="2"/>
      <c r="AC1365" s="2">
        <v>-7.8964561300944816</v>
      </c>
      <c r="AD1365" s="2"/>
      <c r="AE1365" s="2"/>
      <c r="AF1365" s="2"/>
      <c r="AG1365" s="5"/>
      <c r="AH1365" s="5"/>
      <c r="AI1365" s="5"/>
      <c r="AJ1365" s="2"/>
      <c r="AK1365" s="2"/>
      <c r="AL1365" s="36">
        <f t="shared" si="707"/>
        <v>22.549698348333497</v>
      </c>
      <c r="AM1365" s="36">
        <f t="shared" si="704"/>
        <v>22.5496983483335</v>
      </c>
      <c r="AN1365" s="4">
        <v>64</v>
      </c>
      <c r="AO1365" s="4"/>
      <c r="AP1365" s="4"/>
      <c r="AQ1365" s="4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2"/>
      <c r="BC1365" s="3"/>
      <c r="BD1365" s="47"/>
      <c r="BE1365" s="2"/>
      <c r="BF1365" s="2"/>
      <c r="BG1365" s="2"/>
      <c r="BH1365" s="89">
        <v>0</v>
      </c>
      <c r="BI1365" s="47">
        <f t="shared" si="708"/>
        <v>100</v>
      </c>
      <c r="BJ1365" s="71">
        <v>0</v>
      </c>
      <c r="BK1365" s="3">
        <v>0</v>
      </c>
      <c r="BL1365" s="49">
        <v>0</v>
      </c>
      <c r="BM1365" s="49">
        <v>0</v>
      </c>
      <c r="BN1365" s="49">
        <v>0</v>
      </c>
      <c r="BO1365" s="49">
        <v>0</v>
      </c>
      <c r="BP1365" s="49">
        <v>0</v>
      </c>
      <c r="BQ1365" s="49">
        <v>0</v>
      </c>
      <c r="BR1365" s="49">
        <v>0</v>
      </c>
      <c r="BS1365" s="3">
        <f t="shared" si="705"/>
        <v>0</v>
      </c>
      <c r="BT1365" s="2">
        <f t="shared" si="706"/>
        <v>100</v>
      </c>
      <c r="BU1365" s="2"/>
      <c r="BV1365" s="37">
        <v>173.299488465715</v>
      </c>
      <c r="BW1365" s="37"/>
      <c r="BX1365" s="37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38"/>
      <c r="DI1365" s="38"/>
      <c r="DJ1365" s="38"/>
      <c r="DK1365" s="2"/>
      <c r="DL1365" s="2"/>
      <c r="DM1365" s="2"/>
      <c r="DN1365" s="2"/>
      <c r="DO1365" s="2"/>
      <c r="DP1365" s="2"/>
      <c r="DQ1365" s="2"/>
      <c r="DR1365" s="2"/>
      <c r="DS1365" s="2"/>
      <c r="DT1365" s="2"/>
      <c r="DU1365" s="2"/>
      <c r="DV1365" s="2"/>
      <c r="DW1365" s="2"/>
      <c r="DX1365" s="2"/>
      <c r="DY1365" s="2"/>
      <c r="DZ1365" s="2"/>
      <c r="EA1365" s="2"/>
      <c r="EB1365" s="2"/>
      <c r="EC1365" s="2"/>
      <c r="ED1365" s="2"/>
      <c r="EE1365" s="2"/>
      <c r="EF1365" s="2"/>
      <c r="EG1365" s="2"/>
      <c r="EH1365" s="2"/>
      <c r="EI1365" s="2"/>
      <c r="EJ1365" s="2"/>
      <c r="EK1365" s="2"/>
      <c r="EL1365" s="2"/>
      <c r="EM1365" s="2"/>
      <c r="EN1365" s="2"/>
      <c r="EO1365" s="2"/>
      <c r="EP1365" s="2"/>
      <c r="EQ1365" s="2"/>
      <c r="ER1365" s="2"/>
      <c r="ES1365" s="2"/>
      <c r="ET1365" s="2"/>
      <c r="EU1365" s="2"/>
      <c r="EV1365" s="2"/>
      <c r="EW1365" s="2"/>
      <c r="EX1365" s="2"/>
      <c r="EY1365" s="2"/>
      <c r="EZ1365" s="2"/>
      <c r="FA1365" s="2"/>
      <c r="FB1365" s="2"/>
      <c r="FC1365" s="2"/>
      <c r="FD1365" s="2"/>
      <c r="FE1365" s="2"/>
      <c r="FF1365" s="2"/>
      <c r="FG1365" s="2"/>
      <c r="FH1365" s="2"/>
      <c r="FI1365" s="2"/>
      <c r="FJ1365" s="2"/>
      <c r="FK1365" s="2"/>
      <c r="FL1365" s="2"/>
      <c r="FM1365" s="2"/>
      <c r="FN1365" s="2"/>
      <c r="FO1365" s="2"/>
      <c r="FP1365" s="2"/>
      <c r="FQ1365" s="2"/>
      <c r="FR1365" s="2"/>
      <c r="FS1365" s="2"/>
      <c r="FT1365" s="2"/>
      <c r="FU1365" s="2"/>
      <c r="FV1365" s="2"/>
      <c r="FW1365" s="2"/>
      <c r="FX1365" s="2"/>
      <c r="FY1365" s="2"/>
      <c r="FZ1365" s="2"/>
      <c r="GA1365" s="2"/>
      <c r="GB1365" s="2"/>
      <c r="GC1365" s="2"/>
      <c r="GD1365" s="2"/>
      <c r="GE1365" s="2"/>
      <c r="GF1365" s="2"/>
      <c r="GG1365" s="2"/>
      <c r="GH1365" s="2"/>
      <c r="GI1365" s="2"/>
      <c r="GJ1365" s="2"/>
      <c r="GK1365" s="2"/>
      <c r="GL1365" s="2"/>
      <c r="GM1365" s="2"/>
      <c r="GN1365" s="2"/>
      <c r="GO1365" s="2"/>
      <c r="GP1365" s="2"/>
      <c r="GQ1365" s="2"/>
      <c r="GR1365" s="2"/>
      <c r="GS1365" s="2"/>
      <c r="GT1365" s="2"/>
      <c r="GU1365" s="2"/>
      <c r="GV1365" s="2"/>
      <c r="GW1365" s="2"/>
      <c r="GX1365" s="2"/>
      <c r="GY1365" s="2"/>
      <c r="GZ1365" s="2"/>
      <c r="HA1365" s="2"/>
      <c r="HB1365" s="2"/>
      <c r="HC1365" s="2"/>
      <c r="HD1365" s="2"/>
      <c r="HE1365" s="2"/>
      <c r="HF1365" s="2"/>
      <c r="HG1365" s="2"/>
      <c r="HH1365" s="2"/>
      <c r="HI1365" s="2"/>
      <c r="HJ1365" s="2"/>
      <c r="HK1365" s="2"/>
      <c r="HL1365" s="2"/>
      <c r="HM1365" s="2"/>
      <c r="HN1365" s="2"/>
      <c r="HO1365" s="2"/>
      <c r="HP1365" s="2"/>
      <c r="HQ1365" s="2"/>
      <c r="HR1365" s="2"/>
      <c r="HS1365" s="2"/>
      <c r="HT1365" s="2"/>
      <c r="HU1365" s="2"/>
      <c r="HV1365" s="2"/>
      <c r="HW1365" s="2"/>
      <c r="HX1365" s="2"/>
      <c r="HY1365" s="2"/>
      <c r="HZ1365" s="2"/>
      <c r="IA1365" s="2"/>
      <c r="IB1365" s="2"/>
      <c r="IC1365" s="2"/>
      <c r="ID1365" s="2"/>
      <c r="IE1365" s="2"/>
      <c r="IF1365" s="2"/>
      <c r="IG1365" s="2"/>
      <c r="IH1365" s="2"/>
      <c r="II1365" s="2"/>
      <c r="IJ1365" s="2"/>
      <c r="IK1365" s="2"/>
      <c r="IL1365" s="2"/>
      <c r="IM1365" s="2"/>
      <c r="IN1365" s="2"/>
      <c r="IO1365" s="2"/>
      <c r="IP1365" s="2"/>
      <c r="IQ1365" s="2"/>
      <c r="IR1365" s="2"/>
      <c r="IS1365" s="2"/>
      <c r="IT1365" s="2"/>
      <c r="IU1365" s="2"/>
      <c r="IV1365" s="2"/>
      <c r="IW1365" s="2"/>
      <c r="IX1365" s="2"/>
      <c r="IY1365" s="2"/>
      <c r="IZ1365" s="2"/>
      <c r="JA1365" s="2"/>
      <c r="JB1365" s="2"/>
      <c r="JC1365" s="2"/>
      <c r="JD1365" s="2"/>
      <c r="JE1365" s="2"/>
      <c r="JF1365" s="2"/>
      <c r="JG1365" s="2"/>
      <c r="JH1365" s="2"/>
      <c r="JI1365" s="2"/>
      <c r="JJ1365" s="2"/>
      <c r="JK1365" s="2"/>
      <c r="JL1365" s="2"/>
      <c r="JM1365" s="2"/>
      <c r="JN1365" s="2"/>
      <c r="JO1365" s="2"/>
      <c r="JP1365" s="2"/>
      <c r="JQ1365" s="2"/>
      <c r="JR1365" s="2"/>
      <c r="JS1365" s="2"/>
      <c r="JT1365" s="2"/>
      <c r="JU1365" s="2"/>
      <c r="JV1365" s="2"/>
      <c r="JW1365" s="2"/>
      <c r="JX1365" s="2"/>
      <c r="JY1365" s="2"/>
      <c r="JZ1365" s="2"/>
      <c r="KA1365" s="2"/>
      <c r="KB1365" s="2"/>
      <c r="KC1365" s="2"/>
      <c r="KD1365" s="2"/>
      <c r="KE1365" s="2"/>
      <c r="KF1365" s="2"/>
      <c r="KG1365" s="2"/>
      <c r="KH1365" s="2"/>
      <c r="KI1365" s="2"/>
      <c r="KJ1365" s="2"/>
      <c r="KK1365" s="2"/>
      <c r="KL1365" s="2"/>
      <c r="KM1365" s="2"/>
      <c r="KN1365" s="2"/>
      <c r="KO1365" s="2"/>
      <c r="KP1365" s="2"/>
      <c r="KQ1365" s="2"/>
      <c r="KR1365" s="2"/>
      <c r="KS1365" s="2"/>
      <c r="KT1365" s="2"/>
      <c r="KU1365" s="2"/>
      <c r="KV1365" s="2"/>
      <c r="KW1365" s="2"/>
      <c r="KX1365" s="2"/>
      <c r="KY1365" s="2"/>
      <c r="KZ1365" s="2"/>
      <c r="LA1365" s="2"/>
      <c r="LB1365" s="2"/>
      <c r="LC1365" s="2"/>
      <c r="LD1365" s="2"/>
      <c r="LE1365" s="2"/>
      <c r="LF1365" s="2"/>
      <c r="LG1365" s="2"/>
      <c r="LH1365" s="2"/>
      <c r="LI1365" s="2"/>
      <c r="LJ1365" s="2"/>
      <c r="LK1365" s="2"/>
      <c r="LL1365" s="2"/>
      <c r="LM1365" s="2"/>
      <c r="LN1365" s="2"/>
      <c r="LO1365" s="2"/>
      <c r="LP1365" s="2"/>
      <c r="LQ1365" s="2"/>
      <c r="LR1365" s="2"/>
      <c r="LS1365" s="2"/>
      <c r="LT1365" s="2"/>
      <c r="LU1365" s="2"/>
      <c r="LV1365" s="2"/>
      <c r="LW1365" s="2"/>
      <c r="LX1365" s="2"/>
      <c r="LY1365" s="2"/>
      <c r="LZ1365" s="2"/>
      <c r="MA1365" s="2"/>
      <c r="MB1365" s="2"/>
      <c r="MC1365" s="2"/>
      <c r="MD1365" s="2"/>
      <c r="ME1365" s="2"/>
      <c r="MF1365" s="2"/>
      <c r="MG1365" s="2"/>
      <c r="MH1365" s="2"/>
      <c r="MI1365" s="2"/>
      <c r="MJ1365" s="2"/>
      <c r="MK1365" s="2"/>
      <c r="ML1365" s="2"/>
      <c r="MM1365" s="2"/>
      <c r="MN1365" s="2"/>
      <c r="MO1365" s="2"/>
      <c r="MP1365" s="2"/>
      <c r="MQ1365" s="2"/>
      <c r="MR1365" s="2"/>
      <c r="MS1365" s="2"/>
      <c r="MT1365" s="2"/>
      <c r="MU1365" s="2"/>
      <c r="MV1365" s="2"/>
      <c r="MW1365" s="2"/>
      <c r="MX1365" s="2"/>
      <c r="MY1365" s="2"/>
      <c r="MZ1365" s="2"/>
      <c r="NA1365" s="2"/>
      <c r="NB1365" s="2"/>
      <c r="NC1365" s="2"/>
      <c r="ND1365" s="2"/>
      <c r="NE1365" s="2"/>
      <c r="NF1365" s="2"/>
      <c r="NG1365" s="2"/>
      <c r="NH1365" s="2"/>
      <c r="NI1365" s="2"/>
      <c r="NJ1365" s="2"/>
      <c r="NK1365" s="2"/>
      <c r="NL1365" s="2"/>
      <c r="NM1365" s="2"/>
      <c r="NN1365" s="2"/>
      <c r="NO1365" s="2"/>
      <c r="NP1365" s="2"/>
      <c r="NQ1365" s="2"/>
      <c r="NR1365" s="2"/>
      <c r="NS1365" s="2"/>
      <c r="NT1365" s="2"/>
      <c r="NU1365" s="2"/>
      <c r="NV1365" s="2"/>
      <c r="NW1365" s="2"/>
      <c r="NX1365" s="2"/>
      <c r="NY1365" s="2"/>
      <c r="NZ1365" s="2"/>
      <c r="OA1365" s="2"/>
      <c r="OB1365" s="2"/>
      <c r="OC1365" s="2"/>
      <c r="OD1365" s="2"/>
      <c r="OE1365" s="2"/>
      <c r="OF1365" s="2"/>
      <c r="OG1365" s="2"/>
      <c r="OH1365" s="2"/>
      <c r="OI1365" s="2"/>
      <c r="OJ1365" s="2"/>
      <c r="OK1365" s="2"/>
      <c r="OL1365" s="2"/>
      <c r="OM1365" s="2"/>
      <c r="ON1365" s="2"/>
      <c r="OO1365" s="2"/>
      <c r="OP1365" s="2"/>
      <c r="OQ1365" s="2"/>
      <c r="OR1365" s="2"/>
      <c r="OS1365" s="2"/>
      <c r="OT1365" s="2"/>
      <c r="OU1365" s="2"/>
      <c r="OV1365" s="2"/>
      <c r="OW1365" s="2"/>
      <c r="OX1365" s="2"/>
      <c r="OY1365" s="2"/>
      <c r="OZ1365" s="2"/>
      <c r="PA1365" s="2"/>
      <c r="PB1365" s="2"/>
      <c r="PC1365" s="2"/>
      <c r="PD1365" s="2"/>
      <c r="PE1365" s="2"/>
      <c r="PF1365" s="2"/>
      <c r="PG1365" s="2"/>
      <c r="PH1365" s="2"/>
      <c r="PI1365" s="2"/>
      <c r="PJ1365" s="2"/>
      <c r="PK1365" s="2"/>
      <c r="PL1365" s="2"/>
      <c r="PM1365" s="2"/>
      <c r="PN1365" s="2"/>
      <c r="PO1365" s="2"/>
      <c r="PP1365" s="2"/>
      <c r="PQ1365" s="2"/>
      <c r="PR1365" s="2"/>
      <c r="PS1365" s="2"/>
      <c r="PT1365" s="2"/>
      <c r="PU1365" s="2"/>
      <c r="PV1365" s="2"/>
      <c r="PW1365" s="2"/>
      <c r="PX1365" s="2"/>
      <c r="PY1365" s="2"/>
      <c r="PZ1365" s="2"/>
      <c r="QA1365" s="2"/>
      <c r="QB1365" s="2"/>
      <c r="QC1365" s="2"/>
      <c r="QD1365" s="2"/>
      <c r="QE1365" s="2"/>
      <c r="QF1365" s="2"/>
      <c r="QG1365" s="2"/>
      <c r="QH1365" s="2"/>
      <c r="QI1365" s="2"/>
      <c r="QJ1365" s="2"/>
      <c r="QK1365" s="2"/>
      <c r="QL1365" s="2"/>
      <c r="QM1365" s="2"/>
      <c r="QN1365" s="2"/>
      <c r="QO1365" s="2"/>
      <c r="QP1365" s="2"/>
      <c r="QQ1365" s="2"/>
      <c r="QR1365" s="2"/>
      <c r="QS1365" s="2"/>
      <c r="QT1365" s="2"/>
      <c r="QU1365" s="2"/>
      <c r="QV1365" s="2"/>
      <c r="QW1365" s="2"/>
      <c r="QX1365" s="2"/>
      <c r="QY1365" s="2"/>
      <c r="QZ1365" s="2"/>
      <c r="RA1365" s="2"/>
      <c r="RB1365" s="2"/>
      <c r="RC1365" s="2"/>
      <c r="RD1365" s="2"/>
      <c r="RE1365" s="2"/>
      <c r="RF1365" s="2"/>
      <c r="RG1365" s="2"/>
      <c r="RH1365" s="2"/>
      <c r="RI1365" s="2"/>
      <c r="RJ1365" s="2"/>
      <c r="RK1365" s="2"/>
      <c r="RL1365" s="2"/>
      <c r="RM1365" s="2"/>
      <c r="RN1365" s="2"/>
      <c r="RO1365" s="2"/>
      <c r="RP1365" s="2"/>
      <c r="RQ1365" s="2"/>
      <c r="RR1365" s="2"/>
      <c r="RS1365" s="2"/>
      <c r="RT1365" s="2"/>
      <c r="RU1365" s="2"/>
      <c r="RV1365" s="2"/>
      <c r="RW1365" s="2"/>
      <c r="RX1365" s="2"/>
      <c r="RY1365" s="2"/>
      <c r="RZ1365" s="2"/>
      <c r="SA1365" s="2"/>
      <c r="SB1365" s="2"/>
      <c r="SC1365" s="2"/>
      <c r="SD1365" s="2"/>
      <c r="SE1365" s="2"/>
      <c r="SF1365" s="2"/>
      <c r="SG1365" s="2"/>
      <c r="SH1365" s="2"/>
      <c r="SI1365" s="2"/>
      <c r="SJ1365" s="2"/>
      <c r="SK1365" s="2"/>
      <c r="SL1365" s="2"/>
      <c r="SM1365" s="2"/>
      <c r="SN1365" s="2"/>
      <c r="SO1365" s="2"/>
      <c r="SP1365" s="2"/>
      <c r="SQ1365" s="2"/>
      <c r="SR1365" s="2"/>
      <c r="SS1365" s="2"/>
      <c r="ST1365" s="2"/>
      <c r="SU1365" s="2"/>
      <c r="SV1365" s="2"/>
      <c r="SW1365" s="2"/>
      <c r="SX1365" s="2"/>
      <c r="SY1365" s="2"/>
      <c r="SZ1365" s="2"/>
      <c r="TA1365" s="2"/>
      <c r="TB1365" s="2"/>
      <c r="TC1365" s="2"/>
      <c r="TD1365" s="2"/>
      <c r="TE1365" s="2"/>
      <c r="TF1365" s="2"/>
      <c r="TG1365" s="2"/>
      <c r="TH1365" s="2"/>
      <c r="TI1365" s="2"/>
      <c r="TJ1365" s="2"/>
      <c r="TK1365" s="2"/>
      <c r="TL1365" s="2"/>
      <c r="TM1365" s="2"/>
      <c r="TN1365" s="2"/>
      <c r="TO1365" s="2"/>
      <c r="TP1365" s="2"/>
      <c r="TQ1365" s="2"/>
      <c r="TR1365" s="2"/>
      <c r="TS1365" s="2"/>
      <c r="TT1365" s="2"/>
      <c r="TU1365" s="2"/>
      <c r="TV1365" s="2"/>
      <c r="TW1365" s="2"/>
      <c r="TX1365" s="2"/>
      <c r="TY1365" s="2"/>
      <c r="TZ1365" s="2"/>
      <c r="UA1365" s="2"/>
      <c r="UB1365" s="2"/>
      <c r="UC1365" s="2"/>
      <c r="UD1365" s="2"/>
      <c r="UE1365" s="2"/>
      <c r="UF1365" s="2"/>
      <c r="UG1365" s="2"/>
      <c r="UH1365" s="2"/>
      <c r="UI1365" s="2"/>
      <c r="UJ1365" s="2"/>
      <c r="UK1365" s="2"/>
      <c r="UL1365" s="2"/>
      <c r="UM1365" s="2"/>
      <c r="UN1365" s="2"/>
      <c r="UO1365" s="2"/>
      <c r="UP1365" s="2"/>
      <c r="UQ1365" s="2"/>
      <c r="UR1365" s="2"/>
      <c r="US1365" s="2"/>
      <c r="UT1365" s="2"/>
      <c r="UU1365" s="2"/>
      <c r="UV1365" s="2"/>
      <c r="UW1365" s="2"/>
      <c r="UX1365" s="2"/>
      <c r="UY1365" s="2"/>
      <c r="UZ1365" s="2"/>
      <c r="VA1365" s="2"/>
      <c r="VB1365" s="2"/>
      <c r="VC1365" s="2"/>
      <c r="VD1365" s="2"/>
      <c r="VE1365" s="2"/>
      <c r="VF1365" s="2"/>
      <c r="VG1365" s="2"/>
      <c r="VH1365" s="2"/>
      <c r="VI1365" s="2"/>
      <c r="VJ1365" s="2"/>
      <c r="VK1365" s="2"/>
      <c r="VL1365" s="2"/>
      <c r="VM1365" s="2"/>
      <c r="VN1365" s="2"/>
      <c r="VO1365" s="2"/>
      <c r="VP1365" s="2"/>
      <c r="VQ1365" s="2"/>
      <c r="VR1365" s="2"/>
      <c r="VS1365" s="2"/>
      <c r="VT1365" s="2"/>
      <c r="VU1365" s="2"/>
      <c r="VV1365" s="2"/>
      <c r="VW1365" s="2"/>
      <c r="VX1365" s="2"/>
      <c r="VY1365" s="2"/>
      <c r="VZ1365" s="2"/>
      <c r="WA1365" s="2"/>
      <c r="WB1365" s="2"/>
      <c r="WC1365" s="2"/>
      <c r="WD1365" s="2"/>
      <c r="WE1365" s="2"/>
      <c r="WF1365" s="2"/>
      <c r="WG1365" s="2"/>
      <c r="WH1365" s="2"/>
      <c r="WI1365" s="2"/>
      <c r="WJ1365" s="2"/>
      <c r="WK1365" s="2"/>
      <c r="WL1365" s="2"/>
      <c r="WM1365" s="2"/>
      <c r="WN1365" s="2"/>
      <c r="WO1365" s="2"/>
      <c r="WP1365" s="2"/>
      <c r="WQ1365" s="2"/>
      <c r="WR1365" s="2"/>
      <c r="WS1365" s="2"/>
      <c r="WT1365" s="2"/>
      <c r="WU1365" s="2"/>
      <c r="WV1365" s="2"/>
      <c r="WW1365" s="2"/>
      <c r="WX1365" s="2"/>
      <c r="WY1365" s="2"/>
      <c r="WZ1365" s="2"/>
      <c r="XA1365" s="2"/>
      <c r="XB1365" s="2"/>
      <c r="XC1365" s="2"/>
      <c r="XD1365" s="2"/>
      <c r="XE1365" s="2"/>
      <c r="XF1365" s="2"/>
      <c r="XG1365" s="2"/>
      <c r="XH1365" s="2"/>
      <c r="XI1365" s="2"/>
      <c r="XJ1365" s="2"/>
      <c r="XK1365" s="2"/>
      <c r="XL1365" s="2"/>
      <c r="XM1365" s="2"/>
      <c r="XN1365" s="2"/>
      <c r="XO1365" s="2"/>
      <c r="XP1365" s="2"/>
      <c r="XQ1365" s="2"/>
      <c r="XR1365" s="2"/>
      <c r="XS1365" s="2"/>
      <c r="XT1365" s="2"/>
      <c r="XU1365" s="2"/>
      <c r="XV1365" s="2"/>
      <c r="XW1365" s="2"/>
      <c r="XX1365" s="2"/>
      <c r="XY1365" s="2"/>
      <c r="XZ1365" s="2"/>
      <c r="YA1365" s="2"/>
      <c r="YB1365" s="2"/>
      <c r="YC1365" s="2"/>
      <c r="YD1365" s="2"/>
      <c r="YE1365" s="2"/>
      <c r="YF1365" s="2"/>
      <c r="YG1365" s="2"/>
      <c r="YH1365" s="2"/>
      <c r="YI1365" s="2"/>
      <c r="YJ1365" s="2"/>
      <c r="YK1365" s="2"/>
      <c r="YL1365" s="2"/>
      <c r="YM1365" s="2"/>
      <c r="YN1365" s="2"/>
      <c r="YO1365" s="2"/>
      <c r="YP1365" s="2"/>
      <c r="YQ1365" s="2"/>
      <c r="YR1365" s="2"/>
      <c r="YS1365" s="2"/>
      <c r="YT1365" s="2"/>
      <c r="YU1365" s="2"/>
      <c r="YV1365" s="2"/>
      <c r="YW1365" s="2"/>
      <c r="YX1365" s="2"/>
      <c r="YY1365" s="2"/>
      <c r="YZ1365" s="2"/>
      <c r="ZA1365" s="2"/>
      <c r="ZB1365" s="2"/>
      <c r="ZC1365" s="2"/>
      <c r="ZD1365" s="2"/>
      <c r="ZE1365" s="2"/>
      <c r="ZF1365" s="2"/>
      <c r="ZG1365" s="2"/>
      <c r="ZH1365" s="2"/>
      <c r="ZI1365" s="2"/>
      <c r="ZJ1365" s="2"/>
      <c r="ZK1365" s="2"/>
      <c r="ZL1365" s="2"/>
      <c r="ZM1365" s="2"/>
      <c r="ZN1365" s="2"/>
      <c r="ZO1365" s="2"/>
      <c r="ZP1365" s="2"/>
      <c r="ZQ1365" s="2"/>
      <c r="ZR1365" s="2"/>
      <c r="ZS1365" s="2"/>
      <c r="ZT1365" s="2"/>
      <c r="ZU1365" s="2"/>
      <c r="ZV1365" s="2"/>
      <c r="ZW1365" s="2"/>
      <c r="ZX1365" s="2"/>
      <c r="ZY1365" s="2"/>
      <c r="ZZ1365" s="2"/>
      <c r="AAA1365" s="2"/>
      <c r="AAB1365" s="2"/>
      <c r="AAC1365" s="2"/>
      <c r="AAD1365" s="2"/>
      <c r="AAE1365" s="2"/>
      <c r="AAF1365" s="2"/>
      <c r="AAG1365" s="2"/>
      <c r="AAH1365" s="2"/>
      <c r="AAI1365" s="2"/>
      <c r="AAJ1365" s="2"/>
      <c r="AAK1365" s="2"/>
      <c r="AAL1365" s="2"/>
      <c r="AAM1365" s="2"/>
      <c r="AAN1365" s="2"/>
      <c r="AAO1365" s="2"/>
      <c r="AAP1365" s="2"/>
      <c r="AAQ1365" s="2"/>
      <c r="AAR1365" s="2"/>
      <c r="AAS1365" s="2"/>
      <c r="AAT1365" s="2"/>
      <c r="AAU1365" s="2"/>
      <c r="AAV1365" s="2"/>
      <c r="AAW1365" s="2"/>
      <c r="AAX1365" s="2"/>
      <c r="AAY1365" s="2"/>
      <c r="AAZ1365" s="2"/>
      <c r="ABA1365" s="2"/>
      <c r="ABB1365" s="2"/>
      <c r="ABC1365" s="2"/>
      <c r="ABD1365" s="2"/>
      <c r="ABE1365" s="2"/>
      <c r="ABF1365" s="2"/>
      <c r="ABG1365" s="2"/>
      <c r="ABH1365" s="2"/>
      <c r="ABI1365" s="2"/>
      <c r="ABJ1365" s="2"/>
      <c r="ABK1365" s="2"/>
      <c r="ABL1365" s="2"/>
      <c r="ABM1365" s="2"/>
      <c r="ABN1365" s="2"/>
      <c r="ABO1365" s="2"/>
      <c r="ABP1365" s="2"/>
      <c r="ABQ1365" s="2"/>
      <c r="ABR1365" s="2"/>
      <c r="ABS1365" s="2"/>
      <c r="ABT1365" s="2"/>
      <c r="ABU1365" s="2"/>
      <c r="ABV1365" s="2"/>
      <c r="ABW1365" s="2"/>
      <c r="ABX1365" s="2"/>
      <c r="ABY1365" s="2"/>
      <c r="ABZ1365" s="2"/>
      <c r="ACA1365" s="2"/>
      <c r="ACB1365" s="2"/>
      <c r="ACC1365" s="2"/>
      <c r="ACD1365" s="2"/>
      <c r="ACE1365" s="2"/>
      <c r="ACF1365" s="2"/>
      <c r="ACG1365" s="2"/>
      <c r="ACH1365" s="2"/>
      <c r="ACI1365" s="2"/>
      <c r="ACJ1365" s="2"/>
      <c r="ACK1365" s="2"/>
      <c r="ACL1365" s="2"/>
      <c r="ACM1365" s="2"/>
      <c r="ACN1365" s="2"/>
      <c r="ACO1365" s="2"/>
      <c r="ACP1365" s="2"/>
      <c r="ACQ1365" s="2"/>
      <c r="ACR1365" s="2"/>
      <c r="ACS1365" s="2"/>
      <c r="ACT1365" s="2"/>
      <c r="ACU1365" s="2"/>
      <c r="ACV1365" s="2"/>
      <c r="ACW1365" s="2"/>
      <c r="ACX1365" s="2"/>
      <c r="ACY1365" s="2"/>
      <c r="ACZ1365" s="2"/>
      <c r="ADA1365" s="2"/>
      <c r="ADB1365" s="2"/>
      <c r="ADC1365" s="2"/>
      <c r="ADD1365" s="2"/>
      <c r="ADE1365" s="2"/>
      <c r="ADF1365" s="2"/>
      <c r="ADG1365" s="2"/>
      <c r="ADH1365" s="2"/>
      <c r="ADI1365" s="2"/>
      <c r="ADJ1365" s="2"/>
      <c r="ADK1365" s="2"/>
      <c r="ADL1365" s="2"/>
      <c r="ADM1365" s="2"/>
      <c r="ADN1365" s="2"/>
      <c r="ADO1365" s="2"/>
      <c r="ADP1365" s="2"/>
      <c r="ADQ1365" s="2"/>
      <c r="ADR1365" s="2"/>
      <c r="ADS1365" s="2"/>
      <c r="ADT1365" s="2"/>
      <c r="ADU1365" s="2"/>
      <c r="ADV1365" s="2"/>
      <c r="ADW1365" s="2"/>
      <c r="ADX1365" s="2"/>
      <c r="ADY1365" s="2"/>
      <c r="ADZ1365" s="2"/>
      <c r="AEA1365" s="2"/>
      <c r="AEB1365" s="2"/>
      <c r="AEC1365" s="2"/>
      <c r="AED1365" s="2"/>
      <c r="AEE1365" s="2"/>
      <c r="AEF1365" s="2"/>
      <c r="AEG1365" s="2"/>
      <c r="AEH1365" s="2"/>
      <c r="AEI1365" s="2"/>
      <c r="AEJ1365" s="2"/>
      <c r="AEK1365" s="2"/>
      <c r="AEL1365" s="2"/>
      <c r="AEM1365" s="2"/>
      <c r="AEN1365" s="2"/>
      <c r="AEO1365" s="2"/>
      <c r="AEP1365" s="2"/>
      <c r="AEQ1365" s="2"/>
      <c r="AER1365" s="2"/>
      <c r="AES1365" s="2"/>
      <c r="AET1365" s="2"/>
      <c r="AEU1365" s="2"/>
      <c r="AEV1365" s="2"/>
      <c r="AEW1365" s="2"/>
      <c r="AEX1365" s="2"/>
      <c r="AEY1365" s="2"/>
      <c r="AEZ1365" s="2"/>
      <c r="AFA1365" s="2"/>
      <c r="AFB1365" s="2"/>
      <c r="AFC1365" s="2"/>
      <c r="AFD1365" s="2"/>
      <c r="AFE1365" s="2"/>
      <c r="AFF1365" s="2"/>
      <c r="AFG1365" s="2"/>
      <c r="AFH1365" s="2"/>
      <c r="AFI1365" s="2"/>
      <c r="AFJ1365" s="2"/>
      <c r="AFK1365" s="2"/>
      <c r="AFL1365" s="2"/>
      <c r="AFM1365" s="2"/>
      <c r="AFN1365" s="2"/>
      <c r="AFO1365" s="2"/>
      <c r="AFP1365" s="2"/>
      <c r="AFQ1365" s="2"/>
      <c r="AFR1365" s="2"/>
      <c r="AFS1365" s="2"/>
      <c r="AFT1365" s="2"/>
      <c r="AFU1365" s="2"/>
      <c r="AFV1365" s="2"/>
      <c r="AFW1365" s="2"/>
      <c r="AFX1365" s="2"/>
      <c r="AFY1365" s="2"/>
      <c r="AFZ1365" s="2"/>
      <c r="AGA1365" s="2"/>
      <c r="AGB1365" s="2"/>
      <c r="AGC1365" s="2"/>
      <c r="AGD1365" s="2"/>
      <c r="AGE1365" s="2"/>
      <c r="AGF1365" s="2"/>
      <c r="AGG1365" s="2"/>
      <c r="AGH1365" s="2"/>
      <c r="AGI1365" s="2"/>
      <c r="AGJ1365" s="2"/>
      <c r="AGK1365" s="2"/>
      <c r="AGL1365" s="2"/>
      <c r="AGM1365" s="2"/>
      <c r="AGN1365" s="2"/>
      <c r="AGO1365" s="2"/>
      <c r="AGP1365" s="2"/>
      <c r="AGQ1365" s="2"/>
      <c r="AGR1365" s="2"/>
      <c r="AGS1365" s="2"/>
      <c r="AGT1365" s="2"/>
      <c r="AGU1365" s="2"/>
      <c r="AGV1365" s="2"/>
      <c r="AGW1365" s="2"/>
      <c r="AGX1365" s="2"/>
      <c r="AGY1365" s="2"/>
      <c r="AGZ1365" s="2"/>
      <c r="AHA1365" s="2"/>
      <c r="AHB1365" s="2"/>
      <c r="AHC1365" s="2"/>
      <c r="AHD1365" s="2"/>
      <c r="AHE1365" s="2"/>
      <c r="AHF1365" s="2"/>
      <c r="AHG1365" s="2"/>
      <c r="AHH1365" s="2"/>
      <c r="AHI1365" s="2"/>
      <c r="AHJ1365" s="2"/>
      <c r="AHK1365" s="2"/>
      <c r="AHL1365" s="2"/>
      <c r="AHM1365" s="2"/>
      <c r="AHN1365" s="2"/>
      <c r="AHO1365" s="2"/>
      <c r="AHP1365" s="2"/>
      <c r="AHQ1365" s="2"/>
      <c r="AHR1365" s="2"/>
      <c r="AHS1365" s="2"/>
      <c r="AHT1365" s="2"/>
      <c r="AHU1365" s="2"/>
      <c r="AHV1365" s="2"/>
      <c r="AHW1365" s="2"/>
      <c r="AHX1365" s="2"/>
      <c r="AHY1365" s="2"/>
      <c r="AHZ1365" s="2"/>
      <c r="AIA1365" s="2"/>
      <c r="AIB1365" s="2"/>
      <c r="AIC1365" s="2"/>
      <c r="AID1365" s="2"/>
      <c r="AIE1365" s="2"/>
      <c r="AIF1365" s="2"/>
      <c r="AIG1365" s="2"/>
      <c r="AIH1365" s="2"/>
      <c r="AII1365" s="2"/>
      <c r="AIJ1365" s="2"/>
      <c r="AIK1365" s="2"/>
      <c r="AIL1365" s="2"/>
      <c r="AIM1365" s="2"/>
      <c r="AIN1365" s="2"/>
      <c r="AIO1365" s="2"/>
      <c r="AIP1365" s="2"/>
      <c r="AIQ1365" s="2"/>
      <c r="AIR1365" s="2"/>
      <c r="AIS1365" s="2"/>
      <c r="AIT1365" s="2"/>
      <c r="AIU1365" s="2"/>
      <c r="AIV1365" s="2"/>
      <c r="AIW1365" s="2"/>
      <c r="AIX1365" s="2"/>
      <c r="AIY1365" s="2"/>
      <c r="AIZ1365" s="2"/>
      <c r="AJA1365" s="2"/>
      <c r="AJB1365" s="2"/>
      <c r="AJC1365" s="2"/>
      <c r="AJD1365" s="2"/>
      <c r="AJE1365" s="2"/>
      <c r="AJF1365" s="2"/>
      <c r="AJG1365" s="2"/>
      <c r="AJH1365" s="2"/>
      <c r="AJI1365" s="2"/>
      <c r="AJJ1365" s="2"/>
      <c r="AJK1365" s="2"/>
      <c r="AJL1365" s="2"/>
      <c r="AJM1365" s="2"/>
      <c r="AJN1365" s="2"/>
      <c r="AJO1365" s="2"/>
      <c r="AJP1365" s="2"/>
      <c r="AJQ1365" s="2"/>
      <c r="AJR1365" s="2"/>
      <c r="AJS1365" s="2"/>
      <c r="AJT1365" s="2"/>
      <c r="AJU1365" s="2"/>
      <c r="AJV1365" s="2"/>
      <c r="AJW1365" s="2"/>
      <c r="AJX1365" s="2"/>
      <c r="AJY1365" s="2"/>
      <c r="AJZ1365" s="2"/>
      <c r="AKA1365" s="2"/>
      <c r="AKB1365" s="2"/>
      <c r="AKC1365" s="2"/>
      <c r="AKD1365" s="2"/>
      <c r="AKE1365" s="2"/>
      <c r="AKF1365" s="2"/>
      <c r="AKG1365" s="2"/>
      <c r="AKH1365" s="2"/>
      <c r="AKI1365" s="2"/>
      <c r="AKJ1365" s="2"/>
      <c r="AKK1365" s="2"/>
      <c r="AKL1365" s="2"/>
      <c r="AKM1365" s="2"/>
      <c r="AKN1365" s="2"/>
      <c r="AKO1365" s="2"/>
      <c r="AKP1365" s="2"/>
      <c r="AKQ1365" s="2"/>
      <c r="AKR1365" s="2"/>
      <c r="AKS1365" s="2"/>
      <c r="AKT1365" s="2"/>
      <c r="AKU1365" s="2"/>
      <c r="AKV1365" s="2"/>
      <c r="AKW1365" s="2"/>
      <c r="AKX1365" s="2"/>
      <c r="AKY1365" s="2"/>
      <c r="AKZ1365" s="2"/>
      <c r="ALA1365" s="2"/>
      <c r="ALB1365" s="2"/>
      <c r="ALC1365" s="2"/>
      <c r="ALD1365" s="2"/>
      <c r="ALE1365" s="2"/>
      <c r="ALF1365" s="2"/>
      <c r="ALG1365" s="2"/>
      <c r="ALH1365" s="2"/>
      <c r="ALI1365" s="6"/>
      <c r="ALJ1365" s="6"/>
      <c r="ALK1365" s="6"/>
      <c r="ALL1365" s="6"/>
      <c r="ALM1365" s="6"/>
      <c r="ALN1365" s="6"/>
      <c r="ALO1365" s="6"/>
      <c r="ALP1365" s="6"/>
      <c r="ALQ1365" s="6"/>
      <c r="ALR1365" s="6"/>
      <c r="ALS1365" s="6"/>
      <c r="ALT1365" s="6"/>
      <c r="ALU1365" s="6"/>
      <c r="ALV1365" s="6"/>
      <c r="ALW1365" s="6"/>
      <c r="ALX1365" s="6"/>
      <c r="ALY1365" s="6"/>
      <c r="ALZ1365" s="6"/>
      <c r="AMA1365" s="6"/>
      <c r="AMB1365" s="6"/>
      <c r="AMC1365" s="6"/>
      <c r="AMD1365" s="6"/>
      <c r="AME1365" s="6"/>
      <c r="AMF1365" s="6"/>
      <c r="AMG1365" s="6"/>
      <c r="AMH1365" s="6"/>
      <c r="AMI1365" s="6"/>
      <c r="AMJ1365" s="6"/>
      <c r="AMK1365" s="6"/>
      <c r="AML1365" s="6"/>
      <c r="AMM1365" s="6"/>
    </row>
    <row r="1366" spans="1:1027" s="72" customFormat="1" ht="18.75">
      <c r="A1366" s="8">
        <v>45220</v>
      </c>
      <c r="B1366" s="32">
        <f t="shared" si="683"/>
        <v>0.78378378378378377</v>
      </c>
      <c r="C1366" s="73">
        <f t="shared" si="684"/>
        <v>0.59452054794520559</v>
      </c>
      <c r="D1366" s="73">
        <f t="shared" si="685"/>
        <v>0.54500000000000004</v>
      </c>
      <c r="E1366" s="73">
        <f t="shared" si="686"/>
        <v>0.70573905044371954</v>
      </c>
      <c r="F1366" s="73">
        <f t="shared" si="687"/>
        <v>0.77391304347826106</v>
      </c>
      <c r="G1366" s="73">
        <f t="shared" si="688"/>
        <v>0.2</v>
      </c>
      <c r="H1366" s="73">
        <f t="shared" si="689"/>
        <v>0.2</v>
      </c>
      <c r="I1366" s="73">
        <f t="shared" si="690"/>
        <v>0.15504322766570605</v>
      </c>
      <c r="J1366" s="73">
        <f t="shared" si="691"/>
        <v>0.26666666666666672</v>
      </c>
      <c r="K1366" s="73">
        <f t="shared" si="692"/>
        <v>-6.9565217391304335E-2</v>
      </c>
      <c r="L1366" s="73">
        <f t="shared" si="693"/>
        <v>0</v>
      </c>
      <c r="M1366" s="73">
        <f t="shared" si="694"/>
        <v>0</v>
      </c>
      <c r="N1366" s="73">
        <f t="shared" si="695"/>
        <v>0.68994368463394995</v>
      </c>
      <c r="O1366" s="73">
        <f t="shared" si="696"/>
        <v>0.34876033057851241</v>
      </c>
      <c r="P1366" s="73">
        <f t="shared" si="697"/>
        <v>0.19277108433734941</v>
      </c>
      <c r="Q1366" s="73">
        <f t="shared" si="698"/>
        <v>0.2</v>
      </c>
      <c r="R1366" s="73">
        <f t="shared" si="699"/>
        <v>0.2</v>
      </c>
      <c r="S1366" s="73">
        <f t="shared" si="700"/>
        <v>0.2</v>
      </c>
      <c r="T1366" s="73">
        <f t="shared" si="701"/>
        <v>0.2</v>
      </c>
      <c r="U1366" s="73">
        <f t="shared" si="702"/>
        <v>0.2</v>
      </c>
      <c r="V1366" s="73">
        <f t="shared" si="703"/>
        <v>0.20396452790818989</v>
      </c>
      <c r="W1366" s="103">
        <v>0.23483294573303803</v>
      </c>
      <c r="X1366" s="2"/>
      <c r="Y1366" s="2"/>
      <c r="Z1366" s="2"/>
      <c r="AA1366" s="2"/>
      <c r="AB1366" s="2"/>
      <c r="AC1366" s="2">
        <v>-6.5046238911998024</v>
      </c>
      <c r="AD1366" s="2"/>
      <c r="AE1366" s="2"/>
      <c r="AF1366" s="2"/>
      <c r="AG1366" s="5"/>
      <c r="AH1366" s="5"/>
      <c r="AI1366" s="5"/>
      <c r="AJ1366" s="2"/>
      <c r="AK1366" s="2"/>
      <c r="AL1366" s="36">
        <f t="shared" si="707"/>
        <v>22.549698348333497</v>
      </c>
      <c r="AM1366" s="36">
        <f t="shared" si="704"/>
        <v>22.5496983483335</v>
      </c>
      <c r="AN1366" s="4">
        <v>92</v>
      </c>
      <c r="AO1366" s="4"/>
      <c r="AP1366" s="4"/>
      <c r="AQ1366" s="4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2"/>
      <c r="BC1366" s="3"/>
      <c r="BD1366" s="47"/>
      <c r="BE1366" s="2"/>
      <c r="BF1366" s="2"/>
      <c r="BG1366" s="2"/>
      <c r="BH1366" s="89">
        <v>0</v>
      </c>
      <c r="BI1366" s="47">
        <f t="shared" si="708"/>
        <v>100</v>
      </c>
      <c r="BJ1366" s="71">
        <v>0</v>
      </c>
      <c r="BK1366" s="3">
        <v>0</v>
      </c>
      <c r="BL1366" s="49">
        <v>0</v>
      </c>
      <c r="BM1366" s="49">
        <v>0</v>
      </c>
      <c r="BN1366" s="49">
        <v>0</v>
      </c>
      <c r="BO1366" s="49">
        <v>0</v>
      </c>
      <c r="BP1366" s="49">
        <v>0</v>
      </c>
      <c r="BQ1366" s="49">
        <v>0</v>
      </c>
      <c r="BR1366" s="49">
        <v>0</v>
      </c>
      <c r="BS1366" s="3">
        <f t="shared" si="705"/>
        <v>0</v>
      </c>
      <c r="BT1366" s="2">
        <f t="shared" si="706"/>
        <v>100</v>
      </c>
      <c r="BU1366" s="2"/>
      <c r="BV1366" s="37">
        <v>174.299488465715</v>
      </c>
      <c r="BW1366" s="37"/>
      <c r="BX1366" s="37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38"/>
      <c r="DI1366" s="38"/>
      <c r="DJ1366" s="38"/>
      <c r="DK1366" s="2"/>
      <c r="DL1366" s="2"/>
      <c r="DM1366" s="2"/>
      <c r="DN1366" s="2"/>
      <c r="DO1366" s="2"/>
      <c r="DP1366" s="2"/>
      <c r="DQ1366" s="2"/>
      <c r="DR1366" s="2"/>
      <c r="DS1366" s="2"/>
      <c r="DT1366" s="2"/>
      <c r="DU1366" s="2"/>
      <c r="DV1366" s="2"/>
      <c r="DW1366" s="2"/>
      <c r="DX1366" s="2"/>
      <c r="DY1366" s="2"/>
      <c r="DZ1366" s="2"/>
      <c r="EA1366" s="2"/>
      <c r="EB1366" s="2"/>
      <c r="EC1366" s="2"/>
      <c r="ED1366" s="2"/>
      <c r="EE1366" s="2"/>
      <c r="EF1366" s="2"/>
      <c r="EG1366" s="2"/>
      <c r="EH1366" s="2"/>
      <c r="EI1366" s="2"/>
      <c r="EJ1366" s="2"/>
      <c r="EK1366" s="2"/>
      <c r="EL1366" s="2"/>
      <c r="EM1366" s="2"/>
      <c r="EN1366" s="2"/>
      <c r="EO1366" s="2"/>
      <c r="EP1366" s="2"/>
      <c r="EQ1366" s="2"/>
      <c r="ER1366" s="2"/>
      <c r="ES1366" s="2"/>
      <c r="ET1366" s="2"/>
      <c r="EU1366" s="2"/>
      <c r="EV1366" s="2"/>
      <c r="EW1366" s="2"/>
      <c r="EX1366" s="2"/>
      <c r="EY1366" s="2"/>
      <c r="EZ1366" s="2"/>
      <c r="FA1366" s="2"/>
      <c r="FB1366" s="2"/>
      <c r="FC1366" s="2"/>
      <c r="FD1366" s="2"/>
      <c r="FE1366" s="2"/>
      <c r="FF1366" s="2"/>
      <c r="FG1366" s="2"/>
      <c r="FH1366" s="2"/>
      <c r="FI1366" s="2"/>
      <c r="FJ1366" s="2"/>
      <c r="FK1366" s="2"/>
      <c r="FL1366" s="2"/>
      <c r="FM1366" s="2"/>
      <c r="FN1366" s="2"/>
      <c r="FO1366" s="2"/>
      <c r="FP1366" s="2"/>
      <c r="FQ1366" s="2"/>
      <c r="FR1366" s="2"/>
      <c r="FS1366" s="2"/>
      <c r="FT1366" s="2"/>
      <c r="FU1366" s="2"/>
      <c r="FV1366" s="2"/>
      <c r="FW1366" s="2"/>
      <c r="FX1366" s="2"/>
      <c r="FY1366" s="2"/>
      <c r="FZ1366" s="2"/>
      <c r="GA1366" s="2"/>
      <c r="GB1366" s="2"/>
      <c r="GC1366" s="2"/>
      <c r="GD1366" s="2"/>
      <c r="GE1366" s="2"/>
      <c r="GF1366" s="2"/>
      <c r="GG1366" s="2"/>
      <c r="GH1366" s="2"/>
      <c r="GI1366" s="2"/>
      <c r="GJ1366" s="2"/>
      <c r="GK1366" s="2"/>
      <c r="GL1366" s="2"/>
      <c r="GM1366" s="2"/>
      <c r="GN1366" s="2"/>
      <c r="GO1366" s="2"/>
      <c r="GP1366" s="2"/>
      <c r="GQ1366" s="2"/>
      <c r="GR1366" s="2"/>
      <c r="GS1366" s="2"/>
      <c r="GT1366" s="2"/>
      <c r="GU1366" s="2"/>
      <c r="GV1366" s="2"/>
      <c r="GW1366" s="2"/>
      <c r="GX1366" s="2"/>
      <c r="GY1366" s="2"/>
      <c r="GZ1366" s="2"/>
      <c r="HA1366" s="2"/>
      <c r="HB1366" s="2"/>
      <c r="HC1366" s="2"/>
      <c r="HD1366" s="2"/>
      <c r="HE1366" s="2"/>
      <c r="HF1366" s="2"/>
      <c r="HG1366" s="2"/>
      <c r="HH1366" s="2"/>
      <c r="HI1366" s="2"/>
      <c r="HJ1366" s="2"/>
      <c r="HK1366" s="2"/>
      <c r="HL1366" s="2"/>
      <c r="HM1366" s="2"/>
      <c r="HN1366" s="2"/>
      <c r="HO1366" s="2"/>
      <c r="HP1366" s="2"/>
      <c r="HQ1366" s="2"/>
      <c r="HR1366" s="2"/>
      <c r="HS1366" s="2"/>
      <c r="HT1366" s="2"/>
      <c r="HU1366" s="2"/>
      <c r="HV1366" s="2"/>
      <c r="HW1366" s="2"/>
      <c r="HX1366" s="2"/>
      <c r="HY1366" s="2"/>
      <c r="HZ1366" s="2"/>
      <c r="IA1366" s="2"/>
      <c r="IB1366" s="2"/>
      <c r="IC1366" s="2"/>
      <c r="ID1366" s="2"/>
      <c r="IE1366" s="2"/>
      <c r="IF1366" s="2"/>
      <c r="IG1366" s="2"/>
      <c r="IH1366" s="2"/>
      <c r="II1366" s="2"/>
      <c r="IJ1366" s="2"/>
      <c r="IK1366" s="2"/>
      <c r="IL1366" s="2"/>
      <c r="IM1366" s="2"/>
      <c r="IN1366" s="2"/>
      <c r="IO1366" s="2"/>
      <c r="IP1366" s="2"/>
      <c r="IQ1366" s="2"/>
      <c r="IR1366" s="2"/>
      <c r="IS1366" s="2"/>
      <c r="IT1366" s="2"/>
      <c r="IU1366" s="2"/>
      <c r="IV1366" s="2"/>
      <c r="IW1366" s="2"/>
      <c r="IX1366" s="2"/>
      <c r="IY1366" s="2"/>
      <c r="IZ1366" s="2"/>
      <c r="JA1366" s="2"/>
      <c r="JB1366" s="2"/>
      <c r="JC1366" s="2"/>
      <c r="JD1366" s="2"/>
      <c r="JE1366" s="2"/>
      <c r="JF1366" s="2"/>
      <c r="JG1366" s="2"/>
      <c r="JH1366" s="2"/>
      <c r="JI1366" s="2"/>
      <c r="JJ1366" s="2"/>
      <c r="JK1366" s="2"/>
      <c r="JL1366" s="2"/>
      <c r="JM1366" s="2"/>
      <c r="JN1366" s="2"/>
      <c r="JO1366" s="2"/>
      <c r="JP1366" s="2"/>
      <c r="JQ1366" s="2"/>
      <c r="JR1366" s="2"/>
      <c r="JS1366" s="2"/>
      <c r="JT1366" s="2"/>
      <c r="JU1366" s="2"/>
      <c r="JV1366" s="2"/>
      <c r="JW1366" s="2"/>
      <c r="JX1366" s="2"/>
      <c r="JY1366" s="2"/>
      <c r="JZ1366" s="2"/>
      <c r="KA1366" s="2"/>
      <c r="KB1366" s="2"/>
      <c r="KC1366" s="2"/>
      <c r="KD1366" s="2"/>
      <c r="KE1366" s="2"/>
      <c r="KF1366" s="2"/>
      <c r="KG1366" s="2"/>
      <c r="KH1366" s="2"/>
      <c r="KI1366" s="2"/>
      <c r="KJ1366" s="2"/>
      <c r="KK1366" s="2"/>
      <c r="KL1366" s="2"/>
      <c r="KM1366" s="2"/>
      <c r="KN1366" s="2"/>
      <c r="KO1366" s="2"/>
      <c r="KP1366" s="2"/>
      <c r="KQ1366" s="2"/>
      <c r="KR1366" s="2"/>
      <c r="KS1366" s="2"/>
      <c r="KT1366" s="2"/>
      <c r="KU1366" s="2"/>
      <c r="KV1366" s="2"/>
      <c r="KW1366" s="2"/>
      <c r="KX1366" s="2"/>
      <c r="KY1366" s="2"/>
      <c r="KZ1366" s="2"/>
      <c r="LA1366" s="2"/>
      <c r="LB1366" s="2"/>
      <c r="LC1366" s="2"/>
      <c r="LD1366" s="2"/>
      <c r="LE1366" s="2"/>
      <c r="LF1366" s="2"/>
      <c r="LG1366" s="2"/>
      <c r="LH1366" s="2"/>
      <c r="LI1366" s="2"/>
      <c r="LJ1366" s="2"/>
      <c r="LK1366" s="2"/>
      <c r="LL1366" s="2"/>
      <c r="LM1366" s="2"/>
      <c r="LN1366" s="2"/>
      <c r="LO1366" s="2"/>
      <c r="LP1366" s="2"/>
      <c r="LQ1366" s="2"/>
      <c r="LR1366" s="2"/>
      <c r="LS1366" s="2"/>
      <c r="LT1366" s="2"/>
      <c r="LU1366" s="2"/>
      <c r="LV1366" s="2"/>
      <c r="LW1366" s="2"/>
      <c r="LX1366" s="2"/>
      <c r="LY1366" s="2"/>
      <c r="LZ1366" s="2"/>
      <c r="MA1366" s="2"/>
      <c r="MB1366" s="2"/>
      <c r="MC1366" s="2"/>
      <c r="MD1366" s="2"/>
      <c r="ME1366" s="2"/>
      <c r="MF1366" s="2"/>
      <c r="MG1366" s="2"/>
      <c r="MH1366" s="2"/>
      <c r="MI1366" s="2"/>
      <c r="MJ1366" s="2"/>
      <c r="MK1366" s="2"/>
      <c r="ML1366" s="2"/>
      <c r="MM1366" s="2"/>
      <c r="MN1366" s="2"/>
      <c r="MO1366" s="2"/>
      <c r="MP1366" s="2"/>
      <c r="MQ1366" s="2"/>
      <c r="MR1366" s="2"/>
      <c r="MS1366" s="2"/>
      <c r="MT1366" s="2"/>
      <c r="MU1366" s="2"/>
      <c r="MV1366" s="2"/>
      <c r="MW1366" s="2"/>
      <c r="MX1366" s="2"/>
      <c r="MY1366" s="2"/>
      <c r="MZ1366" s="2"/>
      <c r="NA1366" s="2"/>
      <c r="NB1366" s="2"/>
      <c r="NC1366" s="2"/>
      <c r="ND1366" s="2"/>
      <c r="NE1366" s="2"/>
      <c r="NF1366" s="2"/>
      <c r="NG1366" s="2"/>
      <c r="NH1366" s="2"/>
      <c r="NI1366" s="2"/>
      <c r="NJ1366" s="2"/>
      <c r="NK1366" s="2"/>
      <c r="NL1366" s="2"/>
      <c r="NM1366" s="2"/>
      <c r="NN1366" s="2"/>
      <c r="NO1366" s="2"/>
      <c r="NP1366" s="2"/>
      <c r="NQ1366" s="2"/>
      <c r="NR1366" s="2"/>
      <c r="NS1366" s="2"/>
      <c r="NT1366" s="2"/>
      <c r="NU1366" s="2"/>
      <c r="NV1366" s="2"/>
      <c r="NW1366" s="2"/>
      <c r="NX1366" s="2"/>
      <c r="NY1366" s="2"/>
      <c r="NZ1366" s="2"/>
      <c r="OA1366" s="2"/>
      <c r="OB1366" s="2"/>
      <c r="OC1366" s="2"/>
      <c r="OD1366" s="2"/>
      <c r="OE1366" s="2"/>
      <c r="OF1366" s="2"/>
      <c r="OG1366" s="2"/>
      <c r="OH1366" s="2"/>
      <c r="OI1366" s="2"/>
      <c r="OJ1366" s="2"/>
      <c r="OK1366" s="2"/>
      <c r="OL1366" s="2"/>
      <c r="OM1366" s="2"/>
      <c r="ON1366" s="2"/>
      <c r="OO1366" s="2"/>
      <c r="OP1366" s="2"/>
      <c r="OQ1366" s="2"/>
      <c r="OR1366" s="2"/>
      <c r="OS1366" s="2"/>
      <c r="OT1366" s="2"/>
      <c r="OU1366" s="2"/>
      <c r="OV1366" s="2"/>
      <c r="OW1366" s="2"/>
      <c r="OX1366" s="2"/>
      <c r="OY1366" s="2"/>
      <c r="OZ1366" s="2"/>
      <c r="PA1366" s="2"/>
      <c r="PB1366" s="2"/>
      <c r="PC1366" s="2"/>
      <c r="PD1366" s="2"/>
      <c r="PE1366" s="2"/>
      <c r="PF1366" s="2"/>
      <c r="PG1366" s="2"/>
      <c r="PH1366" s="2"/>
      <c r="PI1366" s="2"/>
      <c r="PJ1366" s="2"/>
      <c r="PK1366" s="2"/>
      <c r="PL1366" s="2"/>
      <c r="PM1366" s="2"/>
      <c r="PN1366" s="2"/>
      <c r="PO1366" s="2"/>
      <c r="PP1366" s="2"/>
      <c r="PQ1366" s="2"/>
      <c r="PR1366" s="2"/>
      <c r="PS1366" s="2"/>
      <c r="PT1366" s="2"/>
      <c r="PU1366" s="2"/>
      <c r="PV1366" s="2"/>
      <c r="PW1366" s="2"/>
      <c r="PX1366" s="2"/>
      <c r="PY1366" s="2"/>
      <c r="PZ1366" s="2"/>
      <c r="QA1366" s="2"/>
      <c r="QB1366" s="2"/>
      <c r="QC1366" s="2"/>
      <c r="QD1366" s="2"/>
      <c r="QE1366" s="2"/>
      <c r="QF1366" s="2"/>
      <c r="QG1366" s="2"/>
      <c r="QH1366" s="2"/>
      <c r="QI1366" s="2"/>
      <c r="QJ1366" s="2"/>
      <c r="QK1366" s="2"/>
      <c r="QL1366" s="2"/>
      <c r="QM1366" s="2"/>
      <c r="QN1366" s="2"/>
      <c r="QO1366" s="2"/>
      <c r="QP1366" s="2"/>
      <c r="QQ1366" s="2"/>
      <c r="QR1366" s="2"/>
      <c r="QS1366" s="2"/>
      <c r="QT1366" s="2"/>
      <c r="QU1366" s="2"/>
      <c r="QV1366" s="2"/>
      <c r="QW1366" s="2"/>
      <c r="QX1366" s="2"/>
      <c r="QY1366" s="2"/>
      <c r="QZ1366" s="2"/>
      <c r="RA1366" s="2"/>
      <c r="RB1366" s="2"/>
      <c r="RC1366" s="2"/>
      <c r="RD1366" s="2"/>
      <c r="RE1366" s="2"/>
      <c r="RF1366" s="2"/>
      <c r="RG1366" s="2"/>
      <c r="RH1366" s="2"/>
      <c r="RI1366" s="2"/>
      <c r="RJ1366" s="2"/>
      <c r="RK1366" s="2"/>
      <c r="RL1366" s="2"/>
      <c r="RM1366" s="2"/>
      <c r="RN1366" s="2"/>
      <c r="RO1366" s="2"/>
      <c r="RP1366" s="2"/>
      <c r="RQ1366" s="2"/>
      <c r="RR1366" s="2"/>
      <c r="RS1366" s="2"/>
      <c r="RT1366" s="2"/>
      <c r="RU1366" s="2"/>
      <c r="RV1366" s="2"/>
      <c r="RW1366" s="2"/>
      <c r="RX1366" s="2"/>
      <c r="RY1366" s="2"/>
      <c r="RZ1366" s="2"/>
      <c r="SA1366" s="2"/>
      <c r="SB1366" s="2"/>
      <c r="SC1366" s="2"/>
      <c r="SD1366" s="2"/>
      <c r="SE1366" s="2"/>
      <c r="SF1366" s="2"/>
      <c r="SG1366" s="2"/>
      <c r="SH1366" s="2"/>
      <c r="SI1366" s="2"/>
      <c r="SJ1366" s="2"/>
      <c r="SK1366" s="2"/>
      <c r="SL1366" s="2"/>
      <c r="SM1366" s="2"/>
      <c r="SN1366" s="2"/>
      <c r="SO1366" s="2"/>
      <c r="SP1366" s="2"/>
      <c r="SQ1366" s="2"/>
      <c r="SR1366" s="2"/>
      <c r="SS1366" s="2"/>
      <c r="ST1366" s="2"/>
      <c r="SU1366" s="2"/>
      <c r="SV1366" s="2"/>
      <c r="SW1366" s="2"/>
      <c r="SX1366" s="2"/>
      <c r="SY1366" s="2"/>
      <c r="SZ1366" s="2"/>
      <c r="TA1366" s="2"/>
      <c r="TB1366" s="2"/>
      <c r="TC1366" s="2"/>
      <c r="TD1366" s="2"/>
      <c r="TE1366" s="2"/>
      <c r="TF1366" s="2"/>
      <c r="TG1366" s="2"/>
      <c r="TH1366" s="2"/>
      <c r="TI1366" s="2"/>
      <c r="TJ1366" s="2"/>
      <c r="TK1366" s="2"/>
      <c r="TL1366" s="2"/>
      <c r="TM1366" s="2"/>
      <c r="TN1366" s="2"/>
      <c r="TO1366" s="2"/>
      <c r="TP1366" s="2"/>
      <c r="TQ1366" s="2"/>
      <c r="TR1366" s="2"/>
      <c r="TS1366" s="2"/>
      <c r="TT1366" s="2"/>
      <c r="TU1366" s="2"/>
      <c r="TV1366" s="2"/>
      <c r="TW1366" s="2"/>
      <c r="TX1366" s="2"/>
      <c r="TY1366" s="2"/>
      <c r="TZ1366" s="2"/>
      <c r="UA1366" s="2"/>
      <c r="UB1366" s="2"/>
      <c r="UC1366" s="2"/>
      <c r="UD1366" s="2"/>
      <c r="UE1366" s="2"/>
      <c r="UF1366" s="2"/>
      <c r="UG1366" s="2"/>
      <c r="UH1366" s="2"/>
      <c r="UI1366" s="2"/>
      <c r="UJ1366" s="2"/>
      <c r="UK1366" s="2"/>
      <c r="UL1366" s="2"/>
      <c r="UM1366" s="2"/>
      <c r="UN1366" s="2"/>
      <c r="UO1366" s="2"/>
      <c r="UP1366" s="2"/>
      <c r="UQ1366" s="2"/>
      <c r="UR1366" s="2"/>
      <c r="US1366" s="2"/>
      <c r="UT1366" s="2"/>
      <c r="UU1366" s="2"/>
      <c r="UV1366" s="2"/>
      <c r="UW1366" s="2"/>
      <c r="UX1366" s="2"/>
      <c r="UY1366" s="2"/>
      <c r="UZ1366" s="2"/>
      <c r="VA1366" s="2"/>
      <c r="VB1366" s="2"/>
      <c r="VC1366" s="2"/>
      <c r="VD1366" s="2"/>
      <c r="VE1366" s="2"/>
      <c r="VF1366" s="2"/>
      <c r="VG1366" s="2"/>
      <c r="VH1366" s="2"/>
      <c r="VI1366" s="2"/>
      <c r="VJ1366" s="2"/>
      <c r="VK1366" s="2"/>
      <c r="VL1366" s="2"/>
      <c r="VM1366" s="2"/>
      <c r="VN1366" s="2"/>
      <c r="VO1366" s="2"/>
      <c r="VP1366" s="2"/>
      <c r="VQ1366" s="2"/>
      <c r="VR1366" s="2"/>
      <c r="VS1366" s="2"/>
      <c r="VT1366" s="2"/>
      <c r="VU1366" s="2"/>
      <c r="VV1366" s="2"/>
      <c r="VW1366" s="2"/>
      <c r="VX1366" s="2"/>
      <c r="VY1366" s="2"/>
      <c r="VZ1366" s="2"/>
      <c r="WA1366" s="2"/>
      <c r="WB1366" s="2"/>
      <c r="WC1366" s="2"/>
      <c r="WD1366" s="2"/>
      <c r="WE1366" s="2"/>
      <c r="WF1366" s="2"/>
      <c r="WG1366" s="2"/>
      <c r="WH1366" s="2"/>
      <c r="WI1366" s="2"/>
      <c r="WJ1366" s="2"/>
      <c r="WK1366" s="2"/>
      <c r="WL1366" s="2"/>
      <c r="WM1366" s="2"/>
      <c r="WN1366" s="2"/>
      <c r="WO1366" s="2"/>
      <c r="WP1366" s="2"/>
      <c r="WQ1366" s="2"/>
      <c r="WR1366" s="2"/>
      <c r="WS1366" s="2"/>
      <c r="WT1366" s="2"/>
      <c r="WU1366" s="2"/>
      <c r="WV1366" s="2"/>
      <c r="WW1366" s="2"/>
      <c r="WX1366" s="2"/>
      <c r="WY1366" s="2"/>
      <c r="WZ1366" s="2"/>
      <c r="XA1366" s="2"/>
      <c r="XB1366" s="2"/>
      <c r="XC1366" s="2"/>
      <c r="XD1366" s="2"/>
      <c r="XE1366" s="2"/>
      <c r="XF1366" s="2"/>
      <c r="XG1366" s="2"/>
      <c r="XH1366" s="2"/>
      <c r="XI1366" s="2"/>
      <c r="XJ1366" s="2"/>
      <c r="XK1366" s="2"/>
      <c r="XL1366" s="2"/>
      <c r="XM1366" s="2"/>
      <c r="XN1366" s="2"/>
      <c r="XO1366" s="2"/>
      <c r="XP1366" s="2"/>
      <c r="XQ1366" s="2"/>
      <c r="XR1366" s="2"/>
      <c r="XS1366" s="2"/>
      <c r="XT1366" s="2"/>
      <c r="XU1366" s="2"/>
      <c r="XV1366" s="2"/>
      <c r="XW1366" s="2"/>
      <c r="XX1366" s="2"/>
      <c r="XY1366" s="2"/>
      <c r="XZ1366" s="2"/>
      <c r="YA1366" s="2"/>
      <c r="YB1366" s="2"/>
      <c r="YC1366" s="2"/>
      <c r="YD1366" s="2"/>
      <c r="YE1366" s="2"/>
      <c r="YF1366" s="2"/>
      <c r="YG1366" s="2"/>
      <c r="YH1366" s="2"/>
      <c r="YI1366" s="2"/>
      <c r="YJ1366" s="2"/>
      <c r="YK1366" s="2"/>
      <c r="YL1366" s="2"/>
      <c r="YM1366" s="2"/>
      <c r="YN1366" s="2"/>
      <c r="YO1366" s="2"/>
      <c r="YP1366" s="2"/>
      <c r="YQ1366" s="2"/>
      <c r="YR1366" s="2"/>
      <c r="YS1366" s="2"/>
      <c r="YT1366" s="2"/>
      <c r="YU1366" s="2"/>
      <c r="YV1366" s="2"/>
      <c r="YW1366" s="2"/>
      <c r="YX1366" s="2"/>
      <c r="YY1366" s="2"/>
      <c r="YZ1366" s="2"/>
      <c r="ZA1366" s="2"/>
      <c r="ZB1366" s="2"/>
      <c r="ZC1366" s="2"/>
      <c r="ZD1366" s="2"/>
      <c r="ZE1366" s="2"/>
      <c r="ZF1366" s="2"/>
      <c r="ZG1366" s="2"/>
      <c r="ZH1366" s="2"/>
      <c r="ZI1366" s="2"/>
      <c r="ZJ1366" s="2"/>
      <c r="ZK1366" s="2"/>
      <c r="ZL1366" s="2"/>
      <c r="ZM1366" s="2"/>
      <c r="ZN1366" s="2"/>
      <c r="ZO1366" s="2"/>
      <c r="ZP1366" s="2"/>
      <c r="ZQ1366" s="2"/>
      <c r="ZR1366" s="2"/>
      <c r="ZS1366" s="2"/>
      <c r="ZT1366" s="2"/>
      <c r="ZU1366" s="2"/>
      <c r="ZV1366" s="2"/>
      <c r="ZW1366" s="2"/>
      <c r="ZX1366" s="2"/>
      <c r="ZY1366" s="2"/>
      <c r="ZZ1366" s="2"/>
      <c r="AAA1366" s="2"/>
      <c r="AAB1366" s="2"/>
      <c r="AAC1366" s="2"/>
      <c r="AAD1366" s="2"/>
      <c r="AAE1366" s="2"/>
      <c r="AAF1366" s="2"/>
      <c r="AAG1366" s="2"/>
      <c r="AAH1366" s="2"/>
      <c r="AAI1366" s="2"/>
      <c r="AAJ1366" s="2"/>
      <c r="AAK1366" s="2"/>
      <c r="AAL1366" s="2"/>
      <c r="AAM1366" s="2"/>
      <c r="AAN1366" s="2"/>
      <c r="AAO1366" s="2"/>
      <c r="AAP1366" s="2"/>
      <c r="AAQ1366" s="2"/>
      <c r="AAR1366" s="2"/>
      <c r="AAS1366" s="2"/>
      <c r="AAT1366" s="2"/>
      <c r="AAU1366" s="2"/>
      <c r="AAV1366" s="2"/>
      <c r="AAW1366" s="2"/>
      <c r="AAX1366" s="2"/>
      <c r="AAY1366" s="2"/>
      <c r="AAZ1366" s="2"/>
      <c r="ABA1366" s="2"/>
      <c r="ABB1366" s="2"/>
      <c r="ABC1366" s="2"/>
      <c r="ABD1366" s="2"/>
      <c r="ABE1366" s="2"/>
      <c r="ABF1366" s="2"/>
      <c r="ABG1366" s="2"/>
      <c r="ABH1366" s="2"/>
      <c r="ABI1366" s="2"/>
      <c r="ABJ1366" s="2"/>
      <c r="ABK1366" s="2"/>
      <c r="ABL1366" s="2"/>
      <c r="ABM1366" s="2"/>
      <c r="ABN1366" s="2"/>
      <c r="ABO1366" s="2"/>
      <c r="ABP1366" s="2"/>
      <c r="ABQ1366" s="2"/>
      <c r="ABR1366" s="2"/>
      <c r="ABS1366" s="2"/>
      <c r="ABT1366" s="2"/>
      <c r="ABU1366" s="2"/>
      <c r="ABV1366" s="2"/>
      <c r="ABW1366" s="2"/>
      <c r="ABX1366" s="2"/>
      <c r="ABY1366" s="2"/>
      <c r="ABZ1366" s="2"/>
      <c r="ACA1366" s="2"/>
      <c r="ACB1366" s="2"/>
      <c r="ACC1366" s="2"/>
      <c r="ACD1366" s="2"/>
      <c r="ACE1366" s="2"/>
      <c r="ACF1366" s="2"/>
      <c r="ACG1366" s="2"/>
      <c r="ACH1366" s="2"/>
      <c r="ACI1366" s="2"/>
      <c r="ACJ1366" s="2"/>
      <c r="ACK1366" s="2"/>
      <c r="ACL1366" s="2"/>
      <c r="ACM1366" s="2"/>
      <c r="ACN1366" s="2"/>
      <c r="ACO1366" s="2"/>
      <c r="ACP1366" s="2"/>
      <c r="ACQ1366" s="2"/>
      <c r="ACR1366" s="2"/>
      <c r="ACS1366" s="2"/>
      <c r="ACT1366" s="2"/>
      <c r="ACU1366" s="2"/>
      <c r="ACV1366" s="2"/>
      <c r="ACW1366" s="2"/>
      <c r="ACX1366" s="2"/>
      <c r="ACY1366" s="2"/>
      <c r="ACZ1366" s="2"/>
      <c r="ADA1366" s="2"/>
      <c r="ADB1366" s="2"/>
      <c r="ADC1366" s="2"/>
      <c r="ADD1366" s="2"/>
      <c r="ADE1366" s="2"/>
      <c r="ADF1366" s="2"/>
      <c r="ADG1366" s="2"/>
      <c r="ADH1366" s="2"/>
      <c r="ADI1366" s="2"/>
      <c r="ADJ1366" s="2"/>
      <c r="ADK1366" s="2"/>
      <c r="ADL1366" s="2"/>
      <c r="ADM1366" s="2"/>
      <c r="ADN1366" s="2"/>
      <c r="ADO1366" s="2"/>
      <c r="ADP1366" s="2"/>
      <c r="ADQ1366" s="2"/>
      <c r="ADR1366" s="2"/>
      <c r="ADS1366" s="2"/>
      <c r="ADT1366" s="2"/>
      <c r="ADU1366" s="2"/>
      <c r="ADV1366" s="2"/>
      <c r="ADW1366" s="2"/>
      <c r="ADX1366" s="2"/>
      <c r="ADY1366" s="2"/>
      <c r="ADZ1366" s="2"/>
      <c r="AEA1366" s="2"/>
      <c r="AEB1366" s="2"/>
      <c r="AEC1366" s="2"/>
      <c r="AED1366" s="2"/>
      <c r="AEE1366" s="2"/>
      <c r="AEF1366" s="2"/>
      <c r="AEG1366" s="2"/>
      <c r="AEH1366" s="2"/>
      <c r="AEI1366" s="2"/>
      <c r="AEJ1366" s="2"/>
      <c r="AEK1366" s="2"/>
      <c r="AEL1366" s="2"/>
      <c r="AEM1366" s="2"/>
      <c r="AEN1366" s="2"/>
      <c r="AEO1366" s="2"/>
      <c r="AEP1366" s="2"/>
      <c r="AEQ1366" s="2"/>
      <c r="AER1366" s="2"/>
      <c r="AES1366" s="2"/>
      <c r="AET1366" s="2"/>
      <c r="AEU1366" s="2"/>
      <c r="AEV1366" s="2"/>
      <c r="AEW1366" s="2"/>
      <c r="AEX1366" s="2"/>
      <c r="AEY1366" s="2"/>
      <c r="AEZ1366" s="2"/>
      <c r="AFA1366" s="2"/>
      <c r="AFB1366" s="2"/>
      <c r="AFC1366" s="2"/>
      <c r="AFD1366" s="2"/>
      <c r="AFE1366" s="2"/>
      <c r="AFF1366" s="2"/>
      <c r="AFG1366" s="2"/>
      <c r="AFH1366" s="2"/>
      <c r="AFI1366" s="2"/>
      <c r="AFJ1366" s="2"/>
      <c r="AFK1366" s="2"/>
      <c r="AFL1366" s="2"/>
      <c r="AFM1366" s="2"/>
      <c r="AFN1366" s="2"/>
      <c r="AFO1366" s="2"/>
      <c r="AFP1366" s="2"/>
      <c r="AFQ1366" s="2"/>
      <c r="AFR1366" s="2"/>
      <c r="AFS1366" s="2"/>
      <c r="AFT1366" s="2"/>
      <c r="AFU1366" s="2"/>
      <c r="AFV1366" s="2"/>
      <c r="AFW1366" s="2"/>
      <c r="AFX1366" s="2"/>
      <c r="AFY1366" s="2"/>
      <c r="AFZ1366" s="2"/>
      <c r="AGA1366" s="2"/>
      <c r="AGB1366" s="2"/>
      <c r="AGC1366" s="2"/>
      <c r="AGD1366" s="2"/>
      <c r="AGE1366" s="2"/>
      <c r="AGF1366" s="2"/>
      <c r="AGG1366" s="2"/>
      <c r="AGH1366" s="2"/>
      <c r="AGI1366" s="2"/>
      <c r="AGJ1366" s="2"/>
      <c r="AGK1366" s="2"/>
      <c r="AGL1366" s="2"/>
      <c r="AGM1366" s="2"/>
      <c r="AGN1366" s="2"/>
      <c r="AGO1366" s="2"/>
      <c r="AGP1366" s="2"/>
      <c r="AGQ1366" s="2"/>
      <c r="AGR1366" s="2"/>
      <c r="AGS1366" s="2"/>
      <c r="AGT1366" s="2"/>
      <c r="AGU1366" s="2"/>
      <c r="AGV1366" s="2"/>
      <c r="AGW1366" s="2"/>
      <c r="AGX1366" s="2"/>
      <c r="AGY1366" s="2"/>
      <c r="AGZ1366" s="2"/>
      <c r="AHA1366" s="2"/>
      <c r="AHB1366" s="2"/>
      <c r="AHC1366" s="2"/>
      <c r="AHD1366" s="2"/>
      <c r="AHE1366" s="2"/>
      <c r="AHF1366" s="2"/>
      <c r="AHG1366" s="2"/>
      <c r="AHH1366" s="2"/>
      <c r="AHI1366" s="2"/>
      <c r="AHJ1366" s="2"/>
      <c r="AHK1366" s="2"/>
      <c r="AHL1366" s="2"/>
      <c r="AHM1366" s="2"/>
      <c r="AHN1366" s="2"/>
      <c r="AHO1366" s="2"/>
      <c r="AHP1366" s="2"/>
      <c r="AHQ1366" s="2"/>
      <c r="AHR1366" s="2"/>
      <c r="AHS1366" s="2"/>
      <c r="AHT1366" s="2"/>
      <c r="AHU1366" s="2"/>
      <c r="AHV1366" s="2"/>
      <c r="AHW1366" s="2"/>
      <c r="AHX1366" s="2"/>
      <c r="AHY1366" s="2"/>
      <c r="AHZ1366" s="2"/>
      <c r="AIA1366" s="2"/>
      <c r="AIB1366" s="2"/>
      <c r="AIC1366" s="2"/>
      <c r="AID1366" s="2"/>
      <c r="AIE1366" s="2"/>
      <c r="AIF1366" s="2"/>
      <c r="AIG1366" s="2"/>
      <c r="AIH1366" s="2"/>
      <c r="AII1366" s="2"/>
      <c r="AIJ1366" s="2"/>
      <c r="AIK1366" s="2"/>
      <c r="AIL1366" s="2"/>
      <c r="AIM1366" s="2"/>
      <c r="AIN1366" s="2"/>
      <c r="AIO1366" s="2"/>
      <c r="AIP1366" s="2"/>
      <c r="AIQ1366" s="2"/>
      <c r="AIR1366" s="2"/>
      <c r="AIS1366" s="2"/>
      <c r="AIT1366" s="2"/>
      <c r="AIU1366" s="2"/>
      <c r="AIV1366" s="2"/>
      <c r="AIW1366" s="2"/>
      <c r="AIX1366" s="2"/>
      <c r="AIY1366" s="2"/>
      <c r="AIZ1366" s="2"/>
      <c r="AJA1366" s="2"/>
      <c r="AJB1366" s="2"/>
      <c r="AJC1366" s="2"/>
      <c r="AJD1366" s="2"/>
      <c r="AJE1366" s="2"/>
      <c r="AJF1366" s="2"/>
      <c r="AJG1366" s="2"/>
      <c r="AJH1366" s="2"/>
      <c r="AJI1366" s="2"/>
      <c r="AJJ1366" s="2"/>
      <c r="AJK1366" s="2"/>
      <c r="AJL1366" s="2"/>
      <c r="AJM1366" s="2"/>
      <c r="AJN1366" s="2"/>
      <c r="AJO1366" s="2"/>
      <c r="AJP1366" s="2"/>
      <c r="AJQ1366" s="2"/>
      <c r="AJR1366" s="2"/>
      <c r="AJS1366" s="2"/>
      <c r="AJT1366" s="2"/>
      <c r="AJU1366" s="2"/>
      <c r="AJV1366" s="2"/>
      <c r="AJW1366" s="2"/>
      <c r="AJX1366" s="2"/>
      <c r="AJY1366" s="2"/>
      <c r="AJZ1366" s="2"/>
      <c r="AKA1366" s="2"/>
      <c r="AKB1366" s="2"/>
      <c r="AKC1366" s="2"/>
      <c r="AKD1366" s="2"/>
      <c r="AKE1366" s="2"/>
      <c r="AKF1366" s="2"/>
      <c r="AKG1366" s="2"/>
      <c r="AKH1366" s="2"/>
      <c r="AKI1366" s="2"/>
      <c r="AKJ1366" s="2"/>
      <c r="AKK1366" s="2"/>
      <c r="AKL1366" s="2"/>
      <c r="AKM1366" s="2"/>
      <c r="AKN1366" s="2"/>
      <c r="AKO1366" s="2"/>
      <c r="AKP1366" s="2"/>
      <c r="AKQ1366" s="2"/>
      <c r="AKR1366" s="2"/>
      <c r="AKS1366" s="2"/>
      <c r="AKT1366" s="2"/>
      <c r="AKU1366" s="2"/>
      <c r="AKV1366" s="2"/>
      <c r="AKW1366" s="2"/>
      <c r="AKX1366" s="2"/>
      <c r="AKY1366" s="2"/>
      <c r="AKZ1366" s="2"/>
      <c r="ALA1366" s="2"/>
      <c r="ALB1366" s="2"/>
      <c r="ALC1366" s="2"/>
      <c r="ALD1366" s="2"/>
      <c r="ALE1366" s="2"/>
      <c r="ALF1366" s="2"/>
      <c r="ALG1366" s="2"/>
      <c r="ALH1366" s="2"/>
      <c r="ALI1366" s="6"/>
      <c r="ALJ1366" s="6"/>
      <c r="ALK1366" s="6"/>
      <c r="ALL1366" s="6"/>
      <c r="ALM1366" s="6"/>
      <c r="ALN1366" s="6"/>
      <c r="ALO1366" s="6"/>
      <c r="ALP1366" s="6"/>
      <c r="ALQ1366" s="6"/>
      <c r="ALR1366" s="6"/>
      <c r="ALS1366" s="6"/>
      <c r="ALT1366" s="6"/>
      <c r="ALU1366" s="6"/>
      <c r="ALV1366" s="6"/>
      <c r="ALW1366" s="6"/>
      <c r="ALX1366" s="6"/>
      <c r="ALY1366" s="6"/>
      <c r="ALZ1366" s="6"/>
      <c r="AMA1366" s="6"/>
      <c r="AMB1366" s="6"/>
      <c r="AMC1366" s="6"/>
      <c r="AMD1366" s="6"/>
      <c r="AME1366" s="6"/>
      <c r="AMF1366" s="6"/>
      <c r="AMG1366" s="6"/>
      <c r="AMH1366" s="6"/>
      <c r="AMI1366" s="6"/>
      <c r="AMJ1366" s="6"/>
      <c r="AMK1366" s="6"/>
      <c r="AML1366" s="6"/>
      <c r="AMM1366" s="6"/>
    </row>
    <row r="1367" spans="1:1027" s="72" customFormat="1" ht="18.75">
      <c r="A1367" s="8">
        <v>45221</v>
      </c>
      <c r="B1367" s="32">
        <f t="shared" si="683"/>
        <v>0.78378378378378377</v>
      </c>
      <c r="C1367" s="73">
        <f t="shared" si="684"/>
        <v>0.59452054794520559</v>
      </c>
      <c r="D1367" s="73">
        <f t="shared" si="685"/>
        <v>0.54500000000000004</v>
      </c>
      <c r="E1367" s="73">
        <f t="shared" si="686"/>
        <v>0.75493528244531527</v>
      </c>
      <c r="F1367" s="73">
        <f t="shared" si="687"/>
        <v>0.77391304347826106</v>
      </c>
      <c r="G1367" s="73">
        <f t="shared" si="688"/>
        <v>0.2</v>
      </c>
      <c r="H1367" s="73">
        <f t="shared" si="689"/>
        <v>0.2</v>
      </c>
      <c r="I1367" s="73">
        <f t="shared" si="690"/>
        <v>0.15504322766570605</v>
      </c>
      <c r="J1367" s="73">
        <f t="shared" si="691"/>
        <v>0.26666666666666672</v>
      </c>
      <c r="K1367" s="73">
        <f t="shared" si="692"/>
        <v>-6.9565217391304335E-2</v>
      </c>
      <c r="L1367" s="73">
        <f t="shared" si="693"/>
        <v>0</v>
      </c>
      <c r="M1367" s="73">
        <f t="shared" si="694"/>
        <v>0</v>
      </c>
      <c r="N1367" s="73">
        <f t="shared" si="695"/>
        <v>0.68994368463394995</v>
      </c>
      <c r="O1367" s="73">
        <f t="shared" si="696"/>
        <v>0.34214876033057856</v>
      </c>
      <c r="P1367" s="73">
        <f t="shared" si="697"/>
        <v>0.19277108433734941</v>
      </c>
      <c r="Q1367" s="73">
        <f t="shared" si="698"/>
        <v>0.2</v>
      </c>
      <c r="R1367" s="73">
        <f t="shared" si="699"/>
        <v>0.2</v>
      </c>
      <c r="S1367" s="73">
        <f t="shared" si="700"/>
        <v>0.2</v>
      </c>
      <c r="T1367" s="73">
        <f t="shared" si="701"/>
        <v>0.2</v>
      </c>
      <c r="U1367" s="73">
        <f t="shared" si="702"/>
        <v>0.2</v>
      </c>
      <c r="V1367" s="73">
        <f t="shared" si="703"/>
        <v>0.20396452790818989</v>
      </c>
      <c r="W1367" s="103">
        <v>0.23464940026976705</v>
      </c>
      <c r="X1367" s="2"/>
      <c r="Y1367" s="2"/>
      <c r="Z1367" s="2"/>
      <c r="AA1367" s="2"/>
      <c r="AB1367" s="2"/>
      <c r="AC1367" s="2">
        <v>1.1870594001910675</v>
      </c>
      <c r="AD1367" s="2"/>
      <c r="AE1367" s="2"/>
      <c r="AF1367" s="2"/>
      <c r="AG1367" s="5"/>
      <c r="AH1367" s="5"/>
      <c r="AI1367" s="5"/>
      <c r="AJ1367" s="2"/>
      <c r="AK1367" s="2"/>
      <c r="AL1367" s="36">
        <f t="shared" si="707"/>
        <v>22.549698348333497</v>
      </c>
      <c r="AM1367" s="36">
        <f t="shared" si="704"/>
        <v>22.5496983483335</v>
      </c>
      <c r="AN1367" s="4">
        <v>88</v>
      </c>
      <c r="AO1367" s="4"/>
      <c r="AP1367" s="4"/>
      <c r="AQ1367" s="4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2"/>
      <c r="BC1367" s="3"/>
      <c r="BD1367" s="47"/>
      <c r="BE1367" s="2"/>
      <c r="BF1367" s="2"/>
      <c r="BG1367" s="2"/>
      <c r="BH1367" s="89">
        <v>0</v>
      </c>
      <c r="BI1367" s="47">
        <f t="shared" si="708"/>
        <v>100</v>
      </c>
      <c r="BJ1367" s="71">
        <v>0</v>
      </c>
      <c r="BK1367" s="3">
        <v>0</v>
      </c>
      <c r="BL1367" s="49">
        <v>0</v>
      </c>
      <c r="BM1367" s="49">
        <v>0</v>
      </c>
      <c r="BN1367" s="49">
        <v>0</v>
      </c>
      <c r="BO1367" s="49">
        <v>0</v>
      </c>
      <c r="BP1367" s="49">
        <v>0</v>
      </c>
      <c r="BQ1367" s="49">
        <v>0</v>
      </c>
      <c r="BR1367" s="49">
        <v>0</v>
      </c>
      <c r="BS1367" s="3">
        <f t="shared" si="705"/>
        <v>0</v>
      </c>
      <c r="BT1367" s="2">
        <f t="shared" si="706"/>
        <v>100</v>
      </c>
      <c r="BU1367" s="2"/>
      <c r="BV1367" s="37">
        <v>175.299488465715</v>
      </c>
      <c r="BW1367" s="37"/>
      <c r="BX1367" s="37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38"/>
      <c r="DI1367" s="38"/>
      <c r="DJ1367" s="38"/>
      <c r="DK1367" s="2"/>
      <c r="DL1367" s="2"/>
      <c r="DM1367" s="2"/>
      <c r="DN1367" s="2"/>
      <c r="DO1367" s="2"/>
      <c r="DP1367" s="2"/>
      <c r="DQ1367" s="2"/>
      <c r="DR1367" s="2"/>
      <c r="DS1367" s="2"/>
      <c r="DT1367" s="2"/>
      <c r="DU1367" s="2"/>
      <c r="DV1367" s="2"/>
      <c r="DW1367" s="2"/>
      <c r="DX1367" s="2"/>
      <c r="DY1367" s="2"/>
      <c r="DZ1367" s="2"/>
      <c r="EA1367" s="2"/>
      <c r="EB1367" s="2"/>
      <c r="EC1367" s="2"/>
      <c r="ED1367" s="2"/>
      <c r="EE1367" s="2"/>
      <c r="EF1367" s="2"/>
      <c r="EG1367" s="2"/>
      <c r="EH1367" s="2"/>
      <c r="EI1367" s="2"/>
      <c r="EJ1367" s="2"/>
      <c r="EK1367" s="2"/>
      <c r="EL1367" s="2"/>
      <c r="EM1367" s="2"/>
      <c r="EN1367" s="2"/>
      <c r="EO1367" s="2"/>
      <c r="EP1367" s="2"/>
      <c r="EQ1367" s="2"/>
      <c r="ER1367" s="2"/>
      <c r="ES1367" s="2"/>
      <c r="ET1367" s="2"/>
      <c r="EU1367" s="2"/>
      <c r="EV1367" s="2"/>
      <c r="EW1367" s="2"/>
      <c r="EX1367" s="2"/>
      <c r="EY1367" s="2"/>
      <c r="EZ1367" s="2"/>
      <c r="FA1367" s="2"/>
      <c r="FB1367" s="2"/>
      <c r="FC1367" s="2"/>
      <c r="FD1367" s="2"/>
      <c r="FE1367" s="2"/>
      <c r="FF1367" s="2"/>
      <c r="FG1367" s="2"/>
      <c r="FH1367" s="2"/>
      <c r="FI1367" s="2"/>
      <c r="FJ1367" s="2"/>
      <c r="FK1367" s="2"/>
      <c r="FL1367" s="2"/>
      <c r="FM1367" s="2"/>
      <c r="FN1367" s="2"/>
      <c r="FO1367" s="2"/>
      <c r="FP1367" s="2"/>
      <c r="FQ1367" s="2"/>
      <c r="FR1367" s="2"/>
      <c r="FS1367" s="2"/>
      <c r="FT1367" s="2"/>
      <c r="FU1367" s="2"/>
      <c r="FV1367" s="2"/>
      <c r="FW1367" s="2"/>
      <c r="FX1367" s="2"/>
      <c r="FY1367" s="2"/>
      <c r="FZ1367" s="2"/>
      <c r="GA1367" s="2"/>
      <c r="GB1367" s="2"/>
      <c r="GC1367" s="2"/>
      <c r="GD1367" s="2"/>
      <c r="GE1367" s="2"/>
      <c r="GF1367" s="2"/>
      <c r="GG1367" s="2"/>
      <c r="GH1367" s="2"/>
      <c r="GI1367" s="2"/>
      <c r="GJ1367" s="2"/>
      <c r="GK1367" s="2"/>
      <c r="GL1367" s="2"/>
      <c r="GM1367" s="2"/>
      <c r="GN1367" s="2"/>
      <c r="GO1367" s="2"/>
      <c r="GP1367" s="2"/>
      <c r="GQ1367" s="2"/>
      <c r="GR1367" s="2"/>
      <c r="GS1367" s="2"/>
      <c r="GT1367" s="2"/>
      <c r="GU1367" s="2"/>
      <c r="GV1367" s="2"/>
      <c r="GW1367" s="2"/>
      <c r="GX1367" s="2"/>
      <c r="GY1367" s="2"/>
      <c r="GZ1367" s="2"/>
      <c r="HA1367" s="2"/>
      <c r="HB1367" s="2"/>
      <c r="HC1367" s="2"/>
      <c r="HD1367" s="2"/>
      <c r="HE1367" s="2"/>
      <c r="HF1367" s="2"/>
      <c r="HG1367" s="2"/>
      <c r="HH1367" s="2"/>
      <c r="HI1367" s="2"/>
      <c r="HJ1367" s="2"/>
      <c r="HK1367" s="2"/>
      <c r="HL1367" s="2"/>
      <c r="HM1367" s="2"/>
      <c r="HN1367" s="2"/>
      <c r="HO1367" s="2"/>
      <c r="HP1367" s="2"/>
      <c r="HQ1367" s="2"/>
      <c r="HR1367" s="2"/>
      <c r="HS1367" s="2"/>
      <c r="HT1367" s="2"/>
      <c r="HU1367" s="2"/>
      <c r="HV1367" s="2"/>
      <c r="HW1367" s="2"/>
      <c r="HX1367" s="2"/>
      <c r="HY1367" s="2"/>
      <c r="HZ1367" s="2"/>
      <c r="IA1367" s="2"/>
      <c r="IB1367" s="2"/>
      <c r="IC1367" s="2"/>
      <c r="ID1367" s="2"/>
      <c r="IE1367" s="2"/>
      <c r="IF1367" s="2"/>
      <c r="IG1367" s="2"/>
      <c r="IH1367" s="2"/>
      <c r="II1367" s="2"/>
      <c r="IJ1367" s="2"/>
      <c r="IK1367" s="2"/>
      <c r="IL1367" s="2"/>
      <c r="IM1367" s="2"/>
      <c r="IN1367" s="2"/>
      <c r="IO1367" s="2"/>
      <c r="IP1367" s="2"/>
      <c r="IQ1367" s="2"/>
      <c r="IR1367" s="2"/>
      <c r="IS1367" s="2"/>
      <c r="IT1367" s="2"/>
      <c r="IU1367" s="2"/>
      <c r="IV1367" s="2"/>
      <c r="IW1367" s="2"/>
      <c r="IX1367" s="2"/>
      <c r="IY1367" s="2"/>
      <c r="IZ1367" s="2"/>
      <c r="JA1367" s="2"/>
      <c r="JB1367" s="2"/>
      <c r="JC1367" s="2"/>
      <c r="JD1367" s="2"/>
      <c r="JE1367" s="2"/>
      <c r="JF1367" s="2"/>
      <c r="JG1367" s="2"/>
      <c r="JH1367" s="2"/>
      <c r="JI1367" s="2"/>
      <c r="JJ1367" s="2"/>
      <c r="JK1367" s="2"/>
      <c r="JL1367" s="2"/>
      <c r="JM1367" s="2"/>
      <c r="JN1367" s="2"/>
      <c r="JO1367" s="2"/>
      <c r="JP1367" s="2"/>
      <c r="JQ1367" s="2"/>
      <c r="JR1367" s="2"/>
      <c r="JS1367" s="2"/>
      <c r="JT1367" s="2"/>
      <c r="JU1367" s="2"/>
      <c r="JV1367" s="2"/>
      <c r="JW1367" s="2"/>
      <c r="JX1367" s="2"/>
      <c r="JY1367" s="2"/>
      <c r="JZ1367" s="2"/>
      <c r="KA1367" s="2"/>
      <c r="KB1367" s="2"/>
      <c r="KC1367" s="2"/>
      <c r="KD1367" s="2"/>
      <c r="KE1367" s="2"/>
      <c r="KF1367" s="2"/>
      <c r="KG1367" s="2"/>
      <c r="KH1367" s="2"/>
      <c r="KI1367" s="2"/>
      <c r="KJ1367" s="2"/>
      <c r="KK1367" s="2"/>
      <c r="KL1367" s="2"/>
      <c r="KM1367" s="2"/>
      <c r="KN1367" s="2"/>
      <c r="KO1367" s="2"/>
      <c r="KP1367" s="2"/>
      <c r="KQ1367" s="2"/>
      <c r="KR1367" s="2"/>
      <c r="KS1367" s="2"/>
      <c r="KT1367" s="2"/>
      <c r="KU1367" s="2"/>
      <c r="KV1367" s="2"/>
      <c r="KW1367" s="2"/>
      <c r="KX1367" s="2"/>
      <c r="KY1367" s="2"/>
      <c r="KZ1367" s="2"/>
      <c r="LA1367" s="2"/>
      <c r="LB1367" s="2"/>
      <c r="LC1367" s="2"/>
      <c r="LD1367" s="2"/>
      <c r="LE1367" s="2"/>
      <c r="LF1367" s="2"/>
      <c r="LG1367" s="2"/>
      <c r="LH1367" s="2"/>
      <c r="LI1367" s="2"/>
      <c r="LJ1367" s="2"/>
      <c r="LK1367" s="2"/>
      <c r="LL1367" s="2"/>
      <c r="LM1367" s="2"/>
      <c r="LN1367" s="2"/>
      <c r="LO1367" s="2"/>
      <c r="LP1367" s="2"/>
      <c r="LQ1367" s="2"/>
      <c r="LR1367" s="2"/>
      <c r="LS1367" s="2"/>
      <c r="LT1367" s="2"/>
      <c r="LU1367" s="2"/>
      <c r="LV1367" s="2"/>
      <c r="LW1367" s="2"/>
      <c r="LX1367" s="2"/>
      <c r="LY1367" s="2"/>
      <c r="LZ1367" s="2"/>
      <c r="MA1367" s="2"/>
      <c r="MB1367" s="2"/>
      <c r="MC1367" s="2"/>
      <c r="MD1367" s="2"/>
      <c r="ME1367" s="2"/>
      <c r="MF1367" s="2"/>
      <c r="MG1367" s="2"/>
      <c r="MH1367" s="2"/>
      <c r="MI1367" s="2"/>
      <c r="MJ1367" s="2"/>
      <c r="MK1367" s="2"/>
      <c r="ML1367" s="2"/>
      <c r="MM1367" s="2"/>
      <c r="MN1367" s="2"/>
      <c r="MO1367" s="2"/>
      <c r="MP1367" s="2"/>
      <c r="MQ1367" s="2"/>
      <c r="MR1367" s="2"/>
      <c r="MS1367" s="2"/>
      <c r="MT1367" s="2"/>
      <c r="MU1367" s="2"/>
      <c r="MV1367" s="2"/>
      <c r="MW1367" s="2"/>
      <c r="MX1367" s="2"/>
      <c r="MY1367" s="2"/>
      <c r="MZ1367" s="2"/>
      <c r="NA1367" s="2"/>
      <c r="NB1367" s="2"/>
      <c r="NC1367" s="2"/>
      <c r="ND1367" s="2"/>
      <c r="NE1367" s="2"/>
      <c r="NF1367" s="2"/>
      <c r="NG1367" s="2"/>
      <c r="NH1367" s="2"/>
      <c r="NI1367" s="2"/>
      <c r="NJ1367" s="2"/>
      <c r="NK1367" s="2"/>
      <c r="NL1367" s="2"/>
      <c r="NM1367" s="2"/>
      <c r="NN1367" s="2"/>
      <c r="NO1367" s="2"/>
      <c r="NP1367" s="2"/>
      <c r="NQ1367" s="2"/>
      <c r="NR1367" s="2"/>
      <c r="NS1367" s="2"/>
      <c r="NT1367" s="2"/>
      <c r="NU1367" s="2"/>
      <c r="NV1367" s="2"/>
      <c r="NW1367" s="2"/>
      <c r="NX1367" s="2"/>
      <c r="NY1367" s="2"/>
      <c r="NZ1367" s="2"/>
      <c r="OA1367" s="2"/>
      <c r="OB1367" s="2"/>
      <c r="OC1367" s="2"/>
      <c r="OD1367" s="2"/>
      <c r="OE1367" s="2"/>
      <c r="OF1367" s="2"/>
      <c r="OG1367" s="2"/>
      <c r="OH1367" s="2"/>
      <c r="OI1367" s="2"/>
      <c r="OJ1367" s="2"/>
      <c r="OK1367" s="2"/>
      <c r="OL1367" s="2"/>
      <c r="OM1367" s="2"/>
      <c r="ON1367" s="2"/>
      <c r="OO1367" s="2"/>
      <c r="OP1367" s="2"/>
      <c r="OQ1367" s="2"/>
      <c r="OR1367" s="2"/>
      <c r="OS1367" s="2"/>
      <c r="OT1367" s="2"/>
      <c r="OU1367" s="2"/>
      <c r="OV1367" s="2"/>
      <c r="OW1367" s="2"/>
      <c r="OX1367" s="2"/>
      <c r="OY1367" s="2"/>
      <c r="OZ1367" s="2"/>
      <c r="PA1367" s="2"/>
      <c r="PB1367" s="2"/>
      <c r="PC1367" s="2"/>
      <c r="PD1367" s="2"/>
      <c r="PE1367" s="2"/>
      <c r="PF1367" s="2"/>
      <c r="PG1367" s="2"/>
      <c r="PH1367" s="2"/>
      <c r="PI1367" s="2"/>
      <c r="PJ1367" s="2"/>
      <c r="PK1367" s="2"/>
      <c r="PL1367" s="2"/>
      <c r="PM1367" s="2"/>
      <c r="PN1367" s="2"/>
      <c r="PO1367" s="2"/>
      <c r="PP1367" s="2"/>
      <c r="PQ1367" s="2"/>
      <c r="PR1367" s="2"/>
      <c r="PS1367" s="2"/>
      <c r="PT1367" s="2"/>
      <c r="PU1367" s="2"/>
      <c r="PV1367" s="2"/>
      <c r="PW1367" s="2"/>
      <c r="PX1367" s="2"/>
      <c r="PY1367" s="2"/>
      <c r="PZ1367" s="2"/>
      <c r="QA1367" s="2"/>
      <c r="QB1367" s="2"/>
      <c r="QC1367" s="2"/>
      <c r="QD1367" s="2"/>
      <c r="QE1367" s="2"/>
      <c r="QF1367" s="2"/>
      <c r="QG1367" s="2"/>
      <c r="QH1367" s="2"/>
      <c r="QI1367" s="2"/>
      <c r="QJ1367" s="2"/>
      <c r="QK1367" s="2"/>
      <c r="QL1367" s="2"/>
      <c r="QM1367" s="2"/>
      <c r="QN1367" s="2"/>
      <c r="QO1367" s="2"/>
      <c r="QP1367" s="2"/>
      <c r="QQ1367" s="2"/>
      <c r="QR1367" s="2"/>
      <c r="QS1367" s="2"/>
      <c r="QT1367" s="2"/>
      <c r="QU1367" s="2"/>
      <c r="QV1367" s="2"/>
      <c r="QW1367" s="2"/>
      <c r="QX1367" s="2"/>
      <c r="QY1367" s="2"/>
      <c r="QZ1367" s="2"/>
      <c r="RA1367" s="2"/>
      <c r="RB1367" s="2"/>
      <c r="RC1367" s="2"/>
      <c r="RD1367" s="2"/>
      <c r="RE1367" s="2"/>
      <c r="RF1367" s="2"/>
      <c r="RG1367" s="2"/>
      <c r="RH1367" s="2"/>
      <c r="RI1367" s="2"/>
      <c r="RJ1367" s="2"/>
      <c r="RK1367" s="2"/>
      <c r="RL1367" s="2"/>
      <c r="RM1367" s="2"/>
      <c r="RN1367" s="2"/>
      <c r="RO1367" s="2"/>
      <c r="RP1367" s="2"/>
      <c r="RQ1367" s="2"/>
      <c r="RR1367" s="2"/>
      <c r="RS1367" s="2"/>
      <c r="RT1367" s="2"/>
      <c r="RU1367" s="2"/>
      <c r="RV1367" s="2"/>
      <c r="RW1367" s="2"/>
      <c r="RX1367" s="2"/>
      <c r="RY1367" s="2"/>
      <c r="RZ1367" s="2"/>
      <c r="SA1367" s="2"/>
      <c r="SB1367" s="2"/>
      <c r="SC1367" s="2"/>
      <c r="SD1367" s="2"/>
      <c r="SE1367" s="2"/>
      <c r="SF1367" s="2"/>
      <c r="SG1367" s="2"/>
      <c r="SH1367" s="2"/>
      <c r="SI1367" s="2"/>
      <c r="SJ1367" s="2"/>
      <c r="SK1367" s="2"/>
      <c r="SL1367" s="2"/>
      <c r="SM1367" s="2"/>
      <c r="SN1367" s="2"/>
      <c r="SO1367" s="2"/>
      <c r="SP1367" s="2"/>
      <c r="SQ1367" s="2"/>
      <c r="SR1367" s="2"/>
      <c r="SS1367" s="2"/>
      <c r="ST1367" s="2"/>
      <c r="SU1367" s="2"/>
      <c r="SV1367" s="2"/>
      <c r="SW1367" s="2"/>
      <c r="SX1367" s="2"/>
      <c r="SY1367" s="2"/>
      <c r="SZ1367" s="2"/>
      <c r="TA1367" s="2"/>
      <c r="TB1367" s="2"/>
      <c r="TC1367" s="2"/>
      <c r="TD1367" s="2"/>
      <c r="TE1367" s="2"/>
      <c r="TF1367" s="2"/>
      <c r="TG1367" s="2"/>
      <c r="TH1367" s="2"/>
      <c r="TI1367" s="2"/>
      <c r="TJ1367" s="2"/>
      <c r="TK1367" s="2"/>
      <c r="TL1367" s="2"/>
      <c r="TM1367" s="2"/>
      <c r="TN1367" s="2"/>
      <c r="TO1367" s="2"/>
      <c r="TP1367" s="2"/>
      <c r="TQ1367" s="2"/>
      <c r="TR1367" s="2"/>
      <c r="TS1367" s="2"/>
      <c r="TT1367" s="2"/>
      <c r="TU1367" s="2"/>
      <c r="TV1367" s="2"/>
      <c r="TW1367" s="2"/>
      <c r="TX1367" s="2"/>
      <c r="TY1367" s="2"/>
      <c r="TZ1367" s="2"/>
      <c r="UA1367" s="2"/>
      <c r="UB1367" s="2"/>
      <c r="UC1367" s="2"/>
      <c r="UD1367" s="2"/>
      <c r="UE1367" s="2"/>
      <c r="UF1367" s="2"/>
      <c r="UG1367" s="2"/>
      <c r="UH1367" s="2"/>
      <c r="UI1367" s="2"/>
      <c r="UJ1367" s="2"/>
      <c r="UK1367" s="2"/>
      <c r="UL1367" s="2"/>
      <c r="UM1367" s="2"/>
      <c r="UN1367" s="2"/>
      <c r="UO1367" s="2"/>
      <c r="UP1367" s="2"/>
      <c r="UQ1367" s="2"/>
      <c r="UR1367" s="2"/>
      <c r="US1367" s="2"/>
      <c r="UT1367" s="2"/>
      <c r="UU1367" s="2"/>
      <c r="UV1367" s="2"/>
      <c r="UW1367" s="2"/>
      <c r="UX1367" s="2"/>
      <c r="UY1367" s="2"/>
      <c r="UZ1367" s="2"/>
      <c r="VA1367" s="2"/>
      <c r="VB1367" s="2"/>
      <c r="VC1367" s="2"/>
      <c r="VD1367" s="2"/>
      <c r="VE1367" s="2"/>
      <c r="VF1367" s="2"/>
      <c r="VG1367" s="2"/>
      <c r="VH1367" s="2"/>
      <c r="VI1367" s="2"/>
      <c r="VJ1367" s="2"/>
      <c r="VK1367" s="2"/>
      <c r="VL1367" s="2"/>
      <c r="VM1367" s="2"/>
      <c r="VN1367" s="2"/>
      <c r="VO1367" s="2"/>
      <c r="VP1367" s="2"/>
      <c r="VQ1367" s="2"/>
      <c r="VR1367" s="2"/>
      <c r="VS1367" s="2"/>
      <c r="VT1367" s="2"/>
      <c r="VU1367" s="2"/>
      <c r="VV1367" s="2"/>
      <c r="VW1367" s="2"/>
      <c r="VX1367" s="2"/>
      <c r="VY1367" s="2"/>
      <c r="VZ1367" s="2"/>
      <c r="WA1367" s="2"/>
      <c r="WB1367" s="2"/>
      <c r="WC1367" s="2"/>
      <c r="WD1367" s="2"/>
      <c r="WE1367" s="2"/>
      <c r="WF1367" s="2"/>
      <c r="WG1367" s="2"/>
      <c r="WH1367" s="2"/>
      <c r="WI1367" s="2"/>
      <c r="WJ1367" s="2"/>
      <c r="WK1367" s="2"/>
      <c r="WL1367" s="2"/>
      <c r="WM1367" s="2"/>
      <c r="WN1367" s="2"/>
      <c r="WO1367" s="2"/>
      <c r="WP1367" s="2"/>
      <c r="WQ1367" s="2"/>
      <c r="WR1367" s="2"/>
      <c r="WS1367" s="2"/>
      <c r="WT1367" s="2"/>
      <c r="WU1367" s="2"/>
      <c r="WV1367" s="2"/>
      <c r="WW1367" s="2"/>
      <c r="WX1367" s="2"/>
      <c r="WY1367" s="2"/>
      <c r="WZ1367" s="2"/>
      <c r="XA1367" s="2"/>
      <c r="XB1367" s="2"/>
      <c r="XC1367" s="2"/>
      <c r="XD1367" s="2"/>
      <c r="XE1367" s="2"/>
      <c r="XF1367" s="2"/>
      <c r="XG1367" s="2"/>
      <c r="XH1367" s="2"/>
      <c r="XI1367" s="2"/>
      <c r="XJ1367" s="2"/>
      <c r="XK1367" s="2"/>
      <c r="XL1367" s="2"/>
      <c r="XM1367" s="2"/>
      <c r="XN1367" s="2"/>
      <c r="XO1367" s="2"/>
      <c r="XP1367" s="2"/>
      <c r="XQ1367" s="2"/>
      <c r="XR1367" s="2"/>
      <c r="XS1367" s="2"/>
      <c r="XT1367" s="2"/>
      <c r="XU1367" s="2"/>
      <c r="XV1367" s="2"/>
      <c r="XW1367" s="2"/>
      <c r="XX1367" s="2"/>
      <c r="XY1367" s="2"/>
      <c r="XZ1367" s="2"/>
      <c r="YA1367" s="2"/>
      <c r="YB1367" s="2"/>
      <c r="YC1367" s="2"/>
      <c r="YD1367" s="2"/>
      <c r="YE1367" s="2"/>
      <c r="YF1367" s="2"/>
      <c r="YG1367" s="2"/>
      <c r="YH1367" s="2"/>
      <c r="YI1367" s="2"/>
      <c r="YJ1367" s="2"/>
      <c r="YK1367" s="2"/>
      <c r="YL1367" s="2"/>
      <c r="YM1367" s="2"/>
      <c r="YN1367" s="2"/>
      <c r="YO1367" s="2"/>
      <c r="YP1367" s="2"/>
      <c r="YQ1367" s="2"/>
      <c r="YR1367" s="2"/>
      <c r="YS1367" s="2"/>
      <c r="YT1367" s="2"/>
      <c r="YU1367" s="2"/>
      <c r="YV1367" s="2"/>
      <c r="YW1367" s="2"/>
      <c r="YX1367" s="2"/>
      <c r="YY1367" s="2"/>
      <c r="YZ1367" s="2"/>
      <c r="ZA1367" s="2"/>
      <c r="ZB1367" s="2"/>
      <c r="ZC1367" s="2"/>
      <c r="ZD1367" s="2"/>
      <c r="ZE1367" s="2"/>
      <c r="ZF1367" s="2"/>
      <c r="ZG1367" s="2"/>
      <c r="ZH1367" s="2"/>
      <c r="ZI1367" s="2"/>
      <c r="ZJ1367" s="2"/>
      <c r="ZK1367" s="2"/>
      <c r="ZL1367" s="2"/>
      <c r="ZM1367" s="2"/>
      <c r="ZN1367" s="2"/>
      <c r="ZO1367" s="2"/>
      <c r="ZP1367" s="2"/>
      <c r="ZQ1367" s="2"/>
      <c r="ZR1367" s="2"/>
      <c r="ZS1367" s="2"/>
      <c r="ZT1367" s="2"/>
      <c r="ZU1367" s="2"/>
      <c r="ZV1367" s="2"/>
      <c r="ZW1367" s="2"/>
      <c r="ZX1367" s="2"/>
      <c r="ZY1367" s="2"/>
      <c r="ZZ1367" s="2"/>
      <c r="AAA1367" s="2"/>
      <c r="AAB1367" s="2"/>
      <c r="AAC1367" s="2"/>
      <c r="AAD1367" s="2"/>
      <c r="AAE1367" s="2"/>
      <c r="AAF1367" s="2"/>
      <c r="AAG1367" s="2"/>
      <c r="AAH1367" s="2"/>
      <c r="AAI1367" s="2"/>
      <c r="AAJ1367" s="2"/>
      <c r="AAK1367" s="2"/>
      <c r="AAL1367" s="2"/>
      <c r="AAM1367" s="2"/>
      <c r="AAN1367" s="2"/>
      <c r="AAO1367" s="2"/>
      <c r="AAP1367" s="2"/>
      <c r="AAQ1367" s="2"/>
      <c r="AAR1367" s="2"/>
      <c r="AAS1367" s="2"/>
      <c r="AAT1367" s="2"/>
      <c r="AAU1367" s="2"/>
      <c r="AAV1367" s="2"/>
      <c r="AAW1367" s="2"/>
      <c r="AAX1367" s="2"/>
      <c r="AAY1367" s="2"/>
      <c r="AAZ1367" s="2"/>
      <c r="ABA1367" s="2"/>
      <c r="ABB1367" s="2"/>
      <c r="ABC1367" s="2"/>
      <c r="ABD1367" s="2"/>
      <c r="ABE1367" s="2"/>
      <c r="ABF1367" s="2"/>
      <c r="ABG1367" s="2"/>
      <c r="ABH1367" s="2"/>
      <c r="ABI1367" s="2"/>
      <c r="ABJ1367" s="2"/>
      <c r="ABK1367" s="2"/>
      <c r="ABL1367" s="2"/>
      <c r="ABM1367" s="2"/>
      <c r="ABN1367" s="2"/>
      <c r="ABO1367" s="2"/>
      <c r="ABP1367" s="2"/>
      <c r="ABQ1367" s="2"/>
      <c r="ABR1367" s="2"/>
      <c r="ABS1367" s="2"/>
      <c r="ABT1367" s="2"/>
      <c r="ABU1367" s="2"/>
      <c r="ABV1367" s="2"/>
      <c r="ABW1367" s="2"/>
      <c r="ABX1367" s="2"/>
      <c r="ABY1367" s="2"/>
      <c r="ABZ1367" s="2"/>
      <c r="ACA1367" s="2"/>
      <c r="ACB1367" s="2"/>
      <c r="ACC1367" s="2"/>
      <c r="ACD1367" s="2"/>
      <c r="ACE1367" s="2"/>
      <c r="ACF1367" s="2"/>
      <c r="ACG1367" s="2"/>
      <c r="ACH1367" s="2"/>
      <c r="ACI1367" s="2"/>
      <c r="ACJ1367" s="2"/>
      <c r="ACK1367" s="2"/>
      <c r="ACL1367" s="2"/>
      <c r="ACM1367" s="2"/>
      <c r="ACN1367" s="2"/>
      <c r="ACO1367" s="2"/>
      <c r="ACP1367" s="2"/>
      <c r="ACQ1367" s="2"/>
      <c r="ACR1367" s="2"/>
      <c r="ACS1367" s="2"/>
      <c r="ACT1367" s="2"/>
      <c r="ACU1367" s="2"/>
      <c r="ACV1367" s="2"/>
      <c r="ACW1367" s="2"/>
      <c r="ACX1367" s="2"/>
      <c r="ACY1367" s="2"/>
      <c r="ACZ1367" s="2"/>
      <c r="ADA1367" s="2"/>
      <c r="ADB1367" s="2"/>
      <c r="ADC1367" s="2"/>
      <c r="ADD1367" s="2"/>
      <c r="ADE1367" s="2"/>
      <c r="ADF1367" s="2"/>
      <c r="ADG1367" s="2"/>
      <c r="ADH1367" s="2"/>
      <c r="ADI1367" s="2"/>
      <c r="ADJ1367" s="2"/>
      <c r="ADK1367" s="2"/>
      <c r="ADL1367" s="2"/>
      <c r="ADM1367" s="2"/>
      <c r="ADN1367" s="2"/>
      <c r="ADO1367" s="2"/>
      <c r="ADP1367" s="2"/>
      <c r="ADQ1367" s="2"/>
      <c r="ADR1367" s="2"/>
      <c r="ADS1367" s="2"/>
      <c r="ADT1367" s="2"/>
      <c r="ADU1367" s="2"/>
      <c r="ADV1367" s="2"/>
      <c r="ADW1367" s="2"/>
      <c r="ADX1367" s="2"/>
      <c r="ADY1367" s="2"/>
      <c r="ADZ1367" s="2"/>
      <c r="AEA1367" s="2"/>
      <c r="AEB1367" s="2"/>
      <c r="AEC1367" s="2"/>
      <c r="AED1367" s="2"/>
      <c r="AEE1367" s="2"/>
      <c r="AEF1367" s="2"/>
      <c r="AEG1367" s="2"/>
      <c r="AEH1367" s="2"/>
      <c r="AEI1367" s="2"/>
      <c r="AEJ1367" s="2"/>
      <c r="AEK1367" s="2"/>
      <c r="AEL1367" s="2"/>
      <c r="AEM1367" s="2"/>
      <c r="AEN1367" s="2"/>
      <c r="AEO1367" s="2"/>
      <c r="AEP1367" s="2"/>
      <c r="AEQ1367" s="2"/>
      <c r="AER1367" s="2"/>
      <c r="AES1367" s="2"/>
      <c r="AET1367" s="2"/>
      <c r="AEU1367" s="2"/>
      <c r="AEV1367" s="2"/>
      <c r="AEW1367" s="2"/>
      <c r="AEX1367" s="2"/>
      <c r="AEY1367" s="2"/>
      <c r="AEZ1367" s="2"/>
      <c r="AFA1367" s="2"/>
      <c r="AFB1367" s="2"/>
      <c r="AFC1367" s="2"/>
      <c r="AFD1367" s="2"/>
      <c r="AFE1367" s="2"/>
      <c r="AFF1367" s="2"/>
      <c r="AFG1367" s="2"/>
      <c r="AFH1367" s="2"/>
      <c r="AFI1367" s="2"/>
      <c r="AFJ1367" s="2"/>
      <c r="AFK1367" s="2"/>
      <c r="AFL1367" s="2"/>
      <c r="AFM1367" s="2"/>
      <c r="AFN1367" s="2"/>
      <c r="AFO1367" s="2"/>
      <c r="AFP1367" s="2"/>
      <c r="AFQ1367" s="2"/>
      <c r="AFR1367" s="2"/>
      <c r="AFS1367" s="2"/>
      <c r="AFT1367" s="2"/>
      <c r="AFU1367" s="2"/>
      <c r="AFV1367" s="2"/>
      <c r="AFW1367" s="2"/>
      <c r="AFX1367" s="2"/>
      <c r="AFY1367" s="2"/>
      <c r="AFZ1367" s="2"/>
      <c r="AGA1367" s="2"/>
      <c r="AGB1367" s="2"/>
      <c r="AGC1367" s="2"/>
      <c r="AGD1367" s="2"/>
      <c r="AGE1367" s="2"/>
      <c r="AGF1367" s="2"/>
      <c r="AGG1367" s="2"/>
      <c r="AGH1367" s="2"/>
      <c r="AGI1367" s="2"/>
      <c r="AGJ1367" s="2"/>
      <c r="AGK1367" s="2"/>
      <c r="AGL1367" s="2"/>
      <c r="AGM1367" s="2"/>
      <c r="AGN1367" s="2"/>
      <c r="AGO1367" s="2"/>
      <c r="AGP1367" s="2"/>
      <c r="AGQ1367" s="2"/>
      <c r="AGR1367" s="2"/>
      <c r="AGS1367" s="2"/>
      <c r="AGT1367" s="2"/>
      <c r="AGU1367" s="2"/>
      <c r="AGV1367" s="2"/>
      <c r="AGW1367" s="2"/>
      <c r="AGX1367" s="2"/>
      <c r="AGY1367" s="2"/>
      <c r="AGZ1367" s="2"/>
      <c r="AHA1367" s="2"/>
      <c r="AHB1367" s="2"/>
      <c r="AHC1367" s="2"/>
      <c r="AHD1367" s="2"/>
      <c r="AHE1367" s="2"/>
      <c r="AHF1367" s="2"/>
      <c r="AHG1367" s="2"/>
      <c r="AHH1367" s="2"/>
      <c r="AHI1367" s="2"/>
      <c r="AHJ1367" s="2"/>
      <c r="AHK1367" s="2"/>
      <c r="AHL1367" s="2"/>
      <c r="AHM1367" s="2"/>
      <c r="AHN1367" s="2"/>
      <c r="AHO1367" s="2"/>
      <c r="AHP1367" s="2"/>
      <c r="AHQ1367" s="2"/>
      <c r="AHR1367" s="2"/>
      <c r="AHS1367" s="2"/>
      <c r="AHT1367" s="2"/>
      <c r="AHU1367" s="2"/>
      <c r="AHV1367" s="2"/>
      <c r="AHW1367" s="2"/>
      <c r="AHX1367" s="2"/>
      <c r="AHY1367" s="2"/>
      <c r="AHZ1367" s="2"/>
      <c r="AIA1367" s="2"/>
      <c r="AIB1367" s="2"/>
      <c r="AIC1367" s="2"/>
      <c r="AID1367" s="2"/>
      <c r="AIE1367" s="2"/>
      <c r="AIF1367" s="2"/>
      <c r="AIG1367" s="2"/>
      <c r="AIH1367" s="2"/>
      <c r="AII1367" s="2"/>
      <c r="AIJ1367" s="2"/>
      <c r="AIK1367" s="2"/>
      <c r="AIL1367" s="2"/>
      <c r="AIM1367" s="2"/>
      <c r="AIN1367" s="2"/>
      <c r="AIO1367" s="2"/>
      <c r="AIP1367" s="2"/>
      <c r="AIQ1367" s="2"/>
      <c r="AIR1367" s="2"/>
      <c r="AIS1367" s="2"/>
      <c r="AIT1367" s="2"/>
      <c r="AIU1367" s="2"/>
      <c r="AIV1367" s="2"/>
      <c r="AIW1367" s="2"/>
      <c r="AIX1367" s="2"/>
      <c r="AIY1367" s="2"/>
      <c r="AIZ1367" s="2"/>
      <c r="AJA1367" s="2"/>
      <c r="AJB1367" s="2"/>
      <c r="AJC1367" s="2"/>
      <c r="AJD1367" s="2"/>
      <c r="AJE1367" s="2"/>
      <c r="AJF1367" s="2"/>
      <c r="AJG1367" s="2"/>
      <c r="AJH1367" s="2"/>
      <c r="AJI1367" s="2"/>
      <c r="AJJ1367" s="2"/>
      <c r="AJK1367" s="2"/>
      <c r="AJL1367" s="2"/>
      <c r="AJM1367" s="2"/>
      <c r="AJN1367" s="2"/>
      <c r="AJO1367" s="2"/>
      <c r="AJP1367" s="2"/>
      <c r="AJQ1367" s="2"/>
      <c r="AJR1367" s="2"/>
      <c r="AJS1367" s="2"/>
      <c r="AJT1367" s="2"/>
      <c r="AJU1367" s="2"/>
      <c r="AJV1367" s="2"/>
      <c r="AJW1367" s="2"/>
      <c r="AJX1367" s="2"/>
      <c r="AJY1367" s="2"/>
      <c r="AJZ1367" s="2"/>
      <c r="AKA1367" s="2"/>
      <c r="AKB1367" s="2"/>
      <c r="AKC1367" s="2"/>
      <c r="AKD1367" s="2"/>
      <c r="AKE1367" s="2"/>
      <c r="AKF1367" s="2"/>
      <c r="AKG1367" s="2"/>
      <c r="AKH1367" s="2"/>
      <c r="AKI1367" s="2"/>
      <c r="AKJ1367" s="2"/>
      <c r="AKK1367" s="2"/>
      <c r="AKL1367" s="2"/>
      <c r="AKM1367" s="2"/>
      <c r="AKN1367" s="2"/>
      <c r="AKO1367" s="2"/>
      <c r="AKP1367" s="2"/>
      <c r="AKQ1367" s="2"/>
      <c r="AKR1367" s="2"/>
      <c r="AKS1367" s="2"/>
      <c r="AKT1367" s="2"/>
      <c r="AKU1367" s="2"/>
      <c r="AKV1367" s="2"/>
      <c r="AKW1367" s="2"/>
      <c r="AKX1367" s="2"/>
      <c r="AKY1367" s="2"/>
      <c r="AKZ1367" s="2"/>
      <c r="ALA1367" s="2"/>
      <c r="ALB1367" s="2"/>
      <c r="ALC1367" s="2"/>
      <c r="ALD1367" s="2"/>
      <c r="ALE1367" s="2"/>
      <c r="ALF1367" s="2"/>
      <c r="ALG1367" s="2"/>
      <c r="ALH1367" s="2"/>
      <c r="ALI1367" s="6"/>
      <c r="ALJ1367" s="6"/>
      <c r="ALK1367" s="6"/>
      <c r="ALL1367" s="6"/>
      <c r="ALM1367" s="6"/>
      <c r="ALN1367" s="6"/>
      <c r="ALO1367" s="6"/>
      <c r="ALP1367" s="6"/>
      <c r="ALQ1367" s="6"/>
      <c r="ALR1367" s="6"/>
      <c r="ALS1367" s="6"/>
      <c r="ALT1367" s="6"/>
      <c r="ALU1367" s="6"/>
      <c r="ALV1367" s="6"/>
      <c r="ALW1367" s="6"/>
      <c r="ALX1367" s="6"/>
      <c r="ALY1367" s="6"/>
      <c r="ALZ1367" s="6"/>
      <c r="AMA1367" s="6"/>
      <c r="AMB1367" s="6"/>
      <c r="AMC1367" s="6"/>
      <c r="AMD1367" s="6"/>
      <c r="AME1367" s="6"/>
      <c r="AMF1367" s="6"/>
      <c r="AMG1367" s="6"/>
      <c r="AMH1367" s="6"/>
      <c r="AMI1367" s="6"/>
      <c r="AMJ1367" s="6"/>
      <c r="AMK1367" s="6"/>
      <c r="AML1367" s="6"/>
      <c r="AMM1367" s="6"/>
    </row>
    <row r="1368" spans="1:1027" s="72" customFormat="1" ht="18.75">
      <c r="A1368" s="8">
        <v>45222</v>
      </c>
      <c r="B1368" s="32">
        <f t="shared" si="683"/>
        <v>0.78378378378378377</v>
      </c>
      <c r="C1368" s="73">
        <f t="shared" si="684"/>
        <v>0.59452054794520559</v>
      </c>
      <c r="D1368" s="73">
        <f t="shared" si="685"/>
        <v>0.54500000000000004</v>
      </c>
      <c r="E1368" s="73">
        <f t="shared" si="686"/>
        <v>0.73228347944922167</v>
      </c>
      <c r="F1368" s="73">
        <f t="shared" si="687"/>
        <v>0.77391304347826106</v>
      </c>
      <c r="G1368" s="73">
        <f t="shared" si="688"/>
        <v>0.2</v>
      </c>
      <c r="H1368" s="73">
        <f t="shared" si="689"/>
        <v>0.2</v>
      </c>
      <c r="I1368" s="73">
        <f t="shared" si="690"/>
        <v>0.15504322766570605</v>
      </c>
      <c r="J1368" s="73">
        <f t="shared" si="691"/>
        <v>0.26666666666666672</v>
      </c>
      <c r="K1368" s="73">
        <f t="shared" si="692"/>
        <v>-6.9565217391304335E-2</v>
      </c>
      <c r="L1368" s="73">
        <f t="shared" si="693"/>
        <v>0</v>
      </c>
      <c r="M1368" s="73">
        <f t="shared" si="694"/>
        <v>0</v>
      </c>
      <c r="N1368" s="73">
        <f t="shared" si="695"/>
        <v>0.68994368463394995</v>
      </c>
      <c r="O1368" s="73">
        <f t="shared" si="696"/>
        <v>0.32727272727272727</v>
      </c>
      <c r="P1368" s="73">
        <f t="shared" si="697"/>
        <v>0.19277108433734941</v>
      </c>
      <c r="Q1368" s="73">
        <f t="shared" si="698"/>
        <v>0.2</v>
      </c>
      <c r="R1368" s="73">
        <f t="shared" si="699"/>
        <v>0.2</v>
      </c>
      <c r="S1368" s="73">
        <f t="shared" si="700"/>
        <v>0.2</v>
      </c>
      <c r="T1368" s="73">
        <f t="shared" si="701"/>
        <v>0.2</v>
      </c>
      <c r="U1368" s="73">
        <f t="shared" si="702"/>
        <v>0.2</v>
      </c>
      <c r="V1368" s="73">
        <f t="shared" si="703"/>
        <v>0.20396452790818989</v>
      </c>
      <c r="W1368" s="103">
        <v>0.23446135503549903</v>
      </c>
      <c r="X1368" s="2"/>
      <c r="Y1368" s="2"/>
      <c r="Z1368" s="2"/>
      <c r="AA1368" s="2"/>
      <c r="AB1368" s="2"/>
      <c r="AC1368" s="2">
        <v>-2.3544820458952742</v>
      </c>
      <c r="AD1368" s="2"/>
      <c r="AE1368" s="2"/>
      <c r="AF1368" s="2"/>
      <c r="AG1368" s="5"/>
      <c r="AH1368" s="5"/>
      <c r="AI1368" s="5"/>
      <c r="AJ1368" s="2"/>
      <c r="AK1368" s="2"/>
      <c r="AL1368" s="36">
        <f t="shared" si="707"/>
        <v>22.549698348333497</v>
      </c>
      <c r="AM1368" s="36">
        <f t="shared" si="704"/>
        <v>22.5496983483335</v>
      </c>
      <c r="AN1368" s="4">
        <v>79</v>
      </c>
      <c r="AO1368" s="4"/>
      <c r="AP1368" s="4"/>
      <c r="AQ1368" s="4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2"/>
      <c r="BC1368" s="3"/>
      <c r="BD1368" s="47"/>
      <c r="BE1368" s="2"/>
      <c r="BF1368" s="2"/>
      <c r="BG1368" s="2"/>
      <c r="BH1368" s="89">
        <v>0</v>
      </c>
      <c r="BI1368" s="47">
        <f t="shared" si="708"/>
        <v>100</v>
      </c>
      <c r="BJ1368" s="71">
        <v>0</v>
      </c>
      <c r="BK1368" s="3">
        <v>0</v>
      </c>
      <c r="BL1368" s="49">
        <v>0</v>
      </c>
      <c r="BM1368" s="49">
        <v>0</v>
      </c>
      <c r="BN1368" s="49">
        <v>0</v>
      </c>
      <c r="BO1368" s="49">
        <v>0</v>
      </c>
      <c r="BP1368" s="49">
        <v>0</v>
      </c>
      <c r="BQ1368" s="49">
        <v>0</v>
      </c>
      <c r="BR1368" s="49">
        <v>0</v>
      </c>
      <c r="BS1368" s="3">
        <f t="shared" si="705"/>
        <v>0</v>
      </c>
      <c r="BT1368" s="2">
        <f t="shared" si="706"/>
        <v>100</v>
      </c>
      <c r="BU1368" s="2"/>
      <c r="BV1368" s="37">
        <v>176.299488465715</v>
      </c>
      <c r="BW1368" s="37"/>
      <c r="BX1368" s="37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38"/>
      <c r="DI1368" s="38"/>
      <c r="DJ1368" s="38"/>
      <c r="DK1368" s="2"/>
      <c r="DL1368" s="2"/>
      <c r="DM1368" s="2"/>
      <c r="DN1368" s="2"/>
      <c r="DO1368" s="2"/>
      <c r="DP1368" s="2"/>
      <c r="DQ1368" s="2"/>
      <c r="DR1368" s="2"/>
      <c r="DS1368" s="2"/>
      <c r="DT1368" s="2"/>
      <c r="DU1368" s="2"/>
      <c r="DV1368" s="2"/>
      <c r="DW1368" s="2"/>
      <c r="DX1368" s="2"/>
      <c r="DY1368" s="2"/>
      <c r="DZ1368" s="2"/>
      <c r="EA1368" s="2"/>
      <c r="EB1368" s="2"/>
      <c r="EC1368" s="2"/>
      <c r="ED1368" s="2"/>
      <c r="EE1368" s="2"/>
      <c r="EF1368" s="2"/>
      <c r="EG1368" s="2"/>
      <c r="EH1368" s="2"/>
      <c r="EI1368" s="2"/>
      <c r="EJ1368" s="2"/>
      <c r="EK1368" s="2"/>
      <c r="EL1368" s="2"/>
      <c r="EM1368" s="2"/>
      <c r="EN1368" s="2"/>
      <c r="EO1368" s="2"/>
      <c r="EP1368" s="2"/>
      <c r="EQ1368" s="2"/>
      <c r="ER1368" s="2"/>
      <c r="ES1368" s="2"/>
      <c r="ET1368" s="2"/>
      <c r="EU1368" s="2"/>
      <c r="EV1368" s="2"/>
      <c r="EW1368" s="2"/>
      <c r="EX1368" s="2"/>
      <c r="EY1368" s="2"/>
      <c r="EZ1368" s="2"/>
      <c r="FA1368" s="2"/>
      <c r="FB1368" s="2"/>
      <c r="FC1368" s="2"/>
      <c r="FD1368" s="2"/>
      <c r="FE1368" s="2"/>
      <c r="FF1368" s="2"/>
      <c r="FG1368" s="2"/>
      <c r="FH1368" s="2"/>
      <c r="FI1368" s="2"/>
      <c r="FJ1368" s="2"/>
      <c r="FK1368" s="2"/>
      <c r="FL1368" s="2"/>
      <c r="FM1368" s="2"/>
      <c r="FN1368" s="2"/>
      <c r="FO1368" s="2"/>
      <c r="FP1368" s="2"/>
      <c r="FQ1368" s="2"/>
      <c r="FR1368" s="2"/>
      <c r="FS1368" s="2"/>
      <c r="FT1368" s="2"/>
      <c r="FU1368" s="2"/>
      <c r="FV1368" s="2"/>
      <c r="FW1368" s="2"/>
      <c r="FX1368" s="2"/>
      <c r="FY1368" s="2"/>
      <c r="FZ1368" s="2"/>
      <c r="GA1368" s="2"/>
      <c r="GB1368" s="2"/>
      <c r="GC1368" s="2"/>
      <c r="GD1368" s="2"/>
      <c r="GE1368" s="2"/>
      <c r="GF1368" s="2"/>
      <c r="GG1368" s="2"/>
      <c r="GH1368" s="2"/>
      <c r="GI1368" s="2"/>
      <c r="GJ1368" s="2"/>
      <c r="GK1368" s="2"/>
      <c r="GL1368" s="2"/>
      <c r="GM1368" s="2"/>
      <c r="GN1368" s="2"/>
      <c r="GO1368" s="2"/>
      <c r="GP1368" s="2"/>
      <c r="GQ1368" s="2"/>
      <c r="GR1368" s="2"/>
      <c r="GS1368" s="2"/>
      <c r="GT1368" s="2"/>
      <c r="GU1368" s="2"/>
      <c r="GV1368" s="2"/>
      <c r="GW1368" s="2"/>
      <c r="GX1368" s="2"/>
      <c r="GY1368" s="2"/>
      <c r="GZ1368" s="2"/>
      <c r="HA1368" s="2"/>
      <c r="HB1368" s="2"/>
      <c r="HC1368" s="2"/>
      <c r="HD1368" s="2"/>
      <c r="HE1368" s="2"/>
      <c r="HF1368" s="2"/>
      <c r="HG1368" s="2"/>
      <c r="HH1368" s="2"/>
      <c r="HI1368" s="2"/>
      <c r="HJ1368" s="2"/>
      <c r="HK1368" s="2"/>
      <c r="HL1368" s="2"/>
      <c r="HM1368" s="2"/>
      <c r="HN1368" s="2"/>
      <c r="HO1368" s="2"/>
      <c r="HP1368" s="2"/>
      <c r="HQ1368" s="2"/>
      <c r="HR1368" s="2"/>
      <c r="HS1368" s="2"/>
      <c r="HT1368" s="2"/>
      <c r="HU1368" s="2"/>
      <c r="HV1368" s="2"/>
      <c r="HW1368" s="2"/>
      <c r="HX1368" s="2"/>
      <c r="HY1368" s="2"/>
      <c r="HZ1368" s="2"/>
      <c r="IA1368" s="2"/>
      <c r="IB1368" s="2"/>
      <c r="IC1368" s="2"/>
      <c r="ID1368" s="2"/>
      <c r="IE1368" s="2"/>
      <c r="IF1368" s="2"/>
      <c r="IG1368" s="2"/>
      <c r="IH1368" s="2"/>
      <c r="II1368" s="2"/>
      <c r="IJ1368" s="2"/>
      <c r="IK1368" s="2"/>
      <c r="IL1368" s="2"/>
      <c r="IM1368" s="2"/>
      <c r="IN1368" s="2"/>
      <c r="IO1368" s="2"/>
      <c r="IP1368" s="2"/>
      <c r="IQ1368" s="2"/>
      <c r="IR1368" s="2"/>
      <c r="IS1368" s="2"/>
      <c r="IT1368" s="2"/>
      <c r="IU1368" s="2"/>
      <c r="IV1368" s="2"/>
      <c r="IW1368" s="2"/>
      <c r="IX1368" s="2"/>
      <c r="IY1368" s="2"/>
      <c r="IZ1368" s="2"/>
      <c r="JA1368" s="2"/>
      <c r="JB1368" s="2"/>
      <c r="JC1368" s="2"/>
      <c r="JD1368" s="2"/>
      <c r="JE1368" s="2"/>
      <c r="JF1368" s="2"/>
      <c r="JG1368" s="2"/>
      <c r="JH1368" s="2"/>
      <c r="JI1368" s="2"/>
      <c r="JJ1368" s="2"/>
      <c r="JK1368" s="2"/>
      <c r="JL1368" s="2"/>
      <c r="JM1368" s="2"/>
      <c r="JN1368" s="2"/>
      <c r="JO1368" s="2"/>
      <c r="JP1368" s="2"/>
      <c r="JQ1368" s="2"/>
      <c r="JR1368" s="2"/>
      <c r="JS1368" s="2"/>
      <c r="JT1368" s="2"/>
      <c r="JU1368" s="2"/>
      <c r="JV1368" s="2"/>
      <c r="JW1368" s="2"/>
      <c r="JX1368" s="2"/>
      <c r="JY1368" s="2"/>
      <c r="JZ1368" s="2"/>
      <c r="KA1368" s="2"/>
      <c r="KB1368" s="2"/>
      <c r="KC1368" s="2"/>
      <c r="KD1368" s="2"/>
      <c r="KE1368" s="2"/>
      <c r="KF1368" s="2"/>
      <c r="KG1368" s="2"/>
      <c r="KH1368" s="2"/>
      <c r="KI1368" s="2"/>
      <c r="KJ1368" s="2"/>
      <c r="KK1368" s="2"/>
      <c r="KL1368" s="2"/>
      <c r="KM1368" s="2"/>
      <c r="KN1368" s="2"/>
      <c r="KO1368" s="2"/>
      <c r="KP1368" s="2"/>
      <c r="KQ1368" s="2"/>
      <c r="KR1368" s="2"/>
      <c r="KS1368" s="2"/>
      <c r="KT1368" s="2"/>
      <c r="KU1368" s="2"/>
      <c r="KV1368" s="2"/>
      <c r="KW1368" s="2"/>
      <c r="KX1368" s="2"/>
      <c r="KY1368" s="2"/>
      <c r="KZ1368" s="2"/>
      <c r="LA1368" s="2"/>
      <c r="LB1368" s="2"/>
      <c r="LC1368" s="2"/>
      <c r="LD1368" s="2"/>
      <c r="LE1368" s="2"/>
      <c r="LF1368" s="2"/>
      <c r="LG1368" s="2"/>
      <c r="LH1368" s="2"/>
      <c r="LI1368" s="2"/>
      <c r="LJ1368" s="2"/>
      <c r="LK1368" s="2"/>
      <c r="LL1368" s="2"/>
      <c r="LM1368" s="2"/>
      <c r="LN1368" s="2"/>
      <c r="LO1368" s="2"/>
      <c r="LP1368" s="2"/>
      <c r="LQ1368" s="2"/>
      <c r="LR1368" s="2"/>
      <c r="LS1368" s="2"/>
      <c r="LT1368" s="2"/>
      <c r="LU1368" s="2"/>
      <c r="LV1368" s="2"/>
      <c r="LW1368" s="2"/>
      <c r="LX1368" s="2"/>
      <c r="LY1368" s="2"/>
      <c r="LZ1368" s="2"/>
      <c r="MA1368" s="2"/>
      <c r="MB1368" s="2"/>
      <c r="MC1368" s="2"/>
      <c r="MD1368" s="2"/>
      <c r="ME1368" s="2"/>
      <c r="MF1368" s="2"/>
      <c r="MG1368" s="2"/>
      <c r="MH1368" s="2"/>
      <c r="MI1368" s="2"/>
      <c r="MJ1368" s="2"/>
      <c r="MK1368" s="2"/>
      <c r="ML1368" s="2"/>
      <c r="MM1368" s="2"/>
      <c r="MN1368" s="2"/>
      <c r="MO1368" s="2"/>
      <c r="MP1368" s="2"/>
      <c r="MQ1368" s="2"/>
      <c r="MR1368" s="2"/>
      <c r="MS1368" s="2"/>
      <c r="MT1368" s="2"/>
      <c r="MU1368" s="2"/>
      <c r="MV1368" s="2"/>
      <c r="MW1368" s="2"/>
      <c r="MX1368" s="2"/>
      <c r="MY1368" s="2"/>
      <c r="MZ1368" s="2"/>
      <c r="NA1368" s="2"/>
      <c r="NB1368" s="2"/>
      <c r="NC1368" s="2"/>
      <c r="ND1368" s="2"/>
      <c r="NE1368" s="2"/>
      <c r="NF1368" s="2"/>
      <c r="NG1368" s="2"/>
      <c r="NH1368" s="2"/>
      <c r="NI1368" s="2"/>
      <c r="NJ1368" s="2"/>
      <c r="NK1368" s="2"/>
      <c r="NL1368" s="2"/>
      <c r="NM1368" s="2"/>
      <c r="NN1368" s="2"/>
      <c r="NO1368" s="2"/>
      <c r="NP1368" s="2"/>
      <c r="NQ1368" s="2"/>
      <c r="NR1368" s="2"/>
      <c r="NS1368" s="2"/>
      <c r="NT1368" s="2"/>
      <c r="NU1368" s="2"/>
      <c r="NV1368" s="2"/>
      <c r="NW1368" s="2"/>
      <c r="NX1368" s="2"/>
      <c r="NY1368" s="2"/>
      <c r="NZ1368" s="2"/>
      <c r="OA1368" s="2"/>
      <c r="OB1368" s="2"/>
      <c r="OC1368" s="2"/>
      <c r="OD1368" s="2"/>
      <c r="OE1368" s="2"/>
      <c r="OF1368" s="2"/>
      <c r="OG1368" s="2"/>
      <c r="OH1368" s="2"/>
      <c r="OI1368" s="2"/>
      <c r="OJ1368" s="2"/>
      <c r="OK1368" s="2"/>
      <c r="OL1368" s="2"/>
      <c r="OM1368" s="2"/>
      <c r="ON1368" s="2"/>
      <c r="OO1368" s="2"/>
      <c r="OP1368" s="2"/>
      <c r="OQ1368" s="2"/>
      <c r="OR1368" s="2"/>
      <c r="OS1368" s="2"/>
      <c r="OT1368" s="2"/>
      <c r="OU1368" s="2"/>
      <c r="OV1368" s="2"/>
      <c r="OW1368" s="2"/>
      <c r="OX1368" s="2"/>
      <c r="OY1368" s="2"/>
      <c r="OZ1368" s="2"/>
      <c r="PA1368" s="2"/>
      <c r="PB1368" s="2"/>
      <c r="PC1368" s="2"/>
      <c r="PD1368" s="2"/>
      <c r="PE1368" s="2"/>
      <c r="PF1368" s="2"/>
      <c r="PG1368" s="2"/>
      <c r="PH1368" s="2"/>
      <c r="PI1368" s="2"/>
      <c r="PJ1368" s="2"/>
      <c r="PK1368" s="2"/>
      <c r="PL1368" s="2"/>
      <c r="PM1368" s="2"/>
      <c r="PN1368" s="2"/>
      <c r="PO1368" s="2"/>
      <c r="PP1368" s="2"/>
      <c r="PQ1368" s="2"/>
      <c r="PR1368" s="2"/>
      <c r="PS1368" s="2"/>
      <c r="PT1368" s="2"/>
      <c r="PU1368" s="2"/>
      <c r="PV1368" s="2"/>
      <c r="PW1368" s="2"/>
      <c r="PX1368" s="2"/>
      <c r="PY1368" s="2"/>
      <c r="PZ1368" s="2"/>
      <c r="QA1368" s="2"/>
      <c r="QB1368" s="2"/>
      <c r="QC1368" s="2"/>
      <c r="QD1368" s="2"/>
      <c r="QE1368" s="2"/>
      <c r="QF1368" s="2"/>
      <c r="QG1368" s="2"/>
      <c r="QH1368" s="2"/>
      <c r="QI1368" s="2"/>
      <c r="QJ1368" s="2"/>
      <c r="QK1368" s="2"/>
      <c r="QL1368" s="2"/>
      <c r="QM1368" s="2"/>
      <c r="QN1368" s="2"/>
      <c r="QO1368" s="2"/>
      <c r="QP1368" s="2"/>
      <c r="QQ1368" s="2"/>
      <c r="QR1368" s="2"/>
      <c r="QS1368" s="2"/>
      <c r="QT1368" s="2"/>
      <c r="QU1368" s="2"/>
      <c r="QV1368" s="2"/>
      <c r="QW1368" s="2"/>
      <c r="QX1368" s="2"/>
      <c r="QY1368" s="2"/>
      <c r="QZ1368" s="2"/>
      <c r="RA1368" s="2"/>
      <c r="RB1368" s="2"/>
      <c r="RC1368" s="2"/>
      <c r="RD1368" s="2"/>
      <c r="RE1368" s="2"/>
      <c r="RF1368" s="2"/>
      <c r="RG1368" s="2"/>
      <c r="RH1368" s="2"/>
      <c r="RI1368" s="2"/>
      <c r="RJ1368" s="2"/>
      <c r="RK1368" s="2"/>
      <c r="RL1368" s="2"/>
      <c r="RM1368" s="2"/>
      <c r="RN1368" s="2"/>
      <c r="RO1368" s="2"/>
      <c r="RP1368" s="2"/>
      <c r="RQ1368" s="2"/>
      <c r="RR1368" s="2"/>
      <c r="RS1368" s="2"/>
      <c r="RT1368" s="2"/>
      <c r="RU1368" s="2"/>
      <c r="RV1368" s="2"/>
      <c r="RW1368" s="2"/>
      <c r="RX1368" s="2"/>
      <c r="RY1368" s="2"/>
      <c r="RZ1368" s="2"/>
      <c r="SA1368" s="2"/>
      <c r="SB1368" s="2"/>
      <c r="SC1368" s="2"/>
      <c r="SD1368" s="2"/>
      <c r="SE1368" s="2"/>
      <c r="SF1368" s="2"/>
      <c r="SG1368" s="2"/>
      <c r="SH1368" s="2"/>
      <c r="SI1368" s="2"/>
      <c r="SJ1368" s="2"/>
      <c r="SK1368" s="2"/>
      <c r="SL1368" s="2"/>
      <c r="SM1368" s="2"/>
      <c r="SN1368" s="2"/>
      <c r="SO1368" s="2"/>
      <c r="SP1368" s="2"/>
      <c r="SQ1368" s="2"/>
      <c r="SR1368" s="2"/>
      <c r="SS1368" s="2"/>
      <c r="ST1368" s="2"/>
      <c r="SU1368" s="2"/>
      <c r="SV1368" s="2"/>
      <c r="SW1368" s="2"/>
      <c r="SX1368" s="2"/>
      <c r="SY1368" s="2"/>
      <c r="SZ1368" s="2"/>
      <c r="TA1368" s="2"/>
      <c r="TB1368" s="2"/>
      <c r="TC1368" s="2"/>
      <c r="TD1368" s="2"/>
      <c r="TE1368" s="2"/>
      <c r="TF1368" s="2"/>
      <c r="TG1368" s="2"/>
      <c r="TH1368" s="2"/>
      <c r="TI1368" s="2"/>
      <c r="TJ1368" s="2"/>
      <c r="TK1368" s="2"/>
      <c r="TL1368" s="2"/>
      <c r="TM1368" s="2"/>
      <c r="TN1368" s="2"/>
      <c r="TO1368" s="2"/>
      <c r="TP1368" s="2"/>
      <c r="TQ1368" s="2"/>
      <c r="TR1368" s="2"/>
      <c r="TS1368" s="2"/>
      <c r="TT1368" s="2"/>
      <c r="TU1368" s="2"/>
      <c r="TV1368" s="2"/>
      <c r="TW1368" s="2"/>
      <c r="TX1368" s="2"/>
      <c r="TY1368" s="2"/>
      <c r="TZ1368" s="2"/>
      <c r="UA1368" s="2"/>
      <c r="UB1368" s="2"/>
      <c r="UC1368" s="2"/>
      <c r="UD1368" s="2"/>
      <c r="UE1368" s="2"/>
      <c r="UF1368" s="2"/>
      <c r="UG1368" s="2"/>
      <c r="UH1368" s="2"/>
      <c r="UI1368" s="2"/>
      <c r="UJ1368" s="2"/>
      <c r="UK1368" s="2"/>
      <c r="UL1368" s="2"/>
      <c r="UM1368" s="2"/>
      <c r="UN1368" s="2"/>
      <c r="UO1368" s="2"/>
      <c r="UP1368" s="2"/>
      <c r="UQ1368" s="2"/>
      <c r="UR1368" s="2"/>
      <c r="US1368" s="2"/>
      <c r="UT1368" s="2"/>
      <c r="UU1368" s="2"/>
      <c r="UV1368" s="2"/>
      <c r="UW1368" s="2"/>
      <c r="UX1368" s="2"/>
      <c r="UY1368" s="2"/>
      <c r="UZ1368" s="2"/>
      <c r="VA1368" s="2"/>
      <c r="VB1368" s="2"/>
      <c r="VC1368" s="2"/>
      <c r="VD1368" s="2"/>
      <c r="VE1368" s="2"/>
      <c r="VF1368" s="2"/>
      <c r="VG1368" s="2"/>
      <c r="VH1368" s="2"/>
      <c r="VI1368" s="2"/>
      <c r="VJ1368" s="2"/>
      <c r="VK1368" s="2"/>
      <c r="VL1368" s="2"/>
      <c r="VM1368" s="2"/>
      <c r="VN1368" s="2"/>
      <c r="VO1368" s="2"/>
      <c r="VP1368" s="2"/>
      <c r="VQ1368" s="2"/>
      <c r="VR1368" s="2"/>
      <c r="VS1368" s="2"/>
      <c r="VT1368" s="2"/>
      <c r="VU1368" s="2"/>
      <c r="VV1368" s="2"/>
      <c r="VW1368" s="2"/>
      <c r="VX1368" s="2"/>
      <c r="VY1368" s="2"/>
      <c r="VZ1368" s="2"/>
      <c r="WA1368" s="2"/>
      <c r="WB1368" s="2"/>
      <c r="WC1368" s="2"/>
      <c r="WD1368" s="2"/>
      <c r="WE1368" s="2"/>
      <c r="WF1368" s="2"/>
      <c r="WG1368" s="2"/>
      <c r="WH1368" s="2"/>
      <c r="WI1368" s="2"/>
      <c r="WJ1368" s="2"/>
      <c r="WK1368" s="2"/>
      <c r="WL1368" s="2"/>
      <c r="WM1368" s="2"/>
      <c r="WN1368" s="2"/>
      <c r="WO1368" s="2"/>
      <c r="WP1368" s="2"/>
      <c r="WQ1368" s="2"/>
      <c r="WR1368" s="2"/>
      <c r="WS1368" s="2"/>
      <c r="WT1368" s="2"/>
      <c r="WU1368" s="2"/>
      <c r="WV1368" s="2"/>
      <c r="WW1368" s="2"/>
      <c r="WX1368" s="2"/>
      <c r="WY1368" s="2"/>
      <c r="WZ1368" s="2"/>
      <c r="XA1368" s="2"/>
      <c r="XB1368" s="2"/>
      <c r="XC1368" s="2"/>
      <c r="XD1368" s="2"/>
      <c r="XE1368" s="2"/>
      <c r="XF1368" s="2"/>
      <c r="XG1368" s="2"/>
      <c r="XH1368" s="2"/>
      <c r="XI1368" s="2"/>
      <c r="XJ1368" s="2"/>
      <c r="XK1368" s="2"/>
      <c r="XL1368" s="2"/>
      <c r="XM1368" s="2"/>
      <c r="XN1368" s="2"/>
      <c r="XO1368" s="2"/>
      <c r="XP1368" s="2"/>
      <c r="XQ1368" s="2"/>
      <c r="XR1368" s="2"/>
      <c r="XS1368" s="2"/>
      <c r="XT1368" s="2"/>
      <c r="XU1368" s="2"/>
      <c r="XV1368" s="2"/>
      <c r="XW1368" s="2"/>
      <c r="XX1368" s="2"/>
      <c r="XY1368" s="2"/>
      <c r="XZ1368" s="2"/>
      <c r="YA1368" s="2"/>
      <c r="YB1368" s="2"/>
      <c r="YC1368" s="2"/>
      <c r="YD1368" s="2"/>
      <c r="YE1368" s="2"/>
      <c r="YF1368" s="2"/>
      <c r="YG1368" s="2"/>
      <c r="YH1368" s="2"/>
      <c r="YI1368" s="2"/>
      <c r="YJ1368" s="2"/>
      <c r="YK1368" s="2"/>
      <c r="YL1368" s="2"/>
      <c r="YM1368" s="2"/>
      <c r="YN1368" s="2"/>
      <c r="YO1368" s="2"/>
      <c r="YP1368" s="2"/>
      <c r="YQ1368" s="2"/>
      <c r="YR1368" s="2"/>
      <c r="YS1368" s="2"/>
      <c r="YT1368" s="2"/>
      <c r="YU1368" s="2"/>
      <c r="YV1368" s="2"/>
      <c r="YW1368" s="2"/>
      <c r="YX1368" s="2"/>
      <c r="YY1368" s="2"/>
      <c r="YZ1368" s="2"/>
      <c r="ZA1368" s="2"/>
      <c r="ZB1368" s="2"/>
      <c r="ZC1368" s="2"/>
      <c r="ZD1368" s="2"/>
      <c r="ZE1368" s="2"/>
      <c r="ZF1368" s="2"/>
      <c r="ZG1368" s="2"/>
      <c r="ZH1368" s="2"/>
      <c r="ZI1368" s="2"/>
      <c r="ZJ1368" s="2"/>
      <c r="ZK1368" s="2"/>
      <c r="ZL1368" s="2"/>
      <c r="ZM1368" s="2"/>
      <c r="ZN1368" s="2"/>
      <c r="ZO1368" s="2"/>
      <c r="ZP1368" s="2"/>
      <c r="ZQ1368" s="2"/>
      <c r="ZR1368" s="2"/>
      <c r="ZS1368" s="2"/>
      <c r="ZT1368" s="2"/>
      <c r="ZU1368" s="2"/>
      <c r="ZV1368" s="2"/>
      <c r="ZW1368" s="2"/>
      <c r="ZX1368" s="2"/>
      <c r="ZY1368" s="2"/>
      <c r="ZZ1368" s="2"/>
      <c r="AAA1368" s="2"/>
      <c r="AAB1368" s="2"/>
      <c r="AAC1368" s="2"/>
      <c r="AAD1368" s="2"/>
      <c r="AAE1368" s="2"/>
      <c r="AAF1368" s="2"/>
      <c r="AAG1368" s="2"/>
      <c r="AAH1368" s="2"/>
      <c r="AAI1368" s="2"/>
      <c r="AAJ1368" s="2"/>
      <c r="AAK1368" s="2"/>
      <c r="AAL1368" s="2"/>
      <c r="AAM1368" s="2"/>
      <c r="AAN1368" s="2"/>
      <c r="AAO1368" s="2"/>
      <c r="AAP1368" s="2"/>
      <c r="AAQ1368" s="2"/>
      <c r="AAR1368" s="2"/>
      <c r="AAS1368" s="2"/>
      <c r="AAT1368" s="2"/>
      <c r="AAU1368" s="2"/>
      <c r="AAV1368" s="2"/>
      <c r="AAW1368" s="2"/>
      <c r="AAX1368" s="2"/>
      <c r="AAY1368" s="2"/>
      <c r="AAZ1368" s="2"/>
      <c r="ABA1368" s="2"/>
      <c r="ABB1368" s="2"/>
      <c r="ABC1368" s="2"/>
      <c r="ABD1368" s="2"/>
      <c r="ABE1368" s="2"/>
      <c r="ABF1368" s="2"/>
      <c r="ABG1368" s="2"/>
      <c r="ABH1368" s="2"/>
      <c r="ABI1368" s="2"/>
      <c r="ABJ1368" s="2"/>
      <c r="ABK1368" s="2"/>
      <c r="ABL1368" s="2"/>
      <c r="ABM1368" s="2"/>
      <c r="ABN1368" s="2"/>
      <c r="ABO1368" s="2"/>
      <c r="ABP1368" s="2"/>
      <c r="ABQ1368" s="2"/>
      <c r="ABR1368" s="2"/>
      <c r="ABS1368" s="2"/>
      <c r="ABT1368" s="2"/>
      <c r="ABU1368" s="2"/>
      <c r="ABV1368" s="2"/>
      <c r="ABW1368" s="2"/>
      <c r="ABX1368" s="2"/>
      <c r="ABY1368" s="2"/>
      <c r="ABZ1368" s="2"/>
      <c r="ACA1368" s="2"/>
      <c r="ACB1368" s="2"/>
      <c r="ACC1368" s="2"/>
      <c r="ACD1368" s="2"/>
      <c r="ACE1368" s="2"/>
      <c r="ACF1368" s="2"/>
      <c r="ACG1368" s="2"/>
      <c r="ACH1368" s="2"/>
      <c r="ACI1368" s="2"/>
      <c r="ACJ1368" s="2"/>
      <c r="ACK1368" s="2"/>
      <c r="ACL1368" s="2"/>
      <c r="ACM1368" s="2"/>
      <c r="ACN1368" s="2"/>
      <c r="ACO1368" s="2"/>
      <c r="ACP1368" s="2"/>
      <c r="ACQ1368" s="2"/>
      <c r="ACR1368" s="2"/>
      <c r="ACS1368" s="2"/>
      <c r="ACT1368" s="2"/>
      <c r="ACU1368" s="2"/>
      <c r="ACV1368" s="2"/>
      <c r="ACW1368" s="2"/>
      <c r="ACX1368" s="2"/>
      <c r="ACY1368" s="2"/>
      <c r="ACZ1368" s="2"/>
      <c r="ADA1368" s="2"/>
      <c r="ADB1368" s="2"/>
      <c r="ADC1368" s="2"/>
      <c r="ADD1368" s="2"/>
      <c r="ADE1368" s="2"/>
      <c r="ADF1368" s="2"/>
      <c r="ADG1368" s="2"/>
      <c r="ADH1368" s="2"/>
      <c r="ADI1368" s="2"/>
      <c r="ADJ1368" s="2"/>
      <c r="ADK1368" s="2"/>
      <c r="ADL1368" s="2"/>
      <c r="ADM1368" s="2"/>
      <c r="ADN1368" s="2"/>
      <c r="ADO1368" s="2"/>
      <c r="ADP1368" s="2"/>
      <c r="ADQ1368" s="2"/>
      <c r="ADR1368" s="2"/>
      <c r="ADS1368" s="2"/>
      <c r="ADT1368" s="2"/>
      <c r="ADU1368" s="2"/>
      <c r="ADV1368" s="2"/>
      <c r="ADW1368" s="2"/>
      <c r="ADX1368" s="2"/>
      <c r="ADY1368" s="2"/>
      <c r="ADZ1368" s="2"/>
      <c r="AEA1368" s="2"/>
      <c r="AEB1368" s="2"/>
      <c r="AEC1368" s="2"/>
      <c r="AED1368" s="2"/>
      <c r="AEE1368" s="2"/>
      <c r="AEF1368" s="2"/>
      <c r="AEG1368" s="2"/>
      <c r="AEH1368" s="2"/>
      <c r="AEI1368" s="2"/>
      <c r="AEJ1368" s="2"/>
      <c r="AEK1368" s="2"/>
      <c r="AEL1368" s="2"/>
      <c r="AEM1368" s="2"/>
      <c r="AEN1368" s="2"/>
      <c r="AEO1368" s="2"/>
      <c r="AEP1368" s="2"/>
      <c r="AEQ1368" s="2"/>
      <c r="AER1368" s="2"/>
      <c r="AES1368" s="2"/>
      <c r="AET1368" s="2"/>
      <c r="AEU1368" s="2"/>
      <c r="AEV1368" s="2"/>
      <c r="AEW1368" s="2"/>
      <c r="AEX1368" s="2"/>
      <c r="AEY1368" s="2"/>
      <c r="AEZ1368" s="2"/>
      <c r="AFA1368" s="2"/>
      <c r="AFB1368" s="2"/>
      <c r="AFC1368" s="2"/>
      <c r="AFD1368" s="2"/>
      <c r="AFE1368" s="2"/>
      <c r="AFF1368" s="2"/>
      <c r="AFG1368" s="2"/>
      <c r="AFH1368" s="2"/>
      <c r="AFI1368" s="2"/>
      <c r="AFJ1368" s="2"/>
      <c r="AFK1368" s="2"/>
      <c r="AFL1368" s="2"/>
      <c r="AFM1368" s="2"/>
      <c r="AFN1368" s="2"/>
      <c r="AFO1368" s="2"/>
      <c r="AFP1368" s="2"/>
      <c r="AFQ1368" s="2"/>
      <c r="AFR1368" s="2"/>
      <c r="AFS1368" s="2"/>
      <c r="AFT1368" s="2"/>
      <c r="AFU1368" s="2"/>
      <c r="AFV1368" s="2"/>
      <c r="AFW1368" s="2"/>
      <c r="AFX1368" s="2"/>
      <c r="AFY1368" s="2"/>
      <c r="AFZ1368" s="2"/>
      <c r="AGA1368" s="2"/>
      <c r="AGB1368" s="2"/>
      <c r="AGC1368" s="2"/>
      <c r="AGD1368" s="2"/>
      <c r="AGE1368" s="2"/>
      <c r="AGF1368" s="2"/>
      <c r="AGG1368" s="2"/>
      <c r="AGH1368" s="2"/>
      <c r="AGI1368" s="2"/>
      <c r="AGJ1368" s="2"/>
      <c r="AGK1368" s="2"/>
      <c r="AGL1368" s="2"/>
      <c r="AGM1368" s="2"/>
      <c r="AGN1368" s="2"/>
      <c r="AGO1368" s="2"/>
      <c r="AGP1368" s="2"/>
      <c r="AGQ1368" s="2"/>
      <c r="AGR1368" s="2"/>
      <c r="AGS1368" s="2"/>
      <c r="AGT1368" s="2"/>
      <c r="AGU1368" s="2"/>
      <c r="AGV1368" s="2"/>
      <c r="AGW1368" s="2"/>
      <c r="AGX1368" s="2"/>
      <c r="AGY1368" s="2"/>
      <c r="AGZ1368" s="2"/>
      <c r="AHA1368" s="2"/>
      <c r="AHB1368" s="2"/>
      <c r="AHC1368" s="2"/>
      <c r="AHD1368" s="2"/>
      <c r="AHE1368" s="2"/>
      <c r="AHF1368" s="2"/>
      <c r="AHG1368" s="2"/>
      <c r="AHH1368" s="2"/>
      <c r="AHI1368" s="2"/>
      <c r="AHJ1368" s="2"/>
      <c r="AHK1368" s="2"/>
      <c r="AHL1368" s="2"/>
      <c r="AHM1368" s="2"/>
      <c r="AHN1368" s="2"/>
      <c r="AHO1368" s="2"/>
      <c r="AHP1368" s="2"/>
      <c r="AHQ1368" s="2"/>
      <c r="AHR1368" s="2"/>
      <c r="AHS1368" s="2"/>
      <c r="AHT1368" s="2"/>
      <c r="AHU1368" s="2"/>
      <c r="AHV1368" s="2"/>
      <c r="AHW1368" s="2"/>
      <c r="AHX1368" s="2"/>
      <c r="AHY1368" s="2"/>
      <c r="AHZ1368" s="2"/>
      <c r="AIA1368" s="2"/>
      <c r="AIB1368" s="2"/>
      <c r="AIC1368" s="2"/>
      <c r="AID1368" s="2"/>
      <c r="AIE1368" s="2"/>
      <c r="AIF1368" s="2"/>
      <c r="AIG1368" s="2"/>
      <c r="AIH1368" s="2"/>
      <c r="AII1368" s="2"/>
      <c r="AIJ1368" s="2"/>
      <c r="AIK1368" s="2"/>
      <c r="AIL1368" s="2"/>
      <c r="AIM1368" s="2"/>
      <c r="AIN1368" s="2"/>
      <c r="AIO1368" s="2"/>
      <c r="AIP1368" s="2"/>
      <c r="AIQ1368" s="2"/>
      <c r="AIR1368" s="2"/>
      <c r="AIS1368" s="2"/>
      <c r="AIT1368" s="2"/>
      <c r="AIU1368" s="2"/>
      <c r="AIV1368" s="2"/>
      <c r="AIW1368" s="2"/>
      <c r="AIX1368" s="2"/>
      <c r="AIY1368" s="2"/>
      <c r="AIZ1368" s="2"/>
      <c r="AJA1368" s="2"/>
      <c r="AJB1368" s="2"/>
      <c r="AJC1368" s="2"/>
      <c r="AJD1368" s="2"/>
      <c r="AJE1368" s="2"/>
      <c r="AJF1368" s="2"/>
      <c r="AJG1368" s="2"/>
      <c r="AJH1368" s="2"/>
      <c r="AJI1368" s="2"/>
      <c r="AJJ1368" s="2"/>
      <c r="AJK1368" s="2"/>
      <c r="AJL1368" s="2"/>
      <c r="AJM1368" s="2"/>
      <c r="AJN1368" s="2"/>
      <c r="AJO1368" s="2"/>
      <c r="AJP1368" s="2"/>
      <c r="AJQ1368" s="2"/>
      <c r="AJR1368" s="2"/>
      <c r="AJS1368" s="2"/>
      <c r="AJT1368" s="2"/>
      <c r="AJU1368" s="2"/>
      <c r="AJV1368" s="2"/>
      <c r="AJW1368" s="2"/>
      <c r="AJX1368" s="2"/>
      <c r="AJY1368" s="2"/>
      <c r="AJZ1368" s="2"/>
      <c r="AKA1368" s="2"/>
      <c r="AKB1368" s="2"/>
      <c r="AKC1368" s="2"/>
      <c r="AKD1368" s="2"/>
      <c r="AKE1368" s="2"/>
      <c r="AKF1368" s="2"/>
      <c r="AKG1368" s="2"/>
      <c r="AKH1368" s="2"/>
      <c r="AKI1368" s="2"/>
      <c r="AKJ1368" s="2"/>
      <c r="AKK1368" s="2"/>
      <c r="AKL1368" s="2"/>
      <c r="AKM1368" s="2"/>
      <c r="AKN1368" s="2"/>
      <c r="AKO1368" s="2"/>
      <c r="AKP1368" s="2"/>
      <c r="AKQ1368" s="2"/>
      <c r="AKR1368" s="2"/>
      <c r="AKS1368" s="2"/>
      <c r="AKT1368" s="2"/>
      <c r="AKU1368" s="2"/>
      <c r="AKV1368" s="2"/>
      <c r="AKW1368" s="2"/>
      <c r="AKX1368" s="2"/>
      <c r="AKY1368" s="2"/>
      <c r="AKZ1368" s="2"/>
      <c r="ALA1368" s="2"/>
      <c r="ALB1368" s="2"/>
      <c r="ALC1368" s="2"/>
      <c r="ALD1368" s="2"/>
      <c r="ALE1368" s="2"/>
      <c r="ALF1368" s="2"/>
      <c r="ALG1368" s="2"/>
      <c r="ALH1368" s="2"/>
      <c r="ALI1368" s="6"/>
      <c r="ALJ1368" s="6"/>
      <c r="ALK1368" s="6"/>
      <c r="ALL1368" s="6"/>
      <c r="ALM1368" s="6"/>
      <c r="ALN1368" s="6"/>
      <c r="ALO1368" s="6"/>
      <c r="ALP1368" s="6"/>
      <c r="ALQ1368" s="6"/>
      <c r="ALR1368" s="6"/>
      <c r="ALS1368" s="6"/>
      <c r="ALT1368" s="6"/>
      <c r="ALU1368" s="6"/>
      <c r="ALV1368" s="6"/>
      <c r="ALW1368" s="6"/>
      <c r="ALX1368" s="6"/>
      <c r="ALY1368" s="6"/>
      <c r="ALZ1368" s="6"/>
      <c r="AMA1368" s="6"/>
      <c r="AMB1368" s="6"/>
      <c r="AMC1368" s="6"/>
      <c r="AMD1368" s="6"/>
      <c r="AME1368" s="6"/>
      <c r="AMF1368" s="6"/>
      <c r="AMG1368" s="6"/>
      <c r="AMH1368" s="6"/>
      <c r="AMI1368" s="6"/>
      <c r="AMJ1368" s="6"/>
      <c r="AMK1368" s="6"/>
      <c r="AML1368" s="6"/>
      <c r="AMM1368" s="6"/>
    </row>
    <row r="1369" spans="1:1027" s="72" customFormat="1" ht="18.75">
      <c r="A1369" s="8">
        <v>45223</v>
      </c>
      <c r="B1369" s="32">
        <f t="shared" si="683"/>
        <v>0.78378378378378377</v>
      </c>
      <c r="C1369" s="73">
        <f t="shared" si="684"/>
        <v>0.59452054794520559</v>
      </c>
      <c r="D1369" s="73">
        <f t="shared" si="685"/>
        <v>0.54500000000000004</v>
      </c>
      <c r="E1369" s="73">
        <f t="shared" si="686"/>
        <v>0.69354124031075193</v>
      </c>
      <c r="F1369" s="73">
        <f t="shared" si="687"/>
        <v>0.77391304347826106</v>
      </c>
      <c r="G1369" s="73">
        <f t="shared" si="688"/>
        <v>0.2</v>
      </c>
      <c r="H1369" s="73">
        <f t="shared" si="689"/>
        <v>0.2</v>
      </c>
      <c r="I1369" s="73">
        <f t="shared" si="690"/>
        <v>0.15504322766570605</v>
      </c>
      <c r="J1369" s="73">
        <f t="shared" si="691"/>
        <v>0.26666666666666672</v>
      </c>
      <c r="K1369" s="73">
        <f t="shared" si="692"/>
        <v>-6.9565217391304335E-2</v>
      </c>
      <c r="L1369" s="73">
        <f t="shared" si="693"/>
        <v>0</v>
      </c>
      <c r="M1369" s="73">
        <f t="shared" si="694"/>
        <v>0</v>
      </c>
      <c r="N1369" s="73">
        <f t="shared" si="695"/>
        <v>0.68994368463394995</v>
      </c>
      <c r="O1369" s="73">
        <f t="shared" si="696"/>
        <v>0.29256198347107443</v>
      </c>
      <c r="P1369" s="73">
        <f t="shared" si="697"/>
        <v>0.19277108433734941</v>
      </c>
      <c r="Q1369" s="73">
        <f t="shared" si="698"/>
        <v>0.2</v>
      </c>
      <c r="R1369" s="73">
        <f t="shared" si="699"/>
        <v>0.2</v>
      </c>
      <c r="S1369" s="73">
        <f t="shared" si="700"/>
        <v>0.2</v>
      </c>
      <c r="T1369" s="73">
        <f t="shared" si="701"/>
        <v>0.2</v>
      </c>
      <c r="U1369" s="73">
        <f t="shared" si="702"/>
        <v>0.2</v>
      </c>
      <c r="V1369" s="73">
        <f t="shared" si="703"/>
        <v>0.20396452790818989</v>
      </c>
      <c r="W1369" s="103">
        <v>0.23427302024470903</v>
      </c>
      <c r="X1369" s="2"/>
      <c r="Y1369" s="2"/>
      <c r="Z1369" s="2"/>
      <c r="AA1369" s="2"/>
      <c r="AB1369" s="2"/>
      <c r="AC1369" s="2">
        <v>-8.4117149137045466</v>
      </c>
      <c r="AD1369" s="2"/>
      <c r="AE1369" s="2"/>
      <c r="AF1369" s="2"/>
      <c r="AG1369" s="5"/>
      <c r="AH1369" s="5"/>
      <c r="AI1369" s="5"/>
      <c r="AJ1369" s="2"/>
      <c r="AK1369" s="2"/>
      <c r="AL1369" s="36">
        <f t="shared" si="707"/>
        <v>22.549698348333497</v>
      </c>
      <c r="AM1369" s="36">
        <f t="shared" si="704"/>
        <v>22.5496983483335</v>
      </c>
      <c r="AN1369" s="4">
        <v>58</v>
      </c>
      <c r="AO1369" s="4"/>
      <c r="AP1369" s="4"/>
      <c r="AQ1369" s="4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2"/>
      <c r="BC1369" s="3"/>
      <c r="BD1369" s="47"/>
      <c r="BE1369" s="2"/>
      <c r="BF1369" s="2"/>
      <c r="BG1369" s="2"/>
      <c r="BH1369" s="89">
        <v>0</v>
      </c>
      <c r="BI1369" s="47">
        <f t="shared" si="708"/>
        <v>100</v>
      </c>
      <c r="BJ1369" s="71">
        <v>0</v>
      </c>
      <c r="BK1369" s="3">
        <v>0</v>
      </c>
      <c r="BL1369" s="49">
        <v>0</v>
      </c>
      <c r="BM1369" s="49">
        <v>0</v>
      </c>
      <c r="BN1369" s="49">
        <v>0</v>
      </c>
      <c r="BO1369" s="49">
        <v>0</v>
      </c>
      <c r="BP1369" s="49">
        <v>0</v>
      </c>
      <c r="BQ1369" s="49">
        <v>0</v>
      </c>
      <c r="BR1369" s="49">
        <v>0</v>
      </c>
      <c r="BS1369" s="3">
        <f t="shared" si="705"/>
        <v>0</v>
      </c>
      <c r="BT1369" s="2">
        <f t="shared" si="706"/>
        <v>100</v>
      </c>
      <c r="BU1369" s="2"/>
      <c r="BV1369" s="37">
        <v>177.299488465715</v>
      </c>
      <c r="BW1369" s="37"/>
      <c r="BX1369" s="37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  <c r="DE1369" s="2"/>
      <c r="DF1369" s="2"/>
      <c r="DG1369" s="2"/>
      <c r="DH1369" s="38"/>
      <c r="DI1369" s="38"/>
      <c r="DJ1369" s="38"/>
      <c r="DK1369" s="2"/>
      <c r="DL1369" s="2"/>
      <c r="DM1369" s="2"/>
      <c r="DN1369" s="2"/>
      <c r="DO1369" s="2"/>
      <c r="DP1369" s="2"/>
      <c r="DQ1369" s="2"/>
      <c r="DR1369" s="2"/>
      <c r="DS1369" s="2"/>
      <c r="DT1369" s="2"/>
      <c r="DU1369" s="2"/>
      <c r="DV1369" s="2"/>
      <c r="DW1369" s="2"/>
      <c r="DX1369" s="2"/>
      <c r="DY1369" s="2"/>
      <c r="DZ1369" s="2"/>
      <c r="EA1369" s="2"/>
      <c r="EB1369" s="2"/>
      <c r="EC1369" s="2"/>
      <c r="ED1369" s="2"/>
      <c r="EE1369" s="2"/>
      <c r="EF1369" s="2"/>
      <c r="EG1369" s="2"/>
      <c r="EH1369" s="2"/>
      <c r="EI1369" s="2"/>
      <c r="EJ1369" s="2"/>
      <c r="EK1369" s="2"/>
      <c r="EL1369" s="2"/>
      <c r="EM1369" s="2"/>
      <c r="EN1369" s="2"/>
      <c r="EO1369" s="2"/>
      <c r="EP1369" s="2"/>
      <c r="EQ1369" s="2"/>
      <c r="ER1369" s="2"/>
      <c r="ES1369" s="2"/>
      <c r="ET1369" s="2"/>
      <c r="EU1369" s="2"/>
      <c r="EV1369" s="2"/>
      <c r="EW1369" s="2"/>
      <c r="EX1369" s="2"/>
      <c r="EY1369" s="2"/>
      <c r="EZ1369" s="2"/>
      <c r="FA1369" s="2"/>
      <c r="FB1369" s="2"/>
      <c r="FC1369" s="2"/>
      <c r="FD1369" s="2"/>
      <c r="FE1369" s="2"/>
      <c r="FF1369" s="2"/>
      <c r="FG1369" s="2"/>
      <c r="FH1369" s="2"/>
      <c r="FI1369" s="2"/>
      <c r="FJ1369" s="2"/>
      <c r="FK1369" s="2"/>
      <c r="FL1369" s="2"/>
      <c r="FM1369" s="2"/>
      <c r="FN1369" s="2"/>
      <c r="FO1369" s="2"/>
      <c r="FP1369" s="2"/>
      <c r="FQ1369" s="2"/>
      <c r="FR1369" s="2"/>
      <c r="FS1369" s="2"/>
      <c r="FT1369" s="2"/>
      <c r="FU1369" s="2"/>
      <c r="FV1369" s="2"/>
      <c r="FW1369" s="2"/>
      <c r="FX1369" s="2"/>
      <c r="FY1369" s="2"/>
      <c r="FZ1369" s="2"/>
      <c r="GA1369" s="2"/>
      <c r="GB1369" s="2"/>
      <c r="GC1369" s="2"/>
      <c r="GD1369" s="2"/>
      <c r="GE1369" s="2"/>
      <c r="GF1369" s="2"/>
      <c r="GG1369" s="2"/>
      <c r="GH1369" s="2"/>
      <c r="GI1369" s="2"/>
      <c r="GJ1369" s="2"/>
      <c r="GK1369" s="2"/>
      <c r="GL1369" s="2"/>
      <c r="GM1369" s="2"/>
      <c r="GN1369" s="2"/>
      <c r="GO1369" s="2"/>
      <c r="GP1369" s="2"/>
      <c r="GQ1369" s="2"/>
      <c r="GR1369" s="2"/>
      <c r="GS1369" s="2"/>
      <c r="GT1369" s="2"/>
      <c r="GU1369" s="2"/>
      <c r="GV1369" s="2"/>
      <c r="GW1369" s="2"/>
      <c r="GX1369" s="2"/>
      <c r="GY1369" s="2"/>
      <c r="GZ1369" s="2"/>
      <c r="HA1369" s="2"/>
      <c r="HB1369" s="2"/>
      <c r="HC1369" s="2"/>
      <c r="HD1369" s="2"/>
      <c r="HE1369" s="2"/>
      <c r="HF1369" s="2"/>
      <c r="HG1369" s="2"/>
      <c r="HH1369" s="2"/>
      <c r="HI1369" s="2"/>
      <c r="HJ1369" s="2"/>
      <c r="HK1369" s="2"/>
      <c r="HL1369" s="2"/>
      <c r="HM1369" s="2"/>
      <c r="HN1369" s="2"/>
      <c r="HO1369" s="2"/>
      <c r="HP1369" s="2"/>
      <c r="HQ1369" s="2"/>
      <c r="HR1369" s="2"/>
      <c r="HS1369" s="2"/>
      <c r="HT1369" s="2"/>
      <c r="HU1369" s="2"/>
      <c r="HV1369" s="2"/>
      <c r="HW1369" s="2"/>
      <c r="HX1369" s="2"/>
      <c r="HY1369" s="2"/>
      <c r="HZ1369" s="2"/>
      <c r="IA1369" s="2"/>
      <c r="IB1369" s="2"/>
      <c r="IC1369" s="2"/>
      <c r="ID1369" s="2"/>
      <c r="IE1369" s="2"/>
      <c r="IF1369" s="2"/>
      <c r="IG1369" s="2"/>
      <c r="IH1369" s="2"/>
      <c r="II1369" s="2"/>
      <c r="IJ1369" s="2"/>
      <c r="IK1369" s="2"/>
      <c r="IL1369" s="2"/>
      <c r="IM1369" s="2"/>
      <c r="IN1369" s="2"/>
      <c r="IO1369" s="2"/>
      <c r="IP1369" s="2"/>
      <c r="IQ1369" s="2"/>
      <c r="IR1369" s="2"/>
      <c r="IS1369" s="2"/>
      <c r="IT1369" s="2"/>
      <c r="IU1369" s="2"/>
      <c r="IV1369" s="2"/>
      <c r="IW1369" s="2"/>
      <c r="IX1369" s="2"/>
      <c r="IY1369" s="2"/>
      <c r="IZ1369" s="2"/>
      <c r="JA1369" s="2"/>
      <c r="JB1369" s="2"/>
      <c r="JC1369" s="2"/>
      <c r="JD1369" s="2"/>
      <c r="JE1369" s="2"/>
      <c r="JF1369" s="2"/>
      <c r="JG1369" s="2"/>
      <c r="JH1369" s="2"/>
      <c r="JI1369" s="2"/>
      <c r="JJ1369" s="2"/>
      <c r="JK1369" s="2"/>
      <c r="JL1369" s="2"/>
      <c r="JM1369" s="2"/>
      <c r="JN1369" s="2"/>
      <c r="JO1369" s="2"/>
      <c r="JP1369" s="2"/>
      <c r="JQ1369" s="2"/>
      <c r="JR1369" s="2"/>
      <c r="JS1369" s="2"/>
      <c r="JT1369" s="2"/>
      <c r="JU1369" s="2"/>
      <c r="JV1369" s="2"/>
      <c r="JW1369" s="2"/>
      <c r="JX1369" s="2"/>
      <c r="JY1369" s="2"/>
      <c r="JZ1369" s="2"/>
      <c r="KA1369" s="2"/>
      <c r="KB1369" s="2"/>
      <c r="KC1369" s="2"/>
      <c r="KD1369" s="2"/>
      <c r="KE1369" s="2"/>
      <c r="KF1369" s="2"/>
      <c r="KG1369" s="2"/>
      <c r="KH1369" s="2"/>
      <c r="KI1369" s="2"/>
      <c r="KJ1369" s="2"/>
      <c r="KK1369" s="2"/>
      <c r="KL1369" s="2"/>
      <c r="KM1369" s="2"/>
      <c r="KN1369" s="2"/>
      <c r="KO1369" s="2"/>
      <c r="KP1369" s="2"/>
      <c r="KQ1369" s="2"/>
      <c r="KR1369" s="2"/>
      <c r="KS1369" s="2"/>
      <c r="KT1369" s="2"/>
      <c r="KU1369" s="2"/>
      <c r="KV1369" s="2"/>
      <c r="KW1369" s="2"/>
      <c r="KX1369" s="2"/>
      <c r="KY1369" s="2"/>
      <c r="KZ1369" s="2"/>
      <c r="LA1369" s="2"/>
      <c r="LB1369" s="2"/>
      <c r="LC1369" s="2"/>
      <c r="LD1369" s="2"/>
      <c r="LE1369" s="2"/>
      <c r="LF1369" s="2"/>
      <c r="LG1369" s="2"/>
      <c r="LH1369" s="2"/>
      <c r="LI1369" s="2"/>
      <c r="LJ1369" s="2"/>
      <c r="LK1369" s="2"/>
      <c r="LL1369" s="2"/>
      <c r="LM1369" s="2"/>
      <c r="LN1369" s="2"/>
      <c r="LO1369" s="2"/>
      <c r="LP1369" s="2"/>
      <c r="LQ1369" s="2"/>
      <c r="LR1369" s="2"/>
      <c r="LS1369" s="2"/>
      <c r="LT1369" s="2"/>
      <c r="LU1369" s="2"/>
      <c r="LV1369" s="2"/>
      <c r="LW1369" s="2"/>
      <c r="LX1369" s="2"/>
      <c r="LY1369" s="2"/>
      <c r="LZ1369" s="2"/>
      <c r="MA1369" s="2"/>
      <c r="MB1369" s="2"/>
      <c r="MC1369" s="2"/>
      <c r="MD1369" s="2"/>
      <c r="ME1369" s="2"/>
      <c r="MF1369" s="2"/>
      <c r="MG1369" s="2"/>
      <c r="MH1369" s="2"/>
      <c r="MI1369" s="2"/>
      <c r="MJ1369" s="2"/>
      <c r="MK1369" s="2"/>
      <c r="ML1369" s="2"/>
      <c r="MM1369" s="2"/>
      <c r="MN1369" s="2"/>
      <c r="MO1369" s="2"/>
      <c r="MP1369" s="2"/>
      <c r="MQ1369" s="2"/>
      <c r="MR1369" s="2"/>
      <c r="MS1369" s="2"/>
      <c r="MT1369" s="2"/>
      <c r="MU1369" s="2"/>
      <c r="MV1369" s="2"/>
      <c r="MW1369" s="2"/>
      <c r="MX1369" s="2"/>
      <c r="MY1369" s="2"/>
      <c r="MZ1369" s="2"/>
      <c r="NA1369" s="2"/>
      <c r="NB1369" s="2"/>
      <c r="NC1369" s="2"/>
      <c r="ND1369" s="2"/>
      <c r="NE1369" s="2"/>
      <c r="NF1369" s="2"/>
      <c r="NG1369" s="2"/>
      <c r="NH1369" s="2"/>
      <c r="NI1369" s="2"/>
      <c r="NJ1369" s="2"/>
      <c r="NK1369" s="2"/>
      <c r="NL1369" s="2"/>
      <c r="NM1369" s="2"/>
      <c r="NN1369" s="2"/>
      <c r="NO1369" s="2"/>
      <c r="NP1369" s="2"/>
      <c r="NQ1369" s="2"/>
      <c r="NR1369" s="2"/>
      <c r="NS1369" s="2"/>
      <c r="NT1369" s="2"/>
      <c r="NU1369" s="2"/>
      <c r="NV1369" s="2"/>
      <c r="NW1369" s="2"/>
      <c r="NX1369" s="2"/>
      <c r="NY1369" s="2"/>
      <c r="NZ1369" s="2"/>
      <c r="OA1369" s="2"/>
      <c r="OB1369" s="2"/>
      <c r="OC1369" s="2"/>
      <c r="OD1369" s="2"/>
      <c r="OE1369" s="2"/>
      <c r="OF1369" s="2"/>
      <c r="OG1369" s="2"/>
      <c r="OH1369" s="2"/>
      <c r="OI1369" s="2"/>
      <c r="OJ1369" s="2"/>
      <c r="OK1369" s="2"/>
      <c r="OL1369" s="2"/>
      <c r="OM1369" s="2"/>
      <c r="ON1369" s="2"/>
      <c r="OO1369" s="2"/>
      <c r="OP1369" s="2"/>
      <c r="OQ1369" s="2"/>
      <c r="OR1369" s="2"/>
      <c r="OS1369" s="2"/>
      <c r="OT1369" s="2"/>
      <c r="OU1369" s="2"/>
      <c r="OV1369" s="2"/>
      <c r="OW1369" s="2"/>
      <c r="OX1369" s="2"/>
      <c r="OY1369" s="2"/>
      <c r="OZ1369" s="2"/>
      <c r="PA1369" s="2"/>
      <c r="PB1369" s="2"/>
      <c r="PC1369" s="2"/>
      <c r="PD1369" s="2"/>
      <c r="PE1369" s="2"/>
      <c r="PF1369" s="2"/>
      <c r="PG1369" s="2"/>
      <c r="PH1369" s="2"/>
      <c r="PI1369" s="2"/>
      <c r="PJ1369" s="2"/>
      <c r="PK1369" s="2"/>
      <c r="PL1369" s="2"/>
      <c r="PM1369" s="2"/>
      <c r="PN1369" s="2"/>
      <c r="PO1369" s="2"/>
      <c r="PP1369" s="2"/>
      <c r="PQ1369" s="2"/>
      <c r="PR1369" s="2"/>
      <c r="PS1369" s="2"/>
      <c r="PT1369" s="2"/>
      <c r="PU1369" s="2"/>
      <c r="PV1369" s="2"/>
      <c r="PW1369" s="2"/>
      <c r="PX1369" s="2"/>
      <c r="PY1369" s="2"/>
      <c r="PZ1369" s="2"/>
      <c r="QA1369" s="2"/>
      <c r="QB1369" s="2"/>
      <c r="QC1369" s="2"/>
      <c r="QD1369" s="2"/>
      <c r="QE1369" s="2"/>
      <c r="QF1369" s="2"/>
      <c r="QG1369" s="2"/>
      <c r="QH1369" s="2"/>
      <c r="QI1369" s="2"/>
      <c r="QJ1369" s="2"/>
      <c r="QK1369" s="2"/>
      <c r="QL1369" s="2"/>
      <c r="QM1369" s="2"/>
      <c r="QN1369" s="2"/>
      <c r="QO1369" s="2"/>
      <c r="QP1369" s="2"/>
      <c r="QQ1369" s="2"/>
      <c r="QR1369" s="2"/>
      <c r="QS1369" s="2"/>
      <c r="QT1369" s="2"/>
      <c r="QU1369" s="2"/>
      <c r="QV1369" s="2"/>
      <c r="QW1369" s="2"/>
      <c r="QX1369" s="2"/>
      <c r="QY1369" s="2"/>
      <c r="QZ1369" s="2"/>
      <c r="RA1369" s="2"/>
      <c r="RB1369" s="2"/>
      <c r="RC1369" s="2"/>
      <c r="RD1369" s="2"/>
      <c r="RE1369" s="2"/>
      <c r="RF1369" s="2"/>
      <c r="RG1369" s="2"/>
      <c r="RH1369" s="2"/>
      <c r="RI1369" s="2"/>
      <c r="RJ1369" s="2"/>
      <c r="RK1369" s="2"/>
      <c r="RL1369" s="2"/>
      <c r="RM1369" s="2"/>
      <c r="RN1369" s="2"/>
      <c r="RO1369" s="2"/>
      <c r="RP1369" s="2"/>
      <c r="RQ1369" s="2"/>
      <c r="RR1369" s="2"/>
      <c r="RS1369" s="2"/>
      <c r="RT1369" s="2"/>
      <c r="RU1369" s="2"/>
      <c r="RV1369" s="2"/>
      <c r="RW1369" s="2"/>
      <c r="RX1369" s="2"/>
      <c r="RY1369" s="2"/>
      <c r="RZ1369" s="2"/>
      <c r="SA1369" s="2"/>
      <c r="SB1369" s="2"/>
      <c r="SC1369" s="2"/>
      <c r="SD1369" s="2"/>
      <c r="SE1369" s="2"/>
      <c r="SF1369" s="2"/>
      <c r="SG1369" s="2"/>
      <c r="SH1369" s="2"/>
      <c r="SI1369" s="2"/>
      <c r="SJ1369" s="2"/>
      <c r="SK1369" s="2"/>
      <c r="SL1369" s="2"/>
      <c r="SM1369" s="2"/>
      <c r="SN1369" s="2"/>
      <c r="SO1369" s="2"/>
      <c r="SP1369" s="2"/>
      <c r="SQ1369" s="2"/>
      <c r="SR1369" s="2"/>
      <c r="SS1369" s="2"/>
      <c r="ST1369" s="2"/>
      <c r="SU1369" s="2"/>
      <c r="SV1369" s="2"/>
      <c r="SW1369" s="2"/>
      <c r="SX1369" s="2"/>
      <c r="SY1369" s="2"/>
      <c r="SZ1369" s="2"/>
      <c r="TA1369" s="2"/>
      <c r="TB1369" s="2"/>
      <c r="TC1369" s="2"/>
      <c r="TD1369" s="2"/>
      <c r="TE1369" s="2"/>
      <c r="TF1369" s="2"/>
      <c r="TG1369" s="2"/>
      <c r="TH1369" s="2"/>
      <c r="TI1369" s="2"/>
      <c r="TJ1369" s="2"/>
      <c r="TK1369" s="2"/>
      <c r="TL1369" s="2"/>
      <c r="TM1369" s="2"/>
      <c r="TN1369" s="2"/>
      <c r="TO1369" s="2"/>
      <c r="TP1369" s="2"/>
      <c r="TQ1369" s="2"/>
      <c r="TR1369" s="2"/>
      <c r="TS1369" s="2"/>
      <c r="TT1369" s="2"/>
      <c r="TU1369" s="2"/>
      <c r="TV1369" s="2"/>
      <c r="TW1369" s="2"/>
      <c r="TX1369" s="2"/>
      <c r="TY1369" s="2"/>
      <c r="TZ1369" s="2"/>
      <c r="UA1369" s="2"/>
      <c r="UB1369" s="2"/>
      <c r="UC1369" s="2"/>
      <c r="UD1369" s="2"/>
      <c r="UE1369" s="2"/>
      <c r="UF1369" s="2"/>
      <c r="UG1369" s="2"/>
      <c r="UH1369" s="2"/>
      <c r="UI1369" s="2"/>
      <c r="UJ1369" s="2"/>
      <c r="UK1369" s="2"/>
      <c r="UL1369" s="2"/>
      <c r="UM1369" s="2"/>
      <c r="UN1369" s="2"/>
      <c r="UO1369" s="2"/>
      <c r="UP1369" s="2"/>
      <c r="UQ1369" s="2"/>
      <c r="UR1369" s="2"/>
      <c r="US1369" s="2"/>
      <c r="UT1369" s="2"/>
      <c r="UU1369" s="2"/>
      <c r="UV1369" s="2"/>
      <c r="UW1369" s="2"/>
      <c r="UX1369" s="2"/>
      <c r="UY1369" s="2"/>
      <c r="UZ1369" s="2"/>
      <c r="VA1369" s="2"/>
      <c r="VB1369" s="2"/>
      <c r="VC1369" s="2"/>
      <c r="VD1369" s="2"/>
      <c r="VE1369" s="2"/>
      <c r="VF1369" s="2"/>
      <c r="VG1369" s="2"/>
      <c r="VH1369" s="2"/>
      <c r="VI1369" s="2"/>
      <c r="VJ1369" s="2"/>
      <c r="VK1369" s="2"/>
      <c r="VL1369" s="2"/>
      <c r="VM1369" s="2"/>
      <c r="VN1369" s="2"/>
      <c r="VO1369" s="2"/>
      <c r="VP1369" s="2"/>
      <c r="VQ1369" s="2"/>
      <c r="VR1369" s="2"/>
      <c r="VS1369" s="2"/>
      <c r="VT1369" s="2"/>
      <c r="VU1369" s="2"/>
      <c r="VV1369" s="2"/>
      <c r="VW1369" s="2"/>
      <c r="VX1369" s="2"/>
      <c r="VY1369" s="2"/>
      <c r="VZ1369" s="2"/>
      <c r="WA1369" s="2"/>
      <c r="WB1369" s="2"/>
      <c r="WC1369" s="2"/>
      <c r="WD1369" s="2"/>
      <c r="WE1369" s="2"/>
      <c r="WF1369" s="2"/>
      <c r="WG1369" s="2"/>
      <c r="WH1369" s="2"/>
      <c r="WI1369" s="2"/>
      <c r="WJ1369" s="2"/>
      <c r="WK1369" s="2"/>
      <c r="WL1369" s="2"/>
      <c r="WM1369" s="2"/>
      <c r="WN1369" s="2"/>
      <c r="WO1369" s="2"/>
      <c r="WP1369" s="2"/>
      <c r="WQ1369" s="2"/>
      <c r="WR1369" s="2"/>
      <c r="WS1369" s="2"/>
      <c r="WT1369" s="2"/>
      <c r="WU1369" s="2"/>
      <c r="WV1369" s="2"/>
      <c r="WW1369" s="2"/>
      <c r="WX1369" s="2"/>
      <c r="WY1369" s="2"/>
      <c r="WZ1369" s="2"/>
      <c r="XA1369" s="2"/>
      <c r="XB1369" s="2"/>
      <c r="XC1369" s="2"/>
      <c r="XD1369" s="2"/>
      <c r="XE1369" s="2"/>
      <c r="XF1369" s="2"/>
      <c r="XG1369" s="2"/>
      <c r="XH1369" s="2"/>
      <c r="XI1369" s="2"/>
      <c r="XJ1369" s="2"/>
      <c r="XK1369" s="2"/>
      <c r="XL1369" s="2"/>
      <c r="XM1369" s="2"/>
      <c r="XN1369" s="2"/>
      <c r="XO1369" s="2"/>
      <c r="XP1369" s="2"/>
      <c r="XQ1369" s="2"/>
      <c r="XR1369" s="2"/>
      <c r="XS1369" s="2"/>
      <c r="XT1369" s="2"/>
      <c r="XU1369" s="2"/>
      <c r="XV1369" s="2"/>
      <c r="XW1369" s="2"/>
      <c r="XX1369" s="2"/>
      <c r="XY1369" s="2"/>
      <c r="XZ1369" s="2"/>
      <c r="YA1369" s="2"/>
      <c r="YB1369" s="2"/>
      <c r="YC1369" s="2"/>
      <c r="YD1369" s="2"/>
      <c r="YE1369" s="2"/>
      <c r="YF1369" s="2"/>
      <c r="YG1369" s="2"/>
      <c r="YH1369" s="2"/>
      <c r="YI1369" s="2"/>
      <c r="YJ1369" s="2"/>
      <c r="YK1369" s="2"/>
      <c r="YL1369" s="2"/>
      <c r="YM1369" s="2"/>
      <c r="YN1369" s="2"/>
      <c r="YO1369" s="2"/>
      <c r="YP1369" s="2"/>
      <c r="YQ1369" s="2"/>
      <c r="YR1369" s="2"/>
      <c r="YS1369" s="2"/>
      <c r="YT1369" s="2"/>
      <c r="YU1369" s="2"/>
      <c r="YV1369" s="2"/>
      <c r="YW1369" s="2"/>
      <c r="YX1369" s="2"/>
      <c r="YY1369" s="2"/>
      <c r="YZ1369" s="2"/>
      <c r="ZA1369" s="2"/>
      <c r="ZB1369" s="2"/>
      <c r="ZC1369" s="2"/>
      <c r="ZD1369" s="2"/>
      <c r="ZE1369" s="2"/>
      <c r="ZF1369" s="2"/>
      <c r="ZG1369" s="2"/>
      <c r="ZH1369" s="2"/>
      <c r="ZI1369" s="2"/>
      <c r="ZJ1369" s="2"/>
      <c r="ZK1369" s="2"/>
      <c r="ZL1369" s="2"/>
      <c r="ZM1369" s="2"/>
      <c r="ZN1369" s="2"/>
      <c r="ZO1369" s="2"/>
      <c r="ZP1369" s="2"/>
      <c r="ZQ1369" s="2"/>
      <c r="ZR1369" s="2"/>
      <c r="ZS1369" s="2"/>
      <c r="ZT1369" s="2"/>
      <c r="ZU1369" s="2"/>
      <c r="ZV1369" s="2"/>
      <c r="ZW1369" s="2"/>
      <c r="ZX1369" s="2"/>
      <c r="ZY1369" s="2"/>
      <c r="ZZ1369" s="2"/>
      <c r="AAA1369" s="2"/>
      <c r="AAB1369" s="2"/>
      <c r="AAC1369" s="2"/>
      <c r="AAD1369" s="2"/>
      <c r="AAE1369" s="2"/>
      <c r="AAF1369" s="2"/>
      <c r="AAG1369" s="2"/>
      <c r="AAH1369" s="2"/>
      <c r="AAI1369" s="2"/>
      <c r="AAJ1369" s="2"/>
      <c r="AAK1369" s="2"/>
      <c r="AAL1369" s="2"/>
      <c r="AAM1369" s="2"/>
      <c r="AAN1369" s="2"/>
      <c r="AAO1369" s="2"/>
      <c r="AAP1369" s="2"/>
      <c r="AAQ1369" s="2"/>
      <c r="AAR1369" s="2"/>
      <c r="AAS1369" s="2"/>
      <c r="AAT1369" s="2"/>
      <c r="AAU1369" s="2"/>
      <c r="AAV1369" s="2"/>
      <c r="AAW1369" s="2"/>
      <c r="AAX1369" s="2"/>
      <c r="AAY1369" s="2"/>
      <c r="AAZ1369" s="2"/>
      <c r="ABA1369" s="2"/>
      <c r="ABB1369" s="2"/>
      <c r="ABC1369" s="2"/>
      <c r="ABD1369" s="2"/>
      <c r="ABE1369" s="2"/>
      <c r="ABF1369" s="2"/>
      <c r="ABG1369" s="2"/>
      <c r="ABH1369" s="2"/>
      <c r="ABI1369" s="2"/>
      <c r="ABJ1369" s="2"/>
      <c r="ABK1369" s="2"/>
      <c r="ABL1369" s="2"/>
      <c r="ABM1369" s="2"/>
      <c r="ABN1369" s="2"/>
      <c r="ABO1369" s="2"/>
      <c r="ABP1369" s="2"/>
      <c r="ABQ1369" s="2"/>
      <c r="ABR1369" s="2"/>
      <c r="ABS1369" s="2"/>
      <c r="ABT1369" s="2"/>
      <c r="ABU1369" s="2"/>
      <c r="ABV1369" s="2"/>
      <c r="ABW1369" s="2"/>
      <c r="ABX1369" s="2"/>
      <c r="ABY1369" s="2"/>
      <c r="ABZ1369" s="2"/>
      <c r="ACA1369" s="2"/>
      <c r="ACB1369" s="2"/>
      <c r="ACC1369" s="2"/>
      <c r="ACD1369" s="2"/>
      <c r="ACE1369" s="2"/>
      <c r="ACF1369" s="2"/>
      <c r="ACG1369" s="2"/>
      <c r="ACH1369" s="2"/>
      <c r="ACI1369" s="2"/>
      <c r="ACJ1369" s="2"/>
      <c r="ACK1369" s="2"/>
      <c r="ACL1369" s="2"/>
      <c r="ACM1369" s="2"/>
      <c r="ACN1369" s="2"/>
      <c r="ACO1369" s="2"/>
      <c r="ACP1369" s="2"/>
      <c r="ACQ1369" s="2"/>
      <c r="ACR1369" s="2"/>
      <c r="ACS1369" s="2"/>
      <c r="ACT1369" s="2"/>
      <c r="ACU1369" s="2"/>
      <c r="ACV1369" s="2"/>
      <c r="ACW1369" s="2"/>
      <c r="ACX1369" s="2"/>
      <c r="ACY1369" s="2"/>
      <c r="ACZ1369" s="2"/>
      <c r="ADA1369" s="2"/>
      <c r="ADB1369" s="2"/>
      <c r="ADC1369" s="2"/>
      <c r="ADD1369" s="2"/>
      <c r="ADE1369" s="2"/>
      <c r="ADF1369" s="2"/>
      <c r="ADG1369" s="2"/>
      <c r="ADH1369" s="2"/>
      <c r="ADI1369" s="2"/>
      <c r="ADJ1369" s="2"/>
      <c r="ADK1369" s="2"/>
      <c r="ADL1369" s="2"/>
      <c r="ADM1369" s="2"/>
      <c r="ADN1369" s="2"/>
      <c r="ADO1369" s="2"/>
      <c r="ADP1369" s="2"/>
      <c r="ADQ1369" s="2"/>
      <c r="ADR1369" s="2"/>
      <c r="ADS1369" s="2"/>
      <c r="ADT1369" s="2"/>
      <c r="ADU1369" s="2"/>
      <c r="ADV1369" s="2"/>
      <c r="ADW1369" s="2"/>
      <c r="ADX1369" s="2"/>
      <c r="ADY1369" s="2"/>
      <c r="ADZ1369" s="2"/>
      <c r="AEA1369" s="2"/>
      <c r="AEB1369" s="2"/>
      <c r="AEC1369" s="2"/>
      <c r="AED1369" s="2"/>
      <c r="AEE1369" s="2"/>
      <c r="AEF1369" s="2"/>
      <c r="AEG1369" s="2"/>
      <c r="AEH1369" s="2"/>
      <c r="AEI1369" s="2"/>
      <c r="AEJ1369" s="2"/>
      <c r="AEK1369" s="2"/>
      <c r="AEL1369" s="2"/>
      <c r="AEM1369" s="2"/>
      <c r="AEN1369" s="2"/>
      <c r="AEO1369" s="2"/>
      <c r="AEP1369" s="2"/>
      <c r="AEQ1369" s="2"/>
      <c r="AER1369" s="2"/>
      <c r="AES1369" s="2"/>
      <c r="AET1369" s="2"/>
      <c r="AEU1369" s="2"/>
      <c r="AEV1369" s="2"/>
      <c r="AEW1369" s="2"/>
      <c r="AEX1369" s="2"/>
      <c r="AEY1369" s="2"/>
      <c r="AEZ1369" s="2"/>
      <c r="AFA1369" s="2"/>
      <c r="AFB1369" s="2"/>
      <c r="AFC1369" s="2"/>
      <c r="AFD1369" s="2"/>
      <c r="AFE1369" s="2"/>
      <c r="AFF1369" s="2"/>
      <c r="AFG1369" s="2"/>
      <c r="AFH1369" s="2"/>
      <c r="AFI1369" s="2"/>
      <c r="AFJ1369" s="2"/>
      <c r="AFK1369" s="2"/>
      <c r="AFL1369" s="2"/>
      <c r="AFM1369" s="2"/>
      <c r="AFN1369" s="2"/>
      <c r="AFO1369" s="2"/>
      <c r="AFP1369" s="2"/>
      <c r="AFQ1369" s="2"/>
      <c r="AFR1369" s="2"/>
      <c r="AFS1369" s="2"/>
      <c r="AFT1369" s="2"/>
      <c r="AFU1369" s="2"/>
      <c r="AFV1369" s="2"/>
      <c r="AFW1369" s="2"/>
      <c r="AFX1369" s="2"/>
      <c r="AFY1369" s="2"/>
      <c r="AFZ1369" s="2"/>
      <c r="AGA1369" s="2"/>
      <c r="AGB1369" s="2"/>
      <c r="AGC1369" s="2"/>
      <c r="AGD1369" s="2"/>
      <c r="AGE1369" s="2"/>
      <c r="AGF1369" s="2"/>
      <c r="AGG1369" s="2"/>
      <c r="AGH1369" s="2"/>
      <c r="AGI1369" s="2"/>
      <c r="AGJ1369" s="2"/>
      <c r="AGK1369" s="2"/>
      <c r="AGL1369" s="2"/>
      <c r="AGM1369" s="2"/>
      <c r="AGN1369" s="2"/>
      <c r="AGO1369" s="2"/>
      <c r="AGP1369" s="2"/>
      <c r="AGQ1369" s="2"/>
      <c r="AGR1369" s="2"/>
      <c r="AGS1369" s="2"/>
      <c r="AGT1369" s="2"/>
      <c r="AGU1369" s="2"/>
      <c r="AGV1369" s="2"/>
      <c r="AGW1369" s="2"/>
      <c r="AGX1369" s="2"/>
      <c r="AGY1369" s="2"/>
      <c r="AGZ1369" s="2"/>
      <c r="AHA1369" s="2"/>
      <c r="AHB1369" s="2"/>
      <c r="AHC1369" s="2"/>
      <c r="AHD1369" s="2"/>
      <c r="AHE1369" s="2"/>
      <c r="AHF1369" s="2"/>
      <c r="AHG1369" s="2"/>
      <c r="AHH1369" s="2"/>
      <c r="AHI1369" s="2"/>
      <c r="AHJ1369" s="2"/>
      <c r="AHK1369" s="2"/>
      <c r="AHL1369" s="2"/>
      <c r="AHM1369" s="2"/>
      <c r="AHN1369" s="2"/>
      <c r="AHO1369" s="2"/>
      <c r="AHP1369" s="2"/>
      <c r="AHQ1369" s="2"/>
      <c r="AHR1369" s="2"/>
      <c r="AHS1369" s="2"/>
      <c r="AHT1369" s="2"/>
      <c r="AHU1369" s="2"/>
      <c r="AHV1369" s="2"/>
      <c r="AHW1369" s="2"/>
      <c r="AHX1369" s="2"/>
      <c r="AHY1369" s="2"/>
      <c r="AHZ1369" s="2"/>
      <c r="AIA1369" s="2"/>
      <c r="AIB1369" s="2"/>
      <c r="AIC1369" s="2"/>
      <c r="AID1369" s="2"/>
      <c r="AIE1369" s="2"/>
      <c r="AIF1369" s="2"/>
      <c r="AIG1369" s="2"/>
      <c r="AIH1369" s="2"/>
      <c r="AII1369" s="2"/>
      <c r="AIJ1369" s="2"/>
      <c r="AIK1369" s="2"/>
      <c r="AIL1369" s="2"/>
      <c r="AIM1369" s="2"/>
      <c r="AIN1369" s="2"/>
      <c r="AIO1369" s="2"/>
      <c r="AIP1369" s="2"/>
      <c r="AIQ1369" s="2"/>
      <c r="AIR1369" s="2"/>
      <c r="AIS1369" s="2"/>
      <c r="AIT1369" s="2"/>
      <c r="AIU1369" s="2"/>
      <c r="AIV1369" s="2"/>
      <c r="AIW1369" s="2"/>
      <c r="AIX1369" s="2"/>
      <c r="AIY1369" s="2"/>
      <c r="AIZ1369" s="2"/>
      <c r="AJA1369" s="2"/>
      <c r="AJB1369" s="2"/>
      <c r="AJC1369" s="2"/>
      <c r="AJD1369" s="2"/>
      <c r="AJE1369" s="2"/>
      <c r="AJF1369" s="2"/>
      <c r="AJG1369" s="2"/>
      <c r="AJH1369" s="2"/>
      <c r="AJI1369" s="2"/>
      <c r="AJJ1369" s="2"/>
      <c r="AJK1369" s="2"/>
      <c r="AJL1369" s="2"/>
      <c r="AJM1369" s="2"/>
      <c r="AJN1369" s="2"/>
      <c r="AJO1369" s="2"/>
      <c r="AJP1369" s="2"/>
      <c r="AJQ1369" s="2"/>
      <c r="AJR1369" s="2"/>
      <c r="AJS1369" s="2"/>
      <c r="AJT1369" s="2"/>
      <c r="AJU1369" s="2"/>
      <c r="AJV1369" s="2"/>
      <c r="AJW1369" s="2"/>
      <c r="AJX1369" s="2"/>
      <c r="AJY1369" s="2"/>
      <c r="AJZ1369" s="2"/>
      <c r="AKA1369" s="2"/>
      <c r="AKB1369" s="2"/>
      <c r="AKC1369" s="2"/>
      <c r="AKD1369" s="2"/>
      <c r="AKE1369" s="2"/>
      <c r="AKF1369" s="2"/>
      <c r="AKG1369" s="2"/>
      <c r="AKH1369" s="2"/>
      <c r="AKI1369" s="2"/>
      <c r="AKJ1369" s="2"/>
      <c r="AKK1369" s="2"/>
      <c r="AKL1369" s="2"/>
      <c r="AKM1369" s="2"/>
      <c r="AKN1369" s="2"/>
      <c r="AKO1369" s="2"/>
      <c r="AKP1369" s="2"/>
      <c r="AKQ1369" s="2"/>
      <c r="AKR1369" s="2"/>
      <c r="AKS1369" s="2"/>
      <c r="AKT1369" s="2"/>
      <c r="AKU1369" s="2"/>
      <c r="AKV1369" s="2"/>
      <c r="AKW1369" s="2"/>
      <c r="AKX1369" s="2"/>
      <c r="AKY1369" s="2"/>
      <c r="AKZ1369" s="2"/>
      <c r="ALA1369" s="2"/>
      <c r="ALB1369" s="2"/>
      <c r="ALC1369" s="2"/>
      <c r="ALD1369" s="2"/>
      <c r="ALE1369" s="2"/>
      <c r="ALF1369" s="2"/>
      <c r="ALG1369" s="2"/>
      <c r="ALH1369" s="2"/>
      <c r="ALI1369" s="6"/>
      <c r="ALJ1369" s="6"/>
      <c r="ALK1369" s="6"/>
      <c r="ALL1369" s="6"/>
      <c r="ALM1369" s="6"/>
      <c r="ALN1369" s="6"/>
      <c r="ALO1369" s="6"/>
      <c r="ALP1369" s="6"/>
      <c r="ALQ1369" s="6"/>
      <c r="ALR1369" s="6"/>
      <c r="ALS1369" s="6"/>
      <c r="ALT1369" s="6"/>
      <c r="ALU1369" s="6"/>
      <c r="ALV1369" s="6"/>
      <c r="ALW1369" s="6"/>
      <c r="ALX1369" s="6"/>
      <c r="ALY1369" s="6"/>
      <c r="ALZ1369" s="6"/>
      <c r="AMA1369" s="6"/>
      <c r="AMB1369" s="6"/>
      <c r="AMC1369" s="6"/>
      <c r="AMD1369" s="6"/>
      <c r="AME1369" s="6"/>
      <c r="AMF1369" s="6"/>
      <c r="AMG1369" s="6"/>
      <c r="AMH1369" s="6"/>
      <c r="AMI1369" s="6"/>
      <c r="AMJ1369" s="6"/>
      <c r="AMK1369" s="6"/>
      <c r="AML1369" s="6"/>
      <c r="AMM1369" s="6"/>
    </row>
    <row r="1370" spans="1:1027" s="72" customFormat="1" ht="18.75">
      <c r="A1370" s="8">
        <v>45224</v>
      </c>
      <c r="B1370" s="32">
        <f t="shared" si="683"/>
        <v>0.78378378378378377</v>
      </c>
      <c r="C1370" s="73">
        <f t="shared" si="684"/>
        <v>0.59452054794520559</v>
      </c>
      <c r="D1370" s="73">
        <f t="shared" si="685"/>
        <v>0.54500000000000004</v>
      </c>
      <c r="E1370" s="73">
        <f t="shared" si="686"/>
        <v>0.70253301001223845</v>
      </c>
      <c r="F1370" s="73">
        <f t="shared" si="687"/>
        <v>0.77391304347826106</v>
      </c>
      <c r="G1370" s="73">
        <f t="shared" si="688"/>
        <v>0.2</v>
      </c>
      <c r="H1370" s="73">
        <f t="shared" si="689"/>
        <v>0.2</v>
      </c>
      <c r="I1370" s="73">
        <f t="shared" si="690"/>
        <v>0.15504322766570605</v>
      </c>
      <c r="J1370" s="73">
        <f t="shared" si="691"/>
        <v>0.26666666666666672</v>
      </c>
      <c r="K1370" s="73">
        <f t="shared" si="692"/>
        <v>-6.9565217391304335E-2</v>
      </c>
      <c r="L1370" s="73">
        <f t="shared" si="693"/>
        <v>0</v>
      </c>
      <c r="M1370" s="73">
        <f t="shared" si="694"/>
        <v>0</v>
      </c>
      <c r="N1370" s="73">
        <f t="shared" si="695"/>
        <v>0.68994368463394995</v>
      </c>
      <c r="O1370" s="73">
        <f t="shared" si="696"/>
        <v>0.287603305785124</v>
      </c>
      <c r="P1370" s="73">
        <f t="shared" si="697"/>
        <v>0.19277108433734941</v>
      </c>
      <c r="Q1370" s="73">
        <f t="shared" si="698"/>
        <v>0.2</v>
      </c>
      <c r="R1370" s="73">
        <f t="shared" si="699"/>
        <v>0.2</v>
      </c>
      <c r="S1370" s="73">
        <f t="shared" si="700"/>
        <v>0.2</v>
      </c>
      <c r="T1370" s="73">
        <f t="shared" si="701"/>
        <v>0.2</v>
      </c>
      <c r="U1370" s="73">
        <f t="shared" si="702"/>
        <v>0.2</v>
      </c>
      <c r="V1370" s="73">
        <f t="shared" si="703"/>
        <v>0.20396452790818989</v>
      </c>
      <c r="W1370" s="103">
        <v>0.23408395223961403</v>
      </c>
      <c r="X1370" s="2"/>
      <c r="Y1370" s="2"/>
      <c r="Z1370" s="2"/>
      <c r="AA1370" s="2"/>
      <c r="AB1370" s="2"/>
      <c r="AC1370" s="2">
        <v>-7.0058786949731022</v>
      </c>
      <c r="AD1370" s="2"/>
      <c r="AE1370" s="2"/>
      <c r="AF1370" s="2"/>
      <c r="AG1370" s="5"/>
      <c r="AH1370" s="5"/>
      <c r="AI1370" s="5"/>
      <c r="AJ1370" s="2"/>
      <c r="AK1370" s="2"/>
      <c r="AL1370" s="36">
        <f t="shared" si="707"/>
        <v>22.549698348333497</v>
      </c>
      <c r="AM1370" s="36">
        <f t="shared" si="704"/>
        <v>22.5496983483335</v>
      </c>
      <c r="AN1370" s="4">
        <v>55</v>
      </c>
      <c r="AO1370" s="4"/>
      <c r="AP1370" s="4"/>
      <c r="AQ1370" s="4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2"/>
      <c r="BC1370" s="3"/>
      <c r="BD1370" s="47"/>
      <c r="BE1370" s="2"/>
      <c r="BF1370" s="2"/>
      <c r="BG1370" s="2"/>
      <c r="BH1370" s="89">
        <v>0</v>
      </c>
      <c r="BI1370" s="47">
        <f t="shared" si="708"/>
        <v>100</v>
      </c>
      <c r="BJ1370" s="71">
        <v>0</v>
      </c>
      <c r="BK1370" s="3">
        <v>0</v>
      </c>
      <c r="BL1370" s="49">
        <v>0</v>
      </c>
      <c r="BM1370" s="49">
        <v>0</v>
      </c>
      <c r="BN1370" s="49">
        <v>0</v>
      </c>
      <c r="BO1370" s="49">
        <v>0</v>
      </c>
      <c r="BP1370" s="49">
        <v>0</v>
      </c>
      <c r="BQ1370" s="49">
        <v>0</v>
      </c>
      <c r="BR1370" s="49">
        <v>0</v>
      </c>
      <c r="BS1370" s="3">
        <f t="shared" si="705"/>
        <v>0</v>
      </c>
      <c r="BT1370" s="2">
        <f t="shared" si="706"/>
        <v>100</v>
      </c>
      <c r="BU1370" s="2"/>
      <c r="BV1370" s="37">
        <v>178.299488465715</v>
      </c>
      <c r="BW1370" s="37"/>
      <c r="BX1370" s="37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  <c r="DE1370" s="2"/>
      <c r="DF1370" s="2"/>
      <c r="DG1370" s="2"/>
      <c r="DH1370" s="38"/>
      <c r="DI1370" s="38"/>
      <c r="DJ1370" s="38"/>
      <c r="DK1370" s="2"/>
      <c r="DL1370" s="2"/>
      <c r="DM1370" s="2"/>
      <c r="DN1370" s="2"/>
      <c r="DO1370" s="2"/>
      <c r="DP1370" s="2"/>
      <c r="DQ1370" s="2"/>
      <c r="DR1370" s="2"/>
      <c r="DS1370" s="2"/>
      <c r="DT1370" s="2"/>
      <c r="DU1370" s="2"/>
      <c r="DV1370" s="2"/>
      <c r="DW1370" s="2"/>
      <c r="DX1370" s="2"/>
      <c r="DY1370" s="2"/>
      <c r="DZ1370" s="2"/>
      <c r="EA1370" s="2"/>
      <c r="EB1370" s="2"/>
      <c r="EC1370" s="2"/>
      <c r="ED1370" s="2"/>
      <c r="EE1370" s="2"/>
      <c r="EF1370" s="2"/>
      <c r="EG1370" s="2"/>
      <c r="EH1370" s="2"/>
      <c r="EI1370" s="2"/>
      <c r="EJ1370" s="2"/>
      <c r="EK1370" s="2"/>
      <c r="EL1370" s="2"/>
      <c r="EM1370" s="2"/>
      <c r="EN1370" s="2"/>
      <c r="EO1370" s="2"/>
      <c r="EP1370" s="2"/>
      <c r="EQ1370" s="2"/>
      <c r="ER1370" s="2"/>
      <c r="ES1370" s="2"/>
      <c r="ET1370" s="2"/>
      <c r="EU1370" s="2"/>
      <c r="EV1370" s="2"/>
      <c r="EW1370" s="2"/>
      <c r="EX1370" s="2"/>
      <c r="EY1370" s="2"/>
      <c r="EZ1370" s="2"/>
      <c r="FA1370" s="2"/>
      <c r="FB1370" s="2"/>
      <c r="FC1370" s="2"/>
      <c r="FD1370" s="2"/>
      <c r="FE1370" s="2"/>
      <c r="FF1370" s="2"/>
      <c r="FG1370" s="2"/>
      <c r="FH1370" s="2"/>
      <c r="FI1370" s="2"/>
      <c r="FJ1370" s="2"/>
      <c r="FK1370" s="2"/>
      <c r="FL1370" s="2"/>
      <c r="FM1370" s="2"/>
      <c r="FN1370" s="2"/>
      <c r="FO1370" s="2"/>
      <c r="FP1370" s="2"/>
      <c r="FQ1370" s="2"/>
      <c r="FR1370" s="2"/>
      <c r="FS1370" s="2"/>
      <c r="FT1370" s="2"/>
      <c r="FU1370" s="2"/>
      <c r="FV1370" s="2"/>
      <c r="FW1370" s="2"/>
      <c r="FX1370" s="2"/>
      <c r="FY1370" s="2"/>
      <c r="FZ1370" s="2"/>
      <c r="GA1370" s="2"/>
      <c r="GB1370" s="2"/>
      <c r="GC1370" s="2"/>
      <c r="GD1370" s="2"/>
      <c r="GE1370" s="2"/>
      <c r="GF1370" s="2"/>
      <c r="GG1370" s="2"/>
      <c r="GH1370" s="2"/>
      <c r="GI1370" s="2"/>
      <c r="GJ1370" s="2"/>
      <c r="GK1370" s="2"/>
      <c r="GL1370" s="2"/>
      <c r="GM1370" s="2"/>
      <c r="GN1370" s="2"/>
      <c r="GO1370" s="2"/>
      <c r="GP1370" s="2"/>
      <c r="GQ1370" s="2"/>
      <c r="GR1370" s="2"/>
      <c r="GS1370" s="2"/>
      <c r="GT1370" s="2"/>
      <c r="GU1370" s="2"/>
      <c r="GV1370" s="2"/>
      <c r="GW1370" s="2"/>
      <c r="GX1370" s="2"/>
      <c r="GY1370" s="2"/>
      <c r="GZ1370" s="2"/>
      <c r="HA1370" s="2"/>
      <c r="HB1370" s="2"/>
      <c r="HC1370" s="2"/>
      <c r="HD1370" s="2"/>
      <c r="HE1370" s="2"/>
      <c r="HF1370" s="2"/>
      <c r="HG1370" s="2"/>
      <c r="HH1370" s="2"/>
      <c r="HI1370" s="2"/>
      <c r="HJ1370" s="2"/>
      <c r="HK1370" s="2"/>
      <c r="HL1370" s="2"/>
      <c r="HM1370" s="2"/>
      <c r="HN1370" s="2"/>
      <c r="HO1370" s="2"/>
      <c r="HP1370" s="2"/>
      <c r="HQ1370" s="2"/>
      <c r="HR1370" s="2"/>
      <c r="HS1370" s="2"/>
      <c r="HT1370" s="2"/>
      <c r="HU1370" s="2"/>
      <c r="HV1370" s="2"/>
      <c r="HW1370" s="2"/>
      <c r="HX1370" s="2"/>
      <c r="HY1370" s="2"/>
      <c r="HZ1370" s="2"/>
      <c r="IA1370" s="2"/>
      <c r="IB1370" s="2"/>
      <c r="IC1370" s="2"/>
      <c r="ID1370" s="2"/>
      <c r="IE1370" s="2"/>
      <c r="IF1370" s="2"/>
      <c r="IG1370" s="2"/>
      <c r="IH1370" s="2"/>
      <c r="II1370" s="2"/>
      <c r="IJ1370" s="2"/>
      <c r="IK1370" s="2"/>
      <c r="IL1370" s="2"/>
      <c r="IM1370" s="2"/>
      <c r="IN1370" s="2"/>
      <c r="IO1370" s="2"/>
      <c r="IP1370" s="2"/>
      <c r="IQ1370" s="2"/>
      <c r="IR1370" s="2"/>
      <c r="IS1370" s="2"/>
      <c r="IT1370" s="2"/>
      <c r="IU1370" s="2"/>
      <c r="IV1370" s="2"/>
      <c r="IW1370" s="2"/>
      <c r="IX1370" s="2"/>
      <c r="IY1370" s="2"/>
      <c r="IZ1370" s="2"/>
      <c r="JA1370" s="2"/>
      <c r="JB1370" s="2"/>
      <c r="JC1370" s="2"/>
      <c r="JD1370" s="2"/>
      <c r="JE1370" s="2"/>
      <c r="JF1370" s="2"/>
      <c r="JG1370" s="2"/>
      <c r="JH1370" s="2"/>
      <c r="JI1370" s="2"/>
      <c r="JJ1370" s="2"/>
      <c r="JK1370" s="2"/>
      <c r="JL1370" s="2"/>
      <c r="JM1370" s="2"/>
      <c r="JN1370" s="2"/>
      <c r="JO1370" s="2"/>
      <c r="JP1370" s="2"/>
      <c r="JQ1370" s="2"/>
      <c r="JR1370" s="2"/>
      <c r="JS1370" s="2"/>
      <c r="JT1370" s="2"/>
      <c r="JU1370" s="2"/>
      <c r="JV1370" s="2"/>
      <c r="JW1370" s="2"/>
      <c r="JX1370" s="2"/>
      <c r="JY1370" s="2"/>
      <c r="JZ1370" s="2"/>
      <c r="KA1370" s="2"/>
      <c r="KB1370" s="2"/>
      <c r="KC1370" s="2"/>
      <c r="KD1370" s="2"/>
      <c r="KE1370" s="2"/>
      <c r="KF1370" s="2"/>
      <c r="KG1370" s="2"/>
      <c r="KH1370" s="2"/>
      <c r="KI1370" s="2"/>
      <c r="KJ1370" s="2"/>
      <c r="KK1370" s="2"/>
      <c r="KL1370" s="2"/>
      <c r="KM1370" s="2"/>
      <c r="KN1370" s="2"/>
      <c r="KO1370" s="2"/>
      <c r="KP1370" s="2"/>
      <c r="KQ1370" s="2"/>
      <c r="KR1370" s="2"/>
      <c r="KS1370" s="2"/>
      <c r="KT1370" s="2"/>
      <c r="KU1370" s="2"/>
      <c r="KV1370" s="2"/>
      <c r="KW1370" s="2"/>
      <c r="KX1370" s="2"/>
      <c r="KY1370" s="2"/>
      <c r="KZ1370" s="2"/>
      <c r="LA1370" s="2"/>
      <c r="LB1370" s="2"/>
      <c r="LC1370" s="2"/>
      <c r="LD1370" s="2"/>
      <c r="LE1370" s="2"/>
      <c r="LF1370" s="2"/>
      <c r="LG1370" s="2"/>
      <c r="LH1370" s="2"/>
      <c r="LI1370" s="2"/>
      <c r="LJ1370" s="2"/>
      <c r="LK1370" s="2"/>
      <c r="LL1370" s="2"/>
      <c r="LM1370" s="2"/>
      <c r="LN1370" s="2"/>
      <c r="LO1370" s="2"/>
      <c r="LP1370" s="2"/>
      <c r="LQ1370" s="2"/>
      <c r="LR1370" s="2"/>
      <c r="LS1370" s="2"/>
      <c r="LT1370" s="2"/>
      <c r="LU1370" s="2"/>
      <c r="LV1370" s="2"/>
      <c r="LW1370" s="2"/>
      <c r="LX1370" s="2"/>
      <c r="LY1370" s="2"/>
      <c r="LZ1370" s="2"/>
      <c r="MA1370" s="2"/>
      <c r="MB1370" s="2"/>
      <c r="MC1370" s="2"/>
      <c r="MD1370" s="2"/>
      <c r="ME1370" s="2"/>
      <c r="MF1370" s="2"/>
      <c r="MG1370" s="2"/>
      <c r="MH1370" s="2"/>
      <c r="MI1370" s="2"/>
      <c r="MJ1370" s="2"/>
      <c r="MK1370" s="2"/>
      <c r="ML1370" s="2"/>
      <c r="MM1370" s="2"/>
      <c r="MN1370" s="2"/>
      <c r="MO1370" s="2"/>
      <c r="MP1370" s="2"/>
      <c r="MQ1370" s="2"/>
      <c r="MR1370" s="2"/>
      <c r="MS1370" s="2"/>
      <c r="MT1370" s="2"/>
      <c r="MU1370" s="2"/>
      <c r="MV1370" s="2"/>
      <c r="MW1370" s="2"/>
      <c r="MX1370" s="2"/>
      <c r="MY1370" s="2"/>
      <c r="MZ1370" s="2"/>
      <c r="NA1370" s="2"/>
      <c r="NB1370" s="2"/>
      <c r="NC1370" s="2"/>
      <c r="ND1370" s="2"/>
      <c r="NE1370" s="2"/>
      <c r="NF1370" s="2"/>
      <c r="NG1370" s="2"/>
      <c r="NH1370" s="2"/>
      <c r="NI1370" s="2"/>
      <c r="NJ1370" s="2"/>
      <c r="NK1370" s="2"/>
      <c r="NL1370" s="2"/>
      <c r="NM1370" s="2"/>
      <c r="NN1370" s="2"/>
      <c r="NO1370" s="2"/>
      <c r="NP1370" s="2"/>
      <c r="NQ1370" s="2"/>
      <c r="NR1370" s="2"/>
      <c r="NS1370" s="2"/>
      <c r="NT1370" s="2"/>
      <c r="NU1370" s="2"/>
      <c r="NV1370" s="2"/>
      <c r="NW1370" s="2"/>
      <c r="NX1370" s="2"/>
      <c r="NY1370" s="2"/>
      <c r="NZ1370" s="2"/>
      <c r="OA1370" s="2"/>
      <c r="OB1370" s="2"/>
      <c r="OC1370" s="2"/>
      <c r="OD1370" s="2"/>
      <c r="OE1370" s="2"/>
      <c r="OF1370" s="2"/>
      <c r="OG1370" s="2"/>
      <c r="OH1370" s="2"/>
      <c r="OI1370" s="2"/>
      <c r="OJ1370" s="2"/>
      <c r="OK1370" s="2"/>
      <c r="OL1370" s="2"/>
      <c r="OM1370" s="2"/>
      <c r="ON1370" s="2"/>
      <c r="OO1370" s="2"/>
      <c r="OP1370" s="2"/>
      <c r="OQ1370" s="2"/>
      <c r="OR1370" s="2"/>
      <c r="OS1370" s="2"/>
      <c r="OT1370" s="2"/>
      <c r="OU1370" s="2"/>
      <c r="OV1370" s="2"/>
      <c r="OW1370" s="2"/>
      <c r="OX1370" s="2"/>
      <c r="OY1370" s="2"/>
      <c r="OZ1370" s="2"/>
      <c r="PA1370" s="2"/>
      <c r="PB1370" s="2"/>
      <c r="PC1370" s="2"/>
      <c r="PD1370" s="2"/>
      <c r="PE1370" s="2"/>
      <c r="PF1370" s="2"/>
      <c r="PG1370" s="2"/>
      <c r="PH1370" s="2"/>
      <c r="PI1370" s="2"/>
      <c r="PJ1370" s="2"/>
      <c r="PK1370" s="2"/>
      <c r="PL1370" s="2"/>
      <c r="PM1370" s="2"/>
      <c r="PN1370" s="2"/>
      <c r="PO1370" s="2"/>
      <c r="PP1370" s="2"/>
      <c r="PQ1370" s="2"/>
      <c r="PR1370" s="2"/>
      <c r="PS1370" s="2"/>
      <c r="PT1370" s="2"/>
      <c r="PU1370" s="2"/>
      <c r="PV1370" s="2"/>
      <c r="PW1370" s="2"/>
      <c r="PX1370" s="2"/>
      <c r="PY1370" s="2"/>
      <c r="PZ1370" s="2"/>
      <c r="QA1370" s="2"/>
      <c r="QB1370" s="2"/>
      <c r="QC1370" s="2"/>
      <c r="QD1370" s="2"/>
      <c r="QE1370" s="2"/>
      <c r="QF1370" s="2"/>
      <c r="QG1370" s="2"/>
      <c r="QH1370" s="2"/>
      <c r="QI1370" s="2"/>
      <c r="QJ1370" s="2"/>
      <c r="QK1370" s="2"/>
      <c r="QL1370" s="2"/>
      <c r="QM1370" s="2"/>
      <c r="QN1370" s="2"/>
      <c r="QO1370" s="2"/>
      <c r="QP1370" s="2"/>
      <c r="QQ1370" s="2"/>
      <c r="QR1370" s="2"/>
      <c r="QS1370" s="2"/>
      <c r="QT1370" s="2"/>
      <c r="QU1370" s="2"/>
      <c r="QV1370" s="2"/>
      <c r="QW1370" s="2"/>
      <c r="QX1370" s="2"/>
      <c r="QY1370" s="2"/>
      <c r="QZ1370" s="2"/>
      <c r="RA1370" s="2"/>
      <c r="RB1370" s="2"/>
      <c r="RC1370" s="2"/>
      <c r="RD1370" s="2"/>
      <c r="RE1370" s="2"/>
      <c r="RF1370" s="2"/>
      <c r="RG1370" s="2"/>
      <c r="RH1370" s="2"/>
      <c r="RI1370" s="2"/>
      <c r="RJ1370" s="2"/>
      <c r="RK1370" s="2"/>
      <c r="RL1370" s="2"/>
      <c r="RM1370" s="2"/>
      <c r="RN1370" s="2"/>
      <c r="RO1370" s="2"/>
      <c r="RP1370" s="2"/>
      <c r="RQ1370" s="2"/>
      <c r="RR1370" s="2"/>
      <c r="RS1370" s="2"/>
      <c r="RT1370" s="2"/>
      <c r="RU1370" s="2"/>
      <c r="RV1370" s="2"/>
      <c r="RW1370" s="2"/>
      <c r="RX1370" s="2"/>
      <c r="RY1370" s="2"/>
      <c r="RZ1370" s="2"/>
      <c r="SA1370" s="2"/>
      <c r="SB1370" s="2"/>
      <c r="SC1370" s="2"/>
      <c r="SD1370" s="2"/>
      <c r="SE1370" s="2"/>
      <c r="SF1370" s="2"/>
      <c r="SG1370" s="2"/>
      <c r="SH1370" s="2"/>
      <c r="SI1370" s="2"/>
      <c r="SJ1370" s="2"/>
      <c r="SK1370" s="2"/>
      <c r="SL1370" s="2"/>
      <c r="SM1370" s="2"/>
      <c r="SN1370" s="2"/>
      <c r="SO1370" s="2"/>
      <c r="SP1370" s="2"/>
      <c r="SQ1370" s="2"/>
      <c r="SR1370" s="2"/>
      <c r="SS1370" s="2"/>
      <c r="ST1370" s="2"/>
      <c r="SU1370" s="2"/>
      <c r="SV1370" s="2"/>
      <c r="SW1370" s="2"/>
      <c r="SX1370" s="2"/>
      <c r="SY1370" s="2"/>
      <c r="SZ1370" s="2"/>
      <c r="TA1370" s="2"/>
      <c r="TB1370" s="2"/>
      <c r="TC1370" s="2"/>
      <c r="TD1370" s="2"/>
      <c r="TE1370" s="2"/>
      <c r="TF1370" s="2"/>
      <c r="TG1370" s="2"/>
      <c r="TH1370" s="2"/>
      <c r="TI1370" s="2"/>
      <c r="TJ1370" s="2"/>
      <c r="TK1370" s="2"/>
      <c r="TL1370" s="2"/>
      <c r="TM1370" s="2"/>
      <c r="TN1370" s="2"/>
      <c r="TO1370" s="2"/>
      <c r="TP1370" s="2"/>
      <c r="TQ1370" s="2"/>
      <c r="TR1370" s="2"/>
      <c r="TS1370" s="2"/>
      <c r="TT1370" s="2"/>
      <c r="TU1370" s="2"/>
      <c r="TV1370" s="2"/>
      <c r="TW1370" s="2"/>
      <c r="TX1370" s="2"/>
      <c r="TY1370" s="2"/>
      <c r="TZ1370" s="2"/>
      <c r="UA1370" s="2"/>
      <c r="UB1370" s="2"/>
      <c r="UC1370" s="2"/>
      <c r="UD1370" s="2"/>
      <c r="UE1370" s="2"/>
      <c r="UF1370" s="2"/>
      <c r="UG1370" s="2"/>
      <c r="UH1370" s="2"/>
      <c r="UI1370" s="2"/>
      <c r="UJ1370" s="2"/>
      <c r="UK1370" s="2"/>
      <c r="UL1370" s="2"/>
      <c r="UM1370" s="2"/>
      <c r="UN1370" s="2"/>
      <c r="UO1370" s="2"/>
      <c r="UP1370" s="2"/>
      <c r="UQ1370" s="2"/>
      <c r="UR1370" s="2"/>
      <c r="US1370" s="2"/>
      <c r="UT1370" s="2"/>
      <c r="UU1370" s="2"/>
      <c r="UV1370" s="2"/>
      <c r="UW1370" s="2"/>
      <c r="UX1370" s="2"/>
      <c r="UY1370" s="2"/>
      <c r="UZ1370" s="2"/>
      <c r="VA1370" s="2"/>
      <c r="VB1370" s="2"/>
      <c r="VC1370" s="2"/>
      <c r="VD1370" s="2"/>
      <c r="VE1370" s="2"/>
      <c r="VF1370" s="2"/>
      <c r="VG1370" s="2"/>
      <c r="VH1370" s="2"/>
      <c r="VI1370" s="2"/>
      <c r="VJ1370" s="2"/>
      <c r="VK1370" s="2"/>
      <c r="VL1370" s="2"/>
      <c r="VM1370" s="2"/>
      <c r="VN1370" s="2"/>
      <c r="VO1370" s="2"/>
      <c r="VP1370" s="2"/>
      <c r="VQ1370" s="2"/>
      <c r="VR1370" s="2"/>
      <c r="VS1370" s="2"/>
      <c r="VT1370" s="2"/>
      <c r="VU1370" s="2"/>
      <c r="VV1370" s="2"/>
      <c r="VW1370" s="2"/>
      <c r="VX1370" s="2"/>
      <c r="VY1370" s="2"/>
      <c r="VZ1370" s="2"/>
      <c r="WA1370" s="2"/>
      <c r="WB1370" s="2"/>
      <c r="WC1370" s="2"/>
      <c r="WD1370" s="2"/>
      <c r="WE1370" s="2"/>
      <c r="WF1370" s="2"/>
      <c r="WG1370" s="2"/>
      <c r="WH1370" s="2"/>
      <c r="WI1370" s="2"/>
      <c r="WJ1370" s="2"/>
      <c r="WK1370" s="2"/>
      <c r="WL1370" s="2"/>
      <c r="WM1370" s="2"/>
      <c r="WN1370" s="2"/>
      <c r="WO1370" s="2"/>
      <c r="WP1370" s="2"/>
      <c r="WQ1370" s="2"/>
      <c r="WR1370" s="2"/>
      <c r="WS1370" s="2"/>
      <c r="WT1370" s="2"/>
      <c r="WU1370" s="2"/>
      <c r="WV1370" s="2"/>
      <c r="WW1370" s="2"/>
      <c r="WX1370" s="2"/>
      <c r="WY1370" s="2"/>
      <c r="WZ1370" s="2"/>
      <c r="XA1370" s="2"/>
      <c r="XB1370" s="2"/>
      <c r="XC1370" s="2"/>
      <c r="XD1370" s="2"/>
      <c r="XE1370" s="2"/>
      <c r="XF1370" s="2"/>
      <c r="XG1370" s="2"/>
      <c r="XH1370" s="2"/>
      <c r="XI1370" s="2"/>
      <c r="XJ1370" s="2"/>
      <c r="XK1370" s="2"/>
      <c r="XL1370" s="2"/>
      <c r="XM1370" s="2"/>
      <c r="XN1370" s="2"/>
      <c r="XO1370" s="2"/>
      <c r="XP1370" s="2"/>
      <c r="XQ1370" s="2"/>
      <c r="XR1370" s="2"/>
      <c r="XS1370" s="2"/>
      <c r="XT1370" s="2"/>
      <c r="XU1370" s="2"/>
      <c r="XV1370" s="2"/>
      <c r="XW1370" s="2"/>
      <c r="XX1370" s="2"/>
      <c r="XY1370" s="2"/>
      <c r="XZ1370" s="2"/>
      <c r="YA1370" s="2"/>
      <c r="YB1370" s="2"/>
      <c r="YC1370" s="2"/>
      <c r="YD1370" s="2"/>
      <c r="YE1370" s="2"/>
      <c r="YF1370" s="2"/>
      <c r="YG1370" s="2"/>
      <c r="YH1370" s="2"/>
      <c r="YI1370" s="2"/>
      <c r="YJ1370" s="2"/>
      <c r="YK1370" s="2"/>
      <c r="YL1370" s="2"/>
      <c r="YM1370" s="2"/>
      <c r="YN1370" s="2"/>
      <c r="YO1370" s="2"/>
      <c r="YP1370" s="2"/>
      <c r="YQ1370" s="2"/>
      <c r="YR1370" s="2"/>
      <c r="YS1370" s="2"/>
      <c r="YT1370" s="2"/>
      <c r="YU1370" s="2"/>
      <c r="YV1370" s="2"/>
      <c r="YW1370" s="2"/>
      <c r="YX1370" s="2"/>
      <c r="YY1370" s="2"/>
      <c r="YZ1370" s="2"/>
      <c r="ZA1370" s="2"/>
      <c r="ZB1370" s="2"/>
      <c r="ZC1370" s="2"/>
      <c r="ZD1370" s="2"/>
      <c r="ZE1370" s="2"/>
      <c r="ZF1370" s="2"/>
      <c r="ZG1370" s="2"/>
      <c r="ZH1370" s="2"/>
      <c r="ZI1370" s="2"/>
      <c r="ZJ1370" s="2"/>
      <c r="ZK1370" s="2"/>
      <c r="ZL1370" s="2"/>
      <c r="ZM1370" s="2"/>
      <c r="ZN1370" s="2"/>
      <c r="ZO1370" s="2"/>
      <c r="ZP1370" s="2"/>
      <c r="ZQ1370" s="2"/>
      <c r="ZR1370" s="2"/>
      <c r="ZS1370" s="2"/>
      <c r="ZT1370" s="2"/>
      <c r="ZU1370" s="2"/>
      <c r="ZV1370" s="2"/>
      <c r="ZW1370" s="2"/>
      <c r="ZX1370" s="2"/>
      <c r="ZY1370" s="2"/>
      <c r="ZZ1370" s="2"/>
      <c r="AAA1370" s="2"/>
      <c r="AAB1370" s="2"/>
      <c r="AAC1370" s="2"/>
      <c r="AAD1370" s="2"/>
      <c r="AAE1370" s="2"/>
      <c r="AAF1370" s="2"/>
      <c r="AAG1370" s="2"/>
      <c r="AAH1370" s="2"/>
      <c r="AAI1370" s="2"/>
      <c r="AAJ1370" s="2"/>
      <c r="AAK1370" s="2"/>
      <c r="AAL1370" s="2"/>
      <c r="AAM1370" s="2"/>
      <c r="AAN1370" s="2"/>
      <c r="AAO1370" s="2"/>
      <c r="AAP1370" s="2"/>
      <c r="AAQ1370" s="2"/>
      <c r="AAR1370" s="2"/>
      <c r="AAS1370" s="2"/>
      <c r="AAT1370" s="2"/>
      <c r="AAU1370" s="2"/>
      <c r="AAV1370" s="2"/>
      <c r="AAW1370" s="2"/>
      <c r="AAX1370" s="2"/>
      <c r="AAY1370" s="2"/>
      <c r="AAZ1370" s="2"/>
      <c r="ABA1370" s="2"/>
      <c r="ABB1370" s="2"/>
      <c r="ABC1370" s="2"/>
      <c r="ABD1370" s="2"/>
      <c r="ABE1370" s="2"/>
      <c r="ABF1370" s="2"/>
      <c r="ABG1370" s="2"/>
      <c r="ABH1370" s="2"/>
      <c r="ABI1370" s="2"/>
      <c r="ABJ1370" s="2"/>
      <c r="ABK1370" s="2"/>
      <c r="ABL1370" s="2"/>
      <c r="ABM1370" s="2"/>
      <c r="ABN1370" s="2"/>
      <c r="ABO1370" s="2"/>
      <c r="ABP1370" s="2"/>
      <c r="ABQ1370" s="2"/>
      <c r="ABR1370" s="2"/>
      <c r="ABS1370" s="2"/>
      <c r="ABT1370" s="2"/>
      <c r="ABU1370" s="2"/>
      <c r="ABV1370" s="2"/>
      <c r="ABW1370" s="2"/>
      <c r="ABX1370" s="2"/>
      <c r="ABY1370" s="2"/>
      <c r="ABZ1370" s="2"/>
      <c r="ACA1370" s="2"/>
      <c r="ACB1370" s="2"/>
      <c r="ACC1370" s="2"/>
      <c r="ACD1370" s="2"/>
      <c r="ACE1370" s="2"/>
      <c r="ACF1370" s="2"/>
      <c r="ACG1370" s="2"/>
      <c r="ACH1370" s="2"/>
      <c r="ACI1370" s="2"/>
      <c r="ACJ1370" s="2"/>
      <c r="ACK1370" s="2"/>
      <c r="ACL1370" s="2"/>
      <c r="ACM1370" s="2"/>
      <c r="ACN1370" s="2"/>
      <c r="ACO1370" s="2"/>
      <c r="ACP1370" s="2"/>
      <c r="ACQ1370" s="2"/>
      <c r="ACR1370" s="2"/>
      <c r="ACS1370" s="2"/>
      <c r="ACT1370" s="2"/>
      <c r="ACU1370" s="2"/>
      <c r="ACV1370" s="2"/>
      <c r="ACW1370" s="2"/>
      <c r="ACX1370" s="2"/>
      <c r="ACY1370" s="2"/>
      <c r="ACZ1370" s="2"/>
      <c r="ADA1370" s="2"/>
      <c r="ADB1370" s="2"/>
      <c r="ADC1370" s="2"/>
      <c r="ADD1370" s="2"/>
      <c r="ADE1370" s="2"/>
      <c r="ADF1370" s="2"/>
      <c r="ADG1370" s="2"/>
      <c r="ADH1370" s="2"/>
      <c r="ADI1370" s="2"/>
      <c r="ADJ1370" s="2"/>
      <c r="ADK1370" s="2"/>
      <c r="ADL1370" s="2"/>
      <c r="ADM1370" s="2"/>
      <c r="ADN1370" s="2"/>
      <c r="ADO1370" s="2"/>
      <c r="ADP1370" s="2"/>
      <c r="ADQ1370" s="2"/>
      <c r="ADR1370" s="2"/>
      <c r="ADS1370" s="2"/>
      <c r="ADT1370" s="2"/>
      <c r="ADU1370" s="2"/>
      <c r="ADV1370" s="2"/>
      <c r="ADW1370" s="2"/>
      <c r="ADX1370" s="2"/>
      <c r="ADY1370" s="2"/>
      <c r="ADZ1370" s="2"/>
      <c r="AEA1370" s="2"/>
      <c r="AEB1370" s="2"/>
      <c r="AEC1370" s="2"/>
      <c r="AED1370" s="2"/>
      <c r="AEE1370" s="2"/>
      <c r="AEF1370" s="2"/>
      <c r="AEG1370" s="2"/>
      <c r="AEH1370" s="2"/>
      <c r="AEI1370" s="2"/>
      <c r="AEJ1370" s="2"/>
      <c r="AEK1370" s="2"/>
      <c r="AEL1370" s="2"/>
      <c r="AEM1370" s="2"/>
      <c r="AEN1370" s="2"/>
      <c r="AEO1370" s="2"/>
      <c r="AEP1370" s="2"/>
      <c r="AEQ1370" s="2"/>
      <c r="AER1370" s="2"/>
      <c r="AES1370" s="2"/>
      <c r="AET1370" s="2"/>
      <c r="AEU1370" s="2"/>
      <c r="AEV1370" s="2"/>
      <c r="AEW1370" s="2"/>
      <c r="AEX1370" s="2"/>
      <c r="AEY1370" s="2"/>
      <c r="AEZ1370" s="2"/>
      <c r="AFA1370" s="2"/>
      <c r="AFB1370" s="2"/>
      <c r="AFC1370" s="2"/>
      <c r="AFD1370" s="2"/>
      <c r="AFE1370" s="2"/>
      <c r="AFF1370" s="2"/>
      <c r="AFG1370" s="2"/>
      <c r="AFH1370" s="2"/>
      <c r="AFI1370" s="2"/>
      <c r="AFJ1370" s="2"/>
      <c r="AFK1370" s="2"/>
      <c r="AFL1370" s="2"/>
      <c r="AFM1370" s="2"/>
      <c r="AFN1370" s="2"/>
      <c r="AFO1370" s="2"/>
      <c r="AFP1370" s="2"/>
      <c r="AFQ1370" s="2"/>
      <c r="AFR1370" s="2"/>
      <c r="AFS1370" s="2"/>
      <c r="AFT1370" s="2"/>
      <c r="AFU1370" s="2"/>
      <c r="AFV1370" s="2"/>
      <c r="AFW1370" s="2"/>
      <c r="AFX1370" s="2"/>
      <c r="AFY1370" s="2"/>
      <c r="AFZ1370" s="2"/>
      <c r="AGA1370" s="2"/>
      <c r="AGB1370" s="2"/>
      <c r="AGC1370" s="2"/>
      <c r="AGD1370" s="2"/>
      <c r="AGE1370" s="2"/>
      <c r="AGF1370" s="2"/>
      <c r="AGG1370" s="2"/>
      <c r="AGH1370" s="2"/>
      <c r="AGI1370" s="2"/>
      <c r="AGJ1370" s="2"/>
      <c r="AGK1370" s="2"/>
      <c r="AGL1370" s="2"/>
      <c r="AGM1370" s="2"/>
      <c r="AGN1370" s="2"/>
      <c r="AGO1370" s="2"/>
      <c r="AGP1370" s="2"/>
      <c r="AGQ1370" s="2"/>
      <c r="AGR1370" s="2"/>
      <c r="AGS1370" s="2"/>
      <c r="AGT1370" s="2"/>
      <c r="AGU1370" s="2"/>
      <c r="AGV1370" s="2"/>
      <c r="AGW1370" s="2"/>
      <c r="AGX1370" s="2"/>
      <c r="AGY1370" s="2"/>
      <c r="AGZ1370" s="2"/>
      <c r="AHA1370" s="2"/>
      <c r="AHB1370" s="2"/>
      <c r="AHC1370" s="2"/>
      <c r="AHD1370" s="2"/>
      <c r="AHE1370" s="2"/>
      <c r="AHF1370" s="2"/>
      <c r="AHG1370" s="2"/>
      <c r="AHH1370" s="2"/>
      <c r="AHI1370" s="2"/>
      <c r="AHJ1370" s="2"/>
      <c r="AHK1370" s="2"/>
      <c r="AHL1370" s="2"/>
      <c r="AHM1370" s="2"/>
      <c r="AHN1370" s="2"/>
      <c r="AHO1370" s="2"/>
      <c r="AHP1370" s="2"/>
      <c r="AHQ1370" s="2"/>
      <c r="AHR1370" s="2"/>
      <c r="AHS1370" s="2"/>
      <c r="AHT1370" s="2"/>
      <c r="AHU1370" s="2"/>
      <c r="AHV1370" s="2"/>
      <c r="AHW1370" s="2"/>
      <c r="AHX1370" s="2"/>
      <c r="AHY1370" s="2"/>
      <c r="AHZ1370" s="2"/>
      <c r="AIA1370" s="2"/>
      <c r="AIB1370" s="2"/>
      <c r="AIC1370" s="2"/>
      <c r="AID1370" s="2"/>
      <c r="AIE1370" s="2"/>
      <c r="AIF1370" s="2"/>
      <c r="AIG1370" s="2"/>
      <c r="AIH1370" s="2"/>
      <c r="AII1370" s="2"/>
      <c r="AIJ1370" s="2"/>
      <c r="AIK1370" s="2"/>
      <c r="AIL1370" s="2"/>
      <c r="AIM1370" s="2"/>
      <c r="AIN1370" s="2"/>
      <c r="AIO1370" s="2"/>
      <c r="AIP1370" s="2"/>
      <c r="AIQ1370" s="2"/>
      <c r="AIR1370" s="2"/>
      <c r="AIS1370" s="2"/>
      <c r="AIT1370" s="2"/>
      <c r="AIU1370" s="2"/>
      <c r="AIV1370" s="2"/>
      <c r="AIW1370" s="2"/>
      <c r="AIX1370" s="2"/>
      <c r="AIY1370" s="2"/>
      <c r="AIZ1370" s="2"/>
      <c r="AJA1370" s="2"/>
      <c r="AJB1370" s="2"/>
      <c r="AJC1370" s="2"/>
      <c r="AJD1370" s="2"/>
      <c r="AJE1370" s="2"/>
      <c r="AJF1370" s="2"/>
      <c r="AJG1370" s="2"/>
      <c r="AJH1370" s="2"/>
      <c r="AJI1370" s="2"/>
      <c r="AJJ1370" s="2"/>
      <c r="AJK1370" s="2"/>
      <c r="AJL1370" s="2"/>
      <c r="AJM1370" s="2"/>
      <c r="AJN1370" s="2"/>
      <c r="AJO1370" s="2"/>
      <c r="AJP1370" s="2"/>
      <c r="AJQ1370" s="2"/>
      <c r="AJR1370" s="2"/>
      <c r="AJS1370" s="2"/>
      <c r="AJT1370" s="2"/>
      <c r="AJU1370" s="2"/>
      <c r="AJV1370" s="2"/>
      <c r="AJW1370" s="2"/>
      <c r="AJX1370" s="2"/>
      <c r="AJY1370" s="2"/>
      <c r="AJZ1370" s="2"/>
      <c r="AKA1370" s="2"/>
      <c r="AKB1370" s="2"/>
      <c r="AKC1370" s="2"/>
      <c r="AKD1370" s="2"/>
      <c r="AKE1370" s="2"/>
      <c r="AKF1370" s="2"/>
      <c r="AKG1370" s="2"/>
      <c r="AKH1370" s="2"/>
      <c r="AKI1370" s="2"/>
      <c r="AKJ1370" s="2"/>
      <c r="AKK1370" s="2"/>
      <c r="AKL1370" s="2"/>
      <c r="AKM1370" s="2"/>
      <c r="AKN1370" s="2"/>
      <c r="AKO1370" s="2"/>
      <c r="AKP1370" s="2"/>
      <c r="AKQ1370" s="2"/>
      <c r="AKR1370" s="2"/>
      <c r="AKS1370" s="2"/>
      <c r="AKT1370" s="2"/>
      <c r="AKU1370" s="2"/>
      <c r="AKV1370" s="2"/>
      <c r="AKW1370" s="2"/>
      <c r="AKX1370" s="2"/>
      <c r="AKY1370" s="2"/>
      <c r="AKZ1370" s="2"/>
      <c r="ALA1370" s="2"/>
      <c r="ALB1370" s="2"/>
      <c r="ALC1370" s="2"/>
      <c r="ALD1370" s="2"/>
      <c r="ALE1370" s="2"/>
      <c r="ALF1370" s="2"/>
      <c r="ALG1370" s="2"/>
      <c r="ALH1370" s="2"/>
      <c r="ALI1370" s="6"/>
      <c r="ALJ1370" s="6"/>
      <c r="ALK1370" s="6"/>
      <c r="ALL1370" s="6"/>
      <c r="ALM1370" s="6"/>
      <c r="ALN1370" s="6"/>
      <c r="ALO1370" s="6"/>
      <c r="ALP1370" s="6"/>
      <c r="ALQ1370" s="6"/>
      <c r="ALR1370" s="6"/>
      <c r="ALS1370" s="6"/>
      <c r="ALT1370" s="6"/>
      <c r="ALU1370" s="6"/>
      <c r="ALV1370" s="6"/>
      <c r="ALW1370" s="6"/>
      <c r="ALX1370" s="6"/>
      <c r="ALY1370" s="6"/>
      <c r="ALZ1370" s="6"/>
      <c r="AMA1370" s="6"/>
      <c r="AMB1370" s="6"/>
      <c r="AMC1370" s="6"/>
      <c r="AMD1370" s="6"/>
      <c r="AME1370" s="6"/>
      <c r="AMF1370" s="6"/>
      <c r="AMG1370" s="6"/>
      <c r="AMH1370" s="6"/>
      <c r="AMI1370" s="6"/>
      <c r="AMJ1370" s="6"/>
      <c r="AMK1370" s="6"/>
      <c r="AML1370" s="6"/>
      <c r="AMM1370" s="6"/>
    </row>
    <row r="1371" spans="1:1027" s="72" customFormat="1" ht="18.75">
      <c r="A1371" s="8">
        <v>45225</v>
      </c>
      <c r="B1371" s="32">
        <f t="shared" si="683"/>
        <v>0.78378378378378377</v>
      </c>
      <c r="C1371" s="73">
        <f t="shared" si="684"/>
        <v>0.59452054794520559</v>
      </c>
      <c r="D1371" s="73">
        <f t="shared" si="685"/>
        <v>0.54500000000000004</v>
      </c>
      <c r="E1371" s="73">
        <f t="shared" si="686"/>
        <v>0.70008148833001083</v>
      </c>
      <c r="F1371" s="73">
        <f t="shared" si="687"/>
        <v>0.77391304347826106</v>
      </c>
      <c r="G1371" s="73">
        <f t="shared" si="688"/>
        <v>0.2</v>
      </c>
      <c r="H1371" s="73">
        <f t="shared" si="689"/>
        <v>0.2</v>
      </c>
      <c r="I1371" s="73">
        <f t="shared" si="690"/>
        <v>0.15504322766570605</v>
      </c>
      <c r="J1371" s="73">
        <f t="shared" si="691"/>
        <v>0.26666666666666672</v>
      </c>
      <c r="K1371" s="73">
        <f t="shared" si="692"/>
        <v>-6.9565217391304335E-2</v>
      </c>
      <c r="L1371" s="73">
        <f t="shared" si="693"/>
        <v>0</v>
      </c>
      <c r="M1371" s="73">
        <f t="shared" si="694"/>
        <v>0</v>
      </c>
      <c r="N1371" s="73">
        <f t="shared" si="695"/>
        <v>0.68994368463394995</v>
      </c>
      <c r="O1371" s="73">
        <f t="shared" si="696"/>
        <v>0.32561983471074385</v>
      </c>
      <c r="P1371" s="73">
        <f t="shared" si="697"/>
        <v>0.19277108433734941</v>
      </c>
      <c r="Q1371" s="73">
        <f t="shared" si="698"/>
        <v>0.2</v>
      </c>
      <c r="R1371" s="73">
        <f t="shared" si="699"/>
        <v>0.2</v>
      </c>
      <c r="S1371" s="73">
        <f t="shared" si="700"/>
        <v>0.2</v>
      </c>
      <c r="T1371" s="73">
        <f t="shared" si="701"/>
        <v>0.2</v>
      </c>
      <c r="U1371" s="73">
        <f t="shared" si="702"/>
        <v>0.2</v>
      </c>
      <c r="V1371" s="73">
        <f t="shared" si="703"/>
        <v>0.20396452790818989</v>
      </c>
      <c r="W1371" s="103">
        <v>0.23389383357061305</v>
      </c>
      <c r="X1371" s="2"/>
      <c r="Y1371" s="2"/>
      <c r="Z1371" s="2"/>
      <c r="AA1371" s="2"/>
      <c r="AB1371" s="2"/>
      <c r="AC1371" s="2">
        <v>-7.3891667557550811</v>
      </c>
      <c r="AD1371" s="2"/>
      <c r="AE1371" s="2"/>
      <c r="AF1371" s="2"/>
      <c r="AG1371" s="5"/>
      <c r="AH1371" s="5"/>
      <c r="AI1371" s="5"/>
      <c r="AJ1371" s="2"/>
      <c r="AK1371" s="2"/>
      <c r="AL1371" s="36">
        <f t="shared" si="707"/>
        <v>22.549698348333497</v>
      </c>
      <c r="AM1371" s="36">
        <f t="shared" si="704"/>
        <v>22.5496983483335</v>
      </c>
      <c r="AN1371" s="4">
        <v>78</v>
      </c>
      <c r="AO1371" s="4"/>
      <c r="AP1371" s="4"/>
      <c r="AQ1371" s="4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2"/>
      <c r="BC1371" s="3"/>
      <c r="BD1371" s="47"/>
      <c r="BE1371" s="2"/>
      <c r="BF1371" s="2"/>
      <c r="BG1371" s="2"/>
      <c r="BH1371" s="89">
        <v>0</v>
      </c>
      <c r="BI1371" s="47">
        <f t="shared" si="708"/>
        <v>100</v>
      </c>
      <c r="BJ1371" s="71">
        <v>0</v>
      </c>
      <c r="BK1371" s="3">
        <v>0</v>
      </c>
      <c r="BL1371" s="49">
        <v>0</v>
      </c>
      <c r="BM1371" s="49">
        <v>0</v>
      </c>
      <c r="BN1371" s="49">
        <v>0</v>
      </c>
      <c r="BO1371" s="49">
        <v>0</v>
      </c>
      <c r="BP1371" s="49">
        <v>0</v>
      </c>
      <c r="BQ1371" s="49">
        <v>0</v>
      </c>
      <c r="BR1371" s="49">
        <v>0</v>
      </c>
      <c r="BS1371" s="3">
        <f t="shared" si="705"/>
        <v>0</v>
      </c>
      <c r="BT1371" s="2">
        <f t="shared" si="706"/>
        <v>100</v>
      </c>
      <c r="BU1371" s="2"/>
      <c r="BV1371" s="37">
        <v>179.299488465715</v>
      </c>
      <c r="BW1371" s="37"/>
      <c r="BX1371" s="37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  <c r="DE1371" s="2"/>
      <c r="DF1371" s="2"/>
      <c r="DG1371" s="2"/>
      <c r="DH1371" s="38"/>
      <c r="DI1371" s="38"/>
      <c r="DJ1371" s="38"/>
      <c r="DK1371" s="2"/>
      <c r="DL1371" s="2"/>
      <c r="DM1371" s="2"/>
      <c r="DN1371" s="2"/>
      <c r="DO1371" s="2"/>
      <c r="DP1371" s="2"/>
      <c r="DQ1371" s="2"/>
      <c r="DR1371" s="2"/>
      <c r="DS1371" s="2"/>
      <c r="DT1371" s="2"/>
      <c r="DU1371" s="2"/>
      <c r="DV1371" s="2"/>
      <c r="DW1371" s="2"/>
      <c r="DX1371" s="2"/>
      <c r="DY1371" s="2"/>
      <c r="DZ1371" s="2"/>
      <c r="EA1371" s="2"/>
      <c r="EB1371" s="2"/>
      <c r="EC1371" s="2"/>
      <c r="ED1371" s="2"/>
      <c r="EE1371" s="2"/>
      <c r="EF1371" s="2"/>
      <c r="EG1371" s="2"/>
      <c r="EH1371" s="2"/>
      <c r="EI1371" s="2"/>
      <c r="EJ1371" s="2"/>
      <c r="EK1371" s="2"/>
      <c r="EL1371" s="2"/>
      <c r="EM1371" s="2"/>
      <c r="EN1371" s="2"/>
      <c r="EO1371" s="2"/>
      <c r="EP1371" s="2"/>
      <c r="EQ1371" s="2"/>
      <c r="ER1371" s="2"/>
      <c r="ES1371" s="2"/>
      <c r="ET1371" s="2"/>
      <c r="EU1371" s="2"/>
      <c r="EV1371" s="2"/>
      <c r="EW1371" s="2"/>
      <c r="EX1371" s="2"/>
      <c r="EY1371" s="2"/>
      <c r="EZ1371" s="2"/>
      <c r="FA1371" s="2"/>
      <c r="FB1371" s="2"/>
      <c r="FC1371" s="2"/>
      <c r="FD1371" s="2"/>
      <c r="FE1371" s="2"/>
      <c r="FF1371" s="2"/>
      <c r="FG1371" s="2"/>
      <c r="FH1371" s="2"/>
      <c r="FI1371" s="2"/>
      <c r="FJ1371" s="2"/>
      <c r="FK1371" s="2"/>
      <c r="FL1371" s="2"/>
      <c r="FM1371" s="2"/>
      <c r="FN1371" s="2"/>
      <c r="FO1371" s="2"/>
      <c r="FP1371" s="2"/>
      <c r="FQ1371" s="2"/>
      <c r="FR1371" s="2"/>
      <c r="FS1371" s="2"/>
      <c r="FT1371" s="2"/>
      <c r="FU1371" s="2"/>
      <c r="FV1371" s="2"/>
      <c r="FW1371" s="2"/>
      <c r="FX1371" s="2"/>
      <c r="FY1371" s="2"/>
      <c r="FZ1371" s="2"/>
      <c r="GA1371" s="2"/>
      <c r="GB1371" s="2"/>
      <c r="GC1371" s="2"/>
      <c r="GD1371" s="2"/>
      <c r="GE1371" s="2"/>
      <c r="GF1371" s="2"/>
      <c r="GG1371" s="2"/>
      <c r="GH1371" s="2"/>
      <c r="GI1371" s="2"/>
      <c r="GJ1371" s="2"/>
      <c r="GK1371" s="2"/>
      <c r="GL1371" s="2"/>
      <c r="GM1371" s="2"/>
      <c r="GN1371" s="2"/>
      <c r="GO1371" s="2"/>
      <c r="GP1371" s="2"/>
      <c r="GQ1371" s="2"/>
      <c r="GR1371" s="2"/>
      <c r="GS1371" s="2"/>
      <c r="GT1371" s="2"/>
      <c r="GU1371" s="2"/>
      <c r="GV1371" s="2"/>
      <c r="GW1371" s="2"/>
      <c r="GX1371" s="2"/>
      <c r="GY1371" s="2"/>
      <c r="GZ1371" s="2"/>
      <c r="HA1371" s="2"/>
      <c r="HB1371" s="2"/>
      <c r="HC1371" s="2"/>
      <c r="HD1371" s="2"/>
      <c r="HE1371" s="2"/>
      <c r="HF1371" s="2"/>
      <c r="HG1371" s="2"/>
      <c r="HH1371" s="2"/>
      <c r="HI1371" s="2"/>
      <c r="HJ1371" s="2"/>
      <c r="HK1371" s="2"/>
      <c r="HL1371" s="2"/>
      <c r="HM1371" s="2"/>
      <c r="HN1371" s="2"/>
      <c r="HO1371" s="2"/>
      <c r="HP1371" s="2"/>
      <c r="HQ1371" s="2"/>
      <c r="HR1371" s="2"/>
      <c r="HS1371" s="2"/>
      <c r="HT1371" s="2"/>
      <c r="HU1371" s="2"/>
      <c r="HV1371" s="2"/>
      <c r="HW1371" s="2"/>
      <c r="HX1371" s="2"/>
      <c r="HY1371" s="2"/>
      <c r="HZ1371" s="2"/>
      <c r="IA1371" s="2"/>
      <c r="IB1371" s="2"/>
      <c r="IC1371" s="2"/>
      <c r="ID1371" s="2"/>
      <c r="IE1371" s="2"/>
      <c r="IF1371" s="2"/>
      <c r="IG1371" s="2"/>
      <c r="IH1371" s="2"/>
      <c r="II1371" s="2"/>
      <c r="IJ1371" s="2"/>
      <c r="IK1371" s="2"/>
      <c r="IL1371" s="2"/>
      <c r="IM1371" s="2"/>
      <c r="IN1371" s="2"/>
      <c r="IO1371" s="2"/>
      <c r="IP1371" s="2"/>
      <c r="IQ1371" s="2"/>
      <c r="IR1371" s="2"/>
      <c r="IS1371" s="2"/>
      <c r="IT1371" s="2"/>
      <c r="IU1371" s="2"/>
      <c r="IV1371" s="2"/>
      <c r="IW1371" s="2"/>
      <c r="IX1371" s="2"/>
      <c r="IY1371" s="2"/>
      <c r="IZ1371" s="2"/>
      <c r="JA1371" s="2"/>
      <c r="JB1371" s="2"/>
      <c r="JC1371" s="2"/>
      <c r="JD1371" s="2"/>
      <c r="JE1371" s="2"/>
      <c r="JF1371" s="2"/>
      <c r="JG1371" s="2"/>
      <c r="JH1371" s="2"/>
      <c r="JI1371" s="2"/>
      <c r="JJ1371" s="2"/>
      <c r="JK1371" s="2"/>
      <c r="JL1371" s="2"/>
      <c r="JM1371" s="2"/>
      <c r="JN1371" s="2"/>
      <c r="JO1371" s="2"/>
      <c r="JP1371" s="2"/>
      <c r="JQ1371" s="2"/>
      <c r="JR1371" s="2"/>
      <c r="JS1371" s="2"/>
      <c r="JT1371" s="2"/>
      <c r="JU1371" s="2"/>
      <c r="JV1371" s="2"/>
      <c r="JW1371" s="2"/>
      <c r="JX1371" s="2"/>
      <c r="JY1371" s="2"/>
      <c r="JZ1371" s="2"/>
      <c r="KA1371" s="2"/>
      <c r="KB1371" s="2"/>
      <c r="KC1371" s="2"/>
      <c r="KD1371" s="2"/>
      <c r="KE1371" s="2"/>
      <c r="KF1371" s="2"/>
      <c r="KG1371" s="2"/>
      <c r="KH1371" s="2"/>
      <c r="KI1371" s="2"/>
      <c r="KJ1371" s="2"/>
      <c r="KK1371" s="2"/>
      <c r="KL1371" s="2"/>
      <c r="KM1371" s="2"/>
      <c r="KN1371" s="2"/>
      <c r="KO1371" s="2"/>
      <c r="KP1371" s="2"/>
      <c r="KQ1371" s="2"/>
      <c r="KR1371" s="2"/>
      <c r="KS1371" s="2"/>
      <c r="KT1371" s="2"/>
      <c r="KU1371" s="2"/>
      <c r="KV1371" s="2"/>
      <c r="KW1371" s="2"/>
      <c r="KX1371" s="2"/>
      <c r="KY1371" s="2"/>
      <c r="KZ1371" s="2"/>
      <c r="LA1371" s="2"/>
      <c r="LB1371" s="2"/>
      <c r="LC1371" s="2"/>
      <c r="LD1371" s="2"/>
      <c r="LE1371" s="2"/>
      <c r="LF1371" s="2"/>
      <c r="LG1371" s="2"/>
      <c r="LH1371" s="2"/>
      <c r="LI1371" s="2"/>
      <c r="LJ1371" s="2"/>
      <c r="LK1371" s="2"/>
      <c r="LL1371" s="2"/>
      <c r="LM1371" s="2"/>
      <c r="LN1371" s="2"/>
      <c r="LO1371" s="2"/>
      <c r="LP1371" s="2"/>
      <c r="LQ1371" s="2"/>
      <c r="LR1371" s="2"/>
      <c r="LS1371" s="2"/>
      <c r="LT1371" s="2"/>
      <c r="LU1371" s="2"/>
      <c r="LV1371" s="2"/>
      <c r="LW1371" s="2"/>
      <c r="LX1371" s="2"/>
      <c r="LY1371" s="2"/>
      <c r="LZ1371" s="2"/>
      <c r="MA1371" s="2"/>
      <c r="MB1371" s="2"/>
      <c r="MC1371" s="2"/>
      <c r="MD1371" s="2"/>
      <c r="ME1371" s="2"/>
      <c r="MF1371" s="2"/>
      <c r="MG1371" s="2"/>
      <c r="MH1371" s="2"/>
      <c r="MI1371" s="2"/>
      <c r="MJ1371" s="2"/>
      <c r="MK1371" s="2"/>
      <c r="ML1371" s="2"/>
      <c r="MM1371" s="2"/>
      <c r="MN1371" s="2"/>
      <c r="MO1371" s="2"/>
      <c r="MP1371" s="2"/>
      <c r="MQ1371" s="2"/>
      <c r="MR1371" s="2"/>
      <c r="MS1371" s="2"/>
      <c r="MT1371" s="2"/>
      <c r="MU1371" s="2"/>
      <c r="MV1371" s="2"/>
      <c r="MW1371" s="2"/>
      <c r="MX1371" s="2"/>
      <c r="MY1371" s="2"/>
      <c r="MZ1371" s="2"/>
      <c r="NA1371" s="2"/>
      <c r="NB1371" s="2"/>
      <c r="NC1371" s="2"/>
      <c r="ND1371" s="2"/>
      <c r="NE1371" s="2"/>
      <c r="NF1371" s="2"/>
      <c r="NG1371" s="2"/>
      <c r="NH1371" s="2"/>
      <c r="NI1371" s="2"/>
      <c r="NJ1371" s="2"/>
      <c r="NK1371" s="2"/>
      <c r="NL1371" s="2"/>
      <c r="NM1371" s="2"/>
      <c r="NN1371" s="2"/>
      <c r="NO1371" s="2"/>
      <c r="NP1371" s="2"/>
      <c r="NQ1371" s="2"/>
      <c r="NR1371" s="2"/>
      <c r="NS1371" s="2"/>
      <c r="NT1371" s="2"/>
      <c r="NU1371" s="2"/>
      <c r="NV1371" s="2"/>
      <c r="NW1371" s="2"/>
      <c r="NX1371" s="2"/>
      <c r="NY1371" s="2"/>
      <c r="NZ1371" s="2"/>
      <c r="OA1371" s="2"/>
      <c r="OB1371" s="2"/>
      <c r="OC1371" s="2"/>
      <c r="OD1371" s="2"/>
      <c r="OE1371" s="2"/>
      <c r="OF1371" s="2"/>
      <c r="OG1371" s="2"/>
      <c r="OH1371" s="2"/>
      <c r="OI1371" s="2"/>
      <c r="OJ1371" s="2"/>
      <c r="OK1371" s="2"/>
      <c r="OL1371" s="2"/>
      <c r="OM1371" s="2"/>
      <c r="ON1371" s="2"/>
      <c r="OO1371" s="2"/>
      <c r="OP1371" s="2"/>
      <c r="OQ1371" s="2"/>
      <c r="OR1371" s="2"/>
      <c r="OS1371" s="2"/>
      <c r="OT1371" s="2"/>
      <c r="OU1371" s="2"/>
      <c r="OV1371" s="2"/>
      <c r="OW1371" s="2"/>
      <c r="OX1371" s="2"/>
      <c r="OY1371" s="2"/>
      <c r="OZ1371" s="2"/>
      <c r="PA1371" s="2"/>
      <c r="PB1371" s="2"/>
      <c r="PC1371" s="2"/>
      <c r="PD1371" s="2"/>
      <c r="PE1371" s="2"/>
      <c r="PF1371" s="2"/>
      <c r="PG1371" s="2"/>
      <c r="PH1371" s="2"/>
      <c r="PI1371" s="2"/>
      <c r="PJ1371" s="2"/>
      <c r="PK1371" s="2"/>
      <c r="PL1371" s="2"/>
      <c r="PM1371" s="2"/>
      <c r="PN1371" s="2"/>
      <c r="PO1371" s="2"/>
      <c r="PP1371" s="2"/>
      <c r="PQ1371" s="2"/>
      <c r="PR1371" s="2"/>
      <c r="PS1371" s="2"/>
      <c r="PT1371" s="2"/>
      <c r="PU1371" s="2"/>
      <c r="PV1371" s="2"/>
      <c r="PW1371" s="2"/>
      <c r="PX1371" s="2"/>
      <c r="PY1371" s="2"/>
      <c r="PZ1371" s="2"/>
      <c r="QA1371" s="2"/>
      <c r="QB1371" s="2"/>
      <c r="QC1371" s="2"/>
      <c r="QD1371" s="2"/>
      <c r="QE1371" s="2"/>
      <c r="QF1371" s="2"/>
      <c r="QG1371" s="2"/>
      <c r="QH1371" s="2"/>
      <c r="QI1371" s="2"/>
      <c r="QJ1371" s="2"/>
      <c r="QK1371" s="2"/>
      <c r="QL1371" s="2"/>
      <c r="QM1371" s="2"/>
      <c r="QN1371" s="2"/>
      <c r="QO1371" s="2"/>
      <c r="QP1371" s="2"/>
      <c r="QQ1371" s="2"/>
      <c r="QR1371" s="2"/>
      <c r="QS1371" s="2"/>
      <c r="QT1371" s="2"/>
      <c r="QU1371" s="2"/>
      <c r="QV1371" s="2"/>
      <c r="QW1371" s="2"/>
      <c r="QX1371" s="2"/>
      <c r="QY1371" s="2"/>
      <c r="QZ1371" s="2"/>
      <c r="RA1371" s="2"/>
      <c r="RB1371" s="2"/>
      <c r="RC1371" s="2"/>
      <c r="RD1371" s="2"/>
      <c r="RE1371" s="2"/>
      <c r="RF1371" s="2"/>
      <c r="RG1371" s="2"/>
      <c r="RH1371" s="2"/>
      <c r="RI1371" s="2"/>
      <c r="RJ1371" s="2"/>
      <c r="RK1371" s="2"/>
      <c r="RL1371" s="2"/>
      <c r="RM1371" s="2"/>
      <c r="RN1371" s="2"/>
      <c r="RO1371" s="2"/>
      <c r="RP1371" s="2"/>
      <c r="RQ1371" s="2"/>
      <c r="RR1371" s="2"/>
      <c r="RS1371" s="2"/>
      <c r="RT1371" s="2"/>
      <c r="RU1371" s="2"/>
      <c r="RV1371" s="2"/>
      <c r="RW1371" s="2"/>
      <c r="RX1371" s="2"/>
      <c r="RY1371" s="2"/>
      <c r="RZ1371" s="2"/>
      <c r="SA1371" s="2"/>
      <c r="SB1371" s="2"/>
      <c r="SC1371" s="2"/>
      <c r="SD1371" s="2"/>
      <c r="SE1371" s="2"/>
      <c r="SF1371" s="2"/>
      <c r="SG1371" s="2"/>
      <c r="SH1371" s="2"/>
      <c r="SI1371" s="2"/>
      <c r="SJ1371" s="2"/>
      <c r="SK1371" s="2"/>
      <c r="SL1371" s="2"/>
      <c r="SM1371" s="2"/>
      <c r="SN1371" s="2"/>
      <c r="SO1371" s="2"/>
      <c r="SP1371" s="2"/>
      <c r="SQ1371" s="2"/>
      <c r="SR1371" s="2"/>
      <c r="SS1371" s="2"/>
      <c r="ST1371" s="2"/>
      <c r="SU1371" s="2"/>
      <c r="SV1371" s="2"/>
      <c r="SW1371" s="2"/>
      <c r="SX1371" s="2"/>
      <c r="SY1371" s="2"/>
      <c r="SZ1371" s="2"/>
      <c r="TA1371" s="2"/>
      <c r="TB1371" s="2"/>
      <c r="TC1371" s="2"/>
      <c r="TD1371" s="2"/>
      <c r="TE1371" s="2"/>
      <c r="TF1371" s="2"/>
      <c r="TG1371" s="2"/>
      <c r="TH1371" s="2"/>
      <c r="TI1371" s="2"/>
      <c r="TJ1371" s="2"/>
      <c r="TK1371" s="2"/>
      <c r="TL1371" s="2"/>
      <c r="TM1371" s="2"/>
      <c r="TN1371" s="2"/>
      <c r="TO1371" s="2"/>
      <c r="TP1371" s="2"/>
      <c r="TQ1371" s="2"/>
      <c r="TR1371" s="2"/>
      <c r="TS1371" s="2"/>
      <c r="TT1371" s="2"/>
      <c r="TU1371" s="2"/>
      <c r="TV1371" s="2"/>
      <c r="TW1371" s="2"/>
      <c r="TX1371" s="2"/>
      <c r="TY1371" s="2"/>
      <c r="TZ1371" s="2"/>
      <c r="UA1371" s="2"/>
      <c r="UB1371" s="2"/>
      <c r="UC1371" s="2"/>
      <c r="UD1371" s="2"/>
      <c r="UE1371" s="2"/>
      <c r="UF1371" s="2"/>
      <c r="UG1371" s="2"/>
      <c r="UH1371" s="2"/>
      <c r="UI1371" s="2"/>
      <c r="UJ1371" s="2"/>
      <c r="UK1371" s="2"/>
      <c r="UL1371" s="2"/>
      <c r="UM1371" s="2"/>
      <c r="UN1371" s="2"/>
      <c r="UO1371" s="2"/>
      <c r="UP1371" s="2"/>
      <c r="UQ1371" s="2"/>
      <c r="UR1371" s="2"/>
      <c r="US1371" s="2"/>
      <c r="UT1371" s="2"/>
      <c r="UU1371" s="2"/>
      <c r="UV1371" s="2"/>
      <c r="UW1371" s="2"/>
      <c r="UX1371" s="2"/>
      <c r="UY1371" s="2"/>
      <c r="UZ1371" s="2"/>
      <c r="VA1371" s="2"/>
      <c r="VB1371" s="2"/>
      <c r="VC1371" s="2"/>
      <c r="VD1371" s="2"/>
      <c r="VE1371" s="2"/>
      <c r="VF1371" s="2"/>
      <c r="VG1371" s="2"/>
      <c r="VH1371" s="2"/>
      <c r="VI1371" s="2"/>
      <c r="VJ1371" s="2"/>
      <c r="VK1371" s="2"/>
      <c r="VL1371" s="2"/>
      <c r="VM1371" s="2"/>
      <c r="VN1371" s="2"/>
      <c r="VO1371" s="2"/>
      <c r="VP1371" s="2"/>
      <c r="VQ1371" s="2"/>
      <c r="VR1371" s="2"/>
      <c r="VS1371" s="2"/>
      <c r="VT1371" s="2"/>
      <c r="VU1371" s="2"/>
      <c r="VV1371" s="2"/>
      <c r="VW1371" s="2"/>
      <c r="VX1371" s="2"/>
      <c r="VY1371" s="2"/>
      <c r="VZ1371" s="2"/>
      <c r="WA1371" s="2"/>
      <c r="WB1371" s="2"/>
      <c r="WC1371" s="2"/>
      <c r="WD1371" s="2"/>
      <c r="WE1371" s="2"/>
      <c r="WF1371" s="2"/>
      <c r="WG1371" s="2"/>
      <c r="WH1371" s="2"/>
      <c r="WI1371" s="2"/>
      <c r="WJ1371" s="2"/>
      <c r="WK1371" s="2"/>
      <c r="WL1371" s="2"/>
      <c r="WM1371" s="2"/>
      <c r="WN1371" s="2"/>
      <c r="WO1371" s="2"/>
      <c r="WP1371" s="2"/>
      <c r="WQ1371" s="2"/>
      <c r="WR1371" s="2"/>
      <c r="WS1371" s="2"/>
      <c r="WT1371" s="2"/>
      <c r="WU1371" s="2"/>
      <c r="WV1371" s="2"/>
      <c r="WW1371" s="2"/>
      <c r="WX1371" s="2"/>
      <c r="WY1371" s="2"/>
      <c r="WZ1371" s="2"/>
      <c r="XA1371" s="2"/>
      <c r="XB1371" s="2"/>
      <c r="XC1371" s="2"/>
      <c r="XD1371" s="2"/>
      <c r="XE1371" s="2"/>
      <c r="XF1371" s="2"/>
      <c r="XG1371" s="2"/>
      <c r="XH1371" s="2"/>
      <c r="XI1371" s="2"/>
      <c r="XJ1371" s="2"/>
      <c r="XK1371" s="2"/>
      <c r="XL1371" s="2"/>
      <c r="XM1371" s="2"/>
      <c r="XN1371" s="2"/>
      <c r="XO1371" s="2"/>
      <c r="XP1371" s="2"/>
      <c r="XQ1371" s="2"/>
      <c r="XR1371" s="2"/>
      <c r="XS1371" s="2"/>
      <c r="XT1371" s="2"/>
      <c r="XU1371" s="2"/>
      <c r="XV1371" s="2"/>
      <c r="XW1371" s="2"/>
      <c r="XX1371" s="2"/>
      <c r="XY1371" s="2"/>
      <c r="XZ1371" s="2"/>
      <c r="YA1371" s="2"/>
      <c r="YB1371" s="2"/>
      <c r="YC1371" s="2"/>
      <c r="YD1371" s="2"/>
      <c r="YE1371" s="2"/>
      <c r="YF1371" s="2"/>
      <c r="YG1371" s="2"/>
      <c r="YH1371" s="2"/>
      <c r="YI1371" s="2"/>
      <c r="YJ1371" s="2"/>
      <c r="YK1371" s="2"/>
      <c r="YL1371" s="2"/>
      <c r="YM1371" s="2"/>
      <c r="YN1371" s="2"/>
      <c r="YO1371" s="2"/>
      <c r="YP1371" s="2"/>
      <c r="YQ1371" s="2"/>
      <c r="YR1371" s="2"/>
      <c r="YS1371" s="2"/>
      <c r="YT1371" s="2"/>
      <c r="YU1371" s="2"/>
      <c r="YV1371" s="2"/>
      <c r="YW1371" s="2"/>
      <c r="YX1371" s="2"/>
      <c r="YY1371" s="2"/>
      <c r="YZ1371" s="2"/>
      <c r="ZA1371" s="2"/>
      <c r="ZB1371" s="2"/>
      <c r="ZC1371" s="2"/>
      <c r="ZD1371" s="2"/>
      <c r="ZE1371" s="2"/>
      <c r="ZF1371" s="2"/>
      <c r="ZG1371" s="2"/>
      <c r="ZH1371" s="2"/>
      <c r="ZI1371" s="2"/>
      <c r="ZJ1371" s="2"/>
      <c r="ZK1371" s="2"/>
      <c r="ZL1371" s="2"/>
      <c r="ZM1371" s="2"/>
      <c r="ZN1371" s="2"/>
      <c r="ZO1371" s="2"/>
      <c r="ZP1371" s="2"/>
      <c r="ZQ1371" s="2"/>
      <c r="ZR1371" s="2"/>
      <c r="ZS1371" s="2"/>
      <c r="ZT1371" s="2"/>
      <c r="ZU1371" s="2"/>
      <c r="ZV1371" s="2"/>
      <c r="ZW1371" s="2"/>
      <c r="ZX1371" s="2"/>
      <c r="ZY1371" s="2"/>
      <c r="ZZ1371" s="2"/>
      <c r="AAA1371" s="2"/>
      <c r="AAB1371" s="2"/>
      <c r="AAC1371" s="2"/>
      <c r="AAD1371" s="2"/>
      <c r="AAE1371" s="2"/>
      <c r="AAF1371" s="2"/>
      <c r="AAG1371" s="2"/>
      <c r="AAH1371" s="2"/>
      <c r="AAI1371" s="2"/>
      <c r="AAJ1371" s="2"/>
      <c r="AAK1371" s="2"/>
      <c r="AAL1371" s="2"/>
      <c r="AAM1371" s="2"/>
      <c r="AAN1371" s="2"/>
      <c r="AAO1371" s="2"/>
      <c r="AAP1371" s="2"/>
      <c r="AAQ1371" s="2"/>
      <c r="AAR1371" s="2"/>
      <c r="AAS1371" s="2"/>
      <c r="AAT1371" s="2"/>
      <c r="AAU1371" s="2"/>
      <c r="AAV1371" s="2"/>
      <c r="AAW1371" s="2"/>
      <c r="AAX1371" s="2"/>
      <c r="AAY1371" s="2"/>
      <c r="AAZ1371" s="2"/>
      <c r="ABA1371" s="2"/>
      <c r="ABB1371" s="2"/>
      <c r="ABC1371" s="2"/>
      <c r="ABD1371" s="2"/>
      <c r="ABE1371" s="2"/>
      <c r="ABF1371" s="2"/>
      <c r="ABG1371" s="2"/>
      <c r="ABH1371" s="2"/>
      <c r="ABI1371" s="2"/>
      <c r="ABJ1371" s="2"/>
      <c r="ABK1371" s="2"/>
      <c r="ABL1371" s="2"/>
      <c r="ABM1371" s="2"/>
      <c r="ABN1371" s="2"/>
      <c r="ABO1371" s="2"/>
      <c r="ABP1371" s="2"/>
      <c r="ABQ1371" s="2"/>
      <c r="ABR1371" s="2"/>
      <c r="ABS1371" s="2"/>
      <c r="ABT1371" s="2"/>
      <c r="ABU1371" s="2"/>
      <c r="ABV1371" s="2"/>
      <c r="ABW1371" s="2"/>
      <c r="ABX1371" s="2"/>
      <c r="ABY1371" s="2"/>
      <c r="ABZ1371" s="2"/>
      <c r="ACA1371" s="2"/>
      <c r="ACB1371" s="2"/>
      <c r="ACC1371" s="2"/>
      <c r="ACD1371" s="2"/>
      <c r="ACE1371" s="2"/>
      <c r="ACF1371" s="2"/>
      <c r="ACG1371" s="2"/>
      <c r="ACH1371" s="2"/>
      <c r="ACI1371" s="2"/>
      <c r="ACJ1371" s="2"/>
      <c r="ACK1371" s="2"/>
      <c r="ACL1371" s="2"/>
      <c r="ACM1371" s="2"/>
      <c r="ACN1371" s="2"/>
      <c r="ACO1371" s="2"/>
      <c r="ACP1371" s="2"/>
      <c r="ACQ1371" s="2"/>
      <c r="ACR1371" s="2"/>
      <c r="ACS1371" s="2"/>
      <c r="ACT1371" s="2"/>
      <c r="ACU1371" s="2"/>
      <c r="ACV1371" s="2"/>
      <c r="ACW1371" s="2"/>
      <c r="ACX1371" s="2"/>
      <c r="ACY1371" s="2"/>
      <c r="ACZ1371" s="2"/>
      <c r="ADA1371" s="2"/>
      <c r="ADB1371" s="2"/>
      <c r="ADC1371" s="2"/>
      <c r="ADD1371" s="2"/>
      <c r="ADE1371" s="2"/>
      <c r="ADF1371" s="2"/>
      <c r="ADG1371" s="2"/>
      <c r="ADH1371" s="2"/>
      <c r="ADI1371" s="2"/>
      <c r="ADJ1371" s="2"/>
      <c r="ADK1371" s="2"/>
      <c r="ADL1371" s="2"/>
      <c r="ADM1371" s="2"/>
      <c r="ADN1371" s="2"/>
      <c r="ADO1371" s="2"/>
      <c r="ADP1371" s="2"/>
      <c r="ADQ1371" s="2"/>
      <c r="ADR1371" s="2"/>
      <c r="ADS1371" s="2"/>
      <c r="ADT1371" s="2"/>
      <c r="ADU1371" s="2"/>
      <c r="ADV1371" s="2"/>
      <c r="ADW1371" s="2"/>
      <c r="ADX1371" s="2"/>
      <c r="ADY1371" s="2"/>
      <c r="ADZ1371" s="2"/>
      <c r="AEA1371" s="2"/>
      <c r="AEB1371" s="2"/>
      <c r="AEC1371" s="2"/>
      <c r="AED1371" s="2"/>
      <c r="AEE1371" s="2"/>
      <c r="AEF1371" s="2"/>
      <c r="AEG1371" s="2"/>
      <c r="AEH1371" s="2"/>
      <c r="AEI1371" s="2"/>
      <c r="AEJ1371" s="2"/>
      <c r="AEK1371" s="2"/>
      <c r="AEL1371" s="2"/>
      <c r="AEM1371" s="2"/>
      <c r="AEN1371" s="2"/>
      <c r="AEO1371" s="2"/>
      <c r="AEP1371" s="2"/>
      <c r="AEQ1371" s="2"/>
      <c r="AER1371" s="2"/>
      <c r="AES1371" s="2"/>
      <c r="AET1371" s="2"/>
      <c r="AEU1371" s="2"/>
      <c r="AEV1371" s="2"/>
      <c r="AEW1371" s="2"/>
      <c r="AEX1371" s="2"/>
      <c r="AEY1371" s="2"/>
      <c r="AEZ1371" s="2"/>
      <c r="AFA1371" s="2"/>
      <c r="AFB1371" s="2"/>
      <c r="AFC1371" s="2"/>
      <c r="AFD1371" s="2"/>
      <c r="AFE1371" s="2"/>
      <c r="AFF1371" s="2"/>
      <c r="AFG1371" s="2"/>
      <c r="AFH1371" s="2"/>
      <c r="AFI1371" s="2"/>
      <c r="AFJ1371" s="2"/>
      <c r="AFK1371" s="2"/>
      <c r="AFL1371" s="2"/>
      <c r="AFM1371" s="2"/>
      <c r="AFN1371" s="2"/>
      <c r="AFO1371" s="2"/>
      <c r="AFP1371" s="2"/>
      <c r="AFQ1371" s="2"/>
      <c r="AFR1371" s="2"/>
      <c r="AFS1371" s="2"/>
      <c r="AFT1371" s="2"/>
      <c r="AFU1371" s="2"/>
      <c r="AFV1371" s="2"/>
      <c r="AFW1371" s="2"/>
      <c r="AFX1371" s="2"/>
      <c r="AFY1371" s="2"/>
      <c r="AFZ1371" s="2"/>
      <c r="AGA1371" s="2"/>
      <c r="AGB1371" s="2"/>
      <c r="AGC1371" s="2"/>
      <c r="AGD1371" s="2"/>
      <c r="AGE1371" s="2"/>
      <c r="AGF1371" s="2"/>
      <c r="AGG1371" s="2"/>
      <c r="AGH1371" s="2"/>
      <c r="AGI1371" s="2"/>
      <c r="AGJ1371" s="2"/>
      <c r="AGK1371" s="2"/>
      <c r="AGL1371" s="2"/>
      <c r="AGM1371" s="2"/>
      <c r="AGN1371" s="2"/>
      <c r="AGO1371" s="2"/>
      <c r="AGP1371" s="2"/>
      <c r="AGQ1371" s="2"/>
      <c r="AGR1371" s="2"/>
      <c r="AGS1371" s="2"/>
      <c r="AGT1371" s="2"/>
      <c r="AGU1371" s="2"/>
      <c r="AGV1371" s="2"/>
      <c r="AGW1371" s="2"/>
      <c r="AGX1371" s="2"/>
      <c r="AGY1371" s="2"/>
      <c r="AGZ1371" s="2"/>
      <c r="AHA1371" s="2"/>
      <c r="AHB1371" s="2"/>
      <c r="AHC1371" s="2"/>
      <c r="AHD1371" s="2"/>
      <c r="AHE1371" s="2"/>
      <c r="AHF1371" s="2"/>
      <c r="AHG1371" s="2"/>
      <c r="AHH1371" s="2"/>
      <c r="AHI1371" s="2"/>
      <c r="AHJ1371" s="2"/>
      <c r="AHK1371" s="2"/>
      <c r="AHL1371" s="2"/>
      <c r="AHM1371" s="2"/>
      <c r="AHN1371" s="2"/>
      <c r="AHO1371" s="2"/>
      <c r="AHP1371" s="2"/>
      <c r="AHQ1371" s="2"/>
      <c r="AHR1371" s="2"/>
      <c r="AHS1371" s="2"/>
      <c r="AHT1371" s="2"/>
      <c r="AHU1371" s="2"/>
      <c r="AHV1371" s="2"/>
      <c r="AHW1371" s="2"/>
      <c r="AHX1371" s="2"/>
      <c r="AHY1371" s="2"/>
      <c r="AHZ1371" s="2"/>
      <c r="AIA1371" s="2"/>
      <c r="AIB1371" s="2"/>
      <c r="AIC1371" s="2"/>
      <c r="AID1371" s="2"/>
      <c r="AIE1371" s="2"/>
      <c r="AIF1371" s="2"/>
      <c r="AIG1371" s="2"/>
      <c r="AIH1371" s="2"/>
      <c r="AII1371" s="2"/>
      <c r="AIJ1371" s="2"/>
      <c r="AIK1371" s="2"/>
      <c r="AIL1371" s="2"/>
      <c r="AIM1371" s="2"/>
      <c r="AIN1371" s="2"/>
      <c r="AIO1371" s="2"/>
      <c r="AIP1371" s="2"/>
      <c r="AIQ1371" s="2"/>
      <c r="AIR1371" s="2"/>
      <c r="AIS1371" s="2"/>
      <c r="AIT1371" s="2"/>
      <c r="AIU1371" s="2"/>
      <c r="AIV1371" s="2"/>
      <c r="AIW1371" s="2"/>
      <c r="AIX1371" s="2"/>
      <c r="AIY1371" s="2"/>
      <c r="AIZ1371" s="2"/>
      <c r="AJA1371" s="2"/>
      <c r="AJB1371" s="2"/>
      <c r="AJC1371" s="2"/>
      <c r="AJD1371" s="2"/>
      <c r="AJE1371" s="2"/>
      <c r="AJF1371" s="2"/>
      <c r="AJG1371" s="2"/>
      <c r="AJH1371" s="2"/>
      <c r="AJI1371" s="2"/>
      <c r="AJJ1371" s="2"/>
      <c r="AJK1371" s="2"/>
      <c r="AJL1371" s="2"/>
      <c r="AJM1371" s="2"/>
      <c r="AJN1371" s="2"/>
      <c r="AJO1371" s="2"/>
      <c r="AJP1371" s="2"/>
      <c r="AJQ1371" s="2"/>
      <c r="AJR1371" s="2"/>
      <c r="AJS1371" s="2"/>
      <c r="AJT1371" s="2"/>
      <c r="AJU1371" s="2"/>
      <c r="AJV1371" s="2"/>
      <c r="AJW1371" s="2"/>
      <c r="AJX1371" s="2"/>
      <c r="AJY1371" s="2"/>
      <c r="AJZ1371" s="2"/>
      <c r="AKA1371" s="2"/>
      <c r="AKB1371" s="2"/>
      <c r="AKC1371" s="2"/>
      <c r="AKD1371" s="2"/>
      <c r="AKE1371" s="2"/>
      <c r="AKF1371" s="2"/>
      <c r="AKG1371" s="2"/>
      <c r="AKH1371" s="2"/>
      <c r="AKI1371" s="2"/>
      <c r="AKJ1371" s="2"/>
      <c r="AKK1371" s="2"/>
      <c r="AKL1371" s="2"/>
      <c r="AKM1371" s="2"/>
      <c r="AKN1371" s="2"/>
      <c r="AKO1371" s="2"/>
      <c r="AKP1371" s="2"/>
      <c r="AKQ1371" s="2"/>
      <c r="AKR1371" s="2"/>
      <c r="AKS1371" s="2"/>
      <c r="AKT1371" s="2"/>
      <c r="AKU1371" s="2"/>
      <c r="AKV1371" s="2"/>
      <c r="AKW1371" s="2"/>
      <c r="AKX1371" s="2"/>
      <c r="AKY1371" s="2"/>
      <c r="AKZ1371" s="2"/>
      <c r="ALA1371" s="2"/>
      <c r="ALB1371" s="2"/>
      <c r="ALC1371" s="2"/>
      <c r="ALD1371" s="2"/>
      <c r="ALE1371" s="2"/>
      <c r="ALF1371" s="2"/>
      <c r="ALG1371" s="2"/>
      <c r="ALH1371" s="2"/>
      <c r="ALI1371" s="6"/>
      <c r="ALJ1371" s="6"/>
      <c r="ALK1371" s="6"/>
      <c r="ALL1371" s="6"/>
      <c r="ALM1371" s="6"/>
      <c r="ALN1371" s="6"/>
      <c r="ALO1371" s="6"/>
      <c r="ALP1371" s="6"/>
      <c r="ALQ1371" s="6"/>
      <c r="ALR1371" s="6"/>
      <c r="ALS1371" s="6"/>
      <c r="ALT1371" s="6"/>
      <c r="ALU1371" s="6"/>
      <c r="ALV1371" s="6"/>
      <c r="ALW1371" s="6"/>
      <c r="ALX1371" s="6"/>
      <c r="ALY1371" s="6"/>
      <c r="ALZ1371" s="6"/>
      <c r="AMA1371" s="6"/>
      <c r="AMB1371" s="6"/>
      <c r="AMC1371" s="6"/>
      <c r="AMD1371" s="6"/>
      <c r="AME1371" s="6"/>
      <c r="AMF1371" s="6"/>
      <c r="AMG1371" s="6"/>
      <c r="AMH1371" s="6"/>
      <c r="AMI1371" s="6"/>
      <c r="AMJ1371" s="6"/>
      <c r="AMK1371" s="6"/>
      <c r="AML1371" s="6"/>
      <c r="AMM1371" s="6"/>
    </row>
    <row r="1372" spans="1:1027" s="72" customFormat="1" ht="18.75">
      <c r="A1372" s="8">
        <v>45226</v>
      </c>
      <c r="B1372" s="32">
        <f t="shared" si="683"/>
        <v>0.78378378378378377</v>
      </c>
      <c r="C1372" s="73">
        <f t="shared" si="684"/>
        <v>0.59452054794520559</v>
      </c>
      <c r="D1372" s="73">
        <f t="shared" si="685"/>
        <v>0.54500000000000004</v>
      </c>
      <c r="E1372" s="73">
        <f t="shared" si="686"/>
        <v>0.70152175904573477</v>
      </c>
      <c r="F1372" s="73">
        <f t="shared" si="687"/>
        <v>0.77391304347826106</v>
      </c>
      <c r="G1372" s="73">
        <f t="shared" si="688"/>
        <v>0.2</v>
      </c>
      <c r="H1372" s="73">
        <f t="shared" si="689"/>
        <v>0.2</v>
      </c>
      <c r="I1372" s="73">
        <f t="shared" si="690"/>
        <v>0.15504322766570605</v>
      </c>
      <c r="J1372" s="73">
        <f t="shared" si="691"/>
        <v>0.26666666666666672</v>
      </c>
      <c r="K1372" s="73">
        <f t="shared" si="692"/>
        <v>-6.9565217391304335E-2</v>
      </c>
      <c r="L1372" s="73">
        <f t="shared" si="693"/>
        <v>0</v>
      </c>
      <c r="M1372" s="73">
        <f t="shared" si="694"/>
        <v>0</v>
      </c>
      <c r="N1372" s="73">
        <f t="shared" si="695"/>
        <v>0.68994368463394995</v>
      </c>
      <c r="O1372" s="73">
        <f t="shared" si="696"/>
        <v>0.34049586776859508</v>
      </c>
      <c r="P1372" s="73">
        <f t="shared" si="697"/>
        <v>0.19277108433734941</v>
      </c>
      <c r="Q1372" s="73">
        <f t="shared" si="698"/>
        <v>0.2</v>
      </c>
      <c r="R1372" s="73">
        <f t="shared" si="699"/>
        <v>0.2</v>
      </c>
      <c r="S1372" s="73">
        <f t="shared" si="700"/>
        <v>0.2</v>
      </c>
      <c r="T1372" s="73">
        <f t="shared" si="701"/>
        <v>0.2</v>
      </c>
      <c r="U1372" s="73">
        <f t="shared" si="702"/>
        <v>0.2</v>
      </c>
      <c r="V1372" s="73">
        <f t="shared" si="703"/>
        <v>0.20396452790818989</v>
      </c>
      <c r="W1372" s="103">
        <v>0.23370105409795805</v>
      </c>
      <c r="X1372" s="2"/>
      <c r="Y1372" s="2"/>
      <c r="Z1372" s="2"/>
      <c r="AA1372" s="2"/>
      <c r="AB1372" s="2"/>
      <c r="AC1372" s="2">
        <v>-7.1639847499695009</v>
      </c>
      <c r="AD1372" s="2"/>
      <c r="AE1372" s="2"/>
      <c r="AF1372" s="2"/>
      <c r="AG1372" s="5"/>
      <c r="AH1372" s="5"/>
      <c r="AI1372" s="5"/>
      <c r="AJ1372" s="2"/>
      <c r="AK1372" s="2"/>
      <c r="AL1372" s="36">
        <f t="shared" si="707"/>
        <v>22.549698348333497</v>
      </c>
      <c r="AM1372" s="36">
        <f t="shared" si="704"/>
        <v>22.5496983483335</v>
      </c>
      <c r="AN1372" s="4">
        <v>87</v>
      </c>
      <c r="AO1372" s="4"/>
      <c r="AP1372" s="4"/>
      <c r="AQ1372" s="4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2"/>
      <c r="BC1372" s="3"/>
      <c r="BD1372" s="47"/>
      <c r="BE1372" s="2"/>
      <c r="BF1372" s="2"/>
      <c r="BG1372" s="2"/>
      <c r="BH1372" s="89">
        <v>0</v>
      </c>
      <c r="BI1372" s="47">
        <f t="shared" si="708"/>
        <v>100</v>
      </c>
      <c r="BJ1372" s="71">
        <v>0</v>
      </c>
      <c r="BK1372" s="3">
        <v>0</v>
      </c>
      <c r="BL1372" s="49">
        <v>0</v>
      </c>
      <c r="BM1372" s="49">
        <v>0</v>
      </c>
      <c r="BN1372" s="49">
        <v>0</v>
      </c>
      <c r="BO1372" s="49">
        <v>0</v>
      </c>
      <c r="BP1372" s="49">
        <v>0</v>
      </c>
      <c r="BQ1372" s="49">
        <v>0</v>
      </c>
      <c r="BR1372" s="49">
        <v>0</v>
      </c>
      <c r="BS1372" s="3">
        <f t="shared" si="705"/>
        <v>0</v>
      </c>
      <c r="BT1372" s="2">
        <f t="shared" si="706"/>
        <v>100</v>
      </c>
      <c r="BU1372" s="2"/>
      <c r="BV1372" s="37">
        <v>180.299488465715</v>
      </c>
      <c r="BW1372" s="37"/>
      <c r="BX1372" s="37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  <c r="DE1372" s="2"/>
      <c r="DF1372" s="2"/>
      <c r="DG1372" s="2"/>
      <c r="DH1372" s="38"/>
      <c r="DI1372" s="38"/>
      <c r="DJ1372" s="38"/>
      <c r="DK1372" s="2"/>
      <c r="DL1372" s="2"/>
      <c r="DM1372" s="2"/>
      <c r="DN1372" s="2"/>
      <c r="DO1372" s="2"/>
      <c r="DP1372" s="2"/>
      <c r="DQ1372" s="2"/>
      <c r="DR1372" s="2"/>
      <c r="DS1372" s="2"/>
      <c r="DT1372" s="2"/>
      <c r="DU1372" s="2"/>
      <c r="DV1372" s="2"/>
      <c r="DW1372" s="2"/>
      <c r="DX1372" s="2"/>
      <c r="DY1372" s="2"/>
      <c r="DZ1372" s="2"/>
      <c r="EA1372" s="2"/>
      <c r="EB1372" s="2"/>
      <c r="EC1372" s="2"/>
      <c r="ED1372" s="2"/>
      <c r="EE1372" s="2"/>
      <c r="EF1372" s="2"/>
      <c r="EG1372" s="2"/>
      <c r="EH1372" s="2"/>
      <c r="EI1372" s="2"/>
      <c r="EJ1372" s="2"/>
      <c r="EK1372" s="2"/>
      <c r="EL1372" s="2"/>
      <c r="EM1372" s="2"/>
      <c r="EN1372" s="2"/>
      <c r="EO1372" s="2"/>
      <c r="EP1372" s="2"/>
      <c r="EQ1372" s="2"/>
      <c r="ER1372" s="2"/>
      <c r="ES1372" s="2"/>
      <c r="ET1372" s="2"/>
      <c r="EU1372" s="2"/>
      <c r="EV1372" s="2"/>
      <c r="EW1372" s="2"/>
      <c r="EX1372" s="2"/>
      <c r="EY1372" s="2"/>
      <c r="EZ1372" s="2"/>
      <c r="FA1372" s="2"/>
      <c r="FB1372" s="2"/>
      <c r="FC1372" s="2"/>
      <c r="FD1372" s="2"/>
      <c r="FE1372" s="2"/>
      <c r="FF1372" s="2"/>
      <c r="FG1372" s="2"/>
      <c r="FH1372" s="2"/>
      <c r="FI1372" s="2"/>
      <c r="FJ1372" s="2"/>
      <c r="FK1372" s="2"/>
      <c r="FL1372" s="2"/>
      <c r="FM1372" s="2"/>
      <c r="FN1372" s="2"/>
      <c r="FO1372" s="2"/>
      <c r="FP1372" s="2"/>
      <c r="FQ1372" s="2"/>
      <c r="FR1372" s="2"/>
      <c r="FS1372" s="2"/>
      <c r="FT1372" s="2"/>
      <c r="FU1372" s="2"/>
      <c r="FV1372" s="2"/>
      <c r="FW1372" s="2"/>
      <c r="FX1372" s="2"/>
      <c r="FY1372" s="2"/>
      <c r="FZ1372" s="2"/>
      <c r="GA1372" s="2"/>
      <c r="GB1372" s="2"/>
      <c r="GC1372" s="2"/>
      <c r="GD1372" s="2"/>
      <c r="GE1372" s="2"/>
      <c r="GF1372" s="2"/>
      <c r="GG1372" s="2"/>
      <c r="GH1372" s="2"/>
      <c r="GI1372" s="2"/>
      <c r="GJ1372" s="2"/>
      <c r="GK1372" s="2"/>
      <c r="GL1372" s="2"/>
      <c r="GM1372" s="2"/>
      <c r="GN1372" s="2"/>
      <c r="GO1372" s="2"/>
      <c r="GP1372" s="2"/>
      <c r="GQ1372" s="2"/>
      <c r="GR1372" s="2"/>
      <c r="GS1372" s="2"/>
      <c r="GT1372" s="2"/>
      <c r="GU1372" s="2"/>
      <c r="GV1372" s="2"/>
      <c r="GW1372" s="2"/>
      <c r="GX1372" s="2"/>
      <c r="GY1372" s="2"/>
      <c r="GZ1372" s="2"/>
      <c r="HA1372" s="2"/>
      <c r="HB1372" s="2"/>
      <c r="HC1372" s="2"/>
      <c r="HD1372" s="2"/>
      <c r="HE1372" s="2"/>
      <c r="HF1372" s="2"/>
      <c r="HG1372" s="2"/>
      <c r="HH1372" s="2"/>
      <c r="HI1372" s="2"/>
      <c r="HJ1372" s="2"/>
      <c r="HK1372" s="2"/>
      <c r="HL1372" s="2"/>
      <c r="HM1372" s="2"/>
      <c r="HN1372" s="2"/>
      <c r="HO1372" s="2"/>
      <c r="HP1372" s="2"/>
      <c r="HQ1372" s="2"/>
      <c r="HR1372" s="2"/>
      <c r="HS1372" s="2"/>
      <c r="HT1372" s="2"/>
      <c r="HU1372" s="2"/>
      <c r="HV1372" s="2"/>
      <c r="HW1372" s="2"/>
      <c r="HX1372" s="2"/>
      <c r="HY1372" s="2"/>
      <c r="HZ1372" s="2"/>
      <c r="IA1372" s="2"/>
      <c r="IB1372" s="2"/>
      <c r="IC1372" s="2"/>
      <c r="ID1372" s="2"/>
      <c r="IE1372" s="2"/>
      <c r="IF1372" s="2"/>
      <c r="IG1372" s="2"/>
      <c r="IH1372" s="2"/>
      <c r="II1372" s="2"/>
      <c r="IJ1372" s="2"/>
      <c r="IK1372" s="2"/>
      <c r="IL1372" s="2"/>
      <c r="IM1372" s="2"/>
      <c r="IN1372" s="2"/>
      <c r="IO1372" s="2"/>
      <c r="IP1372" s="2"/>
      <c r="IQ1372" s="2"/>
      <c r="IR1372" s="2"/>
      <c r="IS1372" s="2"/>
      <c r="IT1372" s="2"/>
      <c r="IU1372" s="2"/>
      <c r="IV1372" s="2"/>
      <c r="IW1372" s="2"/>
      <c r="IX1372" s="2"/>
      <c r="IY1372" s="2"/>
      <c r="IZ1372" s="2"/>
      <c r="JA1372" s="2"/>
      <c r="JB1372" s="2"/>
      <c r="JC1372" s="2"/>
      <c r="JD1372" s="2"/>
      <c r="JE1372" s="2"/>
      <c r="JF1372" s="2"/>
      <c r="JG1372" s="2"/>
      <c r="JH1372" s="2"/>
      <c r="JI1372" s="2"/>
      <c r="JJ1372" s="2"/>
      <c r="JK1372" s="2"/>
      <c r="JL1372" s="2"/>
      <c r="JM1372" s="2"/>
      <c r="JN1372" s="2"/>
      <c r="JO1372" s="2"/>
      <c r="JP1372" s="2"/>
      <c r="JQ1372" s="2"/>
      <c r="JR1372" s="2"/>
      <c r="JS1372" s="2"/>
      <c r="JT1372" s="2"/>
      <c r="JU1372" s="2"/>
      <c r="JV1372" s="2"/>
      <c r="JW1372" s="2"/>
      <c r="JX1372" s="2"/>
      <c r="JY1372" s="2"/>
      <c r="JZ1372" s="2"/>
      <c r="KA1372" s="2"/>
      <c r="KB1372" s="2"/>
      <c r="KC1372" s="2"/>
      <c r="KD1372" s="2"/>
      <c r="KE1372" s="2"/>
      <c r="KF1372" s="2"/>
      <c r="KG1372" s="2"/>
      <c r="KH1372" s="2"/>
      <c r="KI1372" s="2"/>
      <c r="KJ1372" s="2"/>
      <c r="KK1372" s="2"/>
      <c r="KL1372" s="2"/>
      <c r="KM1372" s="2"/>
      <c r="KN1372" s="2"/>
      <c r="KO1372" s="2"/>
      <c r="KP1372" s="2"/>
      <c r="KQ1372" s="2"/>
      <c r="KR1372" s="2"/>
      <c r="KS1372" s="2"/>
      <c r="KT1372" s="2"/>
      <c r="KU1372" s="2"/>
      <c r="KV1372" s="2"/>
      <c r="KW1372" s="2"/>
      <c r="KX1372" s="2"/>
      <c r="KY1372" s="2"/>
      <c r="KZ1372" s="2"/>
      <c r="LA1372" s="2"/>
      <c r="LB1372" s="2"/>
      <c r="LC1372" s="2"/>
      <c r="LD1372" s="2"/>
      <c r="LE1372" s="2"/>
      <c r="LF1372" s="2"/>
      <c r="LG1372" s="2"/>
      <c r="LH1372" s="2"/>
      <c r="LI1372" s="2"/>
      <c r="LJ1372" s="2"/>
      <c r="LK1372" s="2"/>
      <c r="LL1372" s="2"/>
      <c r="LM1372" s="2"/>
      <c r="LN1372" s="2"/>
      <c r="LO1372" s="2"/>
      <c r="LP1372" s="2"/>
      <c r="LQ1372" s="2"/>
      <c r="LR1372" s="2"/>
      <c r="LS1372" s="2"/>
      <c r="LT1372" s="2"/>
      <c r="LU1372" s="2"/>
      <c r="LV1372" s="2"/>
      <c r="LW1372" s="2"/>
      <c r="LX1372" s="2"/>
      <c r="LY1372" s="2"/>
      <c r="LZ1372" s="2"/>
      <c r="MA1372" s="2"/>
      <c r="MB1372" s="2"/>
      <c r="MC1372" s="2"/>
      <c r="MD1372" s="2"/>
      <c r="ME1372" s="2"/>
      <c r="MF1372" s="2"/>
      <c r="MG1372" s="2"/>
      <c r="MH1372" s="2"/>
      <c r="MI1372" s="2"/>
      <c r="MJ1372" s="2"/>
      <c r="MK1372" s="2"/>
      <c r="ML1372" s="2"/>
      <c r="MM1372" s="2"/>
      <c r="MN1372" s="2"/>
      <c r="MO1372" s="2"/>
      <c r="MP1372" s="2"/>
      <c r="MQ1372" s="2"/>
      <c r="MR1372" s="2"/>
      <c r="MS1372" s="2"/>
      <c r="MT1372" s="2"/>
      <c r="MU1372" s="2"/>
      <c r="MV1372" s="2"/>
      <c r="MW1372" s="2"/>
      <c r="MX1372" s="2"/>
      <c r="MY1372" s="2"/>
      <c r="MZ1372" s="2"/>
      <c r="NA1372" s="2"/>
      <c r="NB1372" s="2"/>
      <c r="NC1372" s="2"/>
      <c r="ND1372" s="2"/>
      <c r="NE1372" s="2"/>
      <c r="NF1372" s="2"/>
      <c r="NG1372" s="2"/>
      <c r="NH1372" s="2"/>
      <c r="NI1372" s="2"/>
      <c r="NJ1372" s="2"/>
      <c r="NK1372" s="2"/>
      <c r="NL1372" s="2"/>
      <c r="NM1372" s="2"/>
      <c r="NN1372" s="2"/>
      <c r="NO1372" s="2"/>
      <c r="NP1372" s="2"/>
      <c r="NQ1372" s="2"/>
      <c r="NR1372" s="2"/>
      <c r="NS1372" s="2"/>
      <c r="NT1372" s="2"/>
      <c r="NU1372" s="2"/>
      <c r="NV1372" s="2"/>
      <c r="NW1372" s="2"/>
      <c r="NX1372" s="2"/>
      <c r="NY1372" s="2"/>
      <c r="NZ1372" s="2"/>
      <c r="OA1372" s="2"/>
      <c r="OB1372" s="2"/>
      <c r="OC1372" s="2"/>
      <c r="OD1372" s="2"/>
      <c r="OE1372" s="2"/>
      <c r="OF1372" s="2"/>
      <c r="OG1372" s="2"/>
      <c r="OH1372" s="2"/>
      <c r="OI1372" s="2"/>
      <c r="OJ1372" s="2"/>
      <c r="OK1372" s="2"/>
      <c r="OL1372" s="2"/>
      <c r="OM1372" s="2"/>
      <c r="ON1372" s="2"/>
      <c r="OO1372" s="2"/>
      <c r="OP1372" s="2"/>
      <c r="OQ1372" s="2"/>
      <c r="OR1372" s="2"/>
      <c r="OS1372" s="2"/>
      <c r="OT1372" s="2"/>
      <c r="OU1372" s="2"/>
      <c r="OV1372" s="2"/>
      <c r="OW1372" s="2"/>
      <c r="OX1372" s="2"/>
      <c r="OY1372" s="2"/>
      <c r="OZ1372" s="2"/>
      <c r="PA1372" s="2"/>
      <c r="PB1372" s="2"/>
      <c r="PC1372" s="2"/>
      <c r="PD1372" s="2"/>
      <c r="PE1372" s="2"/>
      <c r="PF1372" s="2"/>
      <c r="PG1372" s="2"/>
      <c r="PH1372" s="2"/>
      <c r="PI1372" s="2"/>
      <c r="PJ1372" s="2"/>
      <c r="PK1372" s="2"/>
      <c r="PL1372" s="2"/>
      <c r="PM1372" s="2"/>
      <c r="PN1372" s="2"/>
      <c r="PO1372" s="2"/>
      <c r="PP1372" s="2"/>
      <c r="PQ1372" s="2"/>
      <c r="PR1372" s="2"/>
      <c r="PS1372" s="2"/>
      <c r="PT1372" s="2"/>
      <c r="PU1372" s="2"/>
      <c r="PV1372" s="2"/>
      <c r="PW1372" s="2"/>
      <c r="PX1372" s="2"/>
      <c r="PY1372" s="2"/>
      <c r="PZ1372" s="2"/>
      <c r="QA1372" s="2"/>
      <c r="QB1372" s="2"/>
      <c r="QC1372" s="2"/>
      <c r="QD1372" s="2"/>
      <c r="QE1372" s="2"/>
      <c r="QF1372" s="2"/>
      <c r="QG1372" s="2"/>
      <c r="QH1372" s="2"/>
      <c r="QI1372" s="2"/>
      <c r="QJ1372" s="2"/>
      <c r="QK1372" s="2"/>
      <c r="QL1372" s="2"/>
      <c r="QM1372" s="2"/>
      <c r="QN1372" s="2"/>
      <c r="QO1372" s="2"/>
      <c r="QP1372" s="2"/>
      <c r="QQ1372" s="2"/>
      <c r="QR1372" s="2"/>
      <c r="QS1372" s="2"/>
      <c r="QT1372" s="2"/>
      <c r="QU1372" s="2"/>
      <c r="QV1372" s="2"/>
      <c r="QW1372" s="2"/>
      <c r="QX1372" s="2"/>
      <c r="QY1372" s="2"/>
      <c r="QZ1372" s="2"/>
      <c r="RA1372" s="2"/>
      <c r="RB1372" s="2"/>
      <c r="RC1372" s="2"/>
      <c r="RD1372" s="2"/>
      <c r="RE1372" s="2"/>
      <c r="RF1372" s="2"/>
      <c r="RG1372" s="2"/>
      <c r="RH1372" s="2"/>
      <c r="RI1372" s="2"/>
      <c r="RJ1372" s="2"/>
      <c r="RK1372" s="2"/>
      <c r="RL1372" s="2"/>
      <c r="RM1372" s="2"/>
      <c r="RN1372" s="2"/>
      <c r="RO1372" s="2"/>
      <c r="RP1372" s="2"/>
      <c r="RQ1372" s="2"/>
      <c r="RR1372" s="2"/>
      <c r="RS1372" s="2"/>
      <c r="RT1372" s="2"/>
      <c r="RU1372" s="2"/>
      <c r="RV1372" s="2"/>
      <c r="RW1372" s="2"/>
      <c r="RX1372" s="2"/>
      <c r="RY1372" s="2"/>
      <c r="RZ1372" s="2"/>
      <c r="SA1372" s="2"/>
      <c r="SB1372" s="2"/>
      <c r="SC1372" s="2"/>
      <c r="SD1372" s="2"/>
      <c r="SE1372" s="2"/>
      <c r="SF1372" s="2"/>
      <c r="SG1372" s="2"/>
      <c r="SH1372" s="2"/>
      <c r="SI1372" s="2"/>
      <c r="SJ1372" s="2"/>
      <c r="SK1372" s="2"/>
      <c r="SL1372" s="2"/>
      <c r="SM1372" s="2"/>
      <c r="SN1372" s="2"/>
      <c r="SO1372" s="2"/>
      <c r="SP1372" s="2"/>
      <c r="SQ1372" s="2"/>
      <c r="SR1372" s="2"/>
      <c r="SS1372" s="2"/>
      <c r="ST1372" s="2"/>
      <c r="SU1372" s="2"/>
      <c r="SV1372" s="2"/>
      <c r="SW1372" s="2"/>
      <c r="SX1372" s="2"/>
      <c r="SY1372" s="2"/>
      <c r="SZ1372" s="2"/>
      <c r="TA1372" s="2"/>
      <c r="TB1372" s="2"/>
      <c r="TC1372" s="2"/>
      <c r="TD1372" s="2"/>
      <c r="TE1372" s="2"/>
      <c r="TF1372" s="2"/>
      <c r="TG1372" s="2"/>
      <c r="TH1372" s="2"/>
      <c r="TI1372" s="2"/>
      <c r="TJ1372" s="2"/>
      <c r="TK1372" s="2"/>
      <c r="TL1372" s="2"/>
      <c r="TM1372" s="2"/>
      <c r="TN1372" s="2"/>
      <c r="TO1372" s="2"/>
      <c r="TP1372" s="2"/>
      <c r="TQ1372" s="2"/>
      <c r="TR1372" s="2"/>
      <c r="TS1372" s="2"/>
      <c r="TT1372" s="2"/>
      <c r="TU1372" s="2"/>
      <c r="TV1372" s="2"/>
      <c r="TW1372" s="2"/>
      <c r="TX1372" s="2"/>
      <c r="TY1372" s="2"/>
      <c r="TZ1372" s="2"/>
      <c r="UA1372" s="2"/>
      <c r="UB1372" s="2"/>
      <c r="UC1372" s="2"/>
      <c r="UD1372" s="2"/>
      <c r="UE1372" s="2"/>
      <c r="UF1372" s="2"/>
      <c r="UG1372" s="2"/>
      <c r="UH1372" s="2"/>
      <c r="UI1372" s="2"/>
      <c r="UJ1372" s="2"/>
      <c r="UK1372" s="2"/>
      <c r="UL1372" s="2"/>
      <c r="UM1372" s="2"/>
      <c r="UN1372" s="2"/>
      <c r="UO1372" s="2"/>
      <c r="UP1372" s="2"/>
      <c r="UQ1372" s="2"/>
      <c r="UR1372" s="2"/>
      <c r="US1372" s="2"/>
      <c r="UT1372" s="2"/>
      <c r="UU1372" s="2"/>
      <c r="UV1372" s="2"/>
      <c r="UW1372" s="2"/>
      <c r="UX1372" s="2"/>
      <c r="UY1372" s="2"/>
      <c r="UZ1372" s="2"/>
      <c r="VA1372" s="2"/>
      <c r="VB1372" s="2"/>
      <c r="VC1372" s="2"/>
      <c r="VD1372" s="2"/>
      <c r="VE1372" s="2"/>
      <c r="VF1372" s="2"/>
      <c r="VG1372" s="2"/>
      <c r="VH1372" s="2"/>
      <c r="VI1372" s="2"/>
      <c r="VJ1372" s="2"/>
      <c r="VK1372" s="2"/>
      <c r="VL1372" s="2"/>
      <c r="VM1372" s="2"/>
      <c r="VN1372" s="2"/>
      <c r="VO1372" s="2"/>
      <c r="VP1372" s="2"/>
      <c r="VQ1372" s="2"/>
      <c r="VR1372" s="2"/>
      <c r="VS1372" s="2"/>
      <c r="VT1372" s="2"/>
      <c r="VU1372" s="2"/>
      <c r="VV1372" s="2"/>
      <c r="VW1372" s="2"/>
      <c r="VX1372" s="2"/>
      <c r="VY1372" s="2"/>
      <c r="VZ1372" s="2"/>
      <c r="WA1372" s="2"/>
      <c r="WB1372" s="2"/>
      <c r="WC1372" s="2"/>
      <c r="WD1372" s="2"/>
      <c r="WE1372" s="2"/>
      <c r="WF1372" s="2"/>
      <c r="WG1372" s="2"/>
      <c r="WH1372" s="2"/>
      <c r="WI1372" s="2"/>
      <c r="WJ1372" s="2"/>
      <c r="WK1372" s="2"/>
      <c r="WL1372" s="2"/>
      <c r="WM1372" s="2"/>
      <c r="WN1372" s="2"/>
      <c r="WO1372" s="2"/>
      <c r="WP1372" s="2"/>
      <c r="WQ1372" s="2"/>
      <c r="WR1372" s="2"/>
      <c r="WS1372" s="2"/>
      <c r="WT1372" s="2"/>
      <c r="WU1372" s="2"/>
      <c r="WV1372" s="2"/>
      <c r="WW1372" s="2"/>
      <c r="WX1372" s="2"/>
      <c r="WY1372" s="2"/>
      <c r="WZ1372" s="2"/>
      <c r="XA1372" s="2"/>
      <c r="XB1372" s="2"/>
      <c r="XC1372" s="2"/>
      <c r="XD1372" s="2"/>
      <c r="XE1372" s="2"/>
      <c r="XF1372" s="2"/>
      <c r="XG1372" s="2"/>
      <c r="XH1372" s="2"/>
      <c r="XI1372" s="2"/>
      <c r="XJ1372" s="2"/>
      <c r="XK1372" s="2"/>
      <c r="XL1372" s="2"/>
      <c r="XM1372" s="2"/>
      <c r="XN1372" s="2"/>
      <c r="XO1372" s="2"/>
      <c r="XP1372" s="2"/>
      <c r="XQ1372" s="2"/>
      <c r="XR1372" s="2"/>
      <c r="XS1372" s="2"/>
      <c r="XT1372" s="2"/>
      <c r="XU1372" s="2"/>
      <c r="XV1372" s="2"/>
      <c r="XW1372" s="2"/>
      <c r="XX1372" s="2"/>
      <c r="XY1372" s="2"/>
      <c r="XZ1372" s="2"/>
      <c r="YA1372" s="2"/>
      <c r="YB1372" s="2"/>
      <c r="YC1372" s="2"/>
      <c r="YD1372" s="2"/>
      <c r="YE1372" s="2"/>
      <c r="YF1372" s="2"/>
      <c r="YG1372" s="2"/>
      <c r="YH1372" s="2"/>
      <c r="YI1372" s="2"/>
      <c r="YJ1372" s="2"/>
      <c r="YK1372" s="2"/>
      <c r="YL1372" s="2"/>
      <c r="YM1372" s="2"/>
      <c r="YN1372" s="2"/>
      <c r="YO1372" s="2"/>
      <c r="YP1372" s="2"/>
      <c r="YQ1372" s="2"/>
      <c r="YR1372" s="2"/>
      <c r="YS1372" s="2"/>
      <c r="YT1372" s="2"/>
      <c r="YU1372" s="2"/>
      <c r="YV1372" s="2"/>
      <c r="YW1372" s="2"/>
      <c r="YX1372" s="2"/>
      <c r="YY1372" s="2"/>
      <c r="YZ1372" s="2"/>
      <c r="ZA1372" s="2"/>
      <c r="ZB1372" s="2"/>
      <c r="ZC1372" s="2"/>
      <c r="ZD1372" s="2"/>
      <c r="ZE1372" s="2"/>
      <c r="ZF1372" s="2"/>
      <c r="ZG1372" s="2"/>
      <c r="ZH1372" s="2"/>
      <c r="ZI1372" s="2"/>
      <c r="ZJ1372" s="2"/>
      <c r="ZK1372" s="2"/>
      <c r="ZL1372" s="2"/>
      <c r="ZM1372" s="2"/>
      <c r="ZN1372" s="2"/>
      <c r="ZO1372" s="2"/>
      <c r="ZP1372" s="2"/>
      <c r="ZQ1372" s="2"/>
      <c r="ZR1372" s="2"/>
      <c r="ZS1372" s="2"/>
      <c r="ZT1372" s="2"/>
      <c r="ZU1372" s="2"/>
      <c r="ZV1372" s="2"/>
      <c r="ZW1372" s="2"/>
      <c r="ZX1372" s="2"/>
      <c r="ZY1372" s="2"/>
      <c r="ZZ1372" s="2"/>
      <c r="AAA1372" s="2"/>
      <c r="AAB1372" s="2"/>
      <c r="AAC1372" s="2"/>
      <c r="AAD1372" s="2"/>
      <c r="AAE1372" s="2"/>
      <c r="AAF1372" s="2"/>
      <c r="AAG1372" s="2"/>
      <c r="AAH1372" s="2"/>
      <c r="AAI1372" s="2"/>
      <c r="AAJ1372" s="2"/>
      <c r="AAK1372" s="2"/>
      <c r="AAL1372" s="2"/>
      <c r="AAM1372" s="2"/>
      <c r="AAN1372" s="2"/>
      <c r="AAO1372" s="2"/>
      <c r="AAP1372" s="2"/>
      <c r="AAQ1372" s="2"/>
      <c r="AAR1372" s="2"/>
      <c r="AAS1372" s="2"/>
      <c r="AAT1372" s="2"/>
      <c r="AAU1372" s="2"/>
      <c r="AAV1372" s="2"/>
      <c r="AAW1372" s="2"/>
      <c r="AAX1372" s="2"/>
      <c r="AAY1372" s="2"/>
      <c r="AAZ1372" s="2"/>
      <c r="ABA1372" s="2"/>
      <c r="ABB1372" s="2"/>
      <c r="ABC1372" s="2"/>
      <c r="ABD1372" s="2"/>
      <c r="ABE1372" s="2"/>
      <c r="ABF1372" s="2"/>
      <c r="ABG1372" s="2"/>
      <c r="ABH1372" s="2"/>
      <c r="ABI1372" s="2"/>
      <c r="ABJ1372" s="2"/>
      <c r="ABK1372" s="2"/>
      <c r="ABL1372" s="2"/>
      <c r="ABM1372" s="2"/>
      <c r="ABN1372" s="2"/>
      <c r="ABO1372" s="2"/>
      <c r="ABP1372" s="2"/>
      <c r="ABQ1372" s="2"/>
      <c r="ABR1372" s="2"/>
      <c r="ABS1372" s="2"/>
      <c r="ABT1372" s="2"/>
      <c r="ABU1372" s="2"/>
      <c r="ABV1372" s="2"/>
      <c r="ABW1372" s="2"/>
      <c r="ABX1372" s="2"/>
      <c r="ABY1372" s="2"/>
      <c r="ABZ1372" s="2"/>
      <c r="ACA1372" s="2"/>
      <c r="ACB1372" s="2"/>
      <c r="ACC1372" s="2"/>
      <c r="ACD1372" s="2"/>
      <c r="ACE1372" s="2"/>
      <c r="ACF1372" s="2"/>
      <c r="ACG1372" s="2"/>
      <c r="ACH1372" s="2"/>
      <c r="ACI1372" s="2"/>
      <c r="ACJ1372" s="2"/>
      <c r="ACK1372" s="2"/>
      <c r="ACL1372" s="2"/>
      <c r="ACM1372" s="2"/>
      <c r="ACN1372" s="2"/>
      <c r="ACO1372" s="2"/>
      <c r="ACP1372" s="2"/>
      <c r="ACQ1372" s="2"/>
      <c r="ACR1372" s="2"/>
      <c r="ACS1372" s="2"/>
      <c r="ACT1372" s="2"/>
      <c r="ACU1372" s="2"/>
      <c r="ACV1372" s="2"/>
      <c r="ACW1372" s="2"/>
      <c r="ACX1372" s="2"/>
      <c r="ACY1372" s="2"/>
      <c r="ACZ1372" s="2"/>
      <c r="ADA1372" s="2"/>
      <c r="ADB1372" s="2"/>
      <c r="ADC1372" s="2"/>
      <c r="ADD1372" s="2"/>
      <c r="ADE1372" s="2"/>
      <c r="ADF1372" s="2"/>
      <c r="ADG1372" s="2"/>
      <c r="ADH1372" s="2"/>
      <c r="ADI1372" s="2"/>
      <c r="ADJ1372" s="2"/>
      <c r="ADK1372" s="2"/>
      <c r="ADL1372" s="2"/>
      <c r="ADM1372" s="2"/>
      <c r="ADN1372" s="2"/>
      <c r="ADO1372" s="2"/>
      <c r="ADP1372" s="2"/>
      <c r="ADQ1372" s="2"/>
      <c r="ADR1372" s="2"/>
      <c r="ADS1372" s="2"/>
      <c r="ADT1372" s="2"/>
      <c r="ADU1372" s="2"/>
      <c r="ADV1372" s="2"/>
      <c r="ADW1372" s="2"/>
      <c r="ADX1372" s="2"/>
      <c r="ADY1372" s="2"/>
      <c r="ADZ1372" s="2"/>
      <c r="AEA1372" s="2"/>
      <c r="AEB1372" s="2"/>
      <c r="AEC1372" s="2"/>
      <c r="AED1372" s="2"/>
      <c r="AEE1372" s="2"/>
      <c r="AEF1372" s="2"/>
      <c r="AEG1372" s="2"/>
      <c r="AEH1372" s="2"/>
      <c r="AEI1372" s="2"/>
      <c r="AEJ1372" s="2"/>
      <c r="AEK1372" s="2"/>
      <c r="AEL1372" s="2"/>
      <c r="AEM1372" s="2"/>
      <c r="AEN1372" s="2"/>
      <c r="AEO1372" s="2"/>
      <c r="AEP1372" s="2"/>
      <c r="AEQ1372" s="2"/>
      <c r="AER1372" s="2"/>
      <c r="AES1372" s="2"/>
      <c r="AET1372" s="2"/>
      <c r="AEU1372" s="2"/>
      <c r="AEV1372" s="2"/>
      <c r="AEW1372" s="2"/>
      <c r="AEX1372" s="2"/>
      <c r="AEY1372" s="2"/>
      <c r="AEZ1372" s="2"/>
      <c r="AFA1372" s="2"/>
      <c r="AFB1372" s="2"/>
      <c r="AFC1372" s="2"/>
      <c r="AFD1372" s="2"/>
      <c r="AFE1372" s="2"/>
      <c r="AFF1372" s="2"/>
      <c r="AFG1372" s="2"/>
      <c r="AFH1372" s="2"/>
      <c r="AFI1372" s="2"/>
      <c r="AFJ1372" s="2"/>
      <c r="AFK1372" s="2"/>
      <c r="AFL1372" s="2"/>
      <c r="AFM1372" s="2"/>
      <c r="AFN1372" s="2"/>
      <c r="AFO1372" s="2"/>
      <c r="AFP1372" s="2"/>
      <c r="AFQ1372" s="2"/>
      <c r="AFR1372" s="2"/>
      <c r="AFS1372" s="2"/>
      <c r="AFT1372" s="2"/>
      <c r="AFU1372" s="2"/>
      <c r="AFV1372" s="2"/>
      <c r="AFW1372" s="2"/>
      <c r="AFX1372" s="2"/>
      <c r="AFY1372" s="2"/>
      <c r="AFZ1372" s="2"/>
      <c r="AGA1372" s="2"/>
      <c r="AGB1372" s="2"/>
      <c r="AGC1372" s="2"/>
      <c r="AGD1372" s="2"/>
      <c r="AGE1372" s="2"/>
      <c r="AGF1372" s="2"/>
      <c r="AGG1372" s="2"/>
      <c r="AGH1372" s="2"/>
      <c r="AGI1372" s="2"/>
      <c r="AGJ1372" s="2"/>
      <c r="AGK1372" s="2"/>
      <c r="AGL1372" s="2"/>
      <c r="AGM1372" s="2"/>
      <c r="AGN1372" s="2"/>
      <c r="AGO1372" s="2"/>
      <c r="AGP1372" s="2"/>
      <c r="AGQ1372" s="2"/>
      <c r="AGR1372" s="2"/>
      <c r="AGS1372" s="2"/>
      <c r="AGT1372" s="2"/>
      <c r="AGU1372" s="2"/>
      <c r="AGV1372" s="2"/>
      <c r="AGW1372" s="2"/>
      <c r="AGX1372" s="2"/>
      <c r="AGY1372" s="2"/>
      <c r="AGZ1372" s="2"/>
      <c r="AHA1372" s="2"/>
      <c r="AHB1372" s="2"/>
      <c r="AHC1372" s="2"/>
      <c r="AHD1372" s="2"/>
      <c r="AHE1372" s="2"/>
      <c r="AHF1372" s="2"/>
      <c r="AHG1372" s="2"/>
      <c r="AHH1372" s="2"/>
      <c r="AHI1372" s="2"/>
      <c r="AHJ1372" s="2"/>
      <c r="AHK1372" s="2"/>
      <c r="AHL1372" s="2"/>
      <c r="AHM1372" s="2"/>
      <c r="AHN1372" s="2"/>
      <c r="AHO1372" s="2"/>
      <c r="AHP1372" s="2"/>
      <c r="AHQ1372" s="2"/>
      <c r="AHR1372" s="2"/>
      <c r="AHS1372" s="2"/>
      <c r="AHT1372" s="2"/>
      <c r="AHU1372" s="2"/>
      <c r="AHV1372" s="2"/>
      <c r="AHW1372" s="2"/>
      <c r="AHX1372" s="2"/>
      <c r="AHY1372" s="2"/>
      <c r="AHZ1372" s="2"/>
      <c r="AIA1372" s="2"/>
      <c r="AIB1372" s="2"/>
      <c r="AIC1372" s="2"/>
      <c r="AID1372" s="2"/>
      <c r="AIE1372" s="2"/>
      <c r="AIF1372" s="2"/>
      <c r="AIG1372" s="2"/>
      <c r="AIH1372" s="2"/>
      <c r="AII1372" s="2"/>
      <c r="AIJ1372" s="2"/>
      <c r="AIK1372" s="2"/>
      <c r="AIL1372" s="2"/>
      <c r="AIM1372" s="2"/>
      <c r="AIN1372" s="2"/>
      <c r="AIO1372" s="2"/>
      <c r="AIP1372" s="2"/>
      <c r="AIQ1372" s="2"/>
      <c r="AIR1372" s="2"/>
      <c r="AIS1372" s="2"/>
      <c r="AIT1372" s="2"/>
      <c r="AIU1372" s="2"/>
      <c r="AIV1372" s="2"/>
      <c r="AIW1372" s="2"/>
      <c r="AIX1372" s="2"/>
      <c r="AIY1372" s="2"/>
      <c r="AIZ1372" s="2"/>
      <c r="AJA1372" s="2"/>
      <c r="AJB1372" s="2"/>
      <c r="AJC1372" s="2"/>
      <c r="AJD1372" s="2"/>
      <c r="AJE1372" s="2"/>
      <c r="AJF1372" s="2"/>
      <c r="AJG1372" s="2"/>
      <c r="AJH1372" s="2"/>
      <c r="AJI1372" s="2"/>
      <c r="AJJ1372" s="2"/>
      <c r="AJK1372" s="2"/>
      <c r="AJL1372" s="2"/>
      <c r="AJM1372" s="2"/>
      <c r="AJN1372" s="2"/>
      <c r="AJO1372" s="2"/>
      <c r="AJP1372" s="2"/>
      <c r="AJQ1372" s="2"/>
      <c r="AJR1372" s="2"/>
      <c r="AJS1372" s="2"/>
      <c r="AJT1372" s="2"/>
      <c r="AJU1372" s="2"/>
      <c r="AJV1372" s="2"/>
      <c r="AJW1372" s="2"/>
      <c r="AJX1372" s="2"/>
      <c r="AJY1372" s="2"/>
      <c r="AJZ1372" s="2"/>
      <c r="AKA1372" s="2"/>
      <c r="AKB1372" s="2"/>
      <c r="AKC1372" s="2"/>
      <c r="AKD1372" s="2"/>
      <c r="AKE1372" s="2"/>
      <c r="AKF1372" s="2"/>
      <c r="AKG1372" s="2"/>
      <c r="AKH1372" s="2"/>
      <c r="AKI1372" s="2"/>
      <c r="AKJ1372" s="2"/>
      <c r="AKK1372" s="2"/>
      <c r="AKL1372" s="2"/>
      <c r="AKM1372" s="2"/>
      <c r="AKN1372" s="2"/>
      <c r="AKO1372" s="2"/>
      <c r="AKP1372" s="2"/>
      <c r="AKQ1372" s="2"/>
      <c r="AKR1372" s="2"/>
      <c r="AKS1372" s="2"/>
      <c r="AKT1372" s="2"/>
      <c r="AKU1372" s="2"/>
      <c r="AKV1372" s="2"/>
      <c r="AKW1372" s="2"/>
      <c r="AKX1372" s="2"/>
      <c r="AKY1372" s="2"/>
      <c r="AKZ1372" s="2"/>
      <c r="ALA1372" s="2"/>
      <c r="ALB1372" s="2"/>
      <c r="ALC1372" s="2"/>
      <c r="ALD1372" s="2"/>
      <c r="ALE1372" s="2"/>
      <c r="ALF1372" s="2"/>
      <c r="ALG1372" s="2"/>
      <c r="ALH1372" s="2"/>
      <c r="ALI1372" s="6"/>
      <c r="ALJ1372" s="6"/>
      <c r="ALK1372" s="6"/>
      <c r="ALL1372" s="6"/>
      <c r="ALM1372" s="6"/>
      <c r="ALN1372" s="6"/>
      <c r="ALO1372" s="6"/>
      <c r="ALP1372" s="6"/>
      <c r="ALQ1372" s="6"/>
      <c r="ALR1372" s="6"/>
      <c r="ALS1372" s="6"/>
      <c r="ALT1372" s="6"/>
      <c r="ALU1372" s="6"/>
      <c r="ALV1372" s="6"/>
      <c r="ALW1372" s="6"/>
      <c r="ALX1372" s="6"/>
      <c r="ALY1372" s="6"/>
      <c r="ALZ1372" s="6"/>
      <c r="AMA1372" s="6"/>
      <c r="AMB1372" s="6"/>
      <c r="AMC1372" s="6"/>
      <c r="AMD1372" s="6"/>
      <c r="AME1372" s="6"/>
      <c r="AMF1372" s="6"/>
      <c r="AMG1372" s="6"/>
      <c r="AMH1372" s="6"/>
      <c r="AMI1372" s="6"/>
      <c r="AMJ1372" s="6"/>
      <c r="AMK1372" s="6"/>
      <c r="AML1372" s="6"/>
      <c r="AMM1372" s="6"/>
    </row>
    <row r="1373" spans="1:1027" s="72" customFormat="1" ht="18.75">
      <c r="A1373" s="8">
        <v>45227</v>
      </c>
      <c r="B1373" s="32">
        <f t="shared" si="683"/>
        <v>0.78378378378378377</v>
      </c>
      <c r="C1373" s="73">
        <f t="shared" si="684"/>
        <v>0.59452054794520559</v>
      </c>
      <c r="D1373" s="73">
        <f t="shared" si="685"/>
        <v>0.54500000000000004</v>
      </c>
      <c r="E1373" s="73">
        <f t="shared" si="686"/>
        <v>0.71147230453977306</v>
      </c>
      <c r="F1373" s="73">
        <f t="shared" si="687"/>
        <v>0.77391304347826106</v>
      </c>
      <c r="G1373" s="73">
        <f t="shared" si="688"/>
        <v>0.2</v>
      </c>
      <c r="H1373" s="73">
        <f t="shared" si="689"/>
        <v>0.2</v>
      </c>
      <c r="I1373" s="73">
        <f t="shared" si="690"/>
        <v>0.15504322766570605</v>
      </c>
      <c r="J1373" s="73">
        <f t="shared" si="691"/>
        <v>0.26666666666666672</v>
      </c>
      <c r="K1373" s="73">
        <f t="shared" si="692"/>
        <v>-6.9565217391304335E-2</v>
      </c>
      <c r="L1373" s="73">
        <f t="shared" si="693"/>
        <v>0</v>
      </c>
      <c r="M1373" s="73">
        <f t="shared" si="694"/>
        <v>0</v>
      </c>
      <c r="N1373" s="73">
        <f t="shared" si="695"/>
        <v>0.68994368463394995</v>
      </c>
      <c r="O1373" s="73">
        <f t="shared" si="696"/>
        <v>0.3669421487603306</v>
      </c>
      <c r="P1373" s="73">
        <f t="shared" si="697"/>
        <v>0.19277108433734941</v>
      </c>
      <c r="Q1373" s="73">
        <f t="shared" si="698"/>
        <v>0.2</v>
      </c>
      <c r="R1373" s="73">
        <f t="shared" si="699"/>
        <v>0.2</v>
      </c>
      <c r="S1373" s="73">
        <f t="shared" si="700"/>
        <v>0.2</v>
      </c>
      <c r="T1373" s="73">
        <f t="shared" si="701"/>
        <v>0.2</v>
      </c>
      <c r="U1373" s="73">
        <f t="shared" si="702"/>
        <v>0.2</v>
      </c>
      <c r="V1373" s="73">
        <f t="shared" si="703"/>
        <v>0.20396452790818989</v>
      </c>
      <c r="W1373" s="103">
        <v>0.23350517614329902</v>
      </c>
      <c r="X1373" s="2"/>
      <c r="Y1373" s="2"/>
      <c r="Z1373" s="2"/>
      <c r="AA1373" s="2"/>
      <c r="AB1373" s="2"/>
      <c r="AC1373" s="2">
        <v>-5.608246812270604</v>
      </c>
      <c r="AD1373" s="2"/>
      <c r="AE1373" s="2"/>
      <c r="AF1373" s="2"/>
      <c r="AG1373" s="5"/>
      <c r="AH1373" s="5"/>
      <c r="AI1373" s="5"/>
      <c r="AJ1373" s="2"/>
      <c r="AK1373" s="2"/>
      <c r="AL1373" s="36">
        <f t="shared" si="707"/>
        <v>22.549698348333497</v>
      </c>
      <c r="AM1373" s="36">
        <f t="shared" si="704"/>
        <v>22.5496983483335</v>
      </c>
      <c r="AN1373" s="4">
        <v>103</v>
      </c>
      <c r="AO1373" s="4"/>
      <c r="AP1373" s="4"/>
      <c r="AQ1373" s="4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2"/>
      <c r="BC1373" s="3"/>
      <c r="BD1373" s="47"/>
      <c r="BE1373" s="2"/>
      <c r="BF1373" s="2"/>
      <c r="BG1373" s="2"/>
      <c r="BH1373" s="89">
        <v>0</v>
      </c>
      <c r="BI1373" s="47">
        <f t="shared" si="708"/>
        <v>100</v>
      </c>
      <c r="BJ1373" s="71">
        <v>0</v>
      </c>
      <c r="BK1373" s="3">
        <v>0</v>
      </c>
      <c r="BL1373" s="49">
        <v>0</v>
      </c>
      <c r="BM1373" s="49">
        <v>0</v>
      </c>
      <c r="BN1373" s="49">
        <v>0</v>
      </c>
      <c r="BO1373" s="49">
        <v>0</v>
      </c>
      <c r="BP1373" s="49">
        <v>0</v>
      </c>
      <c r="BQ1373" s="49">
        <v>0</v>
      </c>
      <c r="BR1373" s="49">
        <v>0</v>
      </c>
      <c r="BS1373" s="3">
        <f t="shared" si="705"/>
        <v>0</v>
      </c>
      <c r="BT1373" s="2">
        <f t="shared" si="706"/>
        <v>100</v>
      </c>
      <c r="BU1373" s="2"/>
      <c r="BV1373" s="37">
        <v>181.299488465715</v>
      </c>
      <c r="BW1373" s="37"/>
      <c r="BX1373" s="37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  <c r="DE1373" s="2"/>
      <c r="DF1373" s="2"/>
      <c r="DG1373" s="2"/>
      <c r="DH1373" s="38"/>
      <c r="DI1373" s="38"/>
      <c r="DJ1373" s="38"/>
      <c r="DK1373" s="2"/>
      <c r="DL1373" s="2"/>
      <c r="DM1373" s="2"/>
      <c r="DN1373" s="2"/>
      <c r="DO1373" s="2"/>
      <c r="DP1373" s="2"/>
      <c r="DQ1373" s="2"/>
      <c r="DR1373" s="2"/>
      <c r="DS1373" s="2"/>
      <c r="DT1373" s="2"/>
      <c r="DU1373" s="2"/>
      <c r="DV1373" s="2"/>
      <c r="DW1373" s="2"/>
      <c r="DX1373" s="2"/>
      <c r="DY1373" s="2"/>
      <c r="DZ1373" s="2"/>
      <c r="EA1373" s="2"/>
      <c r="EB1373" s="2"/>
      <c r="EC1373" s="2"/>
      <c r="ED1373" s="2"/>
      <c r="EE1373" s="2"/>
      <c r="EF1373" s="2"/>
      <c r="EG1373" s="2"/>
      <c r="EH1373" s="2"/>
      <c r="EI1373" s="2"/>
      <c r="EJ1373" s="2"/>
      <c r="EK1373" s="2"/>
      <c r="EL1373" s="2"/>
      <c r="EM1373" s="2"/>
      <c r="EN1373" s="2"/>
      <c r="EO1373" s="2"/>
      <c r="EP1373" s="2"/>
      <c r="EQ1373" s="2"/>
      <c r="ER1373" s="2"/>
      <c r="ES1373" s="2"/>
      <c r="ET1373" s="2"/>
      <c r="EU1373" s="2"/>
      <c r="EV1373" s="2"/>
      <c r="EW1373" s="2"/>
      <c r="EX1373" s="2"/>
      <c r="EY1373" s="2"/>
      <c r="EZ1373" s="2"/>
      <c r="FA1373" s="2"/>
      <c r="FB1373" s="2"/>
      <c r="FC1373" s="2"/>
      <c r="FD1373" s="2"/>
      <c r="FE1373" s="2"/>
      <c r="FF1373" s="2"/>
      <c r="FG1373" s="2"/>
      <c r="FH1373" s="2"/>
      <c r="FI1373" s="2"/>
      <c r="FJ1373" s="2"/>
      <c r="FK1373" s="2"/>
      <c r="FL1373" s="2"/>
      <c r="FM1373" s="2"/>
      <c r="FN1373" s="2"/>
      <c r="FO1373" s="2"/>
      <c r="FP1373" s="2"/>
      <c r="FQ1373" s="2"/>
      <c r="FR1373" s="2"/>
      <c r="FS1373" s="2"/>
      <c r="FT1373" s="2"/>
      <c r="FU1373" s="2"/>
      <c r="FV1373" s="2"/>
      <c r="FW1373" s="2"/>
      <c r="FX1373" s="2"/>
      <c r="FY1373" s="2"/>
      <c r="FZ1373" s="2"/>
      <c r="GA1373" s="2"/>
      <c r="GB1373" s="2"/>
      <c r="GC1373" s="2"/>
      <c r="GD1373" s="2"/>
      <c r="GE1373" s="2"/>
      <c r="GF1373" s="2"/>
      <c r="GG1373" s="2"/>
      <c r="GH1373" s="2"/>
      <c r="GI1373" s="2"/>
      <c r="GJ1373" s="2"/>
      <c r="GK1373" s="2"/>
      <c r="GL1373" s="2"/>
      <c r="GM1373" s="2"/>
      <c r="GN1373" s="2"/>
      <c r="GO1373" s="2"/>
      <c r="GP1373" s="2"/>
      <c r="GQ1373" s="2"/>
      <c r="GR1373" s="2"/>
      <c r="GS1373" s="2"/>
      <c r="GT1373" s="2"/>
      <c r="GU1373" s="2"/>
      <c r="GV1373" s="2"/>
      <c r="GW1373" s="2"/>
      <c r="GX1373" s="2"/>
      <c r="GY1373" s="2"/>
      <c r="GZ1373" s="2"/>
      <c r="HA1373" s="2"/>
      <c r="HB1373" s="2"/>
      <c r="HC1373" s="2"/>
      <c r="HD1373" s="2"/>
      <c r="HE1373" s="2"/>
      <c r="HF1373" s="2"/>
      <c r="HG1373" s="2"/>
      <c r="HH1373" s="2"/>
      <c r="HI1373" s="2"/>
      <c r="HJ1373" s="2"/>
      <c r="HK1373" s="2"/>
      <c r="HL1373" s="2"/>
      <c r="HM1373" s="2"/>
      <c r="HN1373" s="2"/>
      <c r="HO1373" s="2"/>
      <c r="HP1373" s="2"/>
      <c r="HQ1373" s="2"/>
      <c r="HR1373" s="2"/>
      <c r="HS1373" s="2"/>
      <c r="HT1373" s="2"/>
      <c r="HU1373" s="2"/>
      <c r="HV1373" s="2"/>
      <c r="HW1373" s="2"/>
      <c r="HX1373" s="2"/>
      <c r="HY1373" s="2"/>
      <c r="HZ1373" s="2"/>
      <c r="IA1373" s="2"/>
      <c r="IB1373" s="2"/>
      <c r="IC1373" s="2"/>
      <c r="ID1373" s="2"/>
      <c r="IE1373" s="2"/>
      <c r="IF1373" s="2"/>
      <c r="IG1373" s="2"/>
      <c r="IH1373" s="2"/>
      <c r="II1373" s="2"/>
      <c r="IJ1373" s="2"/>
      <c r="IK1373" s="2"/>
      <c r="IL1373" s="2"/>
      <c r="IM1373" s="2"/>
      <c r="IN1373" s="2"/>
      <c r="IO1373" s="2"/>
      <c r="IP1373" s="2"/>
      <c r="IQ1373" s="2"/>
      <c r="IR1373" s="2"/>
      <c r="IS1373" s="2"/>
      <c r="IT1373" s="2"/>
      <c r="IU1373" s="2"/>
      <c r="IV1373" s="2"/>
      <c r="IW1373" s="2"/>
      <c r="IX1373" s="2"/>
      <c r="IY1373" s="2"/>
      <c r="IZ1373" s="2"/>
      <c r="JA1373" s="2"/>
      <c r="JB1373" s="2"/>
      <c r="JC1373" s="2"/>
      <c r="JD1373" s="2"/>
      <c r="JE1373" s="2"/>
      <c r="JF1373" s="2"/>
      <c r="JG1373" s="2"/>
      <c r="JH1373" s="2"/>
      <c r="JI1373" s="2"/>
      <c r="JJ1373" s="2"/>
      <c r="JK1373" s="2"/>
      <c r="JL1373" s="2"/>
      <c r="JM1373" s="2"/>
      <c r="JN1373" s="2"/>
      <c r="JO1373" s="2"/>
      <c r="JP1373" s="2"/>
      <c r="JQ1373" s="2"/>
      <c r="JR1373" s="2"/>
      <c r="JS1373" s="2"/>
      <c r="JT1373" s="2"/>
      <c r="JU1373" s="2"/>
      <c r="JV1373" s="2"/>
      <c r="JW1373" s="2"/>
      <c r="JX1373" s="2"/>
      <c r="JY1373" s="2"/>
      <c r="JZ1373" s="2"/>
      <c r="KA1373" s="2"/>
      <c r="KB1373" s="2"/>
      <c r="KC1373" s="2"/>
      <c r="KD1373" s="2"/>
      <c r="KE1373" s="2"/>
      <c r="KF1373" s="2"/>
      <c r="KG1373" s="2"/>
      <c r="KH1373" s="2"/>
      <c r="KI1373" s="2"/>
      <c r="KJ1373" s="2"/>
      <c r="KK1373" s="2"/>
      <c r="KL1373" s="2"/>
      <c r="KM1373" s="2"/>
      <c r="KN1373" s="2"/>
      <c r="KO1373" s="2"/>
      <c r="KP1373" s="2"/>
      <c r="KQ1373" s="2"/>
      <c r="KR1373" s="2"/>
      <c r="KS1373" s="2"/>
      <c r="KT1373" s="2"/>
      <c r="KU1373" s="2"/>
      <c r="KV1373" s="2"/>
      <c r="KW1373" s="2"/>
      <c r="KX1373" s="2"/>
      <c r="KY1373" s="2"/>
      <c r="KZ1373" s="2"/>
      <c r="LA1373" s="2"/>
      <c r="LB1373" s="2"/>
      <c r="LC1373" s="2"/>
      <c r="LD1373" s="2"/>
      <c r="LE1373" s="2"/>
      <c r="LF1373" s="2"/>
      <c r="LG1373" s="2"/>
      <c r="LH1373" s="2"/>
      <c r="LI1373" s="2"/>
      <c r="LJ1373" s="2"/>
      <c r="LK1373" s="2"/>
      <c r="LL1373" s="2"/>
      <c r="LM1373" s="2"/>
      <c r="LN1373" s="2"/>
      <c r="LO1373" s="2"/>
      <c r="LP1373" s="2"/>
      <c r="LQ1373" s="2"/>
      <c r="LR1373" s="2"/>
      <c r="LS1373" s="2"/>
      <c r="LT1373" s="2"/>
      <c r="LU1373" s="2"/>
      <c r="LV1373" s="2"/>
      <c r="LW1373" s="2"/>
      <c r="LX1373" s="2"/>
      <c r="LY1373" s="2"/>
      <c r="LZ1373" s="2"/>
      <c r="MA1373" s="2"/>
      <c r="MB1373" s="2"/>
      <c r="MC1373" s="2"/>
      <c r="MD1373" s="2"/>
      <c r="ME1373" s="2"/>
      <c r="MF1373" s="2"/>
      <c r="MG1373" s="2"/>
      <c r="MH1373" s="2"/>
      <c r="MI1373" s="2"/>
      <c r="MJ1373" s="2"/>
      <c r="MK1373" s="2"/>
      <c r="ML1373" s="2"/>
      <c r="MM1373" s="2"/>
      <c r="MN1373" s="2"/>
      <c r="MO1373" s="2"/>
      <c r="MP1373" s="2"/>
      <c r="MQ1373" s="2"/>
      <c r="MR1373" s="2"/>
      <c r="MS1373" s="2"/>
      <c r="MT1373" s="2"/>
      <c r="MU1373" s="2"/>
      <c r="MV1373" s="2"/>
      <c r="MW1373" s="2"/>
      <c r="MX1373" s="2"/>
      <c r="MY1373" s="2"/>
      <c r="MZ1373" s="2"/>
      <c r="NA1373" s="2"/>
      <c r="NB1373" s="2"/>
      <c r="NC1373" s="2"/>
      <c r="ND1373" s="2"/>
      <c r="NE1373" s="2"/>
      <c r="NF1373" s="2"/>
      <c r="NG1373" s="2"/>
      <c r="NH1373" s="2"/>
      <c r="NI1373" s="2"/>
      <c r="NJ1373" s="2"/>
      <c r="NK1373" s="2"/>
      <c r="NL1373" s="2"/>
      <c r="NM1373" s="2"/>
      <c r="NN1373" s="2"/>
      <c r="NO1373" s="2"/>
      <c r="NP1373" s="2"/>
      <c r="NQ1373" s="2"/>
      <c r="NR1373" s="2"/>
      <c r="NS1373" s="2"/>
      <c r="NT1373" s="2"/>
      <c r="NU1373" s="2"/>
      <c r="NV1373" s="2"/>
      <c r="NW1373" s="2"/>
      <c r="NX1373" s="2"/>
      <c r="NY1373" s="2"/>
      <c r="NZ1373" s="2"/>
      <c r="OA1373" s="2"/>
      <c r="OB1373" s="2"/>
      <c r="OC1373" s="2"/>
      <c r="OD1373" s="2"/>
      <c r="OE1373" s="2"/>
      <c r="OF1373" s="2"/>
      <c r="OG1373" s="2"/>
      <c r="OH1373" s="2"/>
      <c r="OI1373" s="2"/>
      <c r="OJ1373" s="2"/>
      <c r="OK1373" s="2"/>
      <c r="OL1373" s="2"/>
      <c r="OM1373" s="2"/>
      <c r="ON1373" s="2"/>
      <c r="OO1373" s="2"/>
      <c r="OP1373" s="2"/>
      <c r="OQ1373" s="2"/>
      <c r="OR1373" s="2"/>
      <c r="OS1373" s="2"/>
      <c r="OT1373" s="2"/>
      <c r="OU1373" s="2"/>
      <c r="OV1373" s="2"/>
      <c r="OW1373" s="2"/>
      <c r="OX1373" s="2"/>
      <c r="OY1373" s="2"/>
      <c r="OZ1373" s="2"/>
      <c r="PA1373" s="2"/>
      <c r="PB1373" s="2"/>
      <c r="PC1373" s="2"/>
      <c r="PD1373" s="2"/>
      <c r="PE1373" s="2"/>
      <c r="PF1373" s="2"/>
      <c r="PG1373" s="2"/>
      <c r="PH1373" s="2"/>
      <c r="PI1373" s="2"/>
      <c r="PJ1373" s="2"/>
      <c r="PK1373" s="2"/>
      <c r="PL1373" s="2"/>
      <c r="PM1373" s="2"/>
      <c r="PN1373" s="2"/>
      <c r="PO1373" s="2"/>
      <c r="PP1373" s="2"/>
      <c r="PQ1373" s="2"/>
      <c r="PR1373" s="2"/>
      <c r="PS1373" s="2"/>
      <c r="PT1373" s="2"/>
      <c r="PU1373" s="2"/>
      <c r="PV1373" s="2"/>
      <c r="PW1373" s="2"/>
      <c r="PX1373" s="2"/>
      <c r="PY1373" s="2"/>
      <c r="PZ1373" s="2"/>
      <c r="QA1373" s="2"/>
      <c r="QB1373" s="2"/>
      <c r="QC1373" s="2"/>
      <c r="QD1373" s="2"/>
      <c r="QE1373" s="2"/>
      <c r="QF1373" s="2"/>
      <c r="QG1373" s="2"/>
      <c r="QH1373" s="2"/>
      <c r="QI1373" s="2"/>
      <c r="QJ1373" s="2"/>
      <c r="QK1373" s="2"/>
      <c r="QL1373" s="2"/>
      <c r="QM1373" s="2"/>
      <c r="QN1373" s="2"/>
      <c r="QO1373" s="2"/>
      <c r="QP1373" s="2"/>
      <c r="QQ1373" s="2"/>
      <c r="QR1373" s="2"/>
      <c r="QS1373" s="2"/>
      <c r="QT1373" s="2"/>
      <c r="QU1373" s="2"/>
      <c r="QV1373" s="2"/>
      <c r="QW1373" s="2"/>
      <c r="QX1373" s="2"/>
      <c r="QY1373" s="2"/>
      <c r="QZ1373" s="2"/>
      <c r="RA1373" s="2"/>
      <c r="RB1373" s="2"/>
      <c r="RC1373" s="2"/>
      <c r="RD1373" s="2"/>
      <c r="RE1373" s="2"/>
      <c r="RF1373" s="2"/>
      <c r="RG1373" s="2"/>
      <c r="RH1373" s="2"/>
      <c r="RI1373" s="2"/>
      <c r="RJ1373" s="2"/>
      <c r="RK1373" s="2"/>
      <c r="RL1373" s="2"/>
      <c r="RM1373" s="2"/>
      <c r="RN1373" s="2"/>
      <c r="RO1373" s="2"/>
      <c r="RP1373" s="2"/>
      <c r="RQ1373" s="2"/>
      <c r="RR1373" s="2"/>
      <c r="RS1373" s="2"/>
      <c r="RT1373" s="2"/>
      <c r="RU1373" s="2"/>
      <c r="RV1373" s="2"/>
      <c r="RW1373" s="2"/>
      <c r="RX1373" s="2"/>
      <c r="RY1373" s="2"/>
      <c r="RZ1373" s="2"/>
      <c r="SA1373" s="2"/>
      <c r="SB1373" s="2"/>
      <c r="SC1373" s="2"/>
      <c r="SD1373" s="2"/>
      <c r="SE1373" s="2"/>
      <c r="SF1373" s="2"/>
      <c r="SG1373" s="2"/>
      <c r="SH1373" s="2"/>
      <c r="SI1373" s="2"/>
      <c r="SJ1373" s="2"/>
      <c r="SK1373" s="2"/>
      <c r="SL1373" s="2"/>
      <c r="SM1373" s="2"/>
      <c r="SN1373" s="2"/>
      <c r="SO1373" s="2"/>
      <c r="SP1373" s="2"/>
      <c r="SQ1373" s="2"/>
      <c r="SR1373" s="2"/>
      <c r="SS1373" s="2"/>
      <c r="ST1373" s="2"/>
      <c r="SU1373" s="2"/>
      <c r="SV1373" s="2"/>
      <c r="SW1373" s="2"/>
      <c r="SX1373" s="2"/>
      <c r="SY1373" s="2"/>
      <c r="SZ1373" s="2"/>
      <c r="TA1373" s="2"/>
      <c r="TB1373" s="2"/>
      <c r="TC1373" s="2"/>
      <c r="TD1373" s="2"/>
      <c r="TE1373" s="2"/>
      <c r="TF1373" s="2"/>
      <c r="TG1373" s="2"/>
      <c r="TH1373" s="2"/>
      <c r="TI1373" s="2"/>
      <c r="TJ1373" s="2"/>
      <c r="TK1373" s="2"/>
      <c r="TL1373" s="2"/>
      <c r="TM1373" s="2"/>
      <c r="TN1373" s="2"/>
      <c r="TO1373" s="2"/>
      <c r="TP1373" s="2"/>
      <c r="TQ1373" s="2"/>
      <c r="TR1373" s="2"/>
      <c r="TS1373" s="2"/>
      <c r="TT1373" s="2"/>
      <c r="TU1373" s="2"/>
      <c r="TV1373" s="2"/>
      <c r="TW1373" s="2"/>
      <c r="TX1373" s="2"/>
      <c r="TY1373" s="2"/>
      <c r="TZ1373" s="2"/>
      <c r="UA1373" s="2"/>
      <c r="UB1373" s="2"/>
      <c r="UC1373" s="2"/>
      <c r="UD1373" s="2"/>
      <c r="UE1373" s="2"/>
      <c r="UF1373" s="2"/>
      <c r="UG1373" s="2"/>
      <c r="UH1373" s="2"/>
      <c r="UI1373" s="2"/>
      <c r="UJ1373" s="2"/>
      <c r="UK1373" s="2"/>
      <c r="UL1373" s="2"/>
      <c r="UM1373" s="2"/>
      <c r="UN1373" s="2"/>
      <c r="UO1373" s="2"/>
      <c r="UP1373" s="2"/>
      <c r="UQ1373" s="2"/>
      <c r="UR1373" s="2"/>
      <c r="US1373" s="2"/>
      <c r="UT1373" s="2"/>
      <c r="UU1373" s="2"/>
      <c r="UV1373" s="2"/>
      <c r="UW1373" s="2"/>
      <c r="UX1373" s="2"/>
      <c r="UY1373" s="2"/>
      <c r="UZ1373" s="2"/>
      <c r="VA1373" s="2"/>
      <c r="VB1373" s="2"/>
      <c r="VC1373" s="2"/>
      <c r="VD1373" s="2"/>
      <c r="VE1373" s="2"/>
      <c r="VF1373" s="2"/>
      <c r="VG1373" s="2"/>
      <c r="VH1373" s="2"/>
      <c r="VI1373" s="2"/>
      <c r="VJ1373" s="2"/>
      <c r="VK1373" s="2"/>
      <c r="VL1373" s="2"/>
      <c r="VM1373" s="2"/>
      <c r="VN1373" s="2"/>
      <c r="VO1373" s="2"/>
      <c r="VP1373" s="2"/>
      <c r="VQ1373" s="2"/>
      <c r="VR1373" s="2"/>
      <c r="VS1373" s="2"/>
      <c r="VT1373" s="2"/>
      <c r="VU1373" s="2"/>
      <c r="VV1373" s="2"/>
      <c r="VW1373" s="2"/>
      <c r="VX1373" s="2"/>
      <c r="VY1373" s="2"/>
      <c r="VZ1373" s="2"/>
      <c r="WA1373" s="2"/>
      <c r="WB1373" s="2"/>
      <c r="WC1373" s="2"/>
      <c r="WD1373" s="2"/>
      <c r="WE1373" s="2"/>
      <c r="WF1373" s="2"/>
      <c r="WG1373" s="2"/>
      <c r="WH1373" s="2"/>
      <c r="WI1373" s="2"/>
      <c r="WJ1373" s="2"/>
      <c r="WK1373" s="2"/>
      <c r="WL1373" s="2"/>
      <c r="WM1373" s="2"/>
      <c r="WN1373" s="2"/>
      <c r="WO1373" s="2"/>
      <c r="WP1373" s="2"/>
      <c r="WQ1373" s="2"/>
      <c r="WR1373" s="2"/>
      <c r="WS1373" s="2"/>
      <c r="WT1373" s="2"/>
      <c r="WU1373" s="2"/>
      <c r="WV1373" s="2"/>
      <c r="WW1373" s="2"/>
      <c r="WX1373" s="2"/>
      <c r="WY1373" s="2"/>
      <c r="WZ1373" s="2"/>
      <c r="XA1373" s="2"/>
      <c r="XB1373" s="2"/>
      <c r="XC1373" s="2"/>
      <c r="XD1373" s="2"/>
      <c r="XE1373" s="2"/>
      <c r="XF1373" s="2"/>
      <c r="XG1373" s="2"/>
      <c r="XH1373" s="2"/>
      <c r="XI1373" s="2"/>
      <c r="XJ1373" s="2"/>
      <c r="XK1373" s="2"/>
      <c r="XL1373" s="2"/>
      <c r="XM1373" s="2"/>
      <c r="XN1373" s="2"/>
      <c r="XO1373" s="2"/>
      <c r="XP1373" s="2"/>
      <c r="XQ1373" s="2"/>
      <c r="XR1373" s="2"/>
      <c r="XS1373" s="2"/>
      <c r="XT1373" s="2"/>
      <c r="XU1373" s="2"/>
      <c r="XV1373" s="2"/>
      <c r="XW1373" s="2"/>
      <c r="XX1373" s="2"/>
      <c r="XY1373" s="2"/>
      <c r="XZ1373" s="2"/>
      <c r="YA1373" s="2"/>
      <c r="YB1373" s="2"/>
      <c r="YC1373" s="2"/>
      <c r="YD1373" s="2"/>
      <c r="YE1373" s="2"/>
      <c r="YF1373" s="2"/>
      <c r="YG1373" s="2"/>
      <c r="YH1373" s="2"/>
      <c r="YI1373" s="2"/>
      <c r="YJ1373" s="2"/>
      <c r="YK1373" s="2"/>
      <c r="YL1373" s="2"/>
      <c r="YM1373" s="2"/>
      <c r="YN1373" s="2"/>
      <c r="YO1373" s="2"/>
      <c r="YP1373" s="2"/>
      <c r="YQ1373" s="2"/>
      <c r="YR1373" s="2"/>
      <c r="YS1373" s="2"/>
      <c r="YT1373" s="2"/>
      <c r="YU1373" s="2"/>
      <c r="YV1373" s="2"/>
      <c r="YW1373" s="2"/>
      <c r="YX1373" s="2"/>
      <c r="YY1373" s="2"/>
      <c r="YZ1373" s="2"/>
      <c r="ZA1373" s="2"/>
      <c r="ZB1373" s="2"/>
      <c r="ZC1373" s="2"/>
      <c r="ZD1373" s="2"/>
      <c r="ZE1373" s="2"/>
      <c r="ZF1373" s="2"/>
      <c r="ZG1373" s="2"/>
      <c r="ZH1373" s="2"/>
      <c r="ZI1373" s="2"/>
      <c r="ZJ1373" s="2"/>
      <c r="ZK1373" s="2"/>
      <c r="ZL1373" s="2"/>
      <c r="ZM1373" s="2"/>
      <c r="ZN1373" s="2"/>
      <c r="ZO1373" s="2"/>
      <c r="ZP1373" s="2"/>
      <c r="ZQ1373" s="2"/>
      <c r="ZR1373" s="2"/>
      <c r="ZS1373" s="2"/>
      <c r="ZT1373" s="2"/>
      <c r="ZU1373" s="2"/>
      <c r="ZV1373" s="2"/>
      <c r="ZW1373" s="2"/>
      <c r="ZX1373" s="2"/>
      <c r="ZY1373" s="2"/>
      <c r="ZZ1373" s="2"/>
      <c r="AAA1373" s="2"/>
      <c r="AAB1373" s="2"/>
      <c r="AAC1373" s="2"/>
      <c r="AAD1373" s="2"/>
      <c r="AAE1373" s="2"/>
      <c r="AAF1373" s="2"/>
      <c r="AAG1373" s="2"/>
      <c r="AAH1373" s="2"/>
      <c r="AAI1373" s="2"/>
      <c r="AAJ1373" s="2"/>
      <c r="AAK1373" s="2"/>
      <c r="AAL1373" s="2"/>
      <c r="AAM1373" s="2"/>
      <c r="AAN1373" s="2"/>
      <c r="AAO1373" s="2"/>
      <c r="AAP1373" s="2"/>
      <c r="AAQ1373" s="2"/>
      <c r="AAR1373" s="2"/>
      <c r="AAS1373" s="2"/>
      <c r="AAT1373" s="2"/>
      <c r="AAU1373" s="2"/>
      <c r="AAV1373" s="2"/>
      <c r="AAW1373" s="2"/>
      <c r="AAX1373" s="2"/>
      <c r="AAY1373" s="2"/>
      <c r="AAZ1373" s="2"/>
      <c r="ABA1373" s="2"/>
      <c r="ABB1373" s="2"/>
      <c r="ABC1373" s="2"/>
      <c r="ABD1373" s="2"/>
      <c r="ABE1373" s="2"/>
      <c r="ABF1373" s="2"/>
      <c r="ABG1373" s="2"/>
      <c r="ABH1373" s="2"/>
      <c r="ABI1373" s="2"/>
      <c r="ABJ1373" s="2"/>
      <c r="ABK1373" s="2"/>
      <c r="ABL1373" s="2"/>
      <c r="ABM1373" s="2"/>
      <c r="ABN1373" s="2"/>
      <c r="ABO1373" s="2"/>
      <c r="ABP1373" s="2"/>
      <c r="ABQ1373" s="2"/>
      <c r="ABR1373" s="2"/>
      <c r="ABS1373" s="2"/>
      <c r="ABT1373" s="2"/>
      <c r="ABU1373" s="2"/>
      <c r="ABV1373" s="2"/>
      <c r="ABW1373" s="2"/>
      <c r="ABX1373" s="2"/>
      <c r="ABY1373" s="2"/>
      <c r="ABZ1373" s="2"/>
      <c r="ACA1373" s="2"/>
      <c r="ACB1373" s="2"/>
      <c r="ACC1373" s="2"/>
      <c r="ACD1373" s="2"/>
      <c r="ACE1373" s="2"/>
      <c r="ACF1373" s="2"/>
      <c r="ACG1373" s="2"/>
      <c r="ACH1373" s="2"/>
      <c r="ACI1373" s="2"/>
      <c r="ACJ1373" s="2"/>
      <c r="ACK1373" s="2"/>
      <c r="ACL1373" s="2"/>
      <c r="ACM1373" s="2"/>
      <c r="ACN1373" s="2"/>
      <c r="ACO1373" s="2"/>
      <c r="ACP1373" s="2"/>
      <c r="ACQ1373" s="2"/>
      <c r="ACR1373" s="2"/>
      <c r="ACS1373" s="2"/>
      <c r="ACT1373" s="2"/>
      <c r="ACU1373" s="2"/>
      <c r="ACV1373" s="2"/>
      <c r="ACW1373" s="2"/>
      <c r="ACX1373" s="2"/>
      <c r="ACY1373" s="2"/>
      <c r="ACZ1373" s="2"/>
      <c r="ADA1373" s="2"/>
      <c r="ADB1373" s="2"/>
      <c r="ADC1373" s="2"/>
      <c r="ADD1373" s="2"/>
      <c r="ADE1373" s="2"/>
      <c r="ADF1373" s="2"/>
      <c r="ADG1373" s="2"/>
      <c r="ADH1373" s="2"/>
      <c r="ADI1373" s="2"/>
      <c r="ADJ1373" s="2"/>
      <c r="ADK1373" s="2"/>
      <c r="ADL1373" s="2"/>
      <c r="ADM1373" s="2"/>
      <c r="ADN1373" s="2"/>
      <c r="ADO1373" s="2"/>
      <c r="ADP1373" s="2"/>
      <c r="ADQ1373" s="2"/>
      <c r="ADR1373" s="2"/>
      <c r="ADS1373" s="2"/>
      <c r="ADT1373" s="2"/>
      <c r="ADU1373" s="2"/>
      <c r="ADV1373" s="2"/>
      <c r="ADW1373" s="2"/>
      <c r="ADX1373" s="2"/>
      <c r="ADY1373" s="2"/>
      <c r="ADZ1373" s="2"/>
      <c r="AEA1373" s="2"/>
      <c r="AEB1373" s="2"/>
      <c r="AEC1373" s="2"/>
      <c r="AED1373" s="2"/>
      <c r="AEE1373" s="2"/>
      <c r="AEF1373" s="2"/>
      <c r="AEG1373" s="2"/>
      <c r="AEH1373" s="2"/>
      <c r="AEI1373" s="2"/>
      <c r="AEJ1373" s="2"/>
      <c r="AEK1373" s="2"/>
      <c r="AEL1373" s="2"/>
      <c r="AEM1373" s="2"/>
      <c r="AEN1373" s="2"/>
      <c r="AEO1373" s="2"/>
      <c r="AEP1373" s="2"/>
      <c r="AEQ1373" s="2"/>
      <c r="AER1373" s="2"/>
      <c r="AES1373" s="2"/>
      <c r="AET1373" s="2"/>
      <c r="AEU1373" s="2"/>
      <c r="AEV1373" s="2"/>
      <c r="AEW1373" s="2"/>
      <c r="AEX1373" s="2"/>
      <c r="AEY1373" s="2"/>
      <c r="AEZ1373" s="2"/>
      <c r="AFA1373" s="2"/>
      <c r="AFB1373" s="2"/>
      <c r="AFC1373" s="2"/>
      <c r="AFD1373" s="2"/>
      <c r="AFE1373" s="2"/>
      <c r="AFF1373" s="2"/>
      <c r="AFG1373" s="2"/>
      <c r="AFH1373" s="2"/>
      <c r="AFI1373" s="2"/>
      <c r="AFJ1373" s="2"/>
      <c r="AFK1373" s="2"/>
      <c r="AFL1373" s="2"/>
      <c r="AFM1373" s="2"/>
      <c r="AFN1373" s="2"/>
      <c r="AFO1373" s="2"/>
      <c r="AFP1373" s="2"/>
      <c r="AFQ1373" s="2"/>
      <c r="AFR1373" s="2"/>
      <c r="AFS1373" s="2"/>
      <c r="AFT1373" s="2"/>
      <c r="AFU1373" s="2"/>
      <c r="AFV1373" s="2"/>
      <c r="AFW1373" s="2"/>
      <c r="AFX1373" s="2"/>
      <c r="AFY1373" s="2"/>
      <c r="AFZ1373" s="2"/>
      <c r="AGA1373" s="2"/>
      <c r="AGB1373" s="2"/>
      <c r="AGC1373" s="2"/>
      <c r="AGD1373" s="2"/>
      <c r="AGE1373" s="2"/>
      <c r="AGF1373" s="2"/>
      <c r="AGG1373" s="2"/>
      <c r="AGH1373" s="2"/>
      <c r="AGI1373" s="2"/>
      <c r="AGJ1373" s="2"/>
      <c r="AGK1373" s="2"/>
      <c r="AGL1373" s="2"/>
      <c r="AGM1373" s="2"/>
      <c r="AGN1373" s="2"/>
      <c r="AGO1373" s="2"/>
      <c r="AGP1373" s="2"/>
      <c r="AGQ1373" s="2"/>
      <c r="AGR1373" s="2"/>
      <c r="AGS1373" s="2"/>
      <c r="AGT1373" s="2"/>
      <c r="AGU1373" s="2"/>
      <c r="AGV1373" s="2"/>
      <c r="AGW1373" s="2"/>
      <c r="AGX1373" s="2"/>
      <c r="AGY1373" s="2"/>
      <c r="AGZ1373" s="2"/>
      <c r="AHA1373" s="2"/>
      <c r="AHB1373" s="2"/>
      <c r="AHC1373" s="2"/>
      <c r="AHD1373" s="2"/>
      <c r="AHE1373" s="2"/>
      <c r="AHF1373" s="2"/>
      <c r="AHG1373" s="2"/>
      <c r="AHH1373" s="2"/>
      <c r="AHI1373" s="2"/>
      <c r="AHJ1373" s="2"/>
      <c r="AHK1373" s="2"/>
      <c r="AHL1373" s="2"/>
      <c r="AHM1373" s="2"/>
      <c r="AHN1373" s="2"/>
      <c r="AHO1373" s="2"/>
      <c r="AHP1373" s="2"/>
      <c r="AHQ1373" s="2"/>
      <c r="AHR1373" s="2"/>
      <c r="AHS1373" s="2"/>
      <c r="AHT1373" s="2"/>
      <c r="AHU1373" s="2"/>
      <c r="AHV1373" s="2"/>
      <c r="AHW1373" s="2"/>
      <c r="AHX1373" s="2"/>
      <c r="AHY1373" s="2"/>
      <c r="AHZ1373" s="2"/>
      <c r="AIA1373" s="2"/>
      <c r="AIB1373" s="2"/>
      <c r="AIC1373" s="2"/>
      <c r="AID1373" s="2"/>
      <c r="AIE1373" s="2"/>
      <c r="AIF1373" s="2"/>
      <c r="AIG1373" s="2"/>
      <c r="AIH1373" s="2"/>
      <c r="AII1373" s="2"/>
      <c r="AIJ1373" s="2"/>
      <c r="AIK1373" s="2"/>
      <c r="AIL1373" s="2"/>
      <c r="AIM1373" s="2"/>
      <c r="AIN1373" s="2"/>
      <c r="AIO1373" s="2"/>
      <c r="AIP1373" s="2"/>
      <c r="AIQ1373" s="2"/>
      <c r="AIR1373" s="2"/>
      <c r="AIS1373" s="2"/>
      <c r="AIT1373" s="2"/>
      <c r="AIU1373" s="2"/>
      <c r="AIV1373" s="2"/>
      <c r="AIW1373" s="2"/>
      <c r="AIX1373" s="2"/>
      <c r="AIY1373" s="2"/>
      <c r="AIZ1373" s="2"/>
      <c r="AJA1373" s="2"/>
      <c r="AJB1373" s="2"/>
      <c r="AJC1373" s="2"/>
      <c r="AJD1373" s="2"/>
      <c r="AJE1373" s="2"/>
      <c r="AJF1373" s="2"/>
      <c r="AJG1373" s="2"/>
      <c r="AJH1373" s="2"/>
      <c r="AJI1373" s="2"/>
      <c r="AJJ1373" s="2"/>
      <c r="AJK1373" s="2"/>
      <c r="AJL1373" s="2"/>
      <c r="AJM1373" s="2"/>
      <c r="AJN1373" s="2"/>
      <c r="AJO1373" s="2"/>
      <c r="AJP1373" s="2"/>
      <c r="AJQ1373" s="2"/>
      <c r="AJR1373" s="2"/>
      <c r="AJS1373" s="2"/>
      <c r="AJT1373" s="2"/>
      <c r="AJU1373" s="2"/>
      <c r="AJV1373" s="2"/>
      <c r="AJW1373" s="2"/>
      <c r="AJX1373" s="2"/>
      <c r="AJY1373" s="2"/>
      <c r="AJZ1373" s="2"/>
      <c r="AKA1373" s="2"/>
      <c r="AKB1373" s="2"/>
      <c r="AKC1373" s="2"/>
      <c r="AKD1373" s="2"/>
      <c r="AKE1373" s="2"/>
      <c r="AKF1373" s="2"/>
      <c r="AKG1373" s="2"/>
      <c r="AKH1373" s="2"/>
      <c r="AKI1373" s="2"/>
      <c r="AKJ1373" s="2"/>
      <c r="AKK1373" s="2"/>
      <c r="AKL1373" s="2"/>
      <c r="AKM1373" s="2"/>
      <c r="AKN1373" s="2"/>
      <c r="AKO1373" s="2"/>
      <c r="AKP1373" s="2"/>
      <c r="AKQ1373" s="2"/>
      <c r="AKR1373" s="2"/>
      <c r="AKS1373" s="2"/>
      <c r="AKT1373" s="2"/>
      <c r="AKU1373" s="2"/>
      <c r="AKV1373" s="2"/>
      <c r="AKW1373" s="2"/>
      <c r="AKX1373" s="2"/>
      <c r="AKY1373" s="2"/>
      <c r="AKZ1373" s="2"/>
      <c r="ALA1373" s="2"/>
      <c r="ALB1373" s="2"/>
      <c r="ALC1373" s="2"/>
      <c r="ALD1373" s="2"/>
      <c r="ALE1373" s="2"/>
      <c r="ALF1373" s="2"/>
      <c r="ALG1373" s="2"/>
      <c r="ALH1373" s="2"/>
      <c r="ALI1373" s="6"/>
      <c r="ALJ1373" s="6"/>
      <c r="ALK1373" s="6"/>
      <c r="ALL1373" s="6"/>
      <c r="ALM1373" s="6"/>
      <c r="ALN1373" s="6"/>
      <c r="ALO1373" s="6"/>
      <c r="ALP1373" s="6"/>
      <c r="ALQ1373" s="6"/>
      <c r="ALR1373" s="6"/>
      <c r="ALS1373" s="6"/>
      <c r="ALT1373" s="6"/>
      <c r="ALU1373" s="6"/>
      <c r="ALV1373" s="6"/>
      <c r="ALW1373" s="6"/>
      <c r="ALX1373" s="6"/>
      <c r="ALY1373" s="6"/>
      <c r="ALZ1373" s="6"/>
      <c r="AMA1373" s="6"/>
      <c r="AMB1373" s="6"/>
      <c r="AMC1373" s="6"/>
      <c r="AMD1373" s="6"/>
      <c r="AME1373" s="6"/>
      <c r="AMF1373" s="6"/>
      <c r="AMG1373" s="6"/>
      <c r="AMH1373" s="6"/>
      <c r="AMI1373" s="6"/>
      <c r="AMJ1373" s="6"/>
      <c r="AMK1373" s="6"/>
      <c r="AML1373" s="6"/>
      <c r="AMM1373" s="6"/>
    </row>
    <row r="1374" spans="1:1027" s="72" customFormat="1" ht="18.75">
      <c r="A1374" s="8">
        <v>45228</v>
      </c>
      <c r="B1374" s="32">
        <f t="shared" si="683"/>
        <v>0.78378378378378377</v>
      </c>
      <c r="C1374" s="73">
        <f t="shared" si="684"/>
        <v>0.59452054794520559</v>
      </c>
      <c r="D1374" s="73">
        <f t="shared" si="685"/>
        <v>0.54500000000000004</v>
      </c>
      <c r="E1374" s="73">
        <f t="shared" si="686"/>
        <v>0.76591784323587575</v>
      </c>
      <c r="F1374" s="73">
        <f t="shared" si="687"/>
        <v>0.77391304347826106</v>
      </c>
      <c r="G1374" s="73">
        <f t="shared" si="688"/>
        <v>0.2</v>
      </c>
      <c r="H1374" s="73">
        <f t="shared" si="689"/>
        <v>0.2</v>
      </c>
      <c r="I1374" s="73">
        <f t="shared" si="690"/>
        <v>0.15504322766570605</v>
      </c>
      <c r="J1374" s="73">
        <f t="shared" si="691"/>
        <v>0.26666666666666672</v>
      </c>
      <c r="K1374" s="73">
        <f t="shared" si="692"/>
        <v>-6.9565217391304335E-2</v>
      </c>
      <c r="L1374" s="73">
        <f t="shared" si="693"/>
        <v>0</v>
      </c>
      <c r="M1374" s="73">
        <f t="shared" si="694"/>
        <v>0</v>
      </c>
      <c r="N1374" s="73">
        <f t="shared" si="695"/>
        <v>0.68994368463394995</v>
      </c>
      <c r="O1374" s="73">
        <f t="shared" si="696"/>
        <v>0.37024793388429755</v>
      </c>
      <c r="P1374" s="73">
        <f t="shared" si="697"/>
        <v>0.19277108433734941</v>
      </c>
      <c r="Q1374" s="73">
        <f t="shared" si="698"/>
        <v>0.2</v>
      </c>
      <c r="R1374" s="73">
        <f t="shared" si="699"/>
        <v>0.2</v>
      </c>
      <c r="S1374" s="73">
        <f t="shared" si="700"/>
        <v>0.2</v>
      </c>
      <c r="T1374" s="73">
        <f t="shared" si="701"/>
        <v>0.2</v>
      </c>
      <c r="U1374" s="73">
        <f t="shared" si="702"/>
        <v>0.2</v>
      </c>
      <c r="V1374" s="73">
        <f t="shared" si="703"/>
        <v>0.20396452790818989</v>
      </c>
      <c r="W1374" s="103">
        <v>0.23330566109508805</v>
      </c>
      <c r="X1374" s="2"/>
      <c r="Y1374" s="2"/>
      <c r="Z1374" s="2"/>
      <c r="AA1374" s="2"/>
      <c r="AB1374" s="2"/>
      <c r="AC1374" s="2">
        <v>2.9041498335945448</v>
      </c>
      <c r="AD1374" s="2"/>
      <c r="AE1374" s="2"/>
      <c r="AF1374" s="2"/>
      <c r="AG1374" s="5"/>
      <c r="AH1374" s="5"/>
      <c r="AI1374" s="5"/>
      <c r="AJ1374" s="2"/>
      <c r="AK1374" s="2"/>
      <c r="AL1374" s="36">
        <f t="shared" si="707"/>
        <v>22.549698348333497</v>
      </c>
      <c r="AM1374" s="36">
        <f t="shared" si="704"/>
        <v>22.5496983483335</v>
      </c>
      <c r="AN1374" s="4">
        <v>105</v>
      </c>
      <c r="AO1374" s="4"/>
      <c r="AP1374" s="4"/>
      <c r="AQ1374" s="4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2"/>
      <c r="BC1374" s="3"/>
      <c r="BD1374" s="47"/>
      <c r="BE1374" s="2"/>
      <c r="BF1374" s="2"/>
      <c r="BG1374" s="2"/>
      <c r="BH1374" s="89">
        <v>0</v>
      </c>
      <c r="BI1374" s="47">
        <f t="shared" si="708"/>
        <v>100</v>
      </c>
      <c r="BJ1374" s="71">
        <v>0</v>
      </c>
      <c r="BK1374" s="3">
        <v>0</v>
      </c>
      <c r="BL1374" s="49">
        <v>0</v>
      </c>
      <c r="BM1374" s="49">
        <v>0</v>
      </c>
      <c r="BN1374" s="49">
        <v>0</v>
      </c>
      <c r="BO1374" s="49">
        <v>0</v>
      </c>
      <c r="BP1374" s="49">
        <v>0</v>
      </c>
      <c r="BQ1374" s="49">
        <v>0</v>
      </c>
      <c r="BR1374" s="49">
        <v>0</v>
      </c>
      <c r="BS1374" s="3">
        <f t="shared" si="705"/>
        <v>0</v>
      </c>
      <c r="BT1374" s="2">
        <f t="shared" si="706"/>
        <v>100</v>
      </c>
      <c r="BU1374" s="2"/>
      <c r="BV1374" s="37">
        <v>182.299488465715</v>
      </c>
      <c r="BW1374" s="37"/>
      <c r="BX1374" s="37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2"/>
      <c r="DA1374" s="2"/>
      <c r="DB1374" s="2"/>
      <c r="DC1374" s="2"/>
      <c r="DD1374" s="2"/>
      <c r="DE1374" s="2"/>
      <c r="DF1374" s="2"/>
      <c r="DG1374" s="2"/>
      <c r="DH1374" s="38"/>
      <c r="DI1374" s="38"/>
      <c r="DJ1374" s="38"/>
      <c r="DK1374" s="2"/>
      <c r="DL1374" s="2"/>
      <c r="DM1374" s="2"/>
      <c r="DN1374" s="2"/>
      <c r="DO1374" s="2"/>
      <c r="DP1374" s="2"/>
      <c r="DQ1374" s="2"/>
      <c r="DR1374" s="2"/>
      <c r="DS1374" s="2"/>
      <c r="DT1374" s="2"/>
      <c r="DU1374" s="2"/>
      <c r="DV1374" s="2"/>
      <c r="DW1374" s="2"/>
      <c r="DX1374" s="2"/>
      <c r="DY1374" s="2"/>
      <c r="DZ1374" s="2"/>
      <c r="EA1374" s="2"/>
      <c r="EB1374" s="2"/>
      <c r="EC1374" s="2"/>
      <c r="ED1374" s="2"/>
      <c r="EE1374" s="2"/>
      <c r="EF1374" s="2"/>
      <c r="EG1374" s="2"/>
      <c r="EH1374" s="2"/>
      <c r="EI1374" s="2"/>
      <c r="EJ1374" s="2"/>
      <c r="EK1374" s="2"/>
      <c r="EL1374" s="2"/>
      <c r="EM1374" s="2"/>
      <c r="EN1374" s="2"/>
      <c r="EO1374" s="2"/>
      <c r="EP1374" s="2"/>
      <c r="EQ1374" s="2"/>
      <c r="ER1374" s="2"/>
      <c r="ES1374" s="2"/>
      <c r="ET1374" s="2"/>
      <c r="EU1374" s="2"/>
      <c r="EV1374" s="2"/>
      <c r="EW1374" s="2"/>
      <c r="EX1374" s="2"/>
      <c r="EY1374" s="2"/>
      <c r="EZ1374" s="2"/>
      <c r="FA1374" s="2"/>
      <c r="FB1374" s="2"/>
      <c r="FC1374" s="2"/>
      <c r="FD1374" s="2"/>
      <c r="FE1374" s="2"/>
      <c r="FF1374" s="2"/>
      <c r="FG1374" s="2"/>
      <c r="FH1374" s="2"/>
      <c r="FI1374" s="2"/>
      <c r="FJ1374" s="2"/>
      <c r="FK1374" s="2"/>
      <c r="FL1374" s="2"/>
      <c r="FM1374" s="2"/>
      <c r="FN1374" s="2"/>
      <c r="FO1374" s="2"/>
      <c r="FP1374" s="2"/>
      <c r="FQ1374" s="2"/>
      <c r="FR1374" s="2"/>
      <c r="FS1374" s="2"/>
      <c r="FT1374" s="2"/>
      <c r="FU1374" s="2"/>
      <c r="FV1374" s="2"/>
      <c r="FW1374" s="2"/>
      <c r="FX1374" s="2"/>
      <c r="FY1374" s="2"/>
      <c r="FZ1374" s="2"/>
      <c r="GA1374" s="2"/>
      <c r="GB1374" s="2"/>
      <c r="GC1374" s="2"/>
      <c r="GD1374" s="2"/>
      <c r="GE1374" s="2"/>
      <c r="GF1374" s="2"/>
      <c r="GG1374" s="2"/>
      <c r="GH1374" s="2"/>
      <c r="GI1374" s="2"/>
      <c r="GJ1374" s="2"/>
      <c r="GK1374" s="2"/>
      <c r="GL1374" s="2"/>
      <c r="GM1374" s="2"/>
      <c r="GN1374" s="2"/>
      <c r="GO1374" s="2"/>
      <c r="GP1374" s="2"/>
      <c r="GQ1374" s="2"/>
      <c r="GR1374" s="2"/>
      <c r="GS1374" s="2"/>
      <c r="GT1374" s="2"/>
      <c r="GU1374" s="2"/>
      <c r="GV1374" s="2"/>
      <c r="GW1374" s="2"/>
      <c r="GX1374" s="2"/>
      <c r="GY1374" s="2"/>
      <c r="GZ1374" s="2"/>
      <c r="HA1374" s="2"/>
      <c r="HB1374" s="2"/>
      <c r="HC1374" s="2"/>
      <c r="HD1374" s="2"/>
      <c r="HE1374" s="2"/>
      <c r="HF1374" s="2"/>
      <c r="HG1374" s="2"/>
      <c r="HH1374" s="2"/>
      <c r="HI1374" s="2"/>
      <c r="HJ1374" s="2"/>
      <c r="HK1374" s="2"/>
      <c r="HL1374" s="2"/>
      <c r="HM1374" s="2"/>
      <c r="HN1374" s="2"/>
      <c r="HO1374" s="2"/>
      <c r="HP1374" s="2"/>
      <c r="HQ1374" s="2"/>
      <c r="HR1374" s="2"/>
      <c r="HS1374" s="2"/>
      <c r="HT1374" s="2"/>
      <c r="HU1374" s="2"/>
      <c r="HV1374" s="2"/>
      <c r="HW1374" s="2"/>
      <c r="HX1374" s="2"/>
      <c r="HY1374" s="2"/>
      <c r="HZ1374" s="2"/>
      <c r="IA1374" s="2"/>
      <c r="IB1374" s="2"/>
      <c r="IC1374" s="2"/>
      <c r="ID1374" s="2"/>
      <c r="IE1374" s="2"/>
      <c r="IF1374" s="2"/>
      <c r="IG1374" s="2"/>
      <c r="IH1374" s="2"/>
      <c r="II1374" s="2"/>
      <c r="IJ1374" s="2"/>
      <c r="IK1374" s="2"/>
      <c r="IL1374" s="2"/>
      <c r="IM1374" s="2"/>
      <c r="IN1374" s="2"/>
      <c r="IO1374" s="2"/>
      <c r="IP1374" s="2"/>
      <c r="IQ1374" s="2"/>
      <c r="IR1374" s="2"/>
      <c r="IS1374" s="2"/>
      <c r="IT1374" s="2"/>
      <c r="IU1374" s="2"/>
      <c r="IV1374" s="2"/>
      <c r="IW1374" s="2"/>
      <c r="IX1374" s="2"/>
      <c r="IY1374" s="2"/>
      <c r="IZ1374" s="2"/>
      <c r="JA1374" s="2"/>
      <c r="JB1374" s="2"/>
      <c r="JC1374" s="2"/>
      <c r="JD1374" s="2"/>
      <c r="JE1374" s="2"/>
      <c r="JF1374" s="2"/>
      <c r="JG1374" s="2"/>
      <c r="JH1374" s="2"/>
      <c r="JI1374" s="2"/>
      <c r="JJ1374" s="2"/>
      <c r="JK1374" s="2"/>
      <c r="JL1374" s="2"/>
      <c r="JM1374" s="2"/>
      <c r="JN1374" s="2"/>
      <c r="JO1374" s="2"/>
      <c r="JP1374" s="2"/>
      <c r="JQ1374" s="2"/>
      <c r="JR1374" s="2"/>
      <c r="JS1374" s="2"/>
      <c r="JT1374" s="2"/>
      <c r="JU1374" s="2"/>
      <c r="JV1374" s="2"/>
      <c r="JW1374" s="2"/>
      <c r="JX1374" s="2"/>
      <c r="JY1374" s="2"/>
      <c r="JZ1374" s="2"/>
      <c r="KA1374" s="2"/>
      <c r="KB1374" s="2"/>
      <c r="KC1374" s="2"/>
      <c r="KD1374" s="2"/>
      <c r="KE1374" s="2"/>
      <c r="KF1374" s="2"/>
      <c r="KG1374" s="2"/>
      <c r="KH1374" s="2"/>
      <c r="KI1374" s="2"/>
      <c r="KJ1374" s="2"/>
      <c r="KK1374" s="2"/>
      <c r="KL1374" s="2"/>
      <c r="KM1374" s="2"/>
      <c r="KN1374" s="2"/>
      <c r="KO1374" s="2"/>
      <c r="KP1374" s="2"/>
      <c r="KQ1374" s="2"/>
      <c r="KR1374" s="2"/>
      <c r="KS1374" s="2"/>
      <c r="KT1374" s="2"/>
      <c r="KU1374" s="2"/>
      <c r="KV1374" s="2"/>
      <c r="KW1374" s="2"/>
      <c r="KX1374" s="2"/>
      <c r="KY1374" s="2"/>
      <c r="KZ1374" s="2"/>
      <c r="LA1374" s="2"/>
      <c r="LB1374" s="2"/>
      <c r="LC1374" s="2"/>
      <c r="LD1374" s="2"/>
      <c r="LE1374" s="2"/>
      <c r="LF1374" s="2"/>
      <c r="LG1374" s="2"/>
      <c r="LH1374" s="2"/>
      <c r="LI1374" s="2"/>
      <c r="LJ1374" s="2"/>
      <c r="LK1374" s="2"/>
      <c r="LL1374" s="2"/>
      <c r="LM1374" s="2"/>
      <c r="LN1374" s="2"/>
      <c r="LO1374" s="2"/>
      <c r="LP1374" s="2"/>
      <c r="LQ1374" s="2"/>
      <c r="LR1374" s="2"/>
      <c r="LS1374" s="2"/>
      <c r="LT1374" s="2"/>
      <c r="LU1374" s="2"/>
      <c r="LV1374" s="2"/>
      <c r="LW1374" s="2"/>
      <c r="LX1374" s="2"/>
      <c r="LY1374" s="2"/>
      <c r="LZ1374" s="2"/>
      <c r="MA1374" s="2"/>
      <c r="MB1374" s="2"/>
      <c r="MC1374" s="2"/>
      <c r="MD1374" s="2"/>
      <c r="ME1374" s="2"/>
      <c r="MF1374" s="2"/>
      <c r="MG1374" s="2"/>
      <c r="MH1374" s="2"/>
      <c r="MI1374" s="2"/>
      <c r="MJ1374" s="2"/>
      <c r="MK1374" s="2"/>
      <c r="ML1374" s="2"/>
      <c r="MM1374" s="2"/>
      <c r="MN1374" s="2"/>
      <c r="MO1374" s="2"/>
      <c r="MP1374" s="2"/>
      <c r="MQ1374" s="2"/>
      <c r="MR1374" s="2"/>
      <c r="MS1374" s="2"/>
      <c r="MT1374" s="2"/>
      <c r="MU1374" s="2"/>
      <c r="MV1374" s="2"/>
      <c r="MW1374" s="2"/>
      <c r="MX1374" s="2"/>
      <c r="MY1374" s="2"/>
      <c r="MZ1374" s="2"/>
      <c r="NA1374" s="2"/>
      <c r="NB1374" s="2"/>
      <c r="NC1374" s="2"/>
      <c r="ND1374" s="2"/>
      <c r="NE1374" s="2"/>
      <c r="NF1374" s="2"/>
      <c r="NG1374" s="2"/>
      <c r="NH1374" s="2"/>
      <c r="NI1374" s="2"/>
      <c r="NJ1374" s="2"/>
      <c r="NK1374" s="2"/>
      <c r="NL1374" s="2"/>
      <c r="NM1374" s="2"/>
      <c r="NN1374" s="2"/>
      <c r="NO1374" s="2"/>
      <c r="NP1374" s="2"/>
      <c r="NQ1374" s="2"/>
      <c r="NR1374" s="2"/>
      <c r="NS1374" s="2"/>
      <c r="NT1374" s="2"/>
      <c r="NU1374" s="2"/>
      <c r="NV1374" s="2"/>
      <c r="NW1374" s="2"/>
      <c r="NX1374" s="2"/>
      <c r="NY1374" s="2"/>
      <c r="NZ1374" s="2"/>
      <c r="OA1374" s="2"/>
      <c r="OB1374" s="2"/>
      <c r="OC1374" s="2"/>
      <c r="OD1374" s="2"/>
      <c r="OE1374" s="2"/>
      <c r="OF1374" s="2"/>
      <c r="OG1374" s="2"/>
      <c r="OH1374" s="2"/>
      <c r="OI1374" s="2"/>
      <c r="OJ1374" s="2"/>
      <c r="OK1374" s="2"/>
      <c r="OL1374" s="2"/>
      <c r="OM1374" s="2"/>
      <c r="ON1374" s="2"/>
      <c r="OO1374" s="2"/>
      <c r="OP1374" s="2"/>
      <c r="OQ1374" s="2"/>
      <c r="OR1374" s="2"/>
      <c r="OS1374" s="2"/>
      <c r="OT1374" s="2"/>
      <c r="OU1374" s="2"/>
      <c r="OV1374" s="2"/>
      <c r="OW1374" s="2"/>
      <c r="OX1374" s="2"/>
      <c r="OY1374" s="2"/>
      <c r="OZ1374" s="2"/>
      <c r="PA1374" s="2"/>
      <c r="PB1374" s="2"/>
      <c r="PC1374" s="2"/>
      <c r="PD1374" s="2"/>
      <c r="PE1374" s="2"/>
      <c r="PF1374" s="2"/>
      <c r="PG1374" s="2"/>
      <c r="PH1374" s="2"/>
      <c r="PI1374" s="2"/>
      <c r="PJ1374" s="2"/>
      <c r="PK1374" s="2"/>
      <c r="PL1374" s="2"/>
      <c r="PM1374" s="2"/>
      <c r="PN1374" s="2"/>
      <c r="PO1374" s="2"/>
      <c r="PP1374" s="2"/>
      <c r="PQ1374" s="2"/>
      <c r="PR1374" s="2"/>
      <c r="PS1374" s="2"/>
      <c r="PT1374" s="2"/>
      <c r="PU1374" s="2"/>
      <c r="PV1374" s="2"/>
      <c r="PW1374" s="2"/>
      <c r="PX1374" s="2"/>
      <c r="PY1374" s="2"/>
      <c r="PZ1374" s="2"/>
      <c r="QA1374" s="2"/>
      <c r="QB1374" s="2"/>
      <c r="QC1374" s="2"/>
      <c r="QD1374" s="2"/>
      <c r="QE1374" s="2"/>
      <c r="QF1374" s="2"/>
      <c r="QG1374" s="2"/>
      <c r="QH1374" s="2"/>
      <c r="QI1374" s="2"/>
      <c r="QJ1374" s="2"/>
      <c r="QK1374" s="2"/>
      <c r="QL1374" s="2"/>
      <c r="QM1374" s="2"/>
      <c r="QN1374" s="2"/>
      <c r="QO1374" s="2"/>
      <c r="QP1374" s="2"/>
      <c r="QQ1374" s="2"/>
      <c r="QR1374" s="2"/>
      <c r="QS1374" s="2"/>
      <c r="QT1374" s="2"/>
      <c r="QU1374" s="2"/>
      <c r="QV1374" s="2"/>
      <c r="QW1374" s="2"/>
      <c r="QX1374" s="2"/>
      <c r="QY1374" s="2"/>
      <c r="QZ1374" s="2"/>
      <c r="RA1374" s="2"/>
      <c r="RB1374" s="2"/>
      <c r="RC1374" s="2"/>
      <c r="RD1374" s="2"/>
      <c r="RE1374" s="2"/>
      <c r="RF1374" s="2"/>
      <c r="RG1374" s="2"/>
      <c r="RH1374" s="2"/>
      <c r="RI1374" s="2"/>
      <c r="RJ1374" s="2"/>
      <c r="RK1374" s="2"/>
      <c r="RL1374" s="2"/>
      <c r="RM1374" s="2"/>
      <c r="RN1374" s="2"/>
      <c r="RO1374" s="2"/>
      <c r="RP1374" s="2"/>
      <c r="RQ1374" s="2"/>
      <c r="RR1374" s="2"/>
      <c r="RS1374" s="2"/>
      <c r="RT1374" s="2"/>
      <c r="RU1374" s="2"/>
      <c r="RV1374" s="2"/>
      <c r="RW1374" s="2"/>
      <c r="RX1374" s="2"/>
      <c r="RY1374" s="2"/>
      <c r="RZ1374" s="2"/>
      <c r="SA1374" s="2"/>
      <c r="SB1374" s="2"/>
      <c r="SC1374" s="2"/>
      <c r="SD1374" s="2"/>
      <c r="SE1374" s="2"/>
      <c r="SF1374" s="2"/>
      <c r="SG1374" s="2"/>
      <c r="SH1374" s="2"/>
      <c r="SI1374" s="2"/>
      <c r="SJ1374" s="2"/>
      <c r="SK1374" s="2"/>
      <c r="SL1374" s="2"/>
      <c r="SM1374" s="2"/>
      <c r="SN1374" s="2"/>
      <c r="SO1374" s="2"/>
      <c r="SP1374" s="2"/>
      <c r="SQ1374" s="2"/>
      <c r="SR1374" s="2"/>
      <c r="SS1374" s="2"/>
      <c r="ST1374" s="2"/>
      <c r="SU1374" s="2"/>
      <c r="SV1374" s="2"/>
      <c r="SW1374" s="2"/>
      <c r="SX1374" s="2"/>
      <c r="SY1374" s="2"/>
      <c r="SZ1374" s="2"/>
      <c r="TA1374" s="2"/>
      <c r="TB1374" s="2"/>
      <c r="TC1374" s="2"/>
      <c r="TD1374" s="2"/>
      <c r="TE1374" s="2"/>
      <c r="TF1374" s="2"/>
      <c r="TG1374" s="2"/>
      <c r="TH1374" s="2"/>
      <c r="TI1374" s="2"/>
      <c r="TJ1374" s="2"/>
      <c r="TK1374" s="2"/>
      <c r="TL1374" s="2"/>
      <c r="TM1374" s="2"/>
      <c r="TN1374" s="2"/>
      <c r="TO1374" s="2"/>
      <c r="TP1374" s="2"/>
      <c r="TQ1374" s="2"/>
      <c r="TR1374" s="2"/>
      <c r="TS1374" s="2"/>
      <c r="TT1374" s="2"/>
      <c r="TU1374" s="2"/>
      <c r="TV1374" s="2"/>
      <c r="TW1374" s="2"/>
      <c r="TX1374" s="2"/>
      <c r="TY1374" s="2"/>
      <c r="TZ1374" s="2"/>
      <c r="UA1374" s="2"/>
      <c r="UB1374" s="2"/>
      <c r="UC1374" s="2"/>
      <c r="UD1374" s="2"/>
      <c r="UE1374" s="2"/>
      <c r="UF1374" s="2"/>
      <c r="UG1374" s="2"/>
      <c r="UH1374" s="2"/>
      <c r="UI1374" s="2"/>
      <c r="UJ1374" s="2"/>
      <c r="UK1374" s="2"/>
      <c r="UL1374" s="2"/>
      <c r="UM1374" s="2"/>
      <c r="UN1374" s="2"/>
      <c r="UO1374" s="2"/>
      <c r="UP1374" s="2"/>
      <c r="UQ1374" s="2"/>
      <c r="UR1374" s="2"/>
      <c r="US1374" s="2"/>
      <c r="UT1374" s="2"/>
      <c r="UU1374" s="2"/>
      <c r="UV1374" s="2"/>
      <c r="UW1374" s="2"/>
      <c r="UX1374" s="2"/>
      <c r="UY1374" s="2"/>
      <c r="UZ1374" s="2"/>
      <c r="VA1374" s="2"/>
      <c r="VB1374" s="2"/>
      <c r="VC1374" s="2"/>
      <c r="VD1374" s="2"/>
      <c r="VE1374" s="2"/>
      <c r="VF1374" s="2"/>
      <c r="VG1374" s="2"/>
      <c r="VH1374" s="2"/>
      <c r="VI1374" s="2"/>
      <c r="VJ1374" s="2"/>
      <c r="VK1374" s="2"/>
      <c r="VL1374" s="2"/>
      <c r="VM1374" s="2"/>
      <c r="VN1374" s="2"/>
      <c r="VO1374" s="2"/>
      <c r="VP1374" s="2"/>
      <c r="VQ1374" s="2"/>
      <c r="VR1374" s="2"/>
      <c r="VS1374" s="2"/>
      <c r="VT1374" s="2"/>
      <c r="VU1374" s="2"/>
      <c r="VV1374" s="2"/>
      <c r="VW1374" s="2"/>
      <c r="VX1374" s="2"/>
      <c r="VY1374" s="2"/>
      <c r="VZ1374" s="2"/>
      <c r="WA1374" s="2"/>
      <c r="WB1374" s="2"/>
      <c r="WC1374" s="2"/>
      <c r="WD1374" s="2"/>
      <c r="WE1374" s="2"/>
      <c r="WF1374" s="2"/>
      <c r="WG1374" s="2"/>
      <c r="WH1374" s="2"/>
      <c r="WI1374" s="2"/>
      <c r="WJ1374" s="2"/>
      <c r="WK1374" s="2"/>
      <c r="WL1374" s="2"/>
      <c r="WM1374" s="2"/>
      <c r="WN1374" s="2"/>
      <c r="WO1374" s="2"/>
      <c r="WP1374" s="2"/>
      <c r="WQ1374" s="2"/>
      <c r="WR1374" s="2"/>
      <c r="WS1374" s="2"/>
      <c r="WT1374" s="2"/>
      <c r="WU1374" s="2"/>
      <c r="WV1374" s="2"/>
      <c r="WW1374" s="2"/>
      <c r="WX1374" s="2"/>
      <c r="WY1374" s="2"/>
      <c r="WZ1374" s="2"/>
      <c r="XA1374" s="2"/>
      <c r="XB1374" s="2"/>
      <c r="XC1374" s="2"/>
      <c r="XD1374" s="2"/>
      <c r="XE1374" s="2"/>
      <c r="XF1374" s="2"/>
      <c r="XG1374" s="2"/>
      <c r="XH1374" s="2"/>
      <c r="XI1374" s="2"/>
      <c r="XJ1374" s="2"/>
      <c r="XK1374" s="2"/>
      <c r="XL1374" s="2"/>
      <c r="XM1374" s="2"/>
      <c r="XN1374" s="2"/>
      <c r="XO1374" s="2"/>
      <c r="XP1374" s="2"/>
      <c r="XQ1374" s="2"/>
      <c r="XR1374" s="2"/>
      <c r="XS1374" s="2"/>
      <c r="XT1374" s="2"/>
      <c r="XU1374" s="2"/>
      <c r="XV1374" s="2"/>
      <c r="XW1374" s="2"/>
      <c r="XX1374" s="2"/>
      <c r="XY1374" s="2"/>
      <c r="XZ1374" s="2"/>
      <c r="YA1374" s="2"/>
      <c r="YB1374" s="2"/>
      <c r="YC1374" s="2"/>
      <c r="YD1374" s="2"/>
      <c r="YE1374" s="2"/>
      <c r="YF1374" s="2"/>
      <c r="YG1374" s="2"/>
      <c r="YH1374" s="2"/>
      <c r="YI1374" s="2"/>
      <c r="YJ1374" s="2"/>
      <c r="YK1374" s="2"/>
      <c r="YL1374" s="2"/>
      <c r="YM1374" s="2"/>
      <c r="YN1374" s="2"/>
      <c r="YO1374" s="2"/>
      <c r="YP1374" s="2"/>
      <c r="YQ1374" s="2"/>
      <c r="YR1374" s="2"/>
      <c r="YS1374" s="2"/>
      <c r="YT1374" s="2"/>
      <c r="YU1374" s="2"/>
      <c r="YV1374" s="2"/>
      <c r="YW1374" s="2"/>
      <c r="YX1374" s="2"/>
      <c r="YY1374" s="2"/>
      <c r="YZ1374" s="2"/>
      <c r="ZA1374" s="2"/>
      <c r="ZB1374" s="2"/>
      <c r="ZC1374" s="2"/>
      <c r="ZD1374" s="2"/>
      <c r="ZE1374" s="2"/>
      <c r="ZF1374" s="2"/>
      <c r="ZG1374" s="2"/>
      <c r="ZH1374" s="2"/>
      <c r="ZI1374" s="2"/>
      <c r="ZJ1374" s="2"/>
      <c r="ZK1374" s="2"/>
      <c r="ZL1374" s="2"/>
      <c r="ZM1374" s="2"/>
      <c r="ZN1374" s="2"/>
      <c r="ZO1374" s="2"/>
      <c r="ZP1374" s="2"/>
      <c r="ZQ1374" s="2"/>
      <c r="ZR1374" s="2"/>
      <c r="ZS1374" s="2"/>
      <c r="ZT1374" s="2"/>
      <c r="ZU1374" s="2"/>
      <c r="ZV1374" s="2"/>
      <c r="ZW1374" s="2"/>
      <c r="ZX1374" s="2"/>
      <c r="ZY1374" s="2"/>
      <c r="ZZ1374" s="2"/>
      <c r="AAA1374" s="2"/>
      <c r="AAB1374" s="2"/>
      <c r="AAC1374" s="2"/>
      <c r="AAD1374" s="2"/>
      <c r="AAE1374" s="2"/>
      <c r="AAF1374" s="2"/>
      <c r="AAG1374" s="2"/>
      <c r="AAH1374" s="2"/>
      <c r="AAI1374" s="2"/>
      <c r="AAJ1374" s="2"/>
      <c r="AAK1374" s="2"/>
      <c r="AAL1374" s="2"/>
      <c r="AAM1374" s="2"/>
      <c r="AAN1374" s="2"/>
      <c r="AAO1374" s="2"/>
      <c r="AAP1374" s="2"/>
      <c r="AAQ1374" s="2"/>
      <c r="AAR1374" s="2"/>
      <c r="AAS1374" s="2"/>
      <c r="AAT1374" s="2"/>
      <c r="AAU1374" s="2"/>
      <c r="AAV1374" s="2"/>
      <c r="AAW1374" s="2"/>
      <c r="AAX1374" s="2"/>
      <c r="AAY1374" s="2"/>
      <c r="AAZ1374" s="2"/>
      <c r="ABA1374" s="2"/>
      <c r="ABB1374" s="2"/>
      <c r="ABC1374" s="2"/>
      <c r="ABD1374" s="2"/>
      <c r="ABE1374" s="2"/>
      <c r="ABF1374" s="2"/>
      <c r="ABG1374" s="2"/>
      <c r="ABH1374" s="2"/>
      <c r="ABI1374" s="2"/>
      <c r="ABJ1374" s="2"/>
      <c r="ABK1374" s="2"/>
      <c r="ABL1374" s="2"/>
      <c r="ABM1374" s="2"/>
      <c r="ABN1374" s="2"/>
      <c r="ABO1374" s="2"/>
      <c r="ABP1374" s="2"/>
      <c r="ABQ1374" s="2"/>
      <c r="ABR1374" s="2"/>
      <c r="ABS1374" s="2"/>
      <c r="ABT1374" s="2"/>
      <c r="ABU1374" s="2"/>
      <c r="ABV1374" s="2"/>
      <c r="ABW1374" s="2"/>
      <c r="ABX1374" s="2"/>
      <c r="ABY1374" s="2"/>
      <c r="ABZ1374" s="2"/>
      <c r="ACA1374" s="2"/>
      <c r="ACB1374" s="2"/>
      <c r="ACC1374" s="2"/>
      <c r="ACD1374" s="2"/>
      <c r="ACE1374" s="2"/>
      <c r="ACF1374" s="2"/>
      <c r="ACG1374" s="2"/>
      <c r="ACH1374" s="2"/>
      <c r="ACI1374" s="2"/>
      <c r="ACJ1374" s="2"/>
      <c r="ACK1374" s="2"/>
      <c r="ACL1374" s="2"/>
      <c r="ACM1374" s="2"/>
      <c r="ACN1374" s="2"/>
      <c r="ACO1374" s="2"/>
      <c r="ACP1374" s="2"/>
      <c r="ACQ1374" s="2"/>
      <c r="ACR1374" s="2"/>
      <c r="ACS1374" s="2"/>
      <c r="ACT1374" s="2"/>
      <c r="ACU1374" s="2"/>
      <c r="ACV1374" s="2"/>
      <c r="ACW1374" s="2"/>
      <c r="ACX1374" s="2"/>
      <c r="ACY1374" s="2"/>
      <c r="ACZ1374" s="2"/>
      <c r="ADA1374" s="2"/>
      <c r="ADB1374" s="2"/>
      <c r="ADC1374" s="2"/>
      <c r="ADD1374" s="2"/>
      <c r="ADE1374" s="2"/>
      <c r="ADF1374" s="2"/>
      <c r="ADG1374" s="2"/>
      <c r="ADH1374" s="2"/>
      <c r="ADI1374" s="2"/>
      <c r="ADJ1374" s="2"/>
      <c r="ADK1374" s="2"/>
      <c r="ADL1374" s="2"/>
      <c r="ADM1374" s="2"/>
      <c r="ADN1374" s="2"/>
      <c r="ADO1374" s="2"/>
      <c r="ADP1374" s="2"/>
      <c r="ADQ1374" s="2"/>
      <c r="ADR1374" s="2"/>
      <c r="ADS1374" s="2"/>
      <c r="ADT1374" s="2"/>
      <c r="ADU1374" s="2"/>
      <c r="ADV1374" s="2"/>
      <c r="ADW1374" s="2"/>
      <c r="ADX1374" s="2"/>
      <c r="ADY1374" s="2"/>
      <c r="ADZ1374" s="2"/>
      <c r="AEA1374" s="2"/>
      <c r="AEB1374" s="2"/>
      <c r="AEC1374" s="2"/>
      <c r="AED1374" s="2"/>
      <c r="AEE1374" s="2"/>
      <c r="AEF1374" s="2"/>
      <c r="AEG1374" s="2"/>
      <c r="AEH1374" s="2"/>
      <c r="AEI1374" s="2"/>
      <c r="AEJ1374" s="2"/>
      <c r="AEK1374" s="2"/>
      <c r="AEL1374" s="2"/>
      <c r="AEM1374" s="2"/>
      <c r="AEN1374" s="2"/>
      <c r="AEO1374" s="2"/>
      <c r="AEP1374" s="2"/>
      <c r="AEQ1374" s="2"/>
      <c r="AER1374" s="2"/>
      <c r="AES1374" s="2"/>
      <c r="AET1374" s="2"/>
      <c r="AEU1374" s="2"/>
      <c r="AEV1374" s="2"/>
      <c r="AEW1374" s="2"/>
      <c r="AEX1374" s="2"/>
      <c r="AEY1374" s="2"/>
      <c r="AEZ1374" s="2"/>
      <c r="AFA1374" s="2"/>
      <c r="AFB1374" s="2"/>
      <c r="AFC1374" s="2"/>
      <c r="AFD1374" s="2"/>
      <c r="AFE1374" s="2"/>
      <c r="AFF1374" s="2"/>
      <c r="AFG1374" s="2"/>
      <c r="AFH1374" s="2"/>
      <c r="AFI1374" s="2"/>
      <c r="AFJ1374" s="2"/>
      <c r="AFK1374" s="2"/>
      <c r="AFL1374" s="2"/>
      <c r="AFM1374" s="2"/>
      <c r="AFN1374" s="2"/>
      <c r="AFO1374" s="2"/>
      <c r="AFP1374" s="2"/>
      <c r="AFQ1374" s="2"/>
      <c r="AFR1374" s="2"/>
      <c r="AFS1374" s="2"/>
      <c r="AFT1374" s="2"/>
      <c r="AFU1374" s="2"/>
      <c r="AFV1374" s="2"/>
      <c r="AFW1374" s="2"/>
      <c r="AFX1374" s="2"/>
      <c r="AFY1374" s="2"/>
      <c r="AFZ1374" s="2"/>
      <c r="AGA1374" s="2"/>
      <c r="AGB1374" s="2"/>
      <c r="AGC1374" s="2"/>
      <c r="AGD1374" s="2"/>
      <c r="AGE1374" s="2"/>
      <c r="AGF1374" s="2"/>
      <c r="AGG1374" s="2"/>
      <c r="AGH1374" s="2"/>
      <c r="AGI1374" s="2"/>
      <c r="AGJ1374" s="2"/>
      <c r="AGK1374" s="2"/>
      <c r="AGL1374" s="2"/>
      <c r="AGM1374" s="2"/>
      <c r="AGN1374" s="2"/>
      <c r="AGO1374" s="2"/>
      <c r="AGP1374" s="2"/>
      <c r="AGQ1374" s="2"/>
      <c r="AGR1374" s="2"/>
      <c r="AGS1374" s="2"/>
      <c r="AGT1374" s="2"/>
      <c r="AGU1374" s="2"/>
      <c r="AGV1374" s="2"/>
      <c r="AGW1374" s="2"/>
      <c r="AGX1374" s="2"/>
      <c r="AGY1374" s="2"/>
      <c r="AGZ1374" s="2"/>
      <c r="AHA1374" s="2"/>
      <c r="AHB1374" s="2"/>
      <c r="AHC1374" s="2"/>
      <c r="AHD1374" s="2"/>
      <c r="AHE1374" s="2"/>
      <c r="AHF1374" s="2"/>
      <c r="AHG1374" s="2"/>
      <c r="AHH1374" s="2"/>
      <c r="AHI1374" s="2"/>
      <c r="AHJ1374" s="2"/>
      <c r="AHK1374" s="2"/>
      <c r="AHL1374" s="2"/>
      <c r="AHM1374" s="2"/>
      <c r="AHN1374" s="2"/>
      <c r="AHO1374" s="2"/>
      <c r="AHP1374" s="2"/>
      <c r="AHQ1374" s="2"/>
      <c r="AHR1374" s="2"/>
      <c r="AHS1374" s="2"/>
      <c r="AHT1374" s="2"/>
      <c r="AHU1374" s="2"/>
      <c r="AHV1374" s="2"/>
      <c r="AHW1374" s="2"/>
      <c r="AHX1374" s="2"/>
      <c r="AHY1374" s="2"/>
      <c r="AHZ1374" s="2"/>
      <c r="AIA1374" s="2"/>
      <c r="AIB1374" s="2"/>
      <c r="AIC1374" s="2"/>
      <c r="AID1374" s="2"/>
      <c r="AIE1374" s="2"/>
      <c r="AIF1374" s="2"/>
      <c r="AIG1374" s="2"/>
      <c r="AIH1374" s="2"/>
      <c r="AII1374" s="2"/>
      <c r="AIJ1374" s="2"/>
      <c r="AIK1374" s="2"/>
      <c r="AIL1374" s="2"/>
      <c r="AIM1374" s="2"/>
      <c r="AIN1374" s="2"/>
      <c r="AIO1374" s="2"/>
      <c r="AIP1374" s="2"/>
      <c r="AIQ1374" s="2"/>
      <c r="AIR1374" s="2"/>
      <c r="AIS1374" s="2"/>
      <c r="AIT1374" s="2"/>
      <c r="AIU1374" s="2"/>
      <c r="AIV1374" s="2"/>
      <c r="AIW1374" s="2"/>
      <c r="AIX1374" s="2"/>
      <c r="AIY1374" s="2"/>
      <c r="AIZ1374" s="2"/>
      <c r="AJA1374" s="2"/>
      <c r="AJB1374" s="2"/>
      <c r="AJC1374" s="2"/>
      <c r="AJD1374" s="2"/>
      <c r="AJE1374" s="2"/>
      <c r="AJF1374" s="2"/>
      <c r="AJG1374" s="2"/>
      <c r="AJH1374" s="2"/>
      <c r="AJI1374" s="2"/>
      <c r="AJJ1374" s="2"/>
      <c r="AJK1374" s="2"/>
      <c r="AJL1374" s="2"/>
      <c r="AJM1374" s="2"/>
      <c r="AJN1374" s="2"/>
      <c r="AJO1374" s="2"/>
      <c r="AJP1374" s="2"/>
      <c r="AJQ1374" s="2"/>
      <c r="AJR1374" s="2"/>
      <c r="AJS1374" s="2"/>
      <c r="AJT1374" s="2"/>
      <c r="AJU1374" s="2"/>
      <c r="AJV1374" s="2"/>
      <c r="AJW1374" s="2"/>
      <c r="AJX1374" s="2"/>
      <c r="AJY1374" s="2"/>
      <c r="AJZ1374" s="2"/>
      <c r="AKA1374" s="2"/>
      <c r="AKB1374" s="2"/>
      <c r="AKC1374" s="2"/>
      <c r="AKD1374" s="2"/>
      <c r="AKE1374" s="2"/>
      <c r="AKF1374" s="2"/>
      <c r="AKG1374" s="2"/>
      <c r="AKH1374" s="2"/>
      <c r="AKI1374" s="2"/>
      <c r="AKJ1374" s="2"/>
      <c r="AKK1374" s="2"/>
      <c r="AKL1374" s="2"/>
      <c r="AKM1374" s="2"/>
      <c r="AKN1374" s="2"/>
      <c r="AKO1374" s="2"/>
      <c r="AKP1374" s="2"/>
      <c r="AKQ1374" s="2"/>
      <c r="AKR1374" s="2"/>
      <c r="AKS1374" s="2"/>
      <c r="AKT1374" s="2"/>
      <c r="AKU1374" s="2"/>
      <c r="AKV1374" s="2"/>
      <c r="AKW1374" s="2"/>
      <c r="AKX1374" s="2"/>
      <c r="AKY1374" s="2"/>
      <c r="AKZ1374" s="2"/>
      <c r="ALA1374" s="2"/>
      <c r="ALB1374" s="2"/>
      <c r="ALC1374" s="2"/>
      <c r="ALD1374" s="2"/>
      <c r="ALE1374" s="2"/>
      <c r="ALF1374" s="2"/>
      <c r="ALG1374" s="2"/>
      <c r="ALH1374" s="2"/>
      <c r="ALI1374" s="6"/>
      <c r="ALJ1374" s="6"/>
      <c r="ALK1374" s="6"/>
      <c r="ALL1374" s="6"/>
      <c r="ALM1374" s="6"/>
      <c r="ALN1374" s="6"/>
      <c r="ALO1374" s="6"/>
      <c r="ALP1374" s="6"/>
      <c r="ALQ1374" s="6"/>
      <c r="ALR1374" s="6"/>
      <c r="ALS1374" s="6"/>
      <c r="ALT1374" s="6"/>
      <c r="ALU1374" s="6"/>
      <c r="ALV1374" s="6"/>
      <c r="ALW1374" s="6"/>
      <c r="ALX1374" s="6"/>
      <c r="ALY1374" s="6"/>
      <c r="ALZ1374" s="6"/>
      <c r="AMA1374" s="6"/>
      <c r="AMB1374" s="6"/>
      <c r="AMC1374" s="6"/>
      <c r="AMD1374" s="6"/>
      <c r="AME1374" s="6"/>
      <c r="AMF1374" s="6"/>
      <c r="AMG1374" s="6"/>
      <c r="AMH1374" s="6"/>
      <c r="AMI1374" s="6"/>
      <c r="AMJ1374" s="6"/>
      <c r="AMK1374" s="6"/>
      <c r="AML1374" s="6"/>
      <c r="AMM1374" s="6"/>
    </row>
    <row r="1375" spans="1:1027" s="72" customFormat="1" ht="18.75">
      <c r="A1375" s="8">
        <v>45229</v>
      </c>
      <c r="B1375" s="32">
        <f t="shared" si="683"/>
        <v>0.78378378378378377</v>
      </c>
      <c r="C1375" s="73">
        <f t="shared" si="684"/>
        <v>0.59452054794520559</v>
      </c>
      <c r="D1375" s="73">
        <f t="shared" si="685"/>
        <v>0.54500000000000004</v>
      </c>
      <c r="E1375" s="73">
        <f t="shared" si="686"/>
        <v>0.74290667504016605</v>
      </c>
      <c r="F1375" s="73">
        <f t="shared" si="687"/>
        <v>0.77391304347826106</v>
      </c>
      <c r="G1375" s="73">
        <f t="shared" si="688"/>
        <v>0.2</v>
      </c>
      <c r="H1375" s="73">
        <f t="shared" si="689"/>
        <v>0.2</v>
      </c>
      <c r="I1375" s="73">
        <f t="shared" si="690"/>
        <v>0.15504322766570605</v>
      </c>
      <c r="J1375" s="73">
        <f t="shared" si="691"/>
        <v>0.26666666666666672</v>
      </c>
      <c r="K1375" s="73">
        <f t="shared" si="692"/>
        <v>-6.9565217391304335E-2</v>
      </c>
      <c r="L1375" s="73">
        <f t="shared" si="693"/>
        <v>0</v>
      </c>
      <c r="M1375" s="73">
        <f t="shared" si="694"/>
        <v>0</v>
      </c>
      <c r="N1375" s="73">
        <f t="shared" si="695"/>
        <v>0.68994368463394995</v>
      </c>
      <c r="O1375" s="73">
        <f t="shared" si="696"/>
        <v>0.287603305785124</v>
      </c>
      <c r="P1375" s="73">
        <f t="shared" si="697"/>
        <v>0.19277108433734941</v>
      </c>
      <c r="Q1375" s="73">
        <f t="shared" si="698"/>
        <v>0.2</v>
      </c>
      <c r="R1375" s="73">
        <f t="shared" si="699"/>
        <v>0.2</v>
      </c>
      <c r="S1375" s="73">
        <f t="shared" si="700"/>
        <v>0.2</v>
      </c>
      <c r="T1375" s="73">
        <f t="shared" si="701"/>
        <v>0.2</v>
      </c>
      <c r="U1375" s="73">
        <f t="shared" si="702"/>
        <v>0.2</v>
      </c>
      <c r="V1375" s="73">
        <f t="shared" si="703"/>
        <v>0.20396452790818989</v>
      </c>
      <c r="W1375" s="103">
        <v>0.23310637630284503</v>
      </c>
      <c r="X1375" s="2"/>
      <c r="Y1375" s="2"/>
      <c r="Z1375" s="2"/>
      <c r="AA1375" s="2"/>
      <c r="AB1375" s="2"/>
      <c r="AC1375" s="2">
        <v>-0.69357728340465563</v>
      </c>
      <c r="AD1375" s="2"/>
      <c r="AE1375" s="2"/>
      <c r="AF1375" s="2"/>
      <c r="AG1375" s="5"/>
      <c r="AH1375" s="5"/>
      <c r="AI1375" s="5"/>
      <c r="AJ1375" s="2"/>
      <c r="AK1375" s="2"/>
      <c r="AL1375" s="36">
        <f t="shared" si="707"/>
        <v>22.549698348333497</v>
      </c>
      <c r="AM1375" s="36">
        <f t="shared" si="704"/>
        <v>22.5496983483335</v>
      </c>
      <c r="AN1375" s="4">
        <v>55</v>
      </c>
      <c r="AO1375" s="4"/>
      <c r="AP1375" s="4"/>
      <c r="AQ1375" s="4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2"/>
      <c r="BC1375" s="3"/>
      <c r="BD1375" s="47"/>
      <c r="BE1375" s="2"/>
      <c r="BF1375" s="2"/>
      <c r="BG1375" s="2"/>
      <c r="BH1375" s="89">
        <v>0</v>
      </c>
      <c r="BI1375" s="47">
        <f t="shared" si="708"/>
        <v>100</v>
      </c>
      <c r="BJ1375" s="71">
        <v>0</v>
      </c>
      <c r="BK1375" s="3">
        <v>0</v>
      </c>
      <c r="BL1375" s="49">
        <v>0</v>
      </c>
      <c r="BM1375" s="49">
        <v>0</v>
      </c>
      <c r="BN1375" s="49">
        <v>0</v>
      </c>
      <c r="BO1375" s="49">
        <v>0</v>
      </c>
      <c r="BP1375" s="49">
        <v>0</v>
      </c>
      <c r="BQ1375" s="49">
        <v>0</v>
      </c>
      <c r="BR1375" s="49">
        <v>0</v>
      </c>
      <c r="BS1375" s="3">
        <f t="shared" si="705"/>
        <v>0</v>
      </c>
      <c r="BT1375" s="2">
        <f t="shared" si="706"/>
        <v>100</v>
      </c>
      <c r="BU1375" s="2"/>
      <c r="BV1375" s="37">
        <v>183.299488465715</v>
      </c>
      <c r="BW1375" s="37"/>
      <c r="BX1375" s="37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2"/>
      <c r="DA1375" s="2"/>
      <c r="DB1375" s="2"/>
      <c r="DC1375" s="2"/>
      <c r="DD1375" s="2"/>
      <c r="DE1375" s="2"/>
      <c r="DF1375" s="2"/>
      <c r="DG1375" s="2"/>
      <c r="DH1375" s="38"/>
      <c r="DI1375" s="38"/>
      <c r="DJ1375" s="38"/>
      <c r="DK1375" s="2"/>
      <c r="DL1375" s="2"/>
      <c r="DM1375" s="2"/>
      <c r="DN1375" s="2"/>
      <c r="DO1375" s="2"/>
      <c r="DP1375" s="2"/>
      <c r="DQ1375" s="2"/>
      <c r="DR1375" s="2"/>
      <c r="DS1375" s="2"/>
      <c r="DT1375" s="2"/>
      <c r="DU1375" s="2"/>
      <c r="DV1375" s="2"/>
      <c r="DW1375" s="2"/>
      <c r="DX1375" s="2"/>
      <c r="DY1375" s="2"/>
      <c r="DZ1375" s="2"/>
      <c r="EA1375" s="2"/>
      <c r="EB1375" s="2"/>
      <c r="EC1375" s="2"/>
      <c r="ED1375" s="2"/>
      <c r="EE1375" s="2"/>
      <c r="EF1375" s="2"/>
      <c r="EG1375" s="2"/>
      <c r="EH1375" s="2"/>
      <c r="EI1375" s="2"/>
      <c r="EJ1375" s="2"/>
      <c r="EK1375" s="2"/>
      <c r="EL1375" s="2"/>
      <c r="EM1375" s="2"/>
      <c r="EN1375" s="2"/>
      <c r="EO1375" s="2"/>
      <c r="EP1375" s="2"/>
      <c r="EQ1375" s="2"/>
      <c r="ER1375" s="2"/>
      <c r="ES1375" s="2"/>
      <c r="ET1375" s="2"/>
      <c r="EU1375" s="2"/>
      <c r="EV1375" s="2"/>
      <c r="EW1375" s="2"/>
      <c r="EX1375" s="2"/>
      <c r="EY1375" s="2"/>
      <c r="EZ1375" s="2"/>
      <c r="FA1375" s="2"/>
      <c r="FB1375" s="2"/>
      <c r="FC1375" s="2"/>
      <c r="FD1375" s="2"/>
      <c r="FE1375" s="2"/>
      <c r="FF1375" s="2"/>
      <c r="FG1375" s="2"/>
      <c r="FH1375" s="2"/>
      <c r="FI1375" s="2"/>
      <c r="FJ1375" s="2"/>
      <c r="FK1375" s="2"/>
      <c r="FL1375" s="2"/>
      <c r="FM1375" s="2"/>
      <c r="FN1375" s="2"/>
      <c r="FO1375" s="2"/>
      <c r="FP1375" s="2"/>
      <c r="FQ1375" s="2"/>
      <c r="FR1375" s="2"/>
      <c r="FS1375" s="2"/>
      <c r="FT1375" s="2"/>
      <c r="FU1375" s="2"/>
      <c r="FV1375" s="2"/>
      <c r="FW1375" s="2"/>
      <c r="FX1375" s="2"/>
      <c r="FY1375" s="2"/>
      <c r="FZ1375" s="2"/>
      <c r="GA1375" s="2"/>
      <c r="GB1375" s="2"/>
      <c r="GC1375" s="2"/>
      <c r="GD1375" s="2"/>
      <c r="GE1375" s="2"/>
      <c r="GF1375" s="2"/>
      <c r="GG1375" s="2"/>
      <c r="GH1375" s="2"/>
      <c r="GI1375" s="2"/>
      <c r="GJ1375" s="2"/>
      <c r="GK1375" s="2"/>
      <c r="GL1375" s="2"/>
      <c r="GM1375" s="2"/>
      <c r="GN1375" s="2"/>
      <c r="GO1375" s="2"/>
      <c r="GP1375" s="2"/>
      <c r="GQ1375" s="2"/>
      <c r="GR1375" s="2"/>
      <c r="GS1375" s="2"/>
      <c r="GT1375" s="2"/>
      <c r="GU1375" s="2"/>
      <c r="GV1375" s="2"/>
      <c r="GW1375" s="2"/>
      <c r="GX1375" s="2"/>
      <c r="GY1375" s="2"/>
      <c r="GZ1375" s="2"/>
      <c r="HA1375" s="2"/>
      <c r="HB1375" s="2"/>
      <c r="HC1375" s="2"/>
      <c r="HD1375" s="2"/>
      <c r="HE1375" s="2"/>
      <c r="HF1375" s="2"/>
      <c r="HG1375" s="2"/>
      <c r="HH1375" s="2"/>
      <c r="HI1375" s="2"/>
      <c r="HJ1375" s="2"/>
      <c r="HK1375" s="2"/>
      <c r="HL1375" s="2"/>
      <c r="HM1375" s="2"/>
      <c r="HN1375" s="2"/>
      <c r="HO1375" s="2"/>
      <c r="HP1375" s="2"/>
      <c r="HQ1375" s="2"/>
      <c r="HR1375" s="2"/>
      <c r="HS1375" s="2"/>
      <c r="HT1375" s="2"/>
      <c r="HU1375" s="2"/>
      <c r="HV1375" s="2"/>
      <c r="HW1375" s="2"/>
      <c r="HX1375" s="2"/>
      <c r="HY1375" s="2"/>
      <c r="HZ1375" s="2"/>
      <c r="IA1375" s="2"/>
      <c r="IB1375" s="2"/>
      <c r="IC1375" s="2"/>
      <c r="ID1375" s="2"/>
      <c r="IE1375" s="2"/>
      <c r="IF1375" s="2"/>
      <c r="IG1375" s="2"/>
      <c r="IH1375" s="2"/>
      <c r="II1375" s="2"/>
      <c r="IJ1375" s="2"/>
      <c r="IK1375" s="2"/>
      <c r="IL1375" s="2"/>
      <c r="IM1375" s="2"/>
      <c r="IN1375" s="2"/>
      <c r="IO1375" s="2"/>
      <c r="IP1375" s="2"/>
      <c r="IQ1375" s="2"/>
      <c r="IR1375" s="2"/>
      <c r="IS1375" s="2"/>
      <c r="IT1375" s="2"/>
      <c r="IU1375" s="2"/>
      <c r="IV1375" s="2"/>
      <c r="IW1375" s="2"/>
      <c r="IX1375" s="2"/>
      <c r="IY1375" s="2"/>
      <c r="IZ1375" s="2"/>
      <c r="JA1375" s="2"/>
      <c r="JB1375" s="2"/>
      <c r="JC1375" s="2"/>
      <c r="JD1375" s="2"/>
      <c r="JE1375" s="2"/>
      <c r="JF1375" s="2"/>
      <c r="JG1375" s="2"/>
      <c r="JH1375" s="2"/>
      <c r="JI1375" s="2"/>
      <c r="JJ1375" s="2"/>
      <c r="JK1375" s="2"/>
      <c r="JL1375" s="2"/>
      <c r="JM1375" s="2"/>
      <c r="JN1375" s="2"/>
      <c r="JO1375" s="2"/>
      <c r="JP1375" s="2"/>
      <c r="JQ1375" s="2"/>
      <c r="JR1375" s="2"/>
      <c r="JS1375" s="2"/>
      <c r="JT1375" s="2"/>
      <c r="JU1375" s="2"/>
      <c r="JV1375" s="2"/>
      <c r="JW1375" s="2"/>
      <c r="JX1375" s="2"/>
      <c r="JY1375" s="2"/>
      <c r="JZ1375" s="2"/>
      <c r="KA1375" s="2"/>
      <c r="KB1375" s="2"/>
      <c r="KC1375" s="2"/>
      <c r="KD1375" s="2"/>
      <c r="KE1375" s="2"/>
      <c r="KF1375" s="2"/>
      <c r="KG1375" s="2"/>
      <c r="KH1375" s="2"/>
      <c r="KI1375" s="2"/>
      <c r="KJ1375" s="2"/>
      <c r="KK1375" s="2"/>
      <c r="KL1375" s="2"/>
      <c r="KM1375" s="2"/>
      <c r="KN1375" s="2"/>
      <c r="KO1375" s="2"/>
      <c r="KP1375" s="2"/>
      <c r="KQ1375" s="2"/>
      <c r="KR1375" s="2"/>
      <c r="KS1375" s="2"/>
      <c r="KT1375" s="2"/>
      <c r="KU1375" s="2"/>
      <c r="KV1375" s="2"/>
      <c r="KW1375" s="2"/>
      <c r="KX1375" s="2"/>
      <c r="KY1375" s="2"/>
      <c r="KZ1375" s="2"/>
      <c r="LA1375" s="2"/>
      <c r="LB1375" s="2"/>
      <c r="LC1375" s="2"/>
      <c r="LD1375" s="2"/>
      <c r="LE1375" s="2"/>
      <c r="LF1375" s="2"/>
      <c r="LG1375" s="2"/>
      <c r="LH1375" s="2"/>
      <c r="LI1375" s="2"/>
      <c r="LJ1375" s="2"/>
      <c r="LK1375" s="2"/>
      <c r="LL1375" s="2"/>
      <c r="LM1375" s="2"/>
      <c r="LN1375" s="2"/>
      <c r="LO1375" s="2"/>
      <c r="LP1375" s="2"/>
      <c r="LQ1375" s="2"/>
      <c r="LR1375" s="2"/>
      <c r="LS1375" s="2"/>
      <c r="LT1375" s="2"/>
      <c r="LU1375" s="2"/>
      <c r="LV1375" s="2"/>
      <c r="LW1375" s="2"/>
      <c r="LX1375" s="2"/>
      <c r="LY1375" s="2"/>
      <c r="LZ1375" s="2"/>
      <c r="MA1375" s="2"/>
      <c r="MB1375" s="2"/>
      <c r="MC1375" s="2"/>
      <c r="MD1375" s="2"/>
      <c r="ME1375" s="2"/>
      <c r="MF1375" s="2"/>
      <c r="MG1375" s="2"/>
      <c r="MH1375" s="2"/>
      <c r="MI1375" s="2"/>
      <c r="MJ1375" s="2"/>
      <c r="MK1375" s="2"/>
      <c r="ML1375" s="2"/>
      <c r="MM1375" s="2"/>
      <c r="MN1375" s="2"/>
      <c r="MO1375" s="2"/>
      <c r="MP1375" s="2"/>
      <c r="MQ1375" s="2"/>
      <c r="MR1375" s="2"/>
      <c r="MS1375" s="2"/>
      <c r="MT1375" s="2"/>
      <c r="MU1375" s="2"/>
      <c r="MV1375" s="2"/>
      <c r="MW1375" s="2"/>
      <c r="MX1375" s="2"/>
      <c r="MY1375" s="2"/>
      <c r="MZ1375" s="2"/>
      <c r="NA1375" s="2"/>
      <c r="NB1375" s="2"/>
      <c r="NC1375" s="2"/>
      <c r="ND1375" s="2"/>
      <c r="NE1375" s="2"/>
      <c r="NF1375" s="2"/>
      <c r="NG1375" s="2"/>
      <c r="NH1375" s="2"/>
      <c r="NI1375" s="2"/>
      <c r="NJ1375" s="2"/>
      <c r="NK1375" s="2"/>
      <c r="NL1375" s="2"/>
      <c r="NM1375" s="2"/>
      <c r="NN1375" s="2"/>
      <c r="NO1375" s="2"/>
      <c r="NP1375" s="2"/>
      <c r="NQ1375" s="2"/>
      <c r="NR1375" s="2"/>
      <c r="NS1375" s="2"/>
      <c r="NT1375" s="2"/>
      <c r="NU1375" s="2"/>
      <c r="NV1375" s="2"/>
      <c r="NW1375" s="2"/>
      <c r="NX1375" s="2"/>
      <c r="NY1375" s="2"/>
      <c r="NZ1375" s="2"/>
      <c r="OA1375" s="2"/>
      <c r="OB1375" s="2"/>
      <c r="OC1375" s="2"/>
      <c r="OD1375" s="2"/>
      <c r="OE1375" s="2"/>
      <c r="OF1375" s="2"/>
      <c r="OG1375" s="2"/>
      <c r="OH1375" s="2"/>
      <c r="OI1375" s="2"/>
      <c r="OJ1375" s="2"/>
      <c r="OK1375" s="2"/>
      <c r="OL1375" s="2"/>
      <c r="OM1375" s="2"/>
      <c r="ON1375" s="2"/>
      <c r="OO1375" s="2"/>
      <c r="OP1375" s="2"/>
      <c r="OQ1375" s="2"/>
      <c r="OR1375" s="2"/>
      <c r="OS1375" s="2"/>
      <c r="OT1375" s="2"/>
      <c r="OU1375" s="2"/>
      <c r="OV1375" s="2"/>
      <c r="OW1375" s="2"/>
      <c r="OX1375" s="2"/>
      <c r="OY1375" s="2"/>
      <c r="OZ1375" s="2"/>
      <c r="PA1375" s="2"/>
      <c r="PB1375" s="2"/>
      <c r="PC1375" s="2"/>
      <c r="PD1375" s="2"/>
      <c r="PE1375" s="2"/>
      <c r="PF1375" s="2"/>
      <c r="PG1375" s="2"/>
      <c r="PH1375" s="2"/>
      <c r="PI1375" s="2"/>
      <c r="PJ1375" s="2"/>
      <c r="PK1375" s="2"/>
      <c r="PL1375" s="2"/>
      <c r="PM1375" s="2"/>
      <c r="PN1375" s="2"/>
      <c r="PO1375" s="2"/>
      <c r="PP1375" s="2"/>
      <c r="PQ1375" s="2"/>
      <c r="PR1375" s="2"/>
      <c r="PS1375" s="2"/>
      <c r="PT1375" s="2"/>
      <c r="PU1375" s="2"/>
      <c r="PV1375" s="2"/>
      <c r="PW1375" s="2"/>
      <c r="PX1375" s="2"/>
      <c r="PY1375" s="2"/>
      <c r="PZ1375" s="2"/>
      <c r="QA1375" s="2"/>
      <c r="QB1375" s="2"/>
      <c r="QC1375" s="2"/>
      <c r="QD1375" s="2"/>
      <c r="QE1375" s="2"/>
      <c r="QF1375" s="2"/>
      <c r="QG1375" s="2"/>
      <c r="QH1375" s="2"/>
      <c r="QI1375" s="2"/>
      <c r="QJ1375" s="2"/>
      <c r="QK1375" s="2"/>
      <c r="QL1375" s="2"/>
      <c r="QM1375" s="2"/>
      <c r="QN1375" s="2"/>
      <c r="QO1375" s="2"/>
      <c r="QP1375" s="2"/>
      <c r="QQ1375" s="2"/>
      <c r="QR1375" s="2"/>
      <c r="QS1375" s="2"/>
      <c r="QT1375" s="2"/>
      <c r="QU1375" s="2"/>
      <c r="QV1375" s="2"/>
      <c r="QW1375" s="2"/>
      <c r="QX1375" s="2"/>
      <c r="QY1375" s="2"/>
      <c r="QZ1375" s="2"/>
      <c r="RA1375" s="2"/>
      <c r="RB1375" s="2"/>
      <c r="RC1375" s="2"/>
      <c r="RD1375" s="2"/>
      <c r="RE1375" s="2"/>
      <c r="RF1375" s="2"/>
      <c r="RG1375" s="2"/>
      <c r="RH1375" s="2"/>
      <c r="RI1375" s="2"/>
      <c r="RJ1375" s="2"/>
      <c r="RK1375" s="2"/>
      <c r="RL1375" s="2"/>
      <c r="RM1375" s="2"/>
      <c r="RN1375" s="2"/>
      <c r="RO1375" s="2"/>
      <c r="RP1375" s="2"/>
      <c r="RQ1375" s="2"/>
      <c r="RR1375" s="2"/>
      <c r="RS1375" s="2"/>
      <c r="RT1375" s="2"/>
      <c r="RU1375" s="2"/>
      <c r="RV1375" s="2"/>
      <c r="RW1375" s="2"/>
      <c r="RX1375" s="2"/>
      <c r="RY1375" s="2"/>
      <c r="RZ1375" s="2"/>
      <c r="SA1375" s="2"/>
      <c r="SB1375" s="2"/>
      <c r="SC1375" s="2"/>
      <c r="SD1375" s="2"/>
      <c r="SE1375" s="2"/>
      <c r="SF1375" s="2"/>
      <c r="SG1375" s="2"/>
      <c r="SH1375" s="2"/>
      <c r="SI1375" s="2"/>
      <c r="SJ1375" s="2"/>
      <c r="SK1375" s="2"/>
      <c r="SL1375" s="2"/>
      <c r="SM1375" s="2"/>
      <c r="SN1375" s="2"/>
      <c r="SO1375" s="2"/>
      <c r="SP1375" s="2"/>
      <c r="SQ1375" s="2"/>
      <c r="SR1375" s="2"/>
      <c r="SS1375" s="2"/>
      <c r="ST1375" s="2"/>
      <c r="SU1375" s="2"/>
      <c r="SV1375" s="2"/>
      <c r="SW1375" s="2"/>
      <c r="SX1375" s="2"/>
      <c r="SY1375" s="2"/>
      <c r="SZ1375" s="2"/>
      <c r="TA1375" s="2"/>
      <c r="TB1375" s="2"/>
      <c r="TC1375" s="2"/>
      <c r="TD1375" s="2"/>
      <c r="TE1375" s="2"/>
      <c r="TF1375" s="2"/>
      <c r="TG1375" s="2"/>
      <c r="TH1375" s="2"/>
      <c r="TI1375" s="2"/>
      <c r="TJ1375" s="2"/>
      <c r="TK1375" s="2"/>
      <c r="TL1375" s="2"/>
      <c r="TM1375" s="2"/>
      <c r="TN1375" s="2"/>
      <c r="TO1375" s="2"/>
      <c r="TP1375" s="2"/>
      <c r="TQ1375" s="2"/>
      <c r="TR1375" s="2"/>
      <c r="TS1375" s="2"/>
      <c r="TT1375" s="2"/>
      <c r="TU1375" s="2"/>
      <c r="TV1375" s="2"/>
      <c r="TW1375" s="2"/>
      <c r="TX1375" s="2"/>
      <c r="TY1375" s="2"/>
      <c r="TZ1375" s="2"/>
      <c r="UA1375" s="2"/>
      <c r="UB1375" s="2"/>
      <c r="UC1375" s="2"/>
      <c r="UD1375" s="2"/>
      <c r="UE1375" s="2"/>
      <c r="UF1375" s="2"/>
      <c r="UG1375" s="2"/>
      <c r="UH1375" s="2"/>
      <c r="UI1375" s="2"/>
      <c r="UJ1375" s="2"/>
      <c r="UK1375" s="2"/>
      <c r="UL1375" s="2"/>
      <c r="UM1375" s="2"/>
      <c r="UN1375" s="2"/>
      <c r="UO1375" s="2"/>
      <c r="UP1375" s="2"/>
      <c r="UQ1375" s="2"/>
      <c r="UR1375" s="2"/>
      <c r="US1375" s="2"/>
      <c r="UT1375" s="2"/>
      <c r="UU1375" s="2"/>
      <c r="UV1375" s="2"/>
      <c r="UW1375" s="2"/>
      <c r="UX1375" s="2"/>
      <c r="UY1375" s="2"/>
      <c r="UZ1375" s="2"/>
      <c r="VA1375" s="2"/>
      <c r="VB1375" s="2"/>
      <c r="VC1375" s="2"/>
      <c r="VD1375" s="2"/>
      <c r="VE1375" s="2"/>
      <c r="VF1375" s="2"/>
      <c r="VG1375" s="2"/>
      <c r="VH1375" s="2"/>
      <c r="VI1375" s="2"/>
      <c r="VJ1375" s="2"/>
      <c r="VK1375" s="2"/>
      <c r="VL1375" s="2"/>
      <c r="VM1375" s="2"/>
      <c r="VN1375" s="2"/>
      <c r="VO1375" s="2"/>
      <c r="VP1375" s="2"/>
      <c r="VQ1375" s="2"/>
      <c r="VR1375" s="2"/>
      <c r="VS1375" s="2"/>
      <c r="VT1375" s="2"/>
      <c r="VU1375" s="2"/>
      <c r="VV1375" s="2"/>
      <c r="VW1375" s="2"/>
      <c r="VX1375" s="2"/>
      <c r="VY1375" s="2"/>
      <c r="VZ1375" s="2"/>
      <c r="WA1375" s="2"/>
      <c r="WB1375" s="2"/>
      <c r="WC1375" s="2"/>
      <c r="WD1375" s="2"/>
      <c r="WE1375" s="2"/>
      <c r="WF1375" s="2"/>
      <c r="WG1375" s="2"/>
      <c r="WH1375" s="2"/>
      <c r="WI1375" s="2"/>
      <c r="WJ1375" s="2"/>
      <c r="WK1375" s="2"/>
      <c r="WL1375" s="2"/>
      <c r="WM1375" s="2"/>
      <c r="WN1375" s="2"/>
      <c r="WO1375" s="2"/>
      <c r="WP1375" s="2"/>
      <c r="WQ1375" s="2"/>
      <c r="WR1375" s="2"/>
      <c r="WS1375" s="2"/>
      <c r="WT1375" s="2"/>
      <c r="WU1375" s="2"/>
      <c r="WV1375" s="2"/>
      <c r="WW1375" s="2"/>
      <c r="WX1375" s="2"/>
      <c r="WY1375" s="2"/>
      <c r="WZ1375" s="2"/>
      <c r="XA1375" s="2"/>
      <c r="XB1375" s="2"/>
      <c r="XC1375" s="2"/>
      <c r="XD1375" s="2"/>
      <c r="XE1375" s="2"/>
      <c r="XF1375" s="2"/>
      <c r="XG1375" s="2"/>
      <c r="XH1375" s="2"/>
      <c r="XI1375" s="2"/>
      <c r="XJ1375" s="2"/>
      <c r="XK1375" s="2"/>
      <c r="XL1375" s="2"/>
      <c r="XM1375" s="2"/>
      <c r="XN1375" s="2"/>
      <c r="XO1375" s="2"/>
      <c r="XP1375" s="2"/>
      <c r="XQ1375" s="2"/>
      <c r="XR1375" s="2"/>
      <c r="XS1375" s="2"/>
      <c r="XT1375" s="2"/>
      <c r="XU1375" s="2"/>
      <c r="XV1375" s="2"/>
      <c r="XW1375" s="2"/>
      <c r="XX1375" s="2"/>
      <c r="XY1375" s="2"/>
      <c r="XZ1375" s="2"/>
      <c r="YA1375" s="2"/>
      <c r="YB1375" s="2"/>
      <c r="YC1375" s="2"/>
      <c r="YD1375" s="2"/>
      <c r="YE1375" s="2"/>
      <c r="YF1375" s="2"/>
      <c r="YG1375" s="2"/>
      <c r="YH1375" s="2"/>
      <c r="YI1375" s="2"/>
      <c r="YJ1375" s="2"/>
      <c r="YK1375" s="2"/>
      <c r="YL1375" s="2"/>
      <c r="YM1375" s="2"/>
      <c r="YN1375" s="2"/>
      <c r="YO1375" s="2"/>
      <c r="YP1375" s="2"/>
      <c r="YQ1375" s="2"/>
      <c r="YR1375" s="2"/>
      <c r="YS1375" s="2"/>
      <c r="YT1375" s="2"/>
      <c r="YU1375" s="2"/>
      <c r="YV1375" s="2"/>
      <c r="YW1375" s="2"/>
      <c r="YX1375" s="2"/>
      <c r="YY1375" s="2"/>
      <c r="YZ1375" s="2"/>
      <c r="ZA1375" s="2"/>
      <c r="ZB1375" s="2"/>
      <c r="ZC1375" s="2"/>
      <c r="ZD1375" s="2"/>
      <c r="ZE1375" s="2"/>
      <c r="ZF1375" s="2"/>
      <c r="ZG1375" s="2"/>
      <c r="ZH1375" s="2"/>
      <c r="ZI1375" s="2"/>
      <c r="ZJ1375" s="2"/>
      <c r="ZK1375" s="2"/>
      <c r="ZL1375" s="2"/>
      <c r="ZM1375" s="2"/>
      <c r="ZN1375" s="2"/>
      <c r="ZO1375" s="2"/>
      <c r="ZP1375" s="2"/>
      <c r="ZQ1375" s="2"/>
      <c r="ZR1375" s="2"/>
      <c r="ZS1375" s="2"/>
      <c r="ZT1375" s="2"/>
      <c r="ZU1375" s="2"/>
      <c r="ZV1375" s="2"/>
      <c r="ZW1375" s="2"/>
      <c r="ZX1375" s="2"/>
      <c r="ZY1375" s="2"/>
      <c r="ZZ1375" s="2"/>
      <c r="AAA1375" s="2"/>
      <c r="AAB1375" s="2"/>
      <c r="AAC1375" s="2"/>
      <c r="AAD1375" s="2"/>
      <c r="AAE1375" s="2"/>
      <c r="AAF1375" s="2"/>
      <c r="AAG1375" s="2"/>
      <c r="AAH1375" s="2"/>
      <c r="AAI1375" s="2"/>
      <c r="AAJ1375" s="2"/>
      <c r="AAK1375" s="2"/>
      <c r="AAL1375" s="2"/>
      <c r="AAM1375" s="2"/>
      <c r="AAN1375" s="2"/>
      <c r="AAO1375" s="2"/>
      <c r="AAP1375" s="2"/>
      <c r="AAQ1375" s="2"/>
      <c r="AAR1375" s="2"/>
      <c r="AAS1375" s="2"/>
      <c r="AAT1375" s="2"/>
      <c r="AAU1375" s="2"/>
      <c r="AAV1375" s="2"/>
      <c r="AAW1375" s="2"/>
      <c r="AAX1375" s="2"/>
      <c r="AAY1375" s="2"/>
      <c r="AAZ1375" s="2"/>
      <c r="ABA1375" s="2"/>
      <c r="ABB1375" s="2"/>
      <c r="ABC1375" s="2"/>
      <c r="ABD1375" s="2"/>
      <c r="ABE1375" s="2"/>
      <c r="ABF1375" s="2"/>
      <c r="ABG1375" s="2"/>
      <c r="ABH1375" s="2"/>
      <c r="ABI1375" s="2"/>
      <c r="ABJ1375" s="2"/>
      <c r="ABK1375" s="2"/>
      <c r="ABL1375" s="2"/>
      <c r="ABM1375" s="2"/>
      <c r="ABN1375" s="2"/>
      <c r="ABO1375" s="2"/>
      <c r="ABP1375" s="2"/>
      <c r="ABQ1375" s="2"/>
      <c r="ABR1375" s="2"/>
      <c r="ABS1375" s="2"/>
      <c r="ABT1375" s="2"/>
      <c r="ABU1375" s="2"/>
      <c r="ABV1375" s="2"/>
      <c r="ABW1375" s="2"/>
      <c r="ABX1375" s="2"/>
      <c r="ABY1375" s="2"/>
      <c r="ABZ1375" s="2"/>
      <c r="ACA1375" s="2"/>
      <c r="ACB1375" s="2"/>
      <c r="ACC1375" s="2"/>
      <c r="ACD1375" s="2"/>
      <c r="ACE1375" s="2"/>
      <c r="ACF1375" s="2"/>
      <c r="ACG1375" s="2"/>
      <c r="ACH1375" s="2"/>
      <c r="ACI1375" s="2"/>
      <c r="ACJ1375" s="2"/>
      <c r="ACK1375" s="2"/>
      <c r="ACL1375" s="2"/>
      <c r="ACM1375" s="2"/>
      <c r="ACN1375" s="2"/>
      <c r="ACO1375" s="2"/>
      <c r="ACP1375" s="2"/>
      <c r="ACQ1375" s="2"/>
      <c r="ACR1375" s="2"/>
      <c r="ACS1375" s="2"/>
      <c r="ACT1375" s="2"/>
      <c r="ACU1375" s="2"/>
      <c r="ACV1375" s="2"/>
      <c r="ACW1375" s="2"/>
      <c r="ACX1375" s="2"/>
      <c r="ACY1375" s="2"/>
      <c r="ACZ1375" s="2"/>
      <c r="ADA1375" s="2"/>
      <c r="ADB1375" s="2"/>
      <c r="ADC1375" s="2"/>
      <c r="ADD1375" s="2"/>
      <c r="ADE1375" s="2"/>
      <c r="ADF1375" s="2"/>
      <c r="ADG1375" s="2"/>
      <c r="ADH1375" s="2"/>
      <c r="ADI1375" s="2"/>
      <c r="ADJ1375" s="2"/>
      <c r="ADK1375" s="2"/>
      <c r="ADL1375" s="2"/>
      <c r="ADM1375" s="2"/>
      <c r="ADN1375" s="2"/>
      <c r="ADO1375" s="2"/>
      <c r="ADP1375" s="2"/>
      <c r="ADQ1375" s="2"/>
      <c r="ADR1375" s="2"/>
      <c r="ADS1375" s="2"/>
      <c r="ADT1375" s="2"/>
      <c r="ADU1375" s="2"/>
      <c r="ADV1375" s="2"/>
      <c r="ADW1375" s="2"/>
      <c r="ADX1375" s="2"/>
      <c r="ADY1375" s="2"/>
      <c r="ADZ1375" s="2"/>
      <c r="AEA1375" s="2"/>
      <c r="AEB1375" s="2"/>
      <c r="AEC1375" s="2"/>
      <c r="AED1375" s="2"/>
      <c r="AEE1375" s="2"/>
      <c r="AEF1375" s="2"/>
      <c r="AEG1375" s="2"/>
      <c r="AEH1375" s="2"/>
      <c r="AEI1375" s="2"/>
      <c r="AEJ1375" s="2"/>
      <c r="AEK1375" s="2"/>
      <c r="AEL1375" s="2"/>
      <c r="AEM1375" s="2"/>
      <c r="AEN1375" s="2"/>
      <c r="AEO1375" s="2"/>
      <c r="AEP1375" s="2"/>
      <c r="AEQ1375" s="2"/>
      <c r="AER1375" s="2"/>
      <c r="AES1375" s="2"/>
      <c r="AET1375" s="2"/>
      <c r="AEU1375" s="2"/>
      <c r="AEV1375" s="2"/>
      <c r="AEW1375" s="2"/>
      <c r="AEX1375" s="2"/>
      <c r="AEY1375" s="2"/>
      <c r="AEZ1375" s="2"/>
      <c r="AFA1375" s="2"/>
      <c r="AFB1375" s="2"/>
      <c r="AFC1375" s="2"/>
      <c r="AFD1375" s="2"/>
      <c r="AFE1375" s="2"/>
      <c r="AFF1375" s="2"/>
      <c r="AFG1375" s="2"/>
      <c r="AFH1375" s="2"/>
      <c r="AFI1375" s="2"/>
      <c r="AFJ1375" s="2"/>
      <c r="AFK1375" s="2"/>
      <c r="AFL1375" s="2"/>
      <c r="AFM1375" s="2"/>
      <c r="AFN1375" s="2"/>
      <c r="AFO1375" s="2"/>
      <c r="AFP1375" s="2"/>
      <c r="AFQ1375" s="2"/>
      <c r="AFR1375" s="2"/>
      <c r="AFS1375" s="2"/>
      <c r="AFT1375" s="2"/>
      <c r="AFU1375" s="2"/>
      <c r="AFV1375" s="2"/>
      <c r="AFW1375" s="2"/>
      <c r="AFX1375" s="2"/>
      <c r="AFY1375" s="2"/>
      <c r="AFZ1375" s="2"/>
      <c r="AGA1375" s="2"/>
      <c r="AGB1375" s="2"/>
      <c r="AGC1375" s="2"/>
      <c r="AGD1375" s="2"/>
      <c r="AGE1375" s="2"/>
      <c r="AGF1375" s="2"/>
      <c r="AGG1375" s="2"/>
      <c r="AGH1375" s="2"/>
      <c r="AGI1375" s="2"/>
      <c r="AGJ1375" s="2"/>
      <c r="AGK1375" s="2"/>
      <c r="AGL1375" s="2"/>
      <c r="AGM1375" s="2"/>
      <c r="AGN1375" s="2"/>
      <c r="AGO1375" s="2"/>
      <c r="AGP1375" s="2"/>
      <c r="AGQ1375" s="2"/>
      <c r="AGR1375" s="2"/>
      <c r="AGS1375" s="2"/>
      <c r="AGT1375" s="2"/>
      <c r="AGU1375" s="2"/>
      <c r="AGV1375" s="2"/>
      <c r="AGW1375" s="2"/>
      <c r="AGX1375" s="2"/>
      <c r="AGY1375" s="2"/>
      <c r="AGZ1375" s="2"/>
      <c r="AHA1375" s="2"/>
      <c r="AHB1375" s="2"/>
      <c r="AHC1375" s="2"/>
      <c r="AHD1375" s="2"/>
      <c r="AHE1375" s="2"/>
      <c r="AHF1375" s="2"/>
      <c r="AHG1375" s="2"/>
      <c r="AHH1375" s="2"/>
      <c r="AHI1375" s="2"/>
      <c r="AHJ1375" s="2"/>
      <c r="AHK1375" s="2"/>
      <c r="AHL1375" s="2"/>
      <c r="AHM1375" s="2"/>
      <c r="AHN1375" s="2"/>
      <c r="AHO1375" s="2"/>
      <c r="AHP1375" s="2"/>
      <c r="AHQ1375" s="2"/>
      <c r="AHR1375" s="2"/>
      <c r="AHS1375" s="2"/>
      <c r="AHT1375" s="2"/>
      <c r="AHU1375" s="2"/>
      <c r="AHV1375" s="2"/>
      <c r="AHW1375" s="2"/>
      <c r="AHX1375" s="2"/>
      <c r="AHY1375" s="2"/>
      <c r="AHZ1375" s="2"/>
      <c r="AIA1375" s="2"/>
      <c r="AIB1375" s="2"/>
      <c r="AIC1375" s="2"/>
      <c r="AID1375" s="2"/>
      <c r="AIE1375" s="2"/>
      <c r="AIF1375" s="2"/>
      <c r="AIG1375" s="2"/>
      <c r="AIH1375" s="2"/>
      <c r="AII1375" s="2"/>
      <c r="AIJ1375" s="2"/>
      <c r="AIK1375" s="2"/>
      <c r="AIL1375" s="2"/>
      <c r="AIM1375" s="2"/>
      <c r="AIN1375" s="2"/>
      <c r="AIO1375" s="2"/>
      <c r="AIP1375" s="2"/>
      <c r="AIQ1375" s="2"/>
      <c r="AIR1375" s="2"/>
      <c r="AIS1375" s="2"/>
      <c r="AIT1375" s="2"/>
      <c r="AIU1375" s="2"/>
      <c r="AIV1375" s="2"/>
      <c r="AIW1375" s="2"/>
      <c r="AIX1375" s="2"/>
      <c r="AIY1375" s="2"/>
      <c r="AIZ1375" s="2"/>
      <c r="AJA1375" s="2"/>
      <c r="AJB1375" s="2"/>
      <c r="AJC1375" s="2"/>
      <c r="AJD1375" s="2"/>
      <c r="AJE1375" s="2"/>
      <c r="AJF1375" s="2"/>
      <c r="AJG1375" s="2"/>
      <c r="AJH1375" s="2"/>
      <c r="AJI1375" s="2"/>
      <c r="AJJ1375" s="2"/>
      <c r="AJK1375" s="2"/>
      <c r="AJL1375" s="2"/>
      <c r="AJM1375" s="2"/>
      <c r="AJN1375" s="2"/>
      <c r="AJO1375" s="2"/>
      <c r="AJP1375" s="2"/>
      <c r="AJQ1375" s="2"/>
      <c r="AJR1375" s="2"/>
      <c r="AJS1375" s="2"/>
      <c r="AJT1375" s="2"/>
      <c r="AJU1375" s="2"/>
      <c r="AJV1375" s="2"/>
      <c r="AJW1375" s="2"/>
      <c r="AJX1375" s="2"/>
      <c r="AJY1375" s="2"/>
      <c r="AJZ1375" s="2"/>
      <c r="AKA1375" s="2"/>
      <c r="AKB1375" s="2"/>
      <c r="AKC1375" s="2"/>
      <c r="AKD1375" s="2"/>
      <c r="AKE1375" s="2"/>
      <c r="AKF1375" s="2"/>
      <c r="AKG1375" s="2"/>
      <c r="AKH1375" s="2"/>
      <c r="AKI1375" s="2"/>
      <c r="AKJ1375" s="2"/>
      <c r="AKK1375" s="2"/>
      <c r="AKL1375" s="2"/>
      <c r="AKM1375" s="2"/>
      <c r="AKN1375" s="2"/>
      <c r="AKO1375" s="2"/>
      <c r="AKP1375" s="2"/>
      <c r="AKQ1375" s="2"/>
      <c r="AKR1375" s="2"/>
      <c r="AKS1375" s="2"/>
      <c r="AKT1375" s="2"/>
      <c r="AKU1375" s="2"/>
      <c r="AKV1375" s="2"/>
      <c r="AKW1375" s="2"/>
      <c r="AKX1375" s="2"/>
      <c r="AKY1375" s="2"/>
      <c r="AKZ1375" s="2"/>
      <c r="ALA1375" s="2"/>
      <c r="ALB1375" s="2"/>
      <c r="ALC1375" s="2"/>
      <c r="ALD1375" s="2"/>
      <c r="ALE1375" s="2"/>
      <c r="ALF1375" s="2"/>
      <c r="ALG1375" s="2"/>
      <c r="ALH1375" s="2"/>
      <c r="ALI1375" s="6"/>
      <c r="ALJ1375" s="6"/>
      <c r="ALK1375" s="6"/>
      <c r="ALL1375" s="6"/>
      <c r="ALM1375" s="6"/>
      <c r="ALN1375" s="6"/>
      <c r="ALO1375" s="6"/>
      <c r="ALP1375" s="6"/>
      <c r="ALQ1375" s="6"/>
      <c r="ALR1375" s="6"/>
      <c r="ALS1375" s="6"/>
      <c r="ALT1375" s="6"/>
      <c r="ALU1375" s="6"/>
      <c r="ALV1375" s="6"/>
      <c r="ALW1375" s="6"/>
      <c r="ALX1375" s="6"/>
      <c r="ALY1375" s="6"/>
      <c r="ALZ1375" s="6"/>
      <c r="AMA1375" s="6"/>
      <c r="AMB1375" s="6"/>
      <c r="AMC1375" s="6"/>
      <c r="AMD1375" s="6"/>
      <c r="AME1375" s="6"/>
      <c r="AMF1375" s="6"/>
      <c r="AMG1375" s="6"/>
      <c r="AMH1375" s="6"/>
      <c r="AMI1375" s="6"/>
      <c r="AMJ1375" s="6"/>
      <c r="AMK1375" s="6"/>
      <c r="AML1375" s="6"/>
      <c r="AMM1375" s="6"/>
    </row>
    <row r="1376" spans="1:1027" s="72" customFormat="1" ht="18.75">
      <c r="A1376" s="8">
        <v>45230</v>
      </c>
      <c r="B1376" s="32">
        <f t="shared" si="683"/>
        <v>0.78378378378378377</v>
      </c>
      <c r="C1376" s="73">
        <f t="shared" si="684"/>
        <v>0.59452054794520559</v>
      </c>
      <c r="D1376" s="73">
        <f t="shared" si="685"/>
        <v>0.54500000000000004</v>
      </c>
      <c r="E1376" s="73">
        <f t="shared" si="686"/>
        <v>0.72335763268207587</v>
      </c>
      <c r="F1376" s="73">
        <f t="shared" si="687"/>
        <v>0.77391304347826106</v>
      </c>
      <c r="G1376" s="73">
        <f t="shared" si="688"/>
        <v>0.2</v>
      </c>
      <c r="H1376" s="73">
        <f t="shared" si="689"/>
        <v>0.2</v>
      </c>
      <c r="I1376" s="73">
        <f t="shared" si="690"/>
        <v>0.15504322766570605</v>
      </c>
      <c r="J1376" s="73">
        <f t="shared" si="691"/>
        <v>0.26666666666666672</v>
      </c>
      <c r="K1376" s="73">
        <f t="shared" si="692"/>
        <v>-6.9565217391304335E-2</v>
      </c>
      <c r="L1376" s="73">
        <f t="shared" si="693"/>
        <v>0</v>
      </c>
      <c r="M1376" s="73">
        <f t="shared" si="694"/>
        <v>0</v>
      </c>
      <c r="N1376" s="73">
        <f t="shared" si="695"/>
        <v>0.68994368463394995</v>
      </c>
      <c r="O1376" s="73">
        <f t="shared" si="696"/>
        <v>0.2975206611570248</v>
      </c>
      <c r="P1376" s="73">
        <f t="shared" si="697"/>
        <v>0.19277108433734941</v>
      </c>
      <c r="Q1376" s="73">
        <f t="shared" si="698"/>
        <v>0.2</v>
      </c>
      <c r="R1376" s="73">
        <f t="shared" si="699"/>
        <v>0.2</v>
      </c>
      <c r="S1376" s="73">
        <f t="shared" si="700"/>
        <v>0.2</v>
      </c>
      <c r="T1376" s="73">
        <f t="shared" si="701"/>
        <v>0.2</v>
      </c>
      <c r="U1376" s="73">
        <f t="shared" si="702"/>
        <v>0.2</v>
      </c>
      <c r="V1376" s="73">
        <f t="shared" si="703"/>
        <v>0.20396452790818989</v>
      </c>
      <c r="W1376" s="103">
        <v>0.23290801772237901</v>
      </c>
      <c r="X1376" s="2"/>
      <c r="Y1376" s="2"/>
      <c r="Z1376" s="2"/>
      <c r="AA1376" s="2"/>
      <c r="AB1376" s="2"/>
      <c r="AC1376" s="2">
        <v>-3.7500114116024399</v>
      </c>
      <c r="AD1376" s="2"/>
      <c r="AE1376" s="2"/>
      <c r="AF1376" s="2"/>
      <c r="AG1376" s="5"/>
      <c r="AH1376" s="5"/>
      <c r="AI1376" s="5"/>
      <c r="AJ1376" s="2"/>
      <c r="AK1376" s="2"/>
      <c r="AL1376" s="36">
        <f t="shared" si="707"/>
        <v>22.549698348333497</v>
      </c>
      <c r="AM1376" s="36">
        <f t="shared" si="704"/>
        <v>22.5496983483335</v>
      </c>
      <c r="AN1376" s="4">
        <v>61</v>
      </c>
      <c r="AO1376" s="4"/>
      <c r="AP1376" s="4"/>
      <c r="AQ1376" s="4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2"/>
      <c r="BC1376" s="3"/>
      <c r="BD1376" s="47"/>
      <c r="BE1376" s="2"/>
      <c r="BF1376" s="2"/>
      <c r="BG1376" s="2"/>
      <c r="BH1376" s="89">
        <v>0</v>
      </c>
      <c r="BI1376" s="47">
        <f t="shared" si="708"/>
        <v>100</v>
      </c>
      <c r="BJ1376" s="71">
        <v>0</v>
      </c>
      <c r="BK1376" s="3">
        <v>0</v>
      </c>
      <c r="BL1376" s="49">
        <v>0</v>
      </c>
      <c r="BM1376" s="49">
        <v>0</v>
      </c>
      <c r="BN1376" s="49">
        <v>0</v>
      </c>
      <c r="BO1376" s="49">
        <v>0</v>
      </c>
      <c r="BP1376" s="49">
        <v>0</v>
      </c>
      <c r="BQ1376" s="49">
        <v>0</v>
      </c>
      <c r="BR1376" s="49">
        <v>0</v>
      </c>
      <c r="BS1376" s="3">
        <f t="shared" si="705"/>
        <v>0</v>
      </c>
      <c r="BT1376" s="2">
        <f t="shared" si="706"/>
        <v>100</v>
      </c>
      <c r="BU1376" s="2"/>
      <c r="BV1376" s="37">
        <v>184.299488465715</v>
      </c>
      <c r="BW1376" s="37"/>
      <c r="BX1376" s="37"/>
      <c r="BY1376" s="2"/>
      <c r="BZ1376" s="2"/>
      <c r="CA1376" s="2"/>
      <c r="CB1376" s="2"/>
      <c r="CC1376" s="2"/>
      <c r="CD1376" s="2"/>
      <c r="CE1376" s="2"/>
      <c r="CF1376" s="2"/>
      <c r="CG1376" s="2"/>
      <c r="CH1376" s="2"/>
      <c r="CI1376" s="2"/>
      <c r="CJ1376" s="2"/>
      <c r="CK1376" s="2"/>
      <c r="CL1376" s="2"/>
      <c r="CM1376" s="2"/>
      <c r="CN1376" s="2"/>
      <c r="CO1376" s="2"/>
      <c r="CP1376" s="2"/>
      <c r="CQ1376" s="2"/>
      <c r="CR1376" s="2"/>
      <c r="CS1376" s="2"/>
      <c r="CT1376" s="2"/>
      <c r="CU1376" s="2"/>
      <c r="CV1376" s="2"/>
      <c r="CW1376" s="2"/>
      <c r="CX1376" s="2"/>
      <c r="CY1376" s="2"/>
      <c r="CZ1376" s="2"/>
      <c r="DA1376" s="2"/>
      <c r="DB1376" s="2"/>
      <c r="DC1376" s="2"/>
      <c r="DD1376" s="2"/>
      <c r="DE1376" s="2"/>
      <c r="DF1376" s="2"/>
      <c r="DG1376" s="2"/>
      <c r="DH1376" s="38"/>
      <c r="DI1376" s="38"/>
      <c r="DJ1376" s="38"/>
      <c r="DK1376" s="2"/>
      <c r="DL1376" s="2"/>
      <c r="DM1376" s="2"/>
      <c r="DN1376" s="2"/>
      <c r="DO1376" s="2"/>
      <c r="DP1376" s="2"/>
      <c r="DQ1376" s="2"/>
      <c r="DR1376" s="2"/>
      <c r="DS1376" s="2"/>
      <c r="DT1376" s="2"/>
      <c r="DU1376" s="2"/>
      <c r="DV1376" s="2"/>
      <c r="DW1376" s="2"/>
      <c r="DX1376" s="2"/>
      <c r="DY1376" s="2"/>
      <c r="DZ1376" s="2"/>
      <c r="EA1376" s="2"/>
      <c r="EB1376" s="2"/>
      <c r="EC1376" s="2"/>
      <c r="ED1376" s="2"/>
      <c r="EE1376" s="2"/>
      <c r="EF1376" s="2"/>
      <c r="EG1376" s="2"/>
      <c r="EH1376" s="2"/>
      <c r="EI1376" s="2"/>
      <c r="EJ1376" s="2"/>
      <c r="EK1376" s="2"/>
      <c r="EL1376" s="2"/>
      <c r="EM1376" s="2"/>
      <c r="EN1376" s="2"/>
      <c r="EO1376" s="2"/>
      <c r="EP1376" s="2"/>
      <c r="EQ1376" s="2"/>
      <c r="ER1376" s="2"/>
      <c r="ES1376" s="2"/>
      <c r="ET1376" s="2"/>
      <c r="EU1376" s="2"/>
      <c r="EV1376" s="2"/>
      <c r="EW1376" s="2"/>
      <c r="EX1376" s="2"/>
      <c r="EY1376" s="2"/>
      <c r="EZ1376" s="2"/>
      <c r="FA1376" s="2"/>
      <c r="FB1376" s="2"/>
      <c r="FC1376" s="2"/>
      <c r="FD1376" s="2"/>
      <c r="FE1376" s="2"/>
      <c r="FF1376" s="2"/>
      <c r="FG1376" s="2"/>
      <c r="FH1376" s="2"/>
      <c r="FI1376" s="2"/>
      <c r="FJ1376" s="2"/>
      <c r="FK1376" s="2"/>
      <c r="FL1376" s="2"/>
      <c r="FM1376" s="2"/>
      <c r="FN1376" s="2"/>
      <c r="FO1376" s="2"/>
      <c r="FP1376" s="2"/>
      <c r="FQ1376" s="2"/>
      <c r="FR1376" s="2"/>
      <c r="FS1376" s="2"/>
      <c r="FT1376" s="2"/>
      <c r="FU1376" s="2"/>
      <c r="FV1376" s="2"/>
      <c r="FW1376" s="2"/>
      <c r="FX1376" s="2"/>
      <c r="FY1376" s="2"/>
      <c r="FZ1376" s="2"/>
      <c r="GA1376" s="2"/>
      <c r="GB1376" s="2"/>
      <c r="GC1376" s="2"/>
      <c r="GD1376" s="2"/>
      <c r="GE1376" s="2"/>
      <c r="GF1376" s="2"/>
      <c r="GG1376" s="2"/>
      <c r="GH1376" s="2"/>
      <c r="GI1376" s="2"/>
      <c r="GJ1376" s="2"/>
      <c r="GK1376" s="2"/>
      <c r="GL1376" s="2"/>
      <c r="GM1376" s="2"/>
      <c r="GN1376" s="2"/>
      <c r="GO1376" s="2"/>
      <c r="GP1376" s="2"/>
      <c r="GQ1376" s="2"/>
      <c r="GR1376" s="2"/>
      <c r="GS1376" s="2"/>
      <c r="GT1376" s="2"/>
      <c r="GU1376" s="2"/>
      <c r="GV1376" s="2"/>
      <c r="GW1376" s="2"/>
      <c r="GX1376" s="2"/>
      <c r="GY1376" s="2"/>
      <c r="GZ1376" s="2"/>
      <c r="HA1376" s="2"/>
      <c r="HB1376" s="2"/>
      <c r="HC1376" s="2"/>
      <c r="HD1376" s="2"/>
      <c r="HE1376" s="2"/>
      <c r="HF1376" s="2"/>
      <c r="HG1376" s="2"/>
      <c r="HH1376" s="2"/>
      <c r="HI1376" s="2"/>
      <c r="HJ1376" s="2"/>
      <c r="HK1376" s="2"/>
      <c r="HL1376" s="2"/>
      <c r="HM1376" s="2"/>
      <c r="HN1376" s="2"/>
      <c r="HO1376" s="2"/>
      <c r="HP1376" s="2"/>
      <c r="HQ1376" s="2"/>
      <c r="HR1376" s="2"/>
      <c r="HS1376" s="2"/>
      <c r="HT1376" s="2"/>
      <c r="HU1376" s="2"/>
      <c r="HV1376" s="2"/>
      <c r="HW1376" s="2"/>
      <c r="HX1376" s="2"/>
      <c r="HY1376" s="2"/>
      <c r="HZ1376" s="2"/>
      <c r="IA1376" s="2"/>
      <c r="IB1376" s="2"/>
      <c r="IC1376" s="2"/>
      <c r="ID1376" s="2"/>
      <c r="IE1376" s="2"/>
      <c r="IF1376" s="2"/>
      <c r="IG1376" s="2"/>
      <c r="IH1376" s="2"/>
      <c r="II1376" s="2"/>
      <c r="IJ1376" s="2"/>
      <c r="IK1376" s="2"/>
      <c r="IL1376" s="2"/>
      <c r="IM1376" s="2"/>
      <c r="IN1376" s="2"/>
      <c r="IO1376" s="2"/>
      <c r="IP1376" s="2"/>
      <c r="IQ1376" s="2"/>
      <c r="IR1376" s="2"/>
      <c r="IS1376" s="2"/>
      <c r="IT1376" s="2"/>
      <c r="IU1376" s="2"/>
      <c r="IV1376" s="2"/>
      <c r="IW1376" s="2"/>
      <c r="IX1376" s="2"/>
      <c r="IY1376" s="2"/>
      <c r="IZ1376" s="2"/>
      <c r="JA1376" s="2"/>
      <c r="JB1376" s="2"/>
      <c r="JC1376" s="2"/>
      <c r="JD1376" s="2"/>
      <c r="JE1376" s="2"/>
      <c r="JF1376" s="2"/>
      <c r="JG1376" s="2"/>
      <c r="JH1376" s="2"/>
      <c r="JI1376" s="2"/>
      <c r="JJ1376" s="2"/>
      <c r="JK1376" s="2"/>
      <c r="JL1376" s="2"/>
      <c r="JM1376" s="2"/>
      <c r="JN1376" s="2"/>
      <c r="JO1376" s="2"/>
      <c r="JP1376" s="2"/>
      <c r="JQ1376" s="2"/>
      <c r="JR1376" s="2"/>
      <c r="JS1376" s="2"/>
      <c r="JT1376" s="2"/>
      <c r="JU1376" s="2"/>
      <c r="JV1376" s="2"/>
      <c r="JW1376" s="2"/>
      <c r="JX1376" s="2"/>
      <c r="JY1376" s="2"/>
      <c r="JZ1376" s="2"/>
      <c r="KA1376" s="2"/>
      <c r="KB1376" s="2"/>
      <c r="KC1376" s="2"/>
      <c r="KD1376" s="2"/>
      <c r="KE1376" s="2"/>
      <c r="KF1376" s="2"/>
      <c r="KG1376" s="2"/>
      <c r="KH1376" s="2"/>
      <c r="KI1376" s="2"/>
      <c r="KJ1376" s="2"/>
      <c r="KK1376" s="2"/>
      <c r="KL1376" s="2"/>
      <c r="KM1376" s="2"/>
      <c r="KN1376" s="2"/>
      <c r="KO1376" s="2"/>
      <c r="KP1376" s="2"/>
      <c r="KQ1376" s="2"/>
      <c r="KR1376" s="2"/>
      <c r="KS1376" s="2"/>
      <c r="KT1376" s="2"/>
      <c r="KU1376" s="2"/>
      <c r="KV1376" s="2"/>
      <c r="KW1376" s="2"/>
      <c r="KX1376" s="2"/>
      <c r="KY1376" s="2"/>
      <c r="KZ1376" s="2"/>
      <c r="LA1376" s="2"/>
      <c r="LB1376" s="2"/>
      <c r="LC1376" s="2"/>
      <c r="LD1376" s="2"/>
      <c r="LE1376" s="2"/>
      <c r="LF1376" s="2"/>
      <c r="LG1376" s="2"/>
      <c r="LH1376" s="2"/>
      <c r="LI1376" s="2"/>
      <c r="LJ1376" s="2"/>
      <c r="LK1376" s="2"/>
      <c r="LL1376" s="2"/>
      <c r="LM1376" s="2"/>
      <c r="LN1376" s="2"/>
      <c r="LO1376" s="2"/>
      <c r="LP1376" s="2"/>
      <c r="LQ1376" s="2"/>
      <c r="LR1376" s="2"/>
      <c r="LS1376" s="2"/>
      <c r="LT1376" s="2"/>
      <c r="LU1376" s="2"/>
      <c r="LV1376" s="2"/>
      <c r="LW1376" s="2"/>
      <c r="LX1376" s="2"/>
      <c r="LY1376" s="2"/>
      <c r="LZ1376" s="2"/>
      <c r="MA1376" s="2"/>
      <c r="MB1376" s="2"/>
      <c r="MC1376" s="2"/>
      <c r="MD1376" s="2"/>
      <c r="ME1376" s="2"/>
      <c r="MF1376" s="2"/>
      <c r="MG1376" s="2"/>
      <c r="MH1376" s="2"/>
      <c r="MI1376" s="2"/>
      <c r="MJ1376" s="2"/>
      <c r="MK1376" s="2"/>
      <c r="ML1376" s="2"/>
      <c r="MM1376" s="2"/>
      <c r="MN1376" s="2"/>
      <c r="MO1376" s="2"/>
      <c r="MP1376" s="2"/>
      <c r="MQ1376" s="2"/>
      <c r="MR1376" s="2"/>
      <c r="MS1376" s="2"/>
      <c r="MT1376" s="2"/>
      <c r="MU1376" s="2"/>
      <c r="MV1376" s="2"/>
      <c r="MW1376" s="2"/>
      <c r="MX1376" s="2"/>
      <c r="MY1376" s="2"/>
      <c r="MZ1376" s="2"/>
      <c r="NA1376" s="2"/>
      <c r="NB1376" s="2"/>
      <c r="NC1376" s="2"/>
      <c r="ND1376" s="2"/>
      <c r="NE1376" s="2"/>
      <c r="NF1376" s="2"/>
      <c r="NG1376" s="2"/>
      <c r="NH1376" s="2"/>
      <c r="NI1376" s="2"/>
      <c r="NJ1376" s="2"/>
      <c r="NK1376" s="2"/>
      <c r="NL1376" s="2"/>
      <c r="NM1376" s="2"/>
      <c r="NN1376" s="2"/>
      <c r="NO1376" s="2"/>
      <c r="NP1376" s="2"/>
      <c r="NQ1376" s="2"/>
      <c r="NR1376" s="2"/>
      <c r="NS1376" s="2"/>
      <c r="NT1376" s="2"/>
      <c r="NU1376" s="2"/>
      <c r="NV1376" s="2"/>
      <c r="NW1376" s="2"/>
      <c r="NX1376" s="2"/>
      <c r="NY1376" s="2"/>
      <c r="NZ1376" s="2"/>
      <c r="OA1376" s="2"/>
      <c r="OB1376" s="2"/>
      <c r="OC1376" s="2"/>
      <c r="OD1376" s="2"/>
      <c r="OE1376" s="2"/>
      <c r="OF1376" s="2"/>
      <c r="OG1376" s="2"/>
      <c r="OH1376" s="2"/>
      <c r="OI1376" s="2"/>
      <c r="OJ1376" s="2"/>
      <c r="OK1376" s="2"/>
      <c r="OL1376" s="2"/>
      <c r="OM1376" s="2"/>
      <c r="ON1376" s="2"/>
      <c r="OO1376" s="2"/>
      <c r="OP1376" s="2"/>
      <c r="OQ1376" s="2"/>
      <c r="OR1376" s="2"/>
      <c r="OS1376" s="2"/>
      <c r="OT1376" s="2"/>
      <c r="OU1376" s="2"/>
      <c r="OV1376" s="2"/>
      <c r="OW1376" s="2"/>
      <c r="OX1376" s="2"/>
      <c r="OY1376" s="2"/>
      <c r="OZ1376" s="2"/>
      <c r="PA1376" s="2"/>
      <c r="PB1376" s="2"/>
      <c r="PC1376" s="2"/>
      <c r="PD1376" s="2"/>
      <c r="PE1376" s="2"/>
      <c r="PF1376" s="2"/>
      <c r="PG1376" s="2"/>
      <c r="PH1376" s="2"/>
      <c r="PI1376" s="2"/>
      <c r="PJ1376" s="2"/>
      <c r="PK1376" s="2"/>
      <c r="PL1376" s="2"/>
      <c r="PM1376" s="2"/>
      <c r="PN1376" s="2"/>
      <c r="PO1376" s="2"/>
      <c r="PP1376" s="2"/>
      <c r="PQ1376" s="2"/>
      <c r="PR1376" s="2"/>
      <c r="PS1376" s="2"/>
      <c r="PT1376" s="2"/>
      <c r="PU1376" s="2"/>
      <c r="PV1376" s="2"/>
      <c r="PW1376" s="2"/>
      <c r="PX1376" s="2"/>
      <c r="PY1376" s="2"/>
      <c r="PZ1376" s="2"/>
      <c r="QA1376" s="2"/>
      <c r="QB1376" s="2"/>
      <c r="QC1376" s="2"/>
      <c r="QD1376" s="2"/>
      <c r="QE1376" s="2"/>
      <c r="QF1376" s="2"/>
      <c r="QG1376" s="2"/>
      <c r="QH1376" s="2"/>
      <c r="QI1376" s="2"/>
      <c r="QJ1376" s="2"/>
      <c r="QK1376" s="2"/>
      <c r="QL1376" s="2"/>
      <c r="QM1376" s="2"/>
      <c r="QN1376" s="2"/>
      <c r="QO1376" s="2"/>
      <c r="QP1376" s="2"/>
      <c r="QQ1376" s="2"/>
      <c r="QR1376" s="2"/>
      <c r="QS1376" s="2"/>
      <c r="QT1376" s="2"/>
      <c r="QU1376" s="2"/>
      <c r="QV1376" s="2"/>
      <c r="QW1376" s="2"/>
      <c r="QX1376" s="2"/>
      <c r="QY1376" s="2"/>
      <c r="QZ1376" s="2"/>
      <c r="RA1376" s="2"/>
      <c r="RB1376" s="2"/>
      <c r="RC1376" s="2"/>
      <c r="RD1376" s="2"/>
      <c r="RE1376" s="2"/>
      <c r="RF1376" s="2"/>
      <c r="RG1376" s="2"/>
      <c r="RH1376" s="2"/>
      <c r="RI1376" s="2"/>
      <c r="RJ1376" s="2"/>
      <c r="RK1376" s="2"/>
      <c r="RL1376" s="2"/>
      <c r="RM1376" s="2"/>
      <c r="RN1376" s="2"/>
      <c r="RO1376" s="2"/>
      <c r="RP1376" s="2"/>
      <c r="RQ1376" s="2"/>
      <c r="RR1376" s="2"/>
      <c r="RS1376" s="2"/>
      <c r="RT1376" s="2"/>
      <c r="RU1376" s="2"/>
      <c r="RV1376" s="2"/>
      <c r="RW1376" s="2"/>
      <c r="RX1376" s="2"/>
      <c r="RY1376" s="2"/>
      <c r="RZ1376" s="2"/>
      <c r="SA1376" s="2"/>
      <c r="SB1376" s="2"/>
      <c r="SC1376" s="2"/>
      <c r="SD1376" s="2"/>
      <c r="SE1376" s="2"/>
      <c r="SF1376" s="2"/>
      <c r="SG1376" s="2"/>
      <c r="SH1376" s="2"/>
      <c r="SI1376" s="2"/>
      <c r="SJ1376" s="2"/>
      <c r="SK1376" s="2"/>
      <c r="SL1376" s="2"/>
      <c r="SM1376" s="2"/>
      <c r="SN1376" s="2"/>
      <c r="SO1376" s="2"/>
      <c r="SP1376" s="2"/>
      <c r="SQ1376" s="2"/>
      <c r="SR1376" s="2"/>
      <c r="SS1376" s="2"/>
      <c r="ST1376" s="2"/>
      <c r="SU1376" s="2"/>
      <c r="SV1376" s="2"/>
      <c r="SW1376" s="2"/>
      <c r="SX1376" s="2"/>
      <c r="SY1376" s="2"/>
      <c r="SZ1376" s="2"/>
      <c r="TA1376" s="2"/>
      <c r="TB1376" s="2"/>
      <c r="TC1376" s="2"/>
      <c r="TD1376" s="2"/>
      <c r="TE1376" s="2"/>
      <c r="TF1376" s="2"/>
      <c r="TG1376" s="2"/>
      <c r="TH1376" s="2"/>
      <c r="TI1376" s="2"/>
      <c r="TJ1376" s="2"/>
      <c r="TK1376" s="2"/>
      <c r="TL1376" s="2"/>
      <c r="TM1376" s="2"/>
      <c r="TN1376" s="2"/>
      <c r="TO1376" s="2"/>
      <c r="TP1376" s="2"/>
      <c r="TQ1376" s="2"/>
      <c r="TR1376" s="2"/>
      <c r="TS1376" s="2"/>
      <c r="TT1376" s="2"/>
      <c r="TU1376" s="2"/>
      <c r="TV1376" s="2"/>
      <c r="TW1376" s="2"/>
      <c r="TX1376" s="2"/>
      <c r="TY1376" s="2"/>
      <c r="TZ1376" s="2"/>
      <c r="UA1376" s="2"/>
      <c r="UB1376" s="2"/>
      <c r="UC1376" s="2"/>
      <c r="UD1376" s="2"/>
      <c r="UE1376" s="2"/>
      <c r="UF1376" s="2"/>
      <c r="UG1376" s="2"/>
      <c r="UH1376" s="2"/>
      <c r="UI1376" s="2"/>
      <c r="UJ1376" s="2"/>
      <c r="UK1376" s="2"/>
      <c r="UL1376" s="2"/>
      <c r="UM1376" s="2"/>
      <c r="UN1376" s="2"/>
      <c r="UO1376" s="2"/>
      <c r="UP1376" s="2"/>
      <c r="UQ1376" s="2"/>
      <c r="UR1376" s="2"/>
      <c r="US1376" s="2"/>
      <c r="UT1376" s="2"/>
      <c r="UU1376" s="2"/>
      <c r="UV1376" s="2"/>
      <c r="UW1376" s="2"/>
      <c r="UX1376" s="2"/>
      <c r="UY1376" s="2"/>
      <c r="UZ1376" s="2"/>
      <c r="VA1376" s="2"/>
      <c r="VB1376" s="2"/>
      <c r="VC1376" s="2"/>
      <c r="VD1376" s="2"/>
      <c r="VE1376" s="2"/>
      <c r="VF1376" s="2"/>
      <c r="VG1376" s="2"/>
      <c r="VH1376" s="2"/>
      <c r="VI1376" s="2"/>
      <c r="VJ1376" s="2"/>
      <c r="VK1376" s="2"/>
      <c r="VL1376" s="2"/>
      <c r="VM1376" s="2"/>
      <c r="VN1376" s="2"/>
      <c r="VO1376" s="2"/>
      <c r="VP1376" s="2"/>
      <c r="VQ1376" s="2"/>
      <c r="VR1376" s="2"/>
      <c r="VS1376" s="2"/>
      <c r="VT1376" s="2"/>
      <c r="VU1376" s="2"/>
      <c r="VV1376" s="2"/>
      <c r="VW1376" s="2"/>
      <c r="VX1376" s="2"/>
      <c r="VY1376" s="2"/>
      <c r="VZ1376" s="2"/>
      <c r="WA1376" s="2"/>
      <c r="WB1376" s="2"/>
      <c r="WC1376" s="2"/>
      <c r="WD1376" s="2"/>
      <c r="WE1376" s="2"/>
      <c r="WF1376" s="2"/>
      <c r="WG1376" s="2"/>
      <c r="WH1376" s="2"/>
      <c r="WI1376" s="2"/>
      <c r="WJ1376" s="2"/>
      <c r="WK1376" s="2"/>
      <c r="WL1376" s="2"/>
      <c r="WM1376" s="2"/>
      <c r="WN1376" s="2"/>
      <c r="WO1376" s="2"/>
      <c r="WP1376" s="2"/>
      <c r="WQ1376" s="2"/>
      <c r="WR1376" s="2"/>
      <c r="WS1376" s="2"/>
      <c r="WT1376" s="2"/>
      <c r="WU1376" s="2"/>
      <c r="WV1376" s="2"/>
      <c r="WW1376" s="2"/>
      <c r="WX1376" s="2"/>
      <c r="WY1376" s="2"/>
      <c r="WZ1376" s="2"/>
      <c r="XA1376" s="2"/>
      <c r="XB1376" s="2"/>
      <c r="XC1376" s="2"/>
      <c r="XD1376" s="2"/>
      <c r="XE1376" s="2"/>
      <c r="XF1376" s="2"/>
      <c r="XG1376" s="2"/>
      <c r="XH1376" s="2"/>
      <c r="XI1376" s="2"/>
      <c r="XJ1376" s="2"/>
      <c r="XK1376" s="2"/>
      <c r="XL1376" s="2"/>
      <c r="XM1376" s="2"/>
      <c r="XN1376" s="2"/>
      <c r="XO1376" s="2"/>
      <c r="XP1376" s="2"/>
      <c r="XQ1376" s="2"/>
      <c r="XR1376" s="2"/>
      <c r="XS1376" s="2"/>
      <c r="XT1376" s="2"/>
      <c r="XU1376" s="2"/>
      <c r="XV1376" s="2"/>
      <c r="XW1376" s="2"/>
      <c r="XX1376" s="2"/>
      <c r="XY1376" s="2"/>
      <c r="XZ1376" s="2"/>
      <c r="YA1376" s="2"/>
      <c r="YB1376" s="2"/>
      <c r="YC1376" s="2"/>
      <c r="YD1376" s="2"/>
      <c r="YE1376" s="2"/>
      <c r="YF1376" s="2"/>
      <c r="YG1376" s="2"/>
      <c r="YH1376" s="2"/>
      <c r="YI1376" s="2"/>
      <c r="YJ1376" s="2"/>
      <c r="YK1376" s="2"/>
      <c r="YL1376" s="2"/>
      <c r="YM1376" s="2"/>
      <c r="YN1376" s="2"/>
      <c r="YO1376" s="2"/>
      <c r="YP1376" s="2"/>
      <c r="YQ1376" s="2"/>
      <c r="YR1376" s="2"/>
      <c r="YS1376" s="2"/>
      <c r="YT1376" s="2"/>
      <c r="YU1376" s="2"/>
      <c r="YV1376" s="2"/>
      <c r="YW1376" s="2"/>
      <c r="YX1376" s="2"/>
      <c r="YY1376" s="2"/>
      <c r="YZ1376" s="2"/>
      <c r="ZA1376" s="2"/>
      <c r="ZB1376" s="2"/>
      <c r="ZC1376" s="2"/>
      <c r="ZD1376" s="2"/>
      <c r="ZE1376" s="2"/>
      <c r="ZF1376" s="2"/>
      <c r="ZG1376" s="2"/>
      <c r="ZH1376" s="2"/>
      <c r="ZI1376" s="2"/>
      <c r="ZJ1376" s="2"/>
      <c r="ZK1376" s="2"/>
      <c r="ZL1376" s="2"/>
      <c r="ZM1376" s="2"/>
      <c r="ZN1376" s="2"/>
      <c r="ZO1376" s="2"/>
      <c r="ZP1376" s="2"/>
      <c r="ZQ1376" s="2"/>
      <c r="ZR1376" s="2"/>
      <c r="ZS1376" s="2"/>
      <c r="ZT1376" s="2"/>
      <c r="ZU1376" s="2"/>
      <c r="ZV1376" s="2"/>
      <c r="ZW1376" s="2"/>
      <c r="ZX1376" s="2"/>
      <c r="ZY1376" s="2"/>
      <c r="ZZ1376" s="2"/>
      <c r="AAA1376" s="2"/>
      <c r="AAB1376" s="2"/>
      <c r="AAC1376" s="2"/>
      <c r="AAD1376" s="2"/>
      <c r="AAE1376" s="2"/>
      <c r="AAF1376" s="2"/>
      <c r="AAG1376" s="2"/>
      <c r="AAH1376" s="2"/>
      <c r="AAI1376" s="2"/>
      <c r="AAJ1376" s="2"/>
      <c r="AAK1376" s="2"/>
      <c r="AAL1376" s="2"/>
      <c r="AAM1376" s="2"/>
      <c r="AAN1376" s="2"/>
      <c r="AAO1376" s="2"/>
      <c r="AAP1376" s="2"/>
      <c r="AAQ1376" s="2"/>
      <c r="AAR1376" s="2"/>
      <c r="AAS1376" s="2"/>
      <c r="AAT1376" s="2"/>
      <c r="AAU1376" s="2"/>
      <c r="AAV1376" s="2"/>
      <c r="AAW1376" s="2"/>
      <c r="AAX1376" s="2"/>
      <c r="AAY1376" s="2"/>
      <c r="AAZ1376" s="2"/>
      <c r="ABA1376" s="2"/>
      <c r="ABB1376" s="2"/>
      <c r="ABC1376" s="2"/>
      <c r="ABD1376" s="2"/>
      <c r="ABE1376" s="2"/>
      <c r="ABF1376" s="2"/>
      <c r="ABG1376" s="2"/>
      <c r="ABH1376" s="2"/>
      <c r="ABI1376" s="2"/>
      <c r="ABJ1376" s="2"/>
      <c r="ABK1376" s="2"/>
      <c r="ABL1376" s="2"/>
      <c r="ABM1376" s="2"/>
      <c r="ABN1376" s="2"/>
      <c r="ABO1376" s="2"/>
      <c r="ABP1376" s="2"/>
      <c r="ABQ1376" s="2"/>
      <c r="ABR1376" s="2"/>
      <c r="ABS1376" s="2"/>
      <c r="ABT1376" s="2"/>
      <c r="ABU1376" s="2"/>
      <c r="ABV1376" s="2"/>
      <c r="ABW1376" s="2"/>
      <c r="ABX1376" s="2"/>
      <c r="ABY1376" s="2"/>
      <c r="ABZ1376" s="2"/>
      <c r="ACA1376" s="2"/>
      <c r="ACB1376" s="2"/>
      <c r="ACC1376" s="2"/>
      <c r="ACD1376" s="2"/>
      <c r="ACE1376" s="2"/>
      <c r="ACF1376" s="2"/>
      <c r="ACG1376" s="2"/>
      <c r="ACH1376" s="2"/>
      <c r="ACI1376" s="2"/>
      <c r="ACJ1376" s="2"/>
      <c r="ACK1376" s="2"/>
      <c r="ACL1376" s="2"/>
      <c r="ACM1376" s="2"/>
      <c r="ACN1376" s="2"/>
      <c r="ACO1376" s="2"/>
      <c r="ACP1376" s="2"/>
      <c r="ACQ1376" s="2"/>
      <c r="ACR1376" s="2"/>
      <c r="ACS1376" s="2"/>
      <c r="ACT1376" s="2"/>
      <c r="ACU1376" s="2"/>
      <c r="ACV1376" s="2"/>
      <c r="ACW1376" s="2"/>
      <c r="ACX1376" s="2"/>
      <c r="ACY1376" s="2"/>
      <c r="ACZ1376" s="2"/>
      <c r="ADA1376" s="2"/>
      <c r="ADB1376" s="2"/>
      <c r="ADC1376" s="2"/>
      <c r="ADD1376" s="2"/>
      <c r="ADE1376" s="2"/>
      <c r="ADF1376" s="2"/>
      <c r="ADG1376" s="2"/>
      <c r="ADH1376" s="2"/>
      <c r="ADI1376" s="2"/>
      <c r="ADJ1376" s="2"/>
      <c r="ADK1376" s="2"/>
      <c r="ADL1376" s="2"/>
      <c r="ADM1376" s="2"/>
      <c r="ADN1376" s="2"/>
      <c r="ADO1376" s="2"/>
      <c r="ADP1376" s="2"/>
      <c r="ADQ1376" s="2"/>
      <c r="ADR1376" s="2"/>
      <c r="ADS1376" s="2"/>
      <c r="ADT1376" s="2"/>
      <c r="ADU1376" s="2"/>
      <c r="ADV1376" s="2"/>
      <c r="ADW1376" s="2"/>
      <c r="ADX1376" s="2"/>
      <c r="ADY1376" s="2"/>
      <c r="ADZ1376" s="2"/>
      <c r="AEA1376" s="2"/>
      <c r="AEB1376" s="2"/>
      <c r="AEC1376" s="2"/>
      <c r="AED1376" s="2"/>
      <c r="AEE1376" s="2"/>
      <c r="AEF1376" s="2"/>
      <c r="AEG1376" s="2"/>
      <c r="AEH1376" s="2"/>
      <c r="AEI1376" s="2"/>
      <c r="AEJ1376" s="2"/>
      <c r="AEK1376" s="2"/>
      <c r="AEL1376" s="2"/>
      <c r="AEM1376" s="2"/>
      <c r="AEN1376" s="2"/>
      <c r="AEO1376" s="2"/>
      <c r="AEP1376" s="2"/>
      <c r="AEQ1376" s="2"/>
      <c r="AER1376" s="2"/>
      <c r="AES1376" s="2"/>
      <c r="AET1376" s="2"/>
      <c r="AEU1376" s="2"/>
      <c r="AEV1376" s="2"/>
      <c r="AEW1376" s="2"/>
      <c r="AEX1376" s="2"/>
      <c r="AEY1376" s="2"/>
      <c r="AEZ1376" s="2"/>
      <c r="AFA1376" s="2"/>
      <c r="AFB1376" s="2"/>
      <c r="AFC1376" s="2"/>
      <c r="AFD1376" s="2"/>
      <c r="AFE1376" s="2"/>
      <c r="AFF1376" s="2"/>
      <c r="AFG1376" s="2"/>
      <c r="AFH1376" s="2"/>
      <c r="AFI1376" s="2"/>
      <c r="AFJ1376" s="2"/>
      <c r="AFK1376" s="2"/>
      <c r="AFL1376" s="2"/>
      <c r="AFM1376" s="2"/>
      <c r="AFN1376" s="2"/>
      <c r="AFO1376" s="2"/>
      <c r="AFP1376" s="2"/>
      <c r="AFQ1376" s="2"/>
      <c r="AFR1376" s="2"/>
      <c r="AFS1376" s="2"/>
      <c r="AFT1376" s="2"/>
      <c r="AFU1376" s="2"/>
      <c r="AFV1376" s="2"/>
      <c r="AFW1376" s="2"/>
      <c r="AFX1376" s="2"/>
      <c r="AFY1376" s="2"/>
      <c r="AFZ1376" s="2"/>
      <c r="AGA1376" s="2"/>
      <c r="AGB1376" s="2"/>
      <c r="AGC1376" s="2"/>
      <c r="AGD1376" s="2"/>
      <c r="AGE1376" s="2"/>
      <c r="AGF1376" s="2"/>
      <c r="AGG1376" s="2"/>
      <c r="AGH1376" s="2"/>
      <c r="AGI1376" s="2"/>
      <c r="AGJ1376" s="2"/>
      <c r="AGK1376" s="2"/>
      <c r="AGL1376" s="2"/>
      <c r="AGM1376" s="2"/>
      <c r="AGN1376" s="2"/>
      <c r="AGO1376" s="2"/>
      <c r="AGP1376" s="2"/>
      <c r="AGQ1376" s="2"/>
      <c r="AGR1376" s="2"/>
      <c r="AGS1376" s="2"/>
      <c r="AGT1376" s="2"/>
      <c r="AGU1376" s="2"/>
      <c r="AGV1376" s="2"/>
      <c r="AGW1376" s="2"/>
      <c r="AGX1376" s="2"/>
      <c r="AGY1376" s="2"/>
      <c r="AGZ1376" s="2"/>
      <c r="AHA1376" s="2"/>
      <c r="AHB1376" s="2"/>
      <c r="AHC1376" s="2"/>
      <c r="AHD1376" s="2"/>
      <c r="AHE1376" s="2"/>
      <c r="AHF1376" s="2"/>
      <c r="AHG1376" s="2"/>
      <c r="AHH1376" s="2"/>
      <c r="AHI1376" s="2"/>
      <c r="AHJ1376" s="2"/>
      <c r="AHK1376" s="2"/>
      <c r="AHL1376" s="2"/>
      <c r="AHM1376" s="2"/>
      <c r="AHN1376" s="2"/>
      <c r="AHO1376" s="2"/>
      <c r="AHP1376" s="2"/>
      <c r="AHQ1376" s="2"/>
      <c r="AHR1376" s="2"/>
      <c r="AHS1376" s="2"/>
      <c r="AHT1376" s="2"/>
      <c r="AHU1376" s="2"/>
      <c r="AHV1376" s="2"/>
      <c r="AHW1376" s="2"/>
      <c r="AHX1376" s="2"/>
      <c r="AHY1376" s="2"/>
      <c r="AHZ1376" s="2"/>
      <c r="AIA1376" s="2"/>
      <c r="AIB1376" s="2"/>
      <c r="AIC1376" s="2"/>
      <c r="AID1376" s="2"/>
      <c r="AIE1376" s="2"/>
      <c r="AIF1376" s="2"/>
      <c r="AIG1376" s="2"/>
      <c r="AIH1376" s="2"/>
      <c r="AII1376" s="2"/>
      <c r="AIJ1376" s="2"/>
      <c r="AIK1376" s="2"/>
      <c r="AIL1376" s="2"/>
      <c r="AIM1376" s="2"/>
      <c r="AIN1376" s="2"/>
      <c r="AIO1376" s="2"/>
      <c r="AIP1376" s="2"/>
      <c r="AIQ1376" s="2"/>
      <c r="AIR1376" s="2"/>
      <c r="AIS1376" s="2"/>
      <c r="AIT1376" s="2"/>
      <c r="AIU1376" s="2"/>
      <c r="AIV1376" s="2"/>
      <c r="AIW1376" s="2"/>
      <c r="AIX1376" s="2"/>
      <c r="AIY1376" s="2"/>
      <c r="AIZ1376" s="2"/>
      <c r="AJA1376" s="2"/>
      <c r="AJB1376" s="2"/>
      <c r="AJC1376" s="2"/>
      <c r="AJD1376" s="2"/>
      <c r="AJE1376" s="2"/>
      <c r="AJF1376" s="2"/>
      <c r="AJG1376" s="2"/>
      <c r="AJH1376" s="2"/>
      <c r="AJI1376" s="2"/>
      <c r="AJJ1376" s="2"/>
      <c r="AJK1376" s="2"/>
      <c r="AJL1376" s="2"/>
      <c r="AJM1376" s="2"/>
      <c r="AJN1376" s="2"/>
      <c r="AJO1376" s="2"/>
      <c r="AJP1376" s="2"/>
      <c r="AJQ1376" s="2"/>
      <c r="AJR1376" s="2"/>
      <c r="AJS1376" s="2"/>
      <c r="AJT1376" s="2"/>
      <c r="AJU1376" s="2"/>
      <c r="AJV1376" s="2"/>
      <c r="AJW1376" s="2"/>
      <c r="AJX1376" s="2"/>
      <c r="AJY1376" s="2"/>
      <c r="AJZ1376" s="2"/>
      <c r="AKA1376" s="2"/>
      <c r="AKB1376" s="2"/>
      <c r="AKC1376" s="2"/>
      <c r="AKD1376" s="2"/>
      <c r="AKE1376" s="2"/>
      <c r="AKF1376" s="2"/>
      <c r="AKG1376" s="2"/>
      <c r="AKH1376" s="2"/>
      <c r="AKI1376" s="2"/>
      <c r="AKJ1376" s="2"/>
      <c r="AKK1376" s="2"/>
      <c r="AKL1376" s="2"/>
      <c r="AKM1376" s="2"/>
      <c r="AKN1376" s="2"/>
      <c r="AKO1376" s="2"/>
      <c r="AKP1376" s="2"/>
      <c r="AKQ1376" s="2"/>
      <c r="AKR1376" s="2"/>
      <c r="AKS1376" s="2"/>
      <c r="AKT1376" s="2"/>
      <c r="AKU1376" s="2"/>
      <c r="AKV1376" s="2"/>
      <c r="AKW1376" s="2"/>
      <c r="AKX1376" s="2"/>
      <c r="AKY1376" s="2"/>
      <c r="AKZ1376" s="2"/>
      <c r="ALA1376" s="2"/>
      <c r="ALB1376" s="2"/>
      <c r="ALC1376" s="2"/>
      <c r="ALD1376" s="2"/>
      <c r="ALE1376" s="2"/>
      <c r="ALF1376" s="2"/>
      <c r="ALG1376" s="2"/>
      <c r="ALH1376" s="2"/>
      <c r="ALI1376" s="6"/>
      <c r="ALJ1376" s="6"/>
      <c r="ALK1376" s="6"/>
      <c r="ALL1376" s="6"/>
      <c r="ALM1376" s="6"/>
      <c r="ALN1376" s="6"/>
      <c r="ALO1376" s="6"/>
      <c r="ALP1376" s="6"/>
      <c r="ALQ1376" s="6"/>
      <c r="ALR1376" s="6"/>
      <c r="ALS1376" s="6"/>
      <c r="ALT1376" s="6"/>
      <c r="ALU1376" s="6"/>
      <c r="ALV1376" s="6"/>
      <c r="ALW1376" s="6"/>
      <c r="ALX1376" s="6"/>
      <c r="ALY1376" s="6"/>
      <c r="ALZ1376" s="6"/>
      <c r="AMA1376" s="6"/>
      <c r="AMB1376" s="6"/>
      <c r="AMC1376" s="6"/>
      <c r="AMD1376" s="6"/>
      <c r="AME1376" s="6"/>
      <c r="AMF1376" s="6"/>
      <c r="AMG1376" s="6"/>
      <c r="AMH1376" s="6"/>
      <c r="AMI1376" s="6"/>
      <c r="AMJ1376" s="6"/>
      <c r="AMK1376" s="6"/>
      <c r="AML1376" s="6"/>
      <c r="AMM1376" s="6"/>
    </row>
    <row r="1377" spans="1:1027" s="72" customFormat="1" ht="18.75">
      <c r="A1377" s="8">
        <v>45231</v>
      </c>
      <c r="B1377" s="32">
        <f t="shared" si="683"/>
        <v>0.78378378378378377</v>
      </c>
      <c r="C1377" s="73">
        <f t="shared" si="684"/>
        <v>0.59452054794520559</v>
      </c>
      <c r="D1377" s="73">
        <f t="shared" si="685"/>
        <v>0.54500000000000004</v>
      </c>
      <c r="E1377" s="73">
        <f t="shared" si="686"/>
        <v>0.71762238723529626</v>
      </c>
      <c r="F1377" s="73">
        <f t="shared" si="687"/>
        <v>0.77391304347826106</v>
      </c>
      <c r="G1377" s="73">
        <f t="shared" si="688"/>
        <v>0.2</v>
      </c>
      <c r="H1377" s="73">
        <f t="shared" si="689"/>
        <v>0.2</v>
      </c>
      <c r="I1377" s="73">
        <f t="shared" si="690"/>
        <v>0.15504322766570605</v>
      </c>
      <c r="J1377" s="73">
        <f t="shared" si="691"/>
        <v>0.26666666666666672</v>
      </c>
      <c r="K1377" s="73">
        <f t="shared" si="692"/>
        <v>-6.9565217391304335E-2</v>
      </c>
      <c r="L1377" s="73">
        <f t="shared" si="693"/>
        <v>0</v>
      </c>
      <c r="M1377" s="73">
        <f t="shared" si="694"/>
        <v>0</v>
      </c>
      <c r="N1377" s="73">
        <f t="shared" si="695"/>
        <v>0.68994368463394995</v>
      </c>
      <c r="O1377" s="73">
        <f t="shared" si="696"/>
        <v>0.31074380165289262</v>
      </c>
      <c r="P1377" s="73">
        <f t="shared" si="697"/>
        <v>0.19277108433734941</v>
      </c>
      <c r="Q1377" s="73">
        <f t="shared" si="698"/>
        <v>0.2</v>
      </c>
      <c r="R1377" s="73">
        <f t="shared" si="699"/>
        <v>0.2</v>
      </c>
      <c r="S1377" s="73">
        <f t="shared" si="700"/>
        <v>0.2</v>
      </c>
      <c r="T1377" s="73">
        <f t="shared" si="701"/>
        <v>0.2</v>
      </c>
      <c r="U1377" s="73">
        <f t="shared" si="702"/>
        <v>0.2</v>
      </c>
      <c r="V1377" s="73">
        <f t="shared" si="703"/>
        <v>0.20396452790818989</v>
      </c>
      <c r="W1377" s="103">
        <v>0.23271110328386502</v>
      </c>
      <c r="X1377" s="2"/>
      <c r="Y1377" s="2"/>
      <c r="Z1377" s="2"/>
      <c r="AA1377" s="2"/>
      <c r="AB1377" s="2"/>
      <c r="AC1377" s="2">
        <v>-4.6466998322438826</v>
      </c>
      <c r="AD1377" s="2"/>
      <c r="AE1377" s="2"/>
      <c r="AF1377" s="2"/>
      <c r="AG1377" s="5"/>
      <c r="AH1377" s="5"/>
      <c r="AI1377" s="5"/>
      <c r="AJ1377" s="2"/>
      <c r="AK1377" s="2"/>
      <c r="AL1377" s="36">
        <f t="shared" si="707"/>
        <v>22.549698348333497</v>
      </c>
      <c r="AM1377" s="36">
        <f t="shared" si="704"/>
        <v>22.5496983483335</v>
      </c>
      <c r="AN1377" s="4">
        <v>69</v>
      </c>
      <c r="AO1377" s="4"/>
      <c r="AP1377" s="4"/>
      <c r="AQ1377" s="4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2"/>
      <c r="BC1377" s="3"/>
      <c r="BD1377" s="47"/>
      <c r="BE1377" s="2"/>
      <c r="BF1377" s="2"/>
      <c r="BG1377" s="2"/>
      <c r="BH1377" s="89">
        <v>0</v>
      </c>
      <c r="BI1377" s="47">
        <f t="shared" si="708"/>
        <v>100</v>
      </c>
      <c r="BJ1377" s="71">
        <v>0</v>
      </c>
      <c r="BK1377" s="3">
        <v>0</v>
      </c>
      <c r="BL1377" s="49">
        <v>0</v>
      </c>
      <c r="BM1377" s="49">
        <v>0</v>
      </c>
      <c r="BN1377" s="49">
        <v>0</v>
      </c>
      <c r="BO1377" s="49">
        <v>0</v>
      </c>
      <c r="BP1377" s="49">
        <v>0</v>
      </c>
      <c r="BQ1377" s="49">
        <v>0</v>
      </c>
      <c r="BR1377" s="49">
        <v>0</v>
      </c>
      <c r="BS1377" s="3">
        <f t="shared" si="705"/>
        <v>0</v>
      </c>
      <c r="BT1377" s="2">
        <f t="shared" si="706"/>
        <v>100</v>
      </c>
      <c r="BU1377" s="2"/>
      <c r="BV1377" s="37">
        <v>185.299488465715</v>
      </c>
      <c r="BW1377" s="37"/>
      <c r="BX1377" s="37"/>
      <c r="BY1377" s="2"/>
      <c r="BZ1377" s="2"/>
      <c r="CA1377" s="2"/>
      <c r="CB1377" s="2"/>
      <c r="CC1377" s="2"/>
      <c r="CD1377" s="2"/>
      <c r="CE1377" s="2"/>
      <c r="CF1377" s="2"/>
      <c r="CG1377" s="2"/>
      <c r="CH1377" s="2"/>
      <c r="CI1377" s="2"/>
      <c r="CJ1377" s="2"/>
      <c r="CK1377" s="2"/>
      <c r="CL1377" s="2"/>
      <c r="CM1377" s="2"/>
      <c r="CN1377" s="2"/>
      <c r="CO1377" s="2"/>
      <c r="CP1377" s="2"/>
      <c r="CQ1377" s="2"/>
      <c r="CR1377" s="2"/>
      <c r="CS1377" s="2"/>
      <c r="CT1377" s="2"/>
      <c r="CU1377" s="2"/>
      <c r="CV1377" s="2"/>
      <c r="CW1377" s="2"/>
      <c r="CX1377" s="2"/>
      <c r="CY1377" s="2"/>
      <c r="CZ1377" s="2"/>
      <c r="DA1377" s="2"/>
      <c r="DB1377" s="2"/>
      <c r="DC1377" s="2"/>
      <c r="DD1377" s="2"/>
      <c r="DE1377" s="2"/>
      <c r="DF1377" s="2"/>
      <c r="DG1377" s="2"/>
      <c r="DH1377" s="38"/>
      <c r="DI1377" s="38"/>
      <c r="DJ1377" s="38"/>
      <c r="DK1377" s="2"/>
      <c r="DL1377" s="2"/>
      <c r="DM1377" s="2"/>
      <c r="DN1377" s="2"/>
      <c r="DO1377" s="2"/>
      <c r="DP1377" s="2"/>
      <c r="DQ1377" s="2"/>
      <c r="DR1377" s="2"/>
      <c r="DS1377" s="2"/>
      <c r="DT1377" s="2"/>
      <c r="DU1377" s="2"/>
      <c r="DV1377" s="2"/>
      <c r="DW1377" s="2"/>
      <c r="DX1377" s="2"/>
      <c r="DY1377" s="2"/>
      <c r="DZ1377" s="2"/>
      <c r="EA1377" s="2"/>
      <c r="EB1377" s="2"/>
      <c r="EC1377" s="2"/>
      <c r="ED1377" s="2"/>
      <c r="EE1377" s="2"/>
      <c r="EF1377" s="2"/>
      <c r="EG1377" s="2"/>
      <c r="EH1377" s="2"/>
      <c r="EI1377" s="2"/>
      <c r="EJ1377" s="2"/>
      <c r="EK1377" s="2"/>
      <c r="EL1377" s="2"/>
      <c r="EM1377" s="2"/>
      <c r="EN1377" s="2"/>
      <c r="EO1377" s="2"/>
      <c r="EP1377" s="2"/>
      <c r="EQ1377" s="2"/>
      <c r="ER1377" s="2"/>
      <c r="ES1377" s="2"/>
      <c r="ET1377" s="2"/>
      <c r="EU1377" s="2"/>
      <c r="EV1377" s="2"/>
      <c r="EW1377" s="2"/>
      <c r="EX1377" s="2"/>
      <c r="EY1377" s="2"/>
      <c r="EZ1377" s="2"/>
      <c r="FA1377" s="2"/>
      <c r="FB1377" s="2"/>
      <c r="FC1377" s="2"/>
      <c r="FD1377" s="2"/>
      <c r="FE1377" s="2"/>
      <c r="FF1377" s="2"/>
      <c r="FG1377" s="2"/>
      <c r="FH1377" s="2"/>
      <c r="FI1377" s="2"/>
      <c r="FJ1377" s="2"/>
      <c r="FK1377" s="2"/>
      <c r="FL1377" s="2"/>
      <c r="FM1377" s="2"/>
      <c r="FN1377" s="2"/>
      <c r="FO1377" s="2"/>
      <c r="FP1377" s="2"/>
      <c r="FQ1377" s="2"/>
      <c r="FR1377" s="2"/>
      <c r="FS1377" s="2"/>
      <c r="FT1377" s="2"/>
      <c r="FU1377" s="2"/>
      <c r="FV1377" s="2"/>
      <c r="FW1377" s="2"/>
      <c r="FX1377" s="2"/>
      <c r="FY1377" s="2"/>
      <c r="FZ1377" s="2"/>
      <c r="GA1377" s="2"/>
      <c r="GB1377" s="2"/>
      <c r="GC1377" s="2"/>
      <c r="GD1377" s="2"/>
      <c r="GE1377" s="2"/>
      <c r="GF1377" s="2"/>
      <c r="GG1377" s="2"/>
      <c r="GH1377" s="2"/>
      <c r="GI1377" s="2"/>
      <c r="GJ1377" s="2"/>
      <c r="GK1377" s="2"/>
      <c r="GL1377" s="2"/>
      <c r="GM1377" s="2"/>
      <c r="GN1377" s="2"/>
      <c r="GO1377" s="2"/>
      <c r="GP1377" s="2"/>
      <c r="GQ1377" s="2"/>
      <c r="GR1377" s="2"/>
      <c r="GS1377" s="2"/>
      <c r="GT1377" s="2"/>
      <c r="GU1377" s="2"/>
      <c r="GV1377" s="2"/>
      <c r="GW1377" s="2"/>
      <c r="GX1377" s="2"/>
      <c r="GY1377" s="2"/>
      <c r="GZ1377" s="2"/>
      <c r="HA1377" s="2"/>
      <c r="HB1377" s="2"/>
      <c r="HC1377" s="2"/>
      <c r="HD1377" s="2"/>
      <c r="HE1377" s="2"/>
      <c r="HF1377" s="2"/>
      <c r="HG1377" s="2"/>
      <c r="HH1377" s="2"/>
      <c r="HI1377" s="2"/>
      <c r="HJ1377" s="2"/>
      <c r="HK1377" s="2"/>
      <c r="HL1377" s="2"/>
      <c r="HM1377" s="2"/>
      <c r="HN1377" s="2"/>
      <c r="HO1377" s="2"/>
      <c r="HP1377" s="2"/>
      <c r="HQ1377" s="2"/>
      <c r="HR1377" s="2"/>
      <c r="HS1377" s="2"/>
      <c r="HT1377" s="2"/>
      <c r="HU1377" s="2"/>
      <c r="HV1377" s="2"/>
      <c r="HW1377" s="2"/>
      <c r="HX1377" s="2"/>
      <c r="HY1377" s="2"/>
      <c r="HZ1377" s="2"/>
      <c r="IA1377" s="2"/>
      <c r="IB1377" s="2"/>
      <c r="IC1377" s="2"/>
      <c r="ID1377" s="2"/>
      <c r="IE1377" s="2"/>
      <c r="IF1377" s="2"/>
      <c r="IG1377" s="2"/>
      <c r="IH1377" s="2"/>
      <c r="II1377" s="2"/>
      <c r="IJ1377" s="2"/>
      <c r="IK1377" s="2"/>
      <c r="IL1377" s="2"/>
      <c r="IM1377" s="2"/>
      <c r="IN1377" s="2"/>
      <c r="IO1377" s="2"/>
      <c r="IP1377" s="2"/>
      <c r="IQ1377" s="2"/>
      <c r="IR1377" s="2"/>
      <c r="IS1377" s="2"/>
      <c r="IT1377" s="2"/>
      <c r="IU1377" s="2"/>
      <c r="IV1377" s="2"/>
      <c r="IW1377" s="2"/>
      <c r="IX1377" s="2"/>
      <c r="IY1377" s="2"/>
      <c r="IZ1377" s="2"/>
      <c r="JA1377" s="2"/>
      <c r="JB1377" s="2"/>
      <c r="JC1377" s="2"/>
      <c r="JD1377" s="2"/>
      <c r="JE1377" s="2"/>
      <c r="JF1377" s="2"/>
      <c r="JG1377" s="2"/>
      <c r="JH1377" s="2"/>
      <c r="JI1377" s="2"/>
      <c r="JJ1377" s="2"/>
      <c r="JK1377" s="2"/>
      <c r="JL1377" s="2"/>
      <c r="JM1377" s="2"/>
      <c r="JN1377" s="2"/>
      <c r="JO1377" s="2"/>
      <c r="JP1377" s="2"/>
      <c r="JQ1377" s="2"/>
      <c r="JR1377" s="2"/>
      <c r="JS1377" s="2"/>
      <c r="JT1377" s="2"/>
      <c r="JU1377" s="2"/>
      <c r="JV1377" s="2"/>
      <c r="JW1377" s="2"/>
      <c r="JX1377" s="2"/>
      <c r="JY1377" s="2"/>
      <c r="JZ1377" s="2"/>
      <c r="KA1377" s="2"/>
      <c r="KB1377" s="2"/>
      <c r="KC1377" s="2"/>
      <c r="KD1377" s="2"/>
      <c r="KE1377" s="2"/>
      <c r="KF1377" s="2"/>
      <c r="KG1377" s="2"/>
      <c r="KH1377" s="2"/>
      <c r="KI1377" s="2"/>
      <c r="KJ1377" s="2"/>
      <c r="KK1377" s="2"/>
      <c r="KL1377" s="2"/>
      <c r="KM1377" s="2"/>
      <c r="KN1377" s="2"/>
      <c r="KO1377" s="2"/>
      <c r="KP1377" s="2"/>
      <c r="KQ1377" s="2"/>
      <c r="KR1377" s="2"/>
      <c r="KS1377" s="2"/>
      <c r="KT1377" s="2"/>
      <c r="KU1377" s="2"/>
      <c r="KV1377" s="2"/>
      <c r="KW1377" s="2"/>
      <c r="KX1377" s="2"/>
      <c r="KY1377" s="2"/>
      <c r="KZ1377" s="2"/>
      <c r="LA1377" s="2"/>
      <c r="LB1377" s="2"/>
      <c r="LC1377" s="2"/>
      <c r="LD1377" s="2"/>
      <c r="LE1377" s="2"/>
      <c r="LF1377" s="2"/>
      <c r="LG1377" s="2"/>
      <c r="LH1377" s="2"/>
      <c r="LI1377" s="2"/>
      <c r="LJ1377" s="2"/>
      <c r="LK1377" s="2"/>
      <c r="LL1377" s="2"/>
      <c r="LM1377" s="2"/>
      <c r="LN1377" s="2"/>
      <c r="LO1377" s="2"/>
      <c r="LP1377" s="2"/>
      <c r="LQ1377" s="2"/>
      <c r="LR1377" s="2"/>
      <c r="LS1377" s="2"/>
      <c r="LT1377" s="2"/>
      <c r="LU1377" s="2"/>
      <c r="LV1377" s="2"/>
      <c r="LW1377" s="2"/>
      <c r="LX1377" s="2"/>
      <c r="LY1377" s="2"/>
      <c r="LZ1377" s="2"/>
      <c r="MA1377" s="2"/>
      <c r="MB1377" s="2"/>
      <c r="MC1377" s="2"/>
      <c r="MD1377" s="2"/>
      <c r="ME1377" s="2"/>
      <c r="MF1377" s="2"/>
      <c r="MG1377" s="2"/>
      <c r="MH1377" s="2"/>
      <c r="MI1377" s="2"/>
      <c r="MJ1377" s="2"/>
      <c r="MK1377" s="2"/>
      <c r="ML1377" s="2"/>
      <c r="MM1377" s="2"/>
      <c r="MN1377" s="2"/>
      <c r="MO1377" s="2"/>
      <c r="MP1377" s="2"/>
      <c r="MQ1377" s="2"/>
      <c r="MR1377" s="2"/>
      <c r="MS1377" s="2"/>
      <c r="MT1377" s="2"/>
      <c r="MU1377" s="2"/>
      <c r="MV1377" s="2"/>
      <c r="MW1377" s="2"/>
      <c r="MX1377" s="2"/>
      <c r="MY1377" s="2"/>
      <c r="MZ1377" s="2"/>
      <c r="NA1377" s="2"/>
      <c r="NB1377" s="2"/>
      <c r="NC1377" s="2"/>
      <c r="ND1377" s="2"/>
      <c r="NE1377" s="2"/>
      <c r="NF1377" s="2"/>
      <c r="NG1377" s="2"/>
      <c r="NH1377" s="2"/>
      <c r="NI1377" s="2"/>
      <c r="NJ1377" s="2"/>
      <c r="NK1377" s="2"/>
      <c r="NL1377" s="2"/>
      <c r="NM1377" s="2"/>
      <c r="NN1377" s="2"/>
      <c r="NO1377" s="2"/>
      <c r="NP1377" s="2"/>
      <c r="NQ1377" s="2"/>
      <c r="NR1377" s="2"/>
      <c r="NS1377" s="2"/>
      <c r="NT1377" s="2"/>
      <c r="NU1377" s="2"/>
      <c r="NV1377" s="2"/>
      <c r="NW1377" s="2"/>
      <c r="NX1377" s="2"/>
      <c r="NY1377" s="2"/>
      <c r="NZ1377" s="2"/>
      <c r="OA1377" s="2"/>
      <c r="OB1377" s="2"/>
      <c r="OC1377" s="2"/>
      <c r="OD1377" s="2"/>
      <c r="OE1377" s="2"/>
      <c r="OF1377" s="2"/>
      <c r="OG1377" s="2"/>
      <c r="OH1377" s="2"/>
      <c r="OI1377" s="2"/>
      <c r="OJ1377" s="2"/>
      <c r="OK1377" s="2"/>
      <c r="OL1377" s="2"/>
      <c r="OM1377" s="2"/>
      <c r="ON1377" s="2"/>
      <c r="OO1377" s="2"/>
      <c r="OP1377" s="2"/>
      <c r="OQ1377" s="2"/>
      <c r="OR1377" s="2"/>
      <c r="OS1377" s="2"/>
      <c r="OT1377" s="2"/>
      <c r="OU1377" s="2"/>
      <c r="OV1377" s="2"/>
      <c r="OW1377" s="2"/>
      <c r="OX1377" s="2"/>
      <c r="OY1377" s="2"/>
      <c r="OZ1377" s="2"/>
      <c r="PA1377" s="2"/>
      <c r="PB1377" s="2"/>
      <c r="PC1377" s="2"/>
      <c r="PD1377" s="2"/>
      <c r="PE1377" s="2"/>
      <c r="PF1377" s="2"/>
      <c r="PG1377" s="2"/>
      <c r="PH1377" s="2"/>
      <c r="PI1377" s="2"/>
      <c r="PJ1377" s="2"/>
      <c r="PK1377" s="2"/>
      <c r="PL1377" s="2"/>
      <c r="PM1377" s="2"/>
      <c r="PN1377" s="2"/>
      <c r="PO1377" s="2"/>
      <c r="PP1377" s="2"/>
      <c r="PQ1377" s="2"/>
      <c r="PR1377" s="2"/>
      <c r="PS1377" s="2"/>
      <c r="PT1377" s="2"/>
      <c r="PU1377" s="2"/>
      <c r="PV1377" s="2"/>
      <c r="PW1377" s="2"/>
      <c r="PX1377" s="2"/>
      <c r="PY1377" s="2"/>
      <c r="PZ1377" s="2"/>
      <c r="QA1377" s="2"/>
      <c r="QB1377" s="2"/>
      <c r="QC1377" s="2"/>
      <c r="QD1377" s="2"/>
      <c r="QE1377" s="2"/>
      <c r="QF1377" s="2"/>
      <c r="QG1377" s="2"/>
      <c r="QH1377" s="2"/>
      <c r="QI1377" s="2"/>
      <c r="QJ1377" s="2"/>
      <c r="QK1377" s="2"/>
      <c r="QL1377" s="2"/>
      <c r="QM1377" s="2"/>
      <c r="QN1377" s="2"/>
      <c r="QO1377" s="2"/>
      <c r="QP1377" s="2"/>
      <c r="QQ1377" s="2"/>
      <c r="QR1377" s="2"/>
      <c r="QS1377" s="2"/>
      <c r="QT1377" s="2"/>
      <c r="QU1377" s="2"/>
      <c r="QV1377" s="2"/>
      <c r="QW1377" s="2"/>
      <c r="QX1377" s="2"/>
      <c r="QY1377" s="2"/>
      <c r="QZ1377" s="2"/>
      <c r="RA1377" s="2"/>
      <c r="RB1377" s="2"/>
      <c r="RC1377" s="2"/>
      <c r="RD1377" s="2"/>
      <c r="RE1377" s="2"/>
      <c r="RF1377" s="2"/>
      <c r="RG1377" s="2"/>
      <c r="RH1377" s="2"/>
      <c r="RI1377" s="2"/>
      <c r="RJ1377" s="2"/>
      <c r="RK1377" s="2"/>
      <c r="RL1377" s="2"/>
      <c r="RM1377" s="2"/>
      <c r="RN1377" s="2"/>
      <c r="RO1377" s="2"/>
      <c r="RP1377" s="2"/>
      <c r="RQ1377" s="2"/>
      <c r="RR1377" s="2"/>
      <c r="RS1377" s="2"/>
      <c r="RT1377" s="2"/>
      <c r="RU1377" s="2"/>
      <c r="RV1377" s="2"/>
      <c r="RW1377" s="2"/>
      <c r="RX1377" s="2"/>
      <c r="RY1377" s="2"/>
      <c r="RZ1377" s="2"/>
      <c r="SA1377" s="2"/>
      <c r="SB1377" s="2"/>
      <c r="SC1377" s="2"/>
      <c r="SD1377" s="2"/>
      <c r="SE1377" s="2"/>
      <c r="SF1377" s="2"/>
      <c r="SG1377" s="2"/>
      <c r="SH1377" s="2"/>
      <c r="SI1377" s="2"/>
      <c r="SJ1377" s="2"/>
      <c r="SK1377" s="2"/>
      <c r="SL1377" s="2"/>
      <c r="SM1377" s="2"/>
      <c r="SN1377" s="2"/>
      <c r="SO1377" s="2"/>
      <c r="SP1377" s="2"/>
      <c r="SQ1377" s="2"/>
      <c r="SR1377" s="2"/>
      <c r="SS1377" s="2"/>
      <c r="ST1377" s="2"/>
      <c r="SU1377" s="2"/>
      <c r="SV1377" s="2"/>
      <c r="SW1377" s="2"/>
      <c r="SX1377" s="2"/>
      <c r="SY1377" s="2"/>
      <c r="SZ1377" s="2"/>
      <c r="TA1377" s="2"/>
      <c r="TB1377" s="2"/>
      <c r="TC1377" s="2"/>
      <c r="TD1377" s="2"/>
      <c r="TE1377" s="2"/>
      <c r="TF1377" s="2"/>
      <c r="TG1377" s="2"/>
      <c r="TH1377" s="2"/>
      <c r="TI1377" s="2"/>
      <c r="TJ1377" s="2"/>
      <c r="TK1377" s="2"/>
      <c r="TL1377" s="2"/>
      <c r="TM1377" s="2"/>
      <c r="TN1377" s="2"/>
      <c r="TO1377" s="2"/>
      <c r="TP1377" s="2"/>
      <c r="TQ1377" s="2"/>
      <c r="TR1377" s="2"/>
      <c r="TS1377" s="2"/>
      <c r="TT1377" s="2"/>
      <c r="TU1377" s="2"/>
      <c r="TV1377" s="2"/>
      <c r="TW1377" s="2"/>
      <c r="TX1377" s="2"/>
      <c r="TY1377" s="2"/>
      <c r="TZ1377" s="2"/>
      <c r="UA1377" s="2"/>
      <c r="UB1377" s="2"/>
      <c r="UC1377" s="2"/>
      <c r="UD1377" s="2"/>
      <c r="UE1377" s="2"/>
      <c r="UF1377" s="2"/>
      <c r="UG1377" s="2"/>
      <c r="UH1377" s="2"/>
      <c r="UI1377" s="2"/>
      <c r="UJ1377" s="2"/>
      <c r="UK1377" s="2"/>
      <c r="UL1377" s="2"/>
      <c r="UM1377" s="2"/>
      <c r="UN1377" s="2"/>
      <c r="UO1377" s="2"/>
      <c r="UP1377" s="2"/>
      <c r="UQ1377" s="2"/>
      <c r="UR1377" s="2"/>
      <c r="US1377" s="2"/>
      <c r="UT1377" s="2"/>
      <c r="UU1377" s="2"/>
      <c r="UV1377" s="2"/>
      <c r="UW1377" s="2"/>
      <c r="UX1377" s="2"/>
      <c r="UY1377" s="2"/>
      <c r="UZ1377" s="2"/>
      <c r="VA1377" s="2"/>
      <c r="VB1377" s="2"/>
      <c r="VC1377" s="2"/>
      <c r="VD1377" s="2"/>
      <c r="VE1377" s="2"/>
      <c r="VF1377" s="2"/>
      <c r="VG1377" s="2"/>
      <c r="VH1377" s="2"/>
      <c r="VI1377" s="2"/>
      <c r="VJ1377" s="2"/>
      <c r="VK1377" s="2"/>
      <c r="VL1377" s="2"/>
      <c r="VM1377" s="2"/>
      <c r="VN1377" s="2"/>
      <c r="VO1377" s="2"/>
      <c r="VP1377" s="2"/>
      <c r="VQ1377" s="2"/>
      <c r="VR1377" s="2"/>
      <c r="VS1377" s="2"/>
      <c r="VT1377" s="2"/>
      <c r="VU1377" s="2"/>
      <c r="VV1377" s="2"/>
      <c r="VW1377" s="2"/>
      <c r="VX1377" s="2"/>
      <c r="VY1377" s="2"/>
      <c r="VZ1377" s="2"/>
      <c r="WA1377" s="2"/>
      <c r="WB1377" s="2"/>
      <c r="WC1377" s="2"/>
      <c r="WD1377" s="2"/>
      <c r="WE1377" s="2"/>
      <c r="WF1377" s="2"/>
      <c r="WG1377" s="2"/>
      <c r="WH1377" s="2"/>
      <c r="WI1377" s="2"/>
      <c r="WJ1377" s="2"/>
      <c r="WK1377" s="2"/>
      <c r="WL1377" s="2"/>
      <c r="WM1377" s="2"/>
      <c r="WN1377" s="2"/>
      <c r="WO1377" s="2"/>
      <c r="WP1377" s="2"/>
      <c r="WQ1377" s="2"/>
      <c r="WR1377" s="2"/>
      <c r="WS1377" s="2"/>
      <c r="WT1377" s="2"/>
      <c r="WU1377" s="2"/>
      <c r="WV1377" s="2"/>
      <c r="WW1377" s="2"/>
      <c r="WX1377" s="2"/>
      <c r="WY1377" s="2"/>
      <c r="WZ1377" s="2"/>
      <c r="XA1377" s="2"/>
      <c r="XB1377" s="2"/>
      <c r="XC1377" s="2"/>
      <c r="XD1377" s="2"/>
      <c r="XE1377" s="2"/>
      <c r="XF1377" s="2"/>
      <c r="XG1377" s="2"/>
      <c r="XH1377" s="2"/>
      <c r="XI1377" s="2"/>
      <c r="XJ1377" s="2"/>
      <c r="XK1377" s="2"/>
      <c r="XL1377" s="2"/>
      <c r="XM1377" s="2"/>
      <c r="XN1377" s="2"/>
      <c r="XO1377" s="2"/>
      <c r="XP1377" s="2"/>
      <c r="XQ1377" s="2"/>
      <c r="XR1377" s="2"/>
      <c r="XS1377" s="2"/>
      <c r="XT1377" s="2"/>
      <c r="XU1377" s="2"/>
      <c r="XV1377" s="2"/>
      <c r="XW1377" s="2"/>
      <c r="XX1377" s="2"/>
      <c r="XY1377" s="2"/>
      <c r="XZ1377" s="2"/>
      <c r="YA1377" s="2"/>
      <c r="YB1377" s="2"/>
      <c r="YC1377" s="2"/>
      <c r="YD1377" s="2"/>
      <c r="YE1377" s="2"/>
      <c r="YF1377" s="2"/>
      <c r="YG1377" s="2"/>
      <c r="YH1377" s="2"/>
      <c r="YI1377" s="2"/>
      <c r="YJ1377" s="2"/>
      <c r="YK1377" s="2"/>
      <c r="YL1377" s="2"/>
      <c r="YM1377" s="2"/>
      <c r="YN1377" s="2"/>
      <c r="YO1377" s="2"/>
      <c r="YP1377" s="2"/>
      <c r="YQ1377" s="2"/>
      <c r="YR1377" s="2"/>
      <c r="YS1377" s="2"/>
      <c r="YT1377" s="2"/>
      <c r="YU1377" s="2"/>
      <c r="YV1377" s="2"/>
      <c r="YW1377" s="2"/>
      <c r="YX1377" s="2"/>
      <c r="YY1377" s="2"/>
      <c r="YZ1377" s="2"/>
      <c r="ZA1377" s="2"/>
      <c r="ZB1377" s="2"/>
      <c r="ZC1377" s="2"/>
      <c r="ZD1377" s="2"/>
      <c r="ZE1377" s="2"/>
      <c r="ZF1377" s="2"/>
      <c r="ZG1377" s="2"/>
      <c r="ZH1377" s="2"/>
      <c r="ZI1377" s="2"/>
      <c r="ZJ1377" s="2"/>
      <c r="ZK1377" s="2"/>
      <c r="ZL1377" s="2"/>
      <c r="ZM1377" s="2"/>
      <c r="ZN1377" s="2"/>
      <c r="ZO1377" s="2"/>
      <c r="ZP1377" s="2"/>
      <c r="ZQ1377" s="2"/>
      <c r="ZR1377" s="2"/>
      <c r="ZS1377" s="2"/>
      <c r="ZT1377" s="2"/>
      <c r="ZU1377" s="2"/>
      <c r="ZV1377" s="2"/>
      <c r="ZW1377" s="2"/>
      <c r="ZX1377" s="2"/>
      <c r="ZY1377" s="2"/>
      <c r="ZZ1377" s="2"/>
      <c r="AAA1377" s="2"/>
      <c r="AAB1377" s="2"/>
      <c r="AAC1377" s="2"/>
      <c r="AAD1377" s="2"/>
      <c r="AAE1377" s="2"/>
      <c r="AAF1377" s="2"/>
      <c r="AAG1377" s="2"/>
      <c r="AAH1377" s="2"/>
      <c r="AAI1377" s="2"/>
      <c r="AAJ1377" s="2"/>
      <c r="AAK1377" s="2"/>
      <c r="AAL1377" s="2"/>
      <c r="AAM1377" s="2"/>
      <c r="AAN1377" s="2"/>
      <c r="AAO1377" s="2"/>
      <c r="AAP1377" s="2"/>
      <c r="AAQ1377" s="2"/>
      <c r="AAR1377" s="2"/>
      <c r="AAS1377" s="2"/>
      <c r="AAT1377" s="2"/>
      <c r="AAU1377" s="2"/>
      <c r="AAV1377" s="2"/>
      <c r="AAW1377" s="2"/>
      <c r="AAX1377" s="2"/>
      <c r="AAY1377" s="2"/>
      <c r="AAZ1377" s="2"/>
      <c r="ABA1377" s="2"/>
      <c r="ABB1377" s="2"/>
      <c r="ABC1377" s="2"/>
      <c r="ABD1377" s="2"/>
      <c r="ABE1377" s="2"/>
      <c r="ABF1377" s="2"/>
      <c r="ABG1377" s="2"/>
      <c r="ABH1377" s="2"/>
      <c r="ABI1377" s="2"/>
      <c r="ABJ1377" s="2"/>
      <c r="ABK1377" s="2"/>
      <c r="ABL1377" s="2"/>
      <c r="ABM1377" s="2"/>
      <c r="ABN1377" s="2"/>
      <c r="ABO1377" s="2"/>
      <c r="ABP1377" s="2"/>
      <c r="ABQ1377" s="2"/>
      <c r="ABR1377" s="2"/>
      <c r="ABS1377" s="2"/>
      <c r="ABT1377" s="2"/>
      <c r="ABU1377" s="2"/>
      <c r="ABV1377" s="2"/>
      <c r="ABW1377" s="2"/>
      <c r="ABX1377" s="2"/>
      <c r="ABY1377" s="2"/>
      <c r="ABZ1377" s="2"/>
      <c r="ACA1377" s="2"/>
      <c r="ACB1377" s="2"/>
      <c r="ACC1377" s="2"/>
      <c r="ACD1377" s="2"/>
      <c r="ACE1377" s="2"/>
      <c r="ACF1377" s="2"/>
      <c r="ACG1377" s="2"/>
      <c r="ACH1377" s="2"/>
      <c r="ACI1377" s="2"/>
      <c r="ACJ1377" s="2"/>
      <c r="ACK1377" s="2"/>
      <c r="ACL1377" s="2"/>
      <c r="ACM1377" s="2"/>
      <c r="ACN1377" s="2"/>
      <c r="ACO1377" s="2"/>
      <c r="ACP1377" s="2"/>
      <c r="ACQ1377" s="2"/>
      <c r="ACR1377" s="2"/>
      <c r="ACS1377" s="2"/>
      <c r="ACT1377" s="2"/>
      <c r="ACU1377" s="2"/>
      <c r="ACV1377" s="2"/>
      <c r="ACW1377" s="2"/>
      <c r="ACX1377" s="2"/>
      <c r="ACY1377" s="2"/>
      <c r="ACZ1377" s="2"/>
      <c r="ADA1377" s="2"/>
      <c r="ADB1377" s="2"/>
      <c r="ADC1377" s="2"/>
      <c r="ADD1377" s="2"/>
      <c r="ADE1377" s="2"/>
      <c r="ADF1377" s="2"/>
      <c r="ADG1377" s="2"/>
      <c r="ADH1377" s="2"/>
      <c r="ADI1377" s="2"/>
      <c r="ADJ1377" s="2"/>
      <c r="ADK1377" s="2"/>
      <c r="ADL1377" s="2"/>
      <c r="ADM1377" s="2"/>
      <c r="ADN1377" s="2"/>
      <c r="ADO1377" s="2"/>
      <c r="ADP1377" s="2"/>
      <c r="ADQ1377" s="2"/>
      <c r="ADR1377" s="2"/>
      <c r="ADS1377" s="2"/>
      <c r="ADT1377" s="2"/>
      <c r="ADU1377" s="2"/>
      <c r="ADV1377" s="2"/>
      <c r="ADW1377" s="2"/>
      <c r="ADX1377" s="2"/>
      <c r="ADY1377" s="2"/>
      <c r="ADZ1377" s="2"/>
      <c r="AEA1377" s="2"/>
      <c r="AEB1377" s="2"/>
      <c r="AEC1377" s="2"/>
      <c r="AED1377" s="2"/>
      <c r="AEE1377" s="2"/>
      <c r="AEF1377" s="2"/>
      <c r="AEG1377" s="2"/>
      <c r="AEH1377" s="2"/>
      <c r="AEI1377" s="2"/>
      <c r="AEJ1377" s="2"/>
      <c r="AEK1377" s="2"/>
      <c r="AEL1377" s="2"/>
      <c r="AEM1377" s="2"/>
      <c r="AEN1377" s="2"/>
      <c r="AEO1377" s="2"/>
      <c r="AEP1377" s="2"/>
      <c r="AEQ1377" s="2"/>
      <c r="AER1377" s="2"/>
      <c r="AES1377" s="2"/>
      <c r="AET1377" s="2"/>
      <c r="AEU1377" s="2"/>
      <c r="AEV1377" s="2"/>
      <c r="AEW1377" s="2"/>
      <c r="AEX1377" s="2"/>
      <c r="AEY1377" s="2"/>
      <c r="AEZ1377" s="2"/>
      <c r="AFA1377" s="2"/>
      <c r="AFB1377" s="2"/>
      <c r="AFC1377" s="2"/>
      <c r="AFD1377" s="2"/>
      <c r="AFE1377" s="2"/>
      <c r="AFF1377" s="2"/>
      <c r="AFG1377" s="2"/>
      <c r="AFH1377" s="2"/>
      <c r="AFI1377" s="2"/>
      <c r="AFJ1377" s="2"/>
      <c r="AFK1377" s="2"/>
      <c r="AFL1377" s="2"/>
      <c r="AFM1377" s="2"/>
      <c r="AFN1377" s="2"/>
      <c r="AFO1377" s="2"/>
      <c r="AFP1377" s="2"/>
      <c r="AFQ1377" s="2"/>
      <c r="AFR1377" s="2"/>
      <c r="AFS1377" s="2"/>
      <c r="AFT1377" s="2"/>
      <c r="AFU1377" s="2"/>
      <c r="AFV1377" s="2"/>
      <c r="AFW1377" s="2"/>
      <c r="AFX1377" s="2"/>
      <c r="AFY1377" s="2"/>
      <c r="AFZ1377" s="2"/>
      <c r="AGA1377" s="2"/>
      <c r="AGB1377" s="2"/>
      <c r="AGC1377" s="2"/>
      <c r="AGD1377" s="2"/>
      <c r="AGE1377" s="2"/>
      <c r="AGF1377" s="2"/>
      <c r="AGG1377" s="2"/>
      <c r="AGH1377" s="2"/>
      <c r="AGI1377" s="2"/>
      <c r="AGJ1377" s="2"/>
      <c r="AGK1377" s="2"/>
      <c r="AGL1377" s="2"/>
      <c r="AGM1377" s="2"/>
      <c r="AGN1377" s="2"/>
      <c r="AGO1377" s="2"/>
      <c r="AGP1377" s="2"/>
      <c r="AGQ1377" s="2"/>
      <c r="AGR1377" s="2"/>
      <c r="AGS1377" s="2"/>
      <c r="AGT1377" s="2"/>
      <c r="AGU1377" s="2"/>
      <c r="AGV1377" s="2"/>
      <c r="AGW1377" s="2"/>
      <c r="AGX1377" s="2"/>
      <c r="AGY1377" s="2"/>
      <c r="AGZ1377" s="2"/>
      <c r="AHA1377" s="2"/>
      <c r="AHB1377" s="2"/>
      <c r="AHC1377" s="2"/>
      <c r="AHD1377" s="2"/>
      <c r="AHE1377" s="2"/>
      <c r="AHF1377" s="2"/>
      <c r="AHG1377" s="2"/>
      <c r="AHH1377" s="2"/>
      <c r="AHI1377" s="2"/>
      <c r="AHJ1377" s="2"/>
      <c r="AHK1377" s="2"/>
      <c r="AHL1377" s="2"/>
      <c r="AHM1377" s="2"/>
      <c r="AHN1377" s="2"/>
      <c r="AHO1377" s="2"/>
      <c r="AHP1377" s="2"/>
      <c r="AHQ1377" s="2"/>
      <c r="AHR1377" s="2"/>
      <c r="AHS1377" s="2"/>
      <c r="AHT1377" s="2"/>
      <c r="AHU1377" s="2"/>
      <c r="AHV1377" s="2"/>
      <c r="AHW1377" s="2"/>
      <c r="AHX1377" s="2"/>
      <c r="AHY1377" s="2"/>
      <c r="AHZ1377" s="2"/>
      <c r="AIA1377" s="2"/>
      <c r="AIB1377" s="2"/>
      <c r="AIC1377" s="2"/>
      <c r="AID1377" s="2"/>
      <c r="AIE1377" s="2"/>
      <c r="AIF1377" s="2"/>
      <c r="AIG1377" s="2"/>
      <c r="AIH1377" s="2"/>
      <c r="AII1377" s="2"/>
      <c r="AIJ1377" s="2"/>
      <c r="AIK1377" s="2"/>
      <c r="AIL1377" s="2"/>
      <c r="AIM1377" s="2"/>
      <c r="AIN1377" s="2"/>
      <c r="AIO1377" s="2"/>
      <c r="AIP1377" s="2"/>
      <c r="AIQ1377" s="2"/>
      <c r="AIR1377" s="2"/>
      <c r="AIS1377" s="2"/>
      <c r="AIT1377" s="2"/>
      <c r="AIU1377" s="2"/>
      <c r="AIV1377" s="2"/>
      <c r="AIW1377" s="2"/>
      <c r="AIX1377" s="2"/>
      <c r="AIY1377" s="2"/>
      <c r="AIZ1377" s="2"/>
      <c r="AJA1377" s="2"/>
      <c r="AJB1377" s="2"/>
      <c r="AJC1377" s="2"/>
      <c r="AJD1377" s="2"/>
      <c r="AJE1377" s="2"/>
      <c r="AJF1377" s="2"/>
      <c r="AJG1377" s="2"/>
      <c r="AJH1377" s="2"/>
      <c r="AJI1377" s="2"/>
      <c r="AJJ1377" s="2"/>
      <c r="AJK1377" s="2"/>
      <c r="AJL1377" s="2"/>
      <c r="AJM1377" s="2"/>
      <c r="AJN1377" s="2"/>
      <c r="AJO1377" s="2"/>
      <c r="AJP1377" s="2"/>
      <c r="AJQ1377" s="2"/>
      <c r="AJR1377" s="2"/>
      <c r="AJS1377" s="2"/>
      <c r="AJT1377" s="2"/>
      <c r="AJU1377" s="2"/>
      <c r="AJV1377" s="2"/>
      <c r="AJW1377" s="2"/>
      <c r="AJX1377" s="2"/>
      <c r="AJY1377" s="2"/>
      <c r="AJZ1377" s="2"/>
      <c r="AKA1377" s="2"/>
      <c r="AKB1377" s="2"/>
      <c r="AKC1377" s="2"/>
      <c r="AKD1377" s="2"/>
      <c r="AKE1377" s="2"/>
      <c r="AKF1377" s="2"/>
      <c r="AKG1377" s="2"/>
      <c r="AKH1377" s="2"/>
      <c r="AKI1377" s="2"/>
      <c r="AKJ1377" s="2"/>
      <c r="AKK1377" s="2"/>
      <c r="AKL1377" s="2"/>
      <c r="AKM1377" s="2"/>
      <c r="AKN1377" s="2"/>
      <c r="AKO1377" s="2"/>
      <c r="AKP1377" s="2"/>
      <c r="AKQ1377" s="2"/>
      <c r="AKR1377" s="2"/>
      <c r="AKS1377" s="2"/>
      <c r="AKT1377" s="2"/>
      <c r="AKU1377" s="2"/>
      <c r="AKV1377" s="2"/>
      <c r="AKW1377" s="2"/>
      <c r="AKX1377" s="2"/>
      <c r="AKY1377" s="2"/>
      <c r="AKZ1377" s="2"/>
      <c r="ALA1377" s="2"/>
      <c r="ALB1377" s="2"/>
      <c r="ALC1377" s="2"/>
      <c r="ALD1377" s="2"/>
      <c r="ALE1377" s="2"/>
      <c r="ALF1377" s="2"/>
      <c r="ALG1377" s="2"/>
      <c r="ALH1377" s="2"/>
      <c r="ALI1377" s="6"/>
      <c r="ALJ1377" s="6"/>
      <c r="ALK1377" s="6"/>
      <c r="ALL1377" s="6"/>
      <c r="ALM1377" s="6"/>
      <c r="ALN1377" s="6"/>
      <c r="ALO1377" s="6"/>
      <c r="ALP1377" s="6"/>
      <c r="ALQ1377" s="6"/>
      <c r="ALR1377" s="6"/>
      <c r="ALS1377" s="6"/>
      <c r="ALT1377" s="6"/>
      <c r="ALU1377" s="6"/>
      <c r="ALV1377" s="6"/>
      <c r="ALW1377" s="6"/>
      <c r="ALX1377" s="6"/>
      <c r="ALY1377" s="6"/>
      <c r="ALZ1377" s="6"/>
      <c r="AMA1377" s="6"/>
      <c r="AMB1377" s="6"/>
      <c r="AMC1377" s="6"/>
      <c r="AMD1377" s="6"/>
      <c r="AME1377" s="6"/>
      <c r="AMF1377" s="6"/>
      <c r="AMG1377" s="6"/>
      <c r="AMH1377" s="6"/>
      <c r="AMI1377" s="6"/>
      <c r="AMJ1377" s="6"/>
      <c r="AMK1377" s="6"/>
      <c r="AML1377" s="6"/>
      <c r="AMM1377" s="6"/>
    </row>
    <row r="1378" spans="1:1027" s="72" customFormat="1" ht="18.75">
      <c r="A1378" s="8">
        <v>45232</v>
      </c>
      <c r="B1378" s="32">
        <f t="shared" si="683"/>
        <v>0.78378378378378377</v>
      </c>
      <c r="C1378" s="73">
        <f t="shared" si="684"/>
        <v>0.59452054794520559</v>
      </c>
      <c r="D1378" s="73">
        <f t="shared" si="685"/>
        <v>0.54500000000000004</v>
      </c>
      <c r="E1378" s="73">
        <f t="shared" si="686"/>
        <v>0.71819861836197574</v>
      </c>
      <c r="F1378" s="73">
        <f t="shared" si="687"/>
        <v>0.77391304347826106</v>
      </c>
      <c r="G1378" s="73">
        <f t="shared" si="688"/>
        <v>0.2</v>
      </c>
      <c r="H1378" s="73">
        <f t="shared" si="689"/>
        <v>0.2</v>
      </c>
      <c r="I1378" s="73">
        <f t="shared" si="690"/>
        <v>0.15504322766570605</v>
      </c>
      <c r="J1378" s="73">
        <f t="shared" si="691"/>
        <v>0.26666666666666672</v>
      </c>
      <c r="K1378" s="73">
        <f t="shared" si="692"/>
        <v>-6.9565217391304335E-2</v>
      </c>
      <c r="L1378" s="73">
        <f t="shared" si="693"/>
        <v>0</v>
      </c>
      <c r="M1378" s="73">
        <f t="shared" si="694"/>
        <v>0</v>
      </c>
      <c r="N1378" s="73">
        <f t="shared" si="695"/>
        <v>0.68994368463394995</v>
      </c>
      <c r="O1378" s="73">
        <f t="shared" si="696"/>
        <v>0.31074380165289262</v>
      </c>
      <c r="P1378" s="73">
        <f t="shared" si="697"/>
        <v>0.19277108433734941</v>
      </c>
      <c r="Q1378" s="73">
        <f t="shared" si="698"/>
        <v>0.2</v>
      </c>
      <c r="R1378" s="73">
        <f t="shared" si="699"/>
        <v>0.2</v>
      </c>
      <c r="S1378" s="73">
        <f t="shared" si="700"/>
        <v>0.2</v>
      </c>
      <c r="T1378" s="73">
        <f t="shared" si="701"/>
        <v>0.2</v>
      </c>
      <c r="U1378" s="73">
        <f t="shared" si="702"/>
        <v>0.2</v>
      </c>
      <c r="V1378" s="73">
        <f t="shared" si="703"/>
        <v>0.20396452790818989</v>
      </c>
      <c r="W1378" s="103">
        <v>0.23251751030479806</v>
      </c>
      <c r="X1378" s="2"/>
      <c r="Y1378" s="2"/>
      <c r="Z1378" s="2"/>
      <c r="AA1378" s="2"/>
      <c r="AB1378" s="2"/>
      <c r="AC1378" s="2">
        <v>-4.5566078242031942</v>
      </c>
      <c r="AD1378" s="2"/>
      <c r="AE1378" s="2"/>
      <c r="AF1378" s="2"/>
      <c r="AG1378" s="5"/>
      <c r="AH1378" s="5"/>
      <c r="AI1378" s="5"/>
      <c r="AJ1378" s="2"/>
      <c r="AK1378" s="2"/>
      <c r="AL1378" s="36">
        <f t="shared" si="707"/>
        <v>22.549698348333497</v>
      </c>
      <c r="AM1378" s="36">
        <f t="shared" si="704"/>
        <v>22.5496983483335</v>
      </c>
      <c r="AN1378" s="4">
        <v>69</v>
      </c>
      <c r="AO1378" s="4"/>
      <c r="AP1378" s="4"/>
      <c r="AQ1378" s="4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2"/>
      <c r="BC1378" s="3"/>
      <c r="BD1378" s="47"/>
      <c r="BE1378" s="2"/>
      <c r="BF1378" s="2"/>
      <c r="BG1378" s="2"/>
      <c r="BH1378" s="89">
        <v>0</v>
      </c>
      <c r="BI1378" s="47">
        <f t="shared" si="708"/>
        <v>100</v>
      </c>
      <c r="BJ1378" s="71">
        <v>0</v>
      </c>
      <c r="BK1378" s="3">
        <v>0</v>
      </c>
      <c r="BL1378" s="49">
        <v>0</v>
      </c>
      <c r="BM1378" s="49">
        <v>0</v>
      </c>
      <c r="BN1378" s="49">
        <v>0</v>
      </c>
      <c r="BO1378" s="49">
        <v>0</v>
      </c>
      <c r="BP1378" s="49">
        <v>0</v>
      </c>
      <c r="BQ1378" s="49">
        <v>0</v>
      </c>
      <c r="BR1378" s="49">
        <v>0</v>
      </c>
      <c r="BS1378" s="3">
        <f t="shared" si="705"/>
        <v>0</v>
      </c>
      <c r="BT1378" s="2">
        <f t="shared" si="706"/>
        <v>100</v>
      </c>
      <c r="BU1378" s="2"/>
      <c r="BV1378" s="37">
        <v>186.299488465715</v>
      </c>
      <c r="BW1378" s="37"/>
      <c r="BX1378" s="37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/>
      <c r="CW1378" s="2"/>
      <c r="CX1378" s="2"/>
      <c r="CY1378" s="2"/>
      <c r="CZ1378" s="2"/>
      <c r="DA1378" s="2"/>
      <c r="DB1378" s="2"/>
      <c r="DC1378" s="2"/>
      <c r="DD1378" s="2"/>
      <c r="DE1378" s="2"/>
      <c r="DF1378" s="2"/>
      <c r="DG1378" s="2"/>
      <c r="DH1378" s="38"/>
      <c r="DI1378" s="38"/>
      <c r="DJ1378" s="38"/>
      <c r="DK1378" s="2"/>
      <c r="DL1378" s="2"/>
      <c r="DM1378" s="2"/>
      <c r="DN1378" s="2"/>
      <c r="DO1378" s="2"/>
      <c r="DP1378" s="2"/>
      <c r="DQ1378" s="2"/>
      <c r="DR1378" s="2"/>
      <c r="DS1378" s="2"/>
      <c r="DT1378" s="2"/>
      <c r="DU1378" s="2"/>
      <c r="DV1378" s="2"/>
      <c r="DW1378" s="2"/>
      <c r="DX1378" s="2"/>
      <c r="DY1378" s="2"/>
      <c r="DZ1378" s="2"/>
      <c r="EA1378" s="2"/>
      <c r="EB1378" s="2"/>
      <c r="EC1378" s="2"/>
      <c r="ED1378" s="2"/>
      <c r="EE1378" s="2"/>
      <c r="EF1378" s="2"/>
      <c r="EG1378" s="2"/>
      <c r="EH1378" s="2"/>
      <c r="EI1378" s="2"/>
      <c r="EJ1378" s="2"/>
      <c r="EK1378" s="2"/>
      <c r="EL1378" s="2"/>
      <c r="EM1378" s="2"/>
      <c r="EN1378" s="2"/>
      <c r="EO1378" s="2"/>
      <c r="EP1378" s="2"/>
      <c r="EQ1378" s="2"/>
      <c r="ER1378" s="2"/>
      <c r="ES1378" s="2"/>
      <c r="ET1378" s="2"/>
      <c r="EU1378" s="2"/>
      <c r="EV1378" s="2"/>
      <c r="EW1378" s="2"/>
      <c r="EX1378" s="2"/>
      <c r="EY1378" s="2"/>
      <c r="EZ1378" s="2"/>
      <c r="FA1378" s="2"/>
      <c r="FB1378" s="2"/>
      <c r="FC1378" s="2"/>
      <c r="FD1378" s="2"/>
      <c r="FE1378" s="2"/>
      <c r="FF1378" s="2"/>
      <c r="FG1378" s="2"/>
      <c r="FH1378" s="2"/>
      <c r="FI1378" s="2"/>
      <c r="FJ1378" s="2"/>
      <c r="FK1378" s="2"/>
      <c r="FL1378" s="2"/>
      <c r="FM1378" s="2"/>
      <c r="FN1378" s="2"/>
      <c r="FO1378" s="2"/>
      <c r="FP1378" s="2"/>
      <c r="FQ1378" s="2"/>
      <c r="FR1378" s="2"/>
      <c r="FS1378" s="2"/>
      <c r="FT1378" s="2"/>
      <c r="FU1378" s="2"/>
      <c r="FV1378" s="2"/>
      <c r="FW1378" s="2"/>
      <c r="FX1378" s="2"/>
      <c r="FY1378" s="2"/>
      <c r="FZ1378" s="2"/>
      <c r="GA1378" s="2"/>
      <c r="GB1378" s="2"/>
      <c r="GC1378" s="2"/>
      <c r="GD1378" s="2"/>
      <c r="GE1378" s="2"/>
      <c r="GF1378" s="2"/>
      <c r="GG1378" s="2"/>
      <c r="GH1378" s="2"/>
      <c r="GI1378" s="2"/>
      <c r="GJ1378" s="2"/>
      <c r="GK1378" s="2"/>
      <c r="GL1378" s="2"/>
      <c r="GM1378" s="2"/>
      <c r="GN1378" s="2"/>
      <c r="GO1378" s="2"/>
      <c r="GP1378" s="2"/>
      <c r="GQ1378" s="2"/>
      <c r="GR1378" s="2"/>
      <c r="GS1378" s="2"/>
      <c r="GT1378" s="2"/>
      <c r="GU1378" s="2"/>
      <c r="GV1378" s="2"/>
      <c r="GW1378" s="2"/>
      <c r="GX1378" s="2"/>
      <c r="GY1378" s="2"/>
      <c r="GZ1378" s="2"/>
      <c r="HA1378" s="2"/>
      <c r="HB1378" s="2"/>
      <c r="HC1378" s="2"/>
      <c r="HD1378" s="2"/>
      <c r="HE1378" s="2"/>
      <c r="HF1378" s="2"/>
      <c r="HG1378" s="2"/>
      <c r="HH1378" s="2"/>
      <c r="HI1378" s="2"/>
      <c r="HJ1378" s="2"/>
      <c r="HK1378" s="2"/>
      <c r="HL1378" s="2"/>
      <c r="HM1378" s="2"/>
      <c r="HN1378" s="2"/>
      <c r="HO1378" s="2"/>
      <c r="HP1378" s="2"/>
      <c r="HQ1378" s="2"/>
      <c r="HR1378" s="2"/>
      <c r="HS1378" s="2"/>
      <c r="HT1378" s="2"/>
      <c r="HU1378" s="2"/>
      <c r="HV1378" s="2"/>
      <c r="HW1378" s="2"/>
      <c r="HX1378" s="2"/>
      <c r="HY1378" s="2"/>
      <c r="HZ1378" s="2"/>
      <c r="IA1378" s="2"/>
      <c r="IB1378" s="2"/>
      <c r="IC1378" s="2"/>
      <c r="ID1378" s="2"/>
      <c r="IE1378" s="2"/>
      <c r="IF1378" s="2"/>
      <c r="IG1378" s="2"/>
      <c r="IH1378" s="2"/>
      <c r="II1378" s="2"/>
      <c r="IJ1378" s="2"/>
      <c r="IK1378" s="2"/>
      <c r="IL1378" s="2"/>
      <c r="IM1378" s="2"/>
      <c r="IN1378" s="2"/>
      <c r="IO1378" s="2"/>
      <c r="IP1378" s="2"/>
      <c r="IQ1378" s="2"/>
      <c r="IR1378" s="2"/>
      <c r="IS1378" s="2"/>
      <c r="IT1378" s="2"/>
      <c r="IU1378" s="2"/>
      <c r="IV1378" s="2"/>
      <c r="IW1378" s="2"/>
      <c r="IX1378" s="2"/>
      <c r="IY1378" s="2"/>
      <c r="IZ1378" s="2"/>
      <c r="JA1378" s="2"/>
      <c r="JB1378" s="2"/>
      <c r="JC1378" s="2"/>
      <c r="JD1378" s="2"/>
      <c r="JE1378" s="2"/>
      <c r="JF1378" s="2"/>
      <c r="JG1378" s="2"/>
      <c r="JH1378" s="2"/>
      <c r="JI1378" s="2"/>
      <c r="JJ1378" s="2"/>
      <c r="JK1378" s="2"/>
      <c r="JL1378" s="2"/>
      <c r="JM1378" s="2"/>
      <c r="JN1378" s="2"/>
      <c r="JO1378" s="2"/>
      <c r="JP1378" s="2"/>
      <c r="JQ1378" s="2"/>
      <c r="JR1378" s="2"/>
      <c r="JS1378" s="2"/>
      <c r="JT1378" s="2"/>
      <c r="JU1378" s="2"/>
      <c r="JV1378" s="2"/>
      <c r="JW1378" s="2"/>
      <c r="JX1378" s="2"/>
      <c r="JY1378" s="2"/>
      <c r="JZ1378" s="2"/>
      <c r="KA1378" s="2"/>
      <c r="KB1378" s="2"/>
      <c r="KC1378" s="2"/>
      <c r="KD1378" s="2"/>
      <c r="KE1378" s="2"/>
      <c r="KF1378" s="2"/>
      <c r="KG1378" s="2"/>
      <c r="KH1378" s="2"/>
      <c r="KI1378" s="2"/>
      <c r="KJ1378" s="2"/>
      <c r="KK1378" s="2"/>
      <c r="KL1378" s="2"/>
      <c r="KM1378" s="2"/>
      <c r="KN1378" s="2"/>
      <c r="KO1378" s="2"/>
      <c r="KP1378" s="2"/>
      <c r="KQ1378" s="2"/>
      <c r="KR1378" s="2"/>
      <c r="KS1378" s="2"/>
      <c r="KT1378" s="2"/>
      <c r="KU1378" s="2"/>
      <c r="KV1378" s="2"/>
      <c r="KW1378" s="2"/>
      <c r="KX1378" s="2"/>
      <c r="KY1378" s="2"/>
      <c r="KZ1378" s="2"/>
      <c r="LA1378" s="2"/>
      <c r="LB1378" s="2"/>
      <c r="LC1378" s="2"/>
      <c r="LD1378" s="2"/>
      <c r="LE1378" s="2"/>
      <c r="LF1378" s="2"/>
      <c r="LG1378" s="2"/>
      <c r="LH1378" s="2"/>
      <c r="LI1378" s="2"/>
      <c r="LJ1378" s="2"/>
      <c r="LK1378" s="2"/>
      <c r="LL1378" s="2"/>
      <c r="LM1378" s="2"/>
      <c r="LN1378" s="2"/>
      <c r="LO1378" s="2"/>
      <c r="LP1378" s="2"/>
      <c r="LQ1378" s="2"/>
      <c r="LR1378" s="2"/>
      <c r="LS1378" s="2"/>
      <c r="LT1378" s="2"/>
      <c r="LU1378" s="2"/>
      <c r="LV1378" s="2"/>
      <c r="LW1378" s="2"/>
      <c r="LX1378" s="2"/>
      <c r="LY1378" s="2"/>
      <c r="LZ1378" s="2"/>
      <c r="MA1378" s="2"/>
      <c r="MB1378" s="2"/>
      <c r="MC1378" s="2"/>
      <c r="MD1378" s="2"/>
      <c r="ME1378" s="2"/>
      <c r="MF1378" s="2"/>
      <c r="MG1378" s="2"/>
      <c r="MH1378" s="2"/>
      <c r="MI1378" s="2"/>
      <c r="MJ1378" s="2"/>
      <c r="MK1378" s="2"/>
      <c r="ML1378" s="2"/>
      <c r="MM1378" s="2"/>
      <c r="MN1378" s="2"/>
      <c r="MO1378" s="2"/>
      <c r="MP1378" s="2"/>
      <c r="MQ1378" s="2"/>
      <c r="MR1378" s="2"/>
      <c r="MS1378" s="2"/>
      <c r="MT1378" s="2"/>
      <c r="MU1378" s="2"/>
      <c r="MV1378" s="2"/>
      <c r="MW1378" s="2"/>
      <c r="MX1378" s="2"/>
      <c r="MY1378" s="2"/>
      <c r="MZ1378" s="2"/>
      <c r="NA1378" s="2"/>
      <c r="NB1378" s="2"/>
      <c r="NC1378" s="2"/>
      <c r="ND1378" s="2"/>
      <c r="NE1378" s="2"/>
      <c r="NF1378" s="2"/>
      <c r="NG1378" s="2"/>
      <c r="NH1378" s="2"/>
      <c r="NI1378" s="2"/>
      <c r="NJ1378" s="2"/>
      <c r="NK1378" s="2"/>
      <c r="NL1378" s="2"/>
      <c r="NM1378" s="2"/>
      <c r="NN1378" s="2"/>
      <c r="NO1378" s="2"/>
      <c r="NP1378" s="2"/>
      <c r="NQ1378" s="2"/>
      <c r="NR1378" s="2"/>
      <c r="NS1378" s="2"/>
      <c r="NT1378" s="2"/>
      <c r="NU1378" s="2"/>
      <c r="NV1378" s="2"/>
      <c r="NW1378" s="2"/>
      <c r="NX1378" s="2"/>
      <c r="NY1378" s="2"/>
      <c r="NZ1378" s="2"/>
      <c r="OA1378" s="2"/>
      <c r="OB1378" s="2"/>
      <c r="OC1378" s="2"/>
      <c r="OD1378" s="2"/>
      <c r="OE1378" s="2"/>
      <c r="OF1378" s="2"/>
      <c r="OG1378" s="2"/>
      <c r="OH1378" s="2"/>
      <c r="OI1378" s="2"/>
      <c r="OJ1378" s="2"/>
      <c r="OK1378" s="2"/>
      <c r="OL1378" s="2"/>
      <c r="OM1378" s="2"/>
      <c r="ON1378" s="2"/>
      <c r="OO1378" s="2"/>
      <c r="OP1378" s="2"/>
      <c r="OQ1378" s="2"/>
      <c r="OR1378" s="2"/>
      <c r="OS1378" s="2"/>
      <c r="OT1378" s="2"/>
      <c r="OU1378" s="2"/>
      <c r="OV1378" s="2"/>
      <c r="OW1378" s="2"/>
      <c r="OX1378" s="2"/>
      <c r="OY1378" s="2"/>
      <c r="OZ1378" s="2"/>
      <c r="PA1378" s="2"/>
      <c r="PB1378" s="2"/>
      <c r="PC1378" s="2"/>
      <c r="PD1378" s="2"/>
      <c r="PE1378" s="2"/>
      <c r="PF1378" s="2"/>
      <c r="PG1378" s="2"/>
      <c r="PH1378" s="2"/>
      <c r="PI1378" s="2"/>
      <c r="PJ1378" s="2"/>
      <c r="PK1378" s="2"/>
      <c r="PL1378" s="2"/>
      <c r="PM1378" s="2"/>
      <c r="PN1378" s="2"/>
      <c r="PO1378" s="2"/>
      <c r="PP1378" s="2"/>
      <c r="PQ1378" s="2"/>
      <c r="PR1378" s="2"/>
      <c r="PS1378" s="2"/>
      <c r="PT1378" s="2"/>
      <c r="PU1378" s="2"/>
      <c r="PV1378" s="2"/>
      <c r="PW1378" s="2"/>
      <c r="PX1378" s="2"/>
      <c r="PY1378" s="2"/>
      <c r="PZ1378" s="2"/>
      <c r="QA1378" s="2"/>
      <c r="QB1378" s="2"/>
      <c r="QC1378" s="2"/>
      <c r="QD1378" s="2"/>
      <c r="QE1378" s="2"/>
      <c r="QF1378" s="2"/>
      <c r="QG1378" s="2"/>
      <c r="QH1378" s="2"/>
      <c r="QI1378" s="2"/>
      <c r="QJ1378" s="2"/>
      <c r="QK1378" s="2"/>
      <c r="QL1378" s="2"/>
      <c r="QM1378" s="2"/>
      <c r="QN1378" s="2"/>
      <c r="QO1378" s="2"/>
      <c r="QP1378" s="2"/>
      <c r="QQ1378" s="2"/>
      <c r="QR1378" s="2"/>
      <c r="QS1378" s="2"/>
      <c r="QT1378" s="2"/>
      <c r="QU1378" s="2"/>
      <c r="QV1378" s="2"/>
      <c r="QW1378" s="2"/>
      <c r="QX1378" s="2"/>
      <c r="QY1378" s="2"/>
      <c r="QZ1378" s="2"/>
      <c r="RA1378" s="2"/>
      <c r="RB1378" s="2"/>
      <c r="RC1378" s="2"/>
      <c r="RD1378" s="2"/>
      <c r="RE1378" s="2"/>
      <c r="RF1378" s="2"/>
      <c r="RG1378" s="2"/>
      <c r="RH1378" s="2"/>
      <c r="RI1378" s="2"/>
      <c r="RJ1378" s="2"/>
      <c r="RK1378" s="2"/>
      <c r="RL1378" s="2"/>
      <c r="RM1378" s="2"/>
      <c r="RN1378" s="2"/>
      <c r="RO1378" s="2"/>
      <c r="RP1378" s="2"/>
      <c r="RQ1378" s="2"/>
      <c r="RR1378" s="2"/>
      <c r="RS1378" s="2"/>
      <c r="RT1378" s="2"/>
      <c r="RU1378" s="2"/>
      <c r="RV1378" s="2"/>
      <c r="RW1378" s="2"/>
      <c r="RX1378" s="2"/>
      <c r="RY1378" s="2"/>
      <c r="RZ1378" s="2"/>
      <c r="SA1378" s="2"/>
      <c r="SB1378" s="2"/>
      <c r="SC1378" s="2"/>
      <c r="SD1378" s="2"/>
      <c r="SE1378" s="2"/>
      <c r="SF1378" s="2"/>
      <c r="SG1378" s="2"/>
      <c r="SH1378" s="2"/>
      <c r="SI1378" s="2"/>
      <c r="SJ1378" s="2"/>
      <c r="SK1378" s="2"/>
      <c r="SL1378" s="2"/>
      <c r="SM1378" s="2"/>
      <c r="SN1378" s="2"/>
      <c r="SO1378" s="2"/>
      <c r="SP1378" s="2"/>
      <c r="SQ1378" s="2"/>
      <c r="SR1378" s="2"/>
      <c r="SS1378" s="2"/>
      <c r="ST1378" s="2"/>
      <c r="SU1378" s="2"/>
      <c r="SV1378" s="2"/>
      <c r="SW1378" s="2"/>
      <c r="SX1378" s="2"/>
      <c r="SY1378" s="2"/>
      <c r="SZ1378" s="2"/>
      <c r="TA1378" s="2"/>
      <c r="TB1378" s="2"/>
      <c r="TC1378" s="2"/>
      <c r="TD1378" s="2"/>
      <c r="TE1378" s="2"/>
      <c r="TF1378" s="2"/>
      <c r="TG1378" s="2"/>
      <c r="TH1378" s="2"/>
      <c r="TI1378" s="2"/>
      <c r="TJ1378" s="2"/>
      <c r="TK1378" s="2"/>
      <c r="TL1378" s="2"/>
      <c r="TM1378" s="2"/>
      <c r="TN1378" s="2"/>
      <c r="TO1378" s="2"/>
      <c r="TP1378" s="2"/>
      <c r="TQ1378" s="2"/>
      <c r="TR1378" s="2"/>
      <c r="TS1378" s="2"/>
      <c r="TT1378" s="2"/>
      <c r="TU1378" s="2"/>
      <c r="TV1378" s="2"/>
      <c r="TW1378" s="2"/>
      <c r="TX1378" s="2"/>
      <c r="TY1378" s="2"/>
      <c r="TZ1378" s="2"/>
      <c r="UA1378" s="2"/>
      <c r="UB1378" s="2"/>
      <c r="UC1378" s="2"/>
      <c r="UD1378" s="2"/>
      <c r="UE1378" s="2"/>
      <c r="UF1378" s="2"/>
      <c r="UG1378" s="2"/>
      <c r="UH1378" s="2"/>
      <c r="UI1378" s="2"/>
      <c r="UJ1378" s="2"/>
      <c r="UK1378" s="2"/>
      <c r="UL1378" s="2"/>
      <c r="UM1378" s="2"/>
      <c r="UN1378" s="2"/>
      <c r="UO1378" s="2"/>
      <c r="UP1378" s="2"/>
      <c r="UQ1378" s="2"/>
      <c r="UR1378" s="2"/>
      <c r="US1378" s="2"/>
      <c r="UT1378" s="2"/>
      <c r="UU1378" s="2"/>
      <c r="UV1378" s="2"/>
      <c r="UW1378" s="2"/>
      <c r="UX1378" s="2"/>
      <c r="UY1378" s="2"/>
      <c r="UZ1378" s="2"/>
      <c r="VA1378" s="2"/>
      <c r="VB1378" s="2"/>
      <c r="VC1378" s="2"/>
      <c r="VD1378" s="2"/>
      <c r="VE1378" s="2"/>
      <c r="VF1378" s="2"/>
      <c r="VG1378" s="2"/>
      <c r="VH1378" s="2"/>
      <c r="VI1378" s="2"/>
      <c r="VJ1378" s="2"/>
      <c r="VK1378" s="2"/>
      <c r="VL1378" s="2"/>
      <c r="VM1378" s="2"/>
      <c r="VN1378" s="2"/>
      <c r="VO1378" s="2"/>
      <c r="VP1378" s="2"/>
      <c r="VQ1378" s="2"/>
      <c r="VR1378" s="2"/>
      <c r="VS1378" s="2"/>
      <c r="VT1378" s="2"/>
      <c r="VU1378" s="2"/>
      <c r="VV1378" s="2"/>
      <c r="VW1378" s="2"/>
      <c r="VX1378" s="2"/>
      <c r="VY1378" s="2"/>
      <c r="VZ1378" s="2"/>
      <c r="WA1378" s="2"/>
      <c r="WB1378" s="2"/>
      <c r="WC1378" s="2"/>
      <c r="WD1378" s="2"/>
      <c r="WE1378" s="2"/>
      <c r="WF1378" s="2"/>
      <c r="WG1378" s="2"/>
      <c r="WH1378" s="2"/>
      <c r="WI1378" s="2"/>
      <c r="WJ1378" s="2"/>
      <c r="WK1378" s="2"/>
      <c r="WL1378" s="2"/>
      <c r="WM1378" s="2"/>
      <c r="WN1378" s="2"/>
      <c r="WO1378" s="2"/>
      <c r="WP1378" s="2"/>
      <c r="WQ1378" s="2"/>
      <c r="WR1378" s="2"/>
      <c r="WS1378" s="2"/>
      <c r="WT1378" s="2"/>
      <c r="WU1378" s="2"/>
      <c r="WV1378" s="2"/>
      <c r="WW1378" s="2"/>
      <c r="WX1378" s="2"/>
      <c r="WY1378" s="2"/>
      <c r="WZ1378" s="2"/>
      <c r="XA1378" s="2"/>
      <c r="XB1378" s="2"/>
      <c r="XC1378" s="2"/>
      <c r="XD1378" s="2"/>
      <c r="XE1378" s="2"/>
      <c r="XF1378" s="2"/>
      <c r="XG1378" s="2"/>
      <c r="XH1378" s="2"/>
      <c r="XI1378" s="2"/>
      <c r="XJ1378" s="2"/>
      <c r="XK1378" s="2"/>
      <c r="XL1378" s="2"/>
      <c r="XM1378" s="2"/>
      <c r="XN1378" s="2"/>
      <c r="XO1378" s="2"/>
      <c r="XP1378" s="2"/>
      <c r="XQ1378" s="2"/>
      <c r="XR1378" s="2"/>
      <c r="XS1378" s="2"/>
      <c r="XT1378" s="2"/>
      <c r="XU1378" s="2"/>
      <c r="XV1378" s="2"/>
      <c r="XW1378" s="2"/>
      <c r="XX1378" s="2"/>
      <c r="XY1378" s="2"/>
      <c r="XZ1378" s="2"/>
      <c r="YA1378" s="2"/>
      <c r="YB1378" s="2"/>
      <c r="YC1378" s="2"/>
      <c r="YD1378" s="2"/>
      <c r="YE1378" s="2"/>
      <c r="YF1378" s="2"/>
      <c r="YG1378" s="2"/>
      <c r="YH1378" s="2"/>
      <c r="YI1378" s="2"/>
      <c r="YJ1378" s="2"/>
      <c r="YK1378" s="2"/>
      <c r="YL1378" s="2"/>
      <c r="YM1378" s="2"/>
      <c r="YN1378" s="2"/>
      <c r="YO1378" s="2"/>
      <c r="YP1378" s="2"/>
      <c r="YQ1378" s="2"/>
      <c r="YR1378" s="2"/>
      <c r="YS1378" s="2"/>
      <c r="YT1378" s="2"/>
      <c r="YU1378" s="2"/>
      <c r="YV1378" s="2"/>
      <c r="YW1378" s="2"/>
      <c r="YX1378" s="2"/>
      <c r="YY1378" s="2"/>
      <c r="YZ1378" s="2"/>
      <c r="ZA1378" s="2"/>
      <c r="ZB1378" s="2"/>
      <c r="ZC1378" s="2"/>
      <c r="ZD1378" s="2"/>
      <c r="ZE1378" s="2"/>
      <c r="ZF1378" s="2"/>
      <c r="ZG1378" s="2"/>
      <c r="ZH1378" s="2"/>
      <c r="ZI1378" s="2"/>
      <c r="ZJ1378" s="2"/>
      <c r="ZK1378" s="2"/>
      <c r="ZL1378" s="2"/>
      <c r="ZM1378" s="2"/>
      <c r="ZN1378" s="2"/>
      <c r="ZO1378" s="2"/>
      <c r="ZP1378" s="2"/>
      <c r="ZQ1378" s="2"/>
      <c r="ZR1378" s="2"/>
      <c r="ZS1378" s="2"/>
      <c r="ZT1378" s="2"/>
      <c r="ZU1378" s="2"/>
      <c r="ZV1378" s="2"/>
      <c r="ZW1378" s="2"/>
      <c r="ZX1378" s="2"/>
      <c r="ZY1378" s="2"/>
      <c r="ZZ1378" s="2"/>
      <c r="AAA1378" s="2"/>
      <c r="AAB1378" s="2"/>
      <c r="AAC1378" s="2"/>
      <c r="AAD1378" s="2"/>
      <c r="AAE1378" s="2"/>
      <c r="AAF1378" s="2"/>
      <c r="AAG1378" s="2"/>
      <c r="AAH1378" s="2"/>
      <c r="AAI1378" s="2"/>
      <c r="AAJ1378" s="2"/>
      <c r="AAK1378" s="2"/>
      <c r="AAL1378" s="2"/>
      <c r="AAM1378" s="2"/>
      <c r="AAN1378" s="2"/>
      <c r="AAO1378" s="2"/>
      <c r="AAP1378" s="2"/>
      <c r="AAQ1378" s="2"/>
      <c r="AAR1378" s="2"/>
      <c r="AAS1378" s="2"/>
      <c r="AAT1378" s="2"/>
      <c r="AAU1378" s="2"/>
      <c r="AAV1378" s="2"/>
      <c r="AAW1378" s="2"/>
      <c r="AAX1378" s="2"/>
      <c r="AAY1378" s="2"/>
      <c r="AAZ1378" s="2"/>
      <c r="ABA1378" s="2"/>
      <c r="ABB1378" s="2"/>
      <c r="ABC1378" s="2"/>
      <c r="ABD1378" s="2"/>
      <c r="ABE1378" s="2"/>
      <c r="ABF1378" s="2"/>
      <c r="ABG1378" s="2"/>
      <c r="ABH1378" s="2"/>
      <c r="ABI1378" s="2"/>
      <c r="ABJ1378" s="2"/>
      <c r="ABK1378" s="2"/>
      <c r="ABL1378" s="2"/>
      <c r="ABM1378" s="2"/>
      <c r="ABN1378" s="2"/>
      <c r="ABO1378" s="2"/>
      <c r="ABP1378" s="2"/>
      <c r="ABQ1378" s="2"/>
      <c r="ABR1378" s="2"/>
      <c r="ABS1378" s="2"/>
      <c r="ABT1378" s="2"/>
      <c r="ABU1378" s="2"/>
      <c r="ABV1378" s="2"/>
      <c r="ABW1378" s="2"/>
      <c r="ABX1378" s="2"/>
      <c r="ABY1378" s="2"/>
      <c r="ABZ1378" s="2"/>
      <c r="ACA1378" s="2"/>
      <c r="ACB1378" s="2"/>
      <c r="ACC1378" s="2"/>
      <c r="ACD1378" s="2"/>
      <c r="ACE1378" s="2"/>
      <c r="ACF1378" s="2"/>
      <c r="ACG1378" s="2"/>
      <c r="ACH1378" s="2"/>
      <c r="ACI1378" s="2"/>
      <c r="ACJ1378" s="2"/>
      <c r="ACK1378" s="2"/>
      <c r="ACL1378" s="2"/>
      <c r="ACM1378" s="2"/>
      <c r="ACN1378" s="2"/>
      <c r="ACO1378" s="2"/>
      <c r="ACP1378" s="2"/>
      <c r="ACQ1378" s="2"/>
      <c r="ACR1378" s="2"/>
      <c r="ACS1378" s="2"/>
      <c r="ACT1378" s="2"/>
      <c r="ACU1378" s="2"/>
      <c r="ACV1378" s="2"/>
      <c r="ACW1378" s="2"/>
      <c r="ACX1378" s="2"/>
      <c r="ACY1378" s="2"/>
      <c r="ACZ1378" s="2"/>
      <c r="ADA1378" s="2"/>
      <c r="ADB1378" s="2"/>
      <c r="ADC1378" s="2"/>
      <c r="ADD1378" s="2"/>
      <c r="ADE1378" s="2"/>
      <c r="ADF1378" s="2"/>
      <c r="ADG1378" s="2"/>
      <c r="ADH1378" s="2"/>
      <c r="ADI1378" s="2"/>
      <c r="ADJ1378" s="2"/>
      <c r="ADK1378" s="2"/>
      <c r="ADL1378" s="2"/>
      <c r="ADM1378" s="2"/>
      <c r="ADN1378" s="2"/>
      <c r="ADO1378" s="2"/>
      <c r="ADP1378" s="2"/>
      <c r="ADQ1378" s="2"/>
      <c r="ADR1378" s="2"/>
      <c r="ADS1378" s="2"/>
      <c r="ADT1378" s="2"/>
      <c r="ADU1378" s="2"/>
      <c r="ADV1378" s="2"/>
      <c r="ADW1378" s="2"/>
      <c r="ADX1378" s="2"/>
      <c r="ADY1378" s="2"/>
      <c r="ADZ1378" s="2"/>
      <c r="AEA1378" s="2"/>
      <c r="AEB1378" s="2"/>
      <c r="AEC1378" s="2"/>
      <c r="AED1378" s="2"/>
      <c r="AEE1378" s="2"/>
      <c r="AEF1378" s="2"/>
      <c r="AEG1378" s="2"/>
      <c r="AEH1378" s="2"/>
      <c r="AEI1378" s="2"/>
      <c r="AEJ1378" s="2"/>
      <c r="AEK1378" s="2"/>
      <c r="AEL1378" s="2"/>
      <c r="AEM1378" s="2"/>
      <c r="AEN1378" s="2"/>
      <c r="AEO1378" s="2"/>
      <c r="AEP1378" s="2"/>
      <c r="AEQ1378" s="2"/>
      <c r="AER1378" s="2"/>
      <c r="AES1378" s="2"/>
      <c r="AET1378" s="2"/>
      <c r="AEU1378" s="2"/>
      <c r="AEV1378" s="2"/>
      <c r="AEW1378" s="2"/>
      <c r="AEX1378" s="2"/>
      <c r="AEY1378" s="2"/>
      <c r="AEZ1378" s="2"/>
      <c r="AFA1378" s="2"/>
      <c r="AFB1378" s="2"/>
      <c r="AFC1378" s="2"/>
      <c r="AFD1378" s="2"/>
      <c r="AFE1378" s="2"/>
      <c r="AFF1378" s="2"/>
      <c r="AFG1378" s="2"/>
      <c r="AFH1378" s="2"/>
      <c r="AFI1378" s="2"/>
      <c r="AFJ1378" s="2"/>
      <c r="AFK1378" s="2"/>
      <c r="AFL1378" s="2"/>
      <c r="AFM1378" s="2"/>
      <c r="AFN1378" s="2"/>
      <c r="AFO1378" s="2"/>
      <c r="AFP1378" s="2"/>
      <c r="AFQ1378" s="2"/>
      <c r="AFR1378" s="2"/>
      <c r="AFS1378" s="2"/>
      <c r="AFT1378" s="2"/>
      <c r="AFU1378" s="2"/>
      <c r="AFV1378" s="2"/>
      <c r="AFW1378" s="2"/>
      <c r="AFX1378" s="2"/>
      <c r="AFY1378" s="2"/>
      <c r="AFZ1378" s="2"/>
      <c r="AGA1378" s="2"/>
      <c r="AGB1378" s="2"/>
      <c r="AGC1378" s="2"/>
      <c r="AGD1378" s="2"/>
      <c r="AGE1378" s="2"/>
      <c r="AGF1378" s="2"/>
      <c r="AGG1378" s="2"/>
      <c r="AGH1378" s="2"/>
      <c r="AGI1378" s="2"/>
      <c r="AGJ1378" s="2"/>
      <c r="AGK1378" s="2"/>
      <c r="AGL1378" s="2"/>
      <c r="AGM1378" s="2"/>
      <c r="AGN1378" s="2"/>
      <c r="AGO1378" s="2"/>
      <c r="AGP1378" s="2"/>
      <c r="AGQ1378" s="2"/>
      <c r="AGR1378" s="2"/>
      <c r="AGS1378" s="2"/>
      <c r="AGT1378" s="2"/>
      <c r="AGU1378" s="2"/>
      <c r="AGV1378" s="2"/>
      <c r="AGW1378" s="2"/>
      <c r="AGX1378" s="2"/>
      <c r="AGY1378" s="2"/>
      <c r="AGZ1378" s="2"/>
      <c r="AHA1378" s="2"/>
      <c r="AHB1378" s="2"/>
      <c r="AHC1378" s="2"/>
      <c r="AHD1378" s="2"/>
      <c r="AHE1378" s="2"/>
      <c r="AHF1378" s="2"/>
      <c r="AHG1378" s="2"/>
      <c r="AHH1378" s="2"/>
      <c r="AHI1378" s="2"/>
      <c r="AHJ1378" s="2"/>
      <c r="AHK1378" s="2"/>
      <c r="AHL1378" s="2"/>
      <c r="AHM1378" s="2"/>
      <c r="AHN1378" s="2"/>
      <c r="AHO1378" s="2"/>
      <c r="AHP1378" s="2"/>
      <c r="AHQ1378" s="2"/>
      <c r="AHR1378" s="2"/>
      <c r="AHS1378" s="2"/>
      <c r="AHT1378" s="2"/>
      <c r="AHU1378" s="2"/>
      <c r="AHV1378" s="2"/>
      <c r="AHW1378" s="2"/>
      <c r="AHX1378" s="2"/>
      <c r="AHY1378" s="2"/>
      <c r="AHZ1378" s="2"/>
      <c r="AIA1378" s="2"/>
      <c r="AIB1378" s="2"/>
      <c r="AIC1378" s="2"/>
      <c r="AID1378" s="2"/>
      <c r="AIE1378" s="2"/>
      <c r="AIF1378" s="2"/>
      <c r="AIG1378" s="2"/>
      <c r="AIH1378" s="2"/>
      <c r="AII1378" s="2"/>
      <c r="AIJ1378" s="2"/>
      <c r="AIK1378" s="2"/>
      <c r="AIL1378" s="2"/>
      <c r="AIM1378" s="2"/>
      <c r="AIN1378" s="2"/>
      <c r="AIO1378" s="2"/>
      <c r="AIP1378" s="2"/>
      <c r="AIQ1378" s="2"/>
      <c r="AIR1378" s="2"/>
      <c r="AIS1378" s="2"/>
      <c r="AIT1378" s="2"/>
      <c r="AIU1378" s="2"/>
      <c r="AIV1378" s="2"/>
      <c r="AIW1378" s="2"/>
      <c r="AIX1378" s="2"/>
      <c r="AIY1378" s="2"/>
      <c r="AIZ1378" s="2"/>
      <c r="AJA1378" s="2"/>
      <c r="AJB1378" s="2"/>
      <c r="AJC1378" s="2"/>
      <c r="AJD1378" s="2"/>
      <c r="AJE1378" s="2"/>
      <c r="AJF1378" s="2"/>
      <c r="AJG1378" s="2"/>
      <c r="AJH1378" s="2"/>
      <c r="AJI1378" s="2"/>
      <c r="AJJ1378" s="2"/>
      <c r="AJK1378" s="2"/>
      <c r="AJL1378" s="2"/>
      <c r="AJM1378" s="2"/>
      <c r="AJN1378" s="2"/>
      <c r="AJO1378" s="2"/>
      <c r="AJP1378" s="2"/>
      <c r="AJQ1378" s="2"/>
      <c r="AJR1378" s="2"/>
      <c r="AJS1378" s="2"/>
      <c r="AJT1378" s="2"/>
      <c r="AJU1378" s="2"/>
      <c r="AJV1378" s="2"/>
      <c r="AJW1378" s="2"/>
      <c r="AJX1378" s="2"/>
      <c r="AJY1378" s="2"/>
      <c r="AJZ1378" s="2"/>
      <c r="AKA1378" s="2"/>
      <c r="AKB1378" s="2"/>
      <c r="AKC1378" s="2"/>
      <c r="AKD1378" s="2"/>
      <c r="AKE1378" s="2"/>
      <c r="AKF1378" s="2"/>
      <c r="AKG1378" s="2"/>
      <c r="AKH1378" s="2"/>
      <c r="AKI1378" s="2"/>
      <c r="AKJ1378" s="2"/>
      <c r="AKK1378" s="2"/>
      <c r="AKL1378" s="2"/>
      <c r="AKM1378" s="2"/>
      <c r="AKN1378" s="2"/>
      <c r="AKO1378" s="2"/>
      <c r="AKP1378" s="2"/>
      <c r="AKQ1378" s="2"/>
      <c r="AKR1378" s="2"/>
      <c r="AKS1378" s="2"/>
      <c r="AKT1378" s="2"/>
      <c r="AKU1378" s="2"/>
      <c r="AKV1378" s="2"/>
      <c r="AKW1378" s="2"/>
      <c r="AKX1378" s="2"/>
      <c r="AKY1378" s="2"/>
      <c r="AKZ1378" s="2"/>
      <c r="ALA1378" s="2"/>
      <c r="ALB1378" s="2"/>
      <c r="ALC1378" s="2"/>
      <c r="ALD1378" s="2"/>
      <c r="ALE1378" s="2"/>
      <c r="ALF1378" s="2"/>
      <c r="ALG1378" s="2"/>
      <c r="ALH1378" s="2"/>
      <c r="ALI1378" s="6"/>
      <c r="ALJ1378" s="6"/>
      <c r="ALK1378" s="6"/>
      <c r="ALL1378" s="6"/>
      <c r="ALM1378" s="6"/>
      <c r="ALN1378" s="6"/>
      <c r="ALO1378" s="6"/>
      <c r="ALP1378" s="6"/>
      <c r="ALQ1378" s="6"/>
      <c r="ALR1378" s="6"/>
      <c r="ALS1378" s="6"/>
      <c r="ALT1378" s="6"/>
      <c r="ALU1378" s="6"/>
      <c r="ALV1378" s="6"/>
      <c r="ALW1378" s="6"/>
      <c r="ALX1378" s="6"/>
      <c r="ALY1378" s="6"/>
      <c r="ALZ1378" s="6"/>
      <c r="AMA1378" s="6"/>
      <c r="AMB1378" s="6"/>
      <c r="AMC1378" s="6"/>
      <c r="AMD1378" s="6"/>
      <c r="AME1378" s="6"/>
      <c r="AMF1378" s="6"/>
      <c r="AMG1378" s="6"/>
      <c r="AMH1378" s="6"/>
      <c r="AMI1378" s="6"/>
      <c r="AMJ1378" s="6"/>
      <c r="AMK1378" s="6"/>
      <c r="AML1378" s="6"/>
      <c r="AMM1378" s="6"/>
    </row>
    <row r="1379" spans="1:1027" s="72" customFormat="1" ht="18.75">
      <c r="A1379" s="8">
        <v>45233</v>
      </c>
      <c r="B1379" s="32">
        <f t="shared" si="683"/>
        <v>0.78378378378378377</v>
      </c>
      <c r="C1379" s="73">
        <f t="shared" si="684"/>
        <v>0.59452054794520559</v>
      </c>
      <c r="D1379" s="73">
        <f t="shared" si="685"/>
        <v>0.54500000000000004</v>
      </c>
      <c r="E1379" s="73">
        <f t="shared" si="686"/>
        <v>0.64157387164423674</v>
      </c>
      <c r="F1379" s="73">
        <f t="shared" si="687"/>
        <v>0.77391304347826106</v>
      </c>
      <c r="G1379" s="73">
        <f t="shared" si="688"/>
        <v>0.2</v>
      </c>
      <c r="H1379" s="73">
        <f t="shared" si="689"/>
        <v>0.2</v>
      </c>
      <c r="I1379" s="73">
        <f t="shared" si="690"/>
        <v>0.15504322766570605</v>
      </c>
      <c r="J1379" s="73">
        <f t="shared" si="691"/>
        <v>0.26666666666666672</v>
      </c>
      <c r="K1379" s="73">
        <f t="shared" si="692"/>
        <v>-6.9565217391304335E-2</v>
      </c>
      <c r="L1379" s="73">
        <f t="shared" si="693"/>
        <v>0</v>
      </c>
      <c r="M1379" s="73">
        <f t="shared" si="694"/>
        <v>0</v>
      </c>
      <c r="N1379" s="73">
        <f t="shared" si="695"/>
        <v>0.68994368463394995</v>
      </c>
      <c r="O1379" s="73">
        <f t="shared" si="696"/>
        <v>0.33388429752066118</v>
      </c>
      <c r="P1379" s="73">
        <f t="shared" si="697"/>
        <v>0.19277108433734941</v>
      </c>
      <c r="Q1379" s="73">
        <f t="shared" si="698"/>
        <v>0.2</v>
      </c>
      <c r="R1379" s="73">
        <f t="shared" si="699"/>
        <v>0.2</v>
      </c>
      <c r="S1379" s="73">
        <f t="shared" si="700"/>
        <v>0.2</v>
      </c>
      <c r="T1379" s="73">
        <f t="shared" si="701"/>
        <v>0.2</v>
      </c>
      <c r="U1379" s="73">
        <f t="shared" si="702"/>
        <v>0.2</v>
      </c>
      <c r="V1379" s="73">
        <f t="shared" si="703"/>
        <v>0.20396452790818989</v>
      </c>
      <c r="W1379" s="103">
        <v>0.23232589203570003</v>
      </c>
      <c r="X1379" s="2"/>
      <c r="Y1379" s="2"/>
      <c r="Z1379" s="2"/>
      <c r="AA1379" s="2"/>
      <c r="AB1379" s="2"/>
      <c r="AC1379" s="2">
        <v>-16.536657109619416</v>
      </c>
      <c r="AD1379" s="2"/>
      <c r="AE1379" s="2"/>
      <c r="AF1379" s="2"/>
      <c r="AG1379" s="5"/>
      <c r="AH1379" s="5"/>
      <c r="AI1379" s="5"/>
      <c r="AJ1379" s="2"/>
      <c r="AK1379" s="2"/>
      <c r="AL1379" s="36">
        <f t="shared" si="707"/>
        <v>22.549698348333497</v>
      </c>
      <c r="AM1379" s="36">
        <f t="shared" si="704"/>
        <v>22.5496983483335</v>
      </c>
      <c r="AN1379" s="4">
        <v>83</v>
      </c>
      <c r="AO1379" s="4"/>
      <c r="AP1379" s="4"/>
      <c r="AQ1379" s="4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2"/>
      <c r="BC1379" s="3"/>
      <c r="BD1379" s="47"/>
      <c r="BE1379" s="2"/>
      <c r="BF1379" s="2"/>
      <c r="BG1379" s="2"/>
      <c r="BH1379" s="89">
        <v>0</v>
      </c>
      <c r="BI1379" s="47">
        <f t="shared" si="708"/>
        <v>100</v>
      </c>
      <c r="BJ1379" s="71">
        <v>0</v>
      </c>
      <c r="BK1379" s="3">
        <v>0</v>
      </c>
      <c r="BL1379" s="49">
        <v>0</v>
      </c>
      <c r="BM1379" s="49">
        <v>0</v>
      </c>
      <c r="BN1379" s="49">
        <v>0</v>
      </c>
      <c r="BO1379" s="49">
        <v>0</v>
      </c>
      <c r="BP1379" s="49">
        <v>0</v>
      </c>
      <c r="BQ1379" s="49">
        <v>0</v>
      </c>
      <c r="BR1379" s="49">
        <v>0</v>
      </c>
      <c r="BS1379" s="3">
        <f t="shared" si="705"/>
        <v>0</v>
      </c>
      <c r="BT1379" s="2">
        <f t="shared" si="706"/>
        <v>100</v>
      </c>
      <c r="BU1379" s="2"/>
      <c r="BV1379" s="37">
        <v>187.299488465715</v>
      </c>
      <c r="BW1379" s="37"/>
      <c r="BX1379" s="37"/>
      <c r="BY1379" s="2"/>
      <c r="BZ1379" s="2"/>
      <c r="CA1379" s="2"/>
      <c r="CB1379" s="2"/>
      <c r="CC1379" s="2"/>
      <c r="CD1379" s="2"/>
      <c r="CE1379" s="2"/>
      <c r="CF1379" s="2"/>
      <c r="CG1379" s="2"/>
      <c r="CH1379" s="2"/>
      <c r="CI1379" s="2"/>
      <c r="CJ1379" s="2"/>
      <c r="CK1379" s="2"/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  <c r="CV1379" s="2"/>
      <c r="CW1379" s="2"/>
      <c r="CX1379" s="2"/>
      <c r="CY1379" s="2"/>
      <c r="CZ1379" s="2"/>
      <c r="DA1379" s="2"/>
      <c r="DB1379" s="2"/>
      <c r="DC1379" s="2"/>
      <c r="DD1379" s="2"/>
      <c r="DE1379" s="2"/>
      <c r="DF1379" s="2"/>
      <c r="DG1379" s="2"/>
      <c r="DH1379" s="38"/>
      <c r="DI1379" s="38"/>
      <c r="DJ1379" s="38"/>
      <c r="DK1379" s="2"/>
      <c r="DL1379" s="2"/>
      <c r="DM1379" s="2"/>
      <c r="DN1379" s="2"/>
      <c r="DO1379" s="2"/>
      <c r="DP1379" s="2"/>
      <c r="DQ1379" s="2"/>
      <c r="DR1379" s="2"/>
      <c r="DS1379" s="2"/>
      <c r="DT1379" s="2"/>
      <c r="DU1379" s="2"/>
      <c r="DV1379" s="2"/>
      <c r="DW1379" s="2"/>
      <c r="DX1379" s="2"/>
      <c r="DY1379" s="2"/>
      <c r="DZ1379" s="2"/>
      <c r="EA1379" s="2"/>
      <c r="EB1379" s="2"/>
      <c r="EC1379" s="2"/>
      <c r="ED1379" s="2"/>
      <c r="EE1379" s="2"/>
      <c r="EF1379" s="2"/>
      <c r="EG1379" s="2"/>
      <c r="EH1379" s="2"/>
      <c r="EI1379" s="2"/>
      <c r="EJ1379" s="2"/>
      <c r="EK1379" s="2"/>
      <c r="EL1379" s="2"/>
      <c r="EM1379" s="2"/>
      <c r="EN1379" s="2"/>
      <c r="EO1379" s="2"/>
      <c r="EP1379" s="2"/>
      <c r="EQ1379" s="2"/>
      <c r="ER1379" s="2"/>
      <c r="ES1379" s="2"/>
      <c r="ET1379" s="2"/>
      <c r="EU1379" s="2"/>
      <c r="EV1379" s="2"/>
      <c r="EW1379" s="2"/>
      <c r="EX1379" s="2"/>
      <c r="EY1379" s="2"/>
      <c r="EZ1379" s="2"/>
      <c r="FA1379" s="2"/>
      <c r="FB1379" s="2"/>
      <c r="FC1379" s="2"/>
      <c r="FD1379" s="2"/>
      <c r="FE1379" s="2"/>
      <c r="FF1379" s="2"/>
      <c r="FG1379" s="2"/>
      <c r="FH1379" s="2"/>
      <c r="FI1379" s="2"/>
      <c r="FJ1379" s="2"/>
      <c r="FK1379" s="2"/>
      <c r="FL1379" s="2"/>
      <c r="FM1379" s="2"/>
      <c r="FN1379" s="2"/>
      <c r="FO1379" s="2"/>
      <c r="FP1379" s="2"/>
      <c r="FQ1379" s="2"/>
      <c r="FR1379" s="2"/>
      <c r="FS1379" s="2"/>
      <c r="FT1379" s="2"/>
      <c r="FU1379" s="2"/>
      <c r="FV1379" s="2"/>
      <c r="FW1379" s="2"/>
      <c r="FX1379" s="2"/>
      <c r="FY1379" s="2"/>
      <c r="FZ1379" s="2"/>
      <c r="GA1379" s="2"/>
      <c r="GB1379" s="2"/>
      <c r="GC1379" s="2"/>
      <c r="GD1379" s="2"/>
      <c r="GE1379" s="2"/>
      <c r="GF1379" s="2"/>
      <c r="GG1379" s="2"/>
      <c r="GH1379" s="2"/>
      <c r="GI1379" s="2"/>
      <c r="GJ1379" s="2"/>
      <c r="GK1379" s="2"/>
      <c r="GL1379" s="2"/>
      <c r="GM1379" s="2"/>
      <c r="GN1379" s="2"/>
      <c r="GO1379" s="2"/>
      <c r="GP1379" s="2"/>
      <c r="GQ1379" s="2"/>
      <c r="GR1379" s="2"/>
      <c r="GS1379" s="2"/>
      <c r="GT1379" s="2"/>
      <c r="GU1379" s="2"/>
      <c r="GV1379" s="2"/>
      <c r="GW1379" s="2"/>
      <c r="GX1379" s="2"/>
      <c r="GY1379" s="2"/>
      <c r="GZ1379" s="2"/>
      <c r="HA1379" s="2"/>
      <c r="HB1379" s="2"/>
      <c r="HC1379" s="2"/>
      <c r="HD1379" s="2"/>
      <c r="HE1379" s="2"/>
      <c r="HF1379" s="2"/>
      <c r="HG1379" s="2"/>
      <c r="HH1379" s="2"/>
      <c r="HI1379" s="2"/>
      <c r="HJ1379" s="2"/>
      <c r="HK1379" s="2"/>
      <c r="HL1379" s="2"/>
      <c r="HM1379" s="2"/>
      <c r="HN1379" s="2"/>
      <c r="HO1379" s="2"/>
      <c r="HP1379" s="2"/>
      <c r="HQ1379" s="2"/>
      <c r="HR1379" s="2"/>
      <c r="HS1379" s="2"/>
      <c r="HT1379" s="2"/>
      <c r="HU1379" s="2"/>
      <c r="HV1379" s="2"/>
      <c r="HW1379" s="2"/>
      <c r="HX1379" s="2"/>
      <c r="HY1379" s="2"/>
      <c r="HZ1379" s="2"/>
      <c r="IA1379" s="2"/>
      <c r="IB1379" s="2"/>
      <c r="IC1379" s="2"/>
      <c r="ID1379" s="2"/>
      <c r="IE1379" s="2"/>
      <c r="IF1379" s="2"/>
      <c r="IG1379" s="2"/>
      <c r="IH1379" s="2"/>
      <c r="II1379" s="2"/>
      <c r="IJ1379" s="2"/>
      <c r="IK1379" s="2"/>
      <c r="IL1379" s="2"/>
      <c r="IM1379" s="2"/>
      <c r="IN1379" s="2"/>
      <c r="IO1379" s="2"/>
      <c r="IP1379" s="2"/>
      <c r="IQ1379" s="2"/>
      <c r="IR1379" s="2"/>
      <c r="IS1379" s="2"/>
      <c r="IT1379" s="2"/>
      <c r="IU1379" s="2"/>
      <c r="IV1379" s="2"/>
      <c r="IW1379" s="2"/>
      <c r="IX1379" s="2"/>
      <c r="IY1379" s="2"/>
      <c r="IZ1379" s="2"/>
      <c r="JA1379" s="2"/>
      <c r="JB1379" s="2"/>
      <c r="JC1379" s="2"/>
      <c r="JD1379" s="2"/>
      <c r="JE1379" s="2"/>
      <c r="JF1379" s="2"/>
      <c r="JG1379" s="2"/>
      <c r="JH1379" s="2"/>
      <c r="JI1379" s="2"/>
      <c r="JJ1379" s="2"/>
      <c r="JK1379" s="2"/>
      <c r="JL1379" s="2"/>
      <c r="JM1379" s="2"/>
      <c r="JN1379" s="2"/>
      <c r="JO1379" s="2"/>
      <c r="JP1379" s="2"/>
      <c r="JQ1379" s="2"/>
      <c r="JR1379" s="2"/>
      <c r="JS1379" s="2"/>
      <c r="JT1379" s="2"/>
      <c r="JU1379" s="2"/>
      <c r="JV1379" s="2"/>
      <c r="JW1379" s="2"/>
      <c r="JX1379" s="2"/>
      <c r="JY1379" s="2"/>
      <c r="JZ1379" s="2"/>
      <c r="KA1379" s="2"/>
      <c r="KB1379" s="2"/>
      <c r="KC1379" s="2"/>
      <c r="KD1379" s="2"/>
      <c r="KE1379" s="2"/>
      <c r="KF1379" s="2"/>
      <c r="KG1379" s="2"/>
      <c r="KH1379" s="2"/>
      <c r="KI1379" s="2"/>
      <c r="KJ1379" s="2"/>
      <c r="KK1379" s="2"/>
      <c r="KL1379" s="2"/>
      <c r="KM1379" s="2"/>
      <c r="KN1379" s="2"/>
      <c r="KO1379" s="2"/>
      <c r="KP1379" s="2"/>
      <c r="KQ1379" s="2"/>
      <c r="KR1379" s="2"/>
      <c r="KS1379" s="2"/>
      <c r="KT1379" s="2"/>
      <c r="KU1379" s="2"/>
      <c r="KV1379" s="2"/>
      <c r="KW1379" s="2"/>
      <c r="KX1379" s="2"/>
      <c r="KY1379" s="2"/>
      <c r="KZ1379" s="2"/>
      <c r="LA1379" s="2"/>
      <c r="LB1379" s="2"/>
      <c r="LC1379" s="2"/>
      <c r="LD1379" s="2"/>
      <c r="LE1379" s="2"/>
      <c r="LF1379" s="2"/>
      <c r="LG1379" s="2"/>
      <c r="LH1379" s="2"/>
      <c r="LI1379" s="2"/>
      <c r="LJ1379" s="2"/>
      <c r="LK1379" s="2"/>
      <c r="LL1379" s="2"/>
      <c r="LM1379" s="2"/>
      <c r="LN1379" s="2"/>
      <c r="LO1379" s="2"/>
      <c r="LP1379" s="2"/>
      <c r="LQ1379" s="2"/>
      <c r="LR1379" s="2"/>
      <c r="LS1379" s="2"/>
      <c r="LT1379" s="2"/>
      <c r="LU1379" s="2"/>
      <c r="LV1379" s="2"/>
      <c r="LW1379" s="2"/>
      <c r="LX1379" s="2"/>
      <c r="LY1379" s="2"/>
      <c r="LZ1379" s="2"/>
      <c r="MA1379" s="2"/>
      <c r="MB1379" s="2"/>
      <c r="MC1379" s="2"/>
      <c r="MD1379" s="2"/>
      <c r="ME1379" s="2"/>
      <c r="MF1379" s="2"/>
      <c r="MG1379" s="2"/>
      <c r="MH1379" s="2"/>
      <c r="MI1379" s="2"/>
      <c r="MJ1379" s="2"/>
      <c r="MK1379" s="2"/>
      <c r="ML1379" s="2"/>
      <c r="MM1379" s="2"/>
      <c r="MN1379" s="2"/>
      <c r="MO1379" s="2"/>
      <c r="MP1379" s="2"/>
      <c r="MQ1379" s="2"/>
      <c r="MR1379" s="2"/>
      <c r="MS1379" s="2"/>
      <c r="MT1379" s="2"/>
      <c r="MU1379" s="2"/>
      <c r="MV1379" s="2"/>
      <c r="MW1379" s="2"/>
      <c r="MX1379" s="2"/>
      <c r="MY1379" s="2"/>
      <c r="MZ1379" s="2"/>
      <c r="NA1379" s="2"/>
      <c r="NB1379" s="2"/>
      <c r="NC1379" s="2"/>
      <c r="ND1379" s="2"/>
      <c r="NE1379" s="2"/>
      <c r="NF1379" s="2"/>
      <c r="NG1379" s="2"/>
      <c r="NH1379" s="2"/>
      <c r="NI1379" s="2"/>
      <c r="NJ1379" s="2"/>
      <c r="NK1379" s="2"/>
      <c r="NL1379" s="2"/>
      <c r="NM1379" s="2"/>
      <c r="NN1379" s="2"/>
      <c r="NO1379" s="2"/>
      <c r="NP1379" s="2"/>
      <c r="NQ1379" s="2"/>
      <c r="NR1379" s="2"/>
      <c r="NS1379" s="2"/>
      <c r="NT1379" s="2"/>
      <c r="NU1379" s="2"/>
      <c r="NV1379" s="2"/>
      <c r="NW1379" s="2"/>
      <c r="NX1379" s="2"/>
      <c r="NY1379" s="2"/>
      <c r="NZ1379" s="2"/>
      <c r="OA1379" s="2"/>
      <c r="OB1379" s="2"/>
      <c r="OC1379" s="2"/>
      <c r="OD1379" s="2"/>
      <c r="OE1379" s="2"/>
      <c r="OF1379" s="2"/>
      <c r="OG1379" s="2"/>
      <c r="OH1379" s="2"/>
      <c r="OI1379" s="2"/>
      <c r="OJ1379" s="2"/>
      <c r="OK1379" s="2"/>
      <c r="OL1379" s="2"/>
      <c r="OM1379" s="2"/>
      <c r="ON1379" s="2"/>
      <c r="OO1379" s="2"/>
      <c r="OP1379" s="2"/>
      <c r="OQ1379" s="2"/>
      <c r="OR1379" s="2"/>
      <c r="OS1379" s="2"/>
      <c r="OT1379" s="2"/>
      <c r="OU1379" s="2"/>
      <c r="OV1379" s="2"/>
      <c r="OW1379" s="2"/>
      <c r="OX1379" s="2"/>
      <c r="OY1379" s="2"/>
      <c r="OZ1379" s="2"/>
      <c r="PA1379" s="2"/>
      <c r="PB1379" s="2"/>
      <c r="PC1379" s="2"/>
      <c r="PD1379" s="2"/>
      <c r="PE1379" s="2"/>
      <c r="PF1379" s="2"/>
      <c r="PG1379" s="2"/>
      <c r="PH1379" s="2"/>
      <c r="PI1379" s="2"/>
      <c r="PJ1379" s="2"/>
      <c r="PK1379" s="2"/>
      <c r="PL1379" s="2"/>
      <c r="PM1379" s="2"/>
      <c r="PN1379" s="2"/>
      <c r="PO1379" s="2"/>
      <c r="PP1379" s="2"/>
      <c r="PQ1379" s="2"/>
      <c r="PR1379" s="2"/>
      <c r="PS1379" s="2"/>
      <c r="PT1379" s="2"/>
      <c r="PU1379" s="2"/>
      <c r="PV1379" s="2"/>
      <c r="PW1379" s="2"/>
      <c r="PX1379" s="2"/>
      <c r="PY1379" s="2"/>
      <c r="PZ1379" s="2"/>
      <c r="QA1379" s="2"/>
      <c r="QB1379" s="2"/>
      <c r="QC1379" s="2"/>
      <c r="QD1379" s="2"/>
      <c r="QE1379" s="2"/>
      <c r="QF1379" s="2"/>
      <c r="QG1379" s="2"/>
      <c r="QH1379" s="2"/>
      <c r="QI1379" s="2"/>
      <c r="QJ1379" s="2"/>
      <c r="QK1379" s="2"/>
      <c r="QL1379" s="2"/>
      <c r="QM1379" s="2"/>
      <c r="QN1379" s="2"/>
      <c r="QO1379" s="2"/>
      <c r="QP1379" s="2"/>
      <c r="QQ1379" s="2"/>
      <c r="QR1379" s="2"/>
      <c r="QS1379" s="2"/>
      <c r="QT1379" s="2"/>
      <c r="QU1379" s="2"/>
      <c r="QV1379" s="2"/>
      <c r="QW1379" s="2"/>
      <c r="QX1379" s="2"/>
      <c r="QY1379" s="2"/>
      <c r="QZ1379" s="2"/>
      <c r="RA1379" s="2"/>
      <c r="RB1379" s="2"/>
      <c r="RC1379" s="2"/>
      <c r="RD1379" s="2"/>
      <c r="RE1379" s="2"/>
      <c r="RF1379" s="2"/>
      <c r="RG1379" s="2"/>
      <c r="RH1379" s="2"/>
      <c r="RI1379" s="2"/>
      <c r="RJ1379" s="2"/>
      <c r="RK1379" s="2"/>
      <c r="RL1379" s="2"/>
      <c r="RM1379" s="2"/>
      <c r="RN1379" s="2"/>
      <c r="RO1379" s="2"/>
      <c r="RP1379" s="2"/>
      <c r="RQ1379" s="2"/>
      <c r="RR1379" s="2"/>
      <c r="RS1379" s="2"/>
      <c r="RT1379" s="2"/>
      <c r="RU1379" s="2"/>
      <c r="RV1379" s="2"/>
      <c r="RW1379" s="2"/>
      <c r="RX1379" s="2"/>
      <c r="RY1379" s="2"/>
      <c r="RZ1379" s="2"/>
      <c r="SA1379" s="2"/>
      <c r="SB1379" s="2"/>
      <c r="SC1379" s="2"/>
      <c r="SD1379" s="2"/>
      <c r="SE1379" s="2"/>
      <c r="SF1379" s="2"/>
      <c r="SG1379" s="2"/>
      <c r="SH1379" s="2"/>
      <c r="SI1379" s="2"/>
      <c r="SJ1379" s="2"/>
      <c r="SK1379" s="2"/>
      <c r="SL1379" s="2"/>
      <c r="SM1379" s="2"/>
      <c r="SN1379" s="2"/>
      <c r="SO1379" s="2"/>
      <c r="SP1379" s="2"/>
      <c r="SQ1379" s="2"/>
      <c r="SR1379" s="2"/>
      <c r="SS1379" s="2"/>
      <c r="ST1379" s="2"/>
      <c r="SU1379" s="2"/>
      <c r="SV1379" s="2"/>
      <c r="SW1379" s="2"/>
      <c r="SX1379" s="2"/>
      <c r="SY1379" s="2"/>
      <c r="SZ1379" s="2"/>
      <c r="TA1379" s="2"/>
      <c r="TB1379" s="2"/>
      <c r="TC1379" s="2"/>
      <c r="TD1379" s="2"/>
      <c r="TE1379" s="2"/>
      <c r="TF1379" s="2"/>
      <c r="TG1379" s="2"/>
      <c r="TH1379" s="2"/>
      <c r="TI1379" s="2"/>
      <c r="TJ1379" s="2"/>
      <c r="TK1379" s="2"/>
      <c r="TL1379" s="2"/>
      <c r="TM1379" s="2"/>
      <c r="TN1379" s="2"/>
      <c r="TO1379" s="2"/>
      <c r="TP1379" s="2"/>
      <c r="TQ1379" s="2"/>
      <c r="TR1379" s="2"/>
      <c r="TS1379" s="2"/>
      <c r="TT1379" s="2"/>
      <c r="TU1379" s="2"/>
      <c r="TV1379" s="2"/>
      <c r="TW1379" s="2"/>
      <c r="TX1379" s="2"/>
      <c r="TY1379" s="2"/>
      <c r="TZ1379" s="2"/>
      <c r="UA1379" s="2"/>
      <c r="UB1379" s="2"/>
      <c r="UC1379" s="2"/>
      <c r="UD1379" s="2"/>
      <c r="UE1379" s="2"/>
      <c r="UF1379" s="2"/>
      <c r="UG1379" s="2"/>
      <c r="UH1379" s="2"/>
      <c r="UI1379" s="2"/>
      <c r="UJ1379" s="2"/>
      <c r="UK1379" s="2"/>
      <c r="UL1379" s="2"/>
      <c r="UM1379" s="2"/>
      <c r="UN1379" s="2"/>
      <c r="UO1379" s="2"/>
      <c r="UP1379" s="2"/>
      <c r="UQ1379" s="2"/>
      <c r="UR1379" s="2"/>
      <c r="US1379" s="2"/>
      <c r="UT1379" s="2"/>
      <c r="UU1379" s="2"/>
      <c r="UV1379" s="2"/>
      <c r="UW1379" s="2"/>
      <c r="UX1379" s="2"/>
      <c r="UY1379" s="2"/>
      <c r="UZ1379" s="2"/>
      <c r="VA1379" s="2"/>
      <c r="VB1379" s="2"/>
      <c r="VC1379" s="2"/>
      <c r="VD1379" s="2"/>
      <c r="VE1379" s="2"/>
      <c r="VF1379" s="2"/>
      <c r="VG1379" s="2"/>
      <c r="VH1379" s="2"/>
      <c r="VI1379" s="2"/>
      <c r="VJ1379" s="2"/>
      <c r="VK1379" s="2"/>
      <c r="VL1379" s="2"/>
      <c r="VM1379" s="2"/>
      <c r="VN1379" s="2"/>
      <c r="VO1379" s="2"/>
      <c r="VP1379" s="2"/>
      <c r="VQ1379" s="2"/>
      <c r="VR1379" s="2"/>
      <c r="VS1379" s="2"/>
      <c r="VT1379" s="2"/>
      <c r="VU1379" s="2"/>
      <c r="VV1379" s="2"/>
      <c r="VW1379" s="2"/>
      <c r="VX1379" s="2"/>
      <c r="VY1379" s="2"/>
      <c r="VZ1379" s="2"/>
      <c r="WA1379" s="2"/>
      <c r="WB1379" s="2"/>
      <c r="WC1379" s="2"/>
      <c r="WD1379" s="2"/>
      <c r="WE1379" s="2"/>
      <c r="WF1379" s="2"/>
      <c r="WG1379" s="2"/>
      <c r="WH1379" s="2"/>
      <c r="WI1379" s="2"/>
      <c r="WJ1379" s="2"/>
      <c r="WK1379" s="2"/>
      <c r="WL1379" s="2"/>
      <c r="WM1379" s="2"/>
      <c r="WN1379" s="2"/>
      <c r="WO1379" s="2"/>
      <c r="WP1379" s="2"/>
      <c r="WQ1379" s="2"/>
      <c r="WR1379" s="2"/>
      <c r="WS1379" s="2"/>
      <c r="WT1379" s="2"/>
      <c r="WU1379" s="2"/>
      <c r="WV1379" s="2"/>
      <c r="WW1379" s="2"/>
      <c r="WX1379" s="2"/>
      <c r="WY1379" s="2"/>
      <c r="WZ1379" s="2"/>
      <c r="XA1379" s="2"/>
      <c r="XB1379" s="2"/>
      <c r="XC1379" s="2"/>
      <c r="XD1379" s="2"/>
      <c r="XE1379" s="2"/>
      <c r="XF1379" s="2"/>
      <c r="XG1379" s="2"/>
      <c r="XH1379" s="2"/>
      <c r="XI1379" s="2"/>
      <c r="XJ1379" s="2"/>
      <c r="XK1379" s="2"/>
      <c r="XL1379" s="2"/>
      <c r="XM1379" s="2"/>
      <c r="XN1379" s="2"/>
      <c r="XO1379" s="2"/>
      <c r="XP1379" s="2"/>
      <c r="XQ1379" s="2"/>
      <c r="XR1379" s="2"/>
      <c r="XS1379" s="2"/>
      <c r="XT1379" s="2"/>
      <c r="XU1379" s="2"/>
      <c r="XV1379" s="2"/>
      <c r="XW1379" s="2"/>
      <c r="XX1379" s="2"/>
      <c r="XY1379" s="2"/>
      <c r="XZ1379" s="2"/>
      <c r="YA1379" s="2"/>
      <c r="YB1379" s="2"/>
      <c r="YC1379" s="2"/>
      <c r="YD1379" s="2"/>
      <c r="YE1379" s="2"/>
      <c r="YF1379" s="2"/>
      <c r="YG1379" s="2"/>
      <c r="YH1379" s="2"/>
      <c r="YI1379" s="2"/>
      <c r="YJ1379" s="2"/>
      <c r="YK1379" s="2"/>
      <c r="YL1379" s="2"/>
      <c r="YM1379" s="2"/>
      <c r="YN1379" s="2"/>
      <c r="YO1379" s="2"/>
      <c r="YP1379" s="2"/>
      <c r="YQ1379" s="2"/>
      <c r="YR1379" s="2"/>
      <c r="YS1379" s="2"/>
      <c r="YT1379" s="2"/>
      <c r="YU1379" s="2"/>
      <c r="YV1379" s="2"/>
      <c r="YW1379" s="2"/>
      <c r="YX1379" s="2"/>
      <c r="YY1379" s="2"/>
      <c r="YZ1379" s="2"/>
      <c r="ZA1379" s="2"/>
      <c r="ZB1379" s="2"/>
      <c r="ZC1379" s="2"/>
      <c r="ZD1379" s="2"/>
      <c r="ZE1379" s="2"/>
      <c r="ZF1379" s="2"/>
      <c r="ZG1379" s="2"/>
      <c r="ZH1379" s="2"/>
      <c r="ZI1379" s="2"/>
      <c r="ZJ1379" s="2"/>
      <c r="ZK1379" s="2"/>
      <c r="ZL1379" s="2"/>
      <c r="ZM1379" s="2"/>
      <c r="ZN1379" s="2"/>
      <c r="ZO1379" s="2"/>
      <c r="ZP1379" s="2"/>
      <c r="ZQ1379" s="2"/>
      <c r="ZR1379" s="2"/>
      <c r="ZS1379" s="2"/>
      <c r="ZT1379" s="2"/>
      <c r="ZU1379" s="2"/>
      <c r="ZV1379" s="2"/>
      <c r="ZW1379" s="2"/>
      <c r="ZX1379" s="2"/>
      <c r="ZY1379" s="2"/>
      <c r="ZZ1379" s="2"/>
      <c r="AAA1379" s="2"/>
      <c r="AAB1379" s="2"/>
      <c r="AAC1379" s="2"/>
      <c r="AAD1379" s="2"/>
      <c r="AAE1379" s="2"/>
      <c r="AAF1379" s="2"/>
      <c r="AAG1379" s="2"/>
      <c r="AAH1379" s="2"/>
      <c r="AAI1379" s="2"/>
      <c r="AAJ1379" s="2"/>
      <c r="AAK1379" s="2"/>
      <c r="AAL1379" s="2"/>
      <c r="AAM1379" s="2"/>
      <c r="AAN1379" s="2"/>
      <c r="AAO1379" s="2"/>
      <c r="AAP1379" s="2"/>
      <c r="AAQ1379" s="2"/>
      <c r="AAR1379" s="2"/>
      <c r="AAS1379" s="2"/>
      <c r="AAT1379" s="2"/>
      <c r="AAU1379" s="2"/>
      <c r="AAV1379" s="2"/>
      <c r="AAW1379" s="2"/>
      <c r="AAX1379" s="2"/>
      <c r="AAY1379" s="2"/>
      <c r="AAZ1379" s="2"/>
      <c r="ABA1379" s="2"/>
      <c r="ABB1379" s="2"/>
      <c r="ABC1379" s="2"/>
      <c r="ABD1379" s="2"/>
      <c r="ABE1379" s="2"/>
      <c r="ABF1379" s="2"/>
      <c r="ABG1379" s="2"/>
      <c r="ABH1379" s="2"/>
      <c r="ABI1379" s="2"/>
      <c r="ABJ1379" s="2"/>
      <c r="ABK1379" s="2"/>
      <c r="ABL1379" s="2"/>
      <c r="ABM1379" s="2"/>
      <c r="ABN1379" s="2"/>
      <c r="ABO1379" s="2"/>
      <c r="ABP1379" s="2"/>
      <c r="ABQ1379" s="2"/>
      <c r="ABR1379" s="2"/>
      <c r="ABS1379" s="2"/>
      <c r="ABT1379" s="2"/>
      <c r="ABU1379" s="2"/>
      <c r="ABV1379" s="2"/>
      <c r="ABW1379" s="2"/>
      <c r="ABX1379" s="2"/>
      <c r="ABY1379" s="2"/>
      <c r="ABZ1379" s="2"/>
      <c r="ACA1379" s="2"/>
      <c r="ACB1379" s="2"/>
      <c r="ACC1379" s="2"/>
      <c r="ACD1379" s="2"/>
      <c r="ACE1379" s="2"/>
      <c r="ACF1379" s="2"/>
      <c r="ACG1379" s="2"/>
      <c r="ACH1379" s="2"/>
      <c r="ACI1379" s="2"/>
      <c r="ACJ1379" s="2"/>
      <c r="ACK1379" s="2"/>
      <c r="ACL1379" s="2"/>
      <c r="ACM1379" s="2"/>
      <c r="ACN1379" s="2"/>
      <c r="ACO1379" s="2"/>
      <c r="ACP1379" s="2"/>
      <c r="ACQ1379" s="2"/>
      <c r="ACR1379" s="2"/>
      <c r="ACS1379" s="2"/>
      <c r="ACT1379" s="2"/>
      <c r="ACU1379" s="2"/>
      <c r="ACV1379" s="2"/>
      <c r="ACW1379" s="2"/>
      <c r="ACX1379" s="2"/>
      <c r="ACY1379" s="2"/>
      <c r="ACZ1379" s="2"/>
      <c r="ADA1379" s="2"/>
      <c r="ADB1379" s="2"/>
      <c r="ADC1379" s="2"/>
      <c r="ADD1379" s="2"/>
      <c r="ADE1379" s="2"/>
      <c r="ADF1379" s="2"/>
      <c r="ADG1379" s="2"/>
      <c r="ADH1379" s="2"/>
      <c r="ADI1379" s="2"/>
      <c r="ADJ1379" s="2"/>
      <c r="ADK1379" s="2"/>
      <c r="ADL1379" s="2"/>
      <c r="ADM1379" s="2"/>
      <c r="ADN1379" s="2"/>
      <c r="ADO1379" s="2"/>
      <c r="ADP1379" s="2"/>
      <c r="ADQ1379" s="2"/>
      <c r="ADR1379" s="2"/>
      <c r="ADS1379" s="2"/>
      <c r="ADT1379" s="2"/>
      <c r="ADU1379" s="2"/>
      <c r="ADV1379" s="2"/>
      <c r="ADW1379" s="2"/>
      <c r="ADX1379" s="2"/>
      <c r="ADY1379" s="2"/>
      <c r="ADZ1379" s="2"/>
      <c r="AEA1379" s="2"/>
      <c r="AEB1379" s="2"/>
      <c r="AEC1379" s="2"/>
      <c r="AED1379" s="2"/>
      <c r="AEE1379" s="2"/>
      <c r="AEF1379" s="2"/>
      <c r="AEG1379" s="2"/>
      <c r="AEH1379" s="2"/>
      <c r="AEI1379" s="2"/>
      <c r="AEJ1379" s="2"/>
      <c r="AEK1379" s="2"/>
      <c r="AEL1379" s="2"/>
      <c r="AEM1379" s="2"/>
      <c r="AEN1379" s="2"/>
      <c r="AEO1379" s="2"/>
      <c r="AEP1379" s="2"/>
      <c r="AEQ1379" s="2"/>
      <c r="AER1379" s="2"/>
      <c r="AES1379" s="2"/>
      <c r="AET1379" s="2"/>
      <c r="AEU1379" s="2"/>
      <c r="AEV1379" s="2"/>
      <c r="AEW1379" s="2"/>
      <c r="AEX1379" s="2"/>
      <c r="AEY1379" s="2"/>
      <c r="AEZ1379" s="2"/>
      <c r="AFA1379" s="2"/>
      <c r="AFB1379" s="2"/>
      <c r="AFC1379" s="2"/>
      <c r="AFD1379" s="2"/>
      <c r="AFE1379" s="2"/>
      <c r="AFF1379" s="2"/>
      <c r="AFG1379" s="2"/>
      <c r="AFH1379" s="2"/>
      <c r="AFI1379" s="2"/>
      <c r="AFJ1379" s="2"/>
      <c r="AFK1379" s="2"/>
      <c r="AFL1379" s="2"/>
      <c r="AFM1379" s="2"/>
      <c r="AFN1379" s="2"/>
      <c r="AFO1379" s="2"/>
      <c r="AFP1379" s="2"/>
      <c r="AFQ1379" s="2"/>
      <c r="AFR1379" s="2"/>
      <c r="AFS1379" s="2"/>
      <c r="AFT1379" s="2"/>
      <c r="AFU1379" s="2"/>
      <c r="AFV1379" s="2"/>
      <c r="AFW1379" s="2"/>
      <c r="AFX1379" s="2"/>
      <c r="AFY1379" s="2"/>
      <c r="AFZ1379" s="2"/>
      <c r="AGA1379" s="2"/>
      <c r="AGB1379" s="2"/>
      <c r="AGC1379" s="2"/>
      <c r="AGD1379" s="2"/>
      <c r="AGE1379" s="2"/>
      <c r="AGF1379" s="2"/>
      <c r="AGG1379" s="2"/>
      <c r="AGH1379" s="2"/>
      <c r="AGI1379" s="2"/>
      <c r="AGJ1379" s="2"/>
      <c r="AGK1379" s="2"/>
      <c r="AGL1379" s="2"/>
      <c r="AGM1379" s="2"/>
      <c r="AGN1379" s="2"/>
      <c r="AGO1379" s="2"/>
      <c r="AGP1379" s="2"/>
      <c r="AGQ1379" s="2"/>
      <c r="AGR1379" s="2"/>
      <c r="AGS1379" s="2"/>
      <c r="AGT1379" s="2"/>
      <c r="AGU1379" s="2"/>
      <c r="AGV1379" s="2"/>
      <c r="AGW1379" s="2"/>
      <c r="AGX1379" s="2"/>
      <c r="AGY1379" s="2"/>
      <c r="AGZ1379" s="2"/>
      <c r="AHA1379" s="2"/>
      <c r="AHB1379" s="2"/>
      <c r="AHC1379" s="2"/>
      <c r="AHD1379" s="2"/>
      <c r="AHE1379" s="2"/>
      <c r="AHF1379" s="2"/>
      <c r="AHG1379" s="2"/>
      <c r="AHH1379" s="2"/>
      <c r="AHI1379" s="2"/>
      <c r="AHJ1379" s="2"/>
      <c r="AHK1379" s="2"/>
      <c r="AHL1379" s="2"/>
      <c r="AHM1379" s="2"/>
      <c r="AHN1379" s="2"/>
      <c r="AHO1379" s="2"/>
      <c r="AHP1379" s="2"/>
      <c r="AHQ1379" s="2"/>
      <c r="AHR1379" s="2"/>
      <c r="AHS1379" s="2"/>
      <c r="AHT1379" s="2"/>
      <c r="AHU1379" s="2"/>
      <c r="AHV1379" s="2"/>
      <c r="AHW1379" s="2"/>
      <c r="AHX1379" s="2"/>
      <c r="AHY1379" s="2"/>
      <c r="AHZ1379" s="2"/>
      <c r="AIA1379" s="2"/>
      <c r="AIB1379" s="2"/>
      <c r="AIC1379" s="2"/>
      <c r="AID1379" s="2"/>
      <c r="AIE1379" s="2"/>
      <c r="AIF1379" s="2"/>
      <c r="AIG1379" s="2"/>
      <c r="AIH1379" s="2"/>
      <c r="AII1379" s="2"/>
      <c r="AIJ1379" s="2"/>
      <c r="AIK1379" s="2"/>
      <c r="AIL1379" s="2"/>
      <c r="AIM1379" s="2"/>
      <c r="AIN1379" s="2"/>
      <c r="AIO1379" s="2"/>
      <c r="AIP1379" s="2"/>
      <c r="AIQ1379" s="2"/>
      <c r="AIR1379" s="2"/>
      <c r="AIS1379" s="2"/>
      <c r="AIT1379" s="2"/>
      <c r="AIU1379" s="2"/>
      <c r="AIV1379" s="2"/>
      <c r="AIW1379" s="2"/>
      <c r="AIX1379" s="2"/>
      <c r="AIY1379" s="2"/>
      <c r="AIZ1379" s="2"/>
      <c r="AJA1379" s="2"/>
      <c r="AJB1379" s="2"/>
      <c r="AJC1379" s="2"/>
      <c r="AJD1379" s="2"/>
      <c r="AJE1379" s="2"/>
      <c r="AJF1379" s="2"/>
      <c r="AJG1379" s="2"/>
      <c r="AJH1379" s="2"/>
      <c r="AJI1379" s="2"/>
      <c r="AJJ1379" s="2"/>
      <c r="AJK1379" s="2"/>
      <c r="AJL1379" s="2"/>
      <c r="AJM1379" s="2"/>
      <c r="AJN1379" s="2"/>
      <c r="AJO1379" s="2"/>
      <c r="AJP1379" s="2"/>
      <c r="AJQ1379" s="2"/>
      <c r="AJR1379" s="2"/>
      <c r="AJS1379" s="2"/>
      <c r="AJT1379" s="2"/>
      <c r="AJU1379" s="2"/>
      <c r="AJV1379" s="2"/>
      <c r="AJW1379" s="2"/>
      <c r="AJX1379" s="2"/>
      <c r="AJY1379" s="2"/>
      <c r="AJZ1379" s="2"/>
      <c r="AKA1379" s="2"/>
      <c r="AKB1379" s="2"/>
      <c r="AKC1379" s="2"/>
      <c r="AKD1379" s="2"/>
      <c r="AKE1379" s="2"/>
      <c r="AKF1379" s="2"/>
      <c r="AKG1379" s="2"/>
      <c r="AKH1379" s="2"/>
      <c r="AKI1379" s="2"/>
      <c r="AKJ1379" s="2"/>
      <c r="AKK1379" s="2"/>
      <c r="AKL1379" s="2"/>
      <c r="AKM1379" s="2"/>
      <c r="AKN1379" s="2"/>
      <c r="AKO1379" s="2"/>
      <c r="AKP1379" s="2"/>
      <c r="AKQ1379" s="2"/>
      <c r="AKR1379" s="2"/>
      <c r="AKS1379" s="2"/>
      <c r="AKT1379" s="2"/>
      <c r="AKU1379" s="2"/>
      <c r="AKV1379" s="2"/>
      <c r="AKW1379" s="2"/>
      <c r="AKX1379" s="2"/>
      <c r="AKY1379" s="2"/>
      <c r="AKZ1379" s="2"/>
      <c r="ALA1379" s="2"/>
      <c r="ALB1379" s="2"/>
      <c r="ALC1379" s="2"/>
      <c r="ALD1379" s="2"/>
      <c r="ALE1379" s="2"/>
      <c r="ALF1379" s="2"/>
      <c r="ALG1379" s="2"/>
      <c r="ALH1379" s="2"/>
      <c r="ALI1379" s="6"/>
      <c r="ALJ1379" s="6"/>
      <c r="ALK1379" s="6"/>
      <c r="ALL1379" s="6"/>
      <c r="ALM1379" s="6"/>
      <c r="ALN1379" s="6"/>
      <c r="ALO1379" s="6"/>
      <c r="ALP1379" s="6"/>
      <c r="ALQ1379" s="6"/>
      <c r="ALR1379" s="6"/>
      <c r="ALS1379" s="6"/>
      <c r="ALT1379" s="6"/>
      <c r="ALU1379" s="6"/>
      <c r="ALV1379" s="6"/>
      <c r="ALW1379" s="6"/>
      <c r="ALX1379" s="6"/>
      <c r="ALY1379" s="6"/>
      <c r="ALZ1379" s="6"/>
      <c r="AMA1379" s="6"/>
      <c r="AMB1379" s="6"/>
      <c r="AMC1379" s="6"/>
      <c r="AMD1379" s="6"/>
      <c r="AME1379" s="6"/>
      <c r="AMF1379" s="6"/>
      <c r="AMG1379" s="6"/>
      <c r="AMH1379" s="6"/>
      <c r="AMI1379" s="6"/>
      <c r="AMJ1379" s="6"/>
      <c r="AMK1379" s="6"/>
      <c r="AML1379" s="6"/>
      <c r="AMM1379" s="6"/>
    </row>
    <row r="1380" spans="1:1027" s="72" customFormat="1" ht="18.75">
      <c r="A1380" s="8">
        <v>45234</v>
      </c>
      <c r="B1380" s="32">
        <f t="shared" si="683"/>
        <v>0.78378378378378377</v>
      </c>
      <c r="C1380" s="73">
        <f t="shared" si="684"/>
        <v>0.59452054794520559</v>
      </c>
      <c r="D1380" s="73">
        <f t="shared" si="685"/>
        <v>0.54500000000000004</v>
      </c>
      <c r="E1380" s="73">
        <f t="shared" si="686"/>
        <v>0.67426264689020332</v>
      </c>
      <c r="F1380" s="73">
        <f t="shared" si="687"/>
        <v>0.77391304347826106</v>
      </c>
      <c r="G1380" s="73">
        <f t="shared" si="688"/>
        <v>0.2</v>
      </c>
      <c r="H1380" s="73">
        <f t="shared" si="689"/>
        <v>0.2</v>
      </c>
      <c r="I1380" s="73">
        <f t="shared" si="690"/>
        <v>0.15504322766570605</v>
      </c>
      <c r="J1380" s="73">
        <f t="shared" si="691"/>
        <v>0.26666666666666672</v>
      </c>
      <c r="K1380" s="73">
        <f t="shared" si="692"/>
        <v>-6.9565217391304335E-2</v>
      </c>
      <c r="L1380" s="73">
        <f t="shared" si="693"/>
        <v>0</v>
      </c>
      <c r="M1380" s="73">
        <f t="shared" si="694"/>
        <v>0</v>
      </c>
      <c r="N1380" s="73">
        <f t="shared" si="695"/>
        <v>0.68994368463394995</v>
      </c>
      <c r="O1380" s="73">
        <f t="shared" si="696"/>
        <v>0.34380165289256204</v>
      </c>
      <c r="P1380" s="73">
        <f t="shared" si="697"/>
        <v>0.19277108433734941</v>
      </c>
      <c r="Q1380" s="73">
        <f t="shared" si="698"/>
        <v>0.2</v>
      </c>
      <c r="R1380" s="73">
        <f t="shared" si="699"/>
        <v>0.2</v>
      </c>
      <c r="S1380" s="73">
        <f t="shared" si="700"/>
        <v>0.2</v>
      </c>
      <c r="T1380" s="73">
        <f t="shared" si="701"/>
        <v>0.2</v>
      </c>
      <c r="U1380" s="73">
        <f t="shared" si="702"/>
        <v>0.2</v>
      </c>
      <c r="V1380" s="73">
        <f t="shared" si="703"/>
        <v>0.20396452790818989</v>
      </c>
      <c r="W1380" s="103">
        <v>0.23213754868492803</v>
      </c>
      <c r="X1380" s="2"/>
      <c r="Y1380" s="2"/>
      <c r="Z1380" s="2"/>
      <c r="AA1380" s="2"/>
      <c r="AB1380" s="2"/>
      <c r="AC1380" s="2">
        <v>-11.42586516182806</v>
      </c>
      <c r="AD1380" s="2"/>
      <c r="AE1380" s="2"/>
      <c r="AF1380" s="2"/>
      <c r="AG1380" s="5"/>
      <c r="AH1380" s="5"/>
      <c r="AI1380" s="5"/>
      <c r="AJ1380" s="2"/>
      <c r="AK1380" s="2"/>
      <c r="AL1380" s="36">
        <f t="shared" si="707"/>
        <v>22.549698348333497</v>
      </c>
      <c r="AM1380" s="36">
        <f t="shared" si="704"/>
        <v>22.5496983483335</v>
      </c>
      <c r="AN1380" s="4">
        <v>89</v>
      </c>
      <c r="AO1380" s="4"/>
      <c r="AP1380" s="4"/>
      <c r="AQ1380" s="4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2"/>
      <c r="BC1380" s="3"/>
      <c r="BD1380" s="47"/>
      <c r="BE1380" s="2"/>
      <c r="BF1380" s="2"/>
      <c r="BG1380" s="2"/>
      <c r="BH1380" s="89">
        <v>0</v>
      </c>
      <c r="BI1380" s="47">
        <f t="shared" si="708"/>
        <v>100</v>
      </c>
      <c r="BJ1380" s="71">
        <v>0</v>
      </c>
      <c r="BK1380" s="3">
        <v>0</v>
      </c>
      <c r="BL1380" s="49">
        <v>0</v>
      </c>
      <c r="BM1380" s="49">
        <v>0</v>
      </c>
      <c r="BN1380" s="49">
        <v>0</v>
      </c>
      <c r="BO1380" s="49">
        <v>0</v>
      </c>
      <c r="BP1380" s="49">
        <v>0</v>
      </c>
      <c r="BQ1380" s="49">
        <v>0</v>
      </c>
      <c r="BR1380" s="49">
        <v>0</v>
      </c>
      <c r="BS1380" s="3">
        <f t="shared" si="705"/>
        <v>0</v>
      </c>
      <c r="BT1380" s="2">
        <f t="shared" si="706"/>
        <v>100</v>
      </c>
      <c r="BU1380" s="2"/>
      <c r="BV1380" s="37">
        <v>188.299488465715</v>
      </c>
      <c r="BW1380" s="37"/>
      <c r="BX1380" s="37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  <c r="CV1380" s="2"/>
      <c r="CW1380" s="2"/>
      <c r="CX1380" s="2"/>
      <c r="CY1380" s="2"/>
      <c r="CZ1380" s="2"/>
      <c r="DA1380" s="2"/>
      <c r="DB1380" s="2"/>
      <c r="DC1380" s="2"/>
      <c r="DD1380" s="2"/>
      <c r="DE1380" s="2"/>
      <c r="DF1380" s="2"/>
      <c r="DG1380" s="2"/>
      <c r="DH1380" s="38"/>
      <c r="DI1380" s="38"/>
      <c r="DJ1380" s="38"/>
      <c r="DK1380" s="2"/>
      <c r="DL1380" s="2"/>
      <c r="DM1380" s="2"/>
      <c r="DN1380" s="2"/>
      <c r="DO1380" s="2"/>
      <c r="DP1380" s="2"/>
      <c r="DQ1380" s="2"/>
      <c r="DR1380" s="2"/>
      <c r="DS1380" s="2"/>
      <c r="DT1380" s="2"/>
      <c r="DU1380" s="2"/>
      <c r="DV1380" s="2"/>
      <c r="DW1380" s="2"/>
      <c r="DX1380" s="2"/>
      <c r="DY1380" s="2"/>
      <c r="DZ1380" s="2"/>
      <c r="EA1380" s="2"/>
      <c r="EB1380" s="2"/>
      <c r="EC1380" s="2"/>
      <c r="ED1380" s="2"/>
      <c r="EE1380" s="2"/>
      <c r="EF1380" s="2"/>
      <c r="EG1380" s="2"/>
      <c r="EH1380" s="2"/>
      <c r="EI1380" s="2"/>
      <c r="EJ1380" s="2"/>
      <c r="EK1380" s="2"/>
      <c r="EL1380" s="2"/>
      <c r="EM1380" s="2"/>
      <c r="EN1380" s="2"/>
      <c r="EO1380" s="2"/>
      <c r="EP1380" s="2"/>
      <c r="EQ1380" s="2"/>
      <c r="ER1380" s="2"/>
      <c r="ES1380" s="2"/>
      <c r="ET1380" s="2"/>
      <c r="EU1380" s="2"/>
      <c r="EV1380" s="2"/>
      <c r="EW1380" s="2"/>
      <c r="EX1380" s="2"/>
      <c r="EY1380" s="2"/>
      <c r="EZ1380" s="2"/>
      <c r="FA1380" s="2"/>
      <c r="FB1380" s="2"/>
      <c r="FC1380" s="2"/>
      <c r="FD1380" s="2"/>
      <c r="FE1380" s="2"/>
      <c r="FF1380" s="2"/>
      <c r="FG1380" s="2"/>
      <c r="FH1380" s="2"/>
      <c r="FI1380" s="2"/>
      <c r="FJ1380" s="2"/>
      <c r="FK1380" s="2"/>
      <c r="FL1380" s="2"/>
      <c r="FM1380" s="2"/>
      <c r="FN1380" s="2"/>
      <c r="FO1380" s="2"/>
      <c r="FP1380" s="2"/>
      <c r="FQ1380" s="2"/>
      <c r="FR1380" s="2"/>
      <c r="FS1380" s="2"/>
      <c r="FT1380" s="2"/>
      <c r="FU1380" s="2"/>
      <c r="FV1380" s="2"/>
      <c r="FW1380" s="2"/>
      <c r="FX1380" s="2"/>
      <c r="FY1380" s="2"/>
      <c r="FZ1380" s="2"/>
      <c r="GA1380" s="2"/>
      <c r="GB1380" s="2"/>
      <c r="GC1380" s="2"/>
      <c r="GD1380" s="2"/>
      <c r="GE1380" s="2"/>
      <c r="GF1380" s="2"/>
      <c r="GG1380" s="2"/>
      <c r="GH1380" s="2"/>
      <c r="GI1380" s="2"/>
      <c r="GJ1380" s="2"/>
      <c r="GK1380" s="2"/>
      <c r="GL1380" s="2"/>
      <c r="GM1380" s="2"/>
      <c r="GN1380" s="2"/>
      <c r="GO1380" s="2"/>
      <c r="GP1380" s="2"/>
      <c r="GQ1380" s="2"/>
      <c r="GR1380" s="2"/>
      <c r="GS1380" s="2"/>
      <c r="GT1380" s="2"/>
      <c r="GU1380" s="2"/>
      <c r="GV1380" s="2"/>
      <c r="GW1380" s="2"/>
      <c r="GX1380" s="2"/>
      <c r="GY1380" s="2"/>
      <c r="GZ1380" s="2"/>
      <c r="HA1380" s="2"/>
      <c r="HB1380" s="2"/>
      <c r="HC1380" s="2"/>
      <c r="HD1380" s="2"/>
      <c r="HE1380" s="2"/>
      <c r="HF1380" s="2"/>
      <c r="HG1380" s="2"/>
      <c r="HH1380" s="2"/>
      <c r="HI1380" s="2"/>
      <c r="HJ1380" s="2"/>
      <c r="HK1380" s="2"/>
      <c r="HL1380" s="2"/>
      <c r="HM1380" s="2"/>
      <c r="HN1380" s="2"/>
      <c r="HO1380" s="2"/>
      <c r="HP1380" s="2"/>
      <c r="HQ1380" s="2"/>
      <c r="HR1380" s="2"/>
      <c r="HS1380" s="2"/>
      <c r="HT1380" s="2"/>
      <c r="HU1380" s="2"/>
      <c r="HV1380" s="2"/>
      <c r="HW1380" s="2"/>
      <c r="HX1380" s="2"/>
      <c r="HY1380" s="2"/>
      <c r="HZ1380" s="2"/>
      <c r="IA1380" s="2"/>
      <c r="IB1380" s="2"/>
      <c r="IC1380" s="2"/>
      <c r="ID1380" s="2"/>
      <c r="IE1380" s="2"/>
      <c r="IF1380" s="2"/>
      <c r="IG1380" s="2"/>
      <c r="IH1380" s="2"/>
      <c r="II1380" s="2"/>
      <c r="IJ1380" s="2"/>
      <c r="IK1380" s="2"/>
      <c r="IL1380" s="2"/>
      <c r="IM1380" s="2"/>
      <c r="IN1380" s="2"/>
      <c r="IO1380" s="2"/>
      <c r="IP1380" s="2"/>
      <c r="IQ1380" s="2"/>
      <c r="IR1380" s="2"/>
      <c r="IS1380" s="2"/>
      <c r="IT1380" s="2"/>
      <c r="IU1380" s="2"/>
      <c r="IV1380" s="2"/>
      <c r="IW1380" s="2"/>
      <c r="IX1380" s="2"/>
      <c r="IY1380" s="2"/>
      <c r="IZ1380" s="2"/>
      <c r="JA1380" s="2"/>
      <c r="JB1380" s="2"/>
      <c r="JC1380" s="2"/>
      <c r="JD1380" s="2"/>
      <c r="JE1380" s="2"/>
      <c r="JF1380" s="2"/>
      <c r="JG1380" s="2"/>
      <c r="JH1380" s="2"/>
      <c r="JI1380" s="2"/>
      <c r="JJ1380" s="2"/>
      <c r="JK1380" s="2"/>
      <c r="JL1380" s="2"/>
      <c r="JM1380" s="2"/>
      <c r="JN1380" s="2"/>
      <c r="JO1380" s="2"/>
      <c r="JP1380" s="2"/>
      <c r="JQ1380" s="2"/>
      <c r="JR1380" s="2"/>
      <c r="JS1380" s="2"/>
      <c r="JT1380" s="2"/>
      <c r="JU1380" s="2"/>
      <c r="JV1380" s="2"/>
      <c r="JW1380" s="2"/>
      <c r="JX1380" s="2"/>
      <c r="JY1380" s="2"/>
      <c r="JZ1380" s="2"/>
      <c r="KA1380" s="2"/>
      <c r="KB1380" s="2"/>
      <c r="KC1380" s="2"/>
      <c r="KD1380" s="2"/>
      <c r="KE1380" s="2"/>
      <c r="KF1380" s="2"/>
      <c r="KG1380" s="2"/>
      <c r="KH1380" s="2"/>
      <c r="KI1380" s="2"/>
      <c r="KJ1380" s="2"/>
      <c r="KK1380" s="2"/>
      <c r="KL1380" s="2"/>
      <c r="KM1380" s="2"/>
      <c r="KN1380" s="2"/>
      <c r="KO1380" s="2"/>
      <c r="KP1380" s="2"/>
      <c r="KQ1380" s="2"/>
      <c r="KR1380" s="2"/>
      <c r="KS1380" s="2"/>
      <c r="KT1380" s="2"/>
      <c r="KU1380" s="2"/>
      <c r="KV1380" s="2"/>
      <c r="KW1380" s="2"/>
      <c r="KX1380" s="2"/>
      <c r="KY1380" s="2"/>
      <c r="KZ1380" s="2"/>
      <c r="LA1380" s="2"/>
      <c r="LB1380" s="2"/>
      <c r="LC1380" s="2"/>
      <c r="LD1380" s="2"/>
      <c r="LE1380" s="2"/>
      <c r="LF1380" s="2"/>
      <c r="LG1380" s="2"/>
      <c r="LH1380" s="2"/>
      <c r="LI1380" s="2"/>
      <c r="LJ1380" s="2"/>
      <c r="LK1380" s="2"/>
      <c r="LL1380" s="2"/>
      <c r="LM1380" s="2"/>
      <c r="LN1380" s="2"/>
      <c r="LO1380" s="2"/>
      <c r="LP1380" s="2"/>
      <c r="LQ1380" s="2"/>
      <c r="LR1380" s="2"/>
      <c r="LS1380" s="2"/>
      <c r="LT1380" s="2"/>
      <c r="LU1380" s="2"/>
      <c r="LV1380" s="2"/>
      <c r="LW1380" s="2"/>
      <c r="LX1380" s="2"/>
      <c r="LY1380" s="2"/>
      <c r="LZ1380" s="2"/>
      <c r="MA1380" s="2"/>
      <c r="MB1380" s="2"/>
      <c r="MC1380" s="2"/>
      <c r="MD1380" s="2"/>
      <c r="ME1380" s="2"/>
      <c r="MF1380" s="2"/>
      <c r="MG1380" s="2"/>
      <c r="MH1380" s="2"/>
      <c r="MI1380" s="2"/>
      <c r="MJ1380" s="2"/>
      <c r="MK1380" s="2"/>
      <c r="ML1380" s="2"/>
      <c r="MM1380" s="2"/>
      <c r="MN1380" s="2"/>
      <c r="MO1380" s="2"/>
      <c r="MP1380" s="2"/>
      <c r="MQ1380" s="2"/>
      <c r="MR1380" s="2"/>
      <c r="MS1380" s="2"/>
      <c r="MT1380" s="2"/>
      <c r="MU1380" s="2"/>
      <c r="MV1380" s="2"/>
      <c r="MW1380" s="2"/>
      <c r="MX1380" s="2"/>
      <c r="MY1380" s="2"/>
      <c r="MZ1380" s="2"/>
      <c r="NA1380" s="2"/>
      <c r="NB1380" s="2"/>
      <c r="NC1380" s="2"/>
      <c r="ND1380" s="2"/>
      <c r="NE1380" s="2"/>
      <c r="NF1380" s="2"/>
      <c r="NG1380" s="2"/>
      <c r="NH1380" s="2"/>
      <c r="NI1380" s="2"/>
      <c r="NJ1380" s="2"/>
      <c r="NK1380" s="2"/>
      <c r="NL1380" s="2"/>
      <c r="NM1380" s="2"/>
      <c r="NN1380" s="2"/>
      <c r="NO1380" s="2"/>
      <c r="NP1380" s="2"/>
      <c r="NQ1380" s="2"/>
      <c r="NR1380" s="2"/>
      <c r="NS1380" s="2"/>
      <c r="NT1380" s="2"/>
      <c r="NU1380" s="2"/>
      <c r="NV1380" s="2"/>
      <c r="NW1380" s="2"/>
      <c r="NX1380" s="2"/>
      <c r="NY1380" s="2"/>
      <c r="NZ1380" s="2"/>
      <c r="OA1380" s="2"/>
      <c r="OB1380" s="2"/>
      <c r="OC1380" s="2"/>
      <c r="OD1380" s="2"/>
      <c r="OE1380" s="2"/>
      <c r="OF1380" s="2"/>
      <c r="OG1380" s="2"/>
      <c r="OH1380" s="2"/>
      <c r="OI1380" s="2"/>
      <c r="OJ1380" s="2"/>
      <c r="OK1380" s="2"/>
      <c r="OL1380" s="2"/>
      <c r="OM1380" s="2"/>
      <c r="ON1380" s="2"/>
      <c r="OO1380" s="2"/>
      <c r="OP1380" s="2"/>
      <c r="OQ1380" s="2"/>
      <c r="OR1380" s="2"/>
      <c r="OS1380" s="2"/>
      <c r="OT1380" s="2"/>
      <c r="OU1380" s="2"/>
      <c r="OV1380" s="2"/>
      <c r="OW1380" s="2"/>
      <c r="OX1380" s="2"/>
      <c r="OY1380" s="2"/>
      <c r="OZ1380" s="2"/>
      <c r="PA1380" s="2"/>
      <c r="PB1380" s="2"/>
      <c r="PC1380" s="2"/>
      <c r="PD1380" s="2"/>
      <c r="PE1380" s="2"/>
      <c r="PF1380" s="2"/>
      <c r="PG1380" s="2"/>
      <c r="PH1380" s="2"/>
      <c r="PI1380" s="2"/>
      <c r="PJ1380" s="2"/>
      <c r="PK1380" s="2"/>
      <c r="PL1380" s="2"/>
      <c r="PM1380" s="2"/>
      <c r="PN1380" s="2"/>
      <c r="PO1380" s="2"/>
      <c r="PP1380" s="2"/>
      <c r="PQ1380" s="2"/>
      <c r="PR1380" s="2"/>
      <c r="PS1380" s="2"/>
      <c r="PT1380" s="2"/>
      <c r="PU1380" s="2"/>
      <c r="PV1380" s="2"/>
      <c r="PW1380" s="2"/>
      <c r="PX1380" s="2"/>
      <c r="PY1380" s="2"/>
      <c r="PZ1380" s="2"/>
      <c r="QA1380" s="2"/>
      <c r="QB1380" s="2"/>
      <c r="QC1380" s="2"/>
      <c r="QD1380" s="2"/>
      <c r="QE1380" s="2"/>
      <c r="QF1380" s="2"/>
      <c r="QG1380" s="2"/>
      <c r="QH1380" s="2"/>
      <c r="QI1380" s="2"/>
      <c r="QJ1380" s="2"/>
      <c r="QK1380" s="2"/>
      <c r="QL1380" s="2"/>
      <c r="QM1380" s="2"/>
      <c r="QN1380" s="2"/>
      <c r="QO1380" s="2"/>
      <c r="QP1380" s="2"/>
      <c r="QQ1380" s="2"/>
      <c r="QR1380" s="2"/>
      <c r="QS1380" s="2"/>
      <c r="QT1380" s="2"/>
      <c r="QU1380" s="2"/>
      <c r="QV1380" s="2"/>
      <c r="QW1380" s="2"/>
      <c r="QX1380" s="2"/>
      <c r="QY1380" s="2"/>
      <c r="QZ1380" s="2"/>
      <c r="RA1380" s="2"/>
      <c r="RB1380" s="2"/>
      <c r="RC1380" s="2"/>
      <c r="RD1380" s="2"/>
      <c r="RE1380" s="2"/>
      <c r="RF1380" s="2"/>
      <c r="RG1380" s="2"/>
      <c r="RH1380" s="2"/>
      <c r="RI1380" s="2"/>
      <c r="RJ1380" s="2"/>
      <c r="RK1380" s="2"/>
      <c r="RL1380" s="2"/>
      <c r="RM1380" s="2"/>
      <c r="RN1380" s="2"/>
      <c r="RO1380" s="2"/>
      <c r="RP1380" s="2"/>
      <c r="RQ1380" s="2"/>
      <c r="RR1380" s="2"/>
      <c r="RS1380" s="2"/>
      <c r="RT1380" s="2"/>
      <c r="RU1380" s="2"/>
      <c r="RV1380" s="2"/>
      <c r="RW1380" s="2"/>
      <c r="RX1380" s="2"/>
      <c r="RY1380" s="2"/>
      <c r="RZ1380" s="2"/>
      <c r="SA1380" s="2"/>
      <c r="SB1380" s="2"/>
      <c r="SC1380" s="2"/>
      <c r="SD1380" s="2"/>
      <c r="SE1380" s="2"/>
      <c r="SF1380" s="2"/>
      <c r="SG1380" s="2"/>
      <c r="SH1380" s="2"/>
      <c r="SI1380" s="2"/>
      <c r="SJ1380" s="2"/>
      <c r="SK1380" s="2"/>
      <c r="SL1380" s="2"/>
      <c r="SM1380" s="2"/>
      <c r="SN1380" s="2"/>
      <c r="SO1380" s="2"/>
      <c r="SP1380" s="2"/>
      <c r="SQ1380" s="2"/>
      <c r="SR1380" s="2"/>
      <c r="SS1380" s="2"/>
      <c r="ST1380" s="2"/>
      <c r="SU1380" s="2"/>
      <c r="SV1380" s="2"/>
      <c r="SW1380" s="2"/>
      <c r="SX1380" s="2"/>
      <c r="SY1380" s="2"/>
      <c r="SZ1380" s="2"/>
      <c r="TA1380" s="2"/>
      <c r="TB1380" s="2"/>
      <c r="TC1380" s="2"/>
      <c r="TD1380" s="2"/>
      <c r="TE1380" s="2"/>
      <c r="TF1380" s="2"/>
      <c r="TG1380" s="2"/>
      <c r="TH1380" s="2"/>
      <c r="TI1380" s="2"/>
      <c r="TJ1380" s="2"/>
      <c r="TK1380" s="2"/>
      <c r="TL1380" s="2"/>
      <c r="TM1380" s="2"/>
      <c r="TN1380" s="2"/>
      <c r="TO1380" s="2"/>
      <c r="TP1380" s="2"/>
      <c r="TQ1380" s="2"/>
      <c r="TR1380" s="2"/>
      <c r="TS1380" s="2"/>
      <c r="TT1380" s="2"/>
      <c r="TU1380" s="2"/>
      <c r="TV1380" s="2"/>
      <c r="TW1380" s="2"/>
      <c r="TX1380" s="2"/>
      <c r="TY1380" s="2"/>
      <c r="TZ1380" s="2"/>
      <c r="UA1380" s="2"/>
      <c r="UB1380" s="2"/>
      <c r="UC1380" s="2"/>
      <c r="UD1380" s="2"/>
      <c r="UE1380" s="2"/>
      <c r="UF1380" s="2"/>
      <c r="UG1380" s="2"/>
      <c r="UH1380" s="2"/>
      <c r="UI1380" s="2"/>
      <c r="UJ1380" s="2"/>
      <c r="UK1380" s="2"/>
      <c r="UL1380" s="2"/>
      <c r="UM1380" s="2"/>
      <c r="UN1380" s="2"/>
      <c r="UO1380" s="2"/>
      <c r="UP1380" s="2"/>
      <c r="UQ1380" s="2"/>
      <c r="UR1380" s="2"/>
      <c r="US1380" s="2"/>
      <c r="UT1380" s="2"/>
      <c r="UU1380" s="2"/>
      <c r="UV1380" s="2"/>
      <c r="UW1380" s="2"/>
      <c r="UX1380" s="2"/>
      <c r="UY1380" s="2"/>
      <c r="UZ1380" s="2"/>
      <c r="VA1380" s="2"/>
      <c r="VB1380" s="2"/>
      <c r="VC1380" s="2"/>
      <c r="VD1380" s="2"/>
      <c r="VE1380" s="2"/>
      <c r="VF1380" s="2"/>
      <c r="VG1380" s="2"/>
      <c r="VH1380" s="2"/>
      <c r="VI1380" s="2"/>
      <c r="VJ1380" s="2"/>
      <c r="VK1380" s="2"/>
      <c r="VL1380" s="2"/>
      <c r="VM1380" s="2"/>
      <c r="VN1380" s="2"/>
      <c r="VO1380" s="2"/>
      <c r="VP1380" s="2"/>
      <c r="VQ1380" s="2"/>
      <c r="VR1380" s="2"/>
      <c r="VS1380" s="2"/>
      <c r="VT1380" s="2"/>
      <c r="VU1380" s="2"/>
      <c r="VV1380" s="2"/>
      <c r="VW1380" s="2"/>
      <c r="VX1380" s="2"/>
      <c r="VY1380" s="2"/>
      <c r="VZ1380" s="2"/>
      <c r="WA1380" s="2"/>
      <c r="WB1380" s="2"/>
      <c r="WC1380" s="2"/>
      <c r="WD1380" s="2"/>
      <c r="WE1380" s="2"/>
      <c r="WF1380" s="2"/>
      <c r="WG1380" s="2"/>
      <c r="WH1380" s="2"/>
      <c r="WI1380" s="2"/>
      <c r="WJ1380" s="2"/>
      <c r="WK1380" s="2"/>
      <c r="WL1380" s="2"/>
      <c r="WM1380" s="2"/>
      <c r="WN1380" s="2"/>
      <c r="WO1380" s="2"/>
      <c r="WP1380" s="2"/>
      <c r="WQ1380" s="2"/>
      <c r="WR1380" s="2"/>
      <c r="WS1380" s="2"/>
      <c r="WT1380" s="2"/>
      <c r="WU1380" s="2"/>
      <c r="WV1380" s="2"/>
      <c r="WW1380" s="2"/>
      <c r="WX1380" s="2"/>
      <c r="WY1380" s="2"/>
      <c r="WZ1380" s="2"/>
      <c r="XA1380" s="2"/>
      <c r="XB1380" s="2"/>
      <c r="XC1380" s="2"/>
      <c r="XD1380" s="2"/>
      <c r="XE1380" s="2"/>
      <c r="XF1380" s="2"/>
      <c r="XG1380" s="2"/>
      <c r="XH1380" s="2"/>
      <c r="XI1380" s="2"/>
      <c r="XJ1380" s="2"/>
      <c r="XK1380" s="2"/>
      <c r="XL1380" s="2"/>
      <c r="XM1380" s="2"/>
      <c r="XN1380" s="2"/>
      <c r="XO1380" s="2"/>
      <c r="XP1380" s="2"/>
      <c r="XQ1380" s="2"/>
      <c r="XR1380" s="2"/>
      <c r="XS1380" s="2"/>
      <c r="XT1380" s="2"/>
      <c r="XU1380" s="2"/>
      <c r="XV1380" s="2"/>
      <c r="XW1380" s="2"/>
      <c r="XX1380" s="2"/>
      <c r="XY1380" s="2"/>
      <c r="XZ1380" s="2"/>
      <c r="YA1380" s="2"/>
      <c r="YB1380" s="2"/>
      <c r="YC1380" s="2"/>
      <c r="YD1380" s="2"/>
      <c r="YE1380" s="2"/>
      <c r="YF1380" s="2"/>
      <c r="YG1380" s="2"/>
      <c r="YH1380" s="2"/>
      <c r="YI1380" s="2"/>
      <c r="YJ1380" s="2"/>
      <c r="YK1380" s="2"/>
      <c r="YL1380" s="2"/>
      <c r="YM1380" s="2"/>
      <c r="YN1380" s="2"/>
      <c r="YO1380" s="2"/>
      <c r="YP1380" s="2"/>
      <c r="YQ1380" s="2"/>
      <c r="YR1380" s="2"/>
      <c r="YS1380" s="2"/>
      <c r="YT1380" s="2"/>
      <c r="YU1380" s="2"/>
      <c r="YV1380" s="2"/>
      <c r="YW1380" s="2"/>
      <c r="YX1380" s="2"/>
      <c r="YY1380" s="2"/>
      <c r="YZ1380" s="2"/>
      <c r="ZA1380" s="2"/>
      <c r="ZB1380" s="2"/>
      <c r="ZC1380" s="2"/>
      <c r="ZD1380" s="2"/>
      <c r="ZE1380" s="2"/>
      <c r="ZF1380" s="2"/>
      <c r="ZG1380" s="2"/>
      <c r="ZH1380" s="2"/>
      <c r="ZI1380" s="2"/>
      <c r="ZJ1380" s="2"/>
      <c r="ZK1380" s="2"/>
      <c r="ZL1380" s="2"/>
      <c r="ZM1380" s="2"/>
      <c r="ZN1380" s="2"/>
      <c r="ZO1380" s="2"/>
      <c r="ZP1380" s="2"/>
      <c r="ZQ1380" s="2"/>
      <c r="ZR1380" s="2"/>
      <c r="ZS1380" s="2"/>
      <c r="ZT1380" s="2"/>
      <c r="ZU1380" s="2"/>
      <c r="ZV1380" s="2"/>
      <c r="ZW1380" s="2"/>
      <c r="ZX1380" s="2"/>
      <c r="ZY1380" s="2"/>
      <c r="ZZ1380" s="2"/>
      <c r="AAA1380" s="2"/>
      <c r="AAB1380" s="2"/>
      <c r="AAC1380" s="2"/>
      <c r="AAD1380" s="2"/>
      <c r="AAE1380" s="2"/>
      <c r="AAF1380" s="2"/>
      <c r="AAG1380" s="2"/>
      <c r="AAH1380" s="2"/>
      <c r="AAI1380" s="2"/>
      <c r="AAJ1380" s="2"/>
      <c r="AAK1380" s="2"/>
      <c r="AAL1380" s="2"/>
      <c r="AAM1380" s="2"/>
      <c r="AAN1380" s="2"/>
      <c r="AAO1380" s="2"/>
      <c r="AAP1380" s="2"/>
      <c r="AAQ1380" s="2"/>
      <c r="AAR1380" s="2"/>
      <c r="AAS1380" s="2"/>
      <c r="AAT1380" s="2"/>
      <c r="AAU1380" s="2"/>
      <c r="AAV1380" s="2"/>
      <c r="AAW1380" s="2"/>
      <c r="AAX1380" s="2"/>
      <c r="AAY1380" s="2"/>
      <c r="AAZ1380" s="2"/>
      <c r="ABA1380" s="2"/>
      <c r="ABB1380" s="2"/>
      <c r="ABC1380" s="2"/>
      <c r="ABD1380" s="2"/>
      <c r="ABE1380" s="2"/>
      <c r="ABF1380" s="2"/>
      <c r="ABG1380" s="2"/>
      <c r="ABH1380" s="2"/>
      <c r="ABI1380" s="2"/>
      <c r="ABJ1380" s="2"/>
      <c r="ABK1380" s="2"/>
      <c r="ABL1380" s="2"/>
      <c r="ABM1380" s="2"/>
      <c r="ABN1380" s="2"/>
      <c r="ABO1380" s="2"/>
      <c r="ABP1380" s="2"/>
      <c r="ABQ1380" s="2"/>
      <c r="ABR1380" s="2"/>
      <c r="ABS1380" s="2"/>
      <c r="ABT1380" s="2"/>
      <c r="ABU1380" s="2"/>
      <c r="ABV1380" s="2"/>
      <c r="ABW1380" s="2"/>
      <c r="ABX1380" s="2"/>
      <c r="ABY1380" s="2"/>
      <c r="ABZ1380" s="2"/>
      <c r="ACA1380" s="2"/>
      <c r="ACB1380" s="2"/>
      <c r="ACC1380" s="2"/>
      <c r="ACD1380" s="2"/>
      <c r="ACE1380" s="2"/>
      <c r="ACF1380" s="2"/>
      <c r="ACG1380" s="2"/>
      <c r="ACH1380" s="2"/>
      <c r="ACI1380" s="2"/>
      <c r="ACJ1380" s="2"/>
      <c r="ACK1380" s="2"/>
      <c r="ACL1380" s="2"/>
      <c r="ACM1380" s="2"/>
      <c r="ACN1380" s="2"/>
      <c r="ACO1380" s="2"/>
      <c r="ACP1380" s="2"/>
      <c r="ACQ1380" s="2"/>
      <c r="ACR1380" s="2"/>
      <c r="ACS1380" s="2"/>
      <c r="ACT1380" s="2"/>
      <c r="ACU1380" s="2"/>
      <c r="ACV1380" s="2"/>
      <c r="ACW1380" s="2"/>
      <c r="ACX1380" s="2"/>
      <c r="ACY1380" s="2"/>
      <c r="ACZ1380" s="2"/>
      <c r="ADA1380" s="2"/>
      <c r="ADB1380" s="2"/>
      <c r="ADC1380" s="2"/>
      <c r="ADD1380" s="2"/>
      <c r="ADE1380" s="2"/>
      <c r="ADF1380" s="2"/>
      <c r="ADG1380" s="2"/>
      <c r="ADH1380" s="2"/>
      <c r="ADI1380" s="2"/>
      <c r="ADJ1380" s="2"/>
      <c r="ADK1380" s="2"/>
      <c r="ADL1380" s="2"/>
      <c r="ADM1380" s="2"/>
      <c r="ADN1380" s="2"/>
      <c r="ADO1380" s="2"/>
      <c r="ADP1380" s="2"/>
      <c r="ADQ1380" s="2"/>
      <c r="ADR1380" s="2"/>
      <c r="ADS1380" s="2"/>
      <c r="ADT1380" s="2"/>
      <c r="ADU1380" s="2"/>
      <c r="ADV1380" s="2"/>
      <c r="ADW1380" s="2"/>
      <c r="ADX1380" s="2"/>
      <c r="ADY1380" s="2"/>
      <c r="ADZ1380" s="2"/>
      <c r="AEA1380" s="2"/>
      <c r="AEB1380" s="2"/>
      <c r="AEC1380" s="2"/>
      <c r="AED1380" s="2"/>
      <c r="AEE1380" s="2"/>
      <c r="AEF1380" s="2"/>
      <c r="AEG1380" s="2"/>
      <c r="AEH1380" s="2"/>
      <c r="AEI1380" s="2"/>
      <c r="AEJ1380" s="2"/>
      <c r="AEK1380" s="2"/>
      <c r="AEL1380" s="2"/>
      <c r="AEM1380" s="2"/>
      <c r="AEN1380" s="2"/>
      <c r="AEO1380" s="2"/>
      <c r="AEP1380" s="2"/>
      <c r="AEQ1380" s="2"/>
      <c r="AER1380" s="2"/>
      <c r="AES1380" s="2"/>
      <c r="AET1380" s="2"/>
      <c r="AEU1380" s="2"/>
      <c r="AEV1380" s="2"/>
      <c r="AEW1380" s="2"/>
      <c r="AEX1380" s="2"/>
      <c r="AEY1380" s="2"/>
      <c r="AEZ1380" s="2"/>
      <c r="AFA1380" s="2"/>
      <c r="AFB1380" s="2"/>
      <c r="AFC1380" s="2"/>
      <c r="AFD1380" s="2"/>
      <c r="AFE1380" s="2"/>
      <c r="AFF1380" s="2"/>
      <c r="AFG1380" s="2"/>
      <c r="AFH1380" s="2"/>
      <c r="AFI1380" s="2"/>
      <c r="AFJ1380" s="2"/>
      <c r="AFK1380" s="2"/>
      <c r="AFL1380" s="2"/>
      <c r="AFM1380" s="2"/>
      <c r="AFN1380" s="2"/>
      <c r="AFO1380" s="2"/>
      <c r="AFP1380" s="2"/>
      <c r="AFQ1380" s="2"/>
      <c r="AFR1380" s="2"/>
      <c r="AFS1380" s="2"/>
      <c r="AFT1380" s="2"/>
      <c r="AFU1380" s="2"/>
      <c r="AFV1380" s="2"/>
      <c r="AFW1380" s="2"/>
      <c r="AFX1380" s="2"/>
      <c r="AFY1380" s="2"/>
      <c r="AFZ1380" s="2"/>
      <c r="AGA1380" s="2"/>
      <c r="AGB1380" s="2"/>
      <c r="AGC1380" s="2"/>
      <c r="AGD1380" s="2"/>
      <c r="AGE1380" s="2"/>
      <c r="AGF1380" s="2"/>
      <c r="AGG1380" s="2"/>
      <c r="AGH1380" s="2"/>
      <c r="AGI1380" s="2"/>
      <c r="AGJ1380" s="2"/>
      <c r="AGK1380" s="2"/>
      <c r="AGL1380" s="2"/>
      <c r="AGM1380" s="2"/>
      <c r="AGN1380" s="2"/>
      <c r="AGO1380" s="2"/>
      <c r="AGP1380" s="2"/>
      <c r="AGQ1380" s="2"/>
      <c r="AGR1380" s="2"/>
      <c r="AGS1380" s="2"/>
      <c r="AGT1380" s="2"/>
      <c r="AGU1380" s="2"/>
      <c r="AGV1380" s="2"/>
      <c r="AGW1380" s="2"/>
      <c r="AGX1380" s="2"/>
      <c r="AGY1380" s="2"/>
      <c r="AGZ1380" s="2"/>
      <c r="AHA1380" s="2"/>
      <c r="AHB1380" s="2"/>
      <c r="AHC1380" s="2"/>
      <c r="AHD1380" s="2"/>
      <c r="AHE1380" s="2"/>
      <c r="AHF1380" s="2"/>
      <c r="AHG1380" s="2"/>
      <c r="AHH1380" s="2"/>
      <c r="AHI1380" s="2"/>
      <c r="AHJ1380" s="2"/>
      <c r="AHK1380" s="2"/>
      <c r="AHL1380" s="2"/>
      <c r="AHM1380" s="2"/>
      <c r="AHN1380" s="2"/>
      <c r="AHO1380" s="2"/>
      <c r="AHP1380" s="2"/>
      <c r="AHQ1380" s="2"/>
      <c r="AHR1380" s="2"/>
      <c r="AHS1380" s="2"/>
      <c r="AHT1380" s="2"/>
      <c r="AHU1380" s="2"/>
      <c r="AHV1380" s="2"/>
      <c r="AHW1380" s="2"/>
      <c r="AHX1380" s="2"/>
      <c r="AHY1380" s="2"/>
      <c r="AHZ1380" s="2"/>
      <c r="AIA1380" s="2"/>
      <c r="AIB1380" s="2"/>
      <c r="AIC1380" s="2"/>
      <c r="AID1380" s="2"/>
      <c r="AIE1380" s="2"/>
      <c r="AIF1380" s="2"/>
      <c r="AIG1380" s="2"/>
      <c r="AIH1380" s="2"/>
      <c r="AII1380" s="2"/>
      <c r="AIJ1380" s="2"/>
      <c r="AIK1380" s="2"/>
      <c r="AIL1380" s="2"/>
      <c r="AIM1380" s="2"/>
      <c r="AIN1380" s="2"/>
      <c r="AIO1380" s="2"/>
      <c r="AIP1380" s="2"/>
      <c r="AIQ1380" s="2"/>
      <c r="AIR1380" s="2"/>
      <c r="AIS1380" s="2"/>
      <c r="AIT1380" s="2"/>
      <c r="AIU1380" s="2"/>
      <c r="AIV1380" s="2"/>
      <c r="AIW1380" s="2"/>
      <c r="AIX1380" s="2"/>
      <c r="AIY1380" s="2"/>
      <c r="AIZ1380" s="2"/>
      <c r="AJA1380" s="2"/>
      <c r="AJB1380" s="2"/>
      <c r="AJC1380" s="2"/>
      <c r="AJD1380" s="2"/>
      <c r="AJE1380" s="2"/>
      <c r="AJF1380" s="2"/>
      <c r="AJG1380" s="2"/>
      <c r="AJH1380" s="2"/>
      <c r="AJI1380" s="2"/>
      <c r="AJJ1380" s="2"/>
      <c r="AJK1380" s="2"/>
      <c r="AJL1380" s="2"/>
      <c r="AJM1380" s="2"/>
      <c r="AJN1380" s="2"/>
      <c r="AJO1380" s="2"/>
      <c r="AJP1380" s="2"/>
      <c r="AJQ1380" s="2"/>
      <c r="AJR1380" s="2"/>
      <c r="AJS1380" s="2"/>
      <c r="AJT1380" s="2"/>
      <c r="AJU1380" s="2"/>
      <c r="AJV1380" s="2"/>
      <c r="AJW1380" s="2"/>
      <c r="AJX1380" s="2"/>
      <c r="AJY1380" s="2"/>
      <c r="AJZ1380" s="2"/>
      <c r="AKA1380" s="2"/>
      <c r="AKB1380" s="2"/>
      <c r="AKC1380" s="2"/>
      <c r="AKD1380" s="2"/>
      <c r="AKE1380" s="2"/>
      <c r="AKF1380" s="2"/>
      <c r="AKG1380" s="2"/>
      <c r="AKH1380" s="2"/>
      <c r="AKI1380" s="2"/>
      <c r="AKJ1380" s="2"/>
      <c r="AKK1380" s="2"/>
      <c r="AKL1380" s="2"/>
      <c r="AKM1380" s="2"/>
      <c r="AKN1380" s="2"/>
      <c r="AKO1380" s="2"/>
      <c r="AKP1380" s="2"/>
      <c r="AKQ1380" s="2"/>
      <c r="AKR1380" s="2"/>
      <c r="AKS1380" s="2"/>
      <c r="AKT1380" s="2"/>
      <c r="AKU1380" s="2"/>
      <c r="AKV1380" s="2"/>
      <c r="AKW1380" s="2"/>
      <c r="AKX1380" s="2"/>
      <c r="AKY1380" s="2"/>
      <c r="AKZ1380" s="2"/>
      <c r="ALA1380" s="2"/>
      <c r="ALB1380" s="2"/>
      <c r="ALC1380" s="2"/>
      <c r="ALD1380" s="2"/>
      <c r="ALE1380" s="2"/>
      <c r="ALF1380" s="2"/>
      <c r="ALG1380" s="2"/>
      <c r="ALH1380" s="2"/>
      <c r="ALI1380" s="6"/>
      <c r="ALJ1380" s="6"/>
      <c r="ALK1380" s="6"/>
      <c r="ALL1380" s="6"/>
      <c r="ALM1380" s="6"/>
      <c r="ALN1380" s="6"/>
      <c r="ALO1380" s="6"/>
      <c r="ALP1380" s="6"/>
      <c r="ALQ1380" s="6"/>
      <c r="ALR1380" s="6"/>
      <c r="ALS1380" s="6"/>
      <c r="ALT1380" s="6"/>
      <c r="ALU1380" s="6"/>
      <c r="ALV1380" s="6"/>
      <c r="ALW1380" s="6"/>
      <c r="ALX1380" s="6"/>
      <c r="ALY1380" s="6"/>
      <c r="ALZ1380" s="6"/>
      <c r="AMA1380" s="6"/>
      <c r="AMB1380" s="6"/>
      <c r="AMC1380" s="6"/>
      <c r="AMD1380" s="6"/>
      <c r="AME1380" s="6"/>
      <c r="AMF1380" s="6"/>
      <c r="AMG1380" s="6"/>
      <c r="AMH1380" s="6"/>
      <c r="AMI1380" s="6"/>
      <c r="AMJ1380" s="6"/>
      <c r="AMK1380" s="6"/>
      <c r="AML1380" s="6"/>
      <c r="AMM1380" s="6"/>
    </row>
    <row r="1381" spans="1:1027" s="72" customFormat="1" ht="18.75">
      <c r="A1381" s="8">
        <v>45235</v>
      </c>
      <c r="B1381" s="32">
        <f t="shared" si="683"/>
        <v>0.78378378378378377</v>
      </c>
      <c r="C1381" s="73">
        <f t="shared" si="684"/>
        <v>0.59452054794520559</v>
      </c>
      <c r="D1381" s="73">
        <f t="shared" si="685"/>
        <v>0.54500000000000004</v>
      </c>
      <c r="E1381" s="73">
        <f t="shared" si="686"/>
        <v>0.72490603232807693</v>
      </c>
      <c r="F1381" s="73">
        <f t="shared" si="687"/>
        <v>0.77391304347826106</v>
      </c>
      <c r="G1381" s="73">
        <f t="shared" si="688"/>
        <v>0.2</v>
      </c>
      <c r="H1381" s="73">
        <f t="shared" si="689"/>
        <v>0.2</v>
      </c>
      <c r="I1381" s="73">
        <f t="shared" si="690"/>
        <v>0.15504322766570605</v>
      </c>
      <c r="J1381" s="73">
        <f t="shared" si="691"/>
        <v>0.26666666666666672</v>
      </c>
      <c r="K1381" s="73">
        <f t="shared" si="692"/>
        <v>-6.9565217391304335E-2</v>
      </c>
      <c r="L1381" s="73">
        <f t="shared" si="693"/>
        <v>0</v>
      </c>
      <c r="M1381" s="73">
        <f t="shared" si="694"/>
        <v>0</v>
      </c>
      <c r="N1381" s="73">
        <f t="shared" si="695"/>
        <v>0.68994368463394995</v>
      </c>
      <c r="O1381" s="73">
        <f t="shared" si="696"/>
        <v>0.34380165289256204</v>
      </c>
      <c r="P1381" s="73">
        <f t="shared" si="697"/>
        <v>0.19277108433734941</v>
      </c>
      <c r="Q1381" s="73">
        <f t="shared" si="698"/>
        <v>0.2</v>
      </c>
      <c r="R1381" s="73">
        <f t="shared" si="699"/>
        <v>0.2</v>
      </c>
      <c r="S1381" s="73">
        <f t="shared" si="700"/>
        <v>0.2</v>
      </c>
      <c r="T1381" s="73">
        <f t="shared" si="701"/>
        <v>0.2</v>
      </c>
      <c r="U1381" s="73">
        <f t="shared" si="702"/>
        <v>0.2</v>
      </c>
      <c r="V1381" s="73">
        <f t="shared" si="703"/>
        <v>0.20396452790818989</v>
      </c>
      <c r="W1381" s="103">
        <v>0.23195184265315805</v>
      </c>
      <c r="X1381" s="2"/>
      <c r="Y1381" s="2"/>
      <c r="Z1381" s="2"/>
      <c r="AA1381" s="2"/>
      <c r="AB1381" s="2"/>
      <c r="AC1381" s="2">
        <v>-3.5079237719402308</v>
      </c>
      <c r="AD1381" s="2"/>
      <c r="AE1381" s="2"/>
      <c r="AF1381" s="2"/>
      <c r="AG1381" s="5"/>
      <c r="AH1381" s="5"/>
      <c r="AI1381" s="5"/>
      <c r="AJ1381" s="2"/>
      <c r="AK1381" s="2"/>
      <c r="AL1381" s="36">
        <f t="shared" si="707"/>
        <v>22.549698348333497</v>
      </c>
      <c r="AM1381" s="36">
        <f t="shared" si="704"/>
        <v>22.5496983483335</v>
      </c>
      <c r="AN1381" s="4">
        <v>89</v>
      </c>
      <c r="AO1381" s="4"/>
      <c r="AP1381" s="4"/>
      <c r="AQ1381" s="4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2"/>
      <c r="BC1381" s="3"/>
      <c r="BD1381" s="47"/>
      <c r="BE1381" s="2"/>
      <c r="BF1381" s="2"/>
      <c r="BG1381" s="2"/>
      <c r="BH1381" s="89">
        <v>0</v>
      </c>
      <c r="BI1381" s="47">
        <f t="shared" si="708"/>
        <v>100</v>
      </c>
      <c r="BJ1381" s="71">
        <v>0</v>
      </c>
      <c r="BK1381" s="3">
        <v>0</v>
      </c>
      <c r="BL1381" s="49">
        <v>0</v>
      </c>
      <c r="BM1381" s="49">
        <v>0</v>
      </c>
      <c r="BN1381" s="49">
        <v>0</v>
      </c>
      <c r="BO1381" s="49">
        <v>0</v>
      </c>
      <c r="BP1381" s="49">
        <v>0</v>
      </c>
      <c r="BQ1381" s="49">
        <v>0</v>
      </c>
      <c r="BR1381" s="49">
        <v>0</v>
      </c>
      <c r="BS1381" s="3">
        <f t="shared" si="705"/>
        <v>0</v>
      </c>
      <c r="BT1381" s="2">
        <f t="shared" si="706"/>
        <v>100</v>
      </c>
      <c r="BU1381" s="2"/>
      <c r="BV1381" s="37">
        <v>189.299488465715</v>
      </c>
      <c r="BW1381" s="37"/>
      <c r="BX1381" s="37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  <c r="CV1381" s="2"/>
      <c r="CW1381" s="2"/>
      <c r="CX1381" s="2"/>
      <c r="CY1381" s="2"/>
      <c r="CZ1381" s="2"/>
      <c r="DA1381" s="2"/>
      <c r="DB1381" s="2"/>
      <c r="DC1381" s="2"/>
      <c r="DD1381" s="2"/>
      <c r="DE1381" s="2"/>
      <c r="DF1381" s="2"/>
      <c r="DG1381" s="2"/>
      <c r="DH1381" s="38"/>
      <c r="DI1381" s="38"/>
      <c r="DJ1381" s="38"/>
      <c r="DK1381" s="2"/>
      <c r="DL1381" s="2"/>
      <c r="DM1381" s="2"/>
      <c r="DN1381" s="2"/>
      <c r="DO1381" s="2"/>
      <c r="DP1381" s="2"/>
      <c r="DQ1381" s="2"/>
      <c r="DR1381" s="2"/>
      <c r="DS1381" s="2"/>
      <c r="DT1381" s="2"/>
      <c r="DU1381" s="2"/>
      <c r="DV1381" s="2"/>
      <c r="DW1381" s="2"/>
      <c r="DX1381" s="2"/>
      <c r="DY1381" s="2"/>
      <c r="DZ1381" s="2"/>
      <c r="EA1381" s="2"/>
      <c r="EB1381" s="2"/>
      <c r="EC1381" s="2"/>
      <c r="ED1381" s="2"/>
      <c r="EE1381" s="2"/>
      <c r="EF1381" s="2"/>
      <c r="EG1381" s="2"/>
      <c r="EH1381" s="2"/>
      <c r="EI1381" s="2"/>
      <c r="EJ1381" s="2"/>
      <c r="EK1381" s="2"/>
      <c r="EL1381" s="2"/>
      <c r="EM1381" s="2"/>
      <c r="EN1381" s="2"/>
      <c r="EO1381" s="2"/>
      <c r="EP1381" s="2"/>
      <c r="EQ1381" s="2"/>
      <c r="ER1381" s="2"/>
      <c r="ES1381" s="2"/>
      <c r="ET1381" s="2"/>
      <c r="EU1381" s="2"/>
      <c r="EV1381" s="2"/>
      <c r="EW1381" s="2"/>
      <c r="EX1381" s="2"/>
      <c r="EY1381" s="2"/>
      <c r="EZ1381" s="2"/>
      <c r="FA1381" s="2"/>
      <c r="FB1381" s="2"/>
      <c r="FC1381" s="2"/>
      <c r="FD1381" s="2"/>
      <c r="FE1381" s="2"/>
      <c r="FF1381" s="2"/>
      <c r="FG1381" s="2"/>
      <c r="FH1381" s="2"/>
      <c r="FI1381" s="2"/>
      <c r="FJ1381" s="2"/>
      <c r="FK1381" s="2"/>
      <c r="FL1381" s="2"/>
      <c r="FM1381" s="2"/>
      <c r="FN1381" s="2"/>
      <c r="FO1381" s="2"/>
      <c r="FP1381" s="2"/>
      <c r="FQ1381" s="2"/>
      <c r="FR1381" s="2"/>
      <c r="FS1381" s="2"/>
      <c r="FT1381" s="2"/>
      <c r="FU1381" s="2"/>
      <c r="FV1381" s="2"/>
      <c r="FW1381" s="2"/>
      <c r="FX1381" s="2"/>
      <c r="FY1381" s="2"/>
      <c r="FZ1381" s="2"/>
      <c r="GA1381" s="2"/>
      <c r="GB1381" s="2"/>
      <c r="GC1381" s="2"/>
      <c r="GD1381" s="2"/>
      <c r="GE1381" s="2"/>
      <c r="GF1381" s="2"/>
      <c r="GG1381" s="2"/>
      <c r="GH1381" s="2"/>
      <c r="GI1381" s="2"/>
      <c r="GJ1381" s="2"/>
      <c r="GK1381" s="2"/>
      <c r="GL1381" s="2"/>
      <c r="GM1381" s="2"/>
      <c r="GN1381" s="2"/>
      <c r="GO1381" s="2"/>
      <c r="GP1381" s="2"/>
      <c r="GQ1381" s="2"/>
      <c r="GR1381" s="2"/>
      <c r="GS1381" s="2"/>
      <c r="GT1381" s="2"/>
      <c r="GU1381" s="2"/>
      <c r="GV1381" s="2"/>
      <c r="GW1381" s="2"/>
      <c r="GX1381" s="2"/>
      <c r="GY1381" s="2"/>
      <c r="GZ1381" s="2"/>
      <c r="HA1381" s="2"/>
      <c r="HB1381" s="2"/>
      <c r="HC1381" s="2"/>
      <c r="HD1381" s="2"/>
      <c r="HE1381" s="2"/>
      <c r="HF1381" s="2"/>
      <c r="HG1381" s="2"/>
      <c r="HH1381" s="2"/>
      <c r="HI1381" s="2"/>
      <c r="HJ1381" s="2"/>
      <c r="HK1381" s="2"/>
      <c r="HL1381" s="2"/>
      <c r="HM1381" s="2"/>
      <c r="HN1381" s="2"/>
      <c r="HO1381" s="2"/>
      <c r="HP1381" s="2"/>
      <c r="HQ1381" s="2"/>
      <c r="HR1381" s="2"/>
      <c r="HS1381" s="2"/>
      <c r="HT1381" s="2"/>
      <c r="HU1381" s="2"/>
      <c r="HV1381" s="2"/>
      <c r="HW1381" s="2"/>
      <c r="HX1381" s="2"/>
      <c r="HY1381" s="2"/>
      <c r="HZ1381" s="2"/>
      <c r="IA1381" s="2"/>
      <c r="IB1381" s="2"/>
      <c r="IC1381" s="2"/>
      <c r="ID1381" s="2"/>
      <c r="IE1381" s="2"/>
      <c r="IF1381" s="2"/>
      <c r="IG1381" s="2"/>
      <c r="IH1381" s="2"/>
      <c r="II1381" s="2"/>
      <c r="IJ1381" s="2"/>
      <c r="IK1381" s="2"/>
      <c r="IL1381" s="2"/>
      <c r="IM1381" s="2"/>
      <c r="IN1381" s="2"/>
      <c r="IO1381" s="2"/>
      <c r="IP1381" s="2"/>
      <c r="IQ1381" s="2"/>
      <c r="IR1381" s="2"/>
      <c r="IS1381" s="2"/>
      <c r="IT1381" s="2"/>
      <c r="IU1381" s="2"/>
      <c r="IV1381" s="2"/>
      <c r="IW1381" s="2"/>
      <c r="IX1381" s="2"/>
      <c r="IY1381" s="2"/>
      <c r="IZ1381" s="2"/>
      <c r="JA1381" s="2"/>
      <c r="JB1381" s="2"/>
      <c r="JC1381" s="2"/>
      <c r="JD1381" s="2"/>
      <c r="JE1381" s="2"/>
      <c r="JF1381" s="2"/>
      <c r="JG1381" s="2"/>
      <c r="JH1381" s="2"/>
      <c r="JI1381" s="2"/>
      <c r="JJ1381" s="2"/>
      <c r="JK1381" s="2"/>
      <c r="JL1381" s="2"/>
      <c r="JM1381" s="2"/>
      <c r="JN1381" s="2"/>
      <c r="JO1381" s="2"/>
      <c r="JP1381" s="2"/>
      <c r="JQ1381" s="2"/>
      <c r="JR1381" s="2"/>
      <c r="JS1381" s="2"/>
      <c r="JT1381" s="2"/>
      <c r="JU1381" s="2"/>
      <c r="JV1381" s="2"/>
      <c r="JW1381" s="2"/>
      <c r="JX1381" s="2"/>
      <c r="JY1381" s="2"/>
      <c r="JZ1381" s="2"/>
      <c r="KA1381" s="2"/>
      <c r="KB1381" s="2"/>
      <c r="KC1381" s="2"/>
      <c r="KD1381" s="2"/>
      <c r="KE1381" s="2"/>
      <c r="KF1381" s="2"/>
      <c r="KG1381" s="2"/>
      <c r="KH1381" s="2"/>
      <c r="KI1381" s="2"/>
      <c r="KJ1381" s="2"/>
      <c r="KK1381" s="2"/>
      <c r="KL1381" s="2"/>
      <c r="KM1381" s="2"/>
      <c r="KN1381" s="2"/>
      <c r="KO1381" s="2"/>
      <c r="KP1381" s="2"/>
      <c r="KQ1381" s="2"/>
      <c r="KR1381" s="2"/>
      <c r="KS1381" s="2"/>
      <c r="KT1381" s="2"/>
      <c r="KU1381" s="2"/>
      <c r="KV1381" s="2"/>
      <c r="KW1381" s="2"/>
      <c r="KX1381" s="2"/>
      <c r="KY1381" s="2"/>
      <c r="KZ1381" s="2"/>
      <c r="LA1381" s="2"/>
      <c r="LB1381" s="2"/>
      <c r="LC1381" s="2"/>
      <c r="LD1381" s="2"/>
      <c r="LE1381" s="2"/>
      <c r="LF1381" s="2"/>
      <c r="LG1381" s="2"/>
      <c r="LH1381" s="2"/>
      <c r="LI1381" s="2"/>
      <c r="LJ1381" s="2"/>
      <c r="LK1381" s="2"/>
      <c r="LL1381" s="2"/>
      <c r="LM1381" s="2"/>
      <c r="LN1381" s="2"/>
      <c r="LO1381" s="2"/>
      <c r="LP1381" s="2"/>
      <c r="LQ1381" s="2"/>
      <c r="LR1381" s="2"/>
      <c r="LS1381" s="2"/>
      <c r="LT1381" s="2"/>
      <c r="LU1381" s="2"/>
      <c r="LV1381" s="2"/>
      <c r="LW1381" s="2"/>
      <c r="LX1381" s="2"/>
      <c r="LY1381" s="2"/>
      <c r="LZ1381" s="2"/>
      <c r="MA1381" s="2"/>
      <c r="MB1381" s="2"/>
      <c r="MC1381" s="2"/>
      <c r="MD1381" s="2"/>
      <c r="ME1381" s="2"/>
      <c r="MF1381" s="2"/>
      <c r="MG1381" s="2"/>
      <c r="MH1381" s="2"/>
      <c r="MI1381" s="2"/>
      <c r="MJ1381" s="2"/>
      <c r="MK1381" s="2"/>
      <c r="ML1381" s="2"/>
      <c r="MM1381" s="2"/>
      <c r="MN1381" s="2"/>
      <c r="MO1381" s="2"/>
      <c r="MP1381" s="2"/>
      <c r="MQ1381" s="2"/>
      <c r="MR1381" s="2"/>
      <c r="MS1381" s="2"/>
      <c r="MT1381" s="2"/>
      <c r="MU1381" s="2"/>
      <c r="MV1381" s="2"/>
      <c r="MW1381" s="2"/>
      <c r="MX1381" s="2"/>
      <c r="MY1381" s="2"/>
      <c r="MZ1381" s="2"/>
      <c r="NA1381" s="2"/>
      <c r="NB1381" s="2"/>
      <c r="NC1381" s="2"/>
      <c r="ND1381" s="2"/>
      <c r="NE1381" s="2"/>
      <c r="NF1381" s="2"/>
      <c r="NG1381" s="2"/>
      <c r="NH1381" s="2"/>
      <c r="NI1381" s="2"/>
      <c r="NJ1381" s="2"/>
      <c r="NK1381" s="2"/>
      <c r="NL1381" s="2"/>
      <c r="NM1381" s="2"/>
      <c r="NN1381" s="2"/>
      <c r="NO1381" s="2"/>
      <c r="NP1381" s="2"/>
      <c r="NQ1381" s="2"/>
      <c r="NR1381" s="2"/>
      <c r="NS1381" s="2"/>
      <c r="NT1381" s="2"/>
      <c r="NU1381" s="2"/>
      <c r="NV1381" s="2"/>
      <c r="NW1381" s="2"/>
      <c r="NX1381" s="2"/>
      <c r="NY1381" s="2"/>
      <c r="NZ1381" s="2"/>
      <c r="OA1381" s="2"/>
      <c r="OB1381" s="2"/>
      <c r="OC1381" s="2"/>
      <c r="OD1381" s="2"/>
      <c r="OE1381" s="2"/>
      <c r="OF1381" s="2"/>
      <c r="OG1381" s="2"/>
      <c r="OH1381" s="2"/>
      <c r="OI1381" s="2"/>
      <c r="OJ1381" s="2"/>
      <c r="OK1381" s="2"/>
      <c r="OL1381" s="2"/>
      <c r="OM1381" s="2"/>
      <c r="ON1381" s="2"/>
      <c r="OO1381" s="2"/>
      <c r="OP1381" s="2"/>
      <c r="OQ1381" s="2"/>
      <c r="OR1381" s="2"/>
      <c r="OS1381" s="2"/>
      <c r="OT1381" s="2"/>
      <c r="OU1381" s="2"/>
      <c r="OV1381" s="2"/>
      <c r="OW1381" s="2"/>
      <c r="OX1381" s="2"/>
      <c r="OY1381" s="2"/>
      <c r="OZ1381" s="2"/>
      <c r="PA1381" s="2"/>
      <c r="PB1381" s="2"/>
      <c r="PC1381" s="2"/>
      <c r="PD1381" s="2"/>
      <c r="PE1381" s="2"/>
      <c r="PF1381" s="2"/>
      <c r="PG1381" s="2"/>
      <c r="PH1381" s="2"/>
      <c r="PI1381" s="2"/>
      <c r="PJ1381" s="2"/>
      <c r="PK1381" s="2"/>
      <c r="PL1381" s="2"/>
      <c r="PM1381" s="2"/>
      <c r="PN1381" s="2"/>
      <c r="PO1381" s="2"/>
      <c r="PP1381" s="2"/>
      <c r="PQ1381" s="2"/>
      <c r="PR1381" s="2"/>
      <c r="PS1381" s="2"/>
      <c r="PT1381" s="2"/>
      <c r="PU1381" s="2"/>
      <c r="PV1381" s="2"/>
      <c r="PW1381" s="2"/>
      <c r="PX1381" s="2"/>
      <c r="PY1381" s="2"/>
      <c r="PZ1381" s="2"/>
      <c r="QA1381" s="2"/>
      <c r="QB1381" s="2"/>
      <c r="QC1381" s="2"/>
      <c r="QD1381" s="2"/>
      <c r="QE1381" s="2"/>
      <c r="QF1381" s="2"/>
      <c r="QG1381" s="2"/>
      <c r="QH1381" s="2"/>
      <c r="QI1381" s="2"/>
      <c r="QJ1381" s="2"/>
      <c r="QK1381" s="2"/>
      <c r="QL1381" s="2"/>
      <c r="QM1381" s="2"/>
      <c r="QN1381" s="2"/>
      <c r="QO1381" s="2"/>
      <c r="QP1381" s="2"/>
      <c r="QQ1381" s="2"/>
      <c r="QR1381" s="2"/>
      <c r="QS1381" s="2"/>
      <c r="QT1381" s="2"/>
      <c r="QU1381" s="2"/>
      <c r="QV1381" s="2"/>
      <c r="QW1381" s="2"/>
      <c r="QX1381" s="2"/>
      <c r="QY1381" s="2"/>
      <c r="QZ1381" s="2"/>
      <c r="RA1381" s="2"/>
      <c r="RB1381" s="2"/>
      <c r="RC1381" s="2"/>
      <c r="RD1381" s="2"/>
      <c r="RE1381" s="2"/>
      <c r="RF1381" s="2"/>
      <c r="RG1381" s="2"/>
      <c r="RH1381" s="2"/>
      <c r="RI1381" s="2"/>
      <c r="RJ1381" s="2"/>
      <c r="RK1381" s="2"/>
      <c r="RL1381" s="2"/>
      <c r="RM1381" s="2"/>
      <c r="RN1381" s="2"/>
      <c r="RO1381" s="2"/>
      <c r="RP1381" s="2"/>
      <c r="RQ1381" s="2"/>
      <c r="RR1381" s="2"/>
      <c r="RS1381" s="2"/>
      <c r="RT1381" s="2"/>
      <c r="RU1381" s="2"/>
      <c r="RV1381" s="2"/>
      <c r="RW1381" s="2"/>
      <c r="RX1381" s="2"/>
      <c r="RY1381" s="2"/>
      <c r="RZ1381" s="2"/>
      <c r="SA1381" s="2"/>
      <c r="SB1381" s="2"/>
      <c r="SC1381" s="2"/>
      <c r="SD1381" s="2"/>
      <c r="SE1381" s="2"/>
      <c r="SF1381" s="2"/>
      <c r="SG1381" s="2"/>
      <c r="SH1381" s="2"/>
      <c r="SI1381" s="2"/>
      <c r="SJ1381" s="2"/>
      <c r="SK1381" s="2"/>
      <c r="SL1381" s="2"/>
      <c r="SM1381" s="2"/>
      <c r="SN1381" s="2"/>
      <c r="SO1381" s="2"/>
      <c r="SP1381" s="2"/>
      <c r="SQ1381" s="2"/>
      <c r="SR1381" s="2"/>
      <c r="SS1381" s="2"/>
      <c r="ST1381" s="2"/>
      <c r="SU1381" s="2"/>
      <c r="SV1381" s="2"/>
      <c r="SW1381" s="2"/>
      <c r="SX1381" s="2"/>
      <c r="SY1381" s="2"/>
      <c r="SZ1381" s="2"/>
      <c r="TA1381" s="2"/>
      <c r="TB1381" s="2"/>
      <c r="TC1381" s="2"/>
      <c r="TD1381" s="2"/>
      <c r="TE1381" s="2"/>
      <c r="TF1381" s="2"/>
      <c r="TG1381" s="2"/>
      <c r="TH1381" s="2"/>
      <c r="TI1381" s="2"/>
      <c r="TJ1381" s="2"/>
      <c r="TK1381" s="2"/>
      <c r="TL1381" s="2"/>
      <c r="TM1381" s="2"/>
      <c r="TN1381" s="2"/>
      <c r="TO1381" s="2"/>
      <c r="TP1381" s="2"/>
      <c r="TQ1381" s="2"/>
      <c r="TR1381" s="2"/>
      <c r="TS1381" s="2"/>
      <c r="TT1381" s="2"/>
      <c r="TU1381" s="2"/>
      <c r="TV1381" s="2"/>
      <c r="TW1381" s="2"/>
      <c r="TX1381" s="2"/>
      <c r="TY1381" s="2"/>
      <c r="TZ1381" s="2"/>
      <c r="UA1381" s="2"/>
      <c r="UB1381" s="2"/>
      <c r="UC1381" s="2"/>
      <c r="UD1381" s="2"/>
      <c r="UE1381" s="2"/>
      <c r="UF1381" s="2"/>
      <c r="UG1381" s="2"/>
      <c r="UH1381" s="2"/>
      <c r="UI1381" s="2"/>
      <c r="UJ1381" s="2"/>
      <c r="UK1381" s="2"/>
      <c r="UL1381" s="2"/>
      <c r="UM1381" s="2"/>
      <c r="UN1381" s="2"/>
      <c r="UO1381" s="2"/>
      <c r="UP1381" s="2"/>
      <c r="UQ1381" s="2"/>
      <c r="UR1381" s="2"/>
      <c r="US1381" s="2"/>
      <c r="UT1381" s="2"/>
      <c r="UU1381" s="2"/>
      <c r="UV1381" s="2"/>
      <c r="UW1381" s="2"/>
      <c r="UX1381" s="2"/>
      <c r="UY1381" s="2"/>
      <c r="UZ1381" s="2"/>
      <c r="VA1381" s="2"/>
      <c r="VB1381" s="2"/>
      <c r="VC1381" s="2"/>
      <c r="VD1381" s="2"/>
      <c r="VE1381" s="2"/>
      <c r="VF1381" s="2"/>
      <c r="VG1381" s="2"/>
      <c r="VH1381" s="2"/>
      <c r="VI1381" s="2"/>
      <c r="VJ1381" s="2"/>
      <c r="VK1381" s="2"/>
      <c r="VL1381" s="2"/>
      <c r="VM1381" s="2"/>
      <c r="VN1381" s="2"/>
      <c r="VO1381" s="2"/>
      <c r="VP1381" s="2"/>
      <c r="VQ1381" s="2"/>
      <c r="VR1381" s="2"/>
      <c r="VS1381" s="2"/>
      <c r="VT1381" s="2"/>
      <c r="VU1381" s="2"/>
      <c r="VV1381" s="2"/>
      <c r="VW1381" s="2"/>
      <c r="VX1381" s="2"/>
      <c r="VY1381" s="2"/>
      <c r="VZ1381" s="2"/>
      <c r="WA1381" s="2"/>
      <c r="WB1381" s="2"/>
      <c r="WC1381" s="2"/>
      <c r="WD1381" s="2"/>
      <c r="WE1381" s="2"/>
      <c r="WF1381" s="2"/>
      <c r="WG1381" s="2"/>
      <c r="WH1381" s="2"/>
      <c r="WI1381" s="2"/>
      <c r="WJ1381" s="2"/>
      <c r="WK1381" s="2"/>
      <c r="WL1381" s="2"/>
      <c r="WM1381" s="2"/>
      <c r="WN1381" s="2"/>
      <c r="WO1381" s="2"/>
      <c r="WP1381" s="2"/>
      <c r="WQ1381" s="2"/>
      <c r="WR1381" s="2"/>
      <c r="WS1381" s="2"/>
      <c r="WT1381" s="2"/>
      <c r="WU1381" s="2"/>
      <c r="WV1381" s="2"/>
      <c r="WW1381" s="2"/>
      <c r="WX1381" s="2"/>
      <c r="WY1381" s="2"/>
      <c r="WZ1381" s="2"/>
      <c r="XA1381" s="2"/>
      <c r="XB1381" s="2"/>
      <c r="XC1381" s="2"/>
      <c r="XD1381" s="2"/>
      <c r="XE1381" s="2"/>
      <c r="XF1381" s="2"/>
      <c r="XG1381" s="2"/>
      <c r="XH1381" s="2"/>
      <c r="XI1381" s="2"/>
      <c r="XJ1381" s="2"/>
      <c r="XK1381" s="2"/>
      <c r="XL1381" s="2"/>
      <c r="XM1381" s="2"/>
      <c r="XN1381" s="2"/>
      <c r="XO1381" s="2"/>
      <c r="XP1381" s="2"/>
      <c r="XQ1381" s="2"/>
      <c r="XR1381" s="2"/>
      <c r="XS1381" s="2"/>
      <c r="XT1381" s="2"/>
      <c r="XU1381" s="2"/>
      <c r="XV1381" s="2"/>
      <c r="XW1381" s="2"/>
      <c r="XX1381" s="2"/>
      <c r="XY1381" s="2"/>
      <c r="XZ1381" s="2"/>
      <c r="YA1381" s="2"/>
      <c r="YB1381" s="2"/>
      <c r="YC1381" s="2"/>
      <c r="YD1381" s="2"/>
      <c r="YE1381" s="2"/>
      <c r="YF1381" s="2"/>
      <c r="YG1381" s="2"/>
      <c r="YH1381" s="2"/>
      <c r="YI1381" s="2"/>
      <c r="YJ1381" s="2"/>
      <c r="YK1381" s="2"/>
      <c r="YL1381" s="2"/>
      <c r="YM1381" s="2"/>
      <c r="YN1381" s="2"/>
      <c r="YO1381" s="2"/>
      <c r="YP1381" s="2"/>
      <c r="YQ1381" s="2"/>
      <c r="YR1381" s="2"/>
      <c r="YS1381" s="2"/>
      <c r="YT1381" s="2"/>
      <c r="YU1381" s="2"/>
      <c r="YV1381" s="2"/>
      <c r="YW1381" s="2"/>
      <c r="YX1381" s="2"/>
      <c r="YY1381" s="2"/>
      <c r="YZ1381" s="2"/>
      <c r="ZA1381" s="2"/>
      <c r="ZB1381" s="2"/>
      <c r="ZC1381" s="2"/>
      <c r="ZD1381" s="2"/>
      <c r="ZE1381" s="2"/>
      <c r="ZF1381" s="2"/>
      <c r="ZG1381" s="2"/>
      <c r="ZH1381" s="2"/>
      <c r="ZI1381" s="2"/>
      <c r="ZJ1381" s="2"/>
      <c r="ZK1381" s="2"/>
      <c r="ZL1381" s="2"/>
      <c r="ZM1381" s="2"/>
      <c r="ZN1381" s="2"/>
      <c r="ZO1381" s="2"/>
      <c r="ZP1381" s="2"/>
      <c r="ZQ1381" s="2"/>
      <c r="ZR1381" s="2"/>
      <c r="ZS1381" s="2"/>
      <c r="ZT1381" s="2"/>
      <c r="ZU1381" s="2"/>
      <c r="ZV1381" s="2"/>
      <c r="ZW1381" s="2"/>
      <c r="ZX1381" s="2"/>
      <c r="ZY1381" s="2"/>
      <c r="ZZ1381" s="2"/>
      <c r="AAA1381" s="2"/>
      <c r="AAB1381" s="2"/>
      <c r="AAC1381" s="2"/>
      <c r="AAD1381" s="2"/>
      <c r="AAE1381" s="2"/>
      <c r="AAF1381" s="2"/>
      <c r="AAG1381" s="2"/>
      <c r="AAH1381" s="2"/>
      <c r="AAI1381" s="2"/>
      <c r="AAJ1381" s="2"/>
      <c r="AAK1381" s="2"/>
      <c r="AAL1381" s="2"/>
      <c r="AAM1381" s="2"/>
      <c r="AAN1381" s="2"/>
      <c r="AAO1381" s="2"/>
      <c r="AAP1381" s="2"/>
      <c r="AAQ1381" s="2"/>
      <c r="AAR1381" s="2"/>
      <c r="AAS1381" s="2"/>
      <c r="AAT1381" s="2"/>
      <c r="AAU1381" s="2"/>
      <c r="AAV1381" s="2"/>
      <c r="AAW1381" s="2"/>
      <c r="AAX1381" s="2"/>
      <c r="AAY1381" s="2"/>
      <c r="AAZ1381" s="2"/>
      <c r="ABA1381" s="2"/>
      <c r="ABB1381" s="2"/>
      <c r="ABC1381" s="2"/>
      <c r="ABD1381" s="2"/>
      <c r="ABE1381" s="2"/>
      <c r="ABF1381" s="2"/>
      <c r="ABG1381" s="2"/>
      <c r="ABH1381" s="2"/>
      <c r="ABI1381" s="2"/>
      <c r="ABJ1381" s="2"/>
      <c r="ABK1381" s="2"/>
      <c r="ABL1381" s="2"/>
      <c r="ABM1381" s="2"/>
      <c r="ABN1381" s="2"/>
      <c r="ABO1381" s="2"/>
      <c r="ABP1381" s="2"/>
      <c r="ABQ1381" s="2"/>
      <c r="ABR1381" s="2"/>
      <c r="ABS1381" s="2"/>
      <c r="ABT1381" s="2"/>
      <c r="ABU1381" s="2"/>
      <c r="ABV1381" s="2"/>
      <c r="ABW1381" s="2"/>
      <c r="ABX1381" s="2"/>
      <c r="ABY1381" s="2"/>
      <c r="ABZ1381" s="2"/>
      <c r="ACA1381" s="2"/>
      <c r="ACB1381" s="2"/>
      <c r="ACC1381" s="2"/>
      <c r="ACD1381" s="2"/>
      <c r="ACE1381" s="2"/>
      <c r="ACF1381" s="2"/>
      <c r="ACG1381" s="2"/>
      <c r="ACH1381" s="2"/>
      <c r="ACI1381" s="2"/>
      <c r="ACJ1381" s="2"/>
      <c r="ACK1381" s="2"/>
      <c r="ACL1381" s="2"/>
      <c r="ACM1381" s="2"/>
      <c r="ACN1381" s="2"/>
      <c r="ACO1381" s="2"/>
      <c r="ACP1381" s="2"/>
      <c r="ACQ1381" s="2"/>
      <c r="ACR1381" s="2"/>
      <c r="ACS1381" s="2"/>
      <c r="ACT1381" s="2"/>
      <c r="ACU1381" s="2"/>
      <c r="ACV1381" s="2"/>
      <c r="ACW1381" s="2"/>
      <c r="ACX1381" s="2"/>
      <c r="ACY1381" s="2"/>
      <c r="ACZ1381" s="2"/>
      <c r="ADA1381" s="2"/>
      <c r="ADB1381" s="2"/>
      <c r="ADC1381" s="2"/>
      <c r="ADD1381" s="2"/>
      <c r="ADE1381" s="2"/>
      <c r="ADF1381" s="2"/>
      <c r="ADG1381" s="2"/>
      <c r="ADH1381" s="2"/>
      <c r="ADI1381" s="2"/>
      <c r="ADJ1381" s="2"/>
      <c r="ADK1381" s="2"/>
      <c r="ADL1381" s="2"/>
      <c r="ADM1381" s="2"/>
      <c r="ADN1381" s="2"/>
      <c r="ADO1381" s="2"/>
      <c r="ADP1381" s="2"/>
      <c r="ADQ1381" s="2"/>
      <c r="ADR1381" s="2"/>
      <c r="ADS1381" s="2"/>
      <c r="ADT1381" s="2"/>
      <c r="ADU1381" s="2"/>
      <c r="ADV1381" s="2"/>
      <c r="ADW1381" s="2"/>
      <c r="ADX1381" s="2"/>
      <c r="ADY1381" s="2"/>
      <c r="ADZ1381" s="2"/>
      <c r="AEA1381" s="2"/>
      <c r="AEB1381" s="2"/>
      <c r="AEC1381" s="2"/>
      <c r="AED1381" s="2"/>
      <c r="AEE1381" s="2"/>
      <c r="AEF1381" s="2"/>
      <c r="AEG1381" s="2"/>
      <c r="AEH1381" s="2"/>
      <c r="AEI1381" s="2"/>
      <c r="AEJ1381" s="2"/>
      <c r="AEK1381" s="2"/>
      <c r="AEL1381" s="2"/>
      <c r="AEM1381" s="2"/>
      <c r="AEN1381" s="2"/>
      <c r="AEO1381" s="2"/>
      <c r="AEP1381" s="2"/>
      <c r="AEQ1381" s="2"/>
      <c r="AER1381" s="2"/>
      <c r="AES1381" s="2"/>
      <c r="AET1381" s="2"/>
      <c r="AEU1381" s="2"/>
      <c r="AEV1381" s="2"/>
      <c r="AEW1381" s="2"/>
      <c r="AEX1381" s="2"/>
      <c r="AEY1381" s="2"/>
      <c r="AEZ1381" s="2"/>
      <c r="AFA1381" s="2"/>
      <c r="AFB1381" s="2"/>
      <c r="AFC1381" s="2"/>
      <c r="AFD1381" s="2"/>
      <c r="AFE1381" s="2"/>
      <c r="AFF1381" s="2"/>
      <c r="AFG1381" s="2"/>
      <c r="AFH1381" s="2"/>
      <c r="AFI1381" s="2"/>
      <c r="AFJ1381" s="2"/>
      <c r="AFK1381" s="2"/>
      <c r="AFL1381" s="2"/>
      <c r="AFM1381" s="2"/>
      <c r="AFN1381" s="2"/>
      <c r="AFO1381" s="2"/>
      <c r="AFP1381" s="2"/>
      <c r="AFQ1381" s="2"/>
      <c r="AFR1381" s="2"/>
      <c r="AFS1381" s="2"/>
      <c r="AFT1381" s="2"/>
      <c r="AFU1381" s="2"/>
      <c r="AFV1381" s="2"/>
      <c r="AFW1381" s="2"/>
      <c r="AFX1381" s="2"/>
      <c r="AFY1381" s="2"/>
      <c r="AFZ1381" s="2"/>
      <c r="AGA1381" s="2"/>
      <c r="AGB1381" s="2"/>
      <c r="AGC1381" s="2"/>
      <c r="AGD1381" s="2"/>
      <c r="AGE1381" s="2"/>
      <c r="AGF1381" s="2"/>
      <c r="AGG1381" s="2"/>
      <c r="AGH1381" s="2"/>
      <c r="AGI1381" s="2"/>
      <c r="AGJ1381" s="2"/>
      <c r="AGK1381" s="2"/>
      <c r="AGL1381" s="2"/>
      <c r="AGM1381" s="2"/>
      <c r="AGN1381" s="2"/>
      <c r="AGO1381" s="2"/>
      <c r="AGP1381" s="2"/>
      <c r="AGQ1381" s="2"/>
      <c r="AGR1381" s="2"/>
      <c r="AGS1381" s="2"/>
      <c r="AGT1381" s="2"/>
      <c r="AGU1381" s="2"/>
      <c r="AGV1381" s="2"/>
      <c r="AGW1381" s="2"/>
      <c r="AGX1381" s="2"/>
      <c r="AGY1381" s="2"/>
      <c r="AGZ1381" s="2"/>
      <c r="AHA1381" s="2"/>
      <c r="AHB1381" s="2"/>
      <c r="AHC1381" s="2"/>
      <c r="AHD1381" s="2"/>
      <c r="AHE1381" s="2"/>
      <c r="AHF1381" s="2"/>
      <c r="AHG1381" s="2"/>
      <c r="AHH1381" s="2"/>
      <c r="AHI1381" s="2"/>
      <c r="AHJ1381" s="2"/>
      <c r="AHK1381" s="2"/>
      <c r="AHL1381" s="2"/>
      <c r="AHM1381" s="2"/>
      <c r="AHN1381" s="2"/>
      <c r="AHO1381" s="2"/>
      <c r="AHP1381" s="2"/>
      <c r="AHQ1381" s="2"/>
      <c r="AHR1381" s="2"/>
      <c r="AHS1381" s="2"/>
      <c r="AHT1381" s="2"/>
      <c r="AHU1381" s="2"/>
      <c r="AHV1381" s="2"/>
      <c r="AHW1381" s="2"/>
      <c r="AHX1381" s="2"/>
      <c r="AHY1381" s="2"/>
      <c r="AHZ1381" s="2"/>
      <c r="AIA1381" s="2"/>
      <c r="AIB1381" s="2"/>
      <c r="AIC1381" s="2"/>
      <c r="AID1381" s="2"/>
      <c r="AIE1381" s="2"/>
      <c r="AIF1381" s="2"/>
      <c r="AIG1381" s="2"/>
      <c r="AIH1381" s="2"/>
      <c r="AII1381" s="2"/>
      <c r="AIJ1381" s="2"/>
      <c r="AIK1381" s="2"/>
      <c r="AIL1381" s="2"/>
      <c r="AIM1381" s="2"/>
      <c r="AIN1381" s="2"/>
      <c r="AIO1381" s="2"/>
      <c r="AIP1381" s="2"/>
      <c r="AIQ1381" s="2"/>
      <c r="AIR1381" s="2"/>
      <c r="AIS1381" s="2"/>
      <c r="AIT1381" s="2"/>
      <c r="AIU1381" s="2"/>
      <c r="AIV1381" s="2"/>
      <c r="AIW1381" s="2"/>
      <c r="AIX1381" s="2"/>
      <c r="AIY1381" s="2"/>
      <c r="AIZ1381" s="2"/>
      <c r="AJA1381" s="2"/>
      <c r="AJB1381" s="2"/>
      <c r="AJC1381" s="2"/>
      <c r="AJD1381" s="2"/>
      <c r="AJE1381" s="2"/>
      <c r="AJF1381" s="2"/>
      <c r="AJG1381" s="2"/>
      <c r="AJH1381" s="2"/>
      <c r="AJI1381" s="2"/>
      <c r="AJJ1381" s="2"/>
      <c r="AJK1381" s="2"/>
      <c r="AJL1381" s="2"/>
      <c r="AJM1381" s="2"/>
      <c r="AJN1381" s="2"/>
      <c r="AJO1381" s="2"/>
      <c r="AJP1381" s="2"/>
      <c r="AJQ1381" s="2"/>
      <c r="AJR1381" s="2"/>
      <c r="AJS1381" s="2"/>
      <c r="AJT1381" s="2"/>
      <c r="AJU1381" s="2"/>
      <c r="AJV1381" s="2"/>
      <c r="AJW1381" s="2"/>
      <c r="AJX1381" s="2"/>
      <c r="AJY1381" s="2"/>
      <c r="AJZ1381" s="2"/>
      <c r="AKA1381" s="2"/>
      <c r="AKB1381" s="2"/>
      <c r="AKC1381" s="2"/>
      <c r="AKD1381" s="2"/>
      <c r="AKE1381" s="2"/>
      <c r="AKF1381" s="2"/>
      <c r="AKG1381" s="2"/>
      <c r="AKH1381" s="2"/>
      <c r="AKI1381" s="2"/>
      <c r="AKJ1381" s="2"/>
      <c r="AKK1381" s="2"/>
      <c r="AKL1381" s="2"/>
      <c r="AKM1381" s="2"/>
      <c r="AKN1381" s="2"/>
      <c r="AKO1381" s="2"/>
      <c r="AKP1381" s="2"/>
      <c r="AKQ1381" s="2"/>
      <c r="AKR1381" s="2"/>
      <c r="AKS1381" s="2"/>
      <c r="AKT1381" s="2"/>
      <c r="AKU1381" s="2"/>
      <c r="AKV1381" s="2"/>
      <c r="AKW1381" s="2"/>
      <c r="AKX1381" s="2"/>
      <c r="AKY1381" s="2"/>
      <c r="AKZ1381" s="2"/>
      <c r="ALA1381" s="2"/>
      <c r="ALB1381" s="2"/>
      <c r="ALC1381" s="2"/>
      <c r="ALD1381" s="2"/>
      <c r="ALE1381" s="2"/>
      <c r="ALF1381" s="2"/>
      <c r="ALG1381" s="2"/>
      <c r="ALH1381" s="2"/>
      <c r="ALI1381" s="6"/>
      <c r="ALJ1381" s="6"/>
      <c r="ALK1381" s="6"/>
      <c r="ALL1381" s="6"/>
      <c r="ALM1381" s="6"/>
      <c r="ALN1381" s="6"/>
      <c r="ALO1381" s="6"/>
      <c r="ALP1381" s="6"/>
      <c r="ALQ1381" s="6"/>
      <c r="ALR1381" s="6"/>
      <c r="ALS1381" s="6"/>
      <c r="ALT1381" s="6"/>
      <c r="ALU1381" s="6"/>
      <c r="ALV1381" s="6"/>
      <c r="ALW1381" s="6"/>
      <c r="ALX1381" s="6"/>
      <c r="ALY1381" s="6"/>
      <c r="ALZ1381" s="6"/>
      <c r="AMA1381" s="6"/>
      <c r="AMB1381" s="6"/>
      <c r="AMC1381" s="6"/>
      <c r="AMD1381" s="6"/>
      <c r="AME1381" s="6"/>
      <c r="AMF1381" s="6"/>
      <c r="AMG1381" s="6"/>
      <c r="AMH1381" s="6"/>
      <c r="AMI1381" s="6"/>
      <c r="AMJ1381" s="6"/>
      <c r="AMK1381" s="6"/>
      <c r="AML1381" s="6"/>
      <c r="AMM1381" s="6"/>
    </row>
    <row r="1382" spans="1:1027" s="72" customFormat="1" ht="18.75">
      <c r="A1382" s="8">
        <v>45236</v>
      </c>
      <c r="B1382" s="32">
        <f t="shared" si="683"/>
        <v>0.78378378378378377</v>
      </c>
      <c r="C1382" s="73">
        <f t="shared" si="684"/>
        <v>0.59452054794520559</v>
      </c>
      <c r="D1382" s="73">
        <f t="shared" si="685"/>
        <v>0.54500000000000004</v>
      </c>
      <c r="E1382" s="73">
        <f t="shared" si="686"/>
        <v>0.71803510140374316</v>
      </c>
      <c r="F1382" s="73">
        <f t="shared" si="687"/>
        <v>0.77391304347826106</v>
      </c>
      <c r="G1382" s="73">
        <f t="shared" si="688"/>
        <v>0.2</v>
      </c>
      <c r="H1382" s="73">
        <f t="shared" si="689"/>
        <v>0.2</v>
      </c>
      <c r="I1382" s="73">
        <f t="shared" si="690"/>
        <v>0.15504322766570605</v>
      </c>
      <c r="J1382" s="73">
        <f t="shared" si="691"/>
        <v>0.26666666666666672</v>
      </c>
      <c r="K1382" s="73">
        <f t="shared" si="692"/>
        <v>-6.9565217391304335E-2</v>
      </c>
      <c r="L1382" s="73">
        <f t="shared" si="693"/>
        <v>0</v>
      </c>
      <c r="M1382" s="73">
        <f t="shared" si="694"/>
        <v>0</v>
      </c>
      <c r="N1382" s="73">
        <f t="shared" si="695"/>
        <v>0.68994368463394995</v>
      </c>
      <c r="O1382" s="73">
        <f t="shared" si="696"/>
        <v>0.30578512396694219</v>
      </c>
      <c r="P1382" s="73">
        <f t="shared" si="697"/>
        <v>0.19277108433734941</v>
      </c>
      <c r="Q1382" s="73">
        <f t="shared" si="698"/>
        <v>0.2</v>
      </c>
      <c r="R1382" s="73">
        <f t="shared" si="699"/>
        <v>0.2</v>
      </c>
      <c r="S1382" s="73">
        <f t="shared" si="700"/>
        <v>0.2</v>
      </c>
      <c r="T1382" s="73">
        <f t="shared" si="701"/>
        <v>0.2</v>
      </c>
      <c r="U1382" s="73">
        <f t="shared" si="702"/>
        <v>0.2</v>
      </c>
      <c r="V1382" s="73">
        <f t="shared" si="703"/>
        <v>0.20396452790818989</v>
      </c>
      <c r="W1382" s="103">
        <v>0.23177307919471801</v>
      </c>
      <c r="X1382" s="2"/>
      <c r="Y1382" s="2"/>
      <c r="Z1382" s="2"/>
      <c r="AA1382" s="2"/>
      <c r="AB1382" s="2"/>
      <c r="AC1382" s="2">
        <v>-4.5821732100940586</v>
      </c>
      <c r="AD1382" s="2"/>
      <c r="AE1382" s="2"/>
      <c r="AF1382" s="2"/>
      <c r="AG1382" s="5"/>
      <c r="AH1382" s="5"/>
      <c r="AI1382" s="5"/>
      <c r="AJ1382" s="2"/>
      <c r="AK1382" s="2"/>
      <c r="AL1382" s="36">
        <f t="shared" si="707"/>
        <v>22.549698348333497</v>
      </c>
      <c r="AM1382" s="36">
        <f t="shared" si="704"/>
        <v>22.5496983483335</v>
      </c>
      <c r="AN1382" s="4">
        <v>66</v>
      </c>
      <c r="AO1382" s="4"/>
      <c r="AP1382" s="4"/>
      <c r="AQ1382" s="4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2"/>
      <c r="BC1382" s="3"/>
      <c r="BD1382" s="47"/>
      <c r="BE1382" s="2"/>
      <c r="BF1382" s="2"/>
      <c r="BG1382" s="2"/>
      <c r="BH1382" s="89">
        <v>0</v>
      </c>
      <c r="BI1382" s="47">
        <f t="shared" si="708"/>
        <v>100</v>
      </c>
      <c r="BJ1382" s="71">
        <v>0</v>
      </c>
      <c r="BK1382" s="3">
        <v>0</v>
      </c>
      <c r="BL1382" s="49">
        <v>0</v>
      </c>
      <c r="BM1382" s="49">
        <v>0</v>
      </c>
      <c r="BN1382" s="49">
        <v>0</v>
      </c>
      <c r="BO1382" s="49">
        <v>0</v>
      </c>
      <c r="BP1382" s="49">
        <v>0</v>
      </c>
      <c r="BQ1382" s="49">
        <v>0</v>
      </c>
      <c r="BR1382" s="49">
        <v>0</v>
      </c>
      <c r="BS1382" s="3">
        <f t="shared" si="705"/>
        <v>0</v>
      </c>
      <c r="BT1382" s="2">
        <f t="shared" si="706"/>
        <v>100</v>
      </c>
      <c r="BU1382" s="2"/>
      <c r="BV1382" s="37">
        <v>190.299488465715</v>
      </c>
      <c r="BW1382" s="37"/>
      <c r="BX1382" s="37"/>
      <c r="BY1382" s="2"/>
      <c r="BZ1382" s="2"/>
      <c r="CA1382" s="2"/>
      <c r="CB1382" s="2"/>
      <c r="CC1382" s="2"/>
      <c r="CD1382" s="2"/>
      <c r="CE1382" s="2"/>
      <c r="CF1382" s="2"/>
      <c r="CG1382" s="2"/>
      <c r="CH1382" s="2"/>
      <c r="CI1382" s="2"/>
      <c r="CJ1382" s="2"/>
      <c r="CK1382" s="2"/>
      <c r="CL1382" s="2"/>
      <c r="CM1382" s="2"/>
      <c r="CN1382" s="2"/>
      <c r="CO1382" s="2"/>
      <c r="CP1382" s="2"/>
      <c r="CQ1382" s="2"/>
      <c r="CR1382" s="2"/>
      <c r="CS1382" s="2"/>
      <c r="CT1382" s="2"/>
      <c r="CU1382" s="2"/>
      <c r="CV1382" s="2"/>
      <c r="CW1382" s="2"/>
      <c r="CX1382" s="2"/>
      <c r="CY1382" s="2"/>
      <c r="CZ1382" s="2"/>
      <c r="DA1382" s="2"/>
      <c r="DB1382" s="2"/>
      <c r="DC1382" s="2"/>
      <c r="DD1382" s="2"/>
      <c r="DE1382" s="2"/>
      <c r="DF1382" s="2"/>
      <c r="DG1382" s="2"/>
      <c r="DH1382" s="38"/>
      <c r="DI1382" s="38"/>
      <c r="DJ1382" s="38"/>
      <c r="DK1382" s="2"/>
      <c r="DL1382" s="2"/>
      <c r="DM1382" s="2"/>
      <c r="DN1382" s="2"/>
      <c r="DO1382" s="2"/>
      <c r="DP1382" s="2"/>
      <c r="DQ1382" s="2"/>
      <c r="DR1382" s="2"/>
      <c r="DS1382" s="2"/>
      <c r="DT1382" s="2"/>
      <c r="DU1382" s="2"/>
      <c r="DV1382" s="2"/>
      <c r="DW1382" s="2"/>
      <c r="DX1382" s="2"/>
      <c r="DY1382" s="2"/>
      <c r="DZ1382" s="2"/>
      <c r="EA1382" s="2"/>
      <c r="EB1382" s="2"/>
      <c r="EC1382" s="2"/>
      <c r="ED1382" s="2"/>
      <c r="EE1382" s="2"/>
      <c r="EF1382" s="2"/>
      <c r="EG1382" s="2"/>
      <c r="EH1382" s="2"/>
      <c r="EI1382" s="2"/>
      <c r="EJ1382" s="2"/>
      <c r="EK1382" s="2"/>
      <c r="EL1382" s="2"/>
      <c r="EM1382" s="2"/>
      <c r="EN1382" s="2"/>
      <c r="EO1382" s="2"/>
      <c r="EP1382" s="2"/>
      <c r="EQ1382" s="2"/>
      <c r="ER1382" s="2"/>
      <c r="ES1382" s="2"/>
      <c r="ET1382" s="2"/>
      <c r="EU1382" s="2"/>
      <c r="EV1382" s="2"/>
      <c r="EW1382" s="2"/>
      <c r="EX1382" s="2"/>
      <c r="EY1382" s="2"/>
      <c r="EZ1382" s="2"/>
      <c r="FA1382" s="2"/>
      <c r="FB1382" s="2"/>
      <c r="FC1382" s="2"/>
      <c r="FD1382" s="2"/>
      <c r="FE1382" s="2"/>
      <c r="FF1382" s="2"/>
      <c r="FG1382" s="2"/>
      <c r="FH1382" s="2"/>
      <c r="FI1382" s="2"/>
      <c r="FJ1382" s="2"/>
      <c r="FK1382" s="2"/>
      <c r="FL1382" s="2"/>
      <c r="FM1382" s="2"/>
      <c r="FN1382" s="2"/>
      <c r="FO1382" s="2"/>
      <c r="FP1382" s="2"/>
      <c r="FQ1382" s="2"/>
      <c r="FR1382" s="2"/>
      <c r="FS1382" s="2"/>
      <c r="FT1382" s="2"/>
      <c r="FU1382" s="2"/>
      <c r="FV1382" s="2"/>
      <c r="FW1382" s="2"/>
      <c r="FX1382" s="2"/>
      <c r="FY1382" s="2"/>
      <c r="FZ1382" s="2"/>
      <c r="GA1382" s="2"/>
      <c r="GB1382" s="2"/>
      <c r="GC1382" s="2"/>
      <c r="GD1382" s="2"/>
      <c r="GE1382" s="2"/>
      <c r="GF1382" s="2"/>
      <c r="GG1382" s="2"/>
      <c r="GH1382" s="2"/>
      <c r="GI1382" s="2"/>
      <c r="GJ1382" s="2"/>
      <c r="GK1382" s="2"/>
      <c r="GL1382" s="2"/>
      <c r="GM1382" s="2"/>
      <c r="GN1382" s="2"/>
      <c r="GO1382" s="2"/>
      <c r="GP1382" s="2"/>
      <c r="GQ1382" s="2"/>
      <c r="GR1382" s="2"/>
      <c r="GS1382" s="2"/>
      <c r="GT1382" s="2"/>
      <c r="GU1382" s="2"/>
      <c r="GV1382" s="2"/>
      <c r="GW1382" s="2"/>
      <c r="GX1382" s="2"/>
      <c r="GY1382" s="2"/>
      <c r="GZ1382" s="2"/>
      <c r="HA1382" s="2"/>
      <c r="HB1382" s="2"/>
      <c r="HC1382" s="2"/>
      <c r="HD1382" s="2"/>
      <c r="HE1382" s="2"/>
      <c r="HF1382" s="2"/>
      <c r="HG1382" s="2"/>
      <c r="HH1382" s="2"/>
      <c r="HI1382" s="2"/>
      <c r="HJ1382" s="2"/>
      <c r="HK1382" s="2"/>
      <c r="HL1382" s="2"/>
      <c r="HM1382" s="2"/>
      <c r="HN1382" s="2"/>
      <c r="HO1382" s="2"/>
      <c r="HP1382" s="2"/>
      <c r="HQ1382" s="2"/>
      <c r="HR1382" s="2"/>
      <c r="HS1382" s="2"/>
      <c r="HT1382" s="2"/>
      <c r="HU1382" s="2"/>
      <c r="HV1382" s="2"/>
      <c r="HW1382" s="2"/>
      <c r="HX1382" s="2"/>
      <c r="HY1382" s="2"/>
      <c r="HZ1382" s="2"/>
      <c r="IA1382" s="2"/>
      <c r="IB1382" s="2"/>
      <c r="IC1382" s="2"/>
      <c r="ID1382" s="2"/>
      <c r="IE1382" s="2"/>
      <c r="IF1382" s="2"/>
      <c r="IG1382" s="2"/>
      <c r="IH1382" s="2"/>
      <c r="II1382" s="2"/>
      <c r="IJ1382" s="2"/>
      <c r="IK1382" s="2"/>
      <c r="IL1382" s="2"/>
      <c r="IM1382" s="2"/>
      <c r="IN1382" s="2"/>
      <c r="IO1382" s="2"/>
      <c r="IP1382" s="2"/>
      <c r="IQ1382" s="2"/>
      <c r="IR1382" s="2"/>
      <c r="IS1382" s="2"/>
      <c r="IT1382" s="2"/>
      <c r="IU1382" s="2"/>
      <c r="IV1382" s="2"/>
      <c r="IW1382" s="2"/>
      <c r="IX1382" s="2"/>
      <c r="IY1382" s="2"/>
      <c r="IZ1382" s="2"/>
      <c r="JA1382" s="2"/>
      <c r="JB1382" s="2"/>
      <c r="JC1382" s="2"/>
      <c r="JD1382" s="2"/>
      <c r="JE1382" s="2"/>
      <c r="JF1382" s="2"/>
      <c r="JG1382" s="2"/>
      <c r="JH1382" s="2"/>
      <c r="JI1382" s="2"/>
      <c r="JJ1382" s="2"/>
      <c r="JK1382" s="2"/>
      <c r="JL1382" s="2"/>
      <c r="JM1382" s="2"/>
      <c r="JN1382" s="2"/>
      <c r="JO1382" s="2"/>
      <c r="JP1382" s="2"/>
      <c r="JQ1382" s="2"/>
      <c r="JR1382" s="2"/>
      <c r="JS1382" s="2"/>
      <c r="JT1382" s="2"/>
      <c r="JU1382" s="2"/>
      <c r="JV1382" s="2"/>
      <c r="JW1382" s="2"/>
      <c r="JX1382" s="2"/>
      <c r="JY1382" s="2"/>
      <c r="JZ1382" s="2"/>
      <c r="KA1382" s="2"/>
      <c r="KB1382" s="2"/>
      <c r="KC1382" s="2"/>
      <c r="KD1382" s="2"/>
      <c r="KE1382" s="2"/>
      <c r="KF1382" s="2"/>
      <c r="KG1382" s="2"/>
      <c r="KH1382" s="2"/>
      <c r="KI1382" s="2"/>
      <c r="KJ1382" s="2"/>
      <c r="KK1382" s="2"/>
      <c r="KL1382" s="2"/>
      <c r="KM1382" s="2"/>
      <c r="KN1382" s="2"/>
      <c r="KO1382" s="2"/>
      <c r="KP1382" s="2"/>
      <c r="KQ1382" s="2"/>
      <c r="KR1382" s="2"/>
      <c r="KS1382" s="2"/>
      <c r="KT1382" s="2"/>
      <c r="KU1382" s="2"/>
      <c r="KV1382" s="2"/>
      <c r="KW1382" s="2"/>
      <c r="KX1382" s="2"/>
      <c r="KY1382" s="2"/>
      <c r="KZ1382" s="2"/>
      <c r="LA1382" s="2"/>
      <c r="LB1382" s="2"/>
      <c r="LC1382" s="2"/>
      <c r="LD1382" s="2"/>
      <c r="LE1382" s="2"/>
      <c r="LF1382" s="2"/>
      <c r="LG1382" s="2"/>
      <c r="LH1382" s="2"/>
      <c r="LI1382" s="2"/>
      <c r="LJ1382" s="2"/>
      <c r="LK1382" s="2"/>
      <c r="LL1382" s="2"/>
      <c r="LM1382" s="2"/>
      <c r="LN1382" s="2"/>
      <c r="LO1382" s="2"/>
      <c r="LP1382" s="2"/>
      <c r="LQ1382" s="2"/>
      <c r="LR1382" s="2"/>
      <c r="LS1382" s="2"/>
      <c r="LT1382" s="2"/>
      <c r="LU1382" s="2"/>
      <c r="LV1382" s="2"/>
      <c r="LW1382" s="2"/>
      <c r="LX1382" s="2"/>
      <c r="LY1382" s="2"/>
      <c r="LZ1382" s="2"/>
      <c r="MA1382" s="2"/>
      <c r="MB1382" s="2"/>
      <c r="MC1382" s="2"/>
      <c r="MD1382" s="2"/>
      <c r="ME1382" s="2"/>
      <c r="MF1382" s="2"/>
      <c r="MG1382" s="2"/>
      <c r="MH1382" s="2"/>
      <c r="MI1382" s="2"/>
      <c r="MJ1382" s="2"/>
      <c r="MK1382" s="2"/>
      <c r="ML1382" s="2"/>
      <c r="MM1382" s="2"/>
      <c r="MN1382" s="2"/>
      <c r="MO1382" s="2"/>
      <c r="MP1382" s="2"/>
      <c r="MQ1382" s="2"/>
      <c r="MR1382" s="2"/>
      <c r="MS1382" s="2"/>
      <c r="MT1382" s="2"/>
      <c r="MU1382" s="2"/>
      <c r="MV1382" s="2"/>
      <c r="MW1382" s="2"/>
      <c r="MX1382" s="2"/>
      <c r="MY1382" s="2"/>
      <c r="MZ1382" s="2"/>
      <c r="NA1382" s="2"/>
      <c r="NB1382" s="2"/>
      <c r="NC1382" s="2"/>
      <c r="ND1382" s="2"/>
      <c r="NE1382" s="2"/>
      <c r="NF1382" s="2"/>
      <c r="NG1382" s="2"/>
      <c r="NH1382" s="2"/>
      <c r="NI1382" s="2"/>
      <c r="NJ1382" s="2"/>
      <c r="NK1382" s="2"/>
      <c r="NL1382" s="2"/>
      <c r="NM1382" s="2"/>
      <c r="NN1382" s="2"/>
      <c r="NO1382" s="2"/>
      <c r="NP1382" s="2"/>
      <c r="NQ1382" s="2"/>
      <c r="NR1382" s="2"/>
      <c r="NS1382" s="2"/>
      <c r="NT1382" s="2"/>
      <c r="NU1382" s="2"/>
      <c r="NV1382" s="2"/>
      <c r="NW1382" s="2"/>
      <c r="NX1382" s="2"/>
      <c r="NY1382" s="2"/>
      <c r="NZ1382" s="2"/>
      <c r="OA1382" s="2"/>
      <c r="OB1382" s="2"/>
      <c r="OC1382" s="2"/>
      <c r="OD1382" s="2"/>
      <c r="OE1382" s="2"/>
      <c r="OF1382" s="2"/>
      <c r="OG1382" s="2"/>
      <c r="OH1382" s="2"/>
      <c r="OI1382" s="2"/>
      <c r="OJ1382" s="2"/>
      <c r="OK1382" s="2"/>
      <c r="OL1382" s="2"/>
      <c r="OM1382" s="2"/>
      <c r="ON1382" s="2"/>
      <c r="OO1382" s="2"/>
      <c r="OP1382" s="2"/>
      <c r="OQ1382" s="2"/>
      <c r="OR1382" s="2"/>
      <c r="OS1382" s="2"/>
      <c r="OT1382" s="2"/>
      <c r="OU1382" s="2"/>
      <c r="OV1382" s="2"/>
      <c r="OW1382" s="2"/>
      <c r="OX1382" s="2"/>
      <c r="OY1382" s="2"/>
      <c r="OZ1382" s="2"/>
      <c r="PA1382" s="2"/>
      <c r="PB1382" s="2"/>
      <c r="PC1382" s="2"/>
      <c r="PD1382" s="2"/>
      <c r="PE1382" s="2"/>
      <c r="PF1382" s="2"/>
      <c r="PG1382" s="2"/>
      <c r="PH1382" s="2"/>
      <c r="PI1382" s="2"/>
      <c r="PJ1382" s="2"/>
      <c r="PK1382" s="2"/>
      <c r="PL1382" s="2"/>
      <c r="PM1382" s="2"/>
      <c r="PN1382" s="2"/>
      <c r="PO1382" s="2"/>
      <c r="PP1382" s="2"/>
      <c r="PQ1382" s="2"/>
      <c r="PR1382" s="2"/>
      <c r="PS1382" s="2"/>
      <c r="PT1382" s="2"/>
      <c r="PU1382" s="2"/>
      <c r="PV1382" s="2"/>
      <c r="PW1382" s="2"/>
      <c r="PX1382" s="2"/>
      <c r="PY1382" s="2"/>
      <c r="PZ1382" s="2"/>
      <c r="QA1382" s="2"/>
      <c r="QB1382" s="2"/>
      <c r="QC1382" s="2"/>
      <c r="QD1382" s="2"/>
      <c r="QE1382" s="2"/>
      <c r="QF1382" s="2"/>
      <c r="QG1382" s="2"/>
      <c r="QH1382" s="2"/>
      <c r="QI1382" s="2"/>
      <c r="QJ1382" s="2"/>
      <c r="QK1382" s="2"/>
      <c r="QL1382" s="2"/>
      <c r="QM1382" s="2"/>
      <c r="QN1382" s="2"/>
      <c r="QO1382" s="2"/>
      <c r="QP1382" s="2"/>
      <c r="QQ1382" s="2"/>
      <c r="QR1382" s="2"/>
      <c r="QS1382" s="2"/>
      <c r="QT1382" s="2"/>
      <c r="QU1382" s="2"/>
      <c r="QV1382" s="2"/>
      <c r="QW1382" s="2"/>
      <c r="QX1382" s="2"/>
      <c r="QY1382" s="2"/>
      <c r="QZ1382" s="2"/>
      <c r="RA1382" s="2"/>
      <c r="RB1382" s="2"/>
      <c r="RC1382" s="2"/>
      <c r="RD1382" s="2"/>
      <c r="RE1382" s="2"/>
      <c r="RF1382" s="2"/>
      <c r="RG1382" s="2"/>
      <c r="RH1382" s="2"/>
      <c r="RI1382" s="2"/>
      <c r="RJ1382" s="2"/>
      <c r="RK1382" s="2"/>
      <c r="RL1382" s="2"/>
      <c r="RM1382" s="2"/>
      <c r="RN1382" s="2"/>
      <c r="RO1382" s="2"/>
      <c r="RP1382" s="2"/>
      <c r="RQ1382" s="2"/>
      <c r="RR1382" s="2"/>
      <c r="RS1382" s="2"/>
      <c r="RT1382" s="2"/>
      <c r="RU1382" s="2"/>
      <c r="RV1382" s="2"/>
      <c r="RW1382" s="2"/>
      <c r="RX1382" s="2"/>
      <c r="RY1382" s="2"/>
      <c r="RZ1382" s="2"/>
      <c r="SA1382" s="2"/>
      <c r="SB1382" s="2"/>
      <c r="SC1382" s="2"/>
      <c r="SD1382" s="2"/>
      <c r="SE1382" s="2"/>
      <c r="SF1382" s="2"/>
      <c r="SG1382" s="2"/>
      <c r="SH1382" s="2"/>
      <c r="SI1382" s="2"/>
      <c r="SJ1382" s="2"/>
      <c r="SK1382" s="2"/>
      <c r="SL1382" s="2"/>
      <c r="SM1382" s="2"/>
      <c r="SN1382" s="2"/>
      <c r="SO1382" s="2"/>
      <c r="SP1382" s="2"/>
      <c r="SQ1382" s="2"/>
      <c r="SR1382" s="2"/>
      <c r="SS1382" s="2"/>
      <c r="ST1382" s="2"/>
      <c r="SU1382" s="2"/>
      <c r="SV1382" s="2"/>
      <c r="SW1382" s="2"/>
      <c r="SX1382" s="2"/>
      <c r="SY1382" s="2"/>
      <c r="SZ1382" s="2"/>
      <c r="TA1382" s="2"/>
      <c r="TB1382" s="2"/>
      <c r="TC1382" s="2"/>
      <c r="TD1382" s="2"/>
      <c r="TE1382" s="2"/>
      <c r="TF1382" s="2"/>
      <c r="TG1382" s="2"/>
      <c r="TH1382" s="2"/>
      <c r="TI1382" s="2"/>
      <c r="TJ1382" s="2"/>
      <c r="TK1382" s="2"/>
      <c r="TL1382" s="2"/>
      <c r="TM1382" s="2"/>
      <c r="TN1382" s="2"/>
      <c r="TO1382" s="2"/>
      <c r="TP1382" s="2"/>
      <c r="TQ1382" s="2"/>
      <c r="TR1382" s="2"/>
      <c r="TS1382" s="2"/>
      <c r="TT1382" s="2"/>
      <c r="TU1382" s="2"/>
      <c r="TV1382" s="2"/>
      <c r="TW1382" s="2"/>
      <c r="TX1382" s="2"/>
      <c r="TY1382" s="2"/>
      <c r="TZ1382" s="2"/>
      <c r="UA1382" s="2"/>
      <c r="UB1382" s="2"/>
      <c r="UC1382" s="2"/>
      <c r="UD1382" s="2"/>
      <c r="UE1382" s="2"/>
      <c r="UF1382" s="2"/>
      <c r="UG1382" s="2"/>
      <c r="UH1382" s="2"/>
      <c r="UI1382" s="2"/>
      <c r="UJ1382" s="2"/>
      <c r="UK1382" s="2"/>
      <c r="UL1382" s="2"/>
      <c r="UM1382" s="2"/>
      <c r="UN1382" s="2"/>
      <c r="UO1382" s="2"/>
      <c r="UP1382" s="2"/>
      <c r="UQ1382" s="2"/>
      <c r="UR1382" s="2"/>
      <c r="US1382" s="2"/>
      <c r="UT1382" s="2"/>
      <c r="UU1382" s="2"/>
      <c r="UV1382" s="2"/>
      <c r="UW1382" s="2"/>
      <c r="UX1382" s="2"/>
      <c r="UY1382" s="2"/>
      <c r="UZ1382" s="2"/>
      <c r="VA1382" s="2"/>
      <c r="VB1382" s="2"/>
      <c r="VC1382" s="2"/>
      <c r="VD1382" s="2"/>
      <c r="VE1382" s="2"/>
      <c r="VF1382" s="2"/>
      <c r="VG1382" s="2"/>
      <c r="VH1382" s="2"/>
      <c r="VI1382" s="2"/>
      <c r="VJ1382" s="2"/>
      <c r="VK1382" s="2"/>
      <c r="VL1382" s="2"/>
      <c r="VM1382" s="2"/>
      <c r="VN1382" s="2"/>
      <c r="VO1382" s="2"/>
      <c r="VP1382" s="2"/>
      <c r="VQ1382" s="2"/>
      <c r="VR1382" s="2"/>
      <c r="VS1382" s="2"/>
      <c r="VT1382" s="2"/>
      <c r="VU1382" s="2"/>
      <c r="VV1382" s="2"/>
      <c r="VW1382" s="2"/>
      <c r="VX1382" s="2"/>
      <c r="VY1382" s="2"/>
      <c r="VZ1382" s="2"/>
      <c r="WA1382" s="2"/>
      <c r="WB1382" s="2"/>
      <c r="WC1382" s="2"/>
      <c r="WD1382" s="2"/>
      <c r="WE1382" s="2"/>
      <c r="WF1382" s="2"/>
      <c r="WG1382" s="2"/>
      <c r="WH1382" s="2"/>
      <c r="WI1382" s="2"/>
      <c r="WJ1382" s="2"/>
      <c r="WK1382" s="2"/>
      <c r="WL1382" s="2"/>
      <c r="WM1382" s="2"/>
      <c r="WN1382" s="2"/>
      <c r="WO1382" s="2"/>
      <c r="WP1382" s="2"/>
      <c r="WQ1382" s="2"/>
      <c r="WR1382" s="2"/>
      <c r="WS1382" s="2"/>
      <c r="WT1382" s="2"/>
      <c r="WU1382" s="2"/>
      <c r="WV1382" s="2"/>
      <c r="WW1382" s="2"/>
      <c r="WX1382" s="2"/>
      <c r="WY1382" s="2"/>
      <c r="WZ1382" s="2"/>
      <c r="XA1382" s="2"/>
      <c r="XB1382" s="2"/>
      <c r="XC1382" s="2"/>
      <c r="XD1382" s="2"/>
      <c r="XE1382" s="2"/>
      <c r="XF1382" s="2"/>
      <c r="XG1382" s="2"/>
      <c r="XH1382" s="2"/>
      <c r="XI1382" s="2"/>
      <c r="XJ1382" s="2"/>
      <c r="XK1382" s="2"/>
      <c r="XL1382" s="2"/>
      <c r="XM1382" s="2"/>
      <c r="XN1382" s="2"/>
      <c r="XO1382" s="2"/>
      <c r="XP1382" s="2"/>
      <c r="XQ1382" s="2"/>
      <c r="XR1382" s="2"/>
      <c r="XS1382" s="2"/>
      <c r="XT1382" s="2"/>
      <c r="XU1382" s="2"/>
      <c r="XV1382" s="2"/>
      <c r="XW1382" s="2"/>
      <c r="XX1382" s="2"/>
      <c r="XY1382" s="2"/>
      <c r="XZ1382" s="2"/>
      <c r="YA1382" s="2"/>
      <c r="YB1382" s="2"/>
      <c r="YC1382" s="2"/>
      <c r="YD1382" s="2"/>
      <c r="YE1382" s="2"/>
      <c r="YF1382" s="2"/>
      <c r="YG1382" s="2"/>
      <c r="YH1382" s="2"/>
      <c r="YI1382" s="2"/>
      <c r="YJ1382" s="2"/>
      <c r="YK1382" s="2"/>
      <c r="YL1382" s="2"/>
      <c r="YM1382" s="2"/>
      <c r="YN1382" s="2"/>
      <c r="YO1382" s="2"/>
      <c r="YP1382" s="2"/>
      <c r="YQ1382" s="2"/>
      <c r="YR1382" s="2"/>
      <c r="YS1382" s="2"/>
      <c r="YT1382" s="2"/>
      <c r="YU1382" s="2"/>
      <c r="YV1382" s="2"/>
      <c r="YW1382" s="2"/>
      <c r="YX1382" s="2"/>
      <c r="YY1382" s="2"/>
      <c r="YZ1382" s="2"/>
      <c r="ZA1382" s="2"/>
      <c r="ZB1382" s="2"/>
      <c r="ZC1382" s="2"/>
      <c r="ZD1382" s="2"/>
      <c r="ZE1382" s="2"/>
      <c r="ZF1382" s="2"/>
      <c r="ZG1382" s="2"/>
      <c r="ZH1382" s="2"/>
      <c r="ZI1382" s="2"/>
      <c r="ZJ1382" s="2"/>
      <c r="ZK1382" s="2"/>
      <c r="ZL1382" s="2"/>
      <c r="ZM1382" s="2"/>
      <c r="ZN1382" s="2"/>
      <c r="ZO1382" s="2"/>
      <c r="ZP1382" s="2"/>
      <c r="ZQ1382" s="2"/>
      <c r="ZR1382" s="2"/>
      <c r="ZS1382" s="2"/>
      <c r="ZT1382" s="2"/>
      <c r="ZU1382" s="2"/>
      <c r="ZV1382" s="2"/>
      <c r="ZW1382" s="2"/>
      <c r="ZX1382" s="2"/>
      <c r="ZY1382" s="2"/>
      <c r="ZZ1382" s="2"/>
      <c r="AAA1382" s="2"/>
      <c r="AAB1382" s="2"/>
      <c r="AAC1382" s="2"/>
      <c r="AAD1382" s="2"/>
      <c r="AAE1382" s="2"/>
      <c r="AAF1382" s="2"/>
      <c r="AAG1382" s="2"/>
      <c r="AAH1382" s="2"/>
      <c r="AAI1382" s="2"/>
      <c r="AAJ1382" s="2"/>
      <c r="AAK1382" s="2"/>
      <c r="AAL1382" s="2"/>
      <c r="AAM1382" s="2"/>
      <c r="AAN1382" s="2"/>
      <c r="AAO1382" s="2"/>
      <c r="AAP1382" s="2"/>
      <c r="AAQ1382" s="2"/>
      <c r="AAR1382" s="2"/>
      <c r="AAS1382" s="2"/>
      <c r="AAT1382" s="2"/>
      <c r="AAU1382" s="2"/>
      <c r="AAV1382" s="2"/>
      <c r="AAW1382" s="2"/>
      <c r="AAX1382" s="2"/>
      <c r="AAY1382" s="2"/>
      <c r="AAZ1382" s="2"/>
      <c r="ABA1382" s="2"/>
      <c r="ABB1382" s="2"/>
      <c r="ABC1382" s="2"/>
      <c r="ABD1382" s="2"/>
      <c r="ABE1382" s="2"/>
      <c r="ABF1382" s="2"/>
      <c r="ABG1382" s="2"/>
      <c r="ABH1382" s="2"/>
      <c r="ABI1382" s="2"/>
      <c r="ABJ1382" s="2"/>
      <c r="ABK1382" s="2"/>
      <c r="ABL1382" s="2"/>
      <c r="ABM1382" s="2"/>
      <c r="ABN1382" s="2"/>
      <c r="ABO1382" s="2"/>
      <c r="ABP1382" s="2"/>
      <c r="ABQ1382" s="2"/>
      <c r="ABR1382" s="2"/>
      <c r="ABS1382" s="2"/>
      <c r="ABT1382" s="2"/>
      <c r="ABU1382" s="2"/>
      <c r="ABV1382" s="2"/>
      <c r="ABW1382" s="2"/>
      <c r="ABX1382" s="2"/>
      <c r="ABY1382" s="2"/>
      <c r="ABZ1382" s="2"/>
      <c r="ACA1382" s="2"/>
      <c r="ACB1382" s="2"/>
      <c r="ACC1382" s="2"/>
      <c r="ACD1382" s="2"/>
      <c r="ACE1382" s="2"/>
      <c r="ACF1382" s="2"/>
      <c r="ACG1382" s="2"/>
      <c r="ACH1382" s="2"/>
      <c r="ACI1382" s="2"/>
      <c r="ACJ1382" s="2"/>
      <c r="ACK1382" s="2"/>
      <c r="ACL1382" s="2"/>
      <c r="ACM1382" s="2"/>
      <c r="ACN1382" s="2"/>
      <c r="ACO1382" s="2"/>
      <c r="ACP1382" s="2"/>
      <c r="ACQ1382" s="2"/>
      <c r="ACR1382" s="2"/>
      <c r="ACS1382" s="2"/>
      <c r="ACT1382" s="2"/>
      <c r="ACU1382" s="2"/>
      <c r="ACV1382" s="2"/>
      <c r="ACW1382" s="2"/>
      <c r="ACX1382" s="2"/>
      <c r="ACY1382" s="2"/>
      <c r="ACZ1382" s="2"/>
      <c r="ADA1382" s="2"/>
      <c r="ADB1382" s="2"/>
      <c r="ADC1382" s="2"/>
      <c r="ADD1382" s="2"/>
      <c r="ADE1382" s="2"/>
      <c r="ADF1382" s="2"/>
      <c r="ADG1382" s="2"/>
      <c r="ADH1382" s="2"/>
      <c r="ADI1382" s="2"/>
      <c r="ADJ1382" s="2"/>
      <c r="ADK1382" s="2"/>
      <c r="ADL1382" s="2"/>
      <c r="ADM1382" s="2"/>
      <c r="ADN1382" s="2"/>
      <c r="ADO1382" s="2"/>
      <c r="ADP1382" s="2"/>
      <c r="ADQ1382" s="2"/>
      <c r="ADR1382" s="2"/>
      <c r="ADS1382" s="2"/>
      <c r="ADT1382" s="2"/>
      <c r="ADU1382" s="2"/>
      <c r="ADV1382" s="2"/>
      <c r="ADW1382" s="2"/>
      <c r="ADX1382" s="2"/>
      <c r="ADY1382" s="2"/>
      <c r="ADZ1382" s="2"/>
      <c r="AEA1382" s="2"/>
      <c r="AEB1382" s="2"/>
      <c r="AEC1382" s="2"/>
      <c r="AED1382" s="2"/>
      <c r="AEE1382" s="2"/>
      <c r="AEF1382" s="2"/>
      <c r="AEG1382" s="2"/>
      <c r="AEH1382" s="2"/>
      <c r="AEI1382" s="2"/>
      <c r="AEJ1382" s="2"/>
      <c r="AEK1382" s="2"/>
      <c r="AEL1382" s="2"/>
      <c r="AEM1382" s="2"/>
      <c r="AEN1382" s="2"/>
      <c r="AEO1382" s="2"/>
      <c r="AEP1382" s="2"/>
      <c r="AEQ1382" s="2"/>
      <c r="AER1382" s="2"/>
      <c r="AES1382" s="2"/>
      <c r="AET1382" s="2"/>
      <c r="AEU1382" s="2"/>
      <c r="AEV1382" s="2"/>
      <c r="AEW1382" s="2"/>
      <c r="AEX1382" s="2"/>
      <c r="AEY1382" s="2"/>
      <c r="AEZ1382" s="2"/>
      <c r="AFA1382" s="2"/>
      <c r="AFB1382" s="2"/>
      <c r="AFC1382" s="2"/>
      <c r="AFD1382" s="2"/>
      <c r="AFE1382" s="2"/>
      <c r="AFF1382" s="2"/>
      <c r="AFG1382" s="2"/>
      <c r="AFH1382" s="2"/>
      <c r="AFI1382" s="2"/>
      <c r="AFJ1382" s="2"/>
      <c r="AFK1382" s="2"/>
      <c r="AFL1382" s="2"/>
      <c r="AFM1382" s="2"/>
      <c r="AFN1382" s="2"/>
      <c r="AFO1382" s="2"/>
      <c r="AFP1382" s="2"/>
      <c r="AFQ1382" s="2"/>
      <c r="AFR1382" s="2"/>
      <c r="AFS1382" s="2"/>
      <c r="AFT1382" s="2"/>
      <c r="AFU1382" s="2"/>
      <c r="AFV1382" s="2"/>
      <c r="AFW1382" s="2"/>
      <c r="AFX1382" s="2"/>
      <c r="AFY1382" s="2"/>
      <c r="AFZ1382" s="2"/>
      <c r="AGA1382" s="2"/>
      <c r="AGB1382" s="2"/>
      <c r="AGC1382" s="2"/>
      <c r="AGD1382" s="2"/>
      <c r="AGE1382" s="2"/>
      <c r="AGF1382" s="2"/>
      <c r="AGG1382" s="2"/>
      <c r="AGH1382" s="2"/>
      <c r="AGI1382" s="2"/>
      <c r="AGJ1382" s="2"/>
      <c r="AGK1382" s="2"/>
      <c r="AGL1382" s="2"/>
      <c r="AGM1382" s="2"/>
      <c r="AGN1382" s="2"/>
      <c r="AGO1382" s="2"/>
      <c r="AGP1382" s="2"/>
      <c r="AGQ1382" s="2"/>
      <c r="AGR1382" s="2"/>
      <c r="AGS1382" s="2"/>
      <c r="AGT1382" s="2"/>
      <c r="AGU1382" s="2"/>
      <c r="AGV1382" s="2"/>
      <c r="AGW1382" s="2"/>
      <c r="AGX1382" s="2"/>
      <c r="AGY1382" s="2"/>
      <c r="AGZ1382" s="2"/>
      <c r="AHA1382" s="2"/>
      <c r="AHB1382" s="2"/>
      <c r="AHC1382" s="2"/>
      <c r="AHD1382" s="2"/>
      <c r="AHE1382" s="2"/>
      <c r="AHF1382" s="2"/>
      <c r="AHG1382" s="2"/>
      <c r="AHH1382" s="2"/>
      <c r="AHI1382" s="2"/>
      <c r="AHJ1382" s="2"/>
      <c r="AHK1382" s="2"/>
      <c r="AHL1382" s="2"/>
      <c r="AHM1382" s="2"/>
      <c r="AHN1382" s="2"/>
      <c r="AHO1382" s="2"/>
      <c r="AHP1382" s="2"/>
      <c r="AHQ1382" s="2"/>
      <c r="AHR1382" s="2"/>
      <c r="AHS1382" s="2"/>
      <c r="AHT1382" s="2"/>
      <c r="AHU1382" s="2"/>
      <c r="AHV1382" s="2"/>
      <c r="AHW1382" s="2"/>
      <c r="AHX1382" s="2"/>
      <c r="AHY1382" s="2"/>
      <c r="AHZ1382" s="2"/>
      <c r="AIA1382" s="2"/>
      <c r="AIB1382" s="2"/>
      <c r="AIC1382" s="2"/>
      <c r="AID1382" s="2"/>
      <c r="AIE1382" s="2"/>
      <c r="AIF1382" s="2"/>
      <c r="AIG1382" s="2"/>
      <c r="AIH1382" s="2"/>
      <c r="AII1382" s="2"/>
      <c r="AIJ1382" s="2"/>
      <c r="AIK1382" s="2"/>
      <c r="AIL1382" s="2"/>
      <c r="AIM1382" s="2"/>
      <c r="AIN1382" s="2"/>
      <c r="AIO1382" s="2"/>
      <c r="AIP1382" s="2"/>
      <c r="AIQ1382" s="2"/>
      <c r="AIR1382" s="2"/>
      <c r="AIS1382" s="2"/>
      <c r="AIT1382" s="2"/>
      <c r="AIU1382" s="2"/>
      <c r="AIV1382" s="2"/>
      <c r="AIW1382" s="2"/>
      <c r="AIX1382" s="2"/>
      <c r="AIY1382" s="2"/>
      <c r="AIZ1382" s="2"/>
      <c r="AJA1382" s="2"/>
      <c r="AJB1382" s="2"/>
      <c r="AJC1382" s="2"/>
      <c r="AJD1382" s="2"/>
      <c r="AJE1382" s="2"/>
      <c r="AJF1382" s="2"/>
      <c r="AJG1382" s="2"/>
      <c r="AJH1382" s="2"/>
      <c r="AJI1382" s="2"/>
      <c r="AJJ1382" s="2"/>
      <c r="AJK1382" s="2"/>
      <c r="AJL1382" s="2"/>
      <c r="AJM1382" s="2"/>
      <c r="AJN1382" s="2"/>
      <c r="AJO1382" s="2"/>
      <c r="AJP1382" s="2"/>
      <c r="AJQ1382" s="2"/>
      <c r="AJR1382" s="2"/>
      <c r="AJS1382" s="2"/>
      <c r="AJT1382" s="2"/>
      <c r="AJU1382" s="2"/>
      <c r="AJV1382" s="2"/>
      <c r="AJW1382" s="2"/>
      <c r="AJX1382" s="2"/>
      <c r="AJY1382" s="2"/>
      <c r="AJZ1382" s="2"/>
      <c r="AKA1382" s="2"/>
      <c r="AKB1382" s="2"/>
      <c r="AKC1382" s="2"/>
      <c r="AKD1382" s="2"/>
      <c r="AKE1382" s="2"/>
      <c r="AKF1382" s="2"/>
      <c r="AKG1382" s="2"/>
      <c r="AKH1382" s="2"/>
      <c r="AKI1382" s="2"/>
      <c r="AKJ1382" s="2"/>
      <c r="AKK1382" s="2"/>
      <c r="AKL1382" s="2"/>
      <c r="AKM1382" s="2"/>
      <c r="AKN1382" s="2"/>
      <c r="AKO1382" s="2"/>
      <c r="AKP1382" s="2"/>
      <c r="AKQ1382" s="2"/>
      <c r="AKR1382" s="2"/>
      <c r="AKS1382" s="2"/>
      <c r="AKT1382" s="2"/>
      <c r="AKU1382" s="2"/>
      <c r="AKV1382" s="2"/>
      <c r="AKW1382" s="2"/>
      <c r="AKX1382" s="2"/>
      <c r="AKY1382" s="2"/>
      <c r="AKZ1382" s="2"/>
      <c r="ALA1382" s="2"/>
      <c r="ALB1382" s="2"/>
      <c r="ALC1382" s="2"/>
      <c r="ALD1382" s="2"/>
      <c r="ALE1382" s="2"/>
      <c r="ALF1382" s="2"/>
      <c r="ALG1382" s="2"/>
      <c r="ALH1382" s="2"/>
      <c r="ALI1382" s="6"/>
      <c r="ALJ1382" s="6"/>
      <c r="ALK1382" s="6"/>
      <c r="ALL1382" s="6"/>
      <c r="ALM1382" s="6"/>
      <c r="ALN1382" s="6"/>
      <c r="ALO1382" s="6"/>
      <c r="ALP1382" s="6"/>
      <c r="ALQ1382" s="6"/>
      <c r="ALR1382" s="6"/>
      <c r="ALS1382" s="6"/>
      <c r="ALT1382" s="6"/>
      <c r="ALU1382" s="6"/>
      <c r="ALV1382" s="6"/>
      <c r="ALW1382" s="6"/>
      <c r="ALX1382" s="6"/>
      <c r="ALY1382" s="6"/>
      <c r="ALZ1382" s="6"/>
      <c r="AMA1382" s="6"/>
      <c r="AMB1382" s="6"/>
      <c r="AMC1382" s="6"/>
      <c r="AMD1382" s="6"/>
      <c r="AME1382" s="6"/>
      <c r="AMF1382" s="6"/>
      <c r="AMG1382" s="6"/>
      <c r="AMH1382" s="6"/>
      <c r="AMI1382" s="6"/>
      <c r="AMJ1382" s="6"/>
      <c r="AMK1382" s="6"/>
      <c r="AML1382" s="6"/>
      <c r="AMM1382" s="6"/>
    </row>
    <row r="1383" spans="1:1027" s="72" customFormat="1" ht="18.75">
      <c r="A1383" s="8">
        <v>45237</v>
      </c>
      <c r="B1383" s="32">
        <f t="shared" si="683"/>
        <v>0.78378378378378377</v>
      </c>
      <c r="C1383" s="73">
        <f t="shared" si="684"/>
        <v>0.59452054794520559</v>
      </c>
      <c r="D1383" s="73">
        <f t="shared" si="685"/>
        <v>0.54500000000000004</v>
      </c>
      <c r="E1383" s="73">
        <f t="shared" si="686"/>
        <v>0.69625572833453053</v>
      </c>
      <c r="F1383" s="73">
        <f t="shared" si="687"/>
        <v>0.77391304347826106</v>
      </c>
      <c r="G1383" s="73">
        <f t="shared" si="688"/>
        <v>0.2</v>
      </c>
      <c r="H1383" s="73">
        <f t="shared" si="689"/>
        <v>0.2</v>
      </c>
      <c r="I1383" s="73">
        <f t="shared" si="690"/>
        <v>0.15504322766570605</v>
      </c>
      <c r="J1383" s="73">
        <f t="shared" si="691"/>
        <v>0.26666666666666672</v>
      </c>
      <c r="K1383" s="73">
        <f t="shared" si="692"/>
        <v>-6.9565217391304335E-2</v>
      </c>
      <c r="L1383" s="73">
        <f t="shared" si="693"/>
        <v>0</v>
      </c>
      <c r="M1383" s="73">
        <f t="shared" si="694"/>
        <v>0</v>
      </c>
      <c r="N1383" s="73">
        <f t="shared" si="695"/>
        <v>0.68994368463394995</v>
      </c>
      <c r="O1383" s="73">
        <f t="shared" si="696"/>
        <v>0.28099173553719009</v>
      </c>
      <c r="P1383" s="73">
        <f t="shared" si="697"/>
        <v>0.19277108433734941</v>
      </c>
      <c r="Q1383" s="73">
        <f t="shared" si="698"/>
        <v>0.2</v>
      </c>
      <c r="R1383" s="73">
        <f t="shared" si="699"/>
        <v>0.2</v>
      </c>
      <c r="S1383" s="73">
        <f t="shared" si="700"/>
        <v>0.2</v>
      </c>
      <c r="T1383" s="73">
        <f t="shared" si="701"/>
        <v>0.2</v>
      </c>
      <c r="U1383" s="73">
        <f t="shared" si="702"/>
        <v>0.2</v>
      </c>
      <c r="V1383" s="73">
        <f t="shared" si="703"/>
        <v>0.20396452790818989</v>
      </c>
      <c r="W1383" s="103">
        <v>0.23160652762883505</v>
      </c>
      <c r="X1383" s="2"/>
      <c r="Y1383" s="2"/>
      <c r="Z1383" s="2"/>
      <c r="AA1383" s="2"/>
      <c r="AB1383" s="2"/>
      <c r="AC1383" s="2">
        <v>-7.9873128542846068</v>
      </c>
      <c r="AD1383" s="2"/>
      <c r="AE1383" s="2"/>
      <c r="AF1383" s="2"/>
      <c r="AG1383" s="5"/>
      <c r="AH1383" s="5"/>
      <c r="AI1383" s="5"/>
      <c r="AJ1383" s="2"/>
      <c r="AK1383" s="2"/>
      <c r="AL1383" s="36">
        <f t="shared" si="707"/>
        <v>22.549698348333497</v>
      </c>
      <c r="AM1383" s="36">
        <f t="shared" si="704"/>
        <v>22.5496983483335</v>
      </c>
      <c r="AN1383" s="4">
        <v>51</v>
      </c>
      <c r="AO1383" s="4"/>
      <c r="AP1383" s="4"/>
      <c r="AQ1383" s="4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2"/>
      <c r="BC1383" s="3"/>
      <c r="BD1383" s="47"/>
      <c r="BE1383" s="2"/>
      <c r="BF1383" s="2"/>
      <c r="BG1383" s="2"/>
      <c r="BH1383" s="89">
        <v>0</v>
      </c>
      <c r="BI1383" s="47">
        <f t="shared" si="708"/>
        <v>100</v>
      </c>
      <c r="BJ1383" s="71">
        <v>0</v>
      </c>
      <c r="BK1383" s="3">
        <v>0</v>
      </c>
      <c r="BL1383" s="49">
        <v>0</v>
      </c>
      <c r="BM1383" s="49">
        <v>0</v>
      </c>
      <c r="BN1383" s="49">
        <v>0</v>
      </c>
      <c r="BO1383" s="49">
        <v>0</v>
      </c>
      <c r="BP1383" s="49">
        <v>0</v>
      </c>
      <c r="BQ1383" s="49">
        <v>0</v>
      </c>
      <c r="BR1383" s="49">
        <v>0</v>
      </c>
      <c r="BS1383" s="3">
        <f t="shared" si="705"/>
        <v>0</v>
      </c>
      <c r="BT1383" s="2">
        <f t="shared" si="706"/>
        <v>100</v>
      </c>
      <c r="BU1383" s="2"/>
      <c r="BV1383" s="37">
        <v>191.299488465715</v>
      </c>
      <c r="BW1383" s="37"/>
      <c r="BX1383" s="37"/>
      <c r="BY1383" s="2"/>
      <c r="BZ1383" s="2"/>
      <c r="CA1383" s="2"/>
      <c r="CB1383" s="2"/>
      <c r="CC1383" s="2"/>
      <c r="CD1383" s="2"/>
      <c r="CE1383" s="2"/>
      <c r="CF1383" s="2"/>
      <c r="CG1383" s="2"/>
      <c r="CH1383" s="2"/>
      <c r="CI1383" s="2"/>
      <c r="CJ1383" s="2"/>
      <c r="CK1383" s="2"/>
      <c r="CL1383" s="2"/>
      <c r="CM1383" s="2"/>
      <c r="CN1383" s="2"/>
      <c r="CO1383" s="2"/>
      <c r="CP1383" s="2"/>
      <c r="CQ1383" s="2"/>
      <c r="CR1383" s="2"/>
      <c r="CS1383" s="2"/>
      <c r="CT1383" s="2"/>
      <c r="CU1383" s="2"/>
      <c r="CV1383" s="2"/>
      <c r="CW1383" s="2"/>
      <c r="CX1383" s="2"/>
      <c r="CY1383" s="2"/>
      <c r="CZ1383" s="2"/>
      <c r="DA1383" s="2"/>
      <c r="DB1383" s="2"/>
      <c r="DC1383" s="2"/>
      <c r="DD1383" s="2"/>
      <c r="DE1383" s="2"/>
      <c r="DF1383" s="2"/>
      <c r="DG1383" s="2"/>
      <c r="DH1383" s="38"/>
      <c r="DI1383" s="38"/>
      <c r="DJ1383" s="38"/>
      <c r="DK1383" s="2"/>
      <c r="DL1383" s="2"/>
      <c r="DM1383" s="2"/>
      <c r="DN1383" s="2"/>
      <c r="DO1383" s="2"/>
      <c r="DP1383" s="2"/>
      <c r="DQ1383" s="2"/>
      <c r="DR1383" s="2"/>
      <c r="DS1383" s="2"/>
      <c r="DT1383" s="2"/>
      <c r="DU1383" s="2"/>
      <c r="DV1383" s="2"/>
      <c r="DW1383" s="2"/>
      <c r="DX1383" s="2"/>
      <c r="DY1383" s="2"/>
      <c r="DZ1383" s="2"/>
      <c r="EA1383" s="2"/>
      <c r="EB1383" s="2"/>
      <c r="EC1383" s="2"/>
      <c r="ED1383" s="2"/>
      <c r="EE1383" s="2"/>
      <c r="EF1383" s="2"/>
      <c r="EG1383" s="2"/>
      <c r="EH1383" s="2"/>
      <c r="EI1383" s="2"/>
      <c r="EJ1383" s="2"/>
      <c r="EK1383" s="2"/>
      <c r="EL1383" s="2"/>
      <c r="EM1383" s="2"/>
      <c r="EN1383" s="2"/>
      <c r="EO1383" s="2"/>
      <c r="EP1383" s="2"/>
      <c r="EQ1383" s="2"/>
      <c r="ER1383" s="2"/>
      <c r="ES1383" s="2"/>
      <c r="ET1383" s="2"/>
      <c r="EU1383" s="2"/>
      <c r="EV1383" s="2"/>
      <c r="EW1383" s="2"/>
      <c r="EX1383" s="2"/>
      <c r="EY1383" s="2"/>
      <c r="EZ1383" s="2"/>
      <c r="FA1383" s="2"/>
      <c r="FB1383" s="2"/>
      <c r="FC1383" s="2"/>
      <c r="FD1383" s="2"/>
      <c r="FE1383" s="2"/>
      <c r="FF1383" s="2"/>
      <c r="FG1383" s="2"/>
      <c r="FH1383" s="2"/>
      <c r="FI1383" s="2"/>
      <c r="FJ1383" s="2"/>
      <c r="FK1383" s="2"/>
      <c r="FL1383" s="2"/>
      <c r="FM1383" s="2"/>
      <c r="FN1383" s="2"/>
      <c r="FO1383" s="2"/>
      <c r="FP1383" s="2"/>
      <c r="FQ1383" s="2"/>
      <c r="FR1383" s="2"/>
      <c r="FS1383" s="2"/>
      <c r="FT1383" s="2"/>
      <c r="FU1383" s="2"/>
      <c r="FV1383" s="2"/>
      <c r="FW1383" s="2"/>
      <c r="FX1383" s="2"/>
      <c r="FY1383" s="2"/>
      <c r="FZ1383" s="2"/>
      <c r="GA1383" s="2"/>
      <c r="GB1383" s="2"/>
      <c r="GC1383" s="2"/>
      <c r="GD1383" s="2"/>
      <c r="GE1383" s="2"/>
      <c r="GF1383" s="2"/>
      <c r="GG1383" s="2"/>
      <c r="GH1383" s="2"/>
      <c r="GI1383" s="2"/>
      <c r="GJ1383" s="2"/>
      <c r="GK1383" s="2"/>
      <c r="GL1383" s="2"/>
      <c r="GM1383" s="2"/>
      <c r="GN1383" s="2"/>
      <c r="GO1383" s="2"/>
      <c r="GP1383" s="2"/>
      <c r="GQ1383" s="2"/>
      <c r="GR1383" s="2"/>
      <c r="GS1383" s="2"/>
      <c r="GT1383" s="2"/>
      <c r="GU1383" s="2"/>
      <c r="GV1383" s="2"/>
      <c r="GW1383" s="2"/>
      <c r="GX1383" s="2"/>
      <c r="GY1383" s="2"/>
      <c r="GZ1383" s="2"/>
      <c r="HA1383" s="2"/>
      <c r="HB1383" s="2"/>
      <c r="HC1383" s="2"/>
      <c r="HD1383" s="2"/>
      <c r="HE1383" s="2"/>
      <c r="HF1383" s="2"/>
      <c r="HG1383" s="2"/>
      <c r="HH1383" s="2"/>
      <c r="HI1383" s="2"/>
      <c r="HJ1383" s="2"/>
      <c r="HK1383" s="2"/>
      <c r="HL1383" s="2"/>
      <c r="HM1383" s="2"/>
      <c r="HN1383" s="2"/>
      <c r="HO1383" s="2"/>
      <c r="HP1383" s="2"/>
      <c r="HQ1383" s="2"/>
      <c r="HR1383" s="2"/>
      <c r="HS1383" s="2"/>
      <c r="HT1383" s="2"/>
      <c r="HU1383" s="2"/>
      <c r="HV1383" s="2"/>
      <c r="HW1383" s="2"/>
      <c r="HX1383" s="2"/>
      <c r="HY1383" s="2"/>
      <c r="HZ1383" s="2"/>
      <c r="IA1383" s="2"/>
      <c r="IB1383" s="2"/>
      <c r="IC1383" s="2"/>
      <c r="ID1383" s="2"/>
      <c r="IE1383" s="2"/>
      <c r="IF1383" s="2"/>
      <c r="IG1383" s="2"/>
      <c r="IH1383" s="2"/>
      <c r="II1383" s="2"/>
      <c r="IJ1383" s="2"/>
      <c r="IK1383" s="2"/>
      <c r="IL1383" s="2"/>
      <c r="IM1383" s="2"/>
      <c r="IN1383" s="2"/>
      <c r="IO1383" s="2"/>
      <c r="IP1383" s="2"/>
      <c r="IQ1383" s="2"/>
      <c r="IR1383" s="2"/>
      <c r="IS1383" s="2"/>
      <c r="IT1383" s="2"/>
      <c r="IU1383" s="2"/>
      <c r="IV1383" s="2"/>
      <c r="IW1383" s="2"/>
      <c r="IX1383" s="2"/>
      <c r="IY1383" s="2"/>
      <c r="IZ1383" s="2"/>
      <c r="JA1383" s="2"/>
      <c r="JB1383" s="2"/>
      <c r="JC1383" s="2"/>
      <c r="JD1383" s="2"/>
      <c r="JE1383" s="2"/>
      <c r="JF1383" s="2"/>
      <c r="JG1383" s="2"/>
      <c r="JH1383" s="2"/>
      <c r="JI1383" s="2"/>
      <c r="JJ1383" s="2"/>
      <c r="JK1383" s="2"/>
      <c r="JL1383" s="2"/>
      <c r="JM1383" s="2"/>
      <c r="JN1383" s="2"/>
      <c r="JO1383" s="2"/>
      <c r="JP1383" s="2"/>
      <c r="JQ1383" s="2"/>
      <c r="JR1383" s="2"/>
      <c r="JS1383" s="2"/>
      <c r="JT1383" s="2"/>
      <c r="JU1383" s="2"/>
      <c r="JV1383" s="2"/>
      <c r="JW1383" s="2"/>
      <c r="JX1383" s="2"/>
      <c r="JY1383" s="2"/>
      <c r="JZ1383" s="2"/>
      <c r="KA1383" s="2"/>
      <c r="KB1383" s="2"/>
      <c r="KC1383" s="2"/>
      <c r="KD1383" s="2"/>
      <c r="KE1383" s="2"/>
      <c r="KF1383" s="2"/>
      <c r="KG1383" s="2"/>
      <c r="KH1383" s="2"/>
      <c r="KI1383" s="2"/>
      <c r="KJ1383" s="2"/>
      <c r="KK1383" s="2"/>
      <c r="KL1383" s="2"/>
      <c r="KM1383" s="2"/>
      <c r="KN1383" s="2"/>
      <c r="KO1383" s="2"/>
      <c r="KP1383" s="2"/>
      <c r="KQ1383" s="2"/>
      <c r="KR1383" s="2"/>
      <c r="KS1383" s="2"/>
      <c r="KT1383" s="2"/>
      <c r="KU1383" s="2"/>
      <c r="KV1383" s="2"/>
      <c r="KW1383" s="2"/>
      <c r="KX1383" s="2"/>
      <c r="KY1383" s="2"/>
      <c r="KZ1383" s="2"/>
      <c r="LA1383" s="2"/>
      <c r="LB1383" s="2"/>
      <c r="LC1383" s="2"/>
      <c r="LD1383" s="2"/>
      <c r="LE1383" s="2"/>
      <c r="LF1383" s="2"/>
      <c r="LG1383" s="2"/>
      <c r="LH1383" s="2"/>
      <c r="LI1383" s="2"/>
      <c r="LJ1383" s="2"/>
      <c r="LK1383" s="2"/>
      <c r="LL1383" s="2"/>
      <c r="LM1383" s="2"/>
      <c r="LN1383" s="2"/>
      <c r="LO1383" s="2"/>
      <c r="LP1383" s="2"/>
      <c r="LQ1383" s="2"/>
      <c r="LR1383" s="2"/>
      <c r="LS1383" s="2"/>
      <c r="LT1383" s="2"/>
      <c r="LU1383" s="2"/>
      <c r="LV1383" s="2"/>
      <c r="LW1383" s="2"/>
      <c r="LX1383" s="2"/>
      <c r="LY1383" s="2"/>
      <c r="LZ1383" s="2"/>
      <c r="MA1383" s="2"/>
      <c r="MB1383" s="2"/>
      <c r="MC1383" s="2"/>
      <c r="MD1383" s="2"/>
      <c r="ME1383" s="2"/>
      <c r="MF1383" s="2"/>
      <c r="MG1383" s="2"/>
      <c r="MH1383" s="2"/>
      <c r="MI1383" s="2"/>
      <c r="MJ1383" s="2"/>
      <c r="MK1383" s="2"/>
      <c r="ML1383" s="2"/>
      <c r="MM1383" s="2"/>
      <c r="MN1383" s="2"/>
      <c r="MO1383" s="2"/>
      <c r="MP1383" s="2"/>
      <c r="MQ1383" s="2"/>
      <c r="MR1383" s="2"/>
      <c r="MS1383" s="2"/>
      <c r="MT1383" s="2"/>
      <c r="MU1383" s="2"/>
      <c r="MV1383" s="2"/>
      <c r="MW1383" s="2"/>
      <c r="MX1383" s="2"/>
      <c r="MY1383" s="2"/>
      <c r="MZ1383" s="2"/>
      <c r="NA1383" s="2"/>
      <c r="NB1383" s="2"/>
      <c r="NC1383" s="2"/>
      <c r="ND1383" s="2"/>
      <c r="NE1383" s="2"/>
      <c r="NF1383" s="2"/>
      <c r="NG1383" s="2"/>
      <c r="NH1383" s="2"/>
      <c r="NI1383" s="2"/>
      <c r="NJ1383" s="2"/>
      <c r="NK1383" s="2"/>
      <c r="NL1383" s="2"/>
      <c r="NM1383" s="2"/>
      <c r="NN1383" s="2"/>
      <c r="NO1383" s="2"/>
      <c r="NP1383" s="2"/>
      <c r="NQ1383" s="2"/>
      <c r="NR1383" s="2"/>
      <c r="NS1383" s="2"/>
      <c r="NT1383" s="2"/>
      <c r="NU1383" s="2"/>
      <c r="NV1383" s="2"/>
      <c r="NW1383" s="2"/>
      <c r="NX1383" s="2"/>
      <c r="NY1383" s="2"/>
      <c r="NZ1383" s="2"/>
      <c r="OA1383" s="2"/>
      <c r="OB1383" s="2"/>
      <c r="OC1383" s="2"/>
      <c r="OD1383" s="2"/>
      <c r="OE1383" s="2"/>
      <c r="OF1383" s="2"/>
      <c r="OG1383" s="2"/>
      <c r="OH1383" s="2"/>
      <c r="OI1383" s="2"/>
      <c r="OJ1383" s="2"/>
      <c r="OK1383" s="2"/>
      <c r="OL1383" s="2"/>
      <c r="OM1383" s="2"/>
      <c r="ON1383" s="2"/>
      <c r="OO1383" s="2"/>
      <c r="OP1383" s="2"/>
      <c r="OQ1383" s="2"/>
      <c r="OR1383" s="2"/>
      <c r="OS1383" s="2"/>
      <c r="OT1383" s="2"/>
      <c r="OU1383" s="2"/>
      <c r="OV1383" s="2"/>
      <c r="OW1383" s="2"/>
      <c r="OX1383" s="2"/>
      <c r="OY1383" s="2"/>
      <c r="OZ1383" s="2"/>
      <c r="PA1383" s="2"/>
      <c r="PB1383" s="2"/>
      <c r="PC1383" s="2"/>
      <c r="PD1383" s="2"/>
      <c r="PE1383" s="2"/>
      <c r="PF1383" s="2"/>
      <c r="PG1383" s="2"/>
      <c r="PH1383" s="2"/>
      <c r="PI1383" s="2"/>
      <c r="PJ1383" s="2"/>
      <c r="PK1383" s="2"/>
      <c r="PL1383" s="2"/>
      <c r="PM1383" s="2"/>
      <c r="PN1383" s="2"/>
      <c r="PO1383" s="2"/>
      <c r="PP1383" s="2"/>
      <c r="PQ1383" s="2"/>
      <c r="PR1383" s="2"/>
      <c r="PS1383" s="2"/>
      <c r="PT1383" s="2"/>
      <c r="PU1383" s="2"/>
      <c r="PV1383" s="2"/>
      <c r="PW1383" s="2"/>
      <c r="PX1383" s="2"/>
      <c r="PY1383" s="2"/>
      <c r="PZ1383" s="2"/>
      <c r="QA1383" s="2"/>
      <c r="QB1383" s="2"/>
      <c r="QC1383" s="2"/>
      <c r="QD1383" s="2"/>
      <c r="QE1383" s="2"/>
      <c r="QF1383" s="2"/>
      <c r="QG1383" s="2"/>
      <c r="QH1383" s="2"/>
      <c r="QI1383" s="2"/>
      <c r="QJ1383" s="2"/>
      <c r="QK1383" s="2"/>
      <c r="QL1383" s="2"/>
      <c r="QM1383" s="2"/>
      <c r="QN1383" s="2"/>
      <c r="QO1383" s="2"/>
      <c r="QP1383" s="2"/>
      <c r="QQ1383" s="2"/>
      <c r="QR1383" s="2"/>
      <c r="QS1383" s="2"/>
      <c r="QT1383" s="2"/>
      <c r="QU1383" s="2"/>
      <c r="QV1383" s="2"/>
      <c r="QW1383" s="2"/>
      <c r="QX1383" s="2"/>
      <c r="QY1383" s="2"/>
      <c r="QZ1383" s="2"/>
      <c r="RA1383" s="2"/>
      <c r="RB1383" s="2"/>
      <c r="RC1383" s="2"/>
      <c r="RD1383" s="2"/>
      <c r="RE1383" s="2"/>
      <c r="RF1383" s="2"/>
      <c r="RG1383" s="2"/>
      <c r="RH1383" s="2"/>
      <c r="RI1383" s="2"/>
      <c r="RJ1383" s="2"/>
      <c r="RK1383" s="2"/>
      <c r="RL1383" s="2"/>
      <c r="RM1383" s="2"/>
      <c r="RN1383" s="2"/>
      <c r="RO1383" s="2"/>
      <c r="RP1383" s="2"/>
      <c r="RQ1383" s="2"/>
      <c r="RR1383" s="2"/>
      <c r="RS1383" s="2"/>
      <c r="RT1383" s="2"/>
      <c r="RU1383" s="2"/>
      <c r="RV1383" s="2"/>
      <c r="RW1383" s="2"/>
      <c r="RX1383" s="2"/>
      <c r="RY1383" s="2"/>
      <c r="RZ1383" s="2"/>
      <c r="SA1383" s="2"/>
      <c r="SB1383" s="2"/>
      <c r="SC1383" s="2"/>
      <c r="SD1383" s="2"/>
      <c r="SE1383" s="2"/>
      <c r="SF1383" s="2"/>
      <c r="SG1383" s="2"/>
      <c r="SH1383" s="2"/>
      <c r="SI1383" s="2"/>
      <c r="SJ1383" s="2"/>
      <c r="SK1383" s="2"/>
      <c r="SL1383" s="2"/>
      <c r="SM1383" s="2"/>
      <c r="SN1383" s="2"/>
      <c r="SO1383" s="2"/>
      <c r="SP1383" s="2"/>
      <c r="SQ1383" s="2"/>
      <c r="SR1383" s="2"/>
      <c r="SS1383" s="2"/>
      <c r="ST1383" s="2"/>
      <c r="SU1383" s="2"/>
      <c r="SV1383" s="2"/>
      <c r="SW1383" s="2"/>
      <c r="SX1383" s="2"/>
      <c r="SY1383" s="2"/>
      <c r="SZ1383" s="2"/>
      <c r="TA1383" s="2"/>
      <c r="TB1383" s="2"/>
      <c r="TC1383" s="2"/>
      <c r="TD1383" s="2"/>
      <c r="TE1383" s="2"/>
      <c r="TF1383" s="2"/>
      <c r="TG1383" s="2"/>
      <c r="TH1383" s="2"/>
      <c r="TI1383" s="2"/>
      <c r="TJ1383" s="2"/>
      <c r="TK1383" s="2"/>
      <c r="TL1383" s="2"/>
      <c r="TM1383" s="2"/>
      <c r="TN1383" s="2"/>
      <c r="TO1383" s="2"/>
      <c r="TP1383" s="2"/>
      <c r="TQ1383" s="2"/>
      <c r="TR1383" s="2"/>
      <c r="TS1383" s="2"/>
      <c r="TT1383" s="2"/>
      <c r="TU1383" s="2"/>
      <c r="TV1383" s="2"/>
      <c r="TW1383" s="2"/>
      <c r="TX1383" s="2"/>
      <c r="TY1383" s="2"/>
      <c r="TZ1383" s="2"/>
      <c r="UA1383" s="2"/>
      <c r="UB1383" s="2"/>
      <c r="UC1383" s="2"/>
      <c r="UD1383" s="2"/>
      <c r="UE1383" s="2"/>
      <c r="UF1383" s="2"/>
      <c r="UG1383" s="2"/>
      <c r="UH1383" s="2"/>
      <c r="UI1383" s="2"/>
      <c r="UJ1383" s="2"/>
      <c r="UK1383" s="2"/>
      <c r="UL1383" s="2"/>
      <c r="UM1383" s="2"/>
      <c r="UN1383" s="2"/>
      <c r="UO1383" s="2"/>
      <c r="UP1383" s="2"/>
      <c r="UQ1383" s="2"/>
      <c r="UR1383" s="2"/>
      <c r="US1383" s="2"/>
      <c r="UT1383" s="2"/>
      <c r="UU1383" s="2"/>
      <c r="UV1383" s="2"/>
      <c r="UW1383" s="2"/>
      <c r="UX1383" s="2"/>
      <c r="UY1383" s="2"/>
      <c r="UZ1383" s="2"/>
      <c r="VA1383" s="2"/>
      <c r="VB1383" s="2"/>
      <c r="VC1383" s="2"/>
      <c r="VD1383" s="2"/>
      <c r="VE1383" s="2"/>
      <c r="VF1383" s="2"/>
      <c r="VG1383" s="2"/>
      <c r="VH1383" s="2"/>
      <c r="VI1383" s="2"/>
      <c r="VJ1383" s="2"/>
      <c r="VK1383" s="2"/>
      <c r="VL1383" s="2"/>
      <c r="VM1383" s="2"/>
      <c r="VN1383" s="2"/>
      <c r="VO1383" s="2"/>
      <c r="VP1383" s="2"/>
      <c r="VQ1383" s="2"/>
      <c r="VR1383" s="2"/>
      <c r="VS1383" s="2"/>
      <c r="VT1383" s="2"/>
      <c r="VU1383" s="2"/>
      <c r="VV1383" s="2"/>
      <c r="VW1383" s="2"/>
      <c r="VX1383" s="2"/>
      <c r="VY1383" s="2"/>
      <c r="VZ1383" s="2"/>
      <c r="WA1383" s="2"/>
      <c r="WB1383" s="2"/>
      <c r="WC1383" s="2"/>
      <c r="WD1383" s="2"/>
      <c r="WE1383" s="2"/>
      <c r="WF1383" s="2"/>
      <c r="WG1383" s="2"/>
      <c r="WH1383" s="2"/>
      <c r="WI1383" s="2"/>
      <c r="WJ1383" s="2"/>
      <c r="WK1383" s="2"/>
      <c r="WL1383" s="2"/>
      <c r="WM1383" s="2"/>
      <c r="WN1383" s="2"/>
      <c r="WO1383" s="2"/>
      <c r="WP1383" s="2"/>
      <c r="WQ1383" s="2"/>
      <c r="WR1383" s="2"/>
      <c r="WS1383" s="2"/>
      <c r="WT1383" s="2"/>
      <c r="WU1383" s="2"/>
      <c r="WV1383" s="2"/>
      <c r="WW1383" s="2"/>
      <c r="WX1383" s="2"/>
      <c r="WY1383" s="2"/>
      <c r="WZ1383" s="2"/>
      <c r="XA1383" s="2"/>
      <c r="XB1383" s="2"/>
      <c r="XC1383" s="2"/>
      <c r="XD1383" s="2"/>
      <c r="XE1383" s="2"/>
      <c r="XF1383" s="2"/>
      <c r="XG1383" s="2"/>
      <c r="XH1383" s="2"/>
      <c r="XI1383" s="2"/>
      <c r="XJ1383" s="2"/>
      <c r="XK1383" s="2"/>
      <c r="XL1383" s="2"/>
      <c r="XM1383" s="2"/>
      <c r="XN1383" s="2"/>
      <c r="XO1383" s="2"/>
      <c r="XP1383" s="2"/>
      <c r="XQ1383" s="2"/>
      <c r="XR1383" s="2"/>
      <c r="XS1383" s="2"/>
      <c r="XT1383" s="2"/>
      <c r="XU1383" s="2"/>
      <c r="XV1383" s="2"/>
      <c r="XW1383" s="2"/>
      <c r="XX1383" s="2"/>
      <c r="XY1383" s="2"/>
      <c r="XZ1383" s="2"/>
      <c r="YA1383" s="2"/>
      <c r="YB1383" s="2"/>
      <c r="YC1383" s="2"/>
      <c r="YD1383" s="2"/>
      <c r="YE1383" s="2"/>
      <c r="YF1383" s="2"/>
      <c r="YG1383" s="2"/>
      <c r="YH1383" s="2"/>
      <c r="YI1383" s="2"/>
      <c r="YJ1383" s="2"/>
      <c r="YK1383" s="2"/>
      <c r="YL1383" s="2"/>
      <c r="YM1383" s="2"/>
      <c r="YN1383" s="2"/>
      <c r="YO1383" s="2"/>
      <c r="YP1383" s="2"/>
      <c r="YQ1383" s="2"/>
      <c r="YR1383" s="2"/>
      <c r="YS1383" s="2"/>
      <c r="YT1383" s="2"/>
      <c r="YU1383" s="2"/>
      <c r="YV1383" s="2"/>
      <c r="YW1383" s="2"/>
      <c r="YX1383" s="2"/>
      <c r="YY1383" s="2"/>
      <c r="YZ1383" s="2"/>
      <c r="ZA1383" s="2"/>
      <c r="ZB1383" s="2"/>
      <c r="ZC1383" s="2"/>
      <c r="ZD1383" s="2"/>
      <c r="ZE1383" s="2"/>
      <c r="ZF1383" s="2"/>
      <c r="ZG1383" s="2"/>
      <c r="ZH1383" s="2"/>
      <c r="ZI1383" s="2"/>
      <c r="ZJ1383" s="2"/>
      <c r="ZK1383" s="2"/>
      <c r="ZL1383" s="2"/>
      <c r="ZM1383" s="2"/>
      <c r="ZN1383" s="2"/>
      <c r="ZO1383" s="2"/>
      <c r="ZP1383" s="2"/>
      <c r="ZQ1383" s="2"/>
      <c r="ZR1383" s="2"/>
      <c r="ZS1383" s="2"/>
      <c r="ZT1383" s="2"/>
      <c r="ZU1383" s="2"/>
      <c r="ZV1383" s="2"/>
      <c r="ZW1383" s="2"/>
      <c r="ZX1383" s="2"/>
      <c r="ZY1383" s="2"/>
      <c r="ZZ1383" s="2"/>
      <c r="AAA1383" s="2"/>
      <c r="AAB1383" s="2"/>
      <c r="AAC1383" s="2"/>
      <c r="AAD1383" s="2"/>
      <c r="AAE1383" s="2"/>
      <c r="AAF1383" s="2"/>
      <c r="AAG1383" s="2"/>
      <c r="AAH1383" s="2"/>
      <c r="AAI1383" s="2"/>
      <c r="AAJ1383" s="2"/>
      <c r="AAK1383" s="2"/>
      <c r="AAL1383" s="2"/>
      <c r="AAM1383" s="2"/>
      <c r="AAN1383" s="2"/>
      <c r="AAO1383" s="2"/>
      <c r="AAP1383" s="2"/>
      <c r="AAQ1383" s="2"/>
      <c r="AAR1383" s="2"/>
      <c r="AAS1383" s="2"/>
      <c r="AAT1383" s="2"/>
      <c r="AAU1383" s="2"/>
      <c r="AAV1383" s="2"/>
      <c r="AAW1383" s="2"/>
      <c r="AAX1383" s="2"/>
      <c r="AAY1383" s="2"/>
      <c r="AAZ1383" s="2"/>
      <c r="ABA1383" s="2"/>
      <c r="ABB1383" s="2"/>
      <c r="ABC1383" s="2"/>
      <c r="ABD1383" s="2"/>
      <c r="ABE1383" s="2"/>
      <c r="ABF1383" s="2"/>
      <c r="ABG1383" s="2"/>
      <c r="ABH1383" s="2"/>
      <c r="ABI1383" s="2"/>
      <c r="ABJ1383" s="2"/>
      <c r="ABK1383" s="2"/>
      <c r="ABL1383" s="2"/>
      <c r="ABM1383" s="2"/>
      <c r="ABN1383" s="2"/>
      <c r="ABO1383" s="2"/>
      <c r="ABP1383" s="2"/>
      <c r="ABQ1383" s="2"/>
      <c r="ABR1383" s="2"/>
      <c r="ABS1383" s="2"/>
      <c r="ABT1383" s="2"/>
      <c r="ABU1383" s="2"/>
      <c r="ABV1383" s="2"/>
      <c r="ABW1383" s="2"/>
      <c r="ABX1383" s="2"/>
      <c r="ABY1383" s="2"/>
      <c r="ABZ1383" s="2"/>
      <c r="ACA1383" s="2"/>
      <c r="ACB1383" s="2"/>
      <c r="ACC1383" s="2"/>
      <c r="ACD1383" s="2"/>
      <c r="ACE1383" s="2"/>
      <c r="ACF1383" s="2"/>
      <c r="ACG1383" s="2"/>
      <c r="ACH1383" s="2"/>
      <c r="ACI1383" s="2"/>
      <c r="ACJ1383" s="2"/>
      <c r="ACK1383" s="2"/>
      <c r="ACL1383" s="2"/>
      <c r="ACM1383" s="2"/>
      <c r="ACN1383" s="2"/>
      <c r="ACO1383" s="2"/>
      <c r="ACP1383" s="2"/>
      <c r="ACQ1383" s="2"/>
      <c r="ACR1383" s="2"/>
      <c r="ACS1383" s="2"/>
      <c r="ACT1383" s="2"/>
      <c r="ACU1383" s="2"/>
      <c r="ACV1383" s="2"/>
      <c r="ACW1383" s="2"/>
      <c r="ACX1383" s="2"/>
      <c r="ACY1383" s="2"/>
      <c r="ACZ1383" s="2"/>
      <c r="ADA1383" s="2"/>
      <c r="ADB1383" s="2"/>
      <c r="ADC1383" s="2"/>
      <c r="ADD1383" s="2"/>
      <c r="ADE1383" s="2"/>
      <c r="ADF1383" s="2"/>
      <c r="ADG1383" s="2"/>
      <c r="ADH1383" s="2"/>
      <c r="ADI1383" s="2"/>
      <c r="ADJ1383" s="2"/>
      <c r="ADK1383" s="2"/>
      <c r="ADL1383" s="2"/>
      <c r="ADM1383" s="2"/>
      <c r="ADN1383" s="2"/>
      <c r="ADO1383" s="2"/>
      <c r="ADP1383" s="2"/>
      <c r="ADQ1383" s="2"/>
      <c r="ADR1383" s="2"/>
      <c r="ADS1383" s="2"/>
      <c r="ADT1383" s="2"/>
      <c r="ADU1383" s="2"/>
      <c r="ADV1383" s="2"/>
      <c r="ADW1383" s="2"/>
      <c r="ADX1383" s="2"/>
      <c r="ADY1383" s="2"/>
      <c r="ADZ1383" s="2"/>
      <c r="AEA1383" s="2"/>
      <c r="AEB1383" s="2"/>
      <c r="AEC1383" s="2"/>
      <c r="AED1383" s="2"/>
      <c r="AEE1383" s="2"/>
      <c r="AEF1383" s="2"/>
      <c r="AEG1383" s="2"/>
      <c r="AEH1383" s="2"/>
      <c r="AEI1383" s="2"/>
      <c r="AEJ1383" s="2"/>
      <c r="AEK1383" s="2"/>
      <c r="AEL1383" s="2"/>
      <c r="AEM1383" s="2"/>
      <c r="AEN1383" s="2"/>
      <c r="AEO1383" s="2"/>
      <c r="AEP1383" s="2"/>
      <c r="AEQ1383" s="2"/>
      <c r="AER1383" s="2"/>
      <c r="AES1383" s="2"/>
      <c r="AET1383" s="2"/>
      <c r="AEU1383" s="2"/>
      <c r="AEV1383" s="2"/>
      <c r="AEW1383" s="2"/>
      <c r="AEX1383" s="2"/>
      <c r="AEY1383" s="2"/>
      <c r="AEZ1383" s="2"/>
      <c r="AFA1383" s="2"/>
      <c r="AFB1383" s="2"/>
      <c r="AFC1383" s="2"/>
      <c r="AFD1383" s="2"/>
      <c r="AFE1383" s="2"/>
      <c r="AFF1383" s="2"/>
      <c r="AFG1383" s="2"/>
      <c r="AFH1383" s="2"/>
      <c r="AFI1383" s="2"/>
      <c r="AFJ1383" s="2"/>
      <c r="AFK1383" s="2"/>
      <c r="AFL1383" s="2"/>
      <c r="AFM1383" s="2"/>
      <c r="AFN1383" s="2"/>
      <c r="AFO1383" s="2"/>
      <c r="AFP1383" s="2"/>
      <c r="AFQ1383" s="2"/>
      <c r="AFR1383" s="2"/>
      <c r="AFS1383" s="2"/>
      <c r="AFT1383" s="2"/>
      <c r="AFU1383" s="2"/>
      <c r="AFV1383" s="2"/>
      <c r="AFW1383" s="2"/>
      <c r="AFX1383" s="2"/>
      <c r="AFY1383" s="2"/>
      <c r="AFZ1383" s="2"/>
      <c r="AGA1383" s="2"/>
      <c r="AGB1383" s="2"/>
      <c r="AGC1383" s="2"/>
      <c r="AGD1383" s="2"/>
      <c r="AGE1383" s="2"/>
      <c r="AGF1383" s="2"/>
      <c r="AGG1383" s="2"/>
      <c r="AGH1383" s="2"/>
      <c r="AGI1383" s="2"/>
      <c r="AGJ1383" s="2"/>
      <c r="AGK1383" s="2"/>
      <c r="AGL1383" s="2"/>
      <c r="AGM1383" s="2"/>
      <c r="AGN1383" s="2"/>
      <c r="AGO1383" s="2"/>
      <c r="AGP1383" s="2"/>
      <c r="AGQ1383" s="2"/>
      <c r="AGR1383" s="2"/>
      <c r="AGS1383" s="2"/>
      <c r="AGT1383" s="2"/>
      <c r="AGU1383" s="2"/>
      <c r="AGV1383" s="2"/>
      <c r="AGW1383" s="2"/>
      <c r="AGX1383" s="2"/>
      <c r="AGY1383" s="2"/>
      <c r="AGZ1383" s="2"/>
      <c r="AHA1383" s="2"/>
      <c r="AHB1383" s="2"/>
      <c r="AHC1383" s="2"/>
      <c r="AHD1383" s="2"/>
      <c r="AHE1383" s="2"/>
      <c r="AHF1383" s="2"/>
      <c r="AHG1383" s="2"/>
      <c r="AHH1383" s="2"/>
      <c r="AHI1383" s="2"/>
      <c r="AHJ1383" s="2"/>
      <c r="AHK1383" s="2"/>
      <c r="AHL1383" s="2"/>
      <c r="AHM1383" s="2"/>
      <c r="AHN1383" s="2"/>
      <c r="AHO1383" s="2"/>
      <c r="AHP1383" s="2"/>
      <c r="AHQ1383" s="2"/>
      <c r="AHR1383" s="2"/>
      <c r="AHS1383" s="2"/>
      <c r="AHT1383" s="2"/>
      <c r="AHU1383" s="2"/>
      <c r="AHV1383" s="2"/>
      <c r="AHW1383" s="2"/>
      <c r="AHX1383" s="2"/>
      <c r="AHY1383" s="2"/>
      <c r="AHZ1383" s="2"/>
      <c r="AIA1383" s="2"/>
      <c r="AIB1383" s="2"/>
      <c r="AIC1383" s="2"/>
      <c r="AID1383" s="2"/>
      <c r="AIE1383" s="2"/>
      <c r="AIF1383" s="2"/>
      <c r="AIG1383" s="2"/>
      <c r="AIH1383" s="2"/>
      <c r="AII1383" s="2"/>
      <c r="AIJ1383" s="2"/>
      <c r="AIK1383" s="2"/>
      <c r="AIL1383" s="2"/>
      <c r="AIM1383" s="2"/>
      <c r="AIN1383" s="2"/>
      <c r="AIO1383" s="2"/>
      <c r="AIP1383" s="2"/>
      <c r="AIQ1383" s="2"/>
      <c r="AIR1383" s="2"/>
      <c r="AIS1383" s="2"/>
      <c r="AIT1383" s="2"/>
      <c r="AIU1383" s="2"/>
      <c r="AIV1383" s="2"/>
      <c r="AIW1383" s="2"/>
      <c r="AIX1383" s="2"/>
      <c r="AIY1383" s="2"/>
      <c r="AIZ1383" s="2"/>
      <c r="AJA1383" s="2"/>
      <c r="AJB1383" s="2"/>
      <c r="AJC1383" s="2"/>
      <c r="AJD1383" s="2"/>
      <c r="AJE1383" s="2"/>
      <c r="AJF1383" s="2"/>
      <c r="AJG1383" s="2"/>
      <c r="AJH1383" s="2"/>
      <c r="AJI1383" s="2"/>
      <c r="AJJ1383" s="2"/>
      <c r="AJK1383" s="2"/>
      <c r="AJL1383" s="2"/>
      <c r="AJM1383" s="2"/>
      <c r="AJN1383" s="2"/>
      <c r="AJO1383" s="2"/>
      <c r="AJP1383" s="2"/>
      <c r="AJQ1383" s="2"/>
      <c r="AJR1383" s="2"/>
      <c r="AJS1383" s="2"/>
      <c r="AJT1383" s="2"/>
      <c r="AJU1383" s="2"/>
      <c r="AJV1383" s="2"/>
      <c r="AJW1383" s="2"/>
      <c r="AJX1383" s="2"/>
      <c r="AJY1383" s="2"/>
      <c r="AJZ1383" s="2"/>
      <c r="AKA1383" s="2"/>
      <c r="AKB1383" s="2"/>
      <c r="AKC1383" s="2"/>
      <c r="AKD1383" s="2"/>
      <c r="AKE1383" s="2"/>
      <c r="AKF1383" s="2"/>
      <c r="AKG1383" s="2"/>
      <c r="AKH1383" s="2"/>
      <c r="AKI1383" s="2"/>
      <c r="AKJ1383" s="2"/>
      <c r="AKK1383" s="2"/>
      <c r="AKL1383" s="2"/>
      <c r="AKM1383" s="2"/>
      <c r="AKN1383" s="2"/>
      <c r="AKO1383" s="2"/>
      <c r="AKP1383" s="2"/>
      <c r="AKQ1383" s="2"/>
      <c r="AKR1383" s="2"/>
      <c r="AKS1383" s="2"/>
      <c r="AKT1383" s="2"/>
      <c r="AKU1383" s="2"/>
      <c r="AKV1383" s="2"/>
      <c r="AKW1383" s="2"/>
      <c r="AKX1383" s="2"/>
      <c r="AKY1383" s="2"/>
      <c r="AKZ1383" s="2"/>
      <c r="ALA1383" s="2"/>
      <c r="ALB1383" s="2"/>
      <c r="ALC1383" s="2"/>
      <c r="ALD1383" s="2"/>
      <c r="ALE1383" s="2"/>
      <c r="ALF1383" s="2"/>
      <c r="ALG1383" s="2"/>
      <c r="ALH1383" s="2"/>
      <c r="ALI1383" s="6"/>
      <c r="ALJ1383" s="6"/>
      <c r="ALK1383" s="6"/>
      <c r="ALL1383" s="6"/>
      <c r="ALM1383" s="6"/>
      <c r="ALN1383" s="6"/>
      <c r="ALO1383" s="6"/>
      <c r="ALP1383" s="6"/>
      <c r="ALQ1383" s="6"/>
      <c r="ALR1383" s="6"/>
      <c r="ALS1383" s="6"/>
      <c r="ALT1383" s="6"/>
      <c r="ALU1383" s="6"/>
      <c r="ALV1383" s="6"/>
      <c r="ALW1383" s="6"/>
      <c r="ALX1383" s="6"/>
      <c r="ALY1383" s="6"/>
      <c r="ALZ1383" s="6"/>
      <c r="AMA1383" s="6"/>
      <c r="AMB1383" s="6"/>
      <c r="AMC1383" s="6"/>
      <c r="AMD1383" s="6"/>
      <c r="AME1383" s="6"/>
      <c r="AMF1383" s="6"/>
      <c r="AMG1383" s="6"/>
      <c r="AMH1383" s="6"/>
      <c r="AMI1383" s="6"/>
      <c r="AMJ1383" s="6"/>
      <c r="AMK1383" s="6"/>
      <c r="AML1383" s="6"/>
      <c r="AMM1383" s="6"/>
    </row>
    <row r="1384" spans="1:1027" s="72" customFormat="1" ht="18.75">
      <c r="A1384" s="8">
        <v>45238</v>
      </c>
      <c r="B1384" s="32">
        <f t="shared" si="683"/>
        <v>0.78378378378378377</v>
      </c>
      <c r="C1384" s="73">
        <f t="shared" si="684"/>
        <v>0.59452054794520559</v>
      </c>
      <c r="D1384" s="73">
        <f t="shared" si="685"/>
        <v>0.54500000000000004</v>
      </c>
      <c r="E1384" s="73">
        <f t="shared" si="686"/>
        <v>0.69773862419142318</v>
      </c>
      <c r="F1384" s="73">
        <f t="shared" si="687"/>
        <v>0.77391304347826106</v>
      </c>
      <c r="G1384" s="73">
        <f t="shared" si="688"/>
        <v>0.2</v>
      </c>
      <c r="H1384" s="73">
        <f t="shared" si="689"/>
        <v>0.2</v>
      </c>
      <c r="I1384" s="73">
        <f t="shared" si="690"/>
        <v>0.15504322766570605</v>
      </c>
      <c r="J1384" s="73">
        <f t="shared" si="691"/>
        <v>0.26666666666666672</v>
      </c>
      <c r="K1384" s="73">
        <f t="shared" si="692"/>
        <v>-6.9565217391304335E-2</v>
      </c>
      <c r="L1384" s="73">
        <f t="shared" si="693"/>
        <v>0</v>
      </c>
      <c r="M1384" s="73">
        <f t="shared" si="694"/>
        <v>0</v>
      </c>
      <c r="N1384" s="73">
        <f t="shared" si="695"/>
        <v>0.68994368463394995</v>
      </c>
      <c r="O1384" s="73">
        <f t="shared" si="696"/>
        <v>0.31239669421487604</v>
      </c>
      <c r="P1384" s="73">
        <f t="shared" si="697"/>
        <v>0.19277108433734941</v>
      </c>
      <c r="Q1384" s="73">
        <f t="shared" si="698"/>
        <v>0.2</v>
      </c>
      <c r="R1384" s="73">
        <f t="shared" si="699"/>
        <v>0.2</v>
      </c>
      <c r="S1384" s="73">
        <f t="shared" si="700"/>
        <v>0.2</v>
      </c>
      <c r="T1384" s="73">
        <f t="shared" si="701"/>
        <v>0.2</v>
      </c>
      <c r="U1384" s="73">
        <f t="shared" si="702"/>
        <v>0.2</v>
      </c>
      <c r="V1384" s="73">
        <f t="shared" si="703"/>
        <v>0.20396452790818989</v>
      </c>
      <c r="W1384" s="103">
        <v>0.23144778716791603</v>
      </c>
      <c r="X1384" s="2"/>
      <c r="Y1384" s="2"/>
      <c r="Z1384" s="2"/>
      <c r="AA1384" s="2"/>
      <c r="AB1384" s="2"/>
      <c r="AC1384" s="2">
        <v>-7.7554665355469439</v>
      </c>
      <c r="AD1384" s="2"/>
      <c r="AE1384" s="2"/>
      <c r="AF1384" s="2"/>
      <c r="AG1384" s="5"/>
      <c r="AH1384" s="5"/>
      <c r="AI1384" s="5"/>
      <c r="AJ1384" s="2"/>
      <c r="AK1384" s="2"/>
      <c r="AL1384" s="36">
        <f t="shared" si="707"/>
        <v>22.549698348333497</v>
      </c>
      <c r="AM1384" s="36">
        <f t="shared" si="704"/>
        <v>22.5496983483335</v>
      </c>
      <c r="AN1384" s="4">
        <v>70</v>
      </c>
      <c r="AO1384" s="4"/>
      <c r="AP1384" s="4"/>
      <c r="AQ1384" s="4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2"/>
      <c r="BC1384" s="3"/>
      <c r="BD1384" s="47"/>
      <c r="BE1384" s="2"/>
      <c r="BF1384" s="2"/>
      <c r="BG1384" s="2"/>
      <c r="BH1384" s="89">
        <v>0</v>
      </c>
      <c r="BI1384" s="47">
        <f t="shared" si="708"/>
        <v>100</v>
      </c>
      <c r="BJ1384" s="71">
        <v>0</v>
      </c>
      <c r="BK1384" s="3">
        <v>0</v>
      </c>
      <c r="BL1384" s="49">
        <v>0</v>
      </c>
      <c r="BM1384" s="49">
        <v>0</v>
      </c>
      <c r="BN1384" s="49">
        <v>0</v>
      </c>
      <c r="BO1384" s="49">
        <v>0</v>
      </c>
      <c r="BP1384" s="49">
        <v>0</v>
      </c>
      <c r="BQ1384" s="49">
        <v>0</v>
      </c>
      <c r="BR1384" s="49">
        <v>0</v>
      </c>
      <c r="BS1384" s="3">
        <f t="shared" si="705"/>
        <v>0</v>
      </c>
      <c r="BT1384" s="2">
        <f t="shared" si="706"/>
        <v>100</v>
      </c>
      <c r="BU1384" s="2"/>
      <c r="BV1384" s="37">
        <v>192.299488465715</v>
      </c>
      <c r="BW1384" s="37"/>
      <c r="BX1384" s="37"/>
      <c r="BY1384" s="2"/>
      <c r="BZ1384" s="2"/>
      <c r="CA1384" s="2"/>
      <c r="CB1384" s="2"/>
      <c r="CC1384" s="2"/>
      <c r="CD1384" s="2"/>
      <c r="CE1384" s="2"/>
      <c r="CF1384" s="2"/>
      <c r="CG1384" s="2"/>
      <c r="CH1384" s="2"/>
      <c r="CI1384" s="2"/>
      <c r="CJ1384" s="2"/>
      <c r="CK1384" s="2"/>
      <c r="CL1384" s="2"/>
      <c r="CM1384" s="2"/>
      <c r="CN1384" s="2"/>
      <c r="CO1384" s="2"/>
      <c r="CP1384" s="2"/>
      <c r="CQ1384" s="2"/>
      <c r="CR1384" s="2"/>
      <c r="CS1384" s="2"/>
      <c r="CT1384" s="2"/>
      <c r="CU1384" s="2"/>
      <c r="CV1384" s="2"/>
      <c r="CW1384" s="2"/>
      <c r="CX1384" s="2"/>
      <c r="CY1384" s="2"/>
      <c r="CZ1384" s="2"/>
      <c r="DA1384" s="2"/>
      <c r="DB1384" s="2"/>
      <c r="DC1384" s="2"/>
      <c r="DD1384" s="2"/>
      <c r="DE1384" s="2"/>
      <c r="DF1384" s="2"/>
      <c r="DG1384" s="2"/>
      <c r="DH1384" s="38"/>
      <c r="DI1384" s="38"/>
      <c r="DJ1384" s="38"/>
      <c r="DK1384" s="2"/>
      <c r="DL1384" s="2"/>
      <c r="DM1384" s="2"/>
      <c r="DN1384" s="2"/>
      <c r="DO1384" s="2"/>
      <c r="DP1384" s="2"/>
      <c r="DQ1384" s="2"/>
      <c r="DR1384" s="2"/>
      <c r="DS1384" s="2"/>
      <c r="DT1384" s="2"/>
      <c r="DU1384" s="2"/>
      <c r="DV1384" s="2"/>
      <c r="DW1384" s="2"/>
      <c r="DX1384" s="2"/>
      <c r="DY1384" s="2"/>
      <c r="DZ1384" s="2"/>
      <c r="EA1384" s="2"/>
      <c r="EB1384" s="2"/>
      <c r="EC1384" s="2"/>
      <c r="ED1384" s="2"/>
      <c r="EE1384" s="2"/>
      <c r="EF1384" s="2"/>
      <c r="EG1384" s="2"/>
      <c r="EH1384" s="2"/>
      <c r="EI1384" s="2"/>
      <c r="EJ1384" s="2"/>
      <c r="EK1384" s="2"/>
      <c r="EL1384" s="2"/>
      <c r="EM1384" s="2"/>
      <c r="EN1384" s="2"/>
      <c r="EO1384" s="2"/>
      <c r="EP1384" s="2"/>
      <c r="EQ1384" s="2"/>
      <c r="ER1384" s="2"/>
      <c r="ES1384" s="2"/>
      <c r="ET1384" s="2"/>
      <c r="EU1384" s="2"/>
      <c r="EV1384" s="2"/>
      <c r="EW1384" s="2"/>
      <c r="EX1384" s="2"/>
      <c r="EY1384" s="2"/>
      <c r="EZ1384" s="2"/>
      <c r="FA1384" s="2"/>
      <c r="FB1384" s="2"/>
      <c r="FC1384" s="2"/>
      <c r="FD1384" s="2"/>
      <c r="FE1384" s="2"/>
      <c r="FF1384" s="2"/>
      <c r="FG1384" s="2"/>
      <c r="FH1384" s="2"/>
      <c r="FI1384" s="2"/>
      <c r="FJ1384" s="2"/>
      <c r="FK1384" s="2"/>
      <c r="FL1384" s="2"/>
      <c r="FM1384" s="2"/>
      <c r="FN1384" s="2"/>
      <c r="FO1384" s="2"/>
      <c r="FP1384" s="2"/>
      <c r="FQ1384" s="2"/>
      <c r="FR1384" s="2"/>
      <c r="FS1384" s="2"/>
      <c r="FT1384" s="2"/>
      <c r="FU1384" s="2"/>
      <c r="FV1384" s="2"/>
      <c r="FW1384" s="2"/>
      <c r="FX1384" s="2"/>
      <c r="FY1384" s="2"/>
      <c r="FZ1384" s="2"/>
      <c r="GA1384" s="2"/>
      <c r="GB1384" s="2"/>
      <c r="GC1384" s="2"/>
      <c r="GD1384" s="2"/>
      <c r="GE1384" s="2"/>
      <c r="GF1384" s="2"/>
      <c r="GG1384" s="2"/>
      <c r="GH1384" s="2"/>
      <c r="GI1384" s="2"/>
      <c r="GJ1384" s="2"/>
      <c r="GK1384" s="2"/>
      <c r="GL1384" s="2"/>
      <c r="GM1384" s="2"/>
      <c r="GN1384" s="2"/>
      <c r="GO1384" s="2"/>
      <c r="GP1384" s="2"/>
      <c r="GQ1384" s="2"/>
      <c r="GR1384" s="2"/>
      <c r="GS1384" s="2"/>
      <c r="GT1384" s="2"/>
      <c r="GU1384" s="2"/>
      <c r="GV1384" s="2"/>
      <c r="GW1384" s="2"/>
      <c r="GX1384" s="2"/>
      <c r="GY1384" s="2"/>
      <c r="GZ1384" s="2"/>
      <c r="HA1384" s="2"/>
      <c r="HB1384" s="2"/>
      <c r="HC1384" s="2"/>
      <c r="HD1384" s="2"/>
      <c r="HE1384" s="2"/>
      <c r="HF1384" s="2"/>
      <c r="HG1384" s="2"/>
      <c r="HH1384" s="2"/>
      <c r="HI1384" s="2"/>
      <c r="HJ1384" s="2"/>
      <c r="HK1384" s="2"/>
      <c r="HL1384" s="2"/>
      <c r="HM1384" s="2"/>
      <c r="HN1384" s="2"/>
      <c r="HO1384" s="2"/>
      <c r="HP1384" s="2"/>
      <c r="HQ1384" s="2"/>
      <c r="HR1384" s="2"/>
      <c r="HS1384" s="2"/>
      <c r="HT1384" s="2"/>
      <c r="HU1384" s="2"/>
      <c r="HV1384" s="2"/>
      <c r="HW1384" s="2"/>
      <c r="HX1384" s="2"/>
      <c r="HY1384" s="2"/>
      <c r="HZ1384" s="2"/>
      <c r="IA1384" s="2"/>
      <c r="IB1384" s="2"/>
      <c r="IC1384" s="2"/>
      <c r="ID1384" s="2"/>
      <c r="IE1384" s="2"/>
      <c r="IF1384" s="2"/>
      <c r="IG1384" s="2"/>
      <c r="IH1384" s="2"/>
      <c r="II1384" s="2"/>
      <c r="IJ1384" s="2"/>
      <c r="IK1384" s="2"/>
      <c r="IL1384" s="2"/>
      <c r="IM1384" s="2"/>
      <c r="IN1384" s="2"/>
      <c r="IO1384" s="2"/>
      <c r="IP1384" s="2"/>
      <c r="IQ1384" s="2"/>
      <c r="IR1384" s="2"/>
      <c r="IS1384" s="2"/>
      <c r="IT1384" s="2"/>
      <c r="IU1384" s="2"/>
      <c r="IV1384" s="2"/>
      <c r="IW1384" s="2"/>
      <c r="IX1384" s="2"/>
      <c r="IY1384" s="2"/>
      <c r="IZ1384" s="2"/>
      <c r="JA1384" s="2"/>
      <c r="JB1384" s="2"/>
      <c r="JC1384" s="2"/>
      <c r="JD1384" s="2"/>
      <c r="JE1384" s="2"/>
      <c r="JF1384" s="2"/>
      <c r="JG1384" s="2"/>
      <c r="JH1384" s="2"/>
      <c r="JI1384" s="2"/>
      <c r="JJ1384" s="2"/>
      <c r="JK1384" s="2"/>
      <c r="JL1384" s="2"/>
      <c r="JM1384" s="2"/>
      <c r="JN1384" s="2"/>
      <c r="JO1384" s="2"/>
      <c r="JP1384" s="2"/>
      <c r="JQ1384" s="2"/>
      <c r="JR1384" s="2"/>
      <c r="JS1384" s="2"/>
      <c r="JT1384" s="2"/>
      <c r="JU1384" s="2"/>
      <c r="JV1384" s="2"/>
      <c r="JW1384" s="2"/>
      <c r="JX1384" s="2"/>
      <c r="JY1384" s="2"/>
      <c r="JZ1384" s="2"/>
      <c r="KA1384" s="2"/>
      <c r="KB1384" s="2"/>
      <c r="KC1384" s="2"/>
      <c r="KD1384" s="2"/>
      <c r="KE1384" s="2"/>
      <c r="KF1384" s="2"/>
      <c r="KG1384" s="2"/>
      <c r="KH1384" s="2"/>
      <c r="KI1384" s="2"/>
      <c r="KJ1384" s="2"/>
      <c r="KK1384" s="2"/>
      <c r="KL1384" s="2"/>
      <c r="KM1384" s="2"/>
      <c r="KN1384" s="2"/>
      <c r="KO1384" s="2"/>
      <c r="KP1384" s="2"/>
      <c r="KQ1384" s="2"/>
      <c r="KR1384" s="2"/>
      <c r="KS1384" s="2"/>
      <c r="KT1384" s="2"/>
      <c r="KU1384" s="2"/>
      <c r="KV1384" s="2"/>
      <c r="KW1384" s="2"/>
      <c r="KX1384" s="2"/>
      <c r="KY1384" s="2"/>
      <c r="KZ1384" s="2"/>
      <c r="LA1384" s="2"/>
      <c r="LB1384" s="2"/>
      <c r="LC1384" s="2"/>
      <c r="LD1384" s="2"/>
      <c r="LE1384" s="2"/>
      <c r="LF1384" s="2"/>
      <c r="LG1384" s="2"/>
      <c r="LH1384" s="2"/>
      <c r="LI1384" s="2"/>
      <c r="LJ1384" s="2"/>
      <c r="LK1384" s="2"/>
      <c r="LL1384" s="2"/>
      <c r="LM1384" s="2"/>
      <c r="LN1384" s="2"/>
      <c r="LO1384" s="2"/>
      <c r="LP1384" s="2"/>
      <c r="LQ1384" s="2"/>
      <c r="LR1384" s="2"/>
      <c r="LS1384" s="2"/>
      <c r="LT1384" s="2"/>
      <c r="LU1384" s="2"/>
      <c r="LV1384" s="2"/>
      <c r="LW1384" s="2"/>
      <c r="LX1384" s="2"/>
      <c r="LY1384" s="2"/>
      <c r="LZ1384" s="2"/>
      <c r="MA1384" s="2"/>
      <c r="MB1384" s="2"/>
      <c r="MC1384" s="2"/>
      <c r="MD1384" s="2"/>
      <c r="ME1384" s="2"/>
      <c r="MF1384" s="2"/>
      <c r="MG1384" s="2"/>
      <c r="MH1384" s="2"/>
      <c r="MI1384" s="2"/>
      <c r="MJ1384" s="2"/>
      <c r="MK1384" s="2"/>
      <c r="ML1384" s="2"/>
      <c r="MM1384" s="2"/>
      <c r="MN1384" s="2"/>
      <c r="MO1384" s="2"/>
      <c r="MP1384" s="2"/>
      <c r="MQ1384" s="2"/>
      <c r="MR1384" s="2"/>
      <c r="MS1384" s="2"/>
      <c r="MT1384" s="2"/>
      <c r="MU1384" s="2"/>
      <c r="MV1384" s="2"/>
      <c r="MW1384" s="2"/>
      <c r="MX1384" s="2"/>
      <c r="MY1384" s="2"/>
      <c r="MZ1384" s="2"/>
      <c r="NA1384" s="2"/>
      <c r="NB1384" s="2"/>
      <c r="NC1384" s="2"/>
      <c r="ND1384" s="2"/>
      <c r="NE1384" s="2"/>
      <c r="NF1384" s="2"/>
      <c r="NG1384" s="2"/>
      <c r="NH1384" s="2"/>
      <c r="NI1384" s="2"/>
      <c r="NJ1384" s="2"/>
      <c r="NK1384" s="2"/>
      <c r="NL1384" s="2"/>
      <c r="NM1384" s="2"/>
      <c r="NN1384" s="2"/>
      <c r="NO1384" s="2"/>
      <c r="NP1384" s="2"/>
      <c r="NQ1384" s="2"/>
      <c r="NR1384" s="2"/>
      <c r="NS1384" s="2"/>
      <c r="NT1384" s="2"/>
      <c r="NU1384" s="2"/>
      <c r="NV1384" s="2"/>
      <c r="NW1384" s="2"/>
      <c r="NX1384" s="2"/>
      <c r="NY1384" s="2"/>
      <c r="NZ1384" s="2"/>
      <c r="OA1384" s="2"/>
      <c r="OB1384" s="2"/>
      <c r="OC1384" s="2"/>
      <c r="OD1384" s="2"/>
      <c r="OE1384" s="2"/>
      <c r="OF1384" s="2"/>
      <c r="OG1384" s="2"/>
      <c r="OH1384" s="2"/>
      <c r="OI1384" s="2"/>
      <c r="OJ1384" s="2"/>
      <c r="OK1384" s="2"/>
      <c r="OL1384" s="2"/>
      <c r="OM1384" s="2"/>
      <c r="ON1384" s="2"/>
      <c r="OO1384" s="2"/>
      <c r="OP1384" s="2"/>
      <c r="OQ1384" s="2"/>
      <c r="OR1384" s="2"/>
      <c r="OS1384" s="2"/>
      <c r="OT1384" s="2"/>
      <c r="OU1384" s="2"/>
      <c r="OV1384" s="2"/>
      <c r="OW1384" s="2"/>
      <c r="OX1384" s="2"/>
      <c r="OY1384" s="2"/>
      <c r="OZ1384" s="2"/>
      <c r="PA1384" s="2"/>
      <c r="PB1384" s="2"/>
      <c r="PC1384" s="2"/>
      <c r="PD1384" s="2"/>
      <c r="PE1384" s="2"/>
      <c r="PF1384" s="2"/>
      <c r="PG1384" s="2"/>
      <c r="PH1384" s="2"/>
      <c r="PI1384" s="2"/>
      <c r="PJ1384" s="2"/>
      <c r="PK1384" s="2"/>
      <c r="PL1384" s="2"/>
      <c r="PM1384" s="2"/>
      <c r="PN1384" s="2"/>
      <c r="PO1384" s="2"/>
      <c r="PP1384" s="2"/>
      <c r="PQ1384" s="2"/>
      <c r="PR1384" s="2"/>
      <c r="PS1384" s="2"/>
      <c r="PT1384" s="2"/>
      <c r="PU1384" s="2"/>
      <c r="PV1384" s="2"/>
      <c r="PW1384" s="2"/>
      <c r="PX1384" s="2"/>
      <c r="PY1384" s="2"/>
      <c r="PZ1384" s="2"/>
      <c r="QA1384" s="2"/>
      <c r="QB1384" s="2"/>
      <c r="QC1384" s="2"/>
      <c r="QD1384" s="2"/>
      <c r="QE1384" s="2"/>
      <c r="QF1384" s="2"/>
      <c r="QG1384" s="2"/>
      <c r="QH1384" s="2"/>
      <c r="QI1384" s="2"/>
      <c r="QJ1384" s="2"/>
      <c r="QK1384" s="2"/>
      <c r="QL1384" s="2"/>
      <c r="QM1384" s="2"/>
      <c r="QN1384" s="2"/>
      <c r="QO1384" s="2"/>
      <c r="QP1384" s="2"/>
      <c r="QQ1384" s="2"/>
      <c r="QR1384" s="2"/>
      <c r="QS1384" s="2"/>
      <c r="QT1384" s="2"/>
      <c r="QU1384" s="2"/>
      <c r="QV1384" s="2"/>
      <c r="QW1384" s="2"/>
      <c r="QX1384" s="2"/>
      <c r="QY1384" s="2"/>
      <c r="QZ1384" s="2"/>
      <c r="RA1384" s="2"/>
      <c r="RB1384" s="2"/>
      <c r="RC1384" s="2"/>
      <c r="RD1384" s="2"/>
      <c r="RE1384" s="2"/>
      <c r="RF1384" s="2"/>
      <c r="RG1384" s="2"/>
      <c r="RH1384" s="2"/>
      <c r="RI1384" s="2"/>
      <c r="RJ1384" s="2"/>
      <c r="RK1384" s="2"/>
      <c r="RL1384" s="2"/>
      <c r="RM1384" s="2"/>
      <c r="RN1384" s="2"/>
      <c r="RO1384" s="2"/>
      <c r="RP1384" s="2"/>
      <c r="RQ1384" s="2"/>
      <c r="RR1384" s="2"/>
      <c r="RS1384" s="2"/>
      <c r="RT1384" s="2"/>
      <c r="RU1384" s="2"/>
      <c r="RV1384" s="2"/>
      <c r="RW1384" s="2"/>
      <c r="RX1384" s="2"/>
      <c r="RY1384" s="2"/>
      <c r="RZ1384" s="2"/>
      <c r="SA1384" s="2"/>
      <c r="SB1384" s="2"/>
      <c r="SC1384" s="2"/>
      <c r="SD1384" s="2"/>
      <c r="SE1384" s="2"/>
      <c r="SF1384" s="2"/>
      <c r="SG1384" s="2"/>
      <c r="SH1384" s="2"/>
      <c r="SI1384" s="2"/>
      <c r="SJ1384" s="2"/>
      <c r="SK1384" s="2"/>
      <c r="SL1384" s="2"/>
      <c r="SM1384" s="2"/>
      <c r="SN1384" s="2"/>
      <c r="SO1384" s="2"/>
      <c r="SP1384" s="2"/>
      <c r="SQ1384" s="2"/>
      <c r="SR1384" s="2"/>
      <c r="SS1384" s="2"/>
      <c r="ST1384" s="2"/>
      <c r="SU1384" s="2"/>
      <c r="SV1384" s="2"/>
      <c r="SW1384" s="2"/>
      <c r="SX1384" s="2"/>
      <c r="SY1384" s="2"/>
      <c r="SZ1384" s="2"/>
      <c r="TA1384" s="2"/>
      <c r="TB1384" s="2"/>
      <c r="TC1384" s="2"/>
      <c r="TD1384" s="2"/>
      <c r="TE1384" s="2"/>
      <c r="TF1384" s="2"/>
      <c r="TG1384" s="2"/>
      <c r="TH1384" s="2"/>
      <c r="TI1384" s="2"/>
      <c r="TJ1384" s="2"/>
      <c r="TK1384" s="2"/>
      <c r="TL1384" s="2"/>
      <c r="TM1384" s="2"/>
      <c r="TN1384" s="2"/>
      <c r="TO1384" s="2"/>
      <c r="TP1384" s="2"/>
      <c r="TQ1384" s="2"/>
      <c r="TR1384" s="2"/>
      <c r="TS1384" s="2"/>
      <c r="TT1384" s="2"/>
      <c r="TU1384" s="2"/>
      <c r="TV1384" s="2"/>
      <c r="TW1384" s="2"/>
      <c r="TX1384" s="2"/>
      <c r="TY1384" s="2"/>
      <c r="TZ1384" s="2"/>
      <c r="UA1384" s="2"/>
      <c r="UB1384" s="2"/>
      <c r="UC1384" s="2"/>
      <c r="UD1384" s="2"/>
      <c r="UE1384" s="2"/>
      <c r="UF1384" s="2"/>
      <c r="UG1384" s="2"/>
      <c r="UH1384" s="2"/>
      <c r="UI1384" s="2"/>
      <c r="UJ1384" s="2"/>
      <c r="UK1384" s="2"/>
      <c r="UL1384" s="2"/>
      <c r="UM1384" s="2"/>
      <c r="UN1384" s="2"/>
      <c r="UO1384" s="2"/>
      <c r="UP1384" s="2"/>
      <c r="UQ1384" s="2"/>
      <c r="UR1384" s="2"/>
      <c r="US1384" s="2"/>
      <c r="UT1384" s="2"/>
      <c r="UU1384" s="2"/>
      <c r="UV1384" s="2"/>
      <c r="UW1384" s="2"/>
      <c r="UX1384" s="2"/>
      <c r="UY1384" s="2"/>
      <c r="UZ1384" s="2"/>
      <c r="VA1384" s="2"/>
      <c r="VB1384" s="2"/>
      <c r="VC1384" s="2"/>
      <c r="VD1384" s="2"/>
      <c r="VE1384" s="2"/>
      <c r="VF1384" s="2"/>
      <c r="VG1384" s="2"/>
      <c r="VH1384" s="2"/>
      <c r="VI1384" s="2"/>
      <c r="VJ1384" s="2"/>
      <c r="VK1384" s="2"/>
      <c r="VL1384" s="2"/>
      <c r="VM1384" s="2"/>
      <c r="VN1384" s="2"/>
      <c r="VO1384" s="2"/>
      <c r="VP1384" s="2"/>
      <c r="VQ1384" s="2"/>
      <c r="VR1384" s="2"/>
      <c r="VS1384" s="2"/>
      <c r="VT1384" s="2"/>
      <c r="VU1384" s="2"/>
      <c r="VV1384" s="2"/>
      <c r="VW1384" s="2"/>
      <c r="VX1384" s="2"/>
      <c r="VY1384" s="2"/>
      <c r="VZ1384" s="2"/>
      <c r="WA1384" s="2"/>
      <c r="WB1384" s="2"/>
      <c r="WC1384" s="2"/>
      <c r="WD1384" s="2"/>
      <c r="WE1384" s="2"/>
      <c r="WF1384" s="2"/>
      <c r="WG1384" s="2"/>
      <c r="WH1384" s="2"/>
      <c r="WI1384" s="2"/>
      <c r="WJ1384" s="2"/>
      <c r="WK1384" s="2"/>
      <c r="WL1384" s="2"/>
      <c r="WM1384" s="2"/>
      <c r="WN1384" s="2"/>
      <c r="WO1384" s="2"/>
      <c r="WP1384" s="2"/>
      <c r="WQ1384" s="2"/>
      <c r="WR1384" s="2"/>
      <c r="WS1384" s="2"/>
      <c r="WT1384" s="2"/>
      <c r="WU1384" s="2"/>
      <c r="WV1384" s="2"/>
      <c r="WW1384" s="2"/>
      <c r="WX1384" s="2"/>
      <c r="WY1384" s="2"/>
      <c r="WZ1384" s="2"/>
      <c r="XA1384" s="2"/>
      <c r="XB1384" s="2"/>
      <c r="XC1384" s="2"/>
      <c r="XD1384" s="2"/>
      <c r="XE1384" s="2"/>
      <c r="XF1384" s="2"/>
      <c r="XG1384" s="2"/>
      <c r="XH1384" s="2"/>
      <c r="XI1384" s="2"/>
      <c r="XJ1384" s="2"/>
      <c r="XK1384" s="2"/>
      <c r="XL1384" s="2"/>
      <c r="XM1384" s="2"/>
      <c r="XN1384" s="2"/>
      <c r="XO1384" s="2"/>
      <c r="XP1384" s="2"/>
      <c r="XQ1384" s="2"/>
      <c r="XR1384" s="2"/>
      <c r="XS1384" s="2"/>
      <c r="XT1384" s="2"/>
      <c r="XU1384" s="2"/>
      <c r="XV1384" s="2"/>
      <c r="XW1384" s="2"/>
      <c r="XX1384" s="2"/>
      <c r="XY1384" s="2"/>
      <c r="XZ1384" s="2"/>
      <c r="YA1384" s="2"/>
      <c r="YB1384" s="2"/>
      <c r="YC1384" s="2"/>
      <c r="YD1384" s="2"/>
      <c r="YE1384" s="2"/>
      <c r="YF1384" s="2"/>
      <c r="YG1384" s="2"/>
      <c r="YH1384" s="2"/>
      <c r="YI1384" s="2"/>
      <c r="YJ1384" s="2"/>
      <c r="YK1384" s="2"/>
      <c r="YL1384" s="2"/>
      <c r="YM1384" s="2"/>
      <c r="YN1384" s="2"/>
      <c r="YO1384" s="2"/>
      <c r="YP1384" s="2"/>
      <c r="YQ1384" s="2"/>
      <c r="YR1384" s="2"/>
      <c r="YS1384" s="2"/>
      <c r="YT1384" s="2"/>
      <c r="YU1384" s="2"/>
      <c r="YV1384" s="2"/>
      <c r="YW1384" s="2"/>
      <c r="YX1384" s="2"/>
      <c r="YY1384" s="2"/>
      <c r="YZ1384" s="2"/>
      <c r="ZA1384" s="2"/>
      <c r="ZB1384" s="2"/>
      <c r="ZC1384" s="2"/>
      <c r="ZD1384" s="2"/>
      <c r="ZE1384" s="2"/>
      <c r="ZF1384" s="2"/>
      <c r="ZG1384" s="2"/>
      <c r="ZH1384" s="2"/>
      <c r="ZI1384" s="2"/>
      <c r="ZJ1384" s="2"/>
      <c r="ZK1384" s="2"/>
      <c r="ZL1384" s="2"/>
      <c r="ZM1384" s="2"/>
      <c r="ZN1384" s="2"/>
      <c r="ZO1384" s="2"/>
      <c r="ZP1384" s="2"/>
      <c r="ZQ1384" s="2"/>
      <c r="ZR1384" s="2"/>
      <c r="ZS1384" s="2"/>
      <c r="ZT1384" s="2"/>
      <c r="ZU1384" s="2"/>
      <c r="ZV1384" s="2"/>
      <c r="ZW1384" s="2"/>
      <c r="ZX1384" s="2"/>
      <c r="ZY1384" s="2"/>
      <c r="ZZ1384" s="2"/>
      <c r="AAA1384" s="2"/>
      <c r="AAB1384" s="2"/>
      <c r="AAC1384" s="2"/>
      <c r="AAD1384" s="2"/>
      <c r="AAE1384" s="2"/>
      <c r="AAF1384" s="2"/>
      <c r="AAG1384" s="2"/>
      <c r="AAH1384" s="2"/>
      <c r="AAI1384" s="2"/>
      <c r="AAJ1384" s="2"/>
      <c r="AAK1384" s="2"/>
      <c r="AAL1384" s="2"/>
      <c r="AAM1384" s="2"/>
      <c r="AAN1384" s="2"/>
      <c r="AAO1384" s="2"/>
      <c r="AAP1384" s="2"/>
      <c r="AAQ1384" s="2"/>
      <c r="AAR1384" s="2"/>
      <c r="AAS1384" s="2"/>
      <c r="AAT1384" s="2"/>
      <c r="AAU1384" s="2"/>
      <c r="AAV1384" s="2"/>
      <c r="AAW1384" s="2"/>
      <c r="AAX1384" s="2"/>
      <c r="AAY1384" s="2"/>
      <c r="AAZ1384" s="2"/>
      <c r="ABA1384" s="2"/>
      <c r="ABB1384" s="2"/>
      <c r="ABC1384" s="2"/>
      <c r="ABD1384" s="2"/>
      <c r="ABE1384" s="2"/>
      <c r="ABF1384" s="2"/>
      <c r="ABG1384" s="2"/>
      <c r="ABH1384" s="2"/>
      <c r="ABI1384" s="2"/>
      <c r="ABJ1384" s="2"/>
      <c r="ABK1384" s="2"/>
      <c r="ABL1384" s="2"/>
      <c r="ABM1384" s="2"/>
      <c r="ABN1384" s="2"/>
      <c r="ABO1384" s="2"/>
      <c r="ABP1384" s="2"/>
      <c r="ABQ1384" s="2"/>
      <c r="ABR1384" s="2"/>
      <c r="ABS1384" s="2"/>
      <c r="ABT1384" s="2"/>
      <c r="ABU1384" s="2"/>
      <c r="ABV1384" s="2"/>
      <c r="ABW1384" s="2"/>
      <c r="ABX1384" s="2"/>
      <c r="ABY1384" s="2"/>
      <c r="ABZ1384" s="2"/>
      <c r="ACA1384" s="2"/>
      <c r="ACB1384" s="2"/>
      <c r="ACC1384" s="2"/>
      <c r="ACD1384" s="2"/>
      <c r="ACE1384" s="2"/>
      <c r="ACF1384" s="2"/>
      <c r="ACG1384" s="2"/>
      <c r="ACH1384" s="2"/>
      <c r="ACI1384" s="2"/>
      <c r="ACJ1384" s="2"/>
      <c r="ACK1384" s="2"/>
      <c r="ACL1384" s="2"/>
      <c r="ACM1384" s="2"/>
      <c r="ACN1384" s="2"/>
      <c r="ACO1384" s="2"/>
      <c r="ACP1384" s="2"/>
      <c r="ACQ1384" s="2"/>
      <c r="ACR1384" s="2"/>
      <c r="ACS1384" s="2"/>
      <c r="ACT1384" s="2"/>
      <c r="ACU1384" s="2"/>
      <c r="ACV1384" s="2"/>
      <c r="ACW1384" s="2"/>
      <c r="ACX1384" s="2"/>
      <c r="ACY1384" s="2"/>
      <c r="ACZ1384" s="2"/>
      <c r="ADA1384" s="2"/>
      <c r="ADB1384" s="2"/>
      <c r="ADC1384" s="2"/>
      <c r="ADD1384" s="2"/>
      <c r="ADE1384" s="2"/>
      <c r="ADF1384" s="2"/>
      <c r="ADG1384" s="2"/>
      <c r="ADH1384" s="2"/>
      <c r="ADI1384" s="2"/>
      <c r="ADJ1384" s="2"/>
      <c r="ADK1384" s="2"/>
      <c r="ADL1384" s="2"/>
      <c r="ADM1384" s="2"/>
      <c r="ADN1384" s="2"/>
      <c r="ADO1384" s="2"/>
      <c r="ADP1384" s="2"/>
      <c r="ADQ1384" s="2"/>
      <c r="ADR1384" s="2"/>
      <c r="ADS1384" s="2"/>
      <c r="ADT1384" s="2"/>
      <c r="ADU1384" s="2"/>
      <c r="ADV1384" s="2"/>
      <c r="ADW1384" s="2"/>
      <c r="ADX1384" s="2"/>
      <c r="ADY1384" s="2"/>
      <c r="ADZ1384" s="2"/>
      <c r="AEA1384" s="2"/>
      <c r="AEB1384" s="2"/>
      <c r="AEC1384" s="2"/>
      <c r="AED1384" s="2"/>
      <c r="AEE1384" s="2"/>
      <c r="AEF1384" s="2"/>
      <c r="AEG1384" s="2"/>
      <c r="AEH1384" s="2"/>
      <c r="AEI1384" s="2"/>
      <c r="AEJ1384" s="2"/>
      <c r="AEK1384" s="2"/>
      <c r="AEL1384" s="2"/>
      <c r="AEM1384" s="2"/>
      <c r="AEN1384" s="2"/>
      <c r="AEO1384" s="2"/>
      <c r="AEP1384" s="2"/>
      <c r="AEQ1384" s="2"/>
      <c r="AER1384" s="2"/>
      <c r="AES1384" s="2"/>
      <c r="AET1384" s="2"/>
      <c r="AEU1384" s="2"/>
      <c r="AEV1384" s="2"/>
      <c r="AEW1384" s="2"/>
      <c r="AEX1384" s="2"/>
      <c r="AEY1384" s="2"/>
      <c r="AEZ1384" s="2"/>
      <c r="AFA1384" s="2"/>
      <c r="AFB1384" s="2"/>
      <c r="AFC1384" s="2"/>
      <c r="AFD1384" s="2"/>
      <c r="AFE1384" s="2"/>
      <c r="AFF1384" s="2"/>
      <c r="AFG1384" s="2"/>
      <c r="AFH1384" s="2"/>
      <c r="AFI1384" s="2"/>
      <c r="AFJ1384" s="2"/>
      <c r="AFK1384" s="2"/>
      <c r="AFL1384" s="2"/>
      <c r="AFM1384" s="2"/>
      <c r="AFN1384" s="2"/>
      <c r="AFO1384" s="2"/>
      <c r="AFP1384" s="2"/>
      <c r="AFQ1384" s="2"/>
      <c r="AFR1384" s="2"/>
      <c r="AFS1384" s="2"/>
      <c r="AFT1384" s="2"/>
      <c r="AFU1384" s="2"/>
      <c r="AFV1384" s="2"/>
      <c r="AFW1384" s="2"/>
      <c r="AFX1384" s="2"/>
      <c r="AFY1384" s="2"/>
      <c r="AFZ1384" s="2"/>
      <c r="AGA1384" s="2"/>
      <c r="AGB1384" s="2"/>
      <c r="AGC1384" s="2"/>
      <c r="AGD1384" s="2"/>
      <c r="AGE1384" s="2"/>
      <c r="AGF1384" s="2"/>
      <c r="AGG1384" s="2"/>
      <c r="AGH1384" s="2"/>
      <c r="AGI1384" s="2"/>
      <c r="AGJ1384" s="2"/>
      <c r="AGK1384" s="2"/>
      <c r="AGL1384" s="2"/>
      <c r="AGM1384" s="2"/>
      <c r="AGN1384" s="2"/>
      <c r="AGO1384" s="2"/>
      <c r="AGP1384" s="2"/>
      <c r="AGQ1384" s="2"/>
      <c r="AGR1384" s="2"/>
      <c r="AGS1384" s="2"/>
      <c r="AGT1384" s="2"/>
      <c r="AGU1384" s="2"/>
      <c r="AGV1384" s="2"/>
      <c r="AGW1384" s="2"/>
      <c r="AGX1384" s="2"/>
      <c r="AGY1384" s="2"/>
      <c r="AGZ1384" s="2"/>
      <c r="AHA1384" s="2"/>
      <c r="AHB1384" s="2"/>
      <c r="AHC1384" s="2"/>
      <c r="AHD1384" s="2"/>
      <c r="AHE1384" s="2"/>
      <c r="AHF1384" s="2"/>
      <c r="AHG1384" s="2"/>
      <c r="AHH1384" s="2"/>
      <c r="AHI1384" s="2"/>
      <c r="AHJ1384" s="2"/>
      <c r="AHK1384" s="2"/>
      <c r="AHL1384" s="2"/>
      <c r="AHM1384" s="2"/>
      <c r="AHN1384" s="2"/>
      <c r="AHO1384" s="2"/>
      <c r="AHP1384" s="2"/>
      <c r="AHQ1384" s="2"/>
      <c r="AHR1384" s="2"/>
      <c r="AHS1384" s="2"/>
      <c r="AHT1384" s="2"/>
      <c r="AHU1384" s="2"/>
      <c r="AHV1384" s="2"/>
      <c r="AHW1384" s="2"/>
      <c r="AHX1384" s="2"/>
      <c r="AHY1384" s="2"/>
      <c r="AHZ1384" s="2"/>
      <c r="AIA1384" s="2"/>
      <c r="AIB1384" s="2"/>
      <c r="AIC1384" s="2"/>
      <c r="AID1384" s="2"/>
      <c r="AIE1384" s="2"/>
      <c r="AIF1384" s="2"/>
      <c r="AIG1384" s="2"/>
      <c r="AIH1384" s="2"/>
      <c r="AII1384" s="2"/>
      <c r="AIJ1384" s="2"/>
      <c r="AIK1384" s="2"/>
      <c r="AIL1384" s="2"/>
      <c r="AIM1384" s="2"/>
      <c r="AIN1384" s="2"/>
      <c r="AIO1384" s="2"/>
      <c r="AIP1384" s="2"/>
      <c r="AIQ1384" s="2"/>
      <c r="AIR1384" s="2"/>
      <c r="AIS1384" s="2"/>
      <c r="AIT1384" s="2"/>
      <c r="AIU1384" s="2"/>
      <c r="AIV1384" s="2"/>
      <c r="AIW1384" s="2"/>
      <c r="AIX1384" s="2"/>
      <c r="AIY1384" s="2"/>
      <c r="AIZ1384" s="2"/>
      <c r="AJA1384" s="2"/>
      <c r="AJB1384" s="2"/>
      <c r="AJC1384" s="2"/>
      <c r="AJD1384" s="2"/>
      <c r="AJE1384" s="2"/>
      <c r="AJF1384" s="2"/>
      <c r="AJG1384" s="2"/>
      <c r="AJH1384" s="2"/>
      <c r="AJI1384" s="2"/>
      <c r="AJJ1384" s="2"/>
      <c r="AJK1384" s="2"/>
      <c r="AJL1384" s="2"/>
      <c r="AJM1384" s="2"/>
      <c r="AJN1384" s="2"/>
      <c r="AJO1384" s="2"/>
      <c r="AJP1384" s="2"/>
      <c r="AJQ1384" s="2"/>
      <c r="AJR1384" s="2"/>
      <c r="AJS1384" s="2"/>
      <c r="AJT1384" s="2"/>
      <c r="AJU1384" s="2"/>
      <c r="AJV1384" s="2"/>
      <c r="AJW1384" s="2"/>
      <c r="AJX1384" s="2"/>
      <c r="AJY1384" s="2"/>
      <c r="AJZ1384" s="2"/>
      <c r="AKA1384" s="2"/>
      <c r="AKB1384" s="2"/>
      <c r="AKC1384" s="2"/>
      <c r="AKD1384" s="2"/>
      <c r="AKE1384" s="2"/>
      <c r="AKF1384" s="2"/>
      <c r="AKG1384" s="2"/>
      <c r="AKH1384" s="2"/>
      <c r="AKI1384" s="2"/>
      <c r="AKJ1384" s="2"/>
      <c r="AKK1384" s="2"/>
      <c r="AKL1384" s="2"/>
      <c r="AKM1384" s="2"/>
      <c r="AKN1384" s="2"/>
      <c r="AKO1384" s="2"/>
      <c r="AKP1384" s="2"/>
      <c r="AKQ1384" s="2"/>
      <c r="AKR1384" s="2"/>
      <c r="AKS1384" s="2"/>
      <c r="AKT1384" s="2"/>
      <c r="AKU1384" s="2"/>
      <c r="AKV1384" s="2"/>
      <c r="AKW1384" s="2"/>
      <c r="AKX1384" s="2"/>
      <c r="AKY1384" s="2"/>
      <c r="AKZ1384" s="2"/>
      <c r="ALA1384" s="2"/>
      <c r="ALB1384" s="2"/>
      <c r="ALC1384" s="2"/>
      <c r="ALD1384" s="2"/>
      <c r="ALE1384" s="2"/>
      <c r="ALF1384" s="2"/>
      <c r="ALG1384" s="2"/>
      <c r="ALH1384" s="2"/>
      <c r="ALI1384" s="6"/>
      <c r="ALJ1384" s="6"/>
      <c r="ALK1384" s="6"/>
      <c r="ALL1384" s="6"/>
      <c r="ALM1384" s="6"/>
      <c r="ALN1384" s="6"/>
      <c r="ALO1384" s="6"/>
      <c r="ALP1384" s="6"/>
      <c r="ALQ1384" s="6"/>
      <c r="ALR1384" s="6"/>
      <c r="ALS1384" s="6"/>
      <c r="ALT1384" s="6"/>
      <c r="ALU1384" s="6"/>
      <c r="ALV1384" s="6"/>
      <c r="ALW1384" s="6"/>
      <c r="ALX1384" s="6"/>
      <c r="ALY1384" s="6"/>
      <c r="ALZ1384" s="6"/>
      <c r="AMA1384" s="6"/>
      <c r="AMB1384" s="6"/>
      <c r="AMC1384" s="6"/>
      <c r="AMD1384" s="6"/>
      <c r="AME1384" s="6"/>
      <c r="AMF1384" s="6"/>
      <c r="AMG1384" s="6"/>
      <c r="AMH1384" s="6"/>
      <c r="AMI1384" s="6"/>
      <c r="AMJ1384" s="6"/>
      <c r="AMK1384" s="6"/>
      <c r="AML1384" s="6"/>
      <c r="AMM1384" s="6"/>
    </row>
    <row r="1385" spans="1:1027" s="72" customFormat="1" ht="18.75">
      <c r="A1385" s="8">
        <v>45239</v>
      </c>
      <c r="B1385" s="32">
        <f t="shared" ref="B1385:B1437" si="709">($Z$1454-$Z$1453)*(Z1385-$Z$1451)/($Z$1450-$Z$1451)+$Z$1453</f>
        <v>0.78378378378378377</v>
      </c>
      <c r="C1385" s="73">
        <f t="shared" ref="C1385:C1437" si="710">(AA$1454-AA$1453)*(AA1385-AA$1451)/(AA$1450-AA$1451)+AA$1453</f>
        <v>0.59452054794520559</v>
      </c>
      <c r="D1385" s="73">
        <f t="shared" ref="D1385:D1437" si="711">(AB$1454-AB$1453)*(AB1385-AB$1451)/(AB$1450-AB$1451)+AB$1453</f>
        <v>0.54500000000000004</v>
      </c>
      <c r="E1385" s="73">
        <f t="shared" ref="E1385:E1437" si="712">(AC$1454-AC$1453)*(AC1385-AC$1451)/(AC$1450-AC$1451)+AC$1453</f>
        <v>0.69092960033840223</v>
      </c>
      <c r="F1385" s="73">
        <f t="shared" ref="F1385:F1437" si="713">(AD$1454-AD$1453)*(AD1385-AD$1451)/(AD$1450-AD$1451)+AD$1453</f>
        <v>0.77391304347826106</v>
      </c>
      <c r="G1385" s="73">
        <f t="shared" ref="G1385:G1437" si="714">(AE$1454-AE$1453)*(AE1385-AE$1451)/(AE$1450-AE$1451)+AE$1453</f>
        <v>0.2</v>
      </c>
      <c r="H1385" s="73">
        <f t="shared" ref="H1385:H1437" si="715">(AF$1454-AF$1453)*(AF1385-AF$1451)/(AF$1450-AF$1451)+AF$1453</f>
        <v>0.2</v>
      </c>
      <c r="I1385" s="73">
        <f t="shared" ref="I1385:I1437" si="716">(AG$1454-AG$1453)*(AG1385-AG$1451)/(AG$1450-AG$1451)+AG$1453</f>
        <v>0.15504322766570605</v>
      </c>
      <c r="J1385" s="73">
        <f t="shared" ref="J1385:J1437" si="717">(AH$1454-AH$1453)*(AH1385-AH$1451)/(AH$1450-AH$1451)+AH$1453</f>
        <v>0.26666666666666672</v>
      </c>
      <c r="K1385" s="73">
        <f t="shared" ref="K1385:K1437" si="718">(AI$1454-AI$1453)*(AI1385-AI$1451)/(AI$1450-AI$1451)+AI$1453</f>
        <v>-6.9565217391304335E-2</v>
      </c>
      <c r="L1385" s="73">
        <f t="shared" ref="L1385:L1437" si="719">AJ1385</f>
        <v>0</v>
      </c>
      <c r="M1385" s="73">
        <f t="shared" ref="M1385:M1437" si="720">AK1385</f>
        <v>0</v>
      </c>
      <c r="N1385" s="73">
        <f t="shared" ref="N1385:N1437" si="721">(AL$1454-AL$1453)*(AL1385-AL$1451)/(AL$1450-AL$1451)+AL$1453</f>
        <v>0.68994368463394995</v>
      </c>
      <c r="O1385" s="73">
        <f t="shared" ref="O1385:O1437" si="722">(AN$1454-AN$1453)*(AN1385-AN$1451)/(AN$1450-AN$1451)+AN$1453</f>
        <v>0.29421487603305785</v>
      </c>
      <c r="P1385" s="73">
        <f t="shared" ref="P1385:P1437" si="723">(AO$1454-AO$1453)*(AO1385-AO$1451)/(AO$1450-AO$1451)+AO$1453</f>
        <v>0.19277108433734941</v>
      </c>
      <c r="Q1385" s="73">
        <f t="shared" ref="Q1385:Q1437" si="724">(AP$1454-AP$1453)*(AP1385-AP$1451)/(AP$1450-AP$1451)+AP$1453</f>
        <v>0.2</v>
      </c>
      <c r="R1385" s="73">
        <f t="shared" ref="R1385:R1437" si="725">(AR$1454-AR$1453)*(AR1631-AR$1451)/(AR$1450-AR$1451)+AR$1453</f>
        <v>0.2</v>
      </c>
      <c r="S1385" s="73">
        <f t="shared" ref="S1385:S1437" si="726">(AT$1454-AT$1453)*(AT1385-AT$1451)/(AT$1450-AT$1451)+AT$1453</f>
        <v>0.2</v>
      </c>
      <c r="T1385" s="73">
        <f t="shared" ref="T1385:T1437" si="727">(AV$1454-AV$1453)*(AV1385-AV$1451)/(AV$1450-AV$1451)+AV$1453</f>
        <v>0.2</v>
      </c>
      <c r="U1385" s="73">
        <f t="shared" ref="U1385:U1437" si="728">(AX$1454-AX$1453)*(AX1385-AX$1451)/(AX$1450-AX$1451)+AX$1453</f>
        <v>0.2</v>
      </c>
      <c r="V1385" s="73">
        <f t="shared" ref="V1385:V1437" si="729">(AY$1454-AY$1453)*(AY1385-AY$1451)/(AY$1450-AY$1451)+AY$1453</f>
        <v>0.20396452790818989</v>
      </c>
      <c r="W1385" s="103">
        <v>0.23129578563961306</v>
      </c>
      <c r="X1385" s="2"/>
      <c r="Y1385" s="2"/>
      <c r="Z1385" s="2"/>
      <c r="AA1385" s="2"/>
      <c r="AB1385" s="2"/>
      <c r="AC1385" s="2">
        <v>-8.820036988813861</v>
      </c>
      <c r="AD1385" s="2"/>
      <c r="AE1385" s="2"/>
      <c r="AF1385" s="2"/>
      <c r="AG1385" s="5"/>
      <c r="AH1385" s="5"/>
      <c r="AI1385" s="5"/>
      <c r="AJ1385" s="2"/>
      <c r="AK1385" s="2"/>
      <c r="AL1385" s="36">
        <f t="shared" si="707"/>
        <v>22.549698348333497</v>
      </c>
      <c r="AM1385" s="36">
        <f t="shared" ref="AM1385:AM1437" si="730">BM1385*BM$20+BN1385*BN$20+BO1385*BO$20+BP1385*BP$20+BQ1385*BQ$20+BR1385*BR$20+BS1385*BS$20+BL1385*BL$20+BK1385*BK$20+BJ1385*BJ$20+BH1385*BH$20+BI1385*BI$20</f>
        <v>22.5496983483335</v>
      </c>
      <c r="AN1385" s="4">
        <v>59</v>
      </c>
      <c r="AO1385" s="4"/>
      <c r="AP1385" s="4"/>
      <c r="AQ1385" s="4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2"/>
      <c r="BC1385" s="3"/>
      <c r="BD1385" s="47"/>
      <c r="BE1385" s="2"/>
      <c r="BF1385" s="2"/>
      <c r="BG1385" s="2"/>
      <c r="BH1385" s="89">
        <v>0</v>
      </c>
      <c r="BI1385" s="47">
        <f t="shared" si="708"/>
        <v>100</v>
      </c>
      <c r="BJ1385" s="71">
        <v>0</v>
      </c>
      <c r="BK1385" s="3">
        <v>0</v>
      </c>
      <c r="BL1385" s="49">
        <v>0</v>
      </c>
      <c r="BM1385" s="49">
        <v>0</v>
      </c>
      <c r="BN1385" s="49">
        <v>0</v>
      </c>
      <c r="BO1385" s="49">
        <v>0</v>
      </c>
      <c r="BP1385" s="49">
        <v>0</v>
      </c>
      <c r="BQ1385" s="49">
        <v>0</v>
      </c>
      <c r="BR1385" s="49">
        <v>0</v>
      </c>
      <c r="BS1385" s="3">
        <f t="shared" ref="BS1385:BS1437" si="731">100-SUM(BH1385:BR1385)</f>
        <v>0</v>
      </c>
      <c r="BT1385" s="2">
        <f t="shared" ref="BT1385:BT1436" si="732">SUM(BH1385:BS1385)</f>
        <v>100</v>
      </c>
      <c r="BU1385" s="2"/>
      <c r="BV1385" s="37">
        <v>193.299488465715</v>
      </c>
      <c r="BW1385" s="37"/>
      <c r="BX1385" s="37"/>
      <c r="BY1385" s="2"/>
      <c r="BZ1385" s="2"/>
      <c r="CA1385" s="2"/>
      <c r="CB1385" s="2"/>
      <c r="CC1385" s="2"/>
      <c r="CD1385" s="2"/>
      <c r="CE1385" s="2"/>
      <c r="CF1385" s="2"/>
      <c r="CG1385" s="2"/>
      <c r="CH1385" s="2"/>
      <c r="CI1385" s="2"/>
      <c r="CJ1385" s="2"/>
      <c r="CK1385" s="2"/>
      <c r="CL1385" s="2"/>
      <c r="CM1385" s="2"/>
      <c r="CN1385" s="2"/>
      <c r="CO1385" s="2"/>
      <c r="CP1385" s="2"/>
      <c r="CQ1385" s="2"/>
      <c r="CR1385" s="2"/>
      <c r="CS1385" s="2"/>
      <c r="CT1385" s="2"/>
      <c r="CU1385" s="2"/>
      <c r="CV1385" s="2"/>
      <c r="CW1385" s="2"/>
      <c r="CX1385" s="2"/>
      <c r="CY1385" s="2"/>
      <c r="CZ1385" s="2"/>
      <c r="DA1385" s="2"/>
      <c r="DB1385" s="2"/>
      <c r="DC1385" s="2"/>
      <c r="DD1385" s="2"/>
      <c r="DE1385" s="2"/>
      <c r="DF1385" s="2"/>
      <c r="DG1385" s="2"/>
      <c r="DH1385" s="38"/>
      <c r="DI1385" s="38"/>
      <c r="DJ1385" s="38"/>
      <c r="DK1385" s="2"/>
      <c r="DL1385" s="2"/>
      <c r="DM1385" s="2"/>
      <c r="DN1385" s="2"/>
      <c r="DO1385" s="2"/>
      <c r="DP1385" s="2"/>
      <c r="DQ1385" s="2"/>
      <c r="DR1385" s="2"/>
      <c r="DS1385" s="2"/>
      <c r="DT1385" s="2"/>
      <c r="DU1385" s="2"/>
      <c r="DV1385" s="2"/>
      <c r="DW1385" s="2"/>
      <c r="DX1385" s="2"/>
      <c r="DY1385" s="2"/>
      <c r="DZ1385" s="2"/>
      <c r="EA1385" s="2"/>
      <c r="EB1385" s="2"/>
      <c r="EC1385" s="2"/>
      <c r="ED1385" s="2"/>
      <c r="EE1385" s="2"/>
      <c r="EF1385" s="2"/>
      <c r="EG1385" s="2"/>
      <c r="EH1385" s="2"/>
      <c r="EI1385" s="2"/>
      <c r="EJ1385" s="2"/>
      <c r="EK1385" s="2"/>
      <c r="EL1385" s="2"/>
      <c r="EM1385" s="2"/>
      <c r="EN1385" s="2"/>
      <c r="EO1385" s="2"/>
      <c r="EP1385" s="2"/>
      <c r="EQ1385" s="2"/>
      <c r="ER1385" s="2"/>
      <c r="ES1385" s="2"/>
      <c r="ET1385" s="2"/>
      <c r="EU1385" s="2"/>
      <c r="EV1385" s="2"/>
      <c r="EW1385" s="2"/>
      <c r="EX1385" s="2"/>
      <c r="EY1385" s="2"/>
      <c r="EZ1385" s="2"/>
      <c r="FA1385" s="2"/>
      <c r="FB1385" s="2"/>
      <c r="FC1385" s="2"/>
      <c r="FD1385" s="2"/>
      <c r="FE1385" s="2"/>
      <c r="FF1385" s="2"/>
      <c r="FG1385" s="2"/>
      <c r="FH1385" s="2"/>
      <c r="FI1385" s="2"/>
      <c r="FJ1385" s="2"/>
      <c r="FK1385" s="2"/>
      <c r="FL1385" s="2"/>
      <c r="FM1385" s="2"/>
      <c r="FN1385" s="2"/>
      <c r="FO1385" s="2"/>
      <c r="FP1385" s="2"/>
      <c r="FQ1385" s="2"/>
      <c r="FR1385" s="2"/>
      <c r="FS1385" s="2"/>
      <c r="FT1385" s="2"/>
      <c r="FU1385" s="2"/>
      <c r="FV1385" s="2"/>
      <c r="FW1385" s="2"/>
      <c r="FX1385" s="2"/>
      <c r="FY1385" s="2"/>
      <c r="FZ1385" s="2"/>
      <c r="GA1385" s="2"/>
      <c r="GB1385" s="2"/>
      <c r="GC1385" s="2"/>
      <c r="GD1385" s="2"/>
      <c r="GE1385" s="2"/>
      <c r="GF1385" s="2"/>
      <c r="GG1385" s="2"/>
      <c r="GH1385" s="2"/>
      <c r="GI1385" s="2"/>
      <c r="GJ1385" s="2"/>
      <c r="GK1385" s="2"/>
      <c r="GL1385" s="2"/>
      <c r="GM1385" s="2"/>
      <c r="GN1385" s="2"/>
      <c r="GO1385" s="2"/>
      <c r="GP1385" s="2"/>
      <c r="GQ1385" s="2"/>
      <c r="GR1385" s="2"/>
      <c r="GS1385" s="2"/>
      <c r="GT1385" s="2"/>
      <c r="GU1385" s="2"/>
      <c r="GV1385" s="2"/>
      <c r="GW1385" s="2"/>
      <c r="GX1385" s="2"/>
      <c r="GY1385" s="2"/>
      <c r="GZ1385" s="2"/>
      <c r="HA1385" s="2"/>
      <c r="HB1385" s="2"/>
      <c r="HC1385" s="2"/>
      <c r="HD1385" s="2"/>
      <c r="HE1385" s="2"/>
      <c r="HF1385" s="2"/>
      <c r="HG1385" s="2"/>
      <c r="HH1385" s="2"/>
      <c r="HI1385" s="2"/>
      <c r="HJ1385" s="2"/>
      <c r="HK1385" s="2"/>
      <c r="HL1385" s="2"/>
      <c r="HM1385" s="2"/>
      <c r="HN1385" s="2"/>
      <c r="HO1385" s="2"/>
      <c r="HP1385" s="2"/>
      <c r="HQ1385" s="2"/>
      <c r="HR1385" s="2"/>
      <c r="HS1385" s="2"/>
      <c r="HT1385" s="2"/>
      <c r="HU1385" s="2"/>
      <c r="HV1385" s="2"/>
      <c r="HW1385" s="2"/>
      <c r="HX1385" s="2"/>
      <c r="HY1385" s="2"/>
      <c r="HZ1385" s="2"/>
      <c r="IA1385" s="2"/>
      <c r="IB1385" s="2"/>
      <c r="IC1385" s="2"/>
      <c r="ID1385" s="2"/>
      <c r="IE1385" s="2"/>
      <c r="IF1385" s="2"/>
      <c r="IG1385" s="2"/>
      <c r="IH1385" s="2"/>
      <c r="II1385" s="2"/>
      <c r="IJ1385" s="2"/>
      <c r="IK1385" s="2"/>
      <c r="IL1385" s="2"/>
      <c r="IM1385" s="2"/>
      <c r="IN1385" s="2"/>
      <c r="IO1385" s="2"/>
      <c r="IP1385" s="2"/>
      <c r="IQ1385" s="2"/>
      <c r="IR1385" s="2"/>
      <c r="IS1385" s="2"/>
      <c r="IT1385" s="2"/>
      <c r="IU1385" s="2"/>
      <c r="IV1385" s="2"/>
      <c r="IW1385" s="2"/>
      <c r="IX1385" s="2"/>
      <c r="IY1385" s="2"/>
      <c r="IZ1385" s="2"/>
      <c r="JA1385" s="2"/>
      <c r="JB1385" s="2"/>
      <c r="JC1385" s="2"/>
      <c r="JD1385" s="2"/>
      <c r="JE1385" s="2"/>
      <c r="JF1385" s="2"/>
      <c r="JG1385" s="2"/>
      <c r="JH1385" s="2"/>
      <c r="JI1385" s="2"/>
      <c r="JJ1385" s="2"/>
      <c r="JK1385" s="2"/>
      <c r="JL1385" s="2"/>
      <c r="JM1385" s="2"/>
      <c r="JN1385" s="2"/>
      <c r="JO1385" s="2"/>
      <c r="JP1385" s="2"/>
      <c r="JQ1385" s="2"/>
      <c r="JR1385" s="2"/>
      <c r="JS1385" s="2"/>
      <c r="JT1385" s="2"/>
      <c r="JU1385" s="2"/>
      <c r="JV1385" s="2"/>
      <c r="JW1385" s="2"/>
      <c r="JX1385" s="2"/>
      <c r="JY1385" s="2"/>
      <c r="JZ1385" s="2"/>
      <c r="KA1385" s="2"/>
      <c r="KB1385" s="2"/>
      <c r="KC1385" s="2"/>
      <c r="KD1385" s="2"/>
      <c r="KE1385" s="2"/>
      <c r="KF1385" s="2"/>
      <c r="KG1385" s="2"/>
      <c r="KH1385" s="2"/>
      <c r="KI1385" s="2"/>
      <c r="KJ1385" s="2"/>
      <c r="KK1385" s="2"/>
      <c r="KL1385" s="2"/>
      <c r="KM1385" s="2"/>
      <c r="KN1385" s="2"/>
      <c r="KO1385" s="2"/>
      <c r="KP1385" s="2"/>
      <c r="KQ1385" s="2"/>
      <c r="KR1385" s="2"/>
      <c r="KS1385" s="2"/>
      <c r="KT1385" s="2"/>
      <c r="KU1385" s="2"/>
      <c r="KV1385" s="2"/>
      <c r="KW1385" s="2"/>
      <c r="KX1385" s="2"/>
      <c r="KY1385" s="2"/>
      <c r="KZ1385" s="2"/>
      <c r="LA1385" s="2"/>
      <c r="LB1385" s="2"/>
      <c r="LC1385" s="2"/>
      <c r="LD1385" s="2"/>
      <c r="LE1385" s="2"/>
      <c r="LF1385" s="2"/>
      <c r="LG1385" s="2"/>
      <c r="LH1385" s="2"/>
      <c r="LI1385" s="2"/>
      <c r="LJ1385" s="2"/>
      <c r="LK1385" s="2"/>
      <c r="LL1385" s="2"/>
      <c r="LM1385" s="2"/>
      <c r="LN1385" s="2"/>
      <c r="LO1385" s="2"/>
      <c r="LP1385" s="2"/>
      <c r="LQ1385" s="2"/>
      <c r="LR1385" s="2"/>
      <c r="LS1385" s="2"/>
      <c r="LT1385" s="2"/>
      <c r="LU1385" s="2"/>
      <c r="LV1385" s="2"/>
      <c r="LW1385" s="2"/>
      <c r="LX1385" s="2"/>
      <c r="LY1385" s="2"/>
      <c r="LZ1385" s="2"/>
      <c r="MA1385" s="2"/>
      <c r="MB1385" s="2"/>
      <c r="MC1385" s="2"/>
      <c r="MD1385" s="2"/>
      <c r="ME1385" s="2"/>
      <c r="MF1385" s="2"/>
      <c r="MG1385" s="2"/>
      <c r="MH1385" s="2"/>
      <c r="MI1385" s="2"/>
      <c r="MJ1385" s="2"/>
      <c r="MK1385" s="2"/>
      <c r="ML1385" s="2"/>
      <c r="MM1385" s="2"/>
      <c r="MN1385" s="2"/>
      <c r="MO1385" s="2"/>
      <c r="MP1385" s="2"/>
      <c r="MQ1385" s="2"/>
      <c r="MR1385" s="2"/>
      <c r="MS1385" s="2"/>
      <c r="MT1385" s="2"/>
      <c r="MU1385" s="2"/>
      <c r="MV1385" s="2"/>
      <c r="MW1385" s="2"/>
      <c r="MX1385" s="2"/>
      <c r="MY1385" s="2"/>
      <c r="MZ1385" s="2"/>
      <c r="NA1385" s="2"/>
      <c r="NB1385" s="2"/>
      <c r="NC1385" s="2"/>
      <c r="ND1385" s="2"/>
      <c r="NE1385" s="2"/>
      <c r="NF1385" s="2"/>
      <c r="NG1385" s="2"/>
      <c r="NH1385" s="2"/>
      <c r="NI1385" s="2"/>
      <c r="NJ1385" s="2"/>
      <c r="NK1385" s="2"/>
      <c r="NL1385" s="2"/>
      <c r="NM1385" s="2"/>
      <c r="NN1385" s="2"/>
      <c r="NO1385" s="2"/>
      <c r="NP1385" s="2"/>
      <c r="NQ1385" s="2"/>
      <c r="NR1385" s="2"/>
      <c r="NS1385" s="2"/>
      <c r="NT1385" s="2"/>
      <c r="NU1385" s="2"/>
      <c r="NV1385" s="2"/>
      <c r="NW1385" s="2"/>
      <c r="NX1385" s="2"/>
      <c r="NY1385" s="2"/>
      <c r="NZ1385" s="2"/>
      <c r="OA1385" s="2"/>
      <c r="OB1385" s="2"/>
      <c r="OC1385" s="2"/>
      <c r="OD1385" s="2"/>
      <c r="OE1385" s="2"/>
      <c r="OF1385" s="2"/>
      <c r="OG1385" s="2"/>
      <c r="OH1385" s="2"/>
      <c r="OI1385" s="2"/>
      <c r="OJ1385" s="2"/>
      <c r="OK1385" s="2"/>
      <c r="OL1385" s="2"/>
      <c r="OM1385" s="2"/>
      <c r="ON1385" s="2"/>
      <c r="OO1385" s="2"/>
      <c r="OP1385" s="2"/>
      <c r="OQ1385" s="2"/>
      <c r="OR1385" s="2"/>
      <c r="OS1385" s="2"/>
      <c r="OT1385" s="2"/>
      <c r="OU1385" s="2"/>
      <c r="OV1385" s="2"/>
      <c r="OW1385" s="2"/>
      <c r="OX1385" s="2"/>
      <c r="OY1385" s="2"/>
      <c r="OZ1385" s="2"/>
      <c r="PA1385" s="2"/>
      <c r="PB1385" s="2"/>
      <c r="PC1385" s="2"/>
      <c r="PD1385" s="2"/>
      <c r="PE1385" s="2"/>
      <c r="PF1385" s="2"/>
      <c r="PG1385" s="2"/>
      <c r="PH1385" s="2"/>
      <c r="PI1385" s="2"/>
      <c r="PJ1385" s="2"/>
      <c r="PK1385" s="2"/>
      <c r="PL1385" s="2"/>
      <c r="PM1385" s="2"/>
      <c r="PN1385" s="2"/>
      <c r="PO1385" s="2"/>
      <c r="PP1385" s="2"/>
      <c r="PQ1385" s="2"/>
      <c r="PR1385" s="2"/>
      <c r="PS1385" s="2"/>
      <c r="PT1385" s="2"/>
      <c r="PU1385" s="2"/>
      <c r="PV1385" s="2"/>
      <c r="PW1385" s="2"/>
      <c r="PX1385" s="2"/>
      <c r="PY1385" s="2"/>
      <c r="PZ1385" s="2"/>
      <c r="QA1385" s="2"/>
      <c r="QB1385" s="2"/>
      <c r="QC1385" s="2"/>
      <c r="QD1385" s="2"/>
      <c r="QE1385" s="2"/>
      <c r="QF1385" s="2"/>
      <c r="QG1385" s="2"/>
      <c r="QH1385" s="2"/>
      <c r="QI1385" s="2"/>
      <c r="QJ1385" s="2"/>
      <c r="QK1385" s="2"/>
      <c r="QL1385" s="2"/>
      <c r="QM1385" s="2"/>
      <c r="QN1385" s="2"/>
      <c r="QO1385" s="2"/>
      <c r="QP1385" s="2"/>
      <c r="QQ1385" s="2"/>
      <c r="QR1385" s="2"/>
      <c r="QS1385" s="2"/>
      <c r="QT1385" s="2"/>
      <c r="QU1385" s="2"/>
      <c r="QV1385" s="2"/>
      <c r="QW1385" s="2"/>
      <c r="QX1385" s="2"/>
      <c r="QY1385" s="2"/>
      <c r="QZ1385" s="2"/>
      <c r="RA1385" s="2"/>
      <c r="RB1385" s="2"/>
      <c r="RC1385" s="2"/>
      <c r="RD1385" s="2"/>
      <c r="RE1385" s="2"/>
      <c r="RF1385" s="2"/>
      <c r="RG1385" s="2"/>
      <c r="RH1385" s="2"/>
      <c r="RI1385" s="2"/>
      <c r="RJ1385" s="2"/>
      <c r="RK1385" s="2"/>
      <c r="RL1385" s="2"/>
      <c r="RM1385" s="2"/>
      <c r="RN1385" s="2"/>
      <c r="RO1385" s="2"/>
      <c r="RP1385" s="2"/>
      <c r="RQ1385" s="2"/>
      <c r="RR1385" s="2"/>
      <c r="RS1385" s="2"/>
      <c r="RT1385" s="2"/>
      <c r="RU1385" s="2"/>
      <c r="RV1385" s="2"/>
      <c r="RW1385" s="2"/>
      <c r="RX1385" s="2"/>
      <c r="RY1385" s="2"/>
      <c r="RZ1385" s="2"/>
      <c r="SA1385" s="2"/>
      <c r="SB1385" s="2"/>
      <c r="SC1385" s="2"/>
      <c r="SD1385" s="2"/>
      <c r="SE1385" s="2"/>
      <c r="SF1385" s="2"/>
      <c r="SG1385" s="2"/>
      <c r="SH1385" s="2"/>
      <c r="SI1385" s="2"/>
      <c r="SJ1385" s="2"/>
      <c r="SK1385" s="2"/>
      <c r="SL1385" s="2"/>
      <c r="SM1385" s="2"/>
      <c r="SN1385" s="2"/>
      <c r="SO1385" s="2"/>
      <c r="SP1385" s="2"/>
      <c r="SQ1385" s="2"/>
      <c r="SR1385" s="2"/>
      <c r="SS1385" s="2"/>
      <c r="ST1385" s="2"/>
      <c r="SU1385" s="2"/>
      <c r="SV1385" s="2"/>
      <c r="SW1385" s="2"/>
      <c r="SX1385" s="2"/>
      <c r="SY1385" s="2"/>
      <c r="SZ1385" s="2"/>
      <c r="TA1385" s="2"/>
      <c r="TB1385" s="2"/>
      <c r="TC1385" s="2"/>
      <c r="TD1385" s="2"/>
      <c r="TE1385" s="2"/>
      <c r="TF1385" s="2"/>
      <c r="TG1385" s="2"/>
      <c r="TH1385" s="2"/>
      <c r="TI1385" s="2"/>
      <c r="TJ1385" s="2"/>
      <c r="TK1385" s="2"/>
      <c r="TL1385" s="2"/>
      <c r="TM1385" s="2"/>
      <c r="TN1385" s="2"/>
      <c r="TO1385" s="2"/>
      <c r="TP1385" s="2"/>
      <c r="TQ1385" s="2"/>
      <c r="TR1385" s="2"/>
      <c r="TS1385" s="2"/>
      <c r="TT1385" s="2"/>
      <c r="TU1385" s="2"/>
      <c r="TV1385" s="2"/>
      <c r="TW1385" s="2"/>
      <c r="TX1385" s="2"/>
      <c r="TY1385" s="2"/>
      <c r="TZ1385" s="2"/>
      <c r="UA1385" s="2"/>
      <c r="UB1385" s="2"/>
      <c r="UC1385" s="2"/>
      <c r="UD1385" s="2"/>
      <c r="UE1385" s="2"/>
      <c r="UF1385" s="2"/>
      <c r="UG1385" s="2"/>
      <c r="UH1385" s="2"/>
      <c r="UI1385" s="2"/>
      <c r="UJ1385" s="2"/>
      <c r="UK1385" s="2"/>
      <c r="UL1385" s="2"/>
      <c r="UM1385" s="2"/>
      <c r="UN1385" s="2"/>
      <c r="UO1385" s="2"/>
      <c r="UP1385" s="2"/>
      <c r="UQ1385" s="2"/>
      <c r="UR1385" s="2"/>
      <c r="US1385" s="2"/>
      <c r="UT1385" s="2"/>
      <c r="UU1385" s="2"/>
      <c r="UV1385" s="2"/>
      <c r="UW1385" s="2"/>
      <c r="UX1385" s="2"/>
      <c r="UY1385" s="2"/>
      <c r="UZ1385" s="2"/>
      <c r="VA1385" s="2"/>
      <c r="VB1385" s="2"/>
      <c r="VC1385" s="2"/>
      <c r="VD1385" s="2"/>
      <c r="VE1385" s="2"/>
      <c r="VF1385" s="2"/>
      <c r="VG1385" s="2"/>
      <c r="VH1385" s="2"/>
      <c r="VI1385" s="2"/>
      <c r="VJ1385" s="2"/>
      <c r="VK1385" s="2"/>
      <c r="VL1385" s="2"/>
      <c r="VM1385" s="2"/>
      <c r="VN1385" s="2"/>
      <c r="VO1385" s="2"/>
      <c r="VP1385" s="2"/>
      <c r="VQ1385" s="2"/>
      <c r="VR1385" s="2"/>
      <c r="VS1385" s="2"/>
      <c r="VT1385" s="2"/>
      <c r="VU1385" s="2"/>
      <c r="VV1385" s="2"/>
      <c r="VW1385" s="2"/>
      <c r="VX1385" s="2"/>
      <c r="VY1385" s="2"/>
      <c r="VZ1385" s="2"/>
      <c r="WA1385" s="2"/>
      <c r="WB1385" s="2"/>
      <c r="WC1385" s="2"/>
      <c r="WD1385" s="2"/>
      <c r="WE1385" s="2"/>
      <c r="WF1385" s="2"/>
      <c r="WG1385" s="2"/>
      <c r="WH1385" s="2"/>
      <c r="WI1385" s="2"/>
      <c r="WJ1385" s="2"/>
      <c r="WK1385" s="2"/>
      <c r="WL1385" s="2"/>
      <c r="WM1385" s="2"/>
      <c r="WN1385" s="2"/>
      <c r="WO1385" s="2"/>
      <c r="WP1385" s="2"/>
      <c r="WQ1385" s="2"/>
      <c r="WR1385" s="2"/>
      <c r="WS1385" s="2"/>
      <c r="WT1385" s="2"/>
      <c r="WU1385" s="2"/>
      <c r="WV1385" s="2"/>
      <c r="WW1385" s="2"/>
      <c r="WX1385" s="2"/>
      <c r="WY1385" s="2"/>
      <c r="WZ1385" s="2"/>
      <c r="XA1385" s="2"/>
      <c r="XB1385" s="2"/>
      <c r="XC1385" s="2"/>
      <c r="XD1385" s="2"/>
      <c r="XE1385" s="2"/>
      <c r="XF1385" s="2"/>
      <c r="XG1385" s="2"/>
      <c r="XH1385" s="2"/>
      <c r="XI1385" s="2"/>
      <c r="XJ1385" s="2"/>
      <c r="XK1385" s="2"/>
      <c r="XL1385" s="2"/>
      <c r="XM1385" s="2"/>
      <c r="XN1385" s="2"/>
      <c r="XO1385" s="2"/>
      <c r="XP1385" s="2"/>
      <c r="XQ1385" s="2"/>
      <c r="XR1385" s="2"/>
      <c r="XS1385" s="2"/>
      <c r="XT1385" s="2"/>
      <c r="XU1385" s="2"/>
      <c r="XV1385" s="2"/>
      <c r="XW1385" s="2"/>
      <c r="XX1385" s="2"/>
      <c r="XY1385" s="2"/>
      <c r="XZ1385" s="2"/>
      <c r="YA1385" s="2"/>
      <c r="YB1385" s="2"/>
      <c r="YC1385" s="2"/>
      <c r="YD1385" s="2"/>
      <c r="YE1385" s="2"/>
      <c r="YF1385" s="2"/>
      <c r="YG1385" s="2"/>
      <c r="YH1385" s="2"/>
      <c r="YI1385" s="2"/>
      <c r="YJ1385" s="2"/>
      <c r="YK1385" s="2"/>
      <c r="YL1385" s="2"/>
      <c r="YM1385" s="2"/>
      <c r="YN1385" s="2"/>
      <c r="YO1385" s="2"/>
      <c r="YP1385" s="2"/>
      <c r="YQ1385" s="2"/>
      <c r="YR1385" s="2"/>
      <c r="YS1385" s="2"/>
      <c r="YT1385" s="2"/>
      <c r="YU1385" s="2"/>
      <c r="YV1385" s="2"/>
      <c r="YW1385" s="2"/>
      <c r="YX1385" s="2"/>
      <c r="YY1385" s="2"/>
      <c r="YZ1385" s="2"/>
      <c r="ZA1385" s="2"/>
      <c r="ZB1385" s="2"/>
      <c r="ZC1385" s="2"/>
      <c r="ZD1385" s="2"/>
      <c r="ZE1385" s="2"/>
      <c r="ZF1385" s="2"/>
      <c r="ZG1385" s="2"/>
      <c r="ZH1385" s="2"/>
      <c r="ZI1385" s="2"/>
      <c r="ZJ1385" s="2"/>
      <c r="ZK1385" s="2"/>
      <c r="ZL1385" s="2"/>
      <c r="ZM1385" s="2"/>
      <c r="ZN1385" s="2"/>
      <c r="ZO1385" s="2"/>
      <c r="ZP1385" s="2"/>
      <c r="ZQ1385" s="2"/>
      <c r="ZR1385" s="2"/>
      <c r="ZS1385" s="2"/>
      <c r="ZT1385" s="2"/>
      <c r="ZU1385" s="2"/>
      <c r="ZV1385" s="2"/>
      <c r="ZW1385" s="2"/>
      <c r="ZX1385" s="2"/>
      <c r="ZY1385" s="2"/>
      <c r="ZZ1385" s="2"/>
      <c r="AAA1385" s="2"/>
      <c r="AAB1385" s="2"/>
      <c r="AAC1385" s="2"/>
      <c r="AAD1385" s="2"/>
      <c r="AAE1385" s="2"/>
      <c r="AAF1385" s="2"/>
      <c r="AAG1385" s="2"/>
      <c r="AAH1385" s="2"/>
      <c r="AAI1385" s="2"/>
      <c r="AAJ1385" s="2"/>
      <c r="AAK1385" s="2"/>
      <c r="AAL1385" s="2"/>
      <c r="AAM1385" s="2"/>
      <c r="AAN1385" s="2"/>
      <c r="AAO1385" s="2"/>
      <c r="AAP1385" s="2"/>
      <c r="AAQ1385" s="2"/>
      <c r="AAR1385" s="2"/>
      <c r="AAS1385" s="2"/>
      <c r="AAT1385" s="2"/>
      <c r="AAU1385" s="2"/>
      <c r="AAV1385" s="2"/>
      <c r="AAW1385" s="2"/>
      <c r="AAX1385" s="2"/>
      <c r="AAY1385" s="2"/>
      <c r="AAZ1385" s="2"/>
      <c r="ABA1385" s="2"/>
      <c r="ABB1385" s="2"/>
      <c r="ABC1385" s="2"/>
      <c r="ABD1385" s="2"/>
      <c r="ABE1385" s="2"/>
      <c r="ABF1385" s="2"/>
      <c r="ABG1385" s="2"/>
      <c r="ABH1385" s="2"/>
      <c r="ABI1385" s="2"/>
      <c r="ABJ1385" s="2"/>
      <c r="ABK1385" s="2"/>
      <c r="ABL1385" s="2"/>
      <c r="ABM1385" s="2"/>
      <c r="ABN1385" s="2"/>
      <c r="ABO1385" s="2"/>
      <c r="ABP1385" s="2"/>
      <c r="ABQ1385" s="2"/>
      <c r="ABR1385" s="2"/>
      <c r="ABS1385" s="2"/>
      <c r="ABT1385" s="2"/>
      <c r="ABU1385" s="2"/>
      <c r="ABV1385" s="2"/>
      <c r="ABW1385" s="2"/>
      <c r="ABX1385" s="2"/>
      <c r="ABY1385" s="2"/>
      <c r="ABZ1385" s="2"/>
      <c r="ACA1385" s="2"/>
      <c r="ACB1385" s="2"/>
      <c r="ACC1385" s="2"/>
      <c r="ACD1385" s="2"/>
      <c r="ACE1385" s="2"/>
      <c r="ACF1385" s="2"/>
      <c r="ACG1385" s="2"/>
      <c r="ACH1385" s="2"/>
      <c r="ACI1385" s="2"/>
      <c r="ACJ1385" s="2"/>
      <c r="ACK1385" s="2"/>
      <c r="ACL1385" s="2"/>
      <c r="ACM1385" s="2"/>
      <c r="ACN1385" s="2"/>
      <c r="ACO1385" s="2"/>
      <c r="ACP1385" s="2"/>
      <c r="ACQ1385" s="2"/>
      <c r="ACR1385" s="2"/>
      <c r="ACS1385" s="2"/>
      <c r="ACT1385" s="2"/>
      <c r="ACU1385" s="2"/>
      <c r="ACV1385" s="2"/>
      <c r="ACW1385" s="2"/>
      <c r="ACX1385" s="2"/>
      <c r="ACY1385" s="2"/>
      <c r="ACZ1385" s="2"/>
      <c r="ADA1385" s="2"/>
      <c r="ADB1385" s="2"/>
      <c r="ADC1385" s="2"/>
      <c r="ADD1385" s="2"/>
      <c r="ADE1385" s="2"/>
      <c r="ADF1385" s="2"/>
      <c r="ADG1385" s="2"/>
      <c r="ADH1385" s="2"/>
      <c r="ADI1385" s="2"/>
      <c r="ADJ1385" s="2"/>
      <c r="ADK1385" s="2"/>
      <c r="ADL1385" s="2"/>
      <c r="ADM1385" s="2"/>
      <c r="ADN1385" s="2"/>
      <c r="ADO1385" s="2"/>
      <c r="ADP1385" s="2"/>
      <c r="ADQ1385" s="2"/>
      <c r="ADR1385" s="2"/>
      <c r="ADS1385" s="2"/>
      <c r="ADT1385" s="2"/>
      <c r="ADU1385" s="2"/>
      <c r="ADV1385" s="2"/>
      <c r="ADW1385" s="2"/>
      <c r="ADX1385" s="2"/>
      <c r="ADY1385" s="2"/>
      <c r="ADZ1385" s="2"/>
      <c r="AEA1385" s="2"/>
      <c r="AEB1385" s="2"/>
      <c r="AEC1385" s="2"/>
      <c r="AED1385" s="2"/>
      <c r="AEE1385" s="2"/>
      <c r="AEF1385" s="2"/>
      <c r="AEG1385" s="2"/>
      <c r="AEH1385" s="2"/>
      <c r="AEI1385" s="2"/>
      <c r="AEJ1385" s="2"/>
      <c r="AEK1385" s="2"/>
      <c r="AEL1385" s="2"/>
      <c r="AEM1385" s="2"/>
      <c r="AEN1385" s="2"/>
      <c r="AEO1385" s="2"/>
      <c r="AEP1385" s="2"/>
      <c r="AEQ1385" s="2"/>
      <c r="AER1385" s="2"/>
      <c r="AES1385" s="2"/>
      <c r="AET1385" s="2"/>
      <c r="AEU1385" s="2"/>
      <c r="AEV1385" s="2"/>
      <c r="AEW1385" s="2"/>
      <c r="AEX1385" s="2"/>
      <c r="AEY1385" s="2"/>
      <c r="AEZ1385" s="2"/>
      <c r="AFA1385" s="2"/>
      <c r="AFB1385" s="2"/>
      <c r="AFC1385" s="2"/>
      <c r="AFD1385" s="2"/>
      <c r="AFE1385" s="2"/>
      <c r="AFF1385" s="2"/>
      <c r="AFG1385" s="2"/>
      <c r="AFH1385" s="2"/>
      <c r="AFI1385" s="2"/>
      <c r="AFJ1385" s="2"/>
      <c r="AFK1385" s="2"/>
      <c r="AFL1385" s="2"/>
      <c r="AFM1385" s="2"/>
      <c r="AFN1385" s="2"/>
      <c r="AFO1385" s="2"/>
      <c r="AFP1385" s="2"/>
      <c r="AFQ1385" s="2"/>
      <c r="AFR1385" s="2"/>
      <c r="AFS1385" s="2"/>
      <c r="AFT1385" s="2"/>
      <c r="AFU1385" s="2"/>
      <c r="AFV1385" s="2"/>
      <c r="AFW1385" s="2"/>
      <c r="AFX1385" s="2"/>
      <c r="AFY1385" s="2"/>
      <c r="AFZ1385" s="2"/>
      <c r="AGA1385" s="2"/>
      <c r="AGB1385" s="2"/>
      <c r="AGC1385" s="2"/>
      <c r="AGD1385" s="2"/>
      <c r="AGE1385" s="2"/>
      <c r="AGF1385" s="2"/>
      <c r="AGG1385" s="2"/>
      <c r="AGH1385" s="2"/>
      <c r="AGI1385" s="2"/>
      <c r="AGJ1385" s="2"/>
      <c r="AGK1385" s="2"/>
      <c r="AGL1385" s="2"/>
      <c r="AGM1385" s="2"/>
      <c r="AGN1385" s="2"/>
      <c r="AGO1385" s="2"/>
      <c r="AGP1385" s="2"/>
      <c r="AGQ1385" s="2"/>
      <c r="AGR1385" s="2"/>
      <c r="AGS1385" s="2"/>
      <c r="AGT1385" s="2"/>
      <c r="AGU1385" s="2"/>
      <c r="AGV1385" s="2"/>
      <c r="AGW1385" s="2"/>
      <c r="AGX1385" s="2"/>
      <c r="AGY1385" s="2"/>
      <c r="AGZ1385" s="2"/>
      <c r="AHA1385" s="2"/>
      <c r="AHB1385" s="2"/>
      <c r="AHC1385" s="2"/>
      <c r="AHD1385" s="2"/>
      <c r="AHE1385" s="2"/>
      <c r="AHF1385" s="2"/>
      <c r="AHG1385" s="2"/>
      <c r="AHH1385" s="2"/>
      <c r="AHI1385" s="2"/>
      <c r="AHJ1385" s="2"/>
      <c r="AHK1385" s="2"/>
      <c r="AHL1385" s="2"/>
      <c r="AHM1385" s="2"/>
      <c r="AHN1385" s="2"/>
      <c r="AHO1385" s="2"/>
      <c r="AHP1385" s="2"/>
      <c r="AHQ1385" s="2"/>
      <c r="AHR1385" s="2"/>
      <c r="AHS1385" s="2"/>
      <c r="AHT1385" s="2"/>
      <c r="AHU1385" s="2"/>
      <c r="AHV1385" s="2"/>
      <c r="AHW1385" s="2"/>
      <c r="AHX1385" s="2"/>
      <c r="AHY1385" s="2"/>
      <c r="AHZ1385" s="2"/>
      <c r="AIA1385" s="2"/>
      <c r="AIB1385" s="2"/>
      <c r="AIC1385" s="2"/>
      <c r="AID1385" s="2"/>
      <c r="AIE1385" s="2"/>
      <c r="AIF1385" s="2"/>
      <c r="AIG1385" s="2"/>
      <c r="AIH1385" s="2"/>
      <c r="AII1385" s="2"/>
      <c r="AIJ1385" s="2"/>
      <c r="AIK1385" s="2"/>
      <c r="AIL1385" s="2"/>
      <c r="AIM1385" s="2"/>
      <c r="AIN1385" s="2"/>
      <c r="AIO1385" s="2"/>
      <c r="AIP1385" s="2"/>
      <c r="AIQ1385" s="2"/>
      <c r="AIR1385" s="2"/>
      <c r="AIS1385" s="2"/>
      <c r="AIT1385" s="2"/>
      <c r="AIU1385" s="2"/>
      <c r="AIV1385" s="2"/>
      <c r="AIW1385" s="2"/>
      <c r="AIX1385" s="2"/>
      <c r="AIY1385" s="2"/>
      <c r="AIZ1385" s="2"/>
      <c r="AJA1385" s="2"/>
      <c r="AJB1385" s="2"/>
      <c r="AJC1385" s="2"/>
      <c r="AJD1385" s="2"/>
      <c r="AJE1385" s="2"/>
      <c r="AJF1385" s="2"/>
      <c r="AJG1385" s="2"/>
      <c r="AJH1385" s="2"/>
      <c r="AJI1385" s="2"/>
      <c r="AJJ1385" s="2"/>
      <c r="AJK1385" s="2"/>
      <c r="AJL1385" s="2"/>
      <c r="AJM1385" s="2"/>
      <c r="AJN1385" s="2"/>
      <c r="AJO1385" s="2"/>
      <c r="AJP1385" s="2"/>
      <c r="AJQ1385" s="2"/>
      <c r="AJR1385" s="2"/>
      <c r="AJS1385" s="2"/>
      <c r="AJT1385" s="2"/>
      <c r="AJU1385" s="2"/>
      <c r="AJV1385" s="2"/>
      <c r="AJW1385" s="2"/>
      <c r="AJX1385" s="2"/>
      <c r="AJY1385" s="2"/>
      <c r="AJZ1385" s="2"/>
      <c r="AKA1385" s="2"/>
      <c r="AKB1385" s="2"/>
      <c r="AKC1385" s="2"/>
      <c r="AKD1385" s="2"/>
      <c r="AKE1385" s="2"/>
      <c r="AKF1385" s="2"/>
      <c r="AKG1385" s="2"/>
      <c r="AKH1385" s="2"/>
      <c r="AKI1385" s="2"/>
      <c r="AKJ1385" s="2"/>
      <c r="AKK1385" s="2"/>
      <c r="AKL1385" s="2"/>
      <c r="AKM1385" s="2"/>
      <c r="AKN1385" s="2"/>
      <c r="AKO1385" s="2"/>
      <c r="AKP1385" s="2"/>
      <c r="AKQ1385" s="2"/>
      <c r="AKR1385" s="2"/>
      <c r="AKS1385" s="2"/>
      <c r="AKT1385" s="2"/>
      <c r="AKU1385" s="2"/>
      <c r="AKV1385" s="2"/>
      <c r="AKW1385" s="2"/>
      <c r="AKX1385" s="2"/>
      <c r="AKY1385" s="2"/>
      <c r="AKZ1385" s="2"/>
      <c r="ALA1385" s="2"/>
      <c r="ALB1385" s="2"/>
      <c r="ALC1385" s="2"/>
      <c r="ALD1385" s="2"/>
      <c r="ALE1385" s="2"/>
      <c r="ALF1385" s="2"/>
      <c r="ALG1385" s="2"/>
      <c r="ALH1385" s="2"/>
      <c r="ALI1385" s="6"/>
      <c r="ALJ1385" s="6"/>
      <c r="ALK1385" s="6"/>
      <c r="ALL1385" s="6"/>
      <c r="ALM1385" s="6"/>
      <c r="ALN1385" s="6"/>
      <c r="ALO1385" s="6"/>
      <c r="ALP1385" s="6"/>
      <c r="ALQ1385" s="6"/>
      <c r="ALR1385" s="6"/>
      <c r="ALS1385" s="6"/>
      <c r="ALT1385" s="6"/>
      <c r="ALU1385" s="6"/>
      <c r="ALV1385" s="6"/>
      <c r="ALW1385" s="6"/>
      <c r="ALX1385" s="6"/>
      <c r="ALY1385" s="6"/>
      <c r="ALZ1385" s="6"/>
      <c r="AMA1385" s="6"/>
      <c r="AMB1385" s="6"/>
      <c r="AMC1385" s="6"/>
      <c r="AMD1385" s="6"/>
      <c r="AME1385" s="6"/>
      <c r="AMF1385" s="6"/>
      <c r="AMG1385" s="6"/>
      <c r="AMH1385" s="6"/>
      <c r="AMI1385" s="6"/>
      <c r="AMJ1385" s="6"/>
      <c r="AMK1385" s="6"/>
      <c r="AML1385" s="6"/>
      <c r="AMM1385" s="6"/>
    </row>
    <row r="1386" spans="1:1027" s="72" customFormat="1" ht="18.75">
      <c r="A1386" s="8">
        <v>45240</v>
      </c>
      <c r="B1386" s="32">
        <f t="shared" si="709"/>
        <v>0.78378378378378377</v>
      </c>
      <c r="C1386" s="73">
        <f t="shared" si="710"/>
        <v>0.59452054794520559</v>
      </c>
      <c r="D1386" s="73">
        <f t="shared" si="711"/>
        <v>0.54500000000000004</v>
      </c>
      <c r="E1386" s="73">
        <f t="shared" si="712"/>
        <v>0.69675726452003617</v>
      </c>
      <c r="F1386" s="73">
        <f t="shared" si="713"/>
        <v>0.77391304347826106</v>
      </c>
      <c r="G1386" s="73">
        <f t="shared" si="714"/>
        <v>0.2</v>
      </c>
      <c r="H1386" s="73">
        <f t="shared" si="715"/>
        <v>0.2</v>
      </c>
      <c r="I1386" s="73">
        <f t="shared" si="716"/>
        <v>0.15504322766570605</v>
      </c>
      <c r="J1386" s="73">
        <f t="shared" si="717"/>
        <v>0.26666666666666672</v>
      </c>
      <c r="K1386" s="73">
        <f t="shared" si="718"/>
        <v>-6.9565217391304335E-2</v>
      </c>
      <c r="L1386" s="73">
        <f t="shared" si="719"/>
        <v>0</v>
      </c>
      <c r="M1386" s="73">
        <f t="shared" si="720"/>
        <v>0</v>
      </c>
      <c r="N1386" s="73">
        <f t="shared" si="721"/>
        <v>0.68994368463394995</v>
      </c>
      <c r="O1386" s="73">
        <f t="shared" si="722"/>
        <v>0.3223140495867769</v>
      </c>
      <c r="P1386" s="73">
        <f t="shared" si="723"/>
        <v>0.19277108433734941</v>
      </c>
      <c r="Q1386" s="73">
        <f t="shared" si="724"/>
        <v>0.2</v>
      </c>
      <c r="R1386" s="73">
        <f t="shared" si="725"/>
        <v>0.2</v>
      </c>
      <c r="S1386" s="73">
        <f t="shared" si="726"/>
        <v>0.2</v>
      </c>
      <c r="T1386" s="73">
        <f t="shared" si="727"/>
        <v>0.2</v>
      </c>
      <c r="U1386" s="73">
        <f t="shared" si="728"/>
        <v>0.2</v>
      </c>
      <c r="V1386" s="73">
        <f t="shared" si="729"/>
        <v>0.20396452790818989</v>
      </c>
      <c r="W1386" s="103">
        <v>0.23114828324074205</v>
      </c>
      <c r="X1386" s="2"/>
      <c r="Y1386" s="2"/>
      <c r="Z1386" s="2"/>
      <c r="AA1386" s="2"/>
      <c r="AB1386" s="2"/>
      <c r="AC1386" s="2">
        <v>-7.9088991762216878</v>
      </c>
      <c r="AD1386" s="2"/>
      <c r="AE1386" s="2"/>
      <c r="AF1386" s="2"/>
      <c r="AG1386" s="5"/>
      <c r="AH1386" s="5"/>
      <c r="AI1386" s="5"/>
      <c r="AJ1386" s="2"/>
      <c r="AK1386" s="2"/>
      <c r="AL1386" s="36">
        <f t="shared" ref="AL1386:AL1434" si="733">AVERAGE(AM1383:AM1389)</f>
        <v>22.549698348333497</v>
      </c>
      <c r="AM1386" s="36">
        <f t="shared" si="730"/>
        <v>22.5496983483335</v>
      </c>
      <c r="AN1386" s="4">
        <v>76</v>
      </c>
      <c r="AO1386" s="4"/>
      <c r="AP1386" s="4"/>
      <c r="AQ1386" s="4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2"/>
      <c r="BC1386" s="3"/>
      <c r="BD1386" s="47"/>
      <c r="BE1386" s="2"/>
      <c r="BF1386" s="2"/>
      <c r="BG1386" s="2"/>
      <c r="BH1386" s="89">
        <v>0</v>
      </c>
      <c r="BI1386" s="47">
        <f t="shared" si="708"/>
        <v>100</v>
      </c>
      <c r="BJ1386" s="71">
        <v>0</v>
      </c>
      <c r="BK1386" s="3">
        <v>0</v>
      </c>
      <c r="BL1386" s="49">
        <v>0</v>
      </c>
      <c r="BM1386" s="49">
        <v>0</v>
      </c>
      <c r="BN1386" s="49">
        <v>0</v>
      </c>
      <c r="BO1386" s="49">
        <v>0</v>
      </c>
      <c r="BP1386" s="49">
        <v>0</v>
      </c>
      <c r="BQ1386" s="49">
        <v>0</v>
      </c>
      <c r="BR1386" s="49">
        <v>0</v>
      </c>
      <c r="BS1386" s="3">
        <f t="shared" si="731"/>
        <v>0</v>
      </c>
      <c r="BT1386" s="2">
        <f t="shared" si="732"/>
        <v>100</v>
      </c>
      <c r="BU1386" s="2"/>
      <c r="BV1386" s="37">
        <v>194.299488465715</v>
      </c>
      <c r="BW1386" s="37"/>
      <c r="BX1386" s="37"/>
      <c r="BY1386" s="2"/>
      <c r="BZ1386" s="2"/>
      <c r="CA1386" s="2"/>
      <c r="CB1386" s="2"/>
      <c r="CC1386" s="2"/>
      <c r="CD1386" s="2"/>
      <c r="CE1386" s="2"/>
      <c r="CF1386" s="2"/>
      <c r="CG1386" s="2"/>
      <c r="CH1386" s="2"/>
      <c r="CI1386" s="2"/>
      <c r="CJ1386" s="2"/>
      <c r="CK1386" s="2"/>
      <c r="CL1386" s="2"/>
      <c r="CM1386" s="2"/>
      <c r="CN1386" s="2"/>
      <c r="CO1386" s="2"/>
      <c r="CP1386" s="2"/>
      <c r="CQ1386" s="2"/>
      <c r="CR1386" s="2"/>
      <c r="CS1386" s="2"/>
      <c r="CT1386" s="2"/>
      <c r="CU1386" s="2"/>
      <c r="CV1386" s="2"/>
      <c r="CW1386" s="2"/>
      <c r="CX1386" s="2"/>
      <c r="CY1386" s="2"/>
      <c r="CZ1386" s="2"/>
      <c r="DA1386" s="2"/>
      <c r="DB1386" s="2"/>
      <c r="DC1386" s="2"/>
      <c r="DD1386" s="2"/>
      <c r="DE1386" s="2"/>
      <c r="DF1386" s="2"/>
      <c r="DG1386" s="2"/>
      <c r="DH1386" s="38"/>
      <c r="DI1386" s="38"/>
      <c r="DJ1386" s="38"/>
      <c r="DK1386" s="2"/>
      <c r="DL1386" s="2"/>
      <c r="DM1386" s="2"/>
      <c r="DN1386" s="2"/>
      <c r="DO1386" s="2"/>
      <c r="DP1386" s="2"/>
      <c r="DQ1386" s="2"/>
      <c r="DR1386" s="2"/>
      <c r="DS1386" s="2"/>
      <c r="DT1386" s="2"/>
      <c r="DU1386" s="2"/>
      <c r="DV1386" s="2"/>
      <c r="DW1386" s="2"/>
      <c r="DX1386" s="2"/>
      <c r="DY1386" s="2"/>
      <c r="DZ1386" s="2"/>
      <c r="EA1386" s="2"/>
      <c r="EB1386" s="2"/>
      <c r="EC1386" s="2"/>
      <c r="ED1386" s="2"/>
      <c r="EE1386" s="2"/>
      <c r="EF1386" s="2"/>
      <c r="EG1386" s="2"/>
      <c r="EH1386" s="2"/>
      <c r="EI1386" s="2"/>
      <c r="EJ1386" s="2"/>
      <c r="EK1386" s="2"/>
      <c r="EL1386" s="2"/>
      <c r="EM1386" s="2"/>
      <c r="EN1386" s="2"/>
      <c r="EO1386" s="2"/>
      <c r="EP1386" s="2"/>
      <c r="EQ1386" s="2"/>
      <c r="ER1386" s="2"/>
      <c r="ES1386" s="2"/>
      <c r="ET1386" s="2"/>
      <c r="EU1386" s="2"/>
      <c r="EV1386" s="2"/>
      <c r="EW1386" s="2"/>
      <c r="EX1386" s="2"/>
      <c r="EY1386" s="2"/>
      <c r="EZ1386" s="2"/>
      <c r="FA1386" s="2"/>
      <c r="FB1386" s="2"/>
      <c r="FC1386" s="2"/>
      <c r="FD1386" s="2"/>
      <c r="FE1386" s="2"/>
      <c r="FF1386" s="2"/>
      <c r="FG1386" s="2"/>
      <c r="FH1386" s="2"/>
      <c r="FI1386" s="2"/>
      <c r="FJ1386" s="2"/>
      <c r="FK1386" s="2"/>
      <c r="FL1386" s="2"/>
      <c r="FM1386" s="2"/>
      <c r="FN1386" s="2"/>
      <c r="FO1386" s="2"/>
      <c r="FP1386" s="2"/>
      <c r="FQ1386" s="2"/>
      <c r="FR1386" s="2"/>
      <c r="FS1386" s="2"/>
      <c r="FT1386" s="2"/>
      <c r="FU1386" s="2"/>
      <c r="FV1386" s="2"/>
      <c r="FW1386" s="2"/>
      <c r="FX1386" s="2"/>
      <c r="FY1386" s="2"/>
      <c r="FZ1386" s="2"/>
      <c r="GA1386" s="2"/>
      <c r="GB1386" s="2"/>
      <c r="GC1386" s="2"/>
      <c r="GD1386" s="2"/>
      <c r="GE1386" s="2"/>
      <c r="GF1386" s="2"/>
      <c r="GG1386" s="2"/>
      <c r="GH1386" s="2"/>
      <c r="GI1386" s="2"/>
      <c r="GJ1386" s="2"/>
      <c r="GK1386" s="2"/>
      <c r="GL1386" s="2"/>
      <c r="GM1386" s="2"/>
      <c r="GN1386" s="2"/>
      <c r="GO1386" s="2"/>
      <c r="GP1386" s="2"/>
      <c r="GQ1386" s="2"/>
      <c r="GR1386" s="2"/>
      <c r="GS1386" s="2"/>
      <c r="GT1386" s="2"/>
      <c r="GU1386" s="2"/>
      <c r="GV1386" s="2"/>
      <c r="GW1386" s="2"/>
      <c r="GX1386" s="2"/>
      <c r="GY1386" s="2"/>
      <c r="GZ1386" s="2"/>
      <c r="HA1386" s="2"/>
      <c r="HB1386" s="2"/>
      <c r="HC1386" s="2"/>
      <c r="HD1386" s="2"/>
      <c r="HE1386" s="2"/>
      <c r="HF1386" s="2"/>
      <c r="HG1386" s="2"/>
      <c r="HH1386" s="2"/>
      <c r="HI1386" s="2"/>
      <c r="HJ1386" s="2"/>
      <c r="HK1386" s="2"/>
      <c r="HL1386" s="2"/>
      <c r="HM1386" s="2"/>
      <c r="HN1386" s="2"/>
      <c r="HO1386" s="2"/>
      <c r="HP1386" s="2"/>
      <c r="HQ1386" s="2"/>
      <c r="HR1386" s="2"/>
      <c r="HS1386" s="2"/>
      <c r="HT1386" s="2"/>
      <c r="HU1386" s="2"/>
      <c r="HV1386" s="2"/>
      <c r="HW1386" s="2"/>
      <c r="HX1386" s="2"/>
      <c r="HY1386" s="2"/>
      <c r="HZ1386" s="2"/>
      <c r="IA1386" s="2"/>
      <c r="IB1386" s="2"/>
      <c r="IC1386" s="2"/>
      <c r="ID1386" s="2"/>
      <c r="IE1386" s="2"/>
      <c r="IF1386" s="2"/>
      <c r="IG1386" s="2"/>
      <c r="IH1386" s="2"/>
      <c r="II1386" s="2"/>
      <c r="IJ1386" s="2"/>
      <c r="IK1386" s="2"/>
      <c r="IL1386" s="2"/>
      <c r="IM1386" s="2"/>
      <c r="IN1386" s="2"/>
      <c r="IO1386" s="2"/>
      <c r="IP1386" s="2"/>
      <c r="IQ1386" s="2"/>
      <c r="IR1386" s="2"/>
      <c r="IS1386" s="2"/>
      <c r="IT1386" s="2"/>
      <c r="IU1386" s="2"/>
      <c r="IV1386" s="2"/>
      <c r="IW1386" s="2"/>
      <c r="IX1386" s="2"/>
      <c r="IY1386" s="2"/>
      <c r="IZ1386" s="2"/>
      <c r="JA1386" s="2"/>
      <c r="JB1386" s="2"/>
      <c r="JC1386" s="2"/>
      <c r="JD1386" s="2"/>
      <c r="JE1386" s="2"/>
      <c r="JF1386" s="2"/>
      <c r="JG1386" s="2"/>
      <c r="JH1386" s="2"/>
      <c r="JI1386" s="2"/>
      <c r="JJ1386" s="2"/>
      <c r="JK1386" s="2"/>
      <c r="JL1386" s="2"/>
      <c r="JM1386" s="2"/>
      <c r="JN1386" s="2"/>
      <c r="JO1386" s="2"/>
      <c r="JP1386" s="2"/>
      <c r="JQ1386" s="2"/>
      <c r="JR1386" s="2"/>
      <c r="JS1386" s="2"/>
      <c r="JT1386" s="2"/>
      <c r="JU1386" s="2"/>
      <c r="JV1386" s="2"/>
      <c r="JW1386" s="2"/>
      <c r="JX1386" s="2"/>
      <c r="JY1386" s="2"/>
      <c r="JZ1386" s="2"/>
      <c r="KA1386" s="2"/>
      <c r="KB1386" s="2"/>
      <c r="KC1386" s="2"/>
      <c r="KD1386" s="2"/>
      <c r="KE1386" s="2"/>
      <c r="KF1386" s="2"/>
      <c r="KG1386" s="2"/>
      <c r="KH1386" s="2"/>
      <c r="KI1386" s="2"/>
      <c r="KJ1386" s="2"/>
      <c r="KK1386" s="2"/>
      <c r="KL1386" s="2"/>
      <c r="KM1386" s="2"/>
      <c r="KN1386" s="2"/>
      <c r="KO1386" s="2"/>
      <c r="KP1386" s="2"/>
      <c r="KQ1386" s="2"/>
      <c r="KR1386" s="2"/>
      <c r="KS1386" s="2"/>
      <c r="KT1386" s="2"/>
      <c r="KU1386" s="2"/>
      <c r="KV1386" s="2"/>
      <c r="KW1386" s="2"/>
      <c r="KX1386" s="2"/>
      <c r="KY1386" s="2"/>
      <c r="KZ1386" s="2"/>
      <c r="LA1386" s="2"/>
      <c r="LB1386" s="2"/>
      <c r="LC1386" s="2"/>
      <c r="LD1386" s="2"/>
      <c r="LE1386" s="2"/>
      <c r="LF1386" s="2"/>
      <c r="LG1386" s="2"/>
      <c r="LH1386" s="2"/>
      <c r="LI1386" s="2"/>
      <c r="LJ1386" s="2"/>
      <c r="LK1386" s="2"/>
      <c r="LL1386" s="2"/>
      <c r="LM1386" s="2"/>
      <c r="LN1386" s="2"/>
      <c r="LO1386" s="2"/>
      <c r="LP1386" s="2"/>
      <c r="LQ1386" s="2"/>
      <c r="LR1386" s="2"/>
      <c r="LS1386" s="2"/>
      <c r="LT1386" s="2"/>
      <c r="LU1386" s="2"/>
      <c r="LV1386" s="2"/>
      <c r="LW1386" s="2"/>
      <c r="LX1386" s="2"/>
      <c r="LY1386" s="2"/>
      <c r="LZ1386" s="2"/>
      <c r="MA1386" s="2"/>
      <c r="MB1386" s="2"/>
      <c r="MC1386" s="2"/>
      <c r="MD1386" s="2"/>
      <c r="ME1386" s="2"/>
      <c r="MF1386" s="2"/>
      <c r="MG1386" s="2"/>
      <c r="MH1386" s="2"/>
      <c r="MI1386" s="2"/>
      <c r="MJ1386" s="2"/>
      <c r="MK1386" s="2"/>
      <c r="ML1386" s="2"/>
      <c r="MM1386" s="2"/>
      <c r="MN1386" s="2"/>
      <c r="MO1386" s="2"/>
      <c r="MP1386" s="2"/>
      <c r="MQ1386" s="2"/>
      <c r="MR1386" s="2"/>
      <c r="MS1386" s="2"/>
      <c r="MT1386" s="2"/>
      <c r="MU1386" s="2"/>
      <c r="MV1386" s="2"/>
      <c r="MW1386" s="2"/>
      <c r="MX1386" s="2"/>
      <c r="MY1386" s="2"/>
      <c r="MZ1386" s="2"/>
      <c r="NA1386" s="2"/>
      <c r="NB1386" s="2"/>
      <c r="NC1386" s="2"/>
      <c r="ND1386" s="2"/>
      <c r="NE1386" s="2"/>
      <c r="NF1386" s="2"/>
      <c r="NG1386" s="2"/>
      <c r="NH1386" s="2"/>
      <c r="NI1386" s="2"/>
      <c r="NJ1386" s="2"/>
      <c r="NK1386" s="2"/>
      <c r="NL1386" s="2"/>
      <c r="NM1386" s="2"/>
      <c r="NN1386" s="2"/>
      <c r="NO1386" s="2"/>
      <c r="NP1386" s="2"/>
      <c r="NQ1386" s="2"/>
      <c r="NR1386" s="2"/>
      <c r="NS1386" s="2"/>
      <c r="NT1386" s="2"/>
      <c r="NU1386" s="2"/>
      <c r="NV1386" s="2"/>
      <c r="NW1386" s="2"/>
      <c r="NX1386" s="2"/>
      <c r="NY1386" s="2"/>
      <c r="NZ1386" s="2"/>
      <c r="OA1386" s="2"/>
      <c r="OB1386" s="2"/>
      <c r="OC1386" s="2"/>
      <c r="OD1386" s="2"/>
      <c r="OE1386" s="2"/>
      <c r="OF1386" s="2"/>
      <c r="OG1386" s="2"/>
      <c r="OH1386" s="2"/>
      <c r="OI1386" s="2"/>
      <c r="OJ1386" s="2"/>
      <c r="OK1386" s="2"/>
      <c r="OL1386" s="2"/>
      <c r="OM1386" s="2"/>
      <c r="ON1386" s="2"/>
      <c r="OO1386" s="2"/>
      <c r="OP1386" s="2"/>
      <c r="OQ1386" s="2"/>
      <c r="OR1386" s="2"/>
      <c r="OS1386" s="2"/>
      <c r="OT1386" s="2"/>
      <c r="OU1386" s="2"/>
      <c r="OV1386" s="2"/>
      <c r="OW1386" s="2"/>
      <c r="OX1386" s="2"/>
      <c r="OY1386" s="2"/>
      <c r="OZ1386" s="2"/>
      <c r="PA1386" s="2"/>
      <c r="PB1386" s="2"/>
      <c r="PC1386" s="2"/>
      <c r="PD1386" s="2"/>
      <c r="PE1386" s="2"/>
      <c r="PF1386" s="2"/>
      <c r="PG1386" s="2"/>
      <c r="PH1386" s="2"/>
      <c r="PI1386" s="2"/>
      <c r="PJ1386" s="2"/>
      <c r="PK1386" s="2"/>
      <c r="PL1386" s="2"/>
      <c r="PM1386" s="2"/>
      <c r="PN1386" s="2"/>
      <c r="PO1386" s="2"/>
      <c r="PP1386" s="2"/>
      <c r="PQ1386" s="2"/>
      <c r="PR1386" s="2"/>
      <c r="PS1386" s="2"/>
      <c r="PT1386" s="2"/>
      <c r="PU1386" s="2"/>
      <c r="PV1386" s="2"/>
      <c r="PW1386" s="2"/>
      <c r="PX1386" s="2"/>
      <c r="PY1386" s="2"/>
      <c r="PZ1386" s="2"/>
      <c r="QA1386" s="2"/>
      <c r="QB1386" s="2"/>
      <c r="QC1386" s="2"/>
      <c r="QD1386" s="2"/>
      <c r="QE1386" s="2"/>
      <c r="QF1386" s="2"/>
      <c r="QG1386" s="2"/>
      <c r="QH1386" s="2"/>
      <c r="QI1386" s="2"/>
      <c r="QJ1386" s="2"/>
      <c r="QK1386" s="2"/>
      <c r="QL1386" s="2"/>
      <c r="QM1386" s="2"/>
      <c r="QN1386" s="2"/>
      <c r="QO1386" s="2"/>
      <c r="QP1386" s="2"/>
      <c r="QQ1386" s="2"/>
      <c r="QR1386" s="2"/>
      <c r="QS1386" s="2"/>
      <c r="QT1386" s="2"/>
      <c r="QU1386" s="2"/>
      <c r="QV1386" s="2"/>
      <c r="QW1386" s="2"/>
      <c r="QX1386" s="2"/>
      <c r="QY1386" s="2"/>
      <c r="QZ1386" s="2"/>
      <c r="RA1386" s="2"/>
      <c r="RB1386" s="2"/>
      <c r="RC1386" s="2"/>
      <c r="RD1386" s="2"/>
      <c r="RE1386" s="2"/>
      <c r="RF1386" s="2"/>
      <c r="RG1386" s="2"/>
      <c r="RH1386" s="2"/>
      <c r="RI1386" s="2"/>
      <c r="RJ1386" s="2"/>
      <c r="RK1386" s="2"/>
      <c r="RL1386" s="2"/>
      <c r="RM1386" s="2"/>
      <c r="RN1386" s="2"/>
      <c r="RO1386" s="2"/>
      <c r="RP1386" s="2"/>
      <c r="RQ1386" s="2"/>
      <c r="RR1386" s="2"/>
      <c r="RS1386" s="2"/>
      <c r="RT1386" s="2"/>
      <c r="RU1386" s="2"/>
      <c r="RV1386" s="2"/>
      <c r="RW1386" s="2"/>
      <c r="RX1386" s="2"/>
      <c r="RY1386" s="2"/>
      <c r="RZ1386" s="2"/>
      <c r="SA1386" s="2"/>
      <c r="SB1386" s="2"/>
      <c r="SC1386" s="2"/>
      <c r="SD1386" s="2"/>
      <c r="SE1386" s="2"/>
      <c r="SF1386" s="2"/>
      <c r="SG1386" s="2"/>
      <c r="SH1386" s="2"/>
      <c r="SI1386" s="2"/>
      <c r="SJ1386" s="2"/>
      <c r="SK1386" s="2"/>
      <c r="SL1386" s="2"/>
      <c r="SM1386" s="2"/>
      <c r="SN1386" s="2"/>
      <c r="SO1386" s="2"/>
      <c r="SP1386" s="2"/>
      <c r="SQ1386" s="2"/>
      <c r="SR1386" s="2"/>
      <c r="SS1386" s="2"/>
      <c r="ST1386" s="2"/>
      <c r="SU1386" s="2"/>
      <c r="SV1386" s="2"/>
      <c r="SW1386" s="2"/>
      <c r="SX1386" s="2"/>
      <c r="SY1386" s="2"/>
      <c r="SZ1386" s="2"/>
      <c r="TA1386" s="2"/>
      <c r="TB1386" s="2"/>
      <c r="TC1386" s="2"/>
      <c r="TD1386" s="2"/>
      <c r="TE1386" s="2"/>
      <c r="TF1386" s="2"/>
      <c r="TG1386" s="2"/>
      <c r="TH1386" s="2"/>
      <c r="TI1386" s="2"/>
      <c r="TJ1386" s="2"/>
      <c r="TK1386" s="2"/>
      <c r="TL1386" s="2"/>
      <c r="TM1386" s="2"/>
      <c r="TN1386" s="2"/>
      <c r="TO1386" s="2"/>
      <c r="TP1386" s="2"/>
      <c r="TQ1386" s="2"/>
      <c r="TR1386" s="2"/>
      <c r="TS1386" s="2"/>
      <c r="TT1386" s="2"/>
      <c r="TU1386" s="2"/>
      <c r="TV1386" s="2"/>
      <c r="TW1386" s="2"/>
      <c r="TX1386" s="2"/>
      <c r="TY1386" s="2"/>
      <c r="TZ1386" s="2"/>
      <c r="UA1386" s="2"/>
      <c r="UB1386" s="2"/>
      <c r="UC1386" s="2"/>
      <c r="UD1386" s="2"/>
      <c r="UE1386" s="2"/>
      <c r="UF1386" s="2"/>
      <c r="UG1386" s="2"/>
      <c r="UH1386" s="2"/>
      <c r="UI1386" s="2"/>
      <c r="UJ1386" s="2"/>
      <c r="UK1386" s="2"/>
      <c r="UL1386" s="2"/>
      <c r="UM1386" s="2"/>
      <c r="UN1386" s="2"/>
      <c r="UO1386" s="2"/>
      <c r="UP1386" s="2"/>
      <c r="UQ1386" s="2"/>
      <c r="UR1386" s="2"/>
      <c r="US1386" s="2"/>
      <c r="UT1386" s="2"/>
      <c r="UU1386" s="2"/>
      <c r="UV1386" s="2"/>
      <c r="UW1386" s="2"/>
      <c r="UX1386" s="2"/>
      <c r="UY1386" s="2"/>
      <c r="UZ1386" s="2"/>
      <c r="VA1386" s="2"/>
      <c r="VB1386" s="2"/>
      <c r="VC1386" s="2"/>
      <c r="VD1386" s="2"/>
      <c r="VE1386" s="2"/>
      <c r="VF1386" s="2"/>
      <c r="VG1386" s="2"/>
      <c r="VH1386" s="2"/>
      <c r="VI1386" s="2"/>
      <c r="VJ1386" s="2"/>
      <c r="VK1386" s="2"/>
      <c r="VL1386" s="2"/>
      <c r="VM1386" s="2"/>
      <c r="VN1386" s="2"/>
      <c r="VO1386" s="2"/>
      <c r="VP1386" s="2"/>
      <c r="VQ1386" s="2"/>
      <c r="VR1386" s="2"/>
      <c r="VS1386" s="2"/>
      <c r="VT1386" s="2"/>
      <c r="VU1386" s="2"/>
      <c r="VV1386" s="2"/>
      <c r="VW1386" s="2"/>
      <c r="VX1386" s="2"/>
      <c r="VY1386" s="2"/>
      <c r="VZ1386" s="2"/>
      <c r="WA1386" s="2"/>
      <c r="WB1386" s="2"/>
      <c r="WC1386" s="2"/>
      <c r="WD1386" s="2"/>
      <c r="WE1386" s="2"/>
      <c r="WF1386" s="2"/>
      <c r="WG1386" s="2"/>
      <c r="WH1386" s="2"/>
      <c r="WI1386" s="2"/>
      <c r="WJ1386" s="2"/>
      <c r="WK1386" s="2"/>
      <c r="WL1386" s="2"/>
      <c r="WM1386" s="2"/>
      <c r="WN1386" s="2"/>
      <c r="WO1386" s="2"/>
      <c r="WP1386" s="2"/>
      <c r="WQ1386" s="2"/>
      <c r="WR1386" s="2"/>
      <c r="WS1386" s="2"/>
      <c r="WT1386" s="2"/>
      <c r="WU1386" s="2"/>
      <c r="WV1386" s="2"/>
      <c r="WW1386" s="2"/>
      <c r="WX1386" s="2"/>
      <c r="WY1386" s="2"/>
      <c r="WZ1386" s="2"/>
      <c r="XA1386" s="2"/>
      <c r="XB1386" s="2"/>
      <c r="XC1386" s="2"/>
      <c r="XD1386" s="2"/>
      <c r="XE1386" s="2"/>
      <c r="XF1386" s="2"/>
      <c r="XG1386" s="2"/>
      <c r="XH1386" s="2"/>
      <c r="XI1386" s="2"/>
      <c r="XJ1386" s="2"/>
      <c r="XK1386" s="2"/>
      <c r="XL1386" s="2"/>
      <c r="XM1386" s="2"/>
      <c r="XN1386" s="2"/>
      <c r="XO1386" s="2"/>
      <c r="XP1386" s="2"/>
      <c r="XQ1386" s="2"/>
      <c r="XR1386" s="2"/>
      <c r="XS1386" s="2"/>
      <c r="XT1386" s="2"/>
      <c r="XU1386" s="2"/>
      <c r="XV1386" s="2"/>
      <c r="XW1386" s="2"/>
      <c r="XX1386" s="2"/>
      <c r="XY1386" s="2"/>
      <c r="XZ1386" s="2"/>
      <c r="YA1386" s="2"/>
      <c r="YB1386" s="2"/>
      <c r="YC1386" s="2"/>
      <c r="YD1386" s="2"/>
      <c r="YE1386" s="2"/>
      <c r="YF1386" s="2"/>
      <c r="YG1386" s="2"/>
      <c r="YH1386" s="2"/>
      <c r="YI1386" s="2"/>
      <c r="YJ1386" s="2"/>
      <c r="YK1386" s="2"/>
      <c r="YL1386" s="2"/>
      <c r="YM1386" s="2"/>
      <c r="YN1386" s="2"/>
      <c r="YO1386" s="2"/>
      <c r="YP1386" s="2"/>
      <c r="YQ1386" s="2"/>
      <c r="YR1386" s="2"/>
      <c r="YS1386" s="2"/>
      <c r="YT1386" s="2"/>
      <c r="YU1386" s="2"/>
      <c r="YV1386" s="2"/>
      <c r="YW1386" s="2"/>
      <c r="YX1386" s="2"/>
      <c r="YY1386" s="2"/>
      <c r="YZ1386" s="2"/>
      <c r="ZA1386" s="2"/>
      <c r="ZB1386" s="2"/>
      <c r="ZC1386" s="2"/>
      <c r="ZD1386" s="2"/>
      <c r="ZE1386" s="2"/>
      <c r="ZF1386" s="2"/>
      <c r="ZG1386" s="2"/>
      <c r="ZH1386" s="2"/>
      <c r="ZI1386" s="2"/>
      <c r="ZJ1386" s="2"/>
      <c r="ZK1386" s="2"/>
      <c r="ZL1386" s="2"/>
      <c r="ZM1386" s="2"/>
      <c r="ZN1386" s="2"/>
      <c r="ZO1386" s="2"/>
      <c r="ZP1386" s="2"/>
      <c r="ZQ1386" s="2"/>
      <c r="ZR1386" s="2"/>
      <c r="ZS1386" s="2"/>
      <c r="ZT1386" s="2"/>
      <c r="ZU1386" s="2"/>
      <c r="ZV1386" s="2"/>
      <c r="ZW1386" s="2"/>
      <c r="ZX1386" s="2"/>
      <c r="ZY1386" s="2"/>
      <c r="ZZ1386" s="2"/>
      <c r="AAA1386" s="2"/>
      <c r="AAB1386" s="2"/>
      <c r="AAC1386" s="2"/>
      <c r="AAD1386" s="2"/>
      <c r="AAE1386" s="2"/>
      <c r="AAF1386" s="2"/>
      <c r="AAG1386" s="2"/>
      <c r="AAH1386" s="2"/>
      <c r="AAI1386" s="2"/>
      <c r="AAJ1386" s="2"/>
      <c r="AAK1386" s="2"/>
      <c r="AAL1386" s="2"/>
      <c r="AAM1386" s="2"/>
      <c r="AAN1386" s="2"/>
      <c r="AAO1386" s="2"/>
      <c r="AAP1386" s="2"/>
      <c r="AAQ1386" s="2"/>
      <c r="AAR1386" s="2"/>
      <c r="AAS1386" s="2"/>
      <c r="AAT1386" s="2"/>
      <c r="AAU1386" s="2"/>
      <c r="AAV1386" s="2"/>
      <c r="AAW1386" s="2"/>
      <c r="AAX1386" s="2"/>
      <c r="AAY1386" s="2"/>
      <c r="AAZ1386" s="2"/>
      <c r="ABA1386" s="2"/>
      <c r="ABB1386" s="2"/>
      <c r="ABC1386" s="2"/>
      <c r="ABD1386" s="2"/>
      <c r="ABE1386" s="2"/>
      <c r="ABF1386" s="2"/>
      <c r="ABG1386" s="2"/>
      <c r="ABH1386" s="2"/>
      <c r="ABI1386" s="2"/>
      <c r="ABJ1386" s="2"/>
      <c r="ABK1386" s="2"/>
      <c r="ABL1386" s="2"/>
      <c r="ABM1386" s="2"/>
      <c r="ABN1386" s="2"/>
      <c r="ABO1386" s="2"/>
      <c r="ABP1386" s="2"/>
      <c r="ABQ1386" s="2"/>
      <c r="ABR1386" s="2"/>
      <c r="ABS1386" s="2"/>
      <c r="ABT1386" s="2"/>
      <c r="ABU1386" s="2"/>
      <c r="ABV1386" s="2"/>
      <c r="ABW1386" s="2"/>
      <c r="ABX1386" s="2"/>
      <c r="ABY1386" s="2"/>
      <c r="ABZ1386" s="2"/>
      <c r="ACA1386" s="2"/>
      <c r="ACB1386" s="2"/>
      <c r="ACC1386" s="2"/>
      <c r="ACD1386" s="2"/>
      <c r="ACE1386" s="2"/>
      <c r="ACF1386" s="2"/>
      <c r="ACG1386" s="2"/>
      <c r="ACH1386" s="2"/>
      <c r="ACI1386" s="2"/>
      <c r="ACJ1386" s="2"/>
      <c r="ACK1386" s="2"/>
      <c r="ACL1386" s="2"/>
      <c r="ACM1386" s="2"/>
      <c r="ACN1386" s="2"/>
      <c r="ACO1386" s="2"/>
      <c r="ACP1386" s="2"/>
      <c r="ACQ1386" s="2"/>
      <c r="ACR1386" s="2"/>
      <c r="ACS1386" s="2"/>
      <c r="ACT1386" s="2"/>
      <c r="ACU1386" s="2"/>
      <c r="ACV1386" s="2"/>
      <c r="ACW1386" s="2"/>
      <c r="ACX1386" s="2"/>
      <c r="ACY1386" s="2"/>
      <c r="ACZ1386" s="2"/>
      <c r="ADA1386" s="2"/>
      <c r="ADB1386" s="2"/>
      <c r="ADC1386" s="2"/>
      <c r="ADD1386" s="2"/>
      <c r="ADE1386" s="2"/>
      <c r="ADF1386" s="2"/>
      <c r="ADG1386" s="2"/>
      <c r="ADH1386" s="2"/>
      <c r="ADI1386" s="2"/>
      <c r="ADJ1386" s="2"/>
      <c r="ADK1386" s="2"/>
      <c r="ADL1386" s="2"/>
      <c r="ADM1386" s="2"/>
      <c r="ADN1386" s="2"/>
      <c r="ADO1386" s="2"/>
      <c r="ADP1386" s="2"/>
      <c r="ADQ1386" s="2"/>
      <c r="ADR1386" s="2"/>
      <c r="ADS1386" s="2"/>
      <c r="ADT1386" s="2"/>
      <c r="ADU1386" s="2"/>
      <c r="ADV1386" s="2"/>
      <c r="ADW1386" s="2"/>
      <c r="ADX1386" s="2"/>
      <c r="ADY1386" s="2"/>
      <c r="ADZ1386" s="2"/>
      <c r="AEA1386" s="2"/>
      <c r="AEB1386" s="2"/>
      <c r="AEC1386" s="2"/>
      <c r="AED1386" s="2"/>
      <c r="AEE1386" s="2"/>
      <c r="AEF1386" s="2"/>
      <c r="AEG1386" s="2"/>
      <c r="AEH1386" s="2"/>
      <c r="AEI1386" s="2"/>
      <c r="AEJ1386" s="2"/>
      <c r="AEK1386" s="2"/>
      <c r="AEL1386" s="2"/>
      <c r="AEM1386" s="2"/>
      <c r="AEN1386" s="2"/>
      <c r="AEO1386" s="2"/>
      <c r="AEP1386" s="2"/>
      <c r="AEQ1386" s="2"/>
      <c r="AER1386" s="2"/>
      <c r="AES1386" s="2"/>
      <c r="AET1386" s="2"/>
      <c r="AEU1386" s="2"/>
      <c r="AEV1386" s="2"/>
      <c r="AEW1386" s="2"/>
      <c r="AEX1386" s="2"/>
      <c r="AEY1386" s="2"/>
      <c r="AEZ1386" s="2"/>
      <c r="AFA1386" s="2"/>
      <c r="AFB1386" s="2"/>
      <c r="AFC1386" s="2"/>
      <c r="AFD1386" s="2"/>
      <c r="AFE1386" s="2"/>
      <c r="AFF1386" s="2"/>
      <c r="AFG1386" s="2"/>
      <c r="AFH1386" s="2"/>
      <c r="AFI1386" s="2"/>
      <c r="AFJ1386" s="2"/>
      <c r="AFK1386" s="2"/>
      <c r="AFL1386" s="2"/>
      <c r="AFM1386" s="2"/>
      <c r="AFN1386" s="2"/>
      <c r="AFO1386" s="2"/>
      <c r="AFP1386" s="2"/>
      <c r="AFQ1386" s="2"/>
      <c r="AFR1386" s="2"/>
      <c r="AFS1386" s="2"/>
      <c r="AFT1386" s="2"/>
      <c r="AFU1386" s="2"/>
      <c r="AFV1386" s="2"/>
      <c r="AFW1386" s="2"/>
      <c r="AFX1386" s="2"/>
      <c r="AFY1386" s="2"/>
      <c r="AFZ1386" s="2"/>
      <c r="AGA1386" s="2"/>
      <c r="AGB1386" s="2"/>
      <c r="AGC1386" s="2"/>
      <c r="AGD1386" s="2"/>
      <c r="AGE1386" s="2"/>
      <c r="AGF1386" s="2"/>
      <c r="AGG1386" s="2"/>
      <c r="AGH1386" s="2"/>
      <c r="AGI1386" s="2"/>
      <c r="AGJ1386" s="2"/>
      <c r="AGK1386" s="2"/>
      <c r="AGL1386" s="2"/>
      <c r="AGM1386" s="2"/>
      <c r="AGN1386" s="2"/>
      <c r="AGO1386" s="2"/>
      <c r="AGP1386" s="2"/>
      <c r="AGQ1386" s="2"/>
      <c r="AGR1386" s="2"/>
      <c r="AGS1386" s="2"/>
      <c r="AGT1386" s="2"/>
      <c r="AGU1386" s="2"/>
      <c r="AGV1386" s="2"/>
      <c r="AGW1386" s="2"/>
      <c r="AGX1386" s="2"/>
      <c r="AGY1386" s="2"/>
      <c r="AGZ1386" s="2"/>
      <c r="AHA1386" s="2"/>
      <c r="AHB1386" s="2"/>
      <c r="AHC1386" s="2"/>
      <c r="AHD1386" s="2"/>
      <c r="AHE1386" s="2"/>
      <c r="AHF1386" s="2"/>
      <c r="AHG1386" s="2"/>
      <c r="AHH1386" s="2"/>
      <c r="AHI1386" s="2"/>
      <c r="AHJ1386" s="2"/>
      <c r="AHK1386" s="2"/>
      <c r="AHL1386" s="2"/>
      <c r="AHM1386" s="2"/>
      <c r="AHN1386" s="2"/>
      <c r="AHO1386" s="2"/>
      <c r="AHP1386" s="2"/>
      <c r="AHQ1386" s="2"/>
      <c r="AHR1386" s="2"/>
      <c r="AHS1386" s="2"/>
      <c r="AHT1386" s="2"/>
      <c r="AHU1386" s="2"/>
      <c r="AHV1386" s="2"/>
      <c r="AHW1386" s="2"/>
      <c r="AHX1386" s="2"/>
      <c r="AHY1386" s="2"/>
      <c r="AHZ1386" s="2"/>
      <c r="AIA1386" s="2"/>
      <c r="AIB1386" s="2"/>
      <c r="AIC1386" s="2"/>
      <c r="AID1386" s="2"/>
      <c r="AIE1386" s="2"/>
      <c r="AIF1386" s="2"/>
      <c r="AIG1386" s="2"/>
      <c r="AIH1386" s="2"/>
      <c r="AII1386" s="2"/>
      <c r="AIJ1386" s="2"/>
      <c r="AIK1386" s="2"/>
      <c r="AIL1386" s="2"/>
      <c r="AIM1386" s="2"/>
      <c r="AIN1386" s="2"/>
      <c r="AIO1386" s="2"/>
      <c r="AIP1386" s="2"/>
      <c r="AIQ1386" s="2"/>
      <c r="AIR1386" s="2"/>
      <c r="AIS1386" s="2"/>
      <c r="AIT1386" s="2"/>
      <c r="AIU1386" s="2"/>
      <c r="AIV1386" s="2"/>
      <c r="AIW1386" s="2"/>
      <c r="AIX1386" s="2"/>
      <c r="AIY1386" s="2"/>
      <c r="AIZ1386" s="2"/>
      <c r="AJA1386" s="2"/>
      <c r="AJB1386" s="2"/>
      <c r="AJC1386" s="2"/>
      <c r="AJD1386" s="2"/>
      <c r="AJE1386" s="2"/>
      <c r="AJF1386" s="2"/>
      <c r="AJG1386" s="2"/>
      <c r="AJH1386" s="2"/>
      <c r="AJI1386" s="2"/>
      <c r="AJJ1386" s="2"/>
      <c r="AJK1386" s="2"/>
      <c r="AJL1386" s="2"/>
      <c r="AJM1386" s="2"/>
      <c r="AJN1386" s="2"/>
      <c r="AJO1386" s="2"/>
      <c r="AJP1386" s="2"/>
      <c r="AJQ1386" s="2"/>
      <c r="AJR1386" s="2"/>
      <c r="AJS1386" s="2"/>
      <c r="AJT1386" s="2"/>
      <c r="AJU1386" s="2"/>
      <c r="AJV1386" s="2"/>
      <c r="AJW1386" s="2"/>
      <c r="AJX1386" s="2"/>
      <c r="AJY1386" s="2"/>
      <c r="AJZ1386" s="2"/>
      <c r="AKA1386" s="2"/>
      <c r="AKB1386" s="2"/>
      <c r="AKC1386" s="2"/>
      <c r="AKD1386" s="2"/>
      <c r="AKE1386" s="2"/>
      <c r="AKF1386" s="2"/>
      <c r="AKG1386" s="2"/>
      <c r="AKH1386" s="2"/>
      <c r="AKI1386" s="2"/>
      <c r="AKJ1386" s="2"/>
      <c r="AKK1386" s="2"/>
      <c r="AKL1386" s="2"/>
      <c r="AKM1386" s="2"/>
      <c r="AKN1386" s="2"/>
      <c r="AKO1386" s="2"/>
      <c r="AKP1386" s="2"/>
      <c r="AKQ1386" s="2"/>
      <c r="AKR1386" s="2"/>
      <c r="AKS1386" s="2"/>
      <c r="AKT1386" s="2"/>
      <c r="AKU1386" s="2"/>
      <c r="AKV1386" s="2"/>
      <c r="AKW1386" s="2"/>
      <c r="AKX1386" s="2"/>
      <c r="AKY1386" s="2"/>
      <c r="AKZ1386" s="2"/>
      <c r="ALA1386" s="2"/>
      <c r="ALB1386" s="2"/>
      <c r="ALC1386" s="2"/>
      <c r="ALD1386" s="2"/>
      <c r="ALE1386" s="2"/>
      <c r="ALF1386" s="2"/>
      <c r="ALG1386" s="2"/>
      <c r="ALH1386" s="2"/>
      <c r="ALI1386" s="6"/>
      <c r="ALJ1386" s="6"/>
      <c r="ALK1386" s="6"/>
      <c r="ALL1386" s="6"/>
      <c r="ALM1386" s="6"/>
      <c r="ALN1386" s="6"/>
      <c r="ALO1386" s="6"/>
      <c r="ALP1386" s="6"/>
      <c r="ALQ1386" s="6"/>
      <c r="ALR1386" s="6"/>
      <c r="ALS1386" s="6"/>
      <c r="ALT1386" s="6"/>
      <c r="ALU1386" s="6"/>
      <c r="ALV1386" s="6"/>
      <c r="ALW1386" s="6"/>
      <c r="ALX1386" s="6"/>
      <c r="ALY1386" s="6"/>
      <c r="ALZ1386" s="6"/>
      <c r="AMA1386" s="6"/>
      <c r="AMB1386" s="6"/>
      <c r="AMC1386" s="6"/>
      <c r="AMD1386" s="6"/>
      <c r="AME1386" s="6"/>
      <c r="AMF1386" s="6"/>
      <c r="AMG1386" s="6"/>
      <c r="AMH1386" s="6"/>
      <c r="AMI1386" s="6"/>
      <c r="AMJ1386" s="6"/>
      <c r="AMK1386" s="6"/>
      <c r="AML1386" s="6"/>
      <c r="AMM1386" s="6"/>
    </row>
    <row r="1387" spans="1:1027" s="72" customFormat="1" ht="18.75">
      <c r="A1387" s="8">
        <v>45241</v>
      </c>
      <c r="B1387" s="32">
        <f t="shared" si="709"/>
        <v>0.78378378378378377</v>
      </c>
      <c r="C1387" s="73">
        <f t="shared" si="710"/>
        <v>0.59452054794520559</v>
      </c>
      <c r="D1387" s="73">
        <f t="shared" si="711"/>
        <v>0.54500000000000004</v>
      </c>
      <c r="E1387" s="73">
        <f t="shared" si="712"/>
        <v>0.70707597047301363</v>
      </c>
      <c r="F1387" s="73">
        <f t="shared" si="713"/>
        <v>0.77391304347826106</v>
      </c>
      <c r="G1387" s="73">
        <f t="shared" si="714"/>
        <v>0.2</v>
      </c>
      <c r="H1387" s="73">
        <f t="shared" si="715"/>
        <v>0.2</v>
      </c>
      <c r="I1387" s="73">
        <f t="shared" si="716"/>
        <v>0.15504322766570605</v>
      </c>
      <c r="J1387" s="73">
        <f t="shared" si="717"/>
        <v>0.26666666666666672</v>
      </c>
      <c r="K1387" s="73">
        <f t="shared" si="718"/>
        <v>-6.9565217391304335E-2</v>
      </c>
      <c r="L1387" s="73">
        <f t="shared" si="719"/>
        <v>0</v>
      </c>
      <c r="M1387" s="73">
        <f t="shared" si="720"/>
        <v>0</v>
      </c>
      <c r="N1387" s="73">
        <f t="shared" si="721"/>
        <v>0.68994368463394995</v>
      </c>
      <c r="O1387" s="73">
        <f t="shared" si="722"/>
        <v>0.36363636363636365</v>
      </c>
      <c r="P1387" s="73">
        <f t="shared" si="723"/>
        <v>0.19277108433734941</v>
      </c>
      <c r="Q1387" s="73">
        <f t="shared" si="724"/>
        <v>0.2</v>
      </c>
      <c r="R1387" s="73">
        <f t="shared" si="725"/>
        <v>0.2</v>
      </c>
      <c r="S1387" s="73">
        <f t="shared" si="726"/>
        <v>0.2</v>
      </c>
      <c r="T1387" s="73">
        <f t="shared" si="727"/>
        <v>0.2</v>
      </c>
      <c r="U1387" s="73">
        <f t="shared" si="728"/>
        <v>0.2</v>
      </c>
      <c r="V1387" s="73">
        <f t="shared" si="729"/>
        <v>0.20396452790818989</v>
      </c>
      <c r="W1387" s="103">
        <v>0.23100394886980602</v>
      </c>
      <c r="X1387" s="2"/>
      <c r="Y1387" s="2"/>
      <c r="Z1387" s="2"/>
      <c r="AA1387" s="2"/>
      <c r="AB1387" s="2"/>
      <c r="AC1387" s="2">
        <v>-6.2956004551993665</v>
      </c>
      <c r="AD1387" s="2"/>
      <c r="AE1387" s="2"/>
      <c r="AF1387" s="2"/>
      <c r="AG1387" s="5"/>
      <c r="AH1387" s="5"/>
      <c r="AI1387" s="5"/>
      <c r="AJ1387" s="2"/>
      <c r="AK1387" s="2"/>
      <c r="AL1387" s="36">
        <f t="shared" si="733"/>
        <v>22.549698348333497</v>
      </c>
      <c r="AM1387" s="36">
        <f t="shared" si="730"/>
        <v>22.5496983483335</v>
      </c>
      <c r="AN1387" s="4">
        <v>101</v>
      </c>
      <c r="AO1387" s="4"/>
      <c r="AP1387" s="4"/>
      <c r="AQ1387" s="4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2"/>
      <c r="BC1387" s="3"/>
      <c r="BD1387" s="47"/>
      <c r="BE1387" s="2"/>
      <c r="BF1387" s="2"/>
      <c r="BG1387" s="2"/>
      <c r="BH1387" s="89">
        <v>0</v>
      </c>
      <c r="BI1387" s="47">
        <f t="shared" si="708"/>
        <v>100</v>
      </c>
      <c r="BJ1387" s="71">
        <v>0</v>
      </c>
      <c r="BK1387" s="3">
        <v>0</v>
      </c>
      <c r="BL1387" s="49">
        <v>0</v>
      </c>
      <c r="BM1387" s="49">
        <v>0</v>
      </c>
      <c r="BN1387" s="49">
        <v>0</v>
      </c>
      <c r="BO1387" s="49">
        <v>0</v>
      </c>
      <c r="BP1387" s="49">
        <v>0</v>
      </c>
      <c r="BQ1387" s="49">
        <v>0</v>
      </c>
      <c r="BR1387" s="49">
        <v>0</v>
      </c>
      <c r="BS1387" s="3">
        <f t="shared" si="731"/>
        <v>0</v>
      </c>
      <c r="BT1387" s="2">
        <f t="shared" si="732"/>
        <v>100</v>
      </c>
      <c r="BU1387" s="2"/>
      <c r="BV1387" s="37">
        <v>195.299488465715</v>
      </c>
      <c r="BW1387" s="37"/>
      <c r="BX1387" s="37"/>
      <c r="BY1387" s="2"/>
      <c r="BZ1387" s="2"/>
      <c r="CA1387" s="2"/>
      <c r="CB1387" s="2"/>
      <c r="CC1387" s="2"/>
      <c r="CD1387" s="2"/>
      <c r="CE1387" s="2"/>
      <c r="CF1387" s="2"/>
      <c r="CG1387" s="2"/>
      <c r="CH1387" s="2"/>
      <c r="CI1387" s="2"/>
      <c r="CJ1387" s="2"/>
      <c r="CK1387" s="2"/>
      <c r="CL1387" s="2"/>
      <c r="CM1387" s="2"/>
      <c r="CN1387" s="2"/>
      <c r="CO1387" s="2"/>
      <c r="CP1387" s="2"/>
      <c r="CQ1387" s="2"/>
      <c r="CR1387" s="2"/>
      <c r="CS1387" s="2"/>
      <c r="CT1387" s="2"/>
      <c r="CU1387" s="2"/>
      <c r="CV1387" s="2"/>
      <c r="CW1387" s="2"/>
      <c r="CX1387" s="2"/>
      <c r="CY1387" s="2"/>
      <c r="CZ1387" s="2"/>
      <c r="DA1387" s="2"/>
      <c r="DB1387" s="2"/>
      <c r="DC1387" s="2"/>
      <c r="DD1387" s="2"/>
      <c r="DE1387" s="2"/>
      <c r="DF1387" s="2"/>
      <c r="DG1387" s="2"/>
      <c r="DH1387" s="38"/>
      <c r="DI1387" s="38"/>
      <c r="DJ1387" s="38"/>
      <c r="DK1387" s="2"/>
      <c r="DL1387" s="2"/>
      <c r="DM1387" s="2"/>
      <c r="DN1387" s="2"/>
      <c r="DO1387" s="2"/>
      <c r="DP1387" s="2"/>
      <c r="DQ1387" s="2"/>
      <c r="DR1387" s="2"/>
      <c r="DS1387" s="2"/>
      <c r="DT1387" s="2"/>
      <c r="DU1387" s="2"/>
      <c r="DV1387" s="2"/>
      <c r="DW1387" s="2"/>
      <c r="DX1387" s="2"/>
      <c r="DY1387" s="2"/>
      <c r="DZ1387" s="2"/>
      <c r="EA1387" s="2"/>
      <c r="EB1387" s="2"/>
      <c r="EC1387" s="2"/>
      <c r="ED1387" s="2"/>
      <c r="EE1387" s="2"/>
      <c r="EF1387" s="2"/>
      <c r="EG1387" s="2"/>
      <c r="EH1387" s="2"/>
      <c r="EI1387" s="2"/>
      <c r="EJ1387" s="2"/>
      <c r="EK1387" s="2"/>
      <c r="EL1387" s="2"/>
      <c r="EM1387" s="2"/>
      <c r="EN1387" s="2"/>
      <c r="EO1387" s="2"/>
      <c r="EP1387" s="2"/>
      <c r="EQ1387" s="2"/>
      <c r="ER1387" s="2"/>
      <c r="ES1387" s="2"/>
      <c r="ET1387" s="2"/>
      <c r="EU1387" s="2"/>
      <c r="EV1387" s="2"/>
      <c r="EW1387" s="2"/>
      <c r="EX1387" s="2"/>
      <c r="EY1387" s="2"/>
      <c r="EZ1387" s="2"/>
      <c r="FA1387" s="2"/>
      <c r="FB1387" s="2"/>
      <c r="FC1387" s="2"/>
      <c r="FD1387" s="2"/>
      <c r="FE1387" s="2"/>
      <c r="FF1387" s="2"/>
      <c r="FG1387" s="2"/>
      <c r="FH1387" s="2"/>
      <c r="FI1387" s="2"/>
      <c r="FJ1387" s="2"/>
      <c r="FK1387" s="2"/>
      <c r="FL1387" s="2"/>
      <c r="FM1387" s="2"/>
      <c r="FN1387" s="2"/>
      <c r="FO1387" s="2"/>
      <c r="FP1387" s="2"/>
      <c r="FQ1387" s="2"/>
      <c r="FR1387" s="2"/>
      <c r="FS1387" s="2"/>
      <c r="FT1387" s="2"/>
      <c r="FU1387" s="2"/>
      <c r="FV1387" s="2"/>
      <c r="FW1387" s="2"/>
      <c r="FX1387" s="2"/>
      <c r="FY1387" s="2"/>
      <c r="FZ1387" s="2"/>
      <c r="GA1387" s="2"/>
      <c r="GB1387" s="2"/>
      <c r="GC1387" s="2"/>
      <c r="GD1387" s="2"/>
      <c r="GE1387" s="2"/>
      <c r="GF1387" s="2"/>
      <c r="GG1387" s="2"/>
      <c r="GH1387" s="2"/>
      <c r="GI1387" s="2"/>
      <c r="GJ1387" s="2"/>
      <c r="GK1387" s="2"/>
      <c r="GL1387" s="2"/>
      <c r="GM1387" s="2"/>
      <c r="GN1387" s="2"/>
      <c r="GO1387" s="2"/>
      <c r="GP1387" s="2"/>
      <c r="GQ1387" s="2"/>
      <c r="GR1387" s="2"/>
      <c r="GS1387" s="2"/>
      <c r="GT1387" s="2"/>
      <c r="GU1387" s="2"/>
      <c r="GV1387" s="2"/>
      <c r="GW1387" s="2"/>
      <c r="GX1387" s="2"/>
      <c r="GY1387" s="2"/>
      <c r="GZ1387" s="2"/>
      <c r="HA1387" s="2"/>
      <c r="HB1387" s="2"/>
      <c r="HC1387" s="2"/>
      <c r="HD1387" s="2"/>
      <c r="HE1387" s="2"/>
      <c r="HF1387" s="2"/>
      <c r="HG1387" s="2"/>
      <c r="HH1387" s="2"/>
      <c r="HI1387" s="2"/>
      <c r="HJ1387" s="2"/>
      <c r="HK1387" s="2"/>
      <c r="HL1387" s="2"/>
      <c r="HM1387" s="2"/>
      <c r="HN1387" s="2"/>
      <c r="HO1387" s="2"/>
      <c r="HP1387" s="2"/>
      <c r="HQ1387" s="2"/>
      <c r="HR1387" s="2"/>
      <c r="HS1387" s="2"/>
      <c r="HT1387" s="2"/>
      <c r="HU1387" s="2"/>
      <c r="HV1387" s="2"/>
      <c r="HW1387" s="2"/>
      <c r="HX1387" s="2"/>
      <c r="HY1387" s="2"/>
      <c r="HZ1387" s="2"/>
      <c r="IA1387" s="2"/>
      <c r="IB1387" s="2"/>
      <c r="IC1387" s="2"/>
      <c r="ID1387" s="2"/>
      <c r="IE1387" s="2"/>
      <c r="IF1387" s="2"/>
      <c r="IG1387" s="2"/>
      <c r="IH1387" s="2"/>
      <c r="II1387" s="2"/>
      <c r="IJ1387" s="2"/>
      <c r="IK1387" s="2"/>
      <c r="IL1387" s="2"/>
      <c r="IM1387" s="2"/>
      <c r="IN1387" s="2"/>
      <c r="IO1387" s="2"/>
      <c r="IP1387" s="2"/>
      <c r="IQ1387" s="2"/>
      <c r="IR1387" s="2"/>
      <c r="IS1387" s="2"/>
      <c r="IT1387" s="2"/>
      <c r="IU1387" s="2"/>
      <c r="IV1387" s="2"/>
      <c r="IW1387" s="2"/>
      <c r="IX1387" s="2"/>
      <c r="IY1387" s="2"/>
      <c r="IZ1387" s="2"/>
      <c r="JA1387" s="2"/>
      <c r="JB1387" s="2"/>
      <c r="JC1387" s="2"/>
      <c r="JD1387" s="2"/>
      <c r="JE1387" s="2"/>
      <c r="JF1387" s="2"/>
      <c r="JG1387" s="2"/>
      <c r="JH1387" s="2"/>
      <c r="JI1387" s="2"/>
      <c r="JJ1387" s="2"/>
      <c r="JK1387" s="2"/>
      <c r="JL1387" s="2"/>
      <c r="JM1387" s="2"/>
      <c r="JN1387" s="2"/>
      <c r="JO1387" s="2"/>
      <c r="JP1387" s="2"/>
      <c r="JQ1387" s="2"/>
      <c r="JR1387" s="2"/>
      <c r="JS1387" s="2"/>
      <c r="JT1387" s="2"/>
      <c r="JU1387" s="2"/>
      <c r="JV1387" s="2"/>
      <c r="JW1387" s="2"/>
      <c r="JX1387" s="2"/>
      <c r="JY1387" s="2"/>
      <c r="JZ1387" s="2"/>
      <c r="KA1387" s="2"/>
      <c r="KB1387" s="2"/>
      <c r="KC1387" s="2"/>
      <c r="KD1387" s="2"/>
      <c r="KE1387" s="2"/>
      <c r="KF1387" s="2"/>
      <c r="KG1387" s="2"/>
      <c r="KH1387" s="2"/>
      <c r="KI1387" s="2"/>
      <c r="KJ1387" s="2"/>
      <c r="KK1387" s="2"/>
      <c r="KL1387" s="2"/>
      <c r="KM1387" s="2"/>
      <c r="KN1387" s="2"/>
      <c r="KO1387" s="2"/>
      <c r="KP1387" s="2"/>
      <c r="KQ1387" s="2"/>
      <c r="KR1387" s="2"/>
      <c r="KS1387" s="2"/>
      <c r="KT1387" s="2"/>
      <c r="KU1387" s="2"/>
      <c r="KV1387" s="2"/>
      <c r="KW1387" s="2"/>
      <c r="KX1387" s="2"/>
      <c r="KY1387" s="2"/>
      <c r="KZ1387" s="2"/>
      <c r="LA1387" s="2"/>
      <c r="LB1387" s="2"/>
      <c r="LC1387" s="2"/>
      <c r="LD1387" s="2"/>
      <c r="LE1387" s="2"/>
      <c r="LF1387" s="2"/>
      <c r="LG1387" s="2"/>
      <c r="LH1387" s="2"/>
      <c r="LI1387" s="2"/>
      <c r="LJ1387" s="2"/>
      <c r="LK1387" s="2"/>
      <c r="LL1387" s="2"/>
      <c r="LM1387" s="2"/>
      <c r="LN1387" s="2"/>
      <c r="LO1387" s="2"/>
      <c r="LP1387" s="2"/>
      <c r="LQ1387" s="2"/>
      <c r="LR1387" s="2"/>
      <c r="LS1387" s="2"/>
      <c r="LT1387" s="2"/>
      <c r="LU1387" s="2"/>
      <c r="LV1387" s="2"/>
      <c r="LW1387" s="2"/>
      <c r="LX1387" s="2"/>
      <c r="LY1387" s="2"/>
      <c r="LZ1387" s="2"/>
      <c r="MA1387" s="2"/>
      <c r="MB1387" s="2"/>
      <c r="MC1387" s="2"/>
      <c r="MD1387" s="2"/>
      <c r="ME1387" s="2"/>
      <c r="MF1387" s="2"/>
      <c r="MG1387" s="2"/>
      <c r="MH1387" s="2"/>
      <c r="MI1387" s="2"/>
      <c r="MJ1387" s="2"/>
      <c r="MK1387" s="2"/>
      <c r="ML1387" s="2"/>
      <c r="MM1387" s="2"/>
      <c r="MN1387" s="2"/>
      <c r="MO1387" s="2"/>
      <c r="MP1387" s="2"/>
      <c r="MQ1387" s="2"/>
      <c r="MR1387" s="2"/>
      <c r="MS1387" s="2"/>
      <c r="MT1387" s="2"/>
      <c r="MU1387" s="2"/>
      <c r="MV1387" s="2"/>
      <c r="MW1387" s="2"/>
      <c r="MX1387" s="2"/>
      <c r="MY1387" s="2"/>
      <c r="MZ1387" s="2"/>
      <c r="NA1387" s="2"/>
      <c r="NB1387" s="2"/>
      <c r="NC1387" s="2"/>
      <c r="ND1387" s="2"/>
      <c r="NE1387" s="2"/>
      <c r="NF1387" s="2"/>
      <c r="NG1387" s="2"/>
      <c r="NH1387" s="2"/>
      <c r="NI1387" s="2"/>
      <c r="NJ1387" s="2"/>
      <c r="NK1387" s="2"/>
      <c r="NL1387" s="2"/>
      <c r="NM1387" s="2"/>
      <c r="NN1387" s="2"/>
      <c r="NO1387" s="2"/>
      <c r="NP1387" s="2"/>
      <c r="NQ1387" s="2"/>
      <c r="NR1387" s="2"/>
      <c r="NS1387" s="2"/>
      <c r="NT1387" s="2"/>
      <c r="NU1387" s="2"/>
      <c r="NV1387" s="2"/>
      <c r="NW1387" s="2"/>
      <c r="NX1387" s="2"/>
      <c r="NY1387" s="2"/>
      <c r="NZ1387" s="2"/>
      <c r="OA1387" s="2"/>
      <c r="OB1387" s="2"/>
      <c r="OC1387" s="2"/>
      <c r="OD1387" s="2"/>
      <c r="OE1387" s="2"/>
      <c r="OF1387" s="2"/>
      <c r="OG1387" s="2"/>
      <c r="OH1387" s="2"/>
      <c r="OI1387" s="2"/>
      <c r="OJ1387" s="2"/>
      <c r="OK1387" s="2"/>
      <c r="OL1387" s="2"/>
      <c r="OM1387" s="2"/>
      <c r="ON1387" s="2"/>
      <c r="OO1387" s="2"/>
      <c r="OP1387" s="2"/>
      <c r="OQ1387" s="2"/>
      <c r="OR1387" s="2"/>
      <c r="OS1387" s="2"/>
      <c r="OT1387" s="2"/>
      <c r="OU1387" s="2"/>
      <c r="OV1387" s="2"/>
      <c r="OW1387" s="2"/>
      <c r="OX1387" s="2"/>
      <c r="OY1387" s="2"/>
      <c r="OZ1387" s="2"/>
      <c r="PA1387" s="2"/>
      <c r="PB1387" s="2"/>
      <c r="PC1387" s="2"/>
      <c r="PD1387" s="2"/>
      <c r="PE1387" s="2"/>
      <c r="PF1387" s="2"/>
      <c r="PG1387" s="2"/>
      <c r="PH1387" s="2"/>
      <c r="PI1387" s="2"/>
      <c r="PJ1387" s="2"/>
      <c r="PK1387" s="2"/>
      <c r="PL1387" s="2"/>
      <c r="PM1387" s="2"/>
      <c r="PN1387" s="2"/>
      <c r="PO1387" s="2"/>
      <c r="PP1387" s="2"/>
      <c r="PQ1387" s="2"/>
      <c r="PR1387" s="2"/>
      <c r="PS1387" s="2"/>
      <c r="PT1387" s="2"/>
      <c r="PU1387" s="2"/>
      <c r="PV1387" s="2"/>
      <c r="PW1387" s="2"/>
      <c r="PX1387" s="2"/>
      <c r="PY1387" s="2"/>
      <c r="PZ1387" s="2"/>
      <c r="QA1387" s="2"/>
      <c r="QB1387" s="2"/>
      <c r="QC1387" s="2"/>
      <c r="QD1387" s="2"/>
      <c r="QE1387" s="2"/>
      <c r="QF1387" s="2"/>
      <c r="QG1387" s="2"/>
      <c r="QH1387" s="2"/>
      <c r="QI1387" s="2"/>
      <c r="QJ1387" s="2"/>
      <c r="QK1387" s="2"/>
      <c r="QL1387" s="2"/>
      <c r="QM1387" s="2"/>
      <c r="QN1387" s="2"/>
      <c r="QO1387" s="2"/>
      <c r="QP1387" s="2"/>
      <c r="QQ1387" s="2"/>
      <c r="QR1387" s="2"/>
      <c r="QS1387" s="2"/>
      <c r="QT1387" s="2"/>
      <c r="QU1387" s="2"/>
      <c r="QV1387" s="2"/>
      <c r="QW1387" s="2"/>
      <c r="QX1387" s="2"/>
      <c r="QY1387" s="2"/>
      <c r="QZ1387" s="2"/>
      <c r="RA1387" s="2"/>
      <c r="RB1387" s="2"/>
      <c r="RC1387" s="2"/>
      <c r="RD1387" s="2"/>
      <c r="RE1387" s="2"/>
      <c r="RF1387" s="2"/>
      <c r="RG1387" s="2"/>
      <c r="RH1387" s="2"/>
      <c r="RI1387" s="2"/>
      <c r="RJ1387" s="2"/>
      <c r="RK1387" s="2"/>
      <c r="RL1387" s="2"/>
      <c r="RM1387" s="2"/>
      <c r="RN1387" s="2"/>
      <c r="RO1387" s="2"/>
      <c r="RP1387" s="2"/>
      <c r="RQ1387" s="2"/>
      <c r="RR1387" s="2"/>
      <c r="RS1387" s="2"/>
      <c r="RT1387" s="2"/>
      <c r="RU1387" s="2"/>
      <c r="RV1387" s="2"/>
      <c r="RW1387" s="2"/>
      <c r="RX1387" s="2"/>
      <c r="RY1387" s="2"/>
      <c r="RZ1387" s="2"/>
      <c r="SA1387" s="2"/>
      <c r="SB1387" s="2"/>
      <c r="SC1387" s="2"/>
      <c r="SD1387" s="2"/>
      <c r="SE1387" s="2"/>
      <c r="SF1387" s="2"/>
      <c r="SG1387" s="2"/>
      <c r="SH1387" s="2"/>
      <c r="SI1387" s="2"/>
      <c r="SJ1387" s="2"/>
      <c r="SK1387" s="2"/>
      <c r="SL1387" s="2"/>
      <c r="SM1387" s="2"/>
      <c r="SN1387" s="2"/>
      <c r="SO1387" s="2"/>
      <c r="SP1387" s="2"/>
      <c r="SQ1387" s="2"/>
      <c r="SR1387" s="2"/>
      <c r="SS1387" s="2"/>
      <c r="ST1387" s="2"/>
      <c r="SU1387" s="2"/>
      <c r="SV1387" s="2"/>
      <c r="SW1387" s="2"/>
      <c r="SX1387" s="2"/>
      <c r="SY1387" s="2"/>
      <c r="SZ1387" s="2"/>
      <c r="TA1387" s="2"/>
      <c r="TB1387" s="2"/>
      <c r="TC1387" s="2"/>
      <c r="TD1387" s="2"/>
      <c r="TE1387" s="2"/>
      <c r="TF1387" s="2"/>
      <c r="TG1387" s="2"/>
      <c r="TH1387" s="2"/>
      <c r="TI1387" s="2"/>
      <c r="TJ1387" s="2"/>
      <c r="TK1387" s="2"/>
      <c r="TL1387" s="2"/>
      <c r="TM1387" s="2"/>
      <c r="TN1387" s="2"/>
      <c r="TO1387" s="2"/>
      <c r="TP1387" s="2"/>
      <c r="TQ1387" s="2"/>
      <c r="TR1387" s="2"/>
      <c r="TS1387" s="2"/>
      <c r="TT1387" s="2"/>
      <c r="TU1387" s="2"/>
      <c r="TV1387" s="2"/>
      <c r="TW1387" s="2"/>
      <c r="TX1387" s="2"/>
      <c r="TY1387" s="2"/>
      <c r="TZ1387" s="2"/>
      <c r="UA1387" s="2"/>
      <c r="UB1387" s="2"/>
      <c r="UC1387" s="2"/>
      <c r="UD1387" s="2"/>
      <c r="UE1387" s="2"/>
      <c r="UF1387" s="2"/>
      <c r="UG1387" s="2"/>
      <c r="UH1387" s="2"/>
      <c r="UI1387" s="2"/>
      <c r="UJ1387" s="2"/>
      <c r="UK1387" s="2"/>
      <c r="UL1387" s="2"/>
      <c r="UM1387" s="2"/>
      <c r="UN1387" s="2"/>
      <c r="UO1387" s="2"/>
      <c r="UP1387" s="2"/>
      <c r="UQ1387" s="2"/>
      <c r="UR1387" s="2"/>
      <c r="US1387" s="2"/>
      <c r="UT1387" s="2"/>
      <c r="UU1387" s="2"/>
      <c r="UV1387" s="2"/>
      <c r="UW1387" s="2"/>
      <c r="UX1387" s="2"/>
      <c r="UY1387" s="2"/>
      <c r="UZ1387" s="2"/>
      <c r="VA1387" s="2"/>
      <c r="VB1387" s="2"/>
      <c r="VC1387" s="2"/>
      <c r="VD1387" s="2"/>
      <c r="VE1387" s="2"/>
      <c r="VF1387" s="2"/>
      <c r="VG1387" s="2"/>
      <c r="VH1387" s="2"/>
      <c r="VI1387" s="2"/>
      <c r="VJ1387" s="2"/>
      <c r="VK1387" s="2"/>
      <c r="VL1387" s="2"/>
      <c r="VM1387" s="2"/>
      <c r="VN1387" s="2"/>
      <c r="VO1387" s="2"/>
      <c r="VP1387" s="2"/>
      <c r="VQ1387" s="2"/>
      <c r="VR1387" s="2"/>
      <c r="VS1387" s="2"/>
      <c r="VT1387" s="2"/>
      <c r="VU1387" s="2"/>
      <c r="VV1387" s="2"/>
      <c r="VW1387" s="2"/>
      <c r="VX1387" s="2"/>
      <c r="VY1387" s="2"/>
      <c r="VZ1387" s="2"/>
      <c r="WA1387" s="2"/>
      <c r="WB1387" s="2"/>
      <c r="WC1387" s="2"/>
      <c r="WD1387" s="2"/>
      <c r="WE1387" s="2"/>
      <c r="WF1387" s="2"/>
      <c r="WG1387" s="2"/>
      <c r="WH1387" s="2"/>
      <c r="WI1387" s="2"/>
      <c r="WJ1387" s="2"/>
      <c r="WK1387" s="2"/>
      <c r="WL1387" s="2"/>
      <c r="WM1387" s="2"/>
      <c r="WN1387" s="2"/>
      <c r="WO1387" s="2"/>
      <c r="WP1387" s="2"/>
      <c r="WQ1387" s="2"/>
      <c r="WR1387" s="2"/>
      <c r="WS1387" s="2"/>
      <c r="WT1387" s="2"/>
      <c r="WU1387" s="2"/>
      <c r="WV1387" s="2"/>
      <c r="WW1387" s="2"/>
      <c r="WX1387" s="2"/>
      <c r="WY1387" s="2"/>
      <c r="WZ1387" s="2"/>
      <c r="XA1387" s="2"/>
      <c r="XB1387" s="2"/>
      <c r="XC1387" s="2"/>
      <c r="XD1387" s="2"/>
      <c r="XE1387" s="2"/>
      <c r="XF1387" s="2"/>
      <c r="XG1387" s="2"/>
      <c r="XH1387" s="2"/>
      <c r="XI1387" s="2"/>
      <c r="XJ1387" s="2"/>
      <c r="XK1387" s="2"/>
      <c r="XL1387" s="2"/>
      <c r="XM1387" s="2"/>
      <c r="XN1387" s="2"/>
      <c r="XO1387" s="2"/>
      <c r="XP1387" s="2"/>
      <c r="XQ1387" s="2"/>
      <c r="XR1387" s="2"/>
      <c r="XS1387" s="2"/>
      <c r="XT1387" s="2"/>
      <c r="XU1387" s="2"/>
      <c r="XV1387" s="2"/>
      <c r="XW1387" s="2"/>
      <c r="XX1387" s="2"/>
      <c r="XY1387" s="2"/>
      <c r="XZ1387" s="2"/>
      <c r="YA1387" s="2"/>
      <c r="YB1387" s="2"/>
      <c r="YC1387" s="2"/>
      <c r="YD1387" s="2"/>
      <c r="YE1387" s="2"/>
      <c r="YF1387" s="2"/>
      <c r="YG1387" s="2"/>
      <c r="YH1387" s="2"/>
      <c r="YI1387" s="2"/>
      <c r="YJ1387" s="2"/>
      <c r="YK1387" s="2"/>
      <c r="YL1387" s="2"/>
      <c r="YM1387" s="2"/>
      <c r="YN1387" s="2"/>
      <c r="YO1387" s="2"/>
      <c r="YP1387" s="2"/>
      <c r="YQ1387" s="2"/>
      <c r="YR1387" s="2"/>
      <c r="YS1387" s="2"/>
      <c r="YT1387" s="2"/>
      <c r="YU1387" s="2"/>
      <c r="YV1387" s="2"/>
      <c r="YW1387" s="2"/>
      <c r="YX1387" s="2"/>
      <c r="YY1387" s="2"/>
      <c r="YZ1387" s="2"/>
      <c r="ZA1387" s="2"/>
      <c r="ZB1387" s="2"/>
      <c r="ZC1387" s="2"/>
      <c r="ZD1387" s="2"/>
      <c r="ZE1387" s="2"/>
      <c r="ZF1387" s="2"/>
      <c r="ZG1387" s="2"/>
      <c r="ZH1387" s="2"/>
      <c r="ZI1387" s="2"/>
      <c r="ZJ1387" s="2"/>
      <c r="ZK1387" s="2"/>
      <c r="ZL1387" s="2"/>
      <c r="ZM1387" s="2"/>
      <c r="ZN1387" s="2"/>
      <c r="ZO1387" s="2"/>
      <c r="ZP1387" s="2"/>
      <c r="ZQ1387" s="2"/>
      <c r="ZR1387" s="2"/>
      <c r="ZS1387" s="2"/>
      <c r="ZT1387" s="2"/>
      <c r="ZU1387" s="2"/>
      <c r="ZV1387" s="2"/>
      <c r="ZW1387" s="2"/>
      <c r="ZX1387" s="2"/>
      <c r="ZY1387" s="2"/>
      <c r="ZZ1387" s="2"/>
      <c r="AAA1387" s="2"/>
      <c r="AAB1387" s="2"/>
      <c r="AAC1387" s="2"/>
      <c r="AAD1387" s="2"/>
      <c r="AAE1387" s="2"/>
      <c r="AAF1387" s="2"/>
      <c r="AAG1387" s="2"/>
      <c r="AAH1387" s="2"/>
      <c r="AAI1387" s="2"/>
      <c r="AAJ1387" s="2"/>
      <c r="AAK1387" s="2"/>
      <c r="AAL1387" s="2"/>
      <c r="AAM1387" s="2"/>
      <c r="AAN1387" s="2"/>
      <c r="AAO1387" s="2"/>
      <c r="AAP1387" s="2"/>
      <c r="AAQ1387" s="2"/>
      <c r="AAR1387" s="2"/>
      <c r="AAS1387" s="2"/>
      <c r="AAT1387" s="2"/>
      <c r="AAU1387" s="2"/>
      <c r="AAV1387" s="2"/>
      <c r="AAW1387" s="2"/>
      <c r="AAX1387" s="2"/>
      <c r="AAY1387" s="2"/>
      <c r="AAZ1387" s="2"/>
      <c r="ABA1387" s="2"/>
      <c r="ABB1387" s="2"/>
      <c r="ABC1387" s="2"/>
      <c r="ABD1387" s="2"/>
      <c r="ABE1387" s="2"/>
      <c r="ABF1387" s="2"/>
      <c r="ABG1387" s="2"/>
      <c r="ABH1387" s="2"/>
      <c r="ABI1387" s="2"/>
      <c r="ABJ1387" s="2"/>
      <c r="ABK1387" s="2"/>
      <c r="ABL1387" s="2"/>
      <c r="ABM1387" s="2"/>
      <c r="ABN1387" s="2"/>
      <c r="ABO1387" s="2"/>
      <c r="ABP1387" s="2"/>
      <c r="ABQ1387" s="2"/>
      <c r="ABR1387" s="2"/>
      <c r="ABS1387" s="2"/>
      <c r="ABT1387" s="2"/>
      <c r="ABU1387" s="2"/>
      <c r="ABV1387" s="2"/>
      <c r="ABW1387" s="2"/>
      <c r="ABX1387" s="2"/>
      <c r="ABY1387" s="2"/>
      <c r="ABZ1387" s="2"/>
      <c r="ACA1387" s="2"/>
      <c r="ACB1387" s="2"/>
      <c r="ACC1387" s="2"/>
      <c r="ACD1387" s="2"/>
      <c r="ACE1387" s="2"/>
      <c r="ACF1387" s="2"/>
      <c r="ACG1387" s="2"/>
      <c r="ACH1387" s="2"/>
      <c r="ACI1387" s="2"/>
      <c r="ACJ1387" s="2"/>
      <c r="ACK1387" s="2"/>
      <c r="ACL1387" s="2"/>
      <c r="ACM1387" s="2"/>
      <c r="ACN1387" s="2"/>
      <c r="ACO1387" s="2"/>
      <c r="ACP1387" s="2"/>
      <c r="ACQ1387" s="2"/>
      <c r="ACR1387" s="2"/>
      <c r="ACS1387" s="2"/>
      <c r="ACT1387" s="2"/>
      <c r="ACU1387" s="2"/>
      <c r="ACV1387" s="2"/>
      <c r="ACW1387" s="2"/>
      <c r="ACX1387" s="2"/>
      <c r="ACY1387" s="2"/>
      <c r="ACZ1387" s="2"/>
      <c r="ADA1387" s="2"/>
      <c r="ADB1387" s="2"/>
      <c r="ADC1387" s="2"/>
      <c r="ADD1387" s="2"/>
      <c r="ADE1387" s="2"/>
      <c r="ADF1387" s="2"/>
      <c r="ADG1387" s="2"/>
      <c r="ADH1387" s="2"/>
      <c r="ADI1387" s="2"/>
      <c r="ADJ1387" s="2"/>
      <c r="ADK1387" s="2"/>
      <c r="ADL1387" s="2"/>
      <c r="ADM1387" s="2"/>
      <c r="ADN1387" s="2"/>
      <c r="ADO1387" s="2"/>
      <c r="ADP1387" s="2"/>
      <c r="ADQ1387" s="2"/>
      <c r="ADR1387" s="2"/>
      <c r="ADS1387" s="2"/>
      <c r="ADT1387" s="2"/>
      <c r="ADU1387" s="2"/>
      <c r="ADV1387" s="2"/>
      <c r="ADW1387" s="2"/>
      <c r="ADX1387" s="2"/>
      <c r="ADY1387" s="2"/>
      <c r="ADZ1387" s="2"/>
      <c r="AEA1387" s="2"/>
      <c r="AEB1387" s="2"/>
      <c r="AEC1387" s="2"/>
      <c r="AED1387" s="2"/>
      <c r="AEE1387" s="2"/>
      <c r="AEF1387" s="2"/>
      <c r="AEG1387" s="2"/>
      <c r="AEH1387" s="2"/>
      <c r="AEI1387" s="2"/>
      <c r="AEJ1387" s="2"/>
      <c r="AEK1387" s="2"/>
      <c r="AEL1387" s="2"/>
      <c r="AEM1387" s="2"/>
      <c r="AEN1387" s="2"/>
      <c r="AEO1387" s="2"/>
      <c r="AEP1387" s="2"/>
      <c r="AEQ1387" s="2"/>
      <c r="AER1387" s="2"/>
      <c r="AES1387" s="2"/>
      <c r="AET1387" s="2"/>
      <c r="AEU1387" s="2"/>
      <c r="AEV1387" s="2"/>
      <c r="AEW1387" s="2"/>
      <c r="AEX1387" s="2"/>
      <c r="AEY1387" s="2"/>
      <c r="AEZ1387" s="2"/>
      <c r="AFA1387" s="2"/>
      <c r="AFB1387" s="2"/>
      <c r="AFC1387" s="2"/>
      <c r="AFD1387" s="2"/>
      <c r="AFE1387" s="2"/>
      <c r="AFF1387" s="2"/>
      <c r="AFG1387" s="2"/>
      <c r="AFH1387" s="2"/>
      <c r="AFI1387" s="2"/>
      <c r="AFJ1387" s="2"/>
      <c r="AFK1387" s="2"/>
      <c r="AFL1387" s="2"/>
      <c r="AFM1387" s="2"/>
      <c r="AFN1387" s="2"/>
      <c r="AFO1387" s="2"/>
      <c r="AFP1387" s="2"/>
      <c r="AFQ1387" s="2"/>
      <c r="AFR1387" s="2"/>
      <c r="AFS1387" s="2"/>
      <c r="AFT1387" s="2"/>
      <c r="AFU1387" s="2"/>
      <c r="AFV1387" s="2"/>
      <c r="AFW1387" s="2"/>
      <c r="AFX1387" s="2"/>
      <c r="AFY1387" s="2"/>
      <c r="AFZ1387" s="2"/>
      <c r="AGA1387" s="2"/>
      <c r="AGB1387" s="2"/>
      <c r="AGC1387" s="2"/>
      <c r="AGD1387" s="2"/>
      <c r="AGE1387" s="2"/>
      <c r="AGF1387" s="2"/>
      <c r="AGG1387" s="2"/>
      <c r="AGH1387" s="2"/>
      <c r="AGI1387" s="2"/>
      <c r="AGJ1387" s="2"/>
      <c r="AGK1387" s="2"/>
      <c r="AGL1387" s="2"/>
      <c r="AGM1387" s="2"/>
      <c r="AGN1387" s="2"/>
      <c r="AGO1387" s="2"/>
      <c r="AGP1387" s="2"/>
      <c r="AGQ1387" s="2"/>
      <c r="AGR1387" s="2"/>
      <c r="AGS1387" s="2"/>
      <c r="AGT1387" s="2"/>
      <c r="AGU1387" s="2"/>
      <c r="AGV1387" s="2"/>
      <c r="AGW1387" s="2"/>
      <c r="AGX1387" s="2"/>
      <c r="AGY1387" s="2"/>
      <c r="AGZ1387" s="2"/>
      <c r="AHA1387" s="2"/>
      <c r="AHB1387" s="2"/>
      <c r="AHC1387" s="2"/>
      <c r="AHD1387" s="2"/>
      <c r="AHE1387" s="2"/>
      <c r="AHF1387" s="2"/>
      <c r="AHG1387" s="2"/>
      <c r="AHH1387" s="2"/>
      <c r="AHI1387" s="2"/>
      <c r="AHJ1387" s="2"/>
      <c r="AHK1387" s="2"/>
      <c r="AHL1387" s="2"/>
      <c r="AHM1387" s="2"/>
      <c r="AHN1387" s="2"/>
      <c r="AHO1387" s="2"/>
      <c r="AHP1387" s="2"/>
      <c r="AHQ1387" s="2"/>
      <c r="AHR1387" s="2"/>
      <c r="AHS1387" s="2"/>
      <c r="AHT1387" s="2"/>
      <c r="AHU1387" s="2"/>
      <c r="AHV1387" s="2"/>
      <c r="AHW1387" s="2"/>
      <c r="AHX1387" s="2"/>
      <c r="AHY1387" s="2"/>
      <c r="AHZ1387" s="2"/>
      <c r="AIA1387" s="2"/>
      <c r="AIB1387" s="2"/>
      <c r="AIC1387" s="2"/>
      <c r="AID1387" s="2"/>
      <c r="AIE1387" s="2"/>
      <c r="AIF1387" s="2"/>
      <c r="AIG1387" s="2"/>
      <c r="AIH1387" s="2"/>
      <c r="AII1387" s="2"/>
      <c r="AIJ1387" s="2"/>
      <c r="AIK1387" s="2"/>
      <c r="AIL1387" s="2"/>
      <c r="AIM1387" s="2"/>
      <c r="AIN1387" s="2"/>
      <c r="AIO1387" s="2"/>
      <c r="AIP1387" s="2"/>
      <c r="AIQ1387" s="2"/>
      <c r="AIR1387" s="2"/>
      <c r="AIS1387" s="2"/>
      <c r="AIT1387" s="2"/>
      <c r="AIU1387" s="2"/>
      <c r="AIV1387" s="2"/>
      <c r="AIW1387" s="2"/>
      <c r="AIX1387" s="2"/>
      <c r="AIY1387" s="2"/>
      <c r="AIZ1387" s="2"/>
      <c r="AJA1387" s="2"/>
      <c r="AJB1387" s="2"/>
      <c r="AJC1387" s="2"/>
      <c r="AJD1387" s="2"/>
      <c r="AJE1387" s="2"/>
      <c r="AJF1387" s="2"/>
      <c r="AJG1387" s="2"/>
      <c r="AJH1387" s="2"/>
      <c r="AJI1387" s="2"/>
      <c r="AJJ1387" s="2"/>
      <c r="AJK1387" s="2"/>
      <c r="AJL1387" s="2"/>
      <c r="AJM1387" s="2"/>
      <c r="AJN1387" s="2"/>
      <c r="AJO1387" s="2"/>
      <c r="AJP1387" s="2"/>
      <c r="AJQ1387" s="2"/>
      <c r="AJR1387" s="2"/>
      <c r="AJS1387" s="2"/>
      <c r="AJT1387" s="2"/>
      <c r="AJU1387" s="2"/>
      <c r="AJV1387" s="2"/>
      <c r="AJW1387" s="2"/>
      <c r="AJX1387" s="2"/>
      <c r="AJY1387" s="2"/>
      <c r="AJZ1387" s="2"/>
      <c r="AKA1387" s="2"/>
      <c r="AKB1387" s="2"/>
      <c r="AKC1387" s="2"/>
      <c r="AKD1387" s="2"/>
      <c r="AKE1387" s="2"/>
      <c r="AKF1387" s="2"/>
      <c r="AKG1387" s="2"/>
      <c r="AKH1387" s="2"/>
      <c r="AKI1387" s="2"/>
      <c r="AKJ1387" s="2"/>
      <c r="AKK1387" s="2"/>
      <c r="AKL1387" s="2"/>
      <c r="AKM1387" s="2"/>
      <c r="AKN1387" s="2"/>
      <c r="AKO1387" s="2"/>
      <c r="AKP1387" s="2"/>
      <c r="AKQ1387" s="2"/>
      <c r="AKR1387" s="2"/>
      <c r="AKS1387" s="2"/>
      <c r="AKT1387" s="2"/>
      <c r="AKU1387" s="2"/>
      <c r="AKV1387" s="2"/>
      <c r="AKW1387" s="2"/>
      <c r="AKX1387" s="2"/>
      <c r="AKY1387" s="2"/>
      <c r="AKZ1387" s="2"/>
      <c r="ALA1387" s="2"/>
      <c r="ALB1387" s="2"/>
      <c r="ALC1387" s="2"/>
      <c r="ALD1387" s="2"/>
      <c r="ALE1387" s="2"/>
      <c r="ALF1387" s="2"/>
      <c r="ALG1387" s="2"/>
      <c r="ALH1387" s="2"/>
      <c r="ALI1387" s="6"/>
      <c r="ALJ1387" s="6"/>
      <c r="ALK1387" s="6"/>
      <c r="ALL1387" s="6"/>
      <c r="ALM1387" s="6"/>
      <c r="ALN1387" s="6"/>
      <c r="ALO1387" s="6"/>
      <c r="ALP1387" s="6"/>
      <c r="ALQ1387" s="6"/>
      <c r="ALR1387" s="6"/>
      <c r="ALS1387" s="6"/>
      <c r="ALT1387" s="6"/>
      <c r="ALU1387" s="6"/>
      <c r="ALV1387" s="6"/>
      <c r="ALW1387" s="6"/>
      <c r="ALX1387" s="6"/>
      <c r="ALY1387" s="6"/>
      <c r="ALZ1387" s="6"/>
      <c r="AMA1387" s="6"/>
      <c r="AMB1387" s="6"/>
      <c r="AMC1387" s="6"/>
      <c r="AMD1387" s="6"/>
      <c r="AME1387" s="6"/>
      <c r="AMF1387" s="6"/>
      <c r="AMG1387" s="6"/>
      <c r="AMH1387" s="6"/>
      <c r="AMI1387" s="6"/>
      <c r="AMJ1387" s="6"/>
      <c r="AMK1387" s="6"/>
      <c r="AML1387" s="6"/>
      <c r="AMM1387" s="6"/>
    </row>
    <row r="1388" spans="1:1027" s="72" customFormat="1" ht="18.75">
      <c r="A1388" s="8">
        <v>45242</v>
      </c>
      <c r="B1388" s="32">
        <f t="shared" si="709"/>
        <v>0.78378378378378377</v>
      </c>
      <c r="C1388" s="73">
        <f t="shared" si="710"/>
        <v>0.59452054794520559</v>
      </c>
      <c r="D1388" s="73">
        <f t="shared" si="711"/>
        <v>0.54500000000000004</v>
      </c>
      <c r="E1388" s="73">
        <f t="shared" si="712"/>
        <v>0.75757939404908825</v>
      </c>
      <c r="F1388" s="73">
        <f t="shared" si="713"/>
        <v>0.77391304347826106</v>
      </c>
      <c r="G1388" s="73">
        <f t="shared" si="714"/>
        <v>0.2</v>
      </c>
      <c r="H1388" s="73">
        <f t="shared" si="715"/>
        <v>0.2</v>
      </c>
      <c r="I1388" s="73">
        <f t="shared" si="716"/>
        <v>0.15504322766570605</v>
      </c>
      <c r="J1388" s="73">
        <f t="shared" si="717"/>
        <v>0.26666666666666672</v>
      </c>
      <c r="K1388" s="73">
        <f t="shared" si="718"/>
        <v>-6.9565217391304335E-2</v>
      </c>
      <c r="L1388" s="73">
        <f t="shared" si="719"/>
        <v>0</v>
      </c>
      <c r="M1388" s="73">
        <f t="shared" si="720"/>
        <v>0</v>
      </c>
      <c r="N1388" s="73">
        <f t="shared" si="721"/>
        <v>0.68994368463394995</v>
      </c>
      <c r="O1388" s="73">
        <f t="shared" si="722"/>
        <v>0.33388429752066118</v>
      </c>
      <c r="P1388" s="73">
        <f t="shared" si="723"/>
        <v>0.19277108433734941</v>
      </c>
      <c r="Q1388" s="73">
        <f t="shared" si="724"/>
        <v>0.2</v>
      </c>
      <c r="R1388" s="73">
        <f t="shared" si="725"/>
        <v>0.2</v>
      </c>
      <c r="S1388" s="73">
        <f t="shared" si="726"/>
        <v>0.2</v>
      </c>
      <c r="T1388" s="73">
        <f t="shared" si="727"/>
        <v>0.2</v>
      </c>
      <c r="U1388" s="73">
        <f t="shared" si="728"/>
        <v>0.2</v>
      </c>
      <c r="V1388" s="73">
        <f t="shared" si="729"/>
        <v>0.20396452790818989</v>
      </c>
      <c r="W1388" s="103">
        <v>0.23086228445405405</v>
      </c>
      <c r="X1388" s="2"/>
      <c r="Y1388" s="2"/>
      <c r="Z1388" s="2"/>
      <c r="AA1388" s="2"/>
      <c r="AB1388" s="2"/>
      <c r="AC1388" s="2">
        <v>1.6004583174628948</v>
      </c>
      <c r="AD1388" s="2"/>
      <c r="AE1388" s="2"/>
      <c r="AF1388" s="2"/>
      <c r="AG1388" s="5"/>
      <c r="AH1388" s="5"/>
      <c r="AI1388" s="5"/>
      <c r="AJ1388" s="2"/>
      <c r="AK1388" s="2"/>
      <c r="AL1388" s="36">
        <f t="shared" si="733"/>
        <v>22.549698348333497</v>
      </c>
      <c r="AM1388" s="36">
        <f t="shared" si="730"/>
        <v>22.5496983483335</v>
      </c>
      <c r="AN1388" s="4">
        <v>83</v>
      </c>
      <c r="AO1388" s="4"/>
      <c r="AP1388" s="4"/>
      <c r="AQ1388" s="4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2"/>
      <c r="BC1388" s="3"/>
      <c r="BD1388" s="47"/>
      <c r="BE1388" s="2"/>
      <c r="BF1388" s="2"/>
      <c r="BG1388" s="2"/>
      <c r="BH1388" s="89">
        <v>0</v>
      </c>
      <c r="BI1388" s="47">
        <f t="shared" si="708"/>
        <v>100</v>
      </c>
      <c r="BJ1388" s="71">
        <v>0</v>
      </c>
      <c r="BK1388" s="3">
        <v>0</v>
      </c>
      <c r="BL1388" s="49">
        <v>0</v>
      </c>
      <c r="BM1388" s="49">
        <v>0</v>
      </c>
      <c r="BN1388" s="49">
        <v>0</v>
      </c>
      <c r="BO1388" s="49">
        <v>0</v>
      </c>
      <c r="BP1388" s="49">
        <v>0</v>
      </c>
      <c r="BQ1388" s="49">
        <v>0</v>
      </c>
      <c r="BR1388" s="49">
        <v>0</v>
      </c>
      <c r="BS1388" s="3">
        <f t="shared" si="731"/>
        <v>0</v>
      </c>
      <c r="BT1388" s="2">
        <f t="shared" si="732"/>
        <v>100</v>
      </c>
      <c r="BU1388" s="2"/>
      <c r="BV1388" s="37">
        <v>196.299488465715</v>
      </c>
      <c r="BW1388" s="37"/>
      <c r="BX1388" s="37"/>
      <c r="BY1388" s="2"/>
      <c r="BZ1388" s="2"/>
      <c r="CA1388" s="2"/>
      <c r="CB1388" s="2"/>
      <c r="CC1388" s="2"/>
      <c r="CD1388" s="2"/>
      <c r="CE1388" s="2"/>
      <c r="CF1388" s="2"/>
      <c r="CG1388" s="2"/>
      <c r="CH1388" s="2"/>
      <c r="CI1388" s="2"/>
      <c r="CJ1388" s="2"/>
      <c r="CK1388" s="2"/>
      <c r="CL1388" s="2"/>
      <c r="CM1388" s="2"/>
      <c r="CN1388" s="2"/>
      <c r="CO1388" s="2"/>
      <c r="CP1388" s="2"/>
      <c r="CQ1388" s="2"/>
      <c r="CR1388" s="2"/>
      <c r="CS1388" s="2"/>
      <c r="CT1388" s="2"/>
      <c r="CU1388" s="2"/>
      <c r="CV1388" s="2"/>
      <c r="CW1388" s="2"/>
      <c r="CX1388" s="2"/>
      <c r="CY1388" s="2"/>
      <c r="CZ1388" s="2"/>
      <c r="DA1388" s="2"/>
      <c r="DB1388" s="2"/>
      <c r="DC1388" s="2"/>
      <c r="DD1388" s="2"/>
      <c r="DE1388" s="2"/>
      <c r="DF1388" s="2"/>
      <c r="DG1388" s="2"/>
      <c r="DH1388" s="38"/>
      <c r="DI1388" s="38"/>
      <c r="DJ1388" s="38"/>
      <c r="DK1388" s="2"/>
      <c r="DL1388" s="2"/>
      <c r="DM1388" s="2"/>
      <c r="DN1388" s="2"/>
      <c r="DO1388" s="2"/>
      <c r="DP1388" s="2"/>
      <c r="DQ1388" s="2"/>
      <c r="DR1388" s="2"/>
      <c r="DS1388" s="2"/>
      <c r="DT1388" s="2"/>
      <c r="DU1388" s="2"/>
      <c r="DV1388" s="2"/>
      <c r="DW1388" s="2"/>
      <c r="DX1388" s="2"/>
      <c r="DY1388" s="2"/>
      <c r="DZ1388" s="2"/>
      <c r="EA1388" s="2"/>
      <c r="EB1388" s="2"/>
      <c r="EC1388" s="2"/>
      <c r="ED1388" s="2"/>
      <c r="EE1388" s="2"/>
      <c r="EF1388" s="2"/>
      <c r="EG1388" s="2"/>
      <c r="EH1388" s="2"/>
      <c r="EI1388" s="2"/>
      <c r="EJ1388" s="2"/>
      <c r="EK1388" s="2"/>
      <c r="EL1388" s="2"/>
      <c r="EM1388" s="2"/>
      <c r="EN1388" s="2"/>
      <c r="EO1388" s="2"/>
      <c r="EP1388" s="2"/>
      <c r="EQ1388" s="2"/>
      <c r="ER1388" s="2"/>
      <c r="ES1388" s="2"/>
      <c r="ET1388" s="2"/>
      <c r="EU1388" s="2"/>
      <c r="EV1388" s="2"/>
      <c r="EW1388" s="2"/>
      <c r="EX1388" s="2"/>
      <c r="EY1388" s="2"/>
      <c r="EZ1388" s="2"/>
      <c r="FA1388" s="2"/>
      <c r="FB1388" s="2"/>
      <c r="FC1388" s="2"/>
      <c r="FD1388" s="2"/>
      <c r="FE1388" s="2"/>
      <c r="FF1388" s="2"/>
      <c r="FG1388" s="2"/>
      <c r="FH1388" s="2"/>
      <c r="FI1388" s="2"/>
      <c r="FJ1388" s="2"/>
      <c r="FK1388" s="2"/>
      <c r="FL1388" s="2"/>
      <c r="FM1388" s="2"/>
      <c r="FN1388" s="2"/>
      <c r="FO1388" s="2"/>
      <c r="FP1388" s="2"/>
      <c r="FQ1388" s="2"/>
      <c r="FR1388" s="2"/>
      <c r="FS1388" s="2"/>
      <c r="FT1388" s="2"/>
      <c r="FU1388" s="2"/>
      <c r="FV1388" s="2"/>
      <c r="FW1388" s="2"/>
      <c r="FX1388" s="2"/>
      <c r="FY1388" s="2"/>
      <c r="FZ1388" s="2"/>
      <c r="GA1388" s="2"/>
      <c r="GB1388" s="2"/>
      <c r="GC1388" s="2"/>
      <c r="GD1388" s="2"/>
      <c r="GE1388" s="2"/>
      <c r="GF1388" s="2"/>
      <c r="GG1388" s="2"/>
      <c r="GH1388" s="2"/>
      <c r="GI1388" s="2"/>
      <c r="GJ1388" s="2"/>
      <c r="GK1388" s="2"/>
      <c r="GL1388" s="2"/>
      <c r="GM1388" s="2"/>
      <c r="GN1388" s="2"/>
      <c r="GO1388" s="2"/>
      <c r="GP1388" s="2"/>
      <c r="GQ1388" s="2"/>
      <c r="GR1388" s="2"/>
      <c r="GS1388" s="2"/>
      <c r="GT1388" s="2"/>
      <c r="GU1388" s="2"/>
      <c r="GV1388" s="2"/>
      <c r="GW1388" s="2"/>
      <c r="GX1388" s="2"/>
      <c r="GY1388" s="2"/>
      <c r="GZ1388" s="2"/>
      <c r="HA1388" s="2"/>
      <c r="HB1388" s="2"/>
      <c r="HC1388" s="2"/>
      <c r="HD1388" s="2"/>
      <c r="HE1388" s="2"/>
      <c r="HF1388" s="2"/>
      <c r="HG1388" s="2"/>
      <c r="HH1388" s="2"/>
      <c r="HI1388" s="2"/>
      <c r="HJ1388" s="2"/>
      <c r="HK1388" s="2"/>
      <c r="HL1388" s="2"/>
      <c r="HM1388" s="2"/>
      <c r="HN1388" s="2"/>
      <c r="HO1388" s="2"/>
      <c r="HP1388" s="2"/>
      <c r="HQ1388" s="2"/>
      <c r="HR1388" s="2"/>
      <c r="HS1388" s="2"/>
      <c r="HT1388" s="2"/>
      <c r="HU1388" s="2"/>
      <c r="HV1388" s="2"/>
      <c r="HW1388" s="2"/>
      <c r="HX1388" s="2"/>
      <c r="HY1388" s="2"/>
      <c r="HZ1388" s="2"/>
      <c r="IA1388" s="2"/>
      <c r="IB1388" s="2"/>
      <c r="IC1388" s="2"/>
      <c r="ID1388" s="2"/>
      <c r="IE1388" s="2"/>
      <c r="IF1388" s="2"/>
      <c r="IG1388" s="2"/>
      <c r="IH1388" s="2"/>
      <c r="II1388" s="2"/>
      <c r="IJ1388" s="2"/>
      <c r="IK1388" s="2"/>
      <c r="IL1388" s="2"/>
      <c r="IM1388" s="2"/>
      <c r="IN1388" s="2"/>
      <c r="IO1388" s="2"/>
      <c r="IP1388" s="2"/>
      <c r="IQ1388" s="2"/>
      <c r="IR1388" s="2"/>
      <c r="IS1388" s="2"/>
      <c r="IT1388" s="2"/>
      <c r="IU1388" s="2"/>
      <c r="IV1388" s="2"/>
      <c r="IW1388" s="2"/>
      <c r="IX1388" s="2"/>
      <c r="IY1388" s="2"/>
      <c r="IZ1388" s="2"/>
      <c r="JA1388" s="2"/>
      <c r="JB1388" s="2"/>
      <c r="JC1388" s="2"/>
      <c r="JD1388" s="2"/>
      <c r="JE1388" s="2"/>
      <c r="JF1388" s="2"/>
      <c r="JG1388" s="2"/>
      <c r="JH1388" s="2"/>
      <c r="JI1388" s="2"/>
      <c r="JJ1388" s="2"/>
      <c r="JK1388" s="2"/>
      <c r="JL1388" s="2"/>
      <c r="JM1388" s="2"/>
      <c r="JN1388" s="2"/>
      <c r="JO1388" s="2"/>
      <c r="JP1388" s="2"/>
      <c r="JQ1388" s="2"/>
      <c r="JR1388" s="2"/>
      <c r="JS1388" s="2"/>
      <c r="JT1388" s="2"/>
      <c r="JU1388" s="2"/>
      <c r="JV1388" s="2"/>
      <c r="JW1388" s="2"/>
      <c r="JX1388" s="2"/>
      <c r="JY1388" s="2"/>
      <c r="JZ1388" s="2"/>
      <c r="KA1388" s="2"/>
      <c r="KB1388" s="2"/>
      <c r="KC1388" s="2"/>
      <c r="KD1388" s="2"/>
      <c r="KE1388" s="2"/>
      <c r="KF1388" s="2"/>
      <c r="KG1388" s="2"/>
      <c r="KH1388" s="2"/>
      <c r="KI1388" s="2"/>
      <c r="KJ1388" s="2"/>
      <c r="KK1388" s="2"/>
      <c r="KL1388" s="2"/>
      <c r="KM1388" s="2"/>
      <c r="KN1388" s="2"/>
      <c r="KO1388" s="2"/>
      <c r="KP1388" s="2"/>
      <c r="KQ1388" s="2"/>
      <c r="KR1388" s="2"/>
      <c r="KS1388" s="2"/>
      <c r="KT1388" s="2"/>
      <c r="KU1388" s="2"/>
      <c r="KV1388" s="2"/>
      <c r="KW1388" s="2"/>
      <c r="KX1388" s="2"/>
      <c r="KY1388" s="2"/>
      <c r="KZ1388" s="2"/>
      <c r="LA1388" s="2"/>
      <c r="LB1388" s="2"/>
      <c r="LC1388" s="2"/>
      <c r="LD1388" s="2"/>
      <c r="LE1388" s="2"/>
      <c r="LF1388" s="2"/>
      <c r="LG1388" s="2"/>
      <c r="LH1388" s="2"/>
      <c r="LI1388" s="2"/>
      <c r="LJ1388" s="2"/>
      <c r="LK1388" s="2"/>
      <c r="LL1388" s="2"/>
      <c r="LM1388" s="2"/>
      <c r="LN1388" s="2"/>
      <c r="LO1388" s="2"/>
      <c r="LP1388" s="2"/>
      <c r="LQ1388" s="2"/>
      <c r="LR1388" s="2"/>
      <c r="LS1388" s="2"/>
      <c r="LT1388" s="2"/>
      <c r="LU1388" s="2"/>
      <c r="LV1388" s="2"/>
      <c r="LW1388" s="2"/>
      <c r="LX1388" s="2"/>
      <c r="LY1388" s="2"/>
      <c r="LZ1388" s="2"/>
      <c r="MA1388" s="2"/>
      <c r="MB1388" s="2"/>
      <c r="MC1388" s="2"/>
      <c r="MD1388" s="2"/>
      <c r="ME1388" s="2"/>
      <c r="MF1388" s="2"/>
      <c r="MG1388" s="2"/>
      <c r="MH1388" s="2"/>
      <c r="MI1388" s="2"/>
      <c r="MJ1388" s="2"/>
      <c r="MK1388" s="2"/>
      <c r="ML1388" s="2"/>
      <c r="MM1388" s="2"/>
      <c r="MN1388" s="2"/>
      <c r="MO1388" s="2"/>
      <c r="MP1388" s="2"/>
      <c r="MQ1388" s="2"/>
      <c r="MR1388" s="2"/>
      <c r="MS1388" s="2"/>
      <c r="MT1388" s="2"/>
      <c r="MU1388" s="2"/>
      <c r="MV1388" s="2"/>
      <c r="MW1388" s="2"/>
      <c r="MX1388" s="2"/>
      <c r="MY1388" s="2"/>
      <c r="MZ1388" s="2"/>
      <c r="NA1388" s="2"/>
      <c r="NB1388" s="2"/>
      <c r="NC1388" s="2"/>
      <c r="ND1388" s="2"/>
      <c r="NE1388" s="2"/>
      <c r="NF1388" s="2"/>
      <c r="NG1388" s="2"/>
      <c r="NH1388" s="2"/>
      <c r="NI1388" s="2"/>
      <c r="NJ1388" s="2"/>
      <c r="NK1388" s="2"/>
      <c r="NL1388" s="2"/>
      <c r="NM1388" s="2"/>
      <c r="NN1388" s="2"/>
      <c r="NO1388" s="2"/>
      <c r="NP1388" s="2"/>
      <c r="NQ1388" s="2"/>
      <c r="NR1388" s="2"/>
      <c r="NS1388" s="2"/>
      <c r="NT1388" s="2"/>
      <c r="NU1388" s="2"/>
      <c r="NV1388" s="2"/>
      <c r="NW1388" s="2"/>
      <c r="NX1388" s="2"/>
      <c r="NY1388" s="2"/>
      <c r="NZ1388" s="2"/>
      <c r="OA1388" s="2"/>
      <c r="OB1388" s="2"/>
      <c r="OC1388" s="2"/>
      <c r="OD1388" s="2"/>
      <c r="OE1388" s="2"/>
      <c r="OF1388" s="2"/>
      <c r="OG1388" s="2"/>
      <c r="OH1388" s="2"/>
      <c r="OI1388" s="2"/>
      <c r="OJ1388" s="2"/>
      <c r="OK1388" s="2"/>
      <c r="OL1388" s="2"/>
      <c r="OM1388" s="2"/>
      <c r="ON1388" s="2"/>
      <c r="OO1388" s="2"/>
      <c r="OP1388" s="2"/>
      <c r="OQ1388" s="2"/>
      <c r="OR1388" s="2"/>
      <c r="OS1388" s="2"/>
      <c r="OT1388" s="2"/>
      <c r="OU1388" s="2"/>
      <c r="OV1388" s="2"/>
      <c r="OW1388" s="2"/>
      <c r="OX1388" s="2"/>
      <c r="OY1388" s="2"/>
      <c r="OZ1388" s="2"/>
      <c r="PA1388" s="2"/>
      <c r="PB1388" s="2"/>
      <c r="PC1388" s="2"/>
      <c r="PD1388" s="2"/>
      <c r="PE1388" s="2"/>
      <c r="PF1388" s="2"/>
      <c r="PG1388" s="2"/>
      <c r="PH1388" s="2"/>
      <c r="PI1388" s="2"/>
      <c r="PJ1388" s="2"/>
      <c r="PK1388" s="2"/>
      <c r="PL1388" s="2"/>
      <c r="PM1388" s="2"/>
      <c r="PN1388" s="2"/>
      <c r="PO1388" s="2"/>
      <c r="PP1388" s="2"/>
      <c r="PQ1388" s="2"/>
      <c r="PR1388" s="2"/>
      <c r="PS1388" s="2"/>
      <c r="PT1388" s="2"/>
      <c r="PU1388" s="2"/>
      <c r="PV1388" s="2"/>
      <c r="PW1388" s="2"/>
      <c r="PX1388" s="2"/>
      <c r="PY1388" s="2"/>
      <c r="PZ1388" s="2"/>
      <c r="QA1388" s="2"/>
      <c r="QB1388" s="2"/>
      <c r="QC1388" s="2"/>
      <c r="QD1388" s="2"/>
      <c r="QE1388" s="2"/>
      <c r="QF1388" s="2"/>
      <c r="QG1388" s="2"/>
      <c r="QH1388" s="2"/>
      <c r="QI1388" s="2"/>
      <c r="QJ1388" s="2"/>
      <c r="QK1388" s="2"/>
      <c r="QL1388" s="2"/>
      <c r="QM1388" s="2"/>
      <c r="QN1388" s="2"/>
      <c r="QO1388" s="2"/>
      <c r="QP1388" s="2"/>
      <c r="QQ1388" s="2"/>
      <c r="QR1388" s="2"/>
      <c r="QS1388" s="2"/>
      <c r="QT1388" s="2"/>
      <c r="QU1388" s="2"/>
      <c r="QV1388" s="2"/>
      <c r="QW1388" s="2"/>
      <c r="QX1388" s="2"/>
      <c r="QY1388" s="2"/>
      <c r="QZ1388" s="2"/>
      <c r="RA1388" s="2"/>
      <c r="RB1388" s="2"/>
      <c r="RC1388" s="2"/>
      <c r="RD1388" s="2"/>
      <c r="RE1388" s="2"/>
      <c r="RF1388" s="2"/>
      <c r="RG1388" s="2"/>
      <c r="RH1388" s="2"/>
      <c r="RI1388" s="2"/>
      <c r="RJ1388" s="2"/>
      <c r="RK1388" s="2"/>
      <c r="RL1388" s="2"/>
      <c r="RM1388" s="2"/>
      <c r="RN1388" s="2"/>
      <c r="RO1388" s="2"/>
      <c r="RP1388" s="2"/>
      <c r="RQ1388" s="2"/>
      <c r="RR1388" s="2"/>
      <c r="RS1388" s="2"/>
      <c r="RT1388" s="2"/>
      <c r="RU1388" s="2"/>
      <c r="RV1388" s="2"/>
      <c r="RW1388" s="2"/>
      <c r="RX1388" s="2"/>
      <c r="RY1388" s="2"/>
      <c r="RZ1388" s="2"/>
      <c r="SA1388" s="2"/>
      <c r="SB1388" s="2"/>
      <c r="SC1388" s="2"/>
      <c r="SD1388" s="2"/>
      <c r="SE1388" s="2"/>
      <c r="SF1388" s="2"/>
      <c r="SG1388" s="2"/>
      <c r="SH1388" s="2"/>
      <c r="SI1388" s="2"/>
      <c r="SJ1388" s="2"/>
      <c r="SK1388" s="2"/>
      <c r="SL1388" s="2"/>
      <c r="SM1388" s="2"/>
      <c r="SN1388" s="2"/>
      <c r="SO1388" s="2"/>
      <c r="SP1388" s="2"/>
      <c r="SQ1388" s="2"/>
      <c r="SR1388" s="2"/>
      <c r="SS1388" s="2"/>
      <c r="ST1388" s="2"/>
      <c r="SU1388" s="2"/>
      <c r="SV1388" s="2"/>
      <c r="SW1388" s="2"/>
      <c r="SX1388" s="2"/>
      <c r="SY1388" s="2"/>
      <c r="SZ1388" s="2"/>
      <c r="TA1388" s="2"/>
      <c r="TB1388" s="2"/>
      <c r="TC1388" s="2"/>
      <c r="TD1388" s="2"/>
      <c r="TE1388" s="2"/>
      <c r="TF1388" s="2"/>
      <c r="TG1388" s="2"/>
      <c r="TH1388" s="2"/>
      <c r="TI1388" s="2"/>
      <c r="TJ1388" s="2"/>
      <c r="TK1388" s="2"/>
      <c r="TL1388" s="2"/>
      <c r="TM1388" s="2"/>
      <c r="TN1388" s="2"/>
      <c r="TO1388" s="2"/>
      <c r="TP1388" s="2"/>
      <c r="TQ1388" s="2"/>
      <c r="TR1388" s="2"/>
      <c r="TS1388" s="2"/>
      <c r="TT1388" s="2"/>
      <c r="TU1388" s="2"/>
      <c r="TV1388" s="2"/>
      <c r="TW1388" s="2"/>
      <c r="TX1388" s="2"/>
      <c r="TY1388" s="2"/>
      <c r="TZ1388" s="2"/>
      <c r="UA1388" s="2"/>
      <c r="UB1388" s="2"/>
      <c r="UC1388" s="2"/>
      <c r="UD1388" s="2"/>
      <c r="UE1388" s="2"/>
      <c r="UF1388" s="2"/>
      <c r="UG1388" s="2"/>
      <c r="UH1388" s="2"/>
      <c r="UI1388" s="2"/>
      <c r="UJ1388" s="2"/>
      <c r="UK1388" s="2"/>
      <c r="UL1388" s="2"/>
      <c r="UM1388" s="2"/>
      <c r="UN1388" s="2"/>
      <c r="UO1388" s="2"/>
      <c r="UP1388" s="2"/>
      <c r="UQ1388" s="2"/>
      <c r="UR1388" s="2"/>
      <c r="US1388" s="2"/>
      <c r="UT1388" s="2"/>
      <c r="UU1388" s="2"/>
      <c r="UV1388" s="2"/>
      <c r="UW1388" s="2"/>
      <c r="UX1388" s="2"/>
      <c r="UY1388" s="2"/>
      <c r="UZ1388" s="2"/>
      <c r="VA1388" s="2"/>
      <c r="VB1388" s="2"/>
      <c r="VC1388" s="2"/>
      <c r="VD1388" s="2"/>
      <c r="VE1388" s="2"/>
      <c r="VF1388" s="2"/>
      <c r="VG1388" s="2"/>
      <c r="VH1388" s="2"/>
      <c r="VI1388" s="2"/>
      <c r="VJ1388" s="2"/>
      <c r="VK1388" s="2"/>
      <c r="VL1388" s="2"/>
      <c r="VM1388" s="2"/>
      <c r="VN1388" s="2"/>
      <c r="VO1388" s="2"/>
      <c r="VP1388" s="2"/>
      <c r="VQ1388" s="2"/>
      <c r="VR1388" s="2"/>
      <c r="VS1388" s="2"/>
      <c r="VT1388" s="2"/>
      <c r="VU1388" s="2"/>
      <c r="VV1388" s="2"/>
      <c r="VW1388" s="2"/>
      <c r="VX1388" s="2"/>
      <c r="VY1388" s="2"/>
      <c r="VZ1388" s="2"/>
      <c r="WA1388" s="2"/>
      <c r="WB1388" s="2"/>
      <c r="WC1388" s="2"/>
      <c r="WD1388" s="2"/>
      <c r="WE1388" s="2"/>
      <c r="WF1388" s="2"/>
      <c r="WG1388" s="2"/>
      <c r="WH1388" s="2"/>
      <c r="WI1388" s="2"/>
      <c r="WJ1388" s="2"/>
      <c r="WK1388" s="2"/>
      <c r="WL1388" s="2"/>
      <c r="WM1388" s="2"/>
      <c r="WN1388" s="2"/>
      <c r="WO1388" s="2"/>
      <c r="WP1388" s="2"/>
      <c r="WQ1388" s="2"/>
      <c r="WR1388" s="2"/>
      <c r="WS1388" s="2"/>
      <c r="WT1388" s="2"/>
      <c r="WU1388" s="2"/>
      <c r="WV1388" s="2"/>
      <c r="WW1388" s="2"/>
      <c r="WX1388" s="2"/>
      <c r="WY1388" s="2"/>
      <c r="WZ1388" s="2"/>
      <c r="XA1388" s="2"/>
      <c r="XB1388" s="2"/>
      <c r="XC1388" s="2"/>
      <c r="XD1388" s="2"/>
      <c r="XE1388" s="2"/>
      <c r="XF1388" s="2"/>
      <c r="XG1388" s="2"/>
      <c r="XH1388" s="2"/>
      <c r="XI1388" s="2"/>
      <c r="XJ1388" s="2"/>
      <c r="XK1388" s="2"/>
      <c r="XL1388" s="2"/>
      <c r="XM1388" s="2"/>
      <c r="XN1388" s="2"/>
      <c r="XO1388" s="2"/>
      <c r="XP1388" s="2"/>
      <c r="XQ1388" s="2"/>
      <c r="XR1388" s="2"/>
      <c r="XS1388" s="2"/>
      <c r="XT1388" s="2"/>
      <c r="XU1388" s="2"/>
      <c r="XV1388" s="2"/>
      <c r="XW1388" s="2"/>
      <c r="XX1388" s="2"/>
      <c r="XY1388" s="2"/>
      <c r="XZ1388" s="2"/>
      <c r="YA1388" s="2"/>
      <c r="YB1388" s="2"/>
      <c r="YC1388" s="2"/>
      <c r="YD1388" s="2"/>
      <c r="YE1388" s="2"/>
      <c r="YF1388" s="2"/>
      <c r="YG1388" s="2"/>
      <c r="YH1388" s="2"/>
      <c r="YI1388" s="2"/>
      <c r="YJ1388" s="2"/>
      <c r="YK1388" s="2"/>
      <c r="YL1388" s="2"/>
      <c r="YM1388" s="2"/>
      <c r="YN1388" s="2"/>
      <c r="YO1388" s="2"/>
      <c r="YP1388" s="2"/>
      <c r="YQ1388" s="2"/>
      <c r="YR1388" s="2"/>
      <c r="YS1388" s="2"/>
      <c r="YT1388" s="2"/>
      <c r="YU1388" s="2"/>
      <c r="YV1388" s="2"/>
      <c r="YW1388" s="2"/>
      <c r="YX1388" s="2"/>
      <c r="YY1388" s="2"/>
      <c r="YZ1388" s="2"/>
      <c r="ZA1388" s="2"/>
      <c r="ZB1388" s="2"/>
      <c r="ZC1388" s="2"/>
      <c r="ZD1388" s="2"/>
      <c r="ZE1388" s="2"/>
      <c r="ZF1388" s="2"/>
      <c r="ZG1388" s="2"/>
      <c r="ZH1388" s="2"/>
      <c r="ZI1388" s="2"/>
      <c r="ZJ1388" s="2"/>
      <c r="ZK1388" s="2"/>
      <c r="ZL1388" s="2"/>
      <c r="ZM1388" s="2"/>
      <c r="ZN1388" s="2"/>
      <c r="ZO1388" s="2"/>
      <c r="ZP1388" s="2"/>
      <c r="ZQ1388" s="2"/>
      <c r="ZR1388" s="2"/>
      <c r="ZS1388" s="2"/>
      <c r="ZT1388" s="2"/>
      <c r="ZU1388" s="2"/>
      <c r="ZV1388" s="2"/>
      <c r="ZW1388" s="2"/>
      <c r="ZX1388" s="2"/>
      <c r="ZY1388" s="2"/>
      <c r="ZZ1388" s="2"/>
      <c r="AAA1388" s="2"/>
      <c r="AAB1388" s="2"/>
      <c r="AAC1388" s="2"/>
      <c r="AAD1388" s="2"/>
      <c r="AAE1388" s="2"/>
      <c r="AAF1388" s="2"/>
      <c r="AAG1388" s="2"/>
      <c r="AAH1388" s="2"/>
      <c r="AAI1388" s="2"/>
      <c r="AAJ1388" s="2"/>
      <c r="AAK1388" s="2"/>
      <c r="AAL1388" s="2"/>
      <c r="AAM1388" s="2"/>
      <c r="AAN1388" s="2"/>
      <c r="AAO1388" s="2"/>
      <c r="AAP1388" s="2"/>
      <c r="AAQ1388" s="2"/>
      <c r="AAR1388" s="2"/>
      <c r="AAS1388" s="2"/>
      <c r="AAT1388" s="2"/>
      <c r="AAU1388" s="2"/>
      <c r="AAV1388" s="2"/>
      <c r="AAW1388" s="2"/>
      <c r="AAX1388" s="2"/>
      <c r="AAY1388" s="2"/>
      <c r="AAZ1388" s="2"/>
      <c r="ABA1388" s="2"/>
      <c r="ABB1388" s="2"/>
      <c r="ABC1388" s="2"/>
      <c r="ABD1388" s="2"/>
      <c r="ABE1388" s="2"/>
      <c r="ABF1388" s="2"/>
      <c r="ABG1388" s="2"/>
      <c r="ABH1388" s="2"/>
      <c r="ABI1388" s="2"/>
      <c r="ABJ1388" s="2"/>
      <c r="ABK1388" s="2"/>
      <c r="ABL1388" s="2"/>
      <c r="ABM1388" s="2"/>
      <c r="ABN1388" s="2"/>
      <c r="ABO1388" s="2"/>
      <c r="ABP1388" s="2"/>
      <c r="ABQ1388" s="2"/>
      <c r="ABR1388" s="2"/>
      <c r="ABS1388" s="2"/>
      <c r="ABT1388" s="2"/>
      <c r="ABU1388" s="2"/>
      <c r="ABV1388" s="2"/>
      <c r="ABW1388" s="2"/>
      <c r="ABX1388" s="2"/>
      <c r="ABY1388" s="2"/>
      <c r="ABZ1388" s="2"/>
      <c r="ACA1388" s="2"/>
      <c r="ACB1388" s="2"/>
      <c r="ACC1388" s="2"/>
      <c r="ACD1388" s="2"/>
      <c r="ACE1388" s="2"/>
      <c r="ACF1388" s="2"/>
      <c r="ACG1388" s="2"/>
      <c r="ACH1388" s="2"/>
      <c r="ACI1388" s="2"/>
      <c r="ACJ1388" s="2"/>
      <c r="ACK1388" s="2"/>
      <c r="ACL1388" s="2"/>
      <c r="ACM1388" s="2"/>
      <c r="ACN1388" s="2"/>
      <c r="ACO1388" s="2"/>
      <c r="ACP1388" s="2"/>
      <c r="ACQ1388" s="2"/>
      <c r="ACR1388" s="2"/>
      <c r="ACS1388" s="2"/>
      <c r="ACT1388" s="2"/>
      <c r="ACU1388" s="2"/>
      <c r="ACV1388" s="2"/>
      <c r="ACW1388" s="2"/>
      <c r="ACX1388" s="2"/>
      <c r="ACY1388" s="2"/>
      <c r="ACZ1388" s="2"/>
      <c r="ADA1388" s="2"/>
      <c r="ADB1388" s="2"/>
      <c r="ADC1388" s="2"/>
      <c r="ADD1388" s="2"/>
      <c r="ADE1388" s="2"/>
      <c r="ADF1388" s="2"/>
      <c r="ADG1388" s="2"/>
      <c r="ADH1388" s="2"/>
      <c r="ADI1388" s="2"/>
      <c r="ADJ1388" s="2"/>
      <c r="ADK1388" s="2"/>
      <c r="ADL1388" s="2"/>
      <c r="ADM1388" s="2"/>
      <c r="ADN1388" s="2"/>
      <c r="ADO1388" s="2"/>
      <c r="ADP1388" s="2"/>
      <c r="ADQ1388" s="2"/>
      <c r="ADR1388" s="2"/>
      <c r="ADS1388" s="2"/>
      <c r="ADT1388" s="2"/>
      <c r="ADU1388" s="2"/>
      <c r="ADV1388" s="2"/>
      <c r="ADW1388" s="2"/>
      <c r="ADX1388" s="2"/>
      <c r="ADY1388" s="2"/>
      <c r="ADZ1388" s="2"/>
      <c r="AEA1388" s="2"/>
      <c r="AEB1388" s="2"/>
      <c r="AEC1388" s="2"/>
      <c r="AED1388" s="2"/>
      <c r="AEE1388" s="2"/>
      <c r="AEF1388" s="2"/>
      <c r="AEG1388" s="2"/>
      <c r="AEH1388" s="2"/>
      <c r="AEI1388" s="2"/>
      <c r="AEJ1388" s="2"/>
      <c r="AEK1388" s="2"/>
      <c r="AEL1388" s="2"/>
      <c r="AEM1388" s="2"/>
      <c r="AEN1388" s="2"/>
      <c r="AEO1388" s="2"/>
      <c r="AEP1388" s="2"/>
      <c r="AEQ1388" s="2"/>
      <c r="AER1388" s="2"/>
      <c r="AES1388" s="2"/>
      <c r="AET1388" s="2"/>
      <c r="AEU1388" s="2"/>
      <c r="AEV1388" s="2"/>
      <c r="AEW1388" s="2"/>
      <c r="AEX1388" s="2"/>
      <c r="AEY1388" s="2"/>
      <c r="AEZ1388" s="2"/>
      <c r="AFA1388" s="2"/>
      <c r="AFB1388" s="2"/>
      <c r="AFC1388" s="2"/>
      <c r="AFD1388" s="2"/>
      <c r="AFE1388" s="2"/>
      <c r="AFF1388" s="2"/>
      <c r="AFG1388" s="2"/>
      <c r="AFH1388" s="2"/>
      <c r="AFI1388" s="2"/>
      <c r="AFJ1388" s="2"/>
      <c r="AFK1388" s="2"/>
      <c r="AFL1388" s="2"/>
      <c r="AFM1388" s="2"/>
      <c r="AFN1388" s="2"/>
      <c r="AFO1388" s="2"/>
      <c r="AFP1388" s="2"/>
      <c r="AFQ1388" s="2"/>
      <c r="AFR1388" s="2"/>
      <c r="AFS1388" s="2"/>
      <c r="AFT1388" s="2"/>
      <c r="AFU1388" s="2"/>
      <c r="AFV1388" s="2"/>
      <c r="AFW1388" s="2"/>
      <c r="AFX1388" s="2"/>
      <c r="AFY1388" s="2"/>
      <c r="AFZ1388" s="2"/>
      <c r="AGA1388" s="2"/>
      <c r="AGB1388" s="2"/>
      <c r="AGC1388" s="2"/>
      <c r="AGD1388" s="2"/>
      <c r="AGE1388" s="2"/>
      <c r="AGF1388" s="2"/>
      <c r="AGG1388" s="2"/>
      <c r="AGH1388" s="2"/>
      <c r="AGI1388" s="2"/>
      <c r="AGJ1388" s="2"/>
      <c r="AGK1388" s="2"/>
      <c r="AGL1388" s="2"/>
      <c r="AGM1388" s="2"/>
      <c r="AGN1388" s="2"/>
      <c r="AGO1388" s="2"/>
      <c r="AGP1388" s="2"/>
      <c r="AGQ1388" s="2"/>
      <c r="AGR1388" s="2"/>
      <c r="AGS1388" s="2"/>
      <c r="AGT1388" s="2"/>
      <c r="AGU1388" s="2"/>
      <c r="AGV1388" s="2"/>
      <c r="AGW1388" s="2"/>
      <c r="AGX1388" s="2"/>
      <c r="AGY1388" s="2"/>
      <c r="AGZ1388" s="2"/>
      <c r="AHA1388" s="2"/>
      <c r="AHB1388" s="2"/>
      <c r="AHC1388" s="2"/>
      <c r="AHD1388" s="2"/>
      <c r="AHE1388" s="2"/>
      <c r="AHF1388" s="2"/>
      <c r="AHG1388" s="2"/>
      <c r="AHH1388" s="2"/>
      <c r="AHI1388" s="2"/>
      <c r="AHJ1388" s="2"/>
      <c r="AHK1388" s="2"/>
      <c r="AHL1388" s="2"/>
      <c r="AHM1388" s="2"/>
      <c r="AHN1388" s="2"/>
      <c r="AHO1388" s="2"/>
      <c r="AHP1388" s="2"/>
      <c r="AHQ1388" s="2"/>
      <c r="AHR1388" s="2"/>
      <c r="AHS1388" s="2"/>
      <c r="AHT1388" s="2"/>
      <c r="AHU1388" s="2"/>
      <c r="AHV1388" s="2"/>
      <c r="AHW1388" s="2"/>
      <c r="AHX1388" s="2"/>
      <c r="AHY1388" s="2"/>
      <c r="AHZ1388" s="2"/>
      <c r="AIA1388" s="2"/>
      <c r="AIB1388" s="2"/>
      <c r="AIC1388" s="2"/>
      <c r="AID1388" s="2"/>
      <c r="AIE1388" s="2"/>
      <c r="AIF1388" s="2"/>
      <c r="AIG1388" s="2"/>
      <c r="AIH1388" s="2"/>
      <c r="AII1388" s="2"/>
      <c r="AIJ1388" s="2"/>
      <c r="AIK1388" s="2"/>
      <c r="AIL1388" s="2"/>
      <c r="AIM1388" s="2"/>
      <c r="AIN1388" s="2"/>
      <c r="AIO1388" s="2"/>
      <c r="AIP1388" s="2"/>
      <c r="AIQ1388" s="2"/>
      <c r="AIR1388" s="2"/>
      <c r="AIS1388" s="2"/>
      <c r="AIT1388" s="2"/>
      <c r="AIU1388" s="2"/>
      <c r="AIV1388" s="2"/>
      <c r="AIW1388" s="2"/>
      <c r="AIX1388" s="2"/>
      <c r="AIY1388" s="2"/>
      <c r="AIZ1388" s="2"/>
      <c r="AJA1388" s="2"/>
      <c r="AJB1388" s="2"/>
      <c r="AJC1388" s="2"/>
      <c r="AJD1388" s="2"/>
      <c r="AJE1388" s="2"/>
      <c r="AJF1388" s="2"/>
      <c r="AJG1388" s="2"/>
      <c r="AJH1388" s="2"/>
      <c r="AJI1388" s="2"/>
      <c r="AJJ1388" s="2"/>
      <c r="AJK1388" s="2"/>
      <c r="AJL1388" s="2"/>
      <c r="AJM1388" s="2"/>
      <c r="AJN1388" s="2"/>
      <c r="AJO1388" s="2"/>
      <c r="AJP1388" s="2"/>
      <c r="AJQ1388" s="2"/>
      <c r="AJR1388" s="2"/>
      <c r="AJS1388" s="2"/>
      <c r="AJT1388" s="2"/>
      <c r="AJU1388" s="2"/>
      <c r="AJV1388" s="2"/>
      <c r="AJW1388" s="2"/>
      <c r="AJX1388" s="2"/>
      <c r="AJY1388" s="2"/>
      <c r="AJZ1388" s="2"/>
      <c r="AKA1388" s="2"/>
      <c r="AKB1388" s="2"/>
      <c r="AKC1388" s="2"/>
      <c r="AKD1388" s="2"/>
      <c r="AKE1388" s="2"/>
      <c r="AKF1388" s="2"/>
      <c r="AKG1388" s="2"/>
      <c r="AKH1388" s="2"/>
      <c r="AKI1388" s="2"/>
      <c r="AKJ1388" s="2"/>
      <c r="AKK1388" s="2"/>
      <c r="AKL1388" s="2"/>
      <c r="AKM1388" s="2"/>
      <c r="AKN1388" s="2"/>
      <c r="AKO1388" s="2"/>
      <c r="AKP1388" s="2"/>
      <c r="AKQ1388" s="2"/>
      <c r="AKR1388" s="2"/>
      <c r="AKS1388" s="2"/>
      <c r="AKT1388" s="2"/>
      <c r="AKU1388" s="2"/>
      <c r="AKV1388" s="2"/>
      <c r="AKW1388" s="2"/>
      <c r="AKX1388" s="2"/>
      <c r="AKY1388" s="2"/>
      <c r="AKZ1388" s="2"/>
      <c r="ALA1388" s="2"/>
      <c r="ALB1388" s="2"/>
      <c r="ALC1388" s="2"/>
      <c r="ALD1388" s="2"/>
      <c r="ALE1388" s="2"/>
      <c r="ALF1388" s="2"/>
      <c r="ALG1388" s="2"/>
      <c r="ALH1388" s="2"/>
      <c r="ALI1388" s="6"/>
      <c r="ALJ1388" s="6"/>
      <c r="ALK1388" s="6"/>
      <c r="ALL1388" s="6"/>
      <c r="ALM1388" s="6"/>
      <c r="ALN1388" s="6"/>
      <c r="ALO1388" s="6"/>
      <c r="ALP1388" s="6"/>
      <c r="ALQ1388" s="6"/>
      <c r="ALR1388" s="6"/>
      <c r="ALS1388" s="6"/>
      <c r="ALT1388" s="6"/>
      <c r="ALU1388" s="6"/>
      <c r="ALV1388" s="6"/>
      <c r="ALW1388" s="6"/>
      <c r="ALX1388" s="6"/>
      <c r="ALY1388" s="6"/>
      <c r="ALZ1388" s="6"/>
      <c r="AMA1388" s="6"/>
      <c r="AMB1388" s="6"/>
      <c r="AMC1388" s="6"/>
      <c r="AMD1388" s="6"/>
      <c r="AME1388" s="6"/>
      <c r="AMF1388" s="6"/>
      <c r="AMG1388" s="6"/>
      <c r="AMH1388" s="6"/>
      <c r="AMI1388" s="6"/>
      <c r="AMJ1388" s="6"/>
      <c r="AMK1388" s="6"/>
      <c r="AML1388" s="6"/>
      <c r="AMM1388" s="6"/>
    </row>
    <row r="1389" spans="1:1027" s="72" customFormat="1" ht="18.75">
      <c r="A1389" s="8">
        <v>45243</v>
      </c>
      <c r="B1389" s="32">
        <f t="shared" si="709"/>
        <v>0.78378378378378377</v>
      </c>
      <c r="C1389" s="73">
        <f t="shared" si="710"/>
        <v>0.59452054794520559</v>
      </c>
      <c r="D1389" s="73">
        <f t="shared" si="711"/>
        <v>0.54500000000000004</v>
      </c>
      <c r="E1389" s="73">
        <f t="shared" si="712"/>
        <v>0.73517494234110159</v>
      </c>
      <c r="F1389" s="73">
        <f t="shared" si="713"/>
        <v>0.77391304347826106</v>
      </c>
      <c r="G1389" s="73">
        <f t="shared" si="714"/>
        <v>0.2</v>
      </c>
      <c r="H1389" s="73">
        <f t="shared" si="715"/>
        <v>0.2</v>
      </c>
      <c r="I1389" s="73">
        <f t="shared" si="716"/>
        <v>0.15504322766570605</v>
      </c>
      <c r="J1389" s="73">
        <f t="shared" si="717"/>
        <v>0.26666666666666672</v>
      </c>
      <c r="K1389" s="73">
        <f t="shared" si="718"/>
        <v>-6.9565217391304335E-2</v>
      </c>
      <c r="L1389" s="73">
        <f t="shared" si="719"/>
        <v>0</v>
      </c>
      <c r="M1389" s="73">
        <f t="shared" si="720"/>
        <v>0</v>
      </c>
      <c r="N1389" s="73">
        <f t="shared" si="721"/>
        <v>0.68994368463394995</v>
      </c>
      <c r="O1389" s="73">
        <f t="shared" si="722"/>
        <v>0.32561983471074385</v>
      </c>
      <c r="P1389" s="73">
        <f t="shared" si="723"/>
        <v>0.19277108433734941</v>
      </c>
      <c r="Q1389" s="73">
        <f t="shared" si="724"/>
        <v>0.2</v>
      </c>
      <c r="R1389" s="73">
        <f t="shared" si="725"/>
        <v>0.2</v>
      </c>
      <c r="S1389" s="73">
        <f t="shared" si="726"/>
        <v>0.2</v>
      </c>
      <c r="T1389" s="73">
        <f t="shared" si="727"/>
        <v>0.2</v>
      </c>
      <c r="U1389" s="73">
        <f t="shared" si="728"/>
        <v>0.2</v>
      </c>
      <c r="V1389" s="73">
        <f t="shared" si="729"/>
        <v>0.20396452790818989</v>
      </c>
      <c r="W1389" s="103">
        <v>0.23072563856750006</v>
      </c>
      <c r="X1389" s="2"/>
      <c r="Y1389" s="2"/>
      <c r="Z1389" s="2"/>
      <c r="AA1389" s="2"/>
      <c r="AB1389" s="2"/>
      <c r="AC1389" s="2">
        <v>-1.9024104967484021</v>
      </c>
      <c r="AD1389" s="2"/>
      <c r="AE1389" s="2"/>
      <c r="AF1389" s="2"/>
      <c r="AG1389" s="5"/>
      <c r="AH1389" s="5"/>
      <c r="AI1389" s="5"/>
      <c r="AJ1389" s="2"/>
      <c r="AK1389" s="2"/>
      <c r="AL1389" s="36">
        <f t="shared" si="733"/>
        <v>22.549698348333497</v>
      </c>
      <c r="AM1389" s="36">
        <f t="shared" si="730"/>
        <v>22.5496983483335</v>
      </c>
      <c r="AN1389" s="4">
        <v>78</v>
      </c>
      <c r="AO1389" s="4"/>
      <c r="AP1389" s="4"/>
      <c r="AQ1389" s="4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2"/>
      <c r="BC1389" s="3"/>
      <c r="BD1389" s="47"/>
      <c r="BE1389" s="2"/>
      <c r="BF1389" s="2"/>
      <c r="BG1389" s="2"/>
      <c r="BH1389" s="89">
        <v>0</v>
      </c>
      <c r="BI1389" s="47">
        <f t="shared" si="708"/>
        <v>100</v>
      </c>
      <c r="BJ1389" s="71">
        <v>0</v>
      </c>
      <c r="BK1389" s="3">
        <v>0</v>
      </c>
      <c r="BL1389" s="49">
        <v>0</v>
      </c>
      <c r="BM1389" s="49">
        <v>0</v>
      </c>
      <c r="BN1389" s="49">
        <v>0</v>
      </c>
      <c r="BO1389" s="49">
        <v>0</v>
      </c>
      <c r="BP1389" s="49">
        <v>0</v>
      </c>
      <c r="BQ1389" s="49">
        <v>0</v>
      </c>
      <c r="BR1389" s="49">
        <v>0</v>
      </c>
      <c r="BS1389" s="3">
        <f t="shared" si="731"/>
        <v>0</v>
      </c>
      <c r="BT1389" s="2">
        <f t="shared" si="732"/>
        <v>100</v>
      </c>
      <c r="BU1389" s="2"/>
      <c r="BV1389" s="37">
        <v>197.299488465715</v>
      </c>
      <c r="BW1389" s="37"/>
      <c r="BX1389" s="37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38"/>
      <c r="DI1389" s="38"/>
      <c r="DJ1389" s="38"/>
      <c r="DK1389" s="2"/>
      <c r="DL1389" s="2"/>
      <c r="DM1389" s="2"/>
      <c r="DN1389" s="2"/>
      <c r="DO1389" s="2"/>
      <c r="DP1389" s="2"/>
      <c r="DQ1389" s="2"/>
      <c r="DR1389" s="2"/>
      <c r="DS1389" s="2"/>
      <c r="DT1389" s="2"/>
      <c r="DU1389" s="2"/>
      <c r="DV1389" s="2"/>
      <c r="DW1389" s="2"/>
      <c r="DX1389" s="2"/>
      <c r="DY1389" s="2"/>
      <c r="DZ1389" s="2"/>
      <c r="EA1389" s="2"/>
      <c r="EB1389" s="2"/>
      <c r="EC1389" s="2"/>
      <c r="ED1389" s="2"/>
      <c r="EE1389" s="2"/>
      <c r="EF1389" s="2"/>
      <c r="EG1389" s="2"/>
      <c r="EH1389" s="2"/>
      <c r="EI1389" s="2"/>
      <c r="EJ1389" s="2"/>
      <c r="EK1389" s="2"/>
      <c r="EL1389" s="2"/>
      <c r="EM1389" s="2"/>
      <c r="EN1389" s="2"/>
      <c r="EO1389" s="2"/>
      <c r="EP1389" s="2"/>
      <c r="EQ1389" s="2"/>
      <c r="ER1389" s="2"/>
      <c r="ES1389" s="2"/>
      <c r="ET1389" s="2"/>
      <c r="EU1389" s="2"/>
      <c r="EV1389" s="2"/>
      <c r="EW1389" s="2"/>
      <c r="EX1389" s="2"/>
      <c r="EY1389" s="2"/>
      <c r="EZ1389" s="2"/>
      <c r="FA1389" s="2"/>
      <c r="FB1389" s="2"/>
      <c r="FC1389" s="2"/>
      <c r="FD1389" s="2"/>
      <c r="FE1389" s="2"/>
      <c r="FF1389" s="2"/>
      <c r="FG1389" s="2"/>
      <c r="FH1389" s="2"/>
      <c r="FI1389" s="2"/>
      <c r="FJ1389" s="2"/>
      <c r="FK1389" s="2"/>
      <c r="FL1389" s="2"/>
      <c r="FM1389" s="2"/>
      <c r="FN1389" s="2"/>
      <c r="FO1389" s="2"/>
      <c r="FP1389" s="2"/>
      <c r="FQ1389" s="2"/>
      <c r="FR1389" s="2"/>
      <c r="FS1389" s="2"/>
      <c r="FT1389" s="2"/>
      <c r="FU1389" s="2"/>
      <c r="FV1389" s="2"/>
      <c r="FW1389" s="2"/>
      <c r="FX1389" s="2"/>
      <c r="FY1389" s="2"/>
      <c r="FZ1389" s="2"/>
      <c r="GA1389" s="2"/>
      <c r="GB1389" s="2"/>
      <c r="GC1389" s="2"/>
      <c r="GD1389" s="2"/>
      <c r="GE1389" s="2"/>
      <c r="GF1389" s="2"/>
      <c r="GG1389" s="2"/>
      <c r="GH1389" s="2"/>
      <c r="GI1389" s="2"/>
      <c r="GJ1389" s="2"/>
      <c r="GK1389" s="2"/>
      <c r="GL1389" s="2"/>
      <c r="GM1389" s="2"/>
      <c r="GN1389" s="2"/>
      <c r="GO1389" s="2"/>
      <c r="GP1389" s="2"/>
      <c r="GQ1389" s="2"/>
      <c r="GR1389" s="2"/>
      <c r="GS1389" s="2"/>
      <c r="GT1389" s="2"/>
      <c r="GU1389" s="2"/>
      <c r="GV1389" s="2"/>
      <c r="GW1389" s="2"/>
      <c r="GX1389" s="2"/>
      <c r="GY1389" s="2"/>
      <c r="GZ1389" s="2"/>
      <c r="HA1389" s="2"/>
      <c r="HB1389" s="2"/>
      <c r="HC1389" s="2"/>
      <c r="HD1389" s="2"/>
      <c r="HE1389" s="2"/>
      <c r="HF1389" s="2"/>
      <c r="HG1389" s="2"/>
      <c r="HH1389" s="2"/>
      <c r="HI1389" s="2"/>
      <c r="HJ1389" s="2"/>
      <c r="HK1389" s="2"/>
      <c r="HL1389" s="2"/>
      <c r="HM1389" s="2"/>
      <c r="HN1389" s="2"/>
      <c r="HO1389" s="2"/>
      <c r="HP1389" s="2"/>
      <c r="HQ1389" s="2"/>
      <c r="HR1389" s="2"/>
      <c r="HS1389" s="2"/>
      <c r="HT1389" s="2"/>
      <c r="HU1389" s="2"/>
      <c r="HV1389" s="2"/>
      <c r="HW1389" s="2"/>
      <c r="HX1389" s="2"/>
      <c r="HY1389" s="2"/>
      <c r="HZ1389" s="2"/>
      <c r="IA1389" s="2"/>
      <c r="IB1389" s="2"/>
      <c r="IC1389" s="2"/>
      <c r="ID1389" s="2"/>
      <c r="IE1389" s="2"/>
      <c r="IF1389" s="2"/>
      <c r="IG1389" s="2"/>
      <c r="IH1389" s="2"/>
      <c r="II1389" s="2"/>
      <c r="IJ1389" s="2"/>
      <c r="IK1389" s="2"/>
      <c r="IL1389" s="2"/>
      <c r="IM1389" s="2"/>
      <c r="IN1389" s="2"/>
      <c r="IO1389" s="2"/>
      <c r="IP1389" s="2"/>
      <c r="IQ1389" s="2"/>
      <c r="IR1389" s="2"/>
      <c r="IS1389" s="2"/>
      <c r="IT1389" s="2"/>
      <c r="IU1389" s="2"/>
      <c r="IV1389" s="2"/>
      <c r="IW1389" s="2"/>
      <c r="IX1389" s="2"/>
      <c r="IY1389" s="2"/>
      <c r="IZ1389" s="2"/>
      <c r="JA1389" s="2"/>
      <c r="JB1389" s="2"/>
      <c r="JC1389" s="2"/>
      <c r="JD1389" s="2"/>
      <c r="JE1389" s="2"/>
      <c r="JF1389" s="2"/>
      <c r="JG1389" s="2"/>
      <c r="JH1389" s="2"/>
      <c r="JI1389" s="2"/>
      <c r="JJ1389" s="2"/>
      <c r="JK1389" s="2"/>
      <c r="JL1389" s="2"/>
      <c r="JM1389" s="2"/>
      <c r="JN1389" s="2"/>
      <c r="JO1389" s="2"/>
      <c r="JP1389" s="2"/>
      <c r="JQ1389" s="2"/>
      <c r="JR1389" s="2"/>
      <c r="JS1389" s="2"/>
      <c r="JT1389" s="2"/>
      <c r="JU1389" s="2"/>
      <c r="JV1389" s="2"/>
      <c r="JW1389" s="2"/>
      <c r="JX1389" s="2"/>
      <c r="JY1389" s="2"/>
      <c r="JZ1389" s="2"/>
      <c r="KA1389" s="2"/>
      <c r="KB1389" s="2"/>
      <c r="KC1389" s="2"/>
      <c r="KD1389" s="2"/>
      <c r="KE1389" s="2"/>
      <c r="KF1389" s="2"/>
      <c r="KG1389" s="2"/>
      <c r="KH1389" s="2"/>
      <c r="KI1389" s="2"/>
      <c r="KJ1389" s="2"/>
      <c r="KK1389" s="2"/>
      <c r="KL1389" s="2"/>
      <c r="KM1389" s="2"/>
      <c r="KN1389" s="2"/>
      <c r="KO1389" s="2"/>
      <c r="KP1389" s="2"/>
      <c r="KQ1389" s="2"/>
      <c r="KR1389" s="2"/>
      <c r="KS1389" s="2"/>
      <c r="KT1389" s="2"/>
      <c r="KU1389" s="2"/>
      <c r="KV1389" s="2"/>
      <c r="KW1389" s="2"/>
      <c r="KX1389" s="2"/>
      <c r="KY1389" s="2"/>
      <c r="KZ1389" s="2"/>
      <c r="LA1389" s="2"/>
      <c r="LB1389" s="2"/>
      <c r="LC1389" s="2"/>
      <c r="LD1389" s="2"/>
      <c r="LE1389" s="2"/>
      <c r="LF1389" s="2"/>
      <c r="LG1389" s="2"/>
      <c r="LH1389" s="2"/>
      <c r="LI1389" s="2"/>
      <c r="LJ1389" s="2"/>
      <c r="LK1389" s="2"/>
      <c r="LL1389" s="2"/>
      <c r="LM1389" s="2"/>
      <c r="LN1389" s="2"/>
      <c r="LO1389" s="2"/>
      <c r="LP1389" s="2"/>
      <c r="LQ1389" s="2"/>
      <c r="LR1389" s="2"/>
      <c r="LS1389" s="2"/>
      <c r="LT1389" s="2"/>
      <c r="LU1389" s="2"/>
      <c r="LV1389" s="2"/>
      <c r="LW1389" s="2"/>
      <c r="LX1389" s="2"/>
      <c r="LY1389" s="2"/>
      <c r="LZ1389" s="2"/>
      <c r="MA1389" s="2"/>
      <c r="MB1389" s="2"/>
      <c r="MC1389" s="2"/>
      <c r="MD1389" s="2"/>
      <c r="ME1389" s="2"/>
      <c r="MF1389" s="2"/>
      <c r="MG1389" s="2"/>
      <c r="MH1389" s="2"/>
      <c r="MI1389" s="2"/>
      <c r="MJ1389" s="2"/>
      <c r="MK1389" s="2"/>
      <c r="ML1389" s="2"/>
      <c r="MM1389" s="2"/>
      <c r="MN1389" s="2"/>
      <c r="MO1389" s="2"/>
      <c r="MP1389" s="2"/>
      <c r="MQ1389" s="2"/>
      <c r="MR1389" s="2"/>
      <c r="MS1389" s="2"/>
      <c r="MT1389" s="2"/>
      <c r="MU1389" s="2"/>
      <c r="MV1389" s="2"/>
      <c r="MW1389" s="2"/>
      <c r="MX1389" s="2"/>
      <c r="MY1389" s="2"/>
      <c r="MZ1389" s="2"/>
      <c r="NA1389" s="2"/>
      <c r="NB1389" s="2"/>
      <c r="NC1389" s="2"/>
      <c r="ND1389" s="2"/>
      <c r="NE1389" s="2"/>
      <c r="NF1389" s="2"/>
      <c r="NG1389" s="2"/>
      <c r="NH1389" s="2"/>
      <c r="NI1389" s="2"/>
      <c r="NJ1389" s="2"/>
      <c r="NK1389" s="2"/>
      <c r="NL1389" s="2"/>
      <c r="NM1389" s="2"/>
      <c r="NN1389" s="2"/>
      <c r="NO1389" s="2"/>
      <c r="NP1389" s="2"/>
      <c r="NQ1389" s="2"/>
      <c r="NR1389" s="2"/>
      <c r="NS1389" s="2"/>
      <c r="NT1389" s="2"/>
      <c r="NU1389" s="2"/>
      <c r="NV1389" s="2"/>
      <c r="NW1389" s="2"/>
      <c r="NX1389" s="2"/>
      <c r="NY1389" s="2"/>
      <c r="NZ1389" s="2"/>
      <c r="OA1389" s="2"/>
      <c r="OB1389" s="2"/>
      <c r="OC1389" s="2"/>
      <c r="OD1389" s="2"/>
      <c r="OE1389" s="2"/>
      <c r="OF1389" s="2"/>
      <c r="OG1389" s="2"/>
      <c r="OH1389" s="2"/>
      <c r="OI1389" s="2"/>
      <c r="OJ1389" s="2"/>
      <c r="OK1389" s="2"/>
      <c r="OL1389" s="2"/>
      <c r="OM1389" s="2"/>
      <c r="ON1389" s="2"/>
      <c r="OO1389" s="2"/>
      <c r="OP1389" s="2"/>
      <c r="OQ1389" s="2"/>
      <c r="OR1389" s="2"/>
      <c r="OS1389" s="2"/>
      <c r="OT1389" s="2"/>
      <c r="OU1389" s="2"/>
      <c r="OV1389" s="2"/>
      <c r="OW1389" s="2"/>
      <c r="OX1389" s="2"/>
      <c r="OY1389" s="2"/>
      <c r="OZ1389" s="2"/>
      <c r="PA1389" s="2"/>
      <c r="PB1389" s="2"/>
      <c r="PC1389" s="2"/>
      <c r="PD1389" s="2"/>
      <c r="PE1389" s="2"/>
      <c r="PF1389" s="2"/>
      <c r="PG1389" s="2"/>
      <c r="PH1389" s="2"/>
      <c r="PI1389" s="2"/>
      <c r="PJ1389" s="2"/>
      <c r="PK1389" s="2"/>
      <c r="PL1389" s="2"/>
      <c r="PM1389" s="2"/>
      <c r="PN1389" s="2"/>
      <c r="PO1389" s="2"/>
      <c r="PP1389" s="2"/>
      <c r="PQ1389" s="2"/>
      <c r="PR1389" s="2"/>
      <c r="PS1389" s="2"/>
      <c r="PT1389" s="2"/>
      <c r="PU1389" s="2"/>
      <c r="PV1389" s="2"/>
      <c r="PW1389" s="2"/>
      <c r="PX1389" s="2"/>
      <c r="PY1389" s="2"/>
      <c r="PZ1389" s="2"/>
      <c r="QA1389" s="2"/>
      <c r="QB1389" s="2"/>
      <c r="QC1389" s="2"/>
      <c r="QD1389" s="2"/>
      <c r="QE1389" s="2"/>
      <c r="QF1389" s="2"/>
      <c r="QG1389" s="2"/>
      <c r="QH1389" s="2"/>
      <c r="QI1389" s="2"/>
      <c r="QJ1389" s="2"/>
      <c r="QK1389" s="2"/>
      <c r="QL1389" s="2"/>
      <c r="QM1389" s="2"/>
      <c r="QN1389" s="2"/>
      <c r="QO1389" s="2"/>
      <c r="QP1389" s="2"/>
      <c r="QQ1389" s="2"/>
      <c r="QR1389" s="2"/>
      <c r="QS1389" s="2"/>
      <c r="QT1389" s="2"/>
      <c r="QU1389" s="2"/>
      <c r="QV1389" s="2"/>
      <c r="QW1389" s="2"/>
      <c r="QX1389" s="2"/>
      <c r="QY1389" s="2"/>
      <c r="QZ1389" s="2"/>
      <c r="RA1389" s="2"/>
      <c r="RB1389" s="2"/>
      <c r="RC1389" s="2"/>
      <c r="RD1389" s="2"/>
      <c r="RE1389" s="2"/>
      <c r="RF1389" s="2"/>
      <c r="RG1389" s="2"/>
      <c r="RH1389" s="2"/>
      <c r="RI1389" s="2"/>
      <c r="RJ1389" s="2"/>
      <c r="RK1389" s="2"/>
      <c r="RL1389" s="2"/>
      <c r="RM1389" s="2"/>
      <c r="RN1389" s="2"/>
      <c r="RO1389" s="2"/>
      <c r="RP1389" s="2"/>
      <c r="RQ1389" s="2"/>
      <c r="RR1389" s="2"/>
      <c r="RS1389" s="2"/>
      <c r="RT1389" s="2"/>
      <c r="RU1389" s="2"/>
      <c r="RV1389" s="2"/>
      <c r="RW1389" s="2"/>
      <c r="RX1389" s="2"/>
      <c r="RY1389" s="2"/>
      <c r="RZ1389" s="2"/>
      <c r="SA1389" s="2"/>
      <c r="SB1389" s="2"/>
      <c r="SC1389" s="2"/>
      <c r="SD1389" s="2"/>
      <c r="SE1389" s="2"/>
      <c r="SF1389" s="2"/>
      <c r="SG1389" s="2"/>
      <c r="SH1389" s="2"/>
      <c r="SI1389" s="2"/>
      <c r="SJ1389" s="2"/>
      <c r="SK1389" s="2"/>
      <c r="SL1389" s="2"/>
      <c r="SM1389" s="2"/>
      <c r="SN1389" s="2"/>
      <c r="SO1389" s="2"/>
      <c r="SP1389" s="2"/>
      <c r="SQ1389" s="2"/>
      <c r="SR1389" s="2"/>
      <c r="SS1389" s="2"/>
      <c r="ST1389" s="2"/>
      <c r="SU1389" s="2"/>
      <c r="SV1389" s="2"/>
      <c r="SW1389" s="2"/>
      <c r="SX1389" s="2"/>
      <c r="SY1389" s="2"/>
      <c r="SZ1389" s="2"/>
      <c r="TA1389" s="2"/>
      <c r="TB1389" s="2"/>
      <c r="TC1389" s="2"/>
      <c r="TD1389" s="2"/>
      <c r="TE1389" s="2"/>
      <c r="TF1389" s="2"/>
      <c r="TG1389" s="2"/>
      <c r="TH1389" s="2"/>
      <c r="TI1389" s="2"/>
      <c r="TJ1389" s="2"/>
      <c r="TK1389" s="2"/>
      <c r="TL1389" s="2"/>
      <c r="TM1389" s="2"/>
      <c r="TN1389" s="2"/>
      <c r="TO1389" s="2"/>
      <c r="TP1389" s="2"/>
      <c r="TQ1389" s="2"/>
      <c r="TR1389" s="2"/>
      <c r="TS1389" s="2"/>
      <c r="TT1389" s="2"/>
      <c r="TU1389" s="2"/>
      <c r="TV1389" s="2"/>
      <c r="TW1389" s="2"/>
      <c r="TX1389" s="2"/>
      <c r="TY1389" s="2"/>
      <c r="TZ1389" s="2"/>
      <c r="UA1389" s="2"/>
      <c r="UB1389" s="2"/>
      <c r="UC1389" s="2"/>
      <c r="UD1389" s="2"/>
      <c r="UE1389" s="2"/>
      <c r="UF1389" s="2"/>
      <c r="UG1389" s="2"/>
      <c r="UH1389" s="2"/>
      <c r="UI1389" s="2"/>
      <c r="UJ1389" s="2"/>
      <c r="UK1389" s="2"/>
      <c r="UL1389" s="2"/>
      <c r="UM1389" s="2"/>
      <c r="UN1389" s="2"/>
      <c r="UO1389" s="2"/>
      <c r="UP1389" s="2"/>
      <c r="UQ1389" s="2"/>
      <c r="UR1389" s="2"/>
      <c r="US1389" s="2"/>
      <c r="UT1389" s="2"/>
      <c r="UU1389" s="2"/>
      <c r="UV1389" s="2"/>
      <c r="UW1389" s="2"/>
      <c r="UX1389" s="2"/>
      <c r="UY1389" s="2"/>
      <c r="UZ1389" s="2"/>
      <c r="VA1389" s="2"/>
      <c r="VB1389" s="2"/>
      <c r="VC1389" s="2"/>
      <c r="VD1389" s="2"/>
      <c r="VE1389" s="2"/>
      <c r="VF1389" s="2"/>
      <c r="VG1389" s="2"/>
      <c r="VH1389" s="2"/>
      <c r="VI1389" s="2"/>
      <c r="VJ1389" s="2"/>
      <c r="VK1389" s="2"/>
      <c r="VL1389" s="2"/>
      <c r="VM1389" s="2"/>
      <c r="VN1389" s="2"/>
      <c r="VO1389" s="2"/>
      <c r="VP1389" s="2"/>
      <c r="VQ1389" s="2"/>
      <c r="VR1389" s="2"/>
      <c r="VS1389" s="2"/>
      <c r="VT1389" s="2"/>
      <c r="VU1389" s="2"/>
      <c r="VV1389" s="2"/>
      <c r="VW1389" s="2"/>
      <c r="VX1389" s="2"/>
      <c r="VY1389" s="2"/>
      <c r="VZ1389" s="2"/>
      <c r="WA1389" s="2"/>
      <c r="WB1389" s="2"/>
      <c r="WC1389" s="2"/>
      <c r="WD1389" s="2"/>
      <c r="WE1389" s="2"/>
      <c r="WF1389" s="2"/>
      <c r="WG1389" s="2"/>
      <c r="WH1389" s="2"/>
      <c r="WI1389" s="2"/>
      <c r="WJ1389" s="2"/>
      <c r="WK1389" s="2"/>
      <c r="WL1389" s="2"/>
      <c r="WM1389" s="2"/>
      <c r="WN1389" s="2"/>
      <c r="WO1389" s="2"/>
      <c r="WP1389" s="2"/>
      <c r="WQ1389" s="2"/>
      <c r="WR1389" s="2"/>
      <c r="WS1389" s="2"/>
      <c r="WT1389" s="2"/>
      <c r="WU1389" s="2"/>
      <c r="WV1389" s="2"/>
      <c r="WW1389" s="2"/>
      <c r="WX1389" s="2"/>
      <c r="WY1389" s="2"/>
      <c r="WZ1389" s="2"/>
      <c r="XA1389" s="2"/>
      <c r="XB1389" s="2"/>
      <c r="XC1389" s="2"/>
      <c r="XD1389" s="2"/>
      <c r="XE1389" s="2"/>
      <c r="XF1389" s="2"/>
      <c r="XG1389" s="2"/>
      <c r="XH1389" s="2"/>
      <c r="XI1389" s="2"/>
      <c r="XJ1389" s="2"/>
      <c r="XK1389" s="2"/>
      <c r="XL1389" s="2"/>
      <c r="XM1389" s="2"/>
      <c r="XN1389" s="2"/>
      <c r="XO1389" s="2"/>
      <c r="XP1389" s="2"/>
      <c r="XQ1389" s="2"/>
      <c r="XR1389" s="2"/>
      <c r="XS1389" s="2"/>
      <c r="XT1389" s="2"/>
      <c r="XU1389" s="2"/>
      <c r="XV1389" s="2"/>
      <c r="XW1389" s="2"/>
      <c r="XX1389" s="2"/>
      <c r="XY1389" s="2"/>
      <c r="XZ1389" s="2"/>
      <c r="YA1389" s="2"/>
      <c r="YB1389" s="2"/>
      <c r="YC1389" s="2"/>
      <c r="YD1389" s="2"/>
      <c r="YE1389" s="2"/>
      <c r="YF1389" s="2"/>
      <c r="YG1389" s="2"/>
      <c r="YH1389" s="2"/>
      <c r="YI1389" s="2"/>
      <c r="YJ1389" s="2"/>
      <c r="YK1389" s="2"/>
      <c r="YL1389" s="2"/>
      <c r="YM1389" s="2"/>
      <c r="YN1389" s="2"/>
      <c r="YO1389" s="2"/>
      <c r="YP1389" s="2"/>
      <c r="YQ1389" s="2"/>
      <c r="YR1389" s="2"/>
      <c r="YS1389" s="2"/>
      <c r="YT1389" s="2"/>
      <c r="YU1389" s="2"/>
      <c r="YV1389" s="2"/>
      <c r="YW1389" s="2"/>
      <c r="YX1389" s="2"/>
      <c r="YY1389" s="2"/>
      <c r="YZ1389" s="2"/>
      <c r="ZA1389" s="2"/>
      <c r="ZB1389" s="2"/>
      <c r="ZC1389" s="2"/>
      <c r="ZD1389" s="2"/>
      <c r="ZE1389" s="2"/>
      <c r="ZF1389" s="2"/>
      <c r="ZG1389" s="2"/>
      <c r="ZH1389" s="2"/>
      <c r="ZI1389" s="2"/>
      <c r="ZJ1389" s="2"/>
      <c r="ZK1389" s="2"/>
      <c r="ZL1389" s="2"/>
      <c r="ZM1389" s="2"/>
      <c r="ZN1389" s="2"/>
      <c r="ZO1389" s="2"/>
      <c r="ZP1389" s="2"/>
      <c r="ZQ1389" s="2"/>
      <c r="ZR1389" s="2"/>
      <c r="ZS1389" s="2"/>
      <c r="ZT1389" s="2"/>
      <c r="ZU1389" s="2"/>
      <c r="ZV1389" s="2"/>
      <c r="ZW1389" s="2"/>
      <c r="ZX1389" s="2"/>
      <c r="ZY1389" s="2"/>
      <c r="ZZ1389" s="2"/>
      <c r="AAA1389" s="2"/>
      <c r="AAB1389" s="2"/>
      <c r="AAC1389" s="2"/>
      <c r="AAD1389" s="2"/>
      <c r="AAE1389" s="2"/>
      <c r="AAF1389" s="2"/>
      <c r="AAG1389" s="2"/>
      <c r="AAH1389" s="2"/>
      <c r="AAI1389" s="2"/>
      <c r="AAJ1389" s="2"/>
      <c r="AAK1389" s="2"/>
      <c r="AAL1389" s="2"/>
      <c r="AAM1389" s="2"/>
      <c r="AAN1389" s="2"/>
      <c r="AAO1389" s="2"/>
      <c r="AAP1389" s="2"/>
      <c r="AAQ1389" s="2"/>
      <c r="AAR1389" s="2"/>
      <c r="AAS1389" s="2"/>
      <c r="AAT1389" s="2"/>
      <c r="AAU1389" s="2"/>
      <c r="AAV1389" s="2"/>
      <c r="AAW1389" s="2"/>
      <c r="AAX1389" s="2"/>
      <c r="AAY1389" s="2"/>
      <c r="AAZ1389" s="2"/>
      <c r="ABA1389" s="2"/>
      <c r="ABB1389" s="2"/>
      <c r="ABC1389" s="2"/>
      <c r="ABD1389" s="2"/>
      <c r="ABE1389" s="2"/>
      <c r="ABF1389" s="2"/>
      <c r="ABG1389" s="2"/>
      <c r="ABH1389" s="2"/>
      <c r="ABI1389" s="2"/>
      <c r="ABJ1389" s="2"/>
      <c r="ABK1389" s="2"/>
      <c r="ABL1389" s="2"/>
      <c r="ABM1389" s="2"/>
      <c r="ABN1389" s="2"/>
      <c r="ABO1389" s="2"/>
      <c r="ABP1389" s="2"/>
      <c r="ABQ1389" s="2"/>
      <c r="ABR1389" s="2"/>
      <c r="ABS1389" s="2"/>
      <c r="ABT1389" s="2"/>
      <c r="ABU1389" s="2"/>
      <c r="ABV1389" s="2"/>
      <c r="ABW1389" s="2"/>
      <c r="ABX1389" s="2"/>
      <c r="ABY1389" s="2"/>
      <c r="ABZ1389" s="2"/>
      <c r="ACA1389" s="2"/>
      <c r="ACB1389" s="2"/>
      <c r="ACC1389" s="2"/>
      <c r="ACD1389" s="2"/>
      <c r="ACE1389" s="2"/>
      <c r="ACF1389" s="2"/>
      <c r="ACG1389" s="2"/>
      <c r="ACH1389" s="2"/>
      <c r="ACI1389" s="2"/>
      <c r="ACJ1389" s="2"/>
      <c r="ACK1389" s="2"/>
      <c r="ACL1389" s="2"/>
      <c r="ACM1389" s="2"/>
      <c r="ACN1389" s="2"/>
      <c r="ACO1389" s="2"/>
      <c r="ACP1389" s="2"/>
      <c r="ACQ1389" s="2"/>
      <c r="ACR1389" s="2"/>
      <c r="ACS1389" s="2"/>
      <c r="ACT1389" s="2"/>
      <c r="ACU1389" s="2"/>
      <c r="ACV1389" s="2"/>
      <c r="ACW1389" s="2"/>
      <c r="ACX1389" s="2"/>
      <c r="ACY1389" s="2"/>
      <c r="ACZ1389" s="2"/>
      <c r="ADA1389" s="2"/>
      <c r="ADB1389" s="2"/>
      <c r="ADC1389" s="2"/>
      <c r="ADD1389" s="2"/>
      <c r="ADE1389" s="2"/>
      <c r="ADF1389" s="2"/>
      <c r="ADG1389" s="2"/>
      <c r="ADH1389" s="2"/>
      <c r="ADI1389" s="2"/>
      <c r="ADJ1389" s="2"/>
      <c r="ADK1389" s="2"/>
      <c r="ADL1389" s="2"/>
      <c r="ADM1389" s="2"/>
      <c r="ADN1389" s="2"/>
      <c r="ADO1389" s="2"/>
      <c r="ADP1389" s="2"/>
      <c r="ADQ1389" s="2"/>
      <c r="ADR1389" s="2"/>
      <c r="ADS1389" s="2"/>
      <c r="ADT1389" s="2"/>
      <c r="ADU1389" s="2"/>
      <c r="ADV1389" s="2"/>
      <c r="ADW1389" s="2"/>
      <c r="ADX1389" s="2"/>
      <c r="ADY1389" s="2"/>
      <c r="ADZ1389" s="2"/>
      <c r="AEA1389" s="2"/>
      <c r="AEB1389" s="2"/>
      <c r="AEC1389" s="2"/>
      <c r="AED1389" s="2"/>
      <c r="AEE1389" s="2"/>
      <c r="AEF1389" s="2"/>
      <c r="AEG1389" s="2"/>
      <c r="AEH1389" s="2"/>
      <c r="AEI1389" s="2"/>
      <c r="AEJ1389" s="2"/>
      <c r="AEK1389" s="2"/>
      <c r="AEL1389" s="2"/>
      <c r="AEM1389" s="2"/>
      <c r="AEN1389" s="2"/>
      <c r="AEO1389" s="2"/>
      <c r="AEP1389" s="2"/>
      <c r="AEQ1389" s="2"/>
      <c r="AER1389" s="2"/>
      <c r="AES1389" s="2"/>
      <c r="AET1389" s="2"/>
      <c r="AEU1389" s="2"/>
      <c r="AEV1389" s="2"/>
      <c r="AEW1389" s="2"/>
      <c r="AEX1389" s="2"/>
      <c r="AEY1389" s="2"/>
      <c r="AEZ1389" s="2"/>
      <c r="AFA1389" s="2"/>
      <c r="AFB1389" s="2"/>
      <c r="AFC1389" s="2"/>
      <c r="AFD1389" s="2"/>
      <c r="AFE1389" s="2"/>
      <c r="AFF1389" s="2"/>
      <c r="AFG1389" s="2"/>
      <c r="AFH1389" s="2"/>
      <c r="AFI1389" s="2"/>
      <c r="AFJ1389" s="2"/>
      <c r="AFK1389" s="2"/>
      <c r="AFL1389" s="2"/>
      <c r="AFM1389" s="2"/>
      <c r="AFN1389" s="2"/>
      <c r="AFO1389" s="2"/>
      <c r="AFP1389" s="2"/>
      <c r="AFQ1389" s="2"/>
      <c r="AFR1389" s="2"/>
      <c r="AFS1389" s="2"/>
      <c r="AFT1389" s="2"/>
      <c r="AFU1389" s="2"/>
      <c r="AFV1389" s="2"/>
      <c r="AFW1389" s="2"/>
      <c r="AFX1389" s="2"/>
      <c r="AFY1389" s="2"/>
      <c r="AFZ1389" s="2"/>
      <c r="AGA1389" s="2"/>
      <c r="AGB1389" s="2"/>
      <c r="AGC1389" s="2"/>
      <c r="AGD1389" s="2"/>
      <c r="AGE1389" s="2"/>
      <c r="AGF1389" s="2"/>
      <c r="AGG1389" s="2"/>
      <c r="AGH1389" s="2"/>
      <c r="AGI1389" s="2"/>
      <c r="AGJ1389" s="2"/>
      <c r="AGK1389" s="2"/>
      <c r="AGL1389" s="2"/>
      <c r="AGM1389" s="2"/>
      <c r="AGN1389" s="2"/>
      <c r="AGO1389" s="2"/>
      <c r="AGP1389" s="2"/>
      <c r="AGQ1389" s="2"/>
      <c r="AGR1389" s="2"/>
      <c r="AGS1389" s="2"/>
      <c r="AGT1389" s="2"/>
      <c r="AGU1389" s="2"/>
      <c r="AGV1389" s="2"/>
      <c r="AGW1389" s="2"/>
      <c r="AGX1389" s="2"/>
      <c r="AGY1389" s="2"/>
      <c r="AGZ1389" s="2"/>
      <c r="AHA1389" s="2"/>
      <c r="AHB1389" s="2"/>
      <c r="AHC1389" s="2"/>
      <c r="AHD1389" s="2"/>
      <c r="AHE1389" s="2"/>
      <c r="AHF1389" s="2"/>
      <c r="AHG1389" s="2"/>
      <c r="AHH1389" s="2"/>
      <c r="AHI1389" s="2"/>
      <c r="AHJ1389" s="2"/>
      <c r="AHK1389" s="2"/>
      <c r="AHL1389" s="2"/>
      <c r="AHM1389" s="2"/>
      <c r="AHN1389" s="2"/>
      <c r="AHO1389" s="2"/>
      <c r="AHP1389" s="2"/>
      <c r="AHQ1389" s="2"/>
      <c r="AHR1389" s="2"/>
      <c r="AHS1389" s="2"/>
      <c r="AHT1389" s="2"/>
      <c r="AHU1389" s="2"/>
      <c r="AHV1389" s="2"/>
      <c r="AHW1389" s="2"/>
      <c r="AHX1389" s="2"/>
      <c r="AHY1389" s="2"/>
      <c r="AHZ1389" s="2"/>
      <c r="AIA1389" s="2"/>
      <c r="AIB1389" s="2"/>
      <c r="AIC1389" s="2"/>
      <c r="AID1389" s="2"/>
      <c r="AIE1389" s="2"/>
      <c r="AIF1389" s="2"/>
      <c r="AIG1389" s="2"/>
      <c r="AIH1389" s="2"/>
      <c r="AII1389" s="2"/>
      <c r="AIJ1389" s="2"/>
      <c r="AIK1389" s="2"/>
      <c r="AIL1389" s="2"/>
      <c r="AIM1389" s="2"/>
      <c r="AIN1389" s="2"/>
      <c r="AIO1389" s="2"/>
      <c r="AIP1389" s="2"/>
      <c r="AIQ1389" s="2"/>
      <c r="AIR1389" s="2"/>
      <c r="AIS1389" s="2"/>
      <c r="AIT1389" s="2"/>
      <c r="AIU1389" s="2"/>
      <c r="AIV1389" s="2"/>
      <c r="AIW1389" s="2"/>
      <c r="AIX1389" s="2"/>
      <c r="AIY1389" s="2"/>
      <c r="AIZ1389" s="2"/>
      <c r="AJA1389" s="2"/>
      <c r="AJB1389" s="2"/>
      <c r="AJC1389" s="2"/>
      <c r="AJD1389" s="2"/>
      <c r="AJE1389" s="2"/>
      <c r="AJF1389" s="2"/>
      <c r="AJG1389" s="2"/>
      <c r="AJH1389" s="2"/>
      <c r="AJI1389" s="2"/>
      <c r="AJJ1389" s="2"/>
      <c r="AJK1389" s="2"/>
      <c r="AJL1389" s="2"/>
      <c r="AJM1389" s="2"/>
      <c r="AJN1389" s="2"/>
      <c r="AJO1389" s="2"/>
      <c r="AJP1389" s="2"/>
      <c r="AJQ1389" s="2"/>
      <c r="AJR1389" s="2"/>
      <c r="AJS1389" s="2"/>
      <c r="AJT1389" s="2"/>
      <c r="AJU1389" s="2"/>
      <c r="AJV1389" s="2"/>
      <c r="AJW1389" s="2"/>
      <c r="AJX1389" s="2"/>
      <c r="AJY1389" s="2"/>
      <c r="AJZ1389" s="2"/>
      <c r="AKA1389" s="2"/>
      <c r="AKB1389" s="2"/>
      <c r="AKC1389" s="2"/>
      <c r="AKD1389" s="2"/>
      <c r="AKE1389" s="2"/>
      <c r="AKF1389" s="2"/>
      <c r="AKG1389" s="2"/>
      <c r="AKH1389" s="2"/>
      <c r="AKI1389" s="2"/>
      <c r="AKJ1389" s="2"/>
      <c r="AKK1389" s="2"/>
      <c r="AKL1389" s="2"/>
      <c r="AKM1389" s="2"/>
      <c r="AKN1389" s="2"/>
      <c r="AKO1389" s="2"/>
      <c r="AKP1389" s="2"/>
      <c r="AKQ1389" s="2"/>
      <c r="AKR1389" s="2"/>
      <c r="AKS1389" s="2"/>
      <c r="AKT1389" s="2"/>
      <c r="AKU1389" s="2"/>
      <c r="AKV1389" s="2"/>
      <c r="AKW1389" s="2"/>
      <c r="AKX1389" s="2"/>
      <c r="AKY1389" s="2"/>
      <c r="AKZ1389" s="2"/>
      <c r="ALA1389" s="2"/>
      <c r="ALB1389" s="2"/>
      <c r="ALC1389" s="2"/>
      <c r="ALD1389" s="2"/>
      <c r="ALE1389" s="2"/>
      <c r="ALF1389" s="2"/>
      <c r="ALG1389" s="2"/>
      <c r="ALH1389" s="2"/>
      <c r="ALI1389" s="6"/>
      <c r="ALJ1389" s="6"/>
      <c r="ALK1389" s="6"/>
      <c r="ALL1389" s="6"/>
      <c r="ALM1389" s="6"/>
      <c r="ALN1389" s="6"/>
      <c r="ALO1389" s="6"/>
      <c r="ALP1389" s="6"/>
      <c r="ALQ1389" s="6"/>
      <c r="ALR1389" s="6"/>
      <c r="ALS1389" s="6"/>
      <c r="ALT1389" s="6"/>
      <c r="ALU1389" s="6"/>
      <c r="ALV1389" s="6"/>
      <c r="ALW1389" s="6"/>
      <c r="ALX1389" s="6"/>
      <c r="ALY1389" s="6"/>
      <c r="ALZ1389" s="6"/>
      <c r="AMA1389" s="6"/>
      <c r="AMB1389" s="6"/>
      <c r="AMC1389" s="6"/>
      <c r="AMD1389" s="6"/>
      <c r="AME1389" s="6"/>
      <c r="AMF1389" s="6"/>
      <c r="AMG1389" s="6"/>
      <c r="AMH1389" s="6"/>
      <c r="AMI1389" s="6"/>
      <c r="AMJ1389" s="6"/>
      <c r="AMK1389" s="6"/>
      <c r="AML1389" s="6"/>
      <c r="AMM1389" s="6"/>
    </row>
    <row r="1390" spans="1:1027" s="72" customFormat="1" ht="18.75">
      <c r="A1390" s="8">
        <v>45244</v>
      </c>
      <c r="B1390" s="32">
        <f t="shared" si="709"/>
        <v>0.78378378378378377</v>
      </c>
      <c r="C1390" s="73">
        <f t="shared" si="710"/>
        <v>0.59452054794520559</v>
      </c>
      <c r="D1390" s="73">
        <f t="shared" si="711"/>
        <v>0.54500000000000004</v>
      </c>
      <c r="E1390" s="73">
        <f t="shared" si="712"/>
        <v>0.70241459382231386</v>
      </c>
      <c r="F1390" s="73">
        <f t="shared" si="713"/>
        <v>0.77391304347826106</v>
      </c>
      <c r="G1390" s="73">
        <f t="shared" si="714"/>
        <v>0.2</v>
      </c>
      <c r="H1390" s="73">
        <f t="shared" si="715"/>
        <v>0.2</v>
      </c>
      <c r="I1390" s="73">
        <f t="shared" si="716"/>
        <v>0.15504322766570605</v>
      </c>
      <c r="J1390" s="73">
        <f t="shared" si="717"/>
        <v>0.26666666666666672</v>
      </c>
      <c r="K1390" s="73">
        <f t="shared" si="718"/>
        <v>-6.9565217391304335E-2</v>
      </c>
      <c r="L1390" s="73">
        <f t="shared" si="719"/>
        <v>0</v>
      </c>
      <c r="M1390" s="73">
        <f t="shared" si="720"/>
        <v>0</v>
      </c>
      <c r="N1390" s="73">
        <f t="shared" si="721"/>
        <v>0.68994368463394995</v>
      </c>
      <c r="O1390" s="73">
        <f t="shared" si="722"/>
        <v>0.28099173553719009</v>
      </c>
      <c r="P1390" s="73">
        <f t="shared" si="723"/>
        <v>0.19277108433734941</v>
      </c>
      <c r="Q1390" s="73">
        <f t="shared" si="724"/>
        <v>0.2</v>
      </c>
      <c r="R1390" s="73">
        <f t="shared" si="725"/>
        <v>0.2</v>
      </c>
      <c r="S1390" s="73">
        <f t="shared" si="726"/>
        <v>0.2</v>
      </c>
      <c r="T1390" s="73">
        <f t="shared" si="727"/>
        <v>0.2</v>
      </c>
      <c r="U1390" s="73">
        <f t="shared" si="728"/>
        <v>0.2</v>
      </c>
      <c r="V1390" s="73">
        <f t="shared" si="729"/>
        <v>0.20396452790818989</v>
      </c>
      <c r="W1390" s="103">
        <v>0.23059485001214103</v>
      </c>
      <c r="X1390" s="2"/>
      <c r="Y1390" s="2"/>
      <c r="Z1390" s="2"/>
      <c r="AA1390" s="2"/>
      <c r="AB1390" s="2"/>
      <c r="AC1390" s="2">
        <v>-7.0243927110352189</v>
      </c>
      <c r="AD1390" s="2"/>
      <c r="AE1390" s="2"/>
      <c r="AF1390" s="2"/>
      <c r="AG1390" s="5"/>
      <c r="AH1390" s="5"/>
      <c r="AI1390" s="5"/>
      <c r="AJ1390" s="2"/>
      <c r="AK1390" s="2"/>
      <c r="AL1390" s="36">
        <f t="shared" si="733"/>
        <v>22.549698348333497</v>
      </c>
      <c r="AM1390" s="36">
        <f t="shared" si="730"/>
        <v>22.5496983483335</v>
      </c>
      <c r="AN1390" s="4">
        <v>51</v>
      </c>
      <c r="AO1390" s="4"/>
      <c r="AP1390" s="4"/>
      <c r="AQ1390" s="4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2"/>
      <c r="BC1390" s="3"/>
      <c r="BD1390" s="47"/>
      <c r="BE1390" s="2"/>
      <c r="BF1390" s="2"/>
      <c r="BG1390" s="2"/>
      <c r="BH1390" s="89">
        <v>0</v>
      </c>
      <c r="BI1390" s="47">
        <f t="shared" si="708"/>
        <v>100</v>
      </c>
      <c r="BJ1390" s="71">
        <v>0</v>
      </c>
      <c r="BK1390" s="3">
        <v>0</v>
      </c>
      <c r="BL1390" s="49">
        <v>0</v>
      </c>
      <c r="BM1390" s="49">
        <v>0</v>
      </c>
      <c r="BN1390" s="49">
        <v>0</v>
      </c>
      <c r="BO1390" s="49">
        <v>0</v>
      </c>
      <c r="BP1390" s="49">
        <v>0</v>
      </c>
      <c r="BQ1390" s="49">
        <v>0</v>
      </c>
      <c r="BR1390" s="49">
        <v>0</v>
      </c>
      <c r="BS1390" s="3">
        <f t="shared" si="731"/>
        <v>0</v>
      </c>
      <c r="BT1390" s="2">
        <f t="shared" si="732"/>
        <v>100</v>
      </c>
      <c r="BU1390" s="2"/>
      <c r="BV1390" s="37">
        <v>198.299488465715</v>
      </c>
      <c r="BW1390" s="37"/>
      <c r="BX1390" s="37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38"/>
      <c r="DI1390" s="38"/>
      <c r="DJ1390" s="38"/>
      <c r="DK1390" s="2"/>
      <c r="DL1390" s="2"/>
      <c r="DM1390" s="2"/>
      <c r="DN1390" s="2"/>
      <c r="DO1390" s="2"/>
      <c r="DP1390" s="2"/>
      <c r="DQ1390" s="2"/>
      <c r="DR1390" s="2"/>
      <c r="DS1390" s="2"/>
      <c r="DT1390" s="2"/>
      <c r="DU1390" s="2"/>
      <c r="DV1390" s="2"/>
      <c r="DW1390" s="2"/>
      <c r="DX1390" s="2"/>
      <c r="DY1390" s="2"/>
      <c r="DZ1390" s="2"/>
      <c r="EA1390" s="2"/>
      <c r="EB1390" s="2"/>
      <c r="EC1390" s="2"/>
      <c r="ED1390" s="2"/>
      <c r="EE1390" s="2"/>
      <c r="EF1390" s="2"/>
      <c r="EG1390" s="2"/>
      <c r="EH1390" s="2"/>
      <c r="EI1390" s="2"/>
      <c r="EJ1390" s="2"/>
      <c r="EK1390" s="2"/>
      <c r="EL1390" s="2"/>
      <c r="EM1390" s="2"/>
      <c r="EN1390" s="2"/>
      <c r="EO1390" s="2"/>
      <c r="EP1390" s="2"/>
      <c r="EQ1390" s="2"/>
      <c r="ER1390" s="2"/>
      <c r="ES1390" s="2"/>
      <c r="ET1390" s="2"/>
      <c r="EU1390" s="2"/>
      <c r="EV1390" s="2"/>
      <c r="EW1390" s="2"/>
      <c r="EX1390" s="2"/>
      <c r="EY1390" s="2"/>
      <c r="EZ1390" s="2"/>
      <c r="FA1390" s="2"/>
      <c r="FB1390" s="2"/>
      <c r="FC1390" s="2"/>
      <c r="FD1390" s="2"/>
      <c r="FE1390" s="2"/>
      <c r="FF1390" s="2"/>
      <c r="FG1390" s="2"/>
      <c r="FH1390" s="2"/>
      <c r="FI1390" s="2"/>
      <c r="FJ1390" s="2"/>
      <c r="FK1390" s="2"/>
      <c r="FL1390" s="2"/>
      <c r="FM1390" s="2"/>
      <c r="FN1390" s="2"/>
      <c r="FO1390" s="2"/>
      <c r="FP1390" s="2"/>
      <c r="FQ1390" s="2"/>
      <c r="FR1390" s="2"/>
      <c r="FS1390" s="2"/>
      <c r="FT1390" s="2"/>
      <c r="FU1390" s="2"/>
      <c r="FV1390" s="2"/>
      <c r="FW1390" s="2"/>
      <c r="FX1390" s="2"/>
      <c r="FY1390" s="2"/>
      <c r="FZ1390" s="2"/>
      <c r="GA1390" s="2"/>
      <c r="GB1390" s="2"/>
      <c r="GC1390" s="2"/>
      <c r="GD1390" s="2"/>
      <c r="GE1390" s="2"/>
      <c r="GF1390" s="2"/>
      <c r="GG1390" s="2"/>
      <c r="GH1390" s="2"/>
      <c r="GI1390" s="2"/>
      <c r="GJ1390" s="2"/>
      <c r="GK1390" s="2"/>
      <c r="GL1390" s="2"/>
      <c r="GM1390" s="2"/>
      <c r="GN1390" s="2"/>
      <c r="GO1390" s="2"/>
      <c r="GP1390" s="2"/>
      <c r="GQ1390" s="2"/>
      <c r="GR1390" s="2"/>
      <c r="GS1390" s="2"/>
      <c r="GT1390" s="2"/>
      <c r="GU1390" s="2"/>
      <c r="GV1390" s="2"/>
      <c r="GW1390" s="2"/>
      <c r="GX1390" s="2"/>
      <c r="GY1390" s="2"/>
      <c r="GZ1390" s="2"/>
      <c r="HA1390" s="2"/>
      <c r="HB1390" s="2"/>
      <c r="HC1390" s="2"/>
      <c r="HD1390" s="2"/>
      <c r="HE1390" s="2"/>
      <c r="HF1390" s="2"/>
      <c r="HG1390" s="2"/>
      <c r="HH1390" s="2"/>
      <c r="HI1390" s="2"/>
      <c r="HJ1390" s="2"/>
      <c r="HK1390" s="2"/>
      <c r="HL1390" s="2"/>
      <c r="HM1390" s="2"/>
      <c r="HN1390" s="2"/>
      <c r="HO1390" s="2"/>
      <c r="HP1390" s="2"/>
      <c r="HQ1390" s="2"/>
      <c r="HR1390" s="2"/>
      <c r="HS1390" s="2"/>
      <c r="HT1390" s="2"/>
      <c r="HU1390" s="2"/>
      <c r="HV1390" s="2"/>
      <c r="HW1390" s="2"/>
      <c r="HX1390" s="2"/>
      <c r="HY1390" s="2"/>
      <c r="HZ1390" s="2"/>
      <c r="IA1390" s="2"/>
      <c r="IB1390" s="2"/>
      <c r="IC1390" s="2"/>
      <c r="ID1390" s="2"/>
      <c r="IE1390" s="2"/>
      <c r="IF1390" s="2"/>
      <c r="IG1390" s="2"/>
      <c r="IH1390" s="2"/>
      <c r="II1390" s="2"/>
      <c r="IJ1390" s="2"/>
      <c r="IK1390" s="2"/>
      <c r="IL1390" s="2"/>
      <c r="IM1390" s="2"/>
      <c r="IN1390" s="2"/>
      <c r="IO1390" s="2"/>
      <c r="IP1390" s="2"/>
      <c r="IQ1390" s="2"/>
      <c r="IR1390" s="2"/>
      <c r="IS1390" s="2"/>
      <c r="IT1390" s="2"/>
      <c r="IU1390" s="2"/>
      <c r="IV1390" s="2"/>
      <c r="IW1390" s="2"/>
      <c r="IX1390" s="2"/>
      <c r="IY1390" s="2"/>
      <c r="IZ1390" s="2"/>
      <c r="JA1390" s="2"/>
      <c r="JB1390" s="2"/>
      <c r="JC1390" s="2"/>
      <c r="JD1390" s="2"/>
      <c r="JE1390" s="2"/>
      <c r="JF1390" s="2"/>
      <c r="JG1390" s="2"/>
      <c r="JH1390" s="2"/>
      <c r="JI1390" s="2"/>
      <c r="JJ1390" s="2"/>
      <c r="JK1390" s="2"/>
      <c r="JL1390" s="2"/>
      <c r="JM1390" s="2"/>
      <c r="JN1390" s="2"/>
      <c r="JO1390" s="2"/>
      <c r="JP1390" s="2"/>
      <c r="JQ1390" s="2"/>
      <c r="JR1390" s="2"/>
      <c r="JS1390" s="2"/>
      <c r="JT1390" s="2"/>
      <c r="JU1390" s="2"/>
      <c r="JV1390" s="2"/>
      <c r="JW1390" s="2"/>
      <c r="JX1390" s="2"/>
      <c r="JY1390" s="2"/>
      <c r="JZ1390" s="2"/>
      <c r="KA1390" s="2"/>
      <c r="KB1390" s="2"/>
      <c r="KC1390" s="2"/>
      <c r="KD1390" s="2"/>
      <c r="KE1390" s="2"/>
      <c r="KF1390" s="2"/>
      <c r="KG1390" s="2"/>
      <c r="KH1390" s="2"/>
      <c r="KI1390" s="2"/>
      <c r="KJ1390" s="2"/>
      <c r="KK1390" s="2"/>
      <c r="KL1390" s="2"/>
      <c r="KM1390" s="2"/>
      <c r="KN1390" s="2"/>
      <c r="KO1390" s="2"/>
      <c r="KP1390" s="2"/>
      <c r="KQ1390" s="2"/>
      <c r="KR1390" s="2"/>
      <c r="KS1390" s="2"/>
      <c r="KT1390" s="2"/>
      <c r="KU1390" s="2"/>
      <c r="KV1390" s="2"/>
      <c r="KW1390" s="2"/>
      <c r="KX1390" s="2"/>
      <c r="KY1390" s="2"/>
      <c r="KZ1390" s="2"/>
      <c r="LA1390" s="2"/>
      <c r="LB1390" s="2"/>
      <c r="LC1390" s="2"/>
      <c r="LD1390" s="2"/>
      <c r="LE1390" s="2"/>
      <c r="LF1390" s="2"/>
      <c r="LG1390" s="2"/>
      <c r="LH1390" s="2"/>
      <c r="LI1390" s="2"/>
      <c r="LJ1390" s="2"/>
      <c r="LK1390" s="2"/>
      <c r="LL1390" s="2"/>
      <c r="LM1390" s="2"/>
      <c r="LN1390" s="2"/>
      <c r="LO1390" s="2"/>
      <c r="LP1390" s="2"/>
      <c r="LQ1390" s="2"/>
      <c r="LR1390" s="2"/>
      <c r="LS1390" s="2"/>
      <c r="LT1390" s="2"/>
      <c r="LU1390" s="2"/>
      <c r="LV1390" s="2"/>
      <c r="LW1390" s="2"/>
      <c r="LX1390" s="2"/>
      <c r="LY1390" s="2"/>
      <c r="LZ1390" s="2"/>
      <c r="MA1390" s="2"/>
      <c r="MB1390" s="2"/>
      <c r="MC1390" s="2"/>
      <c r="MD1390" s="2"/>
      <c r="ME1390" s="2"/>
      <c r="MF1390" s="2"/>
      <c r="MG1390" s="2"/>
      <c r="MH1390" s="2"/>
      <c r="MI1390" s="2"/>
      <c r="MJ1390" s="2"/>
      <c r="MK1390" s="2"/>
      <c r="ML1390" s="2"/>
      <c r="MM1390" s="2"/>
      <c r="MN1390" s="2"/>
      <c r="MO1390" s="2"/>
      <c r="MP1390" s="2"/>
      <c r="MQ1390" s="2"/>
      <c r="MR1390" s="2"/>
      <c r="MS1390" s="2"/>
      <c r="MT1390" s="2"/>
      <c r="MU1390" s="2"/>
      <c r="MV1390" s="2"/>
      <c r="MW1390" s="2"/>
      <c r="MX1390" s="2"/>
      <c r="MY1390" s="2"/>
      <c r="MZ1390" s="2"/>
      <c r="NA1390" s="2"/>
      <c r="NB1390" s="2"/>
      <c r="NC1390" s="2"/>
      <c r="ND1390" s="2"/>
      <c r="NE1390" s="2"/>
      <c r="NF1390" s="2"/>
      <c r="NG1390" s="2"/>
      <c r="NH1390" s="2"/>
      <c r="NI1390" s="2"/>
      <c r="NJ1390" s="2"/>
      <c r="NK1390" s="2"/>
      <c r="NL1390" s="2"/>
      <c r="NM1390" s="2"/>
      <c r="NN1390" s="2"/>
      <c r="NO1390" s="2"/>
      <c r="NP1390" s="2"/>
      <c r="NQ1390" s="2"/>
      <c r="NR1390" s="2"/>
      <c r="NS1390" s="2"/>
      <c r="NT1390" s="2"/>
      <c r="NU1390" s="2"/>
      <c r="NV1390" s="2"/>
      <c r="NW1390" s="2"/>
      <c r="NX1390" s="2"/>
      <c r="NY1390" s="2"/>
      <c r="NZ1390" s="2"/>
      <c r="OA1390" s="2"/>
      <c r="OB1390" s="2"/>
      <c r="OC1390" s="2"/>
      <c r="OD1390" s="2"/>
      <c r="OE1390" s="2"/>
      <c r="OF1390" s="2"/>
      <c r="OG1390" s="2"/>
      <c r="OH1390" s="2"/>
      <c r="OI1390" s="2"/>
      <c r="OJ1390" s="2"/>
      <c r="OK1390" s="2"/>
      <c r="OL1390" s="2"/>
      <c r="OM1390" s="2"/>
      <c r="ON1390" s="2"/>
      <c r="OO1390" s="2"/>
      <c r="OP1390" s="2"/>
      <c r="OQ1390" s="2"/>
      <c r="OR1390" s="2"/>
      <c r="OS1390" s="2"/>
      <c r="OT1390" s="2"/>
      <c r="OU1390" s="2"/>
      <c r="OV1390" s="2"/>
      <c r="OW1390" s="2"/>
      <c r="OX1390" s="2"/>
      <c r="OY1390" s="2"/>
      <c r="OZ1390" s="2"/>
      <c r="PA1390" s="2"/>
      <c r="PB1390" s="2"/>
      <c r="PC1390" s="2"/>
      <c r="PD1390" s="2"/>
      <c r="PE1390" s="2"/>
      <c r="PF1390" s="2"/>
      <c r="PG1390" s="2"/>
      <c r="PH1390" s="2"/>
      <c r="PI1390" s="2"/>
      <c r="PJ1390" s="2"/>
      <c r="PK1390" s="2"/>
      <c r="PL1390" s="2"/>
      <c r="PM1390" s="2"/>
      <c r="PN1390" s="2"/>
      <c r="PO1390" s="2"/>
      <c r="PP1390" s="2"/>
      <c r="PQ1390" s="2"/>
      <c r="PR1390" s="2"/>
      <c r="PS1390" s="2"/>
      <c r="PT1390" s="2"/>
      <c r="PU1390" s="2"/>
      <c r="PV1390" s="2"/>
      <c r="PW1390" s="2"/>
      <c r="PX1390" s="2"/>
      <c r="PY1390" s="2"/>
      <c r="PZ1390" s="2"/>
      <c r="QA1390" s="2"/>
      <c r="QB1390" s="2"/>
      <c r="QC1390" s="2"/>
      <c r="QD1390" s="2"/>
      <c r="QE1390" s="2"/>
      <c r="QF1390" s="2"/>
      <c r="QG1390" s="2"/>
      <c r="QH1390" s="2"/>
      <c r="QI1390" s="2"/>
      <c r="QJ1390" s="2"/>
      <c r="QK1390" s="2"/>
      <c r="QL1390" s="2"/>
      <c r="QM1390" s="2"/>
      <c r="QN1390" s="2"/>
      <c r="QO1390" s="2"/>
      <c r="QP1390" s="2"/>
      <c r="QQ1390" s="2"/>
      <c r="QR1390" s="2"/>
      <c r="QS1390" s="2"/>
      <c r="QT1390" s="2"/>
      <c r="QU1390" s="2"/>
      <c r="QV1390" s="2"/>
      <c r="QW1390" s="2"/>
      <c r="QX1390" s="2"/>
      <c r="QY1390" s="2"/>
      <c r="QZ1390" s="2"/>
      <c r="RA1390" s="2"/>
      <c r="RB1390" s="2"/>
      <c r="RC1390" s="2"/>
      <c r="RD1390" s="2"/>
      <c r="RE1390" s="2"/>
      <c r="RF1390" s="2"/>
      <c r="RG1390" s="2"/>
      <c r="RH1390" s="2"/>
      <c r="RI1390" s="2"/>
      <c r="RJ1390" s="2"/>
      <c r="RK1390" s="2"/>
      <c r="RL1390" s="2"/>
      <c r="RM1390" s="2"/>
      <c r="RN1390" s="2"/>
      <c r="RO1390" s="2"/>
      <c r="RP1390" s="2"/>
      <c r="RQ1390" s="2"/>
      <c r="RR1390" s="2"/>
      <c r="RS1390" s="2"/>
      <c r="RT1390" s="2"/>
      <c r="RU1390" s="2"/>
      <c r="RV1390" s="2"/>
      <c r="RW1390" s="2"/>
      <c r="RX1390" s="2"/>
      <c r="RY1390" s="2"/>
      <c r="RZ1390" s="2"/>
      <c r="SA1390" s="2"/>
      <c r="SB1390" s="2"/>
      <c r="SC1390" s="2"/>
      <c r="SD1390" s="2"/>
      <c r="SE1390" s="2"/>
      <c r="SF1390" s="2"/>
      <c r="SG1390" s="2"/>
      <c r="SH1390" s="2"/>
      <c r="SI1390" s="2"/>
      <c r="SJ1390" s="2"/>
      <c r="SK1390" s="2"/>
      <c r="SL1390" s="2"/>
      <c r="SM1390" s="2"/>
      <c r="SN1390" s="2"/>
      <c r="SO1390" s="2"/>
      <c r="SP1390" s="2"/>
      <c r="SQ1390" s="2"/>
      <c r="SR1390" s="2"/>
      <c r="SS1390" s="2"/>
      <c r="ST1390" s="2"/>
      <c r="SU1390" s="2"/>
      <c r="SV1390" s="2"/>
      <c r="SW1390" s="2"/>
      <c r="SX1390" s="2"/>
      <c r="SY1390" s="2"/>
      <c r="SZ1390" s="2"/>
      <c r="TA1390" s="2"/>
      <c r="TB1390" s="2"/>
      <c r="TC1390" s="2"/>
      <c r="TD1390" s="2"/>
      <c r="TE1390" s="2"/>
      <c r="TF1390" s="2"/>
      <c r="TG1390" s="2"/>
      <c r="TH1390" s="2"/>
      <c r="TI1390" s="2"/>
      <c r="TJ1390" s="2"/>
      <c r="TK1390" s="2"/>
      <c r="TL1390" s="2"/>
      <c r="TM1390" s="2"/>
      <c r="TN1390" s="2"/>
      <c r="TO1390" s="2"/>
      <c r="TP1390" s="2"/>
      <c r="TQ1390" s="2"/>
      <c r="TR1390" s="2"/>
      <c r="TS1390" s="2"/>
      <c r="TT1390" s="2"/>
      <c r="TU1390" s="2"/>
      <c r="TV1390" s="2"/>
      <c r="TW1390" s="2"/>
      <c r="TX1390" s="2"/>
      <c r="TY1390" s="2"/>
      <c r="TZ1390" s="2"/>
      <c r="UA1390" s="2"/>
      <c r="UB1390" s="2"/>
      <c r="UC1390" s="2"/>
      <c r="UD1390" s="2"/>
      <c r="UE1390" s="2"/>
      <c r="UF1390" s="2"/>
      <c r="UG1390" s="2"/>
      <c r="UH1390" s="2"/>
      <c r="UI1390" s="2"/>
      <c r="UJ1390" s="2"/>
      <c r="UK1390" s="2"/>
      <c r="UL1390" s="2"/>
      <c r="UM1390" s="2"/>
      <c r="UN1390" s="2"/>
      <c r="UO1390" s="2"/>
      <c r="UP1390" s="2"/>
      <c r="UQ1390" s="2"/>
      <c r="UR1390" s="2"/>
      <c r="US1390" s="2"/>
      <c r="UT1390" s="2"/>
      <c r="UU1390" s="2"/>
      <c r="UV1390" s="2"/>
      <c r="UW1390" s="2"/>
      <c r="UX1390" s="2"/>
      <c r="UY1390" s="2"/>
      <c r="UZ1390" s="2"/>
      <c r="VA1390" s="2"/>
      <c r="VB1390" s="2"/>
      <c r="VC1390" s="2"/>
      <c r="VD1390" s="2"/>
      <c r="VE1390" s="2"/>
      <c r="VF1390" s="2"/>
      <c r="VG1390" s="2"/>
      <c r="VH1390" s="2"/>
      <c r="VI1390" s="2"/>
      <c r="VJ1390" s="2"/>
      <c r="VK1390" s="2"/>
      <c r="VL1390" s="2"/>
      <c r="VM1390" s="2"/>
      <c r="VN1390" s="2"/>
      <c r="VO1390" s="2"/>
      <c r="VP1390" s="2"/>
      <c r="VQ1390" s="2"/>
      <c r="VR1390" s="2"/>
      <c r="VS1390" s="2"/>
      <c r="VT1390" s="2"/>
      <c r="VU1390" s="2"/>
      <c r="VV1390" s="2"/>
      <c r="VW1390" s="2"/>
      <c r="VX1390" s="2"/>
      <c r="VY1390" s="2"/>
      <c r="VZ1390" s="2"/>
      <c r="WA1390" s="2"/>
      <c r="WB1390" s="2"/>
      <c r="WC1390" s="2"/>
      <c r="WD1390" s="2"/>
      <c r="WE1390" s="2"/>
      <c r="WF1390" s="2"/>
      <c r="WG1390" s="2"/>
      <c r="WH1390" s="2"/>
      <c r="WI1390" s="2"/>
      <c r="WJ1390" s="2"/>
      <c r="WK1390" s="2"/>
      <c r="WL1390" s="2"/>
      <c r="WM1390" s="2"/>
      <c r="WN1390" s="2"/>
      <c r="WO1390" s="2"/>
      <c r="WP1390" s="2"/>
      <c r="WQ1390" s="2"/>
      <c r="WR1390" s="2"/>
      <c r="WS1390" s="2"/>
      <c r="WT1390" s="2"/>
      <c r="WU1390" s="2"/>
      <c r="WV1390" s="2"/>
      <c r="WW1390" s="2"/>
      <c r="WX1390" s="2"/>
      <c r="WY1390" s="2"/>
      <c r="WZ1390" s="2"/>
      <c r="XA1390" s="2"/>
      <c r="XB1390" s="2"/>
      <c r="XC1390" s="2"/>
      <c r="XD1390" s="2"/>
      <c r="XE1390" s="2"/>
      <c r="XF1390" s="2"/>
      <c r="XG1390" s="2"/>
      <c r="XH1390" s="2"/>
      <c r="XI1390" s="2"/>
      <c r="XJ1390" s="2"/>
      <c r="XK1390" s="2"/>
      <c r="XL1390" s="2"/>
      <c r="XM1390" s="2"/>
      <c r="XN1390" s="2"/>
      <c r="XO1390" s="2"/>
      <c r="XP1390" s="2"/>
      <c r="XQ1390" s="2"/>
      <c r="XR1390" s="2"/>
      <c r="XS1390" s="2"/>
      <c r="XT1390" s="2"/>
      <c r="XU1390" s="2"/>
      <c r="XV1390" s="2"/>
      <c r="XW1390" s="2"/>
      <c r="XX1390" s="2"/>
      <c r="XY1390" s="2"/>
      <c r="XZ1390" s="2"/>
      <c r="YA1390" s="2"/>
      <c r="YB1390" s="2"/>
      <c r="YC1390" s="2"/>
      <c r="YD1390" s="2"/>
      <c r="YE1390" s="2"/>
      <c r="YF1390" s="2"/>
      <c r="YG1390" s="2"/>
      <c r="YH1390" s="2"/>
      <c r="YI1390" s="2"/>
      <c r="YJ1390" s="2"/>
      <c r="YK1390" s="2"/>
      <c r="YL1390" s="2"/>
      <c r="YM1390" s="2"/>
      <c r="YN1390" s="2"/>
      <c r="YO1390" s="2"/>
      <c r="YP1390" s="2"/>
      <c r="YQ1390" s="2"/>
      <c r="YR1390" s="2"/>
      <c r="YS1390" s="2"/>
      <c r="YT1390" s="2"/>
      <c r="YU1390" s="2"/>
      <c r="YV1390" s="2"/>
      <c r="YW1390" s="2"/>
      <c r="YX1390" s="2"/>
      <c r="YY1390" s="2"/>
      <c r="YZ1390" s="2"/>
      <c r="ZA1390" s="2"/>
      <c r="ZB1390" s="2"/>
      <c r="ZC1390" s="2"/>
      <c r="ZD1390" s="2"/>
      <c r="ZE1390" s="2"/>
      <c r="ZF1390" s="2"/>
      <c r="ZG1390" s="2"/>
      <c r="ZH1390" s="2"/>
      <c r="ZI1390" s="2"/>
      <c r="ZJ1390" s="2"/>
      <c r="ZK1390" s="2"/>
      <c r="ZL1390" s="2"/>
      <c r="ZM1390" s="2"/>
      <c r="ZN1390" s="2"/>
      <c r="ZO1390" s="2"/>
      <c r="ZP1390" s="2"/>
      <c r="ZQ1390" s="2"/>
      <c r="ZR1390" s="2"/>
      <c r="ZS1390" s="2"/>
      <c r="ZT1390" s="2"/>
      <c r="ZU1390" s="2"/>
      <c r="ZV1390" s="2"/>
      <c r="ZW1390" s="2"/>
      <c r="ZX1390" s="2"/>
      <c r="ZY1390" s="2"/>
      <c r="ZZ1390" s="2"/>
      <c r="AAA1390" s="2"/>
      <c r="AAB1390" s="2"/>
      <c r="AAC1390" s="2"/>
      <c r="AAD1390" s="2"/>
      <c r="AAE1390" s="2"/>
      <c r="AAF1390" s="2"/>
      <c r="AAG1390" s="2"/>
      <c r="AAH1390" s="2"/>
      <c r="AAI1390" s="2"/>
      <c r="AAJ1390" s="2"/>
      <c r="AAK1390" s="2"/>
      <c r="AAL1390" s="2"/>
      <c r="AAM1390" s="2"/>
      <c r="AAN1390" s="2"/>
      <c r="AAO1390" s="2"/>
      <c r="AAP1390" s="2"/>
      <c r="AAQ1390" s="2"/>
      <c r="AAR1390" s="2"/>
      <c r="AAS1390" s="2"/>
      <c r="AAT1390" s="2"/>
      <c r="AAU1390" s="2"/>
      <c r="AAV1390" s="2"/>
      <c r="AAW1390" s="2"/>
      <c r="AAX1390" s="2"/>
      <c r="AAY1390" s="2"/>
      <c r="AAZ1390" s="2"/>
      <c r="ABA1390" s="2"/>
      <c r="ABB1390" s="2"/>
      <c r="ABC1390" s="2"/>
      <c r="ABD1390" s="2"/>
      <c r="ABE1390" s="2"/>
      <c r="ABF1390" s="2"/>
      <c r="ABG1390" s="2"/>
      <c r="ABH1390" s="2"/>
      <c r="ABI1390" s="2"/>
      <c r="ABJ1390" s="2"/>
      <c r="ABK1390" s="2"/>
      <c r="ABL1390" s="2"/>
      <c r="ABM1390" s="2"/>
      <c r="ABN1390" s="2"/>
      <c r="ABO1390" s="2"/>
      <c r="ABP1390" s="2"/>
      <c r="ABQ1390" s="2"/>
      <c r="ABR1390" s="2"/>
      <c r="ABS1390" s="2"/>
      <c r="ABT1390" s="2"/>
      <c r="ABU1390" s="2"/>
      <c r="ABV1390" s="2"/>
      <c r="ABW1390" s="2"/>
      <c r="ABX1390" s="2"/>
      <c r="ABY1390" s="2"/>
      <c r="ABZ1390" s="2"/>
      <c r="ACA1390" s="2"/>
      <c r="ACB1390" s="2"/>
      <c r="ACC1390" s="2"/>
      <c r="ACD1390" s="2"/>
      <c r="ACE1390" s="2"/>
      <c r="ACF1390" s="2"/>
      <c r="ACG1390" s="2"/>
      <c r="ACH1390" s="2"/>
      <c r="ACI1390" s="2"/>
      <c r="ACJ1390" s="2"/>
      <c r="ACK1390" s="2"/>
      <c r="ACL1390" s="2"/>
      <c r="ACM1390" s="2"/>
      <c r="ACN1390" s="2"/>
      <c r="ACO1390" s="2"/>
      <c r="ACP1390" s="2"/>
      <c r="ACQ1390" s="2"/>
      <c r="ACR1390" s="2"/>
      <c r="ACS1390" s="2"/>
      <c r="ACT1390" s="2"/>
      <c r="ACU1390" s="2"/>
      <c r="ACV1390" s="2"/>
      <c r="ACW1390" s="2"/>
      <c r="ACX1390" s="2"/>
      <c r="ACY1390" s="2"/>
      <c r="ACZ1390" s="2"/>
      <c r="ADA1390" s="2"/>
      <c r="ADB1390" s="2"/>
      <c r="ADC1390" s="2"/>
      <c r="ADD1390" s="2"/>
      <c r="ADE1390" s="2"/>
      <c r="ADF1390" s="2"/>
      <c r="ADG1390" s="2"/>
      <c r="ADH1390" s="2"/>
      <c r="ADI1390" s="2"/>
      <c r="ADJ1390" s="2"/>
      <c r="ADK1390" s="2"/>
      <c r="ADL1390" s="2"/>
      <c r="ADM1390" s="2"/>
      <c r="ADN1390" s="2"/>
      <c r="ADO1390" s="2"/>
      <c r="ADP1390" s="2"/>
      <c r="ADQ1390" s="2"/>
      <c r="ADR1390" s="2"/>
      <c r="ADS1390" s="2"/>
      <c r="ADT1390" s="2"/>
      <c r="ADU1390" s="2"/>
      <c r="ADV1390" s="2"/>
      <c r="ADW1390" s="2"/>
      <c r="ADX1390" s="2"/>
      <c r="ADY1390" s="2"/>
      <c r="ADZ1390" s="2"/>
      <c r="AEA1390" s="2"/>
      <c r="AEB1390" s="2"/>
      <c r="AEC1390" s="2"/>
      <c r="AED1390" s="2"/>
      <c r="AEE1390" s="2"/>
      <c r="AEF1390" s="2"/>
      <c r="AEG1390" s="2"/>
      <c r="AEH1390" s="2"/>
      <c r="AEI1390" s="2"/>
      <c r="AEJ1390" s="2"/>
      <c r="AEK1390" s="2"/>
      <c r="AEL1390" s="2"/>
      <c r="AEM1390" s="2"/>
      <c r="AEN1390" s="2"/>
      <c r="AEO1390" s="2"/>
      <c r="AEP1390" s="2"/>
      <c r="AEQ1390" s="2"/>
      <c r="AER1390" s="2"/>
      <c r="AES1390" s="2"/>
      <c r="AET1390" s="2"/>
      <c r="AEU1390" s="2"/>
      <c r="AEV1390" s="2"/>
      <c r="AEW1390" s="2"/>
      <c r="AEX1390" s="2"/>
      <c r="AEY1390" s="2"/>
      <c r="AEZ1390" s="2"/>
      <c r="AFA1390" s="2"/>
      <c r="AFB1390" s="2"/>
      <c r="AFC1390" s="2"/>
      <c r="AFD1390" s="2"/>
      <c r="AFE1390" s="2"/>
      <c r="AFF1390" s="2"/>
      <c r="AFG1390" s="2"/>
      <c r="AFH1390" s="2"/>
      <c r="AFI1390" s="2"/>
      <c r="AFJ1390" s="2"/>
      <c r="AFK1390" s="2"/>
      <c r="AFL1390" s="2"/>
      <c r="AFM1390" s="2"/>
      <c r="AFN1390" s="2"/>
      <c r="AFO1390" s="2"/>
      <c r="AFP1390" s="2"/>
      <c r="AFQ1390" s="2"/>
      <c r="AFR1390" s="2"/>
      <c r="AFS1390" s="2"/>
      <c r="AFT1390" s="2"/>
      <c r="AFU1390" s="2"/>
      <c r="AFV1390" s="2"/>
      <c r="AFW1390" s="2"/>
      <c r="AFX1390" s="2"/>
      <c r="AFY1390" s="2"/>
      <c r="AFZ1390" s="2"/>
      <c r="AGA1390" s="2"/>
      <c r="AGB1390" s="2"/>
      <c r="AGC1390" s="2"/>
      <c r="AGD1390" s="2"/>
      <c r="AGE1390" s="2"/>
      <c r="AGF1390" s="2"/>
      <c r="AGG1390" s="2"/>
      <c r="AGH1390" s="2"/>
      <c r="AGI1390" s="2"/>
      <c r="AGJ1390" s="2"/>
      <c r="AGK1390" s="2"/>
      <c r="AGL1390" s="2"/>
      <c r="AGM1390" s="2"/>
      <c r="AGN1390" s="2"/>
      <c r="AGO1390" s="2"/>
      <c r="AGP1390" s="2"/>
      <c r="AGQ1390" s="2"/>
      <c r="AGR1390" s="2"/>
      <c r="AGS1390" s="2"/>
      <c r="AGT1390" s="2"/>
      <c r="AGU1390" s="2"/>
      <c r="AGV1390" s="2"/>
      <c r="AGW1390" s="2"/>
      <c r="AGX1390" s="2"/>
      <c r="AGY1390" s="2"/>
      <c r="AGZ1390" s="2"/>
      <c r="AHA1390" s="2"/>
      <c r="AHB1390" s="2"/>
      <c r="AHC1390" s="2"/>
      <c r="AHD1390" s="2"/>
      <c r="AHE1390" s="2"/>
      <c r="AHF1390" s="2"/>
      <c r="AHG1390" s="2"/>
      <c r="AHH1390" s="2"/>
      <c r="AHI1390" s="2"/>
      <c r="AHJ1390" s="2"/>
      <c r="AHK1390" s="2"/>
      <c r="AHL1390" s="2"/>
      <c r="AHM1390" s="2"/>
      <c r="AHN1390" s="2"/>
      <c r="AHO1390" s="2"/>
      <c r="AHP1390" s="2"/>
      <c r="AHQ1390" s="2"/>
      <c r="AHR1390" s="2"/>
      <c r="AHS1390" s="2"/>
      <c r="AHT1390" s="2"/>
      <c r="AHU1390" s="2"/>
      <c r="AHV1390" s="2"/>
      <c r="AHW1390" s="2"/>
      <c r="AHX1390" s="2"/>
      <c r="AHY1390" s="2"/>
      <c r="AHZ1390" s="2"/>
      <c r="AIA1390" s="2"/>
      <c r="AIB1390" s="2"/>
      <c r="AIC1390" s="2"/>
      <c r="AID1390" s="2"/>
      <c r="AIE1390" s="2"/>
      <c r="AIF1390" s="2"/>
      <c r="AIG1390" s="2"/>
      <c r="AIH1390" s="2"/>
      <c r="AII1390" s="2"/>
      <c r="AIJ1390" s="2"/>
      <c r="AIK1390" s="2"/>
      <c r="AIL1390" s="2"/>
      <c r="AIM1390" s="2"/>
      <c r="AIN1390" s="2"/>
      <c r="AIO1390" s="2"/>
      <c r="AIP1390" s="2"/>
      <c r="AIQ1390" s="2"/>
      <c r="AIR1390" s="2"/>
      <c r="AIS1390" s="2"/>
      <c r="AIT1390" s="2"/>
      <c r="AIU1390" s="2"/>
      <c r="AIV1390" s="2"/>
      <c r="AIW1390" s="2"/>
      <c r="AIX1390" s="2"/>
      <c r="AIY1390" s="2"/>
      <c r="AIZ1390" s="2"/>
      <c r="AJA1390" s="2"/>
      <c r="AJB1390" s="2"/>
      <c r="AJC1390" s="2"/>
      <c r="AJD1390" s="2"/>
      <c r="AJE1390" s="2"/>
      <c r="AJF1390" s="2"/>
      <c r="AJG1390" s="2"/>
      <c r="AJH1390" s="2"/>
      <c r="AJI1390" s="2"/>
      <c r="AJJ1390" s="2"/>
      <c r="AJK1390" s="2"/>
      <c r="AJL1390" s="2"/>
      <c r="AJM1390" s="2"/>
      <c r="AJN1390" s="2"/>
      <c r="AJO1390" s="2"/>
      <c r="AJP1390" s="2"/>
      <c r="AJQ1390" s="2"/>
      <c r="AJR1390" s="2"/>
      <c r="AJS1390" s="2"/>
      <c r="AJT1390" s="2"/>
      <c r="AJU1390" s="2"/>
      <c r="AJV1390" s="2"/>
      <c r="AJW1390" s="2"/>
      <c r="AJX1390" s="2"/>
      <c r="AJY1390" s="2"/>
      <c r="AJZ1390" s="2"/>
      <c r="AKA1390" s="2"/>
      <c r="AKB1390" s="2"/>
      <c r="AKC1390" s="2"/>
      <c r="AKD1390" s="2"/>
      <c r="AKE1390" s="2"/>
      <c r="AKF1390" s="2"/>
      <c r="AKG1390" s="2"/>
      <c r="AKH1390" s="2"/>
      <c r="AKI1390" s="2"/>
      <c r="AKJ1390" s="2"/>
      <c r="AKK1390" s="2"/>
      <c r="AKL1390" s="2"/>
      <c r="AKM1390" s="2"/>
      <c r="AKN1390" s="2"/>
      <c r="AKO1390" s="2"/>
      <c r="AKP1390" s="2"/>
      <c r="AKQ1390" s="2"/>
      <c r="AKR1390" s="2"/>
      <c r="AKS1390" s="2"/>
      <c r="AKT1390" s="2"/>
      <c r="AKU1390" s="2"/>
      <c r="AKV1390" s="2"/>
      <c r="AKW1390" s="2"/>
      <c r="AKX1390" s="2"/>
      <c r="AKY1390" s="2"/>
      <c r="AKZ1390" s="2"/>
      <c r="ALA1390" s="2"/>
      <c r="ALB1390" s="2"/>
      <c r="ALC1390" s="2"/>
      <c r="ALD1390" s="2"/>
      <c r="ALE1390" s="2"/>
      <c r="ALF1390" s="2"/>
      <c r="ALG1390" s="2"/>
      <c r="ALH1390" s="2"/>
      <c r="ALI1390" s="6"/>
      <c r="ALJ1390" s="6"/>
      <c r="ALK1390" s="6"/>
      <c r="ALL1390" s="6"/>
      <c r="ALM1390" s="6"/>
      <c r="ALN1390" s="6"/>
      <c r="ALO1390" s="6"/>
      <c r="ALP1390" s="6"/>
      <c r="ALQ1390" s="6"/>
      <c r="ALR1390" s="6"/>
      <c r="ALS1390" s="6"/>
      <c r="ALT1390" s="6"/>
      <c r="ALU1390" s="6"/>
      <c r="ALV1390" s="6"/>
      <c r="ALW1390" s="6"/>
      <c r="ALX1390" s="6"/>
      <c r="ALY1390" s="6"/>
      <c r="ALZ1390" s="6"/>
      <c r="AMA1390" s="6"/>
      <c r="AMB1390" s="6"/>
      <c r="AMC1390" s="6"/>
      <c r="AMD1390" s="6"/>
      <c r="AME1390" s="6"/>
      <c r="AMF1390" s="6"/>
      <c r="AMG1390" s="6"/>
      <c r="AMH1390" s="6"/>
      <c r="AMI1390" s="6"/>
      <c r="AMJ1390" s="6"/>
      <c r="AMK1390" s="6"/>
      <c r="AML1390" s="6"/>
      <c r="AMM1390" s="6"/>
    </row>
    <row r="1391" spans="1:1027" s="72" customFormat="1" ht="18.75">
      <c r="A1391" s="8">
        <v>45245</v>
      </c>
      <c r="B1391" s="32">
        <f t="shared" si="709"/>
        <v>0.78378378378378377</v>
      </c>
      <c r="C1391" s="73">
        <f t="shared" si="710"/>
        <v>0.59452054794520559</v>
      </c>
      <c r="D1391" s="73">
        <f t="shared" si="711"/>
        <v>0.54500000000000004</v>
      </c>
      <c r="E1391" s="73">
        <f t="shared" si="712"/>
        <v>0.70434133958918221</v>
      </c>
      <c r="F1391" s="73">
        <f t="shared" si="713"/>
        <v>0.77391304347826106</v>
      </c>
      <c r="G1391" s="73">
        <f t="shared" si="714"/>
        <v>0.2</v>
      </c>
      <c r="H1391" s="73">
        <f t="shared" si="715"/>
        <v>0.2</v>
      </c>
      <c r="I1391" s="73">
        <f t="shared" si="716"/>
        <v>0.15504322766570605</v>
      </c>
      <c r="J1391" s="73">
        <f t="shared" si="717"/>
        <v>0.26666666666666672</v>
      </c>
      <c r="K1391" s="73">
        <f t="shared" si="718"/>
        <v>-6.9565217391304335E-2</v>
      </c>
      <c r="L1391" s="73">
        <f t="shared" si="719"/>
        <v>0</v>
      </c>
      <c r="M1391" s="73">
        <f t="shared" si="720"/>
        <v>0</v>
      </c>
      <c r="N1391" s="73">
        <f t="shared" si="721"/>
        <v>0.68994368463394995</v>
      </c>
      <c r="O1391" s="73">
        <f t="shared" si="722"/>
        <v>0.28595041322314052</v>
      </c>
      <c r="P1391" s="73">
        <f t="shared" si="723"/>
        <v>0.19277108433734941</v>
      </c>
      <c r="Q1391" s="73">
        <f t="shared" si="724"/>
        <v>0.2</v>
      </c>
      <c r="R1391" s="73">
        <f t="shared" si="725"/>
        <v>0.2</v>
      </c>
      <c r="S1391" s="73">
        <f t="shared" si="726"/>
        <v>0.2</v>
      </c>
      <c r="T1391" s="73">
        <f t="shared" si="727"/>
        <v>0.2</v>
      </c>
      <c r="U1391" s="73">
        <f t="shared" si="728"/>
        <v>0.2</v>
      </c>
      <c r="V1391" s="73">
        <f t="shared" si="729"/>
        <v>0.20396452790818989</v>
      </c>
      <c r="W1391" s="103">
        <v>0.23046489831646405</v>
      </c>
      <c r="X1391" s="2"/>
      <c r="Y1391" s="2"/>
      <c r="Z1391" s="2"/>
      <c r="AA1391" s="2"/>
      <c r="AB1391" s="2"/>
      <c r="AC1391" s="2">
        <v>-6.7231517903626994</v>
      </c>
      <c r="AD1391" s="2"/>
      <c r="AE1391" s="2"/>
      <c r="AF1391" s="2"/>
      <c r="AG1391" s="5"/>
      <c r="AH1391" s="5"/>
      <c r="AI1391" s="5"/>
      <c r="AJ1391" s="2"/>
      <c r="AK1391" s="2"/>
      <c r="AL1391" s="36">
        <f t="shared" si="733"/>
        <v>22.549698348333497</v>
      </c>
      <c r="AM1391" s="36">
        <f t="shared" si="730"/>
        <v>22.5496983483335</v>
      </c>
      <c r="AN1391" s="4">
        <v>54</v>
      </c>
      <c r="AO1391" s="4"/>
      <c r="AP1391" s="4"/>
      <c r="AQ1391" s="4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2"/>
      <c r="BC1391" s="3"/>
      <c r="BD1391" s="47"/>
      <c r="BE1391" s="2"/>
      <c r="BF1391" s="2"/>
      <c r="BG1391" s="2"/>
      <c r="BH1391" s="89">
        <v>0</v>
      </c>
      <c r="BI1391" s="47">
        <f t="shared" si="708"/>
        <v>100</v>
      </c>
      <c r="BJ1391" s="71">
        <v>0</v>
      </c>
      <c r="BK1391" s="3">
        <v>0</v>
      </c>
      <c r="BL1391" s="49">
        <v>0</v>
      </c>
      <c r="BM1391" s="49">
        <v>0</v>
      </c>
      <c r="BN1391" s="49">
        <v>0</v>
      </c>
      <c r="BO1391" s="49">
        <v>0</v>
      </c>
      <c r="BP1391" s="49">
        <v>0</v>
      </c>
      <c r="BQ1391" s="49">
        <v>0</v>
      </c>
      <c r="BR1391" s="49">
        <v>0</v>
      </c>
      <c r="BS1391" s="3">
        <f t="shared" si="731"/>
        <v>0</v>
      </c>
      <c r="BT1391" s="2">
        <f t="shared" si="732"/>
        <v>100</v>
      </c>
      <c r="BU1391" s="2"/>
      <c r="BV1391" s="37">
        <v>199.299488465715</v>
      </c>
      <c r="BW1391" s="37"/>
      <c r="BX1391" s="37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38"/>
      <c r="DI1391" s="38"/>
      <c r="DJ1391" s="38"/>
      <c r="DK1391" s="2"/>
      <c r="DL1391" s="2"/>
      <c r="DM1391" s="2"/>
      <c r="DN1391" s="2"/>
      <c r="DO1391" s="2"/>
      <c r="DP1391" s="2"/>
      <c r="DQ1391" s="2"/>
      <c r="DR1391" s="2"/>
      <c r="DS1391" s="2"/>
      <c r="DT1391" s="2"/>
      <c r="DU1391" s="2"/>
      <c r="DV1391" s="2"/>
      <c r="DW1391" s="2"/>
      <c r="DX1391" s="2"/>
      <c r="DY1391" s="2"/>
      <c r="DZ1391" s="2"/>
      <c r="EA1391" s="2"/>
      <c r="EB1391" s="2"/>
      <c r="EC1391" s="2"/>
      <c r="ED1391" s="2"/>
      <c r="EE1391" s="2"/>
      <c r="EF1391" s="2"/>
      <c r="EG1391" s="2"/>
      <c r="EH1391" s="2"/>
      <c r="EI1391" s="2"/>
      <c r="EJ1391" s="2"/>
      <c r="EK1391" s="2"/>
      <c r="EL1391" s="2"/>
      <c r="EM1391" s="2"/>
      <c r="EN1391" s="2"/>
      <c r="EO1391" s="2"/>
      <c r="EP1391" s="2"/>
      <c r="EQ1391" s="2"/>
      <c r="ER1391" s="2"/>
      <c r="ES1391" s="2"/>
      <c r="ET1391" s="2"/>
      <c r="EU1391" s="2"/>
      <c r="EV1391" s="2"/>
      <c r="EW1391" s="2"/>
      <c r="EX1391" s="2"/>
      <c r="EY1391" s="2"/>
      <c r="EZ1391" s="2"/>
      <c r="FA1391" s="2"/>
      <c r="FB1391" s="2"/>
      <c r="FC1391" s="2"/>
      <c r="FD1391" s="2"/>
      <c r="FE1391" s="2"/>
      <c r="FF1391" s="2"/>
      <c r="FG1391" s="2"/>
      <c r="FH1391" s="2"/>
      <c r="FI1391" s="2"/>
      <c r="FJ1391" s="2"/>
      <c r="FK1391" s="2"/>
      <c r="FL1391" s="2"/>
      <c r="FM1391" s="2"/>
      <c r="FN1391" s="2"/>
      <c r="FO1391" s="2"/>
      <c r="FP1391" s="2"/>
      <c r="FQ1391" s="2"/>
      <c r="FR1391" s="2"/>
      <c r="FS1391" s="2"/>
      <c r="FT1391" s="2"/>
      <c r="FU1391" s="2"/>
      <c r="FV1391" s="2"/>
      <c r="FW1391" s="2"/>
      <c r="FX1391" s="2"/>
      <c r="FY1391" s="2"/>
      <c r="FZ1391" s="2"/>
      <c r="GA1391" s="2"/>
      <c r="GB1391" s="2"/>
      <c r="GC1391" s="2"/>
      <c r="GD1391" s="2"/>
      <c r="GE1391" s="2"/>
      <c r="GF1391" s="2"/>
      <c r="GG1391" s="2"/>
      <c r="GH1391" s="2"/>
      <c r="GI1391" s="2"/>
      <c r="GJ1391" s="2"/>
      <c r="GK1391" s="2"/>
      <c r="GL1391" s="2"/>
      <c r="GM1391" s="2"/>
      <c r="GN1391" s="2"/>
      <c r="GO1391" s="2"/>
      <c r="GP1391" s="2"/>
      <c r="GQ1391" s="2"/>
      <c r="GR1391" s="2"/>
      <c r="GS1391" s="2"/>
      <c r="GT1391" s="2"/>
      <c r="GU1391" s="2"/>
      <c r="GV1391" s="2"/>
      <c r="GW1391" s="2"/>
      <c r="GX1391" s="2"/>
      <c r="GY1391" s="2"/>
      <c r="GZ1391" s="2"/>
      <c r="HA1391" s="2"/>
      <c r="HB1391" s="2"/>
      <c r="HC1391" s="2"/>
      <c r="HD1391" s="2"/>
      <c r="HE1391" s="2"/>
      <c r="HF1391" s="2"/>
      <c r="HG1391" s="2"/>
      <c r="HH1391" s="2"/>
      <c r="HI1391" s="2"/>
      <c r="HJ1391" s="2"/>
      <c r="HK1391" s="2"/>
      <c r="HL1391" s="2"/>
      <c r="HM1391" s="2"/>
      <c r="HN1391" s="2"/>
      <c r="HO1391" s="2"/>
      <c r="HP1391" s="2"/>
      <c r="HQ1391" s="2"/>
      <c r="HR1391" s="2"/>
      <c r="HS1391" s="2"/>
      <c r="HT1391" s="2"/>
      <c r="HU1391" s="2"/>
      <c r="HV1391" s="2"/>
      <c r="HW1391" s="2"/>
      <c r="HX1391" s="2"/>
      <c r="HY1391" s="2"/>
      <c r="HZ1391" s="2"/>
      <c r="IA1391" s="2"/>
      <c r="IB1391" s="2"/>
      <c r="IC1391" s="2"/>
      <c r="ID1391" s="2"/>
      <c r="IE1391" s="2"/>
      <c r="IF1391" s="2"/>
      <c r="IG1391" s="2"/>
      <c r="IH1391" s="2"/>
      <c r="II1391" s="2"/>
      <c r="IJ1391" s="2"/>
      <c r="IK1391" s="2"/>
      <c r="IL1391" s="2"/>
      <c r="IM1391" s="2"/>
      <c r="IN1391" s="2"/>
      <c r="IO1391" s="2"/>
      <c r="IP1391" s="2"/>
      <c r="IQ1391" s="2"/>
      <c r="IR1391" s="2"/>
      <c r="IS1391" s="2"/>
      <c r="IT1391" s="2"/>
      <c r="IU1391" s="2"/>
      <c r="IV1391" s="2"/>
      <c r="IW1391" s="2"/>
      <c r="IX1391" s="2"/>
      <c r="IY1391" s="2"/>
      <c r="IZ1391" s="2"/>
      <c r="JA1391" s="2"/>
      <c r="JB1391" s="2"/>
      <c r="JC1391" s="2"/>
      <c r="JD1391" s="2"/>
      <c r="JE1391" s="2"/>
      <c r="JF1391" s="2"/>
      <c r="JG1391" s="2"/>
      <c r="JH1391" s="2"/>
      <c r="JI1391" s="2"/>
      <c r="JJ1391" s="2"/>
      <c r="JK1391" s="2"/>
      <c r="JL1391" s="2"/>
      <c r="JM1391" s="2"/>
      <c r="JN1391" s="2"/>
      <c r="JO1391" s="2"/>
      <c r="JP1391" s="2"/>
      <c r="JQ1391" s="2"/>
      <c r="JR1391" s="2"/>
      <c r="JS1391" s="2"/>
      <c r="JT1391" s="2"/>
      <c r="JU1391" s="2"/>
      <c r="JV1391" s="2"/>
      <c r="JW1391" s="2"/>
      <c r="JX1391" s="2"/>
      <c r="JY1391" s="2"/>
      <c r="JZ1391" s="2"/>
      <c r="KA1391" s="2"/>
      <c r="KB1391" s="2"/>
      <c r="KC1391" s="2"/>
      <c r="KD1391" s="2"/>
      <c r="KE1391" s="2"/>
      <c r="KF1391" s="2"/>
      <c r="KG1391" s="2"/>
      <c r="KH1391" s="2"/>
      <c r="KI1391" s="2"/>
      <c r="KJ1391" s="2"/>
      <c r="KK1391" s="2"/>
      <c r="KL1391" s="2"/>
      <c r="KM1391" s="2"/>
      <c r="KN1391" s="2"/>
      <c r="KO1391" s="2"/>
      <c r="KP1391" s="2"/>
      <c r="KQ1391" s="2"/>
      <c r="KR1391" s="2"/>
      <c r="KS1391" s="2"/>
      <c r="KT1391" s="2"/>
      <c r="KU1391" s="2"/>
      <c r="KV1391" s="2"/>
      <c r="KW1391" s="2"/>
      <c r="KX1391" s="2"/>
      <c r="KY1391" s="2"/>
      <c r="KZ1391" s="2"/>
      <c r="LA1391" s="2"/>
      <c r="LB1391" s="2"/>
      <c r="LC1391" s="2"/>
      <c r="LD1391" s="2"/>
      <c r="LE1391" s="2"/>
      <c r="LF1391" s="2"/>
      <c r="LG1391" s="2"/>
      <c r="LH1391" s="2"/>
      <c r="LI1391" s="2"/>
      <c r="LJ1391" s="2"/>
      <c r="LK1391" s="2"/>
      <c r="LL1391" s="2"/>
      <c r="LM1391" s="2"/>
      <c r="LN1391" s="2"/>
      <c r="LO1391" s="2"/>
      <c r="LP1391" s="2"/>
      <c r="LQ1391" s="2"/>
      <c r="LR1391" s="2"/>
      <c r="LS1391" s="2"/>
      <c r="LT1391" s="2"/>
      <c r="LU1391" s="2"/>
      <c r="LV1391" s="2"/>
      <c r="LW1391" s="2"/>
      <c r="LX1391" s="2"/>
      <c r="LY1391" s="2"/>
      <c r="LZ1391" s="2"/>
      <c r="MA1391" s="2"/>
      <c r="MB1391" s="2"/>
      <c r="MC1391" s="2"/>
      <c r="MD1391" s="2"/>
      <c r="ME1391" s="2"/>
      <c r="MF1391" s="2"/>
      <c r="MG1391" s="2"/>
      <c r="MH1391" s="2"/>
      <c r="MI1391" s="2"/>
      <c r="MJ1391" s="2"/>
      <c r="MK1391" s="2"/>
      <c r="ML1391" s="2"/>
      <c r="MM1391" s="2"/>
      <c r="MN1391" s="2"/>
      <c r="MO1391" s="2"/>
      <c r="MP1391" s="2"/>
      <c r="MQ1391" s="2"/>
      <c r="MR1391" s="2"/>
      <c r="MS1391" s="2"/>
      <c r="MT1391" s="2"/>
      <c r="MU1391" s="2"/>
      <c r="MV1391" s="2"/>
      <c r="MW1391" s="2"/>
      <c r="MX1391" s="2"/>
      <c r="MY1391" s="2"/>
      <c r="MZ1391" s="2"/>
      <c r="NA1391" s="2"/>
      <c r="NB1391" s="2"/>
      <c r="NC1391" s="2"/>
      <c r="ND1391" s="2"/>
      <c r="NE1391" s="2"/>
      <c r="NF1391" s="2"/>
      <c r="NG1391" s="2"/>
      <c r="NH1391" s="2"/>
      <c r="NI1391" s="2"/>
      <c r="NJ1391" s="2"/>
      <c r="NK1391" s="2"/>
      <c r="NL1391" s="2"/>
      <c r="NM1391" s="2"/>
      <c r="NN1391" s="2"/>
      <c r="NO1391" s="2"/>
      <c r="NP1391" s="2"/>
      <c r="NQ1391" s="2"/>
      <c r="NR1391" s="2"/>
      <c r="NS1391" s="2"/>
      <c r="NT1391" s="2"/>
      <c r="NU1391" s="2"/>
      <c r="NV1391" s="2"/>
      <c r="NW1391" s="2"/>
      <c r="NX1391" s="2"/>
      <c r="NY1391" s="2"/>
      <c r="NZ1391" s="2"/>
      <c r="OA1391" s="2"/>
      <c r="OB1391" s="2"/>
      <c r="OC1391" s="2"/>
      <c r="OD1391" s="2"/>
      <c r="OE1391" s="2"/>
      <c r="OF1391" s="2"/>
      <c r="OG1391" s="2"/>
      <c r="OH1391" s="2"/>
      <c r="OI1391" s="2"/>
      <c r="OJ1391" s="2"/>
      <c r="OK1391" s="2"/>
      <c r="OL1391" s="2"/>
      <c r="OM1391" s="2"/>
      <c r="ON1391" s="2"/>
      <c r="OO1391" s="2"/>
      <c r="OP1391" s="2"/>
      <c r="OQ1391" s="2"/>
      <c r="OR1391" s="2"/>
      <c r="OS1391" s="2"/>
      <c r="OT1391" s="2"/>
      <c r="OU1391" s="2"/>
      <c r="OV1391" s="2"/>
      <c r="OW1391" s="2"/>
      <c r="OX1391" s="2"/>
      <c r="OY1391" s="2"/>
      <c r="OZ1391" s="2"/>
      <c r="PA1391" s="2"/>
      <c r="PB1391" s="2"/>
      <c r="PC1391" s="2"/>
      <c r="PD1391" s="2"/>
      <c r="PE1391" s="2"/>
      <c r="PF1391" s="2"/>
      <c r="PG1391" s="2"/>
      <c r="PH1391" s="2"/>
      <c r="PI1391" s="2"/>
      <c r="PJ1391" s="2"/>
      <c r="PK1391" s="2"/>
      <c r="PL1391" s="2"/>
      <c r="PM1391" s="2"/>
      <c r="PN1391" s="2"/>
      <c r="PO1391" s="2"/>
      <c r="PP1391" s="2"/>
      <c r="PQ1391" s="2"/>
      <c r="PR1391" s="2"/>
      <c r="PS1391" s="2"/>
      <c r="PT1391" s="2"/>
      <c r="PU1391" s="2"/>
      <c r="PV1391" s="2"/>
      <c r="PW1391" s="2"/>
      <c r="PX1391" s="2"/>
      <c r="PY1391" s="2"/>
      <c r="PZ1391" s="2"/>
      <c r="QA1391" s="2"/>
      <c r="QB1391" s="2"/>
      <c r="QC1391" s="2"/>
      <c r="QD1391" s="2"/>
      <c r="QE1391" s="2"/>
      <c r="QF1391" s="2"/>
      <c r="QG1391" s="2"/>
      <c r="QH1391" s="2"/>
      <c r="QI1391" s="2"/>
      <c r="QJ1391" s="2"/>
      <c r="QK1391" s="2"/>
      <c r="QL1391" s="2"/>
      <c r="QM1391" s="2"/>
      <c r="QN1391" s="2"/>
      <c r="QO1391" s="2"/>
      <c r="QP1391" s="2"/>
      <c r="QQ1391" s="2"/>
      <c r="QR1391" s="2"/>
      <c r="QS1391" s="2"/>
      <c r="QT1391" s="2"/>
      <c r="QU1391" s="2"/>
      <c r="QV1391" s="2"/>
      <c r="QW1391" s="2"/>
      <c r="QX1391" s="2"/>
      <c r="QY1391" s="2"/>
      <c r="QZ1391" s="2"/>
      <c r="RA1391" s="2"/>
      <c r="RB1391" s="2"/>
      <c r="RC1391" s="2"/>
      <c r="RD1391" s="2"/>
      <c r="RE1391" s="2"/>
      <c r="RF1391" s="2"/>
      <c r="RG1391" s="2"/>
      <c r="RH1391" s="2"/>
      <c r="RI1391" s="2"/>
      <c r="RJ1391" s="2"/>
      <c r="RK1391" s="2"/>
      <c r="RL1391" s="2"/>
      <c r="RM1391" s="2"/>
      <c r="RN1391" s="2"/>
      <c r="RO1391" s="2"/>
      <c r="RP1391" s="2"/>
      <c r="RQ1391" s="2"/>
      <c r="RR1391" s="2"/>
      <c r="RS1391" s="2"/>
      <c r="RT1391" s="2"/>
      <c r="RU1391" s="2"/>
      <c r="RV1391" s="2"/>
      <c r="RW1391" s="2"/>
      <c r="RX1391" s="2"/>
      <c r="RY1391" s="2"/>
      <c r="RZ1391" s="2"/>
      <c r="SA1391" s="2"/>
      <c r="SB1391" s="2"/>
      <c r="SC1391" s="2"/>
      <c r="SD1391" s="2"/>
      <c r="SE1391" s="2"/>
      <c r="SF1391" s="2"/>
      <c r="SG1391" s="2"/>
      <c r="SH1391" s="2"/>
      <c r="SI1391" s="2"/>
      <c r="SJ1391" s="2"/>
      <c r="SK1391" s="2"/>
      <c r="SL1391" s="2"/>
      <c r="SM1391" s="2"/>
      <c r="SN1391" s="2"/>
      <c r="SO1391" s="2"/>
      <c r="SP1391" s="2"/>
      <c r="SQ1391" s="2"/>
      <c r="SR1391" s="2"/>
      <c r="SS1391" s="2"/>
      <c r="ST1391" s="2"/>
      <c r="SU1391" s="2"/>
      <c r="SV1391" s="2"/>
      <c r="SW1391" s="2"/>
      <c r="SX1391" s="2"/>
      <c r="SY1391" s="2"/>
      <c r="SZ1391" s="2"/>
      <c r="TA1391" s="2"/>
      <c r="TB1391" s="2"/>
      <c r="TC1391" s="2"/>
      <c r="TD1391" s="2"/>
      <c r="TE1391" s="2"/>
      <c r="TF1391" s="2"/>
      <c r="TG1391" s="2"/>
      <c r="TH1391" s="2"/>
      <c r="TI1391" s="2"/>
      <c r="TJ1391" s="2"/>
      <c r="TK1391" s="2"/>
      <c r="TL1391" s="2"/>
      <c r="TM1391" s="2"/>
      <c r="TN1391" s="2"/>
      <c r="TO1391" s="2"/>
      <c r="TP1391" s="2"/>
      <c r="TQ1391" s="2"/>
      <c r="TR1391" s="2"/>
      <c r="TS1391" s="2"/>
      <c r="TT1391" s="2"/>
      <c r="TU1391" s="2"/>
      <c r="TV1391" s="2"/>
      <c r="TW1391" s="2"/>
      <c r="TX1391" s="2"/>
      <c r="TY1391" s="2"/>
      <c r="TZ1391" s="2"/>
      <c r="UA1391" s="2"/>
      <c r="UB1391" s="2"/>
      <c r="UC1391" s="2"/>
      <c r="UD1391" s="2"/>
      <c r="UE1391" s="2"/>
      <c r="UF1391" s="2"/>
      <c r="UG1391" s="2"/>
      <c r="UH1391" s="2"/>
      <c r="UI1391" s="2"/>
      <c r="UJ1391" s="2"/>
      <c r="UK1391" s="2"/>
      <c r="UL1391" s="2"/>
      <c r="UM1391" s="2"/>
      <c r="UN1391" s="2"/>
      <c r="UO1391" s="2"/>
      <c r="UP1391" s="2"/>
      <c r="UQ1391" s="2"/>
      <c r="UR1391" s="2"/>
      <c r="US1391" s="2"/>
      <c r="UT1391" s="2"/>
      <c r="UU1391" s="2"/>
      <c r="UV1391" s="2"/>
      <c r="UW1391" s="2"/>
      <c r="UX1391" s="2"/>
      <c r="UY1391" s="2"/>
      <c r="UZ1391" s="2"/>
      <c r="VA1391" s="2"/>
      <c r="VB1391" s="2"/>
      <c r="VC1391" s="2"/>
      <c r="VD1391" s="2"/>
      <c r="VE1391" s="2"/>
      <c r="VF1391" s="2"/>
      <c r="VG1391" s="2"/>
      <c r="VH1391" s="2"/>
      <c r="VI1391" s="2"/>
      <c r="VJ1391" s="2"/>
      <c r="VK1391" s="2"/>
      <c r="VL1391" s="2"/>
      <c r="VM1391" s="2"/>
      <c r="VN1391" s="2"/>
      <c r="VO1391" s="2"/>
      <c r="VP1391" s="2"/>
      <c r="VQ1391" s="2"/>
      <c r="VR1391" s="2"/>
      <c r="VS1391" s="2"/>
      <c r="VT1391" s="2"/>
      <c r="VU1391" s="2"/>
      <c r="VV1391" s="2"/>
      <c r="VW1391" s="2"/>
      <c r="VX1391" s="2"/>
      <c r="VY1391" s="2"/>
      <c r="VZ1391" s="2"/>
      <c r="WA1391" s="2"/>
      <c r="WB1391" s="2"/>
      <c r="WC1391" s="2"/>
      <c r="WD1391" s="2"/>
      <c r="WE1391" s="2"/>
      <c r="WF1391" s="2"/>
      <c r="WG1391" s="2"/>
      <c r="WH1391" s="2"/>
      <c r="WI1391" s="2"/>
      <c r="WJ1391" s="2"/>
      <c r="WK1391" s="2"/>
      <c r="WL1391" s="2"/>
      <c r="WM1391" s="2"/>
      <c r="WN1391" s="2"/>
      <c r="WO1391" s="2"/>
      <c r="WP1391" s="2"/>
      <c r="WQ1391" s="2"/>
      <c r="WR1391" s="2"/>
      <c r="WS1391" s="2"/>
      <c r="WT1391" s="2"/>
      <c r="WU1391" s="2"/>
      <c r="WV1391" s="2"/>
      <c r="WW1391" s="2"/>
      <c r="WX1391" s="2"/>
      <c r="WY1391" s="2"/>
      <c r="WZ1391" s="2"/>
      <c r="XA1391" s="2"/>
      <c r="XB1391" s="2"/>
      <c r="XC1391" s="2"/>
      <c r="XD1391" s="2"/>
      <c r="XE1391" s="2"/>
      <c r="XF1391" s="2"/>
      <c r="XG1391" s="2"/>
      <c r="XH1391" s="2"/>
      <c r="XI1391" s="2"/>
      <c r="XJ1391" s="2"/>
      <c r="XK1391" s="2"/>
      <c r="XL1391" s="2"/>
      <c r="XM1391" s="2"/>
      <c r="XN1391" s="2"/>
      <c r="XO1391" s="2"/>
      <c r="XP1391" s="2"/>
      <c r="XQ1391" s="2"/>
      <c r="XR1391" s="2"/>
      <c r="XS1391" s="2"/>
      <c r="XT1391" s="2"/>
      <c r="XU1391" s="2"/>
      <c r="XV1391" s="2"/>
      <c r="XW1391" s="2"/>
      <c r="XX1391" s="2"/>
      <c r="XY1391" s="2"/>
      <c r="XZ1391" s="2"/>
      <c r="YA1391" s="2"/>
      <c r="YB1391" s="2"/>
      <c r="YC1391" s="2"/>
      <c r="YD1391" s="2"/>
      <c r="YE1391" s="2"/>
      <c r="YF1391" s="2"/>
      <c r="YG1391" s="2"/>
      <c r="YH1391" s="2"/>
      <c r="YI1391" s="2"/>
      <c r="YJ1391" s="2"/>
      <c r="YK1391" s="2"/>
      <c r="YL1391" s="2"/>
      <c r="YM1391" s="2"/>
      <c r="YN1391" s="2"/>
      <c r="YO1391" s="2"/>
      <c r="YP1391" s="2"/>
      <c r="YQ1391" s="2"/>
      <c r="YR1391" s="2"/>
      <c r="YS1391" s="2"/>
      <c r="YT1391" s="2"/>
      <c r="YU1391" s="2"/>
      <c r="YV1391" s="2"/>
      <c r="YW1391" s="2"/>
      <c r="YX1391" s="2"/>
      <c r="YY1391" s="2"/>
      <c r="YZ1391" s="2"/>
      <c r="ZA1391" s="2"/>
      <c r="ZB1391" s="2"/>
      <c r="ZC1391" s="2"/>
      <c r="ZD1391" s="2"/>
      <c r="ZE1391" s="2"/>
      <c r="ZF1391" s="2"/>
      <c r="ZG1391" s="2"/>
      <c r="ZH1391" s="2"/>
      <c r="ZI1391" s="2"/>
      <c r="ZJ1391" s="2"/>
      <c r="ZK1391" s="2"/>
      <c r="ZL1391" s="2"/>
      <c r="ZM1391" s="2"/>
      <c r="ZN1391" s="2"/>
      <c r="ZO1391" s="2"/>
      <c r="ZP1391" s="2"/>
      <c r="ZQ1391" s="2"/>
      <c r="ZR1391" s="2"/>
      <c r="ZS1391" s="2"/>
      <c r="ZT1391" s="2"/>
      <c r="ZU1391" s="2"/>
      <c r="ZV1391" s="2"/>
      <c r="ZW1391" s="2"/>
      <c r="ZX1391" s="2"/>
      <c r="ZY1391" s="2"/>
      <c r="ZZ1391" s="2"/>
      <c r="AAA1391" s="2"/>
      <c r="AAB1391" s="2"/>
      <c r="AAC1391" s="2"/>
      <c r="AAD1391" s="2"/>
      <c r="AAE1391" s="2"/>
      <c r="AAF1391" s="2"/>
      <c r="AAG1391" s="2"/>
      <c r="AAH1391" s="2"/>
      <c r="AAI1391" s="2"/>
      <c r="AAJ1391" s="2"/>
      <c r="AAK1391" s="2"/>
      <c r="AAL1391" s="2"/>
      <c r="AAM1391" s="2"/>
      <c r="AAN1391" s="2"/>
      <c r="AAO1391" s="2"/>
      <c r="AAP1391" s="2"/>
      <c r="AAQ1391" s="2"/>
      <c r="AAR1391" s="2"/>
      <c r="AAS1391" s="2"/>
      <c r="AAT1391" s="2"/>
      <c r="AAU1391" s="2"/>
      <c r="AAV1391" s="2"/>
      <c r="AAW1391" s="2"/>
      <c r="AAX1391" s="2"/>
      <c r="AAY1391" s="2"/>
      <c r="AAZ1391" s="2"/>
      <c r="ABA1391" s="2"/>
      <c r="ABB1391" s="2"/>
      <c r="ABC1391" s="2"/>
      <c r="ABD1391" s="2"/>
      <c r="ABE1391" s="2"/>
      <c r="ABF1391" s="2"/>
      <c r="ABG1391" s="2"/>
      <c r="ABH1391" s="2"/>
      <c r="ABI1391" s="2"/>
      <c r="ABJ1391" s="2"/>
      <c r="ABK1391" s="2"/>
      <c r="ABL1391" s="2"/>
      <c r="ABM1391" s="2"/>
      <c r="ABN1391" s="2"/>
      <c r="ABO1391" s="2"/>
      <c r="ABP1391" s="2"/>
      <c r="ABQ1391" s="2"/>
      <c r="ABR1391" s="2"/>
      <c r="ABS1391" s="2"/>
      <c r="ABT1391" s="2"/>
      <c r="ABU1391" s="2"/>
      <c r="ABV1391" s="2"/>
      <c r="ABW1391" s="2"/>
      <c r="ABX1391" s="2"/>
      <c r="ABY1391" s="2"/>
      <c r="ABZ1391" s="2"/>
      <c r="ACA1391" s="2"/>
      <c r="ACB1391" s="2"/>
      <c r="ACC1391" s="2"/>
      <c r="ACD1391" s="2"/>
      <c r="ACE1391" s="2"/>
      <c r="ACF1391" s="2"/>
      <c r="ACG1391" s="2"/>
      <c r="ACH1391" s="2"/>
      <c r="ACI1391" s="2"/>
      <c r="ACJ1391" s="2"/>
      <c r="ACK1391" s="2"/>
      <c r="ACL1391" s="2"/>
      <c r="ACM1391" s="2"/>
      <c r="ACN1391" s="2"/>
      <c r="ACO1391" s="2"/>
      <c r="ACP1391" s="2"/>
      <c r="ACQ1391" s="2"/>
      <c r="ACR1391" s="2"/>
      <c r="ACS1391" s="2"/>
      <c r="ACT1391" s="2"/>
      <c r="ACU1391" s="2"/>
      <c r="ACV1391" s="2"/>
      <c r="ACW1391" s="2"/>
      <c r="ACX1391" s="2"/>
      <c r="ACY1391" s="2"/>
      <c r="ACZ1391" s="2"/>
      <c r="ADA1391" s="2"/>
      <c r="ADB1391" s="2"/>
      <c r="ADC1391" s="2"/>
      <c r="ADD1391" s="2"/>
      <c r="ADE1391" s="2"/>
      <c r="ADF1391" s="2"/>
      <c r="ADG1391" s="2"/>
      <c r="ADH1391" s="2"/>
      <c r="ADI1391" s="2"/>
      <c r="ADJ1391" s="2"/>
      <c r="ADK1391" s="2"/>
      <c r="ADL1391" s="2"/>
      <c r="ADM1391" s="2"/>
      <c r="ADN1391" s="2"/>
      <c r="ADO1391" s="2"/>
      <c r="ADP1391" s="2"/>
      <c r="ADQ1391" s="2"/>
      <c r="ADR1391" s="2"/>
      <c r="ADS1391" s="2"/>
      <c r="ADT1391" s="2"/>
      <c r="ADU1391" s="2"/>
      <c r="ADV1391" s="2"/>
      <c r="ADW1391" s="2"/>
      <c r="ADX1391" s="2"/>
      <c r="ADY1391" s="2"/>
      <c r="ADZ1391" s="2"/>
      <c r="AEA1391" s="2"/>
      <c r="AEB1391" s="2"/>
      <c r="AEC1391" s="2"/>
      <c r="AED1391" s="2"/>
      <c r="AEE1391" s="2"/>
      <c r="AEF1391" s="2"/>
      <c r="AEG1391" s="2"/>
      <c r="AEH1391" s="2"/>
      <c r="AEI1391" s="2"/>
      <c r="AEJ1391" s="2"/>
      <c r="AEK1391" s="2"/>
      <c r="AEL1391" s="2"/>
      <c r="AEM1391" s="2"/>
      <c r="AEN1391" s="2"/>
      <c r="AEO1391" s="2"/>
      <c r="AEP1391" s="2"/>
      <c r="AEQ1391" s="2"/>
      <c r="AER1391" s="2"/>
      <c r="AES1391" s="2"/>
      <c r="AET1391" s="2"/>
      <c r="AEU1391" s="2"/>
      <c r="AEV1391" s="2"/>
      <c r="AEW1391" s="2"/>
      <c r="AEX1391" s="2"/>
      <c r="AEY1391" s="2"/>
      <c r="AEZ1391" s="2"/>
      <c r="AFA1391" s="2"/>
      <c r="AFB1391" s="2"/>
      <c r="AFC1391" s="2"/>
      <c r="AFD1391" s="2"/>
      <c r="AFE1391" s="2"/>
      <c r="AFF1391" s="2"/>
      <c r="AFG1391" s="2"/>
      <c r="AFH1391" s="2"/>
      <c r="AFI1391" s="2"/>
      <c r="AFJ1391" s="2"/>
      <c r="AFK1391" s="2"/>
      <c r="AFL1391" s="2"/>
      <c r="AFM1391" s="2"/>
      <c r="AFN1391" s="2"/>
      <c r="AFO1391" s="2"/>
      <c r="AFP1391" s="2"/>
      <c r="AFQ1391" s="2"/>
      <c r="AFR1391" s="2"/>
      <c r="AFS1391" s="2"/>
      <c r="AFT1391" s="2"/>
      <c r="AFU1391" s="2"/>
      <c r="AFV1391" s="2"/>
      <c r="AFW1391" s="2"/>
      <c r="AFX1391" s="2"/>
      <c r="AFY1391" s="2"/>
      <c r="AFZ1391" s="2"/>
      <c r="AGA1391" s="2"/>
      <c r="AGB1391" s="2"/>
      <c r="AGC1391" s="2"/>
      <c r="AGD1391" s="2"/>
      <c r="AGE1391" s="2"/>
      <c r="AGF1391" s="2"/>
      <c r="AGG1391" s="2"/>
      <c r="AGH1391" s="2"/>
      <c r="AGI1391" s="2"/>
      <c r="AGJ1391" s="2"/>
      <c r="AGK1391" s="2"/>
      <c r="AGL1391" s="2"/>
      <c r="AGM1391" s="2"/>
      <c r="AGN1391" s="2"/>
      <c r="AGO1391" s="2"/>
      <c r="AGP1391" s="2"/>
      <c r="AGQ1391" s="2"/>
      <c r="AGR1391" s="2"/>
      <c r="AGS1391" s="2"/>
      <c r="AGT1391" s="2"/>
      <c r="AGU1391" s="2"/>
      <c r="AGV1391" s="2"/>
      <c r="AGW1391" s="2"/>
      <c r="AGX1391" s="2"/>
      <c r="AGY1391" s="2"/>
      <c r="AGZ1391" s="2"/>
      <c r="AHA1391" s="2"/>
      <c r="AHB1391" s="2"/>
      <c r="AHC1391" s="2"/>
      <c r="AHD1391" s="2"/>
      <c r="AHE1391" s="2"/>
      <c r="AHF1391" s="2"/>
      <c r="AHG1391" s="2"/>
      <c r="AHH1391" s="2"/>
      <c r="AHI1391" s="2"/>
      <c r="AHJ1391" s="2"/>
      <c r="AHK1391" s="2"/>
      <c r="AHL1391" s="2"/>
      <c r="AHM1391" s="2"/>
      <c r="AHN1391" s="2"/>
      <c r="AHO1391" s="2"/>
      <c r="AHP1391" s="2"/>
      <c r="AHQ1391" s="2"/>
      <c r="AHR1391" s="2"/>
      <c r="AHS1391" s="2"/>
      <c r="AHT1391" s="2"/>
      <c r="AHU1391" s="2"/>
      <c r="AHV1391" s="2"/>
      <c r="AHW1391" s="2"/>
      <c r="AHX1391" s="2"/>
      <c r="AHY1391" s="2"/>
      <c r="AHZ1391" s="2"/>
      <c r="AIA1391" s="2"/>
      <c r="AIB1391" s="2"/>
      <c r="AIC1391" s="2"/>
      <c r="AID1391" s="2"/>
      <c r="AIE1391" s="2"/>
      <c r="AIF1391" s="2"/>
      <c r="AIG1391" s="2"/>
      <c r="AIH1391" s="2"/>
      <c r="AII1391" s="2"/>
      <c r="AIJ1391" s="2"/>
      <c r="AIK1391" s="2"/>
      <c r="AIL1391" s="2"/>
      <c r="AIM1391" s="2"/>
      <c r="AIN1391" s="2"/>
      <c r="AIO1391" s="2"/>
      <c r="AIP1391" s="2"/>
      <c r="AIQ1391" s="2"/>
      <c r="AIR1391" s="2"/>
      <c r="AIS1391" s="2"/>
      <c r="AIT1391" s="2"/>
      <c r="AIU1391" s="2"/>
      <c r="AIV1391" s="2"/>
      <c r="AIW1391" s="2"/>
      <c r="AIX1391" s="2"/>
      <c r="AIY1391" s="2"/>
      <c r="AIZ1391" s="2"/>
      <c r="AJA1391" s="2"/>
      <c r="AJB1391" s="2"/>
      <c r="AJC1391" s="2"/>
      <c r="AJD1391" s="2"/>
      <c r="AJE1391" s="2"/>
      <c r="AJF1391" s="2"/>
      <c r="AJG1391" s="2"/>
      <c r="AJH1391" s="2"/>
      <c r="AJI1391" s="2"/>
      <c r="AJJ1391" s="2"/>
      <c r="AJK1391" s="2"/>
      <c r="AJL1391" s="2"/>
      <c r="AJM1391" s="2"/>
      <c r="AJN1391" s="2"/>
      <c r="AJO1391" s="2"/>
      <c r="AJP1391" s="2"/>
      <c r="AJQ1391" s="2"/>
      <c r="AJR1391" s="2"/>
      <c r="AJS1391" s="2"/>
      <c r="AJT1391" s="2"/>
      <c r="AJU1391" s="2"/>
      <c r="AJV1391" s="2"/>
      <c r="AJW1391" s="2"/>
      <c r="AJX1391" s="2"/>
      <c r="AJY1391" s="2"/>
      <c r="AJZ1391" s="2"/>
      <c r="AKA1391" s="2"/>
      <c r="AKB1391" s="2"/>
      <c r="AKC1391" s="2"/>
      <c r="AKD1391" s="2"/>
      <c r="AKE1391" s="2"/>
      <c r="AKF1391" s="2"/>
      <c r="AKG1391" s="2"/>
      <c r="AKH1391" s="2"/>
      <c r="AKI1391" s="2"/>
      <c r="AKJ1391" s="2"/>
      <c r="AKK1391" s="2"/>
      <c r="AKL1391" s="2"/>
      <c r="AKM1391" s="2"/>
      <c r="AKN1391" s="2"/>
      <c r="AKO1391" s="2"/>
      <c r="AKP1391" s="2"/>
      <c r="AKQ1391" s="2"/>
      <c r="AKR1391" s="2"/>
      <c r="AKS1391" s="2"/>
      <c r="AKT1391" s="2"/>
      <c r="AKU1391" s="2"/>
      <c r="AKV1391" s="2"/>
      <c r="AKW1391" s="2"/>
      <c r="AKX1391" s="2"/>
      <c r="AKY1391" s="2"/>
      <c r="AKZ1391" s="2"/>
      <c r="ALA1391" s="2"/>
      <c r="ALB1391" s="2"/>
      <c r="ALC1391" s="2"/>
      <c r="ALD1391" s="2"/>
      <c r="ALE1391" s="2"/>
      <c r="ALF1391" s="2"/>
      <c r="ALG1391" s="2"/>
      <c r="ALH1391" s="2"/>
      <c r="ALI1391" s="6"/>
      <c r="ALJ1391" s="6"/>
      <c r="ALK1391" s="6"/>
      <c r="ALL1391" s="6"/>
      <c r="ALM1391" s="6"/>
      <c r="ALN1391" s="6"/>
      <c r="ALO1391" s="6"/>
      <c r="ALP1391" s="6"/>
      <c r="ALQ1391" s="6"/>
      <c r="ALR1391" s="6"/>
      <c r="ALS1391" s="6"/>
      <c r="ALT1391" s="6"/>
      <c r="ALU1391" s="6"/>
      <c r="ALV1391" s="6"/>
      <c r="ALW1391" s="6"/>
      <c r="ALX1391" s="6"/>
      <c r="ALY1391" s="6"/>
      <c r="ALZ1391" s="6"/>
      <c r="AMA1391" s="6"/>
      <c r="AMB1391" s="6"/>
      <c r="AMC1391" s="6"/>
      <c r="AMD1391" s="6"/>
      <c r="AME1391" s="6"/>
      <c r="AMF1391" s="6"/>
      <c r="AMG1391" s="6"/>
      <c r="AMH1391" s="6"/>
      <c r="AMI1391" s="6"/>
      <c r="AMJ1391" s="6"/>
      <c r="AMK1391" s="6"/>
      <c r="AML1391" s="6"/>
      <c r="AMM1391" s="6"/>
    </row>
    <row r="1392" spans="1:1027" s="72" customFormat="1" ht="18.75">
      <c r="A1392" s="8">
        <v>45246</v>
      </c>
      <c r="B1392" s="32">
        <f t="shared" si="709"/>
        <v>0.78378378378378377</v>
      </c>
      <c r="C1392" s="73">
        <f t="shared" si="710"/>
        <v>0.59452054794520559</v>
      </c>
      <c r="D1392" s="73">
        <f t="shared" si="711"/>
        <v>0.54500000000000004</v>
      </c>
      <c r="E1392" s="73">
        <f t="shared" si="712"/>
        <v>0.70660563296496348</v>
      </c>
      <c r="F1392" s="73">
        <f t="shared" si="713"/>
        <v>0.77391304347826106</v>
      </c>
      <c r="G1392" s="73">
        <f t="shared" si="714"/>
        <v>0.2</v>
      </c>
      <c r="H1392" s="73">
        <f t="shared" si="715"/>
        <v>0.2</v>
      </c>
      <c r="I1392" s="73">
        <f t="shared" si="716"/>
        <v>0.15504322766570605</v>
      </c>
      <c r="J1392" s="73">
        <f t="shared" si="717"/>
        <v>0.26666666666666672</v>
      </c>
      <c r="K1392" s="73">
        <f t="shared" si="718"/>
        <v>-6.9565217391304335E-2</v>
      </c>
      <c r="L1392" s="73">
        <f t="shared" si="719"/>
        <v>0</v>
      </c>
      <c r="M1392" s="73">
        <f t="shared" si="720"/>
        <v>0</v>
      </c>
      <c r="N1392" s="73">
        <f t="shared" si="721"/>
        <v>0.68994368463394995</v>
      </c>
      <c r="O1392" s="73">
        <f t="shared" si="722"/>
        <v>0.31239669421487604</v>
      </c>
      <c r="P1392" s="73">
        <f t="shared" si="723"/>
        <v>0.19277108433734941</v>
      </c>
      <c r="Q1392" s="73">
        <f t="shared" si="724"/>
        <v>0.2</v>
      </c>
      <c r="R1392" s="73">
        <f t="shared" si="725"/>
        <v>0.2</v>
      </c>
      <c r="S1392" s="73">
        <f t="shared" si="726"/>
        <v>0.2</v>
      </c>
      <c r="T1392" s="73">
        <f t="shared" si="727"/>
        <v>0.2</v>
      </c>
      <c r="U1392" s="73">
        <f t="shared" si="728"/>
        <v>0.2</v>
      </c>
      <c r="V1392" s="73">
        <f t="shared" si="729"/>
        <v>0.20396452790818989</v>
      </c>
      <c r="W1392" s="103">
        <v>0.23033464133525505</v>
      </c>
      <c r="X1392" s="2"/>
      <c r="Y1392" s="2"/>
      <c r="Z1392" s="2"/>
      <c r="AA1392" s="2"/>
      <c r="AB1392" s="2"/>
      <c r="AC1392" s="2">
        <v>-6.3691363136339412</v>
      </c>
      <c r="AD1392" s="2"/>
      <c r="AE1392" s="2"/>
      <c r="AF1392" s="2"/>
      <c r="AG1392" s="5"/>
      <c r="AH1392" s="5"/>
      <c r="AI1392" s="5"/>
      <c r="AJ1392" s="2"/>
      <c r="AK1392" s="2"/>
      <c r="AL1392" s="36">
        <f t="shared" si="733"/>
        <v>22.549698348333497</v>
      </c>
      <c r="AM1392" s="36">
        <f t="shared" si="730"/>
        <v>22.5496983483335</v>
      </c>
      <c r="AN1392" s="4">
        <v>70</v>
      </c>
      <c r="AO1392" s="4"/>
      <c r="AP1392" s="4"/>
      <c r="AQ1392" s="4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2"/>
      <c r="BC1392" s="3"/>
      <c r="BD1392" s="47"/>
      <c r="BE1392" s="2"/>
      <c r="BF1392" s="2"/>
      <c r="BG1392" s="2"/>
      <c r="BH1392" s="89">
        <v>0</v>
      </c>
      <c r="BI1392" s="47">
        <f t="shared" si="708"/>
        <v>100</v>
      </c>
      <c r="BJ1392" s="71">
        <v>0</v>
      </c>
      <c r="BK1392" s="3">
        <v>0</v>
      </c>
      <c r="BL1392" s="49">
        <v>0</v>
      </c>
      <c r="BM1392" s="49">
        <v>0</v>
      </c>
      <c r="BN1392" s="49">
        <v>0</v>
      </c>
      <c r="BO1392" s="49">
        <v>0</v>
      </c>
      <c r="BP1392" s="49">
        <v>0</v>
      </c>
      <c r="BQ1392" s="49">
        <v>0</v>
      </c>
      <c r="BR1392" s="49">
        <v>0</v>
      </c>
      <c r="BS1392" s="3">
        <f t="shared" si="731"/>
        <v>0</v>
      </c>
      <c r="BT1392" s="2">
        <f t="shared" si="732"/>
        <v>100</v>
      </c>
      <c r="BU1392" s="2"/>
      <c r="BV1392" s="37">
        <v>200.299488465715</v>
      </c>
      <c r="BW1392" s="37"/>
      <c r="BX1392" s="37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38"/>
      <c r="DI1392" s="38"/>
      <c r="DJ1392" s="38"/>
      <c r="DK1392" s="2"/>
      <c r="DL1392" s="2"/>
      <c r="DM1392" s="2"/>
      <c r="DN1392" s="2"/>
      <c r="DO1392" s="2"/>
      <c r="DP1392" s="2"/>
      <c r="DQ1392" s="2"/>
      <c r="DR1392" s="2"/>
      <c r="DS1392" s="2"/>
      <c r="DT1392" s="2"/>
      <c r="DU1392" s="2"/>
      <c r="DV1392" s="2"/>
      <c r="DW1392" s="2"/>
      <c r="DX1392" s="2"/>
      <c r="DY1392" s="2"/>
      <c r="DZ1392" s="2"/>
      <c r="EA1392" s="2"/>
      <c r="EB1392" s="2"/>
      <c r="EC1392" s="2"/>
      <c r="ED1392" s="2"/>
      <c r="EE1392" s="2"/>
      <c r="EF1392" s="2"/>
      <c r="EG1392" s="2"/>
      <c r="EH1392" s="2"/>
      <c r="EI1392" s="2"/>
      <c r="EJ1392" s="2"/>
      <c r="EK1392" s="2"/>
      <c r="EL1392" s="2"/>
      <c r="EM1392" s="2"/>
      <c r="EN1392" s="2"/>
      <c r="EO1392" s="2"/>
      <c r="EP1392" s="2"/>
      <c r="EQ1392" s="2"/>
      <c r="ER1392" s="2"/>
      <c r="ES1392" s="2"/>
      <c r="ET1392" s="2"/>
      <c r="EU1392" s="2"/>
      <c r="EV1392" s="2"/>
      <c r="EW1392" s="2"/>
      <c r="EX1392" s="2"/>
      <c r="EY1392" s="2"/>
      <c r="EZ1392" s="2"/>
      <c r="FA1392" s="2"/>
      <c r="FB1392" s="2"/>
      <c r="FC1392" s="2"/>
      <c r="FD1392" s="2"/>
      <c r="FE1392" s="2"/>
      <c r="FF1392" s="2"/>
      <c r="FG1392" s="2"/>
      <c r="FH1392" s="2"/>
      <c r="FI1392" s="2"/>
      <c r="FJ1392" s="2"/>
      <c r="FK1392" s="2"/>
      <c r="FL1392" s="2"/>
      <c r="FM1392" s="2"/>
      <c r="FN1392" s="2"/>
      <c r="FO1392" s="2"/>
      <c r="FP1392" s="2"/>
      <c r="FQ1392" s="2"/>
      <c r="FR1392" s="2"/>
      <c r="FS1392" s="2"/>
      <c r="FT1392" s="2"/>
      <c r="FU1392" s="2"/>
      <c r="FV1392" s="2"/>
      <c r="FW1392" s="2"/>
      <c r="FX1392" s="2"/>
      <c r="FY1392" s="2"/>
      <c r="FZ1392" s="2"/>
      <c r="GA1392" s="2"/>
      <c r="GB1392" s="2"/>
      <c r="GC1392" s="2"/>
      <c r="GD1392" s="2"/>
      <c r="GE1392" s="2"/>
      <c r="GF1392" s="2"/>
      <c r="GG1392" s="2"/>
      <c r="GH1392" s="2"/>
      <c r="GI1392" s="2"/>
      <c r="GJ1392" s="2"/>
      <c r="GK1392" s="2"/>
      <c r="GL1392" s="2"/>
      <c r="GM1392" s="2"/>
      <c r="GN1392" s="2"/>
      <c r="GO1392" s="2"/>
      <c r="GP1392" s="2"/>
      <c r="GQ1392" s="2"/>
      <c r="GR1392" s="2"/>
      <c r="GS1392" s="2"/>
      <c r="GT1392" s="2"/>
      <c r="GU1392" s="2"/>
      <c r="GV1392" s="2"/>
      <c r="GW1392" s="2"/>
      <c r="GX1392" s="2"/>
      <c r="GY1392" s="2"/>
      <c r="GZ1392" s="2"/>
      <c r="HA1392" s="2"/>
      <c r="HB1392" s="2"/>
      <c r="HC1392" s="2"/>
      <c r="HD1392" s="2"/>
      <c r="HE1392" s="2"/>
      <c r="HF1392" s="2"/>
      <c r="HG1392" s="2"/>
      <c r="HH1392" s="2"/>
      <c r="HI1392" s="2"/>
      <c r="HJ1392" s="2"/>
      <c r="HK1392" s="2"/>
      <c r="HL1392" s="2"/>
      <c r="HM1392" s="2"/>
      <c r="HN1392" s="2"/>
      <c r="HO1392" s="2"/>
      <c r="HP1392" s="2"/>
      <c r="HQ1392" s="2"/>
      <c r="HR1392" s="2"/>
      <c r="HS1392" s="2"/>
      <c r="HT1392" s="2"/>
      <c r="HU1392" s="2"/>
      <c r="HV1392" s="2"/>
      <c r="HW1392" s="2"/>
      <c r="HX1392" s="2"/>
      <c r="HY1392" s="2"/>
      <c r="HZ1392" s="2"/>
      <c r="IA1392" s="2"/>
      <c r="IB1392" s="2"/>
      <c r="IC1392" s="2"/>
      <c r="ID1392" s="2"/>
      <c r="IE1392" s="2"/>
      <c r="IF1392" s="2"/>
      <c r="IG1392" s="2"/>
      <c r="IH1392" s="2"/>
      <c r="II1392" s="2"/>
      <c r="IJ1392" s="2"/>
      <c r="IK1392" s="2"/>
      <c r="IL1392" s="2"/>
      <c r="IM1392" s="2"/>
      <c r="IN1392" s="2"/>
      <c r="IO1392" s="2"/>
      <c r="IP1392" s="2"/>
      <c r="IQ1392" s="2"/>
      <c r="IR1392" s="2"/>
      <c r="IS1392" s="2"/>
      <c r="IT1392" s="2"/>
      <c r="IU1392" s="2"/>
      <c r="IV1392" s="2"/>
      <c r="IW1392" s="2"/>
      <c r="IX1392" s="2"/>
      <c r="IY1392" s="2"/>
      <c r="IZ1392" s="2"/>
      <c r="JA1392" s="2"/>
      <c r="JB1392" s="2"/>
      <c r="JC1392" s="2"/>
      <c r="JD1392" s="2"/>
      <c r="JE1392" s="2"/>
      <c r="JF1392" s="2"/>
      <c r="JG1392" s="2"/>
      <c r="JH1392" s="2"/>
      <c r="JI1392" s="2"/>
      <c r="JJ1392" s="2"/>
      <c r="JK1392" s="2"/>
      <c r="JL1392" s="2"/>
      <c r="JM1392" s="2"/>
      <c r="JN1392" s="2"/>
      <c r="JO1392" s="2"/>
      <c r="JP1392" s="2"/>
      <c r="JQ1392" s="2"/>
      <c r="JR1392" s="2"/>
      <c r="JS1392" s="2"/>
      <c r="JT1392" s="2"/>
      <c r="JU1392" s="2"/>
      <c r="JV1392" s="2"/>
      <c r="JW1392" s="2"/>
      <c r="JX1392" s="2"/>
      <c r="JY1392" s="2"/>
      <c r="JZ1392" s="2"/>
      <c r="KA1392" s="2"/>
      <c r="KB1392" s="2"/>
      <c r="KC1392" s="2"/>
      <c r="KD1392" s="2"/>
      <c r="KE1392" s="2"/>
      <c r="KF1392" s="2"/>
      <c r="KG1392" s="2"/>
      <c r="KH1392" s="2"/>
      <c r="KI1392" s="2"/>
      <c r="KJ1392" s="2"/>
      <c r="KK1392" s="2"/>
      <c r="KL1392" s="2"/>
      <c r="KM1392" s="2"/>
      <c r="KN1392" s="2"/>
      <c r="KO1392" s="2"/>
      <c r="KP1392" s="2"/>
      <c r="KQ1392" s="2"/>
      <c r="KR1392" s="2"/>
      <c r="KS1392" s="2"/>
      <c r="KT1392" s="2"/>
      <c r="KU1392" s="2"/>
      <c r="KV1392" s="2"/>
      <c r="KW1392" s="2"/>
      <c r="KX1392" s="2"/>
      <c r="KY1392" s="2"/>
      <c r="KZ1392" s="2"/>
      <c r="LA1392" s="2"/>
      <c r="LB1392" s="2"/>
      <c r="LC1392" s="2"/>
      <c r="LD1392" s="2"/>
      <c r="LE1392" s="2"/>
      <c r="LF1392" s="2"/>
      <c r="LG1392" s="2"/>
      <c r="LH1392" s="2"/>
      <c r="LI1392" s="2"/>
      <c r="LJ1392" s="2"/>
      <c r="LK1392" s="2"/>
      <c r="LL1392" s="2"/>
      <c r="LM1392" s="2"/>
      <c r="LN1392" s="2"/>
      <c r="LO1392" s="2"/>
      <c r="LP1392" s="2"/>
      <c r="LQ1392" s="2"/>
      <c r="LR1392" s="2"/>
      <c r="LS1392" s="2"/>
      <c r="LT1392" s="2"/>
      <c r="LU1392" s="2"/>
      <c r="LV1392" s="2"/>
      <c r="LW1392" s="2"/>
      <c r="LX1392" s="2"/>
      <c r="LY1392" s="2"/>
      <c r="LZ1392" s="2"/>
      <c r="MA1392" s="2"/>
      <c r="MB1392" s="2"/>
      <c r="MC1392" s="2"/>
      <c r="MD1392" s="2"/>
      <c r="ME1392" s="2"/>
      <c r="MF1392" s="2"/>
      <c r="MG1392" s="2"/>
      <c r="MH1392" s="2"/>
      <c r="MI1392" s="2"/>
      <c r="MJ1392" s="2"/>
      <c r="MK1392" s="2"/>
      <c r="ML1392" s="2"/>
      <c r="MM1392" s="2"/>
      <c r="MN1392" s="2"/>
      <c r="MO1392" s="2"/>
      <c r="MP1392" s="2"/>
      <c r="MQ1392" s="2"/>
      <c r="MR1392" s="2"/>
      <c r="MS1392" s="2"/>
      <c r="MT1392" s="2"/>
      <c r="MU1392" s="2"/>
      <c r="MV1392" s="2"/>
      <c r="MW1392" s="2"/>
      <c r="MX1392" s="2"/>
      <c r="MY1392" s="2"/>
      <c r="MZ1392" s="2"/>
      <c r="NA1392" s="2"/>
      <c r="NB1392" s="2"/>
      <c r="NC1392" s="2"/>
      <c r="ND1392" s="2"/>
      <c r="NE1392" s="2"/>
      <c r="NF1392" s="2"/>
      <c r="NG1392" s="2"/>
      <c r="NH1392" s="2"/>
      <c r="NI1392" s="2"/>
      <c r="NJ1392" s="2"/>
      <c r="NK1392" s="2"/>
      <c r="NL1392" s="2"/>
      <c r="NM1392" s="2"/>
      <c r="NN1392" s="2"/>
      <c r="NO1392" s="2"/>
      <c r="NP1392" s="2"/>
      <c r="NQ1392" s="2"/>
      <c r="NR1392" s="2"/>
      <c r="NS1392" s="2"/>
      <c r="NT1392" s="2"/>
      <c r="NU1392" s="2"/>
      <c r="NV1392" s="2"/>
      <c r="NW1392" s="2"/>
      <c r="NX1392" s="2"/>
      <c r="NY1392" s="2"/>
      <c r="NZ1392" s="2"/>
      <c r="OA1392" s="2"/>
      <c r="OB1392" s="2"/>
      <c r="OC1392" s="2"/>
      <c r="OD1392" s="2"/>
      <c r="OE1392" s="2"/>
      <c r="OF1392" s="2"/>
      <c r="OG1392" s="2"/>
      <c r="OH1392" s="2"/>
      <c r="OI1392" s="2"/>
      <c r="OJ1392" s="2"/>
      <c r="OK1392" s="2"/>
      <c r="OL1392" s="2"/>
      <c r="OM1392" s="2"/>
      <c r="ON1392" s="2"/>
      <c r="OO1392" s="2"/>
      <c r="OP1392" s="2"/>
      <c r="OQ1392" s="2"/>
      <c r="OR1392" s="2"/>
      <c r="OS1392" s="2"/>
      <c r="OT1392" s="2"/>
      <c r="OU1392" s="2"/>
      <c r="OV1392" s="2"/>
      <c r="OW1392" s="2"/>
      <c r="OX1392" s="2"/>
      <c r="OY1392" s="2"/>
      <c r="OZ1392" s="2"/>
      <c r="PA1392" s="2"/>
      <c r="PB1392" s="2"/>
      <c r="PC1392" s="2"/>
      <c r="PD1392" s="2"/>
      <c r="PE1392" s="2"/>
      <c r="PF1392" s="2"/>
      <c r="PG1392" s="2"/>
      <c r="PH1392" s="2"/>
      <c r="PI1392" s="2"/>
      <c r="PJ1392" s="2"/>
      <c r="PK1392" s="2"/>
      <c r="PL1392" s="2"/>
      <c r="PM1392" s="2"/>
      <c r="PN1392" s="2"/>
      <c r="PO1392" s="2"/>
      <c r="PP1392" s="2"/>
      <c r="PQ1392" s="2"/>
      <c r="PR1392" s="2"/>
      <c r="PS1392" s="2"/>
      <c r="PT1392" s="2"/>
      <c r="PU1392" s="2"/>
      <c r="PV1392" s="2"/>
      <c r="PW1392" s="2"/>
      <c r="PX1392" s="2"/>
      <c r="PY1392" s="2"/>
      <c r="PZ1392" s="2"/>
      <c r="QA1392" s="2"/>
      <c r="QB1392" s="2"/>
      <c r="QC1392" s="2"/>
      <c r="QD1392" s="2"/>
      <c r="QE1392" s="2"/>
      <c r="QF1392" s="2"/>
      <c r="QG1392" s="2"/>
      <c r="QH1392" s="2"/>
      <c r="QI1392" s="2"/>
      <c r="QJ1392" s="2"/>
      <c r="QK1392" s="2"/>
      <c r="QL1392" s="2"/>
      <c r="QM1392" s="2"/>
      <c r="QN1392" s="2"/>
      <c r="QO1392" s="2"/>
      <c r="QP1392" s="2"/>
      <c r="QQ1392" s="2"/>
      <c r="QR1392" s="2"/>
      <c r="QS1392" s="2"/>
      <c r="QT1392" s="2"/>
      <c r="QU1392" s="2"/>
      <c r="QV1392" s="2"/>
      <c r="QW1392" s="2"/>
      <c r="QX1392" s="2"/>
      <c r="QY1392" s="2"/>
      <c r="QZ1392" s="2"/>
      <c r="RA1392" s="2"/>
      <c r="RB1392" s="2"/>
      <c r="RC1392" s="2"/>
      <c r="RD1392" s="2"/>
      <c r="RE1392" s="2"/>
      <c r="RF1392" s="2"/>
      <c r="RG1392" s="2"/>
      <c r="RH1392" s="2"/>
      <c r="RI1392" s="2"/>
      <c r="RJ1392" s="2"/>
      <c r="RK1392" s="2"/>
      <c r="RL1392" s="2"/>
      <c r="RM1392" s="2"/>
      <c r="RN1392" s="2"/>
      <c r="RO1392" s="2"/>
      <c r="RP1392" s="2"/>
      <c r="RQ1392" s="2"/>
      <c r="RR1392" s="2"/>
      <c r="RS1392" s="2"/>
      <c r="RT1392" s="2"/>
      <c r="RU1392" s="2"/>
      <c r="RV1392" s="2"/>
      <c r="RW1392" s="2"/>
      <c r="RX1392" s="2"/>
      <c r="RY1392" s="2"/>
      <c r="RZ1392" s="2"/>
      <c r="SA1392" s="2"/>
      <c r="SB1392" s="2"/>
      <c r="SC1392" s="2"/>
      <c r="SD1392" s="2"/>
      <c r="SE1392" s="2"/>
      <c r="SF1392" s="2"/>
      <c r="SG1392" s="2"/>
      <c r="SH1392" s="2"/>
      <c r="SI1392" s="2"/>
      <c r="SJ1392" s="2"/>
      <c r="SK1392" s="2"/>
      <c r="SL1392" s="2"/>
      <c r="SM1392" s="2"/>
      <c r="SN1392" s="2"/>
      <c r="SO1392" s="2"/>
      <c r="SP1392" s="2"/>
      <c r="SQ1392" s="2"/>
      <c r="SR1392" s="2"/>
      <c r="SS1392" s="2"/>
      <c r="ST1392" s="2"/>
      <c r="SU1392" s="2"/>
      <c r="SV1392" s="2"/>
      <c r="SW1392" s="2"/>
      <c r="SX1392" s="2"/>
      <c r="SY1392" s="2"/>
      <c r="SZ1392" s="2"/>
      <c r="TA1392" s="2"/>
      <c r="TB1392" s="2"/>
      <c r="TC1392" s="2"/>
      <c r="TD1392" s="2"/>
      <c r="TE1392" s="2"/>
      <c r="TF1392" s="2"/>
      <c r="TG1392" s="2"/>
      <c r="TH1392" s="2"/>
      <c r="TI1392" s="2"/>
      <c r="TJ1392" s="2"/>
      <c r="TK1392" s="2"/>
      <c r="TL1392" s="2"/>
      <c r="TM1392" s="2"/>
      <c r="TN1392" s="2"/>
      <c r="TO1392" s="2"/>
      <c r="TP1392" s="2"/>
      <c r="TQ1392" s="2"/>
      <c r="TR1392" s="2"/>
      <c r="TS1392" s="2"/>
      <c r="TT1392" s="2"/>
      <c r="TU1392" s="2"/>
      <c r="TV1392" s="2"/>
      <c r="TW1392" s="2"/>
      <c r="TX1392" s="2"/>
      <c r="TY1392" s="2"/>
      <c r="TZ1392" s="2"/>
      <c r="UA1392" s="2"/>
      <c r="UB1392" s="2"/>
      <c r="UC1392" s="2"/>
      <c r="UD1392" s="2"/>
      <c r="UE1392" s="2"/>
      <c r="UF1392" s="2"/>
      <c r="UG1392" s="2"/>
      <c r="UH1392" s="2"/>
      <c r="UI1392" s="2"/>
      <c r="UJ1392" s="2"/>
      <c r="UK1392" s="2"/>
      <c r="UL1392" s="2"/>
      <c r="UM1392" s="2"/>
      <c r="UN1392" s="2"/>
      <c r="UO1392" s="2"/>
      <c r="UP1392" s="2"/>
      <c r="UQ1392" s="2"/>
      <c r="UR1392" s="2"/>
      <c r="US1392" s="2"/>
      <c r="UT1392" s="2"/>
      <c r="UU1392" s="2"/>
      <c r="UV1392" s="2"/>
      <c r="UW1392" s="2"/>
      <c r="UX1392" s="2"/>
      <c r="UY1392" s="2"/>
      <c r="UZ1392" s="2"/>
      <c r="VA1392" s="2"/>
      <c r="VB1392" s="2"/>
      <c r="VC1392" s="2"/>
      <c r="VD1392" s="2"/>
      <c r="VE1392" s="2"/>
      <c r="VF1392" s="2"/>
      <c r="VG1392" s="2"/>
      <c r="VH1392" s="2"/>
      <c r="VI1392" s="2"/>
      <c r="VJ1392" s="2"/>
      <c r="VK1392" s="2"/>
      <c r="VL1392" s="2"/>
      <c r="VM1392" s="2"/>
      <c r="VN1392" s="2"/>
      <c r="VO1392" s="2"/>
      <c r="VP1392" s="2"/>
      <c r="VQ1392" s="2"/>
      <c r="VR1392" s="2"/>
      <c r="VS1392" s="2"/>
      <c r="VT1392" s="2"/>
      <c r="VU1392" s="2"/>
      <c r="VV1392" s="2"/>
      <c r="VW1392" s="2"/>
      <c r="VX1392" s="2"/>
      <c r="VY1392" s="2"/>
      <c r="VZ1392" s="2"/>
      <c r="WA1392" s="2"/>
      <c r="WB1392" s="2"/>
      <c r="WC1392" s="2"/>
      <c r="WD1392" s="2"/>
      <c r="WE1392" s="2"/>
      <c r="WF1392" s="2"/>
      <c r="WG1392" s="2"/>
      <c r="WH1392" s="2"/>
      <c r="WI1392" s="2"/>
      <c r="WJ1392" s="2"/>
      <c r="WK1392" s="2"/>
      <c r="WL1392" s="2"/>
      <c r="WM1392" s="2"/>
      <c r="WN1392" s="2"/>
      <c r="WO1392" s="2"/>
      <c r="WP1392" s="2"/>
      <c r="WQ1392" s="2"/>
      <c r="WR1392" s="2"/>
      <c r="WS1392" s="2"/>
      <c r="WT1392" s="2"/>
      <c r="WU1392" s="2"/>
      <c r="WV1392" s="2"/>
      <c r="WW1392" s="2"/>
      <c r="WX1392" s="2"/>
      <c r="WY1392" s="2"/>
      <c r="WZ1392" s="2"/>
      <c r="XA1392" s="2"/>
      <c r="XB1392" s="2"/>
      <c r="XC1392" s="2"/>
      <c r="XD1392" s="2"/>
      <c r="XE1392" s="2"/>
      <c r="XF1392" s="2"/>
      <c r="XG1392" s="2"/>
      <c r="XH1392" s="2"/>
      <c r="XI1392" s="2"/>
      <c r="XJ1392" s="2"/>
      <c r="XK1392" s="2"/>
      <c r="XL1392" s="2"/>
      <c r="XM1392" s="2"/>
      <c r="XN1392" s="2"/>
      <c r="XO1392" s="2"/>
      <c r="XP1392" s="2"/>
      <c r="XQ1392" s="2"/>
      <c r="XR1392" s="2"/>
      <c r="XS1392" s="2"/>
      <c r="XT1392" s="2"/>
      <c r="XU1392" s="2"/>
      <c r="XV1392" s="2"/>
      <c r="XW1392" s="2"/>
      <c r="XX1392" s="2"/>
      <c r="XY1392" s="2"/>
      <c r="XZ1392" s="2"/>
      <c r="YA1392" s="2"/>
      <c r="YB1392" s="2"/>
      <c r="YC1392" s="2"/>
      <c r="YD1392" s="2"/>
      <c r="YE1392" s="2"/>
      <c r="YF1392" s="2"/>
      <c r="YG1392" s="2"/>
      <c r="YH1392" s="2"/>
      <c r="YI1392" s="2"/>
      <c r="YJ1392" s="2"/>
      <c r="YK1392" s="2"/>
      <c r="YL1392" s="2"/>
      <c r="YM1392" s="2"/>
      <c r="YN1392" s="2"/>
      <c r="YO1392" s="2"/>
      <c r="YP1392" s="2"/>
      <c r="YQ1392" s="2"/>
      <c r="YR1392" s="2"/>
      <c r="YS1392" s="2"/>
      <c r="YT1392" s="2"/>
      <c r="YU1392" s="2"/>
      <c r="YV1392" s="2"/>
      <c r="YW1392" s="2"/>
      <c r="YX1392" s="2"/>
      <c r="YY1392" s="2"/>
      <c r="YZ1392" s="2"/>
      <c r="ZA1392" s="2"/>
      <c r="ZB1392" s="2"/>
      <c r="ZC1392" s="2"/>
      <c r="ZD1392" s="2"/>
      <c r="ZE1392" s="2"/>
      <c r="ZF1392" s="2"/>
      <c r="ZG1392" s="2"/>
      <c r="ZH1392" s="2"/>
      <c r="ZI1392" s="2"/>
      <c r="ZJ1392" s="2"/>
      <c r="ZK1392" s="2"/>
      <c r="ZL1392" s="2"/>
      <c r="ZM1392" s="2"/>
      <c r="ZN1392" s="2"/>
      <c r="ZO1392" s="2"/>
      <c r="ZP1392" s="2"/>
      <c r="ZQ1392" s="2"/>
      <c r="ZR1392" s="2"/>
      <c r="ZS1392" s="2"/>
      <c r="ZT1392" s="2"/>
      <c r="ZU1392" s="2"/>
      <c r="ZV1392" s="2"/>
      <c r="ZW1392" s="2"/>
      <c r="ZX1392" s="2"/>
      <c r="ZY1392" s="2"/>
      <c r="ZZ1392" s="2"/>
      <c r="AAA1392" s="2"/>
      <c r="AAB1392" s="2"/>
      <c r="AAC1392" s="2"/>
      <c r="AAD1392" s="2"/>
      <c r="AAE1392" s="2"/>
      <c r="AAF1392" s="2"/>
      <c r="AAG1392" s="2"/>
      <c r="AAH1392" s="2"/>
      <c r="AAI1392" s="2"/>
      <c r="AAJ1392" s="2"/>
      <c r="AAK1392" s="2"/>
      <c r="AAL1392" s="2"/>
      <c r="AAM1392" s="2"/>
      <c r="AAN1392" s="2"/>
      <c r="AAO1392" s="2"/>
      <c r="AAP1392" s="2"/>
      <c r="AAQ1392" s="2"/>
      <c r="AAR1392" s="2"/>
      <c r="AAS1392" s="2"/>
      <c r="AAT1392" s="2"/>
      <c r="AAU1392" s="2"/>
      <c r="AAV1392" s="2"/>
      <c r="AAW1392" s="2"/>
      <c r="AAX1392" s="2"/>
      <c r="AAY1392" s="2"/>
      <c r="AAZ1392" s="2"/>
      <c r="ABA1392" s="2"/>
      <c r="ABB1392" s="2"/>
      <c r="ABC1392" s="2"/>
      <c r="ABD1392" s="2"/>
      <c r="ABE1392" s="2"/>
      <c r="ABF1392" s="2"/>
      <c r="ABG1392" s="2"/>
      <c r="ABH1392" s="2"/>
      <c r="ABI1392" s="2"/>
      <c r="ABJ1392" s="2"/>
      <c r="ABK1392" s="2"/>
      <c r="ABL1392" s="2"/>
      <c r="ABM1392" s="2"/>
      <c r="ABN1392" s="2"/>
      <c r="ABO1392" s="2"/>
      <c r="ABP1392" s="2"/>
      <c r="ABQ1392" s="2"/>
      <c r="ABR1392" s="2"/>
      <c r="ABS1392" s="2"/>
      <c r="ABT1392" s="2"/>
      <c r="ABU1392" s="2"/>
      <c r="ABV1392" s="2"/>
      <c r="ABW1392" s="2"/>
      <c r="ABX1392" s="2"/>
      <c r="ABY1392" s="2"/>
      <c r="ABZ1392" s="2"/>
      <c r="ACA1392" s="2"/>
      <c r="ACB1392" s="2"/>
      <c r="ACC1392" s="2"/>
      <c r="ACD1392" s="2"/>
      <c r="ACE1392" s="2"/>
      <c r="ACF1392" s="2"/>
      <c r="ACG1392" s="2"/>
      <c r="ACH1392" s="2"/>
      <c r="ACI1392" s="2"/>
      <c r="ACJ1392" s="2"/>
      <c r="ACK1392" s="2"/>
      <c r="ACL1392" s="2"/>
      <c r="ACM1392" s="2"/>
      <c r="ACN1392" s="2"/>
      <c r="ACO1392" s="2"/>
      <c r="ACP1392" s="2"/>
      <c r="ACQ1392" s="2"/>
      <c r="ACR1392" s="2"/>
      <c r="ACS1392" s="2"/>
      <c r="ACT1392" s="2"/>
      <c r="ACU1392" s="2"/>
      <c r="ACV1392" s="2"/>
      <c r="ACW1392" s="2"/>
      <c r="ACX1392" s="2"/>
      <c r="ACY1392" s="2"/>
      <c r="ACZ1392" s="2"/>
      <c r="ADA1392" s="2"/>
      <c r="ADB1392" s="2"/>
      <c r="ADC1392" s="2"/>
      <c r="ADD1392" s="2"/>
      <c r="ADE1392" s="2"/>
      <c r="ADF1392" s="2"/>
      <c r="ADG1392" s="2"/>
      <c r="ADH1392" s="2"/>
      <c r="ADI1392" s="2"/>
      <c r="ADJ1392" s="2"/>
      <c r="ADK1392" s="2"/>
      <c r="ADL1392" s="2"/>
      <c r="ADM1392" s="2"/>
      <c r="ADN1392" s="2"/>
      <c r="ADO1392" s="2"/>
      <c r="ADP1392" s="2"/>
      <c r="ADQ1392" s="2"/>
      <c r="ADR1392" s="2"/>
      <c r="ADS1392" s="2"/>
      <c r="ADT1392" s="2"/>
      <c r="ADU1392" s="2"/>
      <c r="ADV1392" s="2"/>
      <c r="ADW1392" s="2"/>
      <c r="ADX1392" s="2"/>
      <c r="ADY1392" s="2"/>
      <c r="ADZ1392" s="2"/>
      <c r="AEA1392" s="2"/>
      <c r="AEB1392" s="2"/>
      <c r="AEC1392" s="2"/>
      <c r="AED1392" s="2"/>
      <c r="AEE1392" s="2"/>
      <c r="AEF1392" s="2"/>
      <c r="AEG1392" s="2"/>
      <c r="AEH1392" s="2"/>
      <c r="AEI1392" s="2"/>
      <c r="AEJ1392" s="2"/>
      <c r="AEK1392" s="2"/>
      <c r="AEL1392" s="2"/>
      <c r="AEM1392" s="2"/>
      <c r="AEN1392" s="2"/>
      <c r="AEO1392" s="2"/>
      <c r="AEP1392" s="2"/>
      <c r="AEQ1392" s="2"/>
      <c r="AER1392" s="2"/>
      <c r="AES1392" s="2"/>
      <c r="AET1392" s="2"/>
      <c r="AEU1392" s="2"/>
      <c r="AEV1392" s="2"/>
      <c r="AEW1392" s="2"/>
      <c r="AEX1392" s="2"/>
      <c r="AEY1392" s="2"/>
      <c r="AEZ1392" s="2"/>
      <c r="AFA1392" s="2"/>
      <c r="AFB1392" s="2"/>
      <c r="AFC1392" s="2"/>
      <c r="AFD1392" s="2"/>
      <c r="AFE1392" s="2"/>
      <c r="AFF1392" s="2"/>
      <c r="AFG1392" s="2"/>
      <c r="AFH1392" s="2"/>
      <c r="AFI1392" s="2"/>
      <c r="AFJ1392" s="2"/>
      <c r="AFK1392" s="2"/>
      <c r="AFL1392" s="2"/>
      <c r="AFM1392" s="2"/>
      <c r="AFN1392" s="2"/>
      <c r="AFO1392" s="2"/>
      <c r="AFP1392" s="2"/>
      <c r="AFQ1392" s="2"/>
      <c r="AFR1392" s="2"/>
      <c r="AFS1392" s="2"/>
      <c r="AFT1392" s="2"/>
      <c r="AFU1392" s="2"/>
      <c r="AFV1392" s="2"/>
      <c r="AFW1392" s="2"/>
      <c r="AFX1392" s="2"/>
      <c r="AFY1392" s="2"/>
      <c r="AFZ1392" s="2"/>
      <c r="AGA1392" s="2"/>
      <c r="AGB1392" s="2"/>
      <c r="AGC1392" s="2"/>
      <c r="AGD1392" s="2"/>
      <c r="AGE1392" s="2"/>
      <c r="AGF1392" s="2"/>
      <c r="AGG1392" s="2"/>
      <c r="AGH1392" s="2"/>
      <c r="AGI1392" s="2"/>
      <c r="AGJ1392" s="2"/>
      <c r="AGK1392" s="2"/>
      <c r="AGL1392" s="2"/>
      <c r="AGM1392" s="2"/>
      <c r="AGN1392" s="2"/>
      <c r="AGO1392" s="2"/>
      <c r="AGP1392" s="2"/>
      <c r="AGQ1392" s="2"/>
      <c r="AGR1392" s="2"/>
      <c r="AGS1392" s="2"/>
      <c r="AGT1392" s="2"/>
      <c r="AGU1392" s="2"/>
      <c r="AGV1392" s="2"/>
      <c r="AGW1392" s="2"/>
      <c r="AGX1392" s="2"/>
      <c r="AGY1392" s="2"/>
      <c r="AGZ1392" s="2"/>
      <c r="AHA1392" s="2"/>
      <c r="AHB1392" s="2"/>
      <c r="AHC1392" s="2"/>
      <c r="AHD1392" s="2"/>
      <c r="AHE1392" s="2"/>
      <c r="AHF1392" s="2"/>
      <c r="AHG1392" s="2"/>
      <c r="AHH1392" s="2"/>
      <c r="AHI1392" s="2"/>
      <c r="AHJ1392" s="2"/>
      <c r="AHK1392" s="2"/>
      <c r="AHL1392" s="2"/>
      <c r="AHM1392" s="2"/>
      <c r="AHN1392" s="2"/>
      <c r="AHO1392" s="2"/>
      <c r="AHP1392" s="2"/>
      <c r="AHQ1392" s="2"/>
      <c r="AHR1392" s="2"/>
      <c r="AHS1392" s="2"/>
      <c r="AHT1392" s="2"/>
      <c r="AHU1392" s="2"/>
      <c r="AHV1392" s="2"/>
      <c r="AHW1392" s="2"/>
      <c r="AHX1392" s="2"/>
      <c r="AHY1392" s="2"/>
      <c r="AHZ1392" s="2"/>
      <c r="AIA1392" s="2"/>
      <c r="AIB1392" s="2"/>
      <c r="AIC1392" s="2"/>
      <c r="AID1392" s="2"/>
      <c r="AIE1392" s="2"/>
      <c r="AIF1392" s="2"/>
      <c r="AIG1392" s="2"/>
      <c r="AIH1392" s="2"/>
      <c r="AII1392" s="2"/>
      <c r="AIJ1392" s="2"/>
      <c r="AIK1392" s="2"/>
      <c r="AIL1392" s="2"/>
      <c r="AIM1392" s="2"/>
      <c r="AIN1392" s="2"/>
      <c r="AIO1392" s="2"/>
      <c r="AIP1392" s="2"/>
      <c r="AIQ1392" s="2"/>
      <c r="AIR1392" s="2"/>
      <c r="AIS1392" s="2"/>
      <c r="AIT1392" s="2"/>
      <c r="AIU1392" s="2"/>
      <c r="AIV1392" s="2"/>
      <c r="AIW1392" s="2"/>
      <c r="AIX1392" s="2"/>
      <c r="AIY1392" s="2"/>
      <c r="AIZ1392" s="2"/>
      <c r="AJA1392" s="2"/>
      <c r="AJB1392" s="2"/>
      <c r="AJC1392" s="2"/>
      <c r="AJD1392" s="2"/>
      <c r="AJE1392" s="2"/>
      <c r="AJF1392" s="2"/>
      <c r="AJG1392" s="2"/>
      <c r="AJH1392" s="2"/>
      <c r="AJI1392" s="2"/>
      <c r="AJJ1392" s="2"/>
      <c r="AJK1392" s="2"/>
      <c r="AJL1392" s="2"/>
      <c r="AJM1392" s="2"/>
      <c r="AJN1392" s="2"/>
      <c r="AJO1392" s="2"/>
      <c r="AJP1392" s="2"/>
      <c r="AJQ1392" s="2"/>
      <c r="AJR1392" s="2"/>
      <c r="AJS1392" s="2"/>
      <c r="AJT1392" s="2"/>
      <c r="AJU1392" s="2"/>
      <c r="AJV1392" s="2"/>
      <c r="AJW1392" s="2"/>
      <c r="AJX1392" s="2"/>
      <c r="AJY1392" s="2"/>
      <c r="AJZ1392" s="2"/>
      <c r="AKA1392" s="2"/>
      <c r="AKB1392" s="2"/>
      <c r="AKC1392" s="2"/>
      <c r="AKD1392" s="2"/>
      <c r="AKE1392" s="2"/>
      <c r="AKF1392" s="2"/>
      <c r="AKG1392" s="2"/>
      <c r="AKH1392" s="2"/>
      <c r="AKI1392" s="2"/>
      <c r="AKJ1392" s="2"/>
      <c r="AKK1392" s="2"/>
      <c r="AKL1392" s="2"/>
      <c r="AKM1392" s="2"/>
      <c r="AKN1392" s="2"/>
      <c r="AKO1392" s="2"/>
      <c r="AKP1392" s="2"/>
      <c r="AKQ1392" s="2"/>
      <c r="AKR1392" s="2"/>
      <c r="AKS1392" s="2"/>
      <c r="AKT1392" s="2"/>
      <c r="AKU1392" s="2"/>
      <c r="AKV1392" s="2"/>
      <c r="AKW1392" s="2"/>
      <c r="AKX1392" s="2"/>
      <c r="AKY1392" s="2"/>
      <c r="AKZ1392" s="2"/>
      <c r="ALA1392" s="2"/>
      <c r="ALB1392" s="2"/>
      <c r="ALC1392" s="2"/>
      <c r="ALD1392" s="2"/>
      <c r="ALE1392" s="2"/>
      <c r="ALF1392" s="2"/>
      <c r="ALG1392" s="2"/>
      <c r="ALH1392" s="2"/>
      <c r="ALI1392" s="6"/>
      <c r="ALJ1392" s="6"/>
      <c r="ALK1392" s="6"/>
      <c r="ALL1392" s="6"/>
      <c r="ALM1392" s="6"/>
      <c r="ALN1392" s="6"/>
      <c r="ALO1392" s="6"/>
      <c r="ALP1392" s="6"/>
      <c r="ALQ1392" s="6"/>
      <c r="ALR1392" s="6"/>
      <c r="ALS1392" s="6"/>
      <c r="ALT1392" s="6"/>
      <c r="ALU1392" s="6"/>
      <c r="ALV1392" s="6"/>
      <c r="ALW1392" s="6"/>
      <c r="ALX1392" s="6"/>
      <c r="ALY1392" s="6"/>
      <c r="ALZ1392" s="6"/>
      <c r="AMA1392" s="6"/>
      <c r="AMB1392" s="6"/>
      <c r="AMC1392" s="6"/>
      <c r="AMD1392" s="6"/>
      <c r="AME1392" s="6"/>
      <c r="AMF1392" s="6"/>
      <c r="AMG1392" s="6"/>
      <c r="AMH1392" s="6"/>
      <c r="AMI1392" s="6"/>
      <c r="AMJ1392" s="6"/>
      <c r="AMK1392" s="6"/>
      <c r="AML1392" s="6"/>
      <c r="AMM1392" s="6"/>
    </row>
    <row r="1393" spans="1:1027" s="72" customFormat="1" ht="18.75">
      <c r="A1393" s="8">
        <v>45247</v>
      </c>
      <c r="B1393" s="32">
        <f t="shared" si="709"/>
        <v>0.78378378378378377</v>
      </c>
      <c r="C1393" s="73">
        <f t="shared" si="710"/>
        <v>0.59452054794520559</v>
      </c>
      <c r="D1393" s="73">
        <f t="shared" si="711"/>
        <v>0.54500000000000004</v>
      </c>
      <c r="E1393" s="73">
        <f t="shared" si="712"/>
        <v>0.69667567766435634</v>
      </c>
      <c r="F1393" s="73">
        <f t="shared" si="713"/>
        <v>0.77391304347826106</v>
      </c>
      <c r="G1393" s="73">
        <f t="shared" si="714"/>
        <v>0.2</v>
      </c>
      <c r="H1393" s="73">
        <f t="shared" si="715"/>
        <v>0.2</v>
      </c>
      <c r="I1393" s="73">
        <f t="shared" si="716"/>
        <v>0.15504322766570605</v>
      </c>
      <c r="J1393" s="73">
        <f t="shared" si="717"/>
        <v>0.26666666666666672</v>
      </c>
      <c r="K1393" s="73">
        <f t="shared" si="718"/>
        <v>-6.9565217391304335E-2</v>
      </c>
      <c r="L1393" s="73">
        <f t="shared" si="719"/>
        <v>0</v>
      </c>
      <c r="M1393" s="73">
        <f t="shared" si="720"/>
        <v>0</v>
      </c>
      <c r="N1393" s="73">
        <f t="shared" si="721"/>
        <v>0.68994368463394995</v>
      </c>
      <c r="O1393" s="73">
        <f t="shared" si="722"/>
        <v>0.34214876033057856</v>
      </c>
      <c r="P1393" s="73">
        <f t="shared" si="723"/>
        <v>0.19277108433734941</v>
      </c>
      <c r="Q1393" s="73">
        <f t="shared" si="724"/>
        <v>0.2</v>
      </c>
      <c r="R1393" s="73">
        <f t="shared" si="725"/>
        <v>0.2</v>
      </c>
      <c r="S1393" s="73">
        <f t="shared" si="726"/>
        <v>0.2</v>
      </c>
      <c r="T1393" s="73">
        <f t="shared" si="727"/>
        <v>0.2</v>
      </c>
      <c r="U1393" s="73">
        <f t="shared" si="728"/>
        <v>0.2</v>
      </c>
      <c r="V1393" s="73">
        <f t="shared" si="729"/>
        <v>0.20396452790818989</v>
      </c>
      <c r="W1393" s="103">
        <v>0.23020149153055003</v>
      </c>
      <c r="X1393" s="2"/>
      <c r="Y1393" s="2"/>
      <c r="Z1393" s="2"/>
      <c r="AA1393" s="2"/>
      <c r="AB1393" s="2"/>
      <c r="AC1393" s="2">
        <v>-7.9216550363576772</v>
      </c>
      <c r="AD1393" s="2"/>
      <c r="AE1393" s="2"/>
      <c r="AF1393" s="2"/>
      <c r="AG1393" s="5"/>
      <c r="AH1393" s="5"/>
      <c r="AI1393" s="5"/>
      <c r="AJ1393" s="2"/>
      <c r="AK1393" s="2"/>
      <c r="AL1393" s="36">
        <f t="shared" si="733"/>
        <v>22.549698348333497</v>
      </c>
      <c r="AM1393" s="36">
        <f t="shared" si="730"/>
        <v>22.5496983483335</v>
      </c>
      <c r="AN1393" s="4">
        <v>88</v>
      </c>
      <c r="AO1393" s="4"/>
      <c r="AP1393" s="4"/>
      <c r="AQ1393" s="4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2"/>
      <c r="BC1393" s="3"/>
      <c r="BD1393" s="47"/>
      <c r="BE1393" s="2"/>
      <c r="BF1393" s="2"/>
      <c r="BG1393" s="2"/>
      <c r="BH1393" s="89">
        <v>0</v>
      </c>
      <c r="BI1393" s="47">
        <f t="shared" si="708"/>
        <v>100</v>
      </c>
      <c r="BJ1393" s="71">
        <v>0</v>
      </c>
      <c r="BK1393" s="3">
        <v>0</v>
      </c>
      <c r="BL1393" s="49">
        <v>0</v>
      </c>
      <c r="BM1393" s="49">
        <v>0</v>
      </c>
      <c r="BN1393" s="49">
        <v>0</v>
      </c>
      <c r="BO1393" s="49">
        <v>0</v>
      </c>
      <c r="BP1393" s="49">
        <v>0</v>
      </c>
      <c r="BQ1393" s="49">
        <v>0</v>
      </c>
      <c r="BR1393" s="49">
        <v>0</v>
      </c>
      <c r="BS1393" s="3">
        <f t="shared" si="731"/>
        <v>0</v>
      </c>
      <c r="BT1393" s="2">
        <f t="shared" si="732"/>
        <v>100</v>
      </c>
      <c r="BU1393" s="2"/>
      <c r="BV1393" s="37">
        <v>201.299488465715</v>
      </c>
      <c r="BW1393" s="37"/>
      <c r="BX1393" s="37"/>
      <c r="BY1393" s="2"/>
      <c r="BZ1393" s="2"/>
      <c r="CA1393" s="2"/>
      <c r="CB1393" s="2"/>
      <c r="CC1393" s="2"/>
      <c r="CD1393" s="2"/>
      <c r="CE1393" s="2"/>
      <c r="CF1393" s="2"/>
      <c r="CG1393" s="2"/>
      <c r="CH1393" s="2"/>
      <c r="CI1393" s="2"/>
      <c r="CJ1393" s="2"/>
      <c r="CK1393" s="2"/>
      <c r="CL1393" s="2"/>
      <c r="CM1393" s="2"/>
      <c r="CN1393" s="2"/>
      <c r="CO1393" s="2"/>
      <c r="CP1393" s="2"/>
      <c r="CQ1393" s="2"/>
      <c r="CR1393" s="2"/>
      <c r="CS1393" s="2"/>
      <c r="CT1393" s="2"/>
      <c r="CU1393" s="2"/>
      <c r="CV1393" s="2"/>
      <c r="CW1393" s="2"/>
      <c r="CX1393" s="2"/>
      <c r="CY1393" s="2"/>
      <c r="CZ1393" s="2"/>
      <c r="DA1393" s="2"/>
      <c r="DB1393" s="2"/>
      <c r="DC1393" s="2"/>
      <c r="DD1393" s="2"/>
      <c r="DE1393" s="2"/>
      <c r="DF1393" s="2"/>
      <c r="DG1393" s="2"/>
      <c r="DH1393" s="38"/>
      <c r="DI1393" s="38"/>
      <c r="DJ1393" s="38"/>
      <c r="DK1393" s="2"/>
      <c r="DL1393" s="2"/>
      <c r="DM1393" s="2"/>
      <c r="DN1393" s="2"/>
      <c r="DO1393" s="2"/>
      <c r="DP1393" s="2"/>
      <c r="DQ1393" s="2"/>
      <c r="DR1393" s="2"/>
      <c r="DS1393" s="2"/>
      <c r="DT1393" s="2"/>
      <c r="DU1393" s="2"/>
      <c r="DV1393" s="2"/>
      <c r="DW1393" s="2"/>
      <c r="DX1393" s="2"/>
      <c r="DY1393" s="2"/>
      <c r="DZ1393" s="2"/>
      <c r="EA1393" s="2"/>
      <c r="EB1393" s="2"/>
      <c r="EC1393" s="2"/>
      <c r="ED1393" s="2"/>
      <c r="EE1393" s="2"/>
      <c r="EF1393" s="2"/>
      <c r="EG1393" s="2"/>
      <c r="EH1393" s="2"/>
      <c r="EI1393" s="2"/>
      <c r="EJ1393" s="2"/>
      <c r="EK1393" s="2"/>
      <c r="EL1393" s="2"/>
      <c r="EM1393" s="2"/>
      <c r="EN1393" s="2"/>
      <c r="EO1393" s="2"/>
      <c r="EP1393" s="2"/>
      <c r="EQ1393" s="2"/>
      <c r="ER1393" s="2"/>
      <c r="ES1393" s="2"/>
      <c r="ET1393" s="2"/>
      <c r="EU1393" s="2"/>
      <c r="EV1393" s="2"/>
      <c r="EW1393" s="2"/>
      <c r="EX1393" s="2"/>
      <c r="EY1393" s="2"/>
      <c r="EZ1393" s="2"/>
      <c r="FA1393" s="2"/>
      <c r="FB1393" s="2"/>
      <c r="FC1393" s="2"/>
      <c r="FD1393" s="2"/>
      <c r="FE1393" s="2"/>
      <c r="FF1393" s="2"/>
      <c r="FG1393" s="2"/>
      <c r="FH1393" s="2"/>
      <c r="FI1393" s="2"/>
      <c r="FJ1393" s="2"/>
      <c r="FK1393" s="2"/>
      <c r="FL1393" s="2"/>
      <c r="FM1393" s="2"/>
      <c r="FN1393" s="2"/>
      <c r="FO1393" s="2"/>
      <c r="FP1393" s="2"/>
      <c r="FQ1393" s="2"/>
      <c r="FR1393" s="2"/>
      <c r="FS1393" s="2"/>
      <c r="FT1393" s="2"/>
      <c r="FU1393" s="2"/>
      <c r="FV1393" s="2"/>
      <c r="FW1393" s="2"/>
      <c r="FX1393" s="2"/>
      <c r="FY1393" s="2"/>
      <c r="FZ1393" s="2"/>
      <c r="GA1393" s="2"/>
      <c r="GB1393" s="2"/>
      <c r="GC1393" s="2"/>
      <c r="GD1393" s="2"/>
      <c r="GE1393" s="2"/>
      <c r="GF1393" s="2"/>
      <c r="GG1393" s="2"/>
      <c r="GH1393" s="2"/>
      <c r="GI1393" s="2"/>
      <c r="GJ1393" s="2"/>
      <c r="GK1393" s="2"/>
      <c r="GL1393" s="2"/>
      <c r="GM1393" s="2"/>
      <c r="GN1393" s="2"/>
      <c r="GO1393" s="2"/>
      <c r="GP1393" s="2"/>
      <c r="GQ1393" s="2"/>
      <c r="GR1393" s="2"/>
      <c r="GS1393" s="2"/>
      <c r="GT1393" s="2"/>
      <c r="GU1393" s="2"/>
      <c r="GV1393" s="2"/>
      <c r="GW1393" s="2"/>
      <c r="GX1393" s="2"/>
      <c r="GY1393" s="2"/>
      <c r="GZ1393" s="2"/>
      <c r="HA1393" s="2"/>
      <c r="HB1393" s="2"/>
      <c r="HC1393" s="2"/>
      <c r="HD1393" s="2"/>
      <c r="HE1393" s="2"/>
      <c r="HF1393" s="2"/>
      <c r="HG1393" s="2"/>
      <c r="HH1393" s="2"/>
      <c r="HI1393" s="2"/>
      <c r="HJ1393" s="2"/>
      <c r="HK1393" s="2"/>
      <c r="HL1393" s="2"/>
      <c r="HM1393" s="2"/>
      <c r="HN1393" s="2"/>
      <c r="HO1393" s="2"/>
      <c r="HP1393" s="2"/>
      <c r="HQ1393" s="2"/>
      <c r="HR1393" s="2"/>
      <c r="HS1393" s="2"/>
      <c r="HT1393" s="2"/>
      <c r="HU1393" s="2"/>
      <c r="HV1393" s="2"/>
      <c r="HW1393" s="2"/>
      <c r="HX1393" s="2"/>
      <c r="HY1393" s="2"/>
      <c r="HZ1393" s="2"/>
      <c r="IA1393" s="2"/>
      <c r="IB1393" s="2"/>
      <c r="IC1393" s="2"/>
      <c r="ID1393" s="2"/>
      <c r="IE1393" s="2"/>
      <c r="IF1393" s="2"/>
      <c r="IG1393" s="2"/>
      <c r="IH1393" s="2"/>
      <c r="II1393" s="2"/>
      <c r="IJ1393" s="2"/>
      <c r="IK1393" s="2"/>
      <c r="IL1393" s="2"/>
      <c r="IM1393" s="2"/>
      <c r="IN1393" s="2"/>
      <c r="IO1393" s="2"/>
      <c r="IP1393" s="2"/>
      <c r="IQ1393" s="2"/>
      <c r="IR1393" s="2"/>
      <c r="IS1393" s="2"/>
      <c r="IT1393" s="2"/>
      <c r="IU1393" s="2"/>
      <c r="IV1393" s="2"/>
      <c r="IW1393" s="2"/>
      <c r="IX1393" s="2"/>
      <c r="IY1393" s="2"/>
      <c r="IZ1393" s="2"/>
      <c r="JA1393" s="2"/>
      <c r="JB1393" s="2"/>
      <c r="JC1393" s="2"/>
      <c r="JD1393" s="2"/>
      <c r="JE1393" s="2"/>
      <c r="JF1393" s="2"/>
      <c r="JG1393" s="2"/>
      <c r="JH1393" s="2"/>
      <c r="JI1393" s="2"/>
      <c r="JJ1393" s="2"/>
      <c r="JK1393" s="2"/>
      <c r="JL1393" s="2"/>
      <c r="JM1393" s="2"/>
      <c r="JN1393" s="2"/>
      <c r="JO1393" s="2"/>
      <c r="JP1393" s="2"/>
      <c r="JQ1393" s="2"/>
      <c r="JR1393" s="2"/>
      <c r="JS1393" s="2"/>
      <c r="JT1393" s="2"/>
      <c r="JU1393" s="2"/>
      <c r="JV1393" s="2"/>
      <c r="JW1393" s="2"/>
      <c r="JX1393" s="2"/>
      <c r="JY1393" s="2"/>
      <c r="JZ1393" s="2"/>
      <c r="KA1393" s="2"/>
      <c r="KB1393" s="2"/>
      <c r="KC1393" s="2"/>
      <c r="KD1393" s="2"/>
      <c r="KE1393" s="2"/>
      <c r="KF1393" s="2"/>
      <c r="KG1393" s="2"/>
      <c r="KH1393" s="2"/>
      <c r="KI1393" s="2"/>
      <c r="KJ1393" s="2"/>
      <c r="KK1393" s="2"/>
      <c r="KL1393" s="2"/>
      <c r="KM1393" s="2"/>
      <c r="KN1393" s="2"/>
      <c r="KO1393" s="2"/>
      <c r="KP1393" s="2"/>
      <c r="KQ1393" s="2"/>
      <c r="KR1393" s="2"/>
      <c r="KS1393" s="2"/>
      <c r="KT1393" s="2"/>
      <c r="KU1393" s="2"/>
      <c r="KV1393" s="2"/>
      <c r="KW1393" s="2"/>
      <c r="KX1393" s="2"/>
      <c r="KY1393" s="2"/>
      <c r="KZ1393" s="2"/>
      <c r="LA1393" s="2"/>
      <c r="LB1393" s="2"/>
      <c r="LC1393" s="2"/>
      <c r="LD1393" s="2"/>
      <c r="LE1393" s="2"/>
      <c r="LF1393" s="2"/>
      <c r="LG1393" s="2"/>
      <c r="LH1393" s="2"/>
      <c r="LI1393" s="2"/>
      <c r="LJ1393" s="2"/>
      <c r="LK1393" s="2"/>
      <c r="LL1393" s="2"/>
      <c r="LM1393" s="2"/>
      <c r="LN1393" s="2"/>
      <c r="LO1393" s="2"/>
      <c r="LP1393" s="2"/>
      <c r="LQ1393" s="2"/>
      <c r="LR1393" s="2"/>
      <c r="LS1393" s="2"/>
      <c r="LT1393" s="2"/>
      <c r="LU1393" s="2"/>
      <c r="LV1393" s="2"/>
      <c r="LW1393" s="2"/>
      <c r="LX1393" s="2"/>
      <c r="LY1393" s="2"/>
      <c r="LZ1393" s="2"/>
      <c r="MA1393" s="2"/>
      <c r="MB1393" s="2"/>
      <c r="MC1393" s="2"/>
      <c r="MD1393" s="2"/>
      <c r="ME1393" s="2"/>
      <c r="MF1393" s="2"/>
      <c r="MG1393" s="2"/>
      <c r="MH1393" s="2"/>
      <c r="MI1393" s="2"/>
      <c r="MJ1393" s="2"/>
      <c r="MK1393" s="2"/>
      <c r="ML1393" s="2"/>
      <c r="MM1393" s="2"/>
      <c r="MN1393" s="2"/>
      <c r="MO1393" s="2"/>
      <c r="MP1393" s="2"/>
      <c r="MQ1393" s="2"/>
      <c r="MR1393" s="2"/>
      <c r="MS1393" s="2"/>
      <c r="MT1393" s="2"/>
      <c r="MU1393" s="2"/>
      <c r="MV1393" s="2"/>
      <c r="MW1393" s="2"/>
      <c r="MX1393" s="2"/>
      <c r="MY1393" s="2"/>
      <c r="MZ1393" s="2"/>
      <c r="NA1393" s="2"/>
      <c r="NB1393" s="2"/>
      <c r="NC1393" s="2"/>
      <c r="ND1393" s="2"/>
      <c r="NE1393" s="2"/>
      <c r="NF1393" s="2"/>
      <c r="NG1393" s="2"/>
      <c r="NH1393" s="2"/>
      <c r="NI1393" s="2"/>
      <c r="NJ1393" s="2"/>
      <c r="NK1393" s="2"/>
      <c r="NL1393" s="2"/>
      <c r="NM1393" s="2"/>
      <c r="NN1393" s="2"/>
      <c r="NO1393" s="2"/>
      <c r="NP1393" s="2"/>
      <c r="NQ1393" s="2"/>
      <c r="NR1393" s="2"/>
      <c r="NS1393" s="2"/>
      <c r="NT1393" s="2"/>
      <c r="NU1393" s="2"/>
      <c r="NV1393" s="2"/>
      <c r="NW1393" s="2"/>
      <c r="NX1393" s="2"/>
      <c r="NY1393" s="2"/>
      <c r="NZ1393" s="2"/>
      <c r="OA1393" s="2"/>
      <c r="OB1393" s="2"/>
      <c r="OC1393" s="2"/>
      <c r="OD1393" s="2"/>
      <c r="OE1393" s="2"/>
      <c r="OF1393" s="2"/>
      <c r="OG1393" s="2"/>
      <c r="OH1393" s="2"/>
      <c r="OI1393" s="2"/>
      <c r="OJ1393" s="2"/>
      <c r="OK1393" s="2"/>
      <c r="OL1393" s="2"/>
      <c r="OM1393" s="2"/>
      <c r="ON1393" s="2"/>
      <c r="OO1393" s="2"/>
      <c r="OP1393" s="2"/>
      <c r="OQ1393" s="2"/>
      <c r="OR1393" s="2"/>
      <c r="OS1393" s="2"/>
      <c r="OT1393" s="2"/>
      <c r="OU1393" s="2"/>
      <c r="OV1393" s="2"/>
      <c r="OW1393" s="2"/>
      <c r="OX1393" s="2"/>
      <c r="OY1393" s="2"/>
      <c r="OZ1393" s="2"/>
      <c r="PA1393" s="2"/>
      <c r="PB1393" s="2"/>
      <c r="PC1393" s="2"/>
      <c r="PD1393" s="2"/>
      <c r="PE1393" s="2"/>
      <c r="PF1393" s="2"/>
      <c r="PG1393" s="2"/>
      <c r="PH1393" s="2"/>
      <c r="PI1393" s="2"/>
      <c r="PJ1393" s="2"/>
      <c r="PK1393" s="2"/>
      <c r="PL1393" s="2"/>
      <c r="PM1393" s="2"/>
      <c r="PN1393" s="2"/>
      <c r="PO1393" s="2"/>
      <c r="PP1393" s="2"/>
      <c r="PQ1393" s="2"/>
      <c r="PR1393" s="2"/>
      <c r="PS1393" s="2"/>
      <c r="PT1393" s="2"/>
      <c r="PU1393" s="2"/>
      <c r="PV1393" s="2"/>
      <c r="PW1393" s="2"/>
      <c r="PX1393" s="2"/>
      <c r="PY1393" s="2"/>
      <c r="PZ1393" s="2"/>
      <c r="QA1393" s="2"/>
      <c r="QB1393" s="2"/>
      <c r="QC1393" s="2"/>
      <c r="QD1393" s="2"/>
      <c r="QE1393" s="2"/>
      <c r="QF1393" s="2"/>
      <c r="QG1393" s="2"/>
      <c r="QH1393" s="2"/>
      <c r="QI1393" s="2"/>
      <c r="QJ1393" s="2"/>
      <c r="QK1393" s="2"/>
      <c r="QL1393" s="2"/>
      <c r="QM1393" s="2"/>
      <c r="QN1393" s="2"/>
      <c r="QO1393" s="2"/>
      <c r="QP1393" s="2"/>
      <c r="QQ1393" s="2"/>
      <c r="QR1393" s="2"/>
      <c r="QS1393" s="2"/>
      <c r="QT1393" s="2"/>
      <c r="QU1393" s="2"/>
      <c r="QV1393" s="2"/>
      <c r="QW1393" s="2"/>
      <c r="QX1393" s="2"/>
      <c r="QY1393" s="2"/>
      <c r="QZ1393" s="2"/>
      <c r="RA1393" s="2"/>
      <c r="RB1393" s="2"/>
      <c r="RC1393" s="2"/>
      <c r="RD1393" s="2"/>
      <c r="RE1393" s="2"/>
      <c r="RF1393" s="2"/>
      <c r="RG1393" s="2"/>
      <c r="RH1393" s="2"/>
      <c r="RI1393" s="2"/>
      <c r="RJ1393" s="2"/>
      <c r="RK1393" s="2"/>
      <c r="RL1393" s="2"/>
      <c r="RM1393" s="2"/>
      <c r="RN1393" s="2"/>
      <c r="RO1393" s="2"/>
      <c r="RP1393" s="2"/>
      <c r="RQ1393" s="2"/>
      <c r="RR1393" s="2"/>
      <c r="RS1393" s="2"/>
      <c r="RT1393" s="2"/>
      <c r="RU1393" s="2"/>
      <c r="RV1393" s="2"/>
      <c r="RW1393" s="2"/>
      <c r="RX1393" s="2"/>
      <c r="RY1393" s="2"/>
      <c r="RZ1393" s="2"/>
      <c r="SA1393" s="2"/>
      <c r="SB1393" s="2"/>
      <c r="SC1393" s="2"/>
      <c r="SD1393" s="2"/>
      <c r="SE1393" s="2"/>
      <c r="SF1393" s="2"/>
      <c r="SG1393" s="2"/>
      <c r="SH1393" s="2"/>
      <c r="SI1393" s="2"/>
      <c r="SJ1393" s="2"/>
      <c r="SK1393" s="2"/>
      <c r="SL1393" s="2"/>
      <c r="SM1393" s="2"/>
      <c r="SN1393" s="2"/>
      <c r="SO1393" s="2"/>
      <c r="SP1393" s="2"/>
      <c r="SQ1393" s="2"/>
      <c r="SR1393" s="2"/>
      <c r="SS1393" s="2"/>
      <c r="ST1393" s="2"/>
      <c r="SU1393" s="2"/>
      <c r="SV1393" s="2"/>
      <c r="SW1393" s="2"/>
      <c r="SX1393" s="2"/>
      <c r="SY1393" s="2"/>
      <c r="SZ1393" s="2"/>
      <c r="TA1393" s="2"/>
      <c r="TB1393" s="2"/>
      <c r="TC1393" s="2"/>
      <c r="TD1393" s="2"/>
      <c r="TE1393" s="2"/>
      <c r="TF1393" s="2"/>
      <c r="TG1393" s="2"/>
      <c r="TH1393" s="2"/>
      <c r="TI1393" s="2"/>
      <c r="TJ1393" s="2"/>
      <c r="TK1393" s="2"/>
      <c r="TL1393" s="2"/>
      <c r="TM1393" s="2"/>
      <c r="TN1393" s="2"/>
      <c r="TO1393" s="2"/>
      <c r="TP1393" s="2"/>
      <c r="TQ1393" s="2"/>
      <c r="TR1393" s="2"/>
      <c r="TS1393" s="2"/>
      <c r="TT1393" s="2"/>
      <c r="TU1393" s="2"/>
      <c r="TV1393" s="2"/>
      <c r="TW1393" s="2"/>
      <c r="TX1393" s="2"/>
      <c r="TY1393" s="2"/>
      <c r="TZ1393" s="2"/>
      <c r="UA1393" s="2"/>
      <c r="UB1393" s="2"/>
      <c r="UC1393" s="2"/>
      <c r="UD1393" s="2"/>
      <c r="UE1393" s="2"/>
      <c r="UF1393" s="2"/>
      <c r="UG1393" s="2"/>
      <c r="UH1393" s="2"/>
      <c r="UI1393" s="2"/>
      <c r="UJ1393" s="2"/>
      <c r="UK1393" s="2"/>
      <c r="UL1393" s="2"/>
      <c r="UM1393" s="2"/>
      <c r="UN1393" s="2"/>
      <c r="UO1393" s="2"/>
      <c r="UP1393" s="2"/>
      <c r="UQ1393" s="2"/>
      <c r="UR1393" s="2"/>
      <c r="US1393" s="2"/>
      <c r="UT1393" s="2"/>
      <c r="UU1393" s="2"/>
      <c r="UV1393" s="2"/>
      <c r="UW1393" s="2"/>
      <c r="UX1393" s="2"/>
      <c r="UY1393" s="2"/>
      <c r="UZ1393" s="2"/>
      <c r="VA1393" s="2"/>
      <c r="VB1393" s="2"/>
      <c r="VC1393" s="2"/>
      <c r="VD1393" s="2"/>
      <c r="VE1393" s="2"/>
      <c r="VF1393" s="2"/>
      <c r="VG1393" s="2"/>
      <c r="VH1393" s="2"/>
      <c r="VI1393" s="2"/>
      <c r="VJ1393" s="2"/>
      <c r="VK1393" s="2"/>
      <c r="VL1393" s="2"/>
      <c r="VM1393" s="2"/>
      <c r="VN1393" s="2"/>
      <c r="VO1393" s="2"/>
      <c r="VP1393" s="2"/>
      <c r="VQ1393" s="2"/>
      <c r="VR1393" s="2"/>
      <c r="VS1393" s="2"/>
      <c r="VT1393" s="2"/>
      <c r="VU1393" s="2"/>
      <c r="VV1393" s="2"/>
      <c r="VW1393" s="2"/>
      <c r="VX1393" s="2"/>
      <c r="VY1393" s="2"/>
      <c r="VZ1393" s="2"/>
      <c r="WA1393" s="2"/>
      <c r="WB1393" s="2"/>
      <c r="WC1393" s="2"/>
      <c r="WD1393" s="2"/>
      <c r="WE1393" s="2"/>
      <c r="WF1393" s="2"/>
      <c r="WG1393" s="2"/>
      <c r="WH1393" s="2"/>
      <c r="WI1393" s="2"/>
      <c r="WJ1393" s="2"/>
      <c r="WK1393" s="2"/>
      <c r="WL1393" s="2"/>
      <c r="WM1393" s="2"/>
      <c r="WN1393" s="2"/>
      <c r="WO1393" s="2"/>
      <c r="WP1393" s="2"/>
      <c r="WQ1393" s="2"/>
      <c r="WR1393" s="2"/>
      <c r="WS1393" s="2"/>
      <c r="WT1393" s="2"/>
      <c r="WU1393" s="2"/>
      <c r="WV1393" s="2"/>
      <c r="WW1393" s="2"/>
      <c r="WX1393" s="2"/>
      <c r="WY1393" s="2"/>
      <c r="WZ1393" s="2"/>
      <c r="XA1393" s="2"/>
      <c r="XB1393" s="2"/>
      <c r="XC1393" s="2"/>
      <c r="XD1393" s="2"/>
      <c r="XE1393" s="2"/>
      <c r="XF1393" s="2"/>
      <c r="XG1393" s="2"/>
      <c r="XH1393" s="2"/>
      <c r="XI1393" s="2"/>
      <c r="XJ1393" s="2"/>
      <c r="XK1393" s="2"/>
      <c r="XL1393" s="2"/>
      <c r="XM1393" s="2"/>
      <c r="XN1393" s="2"/>
      <c r="XO1393" s="2"/>
      <c r="XP1393" s="2"/>
      <c r="XQ1393" s="2"/>
      <c r="XR1393" s="2"/>
      <c r="XS1393" s="2"/>
      <c r="XT1393" s="2"/>
      <c r="XU1393" s="2"/>
      <c r="XV1393" s="2"/>
      <c r="XW1393" s="2"/>
      <c r="XX1393" s="2"/>
      <c r="XY1393" s="2"/>
      <c r="XZ1393" s="2"/>
      <c r="YA1393" s="2"/>
      <c r="YB1393" s="2"/>
      <c r="YC1393" s="2"/>
      <c r="YD1393" s="2"/>
      <c r="YE1393" s="2"/>
      <c r="YF1393" s="2"/>
      <c r="YG1393" s="2"/>
      <c r="YH1393" s="2"/>
      <c r="YI1393" s="2"/>
      <c r="YJ1393" s="2"/>
      <c r="YK1393" s="2"/>
      <c r="YL1393" s="2"/>
      <c r="YM1393" s="2"/>
      <c r="YN1393" s="2"/>
      <c r="YO1393" s="2"/>
      <c r="YP1393" s="2"/>
      <c r="YQ1393" s="2"/>
      <c r="YR1393" s="2"/>
      <c r="YS1393" s="2"/>
      <c r="YT1393" s="2"/>
      <c r="YU1393" s="2"/>
      <c r="YV1393" s="2"/>
      <c r="YW1393" s="2"/>
      <c r="YX1393" s="2"/>
      <c r="YY1393" s="2"/>
      <c r="YZ1393" s="2"/>
      <c r="ZA1393" s="2"/>
      <c r="ZB1393" s="2"/>
      <c r="ZC1393" s="2"/>
      <c r="ZD1393" s="2"/>
      <c r="ZE1393" s="2"/>
      <c r="ZF1393" s="2"/>
      <c r="ZG1393" s="2"/>
      <c r="ZH1393" s="2"/>
      <c r="ZI1393" s="2"/>
      <c r="ZJ1393" s="2"/>
      <c r="ZK1393" s="2"/>
      <c r="ZL1393" s="2"/>
      <c r="ZM1393" s="2"/>
      <c r="ZN1393" s="2"/>
      <c r="ZO1393" s="2"/>
      <c r="ZP1393" s="2"/>
      <c r="ZQ1393" s="2"/>
      <c r="ZR1393" s="2"/>
      <c r="ZS1393" s="2"/>
      <c r="ZT1393" s="2"/>
      <c r="ZU1393" s="2"/>
      <c r="ZV1393" s="2"/>
      <c r="ZW1393" s="2"/>
      <c r="ZX1393" s="2"/>
      <c r="ZY1393" s="2"/>
      <c r="ZZ1393" s="2"/>
      <c r="AAA1393" s="2"/>
      <c r="AAB1393" s="2"/>
      <c r="AAC1393" s="2"/>
      <c r="AAD1393" s="2"/>
      <c r="AAE1393" s="2"/>
      <c r="AAF1393" s="2"/>
      <c r="AAG1393" s="2"/>
      <c r="AAH1393" s="2"/>
      <c r="AAI1393" s="2"/>
      <c r="AAJ1393" s="2"/>
      <c r="AAK1393" s="2"/>
      <c r="AAL1393" s="2"/>
      <c r="AAM1393" s="2"/>
      <c r="AAN1393" s="2"/>
      <c r="AAO1393" s="2"/>
      <c r="AAP1393" s="2"/>
      <c r="AAQ1393" s="2"/>
      <c r="AAR1393" s="2"/>
      <c r="AAS1393" s="2"/>
      <c r="AAT1393" s="2"/>
      <c r="AAU1393" s="2"/>
      <c r="AAV1393" s="2"/>
      <c r="AAW1393" s="2"/>
      <c r="AAX1393" s="2"/>
      <c r="AAY1393" s="2"/>
      <c r="AAZ1393" s="2"/>
      <c r="ABA1393" s="2"/>
      <c r="ABB1393" s="2"/>
      <c r="ABC1393" s="2"/>
      <c r="ABD1393" s="2"/>
      <c r="ABE1393" s="2"/>
      <c r="ABF1393" s="2"/>
      <c r="ABG1393" s="2"/>
      <c r="ABH1393" s="2"/>
      <c r="ABI1393" s="2"/>
      <c r="ABJ1393" s="2"/>
      <c r="ABK1393" s="2"/>
      <c r="ABL1393" s="2"/>
      <c r="ABM1393" s="2"/>
      <c r="ABN1393" s="2"/>
      <c r="ABO1393" s="2"/>
      <c r="ABP1393" s="2"/>
      <c r="ABQ1393" s="2"/>
      <c r="ABR1393" s="2"/>
      <c r="ABS1393" s="2"/>
      <c r="ABT1393" s="2"/>
      <c r="ABU1393" s="2"/>
      <c r="ABV1393" s="2"/>
      <c r="ABW1393" s="2"/>
      <c r="ABX1393" s="2"/>
      <c r="ABY1393" s="2"/>
      <c r="ABZ1393" s="2"/>
      <c r="ACA1393" s="2"/>
      <c r="ACB1393" s="2"/>
      <c r="ACC1393" s="2"/>
      <c r="ACD1393" s="2"/>
      <c r="ACE1393" s="2"/>
      <c r="ACF1393" s="2"/>
      <c r="ACG1393" s="2"/>
      <c r="ACH1393" s="2"/>
      <c r="ACI1393" s="2"/>
      <c r="ACJ1393" s="2"/>
      <c r="ACK1393" s="2"/>
      <c r="ACL1393" s="2"/>
      <c r="ACM1393" s="2"/>
      <c r="ACN1393" s="2"/>
      <c r="ACO1393" s="2"/>
      <c r="ACP1393" s="2"/>
      <c r="ACQ1393" s="2"/>
      <c r="ACR1393" s="2"/>
      <c r="ACS1393" s="2"/>
      <c r="ACT1393" s="2"/>
      <c r="ACU1393" s="2"/>
      <c r="ACV1393" s="2"/>
      <c r="ACW1393" s="2"/>
      <c r="ACX1393" s="2"/>
      <c r="ACY1393" s="2"/>
      <c r="ACZ1393" s="2"/>
      <c r="ADA1393" s="2"/>
      <c r="ADB1393" s="2"/>
      <c r="ADC1393" s="2"/>
      <c r="ADD1393" s="2"/>
      <c r="ADE1393" s="2"/>
      <c r="ADF1393" s="2"/>
      <c r="ADG1393" s="2"/>
      <c r="ADH1393" s="2"/>
      <c r="ADI1393" s="2"/>
      <c r="ADJ1393" s="2"/>
      <c r="ADK1393" s="2"/>
      <c r="ADL1393" s="2"/>
      <c r="ADM1393" s="2"/>
      <c r="ADN1393" s="2"/>
      <c r="ADO1393" s="2"/>
      <c r="ADP1393" s="2"/>
      <c r="ADQ1393" s="2"/>
      <c r="ADR1393" s="2"/>
      <c r="ADS1393" s="2"/>
      <c r="ADT1393" s="2"/>
      <c r="ADU1393" s="2"/>
      <c r="ADV1393" s="2"/>
      <c r="ADW1393" s="2"/>
      <c r="ADX1393" s="2"/>
      <c r="ADY1393" s="2"/>
      <c r="ADZ1393" s="2"/>
      <c r="AEA1393" s="2"/>
      <c r="AEB1393" s="2"/>
      <c r="AEC1393" s="2"/>
      <c r="AED1393" s="2"/>
      <c r="AEE1393" s="2"/>
      <c r="AEF1393" s="2"/>
      <c r="AEG1393" s="2"/>
      <c r="AEH1393" s="2"/>
      <c r="AEI1393" s="2"/>
      <c r="AEJ1393" s="2"/>
      <c r="AEK1393" s="2"/>
      <c r="AEL1393" s="2"/>
      <c r="AEM1393" s="2"/>
      <c r="AEN1393" s="2"/>
      <c r="AEO1393" s="2"/>
      <c r="AEP1393" s="2"/>
      <c r="AEQ1393" s="2"/>
      <c r="AER1393" s="2"/>
      <c r="AES1393" s="2"/>
      <c r="AET1393" s="2"/>
      <c r="AEU1393" s="2"/>
      <c r="AEV1393" s="2"/>
      <c r="AEW1393" s="2"/>
      <c r="AEX1393" s="2"/>
      <c r="AEY1393" s="2"/>
      <c r="AEZ1393" s="2"/>
      <c r="AFA1393" s="2"/>
      <c r="AFB1393" s="2"/>
      <c r="AFC1393" s="2"/>
      <c r="AFD1393" s="2"/>
      <c r="AFE1393" s="2"/>
      <c r="AFF1393" s="2"/>
      <c r="AFG1393" s="2"/>
      <c r="AFH1393" s="2"/>
      <c r="AFI1393" s="2"/>
      <c r="AFJ1393" s="2"/>
      <c r="AFK1393" s="2"/>
      <c r="AFL1393" s="2"/>
      <c r="AFM1393" s="2"/>
      <c r="AFN1393" s="2"/>
      <c r="AFO1393" s="2"/>
      <c r="AFP1393" s="2"/>
      <c r="AFQ1393" s="2"/>
      <c r="AFR1393" s="2"/>
      <c r="AFS1393" s="2"/>
      <c r="AFT1393" s="2"/>
      <c r="AFU1393" s="2"/>
      <c r="AFV1393" s="2"/>
      <c r="AFW1393" s="2"/>
      <c r="AFX1393" s="2"/>
      <c r="AFY1393" s="2"/>
      <c r="AFZ1393" s="2"/>
      <c r="AGA1393" s="2"/>
      <c r="AGB1393" s="2"/>
      <c r="AGC1393" s="2"/>
      <c r="AGD1393" s="2"/>
      <c r="AGE1393" s="2"/>
      <c r="AGF1393" s="2"/>
      <c r="AGG1393" s="2"/>
      <c r="AGH1393" s="2"/>
      <c r="AGI1393" s="2"/>
      <c r="AGJ1393" s="2"/>
      <c r="AGK1393" s="2"/>
      <c r="AGL1393" s="2"/>
      <c r="AGM1393" s="2"/>
      <c r="AGN1393" s="2"/>
      <c r="AGO1393" s="2"/>
      <c r="AGP1393" s="2"/>
      <c r="AGQ1393" s="2"/>
      <c r="AGR1393" s="2"/>
      <c r="AGS1393" s="2"/>
      <c r="AGT1393" s="2"/>
      <c r="AGU1393" s="2"/>
      <c r="AGV1393" s="2"/>
      <c r="AGW1393" s="2"/>
      <c r="AGX1393" s="2"/>
      <c r="AGY1393" s="2"/>
      <c r="AGZ1393" s="2"/>
      <c r="AHA1393" s="2"/>
      <c r="AHB1393" s="2"/>
      <c r="AHC1393" s="2"/>
      <c r="AHD1393" s="2"/>
      <c r="AHE1393" s="2"/>
      <c r="AHF1393" s="2"/>
      <c r="AHG1393" s="2"/>
      <c r="AHH1393" s="2"/>
      <c r="AHI1393" s="2"/>
      <c r="AHJ1393" s="2"/>
      <c r="AHK1393" s="2"/>
      <c r="AHL1393" s="2"/>
      <c r="AHM1393" s="2"/>
      <c r="AHN1393" s="2"/>
      <c r="AHO1393" s="2"/>
      <c r="AHP1393" s="2"/>
      <c r="AHQ1393" s="2"/>
      <c r="AHR1393" s="2"/>
      <c r="AHS1393" s="2"/>
      <c r="AHT1393" s="2"/>
      <c r="AHU1393" s="2"/>
      <c r="AHV1393" s="2"/>
      <c r="AHW1393" s="2"/>
      <c r="AHX1393" s="2"/>
      <c r="AHY1393" s="2"/>
      <c r="AHZ1393" s="2"/>
      <c r="AIA1393" s="2"/>
      <c r="AIB1393" s="2"/>
      <c r="AIC1393" s="2"/>
      <c r="AID1393" s="2"/>
      <c r="AIE1393" s="2"/>
      <c r="AIF1393" s="2"/>
      <c r="AIG1393" s="2"/>
      <c r="AIH1393" s="2"/>
      <c r="AII1393" s="2"/>
      <c r="AIJ1393" s="2"/>
      <c r="AIK1393" s="2"/>
      <c r="AIL1393" s="2"/>
      <c r="AIM1393" s="2"/>
      <c r="AIN1393" s="2"/>
      <c r="AIO1393" s="2"/>
      <c r="AIP1393" s="2"/>
      <c r="AIQ1393" s="2"/>
      <c r="AIR1393" s="2"/>
      <c r="AIS1393" s="2"/>
      <c r="AIT1393" s="2"/>
      <c r="AIU1393" s="2"/>
      <c r="AIV1393" s="2"/>
      <c r="AIW1393" s="2"/>
      <c r="AIX1393" s="2"/>
      <c r="AIY1393" s="2"/>
      <c r="AIZ1393" s="2"/>
      <c r="AJA1393" s="2"/>
      <c r="AJB1393" s="2"/>
      <c r="AJC1393" s="2"/>
      <c r="AJD1393" s="2"/>
      <c r="AJE1393" s="2"/>
      <c r="AJF1393" s="2"/>
      <c r="AJG1393" s="2"/>
      <c r="AJH1393" s="2"/>
      <c r="AJI1393" s="2"/>
      <c r="AJJ1393" s="2"/>
      <c r="AJK1393" s="2"/>
      <c r="AJL1393" s="2"/>
      <c r="AJM1393" s="2"/>
      <c r="AJN1393" s="2"/>
      <c r="AJO1393" s="2"/>
      <c r="AJP1393" s="2"/>
      <c r="AJQ1393" s="2"/>
      <c r="AJR1393" s="2"/>
      <c r="AJS1393" s="2"/>
      <c r="AJT1393" s="2"/>
      <c r="AJU1393" s="2"/>
      <c r="AJV1393" s="2"/>
      <c r="AJW1393" s="2"/>
      <c r="AJX1393" s="2"/>
      <c r="AJY1393" s="2"/>
      <c r="AJZ1393" s="2"/>
      <c r="AKA1393" s="2"/>
      <c r="AKB1393" s="2"/>
      <c r="AKC1393" s="2"/>
      <c r="AKD1393" s="2"/>
      <c r="AKE1393" s="2"/>
      <c r="AKF1393" s="2"/>
      <c r="AKG1393" s="2"/>
      <c r="AKH1393" s="2"/>
      <c r="AKI1393" s="2"/>
      <c r="AKJ1393" s="2"/>
      <c r="AKK1393" s="2"/>
      <c r="AKL1393" s="2"/>
      <c r="AKM1393" s="2"/>
      <c r="AKN1393" s="2"/>
      <c r="AKO1393" s="2"/>
      <c r="AKP1393" s="2"/>
      <c r="AKQ1393" s="2"/>
      <c r="AKR1393" s="2"/>
      <c r="AKS1393" s="2"/>
      <c r="AKT1393" s="2"/>
      <c r="AKU1393" s="2"/>
      <c r="AKV1393" s="2"/>
      <c r="AKW1393" s="2"/>
      <c r="AKX1393" s="2"/>
      <c r="AKY1393" s="2"/>
      <c r="AKZ1393" s="2"/>
      <c r="ALA1393" s="2"/>
      <c r="ALB1393" s="2"/>
      <c r="ALC1393" s="2"/>
      <c r="ALD1393" s="2"/>
      <c r="ALE1393" s="2"/>
      <c r="ALF1393" s="2"/>
      <c r="ALG1393" s="2"/>
      <c r="ALH1393" s="2"/>
      <c r="ALI1393" s="6"/>
      <c r="ALJ1393" s="6"/>
      <c r="ALK1393" s="6"/>
      <c r="ALL1393" s="6"/>
      <c r="ALM1393" s="6"/>
      <c r="ALN1393" s="6"/>
      <c r="ALO1393" s="6"/>
      <c r="ALP1393" s="6"/>
      <c r="ALQ1393" s="6"/>
      <c r="ALR1393" s="6"/>
      <c r="ALS1393" s="6"/>
      <c r="ALT1393" s="6"/>
      <c r="ALU1393" s="6"/>
      <c r="ALV1393" s="6"/>
      <c r="ALW1393" s="6"/>
      <c r="ALX1393" s="6"/>
      <c r="ALY1393" s="6"/>
      <c r="ALZ1393" s="6"/>
      <c r="AMA1393" s="6"/>
      <c r="AMB1393" s="6"/>
      <c r="AMC1393" s="6"/>
      <c r="AMD1393" s="6"/>
      <c r="AME1393" s="6"/>
      <c r="AMF1393" s="6"/>
      <c r="AMG1393" s="6"/>
      <c r="AMH1393" s="6"/>
      <c r="AMI1393" s="6"/>
      <c r="AMJ1393" s="6"/>
      <c r="AMK1393" s="6"/>
      <c r="AML1393" s="6"/>
      <c r="AMM1393" s="6"/>
    </row>
    <row r="1394" spans="1:1027" s="72" customFormat="1" ht="18.75">
      <c r="A1394" s="8">
        <v>45248</v>
      </c>
      <c r="B1394" s="32">
        <f t="shared" si="709"/>
        <v>0.78378378378378377</v>
      </c>
      <c r="C1394" s="73">
        <f t="shared" si="710"/>
        <v>0.59452054794520559</v>
      </c>
      <c r="D1394" s="73">
        <f t="shared" si="711"/>
        <v>0.54500000000000004</v>
      </c>
      <c r="E1394" s="73">
        <f t="shared" si="712"/>
        <v>0.70122078094705076</v>
      </c>
      <c r="F1394" s="73">
        <f t="shared" si="713"/>
        <v>0.77391304347826106</v>
      </c>
      <c r="G1394" s="73">
        <f t="shared" si="714"/>
        <v>0.2</v>
      </c>
      <c r="H1394" s="73">
        <f t="shared" si="715"/>
        <v>0.2</v>
      </c>
      <c r="I1394" s="73">
        <f t="shared" si="716"/>
        <v>0.15504322766570605</v>
      </c>
      <c r="J1394" s="73">
        <f t="shared" si="717"/>
        <v>0.26666666666666672</v>
      </c>
      <c r="K1394" s="73">
        <f t="shared" si="718"/>
        <v>-6.9565217391304335E-2</v>
      </c>
      <c r="L1394" s="73">
        <f t="shared" si="719"/>
        <v>0</v>
      </c>
      <c r="M1394" s="73">
        <f t="shared" si="720"/>
        <v>0</v>
      </c>
      <c r="N1394" s="73">
        <f t="shared" si="721"/>
        <v>0.68994368463394995</v>
      </c>
      <c r="O1394" s="73">
        <f t="shared" si="722"/>
        <v>0.34545454545454546</v>
      </c>
      <c r="P1394" s="73">
        <f t="shared" si="723"/>
        <v>0.19277108433734941</v>
      </c>
      <c r="Q1394" s="73">
        <f t="shared" si="724"/>
        <v>0.2</v>
      </c>
      <c r="R1394" s="73">
        <f t="shared" si="725"/>
        <v>0.2</v>
      </c>
      <c r="S1394" s="73">
        <f t="shared" si="726"/>
        <v>0.2</v>
      </c>
      <c r="T1394" s="73">
        <f t="shared" si="727"/>
        <v>0.2</v>
      </c>
      <c r="U1394" s="73">
        <f t="shared" si="728"/>
        <v>0.2</v>
      </c>
      <c r="V1394" s="73">
        <f t="shared" si="729"/>
        <v>0.20396452790818989</v>
      </c>
      <c r="W1394" s="103">
        <v>0.23006381899852302</v>
      </c>
      <c r="X1394" s="2"/>
      <c r="Y1394" s="2"/>
      <c r="Z1394" s="2"/>
      <c r="AA1394" s="2"/>
      <c r="AB1394" s="2"/>
      <c r="AC1394" s="2">
        <v>-7.2110417728050251</v>
      </c>
      <c r="AD1394" s="2"/>
      <c r="AE1394" s="2"/>
      <c r="AF1394" s="2"/>
      <c r="AG1394" s="5"/>
      <c r="AH1394" s="5"/>
      <c r="AI1394" s="5"/>
      <c r="AJ1394" s="2"/>
      <c r="AK1394" s="2"/>
      <c r="AL1394" s="36">
        <f t="shared" si="733"/>
        <v>22.549698348333497</v>
      </c>
      <c r="AM1394" s="36">
        <f t="shared" si="730"/>
        <v>22.5496983483335</v>
      </c>
      <c r="AN1394" s="4">
        <v>90</v>
      </c>
      <c r="AO1394" s="4"/>
      <c r="AP1394" s="4"/>
      <c r="AQ1394" s="4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2"/>
      <c r="BC1394" s="3"/>
      <c r="BD1394" s="47"/>
      <c r="BE1394" s="2"/>
      <c r="BF1394" s="2"/>
      <c r="BG1394" s="2"/>
      <c r="BH1394" s="89">
        <v>0</v>
      </c>
      <c r="BI1394" s="47">
        <f t="shared" si="708"/>
        <v>100</v>
      </c>
      <c r="BJ1394" s="71">
        <v>0</v>
      </c>
      <c r="BK1394" s="3">
        <v>0</v>
      </c>
      <c r="BL1394" s="49">
        <v>0</v>
      </c>
      <c r="BM1394" s="49">
        <v>0</v>
      </c>
      <c r="BN1394" s="49">
        <v>0</v>
      </c>
      <c r="BO1394" s="49">
        <v>0</v>
      </c>
      <c r="BP1394" s="49">
        <v>0</v>
      </c>
      <c r="BQ1394" s="49">
        <v>0</v>
      </c>
      <c r="BR1394" s="49">
        <v>0</v>
      </c>
      <c r="BS1394" s="3">
        <f t="shared" si="731"/>
        <v>0</v>
      </c>
      <c r="BT1394" s="2">
        <f t="shared" si="732"/>
        <v>100</v>
      </c>
      <c r="BU1394" s="2"/>
      <c r="BV1394" s="37">
        <v>202.299488465715</v>
      </c>
      <c r="BW1394" s="37"/>
      <c r="BX1394" s="37"/>
      <c r="BY1394" s="2"/>
      <c r="BZ1394" s="2"/>
      <c r="CA1394" s="2"/>
      <c r="CB1394" s="2"/>
      <c r="CC1394" s="2"/>
      <c r="CD1394" s="2"/>
      <c r="CE1394" s="2"/>
      <c r="CF1394" s="2"/>
      <c r="CG1394" s="2"/>
      <c r="CH1394" s="2"/>
      <c r="CI1394" s="2"/>
      <c r="CJ1394" s="2"/>
      <c r="CK1394" s="2"/>
      <c r="CL1394" s="2"/>
      <c r="CM1394" s="2"/>
      <c r="CN1394" s="2"/>
      <c r="CO1394" s="2"/>
      <c r="CP1394" s="2"/>
      <c r="CQ1394" s="2"/>
      <c r="CR1394" s="2"/>
      <c r="CS1394" s="2"/>
      <c r="CT1394" s="2"/>
      <c r="CU1394" s="2"/>
      <c r="CV1394" s="2"/>
      <c r="CW1394" s="2"/>
      <c r="CX1394" s="2"/>
      <c r="CY1394" s="2"/>
      <c r="CZ1394" s="2"/>
      <c r="DA1394" s="2"/>
      <c r="DB1394" s="2"/>
      <c r="DC1394" s="2"/>
      <c r="DD1394" s="2"/>
      <c r="DE1394" s="2"/>
      <c r="DF1394" s="2"/>
      <c r="DG1394" s="2"/>
      <c r="DH1394" s="38"/>
      <c r="DI1394" s="38"/>
      <c r="DJ1394" s="38"/>
      <c r="DK1394" s="2"/>
      <c r="DL1394" s="2"/>
      <c r="DM1394" s="2"/>
      <c r="DN1394" s="2"/>
      <c r="DO1394" s="2"/>
      <c r="DP1394" s="2"/>
      <c r="DQ1394" s="2"/>
      <c r="DR1394" s="2"/>
      <c r="DS1394" s="2"/>
      <c r="DT1394" s="2"/>
      <c r="DU1394" s="2"/>
      <c r="DV1394" s="2"/>
      <c r="DW1394" s="2"/>
      <c r="DX1394" s="2"/>
      <c r="DY1394" s="2"/>
      <c r="DZ1394" s="2"/>
      <c r="EA1394" s="2"/>
      <c r="EB1394" s="2"/>
      <c r="EC1394" s="2"/>
      <c r="ED1394" s="2"/>
      <c r="EE1394" s="2"/>
      <c r="EF1394" s="2"/>
      <c r="EG1394" s="2"/>
      <c r="EH1394" s="2"/>
      <c r="EI1394" s="2"/>
      <c r="EJ1394" s="2"/>
      <c r="EK1394" s="2"/>
      <c r="EL1394" s="2"/>
      <c r="EM1394" s="2"/>
      <c r="EN1394" s="2"/>
      <c r="EO1394" s="2"/>
      <c r="EP1394" s="2"/>
      <c r="EQ1394" s="2"/>
      <c r="ER1394" s="2"/>
      <c r="ES1394" s="2"/>
      <c r="ET1394" s="2"/>
      <c r="EU1394" s="2"/>
      <c r="EV1394" s="2"/>
      <c r="EW1394" s="2"/>
      <c r="EX1394" s="2"/>
      <c r="EY1394" s="2"/>
      <c r="EZ1394" s="2"/>
      <c r="FA1394" s="2"/>
      <c r="FB1394" s="2"/>
      <c r="FC1394" s="2"/>
      <c r="FD1394" s="2"/>
      <c r="FE1394" s="2"/>
      <c r="FF1394" s="2"/>
      <c r="FG1394" s="2"/>
      <c r="FH1394" s="2"/>
      <c r="FI1394" s="2"/>
      <c r="FJ1394" s="2"/>
      <c r="FK1394" s="2"/>
      <c r="FL1394" s="2"/>
      <c r="FM1394" s="2"/>
      <c r="FN1394" s="2"/>
      <c r="FO1394" s="2"/>
      <c r="FP1394" s="2"/>
      <c r="FQ1394" s="2"/>
      <c r="FR1394" s="2"/>
      <c r="FS1394" s="2"/>
      <c r="FT1394" s="2"/>
      <c r="FU1394" s="2"/>
      <c r="FV1394" s="2"/>
      <c r="FW1394" s="2"/>
      <c r="FX1394" s="2"/>
      <c r="FY1394" s="2"/>
      <c r="FZ1394" s="2"/>
      <c r="GA1394" s="2"/>
      <c r="GB1394" s="2"/>
      <c r="GC1394" s="2"/>
      <c r="GD1394" s="2"/>
      <c r="GE1394" s="2"/>
      <c r="GF1394" s="2"/>
      <c r="GG1394" s="2"/>
      <c r="GH1394" s="2"/>
      <c r="GI1394" s="2"/>
      <c r="GJ1394" s="2"/>
      <c r="GK1394" s="2"/>
      <c r="GL1394" s="2"/>
      <c r="GM1394" s="2"/>
      <c r="GN1394" s="2"/>
      <c r="GO1394" s="2"/>
      <c r="GP1394" s="2"/>
      <c r="GQ1394" s="2"/>
      <c r="GR1394" s="2"/>
      <c r="GS1394" s="2"/>
      <c r="GT1394" s="2"/>
      <c r="GU1394" s="2"/>
      <c r="GV1394" s="2"/>
      <c r="GW1394" s="2"/>
      <c r="GX1394" s="2"/>
      <c r="GY1394" s="2"/>
      <c r="GZ1394" s="2"/>
      <c r="HA1394" s="2"/>
      <c r="HB1394" s="2"/>
      <c r="HC1394" s="2"/>
      <c r="HD1394" s="2"/>
      <c r="HE1394" s="2"/>
      <c r="HF1394" s="2"/>
      <c r="HG1394" s="2"/>
      <c r="HH1394" s="2"/>
      <c r="HI1394" s="2"/>
      <c r="HJ1394" s="2"/>
      <c r="HK1394" s="2"/>
      <c r="HL1394" s="2"/>
      <c r="HM1394" s="2"/>
      <c r="HN1394" s="2"/>
      <c r="HO1394" s="2"/>
      <c r="HP1394" s="2"/>
      <c r="HQ1394" s="2"/>
      <c r="HR1394" s="2"/>
      <c r="HS1394" s="2"/>
      <c r="HT1394" s="2"/>
      <c r="HU1394" s="2"/>
      <c r="HV1394" s="2"/>
      <c r="HW1394" s="2"/>
      <c r="HX1394" s="2"/>
      <c r="HY1394" s="2"/>
      <c r="HZ1394" s="2"/>
      <c r="IA1394" s="2"/>
      <c r="IB1394" s="2"/>
      <c r="IC1394" s="2"/>
      <c r="ID1394" s="2"/>
      <c r="IE1394" s="2"/>
      <c r="IF1394" s="2"/>
      <c r="IG1394" s="2"/>
      <c r="IH1394" s="2"/>
      <c r="II1394" s="2"/>
      <c r="IJ1394" s="2"/>
      <c r="IK1394" s="2"/>
      <c r="IL1394" s="2"/>
      <c r="IM1394" s="2"/>
      <c r="IN1394" s="2"/>
      <c r="IO1394" s="2"/>
      <c r="IP1394" s="2"/>
      <c r="IQ1394" s="2"/>
      <c r="IR1394" s="2"/>
      <c r="IS1394" s="2"/>
      <c r="IT1394" s="2"/>
      <c r="IU1394" s="2"/>
      <c r="IV1394" s="2"/>
      <c r="IW1394" s="2"/>
      <c r="IX1394" s="2"/>
      <c r="IY1394" s="2"/>
      <c r="IZ1394" s="2"/>
      <c r="JA1394" s="2"/>
      <c r="JB1394" s="2"/>
      <c r="JC1394" s="2"/>
      <c r="JD1394" s="2"/>
      <c r="JE1394" s="2"/>
      <c r="JF1394" s="2"/>
      <c r="JG1394" s="2"/>
      <c r="JH1394" s="2"/>
      <c r="JI1394" s="2"/>
      <c r="JJ1394" s="2"/>
      <c r="JK1394" s="2"/>
      <c r="JL1394" s="2"/>
      <c r="JM1394" s="2"/>
      <c r="JN1394" s="2"/>
      <c r="JO1394" s="2"/>
      <c r="JP1394" s="2"/>
      <c r="JQ1394" s="2"/>
      <c r="JR1394" s="2"/>
      <c r="JS1394" s="2"/>
      <c r="JT1394" s="2"/>
      <c r="JU1394" s="2"/>
      <c r="JV1394" s="2"/>
      <c r="JW1394" s="2"/>
      <c r="JX1394" s="2"/>
      <c r="JY1394" s="2"/>
      <c r="JZ1394" s="2"/>
      <c r="KA1394" s="2"/>
      <c r="KB1394" s="2"/>
      <c r="KC1394" s="2"/>
      <c r="KD1394" s="2"/>
      <c r="KE1394" s="2"/>
      <c r="KF1394" s="2"/>
      <c r="KG1394" s="2"/>
      <c r="KH1394" s="2"/>
      <c r="KI1394" s="2"/>
      <c r="KJ1394" s="2"/>
      <c r="KK1394" s="2"/>
      <c r="KL1394" s="2"/>
      <c r="KM1394" s="2"/>
      <c r="KN1394" s="2"/>
      <c r="KO1394" s="2"/>
      <c r="KP1394" s="2"/>
      <c r="KQ1394" s="2"/>
      <c r="KR1394" s="2"/>
      <c r="KS1394" s="2"/>
      <c r="KT1394" s="2"/>
      <c r="KU1394" s="2"/>
      <c r="KV1394" s="2"/>
      <c r="KW1394" s="2"/>
      <c r="KX1394" s="2"/>
      <c r="KY1394" s="2"/>
      <c r="KZ1394" s="2"/>
      <c r="LA1394" s="2"/>
      <c r="LB1394" s="2"/>
      <c r="LC1394" s="2"/>
      <c r="LD1394" s="2"/>
      <c r="LE1394" s="2"/>
      <c r="LF1394" s="2"/>
      <c r="LG1394" s="2"/>
      <c r="LH1394" s="2"/>
      <c r="LI1394" s="2"/>
      <c r="LJ1394" s="2"/>
      <c r="LK1394" s="2"/>
      <c r="LL1394" s="2"/>
      <c r="LM1394" s="2"/>
      <c r="LN1394" s="2"/>
      <c r="LO1394" s="2"/>
      <c r="LP1394" s="2"/>
      <c r="LQ1394" s="2"/>
      <c r="LR1394" s="2"/>
      <c r="LS1394" s="2"/>
      <c r="LT1394" s="2"/>
      <c r="LU1394" s="2"/>
      <c r="LV1394" s="2"/>
      <c r="LW1394" s="2"/>
      <c r="LX1394" s="2"/>
      <c r="LY1394" s="2"/>
      <c r="LZ1394" s="2"/>
      <c r="MA1394" s="2"/>
      <c r="MB1394" s="2"/>
      <c r="MC1394" s="2"/>
      <c r="MD1394" s="2"/>
      <c r="ME1394" s="2"/>
      <c r="MF1394" s="2"/>
      <c r="MG1394" s="2"/>
      <c r="MH1394" s="2"/>
      <c r="MI1394" s="2"/>
      <c r="MJ1394" s="2"/>
      <c r="MK1394" s="2"/>
      <c r="ML1394" s="2"/>
      <c r="MM1394" s="2"/>
      <c r="MN1394" s="2"/>
      <c r="MO1394" s="2"/>
      <c r="MP1394" s="2"/>
      <c r="MQ1394" s="2"/>
      <c r="MR1394" s="2"/>
      <c r="MS1394" s="2"/>
      <c r="MT1394" s="2"/>
      <c r="MU1394" s="2"/>
      <c r="MV1394" s="2"/>
      <c r="MW1394" s="2"/>
      <c r="MX1394" s="2"/>
      <c r="MY1394" s="2"/>
      <c r="MZ1394" s="2"/>
      <c r="NA1394" s="2"/>
      <c r="NB1394" s="2"/>
      <c r="NC1394" s="2"/>
      <c r="ND1394" s="2"/>
      <c r="NE1394" s="2"/>
      <c r="NF1394" s="2"/>
      <c r="NG1394" s="2"/>
      <c r="NH1394" s="2"/>
      <c r="NI1394" s="2"/>
      <c r="NJ1394" s="2"/>
      <c r="NK1394" s="2"/>
      <c r="NL1394" s="2"/>
      <c r="NM1394" s="2"/>
      <c r="NN1394" s="2"/>
      <c r="NO1394" s="2"/>
      <c r="NP1394" s="2"/>
      <c r="NQ1394" s="2"/>
      <c r="NR1394" s="2"/>
      <c r="NS1394" s="2"/>
      <c r="NT1394" s="2"/>
      <c r="NU1394" s="2"/>
      <c r="NV1394" s="2"/>
      <c r="NW1394" s="2"/>
      <c r="NX1394" s="2"/>
      <c r="NY1394" s="2"/>
      <c r="NZ1394" s="2"/>
      <c r="OA1394" s="2"/>
      <c r="OB1394" s="2"/>
      <c r="OC1394" s="2"/>
      <c r="OD1394" s="2"/>
      <c r="OE1394" s="2"/>
      <c r="OF1394" s="2"/>
      <c r="OG1394" s="2"/>
      <c r="OH1394" s="2"/>
      <c r="OI1394" s="2"/>
      <c r="OJ1394" s="2"/>
      <c r="OK1394" s="2"/>
      <c r="OL1394" s="2"/>
      <c r="OM1394" s="2"/>
      <c r="ON1394" s="2"/>
      <c r="OO1394" s="2"/>
      <c r="OP1394" s="2"/>
      <c r="OQ1394" s="2"/>
      <c r="OR1394" s="2"/>
      <c r="OS1394" s="2"/>
      <c r="OT1394" s="2"/>
      <c r="OU1394" s="2"/>
      <c r="OV1394" s="2"/>
      <c r="OW1394" s="2"/>
      <c r="OX1394" s="2"/>
      <c r="OY1394" s="2"/>
      <c r="OZ1394" s="2"/>
      <c r="PA1394" s="2"/>
      <c r="PB1394" s="2"/>
      <c r="PC1394" s="2"/>
      <c r="PD1394" s="2"/>
      <c r="PE1394" s="2"/>
      <c r="PF1394" s="2"/>
      <c r="PG1394" s="2"/>
      <c r="PH1394" s="2"/>
      <c r="PI1394" s="2"/>
      <c r="PJ1394" s="2"/>
      <c r="PK1394" s="2"/>
      <c r="PL1394" s="2"/>
      <c r="PM1394" s="2"/>
      <c r="PN1394" s="2"/>
      <c r="PO1394" s="2"/>
      <c r="PP1394" s="2"/>
      <c r="PQ1394" s="2"/>
      <c r="PR1394" s="2"/>
      <c r="PS1394" s="2"/>
      <c r="PT1394" s="2"/>
      <c r="PU1394" s="2"/>
      <c r="PV1394" s="2"/>
      <c r="PW1394" s="2"/>
      <c r="PX1394" s="2"/>
      <c r="PY1394" s="2"/>
      <c r="PZ1394" s="2"/>
      <c r="QA1394" s="2"/>
      <c r="QB1394" s="2"/>
      <c r="QC1394" s="2"/>
      <c r="QD1394" s="2"/>
      <c r="QE1394" s="2"/>
      <c r="QF1394" s="2"/>
      <c r="QG1394" s="2"/>
      <c r="QH1394" s="2"/>
      <c r="QI1394" s="2"/>
      <c r="QJ1394" s="2"/>
      <c r="QK1394" s="2"/>
      <c r="QL1394" s="2"/>
      <c r="QM1394" s="2"/>
      <c r="QN1394" s="2"/>
      <c r="QO1394" s="2"/>
      <c r="QP1394" s="2"/>
      <c r="QQ1394" s="2"/>
      <c r="QR1394" s="2"/>
      <c r="QS1394" s="2"/>
      <c r="QT1394" s="2"/>
      <c r="QU1394" s="2"/>
      <c r="QV1394" s="2"/>
      <c r="QW1394" s="2"/>
      <c r="QX1394" s="2"/>
      <c r="QY1394" s="2"/>
      <c r="QZ1394" s="2"/>
      <c r="RA1394" s="2"/>
      <c r="RB1394" s="2"/>
      <c r="RC1394" s="2"/>
      <c r="RD1394" s="2"/>
      <c r="RE1394" s="2"/>
      <c r="RF1394" s="2"/>
      <c r="RG1394" s="2"/>
      <c r="RH1394" s="2"/>
      <c r="RI1394" s="2"/>
      <c r="RJ1394" s="2"/>
      <c r="RK1394" s="2"/>
      <c r="RL1394" s="2"/>
      <c r="RM1394" s="2"/>
      <c r="RN1394" s="2"/>
      <c r="RO1394" s="2"/>
      <c r="RP1394" s="2"/>
      <c r="RQ1394" s="2"/>
      <c r="RR1394" s="2"/>
      <c r="RS1394" s="2"/>
      <c r="RT1394" s="2"/>
      <c r="RU1394" s="2"/>
      <c r="RV1394" s="2"/>
      <c r="RW1394" s="2"/>
      <c r="RX1394" s="2"/>
      <c r="RY1394" s="2"/>
      <c r="RZ1394" s="2"/>
      <c r="SA1394" s="2"/>
      <c r="SB1394" s="2"/>
      <c r="SC1394" s="2"/>
      <c r="SD1394" s="2"/>
      <c r="SE1394" s="2"/>
      <c r="SF1394" s="2"/>
      <c r="SG1394" s="2"/>
      <c r="SH1394" s="2"/>
      <c r="SI1394" s="2"/>
      <c r="SJ1394" s="2"/>
      <c r="SK1394" s="2"/>
      <c r="SL1394" s="2"/>
      <c r="SM1394" s="2"/>
      <c r="SN1394" s="2"/>
      <c r="SO1394" s="2"/>
      <c r="SP1394" s="2"/>
      <c r="SQ1394" s="2"/>
      <c r="SR1394" s="2"/>
      <c r="SS1394" s="2"/>
      <c r="ST1394" s="2"/>
      <c r="SU1394" s="2"/>
      <c r="SV1394" s="2"/>
      <c r="SW1394" s="2"/>
      <c r="SX1394" s="2"/>
      <c r="SY1394" s="2"/>
      <c r="SZ1394" s="2"/>
      <c r="TA1394" s="2"/>
      <c r="TB1394" s="2"/>
      <c r="TC1394" s="2"/>
      <c r="TD1394" s="2"/>
      <c r="TE1394" s="2"/>
      <c r="TF1394" s="2"/>
      <c r="TG1394" s="2"/>
      <c r="TH1394" s="2"/>
      <c r="TI1394" s="2"/>
      <c r="TJ1394" s="2"/>
      <c r="TK1394" s="2"/>
      <c r="TL1394" s="2"/>
      <c r="TM1394" s="2"/>
      <c r="TN1394" s="2"/>
      <c r="TO1394" s="2"/>
      <c r="TP1394" s="2"/>
      <c r="TQ1394" s="2"/>
      <c r="TR1394" s="2"/>
      <c r="TS1394" s="2"/>
      <c r="TT1394" s="2"/>
      <c r="TU1394" s="2"/>
      <c r="TV1394" s="2"/>
      <c r="TW1394" s="2"/>
      <c r="TX1394" s="2"/>
      <c r="TY1394" s="2"/>
      <c r="TZ1394" s="2"/>
      <c r="UA1394" s="2"/>
      <c r="UB1394" s="2"/>
      <c r="UC1394" s="2"/>
      <c r="UD1394" s="2"/>
      <c r="UE1394" s="2"/>
      <c r="UF1394" s="2"/>
      <c r="UG1394" s="2"/>
      <c r="UH1394" s="2"/>
      <c r="UI1394" s="2"/>
      <c r="UJ1394" s="2"/>
      <c r="UK1394" s="2"/>
      <c r="UL1394" s="2"/>
      <c r="UM1394" s="2"/>
      <c r="UN1394" s="2"/>
      <c r="UO1394" s="2"/>
      <c r="UP1394" s="2"/>
      <c r="UQ1394" s="2"/>
      <c r="UR1394" s="2"/>
      <c r="US1394" s="2"/>
      <c r="UT1394" s="2"/>
      <c r="UU1394" s="2"/>
      <c r="UV1394" s="2"/>
      <c r="UW1394" s="2"/>
      <c r="UX1394" s="2"/>
      <c r="UY1394" s="2"/>
      <c r="UZ1394" s="2"/>
      <c r="VA1394" s="2"/>
      <c r="VB1394" s="2"/>
      <c r="VC1394" s="2"/>
      <c r="VD1394" s="2"/>
      <c r="VE1394" s="2"/>
      <c r="VF1394" s="2"/>
      <c r="VG1394" s="2"/>
      <c r="VH1394" s="2"/>
      <c r="VI1394" s="2"/>
      <c r="VJ1394" s="2"/>
      <c r="VK1394" s="2"/>
      <c r="VL1394" s="2"/>
      <c r="VM1394" s="2"/>
      <c r="VN1394" s="2"/>
      <c r="VO1394" s="2"/>
      <c r="VP1394" s="2"/>
      <c r="VQ1394" s="2"/>
      <c r="VR1394" s="2"/>
      <c r="VS1394" s="2"/>
      <c r="VT1394" s="2"/>
      <c r="VU1394" s="2"/>
      <c r="VV1394" s="2"/>
      <c r="VW1394" s="2"/>
      <c r="VX1394" s="2"/>
      <c r="VY1394" s="2"/>
      <c r="VZ1394" s="2"/>
      <c r="WA1394" s="2"/>
      <c r="WB1394" s="2"/>
      <c r="WC1394" s="2"/>
      <c r="WD1394" s="2"/>
      <c r="WE1394" s="2"/>
      <c r="WF1394" s="2"/>
      <c r="WG1394" s="2"/>
      <c r="WH1394" s="2"/>
      <c r="WI1394" s="2"/>
      <c r="WJ1394" s="2"/>
      <c r="WK1394" s="2"/>
      <c r="WL1394" s="2"/>
      <c r="WM1394" s="2"/>
      <c r="WN1394" s="2"/>
      <c r="WO1394" s="2"/>
      <c r="WP1394" s="2"/>
      <c r="WQ1394" s="2"/>
      <c r="WR1394" s="2"/>
      <c r="WS1394" s="2"/>
      <c r="WT1394" s="2"/>
      <c r="WU1394" s="2"/>
      <c r="WV1394" s="2"/>
      <c r="WW1394" s="2"/>
      <c r="WX1394" s="2"/>
      <c r="WY1394" s="2"/>
      <c r="WZ1394" s="2"/>
      <c r="XA1394" s="2"/>
      <c r="XB1394" s="2"/>
      <c r="XC1394" s="2"/>
      <c r="XD1394" s="2"/>
      <c r="XE1394" s="2"/>
      <c r="XF1394" s="2"/>
      <c r="XG1394" s="2"/>
      <c r="XH1394" s="2"/>
      <c r="XI1394" s="2"/>
      <c r="XJ1394" s="2"/>
      <c r="XK1394" s="2"/>
      <c r="XL1394" s="2"/>
      <c r="XM1394" s="2"/>
      <c r="XN1394" s="2"/>
      <c r="XO1394" s="2"/>
      <c r="XP1394" s="2"/>
      <c r="XQ1394" s="2"/>
      <c r="XR1394" s="2"/>
      <c r="XS1394" s="2"/>
      <c r="XT1394" s="2"/>
      <c r="XU1394" s="2"/>
      <c r="XV1394" s="2"/>
      <c r="XW1394" s="2"/>
      <c r="XX1394" s="2"/>
      <c r="XY1394" s="2"/>
      <c r="XZ1394" s="2"/>
      <c r="YA1394" s="2"/>
      <c r="YB1394" s="2"/>
      <c r="YC1394" s="2"/>
      <c r="YD1394" s="2"/>
      <c r="YE1394" s="2"/>
      <c r="YF1394" s="2"/>
      <c r="YG1394" s="2"/>
      <c r="YH1394" s="2"/>
      <c r="YI1394" s="2"/>
      <c r="YJ1394" s="2"/>
      <c r="YK1394" s="2"/>
      <c r="YL1394" s="2"/>
      <c r="YM1394" s="2"/>
      <c r="YN1394" s="2"/>
      <c r="YO1394" s="2"/>
      <c r="YP1394" s="2"/>
      <c r="YQ1394" s="2"/>
      <c r="YR1394" s="2"/>
      <c r="YS1394" s="2"/>
      <c r="YT1394" s="2"/>
      <c r="YU1394" s="2"/>
      <c r="YV1394" s="2"/>
      <c r="YW1394" s="2"/>
      <c r="YX1394" s="2"/>
      <c r="YY1394" s="2"/>
      <c r="YZ1394" s="2"/>
      <c r="ZA1394" s="2"/>
      <c r="ZB1394" s="2"/>
      <c r="ZC1394" s="2"/>
      <c r="ZD1394" s="2"/>
      <c r="ZE1394" s="2"/>
      <c r="ZF1394" s="2"/>
      <c r="ZG1394" s="2"/>
      <c r="ZH1394" s="2"/>
      <c r="ZI1394" s="2"/>
      <c r="ZJ1394" s="2"/>
      <c r="ZK1394" s="2"/>
      <c r="ZL1394" s="2"/>
      <c r="ZM1394" s="2"/>
      <c r="ZN1394" s="2"/>
      <c r="ZO1394" s="2"/>
      <c r="ZP1394" s="2"/>
      <c r="ZQ1394" s="2"/>
      <c r="ZR1394" s="2"/>
      <c r="ZS1394" s="2"/>
      <c r="ZT1394" s="2"/>
      <c r="ZU1394" s="2"/>
      <c r="ZV1394" s="2"/>
      <c r="ZW1394" s="2"/>
      <c r="ZX1394" s="2"/>
      <c r="ZY1394" s="2"/>
      <c r="ZZ1394" s="2"/>
      <c r="AAA1394" s="2"/>
      <c r="AAB1394" s="2"/>
      <c r="AAC1394" s="2"/>
      <c r="AAD1394" s="2"/>
      <c r="AAE1394" s="2"/>
      <c r="AAF1394" s="2"/>
      <c r="AAG1394" s="2"/>
      <c r="AAH1394" s="2"/>
      <c r="AAI1394" s="2"/>
      <c r="AAJ1394" s="2"/>
      <c r="AAK1394" s="2"/>
      <c r="AAL1394" s="2"/>
      <c r="AAM1394" s="2"/>
      <c r="AAN1394" s="2"/>
      <c r="AAO1394" s="2"/>
      <c r="AAP1394" s="2"/>
      <c r="AAQ1394" s="2"/>
      <c r="AAR1394" s="2"/>
      <c r="AAS1394" s="2"/>
      <c r="AAT1394" s="2"/>
      <c r="AAU1394" s="2"/>
      <c r="AAV1394" s="2"/>
      <c r="AAW1394" s="2"/>
      <c r="AAX1394" s="2"/>
      <c r="AAY1394" s="2"/>
      <c r="AAZ1394" s="2"/>
      <c r="ABA1394" s="2"/>
      <c r="ABB1394" s="2"/>
      <c r="ABC1394" s="2"/>
      <c r="ABD1394" s="2"/>
      <c r="ABE1394" s="2"/>
      <c r="ABF1394" s="2"/>
      <c r="ABG1394" s="2"/>
      <c r="ABH1394" s="2"/>
      <c r="ABI1394" s="2"/>
      <c r="ABJ1394" s="2"/>
      <c r="ABK1394" s="2"/>
      <c r="ABL1394" s="2"/>
      <c r="ABM1394" s="2"/>
      <c r="ABN1394" s="2"/>
      <c r="ABO1394" s="2"/>
      <c r="ABP1394" s="2"/>
      <c r="ABQ1394" s="2"/>
      <c r="ABR1394" s="2"/>
      <c r="ABS1394" s="2"/>
      <c r="ABT1394" s="2"/>
      <c r="ABU1394" s="2"/>
      <c r="ABV1394" s="2"/>
      <c r="ABW1394" s="2"/>
      <c r="ABX1394" s="2"/>
      <c r="ABY1394" s="2"/>
      <c r="ABZ1394" s="2"/>
      <c r="ACA1394" s="2"/>
      <c r="ACB1394" s="2"/>
      <c r="ACC1394" s="2"/>
      <c r="ACD1394" s="2"/>
      <c r="ACE1394" s="2"/>
      <c r="ACF1394" s="2"/>
      <c r="ACG1394" s="2"/>
      <c r="ACH1394" s="2"/>
      <c r="ACI1394" s="2"/>
      <c r="ACJ1394" s="2"/>
      <c r="ACK1394" s="2"/>
      <c r="ACL1394" s="2"/>
      <c r="ACM1394" s="2"/>
      <c r="ACN1394" s="2"/>
      <c r="ACO1394" s="2"/>
      <c r="ACP1394" s="2"/>
      <c r="ACQ1394" s="2"/>
      <c r="ACR1394" s="2"/>
      <c r="ACS1394" s="2"/>
      <c r="ACT1394" s="2"/>
      <c r="ACU1394" s="2"/>
      <c r="ACV1394" s="2"/>
      <c r="ACW1394" s="2"/>
      <c r="ACX1394" s="2"/>
      <c r="ACY1394" s="2"/>
      <c r="ACZ1394" s="2"/>
      <c r="ADA1394" s="2"/>
      <c r="ADB1394" s="2"/>
      <c r="ADC1394" s="2"/>
      <c r="ADD1394" s="2"/>
      <c r="ADE1394" s="2"/>
      <c r="ADF1394" s="2"/>
      <c r="ADG1394" s="2"/>
      <c r="ADH1394" s="2"/>
      <c r="ADI1394" s="2"/>
      <c r="ADJ1394" s="2"/>
      <c r="ADK1394" s="2"/>
      <c r="ADL1394" s="2"/>
      <c r="ADM1394" s="2"/>
      <c r="ADN1394" s="2"/>
      <c r="ADO1394" s="2"/>
      <c r="ADP1394" s="2"/>
      <c r="ADQ1394" s="2"/>
      <c r="ADR1394" s="2"/>
      <c r="ADS1394" s="2"/>
      <c r="ADT1394" s="2"/>
      <c r="ADU1394" s="2"/>
      <c r="ADV1394" s="2"/>
      <c r="ADW1394" s="2"/>
      <c r="ADX1394" s="2"/>
      <c r="ADY1394" s="2"/>
      <c r="ADZ1394" s="2"/>
      <c r="AEA1394" s="2"/>
      <c r="AEB1394" s="2"/>
      <c r="AEC1394" s="2"/>
      <c r="AED1394" s="2"/>
      <c r="AEE1394" s="2"/>
      <c r="AEF1394" s="2"/>
      <c r="AEG1394" s="2"/>
      <c r="AEH1394" s="2"/>
      <c r="AEI1394" s="2"/>
      <c r="AEJ1394" s="2"/>
      <c r="AEK1394" s="2"/>
      <c r="AEL1394" s="2"/>
      <c r="AEM1394" s="2"/>
      <c r="AEN1394" s="2"/>
      <c r="AEO1394" s="2"/>
      <c r="AEP1394" s="2"/>
      <c r="AEQ1394" s="2"/>
      <c r="AER1394" s="2"/>
      <c r="AES1394" s="2"/>
      <c r="AET1394" s="2"/>
      <c r="AEU1394" s="2"/>
      <c r="AEV1394" s="2"/>
      <c r="AEW1394" s="2"/>
      <c r="AEX1394" s="2"/>
      <c r="AEY1394" s="2"/>
      <c r="AEZ1394" s="2"/>
      <c r="AFA1394" s="2"/>
      <c r="AFB1394" s="2"/>
      <c r="AFC1394" s="2"/>
      <c r="AFD1394" s="2"/>
      <c r="AFE1394" s="2"/>
      <c r="AFF1394" s="2"/>
      <c r="AFG1394" s="2"/>
      <c r="AFH1394" s="2"/>
      <c r="AFI1394" s="2"/>
      <c r="AFJ1394" s="2"/>
      <c r="AFK1394" s="2"/>
      <c r="AFL1394" s="2"/>
      <c r="AFM1394" s="2"/>
      <c r="AFN1394" s="2"/>
      <c r="AFO1394" s="2"/>
      <c r="AFP1394" s="2"/>
      <c r="AFQ1394" s="2"/>
      <c r="AFR1394" s="2"/>
      <c r="AFS1394" s="2"/>
      <c r="AFT1394" s="2"/>
      <c r="AFU1394" s="2"/>
      <c r="AFV1394" s="2"/>
      <c r="AFW1394" s="2"/>
      <c r="AFX1394" s="2"/>
      <c r="AFY1394" s="2"/>
      <c r="AFZ1394" s="2"/>
      <c r="AGA1394" s="2"/>
      <c r="AGB1394" s="2"/>
      <c r="AGC1394" s="2"/>
      <c r="AGD1394" s="2"/>
      <c r="AGE1394" s="2"/>
      <c r="AGF1394" s="2"/>
      <c r="AGG1394" s="2"/>
      <c r="AGH1394" s="2"/>
      <c r="AGI1394" s="2"/>
      <c r="AGJ1394" s="2"/>
      <c r="AGK1394" s="2"/>
      <c r="AGL1394" s="2"/>
      <c r="AGM1394" s="2"/>
      <c r="AGN1394" s="2"/>
      <c r="AGO1394" s="2"/>
      <c r="AGP1394" s="2"/>
      <c r="AGQ1394" s="2"/>
      <c r="AGR1394" s="2"/>
      <c r="AGS1394" s="2"/>
      <c r="AGT1394" s="2"/>
      <c r="AGU1394" s="2"/>
      <c r="AGV1394" s="2"/>
      <c r="AGW1394" s="2"/>
      <c r="AGX1394" s="2"/>
      <c r="AGY1394" s="2"/>
      <c r="AGZ1394" s="2"/>
      <c r="AHA1394" s="2"/>
      <c r="AHB1394" s="2"/>
      <c r="AHC1394" s="2"/>
      <c r="AHD1394" s="2"/>
      <c r="AHE1394" s="2"/>
      <c r="AHF1394" s="2"/>
      <c r="AHG1394" s="2"/>
      <c r="AHH1394" s="2"/>
      <c r="AHI1394" s="2"/>
      <c r="AHJ1394" s="2"/>
      <c r="AHK1394" s="2"/>
      <c r="AHL1394" s="2"/>
      <c r="AHM1394" s="2"/>
      <c r="AHN1394" s="2"/>
      <c r="AHO1394" s="2"/>
      <c r="AHP1394" s="2"/>
      <c r="AHQ1394" s="2"/>
      <c r="AHR1394" s="2"/>
      <c r="AHS1394" s="2"/>
      <c r="AHT1394" s="2"/>
      <c r="AHU1394" s="2"/>
      <c r="AHV1394" s="2"/>
      <c r="AHW1394" s="2"/>
      <c r="AHX1394" s="2"/>
      <c r="AHY1394" s="2"/>
      <c r="AHZ1394" s="2"/>
      <c r="AIA1394" s="2"/>
      <c r="AIB1394" s="2"/>
      <c r="AIC1394" s="2"/>
      <c r="AID1394" s="2"/>
      <c r="AIE1394" s="2"/>
      <c r="AIF1394" s="2"/>
      <c r="AIG1394" s="2"/>
      <c r="AIH1394" s="2"/>
      <c r="AII1394" s="2"/>
      <c r="AIJ1394" s="2"/>
      <c r="AIK1394" s="2"/>
      <c r="AIL1394" s="2"/>
      <c r="AIM1394" s="2"/>
      <c r="AIN1394" s="2"/>
      <c r="AIO1394" s="2"/>
      <c r="AIP1394" s="2"/>
      <c r="AIQ1394" s="2"/>
      <c r="AIR1394" s="2"/>
      <c r="AIS1394" s="2"/>
      <c r="AIT1394" s="2"/>
      <c r="AIU1394" s="2"/>
      <c r="AIV1394" s="2"/>
      <c r="AIW1394" s="2"/>
      <c r="AIX1394" s="2"/>
      <c r="AIY1394" s="2"/>
      <c r="AIZ1394" s="2"/>
      <c r="AJA1394" s="2"/>
      <c r="AJB1394" s="2"/>
      <c r="AJC1394" s="2"/>
      <c r="AJD1394" s="2"/>
      <c r="AJE1394" s="2"/>
      <c r="AJF1394" s="2"/>
      <c r="AJG1394" s="2"/>
      <c r="AJH1394" s="2"/>
      <c r="AJI1394" s="2"/>
      <c r="AJJ1394" s="2"/>
      <c r="AJK1394" s="2"/>
      <c r="AJL1394" s="2"/>
      <c r="AJM1394" s="2"/>
      <c r="AJN1394" s="2"/>
      <c r="AJO1394" s="2"/>
      <c r="AJP1394" s="2"/>
      <c r="AJQ1394" s="2"/>
      <c r="AJR1394" s="2"/>
      <c r="AJS1394" s="2"/>
      <c r="AJT1394" s="2"/>
      <c r="AJU1394" s="2"/>
      <c r="AJV1394" s="2"/>
      <c r="AJW1394" s="2"/>
      <c r="AJX1394" s="2"/>
      <c r="AJY1394" s="2"/>
      <c r="AJZ1394" s="2"/>
      <c r="AKA1394" s="2"/>
      <c r="AKB1394" s="2"/>
      <c r="AKC1394" s="2"/>
      <c r="AKD1394" s="2"/>
      <c r="AKE1394" s="2"/>
      <c r="AKF1394" s="2"/>
      <c r="AKG1394" s="2"/>
      <c r="AKH1394" s="2"/>
      <c r="AKI1394" s="2"/>
      <c r="AKJ1394" s="2"/>
      <c r="AKK1394" s="2"/>
      <c r="AKL1394" s="2"/>
      <c r="AKM1394" s="2"/>
      <c r="AKN1394" s="2"/>
      <c r="AKO1394" s="2"/>
      <c r="AKP1394" s="2"/>
      <c r="AKQ1394" s="2"/>
      <c r="AKR1394" s="2"/>
      <c r="AKS1394" s="2"/>
      <c r="AKT1394" s="2"/>
      <c r="AKU1394" s="2"/>
      <c r="AKV1394" s="2"/>
      <c r="AKW1394" s="2"/>
      <c r="AKX1394" s="2"/>
      <c r="AKY1394" s="2"/>
      <c r="AKZ1394" s="2"/>
      <c r="ALA1394" s="2"/>
      <c r="ALB1394" s="2"/>
      <c r="ALC1394" s="2"/>
      <c r="ALD1394" s="2"/>
      <c r="ALE1394" s="2"/>
      <c r="ALF1394" s="2"/>
      <c r="ALG1394" s="2"/>
      <c r="ALH1394" s="2"/>
      <c r="ALI1394" s="6"/>
      <c r="ALJ1394" s="6"/>
      <c r="ALK1394" s="6"/>
      <c r="ALL1394" s="6"/>
      <c r="ALM1394" s="6"/>
      <c r="ALN1394" s="6"/>
      <c r="ALO1394" s="6"/>
      <c r="ALP1394" s="6"/>
      <c r="ALQ1394" s="6"/>
      <c r="ALR1394" s="6"/>
      <c r="ALS1394" s="6"/>
      <c r="ALT1394" s="6"/>
      <c r="ALU1394" s="6"/>
      <c r="ALV1394" s="6"/>
      <c r="ALW1394" s="6"/>
      <c r="ALX1394" s="6"/>
      <c r="ALY1394" s="6"/>
      <c r="ALZ1394" s="6"/>
      <c r="AMA1394" s="6"/>
      <c r="AMB1394" s="6"/>
      <c r="AMC1394" s="6"/>
      <c r="AMD1394" s="6"/>
      <c r="AME1394" s="6"/>
      <c r="AMF1394" s="6"/>
      <c r="AMG1394" s="6"/>
      <c r="AMH1394" s="6"/>
      <c r="AMI1394" s="6"/>
      <c r="AMJ1394" s="6"/>
      <c r="AMK1394" s="6"/>
      <c r="AML1394" s="6"/>
      <c r="AMM1394" s="6"/>
    </row>
    <row r="1395" spans="1:1027" s="72" customFormat="1" ht="18.75">
      <c r="A1395" s="8">
        <v>45249</v>
      </c>
      <c r="B1395" s="32">
        <f t="shared" si="709"/>
        <v>0.78378378378378377</v>
      </c>
      <c r="C1395" s="73">
        <f t="shared" si="710"/>
        <v>0.59452054794520559</v>
      </c>
      <c r="D1395" s="73">
        <f t="shared" si="711"/>
        <v>0.54500000000000004</v>
      </c>
      <c r="E1395" s="73">
        <f t="shared" si="712"/>
        <v>0.75953633117488661</v>
      </c>
      <c r="F1395" s="73">
        <f t="shared" si="713"/>
        <v>0.77391304347826106</v>
      </c>
      <c r="G1395" s="73">
        <f t="shared" si="714"/>
        <v>0.2</v>
      </c>
      <c r="H1395" s="73">
        <f t="shared" si="715"/>
        <v>0.2</v>
      </c>
      <c r="I1395" s="73">
        <f t="shared" si="716"/>
        <v>0.15504322766570605</v>
      </c>
      <c r="J1395" s="73">
        <f t="shared" si="717"/>
        <v>0.26666666666666672</v>
      </c>
      <c r="K1395" s="73">
        <f t="shared" si="718"/>
        <v>-6.9565217391304335E-2</v>
      </c>
      <c r="L1395" s="73">
        <f t="shared" si="719"/>
        <v>0</v>
      </c>
      <c r="M1395" s="73">
        <f t="shared" si="720"/>
        <v>0</v>
      </c>
      <c r="N1395" s="73">
        <f t="shared" si="721"/>
        <v>0.68994368463394995</v>
      </c>
      <c r="O1395" s="73">
        <f t="shared" si="722"/>
        <v>0.37190082644628103</v>
      </c>
      <c r="P1395" s="73">
        <f t="shared" si="723"/>
        <v>0.19277108433734941</v>
      </c>
      <c r="Q1395" s="73">
        <f t="shared" si="724"/>
        <v>0.2</v>
      </c>
      <c r="R1395" s="73">
        <f t="shared" si="725"/>
        <v>0.2</v>
      </c>
      <c r="S1395" s="73">
        <f t="shared" si="726"/>
        <v>0.2</v>
      </c>
      <c r="T1395" s="73">
        <f t="shared" si="727"/>
        <v>0.2</v>
      </c>
      <c r="U1395" s="73">
        <f t="shared" si="728"/>
        <v>0.2</v>
      </c>
      <c r="V1395" s="73">
        <f t="shared" si="729"/>
        <v>0.20396452790818989</v>
      </c>
      <c r="W1395" s="103">
        <v>0.22992274211916303</v>
      </c>
      <c r="X1395" s="2"/>
      <c r="Y1395" s="2"/>
      <c r="Z1395" s="2"/>
      <c r="AA1395" s="2"/>
      <c r="AB1395" s="2"/>
      <c r="AC1395" s="2">
        <v>1.9064195665340815</v>
      </c>
      <c r="AD1395" s="2"/>
      <c r="AE1395" s="2"/>
      <c r="AF1395" s="2"/>
      <c r="AG1395" s="5"/>
      <c r="AH1395" s="5"/>
      <c r="AI1395" s="5"/>
      <c r="AJ1395" s="2"/>
      <c r="AK1395" s="2"/>
      <c r="AL1395" s="36">
        <f t="shared" si="733"/>
        <v>22.549698348333497</v>
      </c>
      <c r="AM1395" s="36">
        <f t="shared" si="730"/>
        <v>22.5496983483335</v>
      </c>
      <c r="AN1395" s="4">
        <v>106</v>
      </c>
      <c r="AO1395" s="4"/>
      <c r="AP1395" s="4"/>
      <c r="AQ1395" s="4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2"/>
      <c r="BC1395" s="3"/>
      <c r="BD1395" s="47"/>
      <c r="BE1395" s="2"/>
      <c r="BF1395" s="2"/>
      <c r="BG1395" s="2"/>
      <c r="BH1395" s="89">
        <v>0</v>
      </c>
      <c r="BI1395" s="47">
        <f t="shared" si="708"/>
        <v>100</v>
      </c>
      <c r="BJ1395" s="71">
        <v>0</v>
      </c>
      <c r="BK1395" s="3">
        <v>0</v>
      </c>
      <c r="BL1395" s="49">
        <v>0</v>
      </c>
      <c r="BM1395" s="49">
        <v>0</v>
      </c>
      <c r="BN1395" s="49">
        <v>0</v>
      </c>
      <c r="BO1395" s="49">
        <v>0</v>
      </c>
      <c r="BP1395" s="49">
        <v>0</v>
      </c>
      <c r="BQ1395" s="49">
        <v>0</v>
      </c>
      <c r="BR1395" s="49">
        <v>0</v>
      </c>
      <c r="BS1395" s="3">
        <f t="shared" si="731"/>
        <v>0</v>
      </c>
      <c r="BT1395" s="2">
        <f t="shared" si="732"/>
        <v>100</v>
      </c>
      <c r="BU1395" s="2"/>
      <c r="BV1395" s="37">
        <v>203.299488465715</v>
      </c>
      <c r="BW1395" s="37"/>
      <c r="BX1395" s="37"/>
      <c r="BY1395" s="2"/>
      <c r="BZ1395" s="2"/>
      <c r="CA1395" s="2"/>
      <c r="CB1395" s="2"/>
      <c r="CC1395" s="2"/>
      <c r="CD1395" s="2"/>
      <c r="CE1395" s="2"/>
      <c r="CF1395" s="2"/>
      <c r="CG1395" s="2"/>
      <c r="CH1395" s="2"/>
      <c r="CI1395" s="2"/>
      <c r="CJ1395" s="2"/>
      <c r="CK1395" s="2"/>
      <c r="CL1395" s="2"/>
      <c r="CM1395" s="2"/>
      <c r="CN1395" s="2"/>
      <c r="CO1395" s="2"/>
      <c r="CP1395" s="2"/>
      <c r="CQ1395" s="2"/>
      <c r="CR1395" s="2"/>
      <c r="CS1395" s="2"/>
      <c r="CT1395" s="2"/>
      <c r="CU1395" s="2"/>
      <c r="CV1395" s="2"/>
      <c r="CW1395" s="2"/>
      <c r="CX1395" s="2"/>
      <c r="CY1395" s="2"/>
      <c r="CZ1395" s="2"/>
      <c r="DA1395" s="2"/>
      <c r="DB1395" s="2"/>
      <c r="DC1395" s="2"/>
      <c r="DD1395" s="2"/>
      <c r="DE1395" s="2"/>
      <c r="DF1395" s="2"/>
      <c r="DG1395" s="2"/>
      <c r="DH1395" s="38"/>
      <c r="DI1395" s="38"/>
      <c r="DJ1395" s="38"/>
      <c r="DK1395" s="2"/>
      <c r="DL1395" s="2"/>
      <c r="DM1395" s="2"/>
      <c r="DN1395" s="2"/>
      <c r="DO1395" s="2"/>
      <c r="DP1395" s="2"/>
      <c r="DQ1395" s="2"/>
      <c r="DR1395" s="2"/>
      <c r="DS1395" s="2"/>
      <c r="DT1395" s="2"/>
      <c r="DU1395" s="2"/>
      <c r="DV1395" s="2"/>
      <c r="DW1395" s="2"/>
      <c r="DX1395" s="2"/>
      <c r="DY1395" s="2"/>
      <c r="DZ1395" s="2"/>
      <c r="EA1395" s="2"/>
      <c r="EB1395" s="2"/>
      <c r="EC1395" s="2"/>
      <c r="ED1395" s="2"/>
      <c r="EE1395" s="2"/>
      <c r="EF1395" s="2"/>
      <c r="EG1395" s="2"/>
      <c r="EH1395" s="2"/>
      <c r="EI1395" s="2"/>
      <c r="EJ1395" s="2"/>
      <c r="EK1395" s="2"/>
      <c r="EL1395" s="2"/>
      <c r="EM1395" s="2"/>
      <c r="EN1395" s="2"/>
      <c r="EO1395" s="2"/>
      <c r="EP1395" s="2"/>
      <c r="EQ1395" s="2"/>
      <c r="ER1395" s="2"/>
      <c r="ES1395" s="2"/>
      <c r="ET1395" s="2"/>
      <c r="EU1395" s="2"/>
      <c r="EV1395" s="2"/>
      <c r="EW1395" s="2"/>
      <c r="EX1395" s="2"/>
      <c r="EY1395" s="2"/>
      <c r="EZ1395" s="2"/>
      <c r="FA1395" s="2"/>
      <c r="FB1395" s="2"/>
      <c r="FC1395" s="2"/>
      <c r="FD1395" s="2"/>
      <c r="FE1395" s="2"/>
      <c r="FF1395" s="2"/>
      <c r="FG1395" s="2"/>
      <c r="FH1395" s="2"/>
      <c r="FI1395" s="2"/>
      <c r="FJ1395" s="2"/>
      <c r="FK1395" s="2"/>
      <c r="FL1395" s="2"/>
      <c r="FM1395" s="2"/>
      <c r="FN1395" s="2"/>
      <c r="FO1395" s="2"/>
      <c r="FP1395" s="2"/>
      <c r="FQ1395" s="2"/>
      <c r="FR1395" s="2"/>
      <c r="FS1395" s="2"/>
      <c r="FT1395" s="2"/>
      <c r="FU1395" s="2"/>
      <c r="FV1395" s="2"/>
      <c r="FW1395" s="2"/>
      <c r="FX1395" s="2"/>
      <c r="FY1395" s="2"/>
      <c r="FZ1395" s="2"/>
      <c r="GA1395" s="2"/>
      <c r="GB1395" s="2"/>
      <c r="GC1395" s="2"/>
      <c r="GD1395" s="2"/>
      <c r="GE1395" s="2"/>
      <c r="GF1395" s="2"/>
      <c r="GG1395" s="2"/>
      <c r="GH1395" s="2"/>
      <c r="GI1395" s="2"/>
      <c r="GJ1395" s="2"/>
      <c r="GK1395" s="2"/>
      <c r="GL1395" s="2"/>
      <c r="GM1395" s="2"/>
      <c r="GN1395" s="2"/>
      <c r="GO1395" s="2"/>
      <c r="GP1395" s="2"/>
      <c r="GQ1395" s="2"/>
      <c r="GR1395" s="2"/>
      <c r="GS1395" s="2"/>
      <c r="GT1395" s="2"/>
      <c r="GU1395" s="2"/>
      <c r="GV1395" s="2"/>
      <c r="GW1395" s="2"/>
      <c r="GX1395" s="2"/>
      <c r="GY1395" s="2"/>
      <c r="GZ1395" s="2"/>
      <c r="HA1395" s="2"/>
      <c r="HB1395" s="2"/>
      <c r="HC1395" s="2"/>
      <c r="HD1395" s="2"/>
      <c r="HE1395" s="2"/>
      <c r="HF1395" s="2"/>
      <c r="HG1395" s="2"/>
      <c r="HH1395" s="2"/>
      <c r="HI1395" s="2"/>
      <c r="HJ1395" s="2"/>
      <c r="HK1395" s="2"/>
      <c r="HL1395" s="2"/>
      <c r="HM1395" s="2"/>
      <c r="HN1395" s="2"/>
      <c r="HO1395" s="2"/>
      <c r="HP1395" s="2"/>
      <c r="HQ1395" s="2"/>
      <c r="HR1395" s="2"/>
      <c r="HS1395" s="2"/>
      <c r="HT1395" s="2"/>
      <c r="HU1395" s="2"/>
      <c r="HV1395" s="2"/>
      <c r="HW1395" s="2"/>
      <c r="HX1395" s="2"/>
      <c r="HY1395" s="2"/>
      <c r="HZ1395" s="2"/>
      <c r="IA1395" s="2"/>
      <c r="IB1395" s="2"/>
      <c r="IC1395" s="2"/>
      <c r="ID1395" s="2"/>
      <c r="IE1395" s="2"/>
      <c r="IF1395" s="2"/>
      <c r="IG1395" s="2"/>
      <c r="IH1395" s="2"/>
      <c r="II1395" s="2"/>
      <c r="IJ1395" s="2"/>
      <c r="IK1395" s="2"/>
      <c r="IL1395" s="2"/>
      <c r="IM1395" s="2"/>
      <c r="IN1395" s="2"/>
      <c r="IO1395" s="2"/>
      <c r="IP1395" s="2"/>
      <c r="IQ1395" s="2"/>
      <c r="IR1395" s="2"/>
      <c r="IS1395" s="2"/>
      <c r="IT1395" s="2"/>
      <c r="IU1395" s="2"/>
      <c r="IV1395" s="2"/>
      <c r="IW1395" s="2"/>
      <c r="IX1395" s="2"/>
      <c r="IY1395" s="2"/>
      <c r="IZ1395" s="2"/>
      <c r="JA1395" s="2"/>
      <c r="JB1395" s="2"/>
      <c r="JC1395" s="2"/>
      <c r="JD1395" s="2"/>
      <c r="JE1395" s="2"/>
      <c r="JF1395" s="2"/>
      <c r="JG1395" s="2"/>
      <c r="JH1395" s="2"/>
      <c r="JI1395" s="2"/>
      <c r="JJ1395" s="2"/>
      <c r="JK1395" s="2"/>
      <c r="JL1395" s="2"/>
      <c r="JM1395" s="2"/>
      <c r="JN1395" s="2"/>
      <c r="JO1395" s="2"/>
      <c r="JP1395" s="2"/>
      <c r="JQ1395" s="2"/>
      <c r="JR1395" s="2"/>
      <c r="JS1395" s="2"/>
      <c r="JT1395" s="2"/>
      <c r="JU1395" s="2"/>
      <c r="JV1395" s="2"/>
      <c r="JW1395" s="2"/>
      <c r="JX1395" s="2"/>
      <c r="JY1395" s="2"/>
      <c r="JZ1395" s="2"/>
      <c r="KA1395" s="2"/>
      <c r="KB1395" s="2"/>
      <c r="KC1395" s="2"/>
      <c r="KD1395" s="2"/>
      <c r="KE1395" s="2"/>
      <c r="KF1395" s="2"/>
      <c r="KG1395" s="2"/>
      <c r="KH1395" s="2"/>
      <c r="KI1395" s="2"/>
      <c r="KJ1395" s="2"/>
      <c r="KK1395" s="2"/>
      <c r="KL1395" s="2"/>
      <c r="KM1395" s="2"/>
      <c r="KN1395" s="2"/>
      <c r="KO1395" s="2"/>
      <c r="KP1395" s="2"/>
      <c r="KQ1395" s="2"/>
      <c r="KR1395" s="2"/>
      <c r="KS1395" s="2"/>
      <c r="KT1395" s="2"/>
      <c r="KU1395" s="2"/>
      <c r="KV1395" s="2"/>
      <c r="KW1395" s="2"/>
      <c r="KX1395" s="2"/>
      <c r="KY1395" s="2"/>
      <c r="KZ1395" s="2"/>
      <c r="LA1395" s="2"/>
      <c r="LB1395" s="2"/>
      <c r="LC1395" s="2"/>
      <c r="LD1395" s="2"/>
      <c r="LE1395" s="2"/>
      <c r="LF1395" s="2"/>
      <c r="LG1395" s="2"/>
      <c r="LH1395" s="2"/>
      <c r="LI1395" s="2"/>
      <c r="LJ1395" s="2"/>
      <c r="LK1395" s="2"/>
      <c r="LL1395" s="2"/>
      <c r="LM1395" s="2"/>
      <c r="LN1395" s="2"/>
      <c r="LO1395" s="2"/>
      <c r="LP1395" s="2"/>
      <c r="LQ1395" s="2"/>
      <c r="LR1395" s="2"/>
      <c r="LS1395" s="2"/>
      <c r="LT1395" s="2"/>
      <c r="LU1395" s="2"/>
      <c r="LV1395" s="2"/>
      <c r="LW1395" s="2"/>
      <c r="LX1395" s="2"/>
      <c r="LY1395" s="2"/>
      <c r="LZ1395" s="2"/>
      <c r="MA1395" s="2"/>
      <c r="MB1395" s="2"/>
      <c r="MC1395" s="2"/>
      <c r="MD1395" s="2"/>
      <c r="ME1395" s="2"/>
      <c r="MF1395" s="2"/>
      <c r="MG1395" s="2"/>
      <c r="MH1395" s="2"/>
      <c r="MI1395" s="2"/>
      <c r="MJ1395" s="2"/>
      <c r="MK1395" s="2"/>
      <c r="ML1395" s="2"/>
      <c r="MM1395" s="2"/>
      <c r="MN1395" s="2"/>
      <c r="MO1395" s="2"/>
      <c r="MP1395" s="2"/>
      <c r="MQ1395" s="2"/>
      <c r="MR1395" s="2"/>
      <c r="MS1395" s="2"/>
      <c r="MT1395" s="2"/>
      <c r="MU1395" s="2"/>
      <c r="MV1395" s="2"/>
      <c r="MW1395" s="2"/>
      <c r="MX1395" s="2"/>
      <c r="MY1395" s="2"/>
      <c r="MZ1395" s="2"/>
      <c r="NA1395" s="2"/>
      <c r="NB1395" s="2"/>
      <c r="NC1395" s="2"/>
      <c r="ND1395" s="2"/>
      <c r="NE1395" s="2"/>
      <c r="NF1395" s="2"/>
      <c r="NG1395" s="2"/>
      <c r="NH1395" s="2"/>
      <c r="NI1395" s="2"/>
      <c r="NJ1395" s="2"/>
      <c r="NK1395" s="2"/>
      <c r="NL1395" s="2"/>
      <c r="NM1395" s="2"/>
      <c r="NN1395" s="2"/>
      <c r="NO1395" s="2"/>
      <c r="NP1395" s="2"/>
      <c r="NQ1395" s="2"/>
      <c r="NR1395" s="2"/>
      <c r="NS1395" s="2"/>
      <c r="NT1395" s="2"/>
      <c r="NU1395" s="2"/>
      <c r="NV1395" s="2"/>
      <c r="NW1395" s="2"/>
      <c r="NX1395" s="2"/>
      <c r="NY1395" s="2"/>
      <c r="NZ1395" s="2"/>
      <c r="OA1395" s="2"/>
      <c r="OB1395" s="2"/>
      <c r="OC1395" s="2"/>
      <c r="OD1395" s="2"/>
      <c r="OE1395" s="2"/>
      <c r="OF1395" s="2"/>
      <c r="OG1395" s="2"/>
      <c r="OH1395" s="2"/>
      <c r="OI1395" s="2"/>
      <c r="OJ1395" s="2"/>
      <c r="OK1395" s="2"/>
      <c r="OL1395" s="2"/>
      <c r="OM1395" s="2"/>
      <c r="ON1395" s="2"/>
      <c r="OO1395" s="2"/>
      <c r="OP1395" s="2"/>
      <c r="OQ1395" s="2"/>
      <c r="OR1395" s="2"/>
      <c r="OS1395" s="2"/>
      <c r="OT1395" s="2"/>
      <c r="OU1395" s="2"/>
      <c r="OV1395" s="2"/>
      <c r="OW1395" s="2"/>
      <c r="OX1395" s="2"/>
      <c r="OY1395" s="2"/>
      <c r="OZ1395" s="2"/>
      <c r="PA1395" s="2"/>
      <c r="PB1395" s="2"/>
      <c r="PC1395" s="2"/>
      <c r="PD1395" s="2"/>
      <c r="PE1395" s="2"/>
      <c r="PF1395" s="2"/>
      <c r="PG1395" s="2"/>
      <c r="PH1395" s="2"/>
      <c r="PI1395" s="2"/>
      <c r="PJ1395" s="2"/>
      <c r="PK1395" s="2"/>
      <c r="PL1395" s="2"/>
      <c r="PM1395" s="2"/>
      <c r="PN1395" s="2"/>
      <c r="PO1395" s="2"/>
      <c r="PP1395" s="2"/>
      <c r="PQ1395" s="2"/>
      <c r="PR1395" s="2"/>
      <c r="PS1395" s="2"/>
      <c r="PT1395" s="2"/>
      <c r="PU1395" s="2"/>
      <c r="PV1395" s="2"/>
      <c r="PW1395" s="2"/>
      <c r="PX1395" s="2"/>
      <c r="PY1395" s="2"/>
      <c r="PZ1395" s="2"/>
      <c r="QA1395" s="2"/>
      <c r="QB1395" s="2"/>
      <c r="QC1395" s="2"/>
      <c r="QD1395" s="2"/>
      <c r="QE1395" s="2"/>
      <c r="QF1395" s="2"/>
      <c r="QG1395" s="2"/>
      <c r="QH1395" s="2"/>
      <c r="QI1395" s="2"/>
      <c r="QJ1395" s="2"/>
      <c r="QK1395" s="2"/>
      <c r="QL1395" s="2"/>
      <c r="QM1395" s="2"/>
      <c r="QN1395" s="2"/>
      <c r="QO1395" s="2"/>
      <c r="QP1395" s="2"/>
      <c r="QQ1395" s="2"/>
      <c r="QR1395" s="2"/>
      <c r="QS1395" s="2"/>
      <c r="QT1395" s="2"/>
      <c r="QU1395" s="2"/>
      <c r="QV1395" s="2"/>
      <c r="QW1395" s="2"/>
      <c r="QX1395" s="2"/>
      <c r="QY1395" s="2"/>
      <c r="QZ1395" s="2"/>
      <c r="RA1395" s="2"/>
      <c r="RB1395" s="2"/>
      <c r="RC1395" s="2"/>
      <c r="RD1395" s="2"/>
      <c r="RE1395" s="2"/>
      <c r="RF1395" s="2"/>
      <c r="RG1395" s="2"/>
      <c r="RH1395" s="2"/>
      <c r="RI1395" s="2"/>
      <c r="RJ1395" s="2"/>
      <c r="RK1395" s="2"/>
      <c r="RL1395" s="2"/>
      <c r="RM1395" s="2"/>
      <c r="RN1395" s="2"/>
      <c r="RO1395" s="2"/>
      <c r="RP1395" s="2"/>
      <c r="RQ1395" s="2"/>
      <c r="RR1395" s="2"/>
      <c r="RS1395" s="2"/>
      <c r="RT1395" s="2"/>
      <c r="RU1395" s="2"/>
      <c r="RV1395" s="2"/>
      <c r="RW1395" s="2"/>
      <c r="RX1395" s="2"/>
      <c r="RY1395" s="2"/>
      <c r="RZ1395" s="2"/>
      <c r="SA1395" s="2"/>
      <c r="SB1395" s="2"/>
      <c r="SC1395" s="2"/>
      <c r="SD1395" s="2"/>
      <c r="SE1395" s="2"/>
      <c r="SF1395" s="2"/>
      <c r="SG1395" s="2"/>
      <c r="SH1395" s="2"/>
      <c r="SI1395" s="2"/>
      <c r="SJ1395" s="2"/>
      <c r="SK1395" s="2"/>
      <c r="SL1395" s="2"/>
      <c r="SM1395" s="2"/>
      <c r="SN1395" s="2"/>
      <c r="SO1395" s="2"/>
      <c r="SP1395" s="2"/>
      <c r="SQ1395" s="2"/>
      <c r="SR1395" s="2"/>
      <c r="SS1395" s="2"/>
      <c r="ST1395" s="2"/>
      <c r="SU1395" s="2"/>
      <c r="SV1395" s="2"/>
      <c r="SW1395" s="2"/>
      <c r="SX1395" s="2"/>
      <c r="SY1395" s="2"/>
      <c r="SZ1395" s="2"/>
      <c r="TA1395" s="2"/>
      <c r="TB1395" s="2"/>
      <c r="TC1395" s="2"/>
      <c r="TD1395" s="2"/>
      <c r="TE1395" s="2"/>
      <c r="TF1395" s="2"/>
      <c r="TG1395" s="2"/>
      <c r="TH1395" s="2"/>
      <c r="TI1395" s="2"/>
      <c r="TJ1395" s="2"/>
      <c r="TK1395" s="2"/>
      <c r="TL1395" s="2"/>
      <c r="TM1395" s="2"/>
      <c r="TN1395" s="2"/>
      <c r="TO1395" s="2"/>
      <c r="TP1395" s="2"/>
      <c r="TQ1395" s="2"/>
      <c r="TR1395" s="2"/>
      <c r="TS1395" s="2"/>
      <c r="TT1395" s="2"/>
      <c r="TU1395" s="2"/>
      <c r="TV1395" s="2"/>
      <c r="TW1395" s="2"/>
      <c r="TX1395" s="2"/>
      <c r="TY1395" s="2"/>
      <c r="TZ1395" s="2"/>
      <c r="UA1395" s="2"/>
      <c r="UB1395" s="2"/>
      <c r="UC1395" s="2"/>
      <c r="UD1395" s="2"/>
      <c r="UE1395" s="2"/>
      <c r="UF1395" s="2"/>
      <c r="UG1395" s="2"/>
      <c r="UH1395" s="2"/>
      <c r="UI1395" s="2"/>
      <c r="UJ1395" s="2"/>
      <c r="UK1395" s="2"/>
      <c r="UL1395" s="2"/>
      <c r="UM1395" s="2"/>
      <c r="UN1395" s="2"/>
      <c r="UO1395" s="2"/>
      <c r="UP1395" s="2"/>
      <c r="UQ1395" s="2"/>
      <c r="UR1395" s="2"/>
      <c r="US1395" s="2"/>
      <c r="UT1395" s="2"/>
      <c r="UU1395" s="2"/>
      <c r="UV1395" s="2"/>
      <c r="UW1395" s="2"/>
      <c r="UX1395" s="2"/>
      <c r="UY1395" s="2"/>
      <c r="UZ1395" s="2"/>
      <c r="VA1395" s="2"/>
      <c r="VB1395" s="2"/>
      <c r="VC1395" s="2"/>
      <c r="VD1395" s="2"/>
      <c r="VE1395" s="2"/>
      <c r="VF1395" s="2"/>
      <c r="VG1395" s="2"/>
      <c r="VH1395" s="2"/>
      <c r="VI1395" s="2"/>
      <c r="VJ1395" s="2"/>
      <c r="VK1395" s="2"/>
      <c r="VL1395" s="2"/>
      <c r="VM1395" s="2"/>
      <c r="VN1395" s="2"/>
      <c r="VO1395" s="2"/>
      <c r="VP1395" s="2"/>
      <c r="VQ1395" s="2"/>
      <c r="VR1395" s="2"/>
      <c r="VS1395" s="2"/>
      <c r="VT1395" s="2"/>
      <c r="VU1395" s="2"/>
      <c r="VV1395" s="2"/>
      <c r="VW1395" s="2"/>
      <c r="VX1395" s="2"/>
      <c r="VY1395" s="2"/>
      <c r="VZ1395" s="2"/>
      <c r="WA1395" s="2"/>
      <c r="WB1395" s="2"/>
      <c r="WC1395" s="2"/>
      <c r="WD1395" s="2"/>
      <c r="WE1395" s="2"/>
      <c r="WF1395" s="2"/>
      <c r="WG1395" s="2"/>
      <c r="WH1395" s="2"/>
      <c r="WI1395" s="2"/>
      <c r="WJ1395" s="2"/>
      <c r="WK1395" s="2"/>
      <c r="WL1395" s="2"/>
      <c r="WM1395" s="2"/>
      <c r="WN1395" s="2"/>
      <c r="WO1395" s="2"/>
      <c r="WP1395" s="2"/>
      <c r="WQ1395" s="2"/>
      <c r="WR1395" s="2"/>
      <c r="WS1395" s="2"/>
      <c r="WT1395" s="2"/>
      <c r="WU1395" s="2"/>
      <c r="WV1395" s="2"/>
      <c r="WW1395" s="2"/>
      <c r="WX1395" s="2"/>
      <c r="WY1395" s="2"/>
      <c r="WZ1395" s="2"/>
      <c r="XA1395" s="2"/>
      <c r="XB1395" s="2"/>
      <c r="XC1395" s="2"/>
      <c r="XD1395" s="2"/>
      <c r="XE1395" s="2"/>
      <c r="XF1395" s="2"/>
      <c r="XG1395" s="2"/>
      <c r="XH1395" s="2"/>
      <c r="XI1395" s="2"/>
      <c r="XJ1395" s="2"/>
      <c r="XK1395" s="2"/>
      <c r="XL1395" s="2"/>
      <c r="XM1395" s="2"/>
      <c r="XN1395" s="2"/>
      <c r="XO1395" s="2"/>
      <c r="XP1395" s="2"/>
      <c r="XQ1395" s="2"/>
      <c r="XR1395" s="2"/>
      <c r="XS1395" s="2"/>
      <c r="XT1395" s="2"/>
      <c r="XU1395" s="2"/>
      <c r="XV1395" s="2"/>
      <c r="XW1395" s="2"/>
      <c r="XX1395" s="2"/>
      <c r="XY1395" s="2"/>
      <c r="XZ1395" s="2"/>
      <c r="YA1395" s="2"/>
      <c r="YB1395" s="2"/>
      <c r="YC1395" s="2"/>
      <c r="YD1395" s="2"/>
      <c r="YE1395" s="2"/>
      <c r="YF1395" s="2"/>
      <c r="YG1395" s="2"/>
      <c r="YH1395" s="2"/>
      <c r="YI1395" s="2"/>
      <c r="YJ1395" s="2"/>
      <c r="YK1395" s="2"/>
      <c r="YL1395" s="2"/>
      <c r="YM1395" s="2"/>
      <c r="YN1395" s="2"/>
      <c r="YO1395" s="2"/>
      <c r="YP1395" s="2"/>
      <c r="YQ1395" s="2"/>
      <c r="YR1395" s="2"/>
      <c r="YS1395" s="2"/>
      <c r="YT1395" s="2"/>
      <c r="YU1395" s="2"/>
      <c r="YV1395" s="2"/>
      <c r="YW1395" s="2"/>
      <c r="YX1395" s="2"/>
      <c r="YY1395" s="2"/>
      <c r="YZ1395" s="2"/>
      <c r="ZA1395" s="2"/>
      <c r="ZB1395" s="2"/>
      <c r="ZC1395" s="2"/>
      <c r="ZD1395" s="2"/>
      <c r="ZE1395" s="2"/>
      <c r="ZF1395" s="2"/>
      <c r="ZG1395" s="2"/>
      <c r="ZH1395" s="2"/>
      <c r="ZI1395" s="2"/>
      <c r="ZJ1395" s="2"/>
      <c r="ZK1395" s="2"/>
      <c r="ZL1395" s="2"/>
      <c r="ZM1395" s="2"/>
      <c r="ZN1395" s="2"/>
      <c r="ZO1395" s="2"/>
      <c r="ZP1395" s="2"/>
      <c r="ZQ1395" s="2"/>
      <c r="ZR1395" s="2"/>
      <c r="ZS1395" s="2"/>
      <c r="ZT1395" s="2"/>
      <c r="ZU1395" s="2"/>
      <c r="ZV1395" s="2"/>
      <c r="ZW1395" s="2"/>
      <c r="ZX1395" s="2"/>
      <c r="ZY1395" s="2"/>
      <c r="ZZ1395" s="2"/>
      <c r="AAA1395" s="2"/>
      <c r="AAB1395" s="2"/>
      <c r="AAC1395" s="2"/>
      <c r="AAD1395" s="2"/>
      <c r="AAE1395" s="2"/>
      <c r="AAF1395" s="2"/>
      <c r="AAG1395" s="2"/>
      <c r="AAH1395" s="2"/>
      <c r="AAI1395" s="2"/>
      <c r="AAJ1395" s="2"/>
      <c r="AAK1395" s="2"/>
      <c r="AAL1395" s="2"/>
      <c r="AAM1395" s="2"/>
      <c r="AAN1395" s="2"/>
      <c r="AAO1395" s="2"/>
      <c r="AAP1395" s="2"/>
      <c r="AAQ1395" s="2"/>
      <c r="AAR1395" s="2"/>
      <c r="AAS1395" s="2"/>
      <c r="AAT1395" s="2"/>
      <c r="AAU1395" s="2"/>
      <c r="AAV1395" s="2"/>
      <c r="AAW1395" s="2"/>
      <c r="AAX1395" s="2"/>
      <c r="AAY1395" s="2"/>
      <c r="AAZ1395" s="2"/>
      <c r="ABA1395" s="2"/>
      <c r="ABB1395" s="2"/>
      <c r="ABC1395" s="2"/>
      <c r="ABD1395" s="2"/>
      <c r="ABE1395" s="2"/>
      <c r="ABF1395" s="2"/>
      <c r="ABG1395" s="2"/>
      <c r="ABH1395" s="2"/>
      <c r="ABI1395" s="2"/>
      <c r="ABJ1395" s="2"/>
      <c r="ABK1395" s="2"/>
      <c r="ABL1395" s="2"/>
      <c r="ABM1395" s="2"/>
      <c r="ABN1395" s="2"/>
      <c r="ABO1395" s="2"/>
      <c r="ABP1395" s="2"/>
      <c r="ABQ1395" s="2"/>
      <c r="ABR1395" s="2"/>
      <c r="ABS1395" s="2"/>
      <c r="ABT1395" s="2"/>
      <c r="ABU1395" s="2"/>
      <c r="ABV1395" s="2"/>
      <c r="ABW1395" s="2"/>
      <c r="ABX1395" s="2"/>
      <c r="ABY1395" s="2"/>
      <c r="ABZ1395" s="2"/>
      <c r="ACA1395" s="2"/>
      <c r="ACB1395" s="2"/>
      <c r="ACC1395" s="2"/>
      <c r="ACD1395" s="2"/>
      <c r="ACE1395" s="2"/>
      <c r="ACF1395" s="2"/>
      <c r="ACG1395" s="2"/>
      <c r="ACH1395" s="2"/>
      <c r="ACI1395" s="2"/>
      <c r="ACJ1395" s="2"/>
      <c r="ACK1395" s="2"/>
      <c r="ACL1395" s="2"/>
      <c r="ACM1395" s="2"/>
      <c r="ACN1395" s="2"/>
      <c r="ACO1395" s="2"/>
      <c r="ACP1395" s="2"/>
      <c r="ACQ1395" s="2"/>
      <c r="ACR1395" s="2"/>
      <c r="ACS1395" s="2"/>
      <c r="ACT1395" s="2"/>
      <c r="ACU1395" s="2"/>
      <c r="ACV1395" s="2"/>
      <c r="ACW1395" s="2"/>
      <c r="ACX1395" s="2"/>
      <c r="ACY1395" s="2"/>
      <c r="ACZ1395" s="2"/>
      <c r="ADA1395" s="2"/>
      <c r="ADB1395" s="2"/>
      <c r="ADC1395" s="2"/>
      <c r="ADD1395" s="2"/>
      <c r="ADE1395" s="2"/>
      <c r="ADF1395" s="2"/>
      <c r="ADG1395" s="2"/>
      <c r="ADH1395" s="2"/>
      <c r="ADI1395" s="2"/>
      <c r="ADJ1395" s="2"/>
      <c r="ADK1395" s="2"/>
      <c r="ADL1395" s="2"/>
      <c r="ADM1395" s="2"/>
      <c r="ADN1395" s="2"/>
      <c r="ADO1395" s="2"/>
      <c r="ADP1395" s="2"/>
      <c r="ADQ1395" s="2"/>
      <c r="ADR1395" s="2"/>
      <c r="ADS1395" s="2"/>
      <c r="ADT1395" s="2"/>
      <c r="ADU1395" s="2"/>
      <c r="ADV1395" s="2"/>
      <c r="ADW1395" s="2"/>
      <c r="ADX1395" s="2"/>
      <c r="ADY1395" s="2"/>
      <c r="ADZ1395" s="2"/>
      <c r="AEA1395" s="2"/>
      <c r="AEB1395" s="2"/>
      <c r="AEC1395" s="2"/>
      <c r="AED1395" s="2"/>
      <c r="AEE1395" s="2"/>
      <c r="AEF1395" s="2"/>
      <c r="AEG1395" s="2"/>
      <c r="AEH1395" s="2"/>
      <c r="AEI1395" s="2"/>
      <c r="AEJ1395" s="2"/>
      <c r="AEK1395" s="2"/>
      <c r="AEL1395" s="2"/>
      <c r="AEM1395" s="2"/>
      <c r="AEN1395" s="2"/>
      <c r="AEO1395" s="2"/>
      <c r="AEP1395" s="2"/>
      <c r="AEQ1395" s="2"/>
      <c r="AER1395" s="2"/>
      <c r="AES1395" s="2"/>
      <c r="AET1395" s="2"/>
      <c r="AEU1395" s="2"/>
      <c r="AEV1395" s="2"/>
      <c r="AEW1395" s="2"/>
      <c r="AEX1395" s="2"/>
      <c r="AEY1395" s="2"/>
      <c r="AEZ1395" s="2"/>
      <c r="AFA1395" s="2"/>
      <c r="AFB1395" s="2"/>
      <c r="AFC1395" s="2"/>
      <c r="AFD1395" s="2"/>
      <c r="AFE1395" s="2"/>
      <c r="AFF1395" s="2"/>
      <c r="AFG1395" s="2"/>
      <c r="AFH1395" s="2"/>
      <c r="AFI1395" s="2"/>
      <c r="AFJ1395" s="2"/>
      <c r="AFK1395" s="2"/>
      <c r="AFL1395" s="2"/>
      <c r="AFM1395" s="2"/>
      <c r="AFN1395" s="2"/>
      <c r="AFO1395" s="2"/>
      <c r="AFP1395" s="2"/>
      <c r="AFQ1395" s="2"/>
      <c r="AFR1395" s="2"/>
      <c r="AFS1395" s="2"/>
      <c r="AFT1395" s="2"/>
      <c r="AFU1395" s="2"/>
      <c r="AFV1395" s="2"/>
      <c r="AFW1395" s="2"/>
      <c r="AFX1395" s="2"/>
      <c r="AFY1395" s="2"/>
      <c r="AFZ1395" s="2"/>
      <c r="AGA1395" s="2"/>
      <c r="AGB1395" s="2"/>
      <c r="AGC1395" s="2"/>
      <c r="AGD1395" s="2"/>
      <c r="AGE1395" s="2"/>
      <c r="AGF1395" s="2"/>
      <c r="AGG1395" s="2"/>
      <c r="AGH1395" s="2"/>
      <c r="AGI1395" s="2"/>
      <c r="AGJ1395" s="2"/>
      <c r="AGK1395" s="2"/>
      <c r="AGL1395" s="2"/>
      <c r="AGM1395" s="2"/>
      <c r="AGN1395" s="2"/>
      <c r="AGO1395" s="2"/>
      <c r="AGP1395" s="2"/>
      <c r="AGQ1395" s="2"/>
      <c r="AGR1395" s="2"/>
      <c r="AGS1395" s="2"/>
      <c r="AGT1395" s="2"/>
      <c r="AGU1395" s="2"/>
      <c r="AGV1395" s="2"/>
      <c r="AGW1395" s="2"/>
      <c r="AGX1395" s="2"/>
      <c r="AGY1395" s="2"/>
      <c r="AGZ1395" s="2"/>
      <c r="AHA1395" s="2"/>
      <c r="AHB1395" s="2"/>
      <c r="AHC1395" s="2"/>
      <c r="AHD1395" s="2"/>
      <c r="AHE1395" s="2"/>
      <c r="AHF1395" s="2"/>
      <c r="AHG1395" s="2"/>
      <c r="AHH1395" s="2"/>
      <c r="AHI1395" s="2"/>
      <c r="AHJ1395" s="2"/>
      <c r="AHK1395" s="2"/>
      <c r="AHL1395" s="2"/>
      <c r="AHM1395" s="2"/>
      <c r="AHN1395" s="2"/>
      <c r="AHO1395" s="2"/>
      <c r="AHP1395" s="2"/>
      <c r="AHQ1395" s="2"/>
      <c r="AHR1395" s="2"/>
      <c r="AHS1395" s="2"/>
      <c r="AHT1395" s="2"/>
      <c r="AHU1395" s="2"/>
      <c r="AHV1395" s="2"/>
      <c r="AHW1395" s="2"/>
      <c r="AHX1395" s="2"/>
      <c r="AHY1395" s="2"/>
      <c r="AHZ1395" s="2"/>
      <c r="AIA1395" s="2"/>
      <c r="AIB1395" s="2"/>
      <c r="AIC1395" s="2"/>
      <c r="AID1395" s="2"/>
      <c r="AIE1395" s="2"/>
      <c r="AIF1395" s="2"/>
      <c r="AIG1395" s="2"/>
      <c r="AIH1395" s="2"/>
      <c r="AII1395" s="2"/>
      <c r="AIJ1395" s="2"/>
      <c r="AIK1395" s="2"/>
      <c r="AIL1395" s="2"/>
      <c r="AIM1395" s="2"/>
      <c r="AIN1395" s="2"/>
      <c r="AIO1395" s="2"/>
      <c r="AIP1395" s="2"/>
      <c r="AIQ1395" s="2"/>
      <c r="AIR1395" s="2"/>
      <c r="AIS1395" s="2"/>
      <c r="AIT1395" s="2"/>
      <c r="AIU1395" s="2"/>
      <c r="AIV1395" s="2"/>
      <c r="AIW1395" s="2"/>
      <c r="AIX1395" s="2"/>
      <c r="AIY1395" s="2"/>
      <c r="AIZ1395" s="2"/>
      <c r="AJA1395" s="2"/>
      <c r="AJB1395" s="2"/>
      <c r="AJC1395" s="2"/>
      <c r="AJD1395" s="2"/>
      <c r="AJE1395" s="2"/>
      <c r="AJF1395" s="2"/>
      <c r="AJG1395" s="2"/>
      <c r="AJH1395" s="2"/>
      <c r="AJI1395" s="2"/>
      <c r="AJJ1395" s="2"/>
      <c r="AJK1395" s="2"/>
      <c r="AJL1395" s="2"/>
      <c r="AJM1395" s="2"/>
      <c r="AJN1395" s="2"/>
      <c r="AJO1395" s="2"/>
      <c r="AJP1395" s="2"/>
      <c r="AJQ1395" s="2"/>
      <c r="AJR1395" s="2"/>
      <c r="AJS1395" s="2"/>
      <c r="AJT1395" s="2"/>
      <c r="AJU1395" s="2"/>
      <c r="AJV1395" s="2"/>
      <c r="AJW1395" s="2"/>
      <c r="AJX1395" s="2"/>
      <c r="AJY1395" s="2"/>
      <c r="AJZ1395" s="2"/>
      <c r="AKA1395" s="2"/>
      <c r="AKB1395" s="2"/>
      <c r="AKC1395" s="2"/>
      <c r="AKD1395" s="2"/>
      <c r="AKE1395" s="2"/>
      <c r="AKF1395" s="2"/>
      <c r="AKG1395" s="2"/>
      <c r="AKH1395" s="2"/>
      <c r="AKI1395" s="2"/>
      <c r="AKJ1395" s="2"/>
      <c r="AKK1395" s="2"/>
      <c r="AKL1395" s="2"/>
      <c r="AKM1395" s="2"/>
      <c r="AKN1395" s="2"/>
      <c r="AKO1395" s="2"/>
      <c r="AKP1395" s="2"/>
      <c r="AKQ1395" s="2"/>
      <c r="AKR1395" s="2"/>
      <c r="AKS1395" s="2"/>
      <c r="AKT1395" s="2"/>
      <c r="AKU1395" s="2"/>
      <c r="AKV1395" s="2"/>
      <c r="AKW1395" s="2"/>
      <c r="AKX1395" s="2"/>
      <c r="AKY1395" s="2"/>
      <c r="AKZ1395" s="2"/>
      <c r="ALA1395" s="2"/>
      <c r="ALB1395" s="2"/>
      <c r="ALC1395" s="2"/>
      <c r="ALD1395" s="2"/>
      <c r="ALE1395" s="2"/>
      <c r="ALF1395" s="2"/>
      <c r="ALG1395" s="2"/>
      <c r="ALH1395" s="2"/>
      <c r="ALI1395" s="6"/>
      <c r="ALJ1395" s="6"/>
      <c r="ALK1395" s="6"/>
      <c r="ALL1395" s="6"/>
      <c r="ALM1395" s="6"/>
      <c r="ALN1395" s="6"/>
      <c r="ALO1395" s="6"/>
      <c r="ALP1395" s="6"/>
      <c r="ALQ1395" s="6"/>
      <c r="ALR1395" s="6"/>
      <c r="ALS1395" s="6"/>
      <c r="ALT1395" s="6"/>
      <c r="ALU1395" s="6"/>
      <c r="ALV1395" s="6"/>
      <c r="ALW1395" s="6"/>
      <c r="ALX1395" s="6"/>
      <c r="ALY1395" s="6"/>
      <c r="ALZ1395" s="6"/>
      <c r="AMA1395" s="6"/>
      <c r="AMB1395" s="6"/>
      <c r="AMC1395" s="6"/>
      <c r="AMD1395" s="6"/>
      <c r="AME1395" s="6"/>
      <c r="AMF1395" s="6"/>
      <c r="AMG1395" s="6"/>
      <c r="AMH1395" s="6"/>
      <c r="AMI1395" s="6"/>
      <c r="AMJ1395" s="6"/>
      <c r="AMK1395" s="6"/>
      <c r="AML1395" s="6"/>
      <c r="AMM1395" s="6"/>
    </row>
    <row r="1396" spans="1:1027" s="72" customFormat="1" ht="18.75">
      <c r="A1396" s="8">
        <v>45250</v>
      </c>
      <c r="B1396" s="32">
        <f t="shared" si="709"/>
        <v>0.78378378378378377</v>
      </c>
      <c r="C1396" s="73">
        <f t="shared" si="710"/>
        <v>0.59452054794520559</v>
      </c>
      <c r="D1396" s="73">
        <f t="shared" si="711"/>
        <v>0.54500000000000004</v>
      </c>
      <c r="E1396" s="73">
        <f t="shared" si="712"/>
        <v>0.73015856898504072</v>
      </c>
      <c r="F1396" s="73">
        <f t="shared" si="713"/>
        <v>0.77391304347826106</v>
      </c>
      <c r="G1396" s="73">
        <f t="shared" si="714"/>
        <v>0.2</v>
      </c>
      <c r="H1396" s="73">
        <f t="shared" si="715"/>
        <v>0.2</v>
      </c>
      <c r="I1396" s="73">
        <f t="shared" si="716"/>
        <v>0.15504322766570605</v>
      </c>
      <c r="J1396" s="73">
        <f t="shared" si="717"/>
        <v>0.26666666666666672</v>
      </c>
      <c r="K1396" s="73">
        <f t="shared" si="718"/>
        <v>-6.9565217391304335E-2</v>
      </c>
      <c r="L1396" s="73">
        <f t="shared" si="719"/>
        <v>0</v>
      </c>
      <c r="M1396" s="73">
        <f t="shared" si="720"/>
        <v>0</v>
      </c>
      <c r="N1396" s="73">
        <f t="shared" si="721"/>
        <v>0.68994368463394995</v>
      </c>
      <c r="O1396" s="73">
        <f t="shared" si="722"/>
        <v>0.31900826446280994</v>
      </c>
      <c r="P1396" s="73">
        <f t="shared" si="723"/>
        <v>0.19277108433734941</v>
      </c>
      <c r="Q1396" s="73">
        <f t="shared" si="724"/>
        <v>0.2</v>
      </c>
      <c r="R1396" s="73">
        <f t="shared" si="725"/>
        <v>0.2</v>
      </c>
      <c r="S1396" s="73">
        <f t="shared" si="726"/>
        <v>0.2</v>
      </c>
      <c r="T1396" s="73">
        <f t="shared" si="727"/>
        <v>0.2</v>
      </c>
      <c r="U1396" s="73">
        <f t="shared" si="728"/>
        <v>0.2</v>
      </c>
      <c r="V1396" s="73">
        <f t="shared" si="729"/>
        <v>0.20396452790818989</v>
      </c>
      <c r="W1396" s="103">
        <v>0.22978115990013703</v>
      </c>
      <c r="X1396" s="2"/>
      <c r="Y1396" s="2"/>
      <c r="Z1396" s="2"/>
      <c r="AA1396" s="2"/>
      <c r="AB1396" s="2"/>
      <c r="AC1396" s="2">
        <v>-2.6867054225252609</v>
      </c>
      <c r="AD1396" s="2"/>
      <c r="AE1396" s="2"/>
      <c r="AF1396" s="2"/>
      <c r="AG1396" s="5"/>
      <c r="AH1396" s="5"/>
      <c r="AI1396" s="5"/>
      <c r="AJ1396" s="2"/>
      <c r="AK1396" s="2"/>
      <c r="AL1396" s="36">
        <f t="shared" si="733"/>
        <v>22.549698348333497</v>
      </c>
      <c r="AM1396" s="36">
        <f t="shared" si="730"/>
        <v>22.5496983483335</v>
      </c>
      <c r="AN1396" s="4">
        <v>74</v>
      </c>
      <c r="AO1396" s="4"/>
      <c r="AP1396" s="4"/>
      <c r="AQ1396" s="4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2"/>
      <c r="BC1396" s="3"/>
      <c r="BD1396" s="47"/>
      <c r="BE1396" s="2"/>
      <c r="BF1396" s="2"/>
      <c r="BG1396" s="2"/>
      <c r="BH1396" s="89">
        <v>0</v>
      </c>
      <c r="BI1396" s="47">
        <f t="shared" si="708"/>
        <v>100</v>
      </c>
      <c r="BJ1396" s="71">
        <v>0</v>
      </c>
      <c r="BK1396" s="3">
        <v>0</v>
      </c>
      <c r="BL1396" s="49">
        <v>0</v>
      </c>
      <c r="BM1396" s="49">
        <v>0</v>
      </c>
      <c r="BN1396" s="49">
        <v>0</v>
      </c>
      <c r="BO1396" s="49">
        <v>0</v>
      </c>
      <c r="BP1396" s="49">
        <v>0</v>
      </c>
      <c r="BQ1396" s="49">
        <v>0</v>
      </c>
      <c r="BR1396" s="49">
        <v>0</v>
      </c>
      <c r="BS1396" s="3">
        <f t="shared" si="731"/>
        <v>0</v>
      </c>
      <c r="BT1396" s="2">
        <f t="shared" si="732"/>
        <v>100</v>
      </c>
      <c r="BU1396" s="2"/>
      <c r="BV1396" s="37">
        <v>204.299488465715</v>
      </c>
      <c r="BW1396" s="37"/>
      <c r="BX1396" s="37"/>
      <c r="BY1396" s="2"/>
      <c r="BZ1396" s="2"/>
      <c r="CA1396" s="2"/>
      <c r="CB1396" s="2"/>
      <c r="CC1396" s="2"/>
      <c r="CD1396" s="2"/>
      <c r="CE1396" s="2"/>
      <c r="CF1396" s="2"/>
      <c r="CG1396" s="2"/>
      <c r="CH1396" s="2"/>
      <c r="CI1396" s="2"/>
      <c r="CJ1396" s="2"/>
      <c r="CK1396" s="2"/>
      <c r="CL1396" s="2"/>
      <c r="CM1396" s="2"/>
      <c r="CN1396" s="2"/>
      <c r="CO1396" s="2"/>
      <c r="CP1396" s="2"/>
      <c r="CQ1396" s="2"/>
      <c r="CR1396" s="2"/>
      <c r="CS1396" s="2"/>
      <c r="CT1396" s="2"/>
      <c r="CU1396" s="2"/>
      <c r="CV1396" s="2"/>
      <c r="CW1396" s="2"/>
      <c r="CX1396" s="2"/>
      <c r="CY1396" s="2"/>
      <c r="CZ1396" s="2"/>
      <c r="DA1396" s="2"/>
      <c r="DB1396" s="2"/>
      <c r="DC1396" s="2"/>
      <c r="DD1396" s="2"/>
      <c r="DE1396" s="2"/>
      <c r="DF1396" s="2"/>
      <c r="DG1396" s="2"/>
      <c r="DH1396" s="38"/>
      <c r="DI1396" s="38"/>
      <c r="DJ1396" s="38"/>
      <c r="DK1396" s="2"/>
      <c r="DL1396" s="2"/>
      <c r="DM1396" s="2"/>
      <c r="DN1396" s="2"/>
      <c r="DO1396" s="2"/>
      <c r="DP1396" s="2"/>
      <c r="DQ1396" s="2"/>
      <c r="DR1396" s="2"/>
      <c r="DS1396" s="2"/>
      <c r="DT1396" s="2"/>
      <c r="DU1396" s="2"/>
      <c r="DV1396" s="2"/>
      <c r="DW1396" s="2"/>
      <c r="DX1396" s="2"/>
      <c r="DY1396" s="2"/>
      <c r="DZ1396" s="2"/>
      <c r="EA1396" s="2"/>
      <c r="EB1396" s="2"/>
      <c r="EC1396" s="2"/>
      <c r="ED1396" s="2"/>
      <c r="EE1396" s="2"/>
      <c r="EF1396" s="2"/>
      <c r="EG1396" s="2"/>
      <c r="EH1396" s="2"/>
      <c r="EI1396" s="2"/>
      <c r="EJ1396" s="2"/>
      <c r="EK1396" s="2"/>
      <c r="EL1396" s="2"/>
      <c r="EM1396" s="2"/>
      <c r="EN1396" s="2"/>
      <c r="EO1396" s="2"/>
      <c r="EP1396" s="2"/>
      <c r="EQ1396" s="2"/>
      <c r="ER1396" s="2"/>
      <c r="ES1396" s="2"/>
      <c r="ET1396" s="2"/>
      <c r="EU1396" s="2"/>
      <c r="EV1396" s="2"/>
      <c r="EW1396" s="2"/>
      <c r="EX1396" s="2"/>
      <c r="EY1396" s="2"/>
      <c r="EZ1396" s="2"/>
      <c r="FA1396" s="2"/>
      <c r="FB1396" s="2"/>
      <c r="FC1396" s="2"/>
      <c r="FD1396" s="2"/>
      <c r="FE1396" s="2"/>
      <c r="FF1396" s="2"/>
      <c r="FG1396" s="2"/>
      <c r="FH1396" s="2"/>
      <c r="FI1396" s="2"/>
      <c r="FJ1396" s="2"/>
      <c r="FK1396" s="2"/>
      <c r="FL1396" s="2"/>
      <c r="FM1396" s="2"/>
      <c r="FN1396" s="2"/>
      <c r="FO1396" s="2"/>
      <c r="FP1396" s="2"/>
      <c r="FQ1396" s="2"/>
      <c r="FR1396" s="2"/>
      <c r="FS1396" s="2"/>
      <c r="FT1396" s="2"/>
      <c r="FU1396" s="2"/>
      <c r="FV1396" s="2"/>
      <c r="FW1396" s="2"/>
      <c r="FX1396" s="2"/>
      <c r="FY1396" s="2"/>
      <c r="FZ1396" s="2"/>
      <c r="GA1396" s="2"/>
      <c r="GB1396" s="2"/>
      <c r="GC1396" s="2"/>
      <c r="GD1396" s="2"/>
      <c r="GE1396" s="2"/>
      <c r="GF1396" s="2"/>
      <c r="GG1396" s="2"/>
      <c r="GH1396" s="2"/>
      <c r="GI1396" s="2"/>
      <c r="GJ1396" s="2"/>
      <c r="GK1396" s="2"/>
      <c r="GL1396" s="2"/>
      <c r="GM1396" s="2"/>
      <c r="GN1396" s="2"/>
      <c r="GO1396" s="2"/>
      <c r="GP1396" s="2"/>
      <c r="GQ1396" s="2"/>
      <c r="GR1396" s="2"/>
      <c r="GS1396" s="2"/>
      <c r="GT1396" s="2"/>
      <c r="GU1396" s="2"/>
      <c r="GV1396" s="2"/>
      <c r="GW1396" s="2"/>
      <c r="GX1396" s="2"/>
      <c r="GY1396" s="2"/>
      <c r="GZ1396" s="2"/>
      <c r="HA1396" s="2"/>
      <c r="HB1396" s="2"/>
      <c r="HC1396" s="2"/>
      <c r="HD1396" s="2"/>
      <c r="HE1396" s="2"/>
      <c r="HF1396" s="2"/>
      <c r="HG1396" s="2"/>
      <c r="HH1396" s="2"/>
      <c r="HI1396" s="2"/>
      <c r="HJ1396" s="2"/>
      <c r="HK1396" s="2"/>
      <c r="HL1396" s="2"/>
      <c r="HM1396" s="2"/>
      <c r="HN1396" s="2"/>
      <c r="HO1396" s="2"/>
      <c r="HP1396" s="2"/>
      <c r="HQ1396" s="2"/>
      <c r="HR1396" s="2"/>
      <c r="HS1396" s="2"/>
      <c r="HT1396" s="2"/>
      <c r="HU1396" s="2"/>
      <c r="HV1396" s="2"/>
      <c r="HW1396" s="2"/>
      <c r="HX1396" s="2"/>
      <c r="HY1396" s="2"/>
      <c r="HZ1396" s="2"/>
      <c r="IA1396" s="2"/>
      <c r="IB1396" s="2"/>
      <c r="IC1396" s="2"/>
      <c r="ID1396" s="2"/>
      <c r="IE1396" s="2"/>
      <c r="IF1396" s="2"/>
      <c r="IG1396" s="2"/>
      <c r="IH1396" s="2"/>
      <c r="II1396" s="2"/>
      <c r="IJ1396" s="2"/>
      <c r="IK1396" s="2"/>
      <c r="IL1396" s="2"/>
      <c r="IM1396" s="2"/>
      <c r="IN1396" s="2"/>
      <c r="IO1396" s="2"/>
      <c r="IP1396" s="2"/>
      <c r="IQ1396" s="2"/>
      <c r="IR1396" s="2"/>
      <c r="IS1396" s="2"/>
      <c r="IT1396" s="2"/>
      <c r="IU1396" s="2"/>
      <c r="IV1396" s="2"/>
      <c r="IW1396" s="2"/>
      <c r="IX1396" s="2"/>
      <c r="IY1396" s="2"/>
      <c r="IZ1396" s="2"/>
      <c r="JA1396" s="2"/>
      <c r="JB1396" s="2"/>
      <c r="JC1396" s="2"/>
      <c r="JD1396" s="2"/>
      <c r="JE1396" s="2"/>
      <c r="JF1396" s="2"/>
      <c r="JG1396" s="2"/>
      <c r="JH1396" s="2"/>
      <c r="JI1396" s="2"/>
      <c r="JJ1396" s="2"/>
      <c r="JK1396" s="2"/>
      <c r="JL1396" s="2"/>
      <c r="JM1396" s="2"/>
      <c r="JN1396" s="2"/>
      <c r="JO1396" s="2"/>
      <c r="JP1396" s="2"/>
      <c r="JQ1396" s="2"/>
      <c r="JR1396" s="2"/>
      <c r="JS1396" s="2"/>
      <c r="JT1396" s="2"/>
      <c r="JU1396" s="2"/>
      <c r="JV1396" s="2"/>
      <c r="JW1396" s="2"/>
      <c r="JX1396" s="2"/>
      <c r="JY1396" s="2"/>
      <c r="JZ1396" s="2"/>
      <c r="KA1396" s="2"/>
      <c r="KB1396" s="2"/>
      <c r="KC1396" s="2"/>
      <c r="KD1396" s="2"/>
      <c r="KE1396" s="2"/>
      <c r="KF1396" s="2"/>
      <c r="KG1396" s="2"/>
      <c r="KH1396" s="2"/>
      <c r="KI1396" s="2"/>
      <c r="KJ1396" s="2"/>
      <c r="KK1396" s="2"/>
      <c r="KL1396" s="2"/>
      <c r="KM1396" s="2"/>
      <c r="KN1396" s="2"/>
      <c r="KO1396" s="2"/>
      <c r="KP1396" s="2"/>
      <c r="KQ1396" s="2"/>
      <c r="KR1396" s="2"/>
      <c r="KS1396" s="2"/>
      <c r="KT1396" s="2"/>
      <c r="KU1396" s="2"/>
      <c r="KV1396" s="2"/>
      <c r="KW1396" s="2"/>
      <c r="KX1396" s="2"/>
      <c r="KY1396" s="2"/>
      <c r="KZ1396" s="2"/>
      <c r="LA1396" s="2"/>
      <c r="LB1396" s="2"/>
      <c r="LC1396" s="2"/>
      <c r="LD1396" s="2"/>
      <c r="LE1396" s="2"/>
      <c r="LF1396" s="2"/>
      <c r="LG1396" s="2"/>
      <c r="LH1396" s="2"/>
      <c r="LI1396" s="2"/>
      <c r="LJ1396" s="2"/>
      <c r="LK1396" s="2"/>
      <c r="LL1396" s="2"/>
      <c r="LM1396" s="2"/>
      <c r="LN1396" s="2"/>
      <c r="LO1396" s="2"/>
      <c r="LP1396" s="2"/>
      <c r="LQ1396" s="2"/>
      <c r="LR1396" s="2"/>
      <c r="LS1396" s="2"/>
      <c r="LT1396" s="2"/>
      <c r="LU1396" s="2"/>
      <c r="LV1396" s="2"/>
      <c r="LW1396" s="2"/>
      <c r="LX1396" s="2"/>
      <c r="LY1396" s="2"/>
      <c r="LZ1396" s="2"/>
      <c r="MA1396" s="2"/>
      <c r="MB1396" s="2"/>
      <c r="MC1396" s="2"/>
      <c r="MD1396" s="2"/>
      <c r="ME1396" s="2"/>
      <c r="MF1396" s="2"/>
      <c r="MG1396" s="2"/>
      <c r="MH1396" s="2"/>
      <c r="MI1396" s="2"/>
      <c r="MJ1396" s="2"/>
      <c r="MK1396" s="2"/>
      <c r="ML1396" s="2"/>
      <c r="MM1396" s="2"/>
      <c r="MN1396" s="2"/>
      <c r="MO1396" s="2"/>
      <c r="MP1396" s="2"/>
      <c r="MQ1396" s="2"/>
      <c r="MR1396" s="2"/>
      <c r="MS1396" s="2"/>
      <c r="MT1396" s="2"/>
      <c r="MU1396" s="2"/>
      <c r="MV1396" s="2"/>
      <c r="MW1396" s="2"/>
      <c r="MX1396" s="2"/>
      <c r="MY1396" s="2"/>
      <c r="MZ1396" s="2"/>
      <c r="NA1396" s="2"/>
      <c r="NB1396" s="2"/>
      <c r="NC1396" s="2"/>
      <c r="ND1396" s="2"/>
      <c r="NE1396" s="2"/>
      <c r="NF1396" s="2"/>
      <c r="NG1396" s="2"/>
      <c r="NH1396" s="2"/>
      <c r="NI1396" s="2"/>
      <c r="NJ1396" s="2"/>
      <c r="NK1396" s="2"/>
      <c r="NL1396" s="2"/>
      <c r="NM1396" s="2"/>
      <c r="NN1396" s="2"/>
      <c r="NO1396" s="2"/>
      <c r="NP1396" s="2"/>
      <c r="NQ1396" s="2"/>
      <c r="NR1396" s="2"/>
      <c r="NS1396" s="2"/>
      <c r="NT1396" s="2"/>
      <c r="NU1396" s="2"/>
      <c r="NV1396" s="2"/>
      <c r="NW1396" s="2"/>
      <c r="NX1396" s="2"/>
      <c r="NY1396" s="2"/>
      <c r="NZ1396" s="2"/>
      <c r="OA1396" s="2"/>
      <c r="OB1396" s="2"/>
      <c r="OC1396" s="2"/>
      <c r="OD1396" s="2"/>
      <c r="OE1396" s="2"/>
      <c r="OF1396" s="2"/>
      <c r="OG1396" s="2"/>
      <c r="OH1396" s="2"/>
      <c r="OI1396" s="2"/>
      <c r="OJ1396" s="2"/>
      <c r="OK1396" s="2"/>
      <c r="OL1396" s="2"/>
      <c r="OM1396" s="2"/>
      <c r="ON1396" s="2"/>
      <c r="OO1396" s="2"/>
      <c r="OP1396" s="2"/>
      <c r="OQ1396" s="2"/>
      <c r="OR1396" s="2"/>
      <c r="OS1396" s="2"/>
      <c r="OT1396" s="2"/>
      <c r="OU1396" s="2"/>
      <c r="OV1396" s="2"/>
      <c r="OW1396" s="2"/>
      <c r="OX1396" s="2"/>
      <c r="OY1396" s="2"/>
      <c r="OZ1396" s="2"/>
      <c r="PA1396" s="2"/>
      <c r="PB1396" s="2"/>
      <c r="PC1396" s="2"/>
      <c r="PD1396" s="2"/>
      <c r="PE1396" s="2"/>
      <c r="PF1396" s="2"/>
      <c r="PG1396" s="2"/>
      <c r="PH1396" s="2"/>
      <c r="PI1396" s="2"/>
      <c r="PJ1396" s="2"/>
      <c r="PK1396" s="2"/>
      <c r="PL1396" s="2"/>
      <c r="PM1396" s="2"/>
      <c r="PN1396" s="2"/>
      <c r="PO1396" s="2"/>
      <c r="PP1396" s="2"/>
      <c r="PQ1396" s="2"/>
      <c r="PR1396" s="2"/>
      <c r="PS1396" s="2"/>
      <c r="PT1396" s="2"/>
      <c r="PU1396" s="2"/>
      <c r="PV1396" s="2"/>
      <c r="PW1396" s="2"/>
      <c r="PX1396" s="2"/>
      <c r="PY1396" s="2"/>
      <c r="PZ1396" s="2"/>
      <c r="QA1396" s="2"/>
      <c r="QB1396" s="2"/>
      <c r="QC1396" s="2"/>
      <c r="QD1396" s="2"/>
      <c r="QE1396" s="2"/>
      <c r="QF1396" s="2"/>
      <c r="QG1396" s="2"/>
      <c r="QH1396" s="2"/>
      <c r="QI1396" s="2"/>
      <c r="QJ1396" s="2"/>
      <c r="QK1396" s="2"/>
      <c r="QL1396" s="2"/>
      <c r="QM1396" s="2"/>
      <c r="QN1396" s="2"/>
      <c r="QO1396" s="2"/>
      <c r="QP1396" s="2"/>
      <c r="QQ1396" s="2"/>
      <c r="QR1396" s="2"/>
      <c r="QS1396" s="2"/>
      <c r="QT1396" s="2"/>
      <c r="QU1396" s="2"/>
      <c r="QV1396" s="2"/>
      <c r="QW1396" s="2"/>
      <c r="QX1396" s="2"/>
      <c r="QY1396" s="2"/>
      <c r="QZ1396" s="2"/>
      <c r="RA1396" s="2"/>
      <c r="RB1396" s="2"/>
      <c r="RC1396" s="2"/>
      <c r="RD1396" s="2"/>
      <c r="RE1396" s="2"/>
      <c r="RF1396" s="2"/>
      <c r="RG1396" s="2"/>
      <c r="RH1396" s="2"/>
      <c r="RI1396" s="2"/>
      <c r="RJ1396" s="2"/>
      <c r="RK1396" s="2"/>
      <c r="RL1396" s="2"/>
      <c r="RM1396" s="2"/>
      <c r="RN1396" s="2"/>
      <c r="RO1396" s="2"/>
      <c r="RP1396" s="2"/>
      <c r="RQ1396" s="2"/>
      <c r="RR1396" s="2"/>
      <c r="RS1396" s="2"/>
      <c r="RT1396" s="2"/>
      <c r="RU1396" s="2"/>
      <c r="RV1396" s="2"/>
      <c r="RW1396" s="2"/>
      <c r="RX1396" s="2"/>
      <c r="RY1396" s="2"/>
      <c r="RZ1396" s="2"/>
      <c r="SA1396" s="2"/>
      <c r="SB1396" s="2"/>
      <c r="SC1396" s="2"/>
      <c r="SD1396" s="2"/>
      <c r="SE1396" s="2"/>
      <c r="SF1396" s="2"/>
      <c r="SG1396" s="2"/>
      <c r="SH1396" s="2"/>
      <c r="SI1396" s="2"/>
      <c r="SJ1396" s="2"/>
      <c r="SK1396" s="2"/>
      <c r="SL1396" s="2"/>
      <c r="SM1396" s="2"/>
      <c r="SN1396" s="2"/>
      <c r="SO1396" s="2"/>
      <c r="SP1396" s="2"/>
      <c r="SQ1396" s="2"/>
      <c r="SR1396" s="2"/>
      <c r="SS1396" s="2"/>
      <c r="ST1396" s="2"/>
      <c r="SU1396" s="2"/>
      <c r="SV1396" s="2"/>
      <c r="SW1396" s="2"/>
      <c r="SX1396" s="2"/>
      <c r="SY1396" s="2"/>
      <c r="SZ1396" s="2"/>
      <c r="TA1396" s="2"/>
      <c r="TB1396" s="2"/>
      <c r="TC1396" s="2"/>
      <c r="TD1396" s="2"/>
      <c r="TE1396" s="2"/>
      <c r="TF1396" s="2"/>
      <c r="TG1396" s="2"/>
      <c r="TH1396" s="2"/>
      <c r="TI1396" s="2"/>
      <c r="TJ1396" s="2"/>
      <c r="TK1396" s="2"/>
      <c r="TL1396" s="2"/>
      <c r="TM1396" s="2"/>
      <c r="TN1396" s="2"/>
      <c r="TO1396" s="2"/>
      <c r="TP1396" s="2"/>
      <c r="TQ1396" s="2"/>
      <c r="TR1396" s="2"/>
      <c r="TS1396" s="2"/>
      <c r="TT1396" s="2"/>
      <c r="TU1396" s="2"/>
      <c r="TV1396" s="2"/>
      <c r="TW1396" s="2"/>
      <c r="TX1396" s="2"/>
      <c r="TY1396" s="2"/>
      <c r="TZ1396" s="2"/>
      <c r="UA1396" s="2"/>
      <c r="UB1396" s="2"/>
      <c r="UC1396" s="2"/>
      <c r="UD1396" s="2"/>
      <c r="UE1396" s="2"/>
      <c r="UF1396" s="2"/>
      <c r="UG1396" s="2"/>
      <c r="UH1396" s="2"/>
      <c r="UI1396" s="2"/>
      <c r="UJ1396" s="2"/>
      <c r="UK1396" s="2"/>
      <c r="UL1396" s="2"/>
      <c r="UM1396" s="2"/>
      <c r="UN1396" s="2"/>
      <c r="UO1396" s="2"/>
      <c r="UP1396" s="2"/>
      <c r="UQ1396" s="2"/>
      <c r="UR1396" s="2"/>
      <c r="US1396" s="2"/>
      <c r="UT1396" s="2"/>
      <c r="UU1396" s="2"/>
      <c r="UV1396" s="2"/>
      <c r="UW1396" s="2"/>
      <c r="UX1396" s="2"/>
      <c r="UY1396" s="2"/>
      <c r="UZ1396" s="2"/>
      <c r="VA1396" s="2"/>
      <c r="VB1396" s="2"/>
      <c r="VC1396" s="2"/>
      <c r="VD1396" s="2"/>
      <c r="VE1396" s="2"/>
      <c r="VF1396" s="2"/>
      <c r="VG1396" s="2"/>
      <c r="VH1396" s="2"/>
      <c r="VI1396" s="2"/>
      <c r="VJ1396" s="2"/>
      <c r="VK1396" s="2"/>
      <c r="VL1396" s="2"/>
      <c r="VM1396" s="2"/>
      <c r="VN1396" s="2"/>
      <c r="VO1396" s="2"/>
      <c r="VP1396" s="2"/>
      <c r="VQ1396" s="2"/>
      <c r="VR1396" s="2"/>
      <c r="VS1396" s="2"/>
      <c r="VT1396" s="2"/>
      <c r="VU1396" s="2"/>
      <c r="VV1396" s="2"/>
      <c r="VW1396" s="2"/>
      <c r="VX1396" s="2"/>
      <c r="VY1396" s="2"/>
      <c r="VZ1396" s="2"/>
      <c r="WA1396" s="2"/>
      <c r="WB1396" s="2"/>
      <c r="WC1396" s="2"/>
      <c r="WD1396" s="2"/>
      <c r="WE1396" s="2"/>
      <c r="WF1396" s="2"/>
      <c r="WG1396" s="2"/>
      <c r="WH1396" s="2"/>
      <c r="WI1396" s="2"/>
      <c r="WJ1396" s="2"/>
      <c r="WK1396" s="2"/>
      <c r="WL1396" s="2"/>
      <c r="WM1396" s="2"/>
      <c r="WN1396" s="2"/>
      <c r="WO1396" s="2"/>
      <c r="WP1396" s="2"/>
      <c r="WQ1396" s="2"/>
      <c r="WR1396" s="2"/>
      <c r="WS1396" s="2"/>
      <c r="WT1396" s="2"/>
      <c r="WU1396" s="2"/>
      <c r="WV1396" s="2"/>
      <c r="WW1396" s="2"/>
      <c r="WX1396" s="2"/>
      <c r="WY1396" s="2"/>
      <c r="WZ1396" s="2"/>
      <c r="XA1396" s="2"/>
      <c r="XB1396" s="2"/>
      <c r="XC1396" s="2"/>
      <c r="XD1396" s="2"/>
      <c r="XE1396" s="2"/>
      <c r="XF1396" s="2"/>
      <c r="XG1396" s="2"/>
      <c r="XH1396" s="2"/>
      <c r="XI1396" s="2"/>
      <c r="XJ1396" s="2"/>
      <c r="XK1396" s="2"/>
      <c r="XL1396" s="2"/>
      <c r="XM1396" s="2"/>
      <c r="XN1396" s="2"/>
      <c r="XO1396" s="2"/>
      <c r="XP1396" s="2"/>
      <c r="XQ1396" s="2"/>
      <c r="XR1396" s="2"/>
      <c r="XS1396" s="2"/>
      <c r="XT1396" s="2"/>
      <c r="XU1396" s="2"/>
      <c r="XV1396" s="2"/>
      <c r="XW1396" s="2"/>
      <c r="XX1396" s="2"/>
      <c r="XY1396" s="2"/>
      <c r="XZ1396" s="2"/>
      <c r="YA1396" s="2"/>
      <c r="YB1396" s="2"/>
      <c r="YC1396" s="2"/>
      <c r="YD1396" s="2"/>
      <c r="YE1396" s="2"/>
      <c r="YF1396" s="2"/>
      <c r="YG1396" s="2"/>
      <c r="YH1396" s="2"/>
      <c r="YI1396" s="2"/>
      <c r="YJ1396" s="2"/>
      <c r="YK1396" s="2"/>
      <c r="YL1396" s="2"/>
      <c r="YM1396" s="2"/>
      <c r="YN1396" s="2"/>
      <c r="YO1396" s="2"/>
      <c r="YP1396" s="2"/>
      <c r="YQ1396" s="2"/>
      <c r="YR1396" s="2"/>
      <c r="YS1396" s="2"/>
      <c r="YT1396" s="2"/>
      <c r="YU1396" s="2"/>
      <c r="YV1396" s="2"/>
      <c r="YW1396" s="2"/>
      <c r="YX1396" s="2"/>
      <c r="YY1396" s="2"/>
      <c r="YZ1396" s="2"/>
      <c r="ZA1396" s="2"/>
      <c r="ZB1396" s="2"/>
      <c r="ZC1396" s="2"/>
      <c r="ZD1396" s="2"/>
      <c r="ZE1396" s="2"/>
      <c r="ZF1396" s="2"/>
      <c r="ZG1396" s="2"/>
      <c r="ZH1396" s="2"/>
      <c r="ZI1396" s="2"/>
      <c r="ZJ1396" s="2"/>
      <c r="ZK1396" s="2"/>
      <c r="ZL1396" s="2"/>
      <c r="ZM1396" s="2"/>
      <c r="ZN1396" s="2"/>
      <c r="ZO1396" s="2"/>
      <c r="ZP1396" s="2"/>
      <c r="ZQ1396" s="2"/>
      <c r="ZR1396" s="2"/>
      <c r="ZS1396" s="2"/>
      <c r="ZT1396" s="2"/>
      <c r="ZU1396" s="2"/>
      <c r="ZV1396" s="2"/>
      <c r="ZW1396" s="2"/>
      <c r="ZX1396" s="2"/>
      <c r="ZY1396" s="2"/>
      <c r="ZZ1396" s="2"/>
      <c r="AAA1396" s="2"/>
      <c r="AAB1396" s="2"/>
      <c r="AAC1396" s="2"/>
      <c r="AAD1396" s="2"/>
      <c r="AAE1396" s="2"/>
      <c r="AAF1396" s="2"/>
      <c r="AAG1396" s="2"/>
      <c r="AAH1396" s="2"/>
      <c r="AAI1396" s="2"/>
      <c r="AAJ1396" s="2"/>
      <c r="AAK1396" s="2"/>
      <c r="AAL1396" s="2"/>
      <c r="AAM1396" s="2"/>
      <c r="AAN1396" s="2"/>
      <c r="AAO1396" s="2"/>
      <c r="AAP1396" s="2"/>
      <c r="AAQ1396" s="2"/>
      <c r="AAR1396" s="2"/>
      <c r="AAS1396" s="2"/>
      <c r="AAT1396" s="2"/>
      <c r="AAU1396" s="2"/>
      <c r="AAV1396" s="2"/>
      <c r="AAW1396" s="2"/>
      <c r="AAX1396" s="2"/>
      <c r="AAY1396" s="2"/>
      <c r="AAZ1396" s="2"/>
      <c r="ABA1396" s="2"/>
      <c r="ABB1396" s="2"/>
      <c r="ABC1396" s="2"/>
      <c r="ABD1396" s="2"/>
      <c r="ABE1396" s="2"/>
      <c r="ABF1396" s="2"/>
      <c r="ABG1396" s="2"/>
      <c r="ABH1396" s="2"/>
      <c r="ABI1396" s="2"/>
      <c r="ABJ1396" s="2"/>
      <c r="ABK1396" s="2"/>
      <c r="ABL1396" s="2"/>
      <c r="ABM1396" s="2"/>
      <c r="ABN1396" s="2"/>
      <c r="ABO1396" s="2"/>
      <c r="ABP1396" s="2"/>
      <c r="ABQ1396" s="2"/>
      <c r="ABR1396" s="2"/>
      <c r="ABS1396" s="2"/>
      <c r="ABT1396" s="2"/>
      <c r="ABU1396" s="2"/>
      <c r="ABV1396" s="2"/>
      <c r="ABW1396" s="2"/>
      <c r="ABX1396" s="2"/>
      <c r="ABY1396" s="2"/>
      <c r="ABZ1396" s="2"/>
      <c r="ACA1396" s="2"/>
      <c r="ACB1396" s="2"/>
      <c r="ACC1396" s="2"/>
      <c r="ACD1396" s="2"/>
      <c r="ACE1396" s="2"/>
      <c r="ACF1396" s="2"/>
      <c r="ACG1396" s="2"/>
      <c r="ACH1396" s="2"/>
      <c r="ACI1396" s="2"/>
      <c r="ACJ1396" s="2"/>
      <c r="ACK1396" s="2"/>
      <c r="ACL1396" s="2"/>
      <c r="ACM1396" s="2"/>
      <c r="ACN1396" s="2"/>
      <c r="ACO1396" s="2"/>
      <c r="ACP1396" s="2"/>
      <c r="ACQ1396" s="2"/>
      <c r="ACR1396" s="2"/>
      <c r="ACS1396" s="2"/>
      <c r="ACT1396" s="2"/>
      <c r="ACU1396" s="2"/>
      <c r="ACV1396" s="2"/>
      <c r="ACW1396" s="2"/>
      <c r="ACX1396" s="2"/>
      <c r="ACY1396" s="2"/>
      <c r="ACZ1396" s="2"/>
      <c r="ADA1396" s="2"/>
      <c r="ADB1396" s="2"/>
      <c r="ADC1396" s="2"/>
      <c r="ADD1396" s="2"/>
      <c r="ADE1396" s="2"/>
      <c r="ADF1396" s="2"/>
      <c r="ADG1396" s="2"/>
      <c r="ADH1396" s="2"/>
      <c r="ADI1396" s="2"/>
      <c r="ADJ1396" s="2"/>
      <c r="ADK1396" s="2"/>
      <c r="ADL1396" s="2"/>
      <c r="ADM1396" s="2"/>
      <c r="ADN1396" s="2"/>
      <c r="ADO1396" s="2"/>
      <c r="ADP1396" s="2"/>
      <c r="ADQ1396" s="2"/>
      <c r="ADR1396" s="2"/>
      <c r="ADS1396" s="2"/>
      <c r="ADT1396" s="2"/>
      <c r="ADU1396" s="2"/>
      <c r="ADV1396" s="2"/>
      <c r="ADW1396" s="2"/>
      <c r="ADX1396" s="2"/>
      <c r="ADY1396" s="2"/>
      <c r="ADZ1396" s="2"/>
      <c r="AEA1396" s="2"/>
      <c r="AEB1396" s="2"/>
      <c r="AEC1396" s="2"/>
      <c r="AED1396" s="2"/>
      <c r="AEE1396" s="2"/>
      <c r="AEF1396" s="2"/>
      <c r="AEG1396" s="2"/>
      <c r="AEH1396" s="2"/>
      <c r="AEI1396" s="2"/>
      <c r="AEJ1396" s="2"/>
      <c r="AEK1396" s="2"/>
      <c r="AEL1396" s="2"/>
      <c r="AEM1396" s="2"/>
      <c r="AEN1396" s="2"/>
      <c r="AEO1396" s="2"/>
      <c r="AEP1396" s="2"/>
      <c r="AEQ1396" s="2"/>
      <c r="AER1396" s="2"/>
      <c r="AES1396" s="2"/>
      <c r="AET1396" s="2"/>
      <c r="AEU1396" s="2"/>
      <c r="AEV1396" s="2"/>
      <c r="AEW1396" s="2"/>
      <c r="AEX1396" s="2"/>
      <c r="AEY1396" s="2"/>
      <c r="AEZ1396" s="2"/>
      <c r="AFA1396" s="2"/>
      <c r="AFB1396" s="2"/>
      <c r="AFC1396" s="2"/>
      <c r="AFD1396" s="2"/>
      <c r="AFE1396" s="2"/>
      <c r="AFF1396" s="2"/>
      <c r="AFG1396" s="2"/>
      <c r="AFH1396" s="2"/>
      <c r="AFI1396" s="2"/>
      <c r="AFJ1396" s="2"/>
      <c r="AFK1396" s="2"/>
      <c r="AFL1396" s="2"/>
      <c r="AFM1396" s="2"/>
      <c r="AFN1396" s="2"/>
      <c r="AFO1396" s="2"/>
      <c r="AFP1396" s="2"/>
      <c r="AFQ1396" s="2"/>
      <c r="AFR1396" s="2"/>
      <c r="AFS1396" s="2"/>
      <c r="AFT1396" s="2"/>
      <c r="AFU1396" s="2"/>
      <c r="AFV1396" s="2"/>
      <c r="AFW1396" s="2"/>
      <c r="AFX1396" s="2"/>
      <c r="AFY1396" s="2"/>
      <c r="AFZ1396" s="2"/>
      <c r="AGA1396" s="2"/>
      <c r="AGB1396" s="2"/>
      <c r="AGC1396" s="2"/>
      <c r="AGD1396" s="2"/>
      <c r="AGE1396" s="2"/>
      <c r="AGF1396" s="2"/>
      <c r="AGG1396" s="2"/>
      <c r="AGH1396" s="2"/>
      <c r="AGI1396" s="2"/>
      <c r="AGJ1396" s="2"/>
      <c r="AGK1396" s="2"/>
      <c r="AGL1396" s="2"/>
      <c r="AGM1396" s="2"/>
      <c r="AGN1396" s="2"/>
      <c r="AGO1396" s="2"/>
      <c r="AGP1396" s="2"/>
      <c r="AGQ1396" s="2"/>
      <c r="AGR1396" s="2"/>
      <c r="AGS1396" s="2"/>
      <c r="AGT1396" s="2"/>
      <c r="AGU1396" s="2"/>
      <c r="AGV1396" s="2"/>
      <c r="AGW1396" s="2"/>
      <c r="AGX1396" s="2"/>
      <c r="AGY1396" s="2"/>
      <c r="AGZ1396" s="2"/>
      <c r="AHA1396" s="2"/>
      <c r="AHB1396" s="2"/>
      <c r="AHC1396" s="2"/>
      <c r="AHD1396" s="2"/>
      <c r="AHE1396" s="2"/>
      <c r="AHF1396" s="2"/>
      <c r="AHG1396" s="2"/>
      <c r="AHH1396" s="2"/>
      <c r="AHI1396" s="2"/>
      <c r="AHJ1396" s="2"/>
      <c r="AHK1396" s="2"/>
      <c r="AHL1396" s="2"/>
      <c r="AHM1396" s="2"/>
      <c r="AHN1396" s="2"/>
      <c r="AHO1396" s="2"/>
      <c r="AHP1396" s="2"/>
      <c r="AHQ1396" s="2"/>
      <c r="AHR1396" s="2"/>
      <c r="AHS1396" s="2"/>
      <c r="AHT1396" s="2"/>
      <c r="AHU1396" s="2"/>
      <c r="AHV1396" s="2"/>
      <c r="AHW1396" s="2"/>
      <c r="AHX1396" s="2"/>
      <c r="AHY1396" s="2"/>
      <c r="AHZ1396" s="2"/>
      <c r="AIA1396" s="2"/>
      <c r="AIB1396" s="2"/>
      <c r="AIC1396" s="2"/>
      <c r="AID1396" s="2"/>
      <c r="AIE1396" s="2"/>
      <c r="AIF1396" s="2"/>
      <c r="AIG1396" s="2"/>
      <c r="AIH1396" s="2"/>
      <c r="AII1396" s="2"/>
      <c r="AIJ1396" s="2"/>
      <c r="AIK1396" s="2"/>
      <c r="AIL1396" s="2"/>
      <c r="AIM1396" s="2"/>
      <c r="AIN1396" s="2"/>
      <c r="AIO1396" s="2"/>
      <c r="AIP1396" s="2"/>
      <c r="AIQ1396" s="2"/>
      <c r="AIR1396" s="2"/>
      <c r="AIS1396" s="2"/>
      <c r="AIT1396" s="2"/>
      <c r="AIU1396" s="2"/>
      <c r="AIV1396" s="2"/>
      <c r="AIW1396" s="2"/>
      <c r="AIX1396" s="2"/>
      <c r="AIY1396" s="2"/>
      <c r="AIZ1396" s="2"/>
      <c r="AJA1396" s="2"/>
      <c r="AJB1396" s="2"/>
      <c r="AJC1396" s="2"/>
      <c r="AJD1396" s="2"/>
      <c r="AJE1396" s="2"/>
      <c r="AJF1396" s="2"/>
      <c r="AJG1396" s="2"/>
      <c r="AJH1396" s="2"/>
      <c r="AJI1396" s="2"/>
      <c r="AJJ1396" s="2"/>
      <c r="AJK1396" s="2"/>
      <c r="AJL1396" s="2"/>
      <c r="AJM1396" s="2"/>
      <c r="AJN1396" s="2"/>
      <c r="AJO1396" s="2"/>
      <c r="AJP1396" s="2"/>
      <c r="AJQ1396" s="2"/>
      <c r="AJR1396" s="2"/>
      <c r="AJS1396" s="2"/>
      <c r="AJT1396" s="2"/>
      <c r="AJU1396" s="2"/>
      <c r="AJV1396" s="2"/>
      <c r="AJW1396" s="2"/>
      <c r="AJX1396" s="2"/>
      <c r="AJY1396" s="2"/>
      <c r="AJZ1396" s="2"/>
      <c r="AKA1396" s="2"/>
      <c r="AKB1396" s="2"/>
      <c r="AKC1396" s="2"/>
      <c r="AKD1396" s="2"/>
      <c r="AKE1396" s="2"/>
      <c r="AKF1396" s="2"/>
      <c r="AKG1396" s="2"/>
      <c r="AKH1396" s="2"/>
      <c r="AKI1396" s="2"/>
      <c r="AKJ1396" s="2"/>
      <c r="AKK1396" s="2"/>
      <c r="AKL1396" s="2"/>
      <c r="AKM1396" s="2"/>
      <c r="AKN1396" s="2"/>
      <c r="AKO1396" s="2"/>
      <c r="AKP1396" s="2"/>
      <c r="AKQ1396" s="2"/>
      <c r="AKR1396" s="2"/>
      <c r="AKS1396" s="2"/>
      <c r="AKT1396" s="2"/>
      <c r="AKU1396" s="2"/>
      <c r="AKV1396" s="2"/>
      <c r="AKW1396" s="2"/>
      <c r="AKX1396" s="2"/>
      <c r="AKY1396" s="2"/>
      <c r="AKZ1396" s="2"/>
      <c r="ALA1396" s="2"/>
      <c r="ALB1396" s="2"/>
      <c r="ALC1396" s="2"/>
      <c r="ALD1396" s="2"/>
      <c r="ALE1396" s="2"/>
      <c r="ALF1396" s="2"/>
      <c r="ALG1396" s="2"/>
      <c r="ALH1396" s="2"/>
      <c r="ALI1396" s="6"/>
      <c r="ALJ1396" s="6"/>
      <c r="ALK1396" s="6"/>
      <c r="ALL1396" s="6"/>
      <c r="ALM1396" s="6"/>
      <c r="ALN1396" s="6"/>
      <c r="ALO1396" s="6"/>
      <c r="ALP1396" s="6"/>
      <c r="ALQ1396" s="6"/>
      <c r="ALR1396" s="6"/>
      <c r="ALS1396" s="6"/>
      <c r="ALT1396" s="6"/>
      <c r="ALU1396" s="6"/>
      <c r="ALV1396" s="6"/>
      <c r="ALW1396" s="6"/>
      <c r="ALX1396" s="6"/>
      <c r="ALY1396" s="6"/>
      <c r="ALZ1396" s="6"/>
      <c r="AMA1396" s="6"/>
      <c r="AMB1396" s="6"/>
      <c r="AMC1396" s="6"/>
      <c r="AMD1396" s="6"/>
      <c r="AME1396" s="6"/>
      <c r="AMF1396" s="6"/>
      <c r="AMG1396" s="6"/>
      <c r="AMH1396" s="6"/>
      <c r="AMI1396" s="6"/>
      <c r="AMJ1396" s="6"/>
      <c r="AMK1396" s="6"/>
      <c r="AML1396" s="6"/>
      <c r="AMM1396" s="6"/>
    </row>
    <row r="1397" spans="1:1027" s="72" customFormat="1" ht="18.75">
      <c r="A1397" s="8">
        <v>45251</v>
      </c>
      <c r="B1397" s="32">
        <f t="shared" si="709"/>
        <v>0.78378378378378377</v>
      </c>
      <c r="C1397" s="73">
        <f t="shared" si="710"/>
        <v>0.59452054794520559</v>
      </c>
      <c r="D1397" s="73">
        <f t="shared" si="711"/>
        <v>0.54500000000000004</v>
      </c>
      <c r="E1397" s="73">
        <f t="shared" si="712"/>
        <v>0.69724323955157885</v>
      </c>
      <c r="F1397" s="73">
        <f t="shared" si="713"/>
        <v>0.77391304347826106</v>
      </c>
      <c r="G1397" s="73">
        <f t="shared" si="714"/>
        <v>0.2</v>
      </c>
      <c r="H1397" s="73">
        <f t="shared" si="715"/>
        <v>0.2</v>
      </c>
      <c r="I1397" s="73">
        <f t="shared" si="716"/>
        <v>0.15504322766570605</v>
      </c>
      <c r="J1397" s="73">
        <f t="shared" si="717"/>
        <v>0.26666666666666672</v>
      </c>
      <c r="K1397" s="73">
        <f t="shared" si="718"/>
        <v>-6.9565217391304335E-2</v>
      </c>
      <c r="L1397" s="73">
        <f t="shared" si="719"/>
        <v>0</v>
      </c>
      <c r="M1397" s="73">
        <f t="shared" si="720"/>
        <v>0</v>
      </c>
      <c r="N1397" s="73">
        <f t="shared" si="721"/>
        <v>0.68994368463394995</v>
      </c>
      <c r="O1397" s="73">
        <f t="shared" si="722"/>
        <v>0.33057851239669422</v>
      </c>
      <c r="P1397" s="73">
        <f t="shared" si="723"/>
        <v>0.19277108433734941</v>
      </c>
      <c r="Q1397" s="73">
        <f t="shared" si="724"/>
        <v>0.2</v>
      </c>
      <c r="R1397" s="73">
        <f t="shared" si="725"/>
        <v>0.2</v>
      </c>
      <c r="S1397" s="73">
        <f t="shared" si="726"/>
        <v>0.2</v>
      </c>
      <c r="T1397" s="73">
        <f t="shared" si="727"/>
        <v>0.2</v>
      </c>
      <c r="U1397" s="73">
        <f t="shared" si="728"/>
        <v>0.2</v>
      </c>
      <c r="V1397" s="73">
        <f t="shared" si="729"/>
        <v>0.20396452790818989</v>
      </c>
      <c r="W1397" s="103">
        <v>0.22964147424629705</v>
      </c>
      <c r="X1397" s="2"/>
      <c r="Y1397" s="2"/>
      <c r="Z1397" s="2"/>
      <c r="AA1397" s="2"/>
      <c r="AB1397" s="2"/>
      <c r="AC1397" s="2">
        <v>-7.8329184378995222</v>
      </c>
      <c r="AD1397" s="2"/>
      <c r="AE1397" s="2"/>
      <c r="AF1397" s="2"/>
      <c r="AG1397" s="5"/>
      <c r="AH1397" s="5"/>
      <c r="AI1397" s="5"/>
      <c r="AJ1397" s="2"/>
      <c r="AK1397" s="2"/>
      <c r="AL1397" s="36">
        <f t="shared" si="733"/>
        <v>22.549698348333497</v>
      </c>
      <c r="AM1397" s="36">
        <f t="shared" si="730"/>
        <v>22.5496983483335</v>
      </c>
      <c r="AN1397" s="4">
        <v>81</v>
      </c>
      <c r="AO1397" s="4"/>
      <c r="AP1397" s="4"/>
      <c r="AQ1397" s="4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2"/>
      <c r="BC1397" s="3"/>
      <c r="BD1397" s="47"/>
      <c r="BE1397" s="2"/>
      <c r="BF1397" s="2"/>
      <c r="BG1397" s="2"/>
      <c r="BH1397" s="89">
        <v>0</v>
      </c>
      <c r="BI1397" s="47">
        <f t="shared" si="708"/>
        <v>100</v>
      </c>
      <c r="BJ1397" s="71">
        <v>0</v>
      </c>
      <c r="BK1397" s="3">
        <v>0</v>
      </c>
      <c r="BL1397" s="49">
        <v>0</v>
      </c>
      <c r="BM1397" s="49">
        <v>0</v>
      </c>
      <c r="BN1397" s="49">
        <v>0</v>
      </c>
      <c r="BO1397" s="49">
        <v>0</v>
      </c>
      <c r="BP1397" s="49">
        <v>0</v>
      </c>
      <c r="BQ1397" s="49">
        <v>0</v>
      </c>
      <c r="BR1397" s="49">
        <v>0</v>
      </c>
      <c r="BS1397" s="3">
        <f t="shared" si="731"/>
        <v>0</v>
      </c>
      <c r="BT1397" s="2">
        <f t="shared" si="732"/>
        <v>100</v>
      </c>
      <c r="BU1397" s="2"/>
      <c r="BV1397" s="37">
        <v>205.299488465715</v>
      </c>
      <c r="BW1397" s="37"/>
      <c r="BX1397" s="37"/>
      <c r="BY1397" s="2"/>
      <c r="BZ1397" s="2"/>
      <c r="CA1397" s="2"/>
      <c r="CB1397" s="2"/>
      <c r="CC1397" s="2"/>
      <c r="CD1397" s="2"/>
      <c r="CE1397" s="2"/>
      <c r="CF1397" s="2"/>
      <c r="CG1397" s="2"/>
      <c r="CH1397" s="2"/>
      <c r="CI1397" s="2"/>
      <c r="CJ1397" s="2"/>
      <c r="CK1397" s="2"/>
      <c r="CL1397" s="2"/>
      <c r="CM1397" s="2"/>
      <c r="CN1397" s="2"/>
      <c r="CO1397" s="2"/>
      <c r="CP1397" s="2"/>
      <c r="CQ1397" s="2"/>
      <c r="CR1397" s="2"/>
      <c r="CS1397" s="2"/>
      <c r="CT1397" s="2"/>
      <c r="CU1397" s="2"/>
      <c r="CV1397" s="2"/>
      <c r="CW1397" s="2"/>
      <c r="CX1397" s="2"/>
      <c r="CY1397" s="2"/>
      <c r="CZ1397" s="2"/>
      <c r="DA1397" s="2"/>
      <c r="DB1397" s="2"/>
      <c r="DC1397" s="2"/>
      <c r="DD1397" s="2"/>
      <c r="DE1397" s="2"/>
      <c r="DF1397" s="2"/>
      <c r="DG1397" s="2"/>
      <c r="DH1397" s="38"/>
      <c r="DI1397" s="38"/>
      <c r="DJ1397" s="38"/>
      <c r="DK1397" s="2"/>
      <c r="DL1397" s="2"/>
      <c r="DM1397" s="2"/>
      <c r="DN1397" s="2"/>
      <c r="DO1397" s="2"/>
      <c r="DP1397" s="2"/>
      <c r="DQ1397" s="2"/>
      <c r="DR1397" s="2"/>
      <c r="DS1397" s="2"/>
      <c r="DT1397" s="2"/>
      <c r="DU1397" s="2"/>
      <c r="DV1397" s="2"/>
      <c r="DW1397" s="2"/>
      <c r="DX1397" s="2"/>
      <c r="DY1397" s="2"/>
      <c r="DZ1397" s="2"/>
      <c r="EA1397" s="2"/>
      <c r="EB1397" s="2"/>
      <c r="EC1397" s="2"/>
      <c r="ED1397" s="2"/>
      <c r="EE1397" s="2"/>
      <c r="EF1397" s="2"/>
      <c r="EG1397" s="2"/>
      <c r="EH1397" s="2"/>
      <c r="EI1397" s="2"/>
      <c r="EJ1397" s="2"/>
      <c r="EK1397" s="2"/>
      <c r="EL1397" s="2"/>
      <c r="EM1397" s="2"/>
      <c r="EN1397" s="2"/>
      <c r="EO1397" s="2"/>
      <c r="EP1397" s="2"/>
      <c r="EQ1397" s="2"/>
      <c r="ER1397" s="2"/>
      <c r="ES1397" s="2"/>
      <c r="ET1397" s="2"/>
      <c r="EU1397" s="2"/>
      <c r="EV1397" s="2"/>
      <c r="EW1397" s="2"/>
      <c r="EX1397" s="2"/>
      <c r="EY1397" s="2"/>
      <c r="EZ1397" s="2"/>
      <c r="FA1397" s="2"/>
      <c r="FB1397" s="2"/>
      <c r="FC1397" s="2"/>
      <c r="FD1397" s="2"/>
      <c r="FE1397" s="2"/>
      <c r="FF1397" s="2"/>
      <c r="FG1397" s="2"/>
      <c r="FH1397" s="2"/>
      <c r="FI1397" s="2"/>
      <c r="FJ1397" s="2"/>
      <c r="FK1397" s="2"/>
      <c r="FL1397" s="2"/>
      <c r="FM1397" s="2"/>
      <c r="FN1397" s="2"/>
      <c r="FO1397" s="2"/>
      <c r="FP1397" s="2"/>
      <c r="FQ1397" s="2"/>
      <c r="FR1397" s="2"/>
      <c r="FS1397" s="2"/>
      <c r="FT1397" s="2"/>
      <c r="FU1397" s="2"/>
      <c r="FV1397" s="2"/>
      <c r="FW1397" s="2"/>
      <c r="FX1397" s="2"/>
      <c r="FY1397" s="2"/>
      <c r="FZ1397" s="2"/>
      <c r="GA1397" s="2"/>
      <c r="GB1397" s="2"/>
      <c r="GC1397" s="2"/>
      <c r="GD1397" s="2"/>
      <c r="GE1397" s="2"/>
      <c r="GF1397" s="2"/>
      <c r="GG1397" s="2"/>
      <c r="GH1397" s="2"/>
      <c r="GI1397" s="2"/>
      <c r="GJ1397" s="2"/>
      <c r="GK1397" s="2"/>
      <c r="GL1397" s="2"/>
      <c r="GM1397" s="2"/>
      <c r="GN1397" s="2"/>
      <c r="GO1397" s="2"/>
      <c r="GP1397" s="2"/>
      <c r="GQ1397" s="2"/>
      <c r="GR1397" s="2"/>
      <c r="GS1397" s="2"/>
      <c r="GT1397" s="2"/>
      <c r="GU1397" s="2"/>
      <c r="GV1397" s="2"/>
      <c r="GW1397" s="2"/>
      <c r="GX1397" s="2"/>
      <c r="GY1397" s="2"/>
      <c r="GZ1397" s="2"/>
      <c r="HA1397" s="2"/>
      <c r="HB1397" s="2"/>
      <c r="HC1397" s="2"/>
      <c r="HD1397" s="2"/>
      <c r="HE1397" s="2"/>
      <c r="HF1397" s="2"/>
      <c r="HG1397" s="2"/>
      <c r="HH1397" s="2"/>
      <c r="HI1397" s="2"/>
      <c r="HJ1397" s="2"/>
      <c r="HK1397" s="2"/>
      <c r="HL1397" s="2"/>
      <c r="HM1397" s="2"/>
      <c r="HN1397" s="2"/>
      <c r="HO1397" s="2"/>
      <c r="HP1397" s="2"/>
      <c r="HQ1397" s="2"/>
      <c r="HR1397" s="2"/>
      <c r="HS1397" s="2"/>
      <c r="HT1397" s="2"/>
      <c r="HU1397" s="2"/>
      <c r="HV1397" s="2"/>
      <c r="HW1397" s="2"/>
      <c r="HX1397" s="2"/>
      <c r="HY1397" s="2"/>
      <c r="HZ1397" s="2"/>
      <c r="IA1397" s="2"/>
      <c r="IB1397" s="2"/>
      <c r="IC1397" s="2"/>
      <c r="ID1397" s="2"/>
      <c r="IE1397" s="2"/>
      <c r="IF1397" s="2"/>
      <c r="IG1397" s="2"/>
      <c r="IH1397" s="2"/>
      <c r="II1397" s="2"/>
      <c r="IJ1397" s="2"/>
      <c r="IK1397" s="2"/>
      <c r="IL1397" s="2"/>
      <c r="IM1397" s="2"/>
      <c r="IN1397" s="2"/>
      <c r="IO1397" s="2"/>
      <c r="IP1397" s="2"/>
      <c r="IQ1397" s="2"/>
      <c r="IR1397" s="2"/>
      <c r="IS1397" s="2"/>
      <c r="IT1397" s="2"/>
      <c r="IU1397" s="2"/>
      <c r="IV1397" s="2"/>
      <c r="IW1397" s="2"/>
      <c r="IX1397" s="2"/>
      <c r="IY1397" s="2"/>
      <c r="IZ1397" s="2"/>
      <c r="JA1397" s="2"/>
      <c r="JB1397" s="2"/>
      <c r="JC1397" s="2"/>
      <c r="JD1397" s="2"/>
      <c r="JE1397" s="2"/>
      <c r="JF1397" s="2"/>
      <c r="JG1397" s="2"/>
      <c r="JH1397" s="2"/>
      <c r="JI1397" s="2"/>
      <c r="JJ1397" s="2"/>
      <c r="JK1397" s="2"/>
      <c r="JL1397" s="2"/>
      <c r="JM1397" s="2"/>
      <c r="JN1397" s="2"/>
      <c r="JO1397" s="2"/>
      <c r="JP1397" s="2"/>
      <c r="JQ1397" s="2"/>
      <c r="JR1397" s="2"/>
      <c r="JS1397" s="2"/>
      <c r="JT1397" s="2"/>
      <c r="JU1397" s="2"/>
      <c r="JV1397" s="2"/>
      <c r="JW1397" s="2"/>
      <c r="JX1397" s="2"/>
      <c r="JY1397" s="2"/>
      <c r="JZ1397" s="2"/>
      <c r="KA1397" s="2"/>
      <c r="KB1397" s="2"/>
      <c r="KC1397" s="2"/>
      <c r="KD1397" s="2"/>
      <c r="KE1397" s="2"/>
      <c r="KF1397" s="2"/>
      <c r="KG1397" s="2"/>
      <c r="KH1397" s="2"/>
      <c r="KI1397" s="2"/>
      <c r="KJ1397" s="2"/>
      <c r="KK1397" s="2"/>
      <c r="KL1397" s="2"/>
      <c r="KM1397" s="2"/>
      <c r="KN1397" s="2"/>
      <c r="KO1397" s="2"/>
      <c r="KP1397" s="2"/>
      <c r="KQ1397" s="2"/>
      <c r="KR1397" s="2"/>
      <c r="KS1397" s="2"/>
      <c r="KT1397" s="2"/>
      <c r="KU1397" s="2"/>
      <c r="KV1397" s="2"/>
      <c r="KW1397" s="2"/>
      <c r="KX1397" s="2"/>
      <c r="KY1397" s="2"/>
      <c r="KZ1397" s="2"/>
      <c r="LA1397" s="2"/>
      <c r="LB1397" s="2"/>
      <c r="LC1397" s="2"/>
      <c r="LD1397" s="2"/>
      <c r="LE1397" s="2"/>
      <c r="LF1397" s="2"/>
      <c r="LG1397" s="2"/>
      <c r="LH1397" s="2"/>
      <c r="LI1397" s="2"/>
      <c r="LJ1397" s="2"/>
      <c r="LK1397" s="2"/>
      <c r="LL1397" s="2"/>
      <c r="LM1397" s="2"/>
      <c r="LN1397" s="2"/>
      <c r="LO1397" s="2"/>
      <c r="LP1397" s="2"/>
      <c r="LQ1397" s="2"/>
      <c r="LR1397" s="2"/>
      <c r="LS1397" s="2"/>
      <c r="LT1397" s="2"/>
      <c r="LU1397" s="2"/>
      <c r="LV1397" s="2"/>
      <c r="LW1397" s="2"/>
      <c r="LX1397" s="2"/>
      <c r="LY1397" s="2"/>
      <c r="LZ1397" s="2"/>
      <c r="MA1397" s="2"/>
      <c r="MB1397" s="2"/>
      <c r="MC1397" s="2"/>
      <c r="MD1397" s="2"/>
      <c r="ME1397" s="2"/>
      <c r="MF1397" s="2"/>
      <c r="MG1397" s="2"/>
      <c r="MH1397" s="2"/>
      <c r="MI1397" s="2"/>
      <c r="MJ1397" s="2"/>
      <c r="MK1397" s="2"/>
      <c r="ML1397" s="2"/>
      <c r="MM1397" s="2"/>
      <c r="MN1397" s="2"/>
      <c r="MO1397" s="2"/>
      <c r="MP1397" s="2"/>
      <c r="MQ1397" s="2"/>
      <c r="MR1397" s="2"/>
      <c r="MS1397" s="2"/>
      <c r="MT1397" s="2"/>
      <c r="MU1397" s="2"/>
      <c r="MV1397" s="2"/>
      <c r="MW1397" s="2"/>
      <c r="MX1397" s="2"/>
      <c r="MY1397" s="2"/>
      <c r="MZ1397" s="2"/>
      <c r="NA1397" s="2"/>
      <c r="NB1397" s="2"/>
      <c r="NC1397" s="2"/>
      <c r="ND1397" s="2"/>
      <c r="NE1397" s="2"/>
      <c r="NF1397" s="2"/>
      <c r="NG1397" s="2"/>
      <c r="NH1397" s="2"/>
      <c r="NI1397" s="2"/>
      <c r="NJ1397" s="2"/>
      <c r="NK1397" s="2"/>
      <c r="NL1397" s="2"/>
      <c r="NM1397" s="2"/>
      <c r="NN1397" s="2"/>
      <c r="NO1397" s="2"/>
      <c r="NP1397" s="2"/>
      <c r="NQ1397" s="2"/>
      <c r="NR1397" s="2"/>
      <c r="NS1397" s="2"/>
      <c r="NT1397" s="2"/>
      <c r="NU1397" s="2"/>
      <c r="NV1397" s="2"/>
      <c r="NW1397" s="2"/>
      <c r="NX1397" s="2"/>
      <c r="NY1397" s="2"/>
      <c r="NZ1397" s="2"/>
      <c r="OA1397" s="2"/>
      <c r="OB1397" s="2"/>
      <c r="OC1397" s="2"/>
      <c r="OD1397" s="2"/>
      <c r="OE1397" s="2"/>
      <c r="OF1397" s="2"/>
      <c r="OG1397" s="2"/>
      <c r="OH1397" s="2"/>
      <c r="OI1397" s="2"/>
      <c r="OJ1397" s="2"/>
      <c r="OK1397" s="2"/>
      <c r="OL1397" s="2"/>
      <c r="OM1397" s="2"/>
      <c r="ON1397" s="2"/>
      <c r="OO1397" s="2"/>
      <c r="OP1397" s="2"/>
      <c r="OQ1397" s="2"/>
      <c r="OR1397" s="2"/>
      <c r="OS1397" s="2"/>
      <c r="OT1397" s="2"/>
      <c r="OU1397" s="2"/>
      <c r="OV1397" s="2"/>
      <c r="OW1397" s="2"/>
      <c r="OX1397" s="2"/>
      <c r="OY1397" s="2"/>
      <c r="OZ1397" s="2"/>
      <c r="PA1397" s="2"/>
      <c r="PB1397" s="2"/>
      <c r="PC1397" s="2"/>
      <c r="PD1397" s="2"/>
      <c r="PE1397" s="2"/>
      <c r="PF1397" s="2"/>
      <c r="PG1397" s="2"/>
      <c r="PH1397" s="2"/>
      <c r="PI1397" s="2"/>
      <c r="PJ1397" s="2"/>
      <c r="PK1397" s="2"/>
      <c r="PL1397" s="2"/>
      <c r="PM1397" s="2"/>
      <c r="PN1397" s="2"/>
      <c r="PO1397" s="2"/>
      <c r="PP1397" s="2"/>
      <c r="PQ1397" s="2"/>
      <c r="PR1397" s="2"/>
      <c r="PS1397" s="2"/>
      <c r="PT1397" s="2"/>
      <c r="PU1397" s="2"/>
      <c r="PV1397" s="2"/>
      <c r="PW1397" s="2"/>
      <c r="PX1397" s="2"/>
      <c r="PY1397" s="2"/>
      <c r="PZ1397" s="2"/>
      <c r="QA1397" s="2"/>
      <c r="QB1397" s="2"/>
      <c r="QC1397" s="2"/>
      <c r="QD1397" s="2"/>
      <c r="QE1397" s="2"/>
      <c r="QF1397" s="2"/>
      <c r="QG1397" s="2"/>
      <c r="QH1397" s="2"/>
      <c r="QI1397" s="2"/>
      <c r="QJ1397" s="2"/>
      <c r="QK1397" s="2"/>
      <c r="QL1397" s="2"/>
      <c r="QM1397" s="2"/>
      <c r="QN1397" s="2"/>
      <c r="QO1397" s="2"/>
      <c r="QP1397" s="2"/>
      <c r="QQ1397" s="2"/>
      <c r="QR1397" s="2"/>
      <c r="QS1397" s="2"/>
      <c r="QT1397" s="2"/>
      <c r="QU1397" s="2"/>
      <c r="QV1397" s="2"/>
      <c r="QW1397" s="2"/>
      <c r="QX1397" s="2"/>
      <c r="QY1397" s="2"/>
      <c r="QZ1397" s="2"/>
      <c r="RA1397" s="2"/>
      <c r="RB1397" s="2"/>
      <c r="RC1397" s="2"/>
      <c r="RD1397" s="2"/>
      <c r="RE1397" s="2"/>
      <c r="RF1397" s="2"/>
      <c r="RG1397" s="2"/>
      <c r="RH1397" s="2"/>
      <c r="RI1397" s="2"/>
      <c r="RJ1397" s="2"/>
      <c r="RK1397" s="2"/>
      <c r="RL1397" s="2"/>
      <c r="RM1397" s="2"/>
      <c r="RN1397" s="2"/>
      <c r="RO1397" s="2"/>
      <c r="RP1397" s="2"/>
      <c r="RQ1397" s="2"/>
      <c r="RR1397" s="2"/>
      <c r="RS1397" s="2"/>
      <c r="RT1397" s="2"/>
      <c r="RU1397" s="2"/>
      <c r="RV1397" s="2"/>
      <c r="RW1397" s="2"/>
      <c r="RX1397" s="2"/>
      <c r="RY1397" s="2"/>
      <c r="RZ1397" s="2"/>
      <c r="SA1397" s="2"/>
      <c r="SB1397" s="2"/>
      <c r="SC1397" s="2"/>
      <c r="SD1397" s="2"/>
      <c r="SE1397" s="2"/>
      <c r="SF1397" s="2"/>
      <c r="SG1397" s="2"/>
      <c r="SH1397" s="2"/>
      <c r="SI1397" s="2"/>
      <c r="SJ1397" s="2"/>
      <c r="SK1397" s="2"/>
      <c r="SL1397" s="2"/>
      <c r="SM1397" s="2"/>
      <c r="SN1397" s="2"/>
      <c r="SO1397" s="2"/>
      <c r="SP1397" s="2"/>
      <c r="SQ1397" s="2"/>
      <c r="SR1397" s="2"/>
      <c r="SS1397" s="2"/>
      <c r="ST1397" s="2"/>
      <c r="SU1397" s="2"/>
      <c r="SV1397" s="2"/>
      <c r="SW1397" s="2"/>
      <c r="SX1397" s="2"/>
      <c r="SY1397" s="2"/>
      <c r="SZ1397" s="2"/>
      <c r="TA1397" s="2"/>
      <c r="TB1397" s="2"/>
      <c r="TC1397" s="2"/>
      <c r="TD1397" s="2"/>
      <c r="TE1397" s="2"/>
      <c r="TF1397" s="2"/>
      <c r="TG1397" s="2"/>
      <c r="TH1397" s="2"/>
      <c r="TI1397" s="2"/>
      <c r="TJ1397" s="2"/>
      <c r="TK1397" s="2"/>
      <c r="TL1397" s="2"/>
      <c r="TM1397" s="2"/>
      <c r="TN1397" s="2"/>
      <c r="TO1397" s="2"/>
      <c r="TP1397" s="2"/>
      <c r="TQ1397" s="2"/>
      <c r="TR1397" s="2"/>
      <c r="TS1397" s="2"/>
      <c r="TT1397" s="2"/>
      <c r="TU1397" s="2"/>
      <c r="TV1397" s="2"/>
      <c r="TW1397" s="2"/>
      <c r="TX1397" s="2"/>
      <c r="TY1397" s="2"/>
      <c r="TZ1397" s="2"/>
      <c r="UA1397" s="2"/>
      <c r="UB1397" s="2"/>
      <c r="UC1397" s="2"/>
      <c r="UD1397" s="2"/>
      <c r="UE1397" s="2"/>
      <c r="UF1397" s="2"/>
      <c r="UG1397" s="2"/>
      <c r="UH1397" s="2"/>
      <c r="UI1397" s="2"/>
      <c r="UJ1397" s="2"/>
      <c r="UK1397" s="2"/>
      <c r="UL1397" s="2"/>
      <c r="UM1397" s="2"/>
      <c r="UN1397" s="2"/>
      <c r="UO1397" s="2"/>
      <c r="UP1397" s="2"/>
      <c r="UQ1397" s="2"/>
      <c r="UR1397" s="2"/>
      <c r="US1397" s="2"/>
      <c r="UT1397" s="2"/>
      <c r="UU1397" s="2"/>
      <c r="UV1397" s="2"/>
      <c r="UW1397" s="2"/>
      <c r="UX1397" s="2"/>
      <c r="UY1397" s="2"/>
      <c r="UZ1397" s="2"/>
      <c r="VA1397" s="2"/>
      <c r="VB1397" s="2"/>
      <c r="VC1397" s="2"/>
      <c r="VD1397" s="2"/>
      <c r="VE1397" s="2"/>
      <c r="VF1397" s="2"/>
      <c r="VG1397" s="2"/>
      <c r="VH1397" s="2"/>
      <c r="VI1397" s="2"/>
      <c r="VJ1397" s="2"/>
      <c r="VK1397" s="2"/>
      <c r="VL1397" s="2"/>
      <c r="VM1397" s="2"/>
      <c r="VN1397" s="2"/>
      <c r="VO1397" s="2"/>
      <c r="VP1397" s="2"/>
      <c r="VQ1397" s="2"/>
      <c r="VR1397" s="2"/>
      <c r="VS1397" s="2"/>
      <c r="VT1397" s="2"/>
      <c r="VU1397" s="2"/>
      <c r="VV1397" s="2"/>
      <c r="VW1397" s="2"/>
      <c r="VX1397" s="2"/>
      <c r="VY1397" s="2"/>
      <c r="VZ1397" s="2"/>
      <c r="WA1397" s="2"/>
      <c r="WB1397" s="2"/>
      <c r="WC1397" s="2"/>
      <c r="WD1397" s="2"/>
      <c r="WE1397" s="2"/>
      <c r="WF1397" s="2"/>
      <c r="WG1397" s="2"/>
      <c r="WH1397" s="2"/>
      <c r="WI1397" s="2"/>
      <c r="WJ1397" s="2"/>
      <c r="WK1397" s="2"/>
      <c r="WL1397" s="2"/>
      <c r="WM1397" s="2"/>
      <c r="WN1397" s="2"/>
      <c r="WO1397" s="2"/>
      <c r="WP1397" s="2"/>
      <c r="WQ1397" s="2"/>
      <c r="WR1397" s="2"/>
      <c r="WS1397" s="2"/>
      <c r="WT1397" s="2"/>
      <c r="WU1397" s="2"/>
      <c r="WV1397" s="2"/>
      <c r="WW1397" s="2"/>
      <c r="WX1397" s="2"/>
      <c r="WY1397" s="2"/>
      <c r="WZ1397" s="2"/>
      <c r="XA1397" s="2"/>
      <c r="XB1397" s="2"/>
      <c r="XC1397" s="2"/>
      <c r="XD1397" s="2"/>
      <c r="XE1397" s="2"/>
      <c r="XF1397" s="2"/>
      <c r="XG1397" s="2"/>
      <c r="XH1397" s="2"/>
      <c r="XI1397" s="2"/>
      <c r="XJ1397" s="2"/>
      <c r="XK1397" s="2"/>
      <c r="XL1397" s="2"/>
      <c r="XM1397" s="2"/>
      <c r="XN1397" s="2"/>
      <c r="XO1397" s="2"/>
      <c r="XP1397" s="2"/>
      <c r="XQ1397" s="2"/>
      <c r="XR1397" s="2"/>
      <c r="XS1397" s="2"/>
      <c r="XT1397" s="2"/>
      <c r="XU1397" s="2"/>
      <c r="XV1397" s="2"/>
      <c r="XW1397" s="2"/>
      <c r="XX1397" s="2"/>
      <c r="XY1397" s="2"/>
      <c r="XZ1397" s="2"/>
      <c r="YA1397" s="2"/>
      <c r="YB1397" s="2"/>
      <c r="YC1397" s="2"/>
      <c r="YD1397" s="2"/>
      <c r="YE1397" s="2"/>
      <c r="YF1397" s="2"/>
      <c r="YG1397" s="2"/>
      <c r="YH1397" s="2"/>
      <c r="YI1397" s="2"/>
      <c r="YJ1397" s="2"/>
      <c r="YK1397" s="2"/>
      <c r="YL1397" s="2"/>
      <c r="YM1397" s="2"/>
      <c r="YN1397" s="2"/>
      <c r="YO1397" s="2"/>
      <c r="YP1397" s="2"/>
      <c r="YQ1397" s="2"/>
      <c r="YR1397" s="2"/>
      <c r="YS1397" s="2"/>
      <c r="YT1397" s="2"/>
      <c r="YU1397" s="2"/>
      <c r="YV1397" s="2"/>
      <c r="YW1397" s="2"/>
      <c r="YX1397" s="2"/>
      <c r="YY1397" s="2"/>
      <c r="YZ1397" s="2"/>
      <c r="ZA1397" s="2"/>
      <c r="ZB1397" s="2"/>
      <c r="ZC1397" s="2"/>
      <c r="ZD1397" s="2"/>
      <c r="ZE1397" s="2"/>
      <c r="ZF1397" s="2"/>
      <c r="ZG1397" s="2"/>
      <c r="ZH1397" s="2"/>
      <c r="ZI1397" s="2"/>
      <c r="ZJ1397" s="2"/>
      <c r="ZK1397" s="2"/>
      <c r="ZL1397" s="2"/>
      <c r="ZM1397" s="2"/>
      <c r="ZN1397" s="2"/>
      <c r="ZO1397" s="2"/>
      <c r="ZP1397" s="2"/>
      <c r="ZQ1397" s="2"/>
      <c r="ZR1397" s="2"/>
      <c r="ZS1397" s="2"/>
      <c r="ZT1397" s="2"/>
      <c r="ZU1397" s="2"/>
      <c r="ZV1397" s="2"/>
      <c r="ZW1397" s="2"/>
      <c r="ZX1397" s="2"/>
      <c r="ZY1397" s="2"/>
      <c r="ZZ1397" s="2"/>
      <c r="AAA1397" s="2"/>
      <c r="AAB1397" s="2"/>
      <c r="AAC1397" s="2"/>
      <c r="AAD1397" s="2"/>
      <c r="AAE1397" s="2"/>
      <c r="AAF1397" s="2"/>
      <c r="AAG1397" s="2"/>
      <c r="AAH1397" s="2"/>
      <c r="AAI1397" s="2"/>
      <c r="AAJ1397" s="2"/>
      <c r="AAK1397" s="2"/>
      <c r="AAL1397" s="2"/>
      <c r="AAM1397" s="2"/>
      <c r="AAN1397" s="2"/>
      <c r="AAO1397" s="2"/>
      <c r="AAP1397" s="2"/>
      <c r="AAQ1397" s="2"/>
      <c r="AAR1397" s="2"/>
      <c r="AAS1397" s="2"/>
      <c r="AAT1397" s="2"/>
      <c r="AAU1397" s="2"/>
      <c r="AAV1397" s="2"/>
      <c r="AAW1397" s="2"/>
      <c r="AAX1397" s="2"/>
      <c r="AAY1397" s="2"/>
      <c r="AAZ1397" s="2"/>
      <c r="ABA1397" s="2"/>
      <c r="ABB1397" s="2"/>
      <c r="ABC1397" s="2"/>
      <c r="ABD1397" s="2"/>
      <c r="ABE1397" s="2"/>
      <c r="ABF1397" s="2"/>
      <c r="ABG1397" s="2"/>
      <c r="ABH1397" s="2"/>
      <c r="ABI1397" s="2"/>
      <c r="ABJ1397" s="2"/>
      <c r="ABK1397" s="2"/>
      <c r="ABL1397" s="2"/>
      <c r="ABM1397" s="2"/>
      <c r="ABN1397" s="2"/>
      <c r="ABO1397" s="2"/>
      <c r="ABP1397" s="2"/>
      <c r="ABQ1397" s="2"/>
      <c r="ABR1397" s="2"/>
      <c r="ABS1397" s="2"/>
      <c r="ABT1397" s="2"/>
      <c r="ABU1397" s="2"/>
      <c r="ABV1397" s="2"/>
      <c r="ABW1397" s="2"/>
      <c r="ABX1397" s="2"/>
      <c r="ABY1397" s="2"/>
      <c r="ABZ1397" s="2"/>
      <c r="ACA1397" s="2"/>
      <c r="ACB1397" s="2"/>
      <c r="ACC1397" s="2"/>
      <c r="ACD1397" s="2"/>
      <c r="ACE1397" s="2"/>
      <c r="ACF1397" s="2"/>
      <c r="ACG1397" s="2"/>
      <c r="ACH1397" s="2"/>
      <c r="ACI1397" s="2"/>
      <c r="ACJ1397" s="2"/>
      <c r="ACK1397" s="2"/>
      <c r="ACL1397" s="2"/>
      <c r="ACM1397" s="2"/>
      <c r="ACN1397" s="2"/>
      <c r="ACO1397" s="2"/>
      <c r="ACP1397" s="2"/>
      <c r="ACQ1397" s="2"/>
      <c r="ACR1397" s="2"/>
      <c r="ACS1397" s="2"/>
      <c r="ACT1397" s="2"/>
      <c r="ACU1397" s="2"/>
      <c r="ACV1397" s="2"/>
      <c r="ACW1397" s="2"/>
      <c r="ACX1397" s="2"/>
      <c r="ACY1397" s="2"/>
      <c r="ACZ1397" s="2"/>
      <c r="ADA1397" s="2"/>
      <c r="ADB1397" s="2"/>
      <c r="ADC1397" s="2"/>
      <c r="ADD1397" s="2"/>
      <c r="ADE1397" s="2"/>
      <c r="ADF1397" s="2"/>
      <c r="ADG1397" s="2"/>
      <c r="ADH1397" s="2"/>
      <c r="ADI1397" s="2"/>
      <c r="ADJ1397" s="2"/>
      <c r="ADK1397" s="2"/>
      <c r="ADL1397" s="2"/>
      <c r="ADM1397" s="2"/>
      <c r="ADN1397" s="2"/>
      <c r="ADO1397" s="2"/>
      <c r="ADP1397" s="2"/>
      <c r="ADQ1397" s="2"/>
      <c r="ADR1397" s="2"/>
      <c r="ADS1397" s="2"/>
      <c r="ADT1397" s="2"/>
      <c r="ADU1397" s="2"/>
      <c r="ADV1397" s="2"/>
      <c r="ADW1397" s="2"/>
      <c r="ADX1397" s="2"/>
      <c r="ADY1397" s="2"/>
      <c r="ADZ1397" s="2"/>
      <c r="AEA1397" s="2"/>
      <c r="AEB1397" s="2"/>
      <c r="AEC1397" s="2"/>
      <c r="AED1397" s="2"/>
      <c r="AEE1397" s="2"/>
      <c r="AEF1397" s="2"/>
      <c r="AEG1397" s="2"/>
      <c r="AEH1397" s="2"/>
      <c r="AEI1397" s="2"/>
      <c r="AEJ1397" s="2"/>
      <c r="AEK1397" s="2"/>
      <c r="AEL1397" s="2"/>
      <c r="AEM1397" s="2"/>
      <c r="AEN1397" s="2"/>
      <c r="AEO1397" s="2"/>
      <c r="AEP1397" s="2"/>
      <c r="AEQ1397" s="2"/>
      <c r="AER1397" s="2"/>
      <c r="AES1397" s="2"/>
      <c r="AET1397" s="2"/>
      <c r="AEU1397" s="2"/>
      <c r="AEV1397" s="2"/>
      <c r="AEW1397" s="2"/>
      <c r="AEX1397" s="2"/>
      <c r="AEY1397" s="2"/>
      <c r="AEZ1397" s="2"/>
      <c r="AFA1397" s="2"/>
      <c r="AFB1397" s="2"/>
      <c r="AFC1397" s="2"/>
      <c r="AFD1397" s="2"/>
      <c r="AFE1397" s="2"/>
      <c r="AFF1397" s="2"/>
      <c r="AFG1397" s="2"/>
      <c r="AFH1397" s="2"/>
      <c r="AFI1397" s="2"/>
      <c r="AFJ1397" s="2"/>
      <c r="AFK1397" s="2"/>
      <c r="AFL1397" s="2"/>
      <c r="AFM1397" s="2"/>
      <c r="AFN1397" s="2"/>
      <c r="AFO1397" s="2"/>
      <c r="AFP1397" s="2"/>
      <c r="AFQ1397" s="2"/>
      <c r="AFR1397" s="2"/>
      <c r="AFS1397" s="2"/>
      <c r="AFT1397" s="2"/>
      <c r="AFU1397" s="2"/>
      <c r="AFV1397" s="2"/>
      <c r="AFW1397" s="2"/>
      <c r="AFX1397" s="2"/>
      <c r="AFY1397" s="2"/>
      <c r="AFZ1397" s="2"/>
      <c r="AGA1397" s="2"/>
      <c r="AGB1397" s="2"/>
      <c r="AGC1397" s="2"/>
      <c r="AGD1397" s="2"/>
      <c r="AGE1397" s="2"/>
      <c r="AGF1397" s="2"/>
      <c r="AGG1397" s="2"/>
      <c r="AGH1397" s="2"/>
      <c r="AGI1397" s="2"/>
      <c r="AGJ1397" s="2"/>
      <c r="AGK1397" s="2"/>
      <c r="AGL1397" s="2"/>
      <c r="AGM1397" s="2"/>
      <c r="AGN1397" s="2"/>
      <c r="AGO1397" s="2"/>
      <c r="AGP1397" s="2"/>
      <c r="AGQ1397" s="2"/>
      <c r="AGR1397" s="2"/>
      <c r="AGS1397" s="2"/>
      <c r="AGT1397" s="2"/>
      <c r="AGU1397" s="2"/>
      <c r="AGV1397" s="2"/>
      <c r="AGW1397" s="2"/>
      <c r="AGX1397" s="2"/>
      <c r="AGY1397" s="2"/>
      <c r="AGZ1397" s="2"/>
      <c r="AHA1397" s="2"/>
      <c r="AHB1397" s="2"/>
      <c r="AHC1397" s="2"/>
      <c r="AHD1397" s="2"/>
      <c r="AHE1397" s="2"/>
      <c r="AHF1397" s="2"/>
      <c r="AHG1397" s="2"/>
      <c r="AHH1397" s="2"/>
      <c r="AHI1397" s="2"/>
      <c r="AHJ1397" s="2"/>
      <c r="AHK1397" s="2"/>
      <c r="AHL1397" s="2"/>
      <c r="AHM1397" s="2"/>
      <c r="AHN1397" s="2"/>
      <c r="AHO1397" s="2"/>
      <c r="AHP1397" s="2"/>
      <c r="AHQ1397" s="2"/>
      <c r="AHR1397" s="2"/>
      <c r="AHS1397" s="2"/>
      <c r="AHT1397" s="2"/>
      <c r="AHU1397" s="2"/>
      <c r="AHV1397" s="2"/>
      <c r="AHW1397" s="2"/>
      <c r="AHX1397" s="2"/>
      <c r="AHY1397" s="2"/>
      <c r="AHZ1397" s="2"/>
      <c r="AIA1397" s="2"/>
      <c r="AIB1397" s="2"/>
      <c r="AIC1397" s="2"/>
      <c r="AID1397" s="2"/>
      <c r="AIE1397" s="2"/>
      <c r="AIF1397" s="2"/>
      <c r="AIG1397" s="2"/>
      <c r="AIH1397" s="2"/>
      <c r="AII1397" s="2"/>
      <c r="AIJ1397" s="2"/>
      <c r="AIK1397" s="2"/>
      <c r="AIL1397" s="2"/>
      <c r="AIM1397" s="2"/>
      <c r="AIN1397" s="2"/>
      <c r="AIO1397" s="2"/>
      <c r="AIP1397" s="2"/>
      <c r="AIQ1397" s="2"/>
      <c r="AIR1397" s="2"/>
      <c r="AIS1397" s="2"/>
      <c r="AIT1397" s="2"/>
      <c r="AIU1397" s="2"/>
      <c r="AIV1397" s="2"/>
      <c r="AIW1397" s="2"/>
      <c r="AIX1397" s="2"/>
      <c r="AIY1397" s="2"/>
      <c r="AIZ1397" s="2"/>
      <c r="AJA1397" s="2"/>
      <c r="AJB1397" s="2"/>
      <c r="AJC1397" s="2"/>
      <c r="AJD1397" s="2"/>
      <c r="AJE1397" s="2"/>
      <c r="AJF1397" s="2"/>
      <c r="AJG1397" s="2"/>
      <c r="AJH1397" s="2"/>
      <c r="AJI1397" s="2"/>
      <c r="AJJ1397" s="2"/>
      <c r="AJK1397" s="2"/>
      <c r="AJL1397" s="2"/>
      <c r="AJM1397" s="2"/>
      <c r="AJN1397" s="2"/>
      <c r="AJO1397" s="2"/>
      <c r="AJP1397" s="2"/>
      <c r="AJQ1397" s="2"/>
      <c r="AJR1397" s="2"/>
      <c r="AJS1397" s="2"/>
      <c r="AJT1397" s="2"/>
      <c r="AJU1397" s="2"/>
      <c r="AJV1397" s="2"/>
      <c r="AJW1397" s="2"/>
      <c r="AJX1397" s="2"/>
      <c r="AJY1397" s="2"/>
      <c r="AJZ1397" s="2"/>
      <c r="AKA1397" s="2"/>
      <c r="AKB1397" s="2"/>
      <c r="AKC1397" s="2"/>
      <c r="AKD1397" s="2"/>
      <c r="AKE1397" s="2"/>
      <c r="AKF1397" s="2"/>
      <c r="AKG1397" s="2"/>
      <c r="AKH1397" s="2"/>
      <c r="AKI1397" s="2"/>
      <c r="AKJ1397" s="2"/>
      <c r="AKK1397" s="2"/>
      <c r="AKL1397" s="2"/>
      <c r="AKM1397" s="2"/>
      <c r="AKN1397" s="2"/>
      <c r="AKO1397" s="2"/>
      <c r="AKP1397" s="2"/>
      <c r="AKQ1397" s="2"/>
      <c r="AKR1397" s="2"/>
      <c r="AKS1397" s="2"/>
      <c r="AKT1397" s="2"/>
      <c r="AKU1397" s="2"/>
      <c r="AKV1397" s="2"/>
      <c r="AKW1397" s="2"/>
      <c r="AKX1397" s="2"/>
      <c r="AKY1397" s="2"/>
      <c r="AKZ1397" s="2"/>
      <c r="ALA1397" s="2"/>
      <c r="ALB1397" s="2"/>
      <c r="ALC1397" s="2"/>
      <c r="ALD1397" s="2"/>
      <c r="ALE1397" s="2"/>
      <c r="ALF1397" s="2"/>
      <c r="ALG1397" s="2"/>
      <c r="ALH1397" s="2"/>
      <c r="ALI1397" s="6"/>
      <c r="ALJ1397" s="6"/>
      <c r="ALK1397" s="6"/>
      <c r="ALL1397" s="6"/>
      <c r="ALM1397" s="6"/>
      <c r="ALN1397" s="6"/>
      <c r="ALO1397" s="6"/>
      <c r="ALP1397" s="6"/>
      <c r="ALQ1397" s="6"/>
      <c r="ALR1397" s="6"/>
      <c r="ALS1397" s="6"/>
      <c r="ALT1397" s="6"/>
      <c r="ALU1397" s="6"/>
      <c r="ALV1397" s="6"/>
      <c r="ALW1397" s="6"/>
      <c r="ALX1397" s="6"/>
      <c r="ALY1397" s="6"/>
      <c r="ALZ1397" s="6"/>
      <c r="AMA1397" s="6"/>
      <c r="AMB1397" s="6"/>
      <c r="AMC1397" s="6"/>
      <c r="AMD1397" s="6"/>
      <c r="AME1397" s="6"/>
      <c r="AMF1397" s="6"/>
      <c r="AMG1397" s="6"/>
      <c r="AMH1397" s="6"/>
      <c r="AMI1397" s="6"/>
      <c r="AMJ1397" s="6"/>
      <c r="AMK1397" s="6"/>
      <c r="AML1397" s="6"/>
      <c r="AMM1397" s="6"/>
    </row>
    <row r="1398" spans="1:1027" s="72" customFormat="1" ht="18.75">
      <c r="A1398" s="8">
        <v>45252</v>
      </c>
      <c r="B1398" s="32">
        <f t="shared" si="709"/>
        <v>0.78378378378378377</v>
      </c>
      <c r="C1398" s="73">
        <f t="shared" si="710"/>
        <v>0.59452054794520559</v>
      </c>
      <c r="D1398" s="73">
        <f t="shared" si="711"/>
        <v>0.54500000000000004</v>
      </c>
      <c r="E1398" s="73">
        <f t="shared" si="712"/>
        <v>0.73734821049642596</v>
      </c>
      <c r="F1398" s="73">
        <f t="shared" si="713"/>
        <v>0.77391304347826106</v>
      </c>
      <c r="G1398" s="73">
        <f t="shared" si="714"/>
        <v>0.2</v>
      </c>
      <c r="H1398" s="73">
        <f t="shared" si="715"/>
        <v>0.2</v>
      </c>
      <c r="I1398" s="73">
        <f t="shared" si="716"/>
        <v>0.15504322766570605</v>
      </c>
      <c r="J1398" s="73">
        <f t="shared" si="717"/>
        <v>0.26666666666666672</v>
      </c>
      <c r="K1398" s="73">
        <f t="shared" si="718"/>
        <v>-6.9565217391304335E-2</v>
      </c>
      <c r="L1398" s="73">
        <f t="shared" si="719"/>
        <v>0</v>
      </c>
      <c r="M1398" s="73">
        <f t="shared" si="720"/>
        <v>0</v>
      </c>
      <c r="N1398" s="73">
        <f t="shared" si="721"/>
        <v>0.68994368463394995</v>
      </c>
      <c r="O1398" s="73">
        <f t="shared" si="722"/>
        <v>0.33388429752066118</v>
      </c>
      <c r="P1398" s="73">
        <f t="shared" si="723"/>
        <v>0.19277108433734941</v>
      </c>
      <c r="Q1398" s="73">
        <f t="shared" si="724"/>
        <v>0.2</v>
      </c>
      <c r="R1398" s="73">
        <f t="shared" si="725"/>
        <v>0.2</v>
      </c>
      <c r="S1398" s="73">
        <f t="shared" si="726"/>
        <v>0.2</v>
      </c>
      <c r="T1398" s="73">
        <f t="shared" si="727"/>
        <v>0.2</v>
      </c>
      <c r="U1398" s="73">
        <f t="shared" si="728"/>
        <v>0.2</v>
      </c>
      <c r="V1398" s="73">
        <f t="shared" si="729"/>
        <v>0.20396452790818989</v>
      </c>
      <c r="W1398" s="103">
        <v>0.22950309008186104</v>
      </c>
      <c r="X1398" s="2"/>
      <c r="Y1398" s="2"/>
      <c r="Z1398" s="2"/>
      <c r="AA1398" s="2"/>
      <c r="AB1398" s="2"/>
      <c r="AC1398" s="2">
        <v>-1.5626265401746977</v>
      </c>
      <c r="AD1398" s="2"/>
      <c r="AE1398" s="2"/>
      <c r="AF1398" s="2"/>
      <c r="AG1398" s="5"/>
      <c r="AH1398" s="5"/>
      <c r="AI1398" s="5"/>
      <c r="AJ1398" s="2"/>
      <c r="AK1398" s="2"/>
      <c r="AL1398" s="36">
        <f t="shared" si="733"/>
        <v>22.549698348333497</v>
      </c>
      <c r="AM1398" s="36">
        <f t="shared" si="730"/>
        <v>22.5496983483335</v>
      </c>
      <c r="AN1398" s="4">
        <v>83</v>
      </c>
      <c r="AO1398" s="4"/>
      <c r="AP1398" s="4"/>
      <c r="AQ1398" s="4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2"/>
      <c r="BC1398" s="3"/>
      <c r="BD1398" s="47"/>
      <c r="BE1398" s="2"/>
      <c r="BF1398" s="2"/>
      <c r="BG1398" s="2"/>
      <c r="BH1398" s="89">
        <v>0</v>
      </c>
      <c r="BI1398" s="47">
        <f t="shared" si="708"/>
        <v>100</v>
      </c>
      <c r="BJ1398" s="71">
        <v>0</v>
      </c>
      <c r="BK1398" s="3">
        <v>0</v>
      </c>
      <c r="BL1398" s="49">
        <v>0</v>
      </c>
      <c r="BM1398" s="49">
        <v>0</v>
      </c>
      <c r="BN1398" s="49">
        <v>0</v>
      </c>
      <c r="BO1398" s="49">
        <v>0</v>
      </c>
      <c r="BP1398" s="49">
        <v>0</v>
      </c>
      <c r="BQ1398" s="49">
        <v>0</v>
      </c>
      <c r="BR1398" s="49">
        <v>0</v>
      </c>
      <c r="BS1398" s="3">
        <f t="shared" si="731"/>
        <v>0</v>
      </c>
      <c r="BT1398" s="2">
        <f t="shared" si="732"/>
        <v>100</v>
      </c>
      <c r="BU1398" s="2"/>
      <c r="BV1398" s="37">
        <v>206.299488465715</v>
      </c>
      <c r="BW1398" s="37"/>
      <c r="BX1398" s="37"/>
      <c r="BY1398" s="2"/>
      <c r="BZ1398" s="2"/>
      <c r="CA1398" s="2"/>
      <c r="CB1398" s="2"/>
      <c r="CC1398" s="2"/>
      <c r="CD1398" s="2"/>
      <c r="CE1398" s="2"/>
      <c r="CF1398" s="2"/>
      <c r="CG1398" s="2"/>
      <c r="CH1398" s="2"/>
      <c r="CI1398" s="2"/>
      <c r="CJ1398" s="2"/>
      <c r="CK1398" s="2"/>
      <c r="CL1398" s="2"/>
      <c r="CM1398" s="2"/>
      <c r="CN1398" s="2"/>
      <c r="CO1398" s="2"/>
      <c r="CP1398" s="2"/>
      <c r="CQ1398" s="2"/>
      <c r="CR1398" s="2"/>
      <c r="CS1398" s="2"/>
      <c r="CT1398" s="2"/>
      <c r="CU1398" s="2"/>
      <c r="CV1398" s="2"/>
      <c r="CW1398" s="2"/>
      <c r="CX1398" s="2"/>
      <c r="CY1398" s="2"/>
      <c r="CZ1398" s="2"/>
      <c r="DA1398" s="2"/>
      <c r="DB1398" s="2"/>
      <c r="DC1398" s="2"/>
      <c r="DD1398" s="2"/>
      <c r="DE1398" s="2"/>
      <c r="DF1398" s="2"/>
      <c r="DG1398" s="2"/>
      <c r="DH1398" s="38"/>
      <c r="DI1398" s="38"/>
      <c r="DJ1398" s="38"/>
      <c r="DK1398" s="2"/>
      <c r="DL1398" s="2"/>
      <c r="DM1398" s="2"/>
      <c r="DN1398" s="2"/>
      <c r="DO1398" s="2"/>
      <c r="DP1398" s="2"/>
      <c r="DQ1398" s="2"/>
      <c r="DR1398" s="2"/>
      <c r="DS1398" s="2"/>
      <c r="DT1398" s="2"/>
      <c r="DU1398" s="2"/>
      <c r="DV1398" s="2"/>
      <c r="DW1398" s="2"/>
      <c r="DX1398" s="2"/>
      <c r="DY1398" s="2"/>
      <c r="DZ1398" s="2"/>
      <c r="EA1398" s="2"/>
      <c r="EB1398" s="2"/>
      <c r="EC1398" s="2"/>
      <c r="ED1398" s="2"/>
      <c r="EE1398" s="2"/>
      <c r="EF1398" s="2"/>
      <c r="EG1398" s="2"/>
      <c r="EH1398" s="2"/>
      <c r="EI1398" s="2"/>
      <c r="EJ1398" s="2"/>
      <c r="EK1398" s="2"/>
      <c r="EL1398" s="2"/>
      <c r="EM1398" s="2"/>
      <c r="EN1398" s="2"/>
      <c r="EO1398" s="2"/>
      <c r="EP1398" s="2"/>
      <c r="EQ1398" s="2"/>
      <c r="ER1398" s="2"/>
      <c r="ES1398" s="2"/>
      <c r="ET1398" s="2"/>
      <c r="EU1398" s="2"/>
      <c r="EV1398" s="2"/>
      <c r="EW1398" s="2"/>
      <c r="EX1398" s="2"/>
      <c r="EY1398" s="2"/>
      <c r="EZ1398" s="2"/>
      <c r="FA1398" s="2"/>
      <c r="FB1398" s="2"/>
      <c r="FC1398" s="2"/>
      <c r="FD1398" s="2"/>
      <c r="FE1398" s="2"/>
      <c r="FF1398" s="2"/>
      <c r="FG1398" s="2"/>
      <c r="FH1398" s="2"/>
      <c r="FI1398" s="2"/>
      <c r="FJ1398" s="2"/>
      <c r="FK1398" s="2"/>
      <c r="FL1398" s="2"/>
      <c r="FM1398" s="2"/>
      <c r="FN1398" s="2"/>
      <c r="FO1398" s="2"/>
      <c r="FP1398" s="2"/>
      <c r="FQ1398" s="2"/>
      <c r="FR1398" s="2"/>
      <c r="FS1398" s="2"/>
      <c r="FT1398" s="2"/>
      <c r="FU1398" s="2"/>
      <c r="FV1398" s="2"/>
      <c r="FW1398" s="2"/>
      <c r="FX1398" s="2"/>
      <c r="FY1398" s="2"/>
      <c r="FZ1398" s="2"/>
      <c r="GA1398" s="2"/>
      <c r="GB1398" s="2"/>
      <c r="GC1398" s="2"/>
      <c r="GD1398" s="2"/>
      <c r="GE1398" s="2"/>
      <c r="GF1398" s="2"/>
      <c r="GG1398" s="2"/>
      <c r="GH1398" s="2"/>
      <c r="GI1398" s="2"/>
      <c r="GJ1398" s="2"/>
      <c r="GK1398" s="2"/>
      <c r="GL1398" s="2"/>
      <c r="GM1398" s="2"/>
      <c r="GN1398" s="2"/>
      <c r="GO1398" s="2"/>
      <c r="GP1398" s="2"/>
      <c r="GQ1398" s="2"/>
      <c r="GR1398" s="2"/>
      <c r="GS1398" s="2"/>
      <c r="GT1398" s="2"/>
      <c r="GU1398" s="2"/>
      <c r="GV1398" s="2"/>
      <c r="GW1398" s="2"/>
      <c r="GX1398" s="2"/>
      <c r="GY1398" s="2"/>
      <c r="GZ1398" s="2"/>
      <c r="HA1398" s="2"/>
      <c r="HB1398" s="2"/>
      <c r="HC1398" s="2"/>
      <c r="HD1398" s="2"/>
      <c r="HE1398" s="2"/>
      <c r="HF1398" s="2"/>
      <c r="HG1398" s="2"/>
      <c r="HH1398" s="2"/>
      <c r="HI1398" s="2"/>
      <c r="HJ1398" s="2"/>
      <c r="HK1398" s="2"/>
      <c r="HL1398" s="2"/>
      <c r="HM1398" s="2"/>
      <c r="HN1398" s="2"/>
      <c r="HO1398" s="2"/>
      <c r="HP1398" s="2"/>
      <c r="HQ1398" s="2"/>
      <c r="HR1398" s="2"/>
      <c r="HS1398" s="2"/>
      <c r="HT1398" s="2"/>
      <c r="HU1398" s="2"/>
      <c r="HV1398" s="2"/>
      <c r="HW1398" s="2"/>
      <c r="HX1398" s="2"/>
      <c r="HY1398" s="2"/>
      <c r="HZ1398" s="2"/>
      <c r="IA1398" s="2"/>
      <c r="IB1398" s="2"/>
      <c r="IC1398" s="2"/>
      <c r="ID1398" s="2"/>
      <c r="IE1398" s="2"/>
      <c r="IF1398" s="2"/>
      <c r="IG1398" s="2"/>
      <c r="IH1398" s="2"/>
      <c r="II1398" s="2"/>
      <c r="IJ1398" s="2"/>
      <c r="IK1398" s="2"/>
      <c r="IL1398" s="2"/>
      <c r="IM1398" s="2"/>
      <c r="IN1398" s="2"/>
      <c r="IO1398" s="2"/>
      <c r="IP1398" s="2"/>
      <c r="IQ1398" s="2"/>
      <c r="IR1398" s="2"/>
      <c r="IS1398" s="2"/>
      <c r="IT1398" s="2"/>
      <c r="IU1398" s="2"/>
      <c r="IV1398" s="2"/>
      <c r="IW1398" s="2"/>
      <c r="IX1398" s="2"/>
      <c r="IY1398" s="2"/>
      <c r="IZ1398" s="2"/>
      <c r="JA1398" s="2"/>
      <c r="JB1398" s="2"/>
      <c r="JC1398" s="2"/>
      <c r="JD1398" s="2"/>
      <c r="JE1398" s="2"/>
      <c r="JF1398" s="2"/>
      <c r="JG1398" s="2"/>
      <c r="JH1398" s="2"/>
      <c r="JI1398" s="2"/>
      <c r="JJ1398" s="2"/>
      <c r="JK1398" s="2"/>
      <c r="JL1398" s="2"/>
      <c r="JM1398" s="2"/>
      <c r="JN1398" s="2"/>
      <c r="JO1398" s="2"/>
      <c r="JP1398" s="2"/>
      <c r="JQ1398" s="2"/>
      <c r="JR1398" s="2"/>
      <c r="JS1398" s="2"/>
      <c r="JT1398" s="2"/>
      <c r="JU1398" s="2"/>
      <c r="JV1398" s="2"/>
      <c r="JW1398" s="2"/>
      <c r="JX1398" s="2"/>
      <c r="JY1398" s="2"/>
      <c r="JZ1398" s="2"/>
      <c r="KA1398" s="2"/>
      <c r="KB1398" s="2"/>
      <c r="KC1398" s="2"/>
      <c r="KD1398" s="2"/>
      <c r="KE1398" s="2"/>
      <c r="KF1398" s="2"/>
      <c r="KG1398" s="2"/>
      <c r="KH1398" s="2"/>
      <c r="KI1398" s="2"/>
      <c r="KJ1398" s="2"/>
      <c r="KK1398" s="2"/>
      <c r="KL1398" s="2"/>
      <c r="KM1398" s="2"/>
      <c r="KN1398" s="2"/>
      <c r="KO1398" s="2"/>
      <c r="KP1398" s="2"/>
      <c r="KQ1398" s="2"/>
      <c r="KR1398" s="2"/>
      <c r="KS1398" s="2"/>
      <c r="KT1398" s="2"/>
      <c r="KU1398" s="2"/>
      <c r="KV1398" s="2"/>
      <c r="KW1398" s="2"/>
      <c r="KX1398" s="2"/>
      <c r="KY1398" s="2"/>
      <c r="KZ1398" s="2"/>
      <c r="LA1398" s="2"/>
      <c r="LB1398" s="2"/>
      <c r="LC1398" s="2"/>
      <c r="LD1398" s="2"/>
      <c r="LE1398" s="2"/>
      <c r="LF1398" s="2"/>
      <c r="LG1398" s="2"/>
      <c r="LH1398" s="2"/>
      <c r="LI1398" s="2"/>
      <c r="LJ1398" s="2"/>
      <c r="LK1398" s="2"/>
      <c r="LL1398" s="2"/>
      <c r="LM1398" s="2"/>
      <c r="LN1398" s="2"/>
      <c r="LO1398" s="2"/>
      <c r="LP1398" s="2"/>
      <c r="LQ1398" s="2"/>
      <c r="LR1398" s="2"/>
      <c r="LS1398" s="2"/>
      <c r="LT1398" s="2"/>
      <c r="LU1398" s="2"/>
      <c r="LV1398" s="2"/>
      <c r="LW1398" s="2"/>
      <c r="LX1398" s="2"/>
      <c r="LY1398" s="2"/>
      <c r="LZ1398" s="2"/>
      <c r="MA1398" s="2"/>
      <c r="MB1398" s="2"/>
      <c r="MC1398" s="2"/>
      <c r="MD1398" s="2"/>
      <c r="ME1398" s="2"/>
      <c r="MF1398" s="2"/>
      <c r="MG1398" s="2"/>
      <c r="MH1398" s="2"/>
      <c r="MI1398" s="2"/>
      <c r="MJ1398" s="2"/>
      <c r="MK1398" s="2"/>
      <c r="ML1398" s="2"/>
      <c r="MM1398" s="2"/>
      <c r="MN1398" s="2"/>
      <c r="MO1398" s="2"/>
      <c r="MP1398" s="2"/>
      <c r="MQ1398" s="2"/>
      <c r="MR1398" s="2"/>
      <c r="MS1398" s="2"/>
      <c r="MT1398" s="2"/>
      <c r="MU1398" s="2"/>
      <c r="MV1398" s="2"/>
      <c r="MW1398" s="2"/>
      <c r="MX1398" s="2"/>
      <c r="MY1398" s="2"/>
      <c r="MZ1398" s="2"/>
      <c r="NA1398" s="2"/>
      <c r="NB1398" s="2"/>
      <c r="NC1398" s="2"/>
      <c r="ND1398" s="2"/>
      <c r="NE1398" s="2"/>
      <c r="NF1398" s="2"/>
      <c r="NG1398" s="2"/>
      <c r="NH1398" s="2"/>
      <c r="NI1398" s="2"/>
      <c r="NJ1398" s="2"/>
      <c r="NK1398" s="2"/>
      <c r="NL1398" s="2"/>
      <c r="NM1398" s="2"/>
      <c r="NN1398" s="2"/>
      <c r="NO1398" s="2"/>
      <c r="NP1398" s="2"/>
      <c r="NQ1398" s="2"/>
      <c r="NR1398" s="2"/>
      <c r="NS1398" s="2"/>
      <c r="NT1398" s="2"/>
      <c r="NU1398" s="2"/>
      <c r="NV1398" s="2"/>
      <c r="NW1398" s="2"/>
      <c r="NX1398" s="2"/>
      <c r="NY1398" s="2"/>
      <c r="NZ1398" s="2"/>
      <c r="OA1398" s="2"/>
      <c r="OB1398" s="2"/>
      <c r="OC1398" s="2"/>
      <c r="OD1398" s="2"/>
      <c r="OE1398" s="2"/>
      <c r="OF1398" s="2"/>
      <c r="OG1398" s="2"/>
      <c r="OH1398" s="2"/>
      <c r="OI1398" s="2"/>
      <c r="OJ1398" s="2"/>
      <c r="OK1398" s="2"/>
      <c r="OL1398" s="2"/>
      <c r="OM1398" s="2"/>
      <c r="ON1398" s="2"/>
      <c r="OO1398" s="2"/>
      <c r="OP1398" s="2"/>
      <c r="OQ1398" s="2"/>
      <c r="OR1398" s="2"/>
      <c r="OS1398" s="2"/>
      <c r="OT1398" s="2"/>
      <c r="OU1398" s="2"/>
      <c r="OV1398" s="2"/>
      <c r="OW1398" s="2"/>
      <c r="OX1398" s="2"/>
      <c r="OY1398" s="2"/>
      <c r="OZ1398" s="2"/>
      <c r="PA1398" s="2"/>
      <c r="PB1398" s="2"/>
      <c r="PC1398" s="2"/>
      <c r="PD1398" s="2"/>
      <c r="PE1398" s="2"/>
      <c r="PF1398" s="2"/>
      <c r="PG1398" s="2"/>
      <c r="PH1398" s="2"/>
      <c r="PI1398" s="2"/>
      <c r="PJ1398" s="2"/>
      <c r="PK1398" s="2"/>
      <c r="PL1398" s="2"/>
      <c r="PM1398" s="2"/>
      <c r="PN1398" s="2"/>
      <c r="PO1398" s="2"/>
      <c r="PP1398" s="2"/>
      <c r="PQ1398" s="2"/>
      <c r="PR1398" s="2"/>
      <c r="PS1398" s="2"/>
      <c r="PT1398" s="2"/>
      <c r="PU1398" s="2"/>
      <c r="PV1398" s="2"/>
      <c r="PW1398" s="2"/>
      <c r="PX1398" s="2"/>
      <c r="PY1398" s="2"/>
      <c r="PZ1398" s="2"/>
      <c r="QA1398" s="2"/>
      <c r="QB1398" s="2"/>
      <c r="QC1398" s="2"/>
      <c r="QD1398" s="2"/>
      <c r="QE1398" s="2"/>
      <c r="QF1398" s="2"/>
      <c r="QG1398" s="2"/>
      <c r="QH1398" s="2"/>
      <c r="QI1398" s="2"/>
      <c r="QJ1398" s="2"/>
      <c r="QK1398" s="2"/>
      <c r="QL1398" s="2"/>
      <c r="QM1398" s="2"/>
      <c r="QN1398" s="2"/>
      <c r="QO1398" s="2"/>
      <c r="QP1398" s="2"/>
      <c r="QQ1398" s="2"/>
      <c r="QR1398" s="2"/>
      <c r="QS1398" s="2"/>
      <c r="QT1398" s="2"/>
      <c r="QU1398" s="2"/>
      <c r="QV1398" s="2"/>
      <c r="QW1398" s="2"/>
      <c r="QX1398" s="2"/>
      <c r="QY1398" s="2"/>
      <c r="QZ1398" s="2"/>
      <c r="RA1398" s="2"/>
      <c r="RB1398" s="2"/>
      <c r="RC1398" s="2"/>
      <c r="RD1398" s="2"/>
      <c r="RE1398" s="2"/>
      <c r="RF1398" s="2"/>
      <c r="RG1398" s="2"/>
      <c r="RH1398" s="2"/>
      <c r="RI1398" s="2"/>
      <c r="RJ1398" s="2"/>
      <c r="RK1398" s="2"/>
      <c r="RL1398" s="2"/>
      <c r="RM1398" s="2"/>
      <c r="RN1398" s="2"/>
      <c r="RO1398" s="2"/>
      <c r="RP1398" s="2"/>
      <c r="RQ1398" s="2"/>
      <c r="RR1398" s="2"/>
      <c r="RS1398" s="2"/>
      <c r="RT1398" s="2"/>
      <c r="RU1398" s="2"/>
      <c r="RV1398" s="2"/>
      <c r="RW1398" s="2"/>
      <c r="RX1398" s="2"/>
      <c r="RY1398" s="2"/>
      <c r="RZ1398" s="2"/>
      <c r="SA1398" s="2"/>
      <c r="SB1398" s="2"/>
      <c r="SC1398" s="2"/>
      <c r="SD1398" s="2"/>
      <c r="SE1398" s="2"/>
      <c r="SF1398" s="2"/>
      <c r="SG1398" s="2"/>
      <c r="SH1398" s="2"/>
      <c r="SI1398" s="2"/>
      <c r="SJ1398" s="2"/>
      <c r="SK1398" s="2"/>
      <c r="SL1398" s="2"/>
      <c r="SM1398" s="2"/>
      <c r="SN1398" s="2"/>
      <c r="SO1398" s="2"/>
      <c r="SP1398" s="2"/>
      <c r="SQ1398" s="2"/>
      <c r="SR1398" s="2"/>
      <c r="SS1398" s="2"/>
      <c r="ST1398" s="2"/>
      <c r="SU1398" s="2"/>
      <c r="SV1398" s="2"/>
      <c r="SW1398" s="2"/>
      <c r="SX1398" s="2"/>
      <c r="SY1398" s="2"/>
      <c r="SZ1398" s="2"/>
      <c r="TA1398" s="2"/>
      <c r="TB1398" s="2"/>
      <c r="TC1398" s="2"/>
      <c r="TD1398" s="2"/>
      <c r="TE1398" s="2"/>
      <c r="TF1398" s="2"/>
      <c r="TG1398" s="2"/>
      <c r="TH1398" s="2"/>
      <c r="TI1398" s="2"/>
      <c r="TJ1398" s="2"/>
      <c r="TK1398" s="2"/>
      <c r="TL1398" s="2"/>
      <c r="TM1398" s="2"/>
      <c r="TN1398" s="2"/>
      <c r="TO1398" s="2"/>
      <c r="TP1398" s="2"/>
      <c r="TQ1398" s="2"/>
      <c r="TR1398" s="2"/>
      <c r="TS1398" s="2"/>
      <c r="TT1398" s="2"/>
      <c r="TU1398" s="2"/>
      <c r="TV1398" s="2"/>
      <c r="TW1398" s="2"/>
      <c r="TX1398" s="2"/>
      <c r="TY1398" s="2"/>
      <c r="TZ1398" s="2"/>
      <c r="UA1398" s="2"/>
      <c r="UB1398" s="2"/>
      <c r="UC1398" s="2"/>
      <c r="UD1398" s="2"/>
      <c r="UE1398" s="2"/>
      <c r="UF1398" s="2"/>
      <c r="UG1398" s="2"/>
      <c r="UH1398" s="2"/>
      <c r="UI1398" s="2"/>
      <c r="UJ1398" s="2"/>
      <c r="UK1398" s="2"/>
      <c r="UL1398" s="2"/>
      <c r="UM1398" s="2"/>
      <c r="UN1398" s="2"/>
      <c r="UO1398" s="2"/>
      <c r="UP1398" s="2"/>
      <c r="UQ1398" s="2"/>
      <c r="UR1398" s="2"/>
      <c r="US1398" s="2"/>
      <c r="UT1398" s="2"/>
      <c r="UU1398" s="2"/>
      <c r="UV1398" s="2"/>
      <c r="UW1398" s="2"/>
      <c r="UX1398" s="2"/>
      <c r="UY1398" s="2"/>
      <c r="UZ1398" s="2"/>
      <c r="VA1398" s="2"/>
      <c r="VB1398" s="2"/>
      <c r="VC1398" s="2"/>
      <c r="VD1398" s="2"/>
      <c r="VE1398" s="2"/>
      <c r="VF1398" s="2"/>
      <c r="VG1398" s="2"/>
      <c r="VH1398" s="2"/>
      <c r="VI1398" s="2"/>
      <c r="VJ1398" s="2"/>
      <c r="VK1398" s="2"/>
      <c r="VL1398" s="2"/>
      <c r="VM1398" s="2"/>
      <c r="VN1398" s="2"/>
      <c r="VO1398" s="2"/>
      <c r="VP1398" s="2"/>
      <c r="VQ1398" s="2"/>
      <c r="VR1398" s="2"/>
      <c r="VS1398" s="2"/>
      <c r="VT1398" s="2"/>
      <c r="VU1398" s="2"/>
      <c r="VV1398" s="2"/>
      <c r="VW1398" s="2"/>
      <c r="VX1398" s="2"/>
      <c r="VY1398" s="2"/>
      <c r="VZ1398" s="2"/>
      <c r="WA1398" s="2"/>
      <c r="WB1398" s="2"/>
      <c r="WC1398" s="2"/>
      <c r="WD1398" s="2"/>
      <c r="WE1398" s="2"/>
      <c r="WF1398" s="2"/>
      <c r="WG1398" s="2"/>
      <c r="WH1398" s="2"/>
      <c r="WI1398" s="2"/>
      <c r="WJ1398" s="2"/>
      <c r="WK1398" s="2"/>
      <c r="WL1398" s="2"/>
      <c r="WM1398" s="2"/>
      <c r="WN1398" s="2"/>
      <c r="WO1398" s="2"/>
      <c r="WP1398" s="2"/>
      <c r="WQ1398" s="2"/>
      <c r="WR1398" s="2"/>
      <c r="WS1398" s="2"/>
      <c r="WT1398" s="2"/>
      <c r="WU1398" s="2"/>
      <c r="WV1398" s="2"/>
      <c r="WW1398" s="2"/>
      <c r="WX1398" s="2"/>
      <c r="WY1398" s="2"/>
      <c r="WZ1398" s="2"/>
      <c r="XA1398" s="2"/>
      <c r="XB1398" s="2"/>
      <c r="XC1398" s="2"/>
      <c r="XD1398" s="2"/>
      <c r="XE1398" s="2"/>
      <c r="XF1398" s="2"/>
      <c r="XG1398" s="2"/>
      <c r="XH1398" s="2"/>
      <c r="XI1398" s="2"/>
      <c r="XJ1398" s="2"/>
      <c r="XK1398" s="2"/>
      <c r="XL1398" s="2"/>
      <c r="XM1398" s="2"/>
      <c r="XN1398" s="2"/>
      <c r="XO1398" s="2"/>
      <c r="XP1398" s="2"/>
      <c r="XQ1398" s="2"/>
      <c r="XR1398" s="2"/>
      <c r="XS1398" s="2"/>
      <c r="XT1398" s="2"/>
      <c r="XU1398" s="2"/>
      <c r="XV1398" s="2"/>
      <c r="XW1398" s="2"/>
      <c r="XX1398" s="2"/>
      <c r="XY1398" s="2"/>
      <c r="XZ1398" s="2"/>
      <c r="YA1398" s="2"/>
      <c r="YB1398" s="2"/>
      <c r="YC1398" s="2"/>
      <c r="YD1398" s="2"/>
      <c r="YE1398" s="2"/>
      <c r="YF1398" s="2"/>
      <c r="YG1398" s="2"/>
      <c r="YH1398" s="2"/>
      <c r="YI1398" s="2"/>
      <c r="YJ1398" s="2"/>
      <c r="YK1398" s="2"/>
      <c r="YL1398" s="2"/>
      <c r="YM1398" s="2"/>
      <c r="YN1398" s="2"/>
      <c r="YO1398" s="2"/>
      <c r="YP1398" s="2"/>
      <c r="YQ1398" s="2"/>
      <c r="YR1398" s="2"/>
      <c r="YS1398" s="2"/>
      <c r="YT1398" s="2"/>
      <c r="YU1398" s="2"/>
      <c r="YV1398" s="2"/>
      <c r="YW1398" s="2"/>
      <c r="YX1398" s="2"/>
      <c r="YY1398" s="2"/>
      <c r="YZ1398" s="2"/>
      <c r="ZA1398" s="2"/>
      <c r="ZB1398" s="2"/>
      <c r="ZC1398" s="2"/>
      <c r="ZD1398" s="2"/>
      <c r="ZE1398" s="2"/>
      <c r="ZF1398" s="2"/>
      <c r="ZG1398" s="2"/>
      <c r="ZH1398" s="2"/>
      <c r="ZI1398" s="2"/>
      <c r="ZJ1398" s="2"/>
      <c r="ZK1398" s="2"/>
      <c r="ZL1398" s="2"/>
      <c r="ZM1398" s="2"/>
      <c r="ZN1398" s="2"/>
      <c r="ZO1398" s="2"/>
      <c r="ZP1398" s="2"/>
      <c r="ZQ1398" s="2"/>
      <c r="ZR1398" s="2"/>
      <c r="ZS1398" s="2"/>
      <c r="ZT1398" s="2"/>
      <c r="ZU1398" s="2"/>
      <c r="ZV1398" s="2"/>
      <c r="ZW1398" s="2"/>
      <c r="ZX1398" s="2"/>
      <c r="ZY1398" s="2"/>
      <c r="ZZ1398" s="2"/>
      <c r="AAA1398" s="2"/>
      <c r="AAB1398" s="2"/>
      <c r="AAC1398" s="2"/>
      <c r="AAD1398" s="2"/>
      <c r="AAE1398" s="2"/>
      <c r="AAF1398" s="2"/>
      <c r="AAG1398" s="2"/>
      <c r="AAH1398" s="2"/>
      <c r="AAI1398" s="2"/>
      <c r="AAJ1398" s="2"/>
      <c r="AAK1398" s="2"/>
      <c r="AAL1398" s="2"/>
      <c r="AAM1398" s="2"/>
      <c r="AAN1398" s="2"/>
      <c r="AAO1398" s="2"/>
      <c r="AAP1398" s="2"/>
      <c r="AAQ1398" s="2"/>
      <c r="AAR1398" s="2"/>
      <c r="AAS1398" s="2"/>
      <c r="AAT1398" s="2"/>
      <c r="AAU1398" s="2"/>
      <c r="AAV1398" s="2"/>
      <c r="AAW1398" s="2"/>
      <c r="AAX1398" s="2"/>
      <c r="AAY1398" s="2"/>
      <c r="AAZ1398" s="2"/>
      <c r="ABA1398" s="2"/>
      <c r="ABB1398" s="2"/>
      <c r="ABC1398" s="2"/>
      <c r="ABD1398" s="2"/>
      <c r="ABE1398" s="2"/>
      <c r="ABF1398" s="2"/>
      <c r="ABG1398" s="2"/>
      <c r="ABH1398" s="2"/>
      <c r="ABI1398" s="2"/>
      <c r="ABJ1398" s="2"/>
      <c r="ABK1398" s="2"/>
      <c r="ABL1398" s="2"/>
      <c r="ABM1398" s="2"/>
      <c r="ABN1398" s="2"/>
      <c r="ABO1398" s="2"/>
      <c r="ABP1398" s="2"/>
      <c r="ABQ1398" s="2"/>
      <c r="ABR1398" s="2"/>
      <c r="ABS1398" s="2"/>
      <c r="ABT1398" s="2"/>
      <c r="ABU1398" s="2"/>
      <c r="ABV1398" s="2"/>
      <c r="ABW1398" s="2"/>
      <c r="ABX1398" s="2"/>
      <c r="ABY1398" s="2"/>
      <c r="ABZ1398" s="2"/>
      <c r="ACA1398" s="2"/>
      <c r="ACB1398" s="2"/>
      <c r="ACC1398" s="2"/>
      <c r="ACD1398" s="2"/>
      <c r="ACE1398" s="2"/>
      <c r="ACF1398" s="2"/>
      <c r="ACG1398" s="2"/>
      <c r="ACH1398" s="2"/>
      <c r="ACI1398" s="2"/>
      <c r="ACJ1398" s="2"/>
      <c r="ACK1398" s="2"/>
      <c r="ACL1398" s="2"/>
      <c r="ACM1398" s="2"/>
      <c r="ACN1398" s="2"/>
      <c r="ACO1398" s="2"/>
      <c r="ACP1398" s="2"/>
      <c r="ACQ1398" s="2"/>
      <c r="ACR1398" s="2"/>
      <c r="ACS1398" s="2"/>
      <c r="ACT1398" s="2"/>
      <c r="ACU1398" s="2"/>
      <c r="ACV1398" s="2"/>
      <c r="ACW1398" s="2"/>
      <c r="ACX1398" s="2"/>
      <c r="ACY1398" s="2"/>
      <c r="ACZ1398" s="2"/>
      <c r="ADA1398" s="2"/>
      <c r="ADB1398" s="2"/>
      <c r="ADC1398" s="2"/>
      <c r="ADD1398" s="2"/>
      <c r="ADE1398" s="2"/>
      <c r="ADF1398" s="2"/>
      <c r="ADG1398" s="2"/>
      <c r="ADH1398" s="2"/>
      <c r="ADI1398" s="2"/>
      <c r="ADJ1398" s="2"/>
      <c r="ADK1398" s="2"/>
      <c r="ADL1398" s="2"/>
      <c r="ADM1398" s="2"/>
      <c r="ADN1398" s="2"/>
      <c r="ADO1398" s="2"/>
      <c r="ADP1398" s="2"/>
      <c r="ADQ1398" s="2"/>
      <c r="ADR1398" s="2"/>
      <c r="ADS1398" s="2"/>
      <c r="ADT1398" s="2"/>
      <c r="ADU1398" s="2"/>
      <c r="ADV1398" s="2"/>
      <c r="ADW1398" s="2"/>
      <c r="ADX1398" s="2"/>
      <c r="ADY1398" s="2"/>
      <c r="ADZ1398" s="2"/>
      <c r="AEA1398" s="2"/>
      <c r="AEB1398" s="2"/>
      <c r="AEC1398" s="2"/>
      <c r="AED1398" s="2"/>
      <c r="AEE1398" s="2"/>
      <c r="AEF1398" s="2"/>
      <c r="AEG1398" s="2"/>
      <c r="AEH1398" s="2"/>
      <c r="AEI1398" s="2"/>
      <c r="AEJ1398" s="2"/>
      <c r="AEK1398" s="2"/>
      <c r="AEL1398" s="2"/>
      <c r="AEM1398" s="2"/>
      <c r="AEN1398" s="2"/>
      <c r="AEO1398" s="2"/>
      <c r="AEP1398" s="2"/>
      <c r="AEQ1398" s="2"/>
      <c r="AER1398" s="2"/>
      <c r="AES1398" s="2"/>
      <c r="AET1398" s="2"/>
      <c r="AEU1398" s="2"/>
      <c r="AEV1398" s="2"/>
      <c r="AEW1398" s="2"/>
      <c r="AEX1398" s="2"/>
      <c r="AEY1398" s="2"/>
      <c r="AEZ1398" s="2"/>
      <c r="AFA1398" s="2"/>
      <c r="AFB1398" s="2"/>
      <c r="AFC1398" s="2"/>
      <c r="AFD1398" s="2"/>
      <c r="AFE1398" s="2"/>
      <c r="AFF1398" s="2"/>
      <c r="AFG1398" s="2"/>
      <c r="AFH1398" s="2"/>
      <c r="AFI1398" s="2"/>
      <c r="AFJ1398" s="2"/>
      <c r="AFK1398" s="2"/>
      <c r="AFL1398" s="2"/>
      <c r="AFM1398" s="2"/>
      <c r="AFN1398" s="2"/>
      <c r="AFO1398" s="2"/>
      <c r="AFP1398" s="2"/>
      <c r="AFQ1398" s="2"/>
      <c r="AFR1398" s="2"/>
      <c r="AFS1398" s="2"/>
      <c r="AFT1398" s="2"/>
      <c r="AFU1398" s="2"/>
      <c r="AFV1398" s="2"/>
      <c r="AFW1398" s="2"/>
      <c r="AFX1398" s="2"/>
      <c r="AFY1398" s="2"/>
      <c r="AFZ1398" s="2"/>
      <c r="AGA1398" s="2"/>
      <c r="AGB1398" s="2"/>
      <c r="AGC1398" s="2"/>
      <c r="AGD1398" s="2"/>
      <c r="AGE1398" s="2"/>
      <c r="AGF1398" s="2"/>
      <c r="AGG1398" s="2"/>
      <c r="AGH1398" s="2"/>
      <c r="AGI1398" s="2"/>
      <c r="AGJ1398" s="2"/>
      <c r="AGK1398" s="2"/>
      <c r="AGL1398" s="2"/>
      <c r="AGM1398" s="2"/>
      <c r="AGN1398" s="2"/>
      <c r="AGO1398" s="2"/>
      <c r="AGP1398" s="2"/>
      <c r="AGQ1398" s="2"/>
      <c r="AGR1398" s="2"/>
      <c r="AGS1398" s="2"/>
      <c r="AGT1398" s="2"/>
      <c r="AGU1398" s="2"/>
      <c r="AGV1398" s="2"/>
      <c r="AGW1398" s="2"/>
      <c r="AGX1398" s="2"/>
      <c r="AGY1398" s="2"/>
      <c r="AGZ1398" s="2"/>
      <c r="AHA1398" s="2"/>
      <c r="AHB1398" s="2"/>
      <c r="AHC1398" s="2"/>
      <c r="AHD1398" s="2"/>
      <c r="AHE1398" s="2"/>
      <c r="AHF1398" s="2"/>
      <c r="AHG1398" s="2"/>
      <c r="AHH1398" s="2"/>
      <c r="AHI1398" s="2"/>
      <c r="AHJ1398" s="2"/>
      <c r="AHK1398" s="2"/>
      <c r="AHL1398" s="2"/>
      <c r="AHM1398" s="2"/>
      <c r="AHN1398" s="2"/>
      <c r="AHO1398" s="2"/>
      <c r="AHP1398" s="2"/>
      <c r="AHQ1398" s="2"/>
      <c r="AHR1398" s="2"/>
      <c r="AHS1398" s="2"/>
      <c r="AHT1398" s="2"/>
      <c r="AHU1398" s="2"/>
      <c r="AHV1398" s="2"/>
      <c r="AHW1398" s="2"/>
      <c r="AHX1398" s="2"/>
      <c r="AHY1398" s="2"/>
      <c r="AHZ1398" s="2"/>
      <c r="AIA1398" s="2"/>
      <c r="AIB1398" s="2"/>
      <c r="AIC1398" s="2"/>
      <c r="AID1398" s="2"/>
      <c r="AIE1398" s="2"/>
      <c r="AIF1398" s="2"/>
      <c r="AIG1398" s="2"/>
      <c r="AIH1398" s="2"/>
      <c r="AII1398" s="2"/>
      <c r="AIJ1398" s="2"/>
      <c r="AIK1398" s="2"/>
      <c r="AIL1398" s="2"/>
      <c r="AIM1398" s="2"/>
      <c r="AIN1398" s="2"/>
      <c r="AIO1398" s="2"/>
      <c r="AIP1398" s="2"/>
      <c r="AIQ1398" s="2"/>
      <c r="AIR1398" s="2"/>
      <c r="AIS1398" s="2"/>
      <c r="AIT1398" s="2"/>
      <c r="AIU1398" s="2"/>
      <c r="AIV1398" s="2"/>
      <c r="AIW1398" s="2"/>
      <c r="AIX1398" s="2"/>
      <c r="AIY1398" s="2"/>
      <c r="AIZ1398" s="2"/>
      <c r="AJA1398" s="2"/>
      <c r="AJB1398" s="2"/>
      <c r="AJC1398" s="2"/>
      <c r="AJD1398" s="2"/>
      <c r="AJE1398" s="2"/>
      <c r="AJF1398" s="2"/>
      <c r="AJG1398" s="2"/>
      <c r="AJH1398" s="2"/>
      <c r="AJI1398" s="2"/>
      <c r="AJJ1398" s="2"/>
      <c r="AJK1398" s="2"/>
      <c r="AJL1398" s="2"/>
      <c r="AJM1398" s="2"/>
      <c r="AJN1398" s="2"/>
      <c r="AJO1398" s="2"/>
      <c r="AJP1398" s="2"/>
      <c r="AJQ1398" s="2"/>
      <c r="AJR1398" s="2"/>
      <c r="AJS1398" s="2"/>
      <c r="AJT1398" s="2"/>
      <c r="AJU1398" s="2"/>
      <c r="AJV1398" s="2"/>
      <c r="AJW1398" s="2"/>
      <c r="AJX1398" s="2"/>
      <c r="AJY1398" s="2"/>
      <c r="AJZ1398" s="2"/>
      <c r="AKA1398" s="2"/>
      <c r="AKB1398" s="2"/>
      <c r="AKC1398" s="2"/>
      <c r="AKD1398" s="2"/>
      <c r="AKE1398" s="2"/>
      <c r="AKF1398" s="2"/>
      <c r="AKG1398" s="2"/>
      <c r="AKH1398" s="2"/>
      <c r="AKI1398" s="2"/>
      <c r="AKJ1398" s="2"/>
      <c r="AKK1398" s="2"/>
      <c r="AKL1398" s="2"/>
      <c r="AKM1398" s="2"/>
      <c r="AKN1398" s="2"/>
      <c r="AKO1398" s="2"/>
      <c r="AKP1398" s="2"/>
      <c r="AKQ1398" s="2"/>
      <c r="AKR1398" s="2"/>
      <c r="AKS1398" s="2"/>
      <c r="AKT1398" s="2"/>
      <c r="AKU1398" s="2"/>
      <c r="AKV1398" s="2"/>
      <c r="AKW1398" s="2"/>
      <c r="AKX1398" s="2"/>
      <c r="AKY1398" s="2"/>
      <c r="AKZ1398" s="2"/>
      <c r="ALA1398" s="2"/>
      <c r="ALB1398" s="2"/>
      <c r="ALC1398" s="2"/>
      <c r="ALD1398" s="2"/>
      <c r="ALE1398" s="2"/>
      <c r="ALF1398" s="2"/>
      <c r="ALG1398" s="2"/>
      <c r="ALH1398" s="2"/>
      <c r="ALI1398" s="6"/>
      <c r="ALJ1398" s="6"/>
      <c r="ALK1398" s="6"/>
      <c r="ALL1398" s="6"/>
      <c r="ALM1398" s="6"/>
      <c r="ALN1398" s="6"/>
      <c r="ALO1398" s="6"/>
      <c r="ALP1398" s="6"/>
      <c r="ALQ1398" s="6"/>
      <c r="ALR1398" s="6"/>
      <c r="ALS1398" s="6"/>
      <c r="ALT1398" s="6"/>
      <c r="ALU1398" s="6"/>
      <c r="ALV1398" s="6"/>
      <c r="ALW1398" s="6"/>
      <c r="ALX1398" s="6"/>
      <c r="ALY1398" s="6"/>
      <c r="ALZ1398" s="6"/>
      <c r="AMA1398" s="6"/>
      <c r="AMB1398" s="6"/>
      <c r="AMC1398" s="6"/>
      <c r="AMD1398" s="6"/>
      <c r="AME1398" s="6"/>
      <c r="AMF1398" s="6"/>
      <c r="AMG1398" s="6"/>
      <c r="AMH1398" s="6"/>
      <c r="AMI1398" s="6"/>
      <c r="AMJ1398" s="6"/>
      <c r="AMK1398" s="6"/>
      <c r="AML1398" s="6"/>
      <c r="AMM1398" s="6"/>
    </row>
    <row r="1399" spans="1:1027" s="72" customFormat="1" ht="18.75">
      <c r="A1399" s="8">
        <v>45253</v>
      </c>
      <c r="B1399" s="32">
        <f t="shared" si="709"/>
        <v>0.78378378378378377</v>
      </c>
      <c r="C1399" s="73">
        <f t="shared" si="710"/>
        <v>0.59452054794520559</v>
      </c>
      <c r="D1399" s="73">
        <f t="shared" si="711"/>
        <v>0.54500000000000004</v>
      </c>
      <c r="E1399" s="73">
        <f t="shared" si="712"/>
        <v>0.60987781645944483</v>
      </c>
      <c r="F1399" s="73">
        <f t="shared" si="713"/>
        <v>0.77391304347826106</v>
      </c>
      <c r="G1399" s="73">
        <f t="shared" si="714"/>
        <v>0.2</v>
      </c>
      <c r="H1399" s="73">
        <f t="shared" si="715"/>
        <v>0.2</v>
      </c>
      <c r="I1399" s="73">
        <f t="shared" si="716"/>
        <v>0.15504322766570605</v>
      </c>
      <c r="J1399" s="73">
        <f t="shared" si="717"/>
        <v>0.26666666666666672</v>
      </c>
      <c r="K1399" s="73">
        <f t="shared" si="718"/>
        <v>-6.9565217391304335E-2</v>
      </c>
      <c r="L1399" s="73">
        <f t="shared" si="719"/>
        <v>0</v>
      </c>
      <c r="M1399" s="73">
        <f t="shared" si="720"/>
        <v>0</v>
      </c>
      <c r="N1399" s="73">
        <f t="shared" si="721"/>
        <v>0.68994368463394995</v>
      </c>
      <c r="O1399" s="73">
        <f t="shared" si="722"/>
        <v>0.33223140495867776</v>
      </c>
      <c r="P1399" s="73">
        <f t="shared" si="723"/>
        <v>0.19277108433734941</v>
      </c>
      <c r="Q1399" s="73">
        <f t="shared" si="724"/>
        <v>0.2</v>
      </c>
      <c r="R1399" s="73">
        <f t="shared" si="725"/>
        <v>0.2</v>
      </c>
      <c r="S1399" s="73">
        <f t="shared" si="726"/>
        <v>0.2</v>
      </c>
      <c r="T1399" s="73">
        <f t="shared" si="727"/>
        <v>0.2</v>
      </c>
      <c r="U1399" s="73">
        <f t="shared" si="728"/>
        <v>0.2</v>
      </c>
      <c r="V1399" s="73">
        <f t="shared" si="729"/>
        <v>0.20396452790818989</v>
      </c>
      <c r="W1399" s="103">
        <v>0.22936288770122504</v>
      </c>
      <c r="X1399" s="2"/>
      <c r="Y1399" s="2"/>
      <c r="Z1399" s="2"/>
      <c r="AA1399" s="2"/>
      <c r="AB1399" s="2"/>
      <c r="AC1399" s="2">
        <v>-21.492240253872389</v>
      </c>
      <c r="AD1399" s="2"/>
      <c r="AE1399" s="2"/>
      <c r="AF1399" s="2"/>
      <c r="AG1399" s="5"/>
      <c r="AH1399" s="5"/>
      <c r="AI1399" s="5"/>
      <c r="AJ1399" s="2"/>
      <c r="AK1399" s="2"/>
      <c r="AL1399" s="36">
        <f t="shared" si="733"/>
        <v>22.549698348333497</v>
      </c>
      <c r="AM1399" s="36">
        <f t="shared" si="730"/>
        <v>22.5496983483335</v>
      </c>
      <c r="AN1399" s="4">
        <v>82</v>
      </c>
      <c r="AO1399" s="4"/>
      <c r="AP1399" s="4"/>
      <c r="AQ1399" s="4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2"/>
      <c r="BC1399" s="3"/>
      <c r="BD1399" s="47"/>
      <c r="BE1399" s="2"/>
      <c r="BF1399" s="2"/>
      <c r="BG1399" s="2"/>
      <c r="BH1399" s="89">
        <v>0</v>
      </c>
      <c r="BI1399" s="47">
        <f t="shared" si="708"/>
        <v>100</v>
      </c>
      <c r="BJ1399" s="71">
        <v>0</v>
      </c>
      <c r="BK1399" s="3">
        <v>0</v>
      </c>
      <c r="BL1399" s="49">
        <v>0</v>
      </c>
      <c r="BM1399" s="49">
        <v>0</v>
      </c>
      <c r="BN1399" s="49">
        <v>0</v>
      </c>
      <c r="BO1399" s="49">
        <v>0</v>
      </c>
      <c r="BP1399" s="49">
        <v>0</v>
      </c>
      <c r="BQ1399" s="49">
        <v>0</v>
      </c>
      <c r="BR1399" s="49">
        <v>0</v>
      </c>
      <c r="BS1399" s="3">
        <f t="shared" si="731"/>
        <v>0</v>
      </c>
      <c r="BT1399" s="2">
        <f t="shared" si="732"/>
        <v>100</v>
      </c>
      <c r="BU1399" s="2"/>
      <c r="BV1399" s="37">
        <v>207.299488465715</v>
      </c>
      <c r="BW1399" s="37"/>
      <c r="BX1399" s="37"/>
      <c r="BY1399" s="2"/>
      <c r="BZ1399" s="2"/>
      <c r="CA1399" s="2"/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/>
      <c r="CN1399" s="2"/>
      <c r="CO1399" s="2"/>
      <c r="CP1399" s="2"/>
      <c r="CQ1399" s="2"/>
      <c r="CR1399" s="2"/>
      <c r="CS1399" s="2"/>
      <c r="CT1399" s="2"/>
      <c r="CU1399" s="2"/>
      <c r="CV1399" s="2"/>
      <c r="CW1399" s="2"/>
      <c r="CX1399" s="2"/>
      <c r="CY1399" s="2"/>
      <c r="CZ1399" s="2"/>
      <c r="DA1399" s="2"/>
      <c r="DB1399" s="2"/>
      <c r="DC1399" s="2"/>
      <c r="DD1399" s="2"/>
      <c r="DE1399" s="2"/>
      <c r="DF1399" s="2"/>
      <c r="DG1399" s="2"/>
      <c r="DH1399" s="38"/>
      <c r="DI1399" s="38"/>
      <c r="DJ1399" s="38"/>
      <c r="DK1399" s="2"/>
      <c r="DL1399" s="2"/>
      <c r="DM1399" s="2"/>
      <c r="DN1399" s="2"/>
      <c r="DO1399" s="2"/>
      <c r="DP1399" s="2"/>
      <c r="DQ1399" s="2"/>
      <c r="DR1399" s="2"/>
      <c r="DS1399" s="2"/>
      <c r="DT1399" s="2"/>
      <c r="DU1399" s="2"/>
      <c r="DV1399" s="2"/>
      <c r="DW1399" s="2"/>
      <c r="DX1399" s="2"/>
      <c r="DY1399" s="2"/>
      <c r="DZ1399" s="2"/>
      <c r="EA1399" s="2"/>
      <c r="EB1399" s="2"/>
      <c r="EC1399" s="2"/>
      <c r="ED1399" s="2"/>
      <c r="EE1399" s="2"/>
      <c r="EF1399" s="2"/>
      <c r="EG1399" s="2"/>
      <c r="EH1399" s="2"/>
      <c r="EI1399" s="2"/>
      <c r="EJ1399" s="2"/>
      <c r="EK1399" s="2"/>
      <c r="EL1399" s="2"/>
      <c r="EM1399" s="2"/>
      <c r="EN1399" s="2"/>
      <c r="EO1399" s="2"/>
      <c r="EP1399" s="2"/>
      <c r="EQ1399" s="2"/>
      <c r="ER1399" s="2"/>
      <c r="ES1399" s="2"/>
      <c r="ET1399" s="2"/>
      <c r="EU1399" s="2"/>
      <c r="EV1399" s="2"/>
      <c r="EW1399" s="2"/>
      <c r="EX1399" s="2"/>
      <c r="EY1399" s="2"/>
      <c r="EZ1399" s="2"/>
      <c r="FA1399" s="2"/>
      <c r="FB1399" s="2"/>
      <c r="FC1399" s="2"/>
      <c r="FD1399" s="2"/>
      <c r="FE1399" s="2"/>
      <c r="FF1399" s="2"/>
      <c r="FG1399" s="2"/>
      <c r="FH1399" s="2"/>
      <c r="FI1399" s="2"/>
      <c r="FJ1399" s="2"/>
      <c r="FK1399" s="2"/>
      <c r="FL1399" s="2"/>
      <c r="FM1399" s="2"/>
      <c r="FN1399" s="2"/>
      <c r="FO1399" s="2"/>
      <c r="FP1399" s="2"/>
      <c r="FQ1399" s="2"/>
      <c r="FR1399" s="2"/>
      <c r="FS1399" s="2"/>
      <c r="FT1399" s="2"/>
      <c r="FU1399" s="2"/>
      <c r="FV1399" s="2"/>
      <c r="FW1399" s="2"/>
      <c r="FX1399" s="2"/>
      <c r="FY1399" s="2"/>
      <c r="FZ1399" s="2"/>
      <c r="GA1399" s="2"/>
      <c r="GB1399" s="2"/>
      <c r="GC1399" s="2"/>
      <c r="GD1399" s="2"/>
      <c r="GE1399" s="2"/>
      <c r="GF1399" s="2"/>
      <c r="GG1399" s="2"/>
      <c r="GH1399" s="2"/>
      <c r="GI1399" s="2"/>
      <c r="GJ1399" s="2"/>
      <c r="GK1399" s="2"/>
      <c r="GL1399" s="2"/>
      <c r="GM1399" s="2"/>
      <c r="GN1399" s="2"/>
      <c r="GO1399" s="2"/>
      <c r="GP1399" s="2"/>
      <c r="GQ1399" s="2"/>
      <c r="GR1399" s="2"/>
      <c r="GS1399" s="2"/>
      <c r="GT1399" s="2"/>
      <c r="GU1399" s="2"/>
      <c r="GV1399" s="2"/>
      <c r="GW1399" s="2"/>
      <c r="GX1399" s="2"/>
      <c r="GY1399" s="2"/>
      <c r="GZ1399" s="2"/>
      <c r="HA1399" s="2"/>
      <c r="HB1399" s="2"/>
      <c r="HC1399" s="2"/>
      <c r="HD1399" s="2"/>
      <c r="HE1399" s="2"/>
      <c r="HF1399" s="2"/>
      <c r="HG1399" s="2"/>
      <c r="HH1399" s="2"/>
      <c r="HI1399" s="2"/>
      <c r="HJ1399" s="2"/>
      <c r="HK1399" s="2"/>
      <c r="HL1399" s="2"/>
      <c r="HM1399" s="2"/>
      <c r="HN1399" s="2"/>
      <c r="HO1399" s="2"/>
      <c r="HP1399" s="2"/>
      <c r="HQ1399" s="2"/>
      <c r="HR1399" s="2"/>
      <c r="HS1399" s="2"/>
      <c r="HT1399" s="2"/>
      <c r="HU1399" s="2"/>
      <c r="HV1399" s="2"/>
      <c r="HW1399" s="2"/>
      <c r="HX1399" s="2"/>
      <c r="HY1399" s="2"/>
      <c r="HZ1399" s="2"/>
      <c r="IA1399" s="2"/>
      <c r="IB1399" s="2"/>
      <c r="IC1399" s="2"/>
      <c r="ID1399" s="2"/>
      <c r="IE1399" s="2"/>
      <c r="IF1399" s="2"/>
      <c r="IG1399" s="2"/>
      <c r="IH1399" s="2"/>
      <c r="II1399" s="2"/>
      <c r="IJ1399" s="2"/>
      <c r="IK1399" s="2"/>
      <c r="IL1399" s="2"/>
      <c r="IM1399" s="2"/>
      <c r="IN1399" s="2"/>
      <c r="IO1399" s="2"/>
      <c r="IP1399" s="2"/>
      <c r="IQ1399" s="2"/>
      <c r="IR1399" s="2"/>
      <c r="IS1399" s="2"/>
      <c r="IT1399" s="2"/>
      <c r="IU1399" s="2"/>
      <c r="IV1399" s="2"/>
      <c r="IW1399" s="2"/>
      <c r="IX1399" s="2"/>
      <c r="IY1399" s="2"/>
      <c r="IZ1399" s="2"/>
      <c r="JA1399" s="2"/>
      <c r="JB1399" s="2"/>
      <c r="JC1399" s="2"/>
      <c r="JD1399" s="2"/>
      <c r="JE1399" s="2"/>
      <c r="JF1399" s="2"/>
      <c r="JG1399" s="2"/>
      <c r="JH1399" s="2"/>
      <c r="JI1399" s="2"/>
      <c r="JJ1399" s="2"/>
      <c r="JK1399" s="2"/>
      <c r="JL1399" s="2"/>
      <c r="JM1399" s="2"/>
      <c r="JN1399" s="2"/>
      <c r="JO1399" s="2"/>
      <c r="JP1399" s="2"/>
      <c r="JQ1399" s="2"/>
      <c r="JR1399" s="2"/>
      <c r="JS1399" s="2"/>
      <c r="JT1399" s="2"/>
      <c r="JU1399" s="2"/>
      <c r="JV1399" s="2"/>
      <c r="JW1399" s="2"/>
      <c r="JX1399" s="2"/>
      <c r="JY1399" s="2"/>
      <c r="JZ1399" s="2"/>
      <c r="KA1399" s="2"/>
      <c r="KB1399" s="2"/>
      <c r="KC1399" s="2"/>
      <c r="KD1399" s="2"/>
      <c r="KE1399" s="2"/>
      <c r="KF1399" s="2"/>
      <c r="KG1399" s="2"/>
      <c r="KH1399" s="2"/>
      <c r="KI1399" s="2"/>
      <c r="KJ1399" s="2"/>
      <c r="KK1399" s="2"/>
      <c r="KL1399" s="2"/>
      <c r="KM1399" s="2"/>
      <c r="KN1399" s="2"/>
      <c r="KO1399" s="2"/>
      <c r="KP1399" s="2"/>
      <c r="KQ1399" s="2"/>
      <c r="KR1399" s="2"/>
      <c r="KS1399" s="2"/>
      <c r="KT1399" s="2"/>
      <c r="KU1399" s="2"/>
      <c r="KV1399" s="2"/>
      <c r="KW1399" s="2"/>
      <c r="KX1399" s="2"/>
      <c r="KY1399" s="2"/>
      <c r="KZ1399" s="2"/>
      <c r="LA1399" s="2"/>
      <c r="LB1399" s="2"/>
      <c r="LC1399" s="2"/>
      <c r="LD1399" s="2"/>
      <c r="LE1399" s="2"/>
      <c r="LF1399" s="2"/>
      <c r="LG1399" s="2"/>
      <c r="LH1399" s="2"/>
      <c r="LI1399" s="2"/>
      <c r="LJ1399" s="2"/>
      <c r="LK1399" s="2"/>
      <c r="LL1399" s="2"/>
      <c r="LM1399" s="2"/>
      <c r="LN1399" s="2"/>
      <c r="LO1399" s="2"/>
      <c r="LP1399" s="2"/>
      <c r="LQ1399" s="2"/>
      <c r="LR1399" s="2"/>
      <c r="LS1399" s="2"/>
      <c r="LT1399" s="2"/>
      <c r="LU1399" s="2"/>
      <c r="LV1399" s="2"/>
      <c r="LW1399" s="2"/>
      <c r="LX1399" s="2"/>
      <c r="LY1399" s="2"/>
      <c r="LZ1399" s="2"/>
      <c r="MA1399" s="2"/>
      <c r="MB1399" s="2"/>
      <c r="MC1399" s="2"/>
      <c r="MD1399" s="2"/>
      <c r="ME1399" s="2"/>
      <c r="MF1399" s="2"/>
      <c r="MG1399" s="2"/>
      <c r="MH1399" s="2"/>
      <c r="MI1399" s="2"/>
      <c r="MJ1399" s="2"/>
      <c r="MK1399" s="2"/>
      <c r="ML1399" s="2"/>
      <c r="MM1399" s="2"/>
      <c r="MN1399" s="2"/>
      <c r="MO1399" s="2"/>
      <c r="MP1399" s="2"/>
      <c r="MQ1399" s="2"/>
      <c r="MR1399" s="2"/>
      <c r="MS1399" s="2"/>
      <c r="MT1399" s="2"/>
      <c r="MU1399" s="2"/>
      <c r="MV1399" s="2"/>
      <c r="MW1399" s="2"/>
      <c r="MX1399" s="2"/>
      <c r="MY1399" s="2"/>
      <c r="MZ1399" s="2"/>
      <c r="NA1399" s="2"/>
      <c r="NB1399" s="2"/>
      <c r="NC1399" s="2"/>
      <c r="ND1399" s="2"/>
      <c r="NE1399" s="2"/>
      <c r="NF1399" s="2"/>
      <c r="NG1399" s="2"/>
      <c r="NH1399" s="2"/>
      <c r="NI1399" s="2"/>
      <c r="NJ1399" s="2"/>
      <c r="NK1399" s="2"/>
      <c r="NL1399" s="2"/>
      <c r="NM1399" s="2"/>
      <c r="NN1399" s="2"/>
      <c r="NO1399" s="2"/>
      <c r="NP1399" s="2"/>
      <c r="NQ1399" s="2"/>
      <c r="NR1399" s="2"/>
      <c r="NS1399" s="2"/>
      <c r="NT1399" s="2"/>
      <c r="NU1399" s="2"/>
      <c r="NV1399" s="2"/>
      <c r="NW1399" s="2"/>
      <c r="NX1399" s="2"/>
      <c r="NY1399" s="2"/>
      <c r="NZ1399" s="2"/>
      <c r="OA1399" s="2"/>
      <c r="OB1399" s="2"/>
      <c r="OC1399" s="2"/>
      <c r="OD1399" s="2"/>
      <c r="OE1399" s="2"/>
      <c r="OF1399" s="2"/>
      <c r="OG1399" s="2"/>
      <c r="OH1399" s="2"/>
      <c r="OI1399" s="2"/>
      <c r="OJ1399" s="2"/>
      <c r="OK1399" s="2"/>
      <c r="OL1399" s="2"/>
      <c r="OM1399" s="2"/>
      <c r="ON1399" s="2"/>
      <c r="OO1399" s="2"/>
      <c r="OP1399" s="2"/>
      <c r="OQ1399" s="2"/>
      <c r="OR1399" s="2"/>
      <c r="OS1399" s="2"/>
      <c r="OT1399" s="2"/>
      <c r="OU1399" s="2"/>
      <c r="OV1399" s="2"/>
      <c r="OW1399" s="2"/>
      <c r="OX1399" s="2"/>
      <c r="OY1399" s="2"/>
      <c r="OZ1399" s="2"/>
      <c r="PA1399" s="2"/>
      <c r="PB1399" s="2"/>
      <c r="PC1399" s="2"/>
      <c r="PD1399" s="2"/>
      <c r="PE1399" s="2"/>
      <c r="PF1399" s="2"/>
      <c r="PG1399" s="2"/>
      <c r="PH1399" s="2"/>
      <c r="PI1399" s="2"/>
      <c r="PJ1399" s="2"/>
      <c r="PK1399" s="2"/>
      <c r="PL1399" s="2"/>
      <c r="PM1399" s="2"/>
      <c r="PN1399" s="2"/>
      <c r="PO1399" s="2"/>
      <c r="PP1399" s="2"/>
      <c r="PQ1399" s="2"/>
      <c r="PR1399" s="2"/>
      <c r="PS1399" s="2"/>
      <c r="PT1399" s="2"/>
      <c r="PU1399" s="2"/>
      <c r="PV1399" s="2"/>
      <c r="PW1399" s="2"/>
      <c r="PX1399" s="2"/>
      <c r="PY1399" s="2"/>
      <c r="PZ1399" s="2"/>
      <c r="QA1399" s="2"/>
      <c r="QB1399" s="2"/>
      <c r="QC1399" s="2"/>
      <c r="QD1399" s="2"/>
      <c r="QE1399" s="2"/>
      <c r="QF1399" s="2"/>
      <c r="QG1399" s="2"/>
      <c r="QH1399" s="2"/>
      <c r="QI1399" s="2"/>
      <c r="QJ1399" s="2"/>
      <c r="QK1399" s="2"/>
      <c r="QL1399" s="2"/>
      <c r="QM1399" s="2"/>
      <c r="QN1399" s="2"/>
      <c r="QO1399" s="2"/>
      <c r="QP1399" s="2"/>
      <c r="QQ1399" s="2"/>
      <c r="QR1399" s="2"/>
      <c r="QS1399" s="2"/>
      <c r="QT1399" s="2"/>
      <c r="QU1399" s="2"/>
      <c r="QV1399" s="2"/>
      <c r="QW1399" s="2"/>
      <c r="QX1399" s="2"/>
      <c r="QY1399" s="2"/>
      <c r="QZ1399" s="2"/>
      <c r="RA1399" s="2"/>
      <c r="RB1399" s="2"/>
      <c r="RC1399" s="2"/>
      <c r="RD1399" s="2"/>
      <c r="RE1399" s="2"/>
      <c r="RF1399" s="2"/>
      <c r="RG1399" s="2"/>
      <c r="RH1399" s="2"/>
      <c r="RI1399" s="2"/>
      <c r="RJ1399" s="2"/>
      <c r="RK1399" s="2"/>
      <c r="RL1399" s="2"/>
      <c r="RM1399" s="2"/>
      <c r="RN1399" s="2"/>
      <c r="RO1399" s="2"/>
      <c r="RP1399" s="2"/>
      <c r="RQ1399" s="2"/>
      <c r="RR1399" s="2"/>
      <c r="RS1399" s="2"/>
      <c r="RT1399" s="2"/>
      <c r="RU1399" s="2"/>
      <c r="RV1399" s="2"/>
      <c r="RW1399" s="2"/>
      <c r="RX1399" s="2"/>
      <c r="RY1399" s="2"/>
      <c r="RZ1399" s="2"/>
      <c r="SA1399" s="2"/>
      <c r="SB1399" s="2"/>
      <c r="SC1399" s="2"/>
      <c r="SD1399" s="2"/>
      <c r="SE1399" s="2"/>
      <c r="SF1399" s="2"/>
      <c r="SG1399" s="2"/>
      <c r="SH1399" s="2"/>
      <c r="SI1399" s="2"/>
      <c r="SJ1399" s="2"/>
      <c r="SK1399" s="2"/>
      <c r="SL1399" s="2"/>
      <c r="SM1399" s="2"/>
      <c r="SN1399" s="2"/>
      <c r="SO1399" s="2"/>
      <c r="SP1399" s="2"/>
      <c r="SQ1399" s="2"/>
      <c r="SR1399" s="2"/>
      <c r="SS1399" s="2"/>
      <c r="ST1399" s="2"/>
      <c r="SU1399" s="2"/>
      <c r="SV1399" s="2"/>
      <c r="SW1399" s="2"/>
      <c r="SX1399" s="2"/>
      <c r="SY1399" s="2"/>
      <c r="SZ1399" s="2"/>
      <c r="TA1399" s="2"/>
      <c r="TB1399" s="2"/>
      <c r="TC1399" s="2"/>
      <c r="TD1399" s="2"/>
      <c r="TE1399" s="2"/>
      <c r="TF1399" s="2"/>
      <c r="TG1399" s="2"/>
      <c r="TH1399" s="2"/>
      <c r="TI1399" s="2"/>
      <c r="TJ1399" s="2"/>
      <c r="TK1399" s="2"/>
      <c r="TL1399" s="2"/>
      <c r="TM1399" s="2"/>
      <c r="TN1399" s="2"/>
      <c r="TO1399" s="2"/>
      <c r="TP1399" s="2"/>
      <c r="TQ1399" s="2"/>
      <c r="TR1399" s="2"/>
      <c r="TS1399" s="2"/>
      <c r="TT1399" s="2"/>
      <c r="TU1399" s="2"/>
      <c r="TV1399" s="2"/>
      <c r="TW1399" s="2"/>
      <c r="TX1399" s="2"/>
      <c r="TY1399" s="2"/>
      <c r="TZ1399" s="2"/>
      <c r="UA1399" s="2"/>
      <c r="UB1399" s="2"/>
      <c r="UC1399" s="2"/>
      <c r="UD1399" s="2"/>
      <c r="UE1399" s="2"/>
      <c r="UF1399" s="2"/>
      <c r="UG1399" s="2"/>
      <c r="UH1399" s="2"/>
      <c r="UI1399" s="2"/>
      <c r="UJ1399" s="2"/>
      <c r="UK1399" s="2"/>
      <c r="UL1399" s="2"/>
      <c r="UM1399" s="2"/>
      <c r="UN1399" s="2"/>
      <c r="UO1399" s="2"/>
      <c r="UP1399" s="2"/>
      <c r="UQ1399" s="2"/>
      <c r="UR1399" s="2"/>
      <c r="US1399" s="2"/>
      <c r="UT1399" s="2"/>
      <c r="UU1399" s="2"/>
      <c r="UV1399" s="2"/>
      <c r="UW1399" s="2"/>
      <c r="UX1399" s="2"/>
      <c r="UY1399" s="2"/>
      <c r="UZ1399" s="2"/>
      <c r="VA1399" s="2"/>
      <c r="VB1399" s="2"/>
      <c r="VC1399" s="2"/>
      <c r="VD1399" s="2"/>
      <c r="VE1399" s="2"/>
      <c r="VF1399" s="2"/>
      <c r="VG1399" s="2"/>
      <c r="VH1399" s="2"/>
      <c r="VI1399" s="2"/>
      <c r="VJ1399" s="2"/>
      <c r="VK1399" s="2"/>
      <c r="VL1399" s="2"/>
      <c r="VM1399" s="2"/>
      <c r="VN1399" s="2"/>
      <c r="VO1399" s="2"/>
      <c r="VP1399" s="2"/>
      <c r="VQ1399" s="2"/>
      <c r="VR1399" s="2"/>
      <c r="VS1399" s="2"/>
      <c r="VT1399" s="2"/>
      <c r="VU1399" s="2"/>
      <c r="VV1399" s="2"/>
      <c r="VW1399" s="2"/>
      <c r="VX1399" s="2"/>
      <c r="VY1399" s="2"/>
      <c r="VZ1399" s="2"/>
      <c r="WA1399" s="2"/>
      <c r="WB1399" s="2"/>
      <c r="WC1399" s="2"/>
      <c r="WD1399" s="2"/>
      <c r="WE1399" s="2"/>
      <c r="WF1399" s="2"/>
      <c r="WG1399" s="2"/>
      <c r="WH1399" s="2"/>
      <c r="WI1399" s="2"/>
      <c r="WJ1399" s="2"/>
      <c r="WK1399" s="2"/>
      <c r="WL1399" s="2"/>
      <c r="WM1399" s="2"/>
      <c r="WN1399" s="2"/>
      <c r="WO1399" s="2"/>
      <c r="WP1399" s="2"/>
      <c r="WQ1399" s="2"/>
      <c r="WR1399" s="2"/>
      <c r="WS1399" s="2"/>
      <c r="WT1399" s="2"/>
      <c r="WU1399" s="2"/>
      <c r="WV1399" s="2"/>
      <c r="WW1399" s="2"/>
      <c r="WX1399" s="2"/>
      <c r="WY1399" s="2"/>
      <c r="WZ1399" s="2"/>
      <c r="XA1399" s="2"/>
      <c r="XB1399" s="2"/>
      <c r="XC1399" s="2"/>
      <c r="XD1399" s="2"/>
      <c r="XE1399" s="2"/>
      <c r="XF1399" s="2"/>
      <c r="XG1399" s="2"/>
      <c r="XH1399" s="2"/>
      <c r="XI1399" s="2"/>
      <c r="XJ1399" s="2"/>
      <c r="XK1399" s="2"/>
      <c r="XL1399" s="2"/>
      <c r="XM1399" s="2"/>
      <c r="XN1399" s="2"/>
      <c r="XO1399" s="2"/>
      <c r="XP1399" s="2"/>
      <c r="XQ1399" s="2"/>
      <c r="XR1399" s="2"/>
      <c r="XS1399" s="2"/>
      <c r="XT1399" s="2"/>
      <c r="XU1399" s="2"/>
      <c r="XV1399" s="2"/>
      <c r="XW1399" s="2"/>
      <c r="XX1399" s="2"/>
      <c r="XY1399" s="2"/>
      <c r="XZ1399" s="2"/>
      <c r="YA1399" s="2"/>
      <c r="YB1399" s="2"/>
      <c r="YC1399" s="2"/>
      <c r="YD1399" s="2"/>
      <c r="YE1399" s="2"/>
      <c r="YF1399" s="2"/>
      <c r="YG1399" s="2"/>
      <c r="YH1399" s="2"/>
      <c r="YI1399" s="2"/>
      <c r="YJ1399" s="2"/>
      <c r="YK1399" s="2"/>
      <c r="YL1399" s="2"/>
      <c r="YM1399" s="2"/>
      <c r="YN1399" s="2"/>
      <c r="YO1399" s="2"/>
      <c r="YP1399" s="2"/>
      <c r="YQ1399" s="2"/>
      <c r="YR1399" s="2"/>
      <c r="YS1399" s="2"/>
      <c r="YT1399" s="2"/>
      <c r="YU1399" s="2"/>
      <c r="YV1399" s="2"/>
      <c r="YW1399" s="2"/>
      <c r="YX1399" s="2"/>
      <c r="YY1399" s="2"/>
      <c r="YZ1399" s="2"/>
      <c r="ZA1399" s="2"/>
      <c r="ZB1399" s="2"/>
      <c r="ZC1399" s="2"/>
      <c r="ZD1399" s="2"/>
      <c r="ZE1399" s="2"/>
      <c r="ZF1399" s="2"/>
      <c r="ZG1399" s="2"/>
      <c r="ZH1399" s="2"/>
      <c r="ZI1399" s="2"/>
      <c r="ZJ1399" s="2"/>
      <c r="ZK1399" s="2"/>
      <c r="ZL1399" s="2"/>
      <c r="ZM1399" s="2"/>
      <c r="ZN1399" s="2"/>
      <c r="ZO1399" s="2"/>
      <c r="ZP1399" s="2"/>
      <c r="ZQ1399" s="2"/>
      <c r="ZR1399" s="2"/>
      <c r="ZS1399" s="2"/>
      <c r="ZT1399" s="2"/>
      <c r="ZU1399" s="2"/>
      <c r="ZV1399" s="2"/>
      <c r="ZW1399" s="2"/>
      <c r="ZX1399" s="2"/>
      <c r="ZY1399" s="2"/>
      <c r="ZZ1399" s="2"/>
      <c r="AAA1399" s="2"/>
      <c r="AAB1399" s="2"/>
      <c r="AAC1399" s="2"/>
      <c r="AAD1399" s="2"/>
      <c r="AAE1399" s="2"/>
      <c r="AAF1399" s="2"/>
      <c r="AAG1399" s="2"/>
      <c r="AAH1399" s="2"/>
      <c r="AAI1399" s="2"/>
      <c r="AAJ1399" s="2"/>
      <c r="AAK1399" s="2"/>
      <c r="AAL1399" s="2"/>
      <c r="AAM1399" s="2"/>
      <c r="AAN1399" s="2"/>
      <c r="AAO1399" s="2"/>
      <c r="AAP1399" s="2"/>
      <c r="AAQ1399" s="2"/>
      <c r="AAR1399" s="2"/>
      <c r="AAS1399" s="2"/>
      <c r="AAT1399" s="2"/>
      <c r="AAU1399" s="2"/>
      <c r="AAV1399" s="2"/>
      <c r="AAW1399" s="2"/>
      <c r="AAX1399" s="2"/>
      <c r="AAY1399" s="2"/>
      <c r="AAZ1399" s="2"/>
      <c r="ABA1399" s="2"/>
      <c r="ABB1399" s="2"/>
      <c r="ABC1399" s="2"/>
      <c r="ABD1399" s="2"/>
      <c r="ABE1399" s="2"/>
      <c r="ABF1399" s="2"/>
      <c r="ABG1399" s="2"/>
      <c r="ABH1399" s="2"/>
      <c r="ABI1399" s="2"/>
      <c r="ABJ1399" s="2"/>
      <c r="ABK1399" s="2"/>
      <c r="ABL1399" s="2"/>
      <c r="ABM1399" s="2"/>
      <c r="ABN1399" s="2"/>
      <c r="ABO1399" s="2"/>
      <c r="ABP1399" s="2"/>
      <c r="ABQ1399" s="2"/>
      <c r="ABR1399" s="2"/>
      <c r="ABS1399" s="2"/>
      <c r="ABT1399" s="2"/>
      <c r="ABU1399" s="2"/>
      <c r="ABV1399" s="2"/>
      <c r="ABW1399" s="2"/>
      <c r="ABX1399" s="2"/>
      <c r="ABY1399" s="2"/>
      <c r="ABZ1399" s="2"/>
      <c r="ACA1399" s="2"/>
      <c r="ACB1399" s="2"/>
      <c r="ACC1399" s="2"/>
      <c r="ACD1399" s="2"/>
      <c r="ACE1399" s="2"/>
      <c r="ACF1399" s="2"/>
      <c r="ACG1399" s="2"/>
      <c r="ACH1399" s="2"/>
      <c r="ACI1399" s="2"/>
      <c r="ACJ1399" s="2"/>
      <c r="ACK1399" s="2"/>
      <c r="ACL1399" s="2"/>
      <c r="ACM1399" s="2"/>
      <c r="ACN1399" s="2"/>
      <c r="ACO1399" s="2"/>
      <c r="ACP1399" s="2"/>
      <c r="ACQ1399" s="2"/>
      <c r="ACR1399" s="2"/>
      <c r="ACS1399" s="2"/>
      <c r="ACT1399" s="2"/>
      <c r="ACU1399" s="2"/>
      <c r="ACV1399" s="2"/>
      <c r="ACW1399" s="2"/>
      <c r="ACX1399" s="2"/>
      <c r="ACY1399" s="2"/>
      <c r="ACZ1399" s="2"/>
      <c r="ADA1399" s="2"/>
      <c r="ADB1399" s="2"/>
      <c r="ADC1399" s="2"/>
      <c r="ADD1399" s="2"/>
      <c r="ADE1399" s="2"/>
      <c r="ADF1399" s="2"/>
      <c r="ADG1399" s="2"/>
      <c r="ADH1399" s="2"/>
      <c r="ADI1399" s="2"/>
      <c r="ADJ1399" s="2"/>
      <c r="ADK1399" s="2"/>
      <c r="ADL1399" s="2"/>
      <c r="ADM1399" s="2"/>
      <c r="ADN1399" s="2"/>
      <c r="ADO1399" s="2"/>
      <c r="ADP1399" s="2"/>
      <c r="ADQ1399" s="2"/>
      <c r="ADR1399" s="2"/>
      <c r="ADS1399" s="2"/>
      <c r="ADT1399" s="2"/>
      <c r="ADU1399" s="2"/>
      <c r="ADV1399" s="2"/>
      <c r="ADW1399" s="2"/>
      <c r="ADX1399" s="2"/>
      <c r="ADY1399" s="2"/>
      <c r="ADZ1399" s="2"/>
      <c r="AEA1399" s="2"/>
      <c r="AEB1399" s="2"/>
      <c r="AEC1399" s="2"/>
      <c r="AED1399" s="2"/>
      <c r="AEE1399" s="2"/>
      <c r="AEF1399" s="2"/>
      <c r="AEG1399" s="2"/>
      <c r="AEH1399" s="2"/>
      <c r="AEI1399" s="2"/>
      <c r="AEJ1399" s="2"/>
      <c r="AEK1399" s="2"/>
      <c r="AEL1399" s="2"/>
      <c r="AEM1399" s="2"/>
      <c r="AEN1399" s="2"/>
      <c r="AEO1399" s="2"/>
      <c r="AEP1399" s="2"/>
      <c r="AEQ1399" s="2"/>
      <c r="AER1399" s="2"/>
      <c r="AES1399" s="2"/>
      <c r="AET1399" s="2"/>
      <c r="AEU1399" s="2"/>
      <c r="AEV1399" s="2"/>
      <c r="AEW1399" s="2"/>
      <c r="AEX1399" s="2"/>
      <c r="AEY1399" s="2"/>
      <c r="AEZ1399" s="2"/>
      <c r="AFA1399" s="2"/>
      <c r="AFB1399" s="2"/>
      <c r="AFC1399" s="2"/>
      <c r="AFD1399" s="2"/>
      <c r="AFE1399" s="2"/>
      <c r="AFF1399" s="2"/>
      <c r="AFG1399" s="2"/>
      <c r="AFH1399" s="2"/>
      <c r="AFI1399" s="2"/>
      <c r="AFJ1399" s="2"/>
      <c r="AFK1399" s="2"/>
      <c r="AFL1399" s="2"/>
      <c r="AFM1399" s="2"/>
      <c r="AFN1399" s="2"/>
      <c r="AFO1399" s="2"/>
      <c r="AFP1399" s="2"/>
      <c r="AFQ1399" s="2"/>
      <c r="AFR1399" s="2"/>
      <c r="AFS1399" s="2"/>
      <c r="AFT1399" s="2"/>
      <c r="AFU1399" s="2"/>
      <c r="AFV1399" s="2"/>
      <c r="AFW1399" s="2"/>
      <c r="AFX1399" s="2"/>
      <c r="AFY1399" s="2"/>
      <c r="AFZ1399" s="2"/>
      <c r="AGA1399" s="2"/>
      <c r="AGB1399" s="2"/>
      <c r="AGC1399" s="2"/>
      <c r="AGD1399" s="2"/>
      <c r="AGE1399" s="2"/>
      <c r="AGF1399" s="2"/>
      <c r="AGG1399" s="2"/>
      <c r="AGH1399" s="2"/>
      <c r="AGI1399" s="2"/>
      <c r="AGJ1399" s="2"/>
      <c r="AGK1399" s="2"/>
      <c r="AGL1399" s="2"/>
      <c r="AGM1399" s="2"/>
      <c r="AGN1399" s="2"/>
      <c r="AGO1399" s="2"/>
      <c r="AGP1399" s="2"/>
      <c r="AGQ1399" s="2"/>
      <c r="AGR1399" s="2"/>
      <c r="AGS1399" s="2"/>
      <c r="AGT1399" s="2"/>
      <c r="AGU1399" s="2"/>
      <c r="AGV1399" s="2"/>
      <c r="AGW1399" s="2"/>
      <c r="AGX1399" s="2"/>
      <c r="AGY1399" s="2"/>
      <c r="AGZ1399" s="2"/>
      <c r="AHA1399" s="2"/>
      <c r="AHB1399" s="2"/>
      <c r="AHC1399" s="2"/>
      <c r="AHD1399" s="2"/>
      <c r="AHE1399" s="2"/>
      <c r="AHF1399" s="2"/>
      <c r="AHG1399" s="2"/>
      <c r="AHH1399" s="2"/>
      <c r="AHI1399" s="2"/>
      <c r="AHJ1399" s="2"/>
      <c r="AHK1399" s="2"/>
      <c r="AHL1399" s="2"/>
      <c r="AHM1399" s="2"/>
      <c r="AHN1399" s="2"/>
      <c r="AHO1399" s="2"/>
      <c r="AHP1399" s="2"/>
      <c r="AHQ1399" s="2"/>
      <c r="AHR1399" s="2"/>
      <c r="AHS1399" s="2"/>
      <c r="AHT1399" s="2"/>
      <c r="AHU1399" s="2"/>
      <c r="AHV1399" s="2"/>
      <c r="AHW1399" s="2"/>
      <c r="AHX1399" s="2"/>
      <c r="AHY1399" s="2"/>
      <c r="AHZ1399" s="2"/>
      <c r="AIA1399" s="2"/>
      <c r="AIB1399" s="2"/>
      <c r="AIC1399" s="2"/>
      <c r="AID1399" s="2"/>
      <c r="AIE1399" s="2"/>
      <c r="AIF1399" s="2"/>
      <c r="AIG1399" s="2"/>
      <c r="AIH1399" s="2"/>
      <c r="AII1399" s="2"/>
      <c r="AIJ1399" s="2"/>
      <c r="AIK1399" s="2"/>
      <c r="AIL1399" s="2"/>
      <c r="AIM1399" s="2"/>
      <c r="AIN1399" s="2"/>
      <c r="AIO1399" s="2"/>
      <c r="AIP1399" s="2"/>
      <c r="AIQ1399" s="2"/>
      <c r="AIR1399" s="2"/>
      <c r="AIS1399" s="2"/>
      <c r="AIT1399" s="2"/>
      <c r="AIU1399" s="2"/>
      <c r="AIV1399" s="2"/>
      <c r="AIW1399" s="2"/>
      <c r="AIX1399" s="2"/>
      <c r="AIY1399" s="2"/>
      <c r="AIZ1399" s="2"/>
      <c r="AJA1399" s="2"/>
      <c r="AJB1399" s="2"/>
      <c r="AJC1399" s="2"/>
      <c r="AJD1399" s="2"/>
      <c r="AJE1399" s="2"/>
      <c r="AJF1399" s="2"/>
      <c r="AJG1399" s="2"/>
      <c r="AJH1399" s="2"/>
      <c r="AJI1399" s="2"/>
      <c r="AJJ1399" s="2"/>
      <c r="AJK1399" s="2"/>
      <c r="AJL1399" s="2"/>
      <c r="AJM1399" s="2"/>
      <c r="AJN1399" s="2"/>
      <c r="AJO1399" s="2"/>
      <c r="AJP1399" s="2"/>
      <c r="AJQ1399" s="2"/>
      <c r="AJR1399" s="2"/>
      <c r="AJS1399" s="2"/>
      <c r="AJT1399" s="2"/>
      <c r="AJU1399" s="2"/>
      <c r="AJV1399" s="2"/>
      <c r="AJW1399" s="2"/>
      <c r="AJX1399" s="2"/>
      <c r="AJY1399" s="2"/>
      <c r="AJZ1399" s="2"/>
      <c r="AKA1399" s="2"/>
      <c r="AKB1399" s="2"/>
      <c r="AKC1399" s="2"/>
      <c r="AKD1399" s="2"/>
      <c r="AKE1399" s="2"/>
      <c r="AKF1399" s="2"/>
      <c r="AKG1399" s="2"/>
      <c r="AKH1399" s="2"/>
      <c r="AKI1399" s="2"/>
      <c r="AKJ1399" s="2"/>
      <c r="AKK1399" s="2"/>
      <c r="AKL1399" s="2"/>
      <c r="AKM1399" s="2"/>
      <c r="AKN1399" s="2"/>
      <c r="AKO1399" s="2"/>
      <c r="AKP1399" s="2"/>
      <c r="AKQ1399" s="2"/>
      <c r="AKR1399" s="2"/>
      <c r="AKS1399" s="2"/>
      <c r="AKT1399" s="2"/>
      <c r="AKU1399" s="2"/>
      <c r="AKV1399" s="2"/>
      <c r="AKW1399" s="2"/>
      <c r="AKX1399" s="2"/>
      <c r="AKY1399" s="2"/>
      <c r="AKZ1399" s="2"/>
      <c r="ALA1399" s="2"/>
      <c r="ALB1399" s="2"/>
      <c r="ALC1399" s="2"/>
      <c r="ALD1399" s="2"/>
      <c r="ALE1399" s="2"/>
      <c r="ALF1399" s="2"/>
      <c r="ALG1399" s="2"/>
      <c r="ALH1399" s="2"/>
      <c r="ALI1399" s="6"/>
      <c r="ALJ1399" s="6"/>
      <c r="ALK1399" s="6"/>
      <c r="ALL1399" s="6"/>
      <c r="ALM1399" s="6"/>
      <c r="ALN1399" s="6"/>
      <c r="ALO1399" s="6"/>
      <c r="ALP1399" s="6"/>
      <c r="ALQ1399" s="6"/>
      <c r="ALR1399" s="6"/>
      <c r="ALS1399" s="6"/>
      <c r="ALT1399" s="6"/>
      <c r="ALU1399" s="6"/>
      <c r="ALV1399" s="6"/>
      <c r="ALW1399" s="6"/>
      <c r="ALX1399" s="6"/>
      <c r="ALY1399" s="6"/>
      <c r="ALZ1399" s="6"/>
      <c r="AMA1399" s="6"/>
      <c r="AMB1399" s="6"/>
      <c r="AMC1399" s="6"/>
      <c r="AMD1399" s="6"/>
      <c r="AME1399" s="6"/>
      <c r="AMF1399" s="6"/>
      <c r="AMG1399" s="6"/>
      <c r="AMH1399" s="6"/>
      <c r="AMI1399" s="6"/>
      <c r="AMJ1399" s="6"/>
      <c r="AMK1399" s="6"/>
      <c r="AML1399" s="6"/>
      <c r="AMM1399" s="6"/>
    </row>
    <row r="1400" spans="1:1027" s="72" customFormat="1" ht="18.75">
      <c r="A1400" s="8">
        <v>45254</v>
      </c>
      <c r="B1400" s="32">
        <f t="shared" si="709"/>
        <v>0.78378378378378377</v>
      </c>
      <c r="C1400" s="73">
        <f t="shared" si="710"/>
        <v>0.59452054794520559</v>
      </c>
      <c r="D1400" s="73">
        <f t="shared" si="711"/>
        <v>0.54500000000000004</v>
      </c>
      <c r="E1400" s="73">
        <f t="shared" si="712"/>
        <v>0.68487870740956369</v>
      </c>
      <c r="F1400" s="73">
        <f t="shared" si="713"/>
        <v>0.77391304347826106</v>
      </c>
      <c r="G1400" s="73">
        <f t="shared" si="714"/>
        <v>0.2</v>
      </c>
      <c r="H1400" s="73">
        <f t="shared" si="715"/>
        <v>0.2</v>
      </c>
      <c r="I1400" s="73">
        <f t="shared" si="716"/>
        <v>0.15504322766570605</v>
      </c>
      <c r="J1400" s="73">
        <f t="shared" si="717"/>
        <v>0.26666666666666672</v>
      </c>
      <c r="K1400" s="73">
        <f t="shared" si="718"/>
        <v>-6.9565217391304335E-2</v>
      </c>
      <c r="L1400" s="73">
        <f t="shared" si="719"/>
        <v>0</v>
      </c>
      <c r="M1400" s="73">
        <f t="shared" si="720"/>
        <v>0</v>
      </c>
      <c r="N1400" s="73">
        <f t="shared" si="721"/>
        <v>0.68994368463394995</v>
      </c>
      <c r="O1400" s="73">
        <f t="shared" si="722"/>
        <v>0.31735537190082647</v>
      </c>
      <c r="P1400" s="73">
        <f t="shared" si="723"/>
        <v>0.19277108433734941</v>
      </c>
      <c r="Q1400" s="73">
        <f t="shared" si="724"/>
        <v>0.2</v>
      </c>
      <c r="R1400" s="73">
        <f t="shared" si="725"/>
        <v>0.2</v>
      </c>
      <c r="S1400" s="73">
        <f t="shared" si="726"/>
        <v>0.2</v>
      </c>
      <c r="T1400" s="73">
        <f t="shared" si="727"/>
        <v>0.2</v>
      </c>
      <c r="U1400" s="73">
        <f t="shared" si="728"/>
        <v>0.2</v>
      </c>
      <c r="V1400" s="73">
        <f t="shared" si="729"/>
        <v>0.20396452790818989</v>
      </c>
      <c r="W1400" s="103">
        <v>0.22922113336537703</v>
      </c>
      <c r="X1400" s="2"/>
      <c r="Y1400" s="2"/>
      <c r="Z1400" s="2"/>
      <c r="AA1400" s="2"/>
      <c r="AB1400" s="2"/>
      <c r="AC1400" s="2">
        <v>-9.7660759463753379</v>
      </c>
      <c r="AD1400" s="2"/>
      <c r="AE1400" s="2"/>
      <c r="AF1400" s="2"/>
      <c r="AG1400" s="5"/>
      <c r="AH1400" s="5"/>
      <c r="AI1400" s="5"/>
      <c r="AJ1400" s="2"/>
      <c r="AK1400" s="2"/>
      <c r="AL1400" s="36">
        <f t="shared" si="733"/>
        <v>22.549698348333497</v>
      </c>
      <c r="AM1400" s="36">
        <f t="shared" si="730"/>
        <v>22.5496983483335</v>
      </c>
      <c r="AN1400" s="4">
        <v>73</v>
      </c>
      <c r="AO1400" s="4"/>
      <c r="AP1400" s="4"/>
      <c r="AQ1400" s="4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2"/>
      <c r="BC1400" s="3"/>
      <c r="BD1400" s="47"/>
      <c r="BE1400" s="2"/>
      <c r="BF1400" s="2"/>
      <c r="BG1400" s="2"/>
      <c r="BH1400" s="89">
        <v>0</v>
      </c>
      <c r="BI1400" s="47">
        <f t="shared" si="708"/>
        <v>100</v>
      </c>
      <c r="BJ1400" s="71">
        <v>0</v>
      </c>
      <c r="BK1400" s="3">
        <v>0</v>
      </c>
      <c r="BL1400" s="49">
        <v>0</v>
      </c>
      <c r="BM1400" s="49">
        <v>0</v>
      </c>
      <c r="BN1400" s="49">
        <v>0</v>
      </c>
      <c r="BO1400" s="49">
        <v>0</v>
      </c>
      <c r="BP1400" s="49">
        <v>0</v>
      </c>
      <c r="BQ1400" s="49">
        <v>0</v>
      </c>
      <c r="BR1400" s="49">
        <v>0</v>
      </c>
      <c r="BS1400" s="3">
        <f t="shared" si="731"/>
        <v>0</v>
      </c>
      <c r="BT1400" s="2">
        <f t="shared" si="732"/>
        <v>100</v>
      </c>
      <c r="BU1400" s="2"/>
      <c r="BV1400" s="37">
        <v>208.299488465715</v>
      </c>
      <c r="BW1400" s="37"/>
      <c r="BX1400" s="37"/>
      <c r="BY1400" s="2"/>
      <c r="BZ1400" s="2"/>
      <c r="CA1400" s="2"/>
      <c r="CB1400" s="2"/>
      <c r="CC1400" s="2"/>
      <c r="CD1400" s="2"/>
      <c r="CE1400" s="2"/>
      <c r="CF1400" s="2"/>
      <c r="CG1400" s="2"/>
      <c r="CH1400" s="2"/>
      <c r="CI1400" s="2"/>
      <c r="CJ1400" s="2"/>
      <c r="CK1400" s="2"/>
      <c r="CL1400" s="2"/>
      <c r="CM1400" s="2"/>
      <c r="CN1400" s="2"/>
      <c r="CO1400" s="2"/>
      <c r="CP1400" s="2"/>
      <c r="CQ1400" s="2"/>
      <c r="CR1400" s="2"/>
      <c r="CS1400" s="2"/>
      <c r="CT1400" s="2"/>
      <c r="CU1400" s="2"/>
      <c r="CV1400" s="2"/>
      <c r="CW1400" s="2"/>
      <c r="CX1400" s="2"/>
      <c r="CY1400" s="2"/>
      <c r="CZ1400" s="2"/>
      <c r="DA1400" s="2"/>
      <c r="DB1400" s="2"/>
      <c r="DC1400" s="2"/>
      <c r="DD1400" s="2"/>
      <c r="DE1400" s="2"/>
      <c r="DF1400" s="2"/>
      <c r="DG1400" s="2"/>
      <c r="DH1400" s="38"/>
      <c r="DI1400" s="38"/>
      <c r="DJ1400" s="38"/>
      <c r="DK1400" s="2"/>
      <c r="DL1400" s="2"/>
      <c r="DM1400" s="2"/>
      <c r="DN1400" s="2"/>
      <c r="DO1400" s="2"/>
      <c r="DP1400" s="2"/>
      <c r="DQ1400" s="2"/>
      <c r="DR1400" s="2"/>
      <c r="DS1400" s="2"/>
      <c r="DT1400" s="2"/>
      <c r="DU1400" s="2"/>
      <c r="DV1400" s="2"/>
      <c r="DW1400" s="2"/>
      <c r="DX1400" s="2"/>
      <c r="DY1400" s="2"/>
      <c r="DZ1400" s="2"/>
      <c r="EA1400" s="2"/>
      <c r="EB1400" s="2"/>
      <c r="EC1400" s="2"/>
      <c r="ED1400" s="2"/>
      <c r="EE1400" s="2"/>
      <c r="EF1400" s="2"/>
      <c r="EG1400" s="2"/>
      <c r="EH1400" s="2"/>
      <c r="EI1400" s="2"/>
      <c r="EJ1400" s="2"/>
      <c r="EK1400" s="2"/>
      <c r="EL1400" s="2"/>
      <c r="EM1400" s="2"/>
      <c r="EN1400" s="2"/>
      <c r="EO1400" s="2"/>
      <c r="EP1400" s="2"/>
      <c r="EQ1400" s="2"/>
      <c r="ER1400" s="2"/>
      <c r="ES1400" s="2"/>
      <c r="ET1400" s="2"/>
      <c r="EU1400" s="2"/>
      <c r="EV1400" s="2"/>
      <c r="EW1400" s="2"/>
      <c r="EX1400" s="2"/>
      <c r="EY1400" s="2"/>
      <c r="EZ1400" s="2"/>
      <c r="FA1400" s="2"/>
      <c r="FB1400" s="2"/>
      <c r="FC1400" s="2"/>
      <c r="FD1400" s="2"/>
      <c r="FE1400" s="2"/>
      <c r="FF1400" s="2"/>
      <c r="FG1400" s="2"/>
      <c r="FH1400" s="2"/>
      <c r="FI1400" s="2"/>
      <c r="FJ1400" s="2"/>
      <c r="FK1400" s="2"/>
      <c r="FL1400" s="2"/>
      <c r="FM1400" s="2"/>
      <c r="FN1400" s="2"/>
      <c r="FO1400" s="2"/>
      <c r="FP1400" s="2"/>
      <c r="FQ1400" s="2"/>
      <c r="FR1400" s="2"/>
      <c r="FS1400" s="2"/>
      <c r="FT1400" s="2"/>
      <c r="FU1400" s="2"/>
      <c r="FV1400" s="2"/>
      <c r="FW1400" s="2"/>
      <c r="FX1400" s="2"/>
      <c r="FY1400" s="2"/>
      <c r="FZ1400" s="2"/>
      <c r="GA1400" s="2"/>
      <c r="GB1400" s="2"/>
      <c r="GC1400" s="2"/>
      <c r="GD1400" s="2"/>
      <c r="GE1400" s="2"/>
      <c r="GF1400" s="2"/>
      <c r="GG1400" s="2"/>
      <c r="GH1400" s="2"/>
      <c r="GI1400" s="2"/>
      <c r="GJ1400" s="2"/>
      <c r="GK1400" s="2"/>
      <c r="GL1400" s="2"/>
      <c r="GM1400" s="2"/>
      <c r="GN1400" s="2"/>
      <c r="GO1400" s="2"/>
      <c r="GP1400" s="2"/>
      <c r="GQ1400" s="2"/>
      <c r="GR1400" s="2"/>
      <c r="GS1400" s="2"/>
      <c r="GT1400" s="2"/>
      <c r="GU1400" s="2"/>
      <c r="GV1400" s="2"/>
      <c r="GW1400" s="2"/>
      <c r="GX1400" s="2"/>
      <c r="GY1400" s="2"/>
      <c r="GZ1400" s="2"/>
      <c r="HA1400" s="2"/>
      <c r="HB1400" s="2"/>
      <c r="HC1400" s="2"/>
      <c r="HD1400" s="2"/>
      <c r="HE1400" s="2"/>
      <c r="HF1400" s="2"/>
      <c r="HG1400" s="2"/>
      <c r="HH1400" s="2"/>
      <c r="HI1400" s="2"/>
      <c r="HJ1400" s="2"/>
      <c r="HK1400" s="2"/>
      <c r="HL1400" s="2"/>
      <c r="HM1400" s="2"/>
      <c r="HN1400" s="2"/>
      <c r="HO1400" s="2"/>
      <c r="HP1400" s="2"/>
      <c r="HQ1400" s="2"/>
      <c r="HR1400" s="2"/>
      <c r="HS1400" s="2"/>
      <c r="HT1400" s="2"/>
      <c r="HU1400" s="2"/>
      <c r="HV1400" s="2"/>
      <c r="HW1400" s="2"/>
      <c r="HX1400" s="2"/>
      <c r="HY1400" s="2"/>
      <c r="HZ1400" s="2"/>
      <c r="IA1400" s="2"/>
      <c r="IB1400" s="2"/>
      <c r="IC1400" s="2"/>
      <c r="ID1400" s="2"/>
      <c r="IE1400" s="2"/>
      <c r="IF1400" s="2"/>
      <c r="IG1400" s="2"/>
      <c r="IH1400" s="2"/>
      <c r="II1400" s="2"/>
      <c r="IJ1400" s="2"/>
      <c r="IK1400" s="2"/>
      <c r="IL1400" s="2"/>
      <c r="IM1400" s="2"/>
      <c r="IN1400" s="2"/>
      <c r="IO1400" s="2"/>
      <c r="IP1400" s="2"/>
      <c r="IQ1400" s="2"/>
      <c r="IR1400" s="2"/>
      <c r="IS1400" s="2"/>
      <c r="IT1400" s="2"/>
      <c r="IU1400" s="2"/>
      <c r="IV1400" s="2"/>
      <c r="IW1400" s="2"/>
      <c r="IX1400" s="2"/>
      <c r="IY1400" s="2"/>
      <c r="IZ1400" s="2"/>
      <c r="JA1400" s="2"/>
      <c r="JB1400" s="2"/>
      <c r="JC1400" s="2"/>
      <c r="JD1400" s="2"/>
      <c r="JE1400" s="2"/>
      <c r="JF1400" s="2"/>
      <c r="JG1400" s="2"/>
      <c r="JH1400" s="2"/>
      <c r="JI1400" s="2"/>
      <c r="JJ1400" s="2"/>
      <c r="JK1400" s="2"/>
      <c r="JL1400" s="2"/>
      <c r="JM1400" s="2"/>
      <c r="JN1400" s="2"/>
      <c r="JO1400" s="2"/>
      <c r="JP1400" s="2"/>
      <c r="JQ1400" s="2"/>
      <c r="JR1400" s="2"/>
      <c r="JS1400" s="2"/>
      <c r="JT1400" s="2"/>
      <c r="JU1400" s="2"/>
      <c r="JV1400" s="2"/>
      <c r="JW1400" s="2"/>
      <c r="JX1400" s="2"/>
      <c r="JY1400" s="2"/>
      <c r="JZ1400" s="2"/>
      <c r="KA1400" s="2"/>
      <c r="KB1400" s="2"/>
      <c r="KC1400" s="2"/>
      <c r="KD1400" s="2"/>
      <c r="KE1400" s="2"/>
      <c r="KF1400" s="2"/>
      <c r="KG1400" s="2"/>
      <c r="KH1400" s="2"/>
      <c r="KI1400" s="2"/>
      <c r="KJ1400" s="2"/>
      <c r="KK1400" s="2"/>
      <c r="KL1400" s="2"/>
      <c r="KM1400" s="2"/>
      <c r="KN1400" s="2"/>
      <c r="KO1400" s="2"/>
      <c r="KP1400" s="2"/>
      <c r="KQ1400" s="2"/>
      <c r="KR1400" s="2"/>
      <c r="KS1400" s="2"/>
      <c r="KT1400" s="2"/>
      <c r="KU1400" s="2"/>
      <c r="KV1400" s="2"/>
      <c r="KW1400" s="2"/>
      <c r="KX1400" s="2"/>
      <c r="KY1400" s="2"/>
      <c r="KZ1400" s="2"/>
      <c r="LA1400" s="2"/>
      <c r="LB1400" s="2"/>
      <c r="LC1400" s="2"/>
      <c r="LD1400" s="2"/>
      <c r="LE1400" s="2"/>
      <c r="LF1400" s="2"/>
      <c r="LG1400" s="2"/>
      <c r="LH1400" s="2"/>
      <c r="LI1400" s="2"/>
      <c r="LJ1400" s="2"/>
      <c r="LK1400" s="2"/>
      <c r="LL1400" s="2"/>
      <c r="LM1400" s="2"/>
      <c r="LN1400" s="2"/>
      <c r="LO1400" s="2"/>
      <c r="LP1400" s="2"/>
      <c r="LQ1400" s="2"/>
      <c r="LR1400" s="2"/>
      <c r="LS1400" s="2"/>
      <c r="LT1400" s="2"/>
      <c r="LU1400" s="2"/>
      <c r="LV1400" s="2"/>
      <c r="LW1400" s="2"/>
      <c r="LX1400" s="2"/>
      <c r="LY1400" s="2"/>
      <c r="LZ1400" s="2"/>
      <c r="MA1400" s="2"/>
      <c r="MB1400" s="2"/>
      <c r="MC1400" s="2"/>
      <c r="MD1400" s="2"/>
      <c r="ME1400" s="2"/>
      <c r="MF1400" s="2"/>
      <c r="MG1400" s="2"/>
      <c r="MH1400" s="2"/>
      <c r="MI1400" s="2"/>
      <c r="MJ1400" s="2"/>
      <c r="MK1400" s="2"/>
      <c r="ML1400" s="2"/>
      <c r="MM1400" s="2"/>
      <c r="MN1400" s="2"/>
      <c r="MO1400" s="2"/>
      <c r="MP1400" s="2"/>
      <c r="MQ1400" s="2"/>
      <c r="MR1400" s="2"/>
      <c r="MS1400" s="2"/>
      <c r="MT1400" s="2"/>
      <c r="MU1400" s="2"/>
      <c r="MV1400" s="2"/>
      <c r="MW1400" s="2"/>
      <c r="MX1400" s="2"/>
      <c r="MY1400" s="2"/>
      <c r="MZ1400" s="2"/>
      <c r="NA1400" s="2"/>
      <c r="NB1400" s="2"/>
      <c r="NC1400" s="2"/>
      <c r="ND1400" s="2"/>
      <c r="NE1400" s="2"/>
      <c r="NF1400" s="2"/>
      <c r="NG1400" s="2"/>
      <c r="NH1400" s="2"/>
      <c r="NI1400" s="2"/>
      <c r="NJ1400" s="2"/>
      <c r="NK1400" s="2"/>
      <c r="NL1400" s="2"/>
      <c r="NM1400" s="2"/>
      <c r="NN1400" s="2"/>
      <c r="NO1400" s="2"/>
      <c r="NP1400" s="2"/>
      <c r="NQ1400" s="2"/>
      <c r="NR1400" s="2"/>
      <c r="NS1400" s="2"/>
      <c r="NT1400" s="2"/>
      <c r="NU1400" s="2"/>
      <c r="NV1400" s="2"/>
      <c r="NW1400" s="2"/>
      <c r="NX1400" s="2"/>
      <c r="NY1400" s="2"/>
      <c r="NZ1400" s="2"/>
      <c r="OA1400" s="2"/>
      <c r="OB1400" s="2"/>
      <c r="OC1400" s="2"/>
      <c r="OD1400" s="2"/>
      <c r="OE1400" s="2"/>
      <c r="OF1400" s="2"/>
      <c r="OG1400" s="2"/>
      <c r="OH1400" s="2"/>
      <c r="OI1400" s="2"/>
      <c r="OJ1400" s="2"/>
      <c r="OK1400" s="2"/>
      <c r="OL1400" s="2"/>
      <c r="OM1400" s="2"/>
      <c r="ON1400" s="2"/>
      <c r="OO1400" s="2"/>
      <c r="OP1400" s="2"/>
      <c r="OQ1400" s="2"/>
      <c r="OR1400" s="2"/>
      <c r="OS1400" s="2"/>
      <c r="OT1400" s="2"/>
      <c r="OU1400" s="2"/>
      <c r="OV1400" s="2"/>
      <c r="OW1400" s="2"/>
      <c r="OX1400" s="2"/>
      <c r="OY1400" s="2"/>
      <c r="OZ1400" s="2"/>
      <c r="PA1400" s="2"/>
      <c r="PB1400" s="2"/>
      <c r="PC1400" s="2"/>
      <c r="PD1400" s="2"/>
      <c r="PE1400" s="2"/>
      <c r="PF1400" s="2"/>
      <c r="PG1400" s="2"/>
      <c r="PH1400" s="2"/>
      <c r="PI1400" s="2"/>
      <c r="PJ1400" s="2"/>
      <c r="PK1400" s="2"/>
      <c r="PL1400" s="2"/>
      <c r="PM1400" s="2"/>
      <c r="PN1400" s="2"/>
      <c r="PO1400" s="2"/>
      <c r="PP1400" s="2"/>
      <c r="PQ1400" s="2"/>
      <c r="PR1400" s="2"/>
      <c r="PS1400" s="2"/>
      <c r="PT1400" s="2"/>
      <c r="PU1400" s="2"/>
      <c r="PV1400" s="2"/>
      <c r="PW1400" s="2"/>
      <c r="PX1400" s="2"/>
      <c r="PY1400" s="2"/>
      <c r="PZ1400" s="2"/>
      <c r="QA1400" s="2"/>
      <c r="QB1400" s="2"/>
      <c r="QC1400" s="2"/>
      <c r="QD1400" s="2"/>
      <c r="QE1400" s="2"/>
      <c r="QF1400" s="2"/>
      <c r="QG1400" s="2"/>
      <c r="QH1400" s="2"/>
      <c r="QI1400" s="2"/>
      <c r="QJ1400" s="2"/>
      <c r="QK1400" s="2"/>
      <c r="QL1400" s="2"/>
      <c r="QM1400" s="2"/>
      <c r="QN1400" s="2"/>
      <c r="QO1400" s="2"/>
      <c r="QP1400" s="2"/>
      <c r="QQ1400" s="2"/>
      <c r="QR1400" s="2"/>
      <c r="QS1400" s="2"/>
      <c r="QT1400" s="2"/>
      <c r="QU1400" s="2"/>
      <c r="QV1400" s="2"/>
      <c r="QW1400" s="2"/>
      <c r="QX1400" s="2"/>
      <c r="QY1400" s="2"/>
      <c r="QZ1400" s="2"/>
      <c r="RA1400" s="2"/>
      <c r="RB1400" s="2"/>
      <c r="RC1400" s="2"/>
      <c r="RD1400" s="2"/>
      <c r="RE1400" s="2"/>
      <c r="RF1400" s="2"/>
      <c r="RG1400" s="2"/>
      <c r="RH1400" s="2"/>
      <c r="RI1400" s="2"/>
      <c r="RJ1400" s="2"/>
      <c r="RK1400" s="2"/>
      <c r="RL1400" s="2"/>
      <c r="RM1400" s="2"/>
      <c r="RN1400" s="2"/>
      <c r="RO1400" s="2"/>
      <c r="RP1400" s="2"/>
      <c r="RQ1400" s="2"/>
      <c r="RR1400" s="2"/>
      <c r="RS1400" s="2"/>
      <c r="RT1400" s="2"/>
      <c r="RU1400" s="2"/>
      <c r="RV1400" s="2"/>
      <c r="RW1400" s="2"/>
      <c r="RX1400" s="2"/>
      <c r="RY1400" s="2"/>
      <c r="RZ1400" s="2"/>
      <c r="SA1400" s="2"/>
      <c r="SB1400" s="2"/>
      <c r="SC1400" s="2"/>
      <c r="SD1400" s="2"/>
      <c r="SE1400" s="2"/>
      <c r="SF1400" s="2"/>
      <c r="SG1400" s="2"/>
      <c r="SH1400" s="2"/>
      <c r="SI1400" s="2"/>
      <c r="SJ1400" s="2"/>
      <c r="SK1400" s="2"/>
      <c r="SL1400" s="2"/>
      <c r="SM1400" s="2"/>
      <c r="SN1400" s="2"/>
      <c r="SO1400" s="2"/>
      <c r="SP1400" s="2"/>
      <c r="SQ1400" s="2"/>
      <c r="SR1400" s="2"/>
      <c r="SS1400" s="2"/>
      <c r="ST1400" s="2"/>
      <c r="SU1400" s="2"/>
      <c r="SV1400" s="2"/>
      <c r="SW1400" s="2"/>
      <c r="SX1400" s="2"/>
      <c r="SY1400" s="2"/>
      <c r="SZ1400" s="2"/>
      <c r="TA1400" s="2"/>
      <c r="TB1400" s="2"/>
      <c r="TC1400" s="2"/>
      <c r="TD1400" s="2"/>
      <c r="TE1400" s="2"/>
      <c r="TF1400" s="2"/>
      <c r="TG1400" s="2"/>
      <c r="TH1400" s="2"/>
      <c r="TI1400" s="2"/>
      <c r="TJ1400" s="2"/>
      <c r="TK1400" s="2"/>
      <c r="TL1400" s="2"/>
      <c r="TM1400" s="2"/>
      <c r="TN1400" s="2"/>
      <c r="TO1400" s="2"/>
      <c r="TP1400" s="2"/>
      <c r="TQ1400" s="2"/>
      <c r="TR1400" s="2"/>
      <c r="TS1400" s="2"/>
      <c r="TT1400" s="2"/>
      <c r="TU1400" s="2"/>
      <c r="TV1400" s="2"/>
      <c r="TW1400" s="2"/>
      <c r="TX1400" s="2"/>
      <c r="TY1400" s="2"/>
      <c r="TZ1400" s="2"/>
      <c r="UA1400" s="2"/>
      <c r="UB1400" s="2"/>
      <c r="UC1400" s="2"/>
      <c r="UD1400" s="2"/>
      <c r="UE1400" s="2"/>
      <c r="UF1400" s="2"/>
      <c r="UG1400" s="2"/>
      <c r="UH1400" s="2"/>
      <c r="UI1400" s="2"/>
      <c r="UJ1400" s="2"/>
      <c r="UK1400" s="2"/>
      <c r="UL1400" s="2"/>
      <c r="UM1400" s="2"/>
      <c r="UN1400" s="2"/>
      <c r="UO1400" s="2"/>
      <c r="UP1400" s="2"/>
      <c r="UQ1400" s="2"/>
      <c r="UR1400" s="2"/>
      <c r="US1400" s="2"/>
      <c r="UT1400" s="2"/>
      <c r="UU1400" s="2"/>
      <c r="UV1400" s="2"/>
      <c r="UW1400" s="2"/>
      <c r="UX1400" s="2"/>
      <c r="UY1400" s="2"/>
      <c r="UZ1400" s="2"/>
      <c r="VA1400" s="2"/>
      <c r="VB1400" s="2"/>
      <c r="VC1400" s="2"/>
      <c r="VD1400" s="2"/>
      <c r="VE1400" s="2"/>
      <c r="VF1400" s="2"/>
      <c r="VG1400" s="2"/>
      <c r="VH1400" s="2"/>
      <c r="VI1400" s="2"/>
      <c r="VJ1400" s="2"/>
      <c r="VK1400" s="2"/>
      <c r="VL1400" s="2"/>
      <c r="VM1400" s="2"/>
      <c r="VN1400" s="2"/>
      <c r="VO1400" s="2"/>
      <c r="VP1400" s="2"/>
      <c r="VQ1400" s="2"/>
      <c r="VR1400" s="2"/>
      <c r="VS1400" s="2"/>
      <c r="VT1400" s="2"/>
      <c r="VU1400" s="2"/>
      <c r="VV1400" s="2"/>
      <c r="VW1400" s="2"/>
      <c r="VX1400" s="2"/>
      <c r="VY1400" s="2"/>
      <c r="VZ1400" s="2"/>
      <c r="WA1400" s="2"/>
      <c r="WB1400" s="2"/>
      <c r="WC1400" s="2"/>
      <c r="WD1400" s="2"/>
      <c r="WE1400" s="2"/>
      <c r="WF1400" s="2"/>
      <c r="WG1400" s="2"/>
      <c r="WH1400" s="2"/>
      <c r="WI1400" s="2"/>
      <c r="WJ1400" s="2"/>
      <c r="WK1400" s="2"/>
      <c r="WL1400" s="2"/>
      <c r="WM1400" s="2"/>
      <c r="WN1400" s="2"/>
      <c r="WO1400" s="2"/>
      <c r="WP1400" s="2"/>
      <c r="WQ1400" s="2"/>
      <c r="WR1400" s="2"/>
      <c r="WS1400" s="2"/>
      <c r="WT1400" s="2"/>
      <c r="WU1400" s="2"/>
      <c r="WV1400" s="2"/>
      <c r="WW1400" s="2"/>
      <c r="WX1400" s="2"/>
      <c r="WY1400" s="2"/>
      <c r="WZ1400" s="2"/>
      <c r="XA1400" s="2"/>
      <c r="XB1400" s="2"/>
      <c r="XC1400" s="2"/>
      <c r="XD1400" s="2"/>
      <c r="XE1400" s="2"/>
      <c r="XF1400" s="2"/>
      <c r="XG1400" s="2"/>
      <c r="XH1400" s="2"/>
      <c r="XI1400" s="2"/>
      <c r="XJ1400" s="2"/>
      <c r="XK1400" s="2"/>
      <c r="XL1400" s="2"/>
      <c r="XM1400" s="2"/>
      <c r="XN1400" s="2"/>
      <c r="XO1400" s="2"/>
      <c r="XP1400" s="2"/>
      <c r="XQ1400" s="2"/>
      <c r="XR1400" s="2"/>
      <c r="XS1400" s="2"/>
      <c r="XT1400" s="2"/>
      <c r="XU1400" s="2"/>
      <c r="XV1400" s="2"/>
      <c r="XW1400" s="2"/>
      <c r="XX1400" s="2"/>
      <c r="XY1400" s="2"/>
      <c r="XZ1400" s="2"/>
      <c r="YA1400" s="2"/>
      <c r="YB1400" s="2"/>
      <c r="YC1400" s="2"/>
      <c r="YD1400" s="2"/>
      <c r="YE1400" s="2"/>
      <c r="YF1400" s="2"/>
      <c r="YG1400" s="2"/>
      <c r="YH1400" s="2"/>
      <c r="YI1400" s="2"/>
      <c r="YJ1400" s="2"/>
      <c r="YK1400" s="2"/>
      <c r="YL1400" s="2"/>
      <c r="YM1400" s="2"/>
      <c r="YN1400" s="2"/>
      <c r="YO1400" s="2"/>
      <c r="YP1400" s="2"/>
      <c r="YQ1400" s="2"/>
      <c r="YR1400" s="2"/>
      <c r="YS1400" s="2"/>
      <c r="YT1400" s="2"/>
      <c r="YU1400" s="2"/>
      <c r="YV1400" s="2"/>
      <c r="YW1400" s="2"/>
      <c r="YX1400" s="2"/>
      <c r="YY1400" s="2"/>
      <c r="YZ1400" s="2"/>
      <c r="ZA1400" s="2"/>
      <c r="ZB1400" s="2"/>
      <c r="ZC1400" s="2"/>
      <c r="ZD1400" s="2"/>
      <c r="ZE1400" s="2"/>
      <c r="ZF1400" s="2"/>
      <c r="ZG1400" s="2"/>
      <c r="ZH1400" s="2"/>
      <c r="ZI1400" s="2"/>
      <c r="ZJ1400" s="2"/>
      <c r="ZK1400" s="2"/>
      <c r="ZL1400" s="2"/>
      <c r="ZM1400" s="2"/>
      <c r="ZN1400" s="2"/>
      <c r="ZO1400" s="2"/>
      <c r="ZP1400" s="2"/>
      <c r="ZQ1400" s="2"/>
      <c r="ZR1400" s="2"/>
      <c r="ZS1400" s="2"/>
      <c r="ZT1400" s="2"/>
      <c r="ZU1400" s="2"/>
      <c r="ZV1400" s="2"/>
      <c r="ZW1400" s="2"/>
      <c r="ZX1400" s="2"/>
      <c r="ZY1400" s="2"/>
      <c r="ZZ1400" s="2"/>
      <c r="AAA1400" s="2"/>
      <c r="AAB1400" s="2"/>
      <c r="AAC1400" s="2"/>
      <c r="AAD1400" s="2"/>
      <c r="AAE1400" s="2"/>
      <c r="AAF1400" s="2"/>
      <c r="AAG1400" s="2"/>
      <c r="AAH1400" s="2"/>
      <c r="AAI1400" s="2"/>
      <c r="AAJ1400" s="2"/>
      <c r="AAK1400" s="2"/>
      <c r="AAL1400" s="2"/>
      <c r="AAM1400" s="2"/>
      <c r="AAN1400" s="2"/>
      <c r="AAO1400" s="2"/>
      <c r="AAP1400" s="2"/>
      <c r="AAQ1400" s="2"/>
      <c r="AAR1400" s="2"/>
      <c r="AAS1400" s="2"/>
      <c r="AAT1400" s="2"/>
      <c r="AAU1400" s="2"/>
      <c r="AAV1400" s="2"/>
      <c r="AAW1400" s="2"/>
      <c r="AAX1400" s="2"/>
      <c r="AAY1400" s="2"/>
      <c r="AAZ1400" s="2"/>
      <c r="ABA1400" s="2"/>
      <c r="ABB1400" s="2"/>
      <c r="ABC1400" s="2"/>
      <c r="ABD1400" s="2"/>
      <c r="ABE1400" s="2"/>
      <c r="ABF1400" s="2"/>
      <c r="ABG1400" s="2"/>
      <c r="ABH1400" s="2"/>
      <c r="ABI1400" s="2"/>
      <c r="ABJ1400" s="2"/>
      <c r="ABK1400" s="2"/>
      <c r="ABL1400" s="2"/>
      <c r="ABM1400" s="2"/>
      <c r="ABN1400" s="2"/>
      <c r="ABO1400" s="2"/>
      <c r="ABP1400" s="2"/>
      <c r="ABQ1400" s="2"/>
      <c r="ABR1400" s="2"/>
      <c r="ABS1400" s="2"/>
      <c r="ABT1400" s="2"/>
      <c r="ABU1400" s="2"/>
      <c r="ABV1400" s="2"/>
      <c r="ABW1400" s="2"/>
      <c r="ABX1400" s="2"/>
      <c r="ABY1400" s="2"/>
      <c r="ABZ1400" s="2"/>
      <c r="ACA1400" s="2"/>
      <c r="ACB1400" s="2"/>
      <c r="ACC1400" s="2"/>
      <c r="ACD1400" s="2"/>
      <c r="ACE1400" s="2"/>
      <c r="ACF1400" s="2"/>
      <c r="ACG1400" s="2"/>
      <c r="ACH1400" s="2"/>
      <c r="ACI1400" s="2"/>
      <c r="ACJ1400" s="2"/>
      <c r="ACK1400" s="2"/>
      <c r="ACL1400" s="2"/>
      <c r="ACM1400" s="2"/>
      <c r="ACN1400" s="2"/>
      <c r="ACO1400" s="2"/>
      <c r="ACP1400" s="2"/>
      <c r="ACQ1400" s="2"/>
      <c r="ACR1400" s="2"/>
      <c r="ACS1400" s="2"/>
      <c r="ACT1400" s="2"/>
      <c r="ACU1400" s="2"/>
      <c r="ACV1400" s="2"/>
      <c r="ACW1400" s="2"/>
      <c r="ACX1400" s="2"/>
      <c r="ACY1400" s="2"/>
      <c r="ACZ1400" s="2"/>
      <c r="ADA1400" s="2"/>
      <c r="ADB1400" s="2"/>
      <c r="ADC1400" s="2"/>
      <c r="ADD1400" s="2"/>
      <c r="ADE1400" s="2"/>
      <c r="ADF1400" s="2"/>
      <c r="ADG1400" s="2"/>
      <c r="ADH1400" s="2"/>
      <c r="ADI1400" s="2"/>
      <c r="ADJ1400" s="2"/>
      <c r="ADK1400" s="2"/>
      <c r="ADL1400" s="2"/>
      <c r="ADM1400" s="2"/>
      <c r="ADN1400" s="2"/>
      <c r="ADO1400" s="2"/>
      <c r="ADP1400" s="2"/>
      <c r="ADQ1400" s="2"/>
      <c r="ADR1400" s="2"/>
      <c r="ADS1400" s="2"/>
      <c r="ADT1400" s="2"/>
      <c r="ADU1400" s="2"/>
      <c r="ADV1400" s="2"/>
      <c r="ADW1400" s="2"/>
      <c r="ADX1400" s="2"/>
      <c r="ADY1400" s="2"/>
      <c r="ADZ1400" s="2"/>
      <c r="AEA1400" s="2"/>
      <c r="AEB1400" s="2"/>
      <c r="AEC1400" s="2"/>
      <c r="AED1400" s="2"/>
      <c r="AEE1400" s="2"/>
      <c r="AEF1400" s="2"/>
      <c r="AEG1400" s="2"/>
      <c r="AEH1400" s="2"/>
      <c r="AEI1400" s="2"/>
      <c r="AEJ1400" s="2"/>
      <c r="AEK1400" s="2"/>
      <c r="AEL1400" s="2"/>
      <c r="AEM1400" s="2"/>
      <c r="AEN1400" s="2"/>
      <c r="AEO1400" s="2"/>
      <c r="AEP1400" s="2"/>
      <c r="AEQ1400" s="2"/>
      <c r="AER1400" s="2"/>
      <c r="AES1400" s="2"/>
      <c r="AET1400" s="2"/>
      <c r="AEU1400" s="2"/>
      <c r="AEV1400" s="2"/>
      <c r="AEW1400" s="2"/>
      <c r="AEX1400" s="2"/>
      <c r="AEY1400" s="2"/>
      <c r="AEZ1400" s="2"/>
      <c r="AFA1400" s="2"/>
      <c r="AFB1400" s="2"/>
      <c r="AFC1400" s="2"/>
      <c r="AFD1400" s="2"/>
      <c r="AFE1400" s="2"/>
      <c r="AFF1400" s="2"/>
      <c r="AFG1400" s="2"/>
      <c r="AFH1400" s="2"/>
      <c r="AFI1400" s="2"/>
      <c r="AFJ1400" s="2"/>
      <c r="AFK1400" s="2"/>
      <c r="AFL1400" s="2"/>
      <c r="AFM1400" s="2"/>
      <c r="AFN1400" s="2"/>
      <c r="AFO1400" s="2"/>
      <c r="AFP1400" s="2"/>
      <c r="AFQ1400" s="2"/>
      <c r="AFR1400" s="2"/>
      <c r="AFS1400" s="2"/>
      <c r="AFT1400" s="2"/>
      <c r="AFU1400" s="2"/>
      <c r="AFV1400" s="2"/>
      <c r="AFW1400" s="2"/>
      <c r="AFX1400" s="2"/>
      <c r="AFY1400" s="2"/>
      <c r="AFZ1400" s="2"/>
      <c r="AGA1400" s="2"/>
      <c r="AGB1400" s="2"/>
      <c r="AGC1400" s="2"/>
      <c r="AGD1400" s="2"/>
      <c r="AGE1400" s="2"/>
      <c r="AGF1400" s="2"/>
      <c r="AGG1400" s="2"/>
      <c r="AGH1400" s="2"/>
      <c r="AGI1400" s="2"/>
      <c r="AGJ1400" s="2"/>
      <c r="AGK1400" s="2"/>
      <c r="AGL1400" s="2"/>
      <c r="AGM1400" s="2"/>
      <c r="AGN1400" s="2"/>
      <c r="AGO1400" s="2"/>
      <c r="AGP1400" s="2"/>
      <c r="AGQ1400" s="2"/>
      <c r="AGR1400" s="2"/>
      <c r="AGS1400" s="2"/>
      <c r="AGT1400" s="2"/>
      <c r="AGU1400" s="2"/>
      <c r="AGV1400" s="2"/>
      <c r="AGW1400" s="2"/>
      <c r="AGX1400" s="2"/>
      <c r="AGY1400" s="2"/>
      <c r="AGZ1400" s="2"/>
      <c r="AHA1400" s="2"/>
      <c r="AHB1400" s="2"/>
      <c r="AHC1400" s="2"/>
      <c r="AHD1400" s="2"/>
      <c r="AHE1400" s="2"/>
      <c r="AHF1400" s="2"/>
      <c r="AHG1400" s="2"/>
      <c r="AHH1400" s="2"/>
      <c r="AHI1400" s="2"/>
      <c r="AHJ1400" s="2"/>
      <c r="AHK1400" s="2"/>
      <c r="AHL1400" s="2"/>
      <c r="AHM1400" s="2"/>
      <c r="AHN1400" s="2"/>
      <c r="AHO1400" s="2"/>
      <c r="AHP1400" s="2"/>
      <c r="AHQ1400" s="2"/>
      <c r="AHR1400" s="2"/>
      <c r="AHS1400" s="2"/>
      <c r="AHT1400" s="2"/>
      <c r="AHU1400" s="2"/>
      <c r="AHV1400" s="2"/>
      <c r="AHW1400" s="2"/>
      <c r="AHX1400" s="2"/>
      <c r="AHY1400" s="2"/>
      <c r="AHZ1400" s="2"/>
      <c r="AIA1400" s="2"/>
      <c r="AIB1400" s="2"/>
      <c r="AIC1400" s="2"/>
      <c r="AID1400" s="2"/>
      <c r="AIE1400" s="2"/>
      <c r="AIF1400" s="2"/>
      <c r="AIG1400" s="2"/>
      <c r="AIH1400" s="2"/>
      <c r="AII1400" s="2"/>
      <c r="AIJ1400" s="2"/>
      <c r="AIK1400" s="2"/>
      <c r="AIL1400" s="2"/>
      <c r="AIM1400" s="2"/>
      <c r="AIN1400" s="2"/>
      <c r="AIO1400" s="2"/>
      <c r="AIP1400" s="2"/>
      <c r="AIQ1400" s="2"/>
      <c r="AIR1400" s="2"/>
      <c r="AIS1400" s="2"/>
      <c r="AIT1400" s="2"/>
      <c r="AIU1400" s="2"/>
      <c r="AIV1400" s="2"/>
      <c r="AIW1400" s="2"/>
      <c r="AIX1400" s="2"/>
      <c r="AIY1400" s="2"/>
      <c r="AIZ1400" s="2"/>
      <c r="AJA1400" s="2"/>
      <c r="AJB1400" s="2"/>
      <c r="AJC1400" s="2"/>
      <c r="AJD1400" s="2"/>
      <c r="AJE1400" s="2"/>
      <c r="AJF1400" s="2"/>
      <c r="AJG1400" s="2"/>
      <c r="AJH1400" s="2"/>
      <c r="AJI1400" s="2"/>
      <c r="AJJ1400" s="2"/>
      <c r="AJK1400" s="2"/>
      <c r="AJL1400" s="2"/>
      <c r="AJM1400" s="2"/>
      <c r="AJN1400" s="2"/>
      <c r="AJO1400" s="2"/>
      <c r="AJP1400" s="2"/>
      <c r="AJQ1400" s="2"/>
      <c r="AJR1400" s="2"/>
      <c r="AJS1400" s="2"/>
      <c r="AJT1400" s="2"/>
      <c r="AJU1400" s="2"/>
      <c r="AJV1400" s="2"/>
      <c r="AJW1400" s="2"/>
      <c r="AJX1400" s="2"/>
      <c r="AJY1400" s="2"/>
      <c r="AJZ1400" s="2"/>
      <c r="AKA1400" s="2"/>
      <c r="AKB1400" s="2"/>
      <c r="AKC1400" s="2"/>
      <c r="AKD1400" s="2"/>
      <c r="AKE1400" s="2"/>
      <c r="AKF1400" s="2"/>
      <c r="AKG1400" s="2"/>
      <c r="AKH1400" s="2"/>
      <c r="AKI1400" s="2"/>
      <c r="AKJ1400" s="2"/>
      <c r="AKK1400" s="2"/>
      <c r="AKL1400" s="2"/>
      <c r="AKM1400" s="2"/>
      <c r="AKN1400" s="2"/>
      <c r="AKO1400" s="2"/>
      <c r="AKP1400" s="2"/>
      <c r="AKQ1400" s="2"/>
      <c r="AKR1400" s="2"/>
      <c r="AKS1400" s="2"/>
      <c r="AKT1400" s="2"/>
      <c r="AKU1400" s="2"/>
      <c r="AKV1400" s="2"/>
      <c r="AKW1400" s="2"/>
      <c r="AKX1400" s="2"/>
      <c r="AKY1400" s="2"/>
      <c r="AKZ1400" s="2"/>
      <c r="ALA1400" s="2"/>
      <c r="ALB1400" s="2"/>
      <c r="ALC1400" s="2"/>
      <c r="ALD1400" s="2"/>
      <c r="ALE1400" s="2"/>
      <c r="ALF1400" s="2"/>
      <c r="ALG1400" s="2"/>
      <c r="ALH1400" s="2"/>
      <c r="ALI1400" s="6"/>
      <c r="ALJ1400" s="6"/>
      <c r="ALK1400" s="6"/>
      <c r="ALL1400" s="6"/>
      <c r="ALM1400" s="6"/>
      <c r="ALN1400" s="6"/>
      <c r="ALO1400" s="6"/>
      <c r="ALP1400" s="6"/>
      <c r="ALQ1400" s="6"/>
      <c r="ALR1400" s="6"/>
      <c r="ALS1400" s="6"/>
      <c r="ALT1400" s="6"/>
      <c r="ALU1400" s="6"/>
      <c r="ALV1400" s="6"/>
      <c r="ALW1400" s="6"/>
      <c r="ALX1400" s="6"/>
      <c r="ALY1400" s="6"/>
      <c r="ALZ1400" s="6"/>
      <c r="AMA1400" s="6"/>
      <c r="AMB1400" s="6"/>
      <c r="AMC1400" s="6"/>
      <c r="AMD1400" s="6"/>
      <c r="AME1400" s="6"/>
      <c r="AMF1400" s="6"/>
      <c r="AMG1400" s="6"/>
      <c r="AMH1400" s="6"/>
      <c r="AMI1400" s="6"/>
      <c r="AMJ1400" s="6"/>
      <c r="AMK1400" s="6"/>
      <c r="AML1400" s="6"/>
      <c r="AMM1400" s="6"/>
    </row>
    <row r="1401" spans="1:1027" s="72" customFormat="1" ht="18.75">
      <c r="A1401" s="8">
        <v>45255</v>
      </c>
      <c r="B1401" s="32">
        <f t="shared" si="709"/>
        <v>0.78378378378378377</v>
      </c>
      <c r="C1401" s="73">
        <f t="shared" si="710"/>
        <v>0.59452054794520559</v>
      </c>
      <c r="D1401" s="73">
        <f t="shared" si="711"/>
        <v>0.54500000000000004</v>
      </c>
      <c r="E1401" s="73">
        <f t="shared" si="712"/>
        <v>0.69693722674891057</v>
      </c>
      <c r="F1401" s="73">
        <f t="shared" si="713"/>
        <v>0.77391304347826106</v>
      </c>
      <c r="G1401" s="73">
        <f t="shared" si="714"/>
        <v>0.2</v>
      </c>
      <c r="H1401" s="73">
        <f t="shared" si="715"/>
        <v>0.2</v>
      </c>
      <c r="I1401" s="73">
        <f t="shared" si="716"/>
        <v>0.15504322766570605</v>
      </c>
      <c r="J1401" s="73">
        <f t="shared" si="717"/>
        <v>0.26666666666666672</v>
      </c>
      <c r="K1401" s="73">
        <f t="shared" si="718"/>
        <v>-6.9565217391304335E-2</v>
      </c>
      <c r="L1401" s="73">
        <f t="shared" si="719"/>
        <v>0</v>
      </c>
      <c r="M1401" s="73">
        <f t="shared" si="720"/>
        <v>0</v>
      </c>
      <c r="N1401" s="73">
        <f t="shared" si="721"/>
        <v>0.68994368463394995</v>
      </c>
      <c r="O1401" s="73">
        <f t="shared" si="722"/>
        <v>0.38016528925619841</v>
      </c>
      <c r="P1401" s="73">
        <f t="shared" si="723"/>
        <v>0.19277108433734941</v>
      </c>
      <c r="Q1401" s="73">
        <f t="shared" si="724"/>
        <v>0.2</v>
      </c>
      <c r="R1401" s="73">
        <f t="shared" si="725"/>
        <v>0.2</v>
      </c>
      <c r="S1401" s="73">
        <f t="shared" si="726"/>
        <v>0.2</v>
      </c>
      <c r="T1401" s="73">
        <f t="shared" si="727"/>
        <v>0.2</v>
      </c>
      <c r="U1401" s="73">
        <f t="shared" si="728"/>
        <v>0.2</v>
      </c>
      <c r="V1401" s="73">
        <f t="shared" si="729"/>
        <v>0.20396452790818989</v>
      </c>
      <c r="W1401" s="103">
        <v>0.22907750038196606</v>
      </c>
      <c r="X1401" s="2"/>
      <c r="Y1401" s="2"/>
      <c r="Z1401" s="2"/>
      <c r="AA1401" s="2"/>
      <c r="AB1401" s="2"/>
      <c r="AC1401" s="2">
        <v>-7.8807626215995867</v>
      </c>
      <c r="AD1401" s="2"/>
      <c r="AE1401" s="2"/>
      <c r="AF1401" s="2"/>
      <c r="AG1401" s="5"/>
      <c r="AH1401" s="5"/>
      <c r="AI1401" s="5"/>
      <c r="AJ1401" s="2"/>
      <c r="AK1401" s="2"/>
      <c r="AL1401" s="36">
        <f t="shared" si="733"/>
        <v>22.549698348333497</v>
      </c>
      <c r="AM1401" s="36">
        <f t="shared" si="730"/>
        <v>22.5496983483335</v>
      </c>
      <c r="AN1401" s="4">
        <v>111</v>
      </c>
      <c r="AO1401" s="4"/>
      <c r="AP1401" s="4"/>
      <c r="AQ1401" s="4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2"/>
      <c r="BC1401" s="3"/>
      <c r="BD1401" s="47"/>
      <c r="BE1401" s="2"/>
      <c r="BF1401" s="2"/>
      <c r="BG1401" s="2"/>
      <c r="BH1401" s="89">
        <v>0</v>
      </c>
      <c r="BI1401" s="47">
        <f t="shared" si="708"/>
        <v>100</v>
      </c>
      <c r="BJ1401" s="71">
        <v>0</v>
      </c>
      <c r="BK1401" s="3">
        <v>0</v>
      </c>
      <c r="BL1401" s="49">
        <v>0</v>
      </c>
      <c r="BM1401" s="49">
        <v>0</v>
      </c>
      <c r="BN1401" s="49">
        <v>0</v>
      </c>
      <c r="BO1401" s="49">
        <v>0</v>
      </c>
      <c r="BP1401" s="49">
        <v>0</v>
      </c>
      <c r="BQ1401" s="49">
        <v>0</v>
      </c>
      <c r="BR1401" s="49">
        <v>0</v>
      </c>
      <c r="BS1401" s="3">
        <f t="shared" si="731"/>
        <v>0</v>
      </c>
      <c r="BT1401" s="2">
        <f t="shared" si="732"/>
        <v>100</v>
      </c>
      <c r="BU1401" s="2"/>
      <c r="BV1401" s="37">
        <v>209.299488465715</v>
      </c>
      <c r="BW1401" s="37"/>
      <c r="BX1401" s="37"/>
      <c r="BY1401" s="2"/>
      <c r="BZ1401" s="2"/>
      <c r="CA1401" s="2"/>
      <c r="CB1401" s="2"/>
      <c r="CC1401" s="2"/>
      <c r="CD1401" s="2"/>
      <c r="CE1401" s="2"/>
      <c r="CF1401" s="2"/>
      <c r="CG1401" s="2"/>
      <c r="CH1401" s="2"/>
      <c r="CI1401" s="2"/>
      <c r="CJ1401" s="2"/>
      <c r="CK1401" s="2"/>
      <c r="CL1401" s="2"/>
      <c r="CM1401" s="2"/>
      <c r="CN1401" s="2"/>
      <c r="CO1401" s="2"/>
      <c r="CP1401" s="2"/>
      <c r="CQ1401" s="2"/>
      <c r="CR1401" s="2"/>
      <c r="CS1401" s="2"/>
      <c r="CT1401" s="2"/>
      <c r="CU1401" s="2"/>
      <c r="CV1401" s="2"/>
      <c r="CW1401" s="2"/>
      <c r="CX1401" s="2"/>
      <c r="CY1401" s="2"/>
      <c r="CZ1401" s="2"/>
      <c r="DA1401" s="2"/>
      <c r="DB1401" s="2"/>
      <c r="DC1401" s="2"/>
      <c r="DD1401" s="2"/>
      <c r="DE1401" s="2"/>
      <c r="DF1401" s="2"/>
      <c r="DG1401" s="2"/>
      <c r="DH1401" s="38"/>
      <c r="DI1401" s="38"/>
      <c r="DJ1401" s="38"/>
      <c r="DK1401" s="2"/>
      <c r="DL1401" s="2"/>
      <c r="DM1401" s="2"/>
      <c r="DN1401" s="2"/>
      <c r="DO1401" s="2"/>
      <c r="DP1401" s="2"/>
      <c r="DQ1401" s="2"/>
      <c r="DR1401" s="2"/>
      <c r="DS1401" s="2"/>
      <c r="DT1401" s="2"/>
      <c r="DU1401" s="2"/>
      <c r="DV1401" s="2"/>
      <c r="DW1401" s="2"/>
      <c r="DX1401" s="2"/>
      <c r="DY1401" s="2"/>
      <c r="DZ1401" s="2"/>
      <c r="EA1401" s="2"/>
      <c r="EB1401" s="2"/>
      <c r="EC1401" s="2"/>
      <c r="ED1401" s="2"/>
      <c r="EE1401" s="2"/>
      <c r="EF1401" s="2"/>
      <c r="EG1401" s="2"/>
      <c r="EH1401" s="2"/>
      <c r="EI1401" s="2"/>
      <c r="EJ1401" s="2"/>
      <c r="EK1401" s="2"/>
      <c r="EL1401" s="2"/>
      <c r="EM1401" s="2"/>
      <c r="EN1401" s="2"/>
      <c r="EO1401" s="2"/>
      <c r="EP1401" s="2"/>
      <c r="EQ1401" s="2"/>
      <c r="ER1401" s="2"/>
      <c r="ES1401" s="2"/>
      <c r="ET1401" s="2"/>
      <c r="EU1401" s="2"/>
      <c r="EV1401" s="2"/>
      <c r="EW1401" s="2"/>
      <c r="EX1401" s="2"/>
      <c r="EY1401" s="2"/>
      <c r="EZ1401" s="2"/>
      <c r="FA1401" s="2"/>
      <c r="FB1401" s="2"/>
      <c r="FC1401" s="2"/>
      <c r="FD1401" s="2"/>
      <c r="FE1401" s="2"/>
      <c r="FF1401" s="2"/>
      <c r="FG1401" s="2"/>
      <c r="FH1401" s="2"/>
      <c r="FI1401" s="2"/>
      <c r="FJ1401" s="2"/>
      <c r="FK1401" s="2"/>
      <c r="FL1401" s="2"/>
      <c r="FM1401" s="2"/>
      <c r="FN1401" s="2"/>
      <c r="FO1401" s="2"/>
      <c r="FP1401" s="2"/>
      <c r="FQ1401" s="2"/>
      <c r="FR1401" s="2"/>
      <c r="FS1401" s="2"/>
      <c r="FT1401" s="2"/>
      <c r="FU1401" s="2"/>
      <c r="FV1401" s="2"/>
      <c r="FW1401" s="2"/>
      <c r="FX1401" s="2"/>
      <c r="FY1401" s="2"/>
      <c r="FZ1401" s="2"/>
      <c r="GA1401" s="2"/>
      <c r="GB1401" s="2"/>
      <c r="GC1401" s="2"/>
      <c r="GD1401" s="2"/>
      <c r="GE1401" s="2"/>
      <c r="GF1401" s="2"/>
      <c r="GG1401" s="2"/>
      <c r="GH1401" s="2"/>
      <c r="GI1401" s="2"/>
      <c r="GJ1401" s="2"/>
      <c r="GK1401" s="2"/>
      <c r="GL1401" s="2"/>
      <c r="GM1401" s="2"/>
      <c r="GN1401" s="2"/>
      <c r="GO1401" s="2"/>
      <c r="GP1401" s="2"/>
      <c r="GQ1401" s="2"/>
      <c r="GR1401" s="2"/>
      <c r="GS1401" s="2"/>
      <c r="GT1401" s="2"/>
      <c r="GU1401" s="2"/>
      <c r="GV1401" s="2"/>
      <c r="GW1401" s="2"/>
      <c r="GX1401" s="2"/>
      <c r="GY1401" s="2"/>
      <c r="GZ1401" s="2"/>
      <c r="HA1401" s="2"/>
      <c r="HB1401" s="2"/>
      <c r="HC1401" s="2"/>
      <c r="HD1401" s="2"/>
      <c r="HE1401" s="2"/>
      <c r="HF1401" s="2"/>
      <c r="HG1401" s="2"/>
      <c r="HH1401" s="2"/>
      <c r="HI1401" s="2"/>
      <c r="HJ1401" s="2"/>
      <c r="HK1401" s="2"/>
      <c r="HL1401" s="2"/>
      <c r="HM1401" s="2"/>
      <c r="HN1401" s="2"/>
      <c r="HO1401" s="2"/>
      <c r="HP1401" s="2"/>
      <c r="HQ1401" s="2"/>
      <c r="HR1401" s="2"/>
      <c r="HS1401" s="2"/>
      <c r="HT1401" s="2"/>
      <c r="HU1401" s="2"/>
      <c r="HV1401" s="2"/>
      <c r="HW1401" s="2"/>
      <c r="HX1401" s="2"/>
      <c r="HY1401" s="2"/>
      <c r="HZ1401" s="2"/>
      <c r="IA1401" s="2"/>
      <c r="IB1401" s="2"/>
      <c r="IC1401" s="2"/>
      <c r="ID1401" s="2"/>
      <c r="IE1401" s="2"/>
      <c r="IF1401" s="2"/>
      <c r="IG1401" s="2"/>
      <c r="IH1401" s="2"/>
      <c r="II1401" s="2"/>
      <c r="IJ1401" s="2"/>
      <c r="IK1401" s="2"/>
      <c r="IL1401" s="2"/>
      <c r="IM1401" s="2"/>
      <c r="IN1401" s="2"/>
      <c r="IO1401" s="2"/>
      <c r="IP1401" s="2"/>
      <c r="IQ1401" s="2"/>
      <c r="IR1401" s="2"/>
      <c r="IS1401" s="2"/>
      <c r="IT1401" s="2"/>
      <c r="IU1401" s="2"/>
      <c r="IV1401" s="2"/>
      <c r="IW1401" s="2"/>
      <c r="IX1401" s="2"/>
      <c r="IY1401" s="2"/>
      <c r="IZ1401" s="2"/>
      <c r="JA1401" s="2"/>
      <c r="JB1401" s="2"/>
      <c r="JC1401" s="2"/>
      <c r="JD1401" s="2"/>
      <c r="JE1401" s="2"/>
      <c r="JF1401" s="2"/>
      <c r="JG1401" s="2"/>
      <c r="JH1401" s="2"/>
      <c r="JI1401" s="2"/>
      <c r="JJ1401" s="2"/>
      <c r="JK1401" s="2"/>
      <c r="JL1401" s="2"/>
      <c r="JM1401" s="2"/>
      <c r="JN1401" s="2"/>
      <c r="JO1401" s="2"/>
      <c r="JP1401" s="2"/>
      <c r="JQ1401" s="2"/>
      <c r="JR1401" s="2"/>
      <c r="JS1401" s="2"/>
      <c r="JT1401" s="2"/>
      <c r="JU1401" s="2"/>
      <c r="JV1401" s="2"/>
      <c r="JW1401" s="2"/>
      <c r="JX1401" s="2"/>
      <c r="JY1401" s="2"/>
      <c r="JZ1401" s="2"/>
      <c r="KA1401" s="2"/>
      <c r="KB1401" s="2"/>
      <c r="KC1401" s="2"/>
      <c r="KD1401" s="2"/>
      <c r="KE1401" s="2"/>
      <c r="KF1401" s="2"/>
      <c r="KG1401" s="2"/>
      <c r="KH1401" s="2"/>
      <c r="KI1401" s="2"/>
      <c r="KJ1401" s="2"/>
      <c r="KK1401" s="2"/>
      <c r="KL1401" s="2"/>
      <c r="KM1401" s="2"/>
      <c r="KN1401" s="2"/>
      <c r="KO1401" s="2"/>
      <c r="KP1401" s="2"/>
      <c r="KQ1401" s="2"/>
      <c r="KR1401" s="2"/>
      <c r="KS1401" s="2"/>
      <c r="KT1401" s="2"/>
      <c r="KU1401" s="2"/>
      <c r="KV1401" s="2"/>
      <c r="KW1401" s="2"/>
      <c r="KX1401" s="2"/>
      <c r="KY1401" s="2"/>
      <c r="KZ1401" s="2"/>
      <c r="LA1401" s="2"/>
      <c r="LB1401" s="2"/>
      <c r="LC1401" s="2"/>
      <c r="LD1401" s="2"/>
      <c r="LE1401" s="2"/>
      <c r="LF1401" s="2"/>
      <c r="LG1401" s="2"/>
      <c r="LH1401" s="2"/>
      <c r="LI1401" s="2"/>
      <c r="LJ1401" s="2"/>
      <c r="LK1401" s="2"/>
      <c r="LL1401" s="2"/>
      <c r="LM1401" s="2"/>
      <c r="LN1401" s="2"/>
      <c r="LO1401" s="2"/>
      <c r="LP1401" s="2"/>
      <c r="LQ1401" s="2"/>
      <c r="LR1401" s="2"/>
      <c r="LS1401" s="2"/>
      <c r="LT1401" s="2"/>
      <c r="LU1401" s="2"/>
      <c r="LV1401" s="2"/>
      <c r="LW1401" s="2"/>
      <c r="LX1401" s="2"/>
      <c r="LY1401" s="2"/>
      <c r="LZ1401" s="2"/>
      <c r="MA1401" s="2"/>
      <c r="MB1401" s="2"/>
      <c r="MC1401" s="2"/>
      <c r="MD1401" s="2"/>
      <c r="ME1401" s="2"/>
      <c r="MF1401" s="2"/>
      <c r="MG1401" s="2"/>
      <c r="MH1401" s="2"/>
      <c r="MI1401" s="2"/>
      <c r="MJ1401" s="2"/>
      <c r="MK1401" s="2"/>
      <c r="ML1401" s="2"/>
      <c r="MM1401" s="2"/>
      <c r="MN1401" s="2"/>
      <c r="MO1401" s="2"/>
      <c r="MP1401" s="2"/>
      <c r="MQ1401" s="2"/>
      <c r="MR1401" s="2"/>
      <c r="MS1401" s="2"/>
      <c r="MT1401" s="2"/>
      <c r="MU1401" s="2"/>
      <c r="MV1401" s="2"/>
      <c r="MW1401" s="2"/>
      <c r="MX1401" s="2"/>
      <c r="MY1401" s="2"/>
      <c r="MZ1401" s="2"/>
      <c r="NA1401" s="2"/>
      <c r="NB1401" s="2"/>
      <c r="NC1401" s="2"/>
      <c r="ND1401" s="2"/>
      <c r="NE1401" s="2"/>
      <c r="NF1401" s="2"/>
      <c r="NG1401" s="2"/>
      <c r="NH1401" s="2"/>
      <c r="NI1401" s="2"/>
      <c r="NJ1401" s="2"/>
      <c r="NK1401" s="2"/>
      <c r="NL1401" s="2"/>
      <c r="NM1401" s="2"/>
      <c r="NN1401" s="2"/>
      <c r="NO1401" s="2"/>
      <c r="NP1401" s="2"/>
      <c r="NQ1401" s="2"/>
      <c r="NR1401" s="2"/>
      <c r="NS1401" s="2"/>
      <c r="NT1401" s="2"/>
      <c r="NU1401" s="2"/>
      <c r="NV1401" s="2"/>
      <c r="NW1401" s="2"/>
      <c r="NX1401" s="2"/>
      <c r="NY1401" s="2"/>
      <c r="NZ1401" s="2"/>
      <c r="OA1401" s="2"/>
      <c r="OB1401" s="2"/>
      <c r="OC1401" s="2"/>
      <c r="OD1401" s="2"/>
      <c r="OE1401" s="2"/>
      <c r="OF1401" s="2"/>
      <c r="OG1401" s="2"/>
      <c r="OH1401" s="2"/>
      <c r="OI1401" s="2"/>
      <c r="OJ1401" s="2"/>
      <c r="OK1401" s="2"/>
      <c r="OL1401" s="2"/>
      <c r="OM1401" s="2"/>
      <c r="ON1401" s="2"/>
      <c r="OO1401" s="2"/>
      <c r="OP1401" s="2"/>
      <c r="OQ1401" s="2"/>
      <c r="OR1401" s="2"/>
      <c r="OS1401" s="2"/>
      <c r="OT1401" s="2"/>
      <c r="OU1401" s="2"/>
      <c r="OV1401" s="2"/>
      <c r="OW1401" s="2"/>
      <c r="OX1401" s="2"/>
      <c r="OY1401" s="2"/>
      <c r="OZ1401" s="2"/>
      <c r="PA1401" s="2"/>
      <c r="PB1401" s="2"/>
      <c r="PC1401" s="2"/>
      <c r="PD1401" s="2"/>
      <c r="PE1401" s="2"/>
      <c r="PF1401" s="2"/>
      <c r="PG1401" s="2"/>
      <c r="PH1401" s="2"/>
      <c r="PI1401" s="2"/>
      <c r="PJ1401" s="2"/>
      <c r="PK1401" s="2"/>
      <c r="PL1401" s="2"/>
      <c r="PM1401" s="2"/>
      <c r="PN1401" s="2"/>
      <c r="PO1401" s="2"/>
      <c r="PP1401" s="2"/>
      <c r="PQ1401" s="2"/>
      <c r="PR1401" s="2"/>
      <c r="PS1401" s="2"/>
      <c r="PT1401" s="2"/>
      <c r="PU1401" s="2"/>
      <c r="PV1401" s="2"/>
      <c r="PW1401" s="2"/>
      <c r="PX1401" s="2"/>
      <c r="PY1401" s="2"/>
      <c r="PZ1401" s="2"/>
      <c r="QA1401" s="2"/>
      <c r="QB1401" s="2"/>
      <c r="QC1401" s="2"/>
      <c r="QD1401" s="2"/>
      <c r="QE1401" s="2"/>
      <c r="QF1401" s="2"/>
      <c r="QG1401" s="2"/>
      <c r="QH1401" s="2"/>
      <c r="QI1401" s="2"/>
      <c r="QJ1401" s="2"/>
      <c r="QK1401" s="2"/>
      <c r="QL1401" s="2"/>
      <c r="QM1401" s="2"/>
      <c r="QN1401" s="2"/>
      <c r="QO1401" s="2"/>
      <c r="QP1401" s="2"/>
      <c r="QQ1401" s="2"/>
      <c r="QR1401" s="2"/>
      <c r="QS1401" s="2"/>
      <c r="QT1401" s="2"/>
      <c r="QU1401" s="2"/>
      <c r="QV1401" s="2"/>
      <c r="QW1401" s="2"/>
      <c r="QX1401" s="2"/>
      <c r="QY1401" s="2"/>
      <c r="QZ1401" s="2"/>
      <c r="RA1401" s="2"/>
      <c r="RB1401" s="2"/>
      <c r="RC1401" s="2"/>
      <c r="RD1401" s="2"/>
      <c r="RE1401" s="2"/>
      <c r="RF1401" s="2"/>
      <c r="RG1401" s="2"/>
      <c r="RH1401" s="2"/>
      <c r="RI1401" s="2"/>
      <c r="RJ1401" s="2"/>
      <c r="RK1401" s="2"/>
      <c r="RL1401" s="2"/>
      <c r="RM1401" s="2"/>
      <c r="RN1401" s="2"/>
      <c r="RO1401" s="2"/>
      <c r="RP1401" s="2"/>
      <c r="RQ1401" s="2"/>
      <c r="RR1401" s="2"/>
      <c r="RS1401" s="2"/>
      <c r="RT1401" s="2"/>
      <c r="RU1401" s="2"/>
      <c r="RV1401" s="2"/>
      <c r="RW1401" s="2"/>
      <c r="RX1401" s="2"/>
      <c r="RY1401" s="2"/>
      <c r="RZ1401" s="2"/>
      <c r="SA1401" s="2"/>
      <c r="SB1401" s="2"/>
      <c r="SC1401" s="2"/>
      <c r="SD1401" s="2"/>
      <c r="SE1401" s="2"/>
      <c r="SF1401" s="2"/>
      <c r="SG1401" s="2"/>
      <c r="SH1401" s="2"/>
      <c r="SI1401" s="2"/>
      <c r="SJ1401" s="2"/>
      <c r="SK1401" s="2"/>
      <c r="SL1401" s="2"/>
      <c r="SM1401" s="2"/>
      <c r="SN1401" s="2"/>
      <c r="SO1401" s="2"/>
      <c r="SP1401" s="2"/>
      <c r="SQ1401" s="2"/>
      <c r="SR1401" s="2"/>
      <c r="SS1401" s="2"/>
      <c r="ST1401" s="2"/>
      <c r="SU1401" s="2"/>
      <c r="SV1401" s="2"/>
      <c r="SW1401" s="2"/>
      <c r="SX1401" s="2"/>
      <c r="SY1401" s="2"/>
      <c r="SZ1401" s="2"/>
      <c r="TA1401" s="2"/>
      <c r="TB1401" s="2"/>
      <c r="TC1401" s="2"/>
      <c r="TD1401" s="2"/>
      <c r="TE1401" s="2"/>
      <c r="TF1401" s="2"/>
      <c r="TG1401" s="2"/>
      <c r="TH1401" s="2"/>
      <c r="TI1401" s="2"/>
      <c r="TJ1401" s="2"/>
      <c r="TK1401" s="2"/>
      <c r="TL1401" s="2"/>
      <c r="TM1401" s="2"/>
      <c r="TN1401" s="2"/>
      <c r="TO1401" s="2"/>
      <c r="TP1401" s="2"/>
      <c r="TQ1401" s="2"/>
      <c r="TR1401" s="2"/>
      <c r="TS1401" s="2"/>
      <c r="TT1401" s="2"/>
      <c r="TU1401" s="2"/>
      <c r="TV1401" s="2"/>
      <c r="TW1401" s="2"/>
      <c r="TX1401" s="2"/>
      <c r="TY1401" s="2"/>
      <c r="TZ1401" s="2"/>
      <c r="UA1401" s="2"/>
      <c r="UB1401" s="2"/>
      <c r="UC1401" s="2"/>
      <c r="UD1401" s="2"/>
      <c r="UE1401" s="2"/>
      <c r="UF1401" s="2"/>
      <c r="UG1401" s="2"/>
      <c r="UH1401" s="2"/>
      <c r="UI1401" s="2"/>
      <c r="UJ1401" s="2"/>
      <c r="UK1401" s="2"/>
      <c r="UL1401" s="2"/>
      <c r="UM1401" s="2"/>
      <c r="UN1401" s="2"/>
      <c r="UO1401" s="2"/>
      <c r="UP1401" s="2"/>
      <c r="UQ1401" s="2"/>
      <c r="UR1401" s="2"/>
      <c r="US1401" s="2"/>
      <c r="UT1401" s="2"/>
      <c r="UU1401" s="2"/>
      <c r="UV1401" s="2"/>
      <c r="UW1401" s="2"/>
      <c r="UX1401" s="2"/>
      <c r="UY1401" s="2"/>
      <c r="UZ1401" s="2"/>
      <c r="VA1401" s="2"/>
      <c r="VB1401" s="2"/>
      <c r="VC1401" s="2"/>
      <c r="VD1401" s="2"/>
      <c r="VE1401" s="2"/>
      <c r="VF1401" s="2"/>
      <c r="VG1401" s="2"/>
      <c r="VH1401" s="2"/>
      <c r="VI1401" s="2"/>
      <c r="VJ1401" s="2"/>
      <c r="VK1401" s="2"/>
      <c r="VL1401" s="2"/>
      <c r="VM1401" s="2"/>
      <c r="VN1401" s="2"/>
      <c r="VO1401" s="2"/>
      <c r="VP1401" s="2"/>
      <c r="VQ1401" s="2"/>
      <c r="VR1401" s="2"/>
      <c r="VS1401" s="2"/>
      <c r="VT1401" s="2"/>
      <c r="VU1401" s="2"/>
      <c r="VV1401" s="2"/>
      <c r="VW1401" s="2"/>
      <c r="VX1401" s="2"/>
      <c r="VY1401" s="2"/>
      <c r="VZ1401" s="2"/>
      <c r="WA1401" s="2"/>
      <c r="WB1401" s="2"/>
      <c r="WC1401" s="2"/>
      <c r="WD1401" s="2"/>
      <c r="WE1401" s="2"/>
      <c r="WF1401" s="2"/>
      <c r="WG1401" s="2"/>
      <c r="WH1401" s="2"/>
      <c r="WI1401" s="2"/>
      <c r="WJ1401" s="2"/>
      <c r="WK1401" s="2"/>
      <c r="WL1401" s="2"/>
      <c r="WM1401" s="2"/>
      <c r="WN1401" s="2"/>
      <c r="WO1401" s="2"/>
      <c r="WP1401" s="2"/>
      <c r="WQ1401" s="2"/>
      <c r="WR1401" s="2"/>
      <c r="WS1401" s="2"/>
      <c r="WT1401" s="2"/>
      <c r="WU1401" s="2"/>
      <c r="WV1401" s="2"/>
      <c r="WW1401" s="2"/>
      <c r="WX1401" s="2"/>
      <c r="WY1401" s="2"/>
      <c r="WZ1401" s="2"/>
      <c r="XA1401" s="2"/>
      <c r="XB1401" s="2"/>
      <c r="XC1401" s="2"/>
      <c r="XD1401" s="2"/>
      <c r="XE1401" s="2"/>
      <c r="XF1401" s="2"/>
      <c r="XG1401" s="2"/>
      <c r="XH1401" s="2"/>
      <c r="XI1401" s="2"/>
      <c r="XJ1401" s="2"/>
      <c r="XK1401" s="2"/>
      <c r="XL1401" s="2"/>
      <c r="XM1401" s="2"/>
      <c r="XN1401" s="2"/>
      <c r="XO1401" s="2"/>
      <c r="XP1401" s="2"/>
      <c r="XQ1401" s="2"/>
      <c r="XR1401" s="2"/>
      <c r="XS1401" s="2"/>
      <c r="XT1401" s="2"/>
      <c r="XU1401" s="2"/>
      <c r="XV1401" s="2"/>
      <c r="XW1401" s="2"/>
      <c r="XX1401" s="2"/>
      <c r="XY1401" s="2"/>
      <c r="XZ1401" s="2"/>
      <c r="YA1401" s="2"/>
      <c r="YB1401" s="2"/>
      <c r="YC1401" s="2"/>
      <c r="YD1401" s="2"/>
      <c r="YE1401" s="2"/>
      <c r="YF1401" s="2"/>
      <c r="YG1401" s="2"/>
      <c r="YH1401" s="2"/>
      <c r="YI1401" s="2"/>
      <c r="YJ1401" s="2"/>
      <c r="YK1401" s="2"/>
      <c r="YL1401" s="2"/>
      <c r="YM1401" s="2"/>
      <c r="YN1401" s="2"/>
      <c r="YO1401" s="2"/>
      <c r="YP1401" s="2"/>
      <c r="YQ1401" s="2"/>
      <c r="YR1401" s="2"/>
      <c r="YS1401" s="2"/>
      <c r="YT1401" s="2"/>
      <c r="YU1401" s="2"/>
      <c r="YV1401" s="2"/>
      <c r="YW1401" s="2"/>
      <c r="YX1401" s="2"/>
      <c r="YY1401" s="2"/>
      <c r="YZ1401" s="2"/>
      <c r="ZA1401" s="2"/>
      <c r="ZB1401" s="2"/>
      <c r="ZC1401" s="2"/>
      <c r="ZD1401" s="2"/>
      <c r="ZE1401" s="2"/>
      <c r="ZF1401" s="2"/>
      <c r="ZG1401" s="2"/>
      <c r="ZH1401" s="2"/>
      <c r="ZI1401" s="2"/>
      <c r="ZJ1401" s="2"/>
      <c r="ZK1401" s="2"/>
      <c r="ZL1401" s="2"/>
      <c r="ZM1401" s="2"/>
      <c r="ZN1401" s="2"/>
      <c r="ZO1401" s="2"/>
      <c r="ZP1401" s="2"/>
      <c r="ZQ1401" s="2"/>
      <c r="ZR1401" s="2"/>
      <c r="ZS1401" s="2"/>
      <c r="ZT1401" s="2"/>
      <c r="ZU1401" s="2"/>
      <c r="ZV1401" s="2"/>
      <c r="ZW1401" s="2"/>
      <c r="ZX1401" s="2"/>
      <c r="ZY1401" s="2"/>
      <c r="ZZ1401" s="2"/>
      <c r="AAA1401" s="2"/>
      <c r="AAB1401" s="2"/>
      <c r="AAC1401" s="2"/>
      <c r="AAD1401" s="2"/>
      <c r="AAE1401" s="2"/>
      <c r="AAF1401" s="2"/>
      <c r="AAG1401" s="2"/>
      <c r="AAH1401" s="2"/>
      <c r="AAI1401" s="2"/>
      <c r="AAJ1401" s="2"/>
      <c r="AAK1401" s="2"/>
      <c r="AAL1401" s="2"/>
      <c r="AAM1401" s="2"/>
      <c r="AAN1401" s="2"/>
      <c r="AAO1401" s="2"/>
      <c r="AAP1401" s="2"/>
      <c r="AAQ1401" s="2"/>
      <c r="AAR1401" s="2"/>
      <c r="AAS1401" s="2"/>
      <c r="AAT1401" s="2"/>
      <c r="AAU1401" s="2"/>
      <c r="AAV1401" s="2"/>
      <c r="AAW1401" s="2"/>
      <c r="AAX1401" s="2"/>
      <c r="AAY1401" s="2"/>
      <c r="AAZ1401" s="2"/>
      <c r="ABA1401" s="2"/>
      <c r="ABB1401" s="2"/>
      <c r="ABC1401" s="2"/>
      <c r="ABD1401" s="2"/>
      <c r="ABE1401" s="2"/>
      <c r="ABF1401" s="2"/>
      <c r="ABG1401" s="2"/>
      <c r="ABH1401" s="2"/>
      <c r="ABI1401" s="2"/>
      <c r="ABJ1401" s="2"/>
      <c r="ABK1401" s="2"/>
      <c r="ABL1401" s="2"/>
      <c r="ABM1401" s="2"/>
      <c r="ABN1401" s="2"/>
      <c r="ABO1401" s="2"/>
      <c r="ABP1401" s="2"/>
      <c r="ABQ1401" s="2"/>
      <c r="ABR1401" s="2"/>
      <c r="ABS1401" s="2"/>
      <c r="ABT1401" s="2"/>
      <c r="ABU1401" s="2"/>
      <c r="ABV1401" s="2"/>
      <c r="ABW1401" s="2"/>
      <c r="ABX1401" s="2"/>
      <c r="ABY1401" s="2"/>
      <c r="ABZ1401" s="2"/>
      <c r="ACA1401" s="2"/>
      <c r="ACB1401" s="2"/>
      <c r="ACC1401" s="2"/>
      <c r="ACD1401" s="2"/>
      <c r="ACE1401" s="2"/>
      <c r="ACF1401" s="2"/>
      <c r="ACG1401" s="2"/>
      <c r="ACH1401" s="2"/>
      <c r="ACI1401" s="2"/>
      <c r="ACJ1401" s="2"/>
      <c r="ACK1401" s="2"/>
      <c r="ACL1401" s="2"/>
      <c r="ACM1401" s="2"/>
      <c r="ACN1401" s="2"/>
      <c r="ACO1401" s="2"/>
      <c r="ACP1401" s="2"/>
      <c r="ACQ1401" s="2"/>
      <c r="ACR1401" s="2"/>
      <c r="ACS1401" s="2"/>
      <c r="ACT1401" s="2"/>
      <c r="ACU1401" s="2"/>
      <c r="ACV1401" s="2"/>
      <c r="ACW1401" s="2"/>
      <c r="ACX1401" s="2"/>
      <c r="ACY1401" s="2"/>
      <c r="ACZ1401" s="2"/>
      <c r="ADA1401" s="2"/>
      <c r="ADB1401" s="2"/>
      <c r="ADC1401" s="2"/>
      <c r="ADD1401" s="2"/>
      <c r="ADE1401" s="2"/>
      <c r="ADF1401" s="2"/>
      <c r="ADG1401" s="2"/>
      <c r="ADH1401" s="2"/>
      <c r="ADI1401" s="2"/>
      <c r="ADJ1401" s="2"/>
      <c r="ADK1401" s="2"/>
      <c r="ADL1401" s="2"/>
      <c r="ADM1401" s="2"/>
      <c r="ADN1401" s="2"/>
      <c r="ADO1401" s="2"/>
      <c r="ADP1401" s="2"/>
      <c r="ADQ1401" s="2"/>
      <c r="ADR1401" s="2"/>
      <c r="ADS1401" s="2"/>
      <c r="ADT1401" s="2"/>
      <c r="ADU1401" s="2"/>
      <c r="ADV1401" s="2"/>
      <c r="ADW1401" s="2"/>
      <c r="ADX1401" s="2"/>
      <c r="ADY1401" s="2"/>
      <c r="ADZ1401" s="2"/>
      <c r="AEA1401" s="2"/>
      <c r="AEB1401" s="2"/>
      <c r="AEC1401" s="2"/>
      <c r="AED1401" s="2"/>
      <c r="AEE1401" s="2"/>
      <c r="AEF1401" s="2"/>
      <c r="AEG1401" s="2"/>
      <c r="AEH1401" s="2"/>
      <c r="AEI1401" s="2"/>
      <c r="AEJ1401" s="2"/>
      <c r="AEK1401" s="2"/>
      <c r="AEL1401" s="2"/>
      <c r="AEM1401" s="2"/>
      <c r="AEN1401" s="2"/>
      <c r="AEO1401" s="2"/>
      <c r="AEP1401" s="2"/>
      <c r="AEQ1401" s="2"/>
      <c r="AER1401" s="2"/>
      <c r="AES1401" s="2"/>
      <c r="AET1401" s="2"/>
      <c r="AEU1401" s="2"/>
      <c r="AEV1401" s="2"/>
      <c r="AEW1401" s="2"/>
      <c r="AEX1401" s="2"/>
      <c r="AEY1401" s="2"/>
      <c r="AEZ1401" s="2"/>
      <c r="AFA1401" s="2"/>
      <c r="AFB1401" s="2"/>
      <c r="AFC1401" s="2"/>
      <c r="AFD1401" s="2"/>
      <c r="AFE1401" s="2"/>
      <c r="AFF1401" s="2"/>
      <c r="AFG1401" s="2"/>
      <c r="AFH1401" s="2"/>
      <c r="AFI1401" s="2"/>
      <c r="AFJ1401" s="2"/>
      <c r="AFK1401" s="2"/>
      <c r="AFL1401" s="2"/>
      <c r="AFM1401" s="2"/>
      <c r="AFN1401" s="2"/>
      <c r="AFO1401" s="2"/>
      <c r="AFP1401" s="2"/>
      <c r="AFQ1401" s="2"/>
      <c r="AFR1401" s="2"/>
      <c r="AFS1401" s="2"/>
      <c r="AFT1401" s="2"/>
      <c r="AFU1401" s="2"/>
      <c r="AFV1401" s="2"/>
      <c r="AFW1401" s="2"/>
      <c r="AFX1401" s="2"/>
      <c r="AFY1401" s="2"/>
      <c r="AFZ1401" s="2"/>
      <c r="AGA1401" s="2"/>
      <c r="AGB1401" s="2"/>
      <c r="AGC1401" s="2"/>
      <c r="AGD1401" s="2"/>
      <c r="AGE1401" s="2"/>
      <c r="AGF1401" s="2"/>
      <c r="AGG1401" s="2"/>
      <c r="AGH1401" s="2"/>
      <c r="AGI1401" s="2"/>
      <c r="AGJ1401" s="2"/>
      <c r="AGK1401" s="2"/>
      <c r="AGL1401" s="2"/>
      <c r="AGM1401" s="2"/>
      <c r="AGN1401" s="2"/>
      <c r="AGO1401" s="2"/>
      <c r="AGP1401" s="2"/>
      <c r="AGQ1401" s="2"/>
      <c r="AGR1401" s="2"/>
      <c r="AGS1401" s="2"/>
      <c r="AGT1401" s="2"/>
      <c r="AGU1401" s="2"/>
      <c r="AGV1401" s="2"/>
      <c r="AGW1401" s="2"/>
      <c r="AGX1401" s="2"/>
      <c r="AGY1401" s="2"/>
      <c r="AGZ1401" s="2"/>
      <c r="AHA1401" s="2"/>
      <c r="AHB1401" s="2"/>
      <c r="AHC1401" s="2"/>
      <c r="AHD1401" s="2"/>
      <c r="AHE1401" s="2"/>
      <c r="AHF1401" s="2"/>
      <c r="AHG1401" s="2"/>
      <c r="AHH1401" s="2"/>
      <c r="AHI1401" s="2"/>
      <c r="AHJ1401" s="2"/>
      <c r="AHK1401" s="2"/>
      <c r="AHL1401" s="2"/>
      <c r="AHM1401" s="2"/>
      <c r="AHN1401" s="2"/>
      <c r="AHO1401" s="2"/>
      <c r="AHP1401" s="2"/>
      <c r="AHQ1401" s="2"/>
      <c r="AHR1401" s="2"/>
      <c r="AHS1401" s="2"/>
      <c r="AHT1401" s="2"/>
      <c r="AHU1401" s="2"/>
      <c r="AHV1401" s="2"/>
      <c r="AHW1401" s="2"/>
      <c r="AHX1401" s="2"/>
      <c r="AHY1401" s="2"/>
      <c r="AHZ1401" s="2"/>
      <c r="AIA1401" s="2"/>
      <c r="AIB1401" s="2"/>
      <c r="AIC1401" s="2"/>
      <c r="AID1401" s="2"/>
      <c r="AIE1401" s="2"/>
      <c r="AIF1401" s="2"/>
      <c r="AIG1401" s="2"/>
      <c r="AIH1401" s="2"/>
      <c r="AII1401" s="2"/>
      <c r="AIJ1401" s="2"/>
      <c r="AIK1401" s="2"/>
      <c r="AIL1401" s="2"/>
      <c r="AIM1401" s="2"/>
      <c r="AIN1401" s="2"/>
      <c r="AIO1401" s="2"/>
      <c r="AIP1401" s="2"/>
      <c r="AIQ1401" s="2"/>
      <c r="AIR1401" s="2"/>
      <c r="AIS1401" s="2"/>
      <c r="AIT1401" s="2"/>
      <c r="AIU1401" s="2"/>
      <c r="AIV1401" s="2"/>
      <c r="AIW1401" s="2"/>
      <c r="AIX1401" s="2"/>
      <c r="AIY1401" s="2"/>
      <c r="AIZ1401" s="2"/>
      <c r="AJA1401" s="2"/>
      <c r="AJB1401" s="2"/>
      <c r="AJC1401" s="2"/>
      <c r="AJD1401" s="2"/>
      <c r="AJE1401" s="2"/>
      <c r="AJF1401" s="2"/>
      <c r="AJG1401" s="2"/>
      <c r="AJH1401" s="2"/>
      <c r="AJI1401" s="2"/>
      <c r="AJJ1401" s="2"/>
      <c r="AJK1401" s="2"/>
      <c r="AJL1401" s="2"/>
      <c r="AJM1401" s="2"/>
      <c r="AJN1401" s="2"/>
      <c r="AJO1401" s="2"/>
      <c r="AJP1401" s="2"/>
      <c r="AJQ1401" s="2"/>
      <c r="AJR1401" s="2"/>
      <c r="AJS1401" s="2"/>
      <c r="AJT1401" s="2"/>
      <c r="AJU1401" s="2"/>
      <c r="AJV1401" s="2"/>
      <c r="AJW1401" s="2"/>
      <c r="AJX1401" s="2"/>
      <c r="AJY1401" s="2"/>
      <c r="AJZ1401" s="2"/>
      <c r="AKA1401" s="2"/>
      <c r="AKB1401" s="2"/>
      <c r="AKC1401" s="2"/>
      <c r="AKD1401" s="2"/>
      <c r="AKE1401" s="2"/>
      <c r="AKF1401" s="2"/>
      <c r="AKG1401" s="2"/>
      <c r="AKH1401" s="2"/>
      <c r="AKI1401" s="2"/>
      <c r="AKJ1401" s="2"/>
      <c r="AKK1401" s="2"/>
      <c r="AKL1401" s="2"/>
      <c r="AKM1401" s="2"/>
      <c r="AKN1401" s="2"/>
      <c r="AKO1401" s="2"/>
      <c r="AKP1401" s="2"/>
      <c r="AKQ1401" s="2"/>
      <c r="AKR1401" s="2"/>
      <c r="AKS1401" s="2"/>
      <c r="AKT1401" s="2"/>
      <c r="AKU1401" s="2"/>
      <c r="AKV1401" s="2"/>
      <c r="AKW1401" s="2"/>
      <c r="AKX1401" s="2"/>
      <c r="AKY1401" s="2"/>
      <c r="AKZ1401" s="2"/>
      <c r="ALA1401" s="2"/>
      <c r="ALB1401" s="2"/>
      <c r="ALC1401" s="2"/>
      <c r="ALD1401" s="2"/>
      <c r="ALE1401" s="2"/>
      <c r="ALF1401" s="2"/>
      <c r="ALG1401" s="2"/>
      <c r="ALH1401" s="2"/>
      <c r="ALI1401" s="6"/>
      <c r="ALJ1401" s="6"/>
      <c r="ALK1401" s="6"/>
      <c r="ALL1401" s="6"/>
      <c r="ALM1401" s="6"/>
      <c r="ALN1401" s="6"/>
      <c r="ALO1401" s="6"/>
      <c r="ALP1401" s="6"/>
      <c r="ALQ1401" s="6"/>
      <c r="ALR1401" s="6"/>
      <c r="ALS1401" s="6"/>
      <c r="ALT1401" s="6"/>
      <c r="ALU1401" s="6"/>
      <c r="ALV1401" s="6"/>
      <c r="ALW1401" s="6"/>
      <c r="ALX1401" s="6"/>
      <c r="ALY1401" s="6"/>
      <c r="ALZ1401" s="6"/>
      <c r="AMA1401" s="6"/>
      <c r="AMB1401" s="6"/>
      <c r="AMC1401" s="6"/>
      <c r="AMD1401" s="6"/>
      <c r="AME1401" s="6"/>
      <c r="AMF1401" s="6"/>
      <c r="AMG1401" s="6"/>
      <c r="AMH1401" s="6"/>
      <c r="AMI1401" s="6"/>
      <c r="AMJ1401" s="6"/>
      <c r="AMK1401" s="6"/>
      <c r="AML1401" s="6"/>
      <c r="AMM1401" s="6"/>
    </row>
    <row r="1402" spans="1:1027" s="72" customFormat="1" ht="18.75">
      <c r="A1402" s="8">
        <v>45256</v>
      </c>
      <c r="B1402" s="32">
        <f t="shared" si="709"/>
        <v>0.78378378378378377</v>
      </c>
      <c r="C1402" s="73">
        <f t="shared" si="710"/>
        <v>0.59452054794520559</v>
      </c>
      <c r="D1402" s="73">
        <f t="shared" si="711"/>
        <v>0.54500000000000004</v>
      </c>
      <c r="E1402" s="73">
        <f t="shared" si="712"/>
        <v>0.74432114502180569</v>
      </c>
      <c r="F1402" s="73">
        <f t="shared" si="713"/>
        <v>0.77391304347826106</v>
      </c>
      <c r="G1402" s="73">
        <f t="shared" si="714"/>
        <v>0.2</v>
      </c>
      <c r="H1402" s="73">
        <f t="shared" si="715"/>
        <v>0.2</v>
      </c>
      <c r="I1402" s="73">
        <f t="shared" si="716"/>
        <v>0.15504322766570605</v>
      </c>
      <c r="J1402" s="73">
        <f t="shared" si="717"/>
        <v>0.26666666666666672</v>
      </c>
      <c r="K1402" s="73">
        <f t="shared" si="718"/>
        <v>-6.9565217391304335E-2</v>
      </c>
      <c r="L1402" s="73">
        <f t="shared" si="719"/>
        <v>0</v>
      </c>
      <c r="M1402" s="73">
        <f t="shared" si="720"/>
        <v>0</v>
      </c>
      <c r="N1402" s="73">
        <f t="shared" si="721"/>
        <v>0.68994368463394995</v>
      </c>
      <c r="O1402" s="73">
        <f t="shared" si="722"/>
        <v>0.38016528925619841</v>
      </c>
      <c r="P1402" s="73">
        <f t="shared" si="723"/>
        <v>0.19277108433734941</v>
      </c>
      <c r="Q1402" s="73">
        <f t="shared" si="724"/>
        <v>0.2</v>
      </c>
      <c r="R1402" s="73">
        <f t="shared" si="725"/>
        <v>0.2</v>
      </c>
      <c r="S1402" s="73">
        <f t="shared" si="726"/>
        <v>0.2</v>
      </c>
      <c r="T1402" s="73">
        <f t="shared" si="727"/>
        <v>0.2</v>
      </c>
      <c r="U1402" s="73">
        <f t="shared" si="728"/>
        <v>0.2</v>
      </c>
      <c r="V1402" s="73">
        <f t="shared" si="729"/>
        <v>0.20396452790818989</v>
      </c>
      <c r="W1402" s="103">
        <v>0.22893310779958503</v>
      </c>
      <c r="X1402" s="2"/>
      <c r="Y1402" s="2"/>
      <c r="Z1402" s="2"/>
      <c r="AA1402" s="2"/>
      <c r="AB1402" s="2"/>
      <c r="AC1402" s="2">
        <v>-0.47242914499441291</v>
      </c>
      <c r="AD1402" s="2"/>
      <c r="AE1402" s="2"/>
      <c r="AF1402" s="2"/>
      <c r="AG1402" s="5"/>
      <c r="AH1402" s="5"/>
      <c r="AI1402" s="5"/>
      <c r="AJ1402" s="2"/>
      <c r="AK1402" s="2"/>
      <c r="AL1402" s="36">
        <f t="shared" si="733"/>
        <v>22.549698348333497</v>
      </c>
      <c r="AM1402" s="36">
        <f t="shared" si="730"/>
        <v>22.5496983483335</v>
      </c>
      <c r="AN1402" s="4">
        <v>111</v>
      </c>
      <c r="AO1402" s="4"/>
      <c r="AP1402" s="4"/>
      <c r="AQ1402" s="4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2"/>
      <c r="BC1402" s="3"/>
      <c r="BD1402" s="47"/>
      <c r="BE1402" s="2"/>
      <c r="BF1402" s="2"/>
      <c r="BG1402" s="2"/>
      <c r="BH1402" s="89">
        <v>0</v>
      </c>
      <c r="BI1402" s="47">
        <f t="shared" si="708"/>
        <v>100</v>
      </c>
      <c r="BJ1402" s="71">
        <v>0</v>
      </c>
      <c r="BK1402" s="3">
        <v>0</v>
      </c>
      <c r="BL1402" s="49">
        <v>0</v>
      </c>
      <c r="BM1402" s="49">
        <v>0</v>
      </c>
      <c r="BN1402" s="49">
        <v>0</v>
      </c>
      <c r="BO1402" s="49">
        <v>0</v>
      </c>
      <c r="BP1402" s="49">
        <v>0</v>
      </c>
      <c r="BQ1402" s="49">
        <v>0</v>
      </c>
      <c r="BR1402" s="49">
        <v>0</v>
      </c>
      <c r="BS1402" s="3">
        <f t="shared" si="731"/>
        <v>0</v>
      </c>
      <c r="BT1402" s="2">
        <f t="shared" si="732"/>
        <v>100</v>
      </c>
      <c r="BU1402" s="2"/>
      <c r="BV1402" s="37">
        <v>210.299488465715</v>
      </c>
      <c r="BW1402" s="37"/>
      <c r="BX1402" s="37"/>
      <c r="BY1402" s="2"/>
      <c r="BZ1402" s="2"/>
      <c r="CA1402" s="2"/>
      <c r="CB1402" s="2"/>
      <c r="CC1402" s="2"/>
      <c r="CD1402" s="2"/>
      <c r="CE1402" s="2"/>
      <c r="CF1402" s="2"/>
      <c r="CG1402" s="2"/>
      <c r="CH1402" s="2"/>
      <c r="CI1402" s="2"/>
      <c r="CJ1402" s="2"/>
      <c r="CK1402" s="2"/>
      <c r="CL1402" s="2"/>
      <c r="CM1402" s="2"/>
      <c r="CN1402" s="2"/>
      <c r="CO1402" s="2"/>
      <c r="CP1402" s="2"/>
      <c r="CQ1402" s="2"/>
      <c r="CR1402" s="2"/>
      <c r="CS1402" s="2"/>
      <c r="CT1402" s="2"/>
      <c r="CU1402" s="2"/>
      <c r="CV1402" s="2"/>
      <c r="CW1402" s="2"/>
      <c r="CX1402" s="2"/>
      <c r="CY1402" s="2"/>
      <c r="CZ1402" s="2"/>
      <c r="DA1402" s="2"/>
      <c r="DB1402" s="2"/>
      <c r="DC1402" s="2"/>
      <c r="DD1402" s="2"/>
      <c r="DE1402" s="2"/>
      <c r="DF1402" s="2"/>
      <c r="DG1402" s="2"/>
      <c r="DH1402" s="38"/>
      <c r="DI1402" s="38"/>
      <c r="DJ1402" s="38"/>
      <c r="DK1402" s="2"/>
      <c r="DL1402" s="2"/>
      <c r="DM1402" s="2"/>
      <c r="DN1402" s="2"/>
      <c r="DO1402" s="2"/>
      <c r="DP1402" s="2"/>
      <c r="DQ1402" s="2"/>
      <c r="DR1402" s="2"/>
      <c r="DS1402" s="2"/>
      <c r="DT1402" s="2"/>
      <c r="DU1402" s="2"/>
      <c r="DV1402" s="2"/>
      <c r="DW1402" s="2"/>
      <c r="DX1402" s="2"/>
      <c r="DY1402" s="2"/>
      <c r="DZ1402" s="2"/>
      <c r="EA1402" s="2"/>
      <c r="EB1402" s="2"/>
      <c r="EC1402" s="2"/>
      <c r="ED1402" s="2"/>
      <c r="EE1402" s="2"/>
      <c r="EF1402" s="2"/>
      <c r="EG1402" s="2"/>
      <c r="EH1402" s="2"/>
      <c r="EI1402" s="2"/>
      <c r="EJ1402" s="2"/>
      <c r="EK1402" s="2"/>
      <c r="EL1402" s="2"/>
      <c r="EM1402" s="2"/>
      <c r="EN1402" s="2"/>
      <c r="EO1402" s="2"/>
      <c r="EP1402" s="2"/>
      <c r="EQ1402" s="2"/>
      <c r="ER1402" s="2"/>
      <c r="ES1402" s="2"/>
      <c r="ET1402" s="2"/>
      <c r="EU1402" s="2"/>
      <c r="EV1402" s="2"/>
      <c r="EW1402" s="2"/>
      <c r="EX1402" s="2"/>
      <c r="EY1402" s="2"/>
      <c r="EZ1402" s="2"/>
      <c r="FA1402" s="2"/>
      <c r="FB1402" s="2"/>
      <c r="FC1402" s="2"/>
      <c r="FD1402" s="2"/>
      <c r="FE1402" s="2"/>
      <c r="FF1402" s="2"/>
      <c r="FG1402" s="2"/>
      <c r="FH1402" s="2"/>
      <c r="FI1402" s="2"/>
      <c r="FJ1402" s="2"/>
      <c r="FK1402" s="2"/>
      <c r="FL1402" s="2"/>
      <c r="FM1402" s="2"/>
      <c r="FN1402" s="2"/>
      <c r="FO1402" s="2"/>
      <c r="FP1402" s="2"/>
      <c r="FQ1402" s="2"/>
      <c r="FR1402" s="2"/>
      <c r="FS1402" s="2"/>
      <c r="FT1402" s="2"/>
      <c r="FU1402" s="2"/>
      <c r="FV1402" s="2"/>
      <c r="FW1402" s="2"/>
      <c r="FX1402" s="2"/>
      <c r="FY1402" s="2"/>
      <c r="FZ1402" s="2"/>
      <c r="GA1402" s="2"/>
      <c r="GB1402" s="2"/>
      <c r="GC1402" s="2"/>
      <c r="GD1402" s="2"/>
      <c r="GE1402" s="2"/>
      <c r="GF1402" s="2"/>
      <c r="GG1402" s="2"/>
      <c r="GH1402" s="2"/>
      <c r="GI1402" s="2"/>
      <c r="GJ1402" s="2"/>
      <c r="GK1402" s="2"/>
      <c r="GL1402" s="2"/>
      <c r="GM1402" s="2"/>
      <c r="GN1402" s="2"/>
      <c r="GO1402" s="2"/>
      <c r="GP1402" s="2"/>
      <c r="GQ1402" s="2"/>
      <c r="GR1402" s="2"/>
      <c r="GS1402" s="2"/>
      <c r="GT1402" s="2"/>
      <c r="GU1402" s="2"/>
      <c r="GV1402" s="2"/>
      <c r="GW1402" s="2"/>
      <c r="GX1402" s="2"/>
      <c r="GY1402" s="2"/>
      <c r="GZ1402" s="2"/>
      <c r="HA1402" s="2"/>
      <c r="HB1402" s="2"/>
      <c r="HC1402" s="2"/>
      <c r="HD1402" s="2"/>
      <c r="HE1402" s="2"/>
      <c r="HF1402" s="2"/>
      <c r="HG1402" s="2"/>
      <c r="HH1402" s="2"/>
      <c r="HI1402" s="2"/>
      <c r="HJ1402" s="2"/>
      <c r="HK1402" s="2"/>
      <c r="HL1402" s="2"/>
      <c r="HM1402" s="2"/>
      <c r="HN1402" s="2"/>
      <c r="HO1402" s="2"/>
      <c r="HP1402" s="2"/>
      <c r="HQ1402" s="2"/>
      <c r="HR1402" s="2"/>
      <c r="HS1402" s="2"/>
      <c r="HT1402" s="2"/>
      <c r="HU1402" s="2"/>
      <c r="HV1402" s="2"/>
      <c r="HW1402" s="2"/>
      <c r="HX1402" s="2"/>
      <c r="HY1402" s="2"/>
      <c r="HZ1402" s="2"/>
      <c r="IA1402" s="2"/>
      <c r="IB1402" s="2"/>
      <c r="IC1402" s="2"/>
      <c r="ID1402" s="2"/>
      <c r="IE1402" s="2"/>
      <c r="IF1402" s="2"/>
      <c r="IG1402" s="2"/>
      <c r="IH1402" s="2"/>
      <c r="II1402" s="2"/>
      <c r="IJ1402" s="2"/>
      <c r="IK1402" s="2"/>
      <c r="IL1402" s="2"/>
      <c r="IM1402" s="2"/>
      <c r="IN1402" s="2"/>
      <c r="IO1402" s="2"/>
      <c r="IP1402" s="2"/>
      <c r="IQ1402" s="2"/>
      <c r="IR1402" s="2"/>
      <c r="IS1402" s="2"/>
      <c r="IT1402" s="2"/>
      <c r="IU1402" s="2"/>
      <c r="IV1402" s="2"/>
      <c r="IW1402" s="2"/>
      <c r="IX1402" s="2"/>
      <c r="IY1402" s="2"/>
      <c r="IZ1402" s="2"/>
      <c r="JA1402" s="2"/>
      <c r="JB1402" s="2"/>
      <c r="JC1402" s="2"/>
      <c r="JD1402" s="2"/>
      <c r="JE1402" s="2"/>
      <c r="JF1402" s="2"/>
      <c r="JG1402" s="2"/>
      <c r="JH1402" s="2"/>
      <c r="JI1402" s="2"/>
      <c r="JJ1402" s="2"/>
      <c r="JK1402" s="2"/>
      <c r="JL1402" s="2"/>
      <c r="JM1402" s="2"/>
      <c r="JN1402" s="2"/>
      <c r="JO1402" s="2"/>
      <c r="JP1402" s="2"/>
      <c r="JQ1402" s="2"/>
      <c r="JR1402" s="2"/>
      <c r="JS1402" s="2"/>
      <c r="JT1402" s="2"/>
      <c r="JU1402" s="2"/>
      <c r="JV1402" s="2"/>
      <c r="JW1402" s="2"/>
      <c r="JX1402" s="2"/>
      <c r="JY1402" s="2"/>
      <c r="JZ1402" s="2"/>
      <c r="KA1402" s="2"/>
      <c r="KB1402" s="2"/>
      <c r="KC1402" s="2"/>
      <c r="KD1402" s="2"/>
      <c r="KE1402" s="2"/>
      <c r="KF1402" s="2"/>
      <c r="KG1402" s="2"/>
      <c r="KH1402" s="2"/>
      <c r="KI1402" s="2"/>
      <c r="KJ1402" s="2"/>
      <c r="KK1402" s="2"/>
      <c r="KL1402" s="2"/>
      <c r="KM1402" s="2"/>
      <c r="KN1402" s="2"/>
      <c r="KO1402" s="2"/>
      <c r="KP1402" s="2"/>
      <c r="KQ1402" s="2"/>
      <c r="KR1402" s="2"/>
      <c r="KS1402" s="2"/>
      <c r="KT1402" s="2"/>
      <c r="KU1402" s="2"/>
      <c r="KV1402" s="2"/>
      <c r="KW1402" s="2"/>
      <c r="KX1402" s="2"/>
      <c r="KY1402" s="2"/>
      <c r="KZ1402" s="2"/>
      <c r="LA1402" s="2"/>
      <c r="LB1402" s="2"/>
      <c r="LC1402" s="2"/>
      <c r="LD1402" s="2"/>
      <c r="LE1402" s="2"/>
      <c r="LF1402" s="2"/>
      <c r="LG1402" s="2"/>
      <c r="LH1402" s="2"/>
      <c r="LI1402" s="2"/>
      <c r="LJ1402" s="2"/>
      <c r="LK1402" s="2"/>
      <c r="LL1402" s="2"/>
      <c r="LM1402" s="2"/>
      <c r="LN1402" s="2"/>
      <c r="LO1402" s="2"/>
      <c r="LP1402" s="2"/>
      <c r="LQ1402" s="2"/>
      <c r="LR1402" s="2"/>
      <c r="LS1402" s="2"/>
      <c r="LT1402" s="2"/>
      <c r="LU1402" s="2"/>
      <c r="LV1402" s="2"/>
      <c r="LW1402" s="2"/>
      <c r="LX1402" s="2"/>
      <c r="LY1402" s="2"/>
      <c r="LZ1402" s="2"/>
      <c r="MA1402" s="2"/>
      <c r="MB1402" s="2"/>
      <c r="MC1402" s="2"/>
      <c r="MD1402" s="2"/>
      <c r="ME1402" s="2"/>
      <c r="MF1402" s="2"/>
      <c r="MG1402" s="2"/>
      <c r="MH1402" s="2"/>
      <c r="MI1402" s="2"/>
      <c r="MJ1402" s="2"/>
      <c r="MK1402" s="2"/>
      <c r="ML1402" s="2"/>
      <c r="MM1402" s="2"/>
      <c r="MN1402" s="2"/>
      <c r="MO1402" s="2"/>
      <c r="MP1402" s="2"/>
      <c r="MQ1402" s="2"/>
      <c r="MR1402" s="2"/>
      <c r="MS1402" s="2"/>
      <c r="MT1402" s="2"/>
      <c r="MU1402" s="2"/>
      <c r="MV1402" s="2"/>
      <c r="MW1402" s="2"/>
      <c r="MX1402" s="2"/>
      <c r="MY1402" s="2"/>
      <c r="MZ1402" s="2"/>
      <c r="NA1402" s="2"/>
      <c r="NB1402" s="2"/>
      <c r="NC1402" s="2"/>
      <c r="ND1402" s="2"/>
      <c r="NE1402" s="2"/>
      <c r="NF1402" s="2"/>
      <c r="NG1402" s="2"/>
      <c r="NH1402" s="2"/>
      <c r="NI1402" s="2"/>
      <c r="NJ1402" s="2"/>
      <c r="NK1402" s="2"/>
      <c r="NL1402" s="2"/>
      <c r="NM1402" s="2"/>
      <c r="NN1402" s="2"/>
      <c r="NO1402" s="2"/>
      <c r="NP1402" s="2"/>
      <c r="NQ1402" s="2"/>
      <c r="NR1402" s="2"/>
      <c r="NS1402" s="2"/>
      <c r="NT1402" s="2"/>
      <c r="NU1402" s="2"/>
      <c r="NV1402" s="2"/>
      <c r="NW1402" s="2"/>
      <c r="NX1402" s="2"/>
      <c r="NY1402" s="2"/>
      <c r="NZ1402" s="2"/>
      <c r="OA1402" s="2"/>
      <c r="OB1402" s="2"/>
      <c r="OC1402" s="2"/>
      <c r="OD1402" s="2"/>
      <c r="OE1402" s="2"/>
      <c r="OF1402" s="2"/>
      <c r="OG1402" s="2"/>
      <c r="OH1402" s="2"/>
      <c r="OI1402" s="2"/>
      <c r="OJ1402" s="2"/>
      <c r="OK1402" s="2"/>
      <c r="OL1402" s="2"/>
      <c r="OM1402" s="2"/>
      <c r="ON1402" s="2"/>
      <c r="OO1402" s="2"/>
      <c r="OP1402" s="2"/>
      <c r="OQ1402" s="2"/>
      <c r="OR1402" s="2"/>
      <c r="OS1402" s="2"/>
      <c r="OT1402" s="2"/>
      <c r="OU1402" s="2"/>
      <c r="OV1402" s="2"/>
      <c r="OW1402" s="2"/>
      <c r="OX1402" s="2"/>
      <c r="OY1402" s="2"/>
      <c r="OZ1402" s="2"/>
      <c r="PA1402" s="2"/>
      <c r="PB1402" s="2"/>
      <c r="PC1402" s="2"/>
      <c r="PD1402" s="2"/>
      <c r="PE1402" s="2"/>
      <c r="PF1402" s="2"/>
      <c r="PG1402" s="2"/>
      <c r="PH1402" s="2"/>
      <c r="PI1402" s="2"/>
      <c r="PJ1402" s="2"/>
      <c r="PK1402" s="2"/>
      <c r="PL1402" s="2"/>
      <c r="PM1402" s="2"/>
      <c r="PN1402" s="2"/>
      <c r="PO1402" s="2"/>
      <c r="PP1402" s="2"/>
      <c r="PQ1402" s="2"/>
      <c r="PR1402" s="2"/>
      <c r="PS1402" s="2"/>
      <c r="PT1402" s="2"/>
      <c r="PU1402" s="2"/>
      <c r="PV1402" s="2"/>
      <c r="PW1402" s="2"/>
      <c r="PX1402" s="2"/>
      <c r="PY1402" s="2"/>
      <c r="PZ1402" s="2"/>
      <c r="QA1402" s="2"/>
      <c r="QB1402" s="2"/>
      <c r="QC1402" s="2"/>
      <c r="QD1402" s="2"/>
      <c r="QE1402" s="2"/>
      <c r="QF1402" s="2"/>
      <c r="QG1402" s="2"/>
      <c r="QH1402" s="2"/>
      <c r="QI1402" s="2"/>
      <c r="QJ1402" s="2"/>
      <c r="QK1402" s="2"/>
      <c r="QL1402" s="2"/>
      <c r="QM1402" s="2"/>
      <c r="QN1402" s="2"/>
      <c r="QO1402" s="2"/>
      <c r="QP1402" s="2"/>
      <c r="QQ1402" s="2"/>
      <c r="QR1402" s="2"/>
      <c r="QS1402" s="2"/>
      <c r="QT1402" s="2"/>
      <c r="QU1402" s="2"/>
      <c r="QV1402" s="2"/>
      <c r="QW1402" s="2"/>
      <c r="QX1402" s="2"/>
      <c r="QY1402" s="2"/>
      <c r="QZ1402" s="2"/>
      <c r="RA1402" s="2"/>
      <c r="RB1402" s="2"/>
      <c r="RC1402" s="2"/>
      <c r="RD1402" s="2"/>
      <c r="RE1402" s="2"/>
      <c r="RF1402" s="2"/>
      <c r="RG1402" s="2"/>
      <c r="RH1402" s="2"/>
      <c r="RI1402" s="2"/>
      <c r="RJ1402" s="2"/>
      <c r="RK1402" s="2"/>
      <c r="RL1402" s="2"/>
      <c r="RM1402" s="2"/>
      <c r="RN1402" s="2"/>
      <c r="RO1402" s="2"/>
      <c r="RP1402" s="2"/>
      <c r="RQ1402" s="2"/>
      <c r="RR1402" s="2"/>
      <c r="RS1402" s="2"/>
      <c r="RT1402" s="2"/>
      <c r="RU1402" s="2"/>
      <c r="RV1402" s="2"/>
      <c r="RW1402" s="2"/>
      <c r="RX1402" s="2"/>
      <c r="RY1402" s="2"/>
      <c r="RZ1402" s="2"/>
      <c r="SA1402" s="2"/>
      <c r="SB1402" s="2"/>
      <c r="SC1402" s="2"/>
      <c r="SD1402" s="2"/>
      <c r="SE1402" s="2"/>
      <c r="SF1402" s="2"/>
      <c r="SG1402" s="2"/>
      <c r="SH1402" s="2"/>
      <c r="SI1402" s="2"/>
      <c r="SJ1402" s="2"/>
      <c r="SK1402" s="2"/>
      <c r="SL1402" s="2"/>
      <c r="SM1402" s="2"/>
      <c r="SN1402" s="2"/>
      <c r="SO1402" s="2"/>
      <c r="SP1402" s="2"/>
      <c r="SQ1402" s="2"/>
      <c r="SR1402" s="2"/>
      <c r="SS1402" s="2"/>
      <c r="ST1402" s="2"/>
      <c r="SU1402" s="2"/>
      <c r="SV1402" s="2"/>
      <c r="SW1402" s="2"/>
      <c r="SX1402" s="2"/>
      <c r="SY1402" s="2"/>
      <c r="SZ1402" s="2"/>
      <c r="TA1402" s="2"/>
      <c r="TB1402" s="2"/>
      <c r="TC1402" s="2"/>
      <c r="TD1402" s="2"/>
      <c r="TE1402" s="2"/>
      <c r="TF1402" s="2"/>
      <c r="TG1402" s="2"/>
      <c r="TH1402" s="2"/>
      <c r="TI1402" s="2"/>
      <c r="TJ1402" s="2"/>
      <c r="TK1402" s="2"/>
      <c r="TL1402" s="2"/>
      <c r="TM1402" s="2"/>
      <c r="TN1402" s="2"/>
      <c r="TO1402" s="2"/>
      <c r="TP1402" s="2"/>
      <c r="TQ1402" s="2"/>
      <c r="TR1402" s="2"/>
      <c r="TS1402" s="2"/>
      <c r="TT1402" s="2"/>
      <c r="TU1402" s="2"/>
      <c r="TV1402" s="2"/>
      <c r="TW1402" s="2"/>
      <c r="TX1402" s="2"/>
      <c r="TY1402" s="2"/>
      <c r="TZ1402" s="2"/>
      <c r="UA1402" s="2"/>
      <c r="UB1402" s="2"/>
      <c r="UC1402" s="2"/>
      <c r="UD1402" s="2"/>
      <c r="UE1402" s="2"/>
      <c r="UF1402" s="2"/>
      <c r="UG1402" s="2"/>
      <c r="UH1402" s="2"/>
      <c r="UI1402" s="2"/>
      <c r="UJ1402" s="2"/>
      <c r="UK1402" s="2"/>
      <c r="UL1402" s="2"/>
      <c r="UM1402" s="2"/>
      <c r="UN1402" s="2"/>
      <c r="UO1402" s="2"/>
      <c r="UP1402" s="2"/>
      <c r="UQ1402" s="2"/>
      <c r="UR1402" s="2"/>
      <c r="US1402" s="2"/>
      <c r="UT1402" s="2"/>
      <c r="UU1402" s="2"/>
      <c r="UV1402" s="2"/>
      <c r="UW1402" s="2"/>
      <c r="UX1402" s="2"/>
      <c r="UY1402" s="2"/>
      <c r="UZ1402" s="2"/>
      <c r="VA1402" s="2"/>
      <c r="VB1402" s="2"/>
      <c r="VC1402" s="2"/>
      <c r="VD1402" s="2"/>
      <c r="VE1402" s="2"/>
      <c r="VF1402" s="2"/>
      <c r="VG1402" s="2"/>
      <c r="VH1402" s="2"/>
      <c r="VI1402" s="2"/>
      <c r="VJ1402" s="2"/>
      <c r="VK1402" s="2"/>
      <c r="VL1402" s="2"/>
      <c r="VM1402" s="2"/>
      <c r="VN1402" s="2"/>
      <c r="VO1402" s="2"/>
      <c r="VP1402" s="2"/>
      <c r="VQ1402" s="2"/>
      <c r="VR1402" s="2"/>
      <c r="VS1402" s="2"/>
      <c r="VT1402" s="2"/>
      <c r="VU1402" s="2"/>
      <c r="VV1402" s="2"/>
      <c r="VW1402" s="2"/>
      <c r="VX1402" s="2"/>
      <c r="VY1402" s="2"/>
      <c r="VZ1402" s="2"/>
      <c r="WA1402" s="2"/>
      <c r="WB1402" s="2"/>
      <c r="WC1402" s="2"/>
      <c r="WD1402" s="2"/>
      <c r="WE1402" s="2"/>
      <c r="WF1402" s="2"/>
      <c r="WG1402" s="2"/>
      <c r="WH1402" s="2"/>
      <c r="WI1402" s="2"/>
      <c r="WJ1402" s="2"/>
      <c r="WK1402" s="2"/>
      <c r="WL1402" s="2"/>
      <c r="WM1402" s="2"/>
      <c r="WN1402" s="2"/>
      <c r="WO1402" s="2"/>
      <c r="WP1402" s="2"/>
      <c r="WQ1402" s="2"/>
      <c r="WR1402" s="2"/>
      <c r="WS1402" s="2"/>
      <c r="WT1402" s="2"/>
      <c r="WU1402" s="2"/>
      <c r="WV1402" s="2"/>
      <c r="WW1402" s="2"/>
      <c r="WX1402" s="2"/>
      <c r="WY1402" s="2"/>
      <c r="WZ1402" s="2"/>
      <c r="XA1402" s="2"/>
      <c r="XB1402" s="2"/>
      <c r="XC1402" s="2"/>
      <c r="XD1402" s="2"/>
      <c r="XE1402" s="2"/>
      <c r="XF1402" s="2"/>
      <c r="XG1402" s="2"/>
      <c r="XH1402" s="2"/>
      <c r="XI1402" s="2"/>
      <c r="XJ1402" s="2"/>
      <c r="XK1402" s="2"/>
      <c r="XL1402" s="2"/>
      <c r="XM1402" s="2"/>
      <c r="XN1402" s="2"/>
      <c r="XO1402" s="2"/>
      <c r="XP1402" s="2"/>
      <c r="XQ1402" s="2"/>
      <c r="XR1402" s="2"/>
      <c r="XS1402" s="2"/>
      <c r="XT1402" s="2"/>
      <c r="XU1402" s="2"/>
      <c r="XV1402" s="2"/>
      <c r="XW1402" s="2"/>
      <c r="XX1402" s="2"/>
      <c r="XY1402" s="2"/>
      <c r="XZ1402" s="2"/>
      <c r="YA1402" s="2"/>
      <c r="YB1402" s="2"/>
      <c r="YC1402" s="2"/>
      <c r="YD1402" s="2"/>
      <c r="YE1402" s="2"/>
      <c r="YF1402" s="2"/>
      <c r="YG1402" s="2"/>
      <c r="YH1402" s="2"/>
      <c r="YI1402" s="2"/>
      <c r="YJ1402" s="2"/>
      <c r="YK1402" s="2"/>
      <c r="YL1402" s="2"/>
      <c r="YM1402" s="2"/>
      <c r="YN1402" s="2"/>
      <c r="YO1402" s="2"/>
      <c r="YP1402" s="2"/>
      <c r="YQ1402" s="2"/>
      <c r="YR1402" s="2"/>
      <c r="YS1402" s="2"/>
      <c r="YT1402" s="2"/>
      <c r="YU1402" s="2"/>
      <c r="YV1402" s="2"/>
      <c r="YW1402" s="2"/>
      <c r="YX1402" s="2"/>
      <c r="YY1402" s="2"/>
      <c r="YZ1402" s="2"/>
      <c r="ZA1402" s="2"/>
      <c r="ZB1402" s="2"/>
      <c r="ZC1402" s="2"/>
      <c r="ZD1402" s="2"/>
      <c r="ZE1402" s="2"/>
      <c r="ZF1402" s="2"/>
      <c r="ZG1402" s="2"/>
      <c r="ZH1402" s="2"/>
      <c r="ZI1402" s="2"/>
      <c r="ZJ1402" s="2"/>
      <c r="ZK1402" s="2"/>
      <c r="ZL1402" s="2"/>
      <c r="ZM1402" s="2"/>
      <c r="ZN1402" s="2"/>
      <c r="ZO1402" s="2"/>
      <c r="ZP1402" s="2"/>
      <c r="ZQ1402" s="2"/>
      <c r="ZR1402" s="2"/>
      <c r="ZS1402" s="2"/>
      <c r="ZT1402" s="2"/>
      <c r="ZU1402" s="2"/>
      <c r="ZV1402" s="2"/>
      <c r="ZW1402" s="2"/>
      <c r="ZX1402" s="2"/>
      <c r="ZY1402" s="2"/>
      <c r="ZZ1402" s="2"/>
      <c r="AAA1402" s="2"/>
      <c r="AAB1402" s="2"/>
      <c r="AAC1402" s="2"/>
      <c r="AAD1402" s="2"/>
      <c r="AAE1402" s="2"/>
      <c r="AAF1402" s="2"/>
      <c r="AAG1402" s="2"/>
      <c r="AAH1402" s="2"/>
      <c r="AAI1402" s="2"/>
      <c r="AAJ1402" s="2"/>
      <c r="AAK1402" s="2"/>
      <c r="AAL1402" s="2"/>
      <c r="AAM1402" s="2"/>
      <c r="AAN1402" s="2"/>
      <c r="AAO1402" s="2"/>
      <c r="AAP1402" s="2"/>
      <c r="AAQ1402" s="2"/>
      <c r="AAR1402" s="2"/>
      <c r="AAS1402" s="2"/>
      <c r="AAT1402" s="2"/>
      <c r="AAU1402" s="2"/>
      <c r="AAV1402" s="2"/>
      <c r="AAW1402" s="2"/>
      <c r="AAX1402" s="2"/>
      <c r="AAY1402" s="2"/>
      <c r="AAZ1402" s="2"/>
      <c r="ABA1402" s="2"/>
      <c r="ABB1402" s="2"/>
      <c r="ABC1402" s="2"/>
      <c r="ABD1402" s="2"/>
      <c r="ABE1402" s="2"/>
      <c r="ABF1402" s="2"/>
      <c r="ABG1402" s="2"/>
      <c r="ABH1402" s="2"/>
      <c r="ABI1402" s="2"/>
      <c r="ABJ1402" s="2"/>
      <c r="ABK1402" s="2"/>
      <c r="ABL1402" s="2"/>
      <c r="ABM1402" s="2"/>
      <c r="ABN1402" s="2"/>
      <c r="ABO1402" s="2"/>
      <c r="ABP1402" s="2"/>
      <c r="ABQ1402" s="2"/>
      <c r="ABR1402" s="2"/>
      <c r="ABS1402" s="2"/>
      <c r="ABT1402" s="2"/>
      <c r="ABU1402" s="2"/>
      <c r="ABV1402" s="2"/>
      <c r="ABW1402" s="2"/>
      <c r="ABX1402" s="2"/>
      <c r="ABY1402" s="2"/>
      <c r="ABZ1402" s="2"/>
      <c r="ACA1402" s="2"/>
      <c r="ACB1402" s="2"/>
      <c r="ACC1402" s="2"/>
      <c r="ACD1402" s="2"/>
      <c r="ACE1402" s="2"/>
      <c r="ACF1402" s="2"/>
      <c r="ACG1402" s="2"/>
      <c r="ACH1402" s="2"/>
      <c r="ACI1402" s="2"/>
      <c r="ACJ1402" s="2"/>
      <c r="ACK1402" s="2"/>
      <c r="ACL1402" s="2"/>
      <c r="ACM1402" s="2"/>
      <c r="ACN1402" s="2"/>
      <c r="ACO1402" s="2"/>
      <c r="ACP1402" s="2"/>
      <c r="ACQ1402" s="2"/>
      <c r="ACR1402" s="2"/>
      <c r="ACS1402" s="2"/>
      <c r="ACT1402" s="2"/>
      <c r="ACU1402" s="2"/>
      <c r="ACV1402" s="2"/>
      <c r="ACW1402" s="2"/>
      <c r="ACX1402" s="2"/>
      <c r="ACY1402" s="2"/>
      <c r="ACZ1402" s="2"/>
      <c r="ADA1402" s="2"/>
      <c r="ADB1402" s="2"/>
      <c r="ADC1402" s="2"/>
      <c r="ADD1402" s="2"/>
      <c r="ADE1402" s="2"/>
      <c r="ADF1402" s="2"/>
      <c r="ADG1402" s="2"/>
      <c r="ADH1402" s="2"/>
      <c r="ADI1402" s="2"/>
      <c r="ADJ1402" s="2"/>
      <c r="ADK1402" s="2"/>
      <c r="ADL1402" s="2"/>
      <c r="ADM1402" s="2"/>
      <c r="ADN1402" s="2"/>
      <c r="ADO1402" s="2"/>
      <c r="ADP1402" s="2"/>
      <c r="ADQ1402" s="2"/>
      <c r="ADR1402" s="2"/>
      <c r="ADS1402" s="2"/>
      <c r="ADT1402" s="2"/>
      <c r="ADU1402" s="2"/>
      <c r="ADV1402" s="2"/>
      <c r="ADW1402" s="2"/>
      <c r="ADX1402" s="2"/>
      <c r="ADY1402" s="2"/>
      <c r="ADZ1402" s="2"/>
      <c r="AEA1402" s="2"/>
      <c r="AEB1402" s="2"/>
      <c r="AEC1402" s="2"/>
      <c r="AED1402" s="2"/>
      <c r="AEE1402" s="2"/>
      <c r="AEF1402" s="2"/>
      <c r="AEG1402" s="2"/>
      <c r="AEH1402" s="2"/>
      <c r="AEI1402" s="2"/>
      <c r="AEJ1402" s="2"/>
      <c r="AEK1402" s="2"/>
      <c r="AEL1402" s="2"/>
      <c r="AEM1402" s="2"/>
      <c r="AEN1402" s="2"/>
      <c r="AEO1402" s="2"/>
      <c r="AEP1402" s="2"/>
      <c r="AEQ1402" s="2"/>
      <c r="AER1402" s="2"/>
      <c r="AES1402" s="2"/>
      <c r="AET1402" s="2"/>
      <c r="AEU1402" s="2"/>
      <c r="AEV1402" s="2"/>
      <c r="AEW1402" s="2"/>
      <c r="AEX1402" s="2"/>
      <c r="AEY1402" s="2"/>
      <c r="AEZ1402" s="2"/>
      <c r="AFA1402" s="2"/>
      <c r="AFB1402" s="2"/>
      <c r="AFC1402" s="2"/>
      <c r="AFD1402" s="2"/>
      <c r="AFE1402" s="2"/>
      <c r="AFF1402" s="2"/>
      <c r="AFG1402" s="2"/>
      <c r="AFH1402" s="2"/>
      <c r="AFI1402" s="2"/>
      <c r="AFJ1402" s="2"/>
      <c r="AFK1402" s="2"/>
      <c r="AFL1402" s="2"/>
      <c r="AFM1402" s="2"/>
      <c r="AFN1402" s="2"/>
      <c r="AFO1402" s="2"/>
      <c r="AFP1402" s="2"/>
      <c r="AFQ1402" s="2"/>
      <c r="AFR1402" s="2"/>
      <c r="AFS1402" s="2"/>
      <c r="AFT1402" s="2"/>
      <c r="AFU1402" s="2"/>
      <c r="AFV1402" s="2"/>
      <c r="AFW1402" s="2"/>
      <c r="AFX1402" s="2"/>
      <c r="AFY1402" s="2"/>
      <c r="AFZ1402" s="2"/>
      <c r="AGA1402" s="2"/>
      <c r="AGB1402" s="2"/>
      <c r="AGC1402" s="2"/>
      <c r="AGD1402" s="2"/>
      <c r="AGE1402" s="2"/>
      <c r="AGF1402" s="2"/>
      <c r="AGG1402" s="2"/>
      <c r="AGH1402" s="2"/>
      <c r="AGI1402" s="2"/>
      <c r="AGJ1402" s="2"/>
      <c r="AGK1402" s="2"/>
      <c r="AGL1402" s="2"/>
      <c r="AGM1402" s="2"/>
      <c r="AGN1402" s="2"/>
      <c r="AGO1402" s="2"/>
      <c r="AGP1402" s="2"/>
      <c r="AGQ1402" s="2"/>
      <c r="AGR1402" s="2"/>
      <c r="AGS1402" s="2"/>
      <c r="AGT1402" s="2"/>
      <c r="AGU1402" s="2"/>
      <c r="AGV1402" s="2"/>
      <c r="AGW1402" s="2"/>
      <c r="AGX1402" s="2"/>
      <c r="AGY1402" s="2"/>
      <c r="AGZ1402" s="2"/>
      <c r="AHA1402" s="2"/>
      <c r="AHB1402" s="2"/>
      <c r="AHC1402" s="2"/>
      <c r="AHD1402" s="2"/>
      <c r="AHE1402" s="2"/>
      <c r="AHF1402" s="2"/>
      <c r="AHG1402" s="2"/>
      <c r="AHH1402" s="2"/>
      <c r="AHI1402" s="2"/>
      <c r="AHJ1402" s="2"/>
      <c r="AHK1402" s="2"/>
      <c r="AHL1402" s="2"/>
      <c r="AHM1402" s="2"/>
      <c r="AHN1402" s="2"/>
      <c r="AHO1402" s="2"/>
      <c r="AHP1402" s="2"/>
      <c r="AHQ1402" s="2"/>
      <c r="AHR1402" s="2"/>
      <c r="AHS1402" s="2"/>
      <c r="AHT1402" s="2"/>
      <c r="AHU1402" s="2"/>
      <c r="AHV1402" s="2"/>
      <c r="AHW1402" s="2"/>
      <c r="AHX1402" s="2"/>
      <c r="AHY1402" s="2"/>
      <c r="AHZ1402" s="2"/>
      <c r="AIA1402" s="2"/>
      <c r="AIB1402" s="2"/>
      <c r="AIC1402" s="2"/>
      <c r="AID1402" s="2"/>
      <c r="AIE1402" s="2"/>
      <c r="AIF1402" s="2"/>
      <c r="AIG1402" s="2"/>
      <c r="AIH1402" s="2"/>
      <c r="AII1402" s="2"/>
      <c r="AIJ1402" s="2"/>
      <c r="AIK1402" s="2"/>
      <c r="AIL1402" s="2"/>
      <c r="AIM1402" s="2"/>
      <c r="AIN1402" s="2"/>
      <c r="AIO1402" s="2"/>
      <c r="AIP1402" s="2"/>
      <c r="AIQ1402" s="2"/>
      <c r="AIR1402" s="2"/>
      <c r="AIS1402" s="2"/>
      <c r="AIT1402" s="2"/>
      <c r="AIU1402" s="2"/>
      <c r="AIV1402" s="2"/>
      <c r="AIW1402" s="2"/>
      <c r="AIX1402" s="2"/>
      <c r="AIY1402" s="2"/>
      <c r="AIZ1402" s="2"/>
      <c r="AJA1402" s="2"/>
      <c r="AJB1402" s="2"/>
      <c r="AJC1402" s="2"/>
      <c r="AJD1402" s="2"/>
      <c r="AJE1402" s="2"/>
      <c r="AJF1402" s="2"/>
      <c r="AJG1402" s="2"/>
      <c r="AJH1402" s="2"/>
      <c r="AJI1402" s="2"/>
      <c r="AJJ1402" s="2"/>
      <c r="AJK1402" s="2"/>
      <c r="AJL1402" s="2"/>
      <c r="AJM1402" s="2"/>
      <c r="AJN1402" s="2"/>
      <c r="AJO1402" s="2"/>
      <c r="AJP1402" s="2"/>
      <c r="AJQ1402" s="2"/>
      <c r="AJR1402" s="2"/>
      <c r="AJS1402" s="2"/>
      <c r="AJT1402" s="2"/>
      <c r="AJU1402" s="2"/>
      <c r="AJV1402" s="2"/>
      <c r="AJW1402" s="2"/>
      <c r="AJX1402" s="2"/>
      <c r="AJY1402" s="2"/>
      <c r="AJZ1402" s="2"/>
      <c r="AKA1402" s="2"/>
      <c r="AKB1402" s="2"/>
      <c r="AKC1402" s="2"/>
      <c r="AKD1402" s="2"/>
      <c r="AKE1402" s="2"/>
      <c r="AKF1402" s="2"/>
      <c r="AKG1402" s="2"/>
      <c r="AKH1402" s="2"/>
      <c r="AKI1402" s="2"/>
      <c r="AKJ1402" s="2"/>
      <c r="AKK1402" s="2"/>
      <c r="AKL1402" s="2"/>
      <c r="AKM1402" s="2"/>
      <c r="AKN1402" s="2"/>
      <c r="AKO1402" s="2"/>
      <c r="AKP1402" s="2"/>
      <c r="AKQ1402" s="2"/>
      <c r="AKR1402" s="2"/>
      <c r="AKS1402" s="2"/>
      <c r="AKT1402" s="2"/>
      <c r="AKU1402" s="2"/>
      <c r="AKV1402" s="2"/>
      <c r="AKW1402" s="2"/>
      <c r="AKX1402" s="2"/>
      <c r="AKY1402" s="2"/>
      <c r="AKZ1402" s="2"/>
      <c r="ALA1402" s="2"/>
      <c r="ALB1402" s="2"/>
      <c r="ALC1402" s="2"/>
      <c r="ALD1402" s="2"/>
      <c r="ALE1402" s="2"/>
      <c r="ALF1402" s="2"/>
      <c r="ALG1402" s="2"/>
      <c r="ALH1402" s="2"/>
      <c r="ALI1402" s="6"/>
      <c r="ALJ1402" s="6"/>
      <c r="ALK1402" s="6"/>
      <c r="ALL1402" s="6"/>
      <c r="ALM1402" s="6"/>
      <c r="ALN1402" s="6"/>
      <c r="ALO1402" s="6"/>
      <c r="ALP1402" s="6"/>
      <c r="ALQ1402" s="6"/>
      <c r="ALR1402" s="6"/>
      <c r="ALS1402" s="6"/>
      <c r="ALT1402" s="6"/>
      <c r="ALU1402" s="6"/>
      <c r="ALV1402" s="6"/>
      <c r="ALW1402" s="6"/>
      <c r="ALX1402" s="6"/>
      <c r="ALY1402" s="6"/>
      <c r="ALZ1402" s="6"/>
      <c r="AMA1402" s="6"/>
      <c r="AMB1402" s="6"/>
      <c r="AMC1402" s="6"/>
      <c r="AMD1402" s="6"/>
      <c r="AME1402" s="6"/>
      <c r="AMF1402" s="6"/>
      <c r="AMG1402" s="6"/>
      <c r="AMH1402" s="6"/>
      <c r="AMI1402" s="6"/>
      <c r="AMJ1402" s="6"/>
      <c r="AMK1402" s="6"/>
      <c r="AML1402" s="6"/>
      <c r="AMM1402" s="6"/>
    </row>
    <row r="1403" spans="1:1027" s="72" customFormat="1" ht="18.75">
      <c r="A1403" s="8">
        <v>45257</v>
      </c>
      <c r="B1403" s="32">
        <f t="shared" si="709"/>
        <v>0.78378378378378377</v>
      </c>
      <c r="C1403" s="73">
        <f t="shared" si="710"/>
        <v>0.59452054794520559</v>
      </c>
      <c r="D1403" s="73">
        <f t="shared" si="711"/>
        <v>0.54500000000000004</v>
      </c>
      <c r="E1403" s="73">
        <f t="shared" si="712"/>
        <v>0.73569728337590545</v>
      </c>
      <c r="F1403" s="73">
        <f t="shared" si="713"/>
        <v>0.77391304347826106</v>
      </c>
      <c r="G1403" s="73">
        <f t="shared" si="714"/>
        <v>0.2</v>
      </c>
      <c r="H1403" s="73">
        <f t="shared" si="715"/>
        <v>0.2</v>
      </c>
      <c r="I1403" s="73">
        <f t="shared" si="716"/>
        <v>0.15504322766570605</v>
      </c>
      <c r="J1403" s="73">
        <f t="shared" si="717"/>
        <v>0.26666666666666672</v>
      </c>
      <c r="K1403" s="73">
        <f t="shared" si="718"/>
        <v>-6.9565217391304335E-2</v>
      </c>
      <c r="L1403" s="73">
        <f t="shared" si="719"/>
        <v>0</v>
      </c>
      <c r="M1403" s="73">
        <f t="shared" si="720"/>
        <v>0</v>
      </c>
      <c r="N1403" s="73">
        <f t="shared" si="721"/>
        <v>0.68994368463394995</v>
      </c>
      <c r="O1403" s="73">
        <f t="shared" si="722"/>
        <v>0.31735537190082647</v>
      </c>
      <c r="P1403" s="73">
        <f t="shared" si="723"/>
        <v>0.19277108433734941</v>
      </c>
      <c r="Q1403" s="73">
        <f t="shared" si="724"/>
        <v>0.2</v>
      </c>
      <c r="R1403" s="73">
        <f t="shared" si="725"/>
        <v>0.2</v>
      </c>
      <c r="S1403" s="73">
        <f t="shared" si="726"/>
        <v>0.2</v>
      </c>
      <c r="T1403" s="73">
        <f t="shared" si="727"/>
        <v>0.2</v>
      </c>
      <c r="U1403" s="73">
        <f t="shared" si="728"/>
        <v>0.2</v>
      </c>
      <c r="V1403" s="73">
        <f t="shared" si="729"/>
        <v>0.20396452790818989</v>
      </c>
      <c r="W1403" s="103">
        <v>0.22879179518784803</v>
      </c>
      <c r="X1403" s="2"/>
      <c r="Y1403" s="2"/>
      <c r="Z1403" s="2"/>
      <c r="AA1403" s="2"/>
      <c r="AB1403" s="2"/>
      <c r="AC1403" s="2">
        <v>-1.8207440429094639</v>
      </c>
      <c r="AD1403" s="2"/>
      <c r="AE1403" s="2"/>
      <c r="AF1403" s="2"/>
      <c r="AG1403" s="5"/>
      <c r="AH1403" s="5"/>
      <c r="AI1403" s="5"/>
      <c r="AJ1403" s="2"/>
      <c r="AK1403" s="2"/>
      <c r="AL1403" s="36">
        <f t="shared" si="733"/>
        <v>22.549698348333497</v>
      </c>
      <c r="AM1403" s="36">
        <f t="shared" si="730"/>
        <v>22.5496983483335</v>
      </c>
      <c r="AN1403" s="4">
        <v>73</v>
      </c>
      <c r="AO1403" s="4"/>
      <c r="AP1403" s="4"/>
      <c r="AQ1403" s="4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2"/>
      <c r="BC1403" s="3"/>
      <c r="BD1403" s="47"/>
      <c r="BE1403" s="2"/>
      <c r="BF1403" s="2"/>
      <c r="BG1403" s="2"/>
      <c r="BH1403" s="89">
        <v>0</v>
      </c>
      <c r="BI1403" s="47">
        <f t="shared" si="708"/>
        <v>100</v>
      </c>
      <c r="BJ1403" s="71">
        <v>0</v>
      </c>
      <c r="BK1403" s="3">
        <v>0</v>
      </c>
      <c r="BL1403" s="49">
        <v>0</v>
      </c>
      <c r="BM1403" s="49">
        <v>0</v>
      </c>
      <c r="BN1403" s="49">
        <v>0</v>
      </c>
      <c r="BO1403" s="49">
        <v>0</v>
      </c>
      <c r="BP1403" s="49">
        <v>0</v>
      </c>
      <c r="BQ1403" s="49">
        <v>0</v>
      </c>
      <c r="BR1403" s="49">
        <v>0</v>
      </c>
      <c r="BS1403" s="3">
        <f t="shared" si="731"/>
        <v>0</v>
      </c>
      <c r="BT1403" s="2">
        <f t="shared" si="732"/>
        <v>100</v>
      </c>
      <c r="BU1403" s="2"/>
      <c r="BV1403" s="37">
        <v>211.299488465715</v>
      </c>
      <c r="BW1403" s="37"/>
      <c r="BX1403" s="37"/>
      <c r="BY1403" s="2"/>
      <c r="BZ1403" s="2"/>
      <c r="CA1403" s="2"/>
      <c r="CB1403" s="2"/>
      <c r="CC1403" s="2"/>
      <c r="CD1403" s="2"/>
      <c r="CE1403" s="2"/>
      <c r="CF1403" s="2"/>
      <c r="CG1403" s="2"/>
      <c r="CH1403" s="2"/>
      <c r="CI1403" s="2"/>
      <c r="CJ1403" s="2"/>
      <c r="CK1403" s="2"/>
      <c r="CL1403" s="2"/>
      <c r="CM1403" s="2"/>
      <c r="CN1403" s="2"/>
      <c r="CO1403" s="2"/>
      <c r="CP1403" s="2"/>
      <c r="CQ1403" s="2"/>
      <c r="CR1403" s="2"/>
      <c r="CS1403" s="2"/>
      <c r="CT1403" s="2"/>
      <c r="CU1403" s="2"/>
      <c r="CV1403" s="2"/>
      <c r="CW1403" s="2"/>
      <c r="CX1403" s="2"/>
      <c r="CY1403" s="2"/>
      <c r="CZ1403" s="2"/>
      <c r="DA1403" s="2"/>
      <c r="DB1403" s="2"/>
      <c r="DC1403" s="2"/>
      <c r="DD1403" s="2"/>
      <c r="DE1403" s="2"/>
      <c r="DF1403" s="2"/>
      <c r="DG1403" s="2"/>
      <c r="DH1403" s="38"/>
      <c r="DI1403" s="38"/>
      <c r="DJ1403" s="38"/>
      <c r="DK1403" s="2"/>
      <c r="DL1403" s="2"/>
      <c r="DM1403" s="2"/>
      <c r="DN1403" s="2"/>
      <c r="DO1403" s="2"/>
      <c r="DP1403" s="2"/>
      <c r="DQ1403" s="2"/>
      <c r="DR1403" s="2"/>
      <c r="DS1403" s="2"/>
      <c r="DT1403" s="2"/>
      <c r="DU1403" s="2"/>
      <c r="DV1403" s="2"/>
      <c r="DW1403" s="2"/>
      <c r="DX1403" s="2"/>
      <c r="DY1403" s="2"/>
      <c r="DZ1403" s="2"/>
      <c r="EA1403" s="2"/>
      <c r="EB1403" s="2"/>
      <c r="EC1403" s="2"/>
      <c r="ED1403" s="2"/>
      <c r="EE1403" s="2"/>
      <c r="EF1403" s="2"/>
      <c r="EG1403" s="2"/>
      <c r="EH1403" s="2"/>
      <c r="EI1403" s="2"/>
      <c r="EJ1403" s="2"/>
      <c r="EK1403" s="2"/>
      <c r="EL1403" s="2"/>
      <c r="EM1403" s="2"/>
      <c r="EN1403" s="2"/>
      <c r="EO1403" s="2"/>
      <c r="EP1403" s="2"/>
      <c r="EQ1403" s="2"/>
      <c r="ER1403" s="2"/>
      <c r="ES1403" s="2"/>
      <c r="ET1403" s="2"/>
      <c r="EU1403" s="2"/>
      <c r="EV1403" s="2"/>
      <c r="EW1403" s="2"/>
      <c r="EX1403" s="2"/>
      <c r="EY1403" s="2"/>
      <c r="EZ1403" s="2"/>
      <c r="FA1403" s="2"/>
      <c r="FB1403" s="2"/>
      <c r="FC1403" s="2"/>
      <c r="FD1403" s="2"/>
      <c r="FE1403" s="2"/>
      <c r="FF1403" s="2"/>
      <c r="FG1403" s="2"/>
      <c r="FH1403" s="2"/>
      <c r="FI1403" s="2"/>
      <c r="FJ1403" s="2"/>
      <c r="FK1403" s="2"/>
      <c r="FL1403" s="2"/>
      <c r="FM1403" s="2"/>
      <c r="FN1403" s="2"/>
      <c r="FO1403" s="2"/>
      <c r="FP1403" s="2"/>
      <c r="FQ1403" s="2"/>
      <c r="FR1403" s="2"/>
      <c r="FS1403" s="2"/>
      <c r="FT1403" s="2"/>
      <c r="FU1403" s="2"/>
      <c r="FV1403" s="2"/>
      <c r="FW1403" s="2"/>
      <c r="FX1403" s="2"/>
      <c r="FY1403" s="2"/>
      <c r="FZ1403" s="2"/>
      <c r="GA1403" s="2"/>
      <c r="GB1403" s="2"/>
      <c r="GC1403" s="2"/>
      <c r="GD1403" s="2"/>
      <c r="GE1403" s="2"/>
      <c r="GF1403" s="2"/>
      <c r="GG1403" s="2"/>
      <c r="GH1403" s="2"/>
      <c r="GI1403" s="2"/>
      <c r="GJ1403" s="2"/>
      <c r="GK1403" s="2"/>
      <c r="GL1403" s="2"/>
      <c r="GM1403" s="2"/>
      <c r="GN1403" s="2"/>
      <c r="GO1403" s="2"/>
      <c r="GP1403" s="2"/>
      <c r="GQ1403" s="2"/>
      <c r="GR1403" s="2"/>
      <c r="GS1403" s="2"/>
      <c r="GT1403" s="2"/>
      <c r="GU1403" s="2"/>
      <c r="GV1403" s="2"/>
      <c r="GW1403" s="2"/>
      <c r="GX1403" s="2"/>
      <c r="GY1403" s="2"/>
      <c r="GZ1403" s="2"/>
      <c r="HA1403" s="2"/>
      <c r="HB1403" s="2"/>
      <c r="HC1403" s="2"/>
      <c r="HD1403" s="2"/>
      <c r="HE1403" s="2"/>
      <c r="HF1403" s="2"/>
      <c r="HG1403" s="2"/>
      <c r="HH1403" s="2"/>
      <c r="HI1403" s="2"/>
      <c r="HJ1403" s="2"/>
      <c r="HK1403" s="2"/>
      <c r="HL1403" s="2"/>
      <c r="HM1403" s="2"/>
      <c r="HN1403" s="2"/>
      <c r="HO1403" s="2"/>
      <c r="HP1403" s="2"/>
      <c r="HQ1403" s="2"/>
      <c r="HR1403" s="2"/>
      <c r="HS1403" s="2"/>
      <c r="HT1403" s="2"/>
      <c r="HU1403" s="2"/>
      <c r="HV1403" s="2"/>
      <c r="HW1403" s="2"/>
      <c r="HX1403" s="2"/>
      <c r="HY1403" s="2"/>
      <c r="HZ1403" s="2"/>
      <c r="IA1403" s="2"/>
      <c r="IB1403" s="2"/>
      <c r="IC1403" s="2"/>
      <c r="ID1403" s="2"/>
      <c r="IE1403" s="2"/>
      <c r="IF1403" s="2"/>
      <c r="IG1403" s="2"/>
      <c r="IH1403" s="2"/>
      <c r="II1403" s="2"/>
      <c r="IJ1403" s="2"/>
      <c r="IK1403" s="2"/>
      <c r="IL1403" s="2"/>
      <c r="IM1403" s="2"/>
      <c r="IN1403" s="2"/>
      <c r="IO1403" s="2"/>
      <c r="IP1403" s="2"/>
      <c r="IQ1403" s="2"/>
      <c r="IR1403" s="2"/>
      <c r="IS1403" s="2"/>
      <c r="IT1403" s="2"/>
      <c r="IU1403" s="2"/>
      <c r="IV1403" s="2"/>
      <c r="IW1403" s="2"/>
      <c r="IX1403" s="2"/>
      <c r="IY1403" s="2"/>
      <c r="IZ1403" s="2"/>
      <c r="JA1403" s="2"/>
      <c r="JB1403" s="2"/>
      <c r="JC1403" s="2"/>
      <c r="JD1403" s="2"/>
      <c r="JE1403" s="2"/>
      <c r="JF1403" s="2"/>
      <c r="JG1403" s="2"/>
      <c r="JH1403" s="2"/>
      <c r="JI1403" s="2"/>
      <c r="JJ1403" s="2"/>
      <c r="JK1403" s="2"/>
      <c r="JL1403" s="2"/>
      <c r="JM1403" s="2"/>
      <c r="JN1403" s="2"/>
      <c r="JO1403" s="2"/>
      <c r="JP1403" s="2"/>
      <c r="JQ1403" s="2"/>
      <c r="JR1403" s="2"/>
      <c r="JS1403" s="2"/>
      <c r="JT1403" s="2"/>
      <c r="JU1403" s="2"/>
      <c r="JV1403" s="2"/>
      <c r="JW1403" s="2"/>
      <c r="JX1403" s="2"/>
      <c r="JY1403" s="2"/>
      <c r="JZ1403" s="2"/>
      <c r="KA1403" s="2"/>
      <c r="KB1403" s="2"/>
      <c r="KC1403" s="2"/>
      <c r="KD1403" s="2"/>
      <c r="KE1403" s="2"/>
      <c r="KF1403" s="2"/>
      <c r="KG1403" s="2"/>
      <c r="KH1403" s="2"/>
      <c r="KI1403" s="2"/>
      <c r="KJ1403" s="2"/>
      <c r="KK1403" s="2"/>
      <c r="KL1403" s="2"/>
      <c r="KM1403" s="2"/>
      <c r="KN1403" s="2"/>
      <c r="KO1403" s="2"/>
      <c r="KP1403" s="2"/>
      <c r="KQ1403" s="2"/>
      <c r="KR1403" s="2"/>
      <c r="KS1403" s="2"/>
      <c r="KT1403" s="2"/>
      <c r="KU1403" s="2"/>
      <c r="KV1403" s="2"/>
      <c r="KW1403" s="2"/>
      <c r="KX1403" s="2"/>
      <c r="KY1403" s="2"/>
      <c r="KZ1403" s="2"/>
      <c r="LA1403" s="2"/>
      <c r="LB1403" s="2"/>
      <c r="LC1403" s="2"/>
      <c r="LD1403" s="2"/>
      <c r="LE1403" s="2"/>
      <c r="LF1403" s="2"/>
      <c r="LG1403" s="2"/>
      <c r="LH1403" s="2"/>
      <c r="LI1403" s="2"/>
      <c r="LJ1403" s="2"/>
      <c r="LK1403" s="2"/>
      <c r="LL1403" s="2"/>
      <c r="LM1403" s="2"/>
      <c r="LN1403" s="2"/>
      <c r="LO1403" s="2"/>
      <c r="LP1403" s="2"/>
      <c r="LQ1403" s="2"/>
      <c r="LR1403" s="2"/>
      <c r="LS1403" s="2"/>
      <c r="LT1403" s="2"/>
      <c r="LU1403" s="2"/>
      <c r="LV1403" s="2"/>
      <c r="LW1403" s="2"/>
      <c r="LX1403" s="2"/>
      <c r="LY1403" s="2"/>
      <c r="LZ1403" s="2"/>
      <c r="MA1403" s="2"/>
      <c r="MB1403" s="2"/>
      <c r="MC1403" s="2"/>
      <c r="MD1403" s="2"/>
      <c r="ME1403" s="2"/>
      <c r="MF1403" s="2"/>
      <c r="MG1403" s="2"/>
      <c r="MH1403" s="2"/>
      <c r="MI1403" s="2"/>
      <c r="MJ1403" s="2"/>
      <c r="MK1403" s="2"/>
      <c r="ML1403" s="2"/>
      <c r="MM1403" s="2"/>
      <c r="MN1403" s="2"/>
      <c r="MO1403" s="2"/>
      <c r="MP1403" s="2"/>
      <c r="MQ1403" s="2"/>
      <c r="MR1403" s="2"/>
      <c r="MS1403" s="2"/>
      <c r="MT1403" s="2"/>
      <c r="MU1403" s="2"/>
      <c r="MV1403" s="2"/>
      <c r="MW1403" s="2"/>
      <c r="MX1403" s="2"/>
      <c r="MY1403" s="2"/>
      <c r="MZ1403" s="2"/>
      <c r="NA1403" s="2"/>
      <c r="NB1403" s="2"/>
      <c r="NC1403" s="2"/>
      <c r="ND1403" s="2"/>
      <c r="NE1403" s="2"/>
      <c r="NF1403" s="2"/>
      <c r="NG1403" s="2"/>
      <c r="NH1403" s="2"/>
      <c r="NI1403" s="2"/>
      <c r="NJ1403" s="2"/>
      <c r="NK1403" s="2"/>
      <c r="NL1403" s="2"/>
      <c r="NM1403" s="2"/>
      <c r="NN1403" s="2"/>
      <c r="NO1403" s="2"/>
      <c r="NP1403" s="2"/>
      <c r="NQ1403" s="2"/>
      <c r="NR1403" s="2"/>
      <c r="NS1403" s="2"/>
      <c r="NT1403" s="2"/>
      <c r="NU1403" s="2"/>
      <c r="NV1403" s="2"/>
      <c r="NW1403" s="2"/>
      <c r="NX1403" s="2"/>
      <c r="NY1403" s="2"/>
      <c r="NZ1403" s="2"/>
      <c r="OA1403" s="2"/>
      <c r="OB1403" s="2"/>
      <c r="OC1403" s="2"/>
      <c r="OD1403" s="2"/>
      <c r="OE1403" s="2"/>
      <c r="OF1403" s="2"/>
      <c r="OG1403" s="2"/>
      <c r="OH1403" s="2"/>
      <c r="OI1403" s="2"/>
      <c r="OJ1403" s="2"/>
      <c r="OK1403" s="2"/>
      <c r="OL1403" s="2"/>
      <c r="OM1403" s="2"/>
      <c r="ON1403" s="2"/>
      <c r="OO1403" s="2"/>
      <c r="OP1403" s="2"/>
      <c r="OQ1403" s="2"/>
      <c r="OR1403" s="2"/>
      <c r="OS1403" s="2"/>
      <c r="OT1403" s="2"/>
      <c r="OU1403" s="2"/>
      <c r="OV1403" s="2"/>
      <c r="OW1403" s="2"/>
      <c r="OX1403" s="2"/>
      <c r="OY1403" s="2"/>
      <c r="OZ1403" s="2"/>
      <c r="PA1403" s="2"/>
      <c r="PB1403" s="2"/>
      <c r="PC1403" s="2"/>
      <c r="PD1403" s="2"/>
      <c r="PE1403" s="2"/>
      <c r="PF1403" s="2"/>
      <c r="PG1403" s="2"/>
      <c r="PH1403" s="2"/>
      <c r="PI1403" s="2"/>
      <c r="PJ1403" s="2"/>
      <c r="PK1403" s="2"/>
      <c r="PL1403" s="2"/>
      <c r="PM1403" s="2"/>
      <c r="PN1403" s="2"/>
      <c r="PO1403" s="2"/>
      <c r="PP1403" s="2"/>
      <c r="PQ1403" s="2"/>
      <c r="PR1403" s="2"/>
      <c r="PS1403" s="2"/>
      <c r="PT1403" s="2"/>
      <c r="PU1403" s="2"/>
      <c r="PV1403" s="2"/>
      <c r="PW1403" s="2"/>
      <c r="PX1403" s="2"/>
      <c r="PY1403" s="2"/>
      <c r="PZ1403" s="2"/>
      <c r="QA1403" s="2"/>
      <c r="QB1403" s="2"/>
      <c r="QC1403" s="2"/>
      <c r="QD1403" s="2"/>
      <c r="QE1403" s="2"/>
      <c r="QF1403" s="2"/>
      <c r="QG1403" s="2"/>
      <c r="QH1403" s="2"/>
      <c r="QI1403" s="2"/>
      <c r="QJ1403" s="2"/>
      <c r="QK1403" s="2"/>
      <c r="QL1403" s="2"/>
      <c r="QM1403" s="2"/>
      <c r="QN1403" s="2"/>
      <c r="QO1403" s="2"/>
      <c r="QP1403" s="2"/>
      <c r="QQ1403" s="2"/>
      <c r="QR1403" s="2"/>
      <c r="QS1403" s="2"/>
      <c r="QT1403" s="2"/>
      <c r="QU1403" s="2"/>
      <c r="QV1403" s="2"/>
      <c r="QW1403" s="2"/>
      <c r="QX1403" s="2"/>
      <c r="QY1403" s="2"/>
      <c r="QZ1403" s="2"/>
      <c r="RA1403" s="2"/>
      <c r="RB1403" s="2"/>
      <c r="RC1403" s="2"/>
      <c r="RD1403" s="2"/>
      <c r="RE1403" s="2"/>
      <c r="RF1403" s="2"/>
      <c r="RG1403" s="2"/>
      <c r="RH1403" s="2"/>
      <c r="RI1403" s="2"/>
      <c r="RJ1403" s="2"/>
      <c r="RK1403" s="2"/>
      <c r="RL1403" s="2"/>
      <c r="RM1403" s="2"/>
      <c r="RN1403" s="2"/>
      <c r="RO1403" s="2"/>
      <c r="RP1403" s="2"/>
      <c r="RQ1403" s="2"/>
      <c r="RR1403" s="2"/>
      <c r="RS1403" s="2"/>
      <c r="RT1403" s="2"/>
      <c r="RU1403" s="2"/>
      <c r="RV1403" s="2"/>
      <c r="RW1403" s="2"/>
      <c r="RX1403" s="2"/>
      <c r="RY1403" s="2"/>
      <c r="RZ1403" s="2"/>
      <c r="SA1403" s="2"/>
      <c r="SB1403" s="2"/>
      <c r="SC1403" s="2"/>
      <c r="SD1403" s="2"/>
      <c r="SE1403" s="2"/>
      <c r="SF1403" s="2"/>
      <c r="SG1403" s="2"/>
      <c r="SH1403" s="2"/>
      <c r="SI1403" s="2"/>
      <c r="SJ1403" s="2"/>
      <c r="SK1403" s="2"/>
      <c r="SL1403" s="2"/>
      <c r="SM1403" s="2"/>
      <c r="SN1403" s="2"/>
      <c r="SO1403" s="2"/>
      <c r="SP1403" s="2"/>
      <c r="SQ1403" s="2"/>
      <c r="SR1403" s="2"/>
      <c r="SS1403" s="2"/>
      <c r="ST1403" s="2"/>
      <c r="SU1403" s="2"/>
      <c r="SV1403" s="2"/>
      <c r="SW1403" s="2"/>
      <c r="SX1403" s="2"/>
      <c r="SY1403" s="2"/>
      <c r="SZ1403" s="2"/>
      <c r="TA1403" s="2"/>
      <c r="TB1403" s="2"/>
      <c r="TC1403" s="2"/>
      <c r="TD1403" s="2"/>
      <c r="TE1403" s="2"/>
      <c r="TF1403" s="2"/>
      <c r="TG1403" s="2"/>
      <c r="TH1403" s="2"/>
      <c r="TI1403" s="2"/>
      <c r="TJ1403" s="2"/>
      <c r="TK1403" s="2"/>
      <c r="TL1403" s="2"/>
      <c r="TM1403" s="2"/>
      <c r="TN1403" s="2"/>
      <c r="TO1403" s="2"/>
      <c r="TP1403" s="2"/>
      <c r="TQ1403" s="2"/>
      <c r="TR1403" s="2"/>
      <c r="TS1403" s="2"/>
      <c r="TT1403" s="2"/>
      <c r="TU1403" s="2"/>
      <c r="TV1403" s="2"/>
      <c r="TW1403" s="2"/>
      <c r="TX1403" s="2"/>
      <c r="TY1403" s="2"/>
      <c r="TZ1403" s="2"/>
      <c r="UA1403" s="2"/>
      <c r="UB1403" s="2"/>
      <c r="UC1403" s="2"/>
      <c r="UD1403" s="2"/>
      <c r="UE1403" s="2"/>
      <c r="UF1403" s="2"/>
      <c r="UG1403" s="2"/>
      <c r="UH1403" s="2"/>
      <c r="UI1403" s="2"/>
      <c r="UJ1403" s="2"/>
      <c r="UK1403" s="2"/>
      <c r="UL1403" s="2"/>
      <c r="UM1403" s="2"/>
      <c r="UN1403" s="2"/>
      <c r="UO1403" s="2"/>
      <c r="UP1403" s="2"/>
      <c r="UQ1403" s="2"/>
      <c r="UR1403" s="2"/>
      <c r="US1403" s="2"/>
      <c r="UT1403" s="2"/>
      <c r="UU1403" s="2"/>
      <c r="UV1403" s="2"/>
      <c r="UW1403" s="2"/>
      <c r="UX1403" s="2"/>
      <c r="UY1403" s="2"/>
      <c r="UZ1403" s="2"/>
      <c r="VA1403" s="2"/>
      <c r="VB1403" s="2"/>
      <c r="VC1403" s="2"/>
      <c r="VD1403" s="2"/>
      <c r="VE1403" s="2"/>
      <c r="VF1403" s="2"/>
      <c r="VG1403" s="2"/>
      <c r="VH1403" s="2"/>
      <c r="VI1403" s="2"/>
      <c r="VJ1403" s="2"/>
      <c r="VK1403" s="2"/>
      <c r="VL1403" s="2"/>
      <c r="VM1403" s="2"/>
      <c r="VN1403" s="2"/>
      <c r="VO1403" s="2"/>
      <c r="VP1403" s="2"/>
      <c r="VQ1403" s="2"/>
      <c r="VR1403" s="2"/>
      <c r="VS1403" s="2"/>
      <c r="VT1403" s="2"/>
      <c r="VU1403" s="2"/>
      <c r="VV1403" s="2"/>
      <c r="VW1403" s="2"/>
      <c r="VX1403" s="2"/>
      <c r="VY1403" s="2"/>
      <c r="VZ1403" s="2"/>
      <c r="WA1403" s="2"/>
      <c r="WB1403" s="2"/>
      <c r="WC1403" s="2"/>
      <c r="WD1403" s="2"/>
      <c r="WE1403" s="2"/>
      <c r="WF1403" s="2"/>
      <c r="WG1403" s="2"/>
      <c r="WH1403" s="2"/>
      <c r="WI1403" s="2"/>
      <c r="WJ1403" s="2"/>
      <c r="WK1403" s="2"/>
      <c r="WL1403" s="2"/>
      <c r="WM1403" s="2"/>
      <c r="WN1403" s="2"/>
      <c r="WO1403" s="2"/>
      <c r="WP1403" s="2"/>
      <c r="WQ1403" s="2"/>
      <c r="WR1403" s="2"/>
      <c r="WS1403" s="2"/>
      <c r="WT1403" s="2"/>
      <c r="WU1403" s="2"/>
      <c r="WV1403" s="2"/>
      <c r="WW1403" s="2"/>
      <c r="WX1403" s="2"/>
      <c r="WY1403" s="2"/>
      <c r="WZ1403" s="2"/>
      <c r="XA1403" s="2"/>
      <c r="XB1403" s="2"/>
      <c r="XC1403" s="2"/>
      <c r="XD1403" s="2"/>
      <c r="XE1403" s="2"/>
      <c r="XF1403" s="2"/>
      <c r="XG1403" s="2"/>
      <c r="XH1403" s="2"/>
      <c r="XI1403" s="2"/>
      <c r="XJ1403" s="2"/>
      <c r="XK1403" s="2"/>
      <c r="XL1403" s="2"/>
      <c r="XM1403" s="2"/>
      <c r="XN1403" s="2"/>
      <c r="XO1403" s="2"/>
      <c r="XP1403" s="2"/>
      <c r="XQ1403" s="2"/>
      <c r="XR1403" s="2"/>
      <c r="XS1403" s="2"/>
      <c r="XT1403" s="2"/>
      <c r="XU1403" s="2"/>
      <c r="XV1403" s="2"/>
      <c r="XW1403" s="2"/>
      <c r="XX1403" s="2"/>
      <c r="XY1403" s="2"/>
      <c r="XZ1403" s="2"/>
      <c r="YA1403" s="2"/>
      <c r="YB1403" s="2"/>
      <c r="YC1403" s="2"/>
      <c r="YD1403" s="2"/>
      <c r="YE1403" s="2"/>
      <c r="YF1403" s="2"/>
      <c r="YG1403" s="2"/>
      <c r="YH1403" s="2"/>
      <c r="YI1403" s="2"/>
      <c r="YJ1403" s="2"/>
      <c r="YK1403" s="2"/>
      <c r="YL1403" s="2"/>
      <c r="YM1403" s="2"/>
      <c r="YN1403" s="2"/>
      <c r="YO1403" s="2"/>
      <c r="YP1403" s="2"/>
      <c r="YQ1403" s="2"/>
      <c r="YR1403" s="2"/>
      <c r="YS1403" s="2"/>
      <c r="YT1403" s="2"/>
      <c r="YU1403" s="2"/>
      <c r="YV1403" s="2"/>
      <c r="YW1403" s="2"/>
      <c r="YX1403" s="2"/>
      <c r="YY1403" s="2"/>
      <c r="YZ1403" s="2"/>
      <c r="ZA1403" s="2"/>
      <c r="ZB1403" s="2"/>
      <c r="ZC1403" s="2"/>
      <c r="ZD1403" s="2"/>
      <c r="ZE1403" s="2"/>
      <c r="ZF1403" s="2"/>
      <c r="ZG1403" s="2"/>
      <c r="ZH1403" s="2"/>
      <c r="ZI1403" s="2"/>
      <c r="ZJ1403" s="2"/>
      <c r="ZK1403" s="2"/>
      <c r="ZL1403" s="2"/>
      <c r="ZM1403" s="2"/>
      <c r="ZN1403" s="2"/>
      <c r="ZO1403" s="2"/>
      <c r="ZP1403" s="2"/>
      <c r="ZQ1403" s="2"/>
      <c r="ZR1403" s="2"/>
      <c r="ZS1403" s="2"/>
      <c r="ZT1403" s="2"/>
      <c r="ZU1403" s="2"/>
      <c r="ZV1403" s="2"/>
      <c r="ZW1403" s="2"/>
      <c r="ZX1403" s="2"/>
      <c r="ZY1403" s="2"/>
      <c r="ZZ1403" s="2"/>
      <c r="AAA1403" s="2"/>
      <c r="AAB1403" s="2"/>
      <c r="AAC1403" s="2"/>
      <c r="AAD1403" s="2"/>
      <c r="AAE1403" s="2"/>
      <c r="AAF1403" s="2"/>
      <c r="AAG1403" s="2"/>
      <c r="AAH1403" s="2"/>
      <c r="AAI1403" s="2"/>
      <c r="AAJ1403" s="2"/>
      <c r="AAK1403" s="2"/>
      <c r="AAL1403" s="2"/>
      <c r="AAM1403" s="2"/>
      <c r="AAN1403" s="2"/>
      <c r="AAO1403" s="2"/>
      <c r="AAP1403" s="2"/>
      <c r="AAQ1403" s="2"/>
      <c r="AAR1403" s="2"/>
      <c r="AAS1403" s="2"/>
      <c r="AAT1403" s="2"/>
      <c r="AAU1403" s="2"/>
      <c r="AAV1403" s="2"/>
      <c r="AAW1403" s="2"/>
      <c r="AAX1403" s="2"/>
      <c r="AAY1403" s="2"/>
      <c r="AAZ1403" s="2"/>
      <c r="ABA1403" s="2"/>
      <c r="ABB1403" s="2"/>
      <c r="ABC1403" s="2"/>
      <c r="ABD1403" s="2"/>
      <c r="ABE1403" s="2"/>
      <c r="ABF1403" s="2"/>
      <c r="ABG1403" s="2"/>
      <c r="ABH1403" s="2"/>
      <c r="ABI1403" s="2"/>
      <c r="ABJ1403" s="2"/>
      <c r="ABK1403" s="2"/>
      <c r="ABL1403" s="2"/>
      <c r="ABM1403" s="2"/>
      <c r="ABN1403" s="2"/>
      <c r="ABO1403" s="2"/>
      <c r="ABP1403" s="2"/>
      <c r="ABQ1403" s="2"/>
      <c r="ABR1403" s="2"/>
      <c r="ABS1403" s="2"/>
      <c r="ABT1403" s="2"/>
      <c r="ABU1403" s="2"/>
      <c r="ABV1403" s="2"/>
      <c r="ABW1403" s="2"/>
      <c r="ABX1403" s="2"/>
      <c r="ABY1403" s="2"/>
      <c r="ABZ1403" s="2"/>
      <c r="ACA1403" s="2"/>
      <c r="ACB1403" s="2"/>
      <c r="ACC1403" s="2"/>
      <c r="ACD1403" s="2"/>
      <c r="ACE1403" s="2"/>
      <c r="ACF1403" s="2"/>
      <c r="ACG1403" s="2"/>
      <c r="ACH1403" s="2"/>
      <c r="ACI1403" s="2"/>
      <c r="ACJ1403" s="2"/>
      <c r="ACK1403" s="2"/>
      <c r="ACL1403" s="2"/>
      <c r="ACM1403" s="2"/>
      <c r="ACN1403" s="2"/>
      <c r="ACO1403" s="2"/>
      <c r="ACP1403" s="2"/>
      <c r="ACQ1403" s="2"/>
      <c r="ACR1403" s="2"/>
      <c r="ACS1403" s="2"/>
      <c r="ACT1403" s="2"/>
      <c r="ACU1403" s="2"/>
      <c r="ACV1403" s="2"/>
      <c r="ACW1403" s="2"/>
      <c r="ACX1403" s="2"/>
      <c r="ACY1403" s="2"/>
      <c r="ACZ1403" s="2"/>
      <c r="ADA1403" s="2"/>
      <c r="ADB1403" s="2"/>
      <c r="ADC1403" s="2"/>
      <c r="ADD1403" s="2"/>
      <c r="ADE1403" s="2"/>
      <c r="ADF1403" s="2"/>
      <c r="ADG1403" s="2"/>
      <c r="ADH1403" s="2"/>
      <c r="ADI1403" s="2"/>
      <c r="ADJ1403" s="2"/>
      <c r="ADK1403" s="2"/>
      <c r="ADL1403" s="2"/>
      <c r="ADM1403" s="2"/>
      <c r="ADN1403" s="2"/>
      <c r="ADO1403" s="2"/>
      <c r="ADP1403" s="2"/>
      <c r="ADQ1403" s="2"/>
      <c r="ADR1403" s="2"/>
      <c r="ADS1403" s="2"/>
      <c r="ADT1403" s="2"/>
      <c r="ADU1403" s="2"/>
      <c r="ADV1403" s="2"/>
      <c r="ADW1403" s="2"/>
      <c r="ADX1403" s="2"/>
      <c r="ADY1403" s="2"/>
      <c r="ADZ1403" s="2"/>
      <c r="AEA1403" s="2"/>
      <c r="AEB1403" s="2"/>
      <c r="AEC1403" s="2"/>
      <c r="AED1403" s="2"/>
      <c r="AEE1403" s="2"/>
      <c r="AEF1403" s="2"/>
      <c r="AEG1403" s="2"/>
      <c r="AEH1403" s="2"/>
      <c r="AEI1403" s="2"/>
      <c r="AEJ1403" s="2"/>
      <c r="AEK1403" s="2"/>
      <c r="AEL1403" s="2"/>
      <c r="AEM1403" s="2"/>
      <c r="AEN1403" s="2"/>
      <c r="AEO1403" s="2"/>
      <c r="AEP1403" s="2"/>
      <c r="AEQ1403" s="2"/>
      <c r="AER1403" s="2"/>
      <c r="AES1403" s="2"/>
      <c r="AET1403" s="2"/>
      <c r="AEU1403" s="2"/>
      <c r="AEV1403" s="2"/>
      <c r="AEW1403" s="2"/>
      <c r="AEX1403" s="2"/>
      <c r="AEY1403" s="2"/>
      <c r="AEZ1403" s="2"/>
      <c r="AFA1403" s="2"/>
      <c r="AFB1403" s="2"/>
      <c r="AFC1403" s="2"/>
      <c r="AFD1403" s="2"/>
      <c r="AFE1403" s="2"/>
      <c r="AFF1403" s="2"/>
      <c r="AFG1403" s="2"/>
      <c r="AFH1403" s="2"/>
      <c r="AFI1403" s="2"/>
      <c r="AFJ1403" s="2"/>
      <c r="AFK1403" s="2"/>
      <c r="AFL1403" s="2"/>
      <c r="AFM1403" s="2"/>
      <c r="AFN1403" s="2"/>
      <c r="AFO1403" s="2"/>
      <c r="AFP1403" s="2"/>
      <c r="AFQ1403" s="2"/>
      <c r="AFR1403" s="2"/>
      <c r="AFS1403" s="2"/>
      <c r="AFT1403" s="2"/>
      <c r="AFU1403" s="2"/>
      <c r="AFV1403" s="2"/>
      <c r="AFW1403" s="2"/>
      <c r="AFX1403" s="2"/>
      <c r="AFY1403" s="2"/>
      <c r="AFZ1403" s="2"/>
      <c r="AGA1403" s="2"/>
      <c r="AGB1403" s="2"/>
      <c r="AGC1403" s="2"/>
      <c r="AGD1403" s="2"/>
      <c r="AGE1403" s="2"/>
      <c r="AGF1403" s="2"/>
      <c r="AGG1403" s="2"/>
      <c r="AGH1403" s="2"/>
      <c r="AGI1403" s="2"/>
      <c r="AGJ1403" s="2"/>
      <c r="AGK1403" s="2"/>
      <c r="AGL1403" s="2"/>
      <c r="AGM1403" s="2"/>
      <c r="AGN1403" s="2"/>
      <c r="AGO1403" s="2"/>
      <c r="AGP1403" s="2"/>
      <c r="AGQ1403" s="2"/>
      <c r="AGR1403" s="2"/>
      <c r="AGS1403" s="2"/>
      <c r="AGT1403" s="2"/>
      <c r="AGU1403" s="2"/>
      <c r="AGV1403" s="2"/>
      <c r="AGW1403" s="2"/>
      <c r="AGX1403" s="2"/>
      <c r="AGY1403" s="2"/>
      <c r="AGZ1403" s="2"/>
      <c r="AHA1403" s="2"/>
      <c r="AHB1403" s="2"/>
      <c r="AHC1403" s="2"/>
      <c r="AHD1403" s="2"/>
      <c r="AHE1403" s="2"/>
      <c r="AHF1403" s="2"/>
      <c r="AHG1403" s="2"/>
      <c r="AHH1403" s="2"/>
      <c r="AHI1403" s="2"/>
      <c r="AHJ1403" s="2"/>
      <c r="AHK1403" s="2"/>
      <c r="AHL1403" s="2"/>
      <c r="AHM1403" s="2"/>
      <c r="AHN1403" s="2"/>
      <c r="AHO1403" s="2"/>
      <c r="AHP1403" s="2"/>
      <c r="AHQ1403" s="2"/>
      <c r="AHR1403" s="2"/>
      <c r="AHS1403" s="2"/>
      <c r="AHT1403" s="2"/>
      <c r="AHU1403" s="2"/>
      <c r="AHV1403" s="2"/>
      <c r="AHW1403" s="2"/>
      <c r="AHX1403" s="2"/>
      <c r="AHY1403" s="2"/>
      <c r="AHZ1403" s="2"/>
      <c r="AIA1403" s="2"/>
      <c r="AIB1403" s="2"/>
      <c r="AIC1403" s="2"/>
      <c r="AID1403" s="2"/>
      <c r="AIE1403" s="2"/>
      <c r="AIF1403" s="2"/>
      <c r="AIG1403" s="2"/>
      <c r="AIH1403" s="2"/>
      <c r="AII1403" s="2"/>
      <c r="AIJ1403" s="2"/>
      <c r="AIK1403" s="2"/>
      <c r="AIL1403" s="2"/>
      <c r="AIM1403" s="2"/>
      <c r="AIN1403" s="2"/>
      <c r="AIO1403" s="2"/>
      <c r="AIP1403" s="2"/>
      <c r="AIQ1403" s="2"/>
      <c r="AIR1403" s="2"/>
      <c r="AIS1403" s="2"/>
      <c r="AIT1403" s="2"/>
      <c r="AIU1403" s="2"/>
      <c r="AIV1403" s="2"/>
      <c r="AIW1403" s="2"/>
      <c r="AIX1403" s="2"/>
      <c r="AIY1403" s="2"/>
      <c r="AIZ1403" s="2"/>
      <c r="AJA1403" s="2"/>
      <c r="AJB1403" s="2"/>
      <c r="AJC1403" s="2"/>
      <c r="AJD1403" s="2"/>
      <c r="AJE1403" s="2"/>
      <c r="AJF1403" s="2"/>
      <c r="AJG1403" s="2"/>
      <c r="AJH1403" s="2"/>
      <c r="AJI1403" s="2"/>
      <c r="AJJ1403" s="2"/>
      <c r="AJK1403" s="2"/>
      <c r="AJL1403" s="2"/>
      <c r="AJM1403" s="2"/>
      <c r="AJN1403" s="2"/>
      <c r="AJO1403" s="2"/>
      <c r="AJP1403" s="2"/>
      <c r="AJQ1403" s="2"/>
      <c r="AJR1403" s="2"/>
      <c r="AJS1403" s="2"/>
      <c r="AJT1403" s="2"/>
      <c r="AJU1403" s="2"/>
      <c r="AJV1403" s="2"/>
      <c r="AJW1403" s="2"/>
      <c r="AJX1403" s="2"/>
      <c r="AJY1403" s="2"/>
      <c r="AJZ1403" s="2"/>
      <c r="AKA1403" s="2"/>
      <c r="AKB1403" s="2"/>
      <c r="AKC1403" s="2"/>
      <c r="AKD1403" s="2"/>
      <c r="AKE1403" s="2"/>
      <c r="AKF1403" s="2"/>
      <c r="AKG1403" s="2"/>
      <c r="AKH1403" s="2"/>
      <c r="AKI1403" s="2"/>
      <c r="AKJ1403" s="2"/>
      <c r="AKK1403" s="2"/>
      <c r="AKL1403" s="2"/>
      <c r="AKM1403" s="2"/>
      <c r="AKN1403" s="2"/>
      <c r="AKO1403" s="2"/>
      <c r="AKP1403" s="2"/>
      <c r="AKQ1403" s="2"/>
      <c r="AKR1403" s="2"/>
      <c r="AKS1403" s="2"/>
      <c r="AKT1403" s="2"/>
      <c r="AKU1403" s="2"/>
      <c r="AKV1403" s="2"/>
      <c r="AKW1403" s="2"/>
      <c r="AKX1403" s="2"/>
      <c r="AKY1403" s="2"/>
      <c r="AKZ1403" s="2"/>
      <c r="ALA1403" s="2"/>
      <c r="ALB1403" s="2"/>
      <c r="ALC1403" s="2"/>
      <c r="ALD1403" s="2"/>
      <c r="ALE1403" s="2"/>
      <c r="ALF1403" s="2"/>
      <c r="ALG1403" s="2"/>
      <c r="ALH1403" s="2"/>
      <c r="ALI1403" s="6"/>
      <c r="ALJ1403" s="6"/>
      <c r="ALK1403" s="6"/>
      <c r="ALL1403" s="6"/>
      <c r="ALM1403" s="6"/>
      <c r="ALN1403" s="6"/>
      <c r="ALO1403" s="6"/>
      <c r="ALP1403" s="6"/>
      <c r="ALQ1403" s="6"/>
      <c r="ALR1403" s="6"/>
      <c r="ALS1403" s="6"/>
      <c r="ALT1403" s="6"/>
      <c r="ALU1403" s="6"/>
      <c r="ALV1403" s="6"/>
      <c r="ALW1403" s="6"/>
      <c r="ALX1403" s="6"/>
      <c r="ALY1403" s="6"/>
      <c r="ALZ1403" s="6"/>
      <c r="AMA1403" s="6"/>
      <c r="AMB1403" s="6"/>
      <c r="AMC1403" s="6"/>
      <c r="AMD1403" s="6"/>
      <c r="AME1403" s="6"/>
      <c r="AMF1403" s="6"/>
      <c r="AMG1403" s="6"/>
      <c r="AMH1403" s="6"/>
      <c r="AMI1403" s="6"/>
      <c r="AMJ1403" s="6"/>
      <c r="AMK1403" s="6"/>
      <c r="AML1403" s="6"/>
      <c r="AMM1403" s="6"/>
    </row>
    <row r="1404" spans="1:1027" s="72" customFormat="1" ht="18.75">
      <c r="A1404" s="8">
        <v>45258</v>
      </c>
      <c r="B1404" s="32">
        <f t="shared" si="709"/>
        <v>0.78378378378378377</v>
      </c>
      <c r="C1404" s="73">
        <f t="shared" si="710"/>
        <v>0.59452054794520559</v>
      </c>
      <c r="D1404" s="73">
        <f t="shared" si="711"/>
        <v>0.54500000000000004</v>
      </c>
      <c r="E1404" s="73">
        <f t="shared" si="712"/>
        <v>0.70089338744657215</v>
      </c>
      <c r="F1404" s="73">
        <f t="shared" si="713"/>
        <v>0.77391304347826106</v>
      </c>
      <c r="G1404" s="73">
        <f t="shared" si="714"/>
        <v>0.2</v>
      </c>
      <c r="H1404" s="73">
        <f t="shared" si="715"/>
        <v>0.2</v>
      </c>
      <c r="I1404" s="73">
        <f t="shared" si="716"/>
        <v>0.15504322766570605</v>
      </c>
      <c r="J1404" s="73">
        <f t="shared" si="717"/>
        <v>0.26666666666666672</v>
      </c>
      <c r="K1404" s="73">
        <f t="shared" si="718"/>
        <v>-6.9565217391304335E-2</v>
      </c>
      <c r="L1404" s="73">
        <f t="shared" si="719"/>
        <v>0</v>
      </c>
      <c r="M1404" s="73">
        <f t="shared" si="720"/>
        <v>0</v>
      </c>
      <c r="N1404" s="73">
        <f t="shared" si="721"/>
        <v>0.69041535455694736</v>
      </c>
      <c r="O1404" s="73">
        <f t="shared" si="722"/>
        <v>0.30909090909090914</v>
      </c>
      <c r="P1404" s="73">
        <f t="shared" si="723"/>
        <v>0.19277108433734941</v>
      </c>
      <c r="Q1404" s="73">
        <f t="shared" si="724"/>
        <v>0.2</v>
      </c>
      <c r="R1404" s="73">
        <f t="shared" si="725"/>
        <v>0.2</v>
      </c>
      <c r="S1404" s="73">
        <f t="shared" si="726"/>
        <v>0.2</v>
      </c>
      <c r="T1404" s="73">
        <f t="shared" si="727"/>
        <v>0.2</v>
      </c>
      <c r="U1404" s="73">
        <f t="shared" si="728"/>
        <v>0.2</v>
      </c>
      <c r="V1404" s="73">
        <f t="shared" si="729"/>
        <v>0.20396452790818989</v>
      </c>
      <c r="W1404" s="103">
        <v>0.22865700750451701</v>
      </c>
      <c r="X1404" s="2"/>
      <c r="Y1404" s="2"/>
      <c r="Z1404" s="2"/>
      <c r="AA1404" s="2"/>
      <c r="AB1404" s="2"/>
      <c r="AC1404" s="2">
        <v>-7.2622287644685422</v>
      </c>
      <c r="AD1404" s="2"/>
      <c r="AE1404" s="2"/>
      <c r="AF1404" s="2"/>
      <c r="AG1404" s="5"/>
      <c r="AH1404" s="5"/>
      <c r="AI1404" s="5"/>
      <c r="AJ1404" s="2"/>
      <c r="AK1404" s="2"/>
      <c r="AL1404" s="36">
        <f t="shared" si="733"/>
        <v>22.569026661203498</v>
      </c>
      <c r="AM1404" s="36">
        <f t="shared" si="730"/>
        <v>22.5496983483335</v>
      </c>
      <c r="AN1404" s="4">
        <v>68</v>
      </c>
      <c r="AO1404" s="4"/>
      <c r="AP1404" s="4"/>
      <c r="AQ1404" s="4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2"/>
      <c r="BC1404" s="3"/>
      <c r="BD1404" s="47"/>
      <c r="BE1404" s="2"/>
      <c r="BF1404" s="2"/>
      <c r="BG1404" s="2"/>
      <c r="BH1404" s="89">
        <v>0</v>
      </c>
      <c r="BI1404" s="47">
        <f t="shared" si="708"/>
        <v>100</v>
      </c>
      <c r="BJ1404" s="71">
        <v>0</v>
      </c>
      <c r="BK1404" s="3">
        <v>0</v>
      </c>
      <c r="BL1404" s="49">
        <v>0</v>
      </c>
      <c r="BM1404" s="49">
        <v>0</v>
      </c>
      <c r="BN1404" s="49">
        <v>0</v>
      </c>
      <c r="BO1404" s="49">
        <v>0</v>
      </c>
      <c r="BP1404" s="49">
        <v>0</v>
      </c>
      <c r="BQ1404" s="49">
        <v>0</v>
      </c>
      <c r="BR1404" s="49">
        <v>0</v>
      </c>
      <c r="BS1404" s="3">
        <f t="shared" si="731"/>
        <v>0</v>
      </c>
      <c r="BT1404" s="2">
        <f t="shared" si="732"/>
        <v>100</v>
      </c>
      <c r="BU1404" s="2"/>
      <c r="BV1404" s="37">
        <v>212.299488465715</v>
      </c>
      <c r="BW1404" s="37"/>
      <c r="BX1404" s="37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  <c r="CV1404" s="2"/>
      <c r="CW1404" s="2"/>
      <c r="CX1404" s="2"/>
      <c r="CY1404" s="2"/>
      <c r="CZ1404" s="2"/>
      <c r="DA1404" s="2"/>
      <c r="DB1404" s="2"/>
      <c r="DC1404" s="2"/>
      <c r="DD1404" s="2"/>
      <c r="DE1404" s="2"/>
      <c r="DF1404" s="2"/>
      <c r="DG1404" s="2"/>
      <c r="DH1404" s="38"/>
      <c r="DI1404" s="38"/>
      <c r="DJ1404" s="38"/>
      <c r="DK1404" s="2"/>
      <c r="DL1404" s="2"/>
      <c r="DM1404" s="2"/>
      <c r="DN1404" s="2"/>
      <c r="DO1404" s="2"/>
      <c r="DP1404" s="2"/>
      <c r="DQ1404" s="2"/>
      <c r="DR1404" s="2"/>
      <c r="DS1404" s="2"/>
      <c r="DT1404" s="2"/>
      <c r="DU1404" s="2"/>
      <c r="DV1404" s="2"/>
      <c r="DW1404" s="2"/>
      <c r="DX1404" s="2"/>
      <c r="DY1404" s="2"/>
      <c r="DZ1404" s="2"/>
      <c r="EA1404" s="2"/>
      <c r="EB1404" s="2"/>
      <c r="EC1404" s="2"/>
      <c r="ED1404" s="2"/>
      <c r="EE1404" s="2"/>
      <c r="EF1404" s="2"/>
      <c r="EG1404" s="2"/>
      <c r="EH1404" s="2"/>
      <c r="EI1404" s="2"/>
      <c r="EJ1404" s="2"/>
      <c r="EK1404" s="2"/>
      <c r="EL1404" s="2"/>
      <c r="EM1404" s="2"/>
      <c r="EN1404" s="2"/>
      <c r="EO1404" s="2"/>
      <c r="EP1404" s="2"/>
      <c r="EQ1404" s="2"/>
      <c r="ER1404" s="2"/>
      <c r="ES1404" s="2"/>
      <c r="ET1404" s="2"/>
      <c r="EU1404" s="2"/>
      <c r="EV1404" s="2"/>
      <c r="EW1404" s="2"/>
      <c r="EX1404" s="2"/>
      <c r="EY1404" s="2"/>
      <c r="EZ1404" s="2"/>
      <c r="FA1404" s="2"/>
      <c r="FB1404" s="2"/>
      <c r="FC1404" s="2"/>
      <c r="FD1404" s="2"/>
      <c r="FE1404" s="2"/>
      <c r="FF1404" s="2"/>
      <c r="FG1404" s="2"/>
      <c r="FH1404" s="2"/>
      <c r="FI1404" s="2"/>
      <c r="FJ1404" s="2"/>
      <c r="FK1404" s="2"/>
      <c r="FL1404" s="2"/>
      <c r="FM1404" s="2"/>
      <c r="FN1404" s="2"/>
      <c r="FO1404" s="2"/>
      <c r="FP1404" s="2"/>
      <c r="FQ1404" s="2"/>
      <c r="FR1404" s="2"/>
      <c r="FS1404" s="2"/>
      <c r="FT1404" s="2"/>
      <c r="FU1404" s="2"/>
      <c r="FV1404" s="2"/>
      <c r="FW1404" s="2"/>
      <c r="FX1404" s="2"/>
      <c r="FY1404" s="2"/>
      <c r="FZ1404" s="2"/>
      <c r="GA1404" s="2"/>
      <c r="GB1404" s="2"/>
      <c r="GC1404" s="2"/>
      <c r="GD1404" s="2"/>
      <c r="GE1404" s="2"/>
      <c r="GF1404" s="2"/>
      <c r="GG1404" s="2"/>
      <c r="GH1404" s="2"/>
      <c r="GI1404" s="2"/>
      <c r="GJ1404" s="2"/>
      <c r="GK1404" s="2"/>
      <c r="GL1404" s="2"/>
      <c r="GM1404" s="2"/>
      <c r="GN1404" s="2"/>
      <c r="GO1404" s="2"/>
      <c r="GP1404" s="2"/>
      <c r="GQ1404" s="2"/>
      <c r="GR1404" s="2"/>
      <c r="GS1404" s="2"/>
      <c r="GT1404" s="2"/>
      <c r="GU1404" s="2"/>
      <c r="GV1404" s="2"/>
      <c r="GW1404" s="2"/>
      <c r="GX1404" s="2"/>
      <c r="GY1404" s="2"/>
      <c r="GZ1404" s="2"/>
      <c r="HA1404" s="2"/>
      <c r="HB1404" s="2"/>
      <c r="HC1404" s="2"/>
      <c r="HD1404" s="2"/>
      <c r="HE1404" s="2"/>
      <c r="HF1404" s="2"/>
      <c r="HG1404" s="2"/>
      <c r="HH1404" s="2"/>
      <c r="HI1404" s="2"/>
      <c r="HJ1404" s="2"/>
      <c r="HK1404" s="2"/>
      <c r="HL1404" s="2"/>
      <c r="HM1404" s="2"/>
      <c r="HN1404" s="2"/>
      <c r="HO1404" s="2"/>
      <c r="HP1404" s="2"/>
      <c r="HQ1404" s="2"/>
      <c r="HR1404" s="2"/>
      <c r="HS1404" s="2"/>
      <c r="HT1404" s="2"/>
      <c r="HU1404" s="2"/>
      <c r="HV1404" s="2"/>
      <c r="HW1404" s="2"/>
      <c r="HX1404" s="2"/>
      <c r="HY1404" s="2"/>
      <c r="HZ1404" s="2"/>
      <c r="IA1404" s="2"/>
      <c r="IB1404" s="2"/>
      <c r="IC1404" s="2"/>
      <c r="ID1404" s="2"/>
      <c r="IE1404" s="2"/>
      <c r="IF1404" s="2"/>
      <c r="IG1404" s="2"/>
      <c r="IH1404" s="2"/>
      <c r="II1404" s="2"/>
      <c r="IJ1404" s="2"/>
      <c r="IK1404" s="2"/>
      <c r="IL1404" s="2"/>
      <c r="IM1404" s="2"/>
      <c r="IN1404" s="2"/>
      <c r="IO1404" s="2"/>
      <c r="IP1404" s="2"/>
      <c r="IQ1404" s="2"/>
      <c r="IR1404" s="2"/>
      <c r="IS1404" s="2"/>
      <c r="IT1404" s="2"/>
      <c r="IU1404" s="2"/>
      <c r="IV1404" s="2"/>
      <c r="IW1404" s="2"/>
      <c r="IX1404" s="2"/>
      <c r="IY1404" s="2"/>
      <c r="IZ1404" s="2"/>
      <c r="JA1404" s="2"/>
      <c r="JB1404" s="2"/>
      <c r="JC1404" s="2"/>
      <c r="JD1404" s="2"/>
      <c r="JE1404" s="2"/>
      <c r="JF1404" s="2"/>
      <c r="JG1404" s="2"/>
      <c r="JH1404" s="2"/>
      <c r="JI1404" s="2"/>
      <c r="JJ1404" s="2"/>
      <c r="JK1404" s="2"/>
      <c r="JL1404" s="2"/>
      <c r="JM1404" s="2"/>
      <c r="JN1404" s="2"/>
      <c r="JO1404" s="2"/>
      <c r="JP1404" s="2"/>
      <c r="JQ1404" s="2"/>
      <c r="JR1404" s="2"/>
      <c r="JS1404" s="2"/>
      <c r="JT1404" s="2"/>
      <c r="JU1404" s="2"/>
      <c r="JV1404" s="2"/>
      <c r="JW1404" s="2"/>
      <c r="JX1404" s="2"/>
      <c r="JY1404" s="2"/>
      <c r="JZ1404" s="2"/>
      <c r="KA1404" s="2"/>
      <c r="KB1404" s="2"/>
      <c r="KC1404" s="2"/>
      <c r="KD1404" s="2"/>
      <c r="KE1404" s="2"/>
      <c r="KF1404" s="2"/>
      <c r="KG1404" s="2"/>
      <c r="KH1404" s="2"/>
      <c r="KI1404" s="2"/>
      <c r="KJ1404" s="2"/>
      <c r="KK1404" s="2"/>
      <c r="KL1404" s="2"/>
      <c r="KM1404" s="2"/>
      <c r="KN1404" s="2"/>
      <c r="KO1404" s="2"/>
      <c r="KP1404" s="2"/>
      <c r="KQ1404" s="2"/>
      <c r="KR1404" s="2"/>
      <c r="KS1404" s="2"/>
      <c r="KT1404" s="2"/>
      <c r="KU1404" s="2"/>
      <c r="KV1404" s="2"/>
      <c r="KW1404" s="2"/>
      <c r="KX1404" s="2"/>
      <c r="KY1404" s="2"/>
      <c r="KZ1404" s="2"/>
      <c r="LA1404" s="2"/>
      <c r="LB1404" s="2"/>
      <c r="LC1404" s="2"/>
      <c r="LD1404" s="2"/>
      <c r="LE1404" s="2"/>
      <c r="LF1404" s="2"/>
      <c r="LG1404" s="2"/>
      <c r="LH1404" s="2"/>
      <c r="LI1404" s="2"/>
      <c r="LJ1404" s="2"/>
      <c r="LK1404" s="2"/>
      <c r="LL1404" s="2"/>
      <c r="LM1404" s="2"/>
      <c r="LN1404" s="2"/>
      <c r="LO1404" s="2"/>
      <c r="LP1404" s="2"/>
      <c r="LQ1404" s="2"/>
      <c r="LR1404" s="2"/>
      <c r="LS1404" s="2"/>
      <c r="LT1404" s="2"/>
      <c r="LU1404" s="2"/>
      <c r="LV1404" s="2"/>
      <c r="LW1404" s="2"/>
      <c r="LX1404" s="2"/>
      <c r="LY1404" s="2"/>
      <c r="LZ1404" s="2"/>
      <c r="MA1404" s="2"/>
      <c r="MB1404" s="2"/>
      <c r="MC1404" s="2"/>
      <c r="MD1404" s="2"/>
      <c r="ME1404" s="2"/>
      <c r="MF1404" s="2"/>
      <c r="MG1404" s="2"/>
      <c r="MH1404" s="2"/>
      <c r="MI1404" s="2"/>
      <c r="MJ1404" s="2"/>
      <c r="MK1404" s="2"/>
      <c r="ML1404" s="2"/>
      <c r="MM1404" s="2"/>
      <c r="MN1404" s="2"/>
      <c r="MO1404" s="2"/>
      <c r="MP1404" s="2"/>
      <c r="MQ1404" s="2"/>
      <c r="MR1404" s="2"/>
      <c r="MS1404" s="2"/>
      <c r="MT1404" s="2"/>
      <c r="MU1404" s="2"/>
      <c r="MV1404" s="2"/>
      <c r="MW1404" s="2"/>
      <c r="MX1404" s="2"/>
      <c r="MY1404" s="2"/>
      <c r="MZ1404" s="2"/>
      <c r="NA1404" s="2"/>
      <c r="NB1404" s="2"/>
      <c r="NC1404" s="2"/>
      <c r="ND1404" s="2"/>
      <c r="NE1404" s="2"/>
      <c r="NF1404" s="2"/>
      <c r="NG1404" s="2"/>
      <c r="NH1404" s="2"/>
      <c r="NI1404" s="2"/>
      <c r="NJ1404" s="2"/>
      <c r="NK1404" s="2"/>
      <c r="NL1404" s="2"/>
      <c r="NM1404" s="2"/>
      <c r="NN1404" s="2"/>
      <c r="NO1404" s="2"/>
      <c r="NP1404" s="2"/>
      <c r="NQ1404" s="2"/>
      <c r="NR1404" s="2"/>
      <c r="NS1404" s="2"/>
      <c r="NT1404" s="2"/>
      <c r="NU1404" s="2"/>
      <c r="NV1404" s="2"/>
      <c r="NW1404" s="2"/>
      <c r="NX1404" s="2"/>
      <c r="NY1404" s="2"/>
      <c r="NZ1404" s="2"/>
      <c r="OA1404" s="2"/>
      <c r="OB1404" s="2"/>
      <c r="OC1404" s="2"/>
      <c r="OD1404" s="2"/>
      <c r="OE1404" s="2"/>
      <c r="OF1404" s="2"/>
      <c r="OG1404" s="2"/>
      <c r="OH1404" s="2"/>
      <c r="OI1404" s="2"/>
      <c r="OJ1404" s="2"/>
      <c r="OK1404" s="2"/>
      <c r="OL1404" s="2"/>
      <c r="OM1404" s="2"/>
      <c r="ON1404" s="2"/>
      <c r="OO1404" s="2"/>
      <c r="OP1404" s="2"/>
      <c r="OQ1404" s="2"/>
      <c r="OR1404" s="2"/>
      <c r="OS1404" s="2"/>
      <c r="OT1404" s="2"/>
      <c r="OU1404" s="2"/>
      <c r="OV1404" s="2"/>
      <c r="OW1404" s="2"/>
      <c r="OX1404" s="2"/>
      <c r="OY1404" s="2"/>
      <c r="OZ1404" s="2"/>
      <c r="PA1404" s="2"/>
      <c r="PB1404" s="2"/>
      <c r="PC1404" s="2"/>
      <c r="PD1404" s="2"/>
      <c r="PE1404" s="2"/>
      <c r="PF1404" s="2"/>
      <c r="PG1404" s="2"/>
      <c r="PH1404" s="2"/>
      <c r="PI1404" s="2"/>
      <c r="PJ1404" s="2"/>
      <c r="PK1404" s="2"/>
      <c r="PL1404" s="2"/>
      <c r="PM1404" s="2"/>
      <c r="PN1404" s="2"/>
      <c r="PO1404" s="2"/>
      <c r="PP1404" s="2"/>
      <c r="PQ1404" s="2"/>
      <c r="PR1404" s="2"/>
      <c r="PS1404" s="2"/>
      <c r="PT1404" s="2"/>
      <c r="PU1404" s="2"/>
      <c r="PV1404" s="2"/>
      <c r="PW1404" s="2"/>
      <c r="PX1404" s="2"/>
      <c r="PY1404" s="2"/>
      <c r="PZ1404" s="2"/>
      <c r="QA1404" s="2"/>
      <c r="QB1404" s="2"/>
      <c r="QC1404" s="2"/>
      <c r="QD1404" s="2"/>
      <c r="QE1404" s="2"/>
      <c r="QF1404" s="2"/>
      <c r="QG1404" s="2"/>
      <c r="QH1404" s="2"/>
      <c r="QI1404" s="2"/>
      <c r="QJ1404" s="2"/>
      <c r="QK1404" s="2"/>
      <c r="QL1404" s="2"/>
      <c r="QM1404" s="2"/>
      <c r="QN1404" s="2"/>
      <c r="QO1404" s="2"/>
      <c r="QP1404" s="2"/>
      <c r="QQ1404" s="2"/>
      <c r="QR1404" s="2"/>
      <c r="QS1404" s="2"/>
      <c r="QT1404" s="2"/>
      <c r="QU1404" s="2"/>
      <c r="QV1404" s="2"/>
      <c r="QW1404" s="2"/>
      <c r="QX1404" s="2"/>
      <c r="QY1404" s="2"/>
      <c r="QZ1404" s="2"/>
      <c r="RA1404" s="2"/>
      <c r="RB1404" s="2"/>
      <c r="RC1404" s="2"/>
      <c r="RD1404" s="2"/>
      <c r="RE1404" s="2"/>
      <c r="RF1404" s="2"/>
      <c r="RG1404" s="2"/>
      <c r="RH1404" s="2"/>
      <c r="RI1404" s="2"/>
      <c r="RJ1404" s="2"/>
      <c r="RK1404" s="2"/>
      <c r="RL1404" s="2"/>
      <c r="RM1404" s="2"/>
      <c r="RN1404" s="2"/>
      <c r="RO1404" s="2"/>
      <c r="RP1404" s="2"/>
      <c r="RQ1404" s="2"/>
      <c r="RR1404" s="2"/>
      <c r="RS1404" s="2"/>
      <c r="RT1404" s="2"/>
      <c r="RU1404" s="2"/>
      <c r="RV1404" s="2"/>
      <c r="RW1404" s="2"/>
      <c r="RX1404" s="2"/>
      <c r="RY1404" s="2"/>
      <c r="RZ1404" s="2"/>
      <c r="SA1404" s="2"/>
      <c r="SB1404" s="2"/>
      <c r="SC1404" s="2"/>
      <c r="SD1404" s="2"/>
      <c r="SE1404" s="2"/>
      <c r="SF1404" s="2"/>
      <c r="SG1404" s="2"/>
      <c r="SH1404" s="2"/>
      <c r="SI1404" s="2"/>
      <c r="SJ1404" s="2"/>
      <c r="SK1404" s="2"/>
      <c r="SL1404" s="2"/>
      <c r="SM1404" s="2"/>
      <c r="SN1404" s="2"/>
      <c r="SO1404" s="2"/>
      <c r="SP1404" s="2"/>
      <c r="SQ1404" s="2"/>
      <c r="SR1404" s="2"/>
      <c r="SS1404" s="2"/>
      <c r="ST1404" s="2"/>
      <c r="SU1404" s="2"/>
      <c r="SV1404" s="2"/>
      <c r="SW1404" s="2"/>
      <c r="SX1404" s="2"/>
      <c r="SY1404" s="2"/>
      <c r="SZ1404" s="2"/>
      <c r="TA1404" s="2"/>
      <c r="TB1404" s="2"/>
      <c r="TC1404" s="2"/>
      <c r="TD1404" s="2"/>
      <c r="TE1404" s="2"/>
      <c r="TF1404" s="2"/>
      <c r="TG1404" s="2"/>
      <c r="TH1404" s="2"/>
      <c r="TI1404" s="2"/>
      <c r="TJ1404" s="2"/>
      <c r="TK1404" s="2"/>
      <c r="TL1404" s="2"/>
      <c r="TM1404" s="2"/>
      <c r="TN1404" s="2"/>
      <c r="TO1404" s="2"/>
      <c r="TP1404" s="2"/>
      <c r="TQ1404" s="2"/>
      <c r="TR1404" s="2"/>
      <c r="TS1404" s="2"/>
      <c r="TT1404" s="2"/>
      <c r="TU1404" s="2"/>
      <c r="TV1404" s="2"/>
      <c r="TW1404" s="2"/>
      <c r="TX1404" s="2"/>
      <c r="TY1404" s="2"/>
      <c r="TZ1404" s="2"/>
      <c r="UA1404" s="2"/>
      <c r="UB1404" s="2"/>
      <c r="UC1404" s="2"/>
      <c r="UD1404" s="2"/>
      <c r="UE1404" s="2"/>
      <c r="UF1404" s="2"/>
      <c r="UG1404" s="2"/>
      <c r="UH1404" s="2"/>
      <c r="UI1404" s="2"/>
      <c r="UJ1404" s="2"/>
      <c r="UK1404" s="2"/>
      <c r="UL1404" s="2"/>
      <c r="UM1404" s="2"/>
      <c r="UN1404" s="2"/>
      <c r="UO1404" s="2"/>
      <c r="UP1404" s="2"/>
      <c r="UQ1404" s="2"/>
      <c r="UR1404" s="2"/>
      <c r="US1404" s="2"/>
      <c r="UT1404" s="2"/>
      <c r="UU1404" s="2"/>
      <c r="UV1404" s="2"/>
      <c r="UW1404" s="2"/>
      <c r="UX1404" s="2"/>
      <c r="UY1404" s="2"/>
      <c r="UZ1404" s="2"/>
      <c r="VA1404" s="2"/>
      <c r="VB1404" s="2"/>
      <c r="VC1404" s="2"/>
      <c r="VD1404" s="2"/>
      <c r="VE1404" s="2"/>
      <c r="VF1404" s="2"/>
      <c r="VG1404" s="2"/>
      <c r="VH1404" s="2"/>
      <c r="VI1404" s="2"/>
      <c r="VJ1404" s="2"/>
      <c r="VK1404" s="2"/>
      <c r="VL1404" s="2"/>
      <c r="VM1404" s="2"/>
      <c r="VN1404" s="2"/>
      <c r="VO1404" s="2"/>
      <c r="VP1404" s="2"/>
      <c r="VQ1404" s="2"/>
      <c r="VR1404" s="2"/>
      <c r="VS1404" s="2"/>
      <c r="VT1404" s="2"/>
      <c r="VU1404" s="2"/>
      <c r="VV1404" s="2"/>
      <c r="VW1404" s="2"/>
      <c r="VX1404" s="2"/>
      <c r="VY1404" s="2"/>
      <c r="VZ1404" s="2"/>
      <c r="WA1404" s="2"/>
      <c r="WB1404" s="2"/>
      <c r="WC1404" s="2"/>
      <c r="WD1404" s="2"/>
      <c r="WE1404" s="2"/>
      <c r="WF1404" s="2"/>
      <c r="WG1404" s="2"/>
      <c r="WH1404" s="2"/>
      <c r="WI1404" s="2"/>
      <c r="WJ1404" s="2"/>
      <c r="WK1404" s="2"/>
      <c r="WL1404" s="2"/>
      <c r="WM1404" s="2"/>
      <c r="WN1404" s="2"/>
      <c r="WO1404" s="2"/>
      <c r="WP1404" s="2"/>
      <c r="WQ1404" s="2"/>
      <c r="WR1404" s="2"/>
      <c r="WS1404" s="2"/>
      <c r="WT1404" s="2"/>
      <c r="WU1404" s="2"/>
      <c r="WV1404" s="2"/>
      <c r="WW1404" s="2"/>
      <c r="WX1404" s="2"/>
      <c r="WY1404" s="2"/>
      <c r="WZ1404" s="2"/>
      <c r="XA1404" s="2"/>
      <c r="XB1404" s="2"/>
      <c r="XC1404" s="2"/>
      <c r="XD1404" s="2"/>
      <c r="XE1404" s="2"/>
      <c r="XF1404" s="2"/>
      <c r="XG1404" s="2"/>
      <c r="XH1404" s="2"/>
      <c r="XI1404" s="2"/>
      <c r="XJ1404" s="2"/>
      <c r="XK1404" s="2"/>
      <c r="XL1404" s="2"/>
      <c r="XM1404" s="2"/>
      <c r="XN1404" s="2"/>
      <c r="XO1404" s="2"/>
      <c r="XP1404" s="2"/>
      <c r="XQ1404" s="2"/>
      <c r="XR1404" s="2"/>
      <c r="XS1404" s="2"/>
      <c r="XT1404" s="2"/>
      <c r="XU1404" s="2"/>
      <c r="XV1404" s="2"/>
      <c r="XW1404" s="2"/>
      <c r="XX1404" s="2"/>
      <c r="XY1404" s="2"/>
      <c r="XZ1404" s="2"/>
      <c r="YA1404" s="2"/>
      <c r="YB1404" s="2"/>
      <c r="YC1404" s="2"/>
      <c r="YD1404" s="2"/>
      <c r="YE1404" s="2"/>
      <c r="YF1404" s="2"/>
      <c r="YG1404" s="2"/>
      <c r="YH1404" s="2"/>
      <c r="YI1404" s="2"/>
      <c r="YJ1404" s="2"/>
      <c r="YK1404" s="2"/>
      <c r="YL1404" s="2"/>
      <c r="YM1404" s="2"/>
      <c r="YN1404" s="2"/>
      <c r="YO1404" s="2"/>
      <c r="YP1404" s="2"/>
      <c r="YQ1404" s="2"/>
      <c r="YR1404" s="2"/>
      <c r="YS1404" s="2"/>
      <c r="YT1404" s="2"/>
      <c r="YU1404" s="2"/>
      <c r="YV1404" s="2"/>
      <c r="YW1404" s="2"/>
      <c r="YX1404" s="2"/>
      <c r="YY1404" s="2"/>
      <c r="YZ1404" s="2"/>
      <c r="ZA1404" s="2"/>
      <c r="ZB1404" s="2"/>
      <c r="ZC1404" s="2"/>
      <c r="ZD1404" s="2"/>
      <c r="ZE1404" s="2"/>
      <c r="ZF1404" s="2"/>
      <c r="ZG1404" s="2"/>
      <c r="ZH1404" s="2"/>
      <c r="ZI1404" s="2"/>
      <c r="ZJ1404" s="2"/>
      <c r="ZK1404" s="2"/>
      <c r="ZL1404" s="2"/>
      <c r="ZM1404" s="2"/>
      <c r="ZN1404" s="2"/>
      <c r="ZO1404" s="2"/>
      <c r="ZP1404" s="2"/>
      <c r="ZQ1404" s="2"/>
      <c r="ZR1404" s="2"/>
      <c r="ZS1404" s="2"/>
      <c r="ZT1404" s="2"/>
      <c r="ZU1404" s="2"/>
      <c r="ZV1404" s="2"/>
      <c r="ZW1404" s="2"/>
      <c r="ZX1404" s="2"/>
      <c r="ZY1404" s="2"/>
      <c r="ZZ1404" s="2"/>
      <c r="AAA1404" s="2"/>
      <c r="AAB1404" s="2"/>
      <c r="AAC1404" s="2"/>
      <c r="AAD1404" s="2"/>
      <c r="AAE1404" s="2"/>
      <c r="AAF1404" s="2"/>
      <c r="AAG1404" s="2"/>
      <c r="AAH1404" s="2"/>
      <c r="AAI1404" s="2"/>
      <c r="AAJ1404" s="2"/>
      <c r="AAK1404" s="2"/>
      <c r="AAL1404" s="2"/>
      <c r="AAM1404" s="2"/>
      <c r="AAN1404" s="2"/>
      <c r="AAO1404" s="2"/>
      <c r="AAP1404" s="2"/>
      <c r="AAQ1404" s="2"/>
      <c r="AAR1404" s="2"/>
      <c r="AAS1404" s="2"/>
      <c r="AAT1404" s="2"/>
      <c r="AAU1404" s="2"/>
      <c r="AAV1404" s="2"/>
      <c r="AAW1404" s="2"/>
      <c r="AAX1404" s="2"/>
      <c r="AAY1404" s="2"/>
      <c r="AAZ1404" s="2"/>
      <c r="ABA1404" s="2"/>
      <c r="ABB1404" s="2"/>
      <c r="ABC1404" s="2"/>
      <c r="ABD1404" s="2"/>
      <c r="ABE1404" s="2"/>
      <c r="ABF1404" s="2"/>
      <c r="ABG1404" s="2"/>
      <c r="ABH1404" s="2"/>
      <c r="ABI1404" s="2"/>
      <c r="ABJ1404" s="2"/>
      <c r="ABK1404" s="2"/>
      <c r="ABL1404" s="2"/>
      <c r="ABM1404" s="2"/>
      <c r="ABN1404" s="2"/>
      <c r="ABO1404" s="2"/>
      <c r="ABP1404" s="2"/>
      <c r="ABQ1404" s="2"/>
      <c r="ABR1404" s="2"/>
      <c r="ABS1404" s="2"/>
      <c r="ABT1404" s="2"/>
      <c r="ABU1404" s="2"/>
      <c r="ABV1404" s="2"/>
      <c r="ABW1404" s="2"/>
      <c r="ABX1404" s="2"/>
      <c r="ABY1404" s="2"/>
      <c r="ABZ1404" s="2"/>
      <c r="ACA1404" s="2"/>
      <c r="ACB1404" s="2"/>
      <c r="ACC1404" s="2"/>
      <c r="ACD1404" s="2"/>
      <c r="ACE1404" s="2"/>
      <c r="ACF1404" s="2"/>
      <c r="ACG1404" s="2"/>
      <c r="ACH1404" s="2"/>
      <c r="ACI1404" s="2"/>
      <c r="ACJ1404" s="2"/>
      <c r="ACK1404" s="2"/>
      <c r="ACL1404" s="2"/>
      <c r="ACM1404" s="2"/>
      <c r="ACN1404" s="2"/>
      <c r="ACO1404" s="2"/>
      <c r="ACP1404" s="2"/>
      <c r="ACQ1404" s="2"/>
      <c r="ACR1404" s="2"/>
      <c r="ACS1404" s="2"/>
      <c r="ACT1404" s="2"/>
      <c r="ACU1404" s="2"/>
      <c r="ACV1404" s="2"/>
      <c r="ACW1404" s="2"/>
      <c r="ACX1404" s="2"/>
      <c r="ACY1404" s="2"/>
      <c r="ACZ1404" s="2"/>
      <c r="ADA1404" s="2"/>
      <c r="ADB1404" s="2"/>
      <c r="ADC1404" s="2"/>
      <c r="ADD1404" s="2"/>
      <c r="ADE1404" s="2"/>
      <c r="ADF1404" s="2"/>
      <c r="ADG1404" s="2"/>
      <c r="ADH1404" s="2"/>
      <c r="ADI1404" s="2"/>
      <c r="ADJ1404" s="2"/>
      <c r="ADK1404" s="2"/>
      <c r="ADL1404" s="2"/>
      <c r="ADM1404" s="2"/>
      <c r="ADN1404" s="2"/>
      <c r="ADO1404" s="2"/>
      <c r="ADP1404" s="2"/>
      <c r="ADQ1404" s="2"/>
      <c r="ADR1404" s="2"/>
      <c r="ADS1404" s="2"/>
      <c r="ADT1404" s="2"/>
      <c r="ADU1404" s="2"/>
      <c r="ADV1404" s="2"/>
      <c r="ADW1404" s="2"/>
      <c r="ADX1404" s="2"/>
      <c r="ADY1404" s="2"/>
      <c r="ADZ1404" s="2"/>
      <c r="AEA1404" s="2"/>
      <c r="AEB1404" s="2"/>
      <c r="AEC1404" s="2"/>
      <c r="AED1404" s="2"/>
      <c r="AEE1404" s="2"/>
      <c r="AEF1404" s="2"/>
      <c r="AEG1404" s="2"/>
      <c r="AEH1404" s="2"/>
      <c r="AEI1404" s="2"/>
      <c r="AEJ1404" s="2"/>
      <c r="AEK1404" s="2"/>
      <c r="AEL1404" s="2"/>
      <c r="AEM1404" s="2"/>
      <c r="AEN1404" s="2"/>
      <c r="AEO1404" s="2"/>
      <c r="AEP1404" s="2"/>
      <c r="AEQ1404" s="2"/>
      <c r="AER1404" s="2"/>
      <c r="AES1404" s="2"/>
      <c r="AET1404" s="2"/>
      <c r="AEU1404" s="2"/>
      <c r="AEV1404" s="2"/>
      <c r="AEW1404" s="2"/>
      <c r="AEX1404" s="2"/>
      <c r="AEY1404" s="2"/>
      <c r="AEZ1404" s="2"/>
      <c r="AFA1404" s="2"/>
      <c r="AFB1404" s="2"/>
      <c r="AFC1404" s="2"/>
      <c r="AFD1404" s="2"/>
      <c r="AFE1404" s="2"/>
      <c r="AFF1404" s="2"/>
      <c r="AFG1404" s="2"/>
      <c r="AFH1404" s="2"/>
      <c r="AFI1404" s="2"/>
      <c r="AFJ1404" s="2"/>
      <c r="AFK1404" s="2"/>
      <c r="AFL1404" s="2"/>
      <c r="AFM1404" s="2"/>
      <c r="AFN1404" s="2"/>
      <c r="AFO1404" s="2"/>
      <c r="AFP1404" s="2"/>
      <c r="AFQ1404" s="2"/>
      <c r="AFR1404" s="2"/>
      <c r="AFS1404" s="2"/>
      <c r="AFT1404" s="2"/>
      <c r="AFU1404" s="2"/>
      <c r="AFV1404" s="2"/>
      <c r="AFW1404" s="2"/>
      <c r="AFX1404" s="2"/>
      <c r="AFY1404" s="2"/>
      <c r="AFZ1404" s="2"/>
      <c r="AGA1404" s="2"/>
      <c r="AGB1404" s="2"/>
      <c r="AGC1404" s="2"/>
      <c r="AGD1404" s="2"/>
      <c r="AGE1404" s="2"/>
      <c r="AGF1404" s="2"/>
      <c r="AGG1404" s="2"/>
      <c r="AGH1404" s="2"/>
      <c r="AGI1404" s="2"/>
      <c r="AGJ1404" s="2"/>
      <c r="AGK1404" s="2"/>
      <c r="AGL1404" s="2"/>
      <c r="AGM1404" s="2"/>
      <c r="AGN1404" s="2"/>
      <c r="AGO1404" s="2"/>
      <c r="AGP1404" s="2"/>
      <c r="AGQ1404" s="2"/>
      <c r="AGR1404" s="2"/>
      <c r="AGS1404" s="2"/>
      <c r="AGT1404" s="2"/>
      <c r="AGU1404" s="2"/>
      <c r="AGV1404" s="2"/>
      <c r="AGW1404" s="2"/>
      <c r="AGX1404" s="2"/>
      <c r="AGY1404" s="2"/>
      <c r="AGZ1404" s="2"/>
      <c r="AHA1404" s="2"/>
      <c r="AHB1404" s="2"/>
      <c r="AHC1404" s="2"/>
      <c r="AHD1404" s="2"/>
      <c r="AHE1404" s="2"/>
      <c r="AHF1404" s="2"/>
      <c r="AHG1404" s="2"/>
      <c r="AHH1404" s="2"/>
      <c r="AHI1404" s="2"/>
      <c r="AHJ1404" s="2"/>
      <c r="AHK1404" s="2"/>
      <c r="AHL1404" s="2"/>
      <c r="AHM1404" s="2"/>
      <c r="AHN1404" s="2"/>
      <c r="AHO1404" s="2"/>
      <c r="AHP1404" s="2"/>
      <c r="AHQ1404" s="2"/>
      <c r="AHR1404" s="2"/>
      <c r="AHS1404" s="2"/>
      <c r="AHT1404" s="2"/>
      <c r="AHU1404" s="2"/>
      <c r="AHV1404" s="2"/>
      <c r="AHW1404" s="2"/>
      <c r="AHX1404" s="2"/>
      <c r="AHY1404" s="2"/>
      <c r="AHZ1404" s="2"/>
      <c r="AIA1404" s="2"/>
      <c r="AIB1404" s="2"/>
      <c r="AIC1404" s="2"/>
      <c r="AID1404" s="2"/>
      <c r="AIE1404" s="2"/>
      <c r="AIF1404" s="2"/>
      <c r="AIG1404" s="2"/>
      <c r="AIH1404" s="2"/>
      <c r="AII1404" s="2"/>
      <c r="AIJ1404" s="2"/>
      <c r="AIK1404" s="2"/>
      <c r="AIL1404" s="2"/>
      <c r="AIM1404" s="2"/>
      <c r="AIN1404" s="2"/>
      <c r="AIO1404" s="2"/>
      <c r="AIP1404" s="2"/>
      <c r="AIQ1404" s="2"/>
      <c r="AIR1404" s="2"/>
      <c r="AIS1404" s="2"/>
      <c r="AIT1404" s="2"/>
      <c r="AIU1404" s="2"/>
      <c r="AIV1404" s="2"/>
      <c r="AIW1404" s="2"/>
      <c r="AIX1404" s="2"/>
      <c r="AIY1404" s="2"/>
      <c r="AIZ1404" s="2"/>
      <c r="AJA1404" s="2"/>
      <c r="AJB1404" s="2"/>
      <c r="AJC1404" s="2"/>
      <c r="AJD1404" s="2"/>
      <c r="AJE1404" s="2"/>
      <c r="AJF1404" s="2"/>
      <c r="AJG1404" s="2"/>
      <c r="AJH1404" s="2"/>
      <c r="AJI1404" s="2"/>
      <c r="AJJ1404" s="2"/>
      <c r="AJK1404" s="2"/>
      <c r="AJL1404" s="2"/>
      <c r="AJM1404" s="2"/>
      <c r="AJN1404" s="2"/>
      <c r="AJO1404" s="2"/>
      <c r="AJP1404" s="2"/>
      <c r="AJQ1404" s="2"/>
      <c r="AJR1404" s="2"/>
      <c r="AJS1404" s="2"/>
      <c r="AJT1404" s="2"/>
      <c r="AJU1404" s="2"/>
      <c r="AJV1404" s="2"/>
      <c r="AJW1404" s="2"/>
      <c r="AJX1404" s="2"/>
      <c r="AJY1404" s="2"/>
      <c r="AJZ1404" s="2"/>
      <c r="AKA1404" s="2"/>
      <c r="AKB1404" s="2"/>
      <c r="AKC1404" s="2"/>
      <c r="AKD1404" s="2"/>
      <c r="AKE1404" s="2"/>
      <c r="AKF1404" s="2"/>
      <c r="AKG1404" s="2"/>
      <c r="AKH1404" s="2"/>
      <c r="AKI1404" s="2"/>
      <c r="AKJ1404" s="2"/>
      <c r="AKK1404" s="2"/>
      <c r="AKL1404" s="2"/>
      <c r="AKM1404" s="2"/>
      <c r="AKN1404" s="2"/>
      <c r="AKO1404" s="2"/>
      <c r="AKP1404" s="2"/>
      <c r="AKQ1404" s="2"/>
      <c r="AKR1404" s="2"/>
      <c r="AKS1404" s="2"/>
      <c r="AKT1404" s="2"/>
      <c r="AKU1404" s="2"/>
      <c r="AKV1404" s="2"/>
      <c r="AKW1404" s="2"/>
      <c r="AKX1404" s="2"/>
      <c r="AKY1404" s="2"/>
      <c r="AKZ1404" s="2"/>
      <c r="ALA1404" s="2"/>
      <c r="ALB1404" s="2"/>
      <c r="ALC1404" s="2"/>
      <c r="ALD1404" s="2"/>
      <c r="ALE1404" s="2"/>
      <c r="ALF1404" s="2"/>
      <c r="ALG1404" s="2"/>
      <c r="ALH1404" s="2"/>
      <c r="ALI1404" s="6"/>
      <c r="ALJ1404" s="6"/>
      <c r="ALK1404" s="6"/>
      <c r="ALL1404" s="6"/>
      <c r="ALM1404" s="6"/>
      <c r="ALN1404" s="6"/>
      <c r="ALO1404" s="6"/>
      <c r="ALP1404" s="6"/>
      <c r="ALQ1404" s="6"/>
      <c r="ALR1404" s="6"/>
      <c r="ALS1404" s="6"/>
      <c r="ALT1404" s="6"/>
      <c r="ALU1404" s="6"/>
      <c r="ALV1404" s="6"/>
      <c r="ALW1404" s="6"/>
      <c r="ALX1404" s="6"/>
      <c r="ALY1404" s="6"/>
      <c r="ALZ1404" s="6"/>
      <c r="AMA1404" s="6"/>
      <c r="AMB1404" s="6"/>
      <c r="AMC1404" s="6"/>
      <c r="AMD1404" s="6"/>
      <c r="AME1404" s="6"/>
      <c r="AMF1404" s="6"/>
      <c r="AMG1404" s="6"/>
      <c r="AMH1404" s="6"/>
      <c r="AMI1404" s="6"/>
      <c r="AMJ1404" s="6"/>
      <c r="AMK1404" s="6"/>
      <c r="AML1404" s="6"/>
      <c r="AMM1404" s="6"/>
    </row>
    <row r="1405" spans="1:1027" s="72" customFormat="1" ht="18.75">
      <c r="A1405" s="8">
        <v>45259</v>
      </c>
      <c r="B1405" s="32">
        <f t="shared" si="709"/>
        <v>0.78378378378378377</v>
      </c>
      <c r="C1405" s="73">
        <f t="shared" si="710"/>
        <v>0.59452054794520559</v>
      </c>
      <c r="D1405" s="73">
        <f t="shared" si="711"/>
        <v>0.54500000000000004</v>
      </c>
      <c r="E1405" s="73">
        <f t="shared" si="712"/>
        <v>0.68934446004269445</v>
      </c>
      <c r="F1405" s="73">
        <f t="shared" si="713"/>
        <v>0.77391304347826106</v>
      </c>
      <c r="G1405" s="73">
        <f t="shared" si="714"/>
        <v>0.2</v>
      </c>
      <c r="H1405" s="73">
        <f t="shared" si="715"/>
        <v>0.2</v>
      </c>
      <c r="I1405" s="73">
        <f t="shared" si="716"/>
        <v>0.15504322766570605</v>
      </c>
      <c r="J1405" s="73">
        <f t="shared" si="717"/>
        <v>0.26666666666666672</v>
      </c>
      <c r="K1405" s="73">
        <f t="shared" si="718"/>
        <v>-6.9565217391304335E-2</v>
      </c>
      <c r="L1405" s="73">
        <f t="shared" si="719"/>
        <v>0</v>
      </c>
      <c r="M1405" s="73">
        <f t="shared" si="720"/>
        <v>0</v>
      </c>
      <c r="N1405" s="73">
        <f t="shared" si="721"/>
        <v>0.69135869440294195</v>
      </c>
      <c r="O1405" s="73">
        <f t="shared" si="722"/>
        <v>0.31900826446280994</v>
      </c>
      <c r="P1405" s="73">
        <f t="shared" si="723"/>
        <v>0.19277108433734941</v>
      </c>
      <c r="Q1405" s="73">
        <f t="shared" si="724"/>
        <v>0.2</v>
      </c>
      <c r="R1405" s="73">
        <f t="shared" si="725"/>
        <v>0.2</v>
      </c>
      <c r="S1405" s="73">
        <f t="shared" si="726"/>
        <v>0.2</v>
      </c>
      <c r="T1405" s="73">
        <f t="shared" si="727"/>
        <v>0.2</v>
      </c>
      <c r="U1405" s="73">
        <f t="shared" si="728"/>
        <v>0.2</v>
      </c>
      <c r="V1405" s="73">
        <f t="shared" si="729"/>
        <v>0.20396452790818989</v>
      </c>
      <c r="W1405" s="103">
        <v>0.22852962228843404</v>
      </c>
      <c r="X1405" s="2"/>
      <c r="Y1405" s="2"/>
      <c r="Z1405" s="2"/>
      <c r="AA1405" s="2"/>
      <c r="AB1405" s="2"/>
      <c r="AC1405" s="2">
        <v>-9.0678689188407482</v>
      </c>
      <c r="AD1405" s="2"/>
      <c r="AE1405" s="2"/>
      <c r="AF1405" s="2"/>
      <c r="AG1405" s="5"/>
      <c r="AH1405" s="5"/>
      <c r="AI1405" s="5"/>
      <c r="AJ1405" s="2"/>
      <c r="AK1405" s="2"/>
      <c r="AL1405" s="36">
        <f t="shared" si="733"/>
        <v>22.607683286943494</v>
      </c>
      <c r="AM1405" s="36">
        <f t="shared" si="730"/>
        <v>22.5496983483335</v>
      </c>
      <c r="AN1405" s="4">
        <v>74</v>
      </c>
      <c r="AO1405" s="4"/>
      <c r="AP1405" s="4"/>
      <c r="AQ1405" s="4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2"/>
      <c r="BC1405" s="3"/>
      <c r="BD1405" s="47"/>
      <c r="BE1405" s="2"/>
      <c r="BF1405" s="2"/>
      <c r="BG1405" s="2"/>
      <c r="BH1405" s="89">
        <v>0</v>
      </c>
      <c r="BI1405" s="47">
        <f t="shared" si="708"/>
        <v>100</v>
      </c>
      <c r="BJ1405" s="71">
        <v>0</v>
      </c>
      <c r="BK1405" s="3">
        <v>0</v>
      </c>
      <c r="BL1405" s="49">
        <v>0</v>
      </c>
      <c r="BM1405" s="49">
        <v>0</v>
      </c>
      <c r="BN1405" s="49">
        <v>0</v>
      </c>
      <c r="BO1405" s="49">
        <v>0</v>
      </c>
      <c r="BP1405" s="49">
        <v>0</v>
      </c>
      <c r="BQ1405" s="49">
        <v>0</v>
      </c>
      <c r="BR1405" s="49">
        <v>0</v>
      </c>
      <c r="BS1405" s="3">
        <f t="shared" si="731"/>
        <v>0</v>
      </c>
      <c r="BT1405" s="2">
        <f t="shared" si="732"/>
        <v>100</v>
      </c>
      <c r="BU1405" s="2"/>
      <c r="BV1405" s="37">
        <v>213.299488465715</v>
      </c>
      <c r="BW1405" s="37"/>
      <c r="BX1405" s="37"/>
      <c r="BY1405" s="2"/>
      <c r="BZ1405" s="2"/>
      <c r="CA1405" s="2"/>
      <c r="CB1405" s="2"/>
      <c r="CC1405" s="2"/>
      <c r="CD1405" s="2"/>
      <c r="CE1405" s="2"/>
      <c r="CF1405" s="2"/>
      <c r="CG1405" s="2"/>
      <c r="CH1405" s="2"/>
      <c r="CI1405" s="2"/>
      <c r="CJ1405" s="2"/>
      <c r="CK1405" s="2"/>
      <c r="CL1405" s="2"/>
      <c r="CM1405" s="2"/>
      <c r="CN1405" s="2"/>
      <c r="CO1405" s="2"/>
      <c r="CP1405" s="2"/>
      <c r="CQ1405" s="2"/>
      <c r="CR1405" s="2"/>
      <c r="CS1405" s="2"/>
      <c r="CT1405" s="2"/>
      <c r="CU1405" s="2"/>
      <c r="CV1405" s="2"/>
      <c r="CW1405" s="2"/>
      <c r="CX1405" s="2"/>
      <c r="CY1405" s="2"/>
      <c r="CZ1405" s="2"/>
      <c r="DA1405" s="2"/>
      <c r="DB1405" s="2"/>
      <c r="DC1405" s="2"/>
      <c r="DD1405" s="2"/>
      <c r="DE1405" s="2"/>
      <c r="DF1405" s="2"/>
      <c r="DG1405" s="2"/>
      <c r="DH1405" s="38"/>
      <c r="DI1405" s="38"/>
      <c r="DJ1405" s="38"/>
      <c r="DK1405" s="2"/>
      <c r="DL1405" s="2"/>
      <c r="DM1405" s="2"/>
      <c r="DN1405" s="2"/>
      <c r="DO1405" s="2"/>
      <c r="DP1405" s="2"/>
      <c r="DQ1405" s="2"/>
      <c r="DR1405" s="2"/>
      <c r="DS1405" s="2"/>
      <c r="DT1405" s="2"/>
      <c r="DU1405" s="2"/>
      <c r="DV1405" s="2"/>
      <c r="DW1405" s="2"/>
      <c r="DX1405" s="2"/>
      <c r="DY1405" s="2"/>
      <c r="DZ1405" s="2"/>
      <c r="EA1405" s="2"/>
      <c r="EB1405" s="2"/>
      <c r="EC1405" s="2"/>
      <c r="ED1405" s="2"/>
      <c r="EE1405" s="2"/>
      <c r="EF1405" s="2"/>
      <c r="EG1405" s="2"/>
      <c r="EH1405" s="2"/>
      <c r="EI1405" s="2"/>
      <c r="EJ1405" s="2"/>
      <c r="EK1405" s="2"/>
      <c r="EL1405" s="2"/>
      <c r="EM1405" s="2"/>
      <c r="EN1405" s="2"/>
      <c r="EO1405" s="2"/>
      <c r="EP1405" s="2"/>
      <c r="EQ1405" s="2"/>
      <c r="ER1405" s="2"/>
      <c r="ES1405" s="2"/>
      <c r="ET1405" s="2"/>
      <c r="EU1405" s="2"/>
      <c r="EV1405" s="2"/>
      <c r="EW1405" s="2"/>
      <c r="EX1405" s="2"/>
      <c r="EY1405" s="2"/>
      <c r="EZ1405" s="2"/>
      <c r="FA1405" s="2"/>
      <c r="FB1405" s="2"/>
      <c r="FC1405" s="2"/>
      <c r="FD1405" s="2"/>
      <c r="FE1405" s="2"/>
      <c r="FF1405" s="2"/>
      <c r="FG1405" s="2"/>
      <c r="FH1405" s="2"/>
      <c r="FI1405" s="2"/>
      <c r="FJ1405" s="2"/>
      <c r="FK1405" s="2"/>
      <c r="FL1405" s="2"/>
      <c r="FM1405" s="2"/>
      <c r="FN1405" s="2"/>
      <c r="FO1405" s="2"/>
      <c r="FP1405" s="2"/>
      <c r="FQ1405" s="2"/>
      <c r="FR1405" s="2"/>
      <c r="FS1405" s="2"/>
      <c r="FT1405" s="2"/>
      <c r="FU1405" s="2"/>
      <c r="FV1405" s="2"/>
      <c r="FW1405" s="2"/>
      <c r="FX1405" s="2"/>
      <c r="FY1405" s="2"/>
      <c r="FZ1405" s="2"/>
      <c r="GA1405" s="2"/>
      <c r="GB1405" s="2"/>
      <c r="GC1405" s="2"/>
      <c r="GD1405" s="2"/>
      <c r="GE1405" s="2"/>
      <c r="GF1405" s="2"/>
      <c r="GG1405" s="2"/>
      <c r="GH1405" s="2"/>
      <c r="GI1405" s="2"/>
      <c r="GJ1405" s="2"/>
      <c r="GK1405" s="2"/>
      <c r="GL1405" s="2"/>
      <c r="GM1405" s="2"/>
      <c r="GN1405" s="2"/>
      <c r="GO1405" s="2"/>
      <c r="GP1405" s="2"/>
      <c r="GQ1405" s="2"/>
      <c r="GR1405" s="2"/>
      <c r="GS1405" s="2"/>
      <c r="GT1405" s="2"/>
      <c r="GU1405" s="2"/>
      <c r="GV1405" s="2"/>
      <c r="GW1405" s="2"/>
      <c r="GX1405" s="2"/>
      <c r="GY1405" s="2"/>
      <c r="GZ1405" s="2"/>
      <c r="HA1405" s="2"/>
      <c r="HB1405" s="2"/>
      <c r="HC1405" s="2"/>
      <c r="HD1405" s="2"/>
      <c r="HE1405" s="2"/>
      <c r="HF1405" s="2"/>
      <c r="HG1405" s="2"/>
      <c r="HH1405" s="2"/>
      <c r="HI1405" s="2"/>
      <c r="HJ1405" s="2"/>
      <c r="HK1405" s="2"/>
      <c r="HL1405" s="2"/>
      <c r="HM1405" s="2"/>
      <c r="HN1405" s="2"/>
      <c r="HO1405" s="2"/>
      <c r="HP1405" s="2"/>
      <c r="HQ1405" s="2"/>
      <c r="HR1405" s="2"/>
      <c r="HS1405" s="2"/>
      <c r="HT1405" s="2"/>
      <c r="HU1405" s="2"/>
      <c r="HV1405" s="2"/>
      <c r="HW1405" s="2"/>
      <c r="HX1405" s="2"/>
      <c r="HY1405" s="2"/>
      <c r="HZ1405" s="2"/>
      <c r="IA1405" s="2"/>
      <c r="IB1405" s="2"/>
      <c r="IC1405" s="2"/>
      <c r="ID1405" s="2"/>
      <c r="IE1405" s="2"/>
      <c r="IF1405" s="2"/>
      <c r="IG1405" s="2"/>
      <c r="IH1405" s="2"/>
      <c r="II1405" s="2"/>
      <c r="IJ1405" s="2"/>
      <c r="IK1405" s="2"/>
      <c r="IL1405" s="2"/>
      <c r="IM1405" s="2"/>
      <c r="IN1405" s="2"/>
      <c r="IO1405" s="2"/>
      <c r="IP1405" s="2"/>
      <c r="IQ1405" s="2"/>
      <c r="IR1405" s="2"/>
      <c r="IS1405" s="2"/>
      <c r="IT1405" s="2"/>
      <c r="IU1405" s="2"/>
      <c r="IV1405" s="2"/>
      <c r="IW1405" s="2"/>
      <c r="IX1405" s="2"/>
      <c r="IY1405" s="2"/>
      <c r="IZ1405" s="2"/>
      <c r="JA1405" s="2"/>
      <c r="JB1405" s="2"/>
      <c r="JC1405" s="2"/>
      <c r="JD1405" s="2"/>
      <c r="JE1405" s="2"/>
      <c r="JF1405" s="2"/>
      <c r="JG1405" s="2"/>
      <c r="JH1405" s="2"/>
      <c r="JI1405" s="2"/>
      <c r="JJ1405" s="2"/>
      <c r="JK1405" s="2"/>
      <c r="JL1405" s="2"/>
      <c r="JM1405" s="2"/>
      <c r="JN1405" s="2"/>
      <c r="JO1405" s="2"/>
      <c r="JP1405" s="2"/>
      <c r="JQ1405" s="2"/>
      <c r="JR1405" s="2"/>
      <c r="JS1405" s="2"/>
      <c r="JT1405" s="2"/>
      <c r="JU1405" s="2"/>
      <c r="JV1405" s="2"/>
      <c r="JW1405" s="2"/>
      <c r="JX1405" s="2"/>
      <c r="JY1405" s="2"/>
      <c r="JZ1405" s="2"/>
      <c r="KA1405" s="2"/>
      <c r="KB1405" s="2"/>
      <c r="KC1405" s="2"/>
      <c r="KD1405" s="2"/>
      <c r="KE1405" s="2"/>
      <c r="KF1405" s="2"/>
      <c r="KG1405" s="2"/>
      <c r="KH1405" s="2"/>
      <c r="KI1405" s="2"/>
      <c r="KJ1405" s="2"/>
      <c r="KK1405" s="2"/>
      <c r="KL1405" s="2"/>
      <c r="KM1405" s="2"/>
      <c r="KN1405" s="2"/>
      <c r="KO1405" s="2"/>
      <c r="KP1405" s="2"/>
      <c r="KQ1405" s="2"/>
      <c r="KR1405" s="2"/>
      <c r="KS1405" s="2"/>
      <c r="KT1405" s="2"/>
      <c r="KU1405" s="2"/>
      <c r="KV1405" s="2"/>
      <c r="KW1405" s="2"/>
      <c r="KX1405" s="2"/>
      <c r="KY1405" s="2"/>
      <c r="KZ1405" s="2"/>
      <c r="LA1405" s="2"/>
      <c r="LB1405" s="2"/>
      <c r="LC1405" s="2"/>
      <c r="LD1405" s="2"/>
      <c r="LE1405" s="2"/>
      <c r="LF1405" s="2"/>
      <c r="LG1405" s="2"/>
      <c r="LH1405" s="2"/>
      <c r="LI1405" s="2"/>
      <c r="LJ1405" s="2"/>
      <c r="LK1405" s="2"/>
      <c r="LL1405" s="2"/>
      <c r="LM1405" s="2"/>
      <c r="LN1405" s="2"/>
      <c r="LO1405" s="2"/>
      <c r="LP1405" s="2"/>
      <c r="LQ1405" s="2"/>
      <c r="LR1405" s="2"/>
      <c r="LS1405" s="2"/>
      <c r="LT1405" s="2"/>
      <c r="LU1405" s="2"/>
      <c r="LV1405" s="2"/>
      <c r="LW1405" s="2"/>
      <c r="LX1405" s="2"/>
      <c r="LY1405" s="2"/>
      <c r="LZ1405" s="2"/>
      <c r="MA1405" s="2"/>
      <c r="MB1405" s="2"/>
      <c r="MC1405" s="2"/>
      <c r="MD1405" s="2"/>
      <c r="ME1405" s="2"/>
      <c r="MF1405" s="2"/>
      <c r="MG1405" s="2"/>
      <c r="MH1405" s="2"/>
      <c r="MI1405" s="2"/>
      <c r="MJ1405" s="2"/>
      <c r="MK1405" s="2"/>
      <c r="ML1405" s="2"/>
      <c r="MM1405" s="2"/>
      <c r="MN1405" s="2"/>
      <c r="MO1405" s="2"/>
      <c r="MP1405" s="2"/>
      <c r="MQ1405" s="2"/>
      <c r="MR1405" s="2"/>
      <c r="MS1405" s="2"/>
      <c r="MT1405" s="2"/>
      <c r="MU1405" s="2"/>
      <c r="MV1405" s="2"/>
      <c r="MW1405" s="2"/>
      <c r="MX1405" s="2"/>
      <c r="MY1405" s="2"/>
      <c r="MZ1405" s="2"/>
      <c r="NA1405" s="2"/>
      <c r="NB1405" s="2"/>
      <c r="NC1405" s="2"/>
      <c r="ND1405" s="2"/>
      <c r="NE1405" s="2"/>
      <c r="NF1405" s="2"/>
      <c r="NG1405" s="2"/>
      <c r="NH1405" s="2"/>
      <c r="NI1405" s="2"/>
      <c r="NJ1405" s="2"/>
      <c r="NK1405" s="2"/>
      <c r="NL1405" s="2"/>
      <c r="NM1405" s="2"/>
      <c r="NN1405" s="2"/>
      <c r="NO1405" s="2"/>
      <c r="NP1405" s="2"/>
      <c r="NQ1405" s="2"/>
      <c r="NR1405" s="2"/>
      <c r="NS1405" s="2"/>
      <c r="NT1405" s="2"/>
      <c r="NU1405" s="2"/>
      <c r="NV1405" s="2"/>
      <c r="NW1405" s="2"/>
      <c r="NX1405" s="2"/>
      <c r="NY1405" s="2"/>
      <c r="NZ1405" s="2"/>
      <c r="OA1405" s="2"/>
      <c r="OB1405" s="2"/>
      <c r="OC1405" s="2"/>
      <c r="OD1405" s="2"/>
      <c r="OE1405" s="2"/>
      <c r="OF1405" s="2"/>
      <c r="OG1405" s="2"/>
      <c r="OH1405" s="2"/>
      <c r="OI1405" s="2"/>
      <c r="OJ1405" s="2"/>
      <c r="OK1405" s="2"/>
      <c r="OL1405" s="2"/>
      <c r="OM1405" s="2"/>
      <c r="ON1405" s="2"/>
      <c r="OO1405" s="2"/>
      <c r="OP1405" s="2"/>
      <c r="OQ1405" s="2"/>
      <c r="OR1405" s="2"/>
      <c r="OS1405" s="2"/>
      <c r="OT1405" s="2"/>
      <c r="OU1405" s="2"/>
      <c r="OV1405" s="2"/>
      <c r="OW1405" s="2"/>
      <c r="OX1405" s="2"/>
      <c r="OY1405" s="2"/>
      <c r="OZ1405" s="2"/>
      <c r="PA1405" s="2"/>
      <c r="PB1405" s="2"/>
      <c r="PC1405" s="2"/>
      <c r="PD1405" s="2"/>
      <c r="PE1405" s="2"/>
      <c r="PF1405" s="2"/>
      <c r="PG1405" s="2"/>
      <c r="PH1405" s="2"/>
      <c r="PI1405" s="2"/>
      <c r="PJ1405" s="2"/>
      <c r="PK1405" s="2"/>
      <c r="PL1405" s="2"/>
      <c r="PM1405" s="2"/>
      <c r="PN1405" s="2"/>
      <c r="PO1405" s="2"/>
      <c r="PP1405" s="2"/>
      <c r="PQ1405" s="2"/>
      <c r="PR1405" s="2"/>
      <c r="PS1405" s="2"/>
      <c r="PT1405" s="2"/>
      <c r="PU1405" s="2"/>
      <c r="PV1405" s="2"/>
      <c r="PW1405" s="2"/>
      <c r="PX1405" s="2"/>
      <c r="PY1405" s="2"/>
      <c r="PZ1405" s="2"/>
      <c r="QA1405" s="2"/>
      <c r="QB1405" s="2"/>
      <c r="QC1405" s="2"/>
      <c r="QD1405" s="2"/>
      <c r="QE1405" s="2"/>
      <c r="QF1405" s="2"/>
      <c r="QG1405" s="2"/>
      <c r="QH1405" s="2"/>
      <c r="QI1405" s="2"/>
      <c r="QJ1405" s="2"/>
      <c r="QK1405" s="2"/>
      <c r="QL1405" s="2"/>
      <c r="QM1405" s="2"/>
      <c r="QN1405" s="2"/>
      <c r="QO1405" s="2"/>
      <c r="QP1405" s="2"/>
      <c r="QQ1405" s="2"/>
      <c r="QR1405" s="2"/>
      <c r="QS1405" s="2"/>
      <c r="QT1405" s="2"/>
      <c r="QU1405" s="2"/>
      <c r="QV1405" s="2"/>
      <c r="QW1405" s="2"/>
      <c r="QX1405" s="2"/>
      <c r="QY1405" s="2"/>
      <c r="QZ1405" s="2"/>
      <c r="RA1405" s="2"/>
      <c r="RB1405" s="2"/>
      <c r="RC1405" s="2"/>
      <c r="RD1405" s="2"/>
      <c r="RE1405" s="2"/>
      <c r="RF1405" s="2"/>
      <c r="RG1405" s="2"/>
      <c r="RH1405" s="2"/>
      <c r="RI1405" s="2"/>
      <c r="RJ1405" s="2"/>
      <c r="RK1405" s="2"/>
      <c r="RL1405" s="2"/>
      <c r="RM1405" s="2"/>
      <c r="RN1405" s="2"/>
      <c r="RO1405" s="2"/>
      <c r="RP1405" s="2"/>
      <c r="RQ1405" s="2"/>
      <c r="RR1405" s="2"/>
      <c r="RS1405" s="2"/>
      <c r="RT1405" s="2"/>
      <c r="RU1405" s="2"/>
      <c r="RV1405" s="2"/>
      <c r="RW1405" s="2"/>
      <c r="RX1405" s="2"/>
      <c r="RY1405" s="2"/>
      <c r="RZ1405" s="2"/>
      <c r="SA1405" s="2"/>
      <c r="SB1405" s="2"/>
      <c r="SC1405" s="2"/>
      <c r="SD1405" s="2"/>
      <c r="SE1405" s="2"/>
      <c r="SF1405" s="2"/>
      <c r="SG1405" s="2"/>
      <c r="SH1405" s="2"/>
      <c r="SI1405" s="2"/>
      <c r="SJ1405" s="2"/>
      <c r="SK1405" s="2"/>
      <c r="SL1405" s="2"/>
      <c r="SM1405" s="2"/>
      <c r="SN1405" s="2"/>
      <c r="SO1405" s="2"/>
      <c r="SP1405" s="2"/>
      <c r="SQ1405" s="2"/>
      <c r="SR1405" s="2"/>
      <c r="SS1405" s="2"/>
      <c r="ST1405" s="2"/>
      <c r="SU1405" s="2"/>
      <c r="SV1405" s="2"/>
      <c r="SW1405" s="2"/>
      <c r="SX1405" s="2"/>
      <c r="SY1405" s="2"/>
      <c r="SZ1405" s="2"/>
      <c r="TA1405" s="2"/>
      <c r="TB1405" s="2"/>
      <c r="TC1405" s="2"/>
      <c r="TD1405" s="2"/>
      <c r="TE1405" s="2"/>
      <c r="TF1405" s="2"/>
      <c r="TG1405" s="2"/>
      <c r="TH1405" s="2"/>
      <c r="TI1405" s="2"/>
      <c r="TJ1405" s="2"/>
      <c r="TK1405" s="2"/>
      <c r="TL1405" s="2"/>
      <c r="TM1405" s="2"/>
      <c r="TN1405" s="2"/>
      <c r="TO1405" s="2"/>
      <c r="TP1405" s="2"/>
      <c r="TQ1405" s="2"/>
      <c r="TR1405" s="2"/>
      <c r="TS1405" s="2"/>
      <c r="TT1405" s="2"/>
      <c r="TU1405" s="2"/>
      <c r="TV1405" s="2"/>
      <c r="TW1405" s="2"/>
      <c r="TX1405" s="2"/>
      <c r="TY1405" s="2"/>
      <c r="TZ1405" s="2"/>
      <c r="UA1405" s="2"/>
      <c r="UB1405" s="2"/>
      <c r="UC1405" s="2"/>
      <c r="UD1405" s="2"/>
      <c r="UE1405" s="2"/>
      <c r="UF1405" s="2"/>
      <c r="UG1405" s="2"/>
      <c r="UH1405" s="2"/>
      <c r="UI1405" s="2"/>
      <c r="UJ1405" s="2"/>
      <c r="UK1405" s="2"/>
      <c r="UL1405" s="2"/>
      <c r="UM1405" s="2"/>
      <c r="UN1405" s="2"/>
      <c r="UO1405" s="2"/>
      <c r="UP1405" s="2"/>
      <c r="UQ1405" s="2"/>
      <c r="UR1405" s="2"/>
      <c r="US1405" s="2"/>
      <c r="UT1405" s="2"/>
      <c r="UU1405" s="2"/>
      <c r="UV1405" s="2"/>
      <c r="UW1405" s="2"/>
      <c r="UX1405" s="2"/>
      <c r="UY1405" s="2"/>
      <c r="UZ1405" s="2"/>
      <c r="VA1405" s="2"/>
      <c r="VB1405" s="2"/>
      <c r="VC1405" s="2"/>
      <c r="VD1405" s="2"/>
      <c r="VE1405" s="2"/>
      <c r="VF1405" s="2"/>
      <c r="VG1405" s="2"/>
      <c r="VH1405" s="2"/>
      <c r="VI1405" s="2"/>
      <c r="VJ1405" s="2"/>
      <c r="VK1405" s="2"/>
      <c r="VL1405" s="2"/>
      <c r="VM1405" s="2"/>
      <c r="VN1405" s="2"/>
      <c r="VO1405" s="2"/>
      <c r="VP1405" s="2"/>
      <c r="VQ1405" s="2"/>
      <c r="VR1405" s="2"/>
      <c r="VS1405" s="2"/>
      <c r="VT1405" s="2"/>
      <c r="VU1405" s="2"/>
      <c r="VV1405" s="2"/>
      <c r="VW1405" s="2"/>
      <c r="VX1405" s="2"/>
      <c r="VY1405" s="2"/>
      <c r="VZ1405" s="2"/>
      <c r="WA1405" s="2"/>
      <c r="WB1405" s="2"/>
      <c r="WC1405" s="2"/>
      <c r="WD1405" s="2"/>
      <c r="WE1405" s="2"/>
      <c r="WF1405" s="2"/>
      <c r="WG1405" s="2"/>
      <c r="WH1405" s="2"/>
      <c r="WI1405" s="2"/>
      <c r="WJ1405" s="2"/>
      <c r="WK1405" s="2"/>
      <c r="WL1405" s="2"/>
      <c r="WM1405" s="2"/>
      <c r="WN1405" s="2"/>
      <c r="WO1405" s="2"/>
      <c r="WP1405" s="2"/>
      <c r="WQ1405" s="2"/>
      <c r="WR1405" s="2"/>
      <c r="WS1405" s="2"/>
      <c r="WT1405" s="2"/>
      <c r="WU1405" s="2"/>
      <c r="WV1405" s="2"/>
      <c r="WW1405" s="2"/>
      <c r="WX1405" s="2"/>
      <c r="WY1405" s="2"/>
      <c r="WZ1405" s="2"/>
      <c r="XA1405" s="2"/>
      <c r="XB1405" s="2"/>
      <c r="XC1405" s="2"/>
      <c r="XD1405" s="2"/>
      <c r="XE1405" s="2"/>
      <c r="XF1405" s="2"/>
      <c r="XG1405" s="2"/>
      <c r="XH1405" s="2"/>
      <c r="XI1405" s="2"/>
      <c r="XJ1405" s="2"/>
      <c r="XK1405" s="2"/>
      <c r="XL1405" s="2"/>
      <c r="XM1405" s="2"/>
      <c r="XN1405" s="2"/>
      <c r="XO1405" s="2"/>
      <c r="XP1405" s="2"/>
      <c r="XQ1405" s="2"/>
      <c r="XR1405" s="2"/>
      <c r="XS1405" s="2"/>
      <c r="XT1405" s="2"/>
      <c r="XU1405" s="2"/>
      <c r="XV1405" s="2"/>
      <c r="XW1405" s="2"/>
      <c r="XX1405" s="2"/>
      <c r="XY1405" s="2"/>
      <c r="XZ1405" s="2"/>
      <c r="YA1405" s="2"/>
      <c r="YB1405" s="2"/>
      <c r="YC1405" s="2"/>
      <c r="YD1405" s="2"/>
      <c r="YE1405" s="2"/>
      <c r="YF1405" s="2"/>
      <c r="YG1405" s="2"/>
      <c r="YH1405" s="2"/>
      <c r="YI1405" s="2"/>
      <c r="YJ1405" s="2"/>
      <c r="YK1405" s="2"/>
      <c r="YL1405" s="2"/>
      <c r="YM1405" s="2"/>
      <c r="YN1405" s="2"/>
      <c r="YO1405" s="2"/>
      <c r="YP1405" s="2"/>
      <c r="YQ1405" s="2"/>
      <c r="YR1405" s="2"/>
      <c r="YS1405" s="2"/>
      <c r="YT1405" s="2"/>
      <c r="YU1405" s="2"/>
      <c r="YV1405" s="2"/>
      <c r="YW1405" s="2"/>
      <c r="YX1405" s="2"/>
      <c r="YY1405" s="2"/>
      <c r="YZ1405" s="2"/>
      <c r="ZA1405" s="2"/>
      <c r="ZB1405" s="2"/>
      <c r="ZC1405" s="2"/>
      <c r="ZD1405" s="2"/>
      <c r="ZE1405" s="2"/>
      <c r="ZF1405" s="2"/>
      <c r="ZG1405" s="2"/>
      <c r="ZH1405" s="2"/>
      <c r="ZI1405" s="2"/>
      <c r="ZJ1405" s="2"/>
      <c r="ZK1405" s="2"/>
      <c r="ZL1405" s="2"/>
      <c r="ZM1405" s="2"/>
      <c r="ZN1405" s="2"/>
      <c r="ZO1405" s="2"/>
      <c r="ZP1405" s="2"/>
      <c r="ZQ1405" s="2"/>
      <c r="ZR1405" s="2"/>
      <c r="ZS1405" s="2"/>
      <c r="ZT1405" s="2"/>
      <c r="ZU1405" s="2"/>
      <c r="ZV1405" s="2"/>
      <c r="ZW1405" s="2"/>
      <c r="ZX1405" s="2"/>
      <c r="ZY1405" s="2"/>
      <c r="ZZ1405" s="2"/>
      <c r="AAA1405" s="2"/>
      <c r="AAB1405" s="2"/>
      <c r="AAC1405" s="2"/>
      <c r="AAD1405" s="2"/>
      <c r="AAE1405" s="2"/>
      <c r="AAF1405" s="2"/>
      <c r="AAG1405" s="2"/>
      <c r="AAH1405" s="2"/>
      <c r="AAI1405" s="2"/>
      <c r="AAJ1405" s="2"/>
      <c r="AAK1405" s="2"/>
      <c r="AAL1405" s="2"/>
      <c r="AAM1405" s="2"/>
      <c r="AAN1405" s="2"/>
      <c r="AAO1405" s="2"/>
      <c r="AAP1405" s="2"/>
      <c r="AAQ1405" s="2"/>
      <c r="AAR1405" s="2"/>
      <c r="AAS1405" s="2"/>
      <c r="AAT1405" s="2"/>
      <c r="AAU1405" s="2"/>
      <c r="AAV1405" s="2"/>
      <c r="AAW1405" s="2"/>
      <c r="AAX1405" s="2"/>
      <c r="AAY1405" s="2"/>
      <c r="AAZ1405" s="2"/>
      <c r="ABA1405" s="2"/>
      <c r="ABB1405" s="2"/>
      <c r="ABC1405" s="2"/>
      <c r="ABD1405" s="2"/>
      <c r="ABE1405" s="2"/>
      <c r="ABF1405" s="2"/>
      <c r="ABG1405" s="2"/>
      <c r="ABH1405" s="2"/>
      <c r="ABI1405" s="2"/>
      <c r="ABJ1405" s="2"/>
      <c r="ABK1405" s="2"/>
      <c r="ABL1405" s="2"/>
      <c r="ABM1405" s="2"/>
      <c r="ABN1405" s="2"/>
      <c r="ABO1405" s="2"/>
      <c r="ABP1405" s="2"/>
      <c r="ABQ1405" s="2"/>
      <c r="ABR1405" s="2"/>
      <c r="ABS1405" s="2"/>
      <c r="ABT1405" s="2"/>
      <c r="ABU1405" s="2"/>
      <c r="ABV1405" s="2"/>
      <c r="ABW1405" s="2"/>
      <c r="ABX1405" s="2"/>
      <c r="ABY1405" s="2"/>
      <c r="ABZ1405" s="2"/>
      <c r="ACA1405" s="2"/>
      <c r="ACB1405" s="2"/>
      <c r="ACC1405" s="2"/>
      <c r="ACD1405" s="2"/>
      <c r="ACE1405" s="2"/>
      <c r="ACF1405" s="2"/>
      <c r="ACG1405" s="2"/>
      <c r="ACH1405" s="2"/>
      <c r="ACI1405" s="2"/>
      <c r="ACJ1405" s="2"/>
      <c r="ACK1405" s="2"/>
      <c r="ACL1405" s="2"/>
      <c r="ACM1405" s="2"/>
      <c r="ACN1405" s="2"/>
      <c r="ACO1405" s="2"/>
      <c r="ACP1405" s="2"/>
      <c r="ACQ1405" s="2"/>
      <c r="ACR1405" s="2"/>
      <c r="ACS1405" s="2"/>
      <c r="ACT1405" s="2"/>
      <c r="ACU1405" s="2"/>
      <c r="ACV1405" s="2"/>
      <c r="ACW1405" s="2"/>
      <c r="ACX1405" s="2"/>
      <c r="ACY1405" s="2"/>
      <c r="ACZ1405" s="2"/>
      <c r="ADA1405" s="2"/>
      <c r="ADB1405" s="2"/>
      <c r="ADC1405" s="2"/>
      <c r="ADD1405" s="2"/>
      <c r="ADE1405" s="2"/>
      <c r="ADF1405" s="2"/>
      <c r="ADG1405" s="2"/>
      <c r="ADH1405" s="2"/>
      <c r="ADI1405" s="2"/>
      <c r="ADJ1405" s="2"/>
      <c r="ADK1405" s="2"/>
      <c r="ADL1405" s="2"/>
      <c r="ADM1405" s="2"/>
      <c r="ADN1405" s="2"/>
      <c r="ADO1405" s="2"/>
      <c r="ADP1405" s="2"/>
      <c r="ADQ1405" s="2"/>
      <c r="ADR1405" s="2"/>
      <c r="ADS1405" s="2"/>
      <c r="ADT1405" s="2"/>
      <c r="ADU1405" s="2"/>
      <c r="ADV1405" s="2"/>
      <c r="ADW1405" s="2"/>
      <c r="ADX1405" s="2"/>
      <c r="ADY1405" s="2"/>
      <c r="ADZ1405" s="2"/>
      <c r="AEA1405" s="2"/>
      <c r="AEB1405" s="2"/>
      <c r="AEC1405" s="2"/>
      <c r="AED1405" s="2"/>
      <c r="AEE1405" s="2"/>
      <c r="AEF1405" s="2"/>
      <c r="AEG1405" s="2"/>
      <c r="AEH1405" s="2"/>
      <c r="AEI1405" s="2"/>
      <c r="AEJ1405" s="2"/>
      <c r="AEK1405" s="2"/>
      <c r="AEL1405" s="2"/>
      <c r="AEM1405" s="2"/>
      <c r="AEN1405" s="2"/>
      <c r="AEO1405" s="2"/>
      <c r="AEP1405" s="2"/>
      <c r="AEQ1405" s="2"/>
      <c r="AER1405" s="2"/>
      <c r="AES1405" s="2"/>
      <c r="AET1405" s="2"/>
      <c r="AEU1405" s="2"/>
      <c r="AEV1405" s="2"/>
      <c r="AEW1405" s="2"/>
      <c r="AEX1405" s="2"/>
      <c r="AEY1405" s="2"/>
      <c r="AEZ1405" s="2"/>
      <c r="AFA1405" s="2"/>
      <c r="AFB1405" s="2"/>
      <c r="AFC1405" s="2"/>
      <c r="AFD1405" s="2"/>
      <c r="AFE1405" s="2"/>
      <c r="AFF1405" s="2"/>
      <c r="AFG1405" s="2"/>
      <c r="AFH1405" s="2"/>
      <c r="AFI1405" s="2"/>
      <c r="AFJ1405" s="2"/>
      <c r="AFK1405" s="2"/>
      <c r="AFL1405" s="2"/>
      <c r="AFM1405" s="2"/>
      <c r="AFN1405" s="2"/>
      <c r="AFO1405" s="2"/>
      <c r="AFP1405" s="2"/>
      <c r="AFQ1405" s="2"/>
      <c r="AFR1405" s="2"/>
      <c r="AFS1405" s="2"/>
      <c r="AFT1405" s="2"/>
      <c r="AFU1405" s="2"/>
      <c r="AFV1405" s="2"/>
      <c r="AFW1405" s="2"/>
      <c r="AFX1405" s="2"/>
      <c r="AFY1405" s="2"/>
      <c r="AFZ1405" s="2"/>
      <c r="AGA1405" s="2"/>
      <c r="AGB1405" s="2"/>
      <c r="AGC1405" s="2"/>
      <c r="AGD1405" s="2"/>
      <c r="AGE1405" s="2"/>
      <c r="AGF1405" s="2"/>
      <c r="AGG1405" s="2"/>
      <c r="AGH1405" s="2"/>
      <c r="AGI1405" s="2"/>
      <c r="AGJ1405" s="2"/>
      <c r="AGK1405" s="2"/>
      <c r="AGL1405" s="2"/>
      <c r="AGM1405" s="2"/>
      <c r="AGN1405" s="2"/>
      <c r="AGO1405" s="2"/>
      <c r="AGP1405" s="2"/>
      <c r="AGQ1405" s="2"/>
      <c r="AGR1405" s="2"/>
      <c r="AGS1405" s="2"/>
      <c r="AGT1405" s="2"/>
      <c r="AGU1405" s="2"/>
      <c r="AGV1405" s="2"/>
      <c r="AGW1405" s="2"/>
      <c r="AGX1405" s="2"/>
      <c r="AGY1405" s="2"/>
      <c r="AGZ1405" s="2"/>
      <c r="AHA1405" s="2"/>
      <c r="AHB1405" s="2"/>
      <c r="AHC1405" s="2"/>
      <c r="AHD1405" s="2"/>
      <c r="AHE1405" s="2"/>
      <c r="AHF1405" s="2"/>
      <c r="AHG1405" s="2"/>
      <c r="AHH1405" s="2"/>
      <c r="AHI1405" s="2"/>
      <c r="AHJ1405" s="2"/>
      <c r="AHK1405" s="2"/>
      <c r="AHL1405" s="2"/>
      <c r="AHM1405" s="2"/>
      <c r="AHN1405" s="2"/>
      <c r="AHO1405" s="2"/>
      <c r="AHP1405" s="2"/>
      <c r="AHQ1405" s="2"/>
      <c r="AHR1405" s="2"/>
      <c r="AHS1405" s="2"/>
      <c r="AHT1405" s="2"/>
      <c r="AHU1405" s="2"/>
      <c r="AHV1405" s="2"/>
      <c r="AHW1405" s="2"/>
      <c r="AHX1405" s="2"/>
      <c r="AHY1405" s="2"/>
      <c r="AHZ1405" s="2"/>
      <c r="AIA1405" s="2"/>
      <c r="AIB1405" s="2"/>
      <c r="AIC1405" s="2"/>
      <c r="AID1405" s="2"/>
      <c r="AIE1405" s="2"/>
      <c r="AIF1405" s="2"/>
      <c r="AIG1405" s="2"/>
      <c r="AIH1405" s="2"/>
      <c r="AII1405" s="2"/>
      <c r="AIJ1405" s="2"/>
      <c r="AIK1405" s="2"/>
      <c r="AIL1405" s="2"/>
      <c r="AIM1405" s="2"/>
      <c r="AIN1405" s="2"/>
      <c r="AIO1405" s="2"/>
      <c r="AIP1405" s="2"/>
      <c r="AIQ1405" s="2"/>
      <c r="AIR1405" s="2"/>
      <c r="AIS1405" s="2"/>
      <c r="AIT1405" s="2"/>
      <c r="AIU1405" s="2"/>
      <c r="AIV1405" s="2"/>
      <c r="AIW1405" s="2"/>
      <c r="AIX1405" s="2"/>
      <c r="AIY1405" s="2"/>
      <c r="AIZ1405" s="2"/>
      <c r="AJA1405" s="2"/>
      <c r="AJB1405" s="2"/>
      <c r="AJC1405" s="2"/>
      <c r="AJD1405" s="2"/>
      <c r="AJE1405" s="2"/>
      <c r="AJF1405" s="2"/>
      <c r="AJG1405" s="2"/>
      <c r="AJH1405" s="2"/>
      <c r="AJI1405" s="2"/>
      <c r="AJJ1405" s="2"/>
      <c r="AJK1405" s="2"/>
      <c r="AJL1405" s="2"/>
      <c r="AJM1405" s="2"/>
      <c r="AJN1405" s="2"/>
      <c r="AJO1405" s="2"/>
      <c r="AJP1405" s="2"/>
      <c r="AJQ1405" s="2"/>
      <c r="AJR1405" s="2"/>
      <c r="AJS1405" s="2"/>
      <c r="AJT1405" s="2"/>
      <c r="AJU1405" s="2"/>
      <c r="AJV1405" s="2"/>
      <c r="AJW1405" s="2"/>
      <c r="AJX1405" s="2"/>
      <c r="AJY1405" s="2"/>
      <c r="AJZ1405" s="2"/>
      <c r="AKA1405" s="2"/>
      <c r="AKB1405" s="2"/>
      <c r="AKC1405" s="2"/>
      <c r="AKD1405" s="2"/>
      <c r="AKE1405" s="2"/>
      <c r="AKF1405" s="2"/>
      <c r="AKG1405" s="2"/>
      <c r="AKH1405" s="2"/>
      <c r="AKI1405" s="2"/>
      <c r="AKJ1405" s="2"/>
      <c r="AKK1405" s="2"/>
      <c r="AKL1405" s="2"/>
      <c r="AKM1405" s="2"/>
      <c r="AKN1405" s="2"/>
      <c r="AKO1405" s="2"/>
      <c r="AKP1405" s="2"/>
      <c r="AKQ1405" s="2"/>
      <c r="AKR1405" s="2"/>
      <c r="AKS1405" s="2"/>
      <c r="AKT1405" s="2"/>
      <c r="AKU1405" s="2"/>
      <c r="AKV1405" s="2"/>
      <c r="AKW1405" s="2"/>
      <c r="AKX1405" s="2"/>
      <c r="AKY1405" s="2"/>
      <c r="AKZ1405" s="2"/>
      <c r="ALA1405" s="2"/>
      <c r="ALB1405" s="2"/>
      <c r="ALC1405" s="2"/>
      <c r="ALD1405" s="2"/>
      <c r="ALE1405" s="2"/>
      <c r="ALF1405" s="2"/>
      <c r="ALG1405" s="2"/>
      <c r="ALH1405" s="2"/>
      <c r="ALI1405" s="6"/>
      <c r="ALJ1405" s="6"/>
      <c r="ALK1405" s="6"/>
      <c r="ALL1405" s="6"/>
      <c r="ALM1405" s="6"/>
      <c r="ALN1405" s="6"/>
      <c r="ALO1405" s="6"/>
      <c r="ALP1405" s="6"/>
      <c r="ALQ1405" s="6"/>
      <c r="ALR1405" s="6"/>
      <c r="ALS1405" s="6"/>
      <c r="ALT1405" s="6"/>
      <c r="ALU1405" s="6"/>
      <c r="ALV1405" s="6"/>
      <c r="ALW1405" s="6"/>
      <c r="ALX1405" s="6"/>
      <c r="ALY1405" s="6"/>
      <c r="ALZ1405" s="6"/>
      <c r="AMA1405" s="6"/>
      <c r="AMB1405" s="6"/>
      <c r="AMC1405" s="6"/>
      <c r="AMD1405" s="6"/>
      <c r="AME1405" s="6"/>
      <c r="AMF1405" s="6"/>
      <c r="AMG1405" s="6"/>
      <c r="AMH1405" s="6"/>
      <c r="AMI1405" s="6"/>
      <c r="AMJ1405" s="6"/>
      <c r="AMK1405" s="6"/>
      <c r="AML1405" s="6"/>
      <c r="AMM1405" s="6"/>
    </row>
    <row r="1406" spans="1:1027" s="72" customFormat="1" ht="18.75">
      <c r="A1406" s="8">
        <v>45260</v>
      </c>
      <c r="B1406" s="32">
        <f t="shared" si="709"/>
        <v>0.78378378378378377</v>
      </c>
      <c r="C1406" s="73">
        <f t="shared" si="710"/>
        <v>0.59452054794520559</v>
      </c>
      <c r="D1406" s="73">
        <f t="shared" si="711"/>
        <v>0.54500000000000004</v>
      </c>
      <c r="E1406" s="73">
        <f t="shared" si="712"/>
        <v>0.68613181938860324</v>
      </c>
      <c r="F1406" s="73">
        <f t="shared" si="713"/>
        <v>0.77391304347826106</v>
      </c>
      <c r="G1406" s="73">
        <f t="shared" si="714"/>
        <v>0.2</v>
      </c>
      <c r="H1406" s="73">
        <f t="shared" si="715"/>
        <v>0.2</v>
      </c>
      <c r="I1406" s="73">
        <f t="shared" si="716"/>
        <v>0.15504322766570605</v>
      </c>
      <c r="J1406" s="73">
        <f t="shared" si="717"/>
        <v>0.26666666666666672</v>
      </c>
      <c r="K1406" s="73">
        <f t="shared" si="718"/>
        <v>-6.9565217391304335E-2</v>
      </c>
      <c r="L1406" s="73">
        <f t="shared" si="719"/>
        <v>0</v>
      </c>
      <c r="M1406" s="73">
        <f t="shared" si="720"/>
        <v>0</v>
      </c>
      <c r="N1406" s="73">
        <f t="shared" si="721"/>
        <v>0.69277370417193418</v>
      </c>
      <c r="O1406" s="73">
        <f t="shared" si="722"/>
        <v>0.35041322314049589</v>
      </c>
      <c r="P1406" s="73">
        <f t="shared" si="723"/>
        <v>0.19277108433734941</v>
      </c>
      <c r="Q1406" s="73">
        <f t="shared" si="724"/>
        <v>0.2</v>
      </c>
      <c r="R1406" s="73">
        <f t="shared" si="725"/>
        <v>0.2</v>
      </c>
      <c r="S1406" s="73">
        <f t="shared" si="726"/>
        <v>0.2</v>
      </c>
      <c r="T1406" s="73">
        <f t="shared" si="727"/>
        <v>0.2</v>
      </c>
      <c r="U1406" s="73">
        <f t="shared" si="728"/>
        <v>0.2</v>
      </c>
      <c r="V1406" s="73">
        <f t="shared" si="729"/>
        <v>0.20396452790818989</v>
      </c>
      <c r="W1406" s="103">
        <v>0.22840892409319002</v>
      </c>
      <c r="X1406" s="2"/>
      <c r="Y1406" s="2"/>
      <c r="Z1406" s="2"/>
      <c r="AA1406" s="2"/>
      <c r="AB1406" s="2"/>
      <c r="AC1406" s="2">
        <v>-9.5701556476193907</v>
      </c>
      <c r="AD1406" s="2"/>
      <c r="AE1406" s="2"/>
      <c r="AF1406" s="2"/>
      <c r="AG1406" s="5"/>
      <c r="AH1406" s="5"/>
      <c r="AI1406" s="5"/>
      <c r="AJ1406" s="2"/>
      <c r="AK1406" s="2"/>
      <c r="AL1406" s="36">
        <f t="shared" si="733"/>
        <v>22.665668225553503</v>
      </c>
      <c r="AM1406" s="36">
        <f t="shared" si="730"/>
        <v>22.5496983483335</v>
      </c>
      <c r="AN1406" s="4">
        <v>93</v>
      </c>
      <c r="AO1406" s="4"/>
      <c r="AP1406" s="4"/>
      <c r="AQ1406" s="4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2"/>
      <c r="BC1406" s="3"/>
      <c r="BD1406" s="47"/>
      <c r="BE1406" s="2"/>
      <c r="BF1406" s="2"/>
      <c r="BG1406" s="2"/>
      <c r="BH1406" s="89">
        <v>0</v>
      </c>
      <c r="BI1406" s="47">
        <f t="shared" si="708"/>
        <v>100</v>
      </c>
      <c r="BJ1406" s="71">
        <v>0</v>
      </c>
      <c r="BK1406" s="3">
        <v>0</v>
      </c>
      <c r="BL1406" s="49">
        <v>0</v>
      </c>
      <c r="BM1406" s="49">
        <v>0</v>
      </c>
      <c r="BN1406" s="49">
        <v>0</v>
      </c>
      <c r="BO1406" s="49">
        <v>0</v>
      </c>
      <c r="BP1406" s="49">
        <v>0</v>
      </c>
      <c r="BQ1406" s="49">
        <v>0</v>
      </c>
      <c r="BR1406" s="49">
        <v>0</v>
      </c>
      <c r="BS1406" s="3">
        <f t="shared" si="731"/>
        <v>0</v>
      </c>
      <c r="BT1406" s="2">
        <f t="shared" si="732"/>
        <v>100</v>
      </c>
      <c r="BU1406" s="2"/>
      <c r="BV1406" s="37">
        <v>214.299488465715</v>
      </c>
      <c r="BW1406" s="37"/>
      <c r="BX1406" s="37"/>
      <c r="BY1406" s="2"/>
      <c r="BZ1406" s="2"/>
      <c r="CA1406" s="2"/>
      <c r="CB1406" s="2"/>
      <c r="CC1406" s="2"/>
      <c r="CD1406" s="2"/>
      <c r="CE1406" s="2"/>
      <c r="CF1406" s="2"/>
      <c r="CG1406" s="2"/>
      <c r="CH1406" s="2"/>
      <c r="CI1406" s="2"/>
      <c r="CJ1406" s="2"/>
      <c r="CK1406" s="2"/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  <c r="CV1406" s="2"/>
      <c r="CW1406" s="2"/>
      <c r="CX1406" s="2"/>
      <c r="CY1406" s="2"/>
      <c r="CZ1406" s="2"/>
      <c r="DA1406" s="2"/>
      <c r="DB1406" s="2"/>
      <c r="DC1406" s="2"/>
      <c r="DD1406" s="2"/>
      <c r="DE1406" s="2"/>
      <c r="DF1406" s="2"/>
      <c r="DG1406" s="2"/>
      <c r="DH1406" s="38"/>
      <c r="DI1406" s="38"/>
      <c r="DJ1406" s="38"/>
      <c r="DK1406" s="2"/>
      <c r="DL1406" s="2"/>
      <c r="DM1406" s="2"/>
      <c r="DN1406" s="2"/>
      <c r="DO1406" s="2"/>
      <c r="DP1406" s="2"/>
      <c r="DQ1406" s="2"/>
      <c r="DR1406" s="2"/>
      <c r="DS1406" s="2"/>
      <c r="DT1406" s="2"/>
      <c r="DU1406" s="2"/>
      <c r="DV1406" s="2"/>
      <c r="DW1406" s="2"/>
      <c r="DX1406" s="2"/>
      <c r="DY1406" s="2"/>
      <c r="DZ1406" s="2"/>
      <c r="EA1406" s="2"/>
      <c r="EB1406" s="2"/>
      <c r="EC1406" s="2"/>
      <c r="ED1406" s="2"/>
      <c r="EE1406" s="2"/>
      <c r="EF1406" s="2"/>
      <c r="EG1406" s="2"/>
      <c r="EH1406" s="2"/>
      <c r="EI1406" s="2"/>
      <c r="EJ1406" s="2"/>
      <c r="EK1406" s="2"/>
      <c r="EL1406" s="2"/>
      <c r="EM1406" s="2"/>
      <c r="EN1406" s="2"/>
      <c r="EO1406" s="2"/>
      <c r="EP1406" s="2"/>
      <c r="EQ1406" s="2"/>
      <c r="ER1406" s="2"/>
      <c r="ES1406" s="2"/>
      <c r="ET1406" s="2"/>
      <c r="EU1406" s="2"/>
      <c r="EV1406" s="2"/>
      <c r="EW1406" s="2"/>
      <c r="EX1406" s="2"/>
      <c r="EY1406" s="2"/>
      <c r="EZ1406" s="2"/>
      <c r="FA1406" s="2"/>
      <c r="FB1406" s="2"/>
      <c r="FC1406" s="2"/>
      <c r="FD1406" s="2"/>
      <c r="FE1406" s="2"/>
      <c r="FF1406" s="2"/>
      <c r="FG1406" s="2"/>
      <c r="FH1406" s="2"/>
      <c r="FI1406" s="2"/>
      <c r="FJ1406" s="2"/>
      <c r="FK1406" s="2"/>
      <c r="FL1406" s="2"/>
      <c r="FM1406" s="2"/>
      <c r="FN1406" s="2"/>
      <c r="FO1406" s="2"/>
      <c r="FP1406" s="2"/>
      <c r="FQ1406" s="2"/>
      <c r="FR1406" s="2"/>
      <c r="FS1406" s="2"/>
      <c r="FT1406" s="2"/>
      <c r="FU1406" s="2"/>
      <c r="FV1406" s="2"/>
      <c r="FW1406" s="2"/>
      <c r="FX1406" s="2"/>
      <c r="FY1406" s="2"/>
      <c r="FZ1406" s="2"/>
      <c r="GA1406" s="2"/>
      <c r="GB1406" s="2"/>
      <c r="GC1406" s="2"/>
      <c r="GD1406" s="2"/>
      <c r="GE1406" s="2"/>
      <c r="GF1406" s="2"/>
      <c r="GG1406" s="2"/>
      <c r="GH1406" s="2"/>
      <c r="GI1406" s="2"/>
      <c r="GJ1406" s="2"/>
      <c r="GK1406" s="2"/>
      <c r="GL1406" s="2"/>
      <c r="GM1406" s="2"/>
      <c r="GN1406" s="2"/>
      <c r="GO1406" s="2"/>
      <c r="GP1406" s="2"/>
      <c r="GQ1406" s="2"/>
      <c r="GR1406" s="2"/>
      <c r="GS1406" s="2"/>
      <c r="GT1406" s="2"/>
      <c r="GU1406" s="2"/>
      <c r="GV1406" s="2"/>
      <c r="GW1406" s="2"/>
      <c r="GX1406" s="2"/>
      <c r="GY1406" s="2"/>
      <c r="GZ1406" s="2"/>
      <c r="HA1406" s="2"/>
      <c r="HB1406" s="2"/>
      <c r="HC1406" s="2"/>
      <c r="HD1406" s="2"/>
      <c r="HE1406" s="2"/>
      <c r="HF1406" s="2"/>
      <c r="HG1406" s="2"/>
      <c r="HH1406" s="2"/>
      <c r="HI1406" s="2"/>
      <c r="HJ1406" s="2"/>
      <c r="HK1406" s="2"/>
      <c r="HL1406" s="2"/>
      <c r="HM1406" s="2"/>
      <c r="HN1406" s="2"/>
      <c r="HO1406" s="2"/>
      <c r="HP1406" s="2"/>
      <c r="HQ1406" s="2"/>
      <c r="HR1406" s="2"/>
      <c r="HS1406" s="2"/>
      <c r="HT1406" s="2"/>
      <c r="HU1406" s="2"/>
      <c r="HV1406" s="2"/>
      <c r="HW1406" s="2"/>
      <c r="HX1406" s="2"/>
      <c r="HY1406" s="2"/>
      <c r="HZ1406" s="2"/>
      <c r="IA1406" s="2"/>
      <c r="IB1406" s="2"/>
      <c r="IC1406" s="2"/>
      <c r="ID1406" s="2"/>
      <c r="IE1406" s="2"/>
      <c r="IF1406" s="2"/>
      <c r="IG1406" s="2"/>
      <c r="IH1406" s="2"/>
      <c r="II1406" s="2"/>
      <c r="IJ1406" s="2"/>
      <c r="IK1406" s="2"/>
      <c r="IL1406" s="2"/>
      <c r="IM1406" s="2"/>
      <c r="IN1406" s="2"/>
      <c r="IO1406" s="2"/>
      <c r="IP1406" s="2"/>
      <c r="IQ1406" s="2"/>
      <c r="IR1406" s="2"/>
      <c r="IS1406" s="2"/>
      <c r="IT1406" s="2"/>
      <c r="IU1406" s="2"/>
      <c r="IV1406" s="2"/>
      <c r="IW1406" s="2"/>
      <c r="IX1406" s="2"/>
      <c r="IY1406" s="2"/>
      <c r="IZ1406" s="2"/>
      <c r="JA1406" s="2"/>
      <c r="JB1406" s="2"/>
      <c r="JC1406" s="2"/>
      <c r="JD1406" s="2"/>
      <c r="JE1406" s="2"/>
      <c r="JF1406" s="2"/>
      <c r="JG1406" s="2"/>
      <c r="JH1406" s="2"/>
      <c r="JI1406" s="2"/>
      <c r="JJ1406" s="2"/>
      <c r="JK1406" s="2"/>
      <c r="JL1406" s="2"/>
      <c r="JM1406" s="2"/>
      <c r="JN1406" s="2"/>
      <c r="JO1406" s="2"/>
      <c r="JP1406" s="2"/>
      <c r="JQ1406" s="2"/>
      <c r="JR1406" s="2"/>
      <c r="JS1406" s="2"/>
      <c r="JT1406" s="2"/>
      <c r="JU1406" s="2"/>
      <c r="JV1406" s="2"/>
      <c r="JW1406" s="2"/>
      <c r="JX1406" s="2"/>
      <c r="JY1406" s="2"/>
      <c r="JZ1406" s="2"/>
      <c r="KA1406" s="2"/>
      <c r="KB1406" s="2"/>
      <c r="KC1406" s="2"/>
      <c r="KD1406" s="2"/>
      <c r="KE1406" s="2"/>
      <c r="KF1406" s="2"/>
      <c r="KG1406" s="2"/>
      <c r="KH1406" s="2"/>
      <c r="KI1406" s="2"/>
      <c r="KJ1406" s="2"/>
      <c r="KK1406" s="2"/>
      <c r="KL1406" s="2"/>
      <c r="KM1406" s="2"/>
      <c r="KN1406" s="2"/>
      <c r="KO1406" s="2"/>
      <c r="KP1406" s="2"/>
      <c r="KQ1406" s="2"/>
      <c r="KR1406" s="2"/>
      <c r="KS1406" s="2"/>
      <c r="KT1406" s="2"/>
      <c r="KU1406" s="2"/>
      <c r="KV1406" s="2"/>
      <c r="KW1406" s="2"/>
      <c r="KX1406" s="2"/>
      <c r="KY1406" s="2"/>
      <c r="KZ1406" s="2"/>
      <c r="LA1406" s="2"/>
      <c r="LB1406" s="2"/>
      <c r="LC1406" s="2"/>
      <c r="LD1406" s="2"/>
      <c r="LE1406" s="2"/>
      <c r="LF1406" s="2"/>
      <c r="LG1406" s="2"/>
      <c r="LH1406" s="2"/>
      <c r="LI1406" s="2"/>
      <c r="LJ1406" s="2"/>
      <c r="LK1406" s="2"/>
      <c r="LL1406" s="2"/>
      <c r="LM1406" s="2"/>
      <c r="LN1406" s="2"/>
      <c r="LO1406" s="2"/>
      <c r="LP1406" s="2"/>
      <c r="LQ1406" s="2"/>
      <c r="LR1406" s="2"/>
      <c r="LS1406" s="2"/>
      <c r="LT1406" s="2"/>
      <c r="LU1406" s="2"/>
      <c r="LV1406" s="2"/>
      <c r="LW1406" s="2"/>
      <c r="LX1406" s="2"/>
      <c r="LY1406" s="2"/>
      <c r="LZ1406" s="2"/>
      <c r="MA1406" s="2"/>
      <c r="MB1406" s="2"/>
      <c r="MC1406" s="2"/>
      <c r="MD1406" s="2"/>
      <c r="ME1406" s="2"/>
      <c r="MF1406" s="2"/>
      <c r="MG1406" s="2"/>
      <c r="MH1406" s="2"/>
      <c r="MI1406" s="2"/>
      <c r="MJ1406" s="2"/>
      <c r="MK1406" s="2"/>
      <c r="ML1406" s="2"/>
      <c r="MM1406" s="2"/>
      <c r="MN1406" s="2"/>
      <c r="MO1406" s="2"/>
      <c r="MP1406" s="2"/>
      <c r="MQ1406" s="2"/>
      <c r="MR1406" s="2"/>
      <c r="MS1406" s="2"/>
      <c r="MT1406" s="2"/>
      <c r="MU1406" s="2"/>
      <c r="MV1406" s="2"/>
      <c r="MW1406" s="2"/>
      <c r="MX1406" s="2"/>
      <c r="MY1406" s="2"/>
      <c r="MZ1406" s="2"/>
      <c r="NA1406" s="2"/>
      <c r="NB1406" s="2"/>
      <c r="NC1406" s="2"/>
      <c r="ND1406" s="2"/>
      <c r="NE1406" s="2"/>
      <c r="NF1406" s="2"/>
      <c r="NG1406" s="2"/>
      <c r="NH1406" s="2"/>
      <c r="NI1406" s="2"/>
      <c r="NJ1406" s="2"/>
      <c r="NK1406" s="2"/>
      <c r="NL1406" s="2"/>
      <c r="NM1406" s="2"/>
      <c r="NN1406" s="2"/>
      <c r="NO1406" s="2"/>
      <c r="NP1406" s="2"/>
      <c r="NQ1406" s="2"/>
      <c r="NR1406" s="2"/>
      <c r="NS1406" s="2"/>
      <c r="NT1406" s="2"/>
      <c r="NU1406" s="2"/>
      <c r="NV1406" s="2"/>
      <c r="NW1406" s="2"/>
      <c r="NX1406" s="2"/>
      <c r="NY1406" s="2"/>
      <c r="NZ1406" s="2"/>
      <c r="OA1406" s="2"/>
      <c r="OB1406" s="2"/>
      <c r="OC1406" s="2"/>
      <c r="OD1406" s="2"/>
      <c r="OE1406" s="2"/>
      <c r="OF1406" s="2"/>
      <c r="OG1406" s="2"/>
      <c r="OH1406" s="2"/>
      <c r="OI1406" s="2"/>
      <c r="OJ1406" s="2"/>
      <c r="OK1406" s="2"/>
      <c r="OL1406" s="2"/>
      <c r="OM1406" s="2"/>
      <c r="ON1406" s="2"/>
      <c r="OO1406" s="2"/>
      <c r="OP1406" s="2"/>
      <c r="OQ1406" s="2"/>
      <c r="OR1406" s="2"/>
      <c r="OS1406" s="2"/>
      <c r="OT1406" s="2"/>
      <c r="OU1406" s="2"/>
      <c r="OV1406" s="2"/>
      <c r="OW1406" s="2"/>
      <c r="OX1406" s="2"/>
      <c r="OY1406" s="2"/>
      <c r="OZ1406" s="2"/>
      <c r="PA1406" s="2"/>
      <c r="PB1406" s="2"/>
      <c r="PC1406" s="2"/>
      <c r="PD1406" s="2"/>
      <c r="PE1406" s="2"/>
      <c r="PF1406" s="2"/>
      <c r="PG1406" s="2"/>
      <c r="PH1406" s="2"/>
      <c r="PI1406" s="2"/>
      <c r="PJ1406" s="2"/>
      <c r="PK1406" s="2"/>
      <c r="PL1406" s="2"/>
      <c r="PM1406" s="2"/>
      <c r="PN1406" s="2"/>
      <c r="PO1406" s="2"/>
      <c r="PP1406" s="2"/>
      <c r="PQ1406" s="2"/>
      <c r="PR1406" s="2"/>
      <c r="PS1406" s="2"/>
      <c r="PT1406" s="2"/>
      <c r="PU1406" s="2"/>
      <c r="PV1406" s="2"/>
      <c r="PW1406" s="2"/>
      <c r="PX1406" s="2"/>
      <c r="PY1406" s="2"/>
      <c r="PZ1406" s="2"/>
      <c r="QA1406" s="2"/>
      <c r="QB1406" s="2"/>
      <c r="QC1406" s="2"/>
      <c r="QD1406" s="2"/>
      <c r="QE1406" s="2"/>
      <c r="QF1406" s="2"/>
      <c r="QG1406" s="2"/>
      <c r="QH1406" s="2"/>
      <c r="QI1406" s="2"/>
      <c r="QJ1406" s="2"/>
      <c r="QK1406" s="2"/>
      <c r="QL1406" s="2"/>
      <c r="QM1406" s="2"/>
      <c r="QN1406" s="2"/>
      <c r="QO1406" s="2"/>
      <c r="QP1406" s="2"/>
      <c r="QQ1406" s="2"/>
      <c r="QR1406" s="2"/>
      <c r="QS1406" s="2"/>
      <c r="QT1406" s="2"/>
      <c r="QU1406" s="2"/>
      <c r="QV1406" s="2"/>
      <c r="QW1406" s="2"/>
      <c r="QX1406" s="2"/>
      <c r="QY1406" s="2"/>
      <c r="QZ1406" s="2"/>
      <c r="RA1406" s="2"/>
      <c r="RB1406" s="2"/>
      <c r="RC1406" s="2"/>
      <c r="RD1406" s="2"/>
      <c r="RE1406" s="2"/>
      <c r="RF1406" s="2"/>
      <c r="RG1406" s="2"/>
      <c r="RH1406" s="2"/>
      <c r="RI1406" s="2"/>
      <c r="RJ1406" s="2"/>
      <c r="RK1406" s="2"/>
      <c r="RL1406" s="2"/>
      <c r="RM1406" s="2"/>
      <c r="RN1406" s="2"/>
      <c r="RO1406" s="2"/>
      <c r="RP1406" s="2"/>
      <c r="RQ1406" s="2"/>
      <c r="RR1406" s="2"/>
      <c r="RS1406" s="2"/>
      <c r="RT1406" s="2"/>
      <c r="RU1406" s="2"/>
      <c r="RV1406" s="2"/>
      <c r="RW1406" s="2"/>
      <c r="RX1406" s="2"/>
      <c r="RY1406" s="2"/>
      <c r="RZ1406" s="2"/>
      <c r="SA1406" s="2"/>
      <c r="SB1406" s="2"/>
      <c r="SC1406" s="2"/>
      <c r="SD1406" s="2"/>
      <c r="SE1406" s="2"/>
      <c r="SF1406" s="2"/>
      <c r="SG1406" s="2"/>
      <c r="SH1406" s="2"/>
      <c r="SI1406" s="2"/>
      <c r="SJ1406" s="2"/>
      <c r="SK1406" s="2"/>
      <c r="SL1406" s="2"/>
      <c r="SM1406" s="2"/>
      <c r="SN1406" s="2"/>
      <c r="SO1406" s="2"/>
      <c r="SP1406" s="2"/>
      <c r="SQ1406" s="2"/>
      <c r="SR1406" s="2"/>
      <c r="SS1406" s="2"/>
      <c r="ST1406" s="2"/>
      <c r="SU1406" s="2"/>
      <c r="SV1406" s="2"/>
      <c r="SW1406" s="2"/>
      <c r="SX1406" s="2"/>
      <c r="SY1406" s="2"/>
      <c r="SZ1406" s="2"/>
      <c r="TA1406" s="2"/>
      <c r="TB1406" s="2"/>
      <c r="TC1406" s="2"/>
      <c r="TD1406" s="2"/>
      <c r="TE1406" s="2"/>
      <c r="TF1406" s="2"/>
      <c r="TG1406" s="2"/>
      <c r="TH1406" s="2"/>
      <c r="TI1406" s="2"/>
      <c r="TJ1406" s="2"/>
      <c r="TK1406" s="2"/>
      <c r="TL1406" s="2"/>
      <c r="TM1406" s="2"/>
      <c r="TN1406" s="2"/>
      <c r="TO1406" s="2"/>
      <c r="TP1406" s="2"/>
      <c r="TQ1406" s="2"/>
      <c r="TR1406" s="2"/>
      <c r="TS1406" s="2"/>
      <c r="TT1406" s="2"/>
      <c r="TU1406" s="2"/>
      <c r="TV1406" s="2"/>
      <c r="TW1406" s="2"/>
      <c r="TX1406" s="2"/>
      <c r="TY1406" s="2"/>
      <c r="TZ1406" s="2"/>
      <c r="UA1406" s="2"/>
      <c r="UB1406" s="2"/>
      <c r="UC1406" s="2"/>
      <c r="UD1406" s="2"/>
      <c r="UE1406" s="2"/>
      <c r="UF1406" s="2"/>
      <c r="UG1406" s="2"/>
      <c r="UH1406" s="2"/>
      <c r="UI1406" s="2"/>
      <c r="UJ1406" s="2"/>
      <c r="UK1406" s="2"/>
      <c r="UL1406" s="2"/>
      <c r="UM1406" s="2"/>
      <c r="UN1406" s="2"/>
      <c r="UO1406" s="2"/>
      <c r="UP1406" s="2"/>
      <c r="UQ1406" s="2"/>
      <c r="UR1406" s="2"/>
      <c r="US1406" s="2"/>
      <c r="UT1406" s="2"/>
      <c r="UU1406" s="2"/>
      <c r="UV1406" s="2"/>
      <c r="UW1406" s="2"/>
      <c r="UX1406" s="2"/>
      <c r="UY1406" s="2"/>
      <c r="UZ1406" s="2"/>
      <c r="VA1406" s="2"/>
      <c r="VB1406" s="2"/>
      <c r="VC1406" s="2"/>
      <c r="VD1406" s="2"/>
      <c r="VE1406" s="2"/>
      <c r="VF1406" s="2"/>
      <c r="VG1406" s="2"/>
      <c r="VH1406" s="2"/>
      <c r="VI1406" s="2"/>
      <c r="VJ1406" s="2"/>
      <c r="VK1406" s="2"/>
      <c r="VL1406" s="2"/>
      <c r="VM1406" s="2"/>
      <c r="VN1406" s="2"/>
      <c r="VO1406" s="2"/>
      <c r="VP1406" s="2"/>
      <c r="VQ1406" s="2"/>
      <c r="VR1406" s="2"/>
      <c r="VS1406" s="2"/>
      <c r="VT1406" s="2"/>
      <c r="VU1406" s="2"/>
      <c r="VV1406" s="2"/>
      <c r="VW1406" s="2"/>
      <c r="VX1406" s="2"/>
      <c r="VY1406" s="2"/>
      <c r="VZ1406" s="2"/>
      <c r="WA1406" s="2"/>
      <c r="WB1406" s="2"/>
      <c r="WC1406" s="2"/>
      <c r="WD1406" s="2"/>
      <c r="WE1406" s="2"/>
      <c r="WF1406" s="2"/>
      <c r="WG1406" s="2"/>
      <c r="WH1406" s="2"/>
      <c r="WI1406" s="2"/>
      <c r="WJ1406" s="2"/>
      <c r="WK1406" s="2"/>
      <c r="WL1406" s="2"/>
      <c r="WM1406" s="2"/>
      <c r="WN1406" s="2"/>
      <c r="WO1406" s="2"/>
      <c r="WP1406" s="2"/>
      <c r="WQ1406" s="2"/>
      <c r="WR1406" s="2"/>
      <c r="WS1406" s="2"/>
      <c r="WT1406" s="2"/>
      <c r="WU1406" s="2"/>
      <c r="WV1406" s="2"/>
      <c r="WW1406" s="2"/>
      <c r="WX1406" s="2"/>
      <c r="WY1406" s="2"/>
      <c r="WZ1406" s="2"/>
      <c r="XA1406" s="2"/>
      <c r="XB1406" s="2"/>
      <c r="XC1406" s="2"/>
      <c r="XD1406" s="2"/>
      <c r="XE1406" s="2"/>
      <c r="XF1406" s="2"/>
      <c r="XG1406" s="2"/>
      <c r="XH1406" s="2"/>
      <c r="XI1406" s="2"/>
      <c r="XJ1406" s="2"/>
      <c r="XK1406" s="2"/>
      <c r="XL1406" s="2"/>
      <c r="XM1406" s="2"/>
      <c r="XN1406" s="2"/>
      <c r="XO1406" s="2"/>
      <c r="XP1406" s="2"/>
      <c r="XQ1406" s="2"/>
      <c r="XR1406" s="2"/>
      <c r="XS1406" s="2"/>
      <c r="XT1406" s="2"/>
      <c r="XU1406" s="2"/>
      <c r="XV1406" s="2"/>
      <c r="XW1406" s="2"/>
      <c r="XX1406" s="2"/>
      <c r="XY1406" s="2"/>
      <c r="XZ1406" s="2"/>
      <c r="YA1406" s="2"/>
      <c r="YB1406" s="2"/>
      <c r="YC1406" s="2"/>
      <c r="YD1406" s="2"/>
      <c r="YE1406" s="2"/>
      <c r="YF1406" s="2"/>
      <c r="YG1406" s="2"/>
      <c r="YH1406" s="2"/>
      <c r="YI1406" s="2"/>
      <c r="YJ1406" s="2"/>
      <c r="YK1406" s="2"/>
      <c r="YL1406" s="2"/>
      <c r="YM1406" s="2"/>
      <c r="YN1406" s="2"/>
      <c r="YO1406" s="2"/>
      <c r="YP1406" s="2"/>
      <c r="YQ1406" s="2"/>
      <c r="YR1406" s="2"/>
      <c r="YS1406" s="2"/>
      <c r="YT1406" s="2"/>
      <c r="YU1406" s="2"/>
      <c r="YV1406" s="2"/>
      <c r="YW1406" s="2"/>
      <c r="YX1406" s="2"/>
      <c r="YY1406" s="2"/>
      <c r="YZ1406" s="2"/>
      <c r="ZA1406" s="2"/>
      <c r="ZB1406" s="2"/>
      <c r="ZC1406" s="2"/>
      <c r="ZD1406" s="2"/>
      <c r="ZE1406" s="2"/>
      <c r="ZF1406" s="2"/>
      <c r="ZG1406" s="2"/>
      <c r="ZH1406" s="2"/>
      <c r="ZI1406" s="2"/>
      <c r="ZJ1406" s="2"/>
      <c r="ZK1406" s="2"/>
      <c r="ZL1406" s="2"/>
      <c r="ZM1406" s="2"/>
      <c r="ZN1406" s="2"/>
      <c r="ZO1406" s="2"/>
      <c r="ZP1406" s="2"/>
      <c r="ZQ1406" s="2"/>
      <c r="ZR1406" s="2"/>
      <c r="ZS1406" s="2"/>
      <c r="ZT1406" s="2"/>
      <c r="ZU1406" s="2"/>
      <c r="ZV1406" s="2"/>
      <c r="ZW1406" s="2"/>
      <c r="ZX1406" s="2"/>
      <c r="ZY1406" s="2"/>
      <c r="ZZ1406" s="2"/>
      <c r="AAA1406" s="2"/>
      <c r="AAB1406" s="2"/>
      <c r="AAC1406" s="2"/>
      <c r="AAD1406" s="2"/>
      <c r="AAE1406" s="2"/>
      <c r="AAF1406" s="2"/>
      <c r="AAG1406" s="2"/>
      <c r="AAH1406" s="2"/>
      <c r="AAI1406" s="2"/>
      <c r="AAJ1406" s="2"/>
      <c r="AAK1406" s="2"/>
      <c r="AAL1406" s="2"/>
      <c r="AAM1406" s="2"/>
      <c r="AAN1406" s="2"/>
      <c r="AAO1406" s="2"/>
      <c r="AAP1406" s="2"/>
      <c r="AAQ1406" s="2"/>
      <c r="AAR1406" s="2"/>
      <c r="AAS1406" s="2"/>
      <c r="AAT1406" s="2"/>
      <c r="AAU1406" s="2"/>
      <c r="AAV1406" s="2"/>
      <c r="AAW1406" s="2"/>
      <c r="AAX1406" s="2"/>
      <c r="AAY1406" s="2"/>
      <c r="AAZ1406" s="2"/>
      <c r="ABA1406" s="2"/>
      <c r="ABB1406" s="2"/>
      <c r="ABC1406" s="2"/>
      <c r="ABD1406" s="2"/>
      <c r="ABE1406" s="2"/>
      <c r="ABF1406" s="2"/>
      <c r="ABG1406" s="2"/>
      <c r="ABH1406" s="2"/>
      <c r="ABI1406" s="2"/>
      <c r="ABJ1406" s="2"/>
      <c r="ABK1406" s="2"/>
      <c r="ABL1406" s="2"/>
      <c r="ABM1406" s="2"/>
      <c r="ABN1406" s="2"/>
      <c r="ABO1406" s="2"/>
      <c r="ABP1406" s="2"/>
      <c r="ABQ1406" s="2"/>
      <c r="ABR1406" s="2"/>
      <c r="ABS1406" s="2"/>
      <c r="ABT1406" s="2"/>
      <c r="ABU1406" s="2"/>
      <c r="ABV1406" s="2"/>
      <c r="ABW1406" s="2"/>
      <c r="ABX1406" s="2"/>
      <c r="ABY1406" s="2"/>
      <c r="ABZ1406" s="2"/>
      <c r="ACA1406" s="2"/>
      <c r="ACB1406" s="2"/>
      <c r="ACC1406" s="2"/>
      <c r="ACD1406" s="2"/>
      <c r="ACE1406" s="2"/>
      <c r="ACF1406" s="2"/>
      <c r="ACG1406" s="2"/>
      <c r="ACH1406" s="2"/>
      <c r="ACI1406" s="2"/>
      <c r="ACJ1406" s="2"/>
      <c r="ACK1406" s="2"/>
      <c r="ACL1406" s="2"/>
      <c r="ACM1406" s="2"/>
      <c r="ACN1406" s="2"/>
      <c r="ACO1406" s="2"/>
      <c r="ACP1406" s="2"/>
      <c r="ACQ1406" s="2"/>
      <c r="ACR1406" s="2"/>
      <c r="ACS1406" s="2"/>
      <c r="ACT1406" s="2"/>
      <c r="ACU1406" s="2"/>
      <c r="ACV1406" s="2"/>
      <c r="ACW1406" s="2"/>
      <c r="ACX1406" s="2"/>
      <c r="ACY1406" s="2"/>
      <c r="ACZ1406" s="2"/>
      <c r="ADA1406" s="2"/>
      <c r="ADB1406" s="2"/>
      <c r="ADC1406" s="2"/>
      <c r="ADD1406" s="2"/>
      <c r="ADE1406" s="2"/>
      <c r="ADF1406" s="2"/>
      <c r="ADG1406" s="2"/>
      <c r="ADH1406" s="2"/>
      <c r="ADI1406" s="2"/>
      <c r="ADJ1406" s="2"/>
      <c r="ADK1406" s="2"/>
      <c r="ADL1406" s="2"/>
      <c r="ADM1406" s="2"/>
      <c r="ADN1406" s="2"/>
      <c r="ADO1406" s="2"/>
      <c r="ADP1406" s="2"/>
      <c r="ADQ1406" s="2"/>
      <c r="ADR1406" s="2"/>
      <c r="ADS1406" s="2"/>
      <c r="ADT1406" s="2"/>
      <c r="ADU1406" s="2"/>
      <c r="ADV1406" s="2"/>
      <c r="ADW1406" s="2"/>
      <c r="ADX1406" s="2"/>
      <c r="ADY1406" s="2"/>
      <c r="ADZ1406" s="2"/>
      <c r="AEA1406" s="2"/>
      <c r="AEB1406" s="2"/>
      <c r="AEC1406" s="2"/>
      <c r="AED1406" s="2"/>
      <c r="AEE1406" s="2"/>
      <c r="AEF1406" s="2"/>
      <c r="AEG1406" s="2"/>
      <c r="AEH1406" s="2"/>
      <c r="AEI1406" s="2"/>
      <c r="AEJ1406" s="2"/>
      <c r="AEK1406" s="2"/>
      <c r="AEL1406" s="2"/>
      <c r="AEM1406" s="2"/>
      <c r="AEN1406" s="2"/>
      <c r="AEO1406" s="2"/>
      <c r="AEP1406" s="2"/>
      <c r="AEQ1406" s="2"/>
      <c r="AER1406" s="2"/>
      <c r="AES1406" s="2"/>
      <c r="AET1406" s="2"/>
      <c r="AEU1406" s="2"/>
      <c r="AEV1406" s="2"/>
      <c r="AEW1406" s="2"/>
      <c r="AEX1406" s="2"/>
      <c r="AEY1406" s="2"/>
      <c r="AEZ1406" s="2"/>
      <c r="AFA1406" s="2"/>
      <c r="AFB1406" s="2"/>
      <c r="AFC1406" s="2"/>
      <c r="AFD1406" s="2"/>
      <c r="AFE1406" s="2"/>
      <c r="AFF1406" s="2"/>
      <c r="AFG1406" s="2"/>
      <c r="AFH1406" s="2"/>
      <c r="AFI1406" s="2"/>
      <c r="AFJ1406" s="2"/>
      <c r="AFK1406" s="2"/>
      <c r="AFL1406" s="2"/>
      <c r="AFM1406" s="2"/>
      <c r="AFN1406" s="2"/>
      <c r="AFO1406" s="2"/>
      <c r="AFP1406" s="2"/>
      <c r="AFQ1406" s="2"/>
      <c r="AFR1406" s="2"/>
      <c r="AFS1406" s="2"/>
      <c r="AFT1406" s="2"/>
      <c r="AFU1406" s="2"/>
      <c r="AFV1406" s="2"/>
      <c r="AFW1406" s="2"/>
      <c r="AFX1406" s="2"/>
      <c r="AFY1406" s="2"/>
      <c r="AFZ1406" s="2"/>
      <c r="AGA1406" s="2"/>
      <c r="AGB1406" s="2"/>
      <c r="AGC1406" s="2"/>
      <c r="AGD1406" s="2"/>
      <c r="AGE1406" s="2"/>
      <c r="AGF1406" s="2"/>
      <c r="AGG1406" s="2"/>
      <c r="AGH1406" s="2"/>
      <c r="AGI1406" s="2"/>
      <c r="AGJ1406" s="2"/>
      <c r="AGK1406" s="2"/>
      <c r="AGL1406" s="2"/>
      <c r="AGM1406" s="2"/>
      <c r="AGN1406" s="2"/>
      <c r="AGO1406" s="2"/>
      <c r="AGP1406" s="2"/>
      <c r="AGQ1406" s="2"/>
      <c r="AGR1406" s="2"/>
      <c r="AGS1406" s="2"/>
      <c r="AGT1406" s="2"/>
      <c r="AGU1406" s="2"/>
      <c r="AGV1406" s="2"/>
      <c r="AGW1406" s="2"/>
      <c r="AGX1406" s="2"/>
      <c r="AGY1406" s="2"/>
      <c r="AGZ1406" s="2"/>
      <c r="AHA1406" s="2"/>
      <c r="AHB1406" s="2"/>
      <c r="AHC1406" s="2"/>
      <c r="AHD1406" s="2"/>
      <c r="AHE1406" s="2"/>
      <c r="AHF1406" s="2"/>
      <c r="AHG1406" s="2"/>
      <c r="AHH1406" s="2"/>
      <c r="AHI1406" s="2"/>
      <c r="AHJ1406" s="2"/>
      <c r="AHK1406" s="2"/>
      <c r="AHL1406" s="2"/>
      <c r="AHM1406" s="2"/>
      <c r="AHN1406" s="2"/>
      <c r="AHO1406" s="2"/>
      <c r="AHP1406" s="2"/>
      <c r="AHQ1406" s="2"/>
      <c r="AHR1406" s="2"/>
      <c r="AHS1406" s="2"/>
      <c r="AHT1406" s="2"/>
      <c r="AHU1406" s="2"/>
      <c r="AHV1406" s="2"/>
      <c r="AHW1406" s="2"/>
      <c r="AHX1406" s="2"/>
      <c r="AHY1406" s="2"/>
      <c r="AHZ1406" s="2"/>
      <c r="AIA1406" s="2"/>
      <c r="AIB1406" s="2"/>
      <c r="AIC1406" s="2"/>
      <c r="AID1406" s="2"/>
      <c r="AIE1406" s="2"/>
      <c r="AIF1406" s="2"/>
      <c r="AIG1406" s="2"/>
      <c r="AIH1406" s="2"/>
      <c r="AII1406" s="2"/>
      <c r="AIJ1406" s="2"/>
      <c r="AIK1406" s="2"/>
      <c r="AIL1406" s="2"/>
      <c r="AIM1406" s="2"/>
      <c r="AIN1406" s="2"/>
      <c r="AIO1406" s="2"/>
      <c r="AIP1406" s="2"/>
      <c r="AIQ1406" s="2"/>
      <c r="AIR1406" s="2"/>
      <c r="AIS1406" s="2"/>
      <c r="AIT1406" s="2"/>
      <c r="AIU1406" s="2"/>
      <c r="AIV1406" s="2"/>
      <c r="AIW1406" s="2"/>
      <c r="AIX1406" s="2"/>
      <c r="AIY1406" s="2"/>
      <c r="AIZ1406" s="2"/>
      <c r="AJA1406" s="2"/>
      <c r="AJB1406" s="2"/>
      <c r="AJC1406" s="2"/>
      <c r="AJD1406" s="2"/>
      <c r="AJE1406" s="2"/>
      <c r="AJF1406" s="2"/>
      <c r="AJG1406" s="2"/>
      <c r="AJH1406" s="2"/>
      <c r="AJI1406" s="2"/>
      <c r="AJJ1406" s="2"/>
      <c r="AJK1406" s="2"/>
      <c r="AJL1406" s="2"/>
      <c r="AJM1406" s="2"/>
      <c r="AJN1406" s="2"/>
      <c r="AJO1406" s="2"/>
      <c r="AJP1406" s="2"/>
      <c r="AJQ1406" s="2"/>
      <c r="AJR1406" s="2"/>
      <c r="AJS1406" s="2"/>
      <c r="AJT1406" s="2"/>
      <c r="AJU1406" s="2"/>
      <c r="AJV1406" s="2"/>
      <c r="AJW1406" s="2"/>
      <c r="AJX1406" s="2"/>
      <c r="AJY1406" s="2"/>
      <c r="AJZ1406" s="2"/>
      <c r="AKA1406" s="2"/>
      <c r="AKB1406" s="2"/>
      <c r="AKC1406" s="2"/>
      <c r="AKD1406" s="2"/>
      <c r="AKE1406" s="2"/>
      <c r="AKF1406" s="2"/>
      <c r="AKG1406" s="2"/>
      <c r="AKH1406" s="2"/>
      <c r="AKI1406" s="2"/>
      <c r="AKJ1406" s="2"/>
      <c r="AKK1406" s="2"/>
      <c r="AKL1406" s="2"/>
      <c r="AKM1406" s="2"/>
      <c r="AKN1406" s="2"/>
      <c r="AKO1406" s="2"/>
      <c r="AKP1406" s="2"/>
      <c r="AKQ1406" s="2"/>
      <c r="AKR1406" s="2"/>
      <c r="AKS1406" s="2"/>
      <c r="AKT1406" s="2"/>
      <c r="AKU1406" s="2"/>
      <c r="AKV1406" s="2"/>
      <c r="AKW1406" s="2"/>
      <c r="AKX1406" s="2"/>
      <c r="AKY1406" s="2"/>
      <c r="AKZ1406" s="2"/>
      <c r="ALA1406" s="2"/>
      <c r="ALB1406" s="2"/>
      <c r="ALC1406" s="2"/>
      <c r="ALD1406" s="2"/>
      <c r="ALE1406" s="2"/>
      <c r="ALF1406" s="2"/>
      <c r="ALG1406" s="2"/>
      <c r="ALH1406" s="2"/>
      <c r="ALI1406" s="6"/>
      <c r="ALJ1406" s="6"/>
      <c r="ALK1406" s="6"/>
      <c r="ALL1406" s="6"/>
      <c r="ALM1406" s="6"/>
      <c r="ALN1406" s="6"/>
      <c r="ALO1406" s="6"/>
      <c r="ALP1406" s="6"/>
      <c r="ALQ1406" s="6"/>
      <c r="ALR1406" s="6"/>
      <c r="ALS1406" s="6"/>
      <c r="ALT1406" s="6"/>
      <c r="ALU1406" s="6"/>
      <c r="ALV1406" s="6"/>
      <c r="ALW1406" s="6"/>
      <c r="ALX1406" s="6"/>
      <c r="ALY1406" s="6"/>
      <c r="ALZ1406" s="6"/>
      <c r="AMA1406" s="6"/>
      <c r="AMB1406" s="6"/>
      <c r="AMC1406" s="6"/>
      <c r="AMD1406" s="6"/>
      <c r="AME1406" s="6"/>
      <c r="AMF1406" s="6"/>
      <c r="AMG1406" s="6"/>
      <c r="AMH1406" s="6"/>
      <c r="AMI1406" s="6"/>
      <c r="AMJ1406" s="6"/>
      <c r="AMK1406" s="6"/>
      <c r="AML1406" s="6"/>
      <c r="AMM1406" s="6"/>
    </row>
    <row r="1407" spans="1:1027" s="72" customFormat="1" ht="18.75">
      <c r="A1407" s="8">
        <v>45261</v>
      </c>
      <c r="B1407" s="32">
        <f t="shared" si="709"/>
        <v>0.78378378378378377</v>
      </c>
      <c r="C1407" s="73">
        <f t="shared" si="710"/>
        <v>0.59452054794520559</v>
      </c>
      <c r="D1407" s="73">
        <f t="shared" si="711"/>
        <v>0.54500000000000004</v>
      </c>
      <c r="E1407" s="73">
        <f t="shared" si="712"/>
        <v>0.68411263573470571</v>
      </c>
      <c r="F1407" s="73">
        <f t="shared" si="713"/>
        <v>0.77391304347826106</v>
      </c>
      <c r="G1407" s="73">
        <f t="shared" si="714"/>
        <v>0.2</v>
      </c>
      <c r="H1407" s="73">
        <f t="shared" si="715"/>
        <v>0.2</v>
      </c>
      <c r="I1407" s="73">
        <f t="shared" si="716"/>
        <v>0.15504322766570605</v>
      </c>
      <c r="J1407" s="73">
        <f t="shared" si="717"/>
        <v>0.26666666666666672</v>
      </c>
      <c r="K1407" s="73">
        <f t="shared" si="718"/>
        <v>-6.9565217391304335E-2</v>
      </c>
      <c r="L1407" s="73">
        <f t="shared" si="719"/>
        <v>0</v>
      </c>
      <c r="M1407" s="73">
        <f t="shared" si="720"/>
        <v>0</v>
      </c>
      <c r="N1407" s="73">
        <f t="shared" si="721"/>
        <v>0.69466038386392381</v>
      </c>
      <c r="O1407" s="73">
        <f t="shared" si="722"/>
        <v>0.34545454545454546</v>
      </c>
      <c r="P1407" s="73">
        <f t="shared" si="723"/>
        <v>0.19277108433734941</v>
      </c>
      <c r="Q1407" s="73">
        <f t="shared" si="724"/>
        <v>0.2</v>
      </c>
      <c r="R1407" s="73">
        <f t="shared" si="725"/>
        <v>0.2</v>
      </c>
      <c r="S1407" s="73">
        <f t="shared" si="726"/>
        <v>0.2</v>
      </c>
      <c r="T1407" s="73">
        <f t="shared" si="727"/>
        <v>0.2</v>
      </c>
      <c r="U1407" s="73">
        <f t="shared" si="728"/>
        <v>0.2</v>
      </c>
      <c r="V1407" s="73">
        <f t="shared" si="729"/>
        <v>0.20396452790818989</v>
      </c>
      <c r="W1407" s="103">
        <v>0.22829486663225801</v>
      </c>
      <c r="X1407" s="2"/>
      <c r="Y1407" s="2"/>
      <c r="Z1407" s="2"/>
      <c r="AA1407" s="2"/>
      <c r="AB1407" s="2"/>
      <c r="AC1407" s="2">
        <v>-9.8858489546277184</v>
      </c>
      <c r="AD1407" s="2"/>
      <c r="AE1407" s="2"/>
      <c r="AF1407" s="2"/>
      <c r="AG1407" s="5"/>
      <c r="AH1407" s="5"/>
      <c r="AI1407" s="5"/>
      <c r="AJ1407" s="2"/>
      <c r="AK1407" s="2"/>
      <c r="AL1407" s="36">
        <f t="shared" si="733"/>
        <v>22.742981477033506</v>
      </c>
      <c r="AM1407" s="36">
        <f t="shared" si="730"/>
        <v>22.684996538423501</v>
      </c>
      <c r="AN1407" s="4">
        <v>90</v>
      </c>
      <c r="AO1407" s="4"/>
      <c r="AP1407" s="4"/>
      <c r="AQ1407" s="4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2"/>
      <c r="BC1407" s="3"/>
      <c r="BD1407" s="47"/>
      <c r="BE1407" s="2"/>
      <c r="BF1407" s="2"/>
      <c r="BG1407" s="2"/>
      <c r="BH1407" s="89">
        <v>3</v>
      </c>
      <c r="BI1407" s="47">
        <f t="shared" si="708"/>
        <v>97</v>
      </c>
      <c r="BJ1407" s="71">
        <v>0</v>
      </c>
      <c r="BK1407" s="3">
        <v>0</v>
      </c>
      <c r="BL1407" s="49">
        <v>0</v>
      </c>
      <c r="BM1407" s="49">
        <v>0</v>
      </c>
      <c r="BN1407" s="49">
        <v>0</v>
      </c>
      <c r="BO1407" s="49">
        <v>0</v>
      </c>
      <c r="BP1407" s="49">
        <v>0</v>
      </c>
      <c r="BQ1407" s="49">
        <v>0</v>
      </c>
      <c r="BR1407" s="49">
        <v>0</v>
      </c>
      <c r="BS1407" s="3">
        <f t="shared" si="731"/>
        <v>0</v>
      </c>
      <c r="BT1407" s="2">
        <f t="shared" si="732"/>
        <v>100</v>
      </c>
      <c r="BU1407" s="2"/>
      <c r="BV1407" s="37">
        <v>215.299488465715</v>
      </c>
      <c r="BW1407" s="37"/>
      <c r="BX1407" s="37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/>
      <c r="CW1407" s="2"/>
      <c r="CX1407" s="2"/>
      <c r="CY1407" s="2"/>
      <c r="CZ1407" s="2"/>
      <c r="DA1407" s="2"/>
      <c r="DB1407" s="2"/>
      <c r="DC1407" s="2"/>
      <c r="DD1407" s="2"/>
      <c r="DE1407" s="2"/>
      <c r="DF1407" s="2"/>
      <c r="DG1407" s="2"/>
      <c r="DH1407" s="38"/>
      <c r="DI1407" s="38"/>
      <c r="DJ1407" s="38"/>
      <c r="DK1407" s="2"/>
      <c r="DL1407" s="2"/>
      <c r="DM1407" s="2"/>
      <c r="DN1407" s="2"/>
      <c r="DO1407" s="2"/>
      <c r="DP1407" s="2"/>
      <c r="DQ1407" s="2"/>
      <c r="DR1407" s="2"/>
      <c r="DS1407" s="2"/>
      <c r="DT1407" s="2"/>
      <c r="DU1407" s="2"/>
      <c r="DV1407" s="2"/>
      <c r="DW1407" s="2"/>
      <c r="DX1407" s="2"/>
      <c r="DY1407" s="2"/>
      <c r="DZ1407" s="2"/>
      <c r="EA1407" s="2"/>
      <c r="EB1407" s="2"/>
      <c r="EC1407" s="2"/>
      <c r="ED1407" s="2"/>
      <c r="EE1407" s="2"/>
      <c r="EF1407" s="2"/>
      <c r="EG1407" s="2"/>
      <c r="EH1407" s="2"/>
      <c r="EI1407" s="2"/>
      <c r="EJ1407" s="2"/>
      <c r="EK1407" s="2"/>
      <c r="EL1407" s="2"/>
      <c r="EM1407" s="2"/>
      <c r="EN1407" s="2"/>
      <c r="EO1407" s="2"/>
      <c r="EP1407" s="2"/>
      <c r="EQ1407" s="2"/>
      <c r="ER1407" s="2"/>
      <c r="ES1407" s="2"/>
      <c r="ET1407" s="2"/>
      <c r="EU1407" s="2"/>
      <c r="EV1407" s="2"/>
      <c r="EW1407" s="2"/>
      <c r="EX1407" s="2"/>
      <c r="EY1407" s="2"/>
      <c r="EZ1407" s="2"/>
      <c r="FA1407" s="2"/>
      <c r="FB1407" s="2"/>
      <c r="FC1407" s="2"/>
      <c r="FD1407" s="2"/>
      <c r="FE1407" s="2"/>
      <c r="FF1407" s="2"/>
      <c r="FG1407" s="2"/>
      <c r="FH1407" s="2"/>
      <c r="FI1407" s="2"/>
      <c r="FJ1407" s="2"/>
      <c r="FK1407" s="2"/>
      <c r="FL1407" s="2"/>
      <c r="FM1407" s="2"/>
      <c r="FN1407" s="2"/>
      <c r="FO1407" s="2"/>
      <c r="FP1407" s="2"/>
      <c r="FQ1407" s="2"/>
      <c r="FR1407" s="2"/>
      <c r="FS1407" s="2"/>
      <c r="FT1407" s="2"/>
      <c r="FU1407" s="2"/>
      <c r="FV1407" s="2"/>
      <c r="FW1407" s="2"/>
      <c r="FX1407" s="2"/>
      <c r="FY1407" s="2"/>
      <c r="FZ1407" s="2"/>
      <c r="GA1407" s="2"/>
      <c r="GB1407" s="2"/>
      <c r="GC1407" s="2"/>
      <c r="GD1407" s="2"/>
      <c r="GE1407" s="2"/>
      <c r="GF1407" s="2"/>
      <c r="GG1407" s="2"/>
      <c r="GH1407" s="2"/>
      <c r="GI1407" s="2"/>
      <c r="GJ1407" s="2"/>
      <c r="GK1407" s="2"/>
      <c r="GL1407" s="2"/>
      <c r="GM1407" s="2"/>
      <c r="GN1407" s="2"/>
      <c r="GO1407" s="2"/>
      <c r="GP1407" s="2"/>
      <c r="GQ1407" s="2"/>
      <c r="GR1407" s="2"/>
      <c r="GS1407" s="2"/>
      <c r="GT1407" s="2"/>
      <c r="GU1407" s="2"/>
      <c r="GV1407" s="2"/>
      <c r="GW1407" s="2"/>
      <c r="GX1407" s="2"/>
      <c r="GY1407" s="2"/>
      <c r="GZ1407" s="2"/>
      <c r="HA1407" s="2"/>
      <c r="HB1407" s="2"/>
      <c r="HC1407" s="2"/>
      <c r="HD1407" s="2"/>
      <c r="HE1407" s="2"/>
      <c r="HF1407" s="2"/>
      <c r="HG1407" s="2"/>
      <c r="HH1407" s="2"/>
      <c r="HI1407" s="2"/>
      <c r="HJ1407" s="2"/>
      <c r="HK1407" s="2"/>
      <c r="HL1407" s="2"/>
      <c r="HM1407" s="2"/>
      <c r="HN1407" s="2"/>
      <c r="HO1407" s="2"/>
      <c r="HP1407" s="2"/>
      <c r="HQ1407" s="2"/>
      <c r="HR1407" s="2"/>
      <c r="HS1407" s="2"/>
      <c r="HT1407" s="2"/>
      <c r="HU1407" s="2"/>
      <c r="HV1407" s="2"/>
      <c r="HW1407" s="2"/>
      <c r="HX1407" s="2"/>
      <c r="HY1407" s="2"/>
      <c r="HZ1407" s="2"/>
      <c r="IA1407" s="2"/>
      <c r="IB1407" s="2"/>
      <c r="IC1407" s="2"/>
      <c r="ID1407" s="2"/>
      <c r="IE1407" s="2"/>
      <c r="IF1407" s="2"/>
      <c r="IG1407" s="2"/>
      <c r="IH1407" s="2"/>
      <c r="II1407" s="2"/>
      <c r="IJ1407" s="2"/>
      <c r="IK1407" s="2"/>
      <c r="IL1407" s="2"/>
      <c r="IM1407" s="2"/>
      <c r="IN1407" s="2"/>
      <c r="IO1407" s="2"/>
      <c r="IP1407" s="2"/>
      <c r="IQ1407" s="2"/>
      <c r="IR1407" s="2"/>
      <c r="IS1407" s="2"/>
      <c r="IT1407" s="2"/>
      <c r="IU1407" s="2"/>
      <c r="IV1407" s="2"/>
      <c r="IW1407" s="2"/>
      <c r="IX1407" s="2"/>
      <c r="IY1407" s="2"/>
      <c r="IZ1407" s="2"/>
      <c r="JA1407" s="2"/>
      <c r="JB1407" s="2"/>
      <c r="JC1407" s="2"/>
      <c r="JD1407" s="2"/>
      <c r="JE1407" s="2"/>
      <c r="JF1407" s="2"/>
      <c r="JG1407" s="2"/>
      <c r="JH1407" s="2"/>
      <c r="JI1407" s="2"/>
      <c r="JJ1407" s="2"/>
      <c r="JK1407" s="2"/>
      <c r="JL1407" s="2"/>
      <c r="JM1407" s="2"/>
      <c r="JN1407" s="2"/>
      <c r="JO1407" s="2"/>
      <c r="JP1407" s="2"/>
      <c r="JQ1407" s="2"/>
      <c r="JR1407" s="2"/>
      <c r="JS1407" s="2"/>
      <c r="JT1407" s="2"/>
      <c r="JU1407" s="2"/>
      <c r="JV1407" s="2"/>
      <c r="JW1407" s="2"/>
      <c r="JX1407" s="2"/>
      <c r="JY1407" s="2"/>
      <c r="JZ1407" s="2"/>
      <c r="KA1407" s="2"/>
      <c r="KB1407" s="2"/>
      <c r="KC1407" s="2"/>
      <c r="KD1407" s="2"/>
      <c r="KE1407" s="2"/>
      <c r="KF1407" s="2"/>
      <c r="KG1407" s="2"/>
      <c r="KH1407" s="2"/>
      <c r="KI1407" s="2"/>
      <c r="KJ1407" s="2"/>
      <c r="KK1407" s="2"/>
      <c r="KL1407" s="2"/>
      <c r="KM1407" s="2"/>
      <c r="KN1407" s="2"/>
      <c r="KO1407" s="2"/>
      <c r="KP1407" s="2"/>
      <c r="KQ1407" s="2"/>
      <c r="KR1407" s="2"/>
      <c r="KS1407" s="2"/>
      <c r="KT1407" s="2"/>
      <c r="KU1407" s="2"/>
      <c r="KV1407" s="2"/>
      <c r="KW1407" s="2"/>
      <c r="KX1407" s="2"/>
      <c r="KY1407" s="2"/>
      <c r="KZ1407" s="2"/>
      <c r="LA1407" s="2"/>
      <c r="LB1407" s="2"/>
      <c r="LC1407" s="2"/>
      <c r="LD1407" s="2"/>
      <c r="LE1407" s="2"/>
      <c r="LF1407" s="2"/>
      <c r="LG1407" s="2"/>
      <c r="LH1407" s="2"/>
      <c r="LI1407" s="2"/>
      <c r="LJ1407" s="2"/>
      <c r="LK1407" s="2"/>
      <c r="LL1407" s="2"/>
      <c r="LM1407" s="2"/>
      <c r="LN1407" s="2"/>
      <c r="LO1407" s="2"/>
      <c r="LP1407" s="2"/>
      <c r="LQ1407" s="2"/>
      <c r="LR1407" s="2"/>
      <c r="LS1407" s="2"/>
      <c r="LT1407" s="2"/>
      <c r="LU1407" s="2"/>
      <c r="LV1407" s="2"/>
      <c r="LW1407" s="2"/>
      <c r="LX1407" s="2"/>
      <c r="LY1407" s="2"/>
      <c r="LZ1407" s="2"/>
      <c r="MA1407" s="2"/>
      <c r="MB1407" s="2"/>
      <c r="MC1407" s="2"/>
      <c r="MD1407" s="2"/>
      <c r="ME1407" s="2"/>
      <c r="MF1407" s="2"/>
      <c r="MG1407" s="2"/>
      <c r="MH1407" s="2"/>
      <c r="MI1407" s="2"/>
      <c r="MJ1407" s="2"/>
      <c r="MK1407" s="2"/>
      <c r="ML1407" s="2"/>
      <c r="MM1407" s="2"/>
      <c r="MN1407" s="2"/>
      <c r="MO1407" s="2"/>
      <c r="MP1407" s="2"/>
      <c r="MQ1407" s="2"/>
      <c r="MR1407" s="2"/>
      <c r="MS1407" s="2"/>
      <c r="MT1407" s="2"/>
      <c r="MU1407" s="2"/>
      <c r="MV1407" s="2"/>
      <c r="MW1407" s="2"/>
      <c r="MX1407" s="2"/>
      <c r="MY1407" s="2"/>
      <c r="MZ1407" s="2"/>
      <c r="NA1407" s="2"/>
      <c r="NB1407" s="2"/>
      <c r="NC1407" s="2"/>
      <c r="ND1407" s="2"/>
      <c r="NE1407" s="2"/>
      <c r="NF1407" s="2"/>
      <c r="NG1407" s="2"/>
      <c r="NH1407" s="2"/>
      <c r="NI1407" s="2"/>
      <c r="NJ1407" s="2"/>
      <c r="NK1407" s="2"/>
      <c r="NL1407" s="2"/>
      <c r="NM1407" s="2"/>
      <c r="NN1407" s="2"/>
      <c r="NO1407" s="2"/>
      <c r="NP1407" s="2"/>
      <c r="NQ1407" s="2"/>
      <c r="NR1407" s="2"/>
      <c r="NS1407" s="2"/>
      <c r="NT1407" s="2"/>
      <c r="NU1407" s="2"/>
      <c r="NV1407" s="2"/>
      <c r="NW1407" s="2"/>
      <c r="NX1407" s="2"/>
      <c r="NY1407" s="2"/>
      <c r="NZ1407" s="2"/>
      <c r="OA1407" s="2"/>
      <c r="OB1407" s="2"/>
      <c r="OC1407" s="2"/>
      <c r="OD1407" s="2"/>
      <c r="OE1407" s="2"/>
      <c r="OF1407" s="2"/>
      <c r="OG1407" s="2"/>
      <c r="OH1407" s="2"/>
      <c r="OI1407" s="2"/>
      <c r="OJ1407" s="2"/>
      <c r="OK1407" s="2"/>
      <c r="OL1407" s="2"/>
      <c r="OM1407" s="2"/>
      <c r="ON1407" s="2"/>
      <c r="OO1407" s="2"/>
      <c r="OP1407" s="2"/>
      <c r="OQ1407" s="2"/>
      <c r="OR1407" s="2"/>
      <c r="OS1407" s="2"/>
      <c r="OT1407" s="2"/>
      <c r="OU1407" s="2"/>
      <c r="OV1407" s="2"/>
      <c r="OW1407" s="2"/>
      <c r="OX1407" s="2"/>
      <c r="OY1407" s="2"/>
      <c r="OZ1407" s="2"/>
      <c r="PA1407" s="2"/>
      <c r="PB1407" s="2"/>
      <c r="PC1407" s="2"/>
      <c r="PD1407" s="2"/>
      <c r="PE1407" s="2"/>
      <c r="PF1407" s="2"/>
      <c r="PG1407" s="2"/>
      <c r="PH1407" s="2"/>
      <c r="PI1407" s="2"/>
      <c r="PJ1407" s="2"/>
      <c r="PK1407" s="2"/>
      <c r="PL1407" s="2"/>
      <c r="PM1407" s="2"/>
      <c r="PN1407" s="2"/>
      <c r="PO1407" s="2"/>
      <c r="PP1407" s="2"/>
      <c r="PQ1407" s="2"/>
      <c r="PR1407" s="2"/>
      <c r="PS1407" s="2"/>
      <c r="PT1407" s="2"/>
      <c r="PU1407" s="2"/>
      <c r="PV1407" s="2"/>
      <c r="PW1407" s="2"/>
      <c r="PX1407" s="2"/>
      <c r="PY1407" s="2"/>
      <c r="PZ1407" s="2"/>
      <c r="QA1407" s="2"/>
      <c r="QB1407" s="2"/>
      <c r="QC1407" s="2"/>
      <c r="QD1407" s="2"/>
      <c r="QE1407" s="2"/>
      <c r="QF1407" s="2"/>
      <c r="QG1407" s="2"/>
      <c r="QH1407" s="2"/>
      <c r="QI1407" s="2"/>
      <c r="QJ1407" s="2"/>
      <c r="QK1407" s="2"/>
      <c r="QL1407" s="2"/>
      <c r="QM1407" s="2"/>
      <c r="QN1407" s="2"/>
      <c r="QO1407" s="2"/>
      <c r="QP1407" s="2"/>
      <c r="QQ1407" s="2"/>
      <c r="QR1407" s="2"/>
      <c r="QS1407" s="2"/>
      <c r="QT1407" s="2"/>
      <c r="QU1407" s="2"/>
      <c r="QV1407" s="2"/>
      <c r="QW1407" s="2"/>
      <c r="QX1407" s="2"/>
      <c r="QY1407" s="2"/>
      <c r="QZ1407" s="2"/>
      <c r="RA1407" s="2"/>
      <c r="RB1407" s="2"/>
      <c r="RC1407" s="2"/>
      <c r="RD1407" s="2"/>
      <c r="RE1407" s="2"/>
      <c r="RF1407" s="2"/>
      <c r="RG1407" s="2"/>
      <c r="RH1407" s="2"/>
      <c r="RI1407" s="2"/>
      <c r="RJ1407" s="2"/>
      <c r="RK1407" s="2"/>
      <c r="RL1407" s="2"/>
      <c r="RM1407" s="2"/>
      <c r="RN1407" s="2"/>
      <c r="RO1407" s="2"/>
      <c r="RP1407" s="2"/>
      <c r="RQ1407" s="2"/>
      <c r="RR1407" s="2"/>
      <c r="RS1407" s="2"/>
      <c r="RT1407" s="2"/>
      <c r="RU1407" s="2"/>
      <c r="RV1407" s="2"/>
      <c r="RW1407" s="2"/>
      <c r="RX1407" s="2"/>
      <c r="RY1407" s="2"/>
      <c r="RZ1407" s="2"/>
      <c r="SA1407" s="2"/>
      <c r="SB1407" s="2"/>
      <c r="SC1407" s="2"/>
      <c r="SD1407" s="2"/>
      <c r="SE1407" s="2"/>
      <c r="SF1407" s="2"/>
      <c r="SG1407" s="2"/>
      <c r="SH1407" s="2"/>
      <c r="SI1407" s="2"/>
      <c r="SJ1407" s="2"/>
      <c r="SK1407" s="2"/>
      <c r="SL1407" s="2"/>
      <c r="SM1407" s="2"/>
      <c r="SN1407" s="2"/>
      <c r="SO1407" s="2"/>
      <c r="SP1407" s="2"/>
      <c r="SQ1407" s="2"/>
      <c r="SR1407" s="2"/>
      <c r="SS1407" s="2"/>
      <c r="ST1407" s="2"/>
      <c r="SU1407" s="2"/>
      <c r="SV1407" s="2"/>
      <c r="SW1407" s="2"/>
      <c r="SX1407" s="2"/>
      <c r="SY1407" s="2"/>
      <c r="SZ1407" s="2"/>
      <c r="TA1407" s="2"/>
      <c r="TB1407" s="2"/>
      <c r="TC1407" s="2"/>
      <c r="TD1407" s="2"/>
      <c r="TE1407" s="2"/>
      <c r="TF1407" s="2"/>
      <c r="TG1407" s="2"/>
      <c r="TH1407" s="2"/>
      <c r="TI1407" s="2"/>
      <c r="TJ1407" s="2"/>
      <c r="TK1407" s="2"/>
      <c r="TL1407" s="2"/>
      <c r="TM1407" s="2"/>
      <c r="TN1407" s="2"/>
      <c r="TO1407" s="2"/>
      <c r="TP1407" s="2"/>
      <c r="TQ1407" s="2"/>
      <c r="TR1407" s="2"/>
      <c r="TS1407" s="2"/>
      <c r="TT1407" s="2"/>
      <c r="TU1407" s="2"/>
      <c r="TV1407" s="2"/>
      <c r="TW1407" s="2"/>
      <c r="TX1407" s="2"/>
      <c r="TY1407" s="2"/>
      <c r="TZ1407" s="2"/>
      <c r="UA1407" s="2"/>
      <c r="UB1407" s="2"/>
      <c r="UC1407" s="2"/>
      <c r="UD1407" s="2"/>
      <c r="UE1407" s="2"/>
      <c r="UF1407" s="2"/>
      <c r="UG1407" s="2"/>
      <c r="UH1407" s="2"/>
      <c r="UI1407" s="2"/>
      <c r="UJ1407" s="2"/>
      <c r="UK1407" s="2"/>
      <c r="UL1407" s="2"/>
      <c r="UM1407" s="2"/>
      <c r="UN1407" s="2"/>
      <c r="UO1407" s="2"/>
      <c r="UP1407" s="2"/>
      <c r="UQ1407" s="2"/>
      <c r="UR1407" s="2"/>
      <c r="US1407" s="2"/>
      <c r="UT1407" s="2"/>
      <c r="UU1407" s="2"/>
      <c r="UV1407" s="2"/>
      <c r="UW1407" s="2"/>
      <c r="UX1407" s="2"/>
      <c r="UY1407" s="2"/>
      <c r="UZ1407" s="2"/>
      <c r="VA1407" s="2"/>
      <c r="VB1407" s="2"/>
      <c r="VC1407" s="2"/>
      <c r="VD1407" s="2"/>
      <c r="VE1407" s="2"/>
      <c r="VF1407" s="2"/>
      <c r="VG1407" s="2"/>
      <c r="VH1407" s="2"/>
      <c r="VI1407" s="2"/>
      <c r="VJ1407" s="2"/>
      <c r="VK1407" s="2"/>
      <c r="VL1407" s="2"/>
      <c r="VM1407" s="2"/>
      <c r="VN1407" s="2"/>
      <c r="VO1407" s="2"/>
      <c r="VP1407" s="2"/>
      <c r="VQ1407" s="2"/>
      <c r="VR1407" s="2"/>
      <c r="VS1407" s="2"/>
      <c r="VT1407" s="2"/>
      <c r="VU1407" s="2"/>
      <c r="VV1407" s="2"/>
      <c r="VW1407" s="2"/>
      <c r="VX1407" s="2"/>
      <c r="VY1407" s="2"/>
      <c r="VZ1407" s="2"/>
      <c r="WA1407" s="2"/>
      <c r="WB1407" s="2"/>
      <c r="WC1407" s="2"/>
      <c r="WD1407" s="2"/>
      <c r="WE1407" s="2"/>
      <c r="WF1407" s="2"/>
      <c r="WG1407" s="2"/>
      <c r="WH1407" s="2"/>
      <c r="WI1407" s="2"/>
      <c r="WJ1407" s="2"/>
      <c r="WK1407" s="2"/>
      <c r="WL1407" s="2"/>
      <c r="WM1407" s="2"/>
      <c r="WN1407" s="2"/>
      <c r="WO1407" s="2"/>
      <c r="WP1407" s="2"/>
      <c r="WQ1407" s="2"/>
      <c r="WR1407" s="2"/>
      <c r="WS1407" s="2"/>
      <c r="WT1407" s="2"/>
      <c r="WU1407" s="2"/>
      <c r="WV1407" s="2"/>
      <c r="WW1407" s="2"/>
      <c r="WX1407" s="2"/>
      <c r="WY1407" s="2"/>
      <c r="WZ1407" s="2"/>
      <c r="XA1407" s="2"/>
      <c r="XB1407" s="2"/>
      <c r="XC1407" s="2"/>
      <c r="XD1407" s="2"/>
      <c r="XE1407" s="2"/>
      <c r="XF1407" s="2"/>
      <c r="XG1407" s="2"/>
      <c r="XH1407" s="2"/>
      <c r="XI1407" s="2"/>
      <c r="XJ1407" s="2"/>
      <c r="XK1407" s="2"/>
      <c r="XL1407" s="2"/>
      <c r="XM1407" s="2"/>
      <c r="XN1407" s="2"/>
      <c r="XO1407" s="2"/>
      <c r="XP1407" s="2"/>
      <c r="XQ1407" s="2"/>
      <c r="XR1407" s="2"/>
      <c r="XS1407" s="2"/>
      <c r="XT1407" s="2"/>
      <c r="XU1407" s="2"/>
      <c r="XV1407" s="2"/>
      <c r="XW1407" s="2"/>
      <c r="XX1407" s="2"/>
      <c r="XY1407" s="2"/>
      <c r="XZ1407" s="2"/>
      <c r="YA1407" s="2"/>
      <c r="YB1407" s="2"/>
      <c r="YC1407" s="2"/>
      <c r="YD1407" s="2"/>
      <c r="YE1407" s="2"/>
      <c r="YF1407" s="2"/>
      <c r="YG1407" s="2"/>
      <c r="YH1407" s="2"/>
      <c r="YI1407" s="2"/>
      <c r="YJ1407" s="2"/>
      <c r="YK1407" s="2"/>
      <c r="YL1407" s="2"/>
      <c r="YM1407" s="2"/>
      <c r="YN1407" s="2"/>
      <c r="YO1407" s="2"/>
      <c r="YP1407" s="2"/>
      <c r="YQ1407" s="2"/>
      <c r="YR1407" s="2"/>
      <c r="YS1407" s="2"/>
      <c r="YT1407" s="2"/>
      <c r="YU1407" s="2"/>
      <c r="YV1407" s="2"/>
      <c r="YW1407" s="2"/>
      <c r="YX1407" s="2"/>
      <c r="YY1407" s="2"/>
      <c r="YZ1407" s="2"/>
      <c r="ZA1407" s="2"/>
      <c r="ZB1407" s="2"/>
      <c r="ZC1407" s="2"/>
      <c r="ZD1407" s="2"/>
      <c r="ZE1407" s="2"/>
      <c r="ZF1407" s="2"/>
      <c r="ZG1407" s="2"/>
      <c r="ZH1407" s="2"/>
      <c r="ZI1407" s="2"/>
      <c r="ZJ1407" s="2"/>
      <c r="ZK1407" s="2"/>
      <c r="ZL1407" s="2"/>
      <c r="ZM1407" s="2"/>
      <c r="ZN1407" s="2"/>
      <c r="ZO1407" s="2"/>
      <c r="ZP1407" s="2"/>
      <c r="ZQ1407" s="2"/>
      <c r="ZR1407" s="2"/>
      <c r="ZS1407" s="2"/>
      <c r="ZT1407" s="2"/>
      <c r="ZU1407" s="2"/>
      <c r="ZV1407" s="2"/>
      <c r="ZW1407" s="2"/>
      <c r="ZX1407" s="2"/>
      <c r="ZY1407" s="2"/>
      <c r="ZZ1407" s="2"/>
      <c r="AAA1407" s="2"/>
      <c r="AAB1407" s="2"/>
      <c r="AAC1407" s="2"/>
      <c r="AAD1407" s="2"/>
      <c r="AAE1407" s="2"/>
      <c r="AAF1407" s="2"/>
      <c r="AAG1407" s="2"/>
      <c r="AAH1407" s="2"/>
      <c r="AAI1407" s="2"/>
      <c r="AAJ1407" s="2"/>
      <c r="AAK1407" s="2"/>
      <c r="AAL1407" s="2"/>
      <c r="AAM1407" s="2"/>
      <c r="AAN1407" s="2"/>
      <c r="AAO1407" s="2"/>
      <c r="AAP1407" s="2"/>
      <c r="AAQ1407" s="2"/>
      <c r="AAR1407" s="2"/>
      <c r="AAS1407" s="2"/>
      <c r="AAT1407" s="2"/>
      <c r="AAU1407" s="2"/>
      <c r="AAV1407" s="2"/>
      <c r="AAW1407" s="2"/>
      <c r="AAX1407" s="2"/>
      <c r="AAY1407" s="2"/>
      <c r="AAZ1407" s="2"/>
      <c r="ABA1407" s="2"/>
      <c r="ABB1407" s="2"/>
      <c r="ABC1407" s="2"/>
      <c r="ABD1407" s="2"/>
      <c r="ABE1407" s="2"/>
      <c r="ABF1407" s="2"/>
      <c r="ABG1407" s="2"/>
      <c r="ABH1407" s="2"/>
      <c r="ABI1407" s="2"/>
      <c r="ABJ1407" s="2"/>
      <c r="ABK1407" s="2"/>
      <c r="ABL1407" s="2"/>
      <c r="ABM1407" s="2"/>
      <c r="ABN1407" s="2"/>
      <c r="ABO1407" s="2"/>
      <c r="ABP1407" s="2"/>
      <c r="ABQ1407" s="2"/>
      <c r="ABR1407" s="2"/>
      <c r="ABS1407" s="2"/>
      <c r="ABT1407" s="2"/>
      <c r="ABU1407" s="2"/>
      <c r="ABV1407" s="2"/>
      <c r="ABW1407" s="2"/>
      <c r="ABX1407" s="2"/>
      <c r="ABY1407" s="2"/>
      <c r="ABZ1407" s="2"/>
      <c r="ACA1407" s="2"/>
      <c r="ACB1407" s="2"/>
      <c r="ACC1407" s="2"/>
      <c r="ACD1407" s="2"/>
      <c r="ACE1407" s="2"/>
      <c r="ACF1407" s="2"/>
      <c r="ACG1407" s="2"/>
      <c r="ACH1407" s="2"/>
      <c r="ACI1407" s="2"/>
      <c r="ACJ1407" s="2"/>
      <c r="ACK1407" s="2"/>
      <c r="ACL1407" s="2"/>
      <c r="ACM1407" s="2"/>
      <c r="ACN1407" s="2"/>
      <c r="ACO1407" s="2"/>
      <c r="ACP1407" s="2"/>
      <c r="ACQ1407" s="2"/>
      <c r="ACR1407" s="2"/>
      <c r="ACS1407" s="2"/>
      <c r="ACT1407" s="2"/>
      <c r="ACU1407" s="2"/>
      <c r="ACV1407" s="2"/>
      <c r="ACW1407" s="2"/>
      <c r="ACX1407" s="2"/>
      <c r="ACY1407" s="2"/>
      <c r="ACZ1407" s="2"/>
      <c r="ADA1407" s="2"/>
      <c r="ADB1407" s="2"/>
      <c r="ADC1407" s="2"/>
      <c r="ADD1407" s="2"/>
      <c r="ADE1407" s="2"/>
      <c r="ADF1407" s="2"/>
      <c r="ADG1407" s="2"/>
      <c r="ADH1407" s="2"/>
      <c r="ADI1407" s="2"/>
      <c r="ADJ1407" s="2"/>
      <c r="ADK1407" s="2"/>
      <c r="ADL1407" s="2"/>
      <c r="ADM1407" s="2"/>
      <c r="ADN1407" s="2"/>
      <c r="ADO1407" s="2"/>
      <c r="ADP1407" s="2"/>
      <c r="ADQ1407" s="2"/>
      <c r="ADR1407" s="2"/>
      <c r="ADS1407" s="2"/>
      <c r="ADT1407" s="2"/>
      <c r="ADU1407" s="2"/>
      <c r="ADV1407" s="2"/>
      <c r="ADW1407" s="2"/>
      <c r="ADX1407" s="2"/>
      <c r="ADY1407" s="2"/>
      <c r="ADZ1407" s="2"/>
      <c r="AEA1407" s="2"/>
      <c r="AEB1407" s="2"/>
      <c r="AEC1407" s="2"/>
      <c r="AED1407" s="2"/>
      <c r="AEE1407" s="2"/>
      <c r="AEF1407" s="2"/>
      <c r="AEG1407" s="2"/>
      <c r="AEH1407" s="2"/>
      <c r="AEI1407" s="2"/>
      <c r="AEJ1407" s="2"/>
      <c r="AEK1407" s="2"/>
      <c r="AEL1407" s="2"/>
      <c r="AEM1407" s="2"/>
      <c r="AEN1407" s="2"/>
      <c r="AEO1407" s="2"/>
      <c r="AEP1407" s="2"/>
      <c r="AEQ1407" s="2"/>
      <c r="AER1407" s="2"/>
      <c r="AES1407" s="2"/>
      <c r="AET1407" s="2"/>
      <c r="AEU1407" s="2"/>
      <c r="AEV1407" s="2"/>
      <c r="AEW1407" s="2"/>
      <c r="AEX1407" s="2"/>
      <c r="AEY1407" s="2"/>
      <c r="AEZ1407" s="2"/>
      <c r="AFA1407" s="2"/>
      <c r="AFB1407" s="2"/>
      <c r="AFC1407" s="2"/>
      <c r="AFD1407" s="2"/>
      <c r="AFE1407" s="2"/>
      <c r="AFF1407" s="2"/>
      <c r="AFG1407" s="2"/>
      <c r="AFH1407" s="2"/>
      <c r="AFI1407" s="2"/>
      <c r="AFJ1407" s="2"/>
      <c r="AFK1407" s="2"/>
      <c r="AFL1407" s="2"/>
      <c r="AFM1407" s="2"/>
      <c r="AFN1407" s="2"/>
      <c r="AFO1407" s="2"/>
      <c r="AFP1407" s="2"/>
      <c r="AFQ1407" s="2"/>
      <c r="AFR1407" s="2"/>
      <c r="AFS1407" s="2"/>
      <c r="AFT1407" s="2"/>
      <c r="AFU1407" s="2"/>
      <c r="AFV1407" s="2"/>
      <c r="AFW1407" s="2"/>
      <c r="AFX1407" s="2"/>
      <c r="AFY1407" s="2"/>
      <c r="AFZ1407" s="2"/>
      <c r="AGA1407" s="2"/>
      <c r="AGB1407" s="2"/>
      <c r="AGC1407" s="2"/>
      <c r="AGD1407" s="2"/>
      <c r="AGE1407" s="2"/>
      <c r="AGF1407" s="2"/>
      <c r="AGG1407" s="2"/>
      <c r="AGH1407" s="2"/>
      <c r="AGI1407" s="2"/>
      <c r="AGJ1407" s="2"/>
      <c r="AGK1407" s="2"/>
      <c r="AGL1407" s="2"/>
      <c r="AGM1407" s="2"/>
      <c r="AGN1407" s="2"/>
      <c r="AGO1407" s="2"/>
      <c r="AGP1407" s="2"/>
      <c r="AGQ1407" s="2"/>
      <c r="AGR1407" s="2"/>
      <c r="AGS1407" s="2"/>
      <c r="AGT1407" s="2"/>
      <c r="AGU1407" s="2"/>
      <c r="AGV1407" s="2"/>
      <c r="AGW1407" s="2"/>
      <c r="AGX1407" s="2"/>
      <c r="AGY1407" s="2"/>
      <c r="AGZ1407" s="2"/>
      <c r="AHA1407" s="2"/>
      <c r="AHB1407" s="2"/>
      <c r="AHC1407" s="2"/>
      <c r="AHD1407" s="2"/>
      <c r="AHE1407" s="2"/>
      <c r="AHF1407" s="2"/>
      <c r="AHG1407" s="2"/>
      <c r="AHH1407" s="2"/>
      <c r="AHI1407" s="2"/>
      <c r="AHJ1407" s="2"/>
      <c r="AHK1407" s="2"/>
      <c r="AHL1407" s="2"/>
      <c r="AHM1407" s="2"/>
      <c r="AHN1407" s="2"/>
      <c r="AHO1407" s="2"/>
      <c r="AHP1407" s="2"/>
      <c r="AHQ1407" s="2"/>
      <c r="AHR1407" s="2"/>
      <c r="AHS1407" s="2"/>
      <c r="AHT1407" s="2"/>
      <c r="AHU1407" s="2"/>
      <c r="AHV1407" s="2"/>
      <c r="AHW1407" s="2"/>
      <c r="AHX1407" s="2"/>
      <c r="AHY1407" s="2"/>
      <c r="AHZ1407" s="2"/>
      <c r="AIA1407" s="2"/>
      <c r="AIB1407" s="2"/>
      <c r="AIC1407" s="2"/>
      <c r="AID1407" s="2"/>
      <c r="AIE1407" s="2"/>
      <c r="AIF1407" s="2"/>
      <c r="AIG1407" s="2"/>
      <c r="AIH1407" s="2"/>
      <c r="AII1407" s="2"/>
      <c r="AIJ1407" s="2"/>
      <c r="AIK1407" s="2"/>
      <c r="AIL1407" s="2"/>
      <c r="AIM1407" s="2"/>
      <c r="AIN1407" s="2"/>
      <c r="AIO1407" s="2"/>
      <c r="AIP1407" s="2"/>
      <c r="AIQ1407" s="2"/>
      <c r="AIR1407" s="2"/>
      <c r="AIS1407" s="2"/>
      <c r="AIT1407" s="2"/>
      <c r="AIU1407" s="2"/>
      <c r="AIV1407" s="2"/>
      <c r="AIW1407" s="2"/>
      <c r="AIX1407" s="2"/>
      <c r="AIY1407" s="2"/>
      <c r="AIZ1407" s="2"/>
      <c r="AJA1407" s="2"/>
      <c r="AJB1407" s="2"/>
      <c r="AJC1407" s="2"/>
      <c r="AJD1407" s="2"/>
      <c r="AJE1407" s="2"/>
      <c r="AJF1407" s="2"/>
      <c r="AJG1407" s="2"/>
      <c r="AJH1407" s="2"/>
      <c r="AJI1407" s="2"/>
      <c r="AJJ1407" s="2"/>
      <c r="AJK1407" s="2"/>
      <c r="AJL1407" s="2"/>
      <c r="AJM1407" s="2"/>
      <c r="AJN1407" s="2"/>
      <c r="AJO1407" s="2"/>
      <c r="AJP1407" s="2"/>
      <c r="AJQ1407" s="2"/>
      <c r="AJR1407" s="2"/>
      <c r="AJS1407" s="2"/>
      <c r="AJT1407" s="2"/>
      <c r="AJU1407" s="2"/>
      <c r="AJV1407" s="2"/>
      <c r="AJW1407" s="2"/>
      <c r="AJX1407" s="2"/>
      <c r="AJY1407" s="2"/>
      <c r="AJZ1407" s="2"/>
      <c r="AKA1407" s="2"/>
      <c r="AKB1407" s="2"/>
      <c r="AKC1407" s="2"/>
      <c r="AKD1407" s="2"/>
      <c r="AKE1407" s="2"/>
      <c r="AKF1407" s="2"/>
      <c r="AKG1407" s="2"/>
      <c r="AKH1407" s="2"/>
      <c r="AKI1407" s="2"/>
      <c r="AKJ1407" s="2"/>
      <c r="AKK1407" s="2"/>
      <c r="AKL1407" s="2"/>
      <c r="AKM1407" s="2"/>
      <c r="AKN1407" s="2"/>
      <c r="AKO1407" s="2"/>
      <c r="AKP1407" s="2"/>
      <c r="AKQ1407" s="2"/>
      <c r="AKR1407" s="2"/>
      <c r="AKS1407" s="2"/>
      <c r="AKT1407" s="2"/>
      <c r="AKU1407" s="2"/>
      <c r="AKV1407" s="2"/>
      <c r="AKW1407" s="2"/>
      <c r="AKX1407" s="2"/>
      <c r="AKY1407" s="2"/>
      <c r="AKZ1407" s="2"/>
      <c r="ALA1407" s="2"/>
      <c r="ALB1407" s="2"/>
      <c r="ALC1407" s="2"/>
      <c r="ALD1407" s="2"/>
      <c r="ALE1407" s="2"/>
      <c r="ALF1407" s="2"/>
      <c r="ALG1407" s="2"/>
      <c r="ALH1407" s="2"/>
      <c r="ALI1407" s="6"/>
      <c r="ALJ1407" s="6"/>
      <c r="ALK1407" s="6"/>
      <c r="ALL1407" s="6"/>
      <c r="ALM1407" s="6"/>
      <c r="ALN1407" s="6"/>
      <c r="ALO1407" s="6"/>
      <c r="ALP1407" s="6"/>
      <c r="ALQ1407" s="6"/>
      <c r="ALR1407" s="6"/>
      <c r="ALS1407" s="6"/>
      <c r="ALT1407" s="6"/>
      <c r="ALU1407" s="6"/>
      <c r="ALV1407" s="6"/>
      <c r="ALW1407" s="6"/>
      <c r="ALX1407" s="6"/>
      <c r="ALY1407" s="6"/>
      <c r="ALZ1407" s="6"/>
      <c r="AMA1407" s="6"/>
      <c r="AMB1407" s="6"/>
      <c r="AMC1407" s="6"/>
      <c r="AMD1407" s="6"/>
      <c r="AME1407" s="6"/>
      <c r="AMF1407" s="6"/>
      <c r="AMG1407" s="6"/>
      <c r="AMH1407" s="6"/>
      <c r="AMI1407" s="6"/>
      <c r="AMJ1407" s="6"/>
      <c r="AMK1407" s="6"/>
      <c r="AML1407" s="6"/>
      <c r="AMM1407" s="6"/>
    </row>
    <row r="1408" spans="1:1027" s="72" customFormat="1" ht="18.75">
      <c r="A1408" s="8">
        <v>45262</v>
      </c>
      <c r="B1408" s="32">
        <f t="shared" si="709"/>
        <v>0.78378378378378377</v>
      </c>
      <c r="C1408" s="73">
        <f t="shared" si="710"/>
        <v>0.59452054794520559</v>
      </c>
      <c r="D1408" s="73">
        <f t="shared" si="711"/>
        <v>0.54500000000000004</v>
      </c>
      <c r="E1408" s="73">
        <f t="shared" si="712"/>
        <v>0.6901323558200374</v>
      </c>
      <c r="F1408" s="73">
        <f t="shared" si="713"/>
        <v>0.77391304347826106</v>
      </c>
      <c r="G1408" s="73">
        <f t="shared" si="714"/>
        <v>0.2</v>
      </c>
      <c r="H1408" s="73">
        <f t="shared" si="715"/>
        <v>0.2</v>
      </c>
      <c r="I1408" s="73">
        <f t="shared" si="716"/>
        <v>0.15504322766570605</v>
      </c>
      <c r="J1408" s="73">
        <f t="shared" si="717"/>
        <v>0.26666666666666672</v>
      </c>
      <c r="K1408" s="73">
        <f t="shared" si="718"/>
        <v>-6.9565217391304335E-2</v>
      </c>
      <c r="L1408" s="73">
        <f t="shared" si="719"/>
        <v>0</v>
      </c>
      <c r="M1408" s="73">
        <f t="shared" si="720"/>
        <v>0</v>
      </c>
      <c r="N1408" s="73">
        <f t="shared" si="721"/>
        <v>0.69701873347891041</v>
      </c>
      <c r="O1408" s="73">
        <f t="shared" si="722"/>
        <v>0.40826446280991735</v>
      </c>
      <c r="P1408" s="73">
        <f t="shared" si="723"/>
        <v>0.19277108433734941</v>
      </c>
      <c r="Q1408" s="73">
        <f t="shared" si="724"/>
        <v>0.2</v>
      </c>
      <c r="R1408" s="73">
        <f t="shared" si="725"/>
        <v>0.2</v>
      </c>
      <c r="S1408" s="73">
        <f t="shared" si="726"/>
        <v>0.2</v>
      </c>
      <c r="T1408" s="73">
        <f t="shared" si="727"/>
        <v>0.2</v>
      </c>
      <c r="U1408" s="73">
        <f t="shared" si="728"/>
        <v>0.2</v>
      </c>
      <c r="V1408" s="73">
        <f t="shared" si="729"/>
        <v>0.20396452790818989</v>
      </c>
      <c r="W1408" s="103">
        <v>0.22818405596478103</v>
      </c>
      <c r="X1408" s="2"/>
      <c r="Y1408" s="2"/>
      <c r="Z1408" s="2"/>
      <c r="AA1408" s="2"/>
      <c r="AB1408" s="2"/>
      <c r="AC1408" s="2">
        <v>-8.9446837776342001</v>
      </c>
      <c r="AD1408" s="2"/>
      <c r="AE1408" s="2"/>
      <c r="AF1408" s="2"/>
      <c r="AG1408" s="5"/>
      <c r="AH1408" s="5"/>
      <c r="AI1408" s="5"/>
      <c r="AJ1408" s="2"/>
      <c r="AK1408" s="2"/>
      <c r="AL1408" s="36">
        <f t="shared" si="733"/>
        <v>22.839623041383504</v>
      </c>
      <c r="AM1408" s="36">
        <f t="shared" si="730"/>
        <v>22.820294728513499</v>
      </c>
      <c r="AN1408" s="4">
        <v>128</v>
      </c>
      <c r="AO1408" s="4"/>
      <c r="AP1408" s="4"/>
      <c r="AQ1408" s="4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2"/>
      <c r="BC1408" s="3"/>
      <c r="BD1408" s="47"/>
      <c r="BE1408" s="2"/>
      <c r="BF1408" s="2"/>
      <c r="BG1408" s="2"/>
      <c r="BH1408" s="89">
        <v>6</v>
      </c>
      <c r="BI1408" s="47">
        <f t="shared" si="708"/>
        <v>94</v>
      </c>
      <c r="BJ1408" s="71">
        <v>0</v>
      </c>
      <c r="BK1408" s="3">
        <v>0</v>
      </c>
      <c r="BL1408" s="49">
        <v>0</v>
      </c>
      <c r="BM1408" s="49">
        <v>0</v>
      </c>
      <c r="BN1408" s="49">
        <v>0</v>
      </c>
      <c r="BO1408" s="49">
        <v>0</v>
      </c>
      <c r="BP1408" s="49">
        <v>0</v>
      </c>
      <c r="BQ1408" s="49">
        <v>0</v>
      </c>
      <c r="BR1408" s="49">
        <v>0</v>
      </c>
      <c r="BS1408" s="3">
        <f t="shared" si="731"/>
        <v>0</v>
      </c>
      <c r="BT1408" s="2">
        <f t="shared" si="732"/>
        <v>100</v>
      </c>
      <c r="BU1408" s="2"/>
      <c r="BV1408" s="37">
        <v>216.299488465715</v>
      </c>
      <c r="BW1408" s="37"/>
      <c r="BX1408" s="37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  <c r="CV1408" s="2"/>
      <c r="CW1408" s="2"/>
      <c r="CX1408" s="2"/>
      <c r="CY1408" s="2"/>
      <c r="CZ1408" s="2"/>
      <c r="DA1408" s="2"/>
      <c r="DB1408" s="2"/>
      <c r="DC1408" s="2"/>
      <c r="DD1408" s="2"/>
      <c r="DE1408" s="2"/>
      <c r="DF1408" s="2"/>
      <c r="DG1408" s="2"/>
      <c r="DH1408" s="38"/>
      <c r="DI1408" s="38"/>
      <c r="DJ1408" s="38"/>
      <c r="DK1408" s="2"/>
      <c r="DL1408" s="2"/>
      <c r="DM1408" s="2"/>
      <c r="DN1408" s="2"/>
      <c r="DO1408" s="2"/>
      <c r="DP1408" s="2"/>
      <c r="DQ1408" s="2"/>
      <c r="DR1408" s="2"/>
      <c r="DS1408" s="2"/>
      <c r="DT1408" s="2"/>
      <c r="DU1408" s="2"/>
      <c r="DV1408" s="2"/>
      <c r="DW1408" s="2"/>
      <c r="DX1408" s="2"/>
      <c r="DY1408" s="2"/>
      <c r="DZ1408" s="2"/>
      <c r="EA1408" s="2"/>
      <c r="EB1408" s="2"/>
      <c r="EC1408" s="2"/>
      <c r="ED1408" s="2"/>
      <c r="EE1408" s="2"/>
      <c r="EF1408" s="2"/>
      <c r="EG1408" s="2"/>
      <c r="EH1408" s="2"/>
      <c r="EI1408" s="2"/>
      <c r="EJ1408" s="2"/>
      <c r="EK1408" s="2"/>
      <c r="EL1408" s="2"/>
      <c r="EM1408" s="2"/>
      <c r="EN1408" s="2"/>
      <c r="EO1408" s="2"/>
      <c r="EP1408" s="2"/>
      <c r="EQ1408" s="2"/>
      <c r="ER1408" s="2"/>
      <c r="ES1408" s="2"/>
      <c r="ET1408" s="2"/>
      <c r="EU1408" s="2"/>
      <c r="EV1408" s="2"/>
      <c r="EW1408" s="2"/>
      <c r="EX1408" s="2"/>
      <c r="EY1408" s="2"/>
      <c r="EZ1408" s="2"/>
      <c r="FA1408" s="2"/>
      <c r="FB1408" s="2"/>
      <c r="FC1408" s="2"/>
      <c r="FD1408" s="2"/>
      <c r="FE1408" s="2"/>
      <c r="FF1408" s="2"/>
      <c r="FG1408" s="2"/>
      <c r="FH1408" s="2"/>
      <c r="FI1408" s="2"/>
      <c r="FJ1408" s="2"/>
      <c r="FK1408" s="2"/>
      <c r="FL1408" s="2"/>
      <c r="FM1408" s="2"/>
      <c r="FN1408" s="2"/>
      <c r="FO1408" s="2"/>
      <c r="FP1408" s="2"/>
      <c r="FQ1408" s="2"/>
      <c r="FR1408" s="2"/>
      <c r="FS1408" s="2"/>
      <c r="FT1408" s="2"/>
      <c r="FU1408" s="2"/>
      <c r="FV1408" s="2"/>
      <c r="FW1408" s="2"/>
      <c r="FX1408" s="2"/>
      <c r="FY1408" s="2"/>
      <c r="FZ1408" s="2"/>
      <c r="GA1408" s="2"/>
      <c r="GB1408" s="2"/>
      <c r="GC1408" s="2"/>
      <c r="GD1408" s="2"/>
      <c r="GE1408" s="2"/>
      <c r="GF1408" s="2"/>
      <c r="GG1408" s="2"/>
      <c r="GH1408" s="2"/>
      <c r="GI1408" s="2"/>
      <c r="GJ1408" s="2"/>
      <c r="GK1408" s="2"/>
      <c r="GL1408" s="2"/>
      <c r="GM1408" s="2"/>
      <c r="GN1408" s="2"/>
      <c r="GO1408" s="2"/>
      <c r="GP1408" s="2"/>
      <c r="GQ1408" s="2"/>
      <c r="GR1408" s="2"/>
      <c r="GS1408" s="2"/>
      <c r="GT1408" s="2"/>
      <c r="GU1408" s="2"/>
      <c r="GV1408" s="2"/>
      <c r="GW1408" s="2"/>
      <c r="GX1408" s="2"/>
      <c r="GY1408" s="2"/>
      <c r="GZ1408" s="2"/>
      <c r="HA1408" s="2"/>
      <c r="HB1408" s="2"/>
      <c r="HC1408" s="2"/>
      <c r="HD1408" s="2"/>
      <c r="HE1408" s="2"/>
      <c r="HF1408" s="2"/>
      <c r="HG1408" s="2"/>
      <c r="HH1408" s="2"/>
      <c r="HI1408" s="2"/>
      <c r="HJ1408" s="2"/>
      <c r="HK1408" s="2"/>
      <c r="HL1408" s="2"/>
      <c r="HM1408" s="2"/>
      <c r="HN1408" s="2"/>
      <c r="HO1408" s="2"/>
      <c r="HP1408" s="2"/>
      <c r="HQ1408" s="2"/>
      <c r="HR1408" s="2"/>
      <c r="HS1408" s="2"/>
      <c r="HT1408" s="2"/>
      <c r="HU1408" s="2"/>
      <c r="HV1408" s="2"/>
      <c r="HW1408" s="2"/>
      <c r="HX1408" s="2"/>
      <c r="HY1408" s="2"/>
      <c r="HZ1408" s="2"/>
      <c r="IA1408" s="2"/>
      <c r="IB1408" s="2"/>
      <c r="IC1408" s="2"/>
      <c r="ID1408" s="2"/>
      <c r="IE1408" s="2"/>
      <c r="IF1408" s="2"/>
      <c r="IG1408" s="2"/>
      <c r="IH1408" s="2"/>
      <c r="II1408" s="2"/>
      <c r="IJ1408" s="2"/>
      <c r="IK1408" s="2"/>
      <c r="IL1408" s="2"/>
      <c r="IM1408" s="2"/>
      <c r="IN1408" s="2"/>
      <c r="IO1408" s="2"/>
      <c r="IP1408" s="2"/>
      <c r="IQ1408" s="2"/>
      <c r="IR1408" s="2"/>
      <c r="IS1408" s="2"/>
      <c r="IT1408" s="2"/>
      <c r="IU1408" s="2"/>
      <c r="IV1408" s="2"/>
      <c r="IW1408" s="2"/>
      <c r="IX1408" s="2"/>
      <c r="IY1408" s="2"/>
      <c r="IZ1408" s="2"/>
      <c r="JA1408" s="2"/>
      <c r="JB1408" s="2"/>
      <c r="JC1408" s="2"/>
      <c r="JD1408" s="2"/>
      <c r="JE1408" s="2"/>
      <c r="JF1408" s="2"/>
      <c r="JG1408" s="2"/>
      <c r="JH1408" s="2"/>
      <c r="JI1408" s="2"/>
      <c r="JJ1408" s="2"/>
      <c r="JK1408" s="2"/>
      <c r="JL1408" s="2"/>
      <c r="JM1408" s="2"/>
      <c r="JN1408" s="2"/>
      <c r="JO1408" s="2"/>
      <c r="JP1408" s="2"/>
      <c r="JQ1408" s="2"/>
      <c r="JR1408" s="2"/>
      <c r="JS1408" s="2"/>
      <c r="JT1408" s="2"/>
      <c r="JU1408" s="2"/>
      <c r="JV1408" s="2"/>
      <c r="JW1408" s="2"/>
      <c r="JX1408" s="2"/>
      <c r="JY1408" s="2"/>
      <c r="JZ1408" s="2"/>
      <c r="KA1408" s="2"/>
      <c r="KB1408" s="2"/>
      <c r="KC1408" s="2"/>
      <c r="KD1408" s="2"/>
      <c r="KE1408" s="2"/>
      <c r="KF1408" s="2"/>
      <c r="KG1408" s="2"/>
      <c r="KH1408" s="2"/>
      <c r="KI1408" s="2"/>
      <c r="KJ1408" s="2"/>
      <c r="KK1408" s="2"/>
      <c r="KL1408" s="2"/>
      <c r="KM1408" s="2"/>
      <c r="KN1408" s="2"/>
      <c r="KO1408" s="2"/>
      <c r="KP1408" s="2"/>
      <c r="KQ1408" s="2"/>
      <c r="KR1408" s="2"/>
      <c r="KS1408" s="2"/>
      <c r="KT1408" s="2"/>
      <c r="KU1408" s="2"/>
      <c r="KV1408" s="2"/>
      <c r="KW1408" s="2"/>
      <c r="KX1408" s="2"/>
      <c r="KY1408" s="2"/>
      <c r="KZ1408" s="2"/>
      <c r="LA1408" s="2"/>
      <c r="LB1408" s="2"/>
      <c r="LC1408" s="2"/>
      <c r="LD1408" s="2"/>
      <c r="LE1408" s="2"/>
      <c r="LF1408" s="2"/>
      <c r="LG1408" s="2"/>
      <c r="LH1408" s="2"/>
      <c r="LI1408" s="2"/>
      <c r="LJ1408" s="2"/>
      <c r="LK1408" s="2"/>
      <c r="LL1408" s="2"/>
      <c r="LM1408" s="2"/>
      <c r="LN1408" s="2"/>
      <c r="LO1408" s="2"/>
      <c r="LP1408" s="2"/>
      <c r="LQ1408" s="2"/>
      <c r="LR1408" s="2"/>
      <c r="LS1408" s="2"/>
      <c r="LT1408" s="2"/>
      <c r="LU1408" s="2"/>
      <c r="LV1408" s="2"/>
      <c r="LW1408" s="2"/>
      <c r="LX1408" s="2"/>
      <c r="LY1408" s="2"/>
      <c r="LZ1408" s="2"/>
      <c r="MA1408" s="2"/>
      <c r="MB1408" s="2"/>
      <c r="MC1408" s="2"/>
      <c r="MD1408" s="2"/>
      <c r="ME1408" s="2"/>
      <c r="MF1408" s="2"/>
      <c r="MG1408" s="2"/>
      <c r="MH1408" s="2"/>
      <c r="MI1408" s="2"/>
      <c r="MJ1408" s="2"/>
      <c r="MK1408" s="2"/>
      <c r="ML1408" s="2"/>
      <c r="MM1408" s="2"/>
      <c r="MN1408" s="2"/>
      <c r="MO1408" s="2"/>
      <c r="MP1408" s="2"/>
      <c r="MQ1408" s="2"/>
      <c r="MR1408" s="2"/>
      <c r="MS1408" s="2"/>
      <c r="MT1408" s="2"/>
      <c r="MU1408" s="2"/>
      <c r="MV1408" s="2"/>
      <c r="MW1408" s="2"/>
      <c r="MX1408" s="2"/>
      <c r="MY1408" s="2"/>
      <c r="MZ1408" s="2"/>
      <c r="NA1408" s="2"/>
      <c r="NB1408" s="2"/>
      <c r="NC1408" s="2"/>
      <c r="ND1408" s="2"/>
      <c r="NE1408" s="2"/>
      <c r="NF1408" s="2"/>
      <c r="NG1408" s="2"/>
      <c r="NH1408" s="2"/>
      <c r="NI1408" s="2"/>
      <c r="NJ1408" s="2"/>
      <c r="NK1408" s="2"/>
      <c r="NL1408" s="2"/>
      <c r="NM1408" s="2"/>
      <c r="NN1408" s="2"/>
      <c r="NO1408" s="2"/>
      <c r="NP1408" s="2"/>
      <c r="NQ1408" s="2"/>
      <c r="NR1408" s="2"/>
      <c r="NS1408" s="2"/>
      <c r="NT1408" s="2"/>
      <c r="NU1408" s="2"/>
      <c r="NV1408" s="2"/>
      <c r="NW1408" s="2"/>
      <c r="NX1408" s="2"/>
      <c r="NY1408" s="2"/>
      <c r="NZ1408" s="2"/>
      <c r="OA1408" s="2"/>
      <c r="OB1408" s="2"/>
      <c r="OC1408" s="2"/>
      <c r="OD1408" s="2"/>
      <c r="OE1408" s="2"/>
      <c r="OF1408" s="2"/>
      <c r="OG1408" s="2"/>
      <c r="OH1408" s="2"/>
      <c r="OI1408" s="2"/>
      <c r="OJ1408" s="2"/>
      <c r="OK1408" s="2"/>
      <c r="OL1408" s="2"/>
      <c r="OM1408" s="2"/>
      <c r="ON1408" s="2"/>
      <c r="OO1408" s="2"/>
      <c r="OP1408" s="2"/>
      <c r="OQ1408" s="2"/>
      <c r="OR1408" s="2"/>
      <c r="OS1408" s="2"/>
      <c r="OT1408" s="2"/>
      <c r="OU1408" s="2"/>
      <c r="OV1408" s="2"/>
      <c r="OW1408" s="2"/>
      <c r="OX1408" s="2"/>
      <c r="OY1408" s="2"/>
      <c r="OZ1408" s="2"/>
      <c r="PA1408" s="2"/>
      <c r="PB1408" s="2"/>
      <c r="PC1408" s="2"/>
      <c r="PD1408" s="2"/>
      <c r="PE1408" s="2"/>
      <c r="PF1408" s="2"/>
      <c r="PG1408" s="2"/>
      <c r="PH1408" s="2"/>
      <c r="PI1408" s="2"/>
      <c r="PJ1408" s="2"/>
      <c r="PK1408" s="2"/>
      <c r="PL1408" s="2"/>
      <c r="PM1408" s="2"/>
      <c r="PN1408" s="2"/>
      <c r="PO1408" s="2"/>
      <c r="PP1408" s="2"/>
      <c r="PQ1408" s="2"/>
      <c r="PR1408" s="2"/>
      <c r="PS1408" s="2"/>
      <c r="PT1408" s="2"/>
      <c r="PU1408" s="2"/>
      <c r="PV1408" s="2"/>
      <c r="PW1408" s="2"/>
      <c r="PX1408" s="2"/>
      <c r="PY1408" s="2"/>
      <c r="PZ1408" s="2"/>
      <c r="QA1408" s="2"/>
      <c r="QB1408" s="2"/>
      <c r="QC1408" s="2"/>
      <c r="QD1408" s="2"/>
      <c r="QE1408" s="2"/>
      <c r="QF1408" s="2"/>
      <c r="QG1408" s="2"/>
      <c r="QH1408" s="2"/>
      <c r="QI1408" s="2"/>
      <c r="QJ1408" s="2"/>
      <c r="QK1408" s="2"/>
      <c r="QL1408" s="2"/>
      <c r="QM1408" s="2"/>
      <c r="QN1408" s="2"/>
      <c r="QO1408" s="2"/>
      <c r="QP1408" s="2"/>
      <c r="QQ1408" s="2"/>
      <c r="QR1408" s="2"/>
      <c r="QS1408" s="2"/>
      <c r="QT1408" s="2"/>
      <c r="QU1408" s="2"/>
      <c r="QV1408" s="2"/>
      <c r="QW1408" s="2"/>
      <c r="QX1408" s="2"/>
      <c r="QY1408" s="2"/>
      <c r="QZ1408" s="2"/>
      <c r="RA1408" s="2"/>
      <c r="RB1408" s="2"/>
      <c r="RC1408" s="2"/>
      <c r="RD1408" s="2"/>
      <c r="RE1408" s="2"/>
      <c r="RF1408" s="2"/>
      <c r="RG1408" s="2"/>
      <c r="RH1408" s="2"/>
      <c r="RI1408" s="2"/>
      <c r="RJ1408" s="2"/>
      <c r="RK1408" s="2"/>
      <c r="RL1408" s="2"/>
      <c r="RM1408" s="2"/>
      <c r="RN1408" s="2"/>
      <c r="RO1408" s="2"/>
      <c r="RP1408" s="2"/>
      <c r="RQ1408" s="2"/>
      <c r="RR1408" s="2"/>
      <c r="RS1408" s="2"/>
      <c r="RT1408" s="2"/>
      <c r="RU1408" s="2"/>
      <c r="RV1408" s="2"/>
      <c r="RW1408" s="2"/>
      <c r="RX1408" s="2"/>
      <c r="RY1408" s="2"/>
      <c r="RZ1408" s="2"/>
      <c r="SA1408" s="2"/>
      <c r="SB1408" s="2"/>
      <c r="SC1408" s="2"/>
      <c r="SD1408" s="2"/>
      <c r="SE1408" s="2"/>
      <c r="SF1408" s="2"/>
      <c r="SG1408" s="2"/>
      <c r="SH1408" s="2"/>
      <c r="SI1408" s="2"/>
      <c r="SJ1408" s="2"/>
      <c r="SK1408" s="2"/>
      <c r="SL1408" s="2"/>
      <c r="SM1408" s="2"/>
      <c r="SN1408" s="2"/>
      <c r="SO1408" s="2"/>
      <c r="SP1408" s="2"/>
      <c r="SQ1408" s="2"/>
      <c r="SR1408" s="2"/>
      <c r="SS1408" s="2"/>
      <c r="ST1408" s="2"/>
      <c r="SU1408" s="2"/>
      <c r="SV1408" s="2"/>
      <c r="SW1408" s="2"/>
      <c r="SX1408" s="2"/>
      <c r="SY1408" s="2"/>
      <c r="SZ1408" s="2"/>
      <c r="TA1408" s="2"/>
      <c r="TB1408" s="2"/>
      <c r="TC1408" s="2"/>
      <c r="TD1408" s="2"/>
      <c r="TE1408" s="2"/>
      <c r="TF1408" s="2"/>
      <c r="TG1408" s="2"/>
      <c r="TH1408" s="2"/>
      <c r="TI1408" s="2"/>
      <c r="TJ1408" s="2"/>
      <c r="TK1408" s="2"/>
      <c r="TL1408" s="2"/>
      <c r="TM1408" s="2"/>
      <c r="TN1408" s="2"/>
      <c r="TO1408" s="2"/>
      <c r="TP1408" s="2"/>
      <c r="TQ1408" s="2"/>
      <c r="TR1408" s="2"/>
      <c r="TS1408" s="2"/>
      <c r="TT1408" s="2"/>
      <c r="TU1408" s="2"/>
      <c r="TV1408" s="2"/>
      <c r="TW1408" s="2"/>
      <c r="TX1408" s="2"/>
      <c r="TY1408" s="2"/>
      <c r="TZ1408" s="2"/>
      <c r="UA1408" s="2"/>
      <c r="UB1408" s="2"/>
      <c r="UC1408" s="2"/>
      <c r="UD1408" s="2"/>
      <c r="UE1408" s="2"/>
      <c r="UF1408" s="2"/>
      <c r="UG1408" s="2"/>
      <c r="UH1408" s="2"/>
      <c r="UI1408" s="2"/>
      <c r="UJ1408" s="2"/>
      <c r="UK1408" s="2"/>
      <c r="UL1408" s="2"/>
      <c r="UM1408" s="2"/>
      <c r="UN1408" s="2"/>
      <c r="UO1408" s="2"/>
      <c r="UP1408" s="2"/>
      <c r="UQ1408" s="2"/>
      <c r="UR1408" s="2"/>
      <c r="US1408" s="2"/>
      <c r="UT1408" s="2"/>
      <c r="UU1408" s="2"/>
      <c r="UV1408" s="2"/>
      <c r="UW1408" s="2"/>
      <c r="UX1408" s="2"/>
      <c r="UY1408" s="2"/>
      <c r="UZ1408" s="2"/>
      <c r="VA1408" s="2"/>
      <c r="VB1408" s="2"/>
      <c r="VC1408" s="2"/>
      <c r="VD1408" s="2"/>
      <c r="VE1408" s="2"/>
      <c r="VF1408" s="2"/>
      <c r="VG1408" s="2"/>
      <c r="VH1408" s="2"/>
      <c r="VI1408" s="2"/>
      <c r="VJ1408" s="2"/>
      <c r="VK1408" s="2"/>
      <c r="VL1408" s="2"/>
      <c r="VM1408" s="2"/>
      <c r="VN1408" s="2"/>
      <c r="VO1408" s="2"/>
      <c r="VP1408" s="2"/>
      <c r="VQ1408" s="2"/>
      <c r="VR1408" s="2"/>
      <c r="VS1408" s="2"/>
      <c r="VT1408" s="2"/>
      <c r="VU1408" s="2"/>
      <c r="VV1408" s="2"/>
      <c r="VW1408" s="2"/>
      <c r="VX1408" s="2"/>
      <c r="VY1408" s="2"/>
      <c r="VZ1408" s="2"/>
      <c r="WA1408" s="2"/>
      <c r="WB1408" s="2"/>
      <c r="WC1408" s="2"/>
      <c r="WD1408" s="2"/>
      <c r="WE1408" s="2"/>
      <c r="WF1408" s="2"/>
      <c r="WG1408" s="2"/>
      <c r="WH1408" s="2"/>
      <c r="WI1408" s="2"/>
      <c r="WJ1408" s="2"/>
      <c r="WK1408" s="2"/>
      <c r="WL1408" s="2"/>
      <c r="WM1408" s="2"/>
      <c r="WN1408" s="2"/>
      <c r="WO1408" s="2"/>
      <c r="WP1408" s="2"/>
      <c r="WQ1408" s="2"/>
      <c r="WR1408" s="2"/>
      <c r="WS1408" s="2"/>
      <c r="WT1408" s="2"/>
      <c r="WU1408" s="2"/>
      <c r="WV1408" s="2"/>
      <c r="WW1408" s="2"/>
      <c r="WX1408" s="2"/>
      <c r="WY1408" s="2"/>
      <c r="WZ1408" s="2"/>
      <c r="XA1408" s="2"/>
      <c r="XB1408" s="2"/>
      <c r="XC1408" s="2"/>
      <c r="XD1408" s="2"/>
      <c r="XE1408" s="2"/>
      <c r="XF1408" s="2"/>
      <c r="XG1408" s="2"/>
      <c r="XH1408" s="2"/>
      <c r="XI1408" s="2"/>
      <c r="XJ1408" s="2"/>
      <c r="XK1408" s="2"/>
      <c r="XL1408" s="2"/>
      <c r="XM1408" s="2"/>
      <c r="XN1408" s="2"/>
      <c r="XO1408" s="2"/>
      <c r="XP1408" s="2"/>
      <c r="XQ1408" s="2"/>
      <c r="XR1408" s="2"/>
      <c r="XS1408" s="2"/>
      <c r="XT1408" s="2"/>
      <c r="XU1408" s="2"/>
      <c r="XV1408" s="2"/>
      <c r="XW1408" s="2"/>
      <c r="XX1408" s="2"/>
      <c r="XY1408" s="2"/>
      <c r="XZ1408" s="2"/>
      <c r="YA1408" s="2"/>
      <c r="YB1408" s="2"/>
      <c r="YC1408" s="2"/>
      <c r="YD1408" s="2"/>
      <c r="YE1408" s="2"/>
      <c r="YF1408" s="2"/>
      <c r="YG1408" s="2"/>
      <c r="YH1408" s="2"/>
      <c r="YI1408" s="2"/>
      <c r="YJ1408" s="2"/>
      <c r="YK1408" s="2"/>
      <c r="YL1408" s="2"/>
      <c r="YM1408" s="2"/>
      <c r="YN1408" s="2"/>
      <c r="YO1408" s="2"/>
      <c r="YP1408" s="2"/>
      <c r="YQ1408" s="2"/>
      <c r="YR1408" s="2"/>
      <c r="YS1408" s="2"/>
      <c r="YT1408" s="2"/>
      <c r="YU1408" s="2"/>
      <c r="YV1408" s="2"/>
      <c r="YW1408" s="2"/>
      <c r="YX1408" s="2"/>
      <c r="YY1408" s="2"/>
      <c r="YZ1408" s="2"/>
      <c r="ZA1408" s="2"/>
      <c r="ZB1408" s="2"/>
      <c r="ZC1408" s="2"/>
      <c r="ZD1408" s="2"/>
      <c r="ZE1408" s="2"/>
      <c r="ZF1408" s="2"/>
      <c r="ZG1408" s="2"/>
      <c r="ZH1408" s="2"/>
      <c r="ZI1408" s="2"/>
      <c r="ZJ1408" s="2"/>
      <c r="ZK1408" s="2"/>
      <c r="ZL1408" s="2"/>
      <c r="ZM1408" s="2"/>
      <c r="ZN1408" s="2"/>
      <c r="ZO1408" s="2"/>
      <c r="ZP1408" s="2"/>
      <c r="ZQ1408" s="2"/>
      <c r="ZR1408" s="2"/>
      <c r="ZS1408" s="2"/>
      <c r="ZT1408" s="2"/>
      <c r="ZU1408" s="2"/>
      <c r="ZV1408" s="2"/>
      <c r="ZW1408" s="2"/>
      <c r="ZX1408" s="2"/>
      <c r="ZY1408" s="2"/>
      <c r="ZZ1408" s="2"/>
      <c r="AAA1408" s="2"/>
      <c r="AAB1408" s="2"/>
      <c r="AAC1408" s="2"/>
      <c r="AAD1408" s="2"/>
      <c r="AAE1408" s="2"/>
      <c r="AAF1408" s="2"/>
      <c r="AAG1408" s="2"/>
      <c r="AAH1408" s="2"/>
      <c r="AAI1408" s="2"/>
      <c r="AAJ1408" s="2"/>
      <c r="AAK1408" s="2"/>
      <c r="AAL1408" s="2"/>
      <c r="AAM1408" s="2"/>
      <c r="AAN1408" s="2"/>
      <c r="AAO1408" s="2"/>
      <c r="AAP1408" s="2"/>
      <c r="AAQ1408" s="2"/>
      <c r="AAR1408" s="2"/>
      <c r="AAS1408" s="2"/>
      <c r="AAT1408" s="2"/>
      <c r="AAU1408" s="2"/>
      <c r="AAV1408" s="2"/>
      <c r="AAW1408" s="2"/>
      <c r="AAX1408" s="2"/>
      <c r="AAY1408" s="2"/>
      <c r="AAZ1408" s="2"/>
      <c r="ABA1408" s="2"/>
      <c r="ABB1408" s="2"/>
      <c r="ABC1408" s="2"/>
      <c r="ABD1408" s="2"/>
      <c r="ABE1408" s="2"/>
      <c r="ABF1408" s="2"/>
      <c r="ABG1408" s="2"/>
      <c r="ABH1408" s="2"/>
      <c r="ABI1408" s="2"/>
      <c r="ABJ1408" s="2"/>
      <c r="ABK1408" s="2"/>
      <c r="ABL1408" s="2"/>
      <c r="ABM1408" s="2"/>
      <c r="ABN1408" s="2"/>
      <c r="ABO1408" s="2"/>
      <c r="ABP1408" s="2"/>
      <c r="ABQ1408" s="2"/>
      <c r="ABR1408" s="2"/>
      <c r="ABS1408" s="2"/>
      <c r="ABT1408" s="2"/>
      <c r="ABU1408" s="2"/>
      <c r="ABV1408" s="2"/>
      <c r="ABW1408" s="2"/>
      <c r="ABX1408" s="2"/>
      <c r="ABY1408" s="2"/>
      <c r="ABZ1408" s="2"/>
      <c r="ACA1408" s="2"/>
      <c r="ACB1408" s="2"/>
      <c r="ACC1408" s="2"/>
      <c r="ACD1408" s="2"/>
      <c r="ACE1408" s="2"/>
      <c r="ACF1408" s="2"/>
      <c r="ACG1408" s="2"/>
      <c r="ACH1408" s="2"/>
      <c r="ACI1408" s="2"/>
      <c r="ACJ1408" s="2"/>
      <c r="ACK1408" s="2"/>
      <c r="ACL1408" s="2"/>
      <c r="ACM1408" s="2"/>
      <c r="ACN1408" s="2"/>
      <c r="ACO1408" s="2"/>
      <c r="ACP1408" s="2"/>
      <c r="ACQ1408" s="2"/>
      <c r="ACR1408" s="2"/>
      <c r="ACS1408" s="2"/>
      <c r="ACT1408" s="2"/>
      <c r="ACU1408" s="2"/>
      <c r="ACV1408" s="2"/>
      <c r="ACW1408" s="2"/>
      <c r="ACX1408" s="2"/>
      <c r="ACY1408" s="2"/>
      <c r="ACZ1408" s="2"/>
      <c r="ADA1408" s="2"/>
      <c r="ADB1408" s="2"/>
      <c r="ADC1408" s="2"/>
      <c r="ADD1408" s="2"/>
      <c r="ADE1408" s="2"/>
      <c r="ADF1408" s="2"/>
      <c r="ADG1408" s="2"/>
      <c r="ADH1408" s="2"/>
      <c r="ADI1408" s="2"/>
      <c r="ADJ1408" s="2"/>
      <c r="ADK1408" s="2"/>
      <c r="ADL1408" s="2"/>
      <c r="ADM1408" s="2"/>
      <c r="ADN1408" s="2"/>
      <c r="ADO1408" s="2"/>
      <c r="ADP1408" s="2"/>
      <c r="ADQ1408" s="2"/>
      <c r="ADR1408" s="2"/>
      <c r="ADS1408" s="2"/>
      <c r="ADT1408" s="2"/>
      <c r="ADU1408" s="2"/>
      <c r="ADV1408" s="2"/>
      <c r="ADW1408" s="2"/>
      <c r="ADX1408" s="2"/>
      <c r="ADY1408" s="2"/>
      <c r="ADZ1408" s="2"/>
      <c r="AEA1408" s="2"/>
      <c r="AEB1408" s="2"/>
      <c r="AEC1408" s="2"/>
      <c r="AED1408" s="2"/>
      <c r="AEE1408" s="2"/>
      <c r="AEF1408" s="2"/>
      <c r="AEG1408" s="2"/>
      <c r="AEH1408" s="2"/>
      <c r="AEI1408" s="2"/>
      <c r="AEJ1408" s="2"/>
      <c r="AEK1408" s="2"/>
      <c r="AEL1408" s="2"/>
      <c r="AEM1408" s="2"/>
      <c r="AEN1408" s="2"/>
      <c r="AEO1408" s="2"/>
      <c r="AEP1408" s="2"/>
      <c r="AEQ1408" s="2"/>
      <c r="AER1408" s="2"/>
      <c r="AES1408" s="2"/>
      <c r="AET1408" s="2"/>
      <c r="AEU1408" s="2"/>
      <c r="AEV1408" s="2"/>
      <c r="AEW1408" s="2"/>
      <c r="AEX1408" s="2"/>
      <c r="AEY1408" s="2"/>
      <c r="AEZ1408" s="2"/>
      <c r="AFA1408" s="2"/>
      <c r="AFB1408" s="2"/>
      <c r="AFC1408" s="2"/>
      <c r="AFD1408" s="2"/>
      <c r="AFE1408" s="2"/>
      <c r="AFF1408" s="2"/>
      <c r="AFG1408" s="2"/>
      <c r="AFH1408" s="2"/>
      <c r="AFI1408" s="2"/>
      <c r="AFJ1408" s="2"/>
      <c r="AFK1408" s="2"/>
      <c r="AFL1408" s="2"/>
      <c r="AFM1408" s="2"/>
      <c r="AFN1408" s="2"/>
      <c r="AFO1408" s="2"/>
      <c r="AFP1408" s="2"/>
      <c r="AFQ1408" s="2"/>
      <c r="AFR1408" s="2"/>
      <c r="AFS1408" s="2"/>
      <c r="AFT1408" s="2"/>
      <c r="AFU1408" s="2"/>
      <c r="AFV1408" s="2"/>
      <c r="AFW1408" s="2"/>
      <c r="AFX1408" s="2"/>
      <c r="AFY1408" s="2"/>
      <c r="AFZ1408" s="2"/>
      <c r="AGA1408" s="2"/>
      <c r="AGB1408" s="2"/>
      <c r="AGC1408" s="2"/>
      <c r="AGD1408" s="2"/>
      <c r="AGE1408" s="2"/>
      <c r="AGF1408" s="2"/>
      <c r="AGG1408" s="2"/>
      <c r="AGH1408" s="2"/>
      <c r="AGI1408" s="2"/>
      <c r="AGJ1408" s="2"/>
      <c r="AGK1408" s="2"/>
      <c r="AGL1408" s="2"/>
      <c r="AGM1408" s="2"/>
      <c r="AGN1408" s="2"/>
      <c r="AGO1408" s="2"/>
      <c r="AGP1408" s="2"/>
      <c r="AGQ1408" s="2"/>
      <c r="AGR1408" s="2"/>
      <c r="AGS1408" s="2"/>
      <c r="AGT1408" s="2"/>
      <c r="AGU1408" s="2"/>
      <c r="AGV1408" s="2"/>
      <c r="AGW1408" s="2"/>
      <c r="AGX1408" s="2"/>
      <c r="AGY1408" s="2"/>
      <c r="AGZ1408" s="2"/>
      <c r="AHA1408" s="2"/>
      <c r="AHB1408" s="2"/>
      <c r="AHC1408" s="2"/>
      <c r="AHD1408" s="2"/>
      <c r="AHE1408" s="2"/>
      <c r="AHF1408" s="2"/>
      <c r="AHG1408" s="2"/>
      <c r="AHH1408" s="2"/>
      <c r="AHI1408" s="2"/>
      <c r="AHJ1408" s="2"/>
      <c r="AHK1408" s="2"/>
      <c r="AHL1408" s="2"/>
      <c r="AHM1408" s="2"/>
      <c r="AHN1408" s="2"/>
      <c r="AHO1408" s="2"/>
      <c r="AHP1408" s="2"/>
      <c r="AHQ1408" s="2"/>
      <c r="AHR1408" s="2"/>
      <c r="AHS1408" s="2"/>
      <c r="AHT1408" s="2"/>
      <c r="AHU1408" s="2"/>
      <c r="AHV1408" s="2"/>
      <c r="AHW1408" s="2"/>
      <c r="AHX1408" s="2"/>
      <c r="AHY1408" s="2"/>
      <c r="AHZ1408" s="2"/>
      <c r="AIA1408" s="2"/>
      <c r="AIB1408" s="2"/>
      <c r="AIC1408" s="2"/>
      <c r="AID1408" s="2"/>
      <c r="AIE1408" s="2"/>
      <c r="AIF1408" s="2"/>
      <c r="AIG1408" s="2"/>
      <c r="AIH1408" s="2"/>
      <c r="AII1408" s="2"/>
      <c r="AIJ1408" s="2"/>
      <c r="AIK1408" s="2"/>
      <c r="AIL1408" s="2"/>
      <c r="AIM1408" s="2"/>
      <c r="AIN1408" s="2"/>
      <c r="AIO1408" s="2"/>
      <c r="AIP1408" s="2"/>
      <c r="AIQ1408" s="2"/>
      <c r="AIR1408" s="2"/>
      <c r="AIS1408" s="2"/>
      <c r="AIT1408" s="2"/>
      <c r="AIU1408" s="2"/>
      <c r="AIV1408" s="2"/>
      <c r="AIW1408" s="2"/>
      <c r="AIX1408" s="2"/>
      <c r="AIY1408" s="2"/>
      <c r="AIZ1408" s="2"/>
      <c r="AJA1408" s="2"/>
      <c r="AJB1408" s="2"/>
      <c r="AJC1408" s="2"/>
      <c r="AJD1408" s="2"/>
      <c r="AJE1408" s="2"/>
      <c r="AJF1408" s="2"/>
      <c r="AJG1408" s="2"/>
      <c r="AJH1408" s="2"/>
      <c r="AJI1408" s="2"/>
      <c r="AJJ1408" s="2"/>
      <c r="AJK1408" s="2"/>
      <c r="AJL1408" s="2"/>
      <c r="AJM1408" s="2"/>
      <c r="AJN1408" s="2"/>
      <c r="AJO1408" s="2"/>
      <c r="AJP1408" s="2"/>
      <c r="AJQ1408" s="2"/>
      <c r="AJR1408" s="2"/>
      <c r="AJS1408" s="2"/>
      <c r="AJT1408" s="2"/>
      <c r="AJU1408" s="2"/>
      <c r="AJV1408" s="2"/>
      <c r="AJW1408" s="2"/>
      <c r="AJX1408" s="2"/>
      <c r="AJY1408" s="2"/>
      <c r="AJZ1408" s="2"/>
      <c r="AKA1408" s="2"/>
      <c r="AKB1408" s="2"/>
      <c r="AKC1408" s="2"/>
      <c r="AKD1408" s="2"/>
      <c r="AKE1408" s="2"/>
      <c r="AKF1408" s="2"/>
      <c r="AKG1408" s="2"/>
      <c r="AKH1408" s="2"/>
      <c r="AKI1408" s="2"/>
      <c r="AKJ1408" s="2"/>
      <c r="AKK1408" s="2"/>
      <c r="AKL1408" s="2"/>
      <c r="AKM1408" s="2"/>
      <c r="AKN1408" s="2"/>
      <c r="AKO1408" s="2"/>
      <c r="AKP1408" s="2"/>
      <c r="AKQ1408" s="2"/>
      <c r="AKR1408" s="2"/>
      <c r="AKS1408" s="2"/>
      <c r="AKT1408" s="2"/>
      <c r="AKU1408" s="2"/>
      <c r="AKV1408" s="2"/>
      <c r="AKW1408" s="2"/>
      <c r="AKX1408" s="2"/>
      <c r="AKY1408" s="2"/>
      <c r="AKZ1408" s="2"/>
      <c r="ALA1408" s="2"/>
      <c r="ALB1408" s="2"/>
      <c r="ALC1408" s="2"/>
      <c r="ALD1408" s="2"/>
      <c r="ALE1408" s="2"/>
      <c r="ALF1408" s="2"/>
      <c r="ALG1408" s="2"/>
      <c r="ALH1408" s="2"/>
      <c r="ALI1408" s="6"/>
      <c r="ALJ1408" s="6"/>
      <c r="ALK1408" s="6"/>
      <c r="ALL1408" s="6"/>
      <c r="ALM1408" s="6"/>
      <c r="ALN1408" s="6"/>
      <c r="ALO1408" s="6"/>
      <c r="ALP1408" s="6"/>
      <c r="ALQ1408" s="6"/>
      <c r="ALR1408" s="6"/>
      <c r="ALS1408" s="6"/>
      <c r="ALT1408" s="6"/>
      <c r="ALU1408" s="6"/>
      <c r="ALV1408" s="6"/>
      <c r="ALW1408" s="6"/>
      <c r="ALX1408" s="6"/>
      <c r="ALY1408" s="6"/>
      <c r="ALZ1408" s="6"/>
      <c r="AMA1408" s="6"/>
      <c r="AMB1408" s="6"/>
      <c r="AMC1408" s="6"/>
      <c r="AMD1408" s="6"/>
      <c r="AME1408" s="6"/>
      <c r="AMF1408" s="6"/>
      <c r="AMG1408" s="6"/>
      <c r="AMH1408" s="6"/>
      <c r="AMI1408" s="6"/>
      <c r="AMJ1408" s="6"/>
      <c r="AMK1408" s="6"/>
      <c r="AML1408" s="6"/>
      <c r="AMM1408" s="6"/>
    </row>
    <row r="1409" spans="1:1027" s="72" customFormat="1" ht="18.75">
      <c r="A1409" s="8">
        <v>45263</v>
      </c>
      <c r="B1409" s="32">
        <f t="shared" si="709"/>
        <v>0.78378378378378377</v>
      </c>
      <c r="C1409" s="73">
        <f t="shared" si="710"/>
        <v>0.59452054794520559</v>
      </c>
      <c r="D1409" s="73">
        <f t="shared" si="711"/>
        <v>0.54500000000000004</v>
      </c>
      <c r="E1409" s="73">
        <f t="shared" si="712"/>
        <v>0.74797567518236829</v>
      </c>
      <c r="F1409" s="73">
        <f t="shared" si="713"/>
        <v>0.77391304347826106</v>
      </c>
      <c r="G1409" s="73">
        <f t="shared" si="714"/>
        <v>0.2</v>
      </c>
      <c r="H1409" s="73">
        <f t="shared" si="715"/>
        <v>0.2</v>
      </c>
      <c r="I1409" s="73">
        <f t="shared" si="716"/>
        <v>0.15504322766570605</v>
      </c>
      <c r="J1409" s="73">
        <f t="shared" si="717"/>
        <v>0.26666666666666672</v>
      </c>
      <c r="K1409" s="73">
        <f t="shared" si="718"/>
        <v>-6.9565217391304335E-2</v>
      </c>
      <c r="L1409" s="73">
        <f t="shared" si="719"/>
        <v>0</v>
      </c>
      <c r="M1409" s="73">
        <f t="shared" si="720"/>
        <v>0</v>
      </c>
      <c r="N1409" s="73">
        <f t="shared" si="721"/>
        <v>0.69984875301689464</v>
      </c>
      <c r="O1409" s="73">
        <f t="shared" si="722"/>
        <v>0.43966942148760335</v>
      </c>
      <c r="P1409" s="73">
        <f t="shared" si="723"/>
        <v>0.19277108433734941</v>
      </c>
      <c r="Q1409" s="73">
        <f t="shared" si="724"/>
        <v>0.2</v>
      </c>
      <c r="R1409" s="73">
        <f t="shared" si="725"/>
        <v>0.2</v>
      </c>
      <c r="S1409" s="73">
        <f t="shared" si="726"/>
        <v>0.2</v>
      </c>
      <c r="T1409" s="73">
        <f t="shared" si="727"/>
        <v>0.2</v>
      </c>
      <c r="U1409" s="73">
        <f t="shared" si="728"/>
        <v>0.2</v>
      </c>
      <c r="V1409" s="73">
        <f t="shared" si="729"/>
        <v>0.20396452790818989</v>
      </c>
      <c r="W1409" s="103">
        <v>0.22807453697779001</v>
      </c>
      <c r="X1409" s="2"/>
      <c r="Y1409" s="2"/>
      <c r="Z1409" s="2"/>
      <c r="AA1409" s="2"/>
      <c r="AB1409" s="2"/>
      <c r="AC1409" s="2">
        <v>9.894568251212732E-2</v>
      </c>
      <c r="AD1409" s="2"/>
      <c r="AE1409" s="2"/>
      <c r="AF1409" s="2"/>
      <c r="AG1409" s="5"/>
      <c r="AH1409" s="5"/>
      <c r="AI1409" s="5"/>
      <c r="AJ1409" s="2"/>
      <c r="AK1409" s="2"/>
      <c r="AL1409" s="36">
        <f t="shared" si="733"/>
        <v>22.955592918603504</v>
      </c>
      <c r="AM1409" s="36">
        <f t="shared" si="730"/>
        <v>22.955592918603504</v>
      </c>
      <c r="AN1409" s="4">
        <v>147</v>
      </c>
      <c r="AO1409" s="4"/>
      <c r="AP1409" s="4"/>
      <c r="AQ1409" s="4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2"/>
      <c r="BC1409" s="3"/>
      <c r="BD1409" s="47"/>
      <c r="BE1409" s="2"/>
      <c r="BF1409" s="2"/>
      <c r="BG1409" s="2"/>
      <c r="BH1409" s="89">
        <v>9</v>
      </c>
      <c r="BI1409" s="47">
        <f t="shared" si="708"/>
        <v>91</v>
      </c>
      <c r="BJ1409" s="71">
        <v>0</v>
      </c>
      <c r="BK1409" s="3">
        <v>0</v>
      </c>
      <c r="BL1409" s="49">
        <v>0</v>
      </c>
      <c r="BM1409" s="49">
        <v>0</v>
      </c>
      <c r="BN1409" s="49">
        <v>0</v>
      </c>
      <c r="BO1409" s="49">
        <v>0</v>
      </c>
      <c r="BP1409" s="49">
        <v>0</v>
      </c>
      <c r="BQ1409" s="49">
        <v>0</v>
      </c>
      <c r="BR1409" s="49">
        <v>0</v>
      </c>
      <c r="BS1409" s="3">
        <f t="shared" si="731"/>
        <v>0</v>
      </c>
      <c r="BT1409" s="2">
        <f t="shared" si="732"/>
        <v>100</v>
      </c>
      <c r="BU1409" s="2"/>
      <c r="BV1409" s="37">
        <v>217.299488465715</v>
      </c>
      <c r="BW1409" s="37"/>
      <c r="BX1409" s="37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  <c r="CI1409" s="2"/>
      <c r="CJ1409" s="2"/>
      <c r="CK1409" s="2"/>
      <c r="CL1409" s="2"/>
      <c r="CM1409" s="2"/>
      <c r="CN1409" s="2"/>
      <c r="CO1409" s="2"/>
      <c r="CP1409" s="2"/>
      <c r="CQ1409" s="2"/>
      <c r="CR1409" s="2"/>
      <c r="CS1409" s="2"/>
      <c r="CT1409" s="2"/>
      <c r="CU1409" s="2"/>
      <c r="CV1409" s="2"/>
      <c r="CW1409" s="2"/>
      <c r="CX1409" s="2"/>
      <c r="CY1409" s="2"/>
      <c r="CZ1409" s="2"/>
      <c r="DA1409" s="2"/>
      <c r="DB1409" s="2"/>
      <c r="DC1409" s="2"/>
      <c r="DD1409" s="2"/>
      <c r="DE1409" s="2"/>
      <c r="DF1409" s="2"/>
      <c r="DG1409" s="2"/>
      <c r="DH1409" s="38"/>
      <c r="DI1409" s="38"/>
      <c r="DJ1409" s="38"/>
      <c r="DK1409" s="2"/>
      <c r="DL1409" s="2"/>
      <c r="DM1409" s="2"/>
      <c r="DN1409" s="2"/>
      <c r="DO1409" s="2"/>
      <c r="DP1409" s="2"/>
      <c r="DQ1409" s="2"/>
      <c r="DR1409" s="2"/>
      <c r="DS1409" s="2"/>
      <c r="DT1409" s="2"/>
      <c r="DU1409" s="2"/>
      <c r="DV1409" s="2"/>
      <c r="DW1409" s="2"/>
      <c r="DX1409" s="2"/>
      <c r="DY1409" s="2"/>
      <c r="DZ1409" s="2"/>
      <c r="EA1409" s="2"/>
      <c r="EB1409" s="2"/>
      <c r="EC1409" s="2"/>
      <c r="ED1409" s="2"/>
      <c r="EE1409" s="2"/>
      <c r="EF1409" s="2"/>
      <c r="EG1409" s="2"/>
      <c r="EH1409" s="2"/>
      <c r="EI1409" s="2"/>
      <c r="EJ1409" s="2"/>
      <c r="EK1409" s="2"/>
      <c r="EL1409" s="2"/>
      <c r="EM1409" s="2"/>
      <c r="EN1409" s="2"/>
      <c r="EO1409" s="2"/>
      <c r="EP1409" s="2"/>
      <c r="EQ1409" s="2"/>
      <c r="ER1409" s="2"/>
      <c r="ES1409" s="2"/>
      <c r="ET1409" s="2"/>
      <c r="EU1409" s="2"/>
      <c r="EV1409" s="2"/>
      <c r="EW1409" s="2"/>
      <c r="EX1409" s="2"/>
      <c r="EY1409" s="2"/>
      <c r="EZ1409" s="2"/>
      <c r="FA1409" s="2"/>
      <c r="FB1409" s="2"/>
      <c r="FC1409" s="2"/>
      <c r="FD1409" s="2"/>
      <c r="FE1409" s="2"/>
      <c r="FF1409" s="2"/>
      <c r="FG1409" s="2"/>
      <c r="FH1409" s="2"/>
      <c r="FI1409" s="2"/>
      <c r="FJ1409" s="2"/>
      <c r="FK1409" s="2"/>
      <c r="FL1409" s="2"/>
      <c r="FM1409" s="2"/>
      <c r="FN1409" s="2"/>
      <c r="FO1409" s="2"/>
      <c r="FP1409" s="2"/>
      <c r="FQ1409" s="2"/>
      <c r="FR1409" s="2"/>
      <c r="FS1409" s="2"/>
      <c r="FT1409" s="2"/>
      <c r="FU1409" s="2"/>
      <c r="FV1409" s="2"/>
      <c r="FW1409" s="2"/>
      <c r="FX1409" s="2"/>
      <c r="FY1409" s="2"/>
      <c r="FZ1409" s="2"/>
      <c r="GA1409" s="2"/>
      <c r="GB1409" s="2"/>
      <c r="GC1409" s="2"/>
      <c r="GD1409" s="2"/>
      <c r="GE1409" s="2"/>
      <c r="GF1409" s="2"/>
      <c r="GG1409" s="2"/>
      <c r="GH1409" s="2"/>
      <c r="GI1409" s="2"/>
      <c r="GJ1409" s="2"/>
      <c r="GK1409" s="2"/>
      <c r="GL1409" s="2"/>
      <c r="GM1409" s="2"/>
      <c r="GN1409" s="2"/>
      <c r="GO1409" s="2"/>
      <c r="GP1409" s="2"/>
      <c r="GQ1409" s="2"/>
      <c r="GR1409" s="2"/>
      <c r="GS1409" s="2"/>
      <c r="GT1409" s="2"/>
      <c r="GU1409" s="2"/>
      <c r="GV1409" s="2"/>
      <c r="GW1409" s="2"/>
      <c r="GX1409" s="2"/>
      <c r="GY1409" s="2"/>
      <c r="GZ1409" s="2"/>
      <c r="HA1409" s="2"/>
      <c r="HB1409" s="2"/>
      <c r="HC1409" s="2"/>
      <c r="HD1409" s="2"/>
      <c r="HE1409" s="2"/>
      <c r="HF1409" s="2"/>
      <c r="HG1409" s="2"/>
      <c r="HH1409" s="2"/>
      <c r="HI1409" s="2"/>
      <c r="HJ1409" s="2"/>
      <c r="HK1409" s="2"/>
      <c r="HL1409" s="2"/>
      <c r="HM1409" s="2"/>
      <c r="HN1409" s="2"/>
      <c r="HO1409" s="2"/>
      <c r="HP1409" s="2"/>
      <c r="HQ1409" s="2"/>
      <c r="HR1409" s="2"/>
      <c r="HS1409" s="2"/>
      <c r="HT1409" s="2"/>
      <c r="HU1409" s="2"/>
      <c r="HV1409" s="2"/>
      <c r="HW1409" s="2"/>
      <c r="HX1409" s="2"/>
      <c r="HY1409" s="2"/>
      <c r="HZ1409" s="2"/>
      <c r="IA1409" s="2"/>
      <c r="IB1409" s="2"/>
      <c r="IC1409" s="2"/>
      <c r="ID1409" s="2"/>
      <c r="IE1409" s="2"/>
      <c r="IF1409" s="2"/>
      <c r="IG1409" s="2"/>
      <c r="IH1409" s="2"/>
      <c r="II1409" s="2"/>
      <c r="IJ1409" s="2"/>
      <c r="IK1409" s="2"/>
      <c r="IL1409" s="2"/>
      <c r="IM1409" s="2"/>
      <c r="IN1409" s="2"/>
      <c r="IO1409" s="2"/>
      <c r="IP1409" s="2"/>
      <c r="IQ1409" s="2"/>
      <c r="IR1409" s="2"/>
      <c r="IS1409" s="2"/>
      <c r="IT1409" s="2"/>
      <c r="IU1409" s="2"/>
      <c r="IV1409" s="2"/>
      <c r="IW1409" s="2"/>
      <c r="IX1409" s="2"/>
      <c r="IY1409" s="2"/>
      <c r="IZ1409" s="2"/>
      <c r="JA1409" s="2"/>
      <c r="JB1409" s="2"/>
      <c r="JC1409" s="2"/>
      <c r="JD1409" s="2"/>
      <c r="JE1409" s="2"/>
      <c r="JF1409" s="2"/>
      <c r="JG1409" s="2"/>
      <c r="JH1409" s="2"/>
      <c r="JI1409" s="2"/>
      <c r="JJ1409" s="2"/>
      <c r="JK1409" s="2"/>
      <c r="JL1409" s="2"/>
      <c r="JM1409" s="2"/>
      <c r="JN1409" s="2"/>
      <c r="JO1409" s="2"/>
      <c r="JP1409" s="2"/>
      <c r="JQ1409" s="2"/>
      <c r="JR1409" s="2"/>
      <c r="JS1409" s="2"/>
      <c r="JT1409" s="2"/>
      <c r="JU1409" s="2"/>
      <c r="JV1409" s="2"/>
      <c r="JW1409" s="2"/>
      <c r="JX1409" s="2"/>
      <c r="JY1409" s="2"/>
      <c r="JZ1409" s="2"/>
      <c r="KA1409" s="2"/>
      <c r="KB1409" s="2"/>
      <c r="KC1409" s="2"/>
      <c r="KD1409" s="2"/>
      <c r="KE1409" s="2"/>
      <c r="KF1409" s="2"/>
      <c r="KG1409" s="2"/>
      <c r="KH1409" s="2"/>
      <c r="KI1409" s="2"/>
      <c r="KJ1409" s="2"/>
      <c r="KK1409" s="2"/>
      <c r="KL1409" s="2"/>
      <c r="KM1409" s="2"/>
      <c r="KN1409" s="2"/>
      <c r="KO1409" s="2"/>
      <c r="KP1409" s="2"/>
      <c r="KQ1409" s="2"/>
      <c r="KR1409" s="2"/>
      <c r="KS1409" s="2"/>
      <c r="KT1409" s="2"/>
      <c r="KU1409" s="2"/>
      <c r="KV1409" s="2"/>
      <c r="KW1409" s="2"/>
      <c r="KX1409" s="2"/>
      <c r="KY1409" s="2"/>
      <c r="KZ1409" s="2"/>
      <c r="LA1409" s="2"/>
      <c r="LB1409" s="2"/>
      <c r="LC1409" s="2"/>
      <c r="LD1409" s="2"/>
      <c r="LE1409" s="2"/>
      <c r="LF1409" s="2"/>
      <c r="LG1409" s="2"/>
      <c r="LH1409" s="2"/>
      <c r="LI1409" s="2"/>
      <c r="LJ1409" s="2"/>
      <c r="LK1409" s="2"/>
      <c r="LL1409" s="2"/>
      <c r="LM1409" s="2"/>
      <c r="LN1409" s="2"/>
      <c r="LO1409" s="2"/>
      <c r="LP1409" s="2"/>
      <c r="LQ1409" s="2"/>
      <c r="LR1409" s="2"/>
      <c r="LS1409" s="2"/>
      <c r="LT1409" s="2"/>
      <c r="LU1409" s="2"/>
      <c r="LV1409" s="2"/>
      <c r="LW1409" s="2"/>
      <c r="LX1409" s="2"/>
      <c r="LY1409" s="2"/>
      <c r="LZ1409" s="2"/>
      <c r="MA1409" s="2"/>
      <c r="MB1409" s="2"/>
      <c r="MC1409" s="2"/>
      <c r="MD1409" s="2"/>
      <c r="ME1409" s="2"/>
      <c r="MF1409" s="2"/>
      <c r="MG1409" s="2"/>
      <c r="MH1409" s="2"/>
      <c r="MI1409" s="2"/>
      <c r="MJ1409" s="2"/>
      <c r="MK1409" s="2"/>
      <c r="ML1409" s="2"/>
      <c r="MM1409" s="2"/>
      <c r="MN1409" s="2"/>
      <c r="MO1409" s="2"/>
      <c r="MP1409" s="2"/>
      <c r="MQ1409" s="2"/>
      <c r="MR1409" s="2"/>
      <c r="MS1409" s="2"/>
      <c r="MT1409" s="2"/>
      <c r="MU1409" s="2"/>
      <c r="MV1409" s="2"/>
      <c r="MW1409" s="2"/>
      <c r="MX1409" s="2"/>
      <c r="MY1409" s="2"/>
      <c r="MZ1409" s="2"/>
      <c r="NA1409" s="2"/>
      <c r="NB1409" s="2"/>
      <c r="NC1409" s="2"/>
      <c r="ND1409" s="2"/>
      <c r="NE1409" s="2"/>
      <c r="NF1409" s="2"/>
      <c r="NG1409" s="2"/>
      <c r="NH1409" s="2"/>
      <c r="NI1409" s="2"/>
      <c r="NJ1409" s="2"/>
      <c r="NK1409" s="2"/>
      <c r="NL1409" s="2"/>
      <c r="NM1409" s="2"/>
      <c r="NN1409" s="2"/>
      <c r="NO1409" s="2"/>
      <c r="NP1409" s="2"/>
      <c r="NQ1409" s="2"/>
      <c r="NR1409" s="2"/>
      <c r="NS1409" s="2"/>
      <c r="NT1409" s="2"/>
      <c r="NU1409" s="2"/>
      <c r="NV1409" s="2"/>
      <c r="NW1409" s="2"/>
      <c r="NX1409" s="2"/>
      <c r="NY1409" s="2"/>
      <c r="NZ1409" s="2"/>
      <c r="OA1409" s="2"/>
      <c r="OB1409" s="2"/>
      <c r="OC1409" s="2"/>
      <c r="OD1409" s="2"/>
      <c r="OE1409" s="2"/>
      <c r="OF1409" s="2"/>
      <c r="OG1409" s="2"/>
      <c r="OH1409" s="2"/>
      <c r="OI1409" s="2"/>
      <c r="OJ1409" s="2"/>
      <c r="OK1409" s="2"/>
      <c r="OL1409" s="2"/>
      <c r="OM1409" s="2"/>
      <c r="ON1409" s="2"/>
      <c r="OO1409" s="2"/>
      <c r="OP1409" s="2"/>
      <c r="OQ1409" s="2"/>
      <c r="OR1409" s="2"/>
      <c r="OS1409" s="2"/>
      <c r="OT1409" s="2"/>
      <c r="OU1409" s="2"/>
      <c r="OV1409" s="2"/>
      <c r="OW1409" s="2"/>
      <c r="OX1409" s="2"/>
      <c r="OY1409" s="2"/>
      <c r="OZ1409" s="2"/>
      <c r="PA1409" s="2"/>
      <c r="PB1409" s="2"/>
      <c r="PC1409" s="2"/>
      <c r="PD1409" s="2"/>
      <c r="PE1409" s="2"/>
      <c r="PF1409" s="2"/>
      <c r="PG1409" s="2"/>
      <c r="PH1409" s="2"/>
      <c r="PI1409" s="2"/>
      <c r="PJ1409" s="2"/>
      <c r="PK1409" s="2"/>
      <c r="PL1409" s="2"/>
      <c r="PM1409" s="2"/>
      <c r="PN1409" s="2"/>
      <c r="PO1409" s="2"/>
      <c r="PP1409" s="2"/>
      <c r="PQ1409" s="2"/>
      <c r="PR1409" s="2"/>
      <c r="PS1409" s="2"/>
      <c r="PT1409" s="2"/>
      <c r="PU1409" s="2"/>
      <c r="PV1409" s="2"/>
      <c r="PW1409" s="2"/>
      <c r="PX1409" s="2"/>
      <c r="PY1409" s="2"/>
      <c r="PZ1409" s="2"/>
      <c r="QA1409" s="2"/>
      <c r="QB1409" s="2"/>
      <c r="QC1409" s="2"/>
      <c r="QD1409" s="2"/>
      <c r="QE1409" s="2"/>
      <c r="QF1409" s="2"/>
      <c r="QG1409" s="2"/>
      <c r="QH1409" s="2"/>
      <c r="QI1409" s="2"/>
      <c r="QJ1409" s="2"/>
      <c r="QK1409" s="2"/>
      <c r="QL1409" s="2"/>
      <c r="QM1409" s="2"/>
      <c r="QN1409" s="2"/>
      <c r="QO1409" s="2"/>
      <c r="QP1409" s="2"/>
      <c r="QQ1409" s="2"/>
      <c r="QR1409" s="2"/>
      <c r="QS1409" s="2"/>
      <c r="QT1409" s="2"/>
      <c r="QU1409" s="2"/>
      <c r="QV1409" s="2"/>
      <c r="QW1409" s="2"/>
      <c r="QX1409" s="2"/>
      <c r="QY1409" s="2"/>
      <c r="QZ1409" s="2"/>
      <c r="RA1409" s="2"/>
      <c r="RB1409" s="2"/>
      <c r="RC1409" s="2"/>
      <c r="RD1409" s="2"/>
      <c r="RE1409" s="2"/>
      <c r="RF1409" s="2"/>
      <c r="RG1409" s="2"/>
      <c r="RH1409" s="2"/>
      <c r="RI1409" s="2"/>
      <c r="RJ1409" s="2"/>
      <c r="RK1409" s="2"/>
      <c r="RL1409" s="2"/>
      <c r="RM1409" s="2"/>
      <c r="RN1409" s="2"/>
      <c r="RO1409" s="2"/>
      <c r="RP1409" s="2"/>
      <c r="RQ1409" s="2"/>
      <c r="RR1409" s="2"/>
      <c r="RS1409" s="2"/>
      <c r="RT1409" s="2"/>
      <c r="RU1409" s="2"/>
      <c r="RV1409" s="2"/>
      <c r="RW1409" s="2"/>
      <c r="RX1409" s="2"/>
      <c r="RY1409" s="2"/>
      <c r="RZ1409" s="2"/>
      <c r="SA1409" s="2"/>
      <c r="SB1409" s="2"/>
      <c r="SC1409" s="2"/>
      <c r="SD1409" s="2"/>
      <c r="SE1409" s="2"/>
      <c r="SF1409" s="2"/>
      <c r="SG1409" s="2"/>
      <c r="SH1409" s="2"/>
      <c r="SI1409" s="2"/>
      <c r="SJ1409" s="2"/>
      <c r="SK1409" s="2"/>
      <c r="SL1409" s="2"/>
      <c r="SM1409" s="2"/>
      <c r="SN1409" s="2"/>
      <c r="SO1409" s="2"/>
      <c r="SP1409" s="2"/>
      <c r="SQ1409" s="2"/>
      <c r="SR1409" s="2"/>
      <c r="SS1409" s="2"/>
      <c r="ST1409" s="2"/>
      <c r="SU1409" s="2"/>
      <c r="SV1409" s="2"/>
      <c r="SW1409" s="2"/>
      <c r="SX1409" s="2"/>
      <c r="SY1409" s="2"/>
      <c r="SZ1409" s="2"/>
      <c r="TA1409" s="2"/>
      <c r="TB1409" s="2"/>
      <c r="TC1409" s="2"/>
      <c r="TD1409" s="2"/>
      <c r="TE1409" s="2"/>
      <c r="TF1409" s="2"/>
      <c r="TG1409" s="2"/>
      <c r="TH1409" s="2"/>
      <c r="TI1409" s="2"/>
      <c r="TJ1409" s="2"/>
      <c r="TK1409" s="2"/>
      <c r="TL1409" s="2"/>
      <c r="TM1409" s="2"/>
      <c r="TN1409" s="2"/>
      <c r="TO1409" s="2"/>
      <c r="TP1409" s="2"/>
      <c r="TQ1409" s="2"/>
      <c r="TR1409" s="2"/>
      <c r="TS1409" s="2"/>
      <c r="TT1409" s="2"/>
      <c r="TU1409" s="2"/>
      <c r="TV1409" s="2"/>
      <c r="TW1409" s="2"/>
      <c r="TX1409" s="2"/>
      <c r="TY1409" s="2"/>
      <c r="TZ1409" s="2"/>
      <c r="UA1409" s="2"/>
      <c r="UB1409" s="2"/>
      <c r="UC1409" s="2"/>
      <c r="UD1409" s="2"/>
      <c r="UE1409" s="2"/>
      <c r="UF1409" s="2"/>
      <c r="UG1409" s="2"/>
      <c r="UH1409" s="2"/>
      <c r="UI1409" s="2"/>
      <c r="UJ1409" s="2"/>
      <c r="UK1409" s="2"/>
      <c r="UL1409" s="2"/>
      <c r="UM1409" s="2"/>
      <c r="UN1409" s="2"/>
      <c r="UO1409" s="2"/>
      <c r="UP1409" s="2"/>
      <c r="UQ1409" s="2"/>
      <c r="UR1409" s="2"/>
      <c r="US1409" s="2"/>
      <c r="UT1409" s="2"/>
      <c r="UU1409" s="2"/>
      <c r="UV1409" s="2"/>
      <c r="UW1409" s="2"/>
      <c r="UX1409" s="2"/>
      <c r="UY1409" s="2"/>
      <c r="UZ1409" s="2"/>
      <c r="VA1409" s="2"/>
      <c r="VB1409" s="2"/>
      <c r="VC1409" s="2"/>
      <c r="VD1409" s="2"/>
      <c r="VE1409" s="2"/>
      <c r="VF1409" s="2"/>
      <c r="VG1409" s="2"/>
      <c r="VH1409" s="2"/>
      <c r="VI1409" s="2"/>
      <c r="VJ1409" s="2"/>
      <c r="VK1409" s="2"/>
      <c r="VL1409" s="2"/>
      <c r="VM1409" s="2"/>
      <c r="VN1409" s="2"/>
      <c r="VO1409" s="2"/>
      <c r="VP1409" s="2"/>
      <c r="VQ1409" s="2"/>
      <c r="VR1409" s="2"/>
      <c r="VS1409" s="2"/>
      <c r="VT1409" s="2"/>
      <c r="VU1409" s="2"/>
      <c r="VV1409" s="2"/>
      <c r="VW1409" s="2"/>
      <c r="VX1409" s="2"/>
      <c r="VY1409" s="2"/>
      <c r="VZ1409" s="2"/>
      <c r="WA1409" s="2"/>
      <c r="WB1409" s="2"/>
      <c r="WC1409" s="2"/>
      <c r="WD1409" s="2"/>
      <c r="WE1409" s="2"/>
      <c r="WF1409" s="2"/>
      <c r="WG1409" s="2"/>
      <c r="WH1409" s="2"/>
      <c r="WI1409" s="2"/>
      <c r="WJ1409" s="2"/>
      <c r="WK1409" s="2"/>
      <c r="WL1409" s="2"/>
      <c r="WM1409" s="2"/>
      <c r="WN1409" s="2"/>
      <c r="WO1409" s="2"/>
      <c r="WP1409" s="2"/>
      <c r="WQ1409" s="2"/>
      <c r="WR1409" s="2"/>
      <c r="WS1409" s="2"/>
      <c r="WT1409" s="2"/>
      <c r="WU1409" s="2"/>
      <c r="WV1409" s="2"/>
      <c r="WW1409" s="2"/>
      <c r="WX1409" s="2"/>
      <c r="WY1409" s="2"/>
      <c r="WZ1409" s="2"/>
      <c r="XA1409" s="2"/>
      <c r="XB1409" s="2"/>
      <c r="XC1409" s="2"/>
      <c r="XD1409" s="2"/>
      <c r="XE1409" s="2"/>
      <c r="XF1409" s="2"/>
      <c r="XG1409" s="2"/>
      <c r="XH1409" s="2"/>
      <c r="XI1409" s="2"/>
      <c r="XJ1409" s="2"/>
      <c r="XK1409" s="2"/>
      <c r="XL1409" s="2"/>
      <c r="XM1409" s="2"/>
      <c r="XN1409" s="2"/>
      <c r="XO1409" s="2"/>
      <c r="XP1409" s="2"/>
      <c r="XQ1409" s="2"/>
      <c r="XR1409" s="2"/>
      <c r="XS1409" s="2"/>
      <c r="XT1409" s="2"/>
      <c r="XU1409" s="2"/>
      <c r="XV1409" s="2"/>
      <c r="XW1409" s="2"/>
      <c r="XX1409" s="2"/>
      <c r="XY1409" s="2"/>
      <c r="XZ1409" s="2"/>
      <c r="YA1409" s="2"/>
      <c r="YB1409" s="2"/>
      <c r="YC1409" s="2"/>
      <c r="YD1409" s="2"/>
      <c r="YE1409" s="2"/>
      <c r="YF1409" s="2"/>
      <c r="YG1409" s="2"/>
      <c r="YH1409" s="2"/>
      <c r="YI1409" s="2"/>
      <c r="YJ1409" s="2"/>
      <c r="YK1409" s="2"/>
      <c r="YL1409" s="2"/>
      <c r="YM1409" s="2"/>
      <c r="YN1409" s="2"/>
      <c r="YO1409" s="2"/>
      <c r="YP1409" s="2"/>
      <c r="YQ1409" s="2"/>
      <c r="YR1409" s="2"/>
      <c r="YS1409" s="2"/>
      <c r="YT1409" s="2"/>
      <c r="YU1409" s="2"/>
      <c r="YV1409" s="2"/>
      <c r="YW1409" s="2"/>
      <c r="YX1409" s="2"/>
      <c r="YY1409" s="2"/>
      <c r="YZ1409" s="2"/>
      <c r="ZA1409" s="2"/>
      <c r="ZB1409" s="2"/>
      <c r="ZC1409" s="2"/>
      <c r="ZD1409" s="2"/>
      <c r="ZE1409" s="2"/>
      <c r="ZF1409" s="2"/>
      <c r="ZG1409" s="2"/>
      <c r="ZH1409" s="2"/>
      <c r="ZI1409" s="2"/>
      <c r="ZJ1409" s="2"/>
      <c r="ZK1409" s="2"/>
      <c r="ZL1409" s="2"/>
      <c r="ZM1409" s="2"/>
      <c r="ZN1409" s="2"/>
      <c r="ZO1409" s="2"/>
      <c r="ZP1409" s="2"/>
      <c r="ZQ1409" s="2"/>
      <c r="ZR1409" s="2"/>
      <c r="ZS1409" s="2"/>
      <c r="ZT1409" s="2"/>
      <c r="ZU1409" s="2"/>
      <c r="ZV1409" s="2"/>
      <c r="ZW1409" s="2"/>
      <c r="ZX1409" s="2"/>
      <c r="ZY1409" s="2"/>
      <c r="ZZ1409" s="2"/>
      <c r="AAA1409" s="2"/>
      <c r="AAB1409" s="2"/>
      <c r="AAC1409" s="2"/>
      <c r="AAD1409" s="2"/>
      <c r="AAE1409" s="2"/>
      <c r="AAF1409" s="2"/>
      <c r="AAG1409" s="2"/>
      <c r="AAH1409" s="2"/>
      <c r="AAI1409" s="2"/>
      <c r="AAJ1409" s="2"/>
      <c r="AAK1409" s="2"/>
      <c r="AAL1409" s="2"/>
      <c r="AAM1409" s="2"/>
      <c r="AAN1409" s="2"/>
      <c r="AAO1409" s="2"/>
      <c r="AAP1409" s="2"/>
      <c r="AAQ1409" s="2"/>
      <c r="AAR1409" s="2"/>
      <c r="AAS1409" s="2"/>
      <c r="AAT1409" s="2"/>
      <c r="AAU1409" s="2"/>
      <c r="AAV1409" s="2"/>
      <c r="AAW1409" s="2"/>
      <c r="AAX1409" s="2"/>
      <c r="AAY1409" s="2"/>
      <c r="AAZ1409" s="2"/>
      <c r="ABA1409" s="2"/>
      <c r="ABB1409" s="2"/>
      <c r="ABC1409" s="2"/>
      <c r="ABD1409" s="2"/>
      <c r="ABE1409" s="2"/>
      <c r="ABF1409" s="2"/>
      <c r="ABG1409" s="2"/>
      <c r="ABH1409" s="2"/>
      <c r="ABI1409" s="2"/>
      <c r="ABJ1409" s="2"/>
      <c r="ABK1409" s="2"/>
      <c r="ABL1409" s="2"/>
      <c r="ABM1409" s="2"/>
      <c r="ABN1409" s="2"/>
      <c r="ABO1409" s="2"/>
      <c r="ABP1409" s="2"/>
      <c r="ABQ1409" s="2"/>
      <c r="ABR1409" s="2"/>
      <c r="ABS1409" s="2"/>
      <c r="ABT1409" s="2"/>
      <c r="ABU1409" s="2"/>
      <c r="ABV1409" s="2"/>
      <c r="ABW1409" s="2"/>
      <c r="ABX1409" s="2"/>
      <c r="ABY1409" s="2"/>
      <c r="ABZ1409" s="2"/>
      <c r="ACA1409" s="2"/>
      <c r="ACB1409" s="2"/>
      <c r="ACC1409" s="2"/>
      <c r="ACD1409" s="2"/>
      <c r="ACE1409" s="2"/>
      <c r="ACF1409" s="2"/>
      <c r="ACG1409" s="2"/>
      <c r="ACH1409" s="2"/>
      <c r="ACI1409" s="2"/>
      <c r="ACJ1409" s="2"/>
      <c r="ACK1409" s="2"/>
      <c r="ACL1409" s="2"/>
      <c r="ACM1409" s="2"/>
      <c r="ACN1409" s="2"/>
      <c r="ACO1409" s="2"/>
      <c r="ACP1409" s="2"/>
      <c r="ACQ1409" s="2"/>
      <c r="ACR1409" s="2"/>
      <c r="ACS1409" s="2"/>
      <c r="ACT1409" s="2"/>
      <c r="ACU1409" s="2"/>
      <c r="ACV1409" s="2"/>
      <c r="ACW1409" s="2"/>
      <c r="ACX1409" s="2"/>
      <c r="ACY1409" s="2"/>
      <c r="ACZ1409" s="2"/>
      <c r="ADA1409" s="2"/>
      <c r="ADB1409" s="2"/>
      <c r="ADC1409" s="2"/>
      <c r="ADD1409" s="2"/>
      <c r="ADE1409" s="2"/>
      <c r="ADF1409" s="2"/>
      <c r="ADG1409" s="2"/>
      <c r="ADH1409" s="2"/>
      <c r="ADI1409" s="2"/>
      <c r="ADJ1409" s="2"/>
      <c r="ADK1409" s="2"/>
      <c r="ADL1409" s="2"/>
      <c r="ADM1409" s="2"/>
      <c r="ADN1409" s="2"/>
      <c r="ADO1409" s="2"/>
      <c r="ADP1409" s="2"/>
      <c r="ADQ1409" s="2"/>
      <c r="ADR1409" s="2"/>
      <c r="ADS1409" s="2"/>
      <c r="ADT1409" s="2"/>
      <c r="ADU1409" s="2"/>
      <c r="ADV1409" s="2"/>
      <c r="ADW1409" s="2"/>
      <c r="ADX1409" s="2"/>
      <c r="ADY1409" s="2"/>
      <c r="ADZ1409" s="2"/>
      <c r="AEA1409" s="2"/>
      <c r="AEB1409" s="2"/>
      <c r="AEC1409" s="2"/>
      <c r="AED1409" s="2"/>
      <c r="AEE1409" s="2"/>
      <c r="AEF1409" s="2"/>
      <c r="AEG1409" s="2"/>
      <c r="AEH1409" s="2"/>
      <c r="AEI1409" s="2"/>
      <c r="AEJ1409" s="2"/>
      <c r="AEK1409" s="2"/>
      <c r="AEL1409" s="2"/>
      <c r="AEM1409" s="2"/>
      <c r="AEN1409" s="2"/>
      <c r="AEO1409" s="2"/>
      <c r="AEP1409" s="2"/>
      <c r="AEQ1409" s="2"/>
      <c r="AER1409" s="2"/>
      <c r="AES1409" s="2"/>
      <c r="AET1409" s="2"/>
      <c r="AEU1409" s="2"/>
      <c r="AEV1409" s="2"/>
      <c r="AEW1409" s="2"/>
      <c r="AEX1409" s="2"/>
      <c r="AEY1409" s="2"/>
      <c r="AEZ1409" s="2"/>
      <c r="AFA1409" s="2"/>
      <c r="AFB1409" s="2"/>
      <c r="AFC1409" s="2"/>
      <c r="AFD1409" s="2"/>
      <c r="AFE1409" s="2"/>
      <c r="AFF1409" s="2"/>
      <c r="AFG1409" s="2"/>
      <c r="AFH1409" s="2"/>
      <c r="AFI1409" s="2"/>
      <c r="AFJ1409" s="2"/>
      <c r="AFK1409" s="2"/>
      <c r="AFL1409" s="2"/>
      <c r="AFM1409" s="2"/>
      <c r="AFN1409" s="2"/>
      <c r="AFO1409" s="2"/>
      <c r="AFP1409" s="2"/>
      <c r="AFQ1409" s="2"/>
      <c r="AFR1409" s="2"/>
      <c r="AFS1409" s="2"/>
      <c r="AFT1409" s="2"/>
      <c r="AFU1409" s="2"/>
      <c r="AFV1409" s="2"/>
      <c r="AFW1409" s="2"/>
      <c r="AFX1409" s="2"/>
      <c r="AFY1409" s="2"/>
      <c r="AFZ1409" s="2"/>
      <c r="AGA1409" s="2"/>
      <c r="AGB1409" s="2"/>
      <c r="AGC1409" s="2"/>
      <c r="AGD1409" s="2"/>
      <c r="AGE1409" s="2"/>
      <c r="AGF1409" s="2"/>
      <c r="AGG1409" s="2"/>
      <c r="AGH1409" s="2"/>
      <c r="AGI1409" s="2"/>
      <c r="AGJ1409" s="2"/>
      <c r="AGK1409" s="2"/>
      <c r="AGL1409" s="2"/>
      <c r="AGM1409" s="2"/>
      <c r="AGN1409" s="2"/>
      <c r="AGO1409" s="2"/>
      <c r="AGP1409" s="2"/>
      <c r="AGQ1409" s="2"/>
      <c r="AGR1409" s="2"/>
      <c r="AGS1409" s="2"/>
      <c r="AGT1409" s="2"/>
      <c r="AGU1409" s="2"/>
      <c r="AGV1409" s="2"/>
      <c r="AGW1409" s="2"/>
      <c r="AGX1409" s="2"/>
      <c r="AGY1409" s="2"/>
      <c r="AGZ1409" s="2"/>
      <c r="AHA1409" s="2"/>
      <c r="AHB1409" s="2"/>
      <c r="AHC1409" s="2"/>
      <c r="AHD1409" s="2"/>
      <c r="AHE1409" s="2"/>
      <c r="AHF1409" s="2"/>
      <c r="AHG1409" s="2"/>
      <c r="AHH1409" s="2"/>
      <c r="AHI1409" s="2"/>
      <c r="AHJ1409" s="2"/>
      <c r="AHK1409" s="2"/>
      <c r="AHL1409" s="2"/>
      <c r="AHM1409" s="2"/>
      <c r="AHN1409" s="2"/>
      <c r="AHO1409" s="2"/>
      <c r="AHP1409" s="2"/>
      <c r="AHQ1409" s="2"/>
      <c r="AHR1409" s="2"/>
      <c r="AHS1409" s="2"/>
      <c r="AHT1409" s="2"/>
      <c r="AHU1409" s="2"/>
      <c r="AHV1409" s="2"/>
      <c r="AHW1409" s="2"/>
      <c r="AHX1409" s="2"/>
      <c r="AHY1409" s="2"/>
      <c r="AHZ1409" s="2"/>
      <c r="AIA1409" s="2"/>
      <c r="AIB1409" s="2"/>
      <c r="AIC1409" s="2"/>
      <c r="AID1409" s="2"/>
      <c r="AIE1409" s="2"/>
      <c r="AIF1409" s="2"/>
      <c r="AIG1409" s="2"/>
      <c r="AIH1409" s="2"/>
      <c r="AII1409" s="2"/>
      <c r="AIJ1409" s="2"/>
      <c r="AIK1409" s="2"/>
      <c r="AIL1409" s="2"/>
      <c r="AIM1409" s="2"/>
      <c r="AIN1409" s="2"/>
      <c r="AIO1409" s="2"/>
      <c r="AIP1409" s="2"/>
      <c r="AIQ1409" s="2"/>
      <c r="AIR1409" s="2"/>
      <c r="AIS1409" s="2"/>
      <c r="AIT1409" s="2"/>
      <c r="AIU1409" s="2"/>
      <c r="AIV1409" s="2"/>
      <c r="AIW1409" s="2"/>
      <c r="AIX1409" s="2"/>
      <c r="AIY1409" s="2"/>
      <c r="AIZ1409" s="2"/>
      <c r="AJA1409" s="2"/>
      <c r="AJB1409" s="2"/>
      <c r="AJC1409" s="2"/>
      <c r="AJD1409" s="2"/>
      <c r="AJE1409" s="2"/>
      <c r="AJF1409" s="2"/>
      <c r="AJG1409" s="2"/>
      <c r="AJH1409" s="2"/>
      <c r="AJI1409" s="2"/>
      <c r="AJJ1409" s="2"/>
      <c r="AJK1409" s="2"/>
      <c r="AJL1409" s="2"/>
      <c r="AJM1409" s="2"/>
      <c r="AJN1409" s="2"/>
      <c r="AJO1409" s="2"/>
      <c r="AJP1409" s="2"/>
      <c r="AJQ1409" s="2"/>
      <c r="AJR1409" s="2"/>
      <c r="AJS1409" s="2"/>
      <c r="AJT1409" s="2"/>
      <c r="AJU1409" s="2"/>
      <c r="AJV1409" s="2"/>
      <c r="AJW1409" s="2"/>
      <c r="AJX1409" s="2"/>
      <c r="AJY1409" s="2"/>
      <c r="AJZ1409" s="2"/>
      <c r="AKA1409" s="2"/>
      <c r="AKB1409" s="2"/>
      <c r="AKC1409" s="2"/>
      <c r="AKD1409" s="2"/>
      <c r="AKE1409" s="2"/>
      <c r="AKF1409" s="2"/>
      <c r="AKG1409" s="2"/>
      <c r="AKH1409" s="2"/>
      <c r="AKI1409" s="2"/>
      <c r="AKJ1409" s="2"/>
      <c r="AKK1409" s="2"/>
      <c r="AKL1409" s="2"/>
      <c r="AKM1409" s="2"/>
      <c r="AKN1409" s="2"/>
      <c r="AKO1409" s="2"/>
      <c r="AKP1409" s="2"/>
      <c r="AKQ1409" s="2"/>
      <c r="AKR1409" s="2"/>
      <c r="AKS1409" s="2"/>
      <c r="AKT1409" s="2"/>
      <c r="AKU1409" s="2"/>
      <c r="AKV1409" s="2"/>
      <c r="AKW1409" s="2"/>
      <c r="AKX1409" s="2"/>
      <c r="AKY1409" s="2"/>
      <c r="AKZ1409" s="2"/>
      <c r="ALA1409" s="2"/>
      <c r="ALB1409" s="2"/>
      <c r="ALC1409" s="2"/>
      <c r="ALD1409" s="2"/>
      <c r="ALE1409" s="2"/>
      <c r="ALF1409" s="2"/>
      <c r="ALG1409" s="2"/>
      <c r="ALH1409" s="2"/>
      <c r="ALI1409" s="6"/>
      <c r="ALJ1409" s="6"/>
      <c r="ALK1409" s="6"/>
      <c r="ALL1409" s="6"/>
      <c r="ALM1409" s="6"/>
      <c r="ALN1409" s="6"/>
      <c r="ALO1409" s="6"/>
      <c r="ALP1409" s="6"/>
      <c r="ALQ1409" s="6"/>
      <c r="ALR1409" s="6"/>
      <c r="ALS1409" s="6"/>
      <c r="ALT1409" s="6"/>
      <c r="ALU1409" s="6"/>
      <c r="ALV1409" s="6"/>
      <c r="ALW1409" s="6"/>
      <c r="ALX1409" s="6"/>
      <c r="ALY1409" s="6"/>
      <c r="ALZ1409" s="6"/>
      <c r="AMA1409" s="6"/>
      <c r="AMB1409" s="6"/>
      <c r="AMC1409" s="6"/>
      <c r="AMD1409" s="6"/>
      <c r="AME1409" s="6"/>
      <c r="AMF1409" s="6"/>
      <c r="AMG1409" s="6"/>
      <c r="AMH1409" s="6"/>
      <c r="AMI1409" s="6"/>
      <c r="AMJ1409" s="6"/>
      <c r="AMK1409" s="6"/>
      <c r="AML1409" s="6"/>
      <c r="AMM1409" s="6"/>
    </row>
    <row r="1410" spans="1:1027" s="72" customFormat="1" ht="18.75">
      <c r="A1410" s="8">
        <v>45264</v>
      </c>
      <c r="B1410" s="32">
        <f t="shared" si="709"/>
        <v>0.78378378378378377</v>
      </c>
      <c r="C1410" s="73">
        <f t="shared" si="710"/>
        <v>0.59452054794520559</v>
      </c>
      <c r="D1410" s="73">
        <f t="shared" si="711"/>
        <v>0.54500000000000004</v>
      </c>
      <c r="E1410" s="73">
        <f t="shared" si="712"/>
        <v>0.72916137246405177</v>
      </c>
      <c r="F1410" s="73">
        <f t="shared" si="713"/>
        <v>0.77391304347826106</v>
      </c>
      <c r="G1410" s="73">
        <f t="shared" si="714"/>
        <v>0.2</v>
      </c>
      <c r="H1410" s="73">
        <f t="shared" si="715"/>
        <v>0.2</v>
      </c>
      <c r="I1410" s="73">
        <f t="shared" si="716"/>
        <v>0.15504322766570605</v>
      </c>
      <c r="J1410" s="73">
        <f t="shared" si="717"/>
        <v>0.26666666666666672</v>
      </c>
      <c r="K1410" s="73">
        <f t="shared" si="718"/>
        <v>-6.9565217391304335E-2</v>
      </c>
      <c r="L1410" s="73">
        <f t="shared" si="719"/>
        <v>0</v>
      </c>
      <c r="M1410" s="73">
        <f t="shared" si="720"/>
        <v>0</v>
      </c>
      <c r="N1410" s="73">
        <f t="shared" si="721"/>
        <v>0.70315044247787606</v>
      </c>
      <c r="O1410" s="73">
        <f t="shared" si="722"/>
        <v>0.39173553719008269</v>
      </c>
      <c r="P1410" s="73">
        <f t="shared" si="723"/>
        <v>0.19277108433734941</v>
      </c>
      <c r="Q1410" s="73">
        <f t="shared" si="724"/>
        <v>0.2</v>
      </c>
      <c r="R1410" s="73">
        <f t="shared" si="725"/>
        <v>0.2</v>
      </c>
      <c r="S1410" s="73">
        <f t="shared" si="726"/>
        <v>0.2</v>
      </c>
      <c r="T1410" s="73">
        <f t="shared" si="727"/>
        <v>0.2</v>
      </c>
      <c r="U1410" s="73">
        <f t="shared" si="728"/>
        <v>0.2</v>
      </c>
      <c r="V1410" s="73">
        <f t="shared" si="729"/>
        <v>0.20396452790818989</v>
      </c>
      <c r="W1410" s="103">
        <v>0.22796787432247706</v>
      </c>
      <c r="X1410" s="2"/>
      <c r="Y1410" s="2"/>
      <c r="Z1410" s="2"/>
      <c r="AA1410" s="2"/>
      <c r="AB1410" s="2"/>
      <c r="AC1410" s="2">
        <v>-2.8426141071268738</v>
      </c>
      <c r="AD1410" s="2"/>
      <c r="AE1410" s="2"/>
      <c r="AF1410" s="2"/>
      <c r="AG1410" s="5"/>
      <c r="AH1410" s="5"/>
      <c r="AI1410" s="5"/>
      <c r="AJ1410" s="2"/>
      <c r="AK1410" s="2"/>
      <c r="AL1410" s="36">
        <f t="shared" si="733"/>
        <v>23.090891108693505</v>
      </c>
      <c r="AM1410" s="36">
        <f t="shared" si="730"/>
        <v>23.090891108693505</v>
      </c>
      <c r="AN1410" s="4">
        <v>118</v>
      </c>
      <c r="AO1410" s="4"/>
      <c r="AP1410" s="4"/>
      <c r="AQ1410" s="4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2"/>
      <c r="BC1410" s="3"/>
      <c r="BD1410" s="47"/>
      <c r="BE1410" s="2"/>
      <c r="BF1410" s="2"/>
      <c r="BG1410" s="2"/>
      <c r="BH1410" s="89">
        <v>12</v>
      </c>
      <c r="BI1410" s="47">
        <f t="shared" si="708"/>
        <v>88</v>
      </c>
      <c r="BJ1410" s="71">
        <v>0</v>
      </c>
      <c r="BK1410" s="3">
        <v>0</v>
      </c>
      <c r="BL1410" s="49">
        <v>0</v>
      </c>
      <c r="BM1410" s="49">
        <v>0</v>
      </c>
      <c r="BN1410" s="49">
        <v>0</v>
      </c>
      <c r="BO1410" s="49">
        <v>0</v>
      </c>
      <c r="BP1410" s="49">
        <v>0</v>
      </c>
      <c r="BQ1410" s="49">
        <v>0</v>
      </c>
      <c r="BR1410" s="49">
        <v>0</v>
      </c>
      <c r="BS1410" s="3">
        <f t="shared" si="731"/>
        <v>0</v>
      </c>
      <c r="BT1410" s="2">
        <f t="shared" si="732"/>
        <v>100</v>
      </c>
      <c r="BU1410" s="2"/>
      <c r="BV1410" s="37">
        <v>218.299488465715</v>
      </c>
      <c r="BW1410" s="37"/>
      <c r="BX1410" s="37"/>
      <c r="BY1410" s="2"/>
      <c r="BZ1410" s="2"/>
      <c r="CA1410" s="2"/>
      <c r="CB1410" s="2"/>
      <c r="CC1410" s="2"/>
      <c r="CD1410" s="2"/>
      <c r="CE1410" s="2"/>
      <c r="CF1410" s="2"/>
      <c r="CG1410" s="2"/>
      <c r="CH1410" s="2"/>
      <c r="CI1410" s="2"/>
      <c r="CJ1410" s="2"/>
      <c r="CK1410" s="2"/>
      <c r="CL1410" s="2"/>
      <c r="CM1410" s="2"/>
      <c r="CN1410" s="2"/>
      <c r="CO1410" s="2"/>
      <c r="CP1410" s="2"/>
      <c r="CQ1410" s="2"/>
      <c r="CR1410" s="2"/>
      <c r="CS1410" s="2"/>
      <c r="CT1410" s="2"/>
      <c r="CU1410" s="2"/>
      <c r="CV1410" s="2"/>
      <c r="CW1410" s="2"/>
      <c r="CX1410" s="2"/>
      <c r="CY1410" s="2"/>
      <c r="CZ1410" s="2"/>
      <c r="DA1410" s="2"/>
      <c r="DB1410" s="2"/>
      <c r="DC1410" s="2"/>
      <c r="DD1410" s="2"/>
      <c r="DE1410" s="2"/>
      <c r="DF1410" s="2"/>
      <c r="DG1410" s="2"/>
      <c r="DH1410" s="38"/>
      <c r="DI1410" s="38"/>
      <c r="DJ1410" s="38"/>
      <c r="DK1410" s="2"/>
      <c r="DL1410" s="2"/>
      <c r="DM1410" s="2"/>
      <c r="DN1410" s="2"/>
      <c r="DO1410" s="2"/>
      <c r="DP1410" s="2"/>
      <c r="DQ1410" s="2"/>
      <c r="DR1410" s="2"/>
      <c r="DS1410" s="2"/>
      <c r="DT1410" s="2"/>
      <c r="DU1410" s="2"/>
      <c r="DV1410" s="2"/>
      <c r="DW1410" s="2"/>
      <c r="DX1410" s="2"/>
      <c r="DY1410" s="2"/>
      <c r="DZ1410" s="2"/>
      <c r="EA1410" s="2"/>
      <c r="EB1410" s="2"/>
      <c r="EC1410" s="2"/>
      <c r="ED1410" s="2"/>
      <c r="EE1410" s="2"/>
      <c r="EF1410" s="2"/>
      <c r="EG1410" s="2"/>
      <c r="EH1410" s="2"/>
      <c r="EI1410" s="2"/>
      <c r="EJ1410" s="2"/>
      <c r="EK1410" s="2"/>
      <c r="EL1410" s="2"/>
      <c r="EM1410" s="2"/>
      <c r="EN1410" s="2"/>
      <c r="EO1410" s="2"/>
      <c r="EP1410" s="2"/>
      <c r="EQ1410" s="2"/>
      <c r="ER1410" s="2"/>
      <c r="ES1410" s="2"/>
      <c r="ET1410" s="2"/>
      <c r="EU1410" s="2"/>
      <c r="EV1410" s="2"/>
      <c r="EW1410" s="2"/>
      <c r="EX1410" s="2"/>
      <c r="EY1410" s="2"/>
      <c r="EZ1410" s="2"/>
      <c r="FA1410" s="2"/>
      <c r="FB1410" s="2"/>
      <c r="FC1410" s="2"/>
      <c r="FD1410" s="2"/>
      <c r="FE1410" s="2"/>
      <c r="FF1410" s="2"/>
      <c r="FG1410" s="2"/>
      <c r="FH1410" s="2"/>
      <c r="FI1410" s="2"/>
      <c r="FJ1410" s="2"/>
      <c r="FK1410" s="2"/>
      <c r="FL1410" s="2"/>
      <c r="FM1410" s="2"/>
      <c r="FN1410" s="2"/>
      <c r="FO1410" s="2"/>
      <c r="FP1410" s="2"/>
      <c r="FQ1410" s="2"/>
      <c r="FR1410" s="2"/>
      <c r="FS1410" s="2"/>
      <c r="FT1410" s="2"/>
      <c r="FU1410" s="2"/>
      <c r="FV1410" s="2"/>
      <c r="FW1410" s="2"/>
      <c r="FX1410" s="2"/>
      <c r="FY1410" s="2"/>
      <c r="FZ1410" s="2"/>
      <c r="GA1410" s="2"/>
      <c r="GB1410" s="2"/>
      <c r="GC1410" s="2"/>
      <c r="GD1410" s="2"/>
      <c r="GE1410" s="2"/>
      <c r="GF1410" s="2"/>
      <c r="GG1410" s="2"/>
      <c r="GH1410" s="2"/>
      <c r="GI1410" s="2"/>
      <c r="GJ1410" s="2"/>
      <c r="GK1410" s="2"/>
      <c r="GL1410" s="2"/>
      <c r="GM1410" s="2"/>
      <c r="GN1410" s="2"/>
      <c r="GO1410" s="2"/>
      <c r="GP1410" s="2"/>
      <c r="GQ1410" s="2"/>
      <c r="GR1410" s="2"/>
      <c r="GS1410" s="2"/>
      <c r="GT1410" s="2"/>
      <c r="GU1410" s="2"/>
      <c r="GV1410" s="2"/>
      <c r="GW1410" s="2"/>
      <c r="GX1410" s="2"/>
      <c r="GY1410" s="2"/>
      <c r="GZ1410" s="2"/>
      <c r="HA1410" s="2"/>
      <c r="HB1410" s="2"/>
      <c r="HC1410" s="2"/>
      <c r="HD1410" s="2"/>
      <c r="HE1410" s="2"/>
      <c r="HF1410" s="2"/>
      <c r="HG1410" s="2"/>
      <c r="HH1410" s="2"/>
      <c r="HI1410" s="2"/>
      <c r="HJ1410" s="2"/>
      <c r="HK1410" s="2"/>
      <c r="HL1410" s="2"/>
      <c r="HM1410" s="2"/>
      <c r="HN1410" s="2"/>
      <c r="HO1410" s="2"/>
      <c r="HP1410" s="2"/>
      <c r="HQ1410" s="2"/>
      <c r="HR1410" s="2"/>
      <c r="HS1410" s="2"/>
      <c r="HT1410" s="2"/>
      <c r="HU1410" s="2"/>
      <c r="HV1410" s="2"/>
      <c r="HW1410" s="2"/>
      <c r="HX1410" s="2"/>
      <c r="HY1410" s="2"/>
      <c r="HZ1410" s="2"/>
      <c r="IA1410" s="2"/>
      <c r="IB1410" s="2"/>
      <c r="IC1410" s="2"/>
      <c r="ID1410" s="2"/>
      <c r="IE1410" s="2"/>
      <c r="IF1410" s="2"/>
      <c r="IG1410" s="2"/>
      <c r="IH1410" s="2"/>
      <c r="II1410" s="2"/>
      <c r="IJ1410" s="2"/>
      <c r="IK1410" s="2"/>
      <c r="IL1410" s="2"/>
      <c r="IM1410" s="2"/>
      <c r="IN1410" s="2"/>
      <c r="IO1410" s="2"/>
      <c r="IP1410" s="2"/>
      <c r="IQ1410" s="2"/>
      <c r="IR1410" s="2"/>
      <c r="IS1410" s="2"/>
      <c r="IT1410" s="2"/>
      <c r="IU1410" s="2"/>
      <c r="IV1410" s="2"/>
      <c r="IW1410" s="2"/>
      <c r="IX1410" s="2"/>
      <c r="IY1410" s="2"/>
      <c r="IZ1410" s="2"/>
      <c r="JA1410" s="2"/>
      <c r="JB1410" s="2"/>
      <c r="JC1410" s="2"/>
      <c r="JD1410" s="2"/>
      <c r="JE1410" s="2"/>
      <c r="JF1410" s="2"/>
      <c r="JG1410" s="2"/>
      <c r="JH1410" s="2"/>
      <c r="JI1410" s="2"/>
      <c r="JJ1410" s="2"/>
      <c r="JK1410" s="2"/>
      <c r="JL1410" s="2"/>
      <c r="JM1410" s="2"/>
      <c r="JN1410" s="2"/>
      <c r="JO1410" s="2"/>
      <c r="JP1410" s="2"/>
      <c r="JQ1410" s="2"/>
      <c r="JR1410" s="2"/>
      <c r="JS1410" s="2"/>
      <c r="JT1410" s="2"/>
      <c r="JU1410" s="2"/>
      <c r="JV1410" s="2"/>
      <c r="JW1410" s="2"/>
      <c r="JX1410" s="2"/>
      <c r="JY1410" s="2"/>
      <c r="JZ1410" s="2"/>
      <c r="KA1410" s="2"/>
      <c r="KB1410" s="2"/>
      <c r="KC1410" s="2"/>
      <c r="KD1410" s="2"/>
      <c r="KE1410" s="2"/>
      <c r="KF1410" s="2"/>
      <c r="KG1410" s="2"/>
      <c r="KH1410" s="2"/>
      <c r="KI1410" s="2"/>
      <c r="KJ1410" s="2"/>
      <c r="KK1410" s="2"/>
      <c r="KL1410" s="2"/>
      <c r="KM1410" s="2"/>
      <c r="KN1410" s="2"/>
      <c r="KO1410" s="2"/>
      <c r="KP1410" s="2"/>
      <c r="KQ1410" s="2"/>
      <c r="KR1410" s="2"/>
      <c r="KS1410" s="2"/>
      <c r="KT1410" s="2"/>
      <c r="KU1410" s="2"/>
      <c r="KV1410" s="2"/>
      <c r="KW1410" s="2"/>
      <c r="KX1410" s="2"/>
      <c r="KY1410" s="2"/>
      <c r="KZ1410" s="2"/>
      <c r="LA1410" s="2"/>
      <c r="LB1410" s="2"/>
      <c r="LC1410" s="2"/>
      <c r="LD1410" s="2"/>
      <c r="LE1410" s="2"/>
      <c r="LF1410" s="2"/>
      <c r="LG1410" s="2"/>
      <c r="LH1410" s="2"/>
      <c r="LI1410" s="2"/>
      <c r="LJ1410" s="2"/>
      <c r="LK1410" s="2"/>
      <c r="LL1410" s="2"/>
      <c r="LM1410" s="2"/>
      <c r="LN1410" s="2"/>
      <c r="LO1410" s="2"/>
      <c r="LP1410" s="2"/>
      <c r="LQ1410" s="2"/>
      <c r="LR1410" s="2"/>
      <c r="LS1410" s="2"/>
      <c r="LT1410" s="2"/>
      <c r="LU1410" s="2"/>
      <c r="LV1410" s="2"/>
      <c r="LW1410" s="2"/>
      <c r="LX1410" s="2"/>
      <c r="LY1410" s="2"/>
      <c r="LZ1410" s="2"/>
      <c r="MA1410" s="2"/>
      <c r="MB1410" s="2"/>
      <c r="MC1410" s="2"/>
      <c r="MD1410" s="2"/>
      <c r="ME1410" s="2"/>
      <c r="MF1410" s="2"/>
      <c r="MG1410" s="2"/>
      <c r="MH1410" s="2"/>
      <c r="MI1410" s="2"/>
      <c r="MJ1410" s="2"/>
      <c r="MK1410" s="2"/>
      <c r="ML1410" s="2"/>
      <c r="MM1410" s="2"/>
      <c r="MN1410" s="2"/>
      <c r="MO1410" s="2"/>
      <c r="MP1410" s="2"/>
      <c r="MQ1410" s="2"/>
      <c r="MR1410" s="2"/>
      <c r="MS1410" s="2"/>
      <c r="MT1410" s="2"/>
      <c r="MU1410" s="2"/>
      <c r="MV1410" s="2"/>
      <c r="MW1410" s="2"/>
      <c r="MX1410" s="2"/>
      <c r="MY1410" s="2"/>
      <c r="MZ1410" s="2"/>
      <c r="NA1410" s="2"/>
      <c r="NB1410" s="2"/>
      <c r="NC1410" s="2"/>
      <c r="ND1410" s="2"/>
      <c r="NE1410" s="2"/>
      <c r="NF1410" s="2"/>
      <c r="NG1410" s="2"/>
      <c r="NH1410" s="2"/>
      <c r="NI1410" s="2"/>
      <c r="NJ1410" s="2"/>
      <c r="NK1410" s="2"/>
      <c r="NL1410" s="2"/>
      <c r="NM1410" s="2"/>
      <c r="NN1410" s="2"/>
      <c r="NO1410" s="2"/>
      <c r="NP1410" s="2"/>
      <c r="NQ1410" s="2"/>
      <c r="NR1410" s="2"/>
      <c r="NS1410" s="2"/>
      <c r="NT1410" s="2"/>
      <c r="NU1410" s="2"/>
      <c r="NV1410" s="2"/>
      <c r="NW1410" s="2"/>
      <c r="NX1410" s="2"/>
      <c r="NY1410" s="2"/>
      <c r="NZ1410" s="2"/>
      <c r="OA1410" s="2"/>
      <c r="OB1410" s="2"/>
      <c r="OC1410" s="2"/>
      <c r="OD1410" s="2"/>
      <c r="OE1410" s="2"/>
      <c r="OF1410" s="2"/>
      <c r="OG1410" s="2"/>
      <c r="OH1410" s="2"/>
      <c r="OI1410" s="2"/>
      <c r="OJ1410" s="2"/>
      <c r="OK1410" s="2"/>
      <c r="OL1410" s="2"/>
      <c r="OM1410" s="2"/>
      <c r="ON1410" s="2"/>
      <c r="OO1410" s="2"/>
      <c r="OP1410" s="2"/>
      <c r="OQ1410" s="2"/>
      <c r="OR1410" s="2"/>
      <c r="OS1410" s="2"/>
      <c r="OT1410" s="2"/>
      <c r="OU1410" s="2"/>
      <c r="OV1410" s="2"/>
      <c r="OW1410" s="2"/>
      <c r="OX1410" s="2"/>
      <c r="OY1410" s="2"/>
      <c r="OZ1410" s="2"/>
      <c r="PA1410" s="2"/>
      <c r="PB1410" s="2"/>
      <c r="PC1410" s="2"/>
      <c r="PD1410" s="2"/>
      <c r="PE1410" s="2"/>
      <c r="PF1410" s="2"/>
      <c r="PG1410" s="2"/>
      <c r="PH1410" s="2"/>
      <c r="PI1410" s="2"/>
      <c r="PJ1410" s="2"/>
      <c r="PK1410" s="2"/>
      <c r="PL1410" s="2"/>
      <c r="PM1410" s="2"/>
      <c r="PN1410" s="2"/>
      <c r="PO1410" s="2"/>
      <c r="PP1410" s="2"/>
      <c r="PQ1410" s="2"/>
      <c r="PR1410" s="2"/>
      <c r="PS1410" s="2"/>
      <c r="PT1410" s="2"/>
      <c r="PU1410" s="2"/>
      <c r="PV1410" s="2"/>
      <c r="PW1410" s="2"/>
      <c r="PX1410" s="2"/>
      <c r="PY1410" s="2"/>
      <c r="PZ1410" s="2"/>
      <c r="QA1410" s="2"/>
      <c r="QB1410" s="2"/>
      <c r="QC1410" s="2"/>
      <c r="QD1410" s="2"/>
      <c r="QE1410" s="2"/>
      <c r="QF1410" s="2"/>
      <c r="QG1410" s="2"/>
      <c r="QH1410" s="2"/>
      <c r="QI1410" s="2"/>
      <c r="QJ1410" s="2"/>
      <c r="QK1410" s="2"/>
      <c r="QL1410" s="2"/>
      <c r="QM1410" s="2"/>
      <c r="QN1410" s="2"/>
      <c r="QO1410" s="2"/>
      <c r="QP1410" s="2"/>
      <c r="QQ1410" s="2"/>
      <c r="QR1410" s="2"/>
      <c r="QS1410" s="2"/>
      <c r="QT1410" s="2"/>
      <c r="QU1410" s="2"/>
      <c r="QV1410" s="2"/>
      <c r="QW1410" s="2"/>
      <c r="QX1410" s="2"/>
      <c r="QY1410" s="2"/>
      <c r="QZ1410" s="2"/>
      <c r="RA1410" s="2"/>
      <c r="RB1410" s="2"/>
      <c r="RC1410" s="2"/>
      <c r="RD1410" s="2"/>
      <c r="RE1410" s="2"/>
      <c r="RF1410" s="2"/>
      <c r="RG1410" s="2"/>
      <c r="RH1410" s="2"/>
      <c r="RI1410" s="2"/>
      <c r="RJ1410" s="2"/>
      <c r="RK1410" s="2"/>
      <c r="RL1410" s="2"/>
      <c r="RM1410" s="2"/>
      <c r="RN1410" s="2"/>
      <c r="RO1410" s="2"/>
      <c r="RP1410" s="2"/>
      <c r="RQ1410" s="2"/>
      <c r="RR1410" s="2"/>
      <c r="RS1410" s="2"/>
      <c r="RT1410" s="2"/>
      <c r="RU1410" s="2"/>
      <c r="RV1410" s="2"/>
      <c r="RW1410" s="2"/>
      <c r="RX1410" s="2"/>
      <c r="RY1410" s="2"/>
      <c r="RZ1410" s="2"/>
      <c r="SA1410" s="2"/>
      <c r="SB1410" s="2"/>
      <c r="SC1410" s="2"/>
      <c r="SD1410" s="2"/>
      <c r="SE1410" s="2"/>
      <c r="SF1410" s="2"/>
      <c r="SG1410" s="2"/>
      <c r="SH1410" s="2"/>
      <c r="SI1410" s="2"/>
      <c r="SJ1410" s="2"/>
      <c r="SK1410" s="2"/>
      <c r="SL1410" s="2"/>
      <c r="SM1410" s="2"/>
      <c r="SN1410" s="2"/>
      <c r="SO1410" s="2"/>
      <c r="SP1410" s="2"/>
      <c r="SQ1410" s="2"/>
      <c r="SR1410" s="2"/>
      <c r="SS1410" s="2"/>
      <c r="ST1410" s="2"/>
      <c r="SU1410" s="2"/>
      <c r="SV1410" s="2"/>
      <c r="SW1410" s="2"/>
      <c r="SX1410" s="2"/>
      <c r="SY1410" s="2"/>
      <c r="SZ1410" s="2"/>
      <c r="TA1410" s="2"/>
      <c r="TB1410" s="2"/>
      <c r="TC1410" s="2"/>
      <c r="TD1410" s="2"/>
      <c r="TE1410" s="2"/>
      <c r="TF1410" s="2"/>
      <c r="TG1410" s="2"/>
      <c r="TH1410" s="2"/>
      <c r="TI1410" s="2"/>
      <c r="TJ1410" s="2"/>
      <c r="TK1410" s="2"/>
      <c r="TL1410" s="2"/>
      <c r="TM1410" s="2"/>
      <c r="TN1410" s="2"/>
      <c r="TO1410" s="2"/>
      <c r="TP1410" s="2"/>
      <c r="TQ1410" s="2"/>
      <c r="TR1410" s="2"/>
      <c r="TS1410" s="2"/>
      <c r="TT1410" s="2"/>
      <c r="TU1410" s="2"/>
      <c r="TV1410" s="2"/>
      <c r="TW1410" s="2"/>
      <c r="TX1410" s="2"/>
      <c r="TY1410" s="2"/>
      <c r="TZ1410" s="2"/>
      <c r="UA1410" s="2"/>
      <c r="UB1410" s="2"/>
      <c r="UC1410" s="2"/>
      <c r="UD1410" s="2"/>
      <c r="UE1410" s="2"/>
      <c r="UF1410" s="2"/>
      <c r="UG1410" s="2"/>
      <c r="UH1410" s="2"/>
      <c r="UI1410" s="2"/>
      <c r="UJ1410" s="2"/>
      <c r="UK1410" s="2"/>
      <c r="UL1410" s="2"/>
      <c r="UM1410" s="2"/>
      <c r="UN1410" s="2"/>
      <c r="UO1410" s="2"/>
      <c r="UP1410" s="2"/>
      <c r="UQ1410" s="2"/>
      <c r="UR1410" s="2"/>
      <c r="US1410" s="2"/>
      <c r="UT1410" s="2"/>
      <c r="UU1410" s="2"/>
      <c r="UV1410" s="2"/>
      <c r="UW1410" s="2"/>
      <c r="UX1410" s="2"/>
      <c r="UY1410" s="2"/>
      <c r="UZ1410" s="2"/>
      <c r="VA1410" s="2"/>
      <c r="VB1410" s="2"/>
      <c r="VC1410" s="2"/>
      <c r="VD1410" s="2"/>
      <c r="VE1410" s="2"/>
      <c r="VF1410" s="2"/>
      <c r="VG1410" s="2"/>
      <c r="VH1410" s="2"/>
      <c r="VI1410" s="2"/>
      <c r="VJ1410" s="2"/>
      <c r="VK1410" s="2"/>
      <c r="VL1410" s="2"/>
      <c r="VM1410" s="2"/>
      <c r="VN1410" s="2"/>
      <c r="VO1410" s="2"/>
      <c r="VP1410" s="2"/>
      <c r="VQ1410" s="2"/>
      <c r="VR1410" s="2"/>
      <c r="VS1410" s="2"/>
      <c r="VT1410" s="2"/>
      <c r="VU1410" s="2"/>
      <c r="VV1410" s="2"/>
      <c r="VW1410" s="2"/>
      <c r="VX1410" s="2"/>
      <c r="VY1410" s="2"/>
      <c r="VZ1410" s="2"/>
      <c r="WA1410" s="2"/>
      <c r="WB1410" s="2"/>
      <c r="WC1410" s="2"/>
      <c r="WD1410" s="2"/>
      <c r="WE1410" s="2"/>
      <c r="WF1410" s="2"/>
      <c r="WG1410" s="2"/>
      <c r="WH1410" s="2"/>
      <c r="WI1410" s="2"/>
      <c r="WJ1410" s="2"/>
      <c r="WK1410" s="2"/>
      <c r="WL1410" s="2"/>
      <c r="WM1410" s="2"/>
      <c r="WN1410" s="2"/>
      <c r="WO1410" s="2"/>
      <c r="WP1410" s="2"/>
      <c r="WQ1410" s="2"/>
      <c r="WR1410" s="2"/>
      <c r="WS1410" s="2"/>
      <c r="WT1410" s="2"/>
      <c r="WU1410" s="2"/>
      <c r="WV1410" s="2"/>
      <c r="WW1410" s="2"/>
      <c r="WX1410" s="2"/>
      <c r="WY1410" s="2"/>
      <c r="WZ1410" s="2"/>
      <c r="XA1410" s="2"/>
      <c r="XB1410" s="2"/>
      <c r="XC1410" s="2"/>
      <c r="XD1410" s="2"/>
      <c r="XE1410" s="2"/>
      <c r="XF1410" s="2"/>
      <c r="XG1410" s="2"/>
      <c r="XH1410" s="2"/>
      <c r="XI1410" s="2"/>
      <c r="XJ1410" s="2"/>
      <c r="XK1410" s="2"/>
      <c r="XL1410" s="2"/>
      <c r="XM1410" s="2"/>
      <c r="XN1410" s="2"/>
      <c r="XO1410" s="2"/>
      <c r="XP1410" s="2"/>
      <c r="XQ1410" s="2"/>
      <c r="XR1410" s="2"/>
      <c r="XS1410" s="2"/>
      <c r="XT1410" s="2"/>
      <c r="XU1410" s="2"/>
      <c r="XV1410" s="2"/>
      <c r="XW1410" s="2"/>
      <c r="XX1410" s="2"/>
      <c r="XY1410" s="2"/>
      <c r="XZ1410" s="2"/>
      <c r="YA1410" s="2"/>
      <c r="YB1410" s="2"/>
      <c r="YC1410" s="2"/>
      <c r="YD1410" s="2"/>
      <c r="YE1410" s="2"/>
      <c r="YF1410" s="2"/>
      <c r="YG1410" s="2"/>
      <c r="YH1410" s="2"/>
      <c r="YI1410" s="2"/>
      <c r="YJ1410" s="2"/>
      <c r="YK1410" s="2"/>
      <c r="YL1410" s="2"/>
      <c r="YM1410" s="2"/>
      <c r="YN1410" s="2"/>
      <c r="YO1410" s="2"/>
      <c r="YP1410" s="2"/>
      <c r="YQ1410" s="2"/>
      <c r="YR1410" s="2"/>
      <c r="YS1410" s="2"/>
      <c r="YT1410" s="2"/>
      <c r="YU1410" s="2"/>
      <c r="YV1410" s="2"/>
      <c r="YW1410" s="2"/>
      <c r="YX1410" s="2"/>
      <c r="YY1410" s="2"/>
      <c r="YZ1410" s="2"/>
      <c r="ZA1410" s="2"/>
      <c r="ZB1410" s="2"/>
      <c r="ZC1410" s="2"/>
      <c r="ZD1410" s="2"/>
      <c r="ZE1410" s="2"/>
      <c r="ZF1410" s="2"/>
      <c r="ZG1410" s="2"/>
      <c r="ZH1410" s="2"/>
      <c r="ZI1410" s="2"/>
      <c r="ZJ1410" s="2"/>
      <c r="ZK1410" s="2"/>
      <c r="ZL1410" s="2"/>
      <c r="ZM1410" s="2"/>
      <c r="ZN1410" s="2"/>
      <c r="ZO1410" s="2"/>
      <c r="ZP1410" s="2"/>
      <c r="ZQ1410" s="2"/>
      <c r="ZR1410" s="2"/>
      <c r="ZS1410" s="2"/>
      <c r="ZT1410" s="2"/>
      <c r="ZU1410" s="2"/>
      <c r="ZV1410" s="2"/>
      <c r="ZW1410" s="2"/>
      <c r="ZX1410" s="2"/>
      <c r="ZY1410" s="2"/>
      <c r="ZZ1410" s="2"/>
      <c r="AAA1410" s="2"/>
      <c r="AAB1410" s="2"/>
      <c r="AAC1410" s="2"/>
      <c r="AAD1410" s="2"/>
      <c r="AAE1410" s="2"/>
      <c r="AAF1410" s="2"/>
      <c r="AAG1410" s="2"/>
      <c r="AAH1410" s="2"/>
      <c r="AAI1410" s="2"/>
      <c r="AAJ1410" s="2"/>
      <c r="AAK1410" s="2"/>
      <c r="AAL1410" s="2"/>
      <c r="AAM1410" s="2"/>
      <c r="AAN1410" s="2"/>
      <c r="AAO1410" s="2"/>
      <c r="AAP1410" s="2"/>
      <c r="AAQ1410" s="2"/>
      <c r="AAR1410" s="2"/>
      <c r="AAS1410" s="2"/>
      <c r="AAT1410" s="2"/>
      <c r="AAU1410" s="2"/>
      <c r="AAV1410" s="2"/>
      <c r="AAW1410" s="2"/>
      <c r="AAX1410" s="2"/>
      <c r="AAY1410" s="2"/>
      <c r="AAZ1410" s="2"/>
      <c r="ABA1410" s="2"/>
      <c r="ABB1410" s="2"/>
      <c r="ABC1410" s="2"/>
      <c r="ABD1410" s="2"/>
      <c r="ABE1410" s="2"/>
      <c r="ABF1410" s="2"/>
      <c r="ABG1410" s="2"/>
      <c r="ABH1410" s="2"/>
      <c r="ABI1410" s="2"/>
      <c r="ABJ1410" s="2"/>
      <c r="ABK1410" s="2"/>
      <c r="ABL1410" s="2"/>
      <c r="ABM1410" s="2"/>
      <c r="ABN1410" s="2"/>
      <c r="ABO1410" s="2"/>
      <c r="ABP1410" s="2"/>
      <c r="ABQ1410" s="2"/>
      <c r="ABR1410" s="2"/>
      <c r="ABS1410" s="2"/>
      <c r="ABT1410" s="2"/>
      <c r="ABU1410" s="2"/>
      <c r="ABV1410" s="2"/>
      <c r="ABW1410" s="2"/>
      <c r="ABX1410" s="2"/>
      <c r="ABY1410" s="2"/>
      <c r="ABZ1410" s="2"/>
      <c r="ACA1410" s="2"/>
      <c r="ACB1410" s="2"/>
      <c r="ACC1410" s="2"/>
      <c r="ACD1410" s="2"/>
      <c r="ACE1410" s="2"/>
      <c r="ACF1410" s="2"/>
      <c r="ACG1410" s="2"/>
      <c r="ACH1410" s="2"/>
      <c r="ACI1410" s="2"/>
      <c r="ACJ1410" s="2"/>
      <c r="ACK1410" s="2"/>
      <c r="ACL1410" s="2"/>
      <c r="ACM1410" s="2"/>
      <c r="ACN1410" s="2"/>
      <c r="ACO1410" s="2"/>
      <c r="ACP1410" s="2"/>
      <c r="ACQ1410" s="2"/>
      <c r="ACR1410" s="2"/>
      <c r="ACS1410" s="2"/>
      <c r="ACT1410" s="2"/>
      <c r="ACU1410" s="2"/>
      <c r="ACV1410" s="2"/>
      <c r="ACW1410" s="2"/>
      <c r="ACX1410" s="2"/>
      <c r="ACY1410" s="2"/>
      <c r="ACZ1410" s="2"/>
      <c r="ADA1410" s="2"/>
      <c r="ADB1410" s="2"/>
      <c r="ADC1410" s="2"/>
      <c r="ADD1410" s="2"/>
      <c r="ADE1410" s="2"/>
      <c r="ADF1410" s="2"/>
      <c r="ADG1410" s="2"/>
      <c r="ADH1410" s="2"/>
      <c r="ADI1410" s="2"/>
      <c r="ADJ1410" s="2"/>
      <c r="ADK1410" s="2"/>
      <c r="ADL1410" s="2"/>
      <c r="ADM1410" s="2"/>
      <c r="ADN1410" s="2"/>
      <c r="ADO1410" s="2"/>
      <c r="ADP1410" s="2"/>
      <c r="ADQ1410" s="2"/>
      <c r="ADR1410" s="2"/>
      <c r="ADS1410" s="2"/>
      <c r="ADT1410" s="2"/>
      <c r="ADU1410" s="2"/>
      <c r="ADV1410" s="2"/>
      <c r="ADW1410" s="2"/>
      <c r="ADX1410" s="2"/>
      <c r="ADY1410" s="2"/>
      <c r="ADZ1410" s="2"/>
      <c r="AEA1410" s="2"/>
      <c r="AEB1410" s="2"/>
      <c r="AEC1410" s="2"/>
      <c r="AED1410" s="2"/>
      <c r="AEE1410" s="2"/>
      <c r="AEF1410" s="2"/>
      <c r="AEG1410" s="2"/>
      <c r="AEH1410" s="2"/>
      <c r="AEI1410" s="2"/>
      <c r="AEJ1410" s="2"/>
      <c r="AEK1410" s="2"/>
      <c r="AEL1410" s="2"/>
      <c r="AEM1410" s="2"/>
      <c r="AEN1410" s="2"/>
      <c r="AEO1410" s="2"/>
      <c r="AEP1410" s="2"/>
      <c r="AEQ1410" s="2"/>
      <c r="AER1410" s="2"/>
      <c r="AES1410" s="2"/>
      <c r="AET1410" s="2"/>
      <c r="AEU1410" s="2"/>
      <c r="AEV1410" s="2"/>
      <c r="AEW1410" s="2"/>
      <c r="AEX1410" s="2"/>
      <c r="AEY1410" s="2"/>
      <c r="AEZ1410" s="2"/>
      <c r="AFA1410" s="2"/>
      <c r="AFB1410" s="2"/>
      <c r="AFC1410" s="2"/>
      <c r="AFD1410" s="2"/>
      <c r="AFE1410" s="2"/>
      <c r="AFF1410" s="2"/>
      <c r="AFG1410" s="2"/>
      <c r="AFH1410" s="2"/>
      <c r="AFI1410" s="2"/>
      <c r="AFJ1410" s="2"/>
      <c r="AFK1410" s="2"/>
      <c r="AFL1410" s="2"/>
      <c r="AFM1410" s="2"/>
      <c r="AFN1410" s="2"/>
      <c r="AFO1410" s="2"/>
      <c r="AFP1410" s="2"/>
      <c r="AFQ1410" s="2"/>
      <c r="AFR1410" s="2"/>
      <c r="AFS1410" s="2"/>
      <c r="AFT1410" s="2"/>
      <c r="AFU1410" s="2"/>
      <c r="AFV1410" s="2"/>
      <c r="AFW1410" s="2"/>
      <c r="AFX1410" s="2"/>
      <c r="AFY1410" s="2"/>
      <c r="AFZ1410" s="2"/>
      <c r="AGA1410" s="2"/>
      <c r="AGB1410" s="2"/>
      <c r="AGC1410" s="2"/>
      <c r="AGD1410" s="2"/>
      <c r="AGE1410" s="2"/>
      <c r="AGF1410" s="2"/>
      <c r="AGG1410" s="2"/>
      <c r="AGH1410" s="2"/>
      <c r="AGI1410" s="2"/>
      <c r="AGJ1410" s="2"/>
      <c r="AGK1410" s="2"/>
      <c r="AGL1410" s="2"/>
      <c r="AGM1410" s="2"/>
      <c r="AGN1410" s="2"/>
      <c r="AGO1410" s="2"/>
      <c r="AGP1410" s="2"/>
      <c r="AGQ1410" s="2"/>
      <c r="AGR1410" s="2"/>
      <c r="AGS1410" s="2"/>
      <c r="AGT1410" s="2"/>
      <c r="AGU1410" s="2"/>
      <c r="AGV1410" s="2"/>
      <c r="AGW1410" s="2"/>
      <c r="AGX1410" s="2"/>
      <c r="AGY1410" s="2"/>
      <c r="AGZ1410" s="2"/>
      <c r="AHA1410" s="2"/>
      <c r="AHB1410" s="2"/>
      <c r="AHC1410" s="2"/>
      <c r="AHD1410" s="2"/>
      <c r="AHE1410" s="2"/>
      <c r="AHF1410" s="2"/>
      <c r="AHG1410" s="2"/>
      <c r="AHH1410" s="2"/>
      <c r="AHI1410" s="2"/>
      <c r="AHJ1410" s="2"/>
      <c r="AHK1410" s="2"/>
      <c r="AHL1410" s="2"/>
      <c r="AHM1410" s="2"/>
      <c r="AHN1410" s="2"/>
      <c r="AHO1410" s="2"/>
      <c r="AHP1410" s="2"/>
      <c r="AHQ1410" s="2"/>
      <c r="AHR1410" s="2"/>
      <c r="AHS1410" s="2"/>
      <c r="AHT1410" s="2"/>
      <c r="AHU1410" s="2"/>
      <c r="AHV1410" s="2"/>
      <c r="AHW1410" s="2"/>
      <c r="AHX1410" s="2"/>
      <c r="AHY1410" s="2"/>
      <c r="AHZ1410" s="2"/>
      <c r="AIA1410" s="2"/>
      <c r="AIB1410" s="2"/>
      <c r="AIC1410" s="2"/>
      <c r="AID1410" s="2"/>
      <c r="AIE1410" s="2"/>
      <c r="AIF1410" s="2"/>
      <c r="AIG1410" s="2"/>
      <c r="AIH1410" s="2"/>
      <c r="AII1410" s="2"/>
      <c r="AIJ1410" s="2"/>
      <c r="AIK1410" s="2"/>
      <c r="AIL1410" s="2"/>
      <c r="AIM1410" s="2"/>
      <c r="AIN1410" s="2"/>
      <c r="AIO1410" s="2"/>
      <c r="AIP1410" s="2"/>
      <c r="AIQ1410" s="2"/>
      <c r="AIR1410" s="2"/>
      <c r="AIS1410" s="2"/>
      <c r="AIT1410" s="2"/>
      <c r="AIU1410" s="2"/>
      <c r="AIV1410" s="2"/>
      <c r="AIW1410" s="2"/>
      <c r="AIX1410" s="2"/>
      <c r="AIY1410" s="2"/>
      <c r="AIZ1410" s="2"/>
      <c r="AJA1410" s="2"/>
      <c r="AJB1410" s="2"/>
      <c r="AJC1410" s="2"/>
      <c r="AJD1410" s="2"/>
      <c r="AJE1410" s="2"/>
      <c r="AJF1410" s="2"/>
      <c r="AJG1410" s="2"/>
      <c r="AJH1410" s="2"/>
      <c r="AJI1410" s="2"/>
      <c r="AJJ1410" s="2"/>
      <c r="AJK1410" s="2"/>
      <c r="AJL1410" s="2"/>
      <c r="AJM1410" s="2"/>
      <c r="AJN1410" s="2"/>
      <c r="AJO1410" s="2"/>
      <c r="AJP1410" s="2"/>
      <c r="AJQ1410" s="2"/>
      <c r="AJR1410" s="2"/>
      <c r="AJS1410" s="2"/>
      <c r="AJT1410" s="2"/>
      <c r="AJU1410" s="2"/>
      <c r="AJV1410" s="2"/>
      <c r="AJW1410" s="2"/>
      <c r="AJX1410" s="2"/>
      <c r="AJY1410" s="2"/>
      <c r="AJZ1410" s="2"/>
      <c r="AKA1410" s="2"/>
      <c r="AKB1410" s="2"/>
      <c r="AKC1410" s="2"/>
      <c r="AKD1410" s="2"/>
      <c r="AKE1410" s="2"/>
      <c r="AKF1410" s="2"/>
      <c r="AKG1410" s="2"/>
      <c r="AKH1410" s="2"/>
      <c r="AKI1410" s="2"/>
      <c r="AKJ1410" s="2"/>
      <c r="AKK1410" s="2"/>
      <c r="AKL1410" s="2"/>
      <c r="AKM1410" s="2"/>
      <c r="AKN1410" s="2"/>
      <c r="AKO1410" s="2"/>
      <c r="AKP1410" s="2"/>
      <c r="AKQ1410" s="2"/>
      <c r="AKR1410" s="2"/>
      <c r="AKS1410" s="2"/>
      <c r="AKT1410" s="2"/>
      <c r="AKU1410" s="2"/>
      <c r="AKV1410" s="2"/>
      <c r="AKW1410" s="2"/>
      <c r="AKX1410" s="2"/>
      <c r="AKY1410" s="2"/>
      <c r="AKZ1410" s="2"/>
      <c r="ALA1410" s="2"/>
      <c r="ALB1410" s="2"/>
      <c r="ALC1410" s="2"/>
      <c r="ALD1410" s="2"/>
      <c r="ALE1410" s="2"/>
      <c r="ALF1410" s="2"/>
      <c r="ALG1410" s="2"/>
      <c r="ALH1410" s="2"/>
      <c r="ALI1410" s="6"/>
      <c r="ALJ1410" s="6"/>
      <c r="ALK1410" s="6"/>
      <c r="ALL1410" s="6"/>
      <c r="ALM1410" s="6"/>
      <c r="ALN1410" s="6"/>
      <c r="ALO1410" s="6"/>
      <c r="ALP1410" s="6"/>
      <c r="ALQ1410" s="6"/>
      <c r="ALR1410" s="6"/>
      <c r="ALS1410" s="6"/>
      <c r="ALT1410" s="6"/>
      <c r="ALU1410" s="6"/>
      <c r="ALV1410" s="6"/>
      <c r="ALW1410" s="6"/>
      <c r="ALX1410" s="6"/>
      <c r="ALY1410" s="6"/>
      <c r="ALZ1410" s="6"/>
      <c r="AMA1410" s="6"/>
      <c r="AMB1410" s="6"/>
      <c r="AMC1410" s="6"/>
      <c r="AMD1410" s="6"/>
      <c r="AME1410" s="6"/>
      <c r="AMF1410" s="6"/>
      <c r="AMG1410" s="6"/>
      <c r="AMH1410" s="6"/>
      <c r="AMI1410" s="6"/>
      <c r="AMJ1410" s="6"/>
      <c r="AMK1410" s="6"/>
      <c r="AML1410" s="6"/>
      <c r="AMM1410" s="6"/>
    </row>
    <row r="1411" spans="1:1027" s="72" customFormat="1" ht="18.75">
      <c r="A1411" s="8">
        <v>45265</v>
      </c>
      <c r="B1411" s="32">
        <f t="shared" si="709"/>
        <v>0.78378378378378377</v>
      </c>
      <c r="C1411" s="73">
        <f t="shared" si="710"/>
        <v>0.59452054794520559</v>
      </c>
      <c r="D1411" s="73">
        <f t="shared" si="711"/>
        <v>0.54500000000000004</v>
      </c>
      <c r="E1411" s="73">
        <f t="shared" si="712"/>
        <v>0.68954868668155966</v>
      </c>
      <c r="F1411" s="73">
        <f t="shared" si="713"/>
        <v>0.77391304347826106</v>
      </c>
      <c r="G1411" s="73">
        <f t="shared" si="714"/>
        <v>0.2</v>
      </c>
      <c r="H1411" s="73">
        <f t="shared" si="715"/>
        <v>0.2</v>
      </c>
      <c r="I1411" s="73">
        <f t="shared" si="716"/>
        <v>0.15504322766570605</v>
      </c>
      <c r="J1411" s="73">
        <f t="shared" si="717"/>
        <v>0.26666666666666672</v>
      </c>
      <c r="K1411" s="73">
        <f t="shared" si="718"/>
        <v>-6.9565217391304335E-2</v>
      </c>
      <c r="L1411" s="73">
        <f t="shared" si="719"/>
        <v>0</v>
      </c>
      <c r="M1411" s="73">
        <f t="shared" si="720"/>
        <v>0</v>
      </c>
      <c r="N1411" s="73">
        <f t="shared" si="721"/>
        <v>0.70645213193885747</v>
      </c>
      <c r="O1411" s="73">
        <f t="shared" si="722"/>
        <v>0.34545454545454546</v>
      </c>
      <c r="P1411" s="73">
        <f t="shared" si="723"/>
        <v>0.19277108433734941</v>
      </c>
      <c r="Q1411" s="73">
        <f t="shared" si="724"/>
        <v>0.2</v>
      </c>
      <c r="R1411" s="73">
        <f t="shared" si="725"/>
        <v>0.2</v>
      </c>
      <c r="S1411" s="73">
        <f t="shared" si="726"/>
        <v>0.2</v>
      </c>
      <c r="T1411" s="73">
        <f t="shared" si="727"/>
        <v>0.2</v>
      </c>
      <c r="U1411" s="73">
        <f t="shared" si="728"/>
        <v>0.2</v>
      </c>
      <c r="V1411" s="73">
        <f t="shared" si="729"/>
        <v>0.20396452790818989</v>
      </c>
      <c r="W1411" s="103">
        <v>0.22786503617328602</v>
      </c>
      <c r="X1411" s="2"/>
      <c r="Y1411" s="2"/>
      <c r="Z1411" s="2"/>
      <c r="AA1411" s="2"/>
      <c r="AB1411" s="2"/>
      <c r="AC1411" s="2">
        <v>-9.0359386965065163</v>
      </c>
      <c r="AD1411" s="2"/>
      <c r="AE1411" s="2"/>
      <c r="AF1411" s="2"/>
      <c r="AG1411" s="5"/>
      <c r="AH1411" s="5"/>
      <c r="AI1411" s="5"/>
      <c r="AJ1411" s="2"/>
      <c r="AK1411" s="2"/>
      <c r="AL1411" s="36">
        <f t="shared" si="733"/>
        <v>23.226189298783506</v>
      </c>
      <c r="AM1411" s="36">
        <f t="shared" si="730"/>
        <v>23.226189298783503</v>
      </c>
      <c r="AN1411" s="4">
        <v>90</v>
      </c>
      <c r="AO1411" s="4"/>
      <c r="AP1411" s="4"/>
      <c r="AQ1411" s="4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2"/>
      <c r="BC1411" s="3"/>
      <c r="BD1411" s="47"/>
      <c r="BE1411" s="2"/>
      <c r="BF1411" s="2"/>
      <c r="BG1411" s="2"/>
      <c r="BH1411" s="89">
        <v>15</v>
      </c>
      <c r="BI1411" s="47">
        <f t="shared" si="708"/>
        <v>85</v>
      </c>
      <c r="BJ1411" s="71">
        <v>0</v>
      </c>
      <c r="BK1411" s="3">
        <v>0</v>
      </c>
      <c r="BL1411" s="49">
        <v>0</v>
      </c>
      <c r="BM1411" s="49">
        <v>0</v>
      </c>
      <c r="BN1411" s="49">
        <v>0</v>
      </c>
      <c r="BO1411" s="49">
        <v>0</v>
      </c>
      <c r="BP1411" s="49">
        <v>0</v>
      </c>
      <c r="BQ1411" s="49">
        <v>0</v>
      </c>
      <c r="BR1411" s="49">
        <v>0</v>
      </c>
      <c r="BS1411" s="3">
        <f t="shared" si="731"/>
        <v>0</v>
      </c>
      <c r="BT1411" s="2">
        <f t="shared" si="732"/>
        <v>100</v>
      </c>
      <c r="BU1411" s="2"/>
      <c r="BV1411" s="37">
        <v>219.299488465715</v>
      </c>
      <c r="BW1411" s="37"/>
      <c r="BX1411" s="37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  <c r="CI1411" s="2"/>
      <c r="CJ1411" s="2"/>
      <c r="CK1411" s="2"/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  <c r="CV1411" s="2"/>
      <c r="CW1411" s="2"/>
      <c r="CX1411" s="2"/>
      <c r="CY1411" s="2"/>
      <c r="CZ1411" s="2"/>
      <c r="DA1411" s="2"/>
      <c r="DB1411" s="2"/>
      <c r="DC1411" s="2"/>
      <c r="DD1411" s="2"/>
      <c r="DE1411" s="2"/>
      <c r="DF1411" s="2"/>
      <c r="DG1411" s="2"/>
      <c r="DH1411" s="38"/>
      <c r="DI1411" s="38"/>
      <c r="DJ1411" s="38"/>
      <c r="DK1411" s="2"/>
      <c r="DL1411" s="2"/>
      <c r="DM1411" s="2"/>
      <c r="DN1411" s="2"/>
      <c r="DO1411" s="2"/>
      <c r="DP1411" s="2"/>
      <c r="DQ1411" s="2"/>
      <c r="DR1411" s="2"/>
      <c r="DS1411" s="2"/>
      <c r="DT1411" s="2"/>
      <c r="DU1411" s="2"/>
      <c r="DV1411" s="2"/>
      <c r="DW1411" s="2"/>
      <c r="DX1411" s="2"/>
      <c r="DY1411" s="2"/>
      <c r="DZ1411" s="2"/>
      <c r="EA1411" s="2"/>
      <c r="EB1411" s="2"/>
      <c r="EC1411" s="2"/>
      <c r="ED1411" s="2"/>
      <c r="EE1411" s="2"/>
      <c r="EF1411" s="2"/>
      <c r="EG1411" s="2"/>
      <c r="EH1411" s="2"/>
      <c r="EI1411" s="2"/>
      <c r="EJ1411" s="2"/>
      <c r="EK1411" s="2"/>
      <c r="EL1411" s="2"/>
      <c r="EM1411" s="2"/>
      <c r="EN1411" s="2"/>
      <c r="EO1411" s="2"/>
      <c r="EP1411" s="2"/>
      <c r="EQ1411" s="2"/>
      <c r="ER1411" s="2"/>
      <c r="ES1411" s="2"/>
      <c r="ET1411" s="2"/>
      <c r="EU1411" s="2"/>
      <c r="EV1411" s="2"/>
      <c r="EW1411" s="2"/>
      <c r="EX1411" s="2"/>
      <c r="EY1411" s="2"/>
      <c r="EZ1411" s="2"/>
      <c r="FA1411" s="2"/>
      <c r="FB1411" s="2"/>
      <c r="FC1411" s="2"/>
      <c r="FD1411" s="2"/>
      <c r="FE1411" s="2"/>
      <c r="FF1411" s="2"/>
      <c r="FG1411" s="2"/>
      <c r="FH1411" s="2"/>
      <c r="FI1411" s="2"/>
      <c r="FJ1411" s="2"/>
      <c r="FK1411" s="2"/>
      <c r="FL1411" s="2"/>
      <c r="FM1411" s="2"/>
      <c r="FN1411" s="2"/>
      <c r="FO1411" s="2"/>
      <c r="FP1411" s="2"/>
      <c r="FQ1411" s="2"/>
      <c r="FR1411" s="2"/>
      <c r="FS1411" s="2"/>
      <c r="FT1411" s="2"/>
      <c r="FU1411" s="2"/>
      <c r="FV1411" s="2"/>
      <c r="FW1411" s="2"/>
      <c r="FX1411" s="2"/>
      <c r="FY1411" s="2"/>
      <c r="FZ1411" s="2"/>
      <c r="GA1411" s="2"/>
      <c r="GB1411" s="2"/>
      <c r="GC1411" s="2"/>
      <c r="GD1411" s="2"/>
      <c r="GE1411" s="2"/>
      <c r="GF1411" s="2"/>
      <c r="GG1411" s="2"/>
      <c r="GH1411" s="2"/>
      <c r="GI1411" s="2"/>
      <c r="GJ1411" s="2"/>
      <c r="GK1411" s="2"/>
      <c r="GL1411" s="2"/>
      <c r="GM1411" s="2"/>
      <c r="GN1411" s="2"/>
      <c r="GO1411" s="2"/>
      <c r="GP1411" s="2"/>
      <c r="GQ1411" s="2"/>
      <c r="GR1411" s="2"/>
      <c r="GS1411" s="2"/>
      <c r="GT1411" s="2"/>
      <c r="GU1411" s="2"/>
      <c r="GV1411" s="2"/>
      <c r="GW1411" s="2"/>
      <c r="GX1411" s="2"/>
      <c r="GY1411" s="2"/>
      <c r="GZ1411" s="2"/>
      <c r="HA1411" s="2"/>
      <c r="HB1411" s="2"/>
      <c r="HC1411" s="2"/>
      <c r="HD1411" s="2"/>
      <c r="HE1411" s="2"/>
      <c r="HF1411" s="2"/>
      <c r="HG1411" s="2"/>
      <c r="HH1411" s="2"/>
      <c r="HI1411" s="2"/>
      <c r="HJ1411" s="2"/>
      <c r="HK1411" s="2"/>
      <c r="HL1411" s="2"/>
      <c r="HM1411" s="2"/>
      <c r="HN1411" s="2"/>
      <c r="HO1411" s="2"/>
      <c r="HP1411" s="2"/>
      <c r="HQ1411" s="2"/>
      <c r="HR1411" s="2"/>
      <c r="HS1411" s="2"/>
      <c r="HT1411" s="2"/>
      <c r="HU1411" s="2"/>
      <c r="HV1411" s="2"/>
      <c r="HW1411" s="2"/>
      <c r="HX1411" s="2"/>
      <c r="HY1411" s="2"/>
      <c r="HZ1411" s="2"/>
      <c r="IA1411" s="2"/>
      <c r="IB1411" s="2"/>
      <c r="IC1411" s="2"/>
      <c r="ID1411" s="2"/>
      <c r="IE1411" s="2"/>
      <c r="IF1411" s="2"/>
      <c r="IG1411" s="2"/>
      <c r="IH1411" s="2"/>
      <c r="II1411" s="2"/>
      <c r="IJ1411" s="2"/>
      <c r="IK1411" s="2"/>
      <c r="IL1411" s="2"/>
      <c r="IM1411" s="2"/>
      <c r="IN1411" s="2"/>
      <c r="IO1411" s="2"/>
      <c r="IP1411" s="2"/>
      <c r="IQ1411" s="2"/>
      <c r="IR1411" s="2"/>
      <c r="IS1411" s="2"/>
      <c r="IT1411" s="2"/>
      <c r="IU1411" s="2"/>
      <c r="IV1411" s="2"/>
      <c r="IW1411" s="2"/>
      <c r="IX1411" s="2"/>
      <c r="IY1411" s="2"/>
      <c r="IZ1411" s="2"/>
      <c r="JA1411" s="2"/>
      <c r="JB1411" s="2"/>
      <c r="JC1411" s="2"/>
      <c r="JD1411" s="2"/>
      <c r="JE1411" s="2"/>
      <c r="JF1411" s="2"/>
      <c r="JG1411" s="2"/>
      <c r="JH1411" s="2"/>
      <c r="JI1411" s="2"/>
      <c r="JJ1411" s="2"/>
      <c r="JK1411" s="2"/>
      <c r="JL1411" s="2"/>
      <c r="JM1411" s="2"/>
      <c r="JN1411" s="2"/>
      <c r="JO1411" s="2"/>
      <c r="JP1411" s="2"/>
      <c r="JQ1411" s="2"/>
      <c r="JR1411" s="2"/>
      <c r="JS1411" s="2"/>
      <c r="JT1411" s="2"/>
      <c r="JU1411" s="2"/>
      <c r="JV1411" s="2"/>
      <c r="JW1411" s="2"/>
      <c r="JX1411" s="2"/>
      <c r="JY1411" s="2"/>
      <c r="JZ1411" s="2"/>
      <c r="KA1411" s="2"/>
      <c r="KB1411" s="2"/>
      <c r="KC1411" s="2"/>
      <c r="KD1411" s="2"/>
      <c r="KE1411" s="2"/>
      <c r="KF1411" s="2"/>
      <c r="KG1411" s="2"/>
      <c r="KH1411" s="2"/>
      <c r="KI1411" s="2"/>
      <c r="KJ1411" s="2"/>
      <c r="KK1411" s="2"/>
      <c r="KL1411" s="2"/>
      <c r="KM1411" s="2"/>
      <c r="KN1411" s="2"/>
      <c r="KO1411" s="2"/>
      <c r="KP1411" s="2"/>
      <c r="KQ1411" s="2"/>
      <c r="KR1411" s="2"/>
      <c r="KS1411" s="2"/>
      <c r="KT1411" s="2"/>
      <c r="KU1411" s="2"/>
      <c r="KV1411" s="2"/>
      <c r="KW1411" s="2"/>
      <c r="KX1411" s="2"/>
      <c r="KY1411" s="2"/>
      <c r="KZ1411" s="2"/>
      <c r="LA1411" s="2"/>
      <c r="LB1411" s="2"/>
      <c r="LC1411" s="2"/>
      <c r="LD1411" s="2"/>
      <c r="LE1411" s="2"/>
      <c r="LF1411" s="2"/>
      <c r="LG1411" s="2"/>
      <c r="LH1411" s="2"/>
      <c r="LI1411" s="2"/>
      <c r="LJ1411" s="2"/>
      <c r="LK1411" s="2"/>
      <c r="LL1411" s="2"/>
      <c r="LM1411" s="2"/>
      <c r="LN1411" s="2"/>
      <c r="LO1411" s="2"/>
      <c r="LP1411" s="2"/>
      <c r="LQ1411" s="2"/>
      <c r="LR1411" s="2"/>
      <c r="LS1411" s="2"/>
      <c r="LT1411" s="2"/>
      <c r="LU1411" s="2"/>
      <c r="LV1411" s="2"/>
      <c r="LW1411" s="2"/>
      <c r="LX1411" s="2"/>
      <c r="LY1411" s="2"/>
      <c r="LZ1411" s="2"/>
      <c r="MA1411" s="2"/>
      <c r="MB1411" s="2"/>
      <c r="MC1411" s="2"/>
      <c r="MD1411" s="2"/>
      <c r="ME1411" s="2"/>
      <c r="MF1411" s="2"/>
      <c r="MG1411" s="2"/>
      <c r="MH1411" s="2"/>
      <c r="MI1411" s="2"/>
      <c r="MJ1411" s="2"/>
      <c r="MK1411" s="2"/>
      <c r="ML1411" s="2"/>
      <c r="MM1411" s="2"/>
      <c r="MN1411" s="2"/>
      <c r="MO1411" s="2"/>
      <c r="MP1411" s="2"/>
      <c r="MQ1411" s="2"/>
      <c r="MR1411" s="2"/>
      <c r="MS1411" s="2"/>
      <c r="MT1411" s="2"/>
      <c r="MU1411" s="2"/>
      <c r="MV1411" s="2"/>
      <c r="MW1411" s="2"/>
      <c r="MX1411" s="2"/>
      <c r="MY1411" s="2"/>
      <c r="MZ1411" s="2"/>
      <c r="NA1411" s="2"/>
      <c r="NB1411" s="2"/>
      <c r="NC1411" s="2"/>
      <c r="ND1411" s="2"/>
      <c r="NE1411" s="2"/>
      <c r="NF1411" s="2"/>
      <c r="NG1411" s="2"/>
      <c r="NH1411" s="2"/>
      <c r="NI1411" s="2"/>
      <c r="NJ1411" s="2"/>
      <c r="NK1411" s="2"/>
      <c r="NL1411" s="2"/>
      <c r="NM1411" s="2"/>
      <c r="NN1411" s="2"/>
      <c r="NO1411" s="2"/>
      <c r="NP1411" s="2"/>
      <c r="NQ1411" s="2"/>
      <c r="NR1411" s="2"/>
      <c r="NS1411" s="2"/>
      <c r="NT1411" s="2"/>
      <c r="NU1411" s="2"/>
      <c r="NV1411" s="2"/>
      <c r="NW1411" s="2"/>
      <c r="NX1411" s="2"/>
      <c r="NY1411" s="2"/>
      <c r="NZ1411" s="2"/>
      <c r="OA1411" s="2"/>
      <c r="OB1411" s="2"/>
      <c r="OC1411" s="2"/>
      <c r="OD1411" s="2"/>
      <c r="OE1411" s="2"/>
      <c r="OF1411" s="2"/>
      <c r="OG1411" s="2"/>
      <c r="OH1411" s="2"/>
      <c r="OI1411" s="2"/>
      <c r="OJ1411" s="2"/>
      <c r="OK1411" s="2"/>
      <c r="OL1411" s="2"/>
      <c r="OM1411" s="2"/>
      <c r="ON1411" s="2"/>
      <c r="OO1411" s="2"/>
      <c r="OP1411" s="2"/>
      <c r="OQ1411" s="2"/>
      <c r="OR1411" s="2"/>
      <c r="OS1411" s="2"/>
      <c r="OT1411" s="2"/>
      <c r="OU1411" s="2"/>
      <c r="OV1411" s="2"/>
      <c r="OW1411" s="2"/>
      <c r="OX1411" s="2"/>
      <c r="OY1411" s="2"/>
      <c r="OZ1411" s="2"/>
      <c r="PA1411" s="2"/>
      <c r="PB1411" s="2"/>
      <c r="PC1411" s="2"/>
      <c r="PD1411" s="2"/>
      <c r="PE1411" s="2"/>
      <c r="PF1411" s="2"/>
      <c r="PG1411" s="2"/>
      <c r="PH1411" s="2"/>
      <c r="PI1411" s="2"/>
      <c r="PJ1411" s="2"/>
      <c r="PK1411" s="2"/>
      <c r="PL1411" s="2"/>
      <c r="PM1411" s="2"/>
      <c r="PN1411" s="2"/>
      <c r="PO1411" s="2"/>
      <c r="PP1411" s="2"/>
      <c r="PQ1411" s="2"/>
      <c r="PR1411" s="2"/>
      <c r="PS1411" s="2"/>
      <c r="PT1411" s="2"/>
      <c r="PU1411" s="2"/>
      <c r="PV1411" s="2"/>
      <c r="PW1411" s="2"/>
      <c r="PX1411" s="2"/>
      <c r="PY1411" s="2"/>
      <c r="PZ1411" s="2"/>
      <c r="QA1411" s="2"/>
      <c r="QB1411" s="2"/>
      <c r="QC1411" s="2"/>
      <c r="QD1411" s="2"/>
      <c r="QE1411" s="2"/>
      <c r="QF1411" s="2"/>
      <c r="QG1411" s="2"/>
      <c r="QH1411" s="2"/>
      <c r="QI1411" s="2"/>
      <c r="QJ1411" s="2"/>
      <c r="QK1411" s="2"/>
      <c r="QL1411" s="2"/>
      <c r="QM1411" s="2"/>
      <c r="QN1411" s="2"/>
      <c r="QO1411" s="2"/>
      <c r="QP1411" s="2"/>
      <c r="QQ1411" s="2"/>
      <c r="QR1411" s="2"/>
      <c r="QS1411" s="2"/>
      <c r="QT1411" s="2"/>
      <c r="QU1411" s="2"/>
      <c r="QV1411" s="2"/>
      <c r="QW1411" s="2"/>
      <c r="QX1411" s="2"/>
      <c r="QY1411" s="2"/>
      <c r="QZ1411" s="2"/>
      <c r="RA1411" s="2"/>
      <c r="RB1411" s="2"/>
      <c r="RC1411" s="2"/>
      <c r="RD1411" s="2"/>
      <c r="RE1411" s="2"/>
      <c r="RF1411" s="2"/>
      <c r="RG1411" s="2"/>
      <c r="RH1411" s="2"/>
      <c r="RI1411" s="2"/>
      <c r="RJ1411" s="2"/>
      <c r="RK1411" s="2"/>
      <c r="RL1411" s="2"/>
      <c r="RM1411" s="2"/>
      <c r="RN1411" s="2"/>
      <c r="RO1411" s="2"/>
      <c r="RP1411" s="2"/>
      <c r="RQ1411" s="2"/>
      <c r="RR1411" s="2"/>
      <c r="RS1411" s="2"/>
      <c r="RT1411" s="2"/>
      <c r="RU1411" s="2"/>
      <c r="RV1411" s="2"/>
      <c r="RW1411" s="2"/>
      <c r="RX1411" s="2"/>
      <c r="RY1411" s="2"/>
      <c r="RZ1411" s="2"/>
      <c r="SA1411" s="2"/>
      <c r="SB1411" s="2"/>
      <c r="SC1411" s="2"/>
      <c r="SD1411" s="2"/>
      <c r="SE1411" s="2"/>
      <c r="SF1411" s="2"/>
      <c r="SG1411" s="2"/>
      <c r="SH1411" s="2"/>
      <c r="SI1411" s="2"/>
      <c r="SJ1411" s="2"/>
      <c r="SK1411" s="2"/>
      <c r="SL1411" s="2"/>
      <c r="SM1411" s="2"/>
      <c r="SN1411" s="2"/>
      <c r="SO1411" s="2"/>
      <c r="SP1411" s="2"/>
      <c r="SQ1411" s="2"/>
      <c r="SR1411" s="2"/>
      <c r="SS1411" s="2"/>
      <c r="ST1411" s="2"/>
      <c r="SU1411" s="2"/>
      <c r="SV1411" s="2"/>
      <c r="SW1411" s="2"/>
      <c r="SX1411" s="2"/>
      <c r="SY1411" s="2"/>
      <c r="SZ1411" s="2"/>
      <c r="TA1411" s="2"/>
      <c r="TB1411" s="2"/>
      <c r="TC1411" s="2"/>
      <c r="TD1411" s="2"/>
      <c r="TE1411" s="2"/>
      <c r="TF1411" s="2"/>
      <c r="TG1411" s="2"/>
      <c r="TH1411" s="2"/>
      <c r="TI1411" s="2"/>
      <c r="TJ1411" s="2"/>
      <c r="TK1411" s="2"/>
      <c r="TL1411" s="2"/>
      <c r="TM1411" s="2"/>
      <c r="TN1411" s="2"/>
      <c r="TO1411" s="2"/>
      <c r="TP1411" s="2"/>
      <c r="TQ1411" s="2"/>
      <c r="TR1411" s="2"/>
      <c r="TS1411" s="2"/>
      <c r="TT1411" s="2"/>
      <c r="TU1411" s="2"/>
      <c r="TV1411" s="2"/>
      <c r="TW1411" s="2"/>
      <c r="TX1411" s="2"/>
      <c r="TY1411" s="2"/>
      <c r="TZ1411" s="2"/>
      <c r="UA1411" s="2"/>
      <c r="UB1411" s="2"/>
      <c r="UC1411" s="2"/>
      <c r="UD1411" s="2"/>
      <c r="UE1411" s="2"/>
      <c r="UF1411" s="2"/>
      <c r="UG1411" s="2"/>
      <c r="UH1411" s="2"/>
      <c r="UI1411" s="2"/>
      <c r="UJ1411" s="2"/>
      <c r="UK1411" s="2"/>
      <c r="UL1411" s="2"/>
      <c r="UM1411" s="2"/>
      <c r="UN1411" s="2"/>
      <c r="UO1411" s="2"/>
      <c r="UP1411" s="2"/>
      <c r="UQ1411" s="2"/>
      <c r="UR1411" s="2"/>
      <c r="US1411" s="2"/>
      <c r="UT1411" s="2"/>
      <c r="UU1411" s="2"/>
      <c r="UV1411" s="2"/>
      <c r="UW1411" s="2"/>
      <c r="UX1411" s="2"/>
      <c r="UY1411" s="2"/>
      <c r="UZ1411" s="2"/>
      <c r="VA1411" s="2"/>
      <c r="VB1411" s="2"/>
      <c r="VC1411" s="2"/>
      <c r="VD1411" s="2"/>
      <c r="VE1411" s="2"/>
      <c r="VF1411" s="2"/>
      <c r="VG1411" s="2"/>
      <c r="VH1411" s="2"/>
      <c r="VI1411" s="2"/>
      <c r="VJ1411" s="2"/>
      <c r="VK1411" s="2"/>
      <c r="VL1411" s="2"/>
      <c r="VM1411" s="2"/>
      <c r="VN1411" s="2"/>
      <c r="VO1411" s="2"/>
      <c r="VP1411" s="2"/>
      <c r="VQ1411" s="2"/>
      <c r="VR1411" s="2"/>
      <c r="VS1411" s="2"/>
      <c r="VT1411" s="2"/>
      <c r="VU1411" s="2"/>
      <c r="VV1411" s="2"/>
      <c r="VW1411" s="2"/>
      <c r="VX1411" s="2"/>
      <c r="VY1411" s="2"/>
      <c r="VZ1411" s="2"/>
      <c r="WA1411" s="2"/>
      <c r="WB1411" s="2"/>
      <c r="WC1411" s="2"/>
      <c r="WD1411" s="2"/>
      <c r="WE1411" s="2"/>
      <c r="WF1411" s="2"/>
      <c r="WG1411" s="2"/>
      <c r="WH1411" s="2"/>
      <c r="WI1411" s="2"/>
      <c r="WJ1411" s="2"/>
      <c r="WK1411" s="2"/>
      <c r="WL1411" s="2"/>
      <c r="WM1411" s="2"/>
      <c r="WN1411" s="2"/>
      <c r="WO1411" s="2"/>
      <c r="WP1411" s="2"/>
      <c r="WQ1411" s="2"/>
      <c r="WR1411" s="2"/>
      <c r="WS1411" s="2"/>
      <c r="WT1411" s="2"/>
      <c r="WU1411" s="2"/>
      <c r="WV1411" s="2"/>
      <c r="WW1411" s="2"/>
      <c r="WX1411" s="2"/>
      <c r="WY1411" s="2"/>
      <c r="WZ1411" s="2"/>
      <c r="XA1411" s="2"/>
      <c r="XB1411" s="2"/>
      <c r="XC1411" s="2"/>
      <c r="XD1411" s="2"/>
      <c r="XE1411" s="2"/>
      <c r="XF1411" s="2"/>
      <c r="XG1411" s="2"/>
      <c r="XH1411" s="2"/>
      <c r="XI1411" s="2"/>
      <c r="XJ1411" s="2"/>
      <c r="XK1411" s="2"/>
      <c r="XL1411" s="2"/>
      <c r="XM1411" s="2"/>
      <c r="XN1411" s="2"/>
      <c r="XO1411" s="2"/>
      <c r="XP1411" s="2"/>
      <c r="XQ1411" s="2"/>
      <c r="XR1411" s="2"/>
      <c r="XS1411" s="2"/>
      <c r="XT1411" s="2"/>
      <c r="XU1411" s="2"/>
      <c r="XV1411" s="2"/>
      <c r="XW1411" s="2"/>
      <c r="XX1411" s="2"/>
      <c r="XY1411" s="2"/>
      <c r="XZ1411" s="2"/>
      <c r="YA1411" s="2"/>
      <c r="YB1411" s="2"/>
      <c r="YC1411" s="2"/>
      <c r="YD1411" s="2"/>
      <c r="YE1411" s="2"/>
      <c r="YF1411" s="2"/>
      <c r="YG1411" s="2"/>
      <c r="YH1411" s="2"/>
      <c r="YI1411" s="2"/>
      <c r="YJ1411" s="2"/>
      <c r="YK1411" s="2"/>
      <c r="YL1411" s="2"/>
      <c r="YM1411" s="2"/>
      <c r="YN1411" s="2"/>
      <c r="YO1411" s="2"/>
      <c r="YP1411" s="2"/>
      <c r="YQ1411" s="2"/>
      <c r="YR1411" s="2"/>
      <c r="YS1411" s="2"/>
      <c r="YT1411" s="2"/>
      <c r="YU1411" s="2"/>
      <c r="YV1411" s="2"/>
      <c r="YW1411" s="2"/>
      <c r="YX1411" s="2"/>
      <c r="YY1411" s="2"/>
      <c r="YZ1411" s="2"/>
      <c r="ZA1411" s="2"/>
      <c r="ZB1411" s="2"/>
      <c r="ZC1411" s="2"/>
      <c r="ZD1411" s="2"/>
      <c r="ZE1411" s="2"/>
      <c r="ZF1411" s="2"/>
      <c r="ZG1411" s="2"/>
      <c r="ZH1411" s="2"/>
      <c r="ZI1411" s="2"/>
      <c r="ZJ1411" s="2"/>
      <c r="ZK1411" s="2"/>
      <c r="ZL1411" s="2"/>
      <c r="ZM1411" s="2"/>
      <c r="ZN1411" s="2"/>
      <c r="ZO1411" s="2"/>
      <c r="ZP1411" s="2"/>
      <c r="ZQ1411" s="2"/>
      <c r="ZR1411" s="2"/>
      <c r="ZS1411" s="2"/>
      <c r="ZT1411" s="2"/>
      <c r="ZU1411" s="2"/>
      <c r="ZV1411" s="2"/>
      <c r="ZW1411" s="2"/>
      <c r="ZX1411" s="2"/>
      <c r="ZY1411" s="2"/>
      <c r="ZZ1411" s="2"/>
      <c r="AAA1411" s="2"/>
      <c r="AAB1411" s="2"/>
      <c r="AAC1411" s="2"/>
      <c r="AAD1411" s="2"/>
      <c r="AAE1411" s="2"/>
      <c r="AAF1411" s="2"/>
      <c r="AAG1411" s="2"/>
      <c r="AAH1411" s="2"/>
      <c r="AAI1411" s="2"/>
      <c r="AAJ1411" s="2"/>
      <c r="AAK1411" s="2"/>
      <c r="AAL1411" s="2"/>
      <c r="AAM1411" s="2"/>
      <c r="AAN1411" s="2"/>
      <c r="AAO1411" s="2"/>
      <c r="AAP1411" s="2"/>
      <c r="AAQ1411" s="2"/>
      <c r="AAR1411" s="2"/>
      <c r="AAS1411" s="2"/>
      <c r="AAT1411" s="2"/>
      <c r="AAU1411" s="2"/>
      <c r="AAV1411" s="2"/>
      <c r="AAW1411" s="2"/>
      <c r="AAX1411" s="2"/>
      <c r="AAY1411" s="2"/>
      <c r="AAZ1411" s="2"/>
      <c r="ABA1411" s="2"/>
      <c r="ABB1411" s="2"/>
      <c r="ABC1411" s="2"/>
      <c r="ABD1411" s="2"/>
      <c r="ABE1411" s="2"/>
      <c r="ABF1411" s="2"/>
      <c r="ABG1411" s="2"/>
      <c r="ABH1411" s="2"/>
      <c r="ABI1411" s="2"/>
      <c r="ABJ1411" s="2"/>
      <c r="ABK1411" s="2"/>
      <c r="ABL1411" s="2"/>
      <c r="ABM1411" s="2"/>
      <c r="ABN1411" s="2"/>
      <c r="ABO1411" s="2"/>
      <c r="ABP1411" s="2"/>
      <c r="ABQ1411" s="2"/>
      <c r="ABR1411" s="2"/>
      <c r="ABS1411" s="2"/>
      <c r="ABT1411" s="2"/>
      <c r="ABU1411" s="2"/>
      <c r="ABV1411" s="2"/>
      <c r="ABW1411" s="2"/>
      <c r="ABX1411" s="2"/>
      <c r="ABY1411" s="2"/>
      <c r="ABZ1411" s="2"/>
      <c r="ACA1411" s="2"/>
      <c r="ACB1411" s="2"/>
      <c r="ACC1411" s="2"/>
      <c r="ACD1411" s="2"/>
      <c r="ACE1411" s="2"/>
      <c r="ACF1411" s="2"/>
      <c r="ACG1411" s="2"/>
      <c r="ACH1411" s="2"/>
      <c r="ACI1411" s="2"/>
      <c r="ACJ1411" s="2"/>
      <c r="ACK1411" s="2"/>
      <c r="ACL1411" s="2"/>
      <c r="ACM1411" s="2"/>
      <c r="ACN1411" s="2"/>
      <c r="ACO1411" s="2"/>
      <c r="ACP1411" s="2"/>
      <c r="ACQ1411" s="2"/>
      <c r="ACR1411" s="2"/>
      <c r="ACS1411" s="2"/>
      <c r="ACT1411" s="2"/>
      <c r="ACU1411" s="2"/>
      <c r="ACV1411" s="2"/>
      <c r="ACW1411" s="2"/>
      <c r="ACX1411" s="2"/>
      <c r="ACY1411" s="2"/>
      <c r="ACZ1411" s="2"/>
      <c r="ADA1411" s="2"/>
      <c r="ADB1411" s="2"/>
      <c r="ADC1411" s="2"/>
      <c r="ADD1411" s="2"/>
      <c r="ADE1411" s="2"/>
      <c r="ADF1411" s="2"/>
      <c r="ADG1411" s="2"/>
      <c r="ADH1411" s="2"/>
      <c r="ADI1411" s="2"/>
      <c r="ADJ1411" s="2"/>
      <c r="ADK1411" s="2"/>
      <c r="ADL1411" s="2"/>
      <c r="ADM1411" s="2"/>
      <c r="ADN1411" s="2"/>
      <c r="ADO1411" s="2"/>
      <c r="ADP1411" s="2"/>
      <c r="ADQ1411" s="2"/>
      <c r="ADR1411" s="2"/>
      <c r="ADS1411" s="2"/>
      <c r="ADT1411" s="2"/>
      <c r="ADU1411" s="2"/>
      <c r="ADV1411" s="2"/>
      <c r="ADW1411" s="2"/>
      <c r="ADX1411" s="2"/>
      <c r="ADY1411" s="2"/>
      <c r="ADZ1411" s="2"/>
      <c r="AEA1411" s="2"/>
      <c r="AEB1411" s="2"/>
      <c r="AEC1411" s="2"/>
      <c r="AED1411" s="2"/>
      <c r="AEE1411" s="2"/>
      <c r="AEF1411" s="2"/>
      <c r="AEG1411" s="2"/>
      <c r="AEH1411" s="2"/>
      <c r="AEI1411" s="2"/>
      <c r="AEJ1411" s="2"/>
      <c r="AEK1411" s="2"/>
      <c r="AEL1411" s="2"/>
      <c r="AEM1411" s="2"/>
      <c r="AEN1411" s="2"/>
      <c r="AEO1411" s="2"/>
      <c r="AEP1411" s="2"/>
      <c r="AEQ1411" s="2"/>
      <c r="AER1411" s="2"/>
      <c r="AES1411" s="2"/>
      <c r="AET1411" s="2"/>
      <c r="AEU1411" s="2"/>
      <c r="AEV1411" s="2"/>
      <c r="AEW1411" s="2"/>
      <c r="AEX1411" s="2"/>
      <c r="AEY1411" s="2"/>
      <c r="AEZ1411" s="2"/>
      <c r="AFA1411" s="2"/>
      <c r="AFB1411" s="2"/>
      <c r="AFC1411" s="2"/>
      <c r="AFD1411" s="2"/>
      <c r="AFE1411" s="2"/>
      <c r="AFF1411" s="2"/>
      <c r="AFG1411" s="2"/>
      <c r="AFH1411" s="2"/>
      <c r="AFI1411" s="2"/>
      <c r="AFJ1411" s="2"/>
      <c r="AFK1411" s="2"/>
      <c r="AFL1411" s="2"/>
      <c r="AFM1411" s="2"/>
      <c r="AFN1411" s="2"/>
      <c r="AFO1411" s="2"/>
      <c r="AFP1411" s="2"/>
      <c r="AFQ1411" s="2"/>
      <c r="AFR1411" s="2"/>
      <c r="AFS1411" s="2"/>
      <c r="AFT1411" s="2"/>
      <c r="AFU1411" s="2"/>
      <c r="AFV1411" s="2"/>
      <c r="AFW1411" s="2"/>
      <c r="AFX1411" s="2"/>
      <c r="AFY1411" s="2"/>
      <c r="AFZ1411" s="2"/>
      <c r="AGA1411" s="2"/>
      <c r="AGB1411" s="2"/>
      <c r="AGC1411" s="2"/>
      <c r="AGD1411" s="2"/>
      <c r="AGE1411" s="2"/>
      <c r="AGF1411" s="2"/>
      <c r="AGG1411" s="2"/>
      <c r="AGH1411" s="2"/>
      <c r="AGI1411" s="2"/>
      <c r="AGJ1411" s="2"/>
      <c r="AGK1411" s="2"/>
      <c r="AGL1411" s="2"/>
      <c r="AGM1411" s="2"/>
      <c r="AGN1411" s="2"/>
      <c r="AGO1411" s="2"/>
      <c r="AGP1411" s="2"/>
      <c r="AGQ1411" s="2"/>
      <c r="AGR1411" s="2"/>
      <c r="AGS1411" s="2"/>
      <c r="AGT1411" s="2"/>
      <c r="AGU1411" s="2"/>
      <c r="AGV1411" s="2"/>
      <c r="AGW1411" s="2"/>
      <c r="AGX1411" s="2"/>
      <c r="AGY1411" s="2"/>
      <c r="AGZ1411" s="2"/>
      <c r="AHA1411" s="2"/>
      <c r="AHB1411" s="2"/>
      <c r="AHC1411" s="2"/>
      <c r="AHD1411" s="2"/>
      <c r="AHE1411" s="2"/>
      <c r="AHF1411" s="2"/>
      <c r="AHG1411" s="2"/>
      <c r="AHH1411" s="2"/>
      <c r="AHI1411" s="2"/>
      <c r="AHJ1411" s="2"/>
      <c r="AHK1411" s="2"/>
      <c r="AHL1411" s="2"/>
      <c r="AHM1411" s="2"/>
      <c r="AHN1411" s="2"/>
      <c r="AHO1411" s="2"/>
      <c r="AHP1411" s="2"/>
      <c r="AHQ1411" s="2"/>
      <c r="AHR1411" s="2"/>
      <c r="AHS1411" s="2"/>
      <c r="AHT1411" s="2"/>
      <c r="AHU1411" s="2"/>
      <c r="AHV1411" s="2"/>
      <c r="AHW1411" s="2"/>
      <c r="AHX1411" s="2"/>
      <c r="AHY1411" s="2"/>
      <c r="AHZ1411" s="2"/>
      <c r="AIA1411" s="2"/>
      <c r="AIB1411" s="2"/>
      <c r="AIC1411" s="2"/>
      <c r="AID1411" s="2"/>
      <c r="AIE1411" s="2"/>
      <c r="AIF1411" s="2"/>
      <c r="AIG1411" s="2"/>
      <c r="AIH1411" s="2"/>
      <c r="AII1411" s="2"/>
      <c r="AIJ1411" s="2"/>
      <c r="AIK1411" s="2"/>
      <c r="AIL1411" s="2"/>
      <c r="AIM1411" s="2"/>
      <c r="AIN1411" s="2"/>
      <c r="AIO1411" s="2"/>
      <c r="AIP1411" s="2"/>
      <c r="AIQ1411" s="2"/>
      <c r="AIR1411" s="2"/>
      <c r="AIS1411" s="2"/>
      <c r="AIT1411" s="2"/>
      <c r="AIU1411" s="2"/>
      <c r="AIV1411" s="2"/>
      <c r="AIW1411" s="2"/>
      <c r="AIX1411" s="2"/>
      <c r="AIY1411" s="2"/>
      <c r="AIZ1411" s="2"/>
      <c r="AJA1411" s="2"/>
      <c r="AJB1411" s="2"/>
      <c r="AJC1411" s="2"/>
      <c r="AJD1411" s="2"/>
      <c r="AJE1411" s="2"/>
      <c r="AJF1411" s="2"/>
      <c r="AJG1411" s="2"/>
      <c r="AJH1411" s="2"/>
      <c r="AJI1411" s="2"/>
      <c r="AJJ1411" s="2"/>
      <c r="AJK1411" s="2"/>
      <c r="AJL1411" s="2"/>
      <c r="AJM1411" s="2"/>
      <c r="AJN1411" s="2"/>
      <c r="AJO1411" s="2"/>
      <c r="AJP1411" s="2"/>
      <c r="AJQ1411" s="2"/>
      <c r="AJR1411" s="2"/>
      <c r="AJS1411" s="2"/>
      <c r="AJT1411" s="2"/>
      <c r="AJU1411" s="2"/>
      <c r="AJV1411" s="2"/>
      <c r="AJW1411" s="2"/>
      <c r="AJX1411" s="2"/>
      <c r="AJY1411" s="2"/>
      <c r="AJZ1411" s="2"/>
      <c r="AKA1411" s="2"/>
      <c r="AKB1411" s="2"/>
      <c r="AKC1411" s="2"/>
      <c r="AKD1411" s="2"/>
      <c r="AKE1411" s="2"/>
      <c r="AKF1411" s="2"/>
      <c r="AKG1411" s="2"/>
      <c r="AKH1411" s="2"/>
      <c r="AKI1411" s="2"/>
      <c r="AKJ1411" s="2"/>
      <c r="AKK1411" s="2"/>
      <c r="AKL1411" s="2"/>
      <c r="AKM1411" s="2"/>
      <c r="AKN1411" s="2"/>
      <c r="AKO1411" s="2"/>
      <c r="AKP1411" s="2"/>
      <c r="AKQ1411" s="2"/>
      <c r="AKR1411" s="2"/>
      <c r="AKS1411" s="2"/>
      <c r="AKT1411" s="2"/>
      <c r="AKU1411" s="2"/>
      <c r="AKV1411" s="2"/>
      <c r="AKW1411" s="2"/>
      <c r="AKX1411" s="2"/>
      <c r="AKY1411" s="2"/>
      <c r="AKZ1411" s="2"/>
      <c r="ALA1411" s="2"/>
      <c r="ALB1411" s="2"/>
      <c r="ALC1411" s="2"/>
      <c r="ALD1411" s="2"/>
      <c r="ALE1411" s="2"/>
      <c r="ALF1411" s="2"/>
      <c r="ALG1411" s="2"/>
      <c r="ALH1411" s="2"/>
      <c r="ALI1411" s="6"/>
      <c r="ALJ1411" s="6"/>
      <c r="ALK1411" s="6"/>
      <c r="ALL1411" s="6"/>
      <c r="ALM1411" s="6"/>
      <c r="ALN1411" s="6"/>
      <c r="ALO1411" s="6"/>
      <c r="ALP1411" s="6"/>
      <c r="ALQ1411" s="6"/>
      <c r="ALR1411" s="6"/>
      <c r="ALS1411" s="6"/>
      <c r="ALT1411" s="6"/>
      <c r="ALU1411" s="6"/>
      <c r="ALV1411" s="6"/>
      <c r="ALW1411" s="6"/>
      <c r="ALX1411" s="6"/>
      <c r="ALY1411" s="6"/>
      <c r="ALZ1411" s="6"/>
      <c r="AMA1411" s="6"/>
      <c r="AMB1411" s="6"/>
      <c r="AMC1411" s="6"/>
      <c r="AMD1411" s="6"/>
      <c r="AME1411" s="6"/>
      <c r="AMF1411" s="6"/>
      <c r="AMG1411" s="6"/>
      <c r="AMH1411" s="6"/>
      <c r="AMI1411" s="6"/>
      <c r="AMJ1411" s="6"/>
      <c r="AMK1411" s="6"/>
      <c r="AML1411" s="6"/>
      <c r="AMM1411" s="6"/>
    </row>
    <row r="1412" spans="1:1027" s="72" customFormat="1" ht="18.75">
      <c r="A1412" s="8">
        <v>45266</v>
      </c>
      <c r="B1412" s="32">
        <f t="shared" si="709"/>
        <v>0.78378378378378377</v>
      </c>
      <c r="C1412" s="73">
        <f t="shared" si="710"/>
        <v>0.59452054794520559</v>
      </c>
      <c r="D1412" s="73">
        <f t="shared" si="711"/>
        <v>0.54500000000000004</v>
      </c>
      <c r="E1412" s="73">
        <f t="shared" si="712"/>
        <v>0.69926483585482835</v>
      </c>
      <c r="F1412" s="73">
        <f t="shared" si="713"/>
        <v>0.77391304347826106</v>
      </c>
      <c r="G1412" s="73">
        <f t="shared" si="714"/>
        <v>0.2</v>
      </c>
      <c r="H1412" s="73">
        <f t="shared" si="715"/>
        <v>0.2</v>
      </c>
      <c r="I1412" s="73">
        <f t="shared" si="716"/>
        <v>0.15504322766570605</v>
      </c>
      <c r="J1412" s="73">
        <f t="shared" si="717"/>
        <v>0.26666666666666672</v>
      </c>
      <c r="K1412" s="73">
        <f t="shared" si="718"/>
        <v>-6.9565217391304335E-2</v>
      </c>
      <c r="L1412" s="73">
        <f t="shared" si="719"/>
        <v>0</v>
      </c>
      <c r="M1412" s="73">
        <f t="shared" si="720"/>
        <v>0</v>
      </c>
      <c r="N1412" s="73">
        <f t="shared" si="721"/>
        <v>0.70975382139983911</v>
      </c>
      <c r="O1412" s="73">
        <f t="shared" si="722"/>
        <v>0.3289256198347108</v>
      </c>
      <c r="P1412" s="73">
        <f t="shared" si="723"/>
        <v>0.19277108433734941</v>
      </c>
      <c r="Q1412" s="73">
        <f t="shared" si="724"/>
        <v>0.2</v>
      </c>
      <c r="R1412" s="73">
        <f t="shared" si="725"/>
        <v>0.2</v>
      </c>
      <c r="S1412" s="73">
        <f t="shared" si="726"/>
        <v>0.2</v>
      </c>
      <c r="T1412" s="73">
        <f t="shared" si="727"/>
        <v>0.2</v>
      </c>
      <c r="U1412" s="73">
        <f t="shared" si="728"/>
        <v>0.2</v>
      </c>
      <c r="V1412" s="73">
        <f t="shared" si="729"/>
        <v>0.20396452790818989</v>
      </c>
      <c r="W1412" s="103">
        <v>0.22776370728184303</v>
      </c>
      <c r="X1412" s="2"/>
      <c r="Y1412" s="2"/>
      <c r="Z1412" s="2"/>
      <c r="AA1412" s="2"/>
      <c r="AB1412" s="2"/>
      <c r="AC1412" s="2">
        <v>-7.5168479204026148</v>
      </c>
      <c r="AD1412" s="2"/>
      <c r="AE1412" s="2"/>
      <c r="AF1412" s="2"/>
      <c r="AG1412" s="5"/>
      <c r="AH1412" s="5"/>
      <c r="AI1412" s="5"/>
      <c r="AJ1412" s="2"/>
      <c r="AK1412" s="2"/>
      <c r="AL1412" s="36">
        <f t="shared" si="733"/>
        <v>23.361487488873504</v>
      </c>
      <c r="AM1412" s="36">
        <f t="shared" si="730"/>
        <v>23.361487488873507</v>
      </c>
      <c r="AN1412" s="4">
        <v>80</v>
      </c>
      <c r="AO1412" s="4"/>
      <c r="AP1412" s="4"/>
      <c r="AQ1412" s="4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2"/>
      <c r="BC1412" s="3"/>
      <c r="BD1412" s="47"/>
      <c r="BE1412" s="2"/>
      <c r="BF1412" s="2"/>
      <c r="BG1412" s="2"/>
      <c r="BH1412" s="89">
        <v>18</v>
      </c>
      <c r="BI1412" s="47">
        <f t="shared" si="708"/>
        <v>82</v>
      </c>
      <c r="BJ1412" s="71">
        <v>0</v>
      </c>
      <c r="BK1412" s="3">
        <v>0</v>
      </c>
      <c r="BL1412" s="49">
        <v>0</v>
      </c>
      <c r="BM1412" s="49">
        <v>0</v>
      </c>
      <c r="BN1412" s="49">
        <v>0</v>
      </c>
      <c r="BO1412" s="49">
        <v>0</v>
      </c>
      <c r="BP1412" s="49">
        <v>0</v>
      </c>
      <c r="BQ1412" s="49">
        <v>0</v>
      </c>
      <c r="BR1412" s="49">
        <v>0</v>
      </c>
      <c r="BS1412" s="3">
        <f t="shared" si="731"/>
        <v>0</v>
      </c>
      <c r="BT1412" s="2">
        <f t="shared" si="732"/>
        <v>100</v>
      </c>
      <c r="BU1412" s="2"/>
      <c r="BV1412" s="37">
        <v>220.299488465715</v>
      </c>
      <c r="BW1412" s="37"/>
      <c r="BX1412" s="37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/>
      <c r="CN1412" s="2"/>
      <c r="CO1412" s="2"/>
      <c r="CP1412" s="2"/>
      <c r="CQ1412" s="2"/>
      <c r="CR1412" s="2"/>
      <c r="CS1412" s="2"/>
      <c r="CT1412" s="2"/>
      <c r="CU1412" s="2"/>
      <c r="CV1412" s="2"/>
      <c r="CW1412" s="2"/>
      <c r="CX1412" s="2"/>
      <c r="CY1412" s="2"/>
      <c r="CZ1412" s="2"/>
      <c r="DA1412" s="2"/>
      <c r="DB1412" s="2"/>
      <c r="DC1412" s="2"/>
      <c r="DD1412" s="2"/>
      <c r="DE1412" s="2"/>
      <c r="DF1412" s="2"/>
      <c r="DG1412" s="2"/>
      <c r="DH1412" s="38"/>
      <c r="DI1412" s="38"/>
      <c r="DJ1412" s="38"/>
      <c r="DK1412" s="2"/>
      <c r="DL1412" s="2"/>
      <c r="DM1412" s="2"/>
      <c r="DN1412" s="2"/>
      <c r="DO1412" s="2"/>
      <c r="DP1412" s="2"/>
      <c r="DQ1412" s="2"/>
      <c r="DR1412" s="2"/>
      <c r="DS1412" s="2"/>
      <c r="DT1412" s="2"/>
      <c r="DU1412" s="2"/>
      <c r="DV1412" s="2"/>
      <c r="DW1412" s="2"/>
      <c r="DX1412" s="2"/>
      <c r="DY1412" s="2"/>
      <c r="DZ1412" s="2"/>
      <c r="EA1412" s="2"/>
      <c r="EB1412" s="2"/>
      <c r="EC1412" s="2"/>
      <c r="ED1412" s="2"/>
      <c r="EE1412" s="2"/>
      <c r="EF1412" s="2"/>
      <c r="EG1412" s="2"/>
      <c r="EH1412" s="2"/>
      <c r="EI1412" s="2"/>
      <c r="EJ1412" s="2"/>
      <c r="EK1412" s="2"/>
      <c r="EL1412" s="2"/>
      <c r="EM1412" s="2"/>
      <c r="EN1412" s="2"/>
      <c r="EO1412" s="2"/>
      <c r="EP1412" s="2"/>
      <c r="EQ1412" s="2"/>
      <c r="ER1412" s="2"/>
      <c r="ES1412" s="2"/>
      <c r="ET1412" s="2"/>
      <c r="EU1412" s="2"/>
      <c r="EV1412" s="2"/>
      <c r="EW1412" s="2"/>
      <c r="EX1412" s="2"/>
      <c r="EY1412" s="2"/>
      <c r="EZ1412" s="2"/>
      <c r="FA1412" s="2"/>
      <c r="FB1412" s="2"/>
      <c r="FC1412" s="2"/>
      <c r="FD1412" s="2"/>
      <c r="FE1412" s="2"/>
      <c r="FF1412" s="2"/>
      <c r="FG1412" s="2"/>
      <c r="FH1412" s="2"/>
      <c r="FI1412" s="2"/>
      <c r="FJ1412" s="2"/>
      <c r="FK1412" s="2"/>
      <c r="FL1412" s="2"/>
      <c r="FM1412" s="2"/>
      <c r="FN1412" s="2"/>
      <c r="FO1412" s="2"/>
      <c r="FP1412" s="2"/>
      <c r="FQ1412" s="2"/>
      <c r="FR1412" s="2"/>
      <c r="FS1412" s="2"/>
      <c r="FT1412" s="2"/>
      <c r="FU1412" s="2"/>
      <c r="FV1412" s="2"/>
      <c r="FW1412" s="2"/>
      <c r="FX1412" s="2"/>
      <c r="FY1412" s="2"/>
      <c r="FZ1412" s="2"/>
      <c r="GA1412" s="2"/>
      <c r="GB1412" s="2"/>
      <c r="GC1412" s="2"/>
      <c r="GD1412" s="2"/>
      <c r="GE1412" s="2"/>
      <c r="GF1412" s="2"/>
      <c r="GG1412" s="2"/>
      <c r="GH1412" s="2"/>
      <c r="GI1412" s="2"/>
      <c r="GJ1412" s="2"/>
      <c r="GK1412" s="2"/>
      <c r="GL1412" s="2"/>
      <c r="GM1412" s="2"/>
      <c r="GN1412" s="2"/>
      <c r="GO1412" s="2"/>
      <c r="GP1412" s="2"/>
      <c r="GQ1412" s="2"/>
      <c r="GR1412" s="2"/>
      <c r="GS1412" s="2"/>
      <c r="GT1412" s="2"/>
      <c r="GU1412" s="2"/>
      <c r="GV1412" s="2"/>
      <c r="GW1412" s="2"/>
      <c r="GX1412" s="2"/>
      <c r="GY1412" s="2"/>
      <c r="GZ1412" s="2"/>
      <c r="HA1412" s="2"/>
      <c r="HB1412" s="2"/>
      <c r="HC1412" s="2"/>
      <c r="HD1412" s="2"/>
      <c r="HE1412" s="2"/>
      <c r="HF1412" s="2"/>
      <c r="HG1412" s="2"/>
      <c r="HH1412" s="2"/>
      <c r="HI1412" s="2"/>
      <c r="HJ1412" s="2"/>
      <c r="HK1412" s="2"/>
      <c r="HL1412" s="2"/>
      <c r="HM1412" s="2"/>
      <c r="HN1412" s="2"/>
      <c r="HO1412" s="2"/>
      <c r="HP1412" s="2"/>
      <c r="HQ1412" s="2"/>
      <c r="HR1412" s="2"/>
      <c r="HS1412" s="2"/>
      <c r="HT1412" s="2"/>
      <c r="HU1412" s="2"/>
      <c r="HV1412" s="2"/>
      <c r="HW1412" s="2"/>
      <c r="HX1412" s="2"/>
      <c r="HY1412" s="2"/>
      <c r="HZ1412" s="2"/>
      <c r="IA1412" s="2"/>
      <c r="IB1412" s="2"/>
      <c r="IC1412" s="2"/>
      <c r="ID1412" s="2"/>
      <c r="IE1412" s="2"/>
      <c r="IF1412" s="2"/>
      <c r="IG1412" s="2"/>
      <c r="IH1412" s="2"/>
      <c r="II1412" s="2"/>
      <c r="IJ1412" s="2"/>
      <c r="IK1412" s="2"/>
      <c r="IL1412" s="2"/>
      <c r="IM1412" s="2"/>
      <c r="IN1412" s="2"/>
      <c r="IO1412" s="2"/>
      <c r="IP1412" s="2"/>
      <c r="IQ1412" s="2"/>
      <c r="IR1412" s="2"/>
      <c r="IS1412" s="2"/>
      <c r="IT1412" s="2"/>
      <c r="IU1412" s="2"/>
      <c r="IV1412" s="2"/>
      <c r="IW1412" s="2"/>
      <c r="IX1412" s="2"/>
      <c r="IY1412" s="2"/>
      <c r="IZ1412" s="2"/>
      <c r="JA1412" s="2"/>
      <c r="JB1412" s="2"/>
      <c r="JC1412" s="2"/>
      <c r="JD1412" s="2"/>
      <c r="JE1412" s="2"/>
      <c r="JF1412" s="2"/>
      <c r="JG1412" s="2"/>
      <c r="JH1412" s="2"/>
      <c r="JI1412" s="2"/>
      <c r="JJ1412" s="2"/>
      <c r="JK1412" s="2"/>
      <c r="JL1412" s="2"/>
      <c r="JM1412" s="2"/>
      <c r="JN1412" s="2"/>
      <c r="JO1412" s="2"/>
      <c r="JP1412" s="2"/>
      <c r="JQ1412" s="2"/>
      <c r="JR1412" s="2"/>
      <c r="JS1412" s="2"/>
      <c r="JT1412" s="2"/>
      <c r="JU1412" s="2"/>
      <c r="JV1412" s="2"/>
      <c r="JW1412" s="2"/>
      <c r="JX1412" s="2"/>
      <c r="JY1412" s="2"/>
      <c r="JZ1412" s="2"/>
      <c r="KA1412" s="2"/>
      <c r="KB1412" s="2"/>
      <c r="KC1412" s="2"/>
      <c r="KD1412" s="2"/>
      <c r="KE1412" s="2"/>
      <c r="KF1412" s="2"/>
      <c r="KG1412" s="2"/>
      <c r="KH1412" s="2"/>
      <c r="KI1412" s="2"/>
      <c r="KJ1412" s="2"/>
      <c r="KK1412" s="2"/>
      <c r="KL1412" s="2"/>
      <c r="KM1412" s="2"/>
      <c r="KN1412" s="2"/>
      <c r="KO1412" s="2"/>
      <c r="KP1412" s="2"/>
      <c r="KQ1412" s="2"/>
      <c r="KR1412" s="2"/>
      <c r="KS1412" s="2"/>
      <c r="KT1412" s="2"/>
      <c r="KU1412" s="2"/>
      <c r="KV1412" s="2"/>
      <c r="KW1412" s="2"/>
      <c r="KX1412" s="2"/>
      <c r="KY1412" s="2"/>
      <c r="KZ1412" s="2"/>
      <c r="LA1412" s="2"/>
      <c r="LB1412" s="2"/>
      <c r="LC1412" s="2"/>
      <c r="LD1412" s="2"/>
      <c r="LE1412" s="2"/>
      <c r="LF1412" s="2"/>
      <c r="LG1412" s="2"/>
      <c r="LH1412" s="2"/>
      <c r="LI1412" s="2"/>
      <c r="LJ1412" s="2"/>
      <c r="LK1412" s="2"/>
      <c r="LL1412" s="2"/>
      <c r="LM1412" s="2"/>
      <c r="LN1412" s="2"/>
      <c r="LO1412" s="2"/>
      <c r="LP1412" s="2"/>
      <c r="LQ1412" s="2"/>
      <c r="LR1412" s="2"/>
      <c r="LS1412" s="2"/>
      <c r="LT1412" s="2"/>
      <c r="LU1412" s="2"/>
      <c r="LV1412" s="2"/>
      <c r="LW1412" s="2"/>
      <c r="LX1412" s="2"/>
      <c r="LY1412" s="2"/>
      <c r="LZ1412" s="2"/>
      <c r="MA1412" s="2"/>
      <c r="MB1412" s="2"/>
      <c r="MC1412" s="2"/>
      <c r="MD1412" s="2"/>
      <c r="ME1412" s="2"/>
      <c r="MF1412" s="2"/>
      <c r="MG1412" s="2"/>
      <c r="MH1412" s="2"/>
      <c r="MI1412" s="2"/>
      <c r="MJ1412" s="2"/>
      <c r="MK1412" s="2"/>
      <c r="ML1412" s="2"/>
      <c r="MM1412" s="2"/>
      <c r="MN1412" s="2"/>
      <c r="MO1412" s="2"/>
      <c r="MP1412" s="2"/>
      <c r="MQ1412" s="2"/>
      <c r="MR1412" s="2"/>
      <c r="MS1412" s="2"/>
      <c r="MT1412" s="2"/>
      <c r="MU1412" s="2"/>
      <c r="MV1412" s="2"/>
      <c r="MW1412" s="2"/>
      <c r="MX1412" s="2"/>
      <c r="MY1412" s="2"/>
      <c r="MZ1412" s="2"/>
      <c r="NA1412" s="2"/>
      <c r="NB1412" s="2"/>
      <c r="NC1412" s="2"/>
      <c r="ND1412" s="2"/>
      <c r="NE1412" s="2"/>
      <c r="NF1412" s="2"/>
      <c r="NG1412" s="2"/>
      <c r="NH1412" s="2"/>
      <c r="NI1412" s="2"/>
      <c r="NJ1412" s="2"/>
      <c r="NK1412" s="2"/>
      <c r="NL1412" s="2"/>
      <c r="NM1412" s="2"/>
      <c r="NN1412" s="2"/>
      <c r="NO1412" s="2"/>
      <c r="NP1412" s="2"/>
      <c r="NQ1412" s="2"/>
      <c r="NR1412" s="2"/>
      <c r="NS1412" s="2"/>
      <c r="NT1412" s="2"/>
      <c r="NU1412" s="2"/>
      <c r="NV1412" s="2"/>
      <c r="NW1412" s="2"/>
      <c r="NX1412" s="2"/>
      <c r="NY1412" s="2"/>
      <c r="NZ1412" s="2"/>
      <c r="OA1412" s="2"/>
      <c r="OB1412" s="2"/>
      <c r="OC1412" s="2"/>
      <c r="OD1412" s="2"/>
      <c r="OE1412" s="2"/>
      <c r="OF1412" s="2"/>
      <c r="OG1412" s="2"/>
      <c r="OH1412" s="2"/>
      <c r="OI1412" s="2"/>
      <c r="OJ1412" s="2"/>
      <c r="OK1412" s="2"/>
      <c r="OL1412" s="2"/>
      <c r="OM1412" s="2"/>
      <c r="ON1412" s="2"/>
      <c r="OO1412" s="2"/>
      <c r="OP1412" s="2"/>
      <c r="OQ1412" s="2"/>
      <c r="OR1412" s="2"/>
      <c r="OS1412" s="2"/>
      <c r="OT1412" s="2"/>
      <c r="OU1412" s="2"/>
      <c r="OV1412" s="2"/>
      <c r="OW1412" s="2"/>
      <c r="OX1412" s="2"/>
      <c r="OY1412" s="2"/>
      <c r="OZ1412" s="2"/>
      <c r="PA1412" s="2"/>
      <c r="PB1412" s="2"/>
      <c r="PC1412" s="2"/>
      <c r="PD1412" s="2"/>
      <c r="PE1412" s="2"/>
      <c r="PF1412" s="2"/>
      <c r="PG1412" s="2"/>
      <c r="PH1412" s="2"/>
      <c r="PI1412" s="2"/>
      <c r="PJ1412" s="2"/>
      <c r="PK1412" s="2"/>
      <c r="PL1412" s="2"/>
      <c r="PM1412" s="2"/>
      <c r="PN1412" s="2"/>
      <c r="PO1412" s="2"/>
      <c r="PP1412" s="2"/>
      <c r="PQ1412" s="2"/>
      <c r="PR1412" s="2"/>
      <c r="PS1412" s="2"/>
      <c r="PT1412" s="2"/>
      <c r="PU1412" s="2"/>
      <c r="PV1412" s="2"/>
      <c r="PW1412" s="2"/>
      <c r="PX1412" s="2"/>
      <c r="PY1412" s="2"/>
      <c r="PZ1412" s="2"/>
      <c r="QA1412" s="2"/>
      <c r="QB1412" s="2"/>
      <c r="QC1412" s="2"/>
      <c r="QD1412" s="2"/>
      <c r="QE1412" s="2"/>
      <c r="QF1412" s="2"/>
      <c r="QG1412" s="2"/>
      <c r="QH1412" s="2"/>
      <c r="QI1412" s="2"/>
      <c r="QJ1412" s="2"/>
      <c r="QK1412" s="2"/>
      <c r="QL1412" s="2"/>
      <c r="QM1412" s="2"/>
      <c r="QN1412" s="2"/>
      <c r="QO1412" s="2"/>
      <c r="QP1412" s="2"/>
      <c r="QQ1412" s="2"/>
      <c r="QR1412" s="2"/>
      <c r="QS1412" s="2"/>
      <c r="QT1412" s="2"/>
      <c r="QU1412" s="2"/>
      <c r="QV1412" s="2"/>
      <c r="QW1412" s="2"/>
      <c r="QX1412" s="2"/>
      <c r="QY1412" s="2"/>
      <c r="QZ1412" s="2"/>
      <c r="RA1412" s="2"/>
      <c r="RB1412" s="2"/>
      <c r="RC1412" s="2"/>
      <c r="RD1412" s="2"/>
      <c r="RE1412" s="2"/>
      <c r="RF1412" s="2"/>
      <c r="RG1412" s="2"/>
      <c r="RH1412" s="2"/>
      <c r="RI1412" s="2"/>
      <c r="RJ1412" s="2"/>
      <c r="RK1412" s="2"/>
      <c r="RL1412" s="2"/>
      <c r="RM1412" s="2"/>
      <c r="RN1412" s="2"/>
      <c r="RO1412" s="2"/>
      <c r="RP1412" s="2"/>
      <c r="RQ1412" s="2"/>
      <c r="RR1412" s="2"/>
      <c r="RS1412" s="2"/>
      <c r="RT1412" s="2"/>
      <c r="RU1412" s="2"/>
      <c r="RV1412" s="2"/>
      <c r="RW1412" s="2"/>
      <c r="RX1412" s="2"/>
      <c r="RY1412" s="2"/>
      <c r="RZ1412" s="2"/>
      <c r="SA1412" s="2"/>
      <c r="SB1412" s="2"/>
      <c r="SC1412" s="2"/>
      <c r="SD1412" s="2"/>
      <c r="SE1412" s="2"/>
      <c r="SF1412" s="2"/>
      <c r="SG1412" s="2"/>
      <c r="SH1412" s="2"/>
      <c r="SI1412" s="2"/>
      <c r="SJ1412" s="2"/>
      <c r="SK1412" s="2"/>
      <c r="SL1412" s="2"/>
      <c r="SM1412" s="2"/>
      <c r="SN1412" s="2"/>
      <c r="SO1412" s="2"/>
      <c r="SP1412" s="2"/>
      <c r="SQ1412" s="2"/>
      <c r="SR1412" s="2"/>
      <c r="SS1412" s="2"/>
      <c r="ST1412" s="2"/>
      <c r="SU1412" s="2"/>
      <c r="SV1412" s="2"/>
      <c r="SW1412" s="2"/>
      <c r="SX1412" s="2"/>
      <c r="SY1412" s="2"/>
      <c r="SZ1412" s="2"/>
      <c r="TA1412" s="2"/>
      <c r="TB1412" s="2"/>
      <c r="TC1412" s="2"/>
      <c r="TD1412" s="2"/>
      <c r="TE1412" s="2"/>
      <c r="TF1412" s="2"/>
      <c r="TG1412" s="2"/>
      <c r="TH1412" s="2"/>
      <c r="TI1412" s="2"/>
      <c r="TJ1412" s="2"/>
      <c r="TK1412" s="2"/>
      <c r="TL1412" s="2"/>
      <c r="TM1412" s="2"/>
      <c r="TN1412" s="2"/>
      <c r="TO1412" s="2"/>
      <c r="TP1412" s="2"/>
      <c r="TQ1412" s="2"/>
      <c r="TR1412" s="2"/>
      <c r="TS1412" s="2"/>
      <c r="TT1412" s="2"/>
      <c r="TU1412" s="2"/>
      <c r="TV1412" s="2"/>
      <c r="TW1412" s="2"/>
      <c r="TX1412" s="2"/>
      <c r="TY1412" s="2"/>
      <c r="TZ1412" s="2"/>
      <c r="UA1412" s="2"/>
      <c r="UB1412" s="2"/>
      <c r="UC1412" s="2"/>
      <c r="UD1412" s="2"/>
      <c r="UE1412" s="2"/>
      <c r="UF1412" s="2"/>
      <c r="UG1412" s="2"/>
      <c r="UH1412" s="2"/>
      <c r="UI1412" s="2"/>
      <c r="UJ1412" s="2"/>
      <c r="UK1412" s="2"/>
      <c r="UL1412" s="2"/>
      <c r="UM1412" s="2"/>
      <c r="UN1412" s="2"/>
      <c r="UO1412" s="2"/>
      <c r="UP1412" s="2"/>
      <c r="UQ1412" s="2"/>
      <c r="UR1412" s="2"/>
      <c r="US1412" s="2"/>
      <c r="UT1412" s="2"/>
      <c r="UU1412" s="2"/>
      <c r="UV1412" s="2"/>
      <c r="UW1412" s="2"/>
      <c r="UX1412" s="2"/>
      <c r="UY1412" s="2"/>
      <c r="UZ1412" s="2"/>
      <c r="VA1412" s="2"/>
      <c r="VB1412" s="2"/>
      <c r="VC1412" s="2"/>
      <c r="VD1412" s="2"/>
      <c r="VE1412" s="2"/>
      <c r="VF1412" s="2"/>
      <c r="VG1412" s="2"/>
      <c r="VH1412" s="2"/>
      <c r="VI1412" s="2"/>
      <c r="VJ1412" s="2"/>
      <c r="VK1412" s="2"/>
      <c r="VL1412" s="2"/>
      <c r="VM1412" s="2"/>
      <c r="VN1412" s="2"/>
      <c r="VO1412" s="2"/>
      <c r="VP1412" s="2"/>
      <c r="VQ1412" s="2"/>
      <c r="VR1412" s="2"/>
      <c r="VS1412" s="2"/>
      <c r="VT1412" s="2"/>
      <c r="VU1412" s="2"/>
      <c r="VV1412" s="2"/>
      <c r="VW1412" s="2"/>
      <c r="VX1412" s="2"/>
      <c r="VY1412" s="2"/>
      <c r="VZ1412" s="2"/>
      <c r="WA1412" s="2"/>
      <c r="WB1412" s="2"/>
      <c r="WC1412" s="2"/>
      <c r="WD1412" s="2"/>
      <c r="WE1412" s="2"/>
      <c r="WF1412" s="2"/>
      <c r="WG1412" s="2"/>
      <c r="WH1412" s="2"/>
      <c r="WI1412" s="2"/>
      <c r="WJ1412" s="2"/>
      <c r="WK1412" s="2"/>
      <c r="WL1412" s="2"/>
      <c r="WM1412" s="2"/>
      <c r="WN1412" s="2"/>
      <c r="WO1412" s="2"/>
      <c r="WP1412" s="2"/>
      <c r="WQ1412" s="2"/>
      <c r="WR1412" s="2"/>
      <c r="WS1412" s="2"/>
      <c r="WT1412" s="2"/>
      <c r="WU1412" s="2"/>
      <c r="WV1412" s="2"/>
      <c r="WW1412" s="2"/>
      <c r="WX1412" s="2"/>
      <c r="WY1412" s="2"/>
      <c r="WZ1412" s="2"/>
      <c r="XA1412" s="2"/>
      <c r="XB1412" s="2"/>
      <c r="XC1412" s="2"/>
      <c r="XD1412" s="2"/>
      <c r="XE1412" s="2"/>
      <c r="XF1412" s="2"/>
      <c r="XG1412" s="2"/>
      <c r="XH1412" s="2"/>
      <c r="XI1412" s="2"/>
      <c r="XJ1412" s="2"/>
      <c r="XK1412" s="2"/>
      <c r="XL1412" s="2"/>
      <c r="XM1412" s="2"/>
      <c r="XN1412" s="2"/>
      <c r="XO1412" s="2"/>
      <c r="XP1412" s="2"/>
      <c r="XQ1412" s="2"/>
      <c r="XR1412" s="2"/>
      <c r="XS1412" s="2"/>
      <c r="XT1412" s="2"/>
      <c r="XU1412" s="2"/>
      <c r="XV1412" s="2"/>
      <c r="XW1412" s="2"/>
      <c r="XX1412" s="2"/>
      <c r="XY1412" s="2"/>
      <c r="XZ1412" s="2"/>
      <c r="YA1412" s="2"/>
      <c r="YB1412" s="2"/>
      <c r="YC1412" s="2"/>
      <c r="YD1412" s="2"/>
      <c r="YE1412" s="2"/>
      <c r="YF1412" s="2"/>
      <c r="YG1412" s="2"/>
      <c r="YH1412" s="2"/>
      <c r="YI1412" s="2"/>
      <c r="YJ1412" s="2"/>
      <c r="YK1412" s="2"/>
      <c r="YL1412" s="2"/>
      <c r="YM1412" s="2"/>
      <c r="YN1412" s="2"/>
      <c r="YO1412" s="2"/>
      <c r="YP1412" s="2"/>
      <c r="YQ1412" s="2"/>
      <c r="YR1412" s="2"/>
      <c r="YS1412" s="2"/>
      <c r="YT1412" s="2"/>
      <c r="YU1412" s="2"/>
      <c r="YV1412" s="2"/>
      <c r="YW1412" s="2"/>
      <c r="YX1412" s="2"/>
      <c r="YY1412" s="2"/>
      <c r="YZ1412" s="2"/>
      <c r="ZA1412" s="2"/>
      <c r="ZB1412" s="2"/>
      <c r="ZC1412" s="2"/>
      <c r="ZD1412" s="2"/>
      <c r="ZE1412" s="2"/>
      <c r="ZF1412" s="2"/>
      <c r="ZG1412" s="2"/>
      <c r="ZH1412" s="2"/>
      <c r="ZI1412" s="2"/>
      <c r="ZJ1412" s="2"/>
      <c r="ZK1412" s="2"/>
      <c r="ZL1412" s="2"/>
      <c r="ZM1412" s="2"/>
      <c r="ZN1412" s="2"/>
      <c r="ZO1412" s="2"/>
      <c r="ZP1412" s="2"/>
      <c r="ZQ1412" s="2"/>
      <c r="ZR1412" s="2"/>
      <c r="ZS1412" s="2"/>
      <c r="ZT1412" s="2"/>
      <c r="ZU1412" s="2"/>
      <c r="ZV1412" s="2"/>
      <c r="ZW1412" s="2"/>
      <c r="ZX1412" s="2"/>
      <c r="ZY1412" s="2"/>
      <c r="ZZ1412" s="2"/>
      <c r="AAA1412" s="2"/>
      <c r="AAB1412" s="2"/>
      <c r="AAC1412" s="2"/>
      <c r="AAD1412" s="2"/>
      <c r="AAE1412" s="2"/>
      <c r="AAF1412" s="2"/>
      <c r="AAG1412" s="2"/>
      <c r="AAH1412" s="2"/>
      <c r="AAI1412" s="2"/>
      <c r="AAJ1412" s="2"/>
      <c r="AAK1412" s="2"/>
      <c r="AAL1412" s="2"/>
      <c r="AAM1412" s="2"/>
      <c r="AAN1412" s="2"/>
      <c r="AAO1412" s="2"/>
      <c r="AAP1412" s="2"/>
      <c r="AAQ1412" s="2"/>
      <c r="AAR1412" s="2"/>
      <c r="AAS1412" s="2"/>
      <c r="AAT1412" s="2"/>
      <c r="AAU1412" s="2"/>
      <c r="AAV1412" s="2"/>
      <c r="AAW1412" s="2"/>
      <c r="AAX1412" s="2"/>
      <c r="AAY1412" s="2"/>
      <c r="AAZ1412" s="2"/>
      <c r="ABA1412" s="2"/>
      <c r="ABB1412" s="2"/>
      <c r="ABC1412" s="2"/>
      <c r="ABD1412" s="2"/>
      <c r="ABE1412" s="2"/>
      <c r="ABF1412" s="2"/>
      <c r="ABG1412" s="2"/>
      <c r="ABH1412" s="2"/>
      <c r="ABI1412" s="2"/>
      <c r="ABJ1412" s="2"/>
      <c r="ABK1412" s="2"/>
      <c r="ABL1412" s="2"/>
      <c r="ABM1412" s="2"/>
      <c r="ABN1412" s="2"/>
      <c r="ABO1412" s="2"/>
      <c r="ABP1412" s="2"/>
      <c r="ABQ1412" s="2"/>
      <c r="ABR1412" s="2"/>
      <c r="ABS1412" s="2"/>
      <c r="ABT1412" s="2"/>
      <c r="ABU1412" s="2"/>
      <c r="ABV1412" s="2"/>
      <c r="ABW1412" s="2"/>
      <c r="ABX1412" s="2"/>
      <c r="ABY1412" s="2"/>
      <c r="ABZ1412" s="2"/>
      <c r="ACA1412" s="2"/>
      <c r="ACB1412" s="2"/>
      <c r="ACC1412" s="2"/>
      <c r="ACD1412" s="2"/>
      <c r="ACE1412" s="2"/>
      <c r="ACF1412" s="2"/>
      <c r="ACG1412" s="2"/>
      <c r="ACH1412" s="2"/>
      <c r="ACI1412" s="2"/>
      <c r="ACJ1412" s="2"/>
      <c r="ACK1412" s="2"/>
      <c r="ACL1412" s="2"/>
      <c r="ACM1412" s="2"/>
      <c r="ACN1412" s="2"/>
      <c r="ACO1412" s="2"/>
      <c r="ACP1412" s="2"/>
      <c r="ACQ1412" s="2"/>
      <c r="ACR1412" s="2"/>
      <c r="ACS1412" s="2"/>
      <c r="ACT1412" s="2"/>
      <c r="ACU1412" s="2"/>
      <c r="ACV1412" s="2"/>
      <c r="ACW1412" s="2"/>
      <c r="ACX1412" s="2"/>
      <c r="ACY1412" s="2"/>
      <c r="ACZ1412" s="2"/>
      <c r="ADA1412" s="2"/>
      <c r="ADB1412" s="2"/>
      <c r="ADC1412" s="2"/>
      <c r="ADD1412" s="2"/>
      <c r="ADE1412" s="2"/>
      <c r="ADF1412" s="2"/>
      <c r="ADG1412" s="2"/>
      <c r="ADH1412" s="2"/>
      <c r="ADI1412" s="2"/>
      <c r="ADJ1412" s="2"/>
      <c r="ADK1412" s="2"/>
      <c r="ADL1412" s="2"/>
      <c r="ADM1412" s="2"/>
      <c r="ADN1412" s="2"/>
      <c r="ADO1412" s="2"/>
      <c r="ADP1412" s="2"/>
      <c r="ADQ1412" s="2"/>
      <c r="ADR1412" s="2"/>
      <c r="ADS1412" s="2"/>
      <c r="ADT1412" s="2"/>
      <c r="ADU1412" s="2"/>
      <c r="ADV1412" s="2"/>
      <c r="ADW1412" s="2"/>
      <c r="ADX1412" s="2"/>
      <c r="ADY1412" s="2"/>
      <c r="ADZ1412" s="2"/>
      <c r="AEA1412" s="2"/>
      <c r="AEB1412" s="2"/>
      <c r="AEC1412" s="2"/>
      <c r="AED1412" s="2"/>
      <c r="AEE1412" s="2"/>
      <c r="AEF1412" s="2"/>
      <c r="AEG1412" s="2"/>
      <c r="AEH1412" s="2"/>
      <c r="AEI1412" s="2"/>
      <c r="AEJ1412" s="2"/>
      <c r="AEK1412" s="2"/>
      <c r="AEL1412" s="2"/>
      <c r="AEM1412" s="2"/>
      <c r="AEN1412" s="2"/>
      <c r="AEO1412" s="2"/>
      <c r="AEP1412" s="2"/>
      <c r="AEQ1412" s="2"/>
      <c r="AER1412" s="2"/>
      <c r="AES1412" s="2"/>
      <c r="AET1412" s="2"/>
      <c r="AEU1412" s="2"/>
      <c r="AEV1412" s="2"/>
      <c r="AEW1412" s="2"/>
      <c r="AEX1412" s="2"/>
      <c r="AEY1412" s="2"/>
      <c r="AEZ1412" s="2"/>
      <c r="AFA1412" s="2"/>
      <c r="AFB1412" s="2"/>
      <c r="AFC1412" s="2"/>
      <c r="AFD1412" s="2"/>
      <c r="AFE1412" s="2"/>
      <c r="AFF1412" s="2"/>
      <c r="AFG1412" s="2"/>
      <c r="AFH1412" s="2"/>
      <c r="AFI1412" s="2"/>
      <c r="AFJ1412" s="2"/>
      <c r="AFK1412" s="2"/>
      <c r="AFL1412" s="2"/>
      <c r="AFM1412" s="2"/>
      <c r="AFN1412" s="2"/>
      <c r="AFO1412" s="2"/>
      <c r="AFP1412" s="2"/>
      <c r="AFQ1412" s="2"/>
      <c r="AFR1412" s="2"/>
      <c r="AFS1412" s="2"/>
      <c r="AFT1412" s="2"/>
      <c r="AFU1412" s="2"/>
      <c r="AFV1412" s="2"/>
      <c r="AFW1412" s="2"/>
      <c r="AFX1412" s="2"/>
      <c r="AFY1412" s="2"/>
      <c r="AFZ1412" s="2"/>
      <c r="AGA1412" s="2"/>
      <c r="AGB1412" s="2"/>
      <c r="AGC1412" s="2"/>
      <c r="AGD1412" s="2"/>
      <c r="AGE1412" s="2"/>
      <c r="AGF1412" s="2"/>
      <c r="AGG1412" s="2"/>
      <c r="AGH1412" s="2"/>
      <c r="AGI1412" s="2"/>
      <c r="AGJ1412" s="2"/>
      <c r="AGK1412" s="2"/>
      <c r="AGL1412" s="2"/>
      <c r="AGM1412" s="2"/>
      <c r="AGN1412" s="2"/>
      <c r="AGO1412" s="2"/>
      <c r="AGP1412" s="2"/>
      <c r="AGQ1412" s="2"/>
      <c r="AGR1412" s="2"/>
      <c r="AGS1412" s="2"/>
      <c r="AGT1412" s="2"/>
      <c r="AGU1412" s="2"/>
      <c r="AGV1412" s="2"/>
      <c r="AGW1412" s="2"/>
      <c r="AGX1412" s="2"/>
      <c r="AGY1412" s="2"/>
      <c r="AGZ1412" s="2"/>
      <c r="AHA1412" s="2"/>
      <c r="AHB1412" s="2"/>
      <c r="AHC1412" s="2"/>
      <c r="AHD1412" s="2"/>
      <c r="AHE1412" s="2"/>
      <c r="AHF1412" s="2"/>
      <c r="AHG1412" s="2"/>
      <c r="AHH1412" s="2"/>
      <c r="AHI1412" s="2"/>
      <c r="AHJ1412" s="2"/>
      <c r="AHK1412" s="2"/>
      <c r="AHL1412" s="2"/>
      <c r="AHM1412" s="2"/>
      <c r="AHN1412" s="2"/>
      <c r="AHO1412" s="2"/>
      <c r="AHP1412" s="2"/>
      <c r="AHQ1412" s="2"/>
      <c r="AHR1412" s="2"/>
      <c r="AHS1412" s="2"/>
      <c r="AHT1412" s="2"/>
      <c r="AHU1412" s="2"/>
      <c r="AHV1412" s="2"/>
      <c r="AHW1412" s="2"/>
      <c r="AHX1412" s="2"/>
      <c r="AHY1412" s="2"/>
      <c r="AHZ1412" s="2"/>
      <c r="AIA1412" s="2"/>
      <c r="AIB1412" s="2"/>
      <c r="AIC1412" s="2"/>
      <c r="AID1412" s="2"/>
      <c r="AIE1412" s="2"/>
      <c r="AIF1412" s="2"/>
      <c r="AIG1412" s="2"/>
      <c r="AIH1412" s="2"/>
      <c r="AII1412" s="2"/>
      <c r="AIJ1412" s="2"/>
      <c r="AIK1412" s="2"/>
      <c r="AIL1412" s="2"/>
      <c r="AIM1412" s="2"/>
      <c r="AIN1412" s="2"/>
      <c r="AIO1412" s="2"/>
      <c r="AIP1412" s="2"/>
      <c r="AIQ1412" s="2"/>
      <c r="AIR1412" s="2"/>
      <c r="AIS1412" s="2"/>
      <c r="AIT1412" s="2"/>
      <c r="AIU1412" s="2"/>
      <c r="AIV1412" s="2"/>
      <c r="AIW1412" s="2"/>
      <c r="AIX1412" s="2"/>
      <c r="AIY1412" s="2"/>
      <c r="AIZ1412" s="2"/>
      <c r="AJA1412" s="2"/>
      <c r="AJB1412" s="2"/>
      <c r="AJC1412" s="2"/>
      <c r="AJD1412" s="2"/>
      <c r="AJE1412" s="2"/>
      <c r="AJF1412" s="2"/>
      <c r="AJG1412" s="2"/>
      <c r="AJH1412" s="2"/>
      <c r="AJI1412" s="2"/>
      <c r="AJJ1412" s="2"/>
      <c r="AJK1412" s="2"/>
      <c r="AJL1412" s="2"/>
      <c r="AJM1412" s="2"/>
      <c r="AJN1412" s="2"/>
      <c r="AJO1412" s="2"/>
      <c r="AJP1412" s="2"/>
      <c r="AJQ1412" s="2"/>
      <c r="AJR1412" s="2"/>
      <c r="AJS1412" s="2"/>
      <c r="AJT1412" s="2"/>
      <c r="AJU1412" s="2"/>
      <c r="AJV1412" s="2"/>
      <c r="AJW1412" s="2"/>
      <c r="AJX1412" s="2"/>
      <c r="AJY1412" s="2"/>
      <c r="AJZ1412" s="2"/>
      <c r="AKA1412" s="2"/>
      <c r="AKB1412" s="2"/>
      <c r="AKC1412" s="2"/>
      <c r="AKD1412" s="2"/>
      <c r="AKE1412" s="2"/>
      <c r="AKF1412" s="2"/>
      <c r="AKG1412" s="2"/>
      <c r="AKH1412" s="2"/>
      <c r="AKI1412" s="2"/>
      <c r="AKJ1412" s="2"/>
      <c r="AKK1412" s="2"/>
      <c r="AKL1412" s="2"/>
      <c r="AKM1412" s="2"/>
      <c r="AKN1412" s="2"/>
      <c r="AKO1412" s="2"/>
      <c r="AKP1412" s="2"/>
      <c r="AKQ1412" s="2"/>
      <c r="AKR1412" s="2"/>
      <c r="AKS1412" s="2"/>
      <c r="AKT1412" s="2"/>
      <c r="AKU1412" s="2"/>
      <c r="AKV1412" s="2"/>
      <c r="AKW1412" s="2"/>
      <c r="AKX1412" s="2"/>
      <c r="AKY1412" s="2"/>
      <c r="AKZ1412" s="2"/>
      <c r="ALA1412" s="2"/>
      <c r="ALB1412" s="2"/>
      <c r="ALC1412" s="2"/>
      <c r="ALD1412" s="2"/>
      <c r="ALE1412" s="2"/>
      <c r="ALF1412" s="2"/>
      <c r="ALG1412" s="2"/>
      <c r="ALH1412" s="2"/>
      <c r="ALI1412" s="6"/>
      <c r="ALJ1412" s="6"/>
      <c r="ALK1412" s="6"/>
      <c r="ALL1412" s="6"/>
      <c r="ALM1412" s="6"/>
      <c r="ALN1412" s="6"/>
      <c r="ALO1412" s="6"/>
      <c r="ALP1412" s="6"/>
      <c r="ALQ1412" s="6"/>
      <c r="ALR1412" s="6"/>
      <c r="ALS1412" s="6"/>
      <c r="ALT1412" s="6"/>
      <c r="ALU1412" s="6"/>
      <c r="ALV1412" s="6"/>
      <c r="ALW1412" s="6"/>
      <c r="ALX1412" s="6"/>
      <c r="ALY1412" s="6"/>
      <c r="ALZ1412" s="6"/>
      <c r="AMA1412" s="6"/>
      <c r="AMB1412" s="6"/>
      <c r="AMC1412" s="6"/>
      <c r="AMD1412" s="6"/>
      <c r="AME1412" s="6"/>
      <c r="AMF1412" s="6"/>
      <c r="AMG1412" s="6"/>
      <c r="AMH1412" s="6"/>
      <c r="AMI1412" s="6"/>
      <c r="AMJ1412" s="6"/>
      <c r="AMK1412" s="6"/>
      <c r="AML1412" s="6"/>
      <c r="AMM1412" s="6"/>
    </row>
    <row r="1413" spans="1:1027" s="72" customFormat="1" ht="18.75">
      <c r="A1413" s="8">
        <v>45267</v>
      </c>
      <c r="B1413" s="32">
        <f t="shared" si="709"/>
        <v>0.78378378378378377</v>
      </c>
      <c r="C1413" s="73">
        <f t="shared" si="710"/>
        <v>0.59452054794520559</v>
      </c>
      <c r="D1413" s="73">
        <f t="shared" si="711"/>
        <v>0.54500000000000004</v>
      </c>
      <c r="E1413" s="73">
        <f t="shared" si="712"/>
        <v>0.69811858765174251</v>
      </c>
      <c r="F1413" s="73">
        <f t="shared" si="713"/>
        <v>0.77391304347826106</v>
      </c>
      <c r="G1413" s="73">
        <f t="shared" si="714"/>
        <v>0.2</v>
      </c>
      <c r="H1413" s="73">
        <f t="shared" si="715"/>
        <v>0.2</v>
      </c>
      <c r="I1413" s="73">
        <f t="shared" si="716"/>
        <v>0.15504322766570605</v>
      </c>
      <c r="J1413" s="73">
        <f t="shared" si="717"/>
        <v>0.26666666666666672</v>
      </c>
      <c r="K1413" s="73">
        <f t="shared" si="718"/>
        <v>-6.9565217391304335E-2</v>
      </c>
      <c r="L1413" s="73">
        <f t="shared" si="719"/>
        <v>0</v>
      </c>
      <c r="M1413" s="73">
        <f t="shared" si="720"/>
        <v>0</v>
      </c>
      <c r="N1413" s="73">
        <f t="shared" si="721"/>
        <v>0.71305551086082053</v>
      </c>
      <c r="O1413" s="73">
        <f t="shared" si="722"/>
        <v>0.33884297520661161</v>
      </c>
      <c r="P1413" s="73">
        <f t="shared" si="723"/>
        <v>0.19277108433734941</v>
      </c>
      <c r="Q1413" s="73">
        <f t="shared" si="724"/>
        <v>0.2</v>
      </c>
      <c r="R1413" s="73">
        <f t="shared" si="725"/>
        <v>0.2</v>
      </c>
      <c r="S1413" s="73">
        <f t="shared" si="726"/>
        <v>0.2</v>
      </c>
      <c r="T1413" s="73">
        <f t="shared" si="727"/>
        <v>0.2</v>
      </c>
      <c r="U1413" s="73">
        <f t="shared" si="728"/>
        <v>0.2</v>
      </c>
      <c r="V1413" s="73">
        <f t="shared" si="729"/>
        <v>0.20396452790818989</v>
      </c>
      <c r="W1413" s="103">
        <v>0.22766100876564105</v>
      </c>
      <c r="X1413" s="2"/>
      <c r="Y1413" s="2"/>
      <c r="Z1413" s="2"/>
      <c r="AA1413" s="2"/>
      <c r="AB1413" s="2"/>
      <c r="AC1413" s="2">
        <v>-7.6960603883651331</v>
      </c>
      <c r="AD1413" s="2"/>
      <c r="AE1413" s="2"/>
      <c r="AF1413" s="2"/>
      <c r="AG1413" s="5"/>
      <c r="AH1413" s="5"/>
      <c r="AI1413" s="5"/>
      <c r="AJ1413" s="2"/>
      <c r="AK1413" s="2"/>
      <c r="AL1413" s="36">
        <f t="shared" si="733"/>
        <v>23.496785678963505</v>
      </c>
      <c r="AM1413" s="36">
        <f t="shared" si="730"/>
        <v>23.496785678963505</v>
      </c>
      <c r="AN1413" s="4">
        <v>86</v>
      </c>
      <c r="AO1413" s="4"/>
      <c r="AP1413" s="4"/>
      <c r="AQ1413" s="4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2"/>
      <c r="BC1413" s="3"/>
      <c r="BD1413" s="47"/>
      <c r="BE1413" s="2"/>
      <c r="BF1413" s="2"/>
      <c r="BG1413" s="2"/>
      <c r="BH1413" s="89">
        <v>21</v>
      </c>
      <c r="BI1413" s="47">
        <f t="shared" si="708"/>
        <v>79</v>
      </c>
      <c r="BJ1413" s="71">
        <v>0</v>
      </c>
      <c r="BK1413" s="3">
        <v>0</v>
      </c>
      <c r="BL1413" s="49">
        <v>0</v>
      </c>
      <c r="BM1413" s="49">
        <v>0</v>
      </c>
      <c r="BN1413" s="49">
        <v>0</v>
      </c>
      <c r="BO1413" s="49">
        <v>0</v>
      </c>
      <c r="BP1413" s="49">
        <v>0</v>
      </c>
      <c r="BQ1413" s="49">
        <v>0</v>
      </c>
      <c r="BR1413" s="49">
        <v>0</v>
      </c>
      <c r="BS1413" s="3">
        <f t="shared" si="731"/>
        <v>0</v>
      </c>
      <c r="BT1413" s="2">
        <f t="shared" si="732"/>
        <v>100</v>
      </c>
      <c r="BU1413" s="2"/>
      <c r="BV1413" s="37">
        <v>221.299488465715</v>
      </c>
      <c r="BW1413" s="37"/>
      <c r="BX1413" s="37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38"/>
      <c r="DI1413" s="38"/>
      <c r="DJ1413" s="38"/>
      <c r="DK1413" s="2"/>
      <c r="DL1413" s="2"/>
      <c r="DM1413" s="2"/>
      <c r="DN1413" s="2"/>
      <c r="DO1413" s="2"/>
      <c r="DP1413" s="2"/>
      <c r="DQ1413" s="2"/>
      <c r="DR1413" s="2"/>
      <c r="DS1413" s="2"/>
      <c r="DT1413" s="2"/>
      <c r="DU1413" s="2"/>
      <c r="DV1413" s="2"/>
      <c r="DW1413" s="2"/>
      <c r="DX1413" s="2"/>
      <c r="DY1413" s="2"/>
      <c r="DZ1413" s="2"/>
      <c r="EA1413" s="2"/>
      <c r="EB1413" s="2"/>
      <c r="EC1413" s="2"/>
      <c r="ED1413" s="2"/>
      <c r="EE1413" s="2"/>
      <c r="EF1413" s="2"/>
      <c r="EG1413" s="2"/>
      <c r="EH1413" s="2"/>
      <c r="EI1413" s="2"/>
      <c r="EJ1413" s="2"/>
      <c r="EK1413" s="2"/>
      <c r="EL1413" s="2"/>
      <c r="EM1413" s="2"/>
      <c r="EN1413" s="2"/>
      <c r="EO1413" s="2"/>
      <c r="EP1413" s="2"/>
      <c r="EQ1413" s="2"/>
      <c r="ER1413" s="2"/>
      <c r="ES1413" s="2"/>
      <c r="ET1413" s="2"/>
      <c r="EU1413" s="2"/>
      <c r="EV1413" s="2"/>
      <c r="EW1413" s="2"/>
      <c r="EX1413" s="2"/>
      <c r="EY1413" s="2"/>
      <c r="EZ1413" s="2"/>
      <c r="FA1413" s="2"/>
      <c r="FB1413" s="2"/>
      <c r="FC1413" s="2"/>
      <c r="FD1413" s="2"/>
      <c r="FE1413" s="2"/>
      <c r="FF1413" s="2"/>
      <c r="FG1413" s="2"/>
      <c r="FH1413" s="2"/>
      <c r="FI1413" s="2"/>
      <c r="FJ1413" s="2"/>
      <c r="FK1413" s="2"/>
      <c r="FL1413" s="2"/>
      <c r="FM1413" s="2"/>
      <c r="FN1413" s="2"/>
      <c r="FO1413" s="2"/>
      <c r="FP1413" s="2"/>
      <c r="FQ1413" s="2"/>
      <c r="FR1413" s="2"/>
      <c r="FS1413" s="2"/>
      <c r="FT1413" s="2"/>
      <c r="FU1413" s="2"/>
      <c r="FV1413" s="2"/>
      <c r="FW1413" s="2"/>
      <c r="FX1413" s="2"/>
      <c r="FY1413" s="2"/>
      <c r="FZ1413" s="2"/>
      <c r="GA1413" s="2"/>
      <c r="GB1413" s="2"/>
      <c r="GC1413" s="2"/>
      <c r="GD1413" s="2"/>
      <c r="GE1413" s="2"/>
      <c r="GF1413" s="2"/>
      <c r="GG1413" s="2"/>
      <c r="GH1413" s="2"/>
      <c r="GI1413" s="2"/>
      <c r="GJ1413" s="2"/>
      <c r="GK1413" s="2"/>
      <c r="GL1413" s="2"/>
      <c r="GM1413" s="2"/>
      <c r="GN1413" s="2"/>
      <c r="GO1413" s="2"/>
      <c r="GP1413" s="2"/>
      <c r="GQ1413" s="2"/>
      <c r="GR1413" s="2"/>
      <c r="GS1413" s="2"/>
      <c r="GT1413" s="2"/>
      <c r="GU1413" s="2"/>
      <c r="GV1413" s="2"/>
      <c r="GW1413" s="2"/>
      <c r="GX1413" s="2"/>
      <c r="GY1413" s="2"/>
      <c r="GZ1413" s="2"/>
      <c r="HA1413" s="2"/>
      <c r="HB1413" s="2"/>
      <c r="HC1413" s="2"/>
      <c r="HD1413" s="2"/>
      <c r="HE1413" s="2"/>
      <c r="HF1413" s="2"/>
      <c r="HG1413" s="2"/>
      <c r="HH1413" s="2"/>
      <c r="HI1413" s="2"/>
      <c r="HJ1413" s="2"/>
      <c r="HK1413" s="2"/>
      <c r="HL1413" s="2"/>
      <c r="HM1413" s="2"/>
      <c r="HN1413" s="2"/>
      <c r="HO1413" s="2"/>
      <c r="HP1413" s="2"/>
      <c r="HQ1413" s="2"/>
      <c r="HR1413" s="2"/>
      <c r="HS1413" s="2"/>
      <c r="HT1413" s="2"/>
      <c r="HU1413" s="2"/>
      <c r="HV1413" s="2"/>
      <c r="HW1413" s="2"/>
      <c r="HX1413" s="2"/>
      <c r="HY1413" s="2"/>
      <c r="HZ1413" s="2"/>
      <c r="IA1413" s="2"/>
      <c r="IB1413" s="2"/>
      <c r="IC1413" s="2"/>
      <c r="ID1413" s="2"/>
      <c r="IE1413" s="2"/>
      <c r="IF1413" s="2"/>
      <c r="IG1413" s="2"/>
      <c r="IH1413" s="2"/>
      <c r="II1413" s="2"/>
      <c r="IJ1413" s="2"/>
      <c r="IK1413" s="2"/>
      <c r="IL1413" s="2"/>
      <c r="IM1413" s="2"/>
      <c r="IN1413" s="2"/>
      <c r="IO1413" s="2"/>
      <c r="IP1413" s="2"/>
      <c r="IQ1413" s="2"/>
      <c r="IR1413" s="2"/>
      <c r="IS1413" s="2"/>
      <c r="IT1413" s="2"/>
      <c r="IU1413" s="2"/>
      <c r="IV1413" s="2"/>
      <c r="IW1413" s="2"/>
      <c r="IX1413" s="2"/>
      <c r="IY1413" s="2"/>
      <c r="IZ1413" s="2"/>
      <c r="JA1413" s="2"/>
      <c r="JB1413" s="2"/>
      <c r="JC1413" s="2"/>
      <c r="JD1413" s="2"/>
      <c r="JE1413" s="2"/>
      <c r="JF1413" s="2"/>
      <c r="JG1413" s="2"/>
      <c r="JH1413" s="2"/>
      <c r="JI1413" s="2"/>
      <c r="JJ1413" s="2"/>
      <c r="JK1413" s="2"/>
      <c r="JL1413" s="2"/>
      <c r="JM1413" s="2"/>
      <c r="JN1413" s="2"/>
      <c r="JO1413" s="2"/>
      <c r="JP1413" s="2"/>
      <c r="JQ1413" s="2"/>
      <c r="JR1413" s="2"/>
      <c r="JS1413" s="2"/>
      <c r="JT1413" s="2"/>
      <c r="JU1413" s="2"/>
      <c r="JV1413" s="2"/>
      <c r="JW1413" s="2"/>
      <c r="JX1413" s="2"/>
      <c r="JY1413" s="2"/>
      <c r="JZ1413" s="2"/>
      <c r="KA1413" s="2"/>
      <c r="KB1413" s="2"/>
      <c r="KC1413" s="2"/>
      <c r="KD1413" s="2"/>
      <c r="KE1413" s="2"/>
      <c r="KF1413" s="2"/>
      <c r="KG1413" s="2"/>
      <c r="KH1413" s="2"/>
      <c r="KI1413" s="2"/>
      <c r="KJ1413" s="2"/>
      <c r="KK1413" s="2"/>
      <c r="KL1413" s="2"/>
      <c r="KM1413" s="2"/>
      <c r="KN1413" s="2"/>
      <c r="KO1413" s="2"/>
      <c r="KP1413" s="2"/>
      <c r="KQ1413" s="2"/>
      <c r="KR1413" s="2"/>
      <c r="KS1413" s="2"/>
      <c r="KT1413" s="2"/>
      <c r="KU1413" s="2"/>
      <c r="KV1413" s="2"/>
      <c r="KW1413" s="2"/>
      <c r="KX1413" s="2"/>
      <c r="KY1413" s="2"/>
      <c r="KZ1413" s="2"/>
      <c r="LA1413" s="2"/>
      <c r="LB1413" s="2"/>
      <c r="LC1413" s="2"/>
      <c r="LD1413" s="2"/>
      <c r="LE1413" s="2"/>
      <c r="LF1413" s="2"/>
      <c r="LG1413" s="2"/>
      <c r="LH1413" s="2"/>
      <c r="LI1413" s="2"/>
      <c r="LJ1413" s="2"/>
      <c r="LK1413" s="2"/>
      <c r="LL1413" s="2"/>
      <c r="LM1413" s="2"/>
      <c r="LN1413" s="2"/>
      <c r="LO1413" s="2"/>
      <c r="LP1413" s="2"/>
      <c r="LQ1413" s="2"/>
      <c r="LR1413" s="2"/>
      <c r="LS1413" s="2"/>
      <c r="LT1413" s="2"/>
      <c r="LU1413" s="2"/>
      <c r="LV1413" s="2"/>
      <c r="LW1413" s="2"/>
      <c r="LX1413" s="2"/>
      <c r="LY1413" s="2"/>
      <c r="LZ1413" s="2"/>
      <c r="MA1413" s="2"/>
      <c r="MB1413" s="2"/>
      <c r="MC1413" s="2"/>
      <c r="MD1413" s="2"/>
      <c r="ME1413" s="2"/>
      <c r="MF1413" s="2"/>
      <c r="MG1413" s="2"/>
      <c r="MH1413" s="2"/>
      <c r="MI1413" s="2"/>
      <c r="MJ1413" s="2"/>
      <c r="MK1413" s="2"/>
      <c r="ML1413" s="2"/>
      <c r="MM1413" s="2"/>
      <c r="MN1413" s="2"/>
      <c r="MO1413" s="2"/>
      <c r="MP1413" s="2"/>
      <c r="MQ1413" s="2"/>
      <c r="MR1413" s="2"/>
      <c r="MS1413" s="2"/>
      <c r="MT1413" s="2"/>
      <c r="MU1413" s="2"/>
      <c r="MV1413" s="2"/>
      <c r="MW1413" s="2"/>
      <c r="MX1413" s="2"/>
      <c r="MY1413" s="2"/>
      <c r="MZ1413" s="2"/>
      <c r="NA1413" s="2"/>
      <c r="NB1413" s="2"/>
      <c r="NC1413" s="2"/>
      <c r="ND1413" s="2"/>
      <c r="NE1413" s="2"/>
      <c r="NF1413" s="2"/>
      <c r="NG1413" s="2"/>
      <c r="NH1413" s="2"/>
      <c r="NI1413" s="2"/>
      <c r="NJ1413" s="2"/>
      <c r="NK1413" s="2"/>
      <c r="NL1413" s="2"/>
      <c r="NM1413" s="2"/>
      <c r="NN1413" s="2"/>
      <c r="NO1413" s="2"/>
      <c r="NP1413" s="2"/>
      <c r="NQ1413" s="2"/>
      <c r="NR1413" s="2"/>
      <c r="NS1413" s="2"/>
      <c r="NT1413" s="2"/>
      <c r="NU1413" s="2"/>
      <c r="NV1413" s="2"/>
      <c r="NW1413" s="2"/>
      <c r="NX1413" s="2"/>
      <c r="NY1413" s="2"/>
      <c r="NZ1413" s="2"/>
      <c r="OA1413" s="2"/>
      <c r="OB1413" s="2"/>
      <c r="OC1413" s="2"/>
      <c r="OD1413" s="2"/>
      <c r="OE1413" s="2"/>
      <c r="OF1413" s="2"/>
      <c r="OG1413" s="2"/>
      <c r="OH1413" s="2"/>
      <c r="OI1413" s="2"/>
      <c r="OJ1413" s="2"/>
      <c r="OK1413" s="2"/>
      <c r="OL1413" s="2"/>
      <c r="OM1413" s="2"/>
      <c r="ON1413" s="2"/>
      <c r="OO1413" s="2"/>
      <c r="OP1413" s="2"/>
      <c r="OQ1413" s="2"/>
      <c r="OR1413" s="2"/>
      <c r="OS1413" s="2"/>
      <c r="OT1413" s="2"/>
      <c r="OU1413" s="2"/>
      <c r="OV1413" s="2"/>
      <c r="OW1413" s="2"/>
      <c r="OX1413" s="2"/>
      <c r="OY1413" s="2"/>
      <c r="OZ1413" s="2"/>
      <c r="PA1413" s="2"/>
      <c r="PB1413" s="2"/>
      <c r="PC1413" s="2"/>
      <c r="PD1413" s="2"/>
      <c r="PE1413" s="2"/>
      <c r="PF1413" s="2"/>
      <c r="PG1413" s="2"/>
      <c r="PH1413" s="2"/>
      <c r="PI1413" s="2"/>
      <c r="PJ1413" s="2"/>
      <c r="PK1413" s="2"/>
      <c r="PL1413" s="2"/>
      <c r="PM1413" s="2"/>
      <c r="PN1413" s="2"/>
      <c r="PO1413" s="2"/>
      <c r="PP1413" s="2"/>
      <c r="PQ1413" s="2"/>
      <c r="PR1413" s="2"/>
      <c r="PS1413" s="2"/>
      <c r="PT1413" s="2"/>
      <c r="PU1413" s="2"/>
      <c r="PV1413" s="2"/>
      <c r="PW1413" s="2"/>
      <c r="PX1413" s="2"/>
      <c r="PY1413" s="2"/>
      <c r="PZ1413" s="2"/>
      <c r="QA1413" s="2"/>
      <c r="QB1413" s="2"/>
      <c r="QC1413" s="2"/>
      <c r="QD1413" s="2"/>
      <c r="QE1413" s="2"/>
      <c r="QF1413" s="2"/>
      <c r="QG1413" s="2"/>
      <c r="QH1413" s="2"/>
      <c r="QI1413" s="2"/>
      <c r="QJ1413" s="2"/>
      <c r="QK1413" s="2"/>
      <c r="QL1413" s="2"/>
      <c r="QM1413" s="2"/>
      <c r="QN1413" s="2"/>
      <c r="QO1413" s="2"/>
      <c r="QP1413" s="2"/>
      <c r="QQ1413" s="2"/>
      <c r="QR1413" s="2"/>
      <c r="QS1413" s="2"/>
      <c r="QT1413" s="2"/>
      <c r="QU1413" s="2"/>
      <c r="QV1413" s="2"/>
      <c r="QW1413" s="2"/>
      <c r="QX1413" s="2"/>
      <c r="QY1413" s="2"/>
      <c r="QZ1413" s="2"/>
      <c r="RA1413" s="2"/>
      <c r="RB1413" s="2"/>
      <c r="RC1413" s="2"/>
      <c r="RD1413" s="2"/>
      <c r="RE1413" s="2"/>
      <c r="RF1413" s="2"/>
      <c r="RG1413" s="2"/>
      <c r="RH1413" s="2"/>
      <c r="RI1413" s="2"/>
      <c r="RJ1413" s="2"/>
      <c r="RK1413" s="2"/>
      <c r="RL1413" s="2"/>
      <c r="RM1413" s="2"/>
      <c r="RN1413" s="2"/>
      <c r="RO1413" s="2"/>
      <c r="RP1413" s="2"/>
      <c r="RQ1413" s="2"/>
      <c r="RR1413" s="2"/>
      <c r="RS1413" s="2"/>
      <c r="RT1413" s="2"/>
      <c r="RU1413" s="2"/>
      <c r="RV1413" s="2"/>
      <c r="RW1413" s="2"/>
      <c r="RX1413" s="2"/>
      <c r="RY1413" s="2"/>
      <c r="RZ1413" s="2"/>
      <c r="SA1413" s="2"/>
      <c r="SB1413" s="2"/>
      <c r="SC1413" s="2"/>
      <c r="SD1413" s="2"/>
      <c r="SE1413" s="2"/>
      <c r="SF1413" s="2"/>
      <c r="SG1413" s="2"/>
      <c r="SH1413" s="2"/>
      <c r="SI1413" s="2"/>
      <c r="SJ1413" s="2"/>
      <c r="SK1413" s="2"/>
      <c r="SL1413" s="2"/>
      <c r="SM1413" s="2"/>
      <c r="SN1413" s="2"/>
      <c r="SO1413" s="2"/>
      <c r="SP1413" s="2"/>
      <c r="SQ1413" s="2"/>
      <c r="SR1413" s="2"/>
      <c r="SS1413" s="2"/>
      <c r="ST1413" s="2"/>
      <c r="SU1413" s="2"/>
      <c r="SV1413" s="2"/>
      <c r="SW1413" s="2"/>
      <c r="SX1413" s="2"/>
      <c r="SY1413" s="2"/>
      <c r="SZ1413" s="2"/>
      <c r="TA1413" s="2"/>
      <c r="TB1413" s="2"/>
      <c r="TC1413" s="2"/>
      <c r="TD1413" s="2"/>
      <c r="TE1413" s="2"/>
      <c r="TF1413" s="2"/>
      <c r="TG1413" s="2"/>
      <c r="TH1413" s="2"/>
      <c r="TI1413" s="2"/>
      <c r="TJ1413" s="2"/>
      <c r="TK1413" s="2"/>
      <c r="TL1413" s="2"/>
      <c r="TM1413" s="2"/>
      <c r="TN1413" s="2"/>
      <c r="TO1413" s="2"/>
      <c r="TP1413" s="2"/>
      <c r="TQ1413" s="2"/>
      <c r="TR1413" s="2"/>
      <c r="TS1413" s="2"/>
      <c r="TT1413" s="2"/>
      <c r="TU1413" s="2"/>
      <c r="TV1413" s="2"/>
      <c r="TW1413" s="2"/>
      <c r="TX1413" s="2"/>
      <c r="TY1413" s="2"/>
      <c r="TZ1413" s="2"/>
      <c r="UA1413" s="2"/>
      <c r="UB1413" s="2"/>
      <c r="UC1413" s="2"/>
      <c r="UD1413" s="2"/>
      <c r="UE1413" s="2"/>
      <c r="UF1413" s="2"/>
      <c r="UG1413" s="2"/>
      <c r="UH1413" s="2"/>
      <c r="UI1413" s="2"/>
      <c r="UJ1413" s="2"/>
      <c r="UK1413" s="2"/>
      <c r="UL1413" s="2"/>
      <c r="UM1413" s="2"/>
      <c r="UN1413" s="2"/>
      <c r="UO1413" s="2"/>
      <c r="UP1413" s="2"/>
      <c r="UQ1413" s="2"/>
      <c r="UR1413" s="2"/>
      <c r="US1413" s="2"/>
      <c r="UT1413" s="2"/>
      <c r="UU1413" s="2"/>
      <c r="UV1413" s="2"/>
      <c r="UW1413" s="2"/>
      <c r="UX1413" s="2"/>
      <c r="UY1413" s="2"/>
      <c r="UZ1413" s="2"/>
      <c r="VA1413" s="2"/>
      <c r="VB1413" s="2"/>
      <c r="VC1413" s="2"/>
      <c r="VD1413" s="2"/>
      <c r="VE1413" s="2"/>
      <c r="VF1413" s="2"/>
      <c r="VG1413" s="2"/>
      <c r="VH1413" s="2"/>
      <c r="VI1413" s="2"/>
      <c r="VJ1413" s="2"/>
      <c r="VK1413" s="2"/>
      <c r="VL1413" s="2"/>
      <c r="VM1413" s="2"/>
      <c r="VN1413" s="2"/>
      <c r="VO1413" s="2"/>
      <c r="VP1413" s="2"/>
      <c r="VQ1413" s="2"/>
      <c r="VR1413" s="2"/>
      <c r="VS1413" s="2"/>
      <c r="VT1413" s="2"/>
      <c r="VU1413" s="2"/>
      <c r="VV1413" s="2"/>
      <c r="VW1413" s="2"/>
      <c r="VX1413" s="2"/>
      <c r="VY1413" s="2"/>
      <c r="VZ1413" s="2"/>
      <c r="WA1413" s="2"/>
      <c r="WB1413" s="2"/>
      <c r="WC1413" s="2"/>
      <c r="WD1413" s="2"/>
      <c r="WE1413" s="2"/>
      <c r="WF1413" s="2"/>
      <c r="WG1413" s="2"/>
      <c r="WH1413" s="2"/>
      <c r="WI1413" s="2"/>
      <c r="WJ1413" s="2"/>
      <c r="WK1413" s="2"/>
      <c r="WL1413" s="2"/>
      <c r="WM1413" s="2"/>
      <c r="WN1413" s="2"/>
      <c r="WO1413" s="2"/>
      <c r="WP1413" s="2"/>
      <c r="WQ1413" s="2"/>
      <c r="WR1413" s="2"/>
      <c r="WS1413" s="2"/>
      <c r="WT1413" s="2"/>
      <c r="WU1413" s="2"/>
      <c r="WV1413" s="2"/>
      <c r="WW1413" s="2"/>
      <c r="WX1413" s="2"/>
      <c r="WY1413" s="2"/>
      <c r="WZ1413" s="2"/>
      <c r="XA1413" s="2"/>
      <c r="XB1413" s="2"/>
      <c r="XC1413" s="2"/>
      <c r="XD1413" s="2"/>
      <c r="XE1413" s="2"/>
      <c r="XF1413" s="2"/>
      <c r="XG1413" s="2"/>
      <c r="XH1413" s="2"/>
      <c r="XI1413" s="2"/>
      <c r="XJ1413" s="2"/>
      <c r="XK1413" s="2"/>
      <c r="XL1413" s="2"/>
      <c r="XM1413" s="2"/>
      <c r="XN1413" s="2"/>
      <c r="XO1413" s="2"/>
      <c r="XP1413" s="2"/>
      <c r="XQ1413" s="2"/>
      <c r="XR1413" s="2"/>
      <c r="XS1413" s="2"/>
      <c r="XT1413" s="2"/>
      <c r="XU1413" s="2"/>
      <c r="XV1413" s="2"/>
      <c r="XW1413" s="2"/>
      <c r="XX1413" s="2"/>
      <c r="XY1413" s="2"/>
      <c r="XZ1413" s="2"/>
      <c r="YA1413" s="2"/>
      <c r="YB1413" s="2"/>
      <c r="YC1413" s="2"/>
      <c r="YD1413" s="2"/>
      <c r="YE1413" s="2"/>
      <c r="YF1413" s="2"/>
      <c r="YG1413" s="2"/>
      <c r="YH1413" s="2"/>
      <c r="YI1413" s="2"/>
      <c r="YJ1413" s="2"/>
      <c r="YK1413" s="2"/>
      <c r="YL1413" s="2"/>
      <c r="YM1413" s="2"/>
      <c r="YN1413" s="2"/>
      <c r="YO1413" s="2"/>
      <c r="YP1413" s="2"/>
      <c r="YQ1413" s="2"/>
      <c r="YR1413" s="2"/>
      <c r="YS1413" s="2"/>
      <c r="YT1413" s="2"/>
      <c r="YU1413" s="2"/>
      <c r="YV1413" s="2"/>
      <c r="YW1413" s="2"/>
      <c r="YX1413" s="2"/>
      <c r="YY1413" s="2"/>
      <c r="YZ1413" s="2"/>
      <c r="ZA1413" s="2"/>
      <c r="ZB1413" s="2"/>
      <c r="ZC1413" s="2"/>
      <c r="ZD1413" s="2"/>
      <c r="ZE1413" s="2"/>
      <c r="ZF1413" s="2"/>
      <c r="ZG1413" s="2"/>
      <c r="ZH1413" s="2"/>
      <c r="ZI1413" s="2"/>
      <c r="ZJ1413" s="2"/>
      <c r="ZK1413" s="2"/>
      <c r="ZL1413" s="2"/>
      <c r="ZM1413" s="2"/>
      <c r="ZN1413" s="2"/>
      <c r="ZO1413" s="2"/>
      <c r="ZP1413" s="2"/>
      <c r="ZQ1413" s="2"/>
      <c r="ZR1413" s="2"/>
      <c r="ZS1413" s="2"/>
      <c r="ZT1413" s="2"/>
      <c r="ZU1413" s="2"/>
      <c r="ZV1413" s="2"/>
      <c r="ZW1413" s="2"/>
      <c r="ZX1413" s="2"/>
      <c r="ZY1413" s="2"/>
      <c r="ZZ1413" s="2"/>
      <c r="AAA1413" s="2"/>
      <c r="AAB1413" s="2"/>
      <c r="AAC1413" s="2"/>
      <c r="AAD1413" s="2"/>
      <c r="AAE1413" s="2"/>
      <c r="AAF1413" s="2"/>
      <c r="AAG1413" s="2"/>
      <c r="AAH1413" s="2"/>
      <c r="AAI1413" s="2"/>
      <c r="AAJ1413" s="2"/>
      <c r="AAK1413" s="2"/>
      <c r="AAL1413" s="2"/>
      <c r="AAM1413" s="2"/>
      <c r="AAN1413" s="2"/>
      <c r="AAO1413" s="2"/>
      <c r="AAP1413" s="2"/>
      <c r="AAQ1413" s="2"/>
      <c r="AAR1413" s="2"/>
      <c r="AAS1413" s="2"/>
      <c r="AAT1413" s="2"/>
      <c r="AAU1413" s="2"/>
      <c r="AAV1413" s="2"/>
      <c r="AAW1413" s="2"/>
      <c r="AAX1413" s="2"/>
      <c r="AAY1413" s="2"/>
      <c r="AAZ1413" s="2"/>
      <c r="ABA1413" s="2"/>
      <c r="ABB1413" s="2"/>
      <c r="ABC1413" s="2"/>
      <c r="ABD1413" s="2"/>
      <c r="ABE1413" s="2"/>
      <c r="ABF1413" s="2"/>
      <c r="ABG1413" s="2"/>
      <c r="ABH1413" s="2"/>
      <c r="ABI1413" s="2"/>
      <c r="ABJ1413" s="2"/>
      <c r="ABK1413" s="2"/>
      <c r="ABL1413" s="2"/>
      <c r="ABM1413" s="2"/>
      <c r="ABN1413" s="2"/>
      <c r="ABO1413" s="2"/>
      <c r="ABP1413" s="2"/>
      <c r="ABQ1413" s="2"/>
      <c r="ABR1413" s="2"/>
      <c r="ABS1413" s="2"/>
      <c r="ABT1413" s="2"/>
      <c r="ABU1413" s="2"/>
      <c r="ABV1413" s="2"/>
      <c r="ABW1413" s="2"/>
      <c r="ABX1413" s="2"/>
      <c r="ABY1413" s="2"/>
      <c r="ABZ1413" s="2"/>
      <c r="ACA1413" s="2"/>
      <c r="ACB1413" s="2"/>
      <c r="ACC1413" s="2"/>
      <c r="ACD1413" s="2"/>
      <c r="ACE1413" s="2"/>
      <c r="ACF1413" s="2"/>
      <c r="ACG1413" s="2"/>
      <c r="ACH1413" s="2"/>
      <c r="ACI1413" s="2"/>
      <c r="ACJ1413" s="2"/>
      <c r="ACK1413" s="2"/>
      <c r="ACL1413" s="2"/>
      <c r="ACM1413" s="2"/>
      <c r="ACN1413" s="2"/>
      <c r="ACO1413" s="2"/>
      <c r="ACP1413" s="2"/>
      <c r="ACQ1413" s="2"/>
      <c r="ACR1413" s="2"/>
      <c r="ACS1413" s="2"/>
      <c r="ACT1413" s="2"/>
      <c r="ACU1413" s="2"/>
      <c r="ACV1413" s="2"/>
      <c r="ACW1413" s="2"/>
      <c r="ACX1413" s="2"/>
      <c r="ACY1413" s="2"/>
      <c r="ACZ1413" s="2"/>
      <c r="ADA1413" s="2"/>
      <c r="ADB1413" s="2"/>
      <c r="ADC1413" s="2"/>
      <c r="ADD1413" s="2"/>
      <c r="ADE1413" s="2"/>
      <c r="ADF1413" s="2"/>
      <c r="ADG1413" s="2"/>
      <c r="ADH1413" s="2"/>
      <c r="ADI1413" s="2"/>
      <c r="ADJ1413" s="2"/>
      <c r="ADK1413" s="2"/>
      <c r="ADL1413" s="2"/>
      <c r="ADM1413" s="2"/>
      <c r="ADN1413" s="2"/>
      <c r="ADO1413" s="2"/>
      <c r="ADP1413" s="2"/>
      <c r="ADQ1413" s="2"/>
      <c r="ADR1413" s="2"/>
      <c r="ADS1413" s="2"/>
      <c r="ADT1413" s="2"/>
      <c r="ADU1413" s="2"/>
      <c r="ADV1413" s="2"/>
      <c r="ADW1413" s="2"/>
      <c r="ADX1413" s="2"/>
      <c r="ADY1413" s="2"/>
      <c r="ADZ1413" s="2"/>
      <c r="AEA1413" s="2"/>
      <c r="AEB1413" s="2"/>
      <c r="AEC1413" s="2"/>
      <c r="AED1413" s="2"/>
      <c r="AEE1413" s="2"/>
      <c r="AEF1413" s="2"/>
      <c r="AEG1413" s="2"/>
      <c r="AEH1413" s="2"/>
      <c r="AEI1413" s="2"/>
      <c r="AEJ1413" s="2"/>
      <c r="AEK1413" s="2"/>
      <c r="AEL1413" s="2"/>
      <c r="AEM1413" s="2"/>
      <c r="AEN1413" s="2"/>
      <c r="AEO1413" s="2"/>
      <c r="AEP1413" s="2"/>
      <c r="AEQ1413" s="2"/>
      <c r="AER1413" s="2"/>
      <c r="AES1413" s="2"/>
      <c r="AET1413" s="2"/>
      <c r="AEU1413" s="2"/>
      <c r="AEV1413" s="2"/>
      <c r="AEW1413" s="2"/>
      <c r="AEX1413" s="2"/>
      <c r="AEY1413" s="2"/>
      <c r="AEZ1413" s="2"/>
      <c r="AFA1413" s="2"/>
      <c r="AFB1413" s="2"/>
      <c r="AFC1413" s="2"/>
      <c r="AFD1413" s="2"/>
      <c r="AFE1413" s="2"/>
      <c r="AFF1413" s="2"/>
      <c r="AFG1413" s="2"/>
      <c r="AFH1413" s="2"/>
      <c r="AFI1413" s="2"/>
      <c r="AFJ1413" s="2"/>
      <c r="AFK1413" s="2"/>
      <c r="AFL1413" s="2"/>
      <c r="AFM1413" s="2"/>
      <c r="AFN1413" s="2"/>
      <c r="AFO1413" s="2"/>
      <c r="AFP1413" s="2"/>
      <c r="AFQ1413" s="2"/>
      <c r="AFR1413" s="2"/>
      <c r="AFS1413" s="2"/>
      <c r="AFT1413" s="2"/>
      <c r="AFU1413" s="2"/>
      <c r="AFV1413" s="2"/>
      <c r="AFW1413" s="2"/>
      <c r="AFX1413" s="2"/>
      <c r="AFY1413" s="2"/>
      <c r="AFZ1413" s="2"/>
      <c r="AGA1413" s="2"/>
      <c r="AGB1413" s="2"/>
      <c r="AGC1413" s="2"/>
      <c r="AGD1413" s="2"/>
      <c r="AGE1413" s="2"/>
      <c r="AGF1413" s="2"/>
      <c r="AGG1413" s="2"/>
      <c r="AGH1413" s="2"/>
      <c r="AGI1413" s="2"/>
      <c r="AGJ1413" s="2"/>
      <c r="AGK1413" s="2"/>
      <c r="AGL1413" s="2"/>
      <c r="AGM1413" s="2"/>
      <c r="AGN1413" s="2"/>
      <c r="AGO1413" s="2"/>
      <c r="AGP1413" s="2"/>
      <c r="AGQ1413" s="2"/>
      <c r="AGR1413" s="2"/>
      <c r="AGS1413" s="2"/>
      <c r="AGT1413" s="2"/>
      <c r="AGU1413" s="2"/>
      <c r="AGV1413" s="2"/>
      <c r="AGW1413" s="2"/>
      <c r="AGX1413" s="2"/>
      <c r="AGY1413" s="2"/>
      <c r="AGZ1413" s="2"/>
      <c r="AHA1413" s="2"/>
      <c r="AHB1413" s="2"/>
      <c r="AHC1413" s="2"/>
      <c r="AHD1413" s="2"/>
      <c r="AHE1413" s="2"/>
      <c r="AHF1413" s="2"/>
      <c r="AHG1413" s="2"/>
      <c r="AHH1413" s="2"/>
      <c r="AHI1413" s="2"/>
      <c r="AHJ1413" s="2"/>
      <c r="AHK1413" s="2"/>
      <c r="AHL1413" s="2"/>
      <c r="AHM1413" s="2"/>
      <c r="AHN1413" s="2"/>
      <c r="AHO1413" s="2"/>
      <c r="AHP1413" s="2"/>
      <c r="AHQ1413" s="2"/>
      <c r="AHR1413" s="2"/>
      <c r="AHS1413" s="2"/>
      <c r="AHT1413" s="2"/>
      <c r="AHU1413" s="2"/>
      <c r="AHV1413" s="2"/>
      <c r="AHW1413" s="2"/>
      <c r="AHX1413" s="2"/>
      <c r="AHY1413" s="2"/>
      <c r="AHZ1413" s="2"/>
      <c r="AIA1413" s="2"/>
      <c r="AIB1413" s="2"/>
      <c r="AIC1413" s="2"/>
      <c r="AID1413" s="2"/>
      <c r="AIE1413" s="2"/>
      <c r="AIF1413" s="2"/>
      <c r="AIG1413" s="2"/>
      <c r="AIH1413" s="2"/>
      <c r="AII1413" s="2"/>
      <c r="AIJ1413" s="2"/>
      <c r="AIK1413" s="2"/>
      <c r="AIL1413" s="2"/>
      <c r="AIM1413" s="2"/>
      <c r="AIN1413" s="2"/>
      <c r="AIO1413" s="2"/>
      <c r="AIP1413" s="2"/>
      <c r="AIQ1413" s="2"/>
      <c r="AIR1413" s="2"/>
      <c r="AIS1413" s="2"/>
      <c r="AIT1413" s="2"/>
      <c r="AIU1413" s="2"/>
      <c r="AIV1413" s="2"/>
      <c r="AIW1413" s="2"/>
      <c r="AIX1413" s="2"/>
      <c r="AIY1413" s="2"/>
      <c r="AIZ1413" s="2"/>
      <c r="AJA1413" s="2"/>
      <c r="AJB1413" s="2"/>
      <c r="AJC1413" s="2"/>
      <c r="AJD1413" s="2"/>
      <c r="AJE1413" s="2"/>
      <c r="AJF1413" s="2"/>
      <c r="AJG1413" s="2"/>
      <c r="AJH1413" s="2"/>
      <c r="AJI1413" s="2"/>
      <c r="AJJ1413" s="2"/>
      <c r="AJK1413" s="2"/>
      <c r="AJL1413" s="2"/>
      <c r="AJM1413" s="2"/>
      <c r="AJN1413" s="2"/>
      <c r="AJO1413" s="2"/>
      <c r="AJP1413" s="2"/>
      <c r="AJQ1413" s="2"/>
      <c r="AJR1413" s="2"/>
      <c r="AJS1413" s="2"/>
      <c r="AJT1413" s="2"/>
      <c r="AJU1413" s="2"/>
      <c r="AJV1413" s="2"/>
      <c r="AJW1413" s="2"/>
      <c r="AJX1413" s="2"/>
      <c r="AJY1413" s="2"/>
      <c r="AJZ1413" s="2"/>
      <c r="AKA1413" s="2"/>
      <c r="AKB1413" s="2"/>
      <c r="AKC1413" s="2"/>
      <c r="AKD1413" s="2"/>
      <c r="AKE1413" s="2"/>
      <c r="AKF1413" s="2"/>
      <c r="AKG1413" s="2"/>
      <c r="AKH1413" s="2"/>
      <c r="AKI1413" s="2"/>
      <c r="AKJ1413" s="2"/>
      <c r="AKK1413" s="2"/>
      <c r="AKL1413" s="2"/>
      <c r="AKM1413" s="2"/>
      <c r="AKN1413" s="2"/>
      <c r="AKO1413" s="2"/>
      <c r="AKP1413" s="2"/>
      <c r="AKQ1413" s="2"/>
      <c r="AKR1413" s="2"/>
      <c r="AKS1413" s="2"/>
      <c r="AKT1413" s="2"/>
      <c r="AKU1413" s="2"/>
      <c r="AKV1413" s="2"/>
      <c r="AKW1413" s="2"/>
      <c r="AKX1413" s="2"/>
      <c r="AKY1413" s="2"/>
      <c r="AKZ1413" s="2"/>
      <c r="ALA1413" s="2"/>
      <c r="ALB1413" s="2"/>
      <c r="ALC1413" s="2"/>
      <c r="ALD1413" s="2"/>
      <c r="ALE1413" s="2"/>
      <c r="ALF1413" s="2"/>
      <c r="ALG1413" s="2"/>
      <c r="ALH1413" s="2"/>
      <c r="ALI1413" s="6"/>
      <c r="ALJ1413" s="6"/>
      <c r="ALK1413" s="6"/>
      <c r="ALL1413" s="6"/>
      <c r="ALM1413" s="6"/>
      <c r="ALN1413" s="6"/>
      <c r="ALO1413" s="6"/>
      <c r="ALP1413" s="6"/>
      <c r="ALQ1413" s="6"/>
      <c r="ALR1413" s="6"/>
      <c r="ALS1413" s="6"/>
      <c r="ALT1413" s="6"/>
      <c r="ALU1413" s="6"/>
      <c r="ALV1413" s="6"/>
      <c r="ALW1413" s="6"/>
      <c r="ALX1413" s="6"/>
      <c r="ALY1413" s="6"/>
      <c r="ALZ1413" s="6"/>
      <c r="AMA1413" s="6"/>
      <c r="AMB1413" s="6"/>
      <c r="AMC1413" s="6"/>
      <c r="AMD1413" s="6"/>
      <c r="AME1413" s="6"/>
      <c r="AMF1413" s="6"/>
      <c r="AMG1413" s="6"/>
      <c r="AMH1413" s="6"/>
      <c r="AMI1413" s="6"/>
      <c r="AMJ1413" s="6"/>
      <c r="AMK1413" s="6"/>
      <c r="AML1413" s="6"/>
      <c r="AMM1413" s="6"/>
    </row>
    <row r="1414" spans="1:1027" s="72" customFormat="1" ht="18.75">
      <c r="A1414" s="8">
        <v>45268</v>
      </c>
      <c r="B1414" s="32">
        <f t="shared" si="709"/>
        <v>0.78378378378378377</v>
      </c>
      <c r="C1414" s="73">
        <f t="shared" si="710"/>
        <v>0.59452054794520559</v>
      </c>
      <c r="D1414" s="73">
        <f t="shared" si="711"/>
        <v>0.54500000000000004</v>
      </c>
      <c r="E1414" s="73">
        <f t="shared" si="712"/>
        <v>0.7006347520861631</v>
      </c>
      <c r="F1414" s="73">
        <f t="shared" si="713"/>
        <v>0.77391304347826106</v>
      </c>
      <c r="G1414" s="73">
        <f t="shared" si="714"/>
        <v>0.2</v>
      </c>
      <c r="H1414" s="73">
        <f t="shared" si="715"/>
        <v>0.2</v>
      </c>
      <c r="I1414" s="73">
        <f t="shared" si="716"/>
        <v>0.15504322766570605</v>
      </c>
      <c r="J1414" s="73">
        <f t="shared" si="717"/>
        <v>0.26666666666666672</v>
      </c>
      <c r="K1414" s="73">
        <f t="shared" si="718"/>
        <v>-6.9565217391304335E-2</v>
      </c>
      <c r="L1414" s="73">
        <f t="shared" si="719"/>
        <v>0</v>
      </c>
      <c r="M1414" s="73">
        <f t="shared" si="720"/>
        <v>0</v>
      </c>
      <c r="N1414" s="73">
        <f t="shared" si="721"/>
        <v>0.71635720032180195</v>
      </c>
      <c r="O1414" s="73">
        <f t="shared" si="722"/>
        <v>0.42809917355371907</v>
      </c>
      <c r="P1414" s="73">
        <f t="shared" si="723"/>
        <v>0.19277108433734941</v>
      </c>
      <c r="Q1414" s="73">
        <f t="shared" si="724"/>
        <v>0.2</v>
      </c>
      <c r="R1414" s="73">
        <f t="shared" si="725"/>
        <v>0.2</v>
      </c>
      <c r="S1414" s="73">
        <f t="shared" si="726"/>
        <v>0.2</v>
      </c>
      <c r="T1414" s="73">
        <f t="shared" si="727"/>
        <v>0.2</v>
      </c>
      <c r="U1414" s="73">
        <f t="shared" si="728"/>
        <v>0.2</v>
      </c>
      <c r="V1414" s="73">
        <f t="shared" si="729"/>
        <v>0.20396452790818989</v>
      </c>
      <c r="W1414" s="103">
        <v>0.22755599147850103</v>
      </c>
      <c r="X1414" s="2"/>
      <c r="Y1414" s="2"/>
      <c r="Z1414" s="2"/>
      <c r="AA1414" s="2"/>
      <c r="AB1414" s="2"/>
      <c r="AC1414" s="2">
        <v>-7.3026656271973032</v>
      </c>
      <c r="AD1414" s="2"/>
      <c r="AE1414" s="2"/>
      <c r="AF1414" s="2"/>
      <c r="AG1414" s="5"/>
      <c r="AH1414" s="5"/>
      <c r="AI1414" s="5"/>
      <c r="AJ1414" s="2"/>
      <c r="AK1414" s="2"/>
      <c r="AL1414" s="36">
        <f t="shared" si="733"/>
        <v>23.632083869053506</v>
      </c>
      <c r="AM1414" s="36">
        <f t="shared" si="730"/>
        <v>23.632083869053506</v>
      </c>
      <c r="AN1414" s="4">
        <v>140</v>
      </c>
      <c r="AO1414" s="4"/>
      <c r="AP1414" s="4"/>
      <c r="AQ1414" s="4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2"/>
      <c r="BC1414" s="3"/>
      <c r="BD1414" s="47"/>
      <c r="BE1414" s="2"/>
      <c r="BF1414" s="2"/>
      <c r="BG1414" s="2"/>
      <c r="BH1414" s="89">
        <v>24</v>
      </c>
      <c r="BI1414" s="47">
        <f t="shared" si="708"/>
        <v>76</v>
      </c>
      <c r="BJ1414" s="71">
        <v>0</v>
      </c>
      <c r="BK1414" s="3">
        <v>0</v>
      </c>
      <c r="BL1414" s="49">
        <v>0</v>
      </c>
      <c r="BM1414" s="49">
        <v>0</v>
      </c>
      <c r="BN1414" s="49">
        <v>0</v>
      </c>
      <c r="BO1414" s="49">
        <v>0</v>
      </c>
      <c r="BP1414" s="49">
        <v>0</v>
      </c>
      <c r="BQ1414" s="49">
        <v>0</v>
      </c>
      <c r="BR1414" s="49">
        <v>0</v>
      </c>
      <c r="BS1414" s="3">
        <f t="shared" si="731"/>
        <v>0</v>
      </c>
      <c r="BT1414" s="2">
        <f t="shared" si="732"/>
        <v>100</v>
      </c>
      <c r="BU1414" s="2"/>
      <c r="BV1414" s="37">
        <v>222.299488465715</v>
      </c>
      <c r="BW1414" s="37"/>
      <c r="BX1414" s="37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38"/>
      <c r="DI1414" s="38"/>
      <c r="DJ1414" s="38"/>
      <c r="DK1414" s="2"/>
      <c r="DL1414" s="2"/>
      <c r="DM1414" s="2"/>
      <c r="DN1414" s="2"/>
      <c r="DO1414" s="2"/>
      <c r="DP1414" s="2"/>
      <c r="DQ1414" s="2"/>
      <c r="DR1414" s="2"/>
      <c r="DS1414" s="2"/>
      <c r="DT1414" s="2"/>
      <c r="DU1414" s="2"/>
      <c r="DV1414" s="2"/>
      <c r="DW1414" s="2"/>
      <c r="DX1414" s="2"/>
      <c r="DY1414" s="2"/>
      <c r="DZ1414" s="2"/>
      <c r="EA1414" s="2"/>
      <c r="EB1414" s="2"/>
      <c r="EC1414" s="2"/>
      <c r="ED1414" s="2"/>
      <c r="EE1414" s="2"/>
      <c r="EF1414" s="2"/>
      <c r="EG1414" s="2"/>
      <c r="EH1414" s="2"/>
      <c r="EI1414" s="2"/>
      <c r="EJ1414" s="2"/>
      <c r="EK1414" s="2"/>
      <c r="EL1414" s="2"/>
      <c r="EM1414" s="2"/>
      <c r="EN1414" s="2"/>
      <c r="EO1414" s="2"/>
      <c r="EP1414" s="2"/>
      <c r="EQ1414" s="2"/>
      <c r="ER1414" s="2"/>
      <c r="ES1414" s="2"/>
      <c r="ET1414" s="2"/>
      <c r="EU1414" s="2"/>
      <c r="EV1414" s="2"/>
      <c r="EW1414" s="2"/>
      <c r="EX1414" s="2"/>
      <c r="EY1414" s="2"/>
      <c r="EZ1414" s="2"/>
      <c r="FA1414" s="2"/>
      <c r="FB1414" s="2"/>
      <c r="FC1414" s="2"/>
      <c r="FD1414" s="2"/>
      <c r="FE1414" s="2"/>
      <c r="FF1414" s="2"/>
      <c r="FG1414" s="2"/>
      <c r="FH1414" s="2"/>
      <c r="FI1414" s="2"/>
      <c r="FJ1414" s="2"/>
      <c r="FK1414" s="2"/>
      <c r="FL1414" s="2"/>
      <c r="FM1414" s="2"/>
      <c r="FN1414" s="2"/>
      <c r="FO1414" s="2"/>
      <c r="FP1414" s="2"/>
      <c r="FQ1414" s="2"/>
      <c r="FR1414" s="2"/>
      <c r="FS1414" s="2"/>
      <c r="FT1414" s="2"/>
      <c r="FU1414" s="2"/>
      <c r="FV1414" s="2"/>
      <c r="FW1414" s="2"/>
      <c r="FX1414" s="2"/>
      <c r="FY1414" s="2"/>
      <c r="FZ1414" s="2"/>
      <c r="GA1414" s="2"/>
      <c r="GB1414" s="2"/>
      <c r="GC1414" s="2"/>
      <c r="GD1414" s="2"/>
      <c r="GE1414" s="2"/>
      <c r="GF1414" s="2"/>
      <c r="GG1414" s="2"/>
      <c r="GH1414" s="2"/>
      <c r="GI1414" s="2"/>
      <c r="GJ1414" s="2"/>
      <c r="GK1414" s="2"/>
      <c r="GL1414" s="2"/>
      <c r="GM1414" s="2"/>
      <c r="GN1414" s="2"/>
      <c r="GO1414" s="2"/>
      <c r="GP1414" s="2"/>
      <c r="GQ1414" s="2"/>
      <c r="GR1414" s="2"/>
      <c r="GS1414" s="2"/>
      <c r="GT1414" s="2"/>
      <c r="GU1414" s="2"/>
      <c r="GV1414" s="2"/>
      <c r="GW1414" s="2"/>
      <c r="GX1414" s="2"/>
      <c r="GY1414" s="2"/>
      <c r="GZ1414" s="2"/>
      <c r="HA1414" s="2"/>
      <c r="HB1414" s="2"/>
      <c r="HC1414" s="2"/>
      <c r="HD1414" s="2"/>
      <c r="HE1414" s="2"/>
      <c r="HF1414" s="2"/>
      <c r="HG1414" s="2"/>
      <c r="HH1414" s="2"/>
      <c r="HI1414" s="2"/>
      <c r="HJ1414" s="2"/>
      <c r="HK1414" s="2"/>
      <c r="HL1414" s="2"/>
      <c r="HM1414" s="2"/>
      <c r="HN1414" s="2"/>
      <c r="HO1414" s="2"/>
      <c r="HP1414" s="2"/>
      <c r="HQ1414" s="2"/>
      <c r="HR1414" s="2"/>
      <c r="HS1414" s="2"/>
      <c r="HT1414" s="2"/>
      <c r="HU1414" s="2"/>
      <c r="HV1414" s="2"/>
      <c r="HW1414" s="2"/>
      <c r="HX1414" s="2"/>
      <c r="HY1414" s="2"/>
      <c r="HZ1414" s="2"/>
      <c r="IA1414" s="2"/>
      <c r="IB1414" s="2"/>
      <c r="IC1414" s="2"/>
      <c r="ID1414" s="2"/>
      <c r="IE1414" s="2"/>
      <c r="IF1414" s="2"/>
      <c r="IG1414" s="2"/>
      <c r="IH1414" s="2"/>
      <c r="II1414" s="2"/>
      <c r="IJ1414" s="2"/>
      <c r="IK1414" s="2"/>
      <c r="IL1414" s="2"/>
      <c r="IM1414" s="2"/>
      <c r="IN1414" s="2"/>
      <c r="IO1414" s="2"/>
      <c r="IP1414" s="2"/>
      <c r="IQ1414" s="2"/>
      <c r="IR1414" s="2"/>
      <c r="IS1414" s="2"/>
      <c r="IT1414" s="2"/>
      <c r="IU1414" s="2"/>
      <c r="IV1414" s="2"/>
      <c r="IW1414" s="2"/>
      <c r="IX1414" s="2"/>
      <c r="IY1414" s="2"/>
      <c r="IZ1414" s="2"/>
      <c r="JA1414" s="2"/>
      <c r="JB1414" s="2"/>
      <c r="JC1414" s="2"/>
      <c r="JD1414" s="2"/>
      <c r="JE1414" s="2"/>
      <c r="JF1414" s="2"/>
      <c r="JG1414" s="2"/>
      <c r="JH1414" s="2"/>
      <c r="JI1414" s="2"/>
      <c r="JJ1414" s="2"/>
      <c r="JK1414" s="2"/>
      <c r="JL1414" s="2"/>
      <c r="JM1414" s="2"/>
      <c r="JN1414" s="2"/>
      <c r="JO1414" s="2"/>
      <c r="JP1414" s="2"/>
      <c r="JQ1414" s="2"/>
      <c r="JR1414" s="2"/>
      <c r="JS1414" s="2"/>
      <c r="JT1414" s="2"/>
      <c r="JU1414" s="2"/>
      <c r="JV1414" s="2"/>
      <c r="JW1414" s="2"/>
      <c r="JX1414" s="2"/>
      <c r="JY1414" s="2"/>
      <c r="JZ1414" s="2"/>
      <c r="KA1414" s="2"/>
      <c r="KB1414" s="2"/>
      <c r="KC1414" s="2"/>
      <c r="KD1414" s="2"/>
      <c r="KE1414" s="2"/>
      <c r="KF1414" s="2"/>
      <c r="KG1414" s="2"/>
      <c r="KH1414" s="2"/>
      <c r="KI1414" s="2"/>
      <c r="KJ1414" s="2"/>
      <c r="KK1414" s="2"/>
      <c r="KL1414" s="2"/>
      <c r="KM1414" s="2"/>
      <c r="KN1414" s="2"/>
      <c r="KO1414" s="2"/>
      <c r="KP1414" s="2"/>
      <c r="KQ1414" s="2"/>
      <c r="KR1414" s="2"/>
      <c r="KS1414" s="2"/>
      <c r="KT1414" s="2"/>
      <c r="KU1414" s="2"/>
      <c r="KV1414" s="2"/>
      <c r="KW1414" s="2"/>
      <c r="KX1414" s="2"/>
      <c r="KY1414" s="2"/>
      <c r="KZ1414" s="2"/>
      <c r="LA1414" s="2"/>
      <c r="LB1414" s="2"/>
      <c r="LC1414" s="2"/>
      <c r="LD1414" s="2"/>
      <c r="LE1414" s="2"/>
      <c r="LF1414" s="2"/>
      <c r="LG1414" s="2"/>
      <c r="LH1414" s="2"/>
      <c r="LI1414" s="2"/>
      <c r="LJ1414" s="2"/>
      <c r="LK1414" s="2"/>
      <c r="LL1414" s="2"/>
      <c r="LM1414" s="2"/>
      <c r="LN1414" s="2"/>
      <c r="LO1414" s="2"/>
      <c r="LP1414" s="2"/>
      <c r="LQ1414" s="2"/>
      <c r="LR1414" s="2"/>
      <c r="LS1414" s="2"/>
      <c r="LT1414" s="2"/>
      <c r="LU1414" s="2"/>
      <c r="LV1414" s="2"/>
      <c r="LW1414" s="2"/>
      <c r="LX1414" s="2"/>
      <c r="LY1414" s="2"/>
      <c r="LZ1414" s="2"/>
      <c r="MA1414" s="2"/>
      <c r="MB1414" s="2"/>
      <c r="MC1414" s="2"/>
      <c r="MD1414" s="2"/>
      <c r="ME1414" s="2"/>
      <c r="MF1414" s="2"/>
      <c r="MG1414" s="2"/>
      <c r="MH1414" s="2"/>
      <c r="MI1414" s="2"/>
      <c r="MJ1414" s="2"/>
      <c r="MK1414" s="2"/>
      <c r="ML1414" s="2"/>
      <c r="MM1414" s="2"/>
      <c r="MN1414" s="2"/>
      <c r="MO1414" s="2"/>
      <c r="MP1414" s="2"/>
      <c r="MQ1414" s="2"/>
      <c r="MR1414" s="2"/>
      <c r="MS1414" s="2"/>
      <c r="MT1414" s="2"/>
      <c r="MU1414" s="2"/>
      <c r="MV1414" s="2"/>
      <c r="MW1414" s="2"/>
      <c r="MX1414" s="2"/>
      <c r="MY1414" s="2"/>
      <c r="MZ1414" s="2"/>
      <c r="NA1414" s="2"/>
      <c r="NB1414" s="2"/>
      <c r="NC1414" s="2"/>
      <c r="ND1414" s="2"/>
      <c r="NE1414" s="2"/>
      <c r="NF1414" s="2"/>
      <c r="NG1414" s="2"/>
      <c r="NH1414" s="2"/>
      <c r="NI1414" s="2"/>
      <c r="NJ1414" s="2"/>
      <c r="NK1414" s="2"/>
      <c r="NL1414" s="2"/>
      <c r="NM1414" s="2"/>
      <c r="NN1414" s="2"/>
      <c r="NO1414" s="2"/>
      <c r="NP1414" s="2"/>
      <c r="NQ1414" s="2"/>
      <c r="NR1414" s="2"/>
      <c r="NS1414" s="2"/>
      <c r="NT1414" s="2"/>
      <c r="NU1414" s="2"/>
      <c r="NV1414" s="2"/>
      <c r="NW1414" s="2"/>
      <c r="NX1414" s="2"/>
      <c r="NY1414" s="2"/>
      <c r="NZ1414" s="2"/>
      <c r="OA1414" s="2"/>
      <c r="OB1414" s="2"/>
      <c r="OC1414" s="2"/>
      <c r="OD1414" s="2"/>
      <c r="OE1414" s="2"/>
      <c r="OF1414" s="2"/>
      <c r="OG1414" s="2"/>
      <c r="OH1414" s="2"/>
      <c r="OI1414" s="2"/>
      <c r="OJ1414" s="2"/>
      <c r="OK1414" s="2"/>
      <c r="OL1414" s="2"/>
      <c r="OM1414" s="2"/>
      <c r="ON1414" s="2"/>
      <c r="OO1414" s="2"/>
      <c r="OP1414" s="2"/>
      <c r="OQ1414" s="2"/>
      <c r="OR1414" s="2"/>
      <c r="OS1414" s="2"/>
      <c r="OT1414" s="2"/>
      <c r="OU1414" s="2"/>
      <c r="OV1414" s="2"/>
      <c r="OW1414" s="2"/>
      <c r="OX1414" s="2"/>
      <c r="OY1414" s="2"/>
      <c r="OZ1414" s="2"/>
      <c r="PA1414" s="2"/>
      <c r="PB1414" s="2"/>
      <c r="PC1414" s="2"/>
      <c r="PD1414" s="2"/>
      <c r="PE1414" s="2"/>
      <c r="PF1414" s="2"/>
      <c r="PG1414" s="2"/>
      <c r="PH1414" s="2"/>
      <c r="PI1414" s="2"/>
      <c r="PJ1414" s="2"/>
      <c r="PK1414" s="2"/>
      <c r="PL1414" s="2"/>
      <c r="PM1414" s="2"/>
      <c r="PN1414" s="2"/>
      <c r="PO1414" s="2"/>
      <c r="PP1414" s="2"/>
      <c r="PQ1414" s="2"/>
      <c r="PR1414" s="2"/>
      <c r="PS1414" s="2"/>
      <c r="PT1414" s="2"/>
      <c r="PU1414" s="2"/>
      <c r="PV1414" s="2"/>
      <c r="PW1414" s="2"/>
      <c r="PX1414" s="2"/>
      <c r="PY1414" s="2"/>
      <c r="PZ1414" s="2"/>
      <c r="QA1414" s="2"/>
      <c r="QB1414" s="2"/>
      <c r="QC1414" s="2"/>
      <c r="QD1414" s="2"/>
      <c r="QE1414" s="2"/>
      <c r="QF1414" s="2"/>
      <c r="QG1414" s="2"/>
      <c r="QH1414" s="2"/>
      <c r="QI1414" s="2"/>
      <c r="QJ1414" s="2"/>
      <c r="QK1414" s="2"/>
      <c r="QL1414" s="2"/>
      <c r="QM1414" s="2"/>
      <c r="QN1414" s="2"/>
      <c r="QO1414" s="2"/>
      <c r="QP1414" s="2"/>
      <c r="QQ1414" s="2"/>
      <c r="QR1414" s="2"/>
      <c r="QS1414" s="2"/>
      <c r="QT1414" s="2"/>
      <c r="QU1414" s="2"/>
      <c r="QV1414" s="2"/>
      <c r="QW1414" s="2"/>
      <c r="QX1414" s="2"/>
      <c r="QY1414" s="2"/>
      <c r="QZ1414" s="2"/>
      <c r="RA1414" s="2"/>
      <c r="RB1414" s="2"/>
      <c r="RC1414" s="2"/>
      <c r="RD1414" s="2"/>
      <c r="RE1414" s="2"/>
      <c r="RF1414" s="2"/>
      <c r="RG1414" s="2"/>
      <c r="RH1414" s="2"/>
      <c r="RI1414" s="2"/>
      <c r="RJ1414" s="2"/>
      <c r="RK1414" s="2"/>
      <c r="RL1414" s="2"/>
      <c r="RM1414" s="2"/>
      <c r="RN1414" s="2"/>
      <c r="RO1414" s="2"/>
      <c r="RP1414" s="2"/>
      <c r="RQ1414" s="2"/>
      <c r="RR1414" s="2"/>
      <c r="RS1414" s="2"/>
      <c r="RT1414" s="2"/>
      <c r="RU1414" s="2"/>
      <c r="RV1414" s="2"/>
      <c r="RW1414" s="2"/>
      <c r="RX1414" s="2"/>
      <c r="RY1414" s="2"/>
      <c r="RZ1414" s="2"/>
      <c r="SA1414" s="2"/>
      <c r="SB1414" s="2"/>
      <c r="SC1414" s="2"/>
      <c r="SD1414" s="2"/>
      <c r="SE1414" s="2"/>
      <c r="SF1414" s="2"/>
      <c r="SG1414" s="2"/>
      <c r="SH1414" s="2"/>
      <c r="SI1414" s="2"/>
      <c r="SJ1414" s="2"/>
      <c r="SK1414" s="2"/>
      <c r="SL1414" s="2"/>
      <c r="SM1414" s="2"/>
      <c r="SN1414" s="2"/>
      <c r="SO1414" s="2"/>
      <c r="SP1414" s="2"/>
      <c r="SQ1414" s="2"/>
      <c r="SR1414" s="2"/>
      <c r="SS1414" s="2"/>
      <c r="ST1414" s="2"/>
      <c r="SU1414" s="2"/>
      <c r="SV1414" s="2"/>
      <c r="SW1414" s="2"/>
      <c r="SX1414" s="2"/>
      <c r="SY1414" s="2"/>
      <c r="SZ1414" s="2"/>
      <c r="TA1414" s="2"/>
      <c r="TB1414" s="2"/>
      <c r="TC1414" s="2"/>
      <c r="TD1414" s="2"/>
      <c r="TE1414" s="2"/>
      <c r="TF1414" s="2"/>
      <c r="TG1414" s="2"/>
      <c r="TH1414" s="2"/>
      <c r="TI1414" s="2"/>
      <c r="TJ1414" s="2"/>
      <c r="TK1414" s="2"/>
      <c r="TL1414" s="2"/>
      <c r="TM1414" s="2"/>
      <c r="TN1414" s="2"/>
      <c r="TO1414" s="2"/>
      <c r="TP1414" s="2"/>
      <c r="TQ1414" s="2"/>
      <c r="TR1414" s="2"/>
      <c r="TS1414" s="2"/>
      <c r="TT1414" s="2"/>
      <c r="TU1414" s="2"/>
      <c r="TV1414" s="2"/>
      <c r="TW1414" s="2"/>
      <c r="TX1414" s="2"/>
      <c r="TY1414" s="2"/>
      <c r="TZ1414" s="2"/>
      <c r="UA1414" s="2"/>
      <c r="UB1414" s="2"/>
      <c r="UC1414" s="2"/>
      <c r="UD1414" s="2"/>
      <c r="UE1414" s="2"/>
      <c r="UF1414" s="2"/>
      <c r="UG1414" s="2"/>
      <c r="UH1414" s="2"/>
      <c r="UI1414" s="2"/>
      <c r="UJ1414" s="2"/>
      <c r="UK1414" s="2"/>
      <c r="UL1414" s="2"/>
      <c r="UM1414" s="2"/>
      <c r="UN1414" s="2"/>
      <c r="UO1414" s="2"/>
      <c r="UP1414" s="2"/>
      <c r="UQ1414" s="2"/>
      <c r="UR1414" s="2"/>
      <c r="US1414" s="2"/>
      <c r="UT1414" s="2"/>
      <c r="UU1414" s="2"/>
      <c r="UV1414" s="2"/>
      <c r="UW1414" s="2"/>
      <c r="UX1414" s="2"/>
      <c r="UY1414" s="2"/>
      <c r="UZ1414" s="2"/>
      <c r="VA1414" s="2"/>
      <c r="VB1414" s="2"/>
      <c r="VC1414" s="2"/>
      <c r="VD1414" s="2"/>
      <c r="VE1414" s="2"/>
      <c r="VF1414" s="2"/>
      <c r="VG1414" s="2"/>
      <c r="VH1414" s="2"/>
      <c r="VI1414" s="2"/>
      <c r="VJ1414" s="2"/>
      <c r="VK1414" s="2"/>
      <c r="VL1414" s="2"/>
      <c r="VM1414" s="2"/>
      <c r="VN1414" s="2"/>
      <c r="VO1414" s="2"/>
      <c r="VP1414" s="2"/>
      <c r="VQ1414" s="2"/>
      <c r="VR1414" s="2"/>
      <c r="VS1414" s="2"/>
      <c r="VT1414" s="2"/>
      <c r="VU1414" s="2"/>
      <c r="VV1414" s="2"/>
      <c r="VW1414" s="2"/>
      <c r="VX1414" s="2"/>
      <c r="VY1414" s="2"/>
      <c r="VZ1414" s="2"/>
      <c r="WA1414" s="2"/>
      <c r="WB1414" s="2"/>
      <c r="WC1414" s="2"/>
      <c r="WD1414" s="2"/>
      <c r="WE1414" s="2"/>
      <c r="WF1414" s="2"/>
      <c r="WG1414" s="2"/>
      <c r="WH1414" s="2"/>
      <c r="WI1414" s="2"/>
      <c r="WJ1414" s="2"/>
      <c r="WK1414" s="2"/>
      <c r="WL1414" s="2"/>
      <c r="WM1414" s="2"/>
      <c r="WN1414" s="2"/>
      <c r="WO1414" s="2"/>
      <c r="WP1414" s="2"/>
      <c r="WQ1414" s="2"/>
      <c r="WR1414" s="2"/>
      <c r="WS1414" s="2"/>
      <c r="WT1414" s="2"/>
      <c r="WU1414" s="2"/>
      <c r="WV1414" s="2"/>
      <c r="WW1414" s="2"/>
      <c r="WX1414" s="2"/>
      <c r="WY1414" s="2"/>
      <c r="WZ1414" s="2"/>
      <c r="XA1414" s="2"/>
      <c r="XB1414" s="2"/>
      <c r="XC1414" s="2"/>
      <c r="XD1414" s="2"/>
      <c r="XE1414" s="2"/>
      <c r="XF1414" s="2"/>
      <c r="XG1414" s="2"/>
      <c r="XH1414" s="2"/>
      <c r="XI1414" s="2"/>
      <c r="XJ1414" s="2"/>
      <c r="XK1414" s="2"/>
      <c r="XL1414" s="2"/>
      <c r="XM1414" s="2"/>
      <c r="XN1414" s="2"/>
      <c r="XO1414" s="2"/>
      <c r="XP1414" s="2"/>
      <c r="XQ1414" s="2"/>
      <c r="XR1414" s="2"/>
      <c r="XS1414" s="2"/>
      <c r="XT1414" s="2"/>
      <c r="XU1414" s="2"/>
      <c r="XV1414" s="2"/>
      <c r="XW1414" s="2"/>
      <c r="XX1414" s="2"/>
      <c r="XY1414" s="2"/>
      <c r="XZ1414" s="2"/>
      <c r="YA1414" s="2"/>
      <c r="YB1414" s="2"/>
      <c r="YC1414" s="2"/>
      <c r="YD1414" s="2"/>
      <c r="YE1414" s="2"/>
      <c r="YF1414" s="2"/>
      <c r="YG1414" s="2"/>
      <c r="YH1414" s="2"/>
      <c r="YI1414" s="2"/>
      <c r="YJ1414" s="2"/>
      <c r="YK1414" s="2"/>
      <c r="YL1414" s="2"/>
      <c r="YM1414" s="2"/>
      <c r="YN1414" s="2"/>
      <c r="YO1414" s="2"/>
      <c r="YP1414" s="2"/>
      <c r="YQ1414" s="2"/>
      <c r="YR1414" s="2"/>
      <c r="YS1414" s="2"/>
      <c r="YT1414" s="2"/>
      <c r="YU1414" s="2"/>
      <c r="YV1414" s="2"/>
      <c r="YW1414" s="2"/>
      <c r="YX1414" s="2"/>
      <c r="YY1414" s="2"/>
      <c r="YZ1414" s="2"/>
      <c r="ZA1414" s="2"/>
      <c r="ZB1414" s="2"/>
      <c r="ZC1414" s="2"/>
      <c r="ZD1414" s="2"/>
      <c r="ZE1414" s="2"/>
      <c r="ZF1414" s="2"/>
      <c r="ZG1414" s="2"/>
      <c r="ZH1414" s="2"/>
      <c r="ZI1414" s="2"/>
      <c r="ZJ1414" s="2"/>
      <c r="ZK1414" s="2"/>
      <c r="ZL1414" s="2"/>
      <c r="ZM1414" s="2"/>
      <c r="ZN1414" s="2"/>
      <c r="ZO1414" s="2"/>
      <c r="ZP1414" s="2"/>
      <c r="ZQ1414" s="2"/>
      <c r="ZR1414" s="2"/>
      <c r="ZS1414" s="2"/>
      <c r="ZT1414" s="2"/>
      <c r="ZU1414" s="2"/>
      <c r="ZV1414" s="2"/>
      <c r="ZW1414" s="2"/>
      <c r="ZX1414" s="2"/>
      <c r="ZY1414" s="2"/>
      <c r="ZZ1414" s="2"/>
      <c r="AAA1414" s="2"/>
      <c r="AAB1414" s="2"/>
      <c r="AAC1414" s="2"/>
      <c r="AAD1414" s="2"/>
      <c r="AAE1414" s="2"/>
      <c r="AAF1414" s="2"/>
      <c r="AAG1414" s="2"/>
      <c r="AAH1414" s="2"/>
      <c r="AAI1414" s="2"/>
      <c r="AAJ1414" s="2"/>
      <c r="AAK1414" s="2"/>
      <c r="AAL1414" s="2"/>
      <c r="AAM1414" s="2"/>
      <c r="AAN1414" s="2"/>
      <c r="AAO1414" s="2"/>
      <c r="AAP1414" s="2"/>
      <c r="AAQ1414" s="2"/>
      <c r="AAR1414" s="2"/>
      <c r="AAS1414" s="2"/>
      <c r="AAT1414" s="2"/>
      <c r="AAU1414" s="2"/>
      <c r="AAV1414" s="2"/>
      <c r="AAW1414" s="2"/>
      <c r="AAX1414" s="2"/>
      <c r="AAY1414" s="2"/>
      <c r="AAZ1414" s="2"/>
      <c r="ABA1414" s="2"/>
      <c r="ABB1414" s="2"/>
      <c r="ABC1414" s="2"/>
      <c r="ABD1414" s="2"/>
      <c r="ABE1414" s="2"/>
      <c r="ABF1414" s="2"/>
      <c r="ABG1414" s="2"/>
      <c r="ABH1414" s="2"/>
      <c r="ABI1414" s="2"/>
      <c r="ABJ1414" s="2"/>
      <c r="ABK1414" s="2"/>
      <c r="ABL1414" s="2"/>
      <c r="ABM1414" s="2"/>
      <c r="ABN1414" s="2"/>
      <c r="ABO1414" s="2"/>
      <c r="ABP1414" s="2"/>
      <c r="ABQ1414" s="2"/>
      <c r="ABR1414" s="2"/>
      <c r="ABS1414" s="2"/>
      <c r="ABT1414" s="2"/>
      <c r="ABU1414" s="2"/>
      <c r="ABV1414" s="2"/>
      <c r="ABW1414" s="2"/>
      <c r="ABX1414" s="2"/>
      <c r="ABY1414" s="2"/>
      <c r="ABZ1414" s="2"/>
      <c r="ACA1414" s="2"/>
      <c r="ACB1414" s="2"/>
      <c r="ACC1414" s="2"/>
      <c r="ACD1414" s="2"/>
      <c r="ACE1414" s="2"/>
      <c r="ACF1414" s="2"/>
      <c r="ACG1414" s="2"/>
      <c r="ACH1414" s="2"/>
      <c r="ACI1414" s="2"/>
      <c r="ACJ1414" s="2"/>
      <c r="ACK1414" s="2"/>
      <c r="ACL1414" s="2"/>
      <c r="ACM1414" s="2"/>
      <c r="ACN1414" s="2"/>
      <c r="ACO1414" s="2"/>
      <c r="ACP1414" s="2"/>
      <c r="ACQ1414" s="2"/>
      <c r="ACR1414" s="2"/>
      <c r="ACS1414" s="2"/>
      <c r="ACT1414" s="2"/>
      <c r="ACU1414" s="2"/>
      <c r="ACV1414" s="2"/>
      <c r="ACW1414" s="2"/>
      <c r="ACX1414" s="2"/>
      <c r="ACY1414" s="2"/>
      <c r="ACZ1414" s="2"/>
      <c r="ADA1414" s="2"/>
      <c r="ADB1414" s="2"/>
      <c r="ADC1414" s="2"/>
      <c r="ADD1414" s="2"/>
      <c r="ADE1414" s="2"/>
      <c r="ADF1414" s="2"/>
      <c r="ADG1414" s="2"/>
      <c r="ADH1414" s="2"/>
      <c r="ADI1414" s="2"/>
      <c r="ADJ1414" s="2"/>
      <c r="ADK1414" s="2"/>
      <c r="ADL1414" s="2"/>
      <c r="ADM1414" s="2"/>
      <c r="ADN1414" s="2"/>
      <c r="ADO1414" s="2"/>
      <c r="ADP1414" s="2"/>
      <c r="ADQ1414" s="2"/>
      <c r="ADR1414" s="2"/>
      <c r="ADS1414" s="2"/>
      <c r="ADT1414" s="2"/>
      <c r="ADU1414" s="2"/>
      <c r="ADV1414" s="2"/>
      <c r="ADW1414" s="2"/>
      <c r="ADX1414" s="2"/>
      <c r="ADY1414" s="2"/>
      <c r="ADZ1414" s="2"/>
      <c r="AEA1414" s="2"/>
      <c r="AEB1414" s="2"/>
      <c r="AEC1414" s="2"/>
      <c r="AED1414" s="2"/>
      <c r="AEE1414" s="2"/>
      <c r="AEF1414" s="2"/>
      <c r="AEG1414" s="2"/>
      <c r="AEH1414" s="2"/>
      <c r="AEI1414" s="2"/>
      <c r="AEJ1414" s="2"/>
      <c r="AEK1414" s="2"/>
      <c r="AEL1414" s="2"/>
      <c r="AEM1414" s="2"/>
      <c r="AEN1414" s="2"/>
      <c r="AEO1414" s="2"/>
      <c r="AEP1414" s="2"/>
      <c r="AEQ1414" s="2"/>
      <c r="AER1414" s="2"/>
      <c r="AES1414" s="2"/>
      <c r="AET1414" s="2"/>
      <c r="AEU1414" s="2"/>
      <c r="AEV1414" s="2"/>
      <c r="AEW1414" s="2"/>
      <c r="AEX1414" s="2"/>
      <c r="AEY1414" s="2"/>
      <c r="AEZ1414" s="2"/>
      <c r="AFA1414" s="2"/>
      <c r="AFB1414" s="2"/>
      <c r="AFC1414" s="2"/>
      <c r="AFD1414" s="2"/>
      <c r="AFE1414" s="2"/>
      <c r="AFF1414" s="2"/>
      <c r="AFG1414" s="2"/>
      <c r="AFH1414" s="2"/>
      <c r="AFI1414" s="2"/>
      <c r="AFJ1414" s="2"/>
      <c r="AFK1414" s="2"/>
      <c r="AFL1414" s="2"/>
      <c r="AFM1414" s="2"/>
      <c r="AFN1414" s="2"/>
      <c r="AFO1414" s="2"/>
      <c r="AFP1414" s="2"/>
      <c r="AFQ1414" s="2"/>
      <c r="AFR1414" s="2"/>
      <c r="AFS1414" s="2"/>
      <c r="AFT1414" s="2"/>
      <c r="AFU1414" s="2"/>
      <c r="AFV1414" s="2"/>
      <c r="AFW1414" s="2"/>
      <c r="AFX1414" s="2"/>
      <c r="AFY1414" s="2"/>
      <c r="AFZ1414" s="2"/>
      <c r="AGA1414" s="2"/>
      <c r="AGB1414" s="2"/>
      <c r="AGC1414" s="2"/>
      <c r="AGD1414" s="2"/>
      <c r="AGE1414" s="2"/>
      <c r="AGF1414" s="2"/>
      <c r="AGG1414" s="2"/>
      <c r="AGH1414" s="2"/>
      <c r="AGI1414" s="2"/>
      <c r="AGJ1414" s="2"/>
      <c r="AGK1414" s="2"/>
      <c r="AGL1414" s="2"/>
      <c r="AGM1414" s="2"/>
      <c r="AGN1414" s="2"/>
      <c r="AGO1414" s="2"/>
      <c r="AGP1414" s="2"/>
      <c r="AGQ1414" s="2"/>
      <c r="AGR1414" s="2"/>
      <c r="AGS1414" s="2"/>
      <c r="AGT1414" s="2"/>
      <c r="AGU1414" s="2"/>
      <c r="AGV1414" s="2"/>
      <c r="AGW1414" s="2"/>
      <c r="AGX1414" s="2"/>
      <c r="AGY1414" s="2"/>
      <c r="AGZ1414" s="2"/>
      <c r="AHA1414" s="2"/>
      <c r="AHB1414" s="2"/>
      <c r="AHC1414" s="2"/>
      <c r="AHD1414" s="2"/>
      <c r="AHE1414" s="2"/>
      <c r="AHF1414" s="2"/>
      <c r="AHG1414" s="2"/>
      <c r="AHH1414" s="2"/>
      <c r="AHI1414" s="2"/>
      <c r="AHJ1414" s="2"/>
      <c r="AHK1414" s="2"/>
      <c r="AHL1414" s="2"/>
      <c r="AHM1414" s="2"/>
      <c r="AHN1414" s="2"/>
      <c r="AHO1414" s="2"/>
      <c r="AHP1414" s="2"/>
      <c r="AHQ1414" s="2"/>
      <c r="AHR1414" s="2"/>
      <c r="AHS1414" s="2"/>
      <c r="AHT1414" s="2"/>
      <c r="AHU1414" s="2"/>
      <c r="AHV1414" s="2"/>
      <c r="AHW1414" s="2"/>
      <c r="AHX1414" s="2"/>
      <c r="AHY1414" s="2"/>
      <c r="AHZ1414" s="2"/>
      <c r="AIA1414" s="2"/>
      <c r="AIB1414" s="2"/>
      <c r="AIC1414" s="2"/>
      <c r="AID1414" s="2"/>
      <c r="AIE1414" s="2"/>
      <c r="AIF1414" s="2"/>
      <c r="AIG1414" s="2"/>
      <c r="AIH1414" s="2"/>
      <c r="AII1414" s="2"/>
      <c r="AIJ1414" s="2"/>
      <c r="AIK1414" s="2"/>
      <c r="AIL1414" s="2"/>
      <c r="AIM1414" s="2"/>
      <c r="AIN1414" s="2"/>
      <c r="AIO1414" s="2"/>
      <c r="AIP1414" s="2"/>
      <c r="AIQ1414" s="2"/>
      <c r="AIR1414" s="2"/>
      <c r="AIS1414" s="2"/>
      <c r="AIT1414" s="2"/>
      <c r="AIU1414" s="2"/>
      <c r="AIV1414" s="2"/>
      <c r="AIW1414" s="2"/>
      <c r="AIX1414" s="2"/>
      <c r="AIY1414" s="2"/>
      <c r="AIZ1414" s="2"/>
      <c r="AJA1414" s="2"/>
      <c r="AJB1414" s="2"/>
      <c r="AJC1414" s="2"/>
      <c r="AJD1414" s="2"/>
      <c r="AJE1414" s="2"/>
      <c r="AJF1414" s="2"/>
      <c r="AJG1414" s="2"/>
      <c r="AJH1414" s="2"/>
      <c r="AJI1414" s="2"/>
      <c r="AJJ1414" s="2"/>
      <c r="AJK1414" s="2"/>
      <c r="AJL1414" s="2"/>
      <c r="AJM1414" s="2"/>
      <c r="AJN1414" s="2"/>
      <c r="AJO1414" s="2"/>
      <c r="AJP1414" s="2"/>
      <c r="AJQ1414" s="2"/>
      <c r="AJR1414" s="2"/>
      <c r="AJS1414" s="2"/>
      <c r="AJT1414" s="2"/>
      <c r="AJU1414" s="2"/>
      <c r="AJV1414" s="2"/>
      <c r="AJW1414" s="2"/>
      <c r="AJX1414" s="2"/>
      <c r="AJY1414" s="2"/>
      <c r="AJZ1414" s="2"/>
      <c r="AKA1414" s="2"/>
      <c r="AKB1414" s="2"/>
      <c r="AKC1414" s="2"/>
      <c r="AKD1414" s="2"/>
      <c r="AKE1414" s="2"/>
      <c r="AKF1414" s="2"/>
      <c r="AKG1414" s="2"/>
      <c r="AKH1414" s="2"/>
      <c r="AKI1414" s="2"/>
      <c r="AKJ1414" s="2"/>
      <c r="AKK1414" s="2"/>
      <c r="AKL1414" s="2"/>
      <c r="AKM1414" s="2"/>
      <c r="AKN1414" s="2"/>
      <c r="AKO1414" s="2"/>
      <c r="AKP1414" s="2"/>
      <c r="AKQ1414" s="2"/>
      <c r="AKR1414" s="2"/>
      <c r="AKS1414" s="2"/>
      <c r="AKT1414" s="2"/>
      <c r="AKU1414" s="2"/>
      <c r="AKV1414" s="2"/>
      <c r="AKW1414" s="2"/>
      <c r="AKX1414" s="2"/>
      <c r="AKY1414" s="2"/>
      <c r="AKZ1414" s="2"/>
      <c r="ALA1414" s="2"/>
      <c r="ALB1414" s="2"/>
      <c r="ALC1414" s="2"/>
      <c r="ALD1414" s="2"/>
      <c r="ALE1414" s="2"/>
      <c r="ALF1414" s="2"/>
      <c r="ALG1414" s="2"/>
      <c r="ALH1414" s="2"/>
      <c r="ALI1414" s="6"/>
      <c r="ALJ1414" s="6"/>
      <c r="ALK1414" s="6"/>
      <c r="ALL1414" s="6"/>
      <c r="ALM1414" s="6"/>
      <c r="ALN1414" s="6"/>
      <c r="ALO1414" s="6"/>
      <c r="ALP1414" s="6"/>
      <c r="ALQ1414" s="6"/>
      <c r="ALR1414" s="6"/>
      <c r="ALS1414" s="6"/>
      <c r="ALT1414" s="6"/>
      <c r="ALU1414" s="6"/>
      <c r="ALV1414" s="6"/>
      <c r="ALW1414" s="6"/>
      <c r="ALX1414" s="6"/>
      <c r="ALY1414" s="6"/>
      <c r="ALZ1414" s="6"/>
      <c r="AMA1414" s="6"/>
      <c r="AMB1414" s="6"/>
      <c r="AMC1414" s="6"/>
      <c r="AMD1414" s="6"/>
      <c r="AME1414" s="6"/>
      <c r="AMF1414" s="6"/>
      <c r="AMG1414" s="6"/>
      <c r="AMH1414" s="6"/>
      <c r="AMI1414" s="6"/>
      <c r="AMJ1414" s="6"/>
      <c r="AMK1414" s="6"/>
      <c r="AML1414" s="6"/>
      <c r="AMM1414" s="6"/>
    </row>
    <row r="1415" spans="1:1027" s="72" customFormat="1" ht="18.75">
      <c r="A1415" s="8">
        <v>45269</v>
      </c>
      <c r="B1415" s="32">
        <f t="shared" si="709"/>
        <v>0.78378378378378377</v>
      </c>
      <c r="C1415" s="73">
        <f t="shared" si="710"/>
        <v>0.59452054794520559</v>
      </c>
      <c r="D1415" s="73">
        <f t="shared" si="711"/>
        <v>0.54500000000000004</v>
      </c>
      <c r="E1415" s="73">
        <f t="shared" si="712"/>
        <v>0.7104331483333457</v>
      </c>
      <c r="F1415" s="73">
        <f t="shared" si="713"/>
        <v>0.77391304347826106</v>
      </c>
      <c r="G1415" s="73">
        <f t="shared" si="714"/>
        <v>0.2</v>
      </c>
      <c r="H1415" s="73">
        <f t="shared" si="715"/>
        <v>0.2</v>
      </c>
      <c r="I1415" s="73">
        <f t="shared" si="716"/>
        <v>0.15504322766570605</v>
      </c>
      <c r="J1415" s="73">
        <f t="shared" si="717"/>
        <v>0.26666666666666672</v>
      </c>
      <c r="K1415" s="73">
        <f t="shared" si="718"/>
        <v>-6.9565217391304335E-2</v>
      </c>
      <c r="L1415" s="73">
        <f t="shared" si="719"/>
        <v>0</v>
      </c>
      <c r="M1415" s="73">
        <f t="shared" si="720"/>
        <v>0</v>
      </c>
      <c r="N1415" s="73">
        <f t="shared" si="721"/>
        <v>0.71965888978278358</v>
      </c>
      <c r="O1415" s="73">
        <f t="shared" si="722"/>
        <v>0.53719008264462809</v>
      </c>
      <c r="P1415" s="73">
        <f t="shared" si="723"/>
        <v>0.19277108433734941</v>
      </c>
      <c r="Q1415" s="73">
        <f t="shared" si="724"/>
        <v>0.2</v>
      </c>
      <c r="R1415" s="73">
        <f t="shared" si="725"/>
        <v>0.2</v>
      </c>
      <c r="S1415" s="73">
        <f t="shared" si="726"/>
        <v>0.2</v>
      </c>
      <c r="T1415" s="73">
        <f t="shared" si="727"/>
        <v>0.2</v>
      </c>
      <c r="U1415" s="73">
        <f t="shared" si="728"/>
        <v>0.2</v>
      </c>
      <c r="V1415" s="73">
        <f t="shared" si="729"/>
        <v>0.20396452790818989</v>
      </c>
      <c r="W1415" s="103">
        <v>0.21744811798446301</v>
      </c>
      <c r="X1415" s="2"/>
      <c r="Y1415" s="2"/>
      <c r="Z1415" s="2"/>
      <c r="AA1415" s="2"/>
      <c r="AB1415" s="2"/>
      <c r="AC1415" s="2">
        <v>-5.7707157678170944</v>
      </c>
      <c r="AD1415" s="2"/>
      <c r="AE1415" s="2"/>
      <c r="AF1415" s="2"/>
      <c r="AG1415" s="5"/>
      <c r="AH1415" s="5"/>
      <c r="AI1415" s="5"/>
      <c r="AJ1415" s="2"/>
      <c r="AK1415" s="2"/>
      <c r="AL1415" s="36">
        <f t="shared" si="733"/>
        <v>23.767382059143507</v>
      </c>
      <c r="AM1415" s="36">
        <f t="shared" si="730"/>
        <v>23.767382059143507</v>
      </c>
      <c r="AN1415" s="4">
        <v>206</v>
      </c>
      <c r="AO1415" s="4"/>
      <c r="AP1415" s="4"/>
      <c r="AQ1415" s="4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2"/>
      <c r="BC1415" s="3"/>
      <c r="BD1415" s="47"/>
      <c r="BE1415" s="2"/>
      <c r="BF1415" s="2"/>
      <c r="BG1415" s="2"/>
      <c r="BH1415" s="89">
        <v>27</v>
      </c>
      <c r="BI1415" s="47">
        <f t="shared" si="708"/>
        <v>73</v>
      </c>
      <c r="BJ1415" s="71">
        <v>0</v>
      </c>
      <c r="BK1415" s="3">
        <v>0</v>
      </c>
      <c r="BL1415" s="49">
        <v>0</v>
      </c>
      <c r="BM1415" s="49">
        <v>0</v>
      </c>
      <c r="BN1415" s="49">
        <v>0</v>
      </c>
      <c r="BO1415" s="49">
        <v>0</v>
      </c>
      <c r="BP1415" s="49">
        <v>0</v>
      </c>
      <c r="BQ1415" s="49">
        <v>0</v>
      </c>
      <c r="BR1415" s="49">
        <v>0</v>
      </c>
      <c r="BS1415" s="3">
        <f t="shared" si="731"/>
        <v>0</v>
      </c>
      <c r="BT1415" s="2">
        <f t="shared" si="732"/>
        <v>100</v>
      </c>
      <c r="BU1415" s="2"/>
      <c r="BV1415" s="37">
        <v>223.299488465715</v>
      </c>
      <c r="BW1415" s="37"/>
      <c r="BX1415" s="37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38"/>
      <c r="DI1415" s="38"/>
      <c r="DJ1415" s="38"/>
      <c r="DK1415" s="2"/>
      <c r="DL1415" s="2"/>
      <c r="DM1415" s="2"/>
      <c r="DN1415" s="2"/>
      <c r="DO1415" s="2"/>
      <c r="DP1415" s="2"/>
      <c r="DQ1415" s="2"/>
      <c r="DR1415" s="2"/>
      <c r="DS1415" s="2"/>
      <c r="DT1415" s="2"/>
      <c r="DU1415" s="2"/>
      <c r="DV1415" s="2"/>
      <c r="DW1415" s="2"/>
      <c r="DX1415" s="2"/>
      <c r="DY1415" s="2"/>
      <c r="DZ1415" s="2"/>
      <c r="EA1415" s="2"/>
      <c r="EB1415" s="2"/>
      <c r="EC1415" s="2"/>
      <c r="ED1415" s="2"/>
      <c r="EE1415" s="2"/>
      <c r="EF1415" s="2"/>
      <c r="EG1415" s="2"/>
      <c r="EH1415" s="2"/>
      <c r="EI1415" s="2"/>
      <c r="EJ1415" s="2"/>
      <c r="EK1415" s="2"/>
      <c r="EL1415" s="2"/>
      <c r="EM1415" s="2"/>
      <c r="EN1415" s="2"/>
      <c r="EO1415" s="2"/>
      <c r="EP1415" s="2"/>
      <c r="EQ1415" s="2"/>
      <c r="ER1415" s="2"/>
      <c r="ES1415" s="2"/>
      <c r="ET1415" s="2"/>
      <c r="EU1415" s="2"/>
      <c r="EV1415" s="2"/>
      <c r="EW1415" s="2"/>
      <c r="EX1415" s="2"/>
      <c r="EY1415" s="2"/>
      <c r="EZ1415" s="2"/>
      <c r="FA1415" s="2"/>
      <c r="FB1415" s="2"/>
      <c r="FC1415" s="2"/>
      <c r="FD1415" s="2"/>
      <c r="FE1415" s="2"/>
      <c r="FF1415" s="2"/>
      <c r="FG1415" s="2"/>
      <c r="FH1415" s="2"/>
      <c r="FI1415" s="2"/>
      <c r="FJ1415" s="2"/>
      <c r="FK1415" s="2"/>
      <c r="FL1415" s="2"/>
      <c r="FM1415" s="2"/>
      <c r="FN1415" s="2"/>
      <c r="FO1415" s="2"/>
      <c r="FP1415" s="2"/>
      <c r="FQ1415" s="2"/>
      <c r="FR1415" s="2"/>
      <c r="FS1415" s="2"/>
      <c r="FT1415" s="2"/>
      <c r="FU1415" s="2"/>
      <c r="FV1415" s="2"/>
      <c r="FW1415" s="2"/>
      <c r="FX1415" s="2"/>
      <c r="FY1415" s="2"/>
      <c r="FZ1415" s="2"/>
      <c r="GA1415" s="2"/>
      <c r="GB1415" s="2"/>
      <c r="GC1415" s="2"/>
      <c r="GD1415" s="2"/>
      <c r="GE1415" s="2"/>
      <c r="GF1415" s="2"/>
      <c r="GG1415" s="2"/>
      <c r="GH1415" s="2"/>
      <c r="GI1415" s="2"/>
      <c r="GJ1415" s="2"/>
      <c r="GK1415" s="2"/>
      <c r="GL1415" s="2"/>
      <c r="GM1415" s="2"/>
      <c r="GN1415" s="2"/>
      <c r="GO1415" s="2"/>
      <c r="GP1415" s="2"/>
      <c r="GQ1415" s="2"/>
      <c r="GR1415" s="2"/>
      <c r="GS1415" s="2"/>
      <c r="GT1415" s="2"/>
      <c r="GU1415" s="2"/>
      <c r="GV1415" s="2"/>
      <c r="GW1415" s="2"/>
      <c r="GX1415" s="2"/>
      <c r="GY1415" s="2"/>
      <c r="GZ1415" s="2"/>
      <c r="HA1415" s="2"/>
      <c r="HB1415" s="2"/>
      <c r="HC1415" s="2"/>
      <c r="HD1415" s="2"/>
      <c r="HE1415" s="2"/>
      <c r="HF1415" s="2"/>
      <c r="HG1415" s="2"/>
      <c r="HH1415" s="2"/>
      <c r="HI1415" s="2"/>
      <c r="HJ1415" s="2"/>
      <c r="HK1415" s="2"/>
      <c r="HL1415" s="2"/>
      <c r="HM1415" s="2"/>
      <c r="HN1415" s="2"/>
      <c r="HO1415" s="2"/>
      <c r="HP1415" s="2"/>
      <c r="HQ1415" s="2"/>
      <c r="HR1415" s="2"/>
      <c r="HS1415" s="2"/>
      <c r="HT1415" s="2"/>
      <c r="HU1415" s="2"/>
      <c r="HV1415" s="2"/>
      <c r="HW1415" s="2"/>
      <c r="HX1415" s="2"/>
      <c r="HY1415" s="2"/>
      <c r="HZ1415" s="2"/>
      <c r="IA1415" s="2"/>
      <c r="IB1415" s="2"/>
      <c r="IC1415" s="2"/>
      <c r="ID1415" s="2"/>
      <c r="IE1415" s="2"/>
      <c r="IF1415" s="2"/>
      <c r="IG1415" s="2"/>
      <c r="IH1415" s="2"/>
      <c r="II1415" s="2"/>
      <c r="IJ1415" s="2"/>
      <c r="IK1415" s="2"/>
      <c r="IL1415" s="2"/>
      <c r="IM1415" s="2"/>
      <c r="IN1415" s="2"/>
      <c r="IO1415" s="2"/>
      <c r="IP1415" s="2"/>
      <c r="IQ1415" s="2"/>
      <c r="IR1415" s="2"/>
      <c r="IS1415" s="2"/>
      <c r="IT1415" s="2"/>
      <c r="IU1415" s="2"/>
      <c r="IV1415" s="2"/>
      <c r="IW1415" s="2"/>
      <c r="IX1415" s="2"/>
      <c r="IY1415" s="2"/>
      <c r="IZ1415" s="2"/>
      <c r="JA1415" s="2"/>
      <c r="JB1415" s="2"/>
      <c r="JC1415" s="2"/>
      <c r="JD1415" s="2"/>
      <c r="JE1415" s="2"/>
      <c r="JF1415" s="2"/>
      <c r="JG1415" s="2"/>
      <c r="JH1415" s="2"/>
      <c r="JI1415" s="2"/>
      <c r="JJ1415" s="2"/>
      <c r="JK1415" s="2"/>
      <c r="JL1415" s="2"/>
      <c r="JM1415" s="2"/>
      <c r="JN1415" s="2"/>
      <c r="JO1415" s="2"/>
      <c r="JP1415" s="2"/>
      <c r="JQ1415" s="2"/>
      <c r="JR1415" s="2"/>
      <c r="JS1415" s="2"/>
      <c r="JT1415" s="2"/>
      <c r="JU1415" s="2"/>
      <c r="JV1415" s="2"/>
      <c r="JW1415" s="2"/>
      <c r="JX1415" s="2"/>
      <c r="JY1415" s="2"/>
      <c r="JZ1415" s="2"/>
      <c r="KA1415" s="2"/>
      <c r="KB1415" s="2"/>
      <c r="KC1415" s="2"/>
      <c r="KD1415" s="2"/>
      <c r="KE1415" s="2"/>
      <c r="KF1415" s="2"/>
      <c r="KG1415" s="2"/>
      <c r="KH1415" s="2"/>
      <c r="KI1415" s="2"/>
      <c r="KJ1415" s="2"/>
      <c r="KK1415" s="2"/>
      <c r="KL1415" s="2"/>
      <c r="KM1415" s="2"/>
      <c r="KN1415" s="2"/>
      <c r="KO1415" s="2"/>
      <c r="KP1415" s="2"/>
      <c r="KQ1415" s="2"/>
      <c r="KR1415" s="2"/>
      <c r="KS1415" s="2"/>
      <c r="KT1415" s="2"/>
      <c r="KU1415" s="2"/>
      <c r="KV1415" s="2"/>
      <c r="KW1415" s="2"/>
      <c r="KX1415" s="2"/>
      <c r="KY1415" s="2"/>
      <c r="KZ1415" s="2"/>
      <c r="LA1415" s="2"/>
      <c r="LB1415" s="2"/>
      <c r="LC1415" s="2"/>
      <c r="LD1415" s="2"/>
      <c r="LE1415" s="2"/>
      <c r="LF1415" s="2"/>
      <c r="LG1415" s="2"/>
      <c r="LH1415" s="2"/>
      <c r="LI1415" s="2"/>
      <c r="LJ1415" s="2"/>
      <c r="LK1415" s="2"/>
      <c r="LL1415" s="2"/>
      <c r="LM1415" s="2"/>
      <c r="LN1415" s="2"/>
      <c r="LO1415" s="2"/>
      <c r="LP1415" s="2"/>
      <c r="LQ1415" s="2"/>
      <c r="LR1415" s="2"/>
      <c r="LS1415" s="2"/>
      <c r="LT1415" s="2"/>
      <c r="LU1415" s="2"/>
      <c r="LV1415" s="2"/>
      <c r="LW1415" s="2"/>
      <c r="LX1415" s="2"/>
      <c r="LY1415" s="2"/>
      <c r="LZ1415" s="2"/>
      <c r="MA1415" s="2"/>
      <c r="MB1415" s="2"/>
      <c r="MC1415" s="2"/>
      <c r="MD1415" s="2"/>
      <c r="ME1415" s="2"/>
      <c r="MF1415" s="2"/>
      <c r="MG1415" s="2"/>
      <c r="MH1415" s="2"/>
      <c r="MI1415" s="2"/>
      <c r="MJ1415" s="2"/>
      <c r="MK1415" s="2"/>
      <c r="ML1415" s="2"/>
      <c r="MM1415" s="2"/>
      <c r="MN1415" s="2"/>
      <c r="MO1415" s="2"/>
      <c r="MP1415" s="2"/>
      <c r="MQ1415" s="2"/>
      <c r="MR1415" s="2"/>
      <c r="MS1415" s="2"/>
      <c r="MT1415" s="2"/>
      <c r="MU1415" s="2"/>
      <c r="MV1415" s="2"/>
      <c r="MW1415" s="2"/>
      <c r="MX1415" s="2"/>
      <c r="MY1415" s="2"/>
      <c r="MZ1415" s="2"/>
      <c r="NA1415" s="2"/>
      <c r="NB1415" s="2"/>
      <c r="NC1415" s="2"/>
      <c r="ND1415" s="2"/>
      <c r="NE1415" s="2"/>
      <c r="NF1415" s="2"/>
      <c r="NG1415" s="2"/>
      <c r="NH1415" s="2"/>
      <c r="NI1415" s="2"/>
      <c r="NJ1415" s="2"/>
      <c r="NK1415" s="2"/>
      <c r="NL1415" s="2"/>
      <c r="NM1415" s="2"/>
      <c r="NN1415" s="2"/>
      <c r="NO1415" s="2"/>
      <c r="NP1415" s="2"/>
      <c r="NQ1415" s="2"/>
      <c r="NR1415" s="2"/>
      <c r="NS1415" s="2"/>
      <c r="NT1415" s="2"/>
      <c r="NU1415" s="2"/>
      <c r="NV1415" s="2"/>
      <c r="NW1415" s="2"/>
      <c r="NX1415" s="2"/>
      <c r="NY1415" s="2"/>
      <c r="NZ1415" s="2"/>
      <c r="OA1415" s="2"/>
      <c r="OB1415" s="2"/>
      <c r="OC1415" s="2"/>
      <c r="OD1415" s="2"/>
      <c r="OE1415" s="2"/>
      <c r="OF1415" s="2"/>
      <c r="OG1415" s="2"/>
      <c r="OH1415" s="2"/>
      <c r="OI1415" s="2"/>
      <c r="OJ1415" s="2"/>
      <c r="OK1415" s="2"/>
      <c r="OL1415" s="2"/>
      <c r="OM1415" s="2"/>
      <c r="ON1415" s="2"/>
      <c r="OO1415" s="2"/>
      <c r="OP1415" s="2"/>
      <c r="OQ1415" s="2"/>
      <c r="OR1415" s="2"/>
      <c r="OS1415" s="2"/>
      <c r="OT1415" s="2"/>
      <c r="OU1415" s="2"/>
      <c r="OV1415" s="2"/>
      <c r="OW1415" s="2"/>
      <c r="OX1415" s="2"/>
      <c r="OY1415" s="2"/>
      <c r="OZ1415" s="2"/>
      <c r="PA1415" s="2"/>
      <c r="PB1415" s="2"/>
      <c r="PC1415" s="2"/>
      <c r="PD1415" s="2"/>
      <c r="PE1415" s="2"/>
      <c r="PF1415" s="2"/>
      <c r="PG1415" s="2"/>
      <c r="PH1415" s="2"/>
      <c r="PI1415" s="2"/>
      <c r="PJ1415" s="2"/>
      <c r="PK1415" s="2"/>
      <c r="PL1415" s="2"/>
      <c r="PM1415" s="2"/>
      <c r="PN1415" s="2"/>
      <c r="PO1415" s="2"/>
      <c r="PP1415" s="2"/>
      <c r="PQ1415" s="2"/>
      <c r="PR1415" s="2"/>
      <c r="PS1415" s="2"/>
      <c r="PT1415" s="2"/>
      <c r="PU1415" s="2"/>
      <c r="PV1415" s="2"/>
      <c r="PW1415" s="2"/>
      <c r="PX1415" s="2"/>
      <c r="PY1415" s="2"/>
      <c r="PZ1415" s="2"/>
      <c r="QA1415" s="2"/>
      <c r="QB1415" s="2"/>
      <c r="QC1415" s="2"/>
      <c r="QD1415" s="2"/>
      <c r="QE1415" s="2"/>
      <c r="QF1415" s="2"/>
      <c r="QG1415" s="2"/>
      <c r="QH1415" s="2"/>
      <c r="QI1415" s="2"/>
      <c r="QJ1415" s="2"/>
      <c r="QK1415" s="2"/>
      <c r="QL1415" s="2"/>
      <c r="QM1415" s="2"/>
      <c r="QN1415" s="2"/>
      <c r="QO1415" s="2"/>
      <c r="QP1415" s="2"/>
      <c r="QQ1415" s="2"/>
      <c r="QR1415" s="2"/>
      <c r="QS1415" s="2"/>
      <c r="QT1415" s="2"/>
      <c r="QU1415" s="2"/>
      <c r="QV1415" s="2"/>
      <c r="QW1415" s="2"/>
      <c r="QX1415" s="2"/>
      <c r="QY1415" s="2"/>
      <c r="QZ1415" s="2"/>
      <c r="RA1415" s="2"/>
      <c r="RB1415" s="2"/>
      <c r="RC1415" s="2"/>
      <c r="RD1415" s="2"/>
      <c r="RE1415" s="2"/>
      <c r="RF1415" s="2"/>
      <c r="RG1415" s="2"/>
      <c r="RH1415" s="2"/>
      <c r="RI1415" s="2"/>
      <c r="RJ1415" s="2"/>
      <c r="RK1415" s="2"/>
      <c r="RL1415" s="2"/>
      <c r="RM1415" s="2"/>
      <c r="RN1415" s="2"/>
      <c r="RO1415" s="2"/>
      <c r="RP1415" s="2"/>
      <c r="RQ1415" s="2"/>
      <c r="RR1415" s="2"/>
      <c r="RS1415" s="2"/>
      <c r="RT1415" s="2"/>
      <c r="RU1415" s="2"/>
      <c r="RV1415" s="2"/>
      <c r="RW1415" s="2"/>
      <c r="RX1415" s="2"/>
      <c r="RY1415" s="2"/>
      <c r="RZ1415" s="2"/>
      <c r="SA1415" s="2"/>
      <c r="SB1415" s="2"/>
      <c r="SC1415" s="2"/>
      <c r="SD1415" s="2"/>
      <c r="SE1415" s="2"/>
      <c r="SF1415" s="2"/>
      <c r="SG1415" s="2"/>
      <c r="SH1415" s="2"/>
      <c r="SI1415" s="2"/>
      <c r="SJ1415" s="2"/>
      <c r="SK1415" s="2"/>
      <c r="SL1415" s="2"/>
      <c r="SM1415" s="2"/>
      <c r="SN1415" s="2"/>
      <c r="SO1415" s="2"/>
      <c r="SP1415" s="2"/>
      <c r="SQ1415" s="2"/>
      <c r="SR1415" s="2"/>
      <c r="SS1415" s="2"/>
      <c r="ST1415" s="2"/>
      <c r="SU1415" s="2"/>
      <c r="SV1415" s="2"/>
      <c r="SW1415" s="2"/>
      <c r="SX1415" s="2"/>
      <c r="SY1415" s="2"/>
      <c r="SZ1415" s="2"/>
      <c r="TA1415" s="2"/>
      <c r="TB1415" s="2"/>
      <c r="TC1415" s="2"/>
      <c r="TD1415" s="2"/>
      <c r="TE1415" s="2"/>
      <c r="TF1415" s="2"/>
      <c r="TG1415" s="2"/>
      <c r="TH1415" s="2"/>
      <c r="TI1415" s="2"/>
      <c r="TJ1415" s="2"/>
      <c r="TK1415" s="2"/>
      <c r="TL1415" s="2"/>
      <c r="TM1415" s="2"/>
      <c r="TN1415" s="2"/>
      <c r="TO1415" s="2"/>
      <c r="TP1415" s="2"/>
      <c r="TQ1415" s="2"/>
      <c r="TR1415" s="2"/>
      <c r="TS1415" s="2"/>
      <c r="TT1415" s="2"/>
      <c r="TU1415" s="2"/>
      <c r="TV1415" s="2"/>
      <c r="TW1415" s="2"/>
      <c r="TX1415" s="2"/>
      <c r="TY1415" s="2"/>
      <c r="TZ1415" s="2"/>
      <c r="UA1415" s="2"/>
      <c r="UB1415" s="2"/>
      <c r="UC1415" s="2"/>
      <c r="UD1415" s="2"/>
      <c r="UE1415" s="2"/>
      <c r="UF1415" s="2"/>
      <c r="UG1415" s="2"/>
      <c r="UH1415" s="2"/>
      <c r="UI1415" s="2"/>
      <c r="UJ1415" s="2"/>
      <c r="UK1415" s="2"/>
      <c r="UL1415" s="2"/>
      <c r="UM1415" s="2"/>
      <c r="UN1415" s="2"/>
      <c r="UO1415" s="2"/>
      <c r="UP1415" s="2"/>
      <c r="UQ1415" s="2"/>
      <c r="UR1415" s="2"/>
      <c r="US1415" s="2"/>
      <c r="UT1415" s="2"/>
      <c r="UU1415" s="2"/>
      <c r="UV1415" s="2"/>
      <c r="UW1415" s="2"/>
      <c r="UX1415" s="2"/>
      <c r="UY1415" s="2"/>
      <c r="UZ1415" s="2"/>
      <c r="VA1415" s="2"/>
      <c r="VB1415" s="2"/>
      <c r="VC1415" s="2"/>
      <c r="VD1415" s="2"/>
      <c r="VE1415" s="2"/>
      <c r="VF1415" s="2"/>
      <c r="VG1415" s="2"/>
      <c r="VH1415" s="2"/>
      <c r="VI1415" s="2"/>
      <c r="VJ1415" s="2"/>
      <c r="VK1415" s="2"/>
      <c r="VL1415" s="2"/>
      <c r="VM1415" s="2"/>
      <c r="VN1415" s="2"/>
      <c r="VO1415" s="2"/>
      <c r="VP1415" s="2"/>
      <c r="VQ1415" s="2"/>
      <c r="VR1415" s="2"/>
      <c r="VS1415" s="2"/>
      <c r="VT1415" s="2"/>
      <c r="VU1415" s="2"/>
      <c r="VV1415" s="2"/>
      <c r="VW1415" s="2"/>
      <c r="VX1415" s="2"/>
      <c r="VY1415" s="2"/>
      <c r="VZ1415" s="2"/>
      <c r="WA1415" s="2"/>
      <c r="WB1415" s="2"/>
      <c r="WC1415" s="2"/>
      <c r="WD1415" s="2"/>
      <c r="WE1415" s="2"/>
      <c r="WF1415" s="2"/>
      <c r="WG1415" s="2"/>
      <c r="WH1415" s="2"/>
      <c r="WI1415" s="2"/>
      <c r="WJ1415" s="2"/>
      <c r="WK1415" s="2"/>
      <c r="WL1415" s="2"/>
      <c r="WM1415" s="2"/>
      <c r="WN1415" s="2"/>
      <c r="WO1415" s="2"/>
      <c r="WP1415" s="2"/>
      <c r="WQ1415" s="2"/>
      <c r="WR1415" s="2"/>
      <c r="WS1415" s="2"/>
      <c r="WT1415" s="2"/>
      <c r="WU1415" s="2"/>
      <c r="WV1415" s="2"/>
      <c r="WW1415" s="2"/>
      <c r="WX1415" s="2"/>
      <c r="WY1415" s="2"/>
      <c r="WZ1415" s="2"/>
      <c r="XA1415" s="2"/>
      <c r="XB1415" s="2"/>
      <c r="XC1415" s="2"/>
      <c r="XD1415" s="2"/>
      <c r="XE1415" s="2"/>
      <c r="XF1415" s="2"/>
      <c r="XG1415" s="2"/>
      <c r="XH1415" s="2"/>
      <c r="XI1415" s="2"/>
      <c r="XJ1415" s="2"/>
      <c r="XK1415" s="2"/>
      <c r="XL1415" s="2"/>
      <c r="XM1415" s="2"/>
      <c r="XN1415" s="2"/>
      <c r="XO1415" s="2"/>
      <c r="XP1415" s="2"/>
      <c r="XQ1415" s="2"/>
      <c r="XR1415" s="2"/>
      <c r="XS1415" s="2"/>
      <c r="XT1415" s="2"/>
      <c r="XU1415" s="2"/>
      <c r="XV1415" s="2"/>
      <c r="XW1415" s="2"/>
      <c r="XX1415" s="2"/>
      <c r="XY1415" s="2"/>
      <c r="XZ1415" s="2"/>
      <c r="YA1415" s="2"/>
      <c r="YB1415" s="2"/>
      <c r="YC1415" s="2"/>
      <c r="YD1415" s="2"/>
      <c r="YE1415" s="2"/>
      <c r="YF1415" s="2"/>
      <c r="YG1415" s="2"/>
      <c r="YH1415" s="2"/>
      <c r="YI1415" s="2"/>
      <c r="YJ1415" s="2"/>
      <c r="YK1415" s="2"/>
      <c r="YL1415" s="2"/>
      <c r="YM1415" s="2"/>
      <c r="YN1415" s="2"/>
      <c r="YO1415" s="2"/>
      <c r="YP1415" s="2"/>
      <c r="YQ1415" s="2"/>
      <c r="YR1415" s="2"/>
      <c r="YS1415" s="2"/>
      <c r="YT1415" s="2"/>
      <c r="YU1415" s="2"/>
      <c r="YV1415" s="2"/>
      <c r="YW1415" s="2"/>
      <c r="YX1415" s="2"/>
      <c r="YY1415" s="2"/>
      <c r="YZ1415" s="2"/>
      <c r="ZA1415" s="2"/>
      <c r="ZB1415" s="2"/>
      <c r="ZC1415" s="2"/>
      <c r="ZD1415" s="2"/>
      <c r="ZE1415" s="2"/>
      <c r="ZF1415" s="2"/>
      <c r="ZG1415" s="2"/>
      <c r="ZH1415" s="2"/>
      <c r="ZI1415" s="2"/>
      <c r="ZJ1415" s="2"/>
      <c r="ZK1415" s="2"/>
      <c r="ZL1415" s="2"/>
      <c r="ZM1415" s="2"/>
      <c r="ZN1415" s="2"/>
      <c r="ZO1415" s="2"/>
      <c r="ZP1415" s="2"/>
      <c r="ZQ1415" s="2"/>
      <c r="ZR1415" s="2"/>
      <c r="ZS1415" s="2"/>
      <c r="ZT1415" s="2"/>
      <c r="ZU1415" s="2"/>
      <c r="ZV1415" s="2"/>
      <c r="ZW1415" s="2"/>
      <c r="ZX1415" s="2"/>
      <c r="ZY1415" s="2"/>
      <c r="ZZ1415" s="2"/>
      <c r="AAA1415" s="2"/>
      <c r="AAB1415" s="2"/>
      <c r="AAC1415" s="2"/>
      <c r="AAD1415" s="2"/>
      <c r="AAE1415" s="2"/>
      <c r="AAF1415" s="2"/>
      <c r="AAG1415" s="2"/>
      <c r="AAH1415" s="2"/>
      <c r="AAI1415" s="2"/>
      <c r="AAJ1415" s="2"/>
      <c r="AAK1415" s="2"/>
      <c r="AAL1415" s="2"/>
      <c r="AAM1415" s="2"/>
      <c r="AAN1415" s="2"/>
      <c r="AAO1415" s="2"/>
      <c r="AAP1415" s="2"/>
      <c r="AAQ1415" s="2"/>
      <c r="AAR1415" s="2"/>
      <c r="AAS1415" s="2"/>
      <c r="AAT1415" s="2"/>
      <c r="AAU1415" s="2"/>
      <c r="AAV1415" s="2"/>
      <c r="AAW1415" s="2"/>
      <c r="AAX1415" s="2"/>
      <c r="AAY1415" s="2"/>
      <c r="AAZ1415" s="2"/>
      <c r="ABA1415" s="2"/>
      <c r="ABB1415" s="2"/>
      <c r="ABC1415" s="2"/>
      <c r="ABD1415" s="2"/>
      <c r="ABE1415" s="2"/>
      <c r="ABF1415" s="2"/>
      <c r="ABG1415" s="2"/>
      <c r="ABH1415" s="2"/>
      <c r="ABI1415" s="2"/>
      <c r="ABJ1415" s="2"/>
      <c r="ABK1415" s="2"/>
      <c r="ABL1415" s="2"/>
      <c r="ABM1415" s="2"/>
      <c r="ABN1415" s="2"/>
      <c r="ABO1415" s="2"/>
      <c r="ABP1415" s="2"/>
      <c r="ABQ1415" s="2"/>
      <c r="ABR1415" s="2"/>
      <c r="ABS1415" s="2"/>
      <c r="ABT1415" s="2"/>
      <c r="ABU1415" s="2"/>
      <c r="ABV1415" s="2"/>
      <c r="ABW1415" s="2"/>
      <c r="ABX1415" s="2"/>
      <c r="ABY1415" s="2"/>
      <c r="ABZ1415" s="2"/>
      <c r="ACA1415" s="2"/>
      <c r="ACB1415" s="2"/>
      <c r="ACC1415" s="2"/>
      <c r="ACD1415" s="2"/>
      <c r="ACE1415" s="2"/>
      <c r="ACF1415" s="2"/>
      <c r="ACG1415" s="2"/>
      <c r="ACH1415" s="2"/>
      <c r="ACI1415" s="2"/>
      <c r="ACJ1415" s="2"/>
      <c r="ACK1415" s="2"/>
      <c r="ACL1415" s="2"/>
      <c r="ACM1415" s="2"/>
      <c r="ACN1415" s="2"/>
      <c r="ACO1415" s="2"/>
      <c r="ACP1415" s="2"/>
      <c r="ACQ1415" s="2"/>
      <c r="ACR1415" s="2"/>
      <c r="ACS1415" s="2"/>
      <c r="ACT1415" s="2"/>
      <c r="ACU1415" s="2"/>
      <c r="ACV1415" s="2"/>
      <c r="ACW1415" s="2"/>
      <c r="ACX1415" s="2"/>
      <c r="ACY1415" s="2"/>
      <c r="ACZ1415" s="2"/>
      <c r="ADA1415" s="2"/>
      <c r="ADB1415" s="2"/>
      <c r="ADC1415" s="2"/>
      <c r="ADD1415" s="2"/>
      <c r="ADE1415" s="2"/>
      <c r="ADF1415" s="2"/>
      <c r="ADG1415" s="2"/>
      <c r="ADH1415" s="2"/>
      <c r="ADI1415" s="2"/>
      <c r="ADJ1415" s="2"/>
      <c r="ADK1415" s="2"/>
      <c r="ADL1415" s="2"/>
      <c r="ADM1415" s="2"/>
      <c r="ADN1415" s="2"/>
      <c r="ADO1415" s="2"/>
      <c r="ADP1415" s="2"/>
      <c r="ADQ1415" s="2"/>
      <c r="ADR1415" s="2"/>
      <c r="ADS1415" s="2"/>
      <c r="ADT1415" s="2"/>
      <c r="ADU1415" s="2"/>
      <c r="ADV1415" s="2"/>
      <c r="ADW1415" s="2"/>
      <c r="ADX1415" s="2"/>
      <c r="ADY1415" s="2"/>
      <c r="ADZ1415" s="2"/>
      <c r="AEA1415" s="2"/>
      <c r="AEB1415" s="2"/>
      <c r="AEC1415" s="2"/>
      <c r="AED1415" s="2"/>
      <c r="AEE1415" s="2"/>
      <c r="AEF1415" s="2"/>
      <c r="AEG1415" s="2"/>
      <c r="AEH1415" s="2"/>
      <c r="AEI1415" s="2"/>
      <c r="AEJ1415" s="2"/>
      <c r="AEK1415" s="2"/>
      <c r="AEL1415" s="2"/>
      <c r="AEM1415" s="2"/>
      <c r="AEN1415" s="2"/>
      <c r="AEO1415" s="2"/>
      <c r="AEP1415" s="2"/>
      <c r="AEQ1415" s="2"/>
      <c r="AER1415" s="2"/>
      <c r="AES1415" s="2"/>
      <c r="AET1415" s="2"/>
      <c r="AEU1415" s="2"/>
      <c r="AEV1415" s="2"/>
      <c r="AEW1415" s="2"/>
      <c r="AEX1415" s="2"/>
      <c r="AEY1415" s="2"/>
      <c r="AEZ1415" s="2"/>
      <c r="AFA1415" s="2"/>
      <c r="AFB1415" s="2"/>
      <c r="AFC1415" s="2"/>
      <c r="AFD1415" s="2"/>
      <c r="AFE1415" s="2"/>
      <c r="AFF1415" s="2"/>
      <c r="AFG1415" s="2"/>
      <c r="AFH1415" s="2"/>
      <c r="AFI1415" s="2"/>
      <c r="AFJ1415" s="2"/>
      <c r="AFK1415" s="2"/>
      <c r="AFL1415" s="2"/>
      <c r="AFM1415" s="2"/>
      <c r="AFN1415" s="2"/>
      <c r="AFO1415" s="2"/>
      <c r="AFP1415" s="2"/>
      <c r="AFQ1415" s="2"/>
      <c r="AFR1415" s="2"/>
      <c r="AFS1415" s="2"/>
      <c r="AFT1415" s="2"/>
      <c r="AFU1415" s="2"/>
      <c r="AFV1415" s="2"/>
      <c r="AFW1415" s="2"/>
      <c r="AFX1415" s="2"/>
      <c r="AFY1415" s="2"/>
      <c r="AFZ1415" s="2"/>
      <c r="AGA1415" s="2"/>
      <c r="AGB1415" s="2"/>
      <c r="AGC1415" s="2"/>
      <c r="AGD1415" s="2"/>
      <c r="AGE1415" s="2"/>
      <c r="AGF1415" s="2"/>
      <c r="AGG1415" s="2"/>
      <c r="AGH1415" s="2"/>
      <c r="AGI1415" s="2"/>
      <c r="AGJ1415" s="2"/>
      <c r="AGK1415" s="2"/>
      <c r="AGL1415" s="2"/>
      <c r="AGM1415" s="2"/>
      <c r="AGN1415" s="2"/>
      <c r="AGO1415" s="2"/>
      <c r="AGP1415" s="2"/>
      <c r="AGQ1415" s="2"/>
      <c r="AGR1415" s="2"/>
      <c r="AGS1415" s="2"/>
      <c r="AGT1415" s="2"/>
      <c r="AGU1415" s="2"/>
      <c r="AGV1415" s="2"/>
      <c r="AGW1415" s="2"/>
      <c r="AGX1415" s="2"/>
      <c r="AGY1415" s="2"/>
      <c r="AGZ1415" s="2"/>
      <c r="AHA1415" s="2"/>
      <c r="AHB1415" s="2"/>
      <c r="AHC1415" s="2"/>
      <c r="AHD1415" s="2"/>
      <c r="AHE1415" s="2"/>
      <c r="AHF1415" s="2"/>
      <c r="AHG1415" s="2"/>
      <c r="AHH1415" s="2"/>
      <c r="AHI1415" s="2"/>
      <c r="AHJ1415" s="2"/>
      <c r="AHK1415" s="2"/>
      <c r="AHL1415" s="2"/>
      <c r="AHM1415" s="2"/>
      <c r="AHN1415" s="2"/>
      <c r="AHO1415" s="2"/>
      <c r="AHP1415" s="2"/>
      <c r="AHQ1415" s="2"/>
      <c r="AHR1415" s="2"/>
      <c r="AHS1415" s="2"/>
      <c r="AHT1415" s="2"/>
      <c r="AHU1415" s="2"/>
      <c r="AHV1415" s="2"/>
      <c r="AHW1415" s="2"/>
      <c r="AHX1415" s="2"/>
      <c r="AHY1415" s="2"/>
      <c r="AHZ1415" s="2"/>
      <c r="AIA1415" s="2"/>
      <c r="AIB1415" s="2"/>
      <c r="AIC1415" s="2"/>
      <c r="AID1415" s="2"/>
      <c r="AIE1415" s="2"/>
      <c r="AIF1415" s="2"/>
      <c r="AIG1415" s="2"/>
      <c r="AIH1415" s="2"/>
      <c r="AII1415" s="2"/>
      <c r="AIJ1415" s="2"/>
      <c r="AIK1415" s="2"/>
      <c r="AIL1415" s="2"/>
      <c r="AIM1415" s="2"/>
      <c r="AIN1415" s="2"/>
      <c r="AIO1415" s="2"/>
      <c r="AIP1415" s="2"/>
      <c r="AIQ1415" s="2"/>
      <c r="AIR1415" s="2"/>
      <c r="AIS1415" s="2"/>
      <c r="AIT1415" s="2"/>
      <c r="AIU1415" s="2"/>
      <c r="AIV1415" s="2"/>
      <c r="AIW1415" s="2"/>
      <c r="AIX1415" s="2"/>
      <c r="AIY1415" s="2"/>
      <c r="AIZ1415" s="2"/>
      <c r="AJA1415" s="2"/>
      <c r="AJB1415" s="2"/>
      <c r="AJC1415" s="2"/>
      <c r="AJD1415" s="2"/>
      <c r="AJE1415" s="2"/>
      <c r="AJF1415" s="2"/>
      <c r="AJG1415" s="2"/>
      <c r="AJH1415" s="2"/>
      <c r="AJI1415" s="2"/>
      <c r="AJJ1415" s="2"/>
      <c r="AJK1415" s="2"/>
      <c r="AJL1415" s="2"/>
      <c r="AJM1415" s="2"/>
      <c r="AJN1415" s="2"/>
      <c r="AJO1415" s="2"/>
      <c r="AJP1415" s="2"/>
      <c r="AJQ1415" s="2"/>
      <c r="AJR1415" s="2"/>
      <c r="AJS1415" s="2"/>
      <c r="AJT1415" s="2"/>
      <c r="AJU1415" s="2"/>
      <c r="AJV1415" s="2"/>
      <c r="AJW1415" s="2"/>
      <c r="AJX1415" s="2"/>
      <c r="AJY1415" s="2"/>
      <c r="AJZ1415" s="2"/>
      <c r="AKA1415" s="2"/>
      <c r="AKB1415" s="2"/>
      <c r="AKC1415" s="2"/>
      <c r="AKD1415" s="2"/>
      <c r="AKE1415" s="2"/>
      <c r="AKF1415" s="2"/>
      <c r="AKG1415" s="2"/>
      <c r="AKH1415" s="2"/>
      <c r="AKI1415" s="2"/>
      <c r="AKJ1415" s="2"/>
      <c r="AKK1415" s="2"/>
      <c r="AKL1415" s="2"/>
      <c r="AKM1415" s="2"/>
      <c r="AKN1415" s="2"/>
      <c r="AKO1415" s="2"/>
      <c r="AKP1415" s="2"/>
      <c r="AKQ1415" s="2"/>
      <c r="AKR1415" s="2"/>
      <c r="AKS1415" s="2"/>
      <c r="AKT1415" s="2"/>
      <c r="AKU1415" s="2"/>
      <c r="AKV1415" s="2"/>
      <c r="AKW1415" s="2"/>
      <c r="AKX1415" s="2"/>
      <c r="AKY1415" s="2"/>
      <c r="AKZ1415" s="2"/>
      <c r="ALA1415" s="2"/>
      <c r="ALB1415" s="2"/>
      <c r="ALC1415" s="2"/>
      <c r="ALD1415" s="2"/>
      <c r="ALE1415" s="2"/>
      <c r="ALF1415" s="2"/>
      <c r="ALG1415" s="2"/>
      <c r="ALH1415" s="2"/>
      <c r="ALI1415" s="6"/>
      <c r="ALJ1415" s="6"/>
      <c r="ALK1415" s="6"/>
      <c r="ALL1415" s="6"/>
      <c r="ALM1415" s="6"/>
      <c r="ALN1415" s="6"/>
      <c r="ALO1415" s="6"/>
      <c r="ALP1415" s="6"/>
      <c r="ALQ1415" s="6"/>
      <c r="ALR1415" s="6"/>
      <c r="ALS1415" s="6"/>
      <c r="ALT1415" s="6"/>
      <c r="ALU1415" s="6"/>
      <c r="ALV1415" s="6"/>
      <c r="ALW1415" s="6"/>
      <c r="ALX1415" s="6"/>
      <c r="ALY1415" s="6"/>
      <c r="ALZ1415" s="6"/>
      <c r="AMA1415" s="6"/>
      <c r="AMB1415" s="6"/>
      <c r="AMC1415" s="6"/>
      <c r="AMD1415" s="6"/>
      <c r="AME1415" s="6"/>
      <c r="AMF1415" s="6"/>
      <c r="AMG1415" s="6"/>
      <c r="AMH1415" s="6"/>
      <c r="AMI1415" s="6"/>
      <c r="AMJ1415" s="6"/>
      <c r="AMK1415" s="6"/>
      <c r="AML1415" s="6"/>
      <c r="AMM1415" s="6"/>
    </row>
    <row r="1416" spans="1:1027" s="72" customFormat="1" ht="18.75">
      <c r="A1416" s="8">
        <v>45270</v>
      </c>
      <c r="B1416" s="32">
        <f t="shared" si="709"/>
        <v>0.78378378378378377</v>
      </c>
      <c r="C1416" s="73">
        <f t="shared" si="710"/>
        <v>0.59452054794520559</v>
      </c>
      <c r="D1416" s="73">
        <f t="shared" si="711"/>
        <v>0.54500000000000004</v>
      </c>
      <c r="E1416" s="73">
        <f t="shared" si="712"/>
        <v>0.78374943435740252</v>
      </c>
      <c r="F1416" s="73">
        <f t="shared" si="713"/>
        <v>0.77391304347826106</v>
      </c>
      <c r="G1416" s="73">
        <f t="shared" si="714"/>
        <v>0.2</v>
      </c>
      <c r="H1416" s="73">
        <f t="shared" si="715"/>
        <v>0.2</v>
      </c>
      <c r="I1416" s="73">
        <f t="shared" si="716"/>
        <v>0.15504322766570605</v>
      </c>
      <c r="J1416" s="73">
        <f t="shared" si="717"/>
        <v>0.26666666666666672</v>
      </c>
      <c r="K1416" s="73">
        <f t="shared" si="718"/>
        <v>-6.9565217391304335E-2</v>
      </c>
      <c r="L1416" s="73">
        <f t="shared" si="719"/>
        <v>0</v>
      </c>
      <c r="M1416" s="73">
        <f t="shared" si="720"/>
        <v>0</v>
      </c>
      <c r="N1416" s="73">
        <f t="shared" si="721"/>
        <v>0.722960579243765</v>
      </c>
      <c r="O1416" s="73">
        <f t="shared" si="722"/>
        <v>0.54049586776859515</v>
      </c>
      <c r="P1416" s="73">
        <f t="shared" si="723"/>
        <v>0.19277108433734941</v>
      </c>
      <c r="Q1416" s="73">
        <f t="shared" si="724"/>
        <v>0.2</v>
      </c>
      <c r="R1416" s="73">
        <f t="shared" si="725"/>
        <v>0.2</v>
      </c>
      <c r="S1416" s="73">
        <f t="shared" si="726"/>
        <v>0.2</v>
      </c>
      <c r="T1416" s="73">
        <f t="shared" si="727"/>
        <v>0.2</v>
      </c>
      <c r="U1416" s="73">
        <f t="shared" si="728"/>
        <v>0.2</v>
      </c>
      <c r="V1416" s="73">
        <f t="shared" si="729"/>
        <v>0.20396452790818989</v>
      </c>
      <c r="W1416" s="103">
        <v>0.20733762285809804</v>
      </c>
      <c r="X1416" s="2"/>
      <c r="Y1416" s="2"/>
      <c r="Z1416" s="2"/>
      <c r="AA1416" s="2"/>
      <c r="AB1416" s="2"/>
      <c r="AC1416" s="2">
        <v>5.6920656130776575</v>
      </c>
      <c r="AD1416" s="2"/>
      <c r="AE1416" s="2"/>
      <c r="AF1416" s="2"/>
      <c r="AG1416" s="5"/>
      <c r="AH1416" s="5"/>
      <c r="AI1416" s="5"/>
      <c r="AJ1416" s="2"/>
      <c r="AK1416" s="2"/>
      <c r="AL1416" s="36">
        <f t="shared" si="733"/>
        <v>23.902680249233509</v>
      </c>
      <c r="AM1416" s="36">
        <f t="shared" si="730"/>
        <v>23.902680249233509</v>
      </c>
      <c r="AN1416" s="4">
        <v>208</v>
      </c>
      <c r="AO1416" s="4"/>
      <c r="AP1416" s="4"/>
      <c r="AQ1416" s="4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2"/>
      <c r="BC1416" s="3"/>
      <c r="BD1416" s="47"/>
      <c r="BE1416" s="2"/>
      <c r="BF1416" s="2"/>
      <c r="BG1416" s="2"/>
      <c r="BH1416" s="89">
        <v>30</v>
      </c>
      <c r="BI1416" s="47">
        <f t="shared" si="708"/>
        <v>70</v>
      </c>
      <c r="BJ1416" s="71">
        <v>0</v>
      </c>
      <c r="BK1416" s="3">
        <v>0</v>
      </c>
      <c r="BL1416" s="49">
        <v>0</v>
      </c>
      <c r="BM1416" s="49">
        <v>0</v>
      </c>
      <c r="BN1416" s="49">
        <v>0</v>
      </c>
      <c r="BO1416" s="49">
        <v>0</v>
      </c>
      <c r="BP1416" s="49">
        <v>0</v>
      </c>
      <c r="BQ1416" s="49">
        <v>0</v>
      </c>
      <c r="BR1416" s="49">
        <v>0</v>
      </c>
      <c r="BS1416" s="3">
        <f t="shared" si="731"/>
        <v>0</v>
      </c>
      <c r="BT1416" s="2">
        <f t="shared" si="732"/>
        <v>100</v>
      </c>
      <c r="BU1416" s="2"/>
      <c r="BV1416" s="37">
        <v>224.299488465715</v>
      </c>
      <c r="BW1416" s="37"/>
      <c r="BX1416" s="37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38"/>
      <c r="DI1416" s="38"/>
      <c r="DJ1416" s="38"/>
      <c r="DK1416" s="2"/>
      <c r="DL1416" s="2"/>
      <c r="DM1416" s="2"/>
      <c r="DN1416" s="2"/>
      <c r="DO1416" s="2"/>
      <c r="DP1416" s="2"/>
      <c r="DQ1416" s="2"/>
      <c r="DR1416" s="2"/>
      <c r="DS1416" s="2"/>
      <c r="DT1416" s="2"/>
      <c r="DU1416" s="2"/>
      <c r="DV1416" s="2"/>
      <c r="DW1416" s="2"/>
      <c r="DX1416" s="2"/>
      <c r="DY1416" s="2"/>
      <c r="DZ1416" s="2"/>
      <c r="EA1416" s="2"/>
      <c r="EB1416" s="2"/>
      <c r="EC1416" s="2"/>
      <c r="ED1416" s="2"/>
      <c r="EE1416" s="2"/>
      <c r="EF1416" s="2"/>
      <c r="EG1416" s="2"/>
      <c r="EH1416" s="2"/>
      <c r="EI1416" s="2"/>
      <c r="EJ1416" s="2"/>
      <c r="EK1416" s="2"/>
      <c r="EL1416" s="2"/>
      <c r="EM1416" s="2"/>
      <c r="EN1416" s="2"/>
      <c r="EO1416" s="2"/>
      <c r="EP1416" s="2"/>
      <c r="EQ1416" s="2"/>
      <c r="ER1416" s="2"/>
      <c r="ES1416" s="2"/>
      <c r="ET1416" s="2"/>
      <c r="EU1416" s="2"/>
      <c r="EV1416" s="2"/>
      <c r="EW1416" s="2"/>
      <c r="EX1416" s="2"/>
      <c r="EY1416" s="2"/>
      <c r="EZ1416" s="2"/>
      <c r="FA1416" s="2"/>
      <c r="FB1416" s="2"/>
      <c r="FC1416" s="2"/>
      <c r="FD1416" s="2"/>
      <c r="FE1416" s="2"/>
      <c r="FF1416" s="2"/>
      <c r="FG1416" s="2"/>
      <c r="FH1416" s="2"/>
      <c r="FI1416" s="2"/>
      <c r="FJ1416" s="2"/>
      <c r="FK1416" s="2"/>
      <c r="FL1416" s="2"/>
      <c r="FM1416" s="2"/>
      <c r="FN1416" s="2"/>
      <c r="FO1416" s="2"/>
      <c r="FP1416" s="2"/>
      <c r="FQ1416" s="2"/>
      <c r="FR1416" s="2"/>
      <c r="FS1416" s="2"/>
      <c r="FT1416" s="2"/>
      <c r="FU1416" s="2"/>
      <c r="FV1416" s="2"/>
      <c r="FW1416" s="2"/>
      <c r="FX1416" s="2"/>
      <c r="FY1416" s="2"/>
      <c r="FZ1416" s="2"/>
      <c r="GA1416" s="2"/>
      <c r="GB1416" s="2"/>
      <c r="GC1416" s="2"/>
      <c r="GD1416" s="2"/>
      <c r="GE1416" s="2"/>
      <c r="GF1416" s="2"/>
      <c r="GG1416" s="2"/>
      <c r="GH1416" s="2"/>
      <c r="GI1416" s="2"/>
      <c r="GJ1416" s="2"/>
      <c r="GK1416" s="2"/>
      <c r="GL1416" s="2"/>
      <c r="GM1416" s="2"/>
      <c r="GN1416" s="2"/>
      <c r="GO1416" s="2"/>
      <c r="GP1416" s="2"/>
      <c r="GQ1416" s="2"/>
      <c r="GR1416" s="2"/>
      <c r="GS1416" s="2"/>
      <c r="GT1416" s="2"/>
      <c r="GU1416" s="2"/>
      <c r="GV1416" s="2"/>
      <c r="GW1416" s="2"/>
      <c r="GX1416" s="2"/>
      <c r="GY1416" s="2"/>
      <c r="GZ1416" s="2"/>
      <c r="HA1416" s="2"/>
      <c r="HB1416" s="2"/>
      <c r="HC1416" s="2"/>
      <c r="HD1416" s="2"/>
      <c r="HE1416" s="2"/>
      <c r="HF1416" s="2"/>
      <c r="HG1416" s="2"/>
      <c r="HH1416" s="2"/>
      <c r="HI1416" s="2"/>
      <c r="HJ1416" s="2"/>
      <c r="HK1416" s="2"/>
      <c r="HL1416" s="2"/>
      <c r="HM1416" s="2"/>
      <c r="HN1416" s="2"/>
      <c r="HO1416" s="2"/>
      <c r="HP1416" s="2"/>
      <c r="HQ1416" s="2"/>
      <c r="HR1416" s="2"/>
      <c r="HS1416" s="2"/>
      <c r="HT1416" s="2"/>
      <c r="HU1416" s="2"/>
      <c r="HV1416" s="2"/>
      <c r="HW1416" s="2"/>
      <c r="HX1416" s="2"/>
      <c r="HY1416" s="2"/>
      <c r="HZ1416" s="2"/>
      <c r="IA1416" s="2"/>
      <c r="IB1416" s="2"/>
      <c r="IC1416" s="2"/>
      <c r="ID1416" s="2"/>
      <c r="IE1416" s="2"/>
      <c r="IF1416" s="2"/>
      <c r="IG1416" s="2"/>
      <c r="IH1416" s="2"/>
      <c r="II1416" s="2"/>
      <c r="IJ1416" s="2"/>
      <c r="IK1416" s="2"/>
      <c r="IL1416" s="2"/>
      <c r="IM1416" s="2"/>
      <c r="IN1416" s="2"/>
      <c r="IO1416" s="2"/>
      <c r="IP1416" s="2"/>
      <c r="IQ1416" s="2"/>
      <c r="IR1416" s="2"/>
      <c r="IS1416" s="2"/>
      <c r="IT1416" s="2"/>
      <c r="IU1416" s="2"/>
      <c r="IV1416" s="2"/>
      <c r="IW1416" s="2"/>
      <c r="IX1416" s="2"/>
      <c r="IY1416" s="2"/>
      <c r="IZ1416" s="2"/>
      <c r="JA1416" s="2"/>
      <c r="JB1416" s="2"/>
      <c r="JC1416" s="2"/>
      <c r="JD1416" s="2"/>
      <c r="JE1416" s="2"/>
      <c r="JF1416" s="2"/>
      <c r="JG1416" s="2"/>
      <c r="JH1416" s="2"/>
      <c r="JI1416" s="2"/>
      <c r="JJ1416" s="2"/>
      <c r="JK1416" s="2"/>
      <c r="JL1416" s="2"/>
      <c r="JM1416" s="2"/>
      <c r="JN1416" s="2"/>
      <c r="JO1416" s="2"/>
      <c r="JP1416" s="2"/>
      <c r="JQ1416" s="2"/>
      <c r="JR1416" s="2"/>
      <c r="JS1416" s="2"/>
      <c r="JT1416" s="2"/>
      <c r="JU1416" s="2"/>
      <c r="JV1416" s="2"/>
      <c r="JW1416" s="2"/>
      <c r="JX1416" s="2"/>
      <c r="JY1416" s="2"/>
      <c r="JZ1416" s="2"/>
      <c r="KA1416" s="2"/>
      <c r="KB1416" s="2"/>
      <c r="KC1416" s="2"/>
      <c r="KD1416" s="2"/>
      <c r="KE1416" s="2"/>
      <c r="KF1416" s="2"/>
      <c r="KG1416" s="2"/>
      <c r="KH1416" s="2"/>
      <c r="KI1416" s="2"/>
      <c r="KJ1416" s="2"/>
      <c r="KK1416" s="2"/>
      <c r="KL1416" s="2"/>
      <c r="KM1416" s="2"/>
      <c r="KN1416" s="2"/>
      <c r="KO1416" s="2"/>
      <c r="KP1416" s="2"/>
      <c r="KQ1416" s="2"/>
      <c r="KR1416" s="2"/>
      <c r="KS1416" s="2"/>
      <c r="KT1416" s="2"/>
      <c r="KU1416" s="2"/>
      <c r="KV1416" s="2"/>
      <c r="KW1416" s="2"/>
      <c r="KX1416" s="2"/>
      <c r="KY1416" s="2"/>
      <c r="KZ1416" s="2"/>
      <c r="LA1416" s="2"/>
      <c r="LB1416" s="2"/>
      <c r="LC1416" s="2"/>
      <c r="LD1416" s="2"/>
      <c r="LE1416" s="2"/>
      <c r="LF1416" s="2"/>
      <c r="LG1416" s="2"/>
      <c r="LH1416" s="2"/>
      <c r="LI1416" s="2"/>
      <c r="LJ1416" s="2"/>
      <c r="LK1416" s="2"/>
      <c r="LL1416" s="2"/>
      <c r="LM1416" s="2"/>
      <c r="LN1416" s="2"/>
      <c r="LO1416" s="2"/>
      <c r="LP1416" s="2"/>
      <c r="LQ1416" s="2"/>
      <c r="LR1416" s="2"/>
      <c r="LS1416" s="2"/>
      <c r="LT1416" s="2"/>
      <c r="LU1416" s="2"/>
      <c r="LV1416" s="2"/>
      <c r="LW1416" s="2"/>
      <c r="LX1416" s="2"/>
      <c r="LY1416" s="2"/>
      <c r="LZ1416" s="2"/>
      <c r="MA1416" s="2"/>
      <c r="MB1416" s="2"/>
      <c r="MC1416" s="2"/>
      <c r="MD1416" s="2"/>
      <c r="ME1416" s="2"/>
      <c r="MF1416" s="2"/>
      <c r="MG1416" s="2"/>
      <c r="MH1416" s="2"/>
      <c r="MI1416" s="2"/>
      <c r="MJ1416" s="2"/>
      <c r="MK1416" s="2"/>
      <c r="ML1416" s="2"/>
      <c r="MM1416" s="2"/>
      <c r="MN1416" s="2"/>
      <c r="MO1416" s="2"/>
      <c r="MP1416" s="2"/>
      <c r="MQ1416" s="2"/>
      <c r="MR1416" s="2"/>
      <c r="MS1416" s="2"/>
      <c r="MT1416" s="2"/>
      <c r="MU1416" s="2"/>
      <c r="MV1416" s="2"/>
      <c r="MW1416" s="2"/>
      <c r="MX1416" s="2"/>
      <c r="MY1416" s="2"/>
      <c r="MZ1416" s="2"/>
      <c r="NA1416" s="2"/>
      <c r="NB1416" s="2"/>
      <c r="NC1416" s="2"/>
      <c r="ND1416" s="2"/>
      <c r="NE1416" s="2"/>
      <c r="NF1416" s="2"/>
      <c r="NG1416" s="2"/>
      <c r="NH1416" s="2"/>
      <c r="NI1416" s="2"/>
      <c r="NJ1416" s="2"/>
      <c r="NK1416" s="2"/>
      <c r="NL1416" s="2"/>
      <c r="NM1416" s="2"/>
      <c r="NN1416" s="2"/>
      <c r="NO1416" s="2"/>
      <c r="NP1416" s="2"/>
      <c r="NQ1416" s="2"/>
      <c r="NR1416" s="2"/>
      <c r="NS1416" s="2"/>
      <c r="NT1416" s="2"/>
      <c r="NU1416" s="2"/>
      <c r="NV1416" s="2"/>
      <c r="NW1416" s="2"/>
      <c r="NX1416" s="2"/>
      <c r="NY1416" s="2"/>
      <c r="NZ1416" s="2"/>
      <c r="OA1416" s="2"/>
      <c r="OB1416" s="2"/>
      <c r="OC1416" s="2"/>
      <c r="OD1416" s="2"/>
      <c r="OE1416" s="2"/>
      <c r="OF1416" s="2"/>
      <c r="OG1416" s="2"/>
      <c r="OH1416" s="2"/>
      <c r="OI1416" s="2"/>
      <c r="OJ1416" s="2"/>
      <c r="OK1416" s="2"/>
      <c r="OL1416" s="2"/>
      <c r="OM1416" s="2"/>
      <c r="ON1416" s="2"/>
      <c r="OO1416" s="2"/>
      <c r="OP1416" s="2"/>
      <c r="OQ1416" s="2"/>
      <c r="OR1416" s="2"/>
      <c r="OS1416" s="2"/>
      <c r="OT1416" s="2"/>
      <c r="OU1416" s="2"/>
      <c r="OV1416" s="2"/>
      <c r="OW1416" s="2"/>
      <c r="OX1416" s="2"/>
      <c r="OY1416" s="2"/>
      <c r="OZ1416" s="2"/>
      <c r="PA1416" s="2"/>
      <c r="PB1416" s="2"/>
      <c r="PC1416" s="2"/>
      <c r="PD1416" s="2"/>
      <c r="PE1416" s="2"/>
      <c r="PF1416" s="2"/>
      <c r="PG1416" s="2"/>
      <c r="PH1416" s="2"/>
      <c r="PI1416" s="2"/>
      <c r="PJ1416" s="2"/>
      <c r="PK1416" s="2"/>
      <c r="PL1416" s="2"/>
      <c r="PM1416" s="2"/>
      <c r="PN1416" s="2"/>
      <c r="PO1416" s="2"/>
      <c r="PP1416" s="2"/>
      <c r="PQ1416" s="2"/>
      <c r="PR1416" s="2"/>
      <c r="PS1416" s="2"/>
      <c r="PT1416" s="2"/>
      <c r="PU1416" s="2"/>
      <c r="PV1416" s="2"/>
      <c r="PW1416" s="2"/>
      <c r="PX1416" s="2"/>
      <c r="PY1416" s="2"/>
      <c r="PZ1416" s="2"/>
      <c r="QA1416" s="2"/>
      <c r="QB1416" s="2"/>
      <c r="QC1416" s="2"/>
      <c r="QD1416" s="2"/>
      <c r="QE1416" s="2"/>
      <c r="QF1416" s="2"/>
      <c r="QG1416" s="2"/>
      <c r="QH1416" s="2"/>
      <c r="QI1416" s="2"/>
      <c r="QJ1416" s="2"/>
      <c r="QK1416" s="2"/>
      <c r="QL1416" s="2"/>
      <c r="QM1416" s="2"/>
      <c r="QN1416" s="2"/>
      <c r="QO1416" s="2"/>
      <c r="QP1416" s="2"/>
      <c r="QQ1416" s="2"/>
      <c r="QR1416" s="2"/>
      <c r="QS1416" s="2"/>
      <c r="QT1416" s="2"/>
      <c r="QU1416" s="2"/>
      <c r="QV1416" s="2"/>
      <c r="QW1416" s="2"/>
      <c r="QX1416" s="2"/>
      <c r="QY1416" s="2"/>
      <c r="QZ1416" s="2"/>
      <c r="RA1416" s="2"/>
      <c r="RB1416" s="2"/>
      <c r="RC1416" s="2"/>
      <c r="RD1416" s="2"/>
      <c r="RE1416" s="2"/>
      <c r="RF1416" s="2"/>
      <c r="RG1416" s="2"/>
      <c r="RH1416" s="2"/>
      <c r="RI1416" s="2"/>
      <c r="RJ1416" s="2"/>
      <c r="RK1416" s="2"/>
      <c r="RL1416" s="2"/>
      <c r="RM1416" s="2"/>
      <c r="RN1416" s="2"/>
      <c r="RO1416" s="2"/>
      <c r="RP1416" s="2"/>
      <c r="RQ1416" s="2"/>
      <c r="RR1416" s="2"/>
      <c r="RS1416" s="2"/>
      <c r="RT1416" s="2"/>
      <c r="RU1416" s="2"/>
      <c r="RV1416" s="2"/>
      <c r="RW1416" s="2"/>
      <c r="RX1416" s="2"/>
      <c r="RY1416" s="2"/>
      <c r="RZ1416" s="2"/>
      <c r="SA1416" s="2"/>
      <c r="SB1416" s="2"/>
      <c r="SC1416" s="2"/>
      <c r="SD1416" s="2"/>
      <c r="SE1416" s="2"/>
      <c r="SF1416" s="2"/>
      <c r="SG1416" s="2"/>
      <c r="SH1416" s="2"/>
      <c r="SI1416" s="2"/>
      <c r="SJ1416" s="2"/>
      <c r="SK1416" s="2"/>
      <c r="SL1416" s="2"/>
      <c r="SM1416" s="2"/>
      <c r="SN1416" s="2"/>
      <c r="SO1416" s="2"/>
      <c r="SP1416" s="2"/>
      <c r="SQ1416" s="2"/>
      <c r="SR1416" s="2"/>
      <c r="SS1416" s="2"/>
      <c r="ST1416" s="2"/>
      <c r="SU1416" s="2"/>
      <c r="SV1416" s="2"/>
      <c r="SW1416" s="2"/>
      <c r="SX1416" s="2"/>
      <c r="SY1416" s="2"/>
      <c r="SZ1416" s="2"/>
      <c r="TA1416" s="2"/>
      <c r="TB1416" s="2"/>
      <c r="TC1416" s="2"/>
      <c r="TD1416" s="2"/>
      <c r="TE1416" s="2"/>
      <c r="TF1416" s="2"/>
      <c r="TG1416" s="2"/>
      <c r="TH1416" s="2"/>
      <c r="TI1416" s="2"/>
      <c r="TJ1416" s="2"/>
      <c r="TK1416" s="2"/>
      <c r="TL1416" s="2"/>
      <c r="TM1416" s="2"/>
      <c r="TN1416" s="2"/>
      <c r="TO1416" s="2"/>
      <c r="TP1416" s="2"/>
      <c r="TQ1416" s="2"/>
      <c r="TR1416" s="2"/>
      <c r="TS1416" s="2"/>
      <c r="TT1416" s="2"/>
      <c r="TU1416" s="2"/>
      <c r="TV1416" s="2"/>
      <c r="TW1416" s="2"/>
      <c r="TX1416" s="2"/>
      <c r="TY1416" s="2"/>
      <c r="TZ1416" s="2"/>
      <c r="UA1416" s="2"/>
      <c r="UB1416" s="2"/>
      <c r="UC1416" s="2"/>
      <c r="UD1416" s="2"/>
      <c r="UE1416" s="2"/>
      <c r="UF1416" s="2"/>
      <c r="UG1416" s="2"/>
      <c r="UH1416" s="2"/>
      <c r="UI1416" s="2"/>
      <c r="UJ1416" s="2"/>
      <c r="UK1416" s="2"/>
      <c r="UL1416" s="2"/>
      <c r="UM1416" s="2"/>
      <c r="UN1416" s="2"/>
      <c r="UO1416" s="2"/>
      <c r="UP1416" s="2"/>
      <c r="UQ1416" s="2"/>
      <c r="UR1416" s="2"/>
      <c r="US1416" s="2"/>
      <c r="UT1416" s="2"/>
      <c r="UU1416" s="2"/>
      <c r="UV1416" s="2"/>
      <c r="UW1416" s="2"/>
      <c r="UX1416" s="2"/>
      <c r="UY1416" s="2"/>
      <c r="UZ1416" s="2"/>
      <c r="VA1416" s="2"/>
      <c r="VB1416" s="2"/>
      <c r="VC1416" s="2"/>
      <c r="VD1416" s="2"/>
      <c r="VE1416" s="2"/>
      <c r="VF1416" s="2"/>
      <c r="VG1416" s="2"/>
      <c r="VH1416" s="2"/>
      <c r="VI1416" s="2"/>
      <c r="VJ1416" s="2"/>
      <c r="VK1416" s="2"/>
      <c r="VL1416" s="2"/>
      <c r="VM1416" s="2"/>
      <c r="VN1416" s="2"/>
      <c r="VO1416" s="2"/>
      <c r="VP1416" s="2"/>
      <c r="VQ1416" s="2"/>
      <c r="VR1416" s="2"/>
      <c r="VS1416" s="2"/>
      <c r="VT1416" s="2"/>
      <c r="VU1416" s="2"/>
      <c r="VV1416" s="2"/>
      <c r="VW1416" s="2"/>
      <c r="VX1416" s="2"/>
      <c r="VY1416" s="2"/>
      <c r="VZ1416" s="2"/>
      <c r="WA1416" s="2"/>
      <c r="WB1416" s="2"/>
      <c r="WC1416" s="2"/>
      <c r="WD1416" s="2"/>
      <c r="WE1416" s="2"/>
      <c r="WF1416" s="2"/>
      <c r="WG1416" s="2"/>
      <c r="WH1416" s="2"/>
      <c r="WI1416" s="2"/>
      <c r="WJ1416" s="2"/>
      <c r="WK1416" s="2"/>
      <c r="WL1416" s="2"/>
      <c r="WM1416" s="2"/>
      <c r="WN1416" s="2"/>
      <c r="WO1416" s="2"/>
      <c r="WP1416" s="2"/>
      <c r="WQ1416" s="2"/>
      <c r="WR1416" s="2"/>
      <c r="WS1416" s="2"/>
      <c r="WT1416" s="2"/>
      <c r="WU1416" s="2"/>
      <c r="WV1416" s="2"/>
      <c r="WW1416" s="2"/>
      <c r="WX1416" s="2"/>
      <c r="WY1416" s="2"/>
      <c r="WZ1416" s="2"/>
      <c r="XA1416" s="2"/>
      <c r="XB1416" s="2"/>
      <c r="XC1416" s="2"/>
      <c r="XD1416" s="2"/>
      <c r="XE1416" s="2"/>
      <c r="XF1416" s="2"/>
      <c r="XG1416" s="2"/>
      <c r="XH1416" s="2"/>
      <c r="XI1416" s="2"/>
      <c r="XJ1416" s="2"/>
      <c r="XK1416" s="2"/>
      <c r="XL1416" s="2"/>
      <c r="XM1416" s="2"/>
      <c r="XN1416" s="2"/>
      <c r="XO1416" s="2"/>
      <c r="XP1416" s="2"/>
      <c r="XQ1416" s="2"/>
      <c r="XR1416" s="2"/>
      <c r="XS1416" s="2"/>
      <c r="XT1416" s="2"/>
      <c r="XU1416" s="2"/>
      <c r="XV1416" s="2"/>
      <c r="XW1416" s="2"/>
      <c r="XX1416" s="2"/>
      <c r="XY1416" s="2"/>
      <c r="XZ1416" s="2"/>
      <c r="YA1416" s="2"/>
      <c r="YB1416" s="2"/>
      <c r="YC1416" s="2"/>
      <c r="YD1416" s="2"/>
      <c r="YE1416" s="2"/>
      <c r="YF1416" s="2"/>
      <c r="YG1416" s="2"/>
      <c r="YH1416" s="2"/>
      <c r="YI1416" s="2"/>
      <c r="YJ1416" s="2"/>
      <c r="YK1416" s="2"/>
      <c r="YL1416" s="2"/>
      <c r="YM1416" s="2"/>
      <c r="YN1416" s="2"/>
      <c r="YO1416" s="2"/>
      <c r="YP1416" s="2"/>
      <c r="YQ1416" s="2"/>
      <c r="YR1416" s="2"/>
      <c r="YS1416" s="2"/>
      <c r="YT1416" s="2"/>
      <c r="YU1416" s="2"/>
      <c r="YV1416" s="2"/>
      <c r="YW1416" s="2"/>
      <c r="YX1416" s="2"/>
      <c r="YY1416" s="2"/>
      <c r="YZ1416" s="2"/>
      <c r="ZA1416" s="2"/>
      <c r="ZB1416" s="2"/>
      <c r="ZC1416" s="2"/>
      <c r="ZD1416" s="2"/>
      <c r="ZE1416" s="2"/>
      <c r="ZF1416" s="2"/>
      <c r="ZG1416" s="2"/>
      <c r="ZH1416" s="2"/>
      <c r="ZI1416" s="2"/>
      <c r="ZJ1416" s="2"/>
      <c r="ZK1416" s="2"/>
      <c r="ZL1416" s="2"/>
      <c r="ZM1416" s="2"/>
      <c r="ZN1416" s="2"/>
      <c r="ZO1416" s="2"/>
      <c r="ZP1416" s="2"/>
      <c r="ZQ1416" s="2"/>
      <c r="ZR1416" s="2"/>
      <c r="ZS1416" s="2"/>
      <c r="ZT1416" s="2"/>
      <c r="ZU1416" s="2"/>
      <c r="ZV1416" s="2"/>
      <c r="ZW1416" s="2"/>
      <c r="ZX1416" s="2"/>
      <c r="ZY1416" s="2"/>
      <c r="ZZ1416" s="2"/>
      <c r="AAA1416" s="2"/>
      <c r="AAB1416" s="2"/>
      <c r="AAC1416" s="2"/>
      <c r="AAD1416" s="2"/>
      <c r="AAE1416" s="2"/>
      <c r="AAF1416" s="2"/>
      <c r="AAG1416" s="2"/>
      <c r="AAH1416" s="2"/>
      <c r="AAI1416" s="2"/>
      <c r="AAJ1416" s="2"/>
      <c r="AAK1416" s="2"/>
      <c r="AAL1416" s="2"/>
      <c r="AAM1416" s="2"/>
      <c r="AAN1416" s="2"/>
      <c r="AAO1416" s="2"/>
      <c r="AAP1416" s="2"/>
      <c r="AAQ1416" s="2"/>
      <c r="AAR1416" s="2"/>
      <c r="AAS1416" s="2"/>
      <c r="AAT1416" s="2"/>
      <c r="AAU1416" s="2"/>
      <c r="AAV1416" s="2"/>
      <c r="AAW1416" s="2"/>
      <c r="AAX1416" s="2"/>
      <c r="AAY1416" s="2"/>
      <c r="AAZ1416" s="2"/>
      <c r="ABA1416" s="2"/>
      <c r="ABB1416" s="2"/>
      <c r="ABC1416" s="2"/>
      <c r="ABD1416" s="2"/>
      <c r="ABE1416" s="2"/>
      <c r="ABF1416" s="2"/>
      <c r="ABG1416" s="2"/>
      <c r="ABH1416" s="2"/>
      <c r="ABI1416" s="2"/>
      <c r="ABJ1416" s="2"/>
      <c r="ABK1416" s="2"/>
      <c r="ABL1416" s="2"/>
      <c r="ABM1416" s="2"/>
      <c r="ABN1416" s="2"/>
      <c r="ABO1416" s="2"/>
      <c r="ABP1416" s="2"/>
      <c r="ABQ1416" s="2"/>
      <c r="ABR1416" s="2"/>
      <c r="ABS1416" s="2"/>
      <c r="ABT1416" s="2"/>
      <c r="ABU1416" s="2"/>
      <c r="ABV1416" s="2"/>
      <c r="ABW1416" s="2"/>
      <c r="ABX1416" s="2"/>
      <c r="ABY1416" s="2"/>
      <c r="ABZ1416" s="2"/>
      <c r="ACA1416" s="2"/>
      <c r="ACB1416" s="2"/>
      <c r="ACC1416" s="2"/>
      <c r="ACD1416" s="2"/>
      <c r="ACE1416" s="2"/>
      <c r="ACF1416" s="2"/>
      <c r="ACG1416" s="2"/>
      <c r="ACH1416" s="2"/>
      <c r="ACI1416" s="2"/>
      <c r="ACJ1416" s="2"/>
      <c r="ACK1416" s="2"/>
      <c r="ACL1416" s="2"/>
      <c r="ACM1416" s="2"/>
      <c r="ACN1416" s="2"/>
      <c r="ACO1416" s="2"/>
      <c r="ACP1416" s="2"/>
      <c r="ACQ1416" s="2"/>
      <c r="ACR1416" s="2"/>
      <c r="ACS1416" s="2"/>
      <c r="ACT1416" s="2"/>
      <c r="ACU1416" s="2"/>
      <c r="ACV1416" s="2"/>
      <c r="ACW1416" s="2"/>
      <c r="ACX1416" s="2"/>
      <c r="ACY1416" s="2"/>
      <c r="ACZ1416" s="2"/>
      <c r="ADA1416" s="2"/>
      <c r="ADB1416" s="2"/>
      <c r="ADC1416" s="2"/>
      <c r="ADD1416" s="2"/>
      <c r="ADE1416" s="2"/>
      <c r="ADF1416" s="2"/>
      <c r="ADG1416" s="2"/>
      <c r="ADH1416" s="2"/>
      <c r="ADI1416" s="2"/>
      <c r="ADJ1416" s="2"/>
      <c r="ADK1416" s="2"/>
      <c r="ADL1416" s="2"/>
      <c r="ADM1416" s="2"/>
      <c r="ADN1416" s="2"/>
      <c r="ADO1416" s="2"/>
      <c r="ADP1416" s="2"/>
      <c r="ADQ1416" s="2"/>
      <c r="ADR1416" s="2"/>
      <c r="ADS1416" s="2"/>
      <c r="ADT1416" s="2"/>
      <c r="ADU1416" s="2"/>
      <c r="ADV1416" s="2"/>
      <c r="ADW1416" s="2"/>
      <c r="ADX1416" s="2"/>
      <c r="ADY1416" s="2"/>
      <c r="ADZ1416" s="2"/>
      <c r="AEA1416" s="2"/>
      <c r="AEB1416" s="2"/>
      <c r="AEC1416" s="2"/>
      <c r="AED1416" s="2"/>
      <c r="AEE1416" s="2"/>
      <c r="AEF1416" s="2"/>
      <c r="AEG1416" s="2"/>
      <c r="AEH1416" s="2"/>
      <c r="AEI1416" s="2"/>
      <c r="AEJ1416" s="2"/>
      <c r="AEK1416" s="2"/>
      <c r="AEL1416" s="2"/>
      <c r="AEM1416" s="2"/>
      <c r="AEN1416" s="2"/>
      <c r="AEO1416" s="2"/>
      <c r="AEP1416" s="2"/>
      <c r="AEQ1416" s="2"/>
      <c r="AER1416" s="2"/>
      <c r="AES1416" s="2"/>
      <c r="AET1416" s="2"/>
      <c r="AEU1416" s="2"/>
      <c r="AEV1416" s="2"/>
      <c r="AEW1416" s="2"/>
      <c r="AEX1416" s="2"/>
      <c r="AEY1416" s="2"/>
      <c r="AEZ1416" s="2"/>
      <c r="AFA1416" s="2"/>
      <c r="AFB1416" s="2"/>
      <c r="AFC1416" s="2"/>
      <c r="AFD1416" s="2"/>
      <c r="AFE1416" s="2"/>
      <c r="AFF1416" s="2"/>
      <c r="AFG1416" s="2"/>
      <c r="AFH1416" s="2"/>
      <c r="AFI1416" s="2"/>
      <c r="AFJ1416" s="2"/>
      <c r="AFK1416" s="2"/>
      <c r="AFL1416" s="2"/>
      <c r="AFM1416" s="2"/>
      <c r="AFN1416" s="2"/>
      <c r="AFO1416" s="2"/>
      <c r="AFP1416" s="2"/>
      <c r="AFQ1416" s="2"/>
      <c r="AFR1416" s="2"/>
      <c r="AFS1416" s="2"/>
      <c r="AFT1416" s="2"/>
      <c r="AFU1416" s="2"/>
      <c r="AFV1416" s="2"/>
      <c r="AFW1416" s="2"/>
      <c r="AFX1416" s="2"/>
      <c r="AFY1416" s="2"/>
      <c r="AFZ1416" s="2"/>
      <c r="AGA1416" s="2"/>
      <c r="AGB1416" s="2"/>
      <c r="AGC1416" s="2"/>
      <c r="AGD1416" s="2"/>
      <c r="AGE1416" s="2"/>
      <c r="AGF1416" s="2"/>
      <c r="AGG1416" s="2"/>
      <c r="AGH1416" s="2"/>
      <c r="AGI1416" s="2"/>
      <c r="AGJ1416" s="2"/>
      <c r="AGK1416" s="2"/>
      <c r="AGL1416" s="2"/>
      <c r="AGM1416" s="2"/>
      <c r="AGN1416" s="2"/>
      <c r="AGO1416" s="2"/>
      <c r="AGP1416" s="2"/>
      <c r="AGQ1416" s="2"/>
      <c r="AGR1416" s="2"/>
      <c r="AGS1416" s="2"/>
      <c r="AGT1416" s="2"/>
      <c r="AGU1416" s="2"/>
      <c r="AGV1416" s="2"/>
      <c r="AGW1416" s="2"/>
      <c r="AGX1416" s="2"/>
      <c r="AGY1416" s="2"/>
      <c r="AGZ1416" s="2"/>
      <c r="AHA1416" s="2"/>
      <c r="AHB1416" s="2"/>
      <c r="AHC1416" s="2"/>
      <c r="AHD1416" s="2"/>
      <c r="AHE1416" s="2"/>
      <c r="AHF1416" s="2"/>
      <c r="AHG1416" s="2"/>
      <c r="AHH1416" s="2"/>
      <c r="AHI1416" s="2"/>
      <c r="AHJ1416" s="2"/>
      <c r="AHK1416" s="2"/>
      <c r="AHL1416" s="2"/>
      <c r="AHM1416" s="2"/>
      <c r="AHN1416" s="2"/>
      <c r="AHO1416" s="2"/>
      <c r="AHP1416" s="2"/>
      <c r="AHQ1416" s="2"/>
      <c r="AHR1416" s="2"/>
      <c r="AHS1416" s="2"/>
      <c r="AHT1416" s="2"/>
      <c r="AHU1416" s="2"/>
      <c r="AHV1416" s="2"/>
      <c r="AHW1416" s="2"/>
      <c r="AHX1416" s="2"/>
      <c r="AHY1416" s="2"/>
      <c r="AHZ1416" s="2"/>
      <c r="AIA1416" s="2"/>
      <c r="AIB1416" s="2"/>
      <c r="AIC1416" s="2"/>
      <c r="AID1416" s="2"/>
      <c r="AIE1416" s="2"/>
      <c r="AIF1416" s="2"/>
      <c r="AIG1416" s="2"/>
      <c r="AIH1416" s="2"/>
      <c r="AII1416" s="2"/>
      <c r="AIJ1416" s="2"/>
      <c r="AIK1416" s="2"/>
      <c r="AIL1416" s="2"/>
      <c r="AIM1416" s="2"/>
      <c r="AIN1416" s="2"/>
      <c r="AIO1416" s="2"/>
      <c r="AIP1416" s="2"/>
      <c r="AIQ1416" s="2"/>
      <c r="AIR1416" s="2"/>
      <c r="AIS1416" s="2"/>
      <c r="AIT1416" s="2"/>
      <c r="AIU1416" s="2"/>
      <c r="AIV1416" s="2"/>
      <c r="AIW1416" s="2"/>
      <c r="AIX1416" s="2"/>
      <c r="AIY1416" s="2"/>
      <c r="AIZ1416" s="2"/>
      <c r="AJA1416" s="2"/>
      <c r="AJB1416" s="2"/>
      <c r="AJC1416" s="2"/>
      <c r="AJD1416" s="2"/>
      <c r="AJE1416" s="2"/>
      <c r="AJF1416" s="2"/>
      <c r="AJG1416" s="2"/>
      <c r="AJH1416" s="2"/>
      <c r="AJI1416" s="2"/>
      <c r="AJJ1416" s="2"/>
      <c r="AJK1416" s="2"/>
      <c r="AJL1416" s="2"/>
      <c r="AJM1416" s="2"/>
      <c r="AJN1416" s="2"/>
      <c r="AJO1416" s="2"/>
      <c r="AJP1416" s="2"/>
      <c r="AJQ1416" s="2"/>
      <c r="AJR1416" s="2"/>
      <c r="AJS1416" s="2"/>
      <c r="AJT1416" s="2"/>
      <c r="AJU1416" s="2"/>
      <c r="AJV1416" s="2"/>
      <c r="AJW1416" s="2"/>
      <c r="AJX1416" s="2"/>
      <c r="AJY1416" s="2"/>
      <c r="AJZ1416" s="2"/>
      <c r="AKA1416" s="2"/>
      <c r="AKB1416" s="2"/>
      <c r="AKC1416" s="2"/>
      <c r="AKD1416" s="2"/>
      <c r="AKE1416" s="2"/>
      <c r="AKF1416" s="2"/>
      <c r="AKG1416" s="2"/>
      <c r="AKH1416" s="2"/>
      <c r="AKI1416" s="2"/>
      <c r="AKJ1416" s="2"/>
      <c r="AKK1416" s="2"/>
      <c r="AKL1416" s="2"/>
      <c r="AKM1416" s="2"/>
      <c r="AKN1416" s="2"/>
      <c r="AKO1416" s="2"/>
      <c r="AKP1416" s="2"/>
      <c r="AKQ1416" s="2"/>
      <c r="AKR1416" s="2"/>
      <c r="AKS1416" s="2"/>
      <c r="AKT1416" s="2"/>
      <c r="AKU1416" s="2"/>
      <c r="AKV1416" s="2"/>
      <c r="AKW1416" s="2"/>
      <c r="AKX1416" s="2"/>
      <c r="AKY1416" s="2"/>
      <c r="AKZ1416" s="2"/>
      <c r="ALA1416" s="2"/>
      <c r="ALB1416" s="2"/>
      <c r="ALC1416" s="2"/>
      <c r="ALD1416" s="2"/>
      <c r="ALE1416" s="2"/>
      <c r="ALF1416" s="2"/>
      <c r="ALG1416" s="2"/>
      <c r="ALH1416" s="2"/>
      <c r="ALI1416" s="6"/>
      <c r="ALJ1416" s="6"/>
      <c r="ALK1416" s="6"/>
      <c r="ALL1416" s="6"/>
      <c r="ALM1416" s="6"/>
      <c r="ALN1416" s="6"/>
      <c r="ALO1416" s="6"/>
      <c r="ALP1416" s="6"/>
      <c r="ALQ1416" s="6"/>
      <c r="ALR1416" s="6"/>
      <c r="ALS1416" s="6"/>
      <c r="ALT1416" s="6"/>
      <c r="ALU1416" s="6"/>
      <c r="ALV1416" s="6"/>
      <c r="ALW1416" s="6"/>
      <c r="ALX1416" s="6"/>
      <c r="ALY1416" s="6"/>
      <c r="ALZ1416" s="6"/>
      <c r="AMA1416" s="6"/>
      <c r="AMB1416" s="6"/>
      <c r="AMC1416" s="6"/>
      <c r="AMD1416" s="6"/>
      <c r="AME1416" s="6"/>
      <c r="AMF1416" s="6"/>
      <c r="AMG1416" s="6"/>
      <c r="AMH1416" s="6"/>
      <c r="AMI1416" s="6"/>
      <c r="AMJ1416" s="6"/>
      <c r="AMK1416" s="6"/>
      <c r="AML1416" s="6"/>
      <c r="AMM1416" s="6"/>
    </row>
    <row r="1417" spans="1:1027" s="72" customFormat="1" ht="18.75">
      <c r="A1417" s="8">
        <v>45271</v>
      </c>
      <c r="B1417" s="32">
        <f t="shared" si="709"/>
        <v>0.78378378378378377</v>
      </c>
      <c r="C1417" s="73">
        <f t="shared" si="710"/>
        <v>0.59452054794520559</v>
      </c>
      <c r="D1417" s="73">
        <f t="shared" si="711"/>
        <v>0.54500000000000004</v>
      </c>
      <c r="E1417" s="73">
        <f t="shared" si="712"/>
        <v>0.74880872171446056</v>
      </c>
      <c r="F1417" s="73">
        <f t="shared" si="713"/>
        <v>0.77391304347826106</v>
      </c>
      <c r="G1417" s="73">
        <f t="shared" si="714"/>
        <v>0.2</v>
      </c>
      <c r="H1417" s="73">
        <f t="shared" si="715"/>
        <v>0.2</v>
      </c>
      <c r="I1417" s="73">
        <f t="shared" si="716"/>
        <v>0.15504322766570605</v>
      </c>
      <c r="J1417" s="73">
        <f t="shared" si="717"/>
        <v>0.26666666666666672</v>
      </c>
      <c r="K1417" s="73">
        <f t="shared" si="718"/>
        <v>-6.9565217391304335E-2</v>
      </c>
      <c r="L1417" s="73">
        <f t="shared" si="719"/>
        <v>0</v>
      </c>
      <c r="M1417" s="73">
        <f t="shared" si="720"/>
        <v>0</v>
      </c>
      <c r="N1417" s="73">
        <f t="shared" si="721"/>
        <v>0.72626226870474664</v>
      </c>
      <c r="O1417" s="73">
        <f t="shared" si="722"/>
        <v>0.44628099173553726</v>
      </c>
      <c r="P1417" s="73">
        <f t="shared" si="723"/>
        <v>0.19277108433734941</v>
      </c>
      <c r="Q1417" s="73">
        <f t="shared" si="724"/>
        <v>0.2</v>
      </c>
      <c r="R1417" s="73">
        <f t="shared" si="725"/>
        <v>0.2</v>
      </c>
      <c r="S1417" s="73">
        <f t="shared" si="726"/>
        <v>0.2</v>
      </c>
      <c r="T1417" s="73">
        <f t="shared" si="727"/>
        <v>0.2</v>
      </c>
      <c r="U1417" s="73">
        <f t="shared" si="728"/>
        <v>0.2</v>
      </c>
      <c r="V1417" s="73">
        <f t="shared" si="729"/>
        <v>0.20396452790818989</v>
      </c>
      <c r="W1417" s="103">
        <v>0.19722788340781799</v>
      </c>
      <c r="X1417" s="2"/>
      <c r="Y1417" s="2"/>
      <c r="Z1417" s="2"/>
      <c r="AA1417" s="2"/>
      <c r="AB1417" s="2"/>
      <c r="AC1417" s="2">
        <v>0.22919000877755202</v>
      </c>
      <c r="AD1417" s="2"/>
      <c r="AE1417" s="2"/>
      <c r="AF1417" s="2"/>
      <c r="AG1417" s="5"/>
      <c r="AH1417" s="5"/>
      <c r="AI1417" s="5"/>
      <c r="AJ1417" s="2"/>
      <c r="AK1417" s="2"/>
      <c r="AL1417" s="36">
        <f t="shared" si="733"/>
        <v>24.037978439323513</v>
      </c>
      <c r="AM1417" s="36">
        <f t="shared" si="730"/>
        <v>24.03797843932351</v>
      </c>
      <c r="AN1417" s="4">
        <v>151</v>
      </c>
      <c r="AO1417" s="4"/>
      <c r="AP1417" s="4"/>
      <c r="AQ1417" s="4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2"/>
      <c r="BC1417" s="3"/>
      <c r="BD1417" s="47"/>
      <c r="BE1417" s="2"/>
      <c r="BF1417" s="2"/>
      <c r="BG1417" s="2"/>
      <c r="BH1417" s="89">
        <v>33</v>
      </c>
      <c r="BI1417" s="47">
        <f t="shared" ref="BI1417:BI1437" si="734">100-BH1417</f>
        <v>67</v>
      </c>
      <c r="BJ1417" s="71">
        <v>0</v>
      </c>
      <c r="BK1417" s="3">
        <v>0</v>
      </c>
      <c r="BL1417" s="49">
        <v>0</v>
      </c>
      <c r="BM1417" s="49">
        <v>0</v>
      </c>
      <c r="BN1417" s="49">
        <v>0</v>
      </c>
      <c r="BO1417" s="49">
        <v>0</v>
      </c>
      <c r="BP1417" s="49">
        <v>0</v>
      </c>
      <c r="BQ1417" s="49">
        <v>0</v>
      </c>
      <c r="BR1417" s="49">
        <v>0</v>
      </c>
      <c r="BS1417" s="3">
        <f t="shared" si="731"/>
        <v>0</v>
      </c>
      <c r="BT1417" s="2">
        <f t="shared" si="732"/>
        <v>100</v>
      </c>
      <c r="BU1417" s="2"/>
      <c r="BV1417" s="37">
        <v>225.299488465715</v>
      </c>
      <c r="BW1417" s="37"/>
      <c r="BX1417" s="37"/>
      <c r="BY1417" s="2"/>
      <c r="BZ1417" s="2"/>
      <c r="CA1417" s="2"/>
      <c r="CB1417" s="2"/>
      <c r="CC1417" s="2"/>
      <c r="CD1417" s="2"/>
      <c r="CE1417" s="2"/>
      <c r="CF1417" s="2"/>
      <c r="CG1417" s="2"/>
      <c r="CH1417" s="2"/>
      <c r="CI1417" s="2"/>
      <c r="CJ1417" s="2"/>
      <c r="CK1417" s="2"/>
      <c r="CL1417" s="2"/>
      <c r="CM1417" s="2"/>
      <c r="CN1417" s="2"/>
      <c r="CO1417" s="2"/>
      <c r="CP1417" s="2"/>
      <c r="CQ1417" s="2"/>
      <c r="CR1417" s="2"/>
      <c r="CS1417" s="2"/>
      <c r="CT1417" s="2"/>
      <c r="CU1417" s="2"/>
      <c r="CV1417" s="2"/>
      <c r="CW1417" s="2"/>
      <c r="CX1417" s="2"/>
      <c r="CY1417" s="2"/>
      <c r="CZ1417" s="2"/>
      <c r="DA1417" s="2"/>
      <c r="DB1417" s="2"/>
      <c r="DC1417" s="2"/>
      <c r="DD1417" s="2"/>
      <c r="DE1417" s="2"/>
      <c r="DF1417" s="2"/>
      <c r="DG1417" s="2"/>
      <c r="DH1417" s="38"/>
      <c r="DI1417" s="38"/>
      <c r="DJ1417" s="38"/>
      <c r="DK1417" s="2"/>
      <c r="DL1417" s="2"/>
      <c r="DM1417" s="2"/>
      <c r="DN1417" s="2"/>
      <c r="DO1417" s="2"/>
      <c r="DP1417" s="2"/>
      <c r="DQ1417" s="2"/>
      <c r="DR1417" s="2"/>
      <c r="DS1417" s="2"/>
      <c r="DT1417" s="2"/>
      <c r="DU1417" s="2"/>
      <c r="DV1417" s="2"/>
      <c r="DW1417" s="2"/>
      <c r="DX1417" s="2"/>
      <c r="DY1417" s="2"/>
      <c r="DZ1417" s="2"/>
      <c r="EA1417" s="2"/>
      <c r="EB1417" s="2"/>
      <c r="EC1417" s="2"/>
      <c r="ED1417" s="2"/>
      <c r="EE1417" s="2"/>
      <c r="EF1417" s="2"/>
      <c r="EG1417" s="2"/>
      <c r="EH1417" s="2"/>
      <c r="EI1417" s="2"/>
      <c r="EJ1417" s="2"/>
      <c r="EK1417" s="2"/>
      <c r="EL1417" s="2"/>
      <c r="EM1417" s="2"/>
      <c r="EN1417" s="2"/>
      <c r="EO1417" s="2"/>
      <c r="EP1417" s="2"/>
      <c r="EQ1417" s="2"/>
      <c r="ER1417" s="2"/>
      <c r="ES1417" s="2"/>
      <c r="ET1417" s="2"/>
      <c r="EU1417" s="2"/>
      <c r="EV1417" s="2"/>
      <c r="EW1417" s="2"/>
      <c r="EX1417" s="2"/>
      <c r="EY1417" s="2"/>
      <c r="EZ1417" s="2"/>
      <c r="FA1417" s="2"/>
      <c r="FB1417" s="2"/>
      <c r="FC1417" s="2"/>
      <c r="FD1417" s="2"/>
      <c r="FE1417" s="2"/>
      <c r="FF1417" s="2"/>
      <c r="FG1417" s="2"/>
      <c r="FH1417" s="2"/>
      <c r="FI1417" s="2"/>
      <c r="FJ1417" s="2"/>
      <c r="FK1417" s="2"/>
      <c r="FL1417" s="2"/>
      <c r="FM1417" s="2"/>
      <c r="FN1417" s="2"/>
      <c r="FO1417" s="2"/>
      <c r="FP1417" s="2"/>
      <c r="FQ1417" s="2"/>
      <c r="FR1417" s="2"/>
      <c r="FS1417" s="2"/>
      <c r="FT1417" s="2"/>
      <c r="FU1417" s="2"/>
      <c r="FV1417" s="2"/>
      <c r="FW1417" s="2"/>
      <c r="FX1417" s="2"/>
      <c r="FY1417" s="2"/>
      <c r="FZ1417" s="2"/>
      <c r="GA1417" s="2"/>
      <c r="GB1417" s="2"/>
      <c r="GC1417" s="2"/>
      <c r="GD1417" s="2"/>
      <c r="GE1417" s="2"/>
      <c r="GF1417" s="2"/>
      <c r="GG1417" s="2"/>
      <c r="GH1417" s="2"/>
      <c r="GI1417" s="2"/>
      <c r="GJ1417" s="2"/>
      <c r="GK1417" s="2"/>
      <c r="GL1417" s="2"/>
      <c r="GM1417" s="2"/>
      <c r="GN1417" s="2"/>
      <c r="GO1417" s="2"/>
      <c r="GP1417" s="2"/>
      <c r="GQ1417" s="2"/>
      <c r="GR1417" s="2"/>
      <c r="GS1417" s="2"/>
      <c r="GT1417" s="2"/>
      <c r="GU1417" s="2"/>
      <c r="GV1417" s="2"/>
      <c r="GW1417" s="2"/>
      <c r="GX1417" s="2"/>
      <c r="GY1417" s="2"/>
      <c r="GZ1417" s="2"/>
      <c r="HA1417" s="2"/>
      <c r="HB1417" s="2"/>
      <c r="HC1417" s="2"/>
      <c r="HD1417" s="2"/>
      <c r="HE1417" s="2"/>
      <c r="HF1417" s="2"/>
      <c r="HG1417" s="2"/>
      <c r="HH1417" s="2"/>
      <c r="HI1417" s="2"/>
      <c r="HJ1417" s="2"/>
      <c r="HK1417" s="2"/>
      <c r="HL1417" s="2"/>
      <c r="HM1417" s="2"/>
      <c r="HN1417" s="2"/>
      <c r="HO1417" s="2"/>
      <c r="HP1417" s="2"/>
      <c r="HQ1417" s="2"/>
      <c r="HR1417" s="2"/>
      <c r="HS1417" s="2"/>
      <c r="HT1417" s="2"/>
      <c r="HU1417" s="2"/>
      <c r="HV1417" s="2"/>
      <c r="HW1417" s="2"/>
      <c r="HX1417" s="2"/>
      <c r="HY1417" s="2"/>
      <c r="HZ1417" s="2"/>
      <c r="IA1417" s="2"/>
      <c r="IB1417" s="2"/>
      <c r="IC1417" s="2"/>
      <c r="ID1417" s="2"/>
      <c r="IE1417" s="2"/>
      <c r="IF1417" s="2"/>
      <c r="IG1417" s="2"/>
      <c r="IH1417" s="2"/>
      <c r="II1417" s="2"/>
      <c r="IJ1417" s="2"/>
      <c r="IK1417" s="2"/>
      <c r="IL1417" s="2"/>
      <c r="IM1417" s="2"/>
      <c r="IN1417" s="2"/>
      <c r="IO1417" s="2"/>
      <c r="IP1417" s="2"/>
      <c r="IQ1417" s="2"/>
      <c r="IR1417" s="2"/>
      <c r="IS1417" s="2"/>
      <c r="IT1417" s="2"/>
      <c r="IU1417" s="2"/>
      <c r="IV1417" s="2"/>
      <c r="IW1417" s="2"/>
      <c r="IX1417" s="2"/>
      <c r="IY1417" s="2"/>
      <c r="IZ1417" s="2"/>
      <c r="JA1417" s="2"/>
      <c r="JB1417" s="2"/>
      <c r="JC1417" s="2"/>
      <c r="JD1417" s="2"/>
      <c r="JE1417" s="2"/>
      <c r="JF1417" s="2"/>
      <c r="JG1417" s="2"/>
      <c r="JH1417" s="2"/>
      <c r="JI1417" s="2"/>
      <c r="JJ1417" s="2"/>
      <c r="JK1417" s="2"/>
      <c r="JL1417" s="2"/>
      <c r="JM1417" s="2"/>
      <c r="JN1417" s="2"/>
      <c r="JO1417" s="2"/>
      <c r="JP1417" s="2"/>
      <c r="JQ1417" s="2"/>
      <c r="JR1417" s="2"/>
      <c r="JS1417" s="2"/>
      <c r="JT1417" s="2"/>
      <c r="JU1417" s="2"/>
      <c r="JV1417" s="2"/>
      <c r="JW1417" s="2"/>
      <c r="JX1417" s="2"/>
      <c r="JY1417" s="2"/>
      <c r="JZ1417" s="2"/>
      <c r="KA1417" s="2"/>
      <c r="KB1417" s="2"/>
      <c r="KC1417" s="2"/>
      <c r="KD1417" s="2"/>
      <c r="KE1417" s="2"/>
      <c r="KF1417" s="2"/>
      <c r="KG1417" s="2"/>
      <c r="KH1417" s="2"/>
      <c r="KI1417" s="2"/>
      <c r="KJ1417" s="2"/>
      <c r="KK1417" s="2"/>
      <c r="KL1417" s="2"/>
      <c r="KM1417" s="2"/>
      <c r="KN1417" s="2"/>
      <c r="KO1417" s="2"/>
      <c r="KP1417" s="2"/>
      <c r="KQ1417" s="2"/>
      <c r="KR1417" s="2"/>
      <c r="KS1417" s="2"/>
      <c r="KT1417" s="2"/>
      <c r="KU1417" s="2"/>
      <c r="KV1417" s="2"/>
      <c r="KW1417" s="2"/>
      <c r="KX1417" s="2"/>
      <c r="KY1417" s="2"/>
      <c r="KZ1417" s="2"/>
      <c r="LA1417" s="2"/>
      <c r="LB1417" s="2"/>
      <c r="LC1417" s="2"/>
      <c r="LD1417" s="2"/>
      <c r="LE1417" s="2"/>
      <c r="LF1417" s="2"/>
      <c r="LG1417" s="2"/>
      <c r="LH1417" s="2"/>
      <c r="LI1417" s="2"/>
      <c r="LJ1417" s="2"/>
      <c r="LK1417" s="2"/>
      <c r="LL1417" s="2"/>
      <c r="LM1417" s="2"/>
      <c r="LN1417" s="2"/>
      <c r="LO1417" s="2"/>
      <c r="LP1417" s="2"/>
      <c r="LQ1417" s="2"/>
      <c r="LR1417" s="2"/>
      <c r="LS1417" s="2"/>
      <c r="LT1417" s="2"/>
      <c r="LU1417" s="2"/>
      <c r="LV1417" s="2"/>
      <c r="LW1417" s="2"/>
      <c r="LX1417" s="2"/>
      <c r="LY1417" s="2"/>
      <c r="LZ1417" s="2"/>
      <c r="MA1417" s="2"/>
      <c r="MB1417" s="2"/>
      <c r="MC1417" s="2"/>
      <c r="MD1417" s="2"/>
      <c r="ME1417" s="2"/>
      <c r="MF1417" s="2"/>
      <c r="MG1417" s="2"/>
      <c r="MH1417" s="2"/>
      <c r="MI1417" s="2"/>
      <c r="MJ1417" s="2"/>
      <c r="MK1417" s="2"/>
      <c r="ML1417" s="2"/>
      <c r="MM1417" s="2"/>
      <c r="MN1417" s="2"/>
      <c r="MO1417" s="2"/>
      <c r="MP1417" s="2"/>
      <c r="MQ1417" s="2"/>
      <c r="MR1417" s="2"/>
      <c r="MS1417" s="2"/>
      <c r="MT1417" s="2"/>
      <c r="MU1417" s="2"/>
      <c r="MV1417" s="2"/>
      <c r="MW1417" s="2"/>
      <c r="MX1417" s="2"/>
      <c r="MY1417" s="2"/>
      <c r="MZ1417" s="2"/>
      <c r="NA1417" s="2"/>
      <c r="NB1417" s="2"/>
      <c r="NC1417" s="2"/>
      <c r="ND1417" s="2"/>
      <c r="NE1417" s="2"/>
      <c r="NF1417" s="2"/>
      <c r="NG1417" s="2"/>
      <c r="NH1417" s="2"/>
      <c r="NI1417" s="2"/>
      <c r="NJ1417" s="2"/>
      <c r="NK1417" s="2"/>
      <c r="NL1417" s="2"/>
      <c r="NM1417" s="2"/>
      <c r="NN1417" s="2"/>
      <c r="NO1417" s="2"/>
      <c r="NP1417" s="2"/>
      <c r="NQ1417" s="2"/>
      <c r="NR1417" s="2"/>
      <c r="NS1417" s="2"/>
      <c r="NT1417" s="2"/>
      <c r="NU1417" s="2"/>
      <c r="NV1417" s="2"/>
      <c r="NW1417" s="2"/>
      <c r="NX1417" s="2"/>
      <c r="NY1417" s="2"/>
      <c r="NZ1417" s="2"/>
      <c r="OA1417" s="2"/>
      <c r="OB1417" s="2"/>
      <c r="OC1417" s="2"/>
      <c r="OD1417" s="2"/>
      <c r="OE1417" s="2"/>
      <c r="OF1417" s="2"/>
      <c r="OG1417" s="2"/>
      <c r="OH1417" s="2"/>
      <c r="OI1417" s="2"/>
      <c r="OJ1417" s="2"/>
      <c r="OK1417" s="2"/>
      <c r="OL1417" s="2"/>
      <c r="OM1417" s="2"/>
      <c r="ON1417" s="2"/>
      <c r="OO1417" s="2"/>
      <c r="OP1417" s="2"/>
      <c r="OQ1417" s="2"/>
      <c r="OR1417" s="2"/>
      <c r="OS1417" s="2"/>
      <c r="OT1417" s="2"/>
      <c r="OU1417" s="2"/>
      <c r="OV1417" s="2"/>
      <c r="OW1417" s="2"/>
      <c r="OX1417" s="2"/>
      <c r="OY1417" s="2"/>
      <c r="OZ1417" s="2"/>
      <c r="PA1417" s="2"/>
      <c r="PB1417" s="2"/>
      <c r="PC1417" s="2"/>
      <c r="PD1417" s="2"/>
      <c r="PE1417" s="2"/>
      <c r="PF1417" s="2"/>
      <c r="PG1417" s="2"/>
      <c r="PH1417" s="2"/>
      <c r="PI1417" s="2"/>
      <c r="PJ1417" s="2"/>
      <c r="PK1417" s="2"/>
      <c r="PL1417" s="2"/>
      <c r="PM1417" s="2"/>
      <c r="PN1417" s="2"/>
      <c r="PO1417" s="2"/>
      <c r="PP1417" s="2"/>
      <c r="PQ1417" s="2"/>
      <c r="PR1417" s="2"/>
      <c r="PS1417" s="2"/>
      <c r="PT1417" s="2"/>
      <c r="PU1417" s="2"/>
      <c r="PV1417" s="2"/>
      <c r="PW1417" s="2"/>
      <c r="PX1417" s="2"/>
      <c r="PY1417" s="2"/>
      <c r="PZ1417" s="2"/>
      <c r="QA1417" s="2"/>
      <c r="QB1417" s="2"/>
      <c r="QC1417" s="2"/>
      <c r="QD1417" s="2"/>
      <c r="QE1417" s="2"/>
      <c r="QF1417" s="2"/>
      <c r="QG1417" s="2"/>
      <c r="QH1417" s="2"/>
      <c r="QI1417" s="2"/>
      <c r="QJ1417" s="2"/>
      <c r="QK1417" s="2"/>
      <c r="QL1417" s="2"/>
      <c r="QM1417" s="2"/>
      <c r="QN1417" s="2"/>
      <c r="QO1417" s="2"/>
      <c r="QP1417" s="2"/>
      <c r="QQ1417" s="2"/>
      <c r="QR1417" s="2"/>
      <c r="QS1417" s="2"/>
      <c r="QT1417" s="2"/>
      <c r="QU1417" s="2"/>
      <c r="QV1417" s="2"/>
      <c r="QW1417" s="2"/>
      <c r="QX1417" s="2"/>
      <c r="QY1417" s="2"/>
      <c r="QZ1417" s="2"/>
      <c r="RA1417" s="2"/>
      <c r="RB1417" s="2"/>
      <c r="RC1417" s="2"/>
      <c r="RD1417" s="2"/>
      <c r="RE1417" s="2"/>
      <c r="RF1417" s="2"/>
      <c r="RG1417" s="2"/>
      <c r="RH1417" s="2"/>
      <c r="RI1417" s="2"/>
      <c r="RJ1417" s="2"/>
      <c r="RK1417" s="2"/>
      <c r="RL1417" s="2"/>
      <c r="RM1417" s="2"/>
      <c r="RN1417" s="2"/>
      <c r="RO1417" s="2"/>
      <c r="RP1417" s="2"/>
      <c r="RQ1417" s="2"/>
      <c r="RR1417" s="2"/>
      <c r="RS1417" s="2"/>
      <c r="RT1417" s="2"/>
      <c r="RU1417" s="2"/>
      <c r="RV1417" s="2"/>
      <c r="RW1417" s="2"/>
      <c r="RX1417" s="2"/>
      <c r="RY1417" s="2"/>
      <c r="RZ1417" s="2"/>
      <c r="SA1417" s="2"/>
      <c r="SB1417" s="2"/>
      <c r="SC1417" s="2"/>
      <c r="SD1417" s="2"/>
      <c r="SE1417" s="2"/>
      <c r="SF1417" s="2"/>
      <c r="SG1417" s="2"/>
      <c r="SH1417" s="2"/>
      <c r="SI1417" s="2"/>
      <c r="SJ1417" s="2"/>
      <c r="SK1417" s="2"/>
      <c r="SL1417" s="2"/>
      <c r="SM1417" s="2"/>
      <c r="SN1417" s="2"/>
      <c r="SO1417" s="2"/>
      <c r="SP1417" s="2"/>
      <c r="SQ1417" s="2"/>
      <c r="SR1417" s="2"/>
      <c r="SS1417" s="2"/>
      <c r="ST1417" s="2"/>
      <c r="SU1417" s="2"/>
      <c r="SV1417" s="2"/>
      <c r="SW1417" s="2"/>
      <c r="SX1417" s="2"/>
      <c r="SY1417" s="2"/>
      <c r="SZ1417" s="2"/>
      <c r="TA1417" s="2"/>
      <c r="TB1417" s="2"/>
      <c r="TC1417" s="2"/>
      <c r="TD1417" s="2"/>
      <c r="TE1417" s="2"/>
      <c r="TF1417" s="2"/>
      <c r="TG1417" s="2"/>
      <c r="TH1417" s="2"/>
      <c r="TI1417" s="2"/>
      <c r="TJ1417" s="2"/>
      <c r="TK1417" s="2"/>
      <c r="TL1417" s="2"/>
      <c r="TM1417" s="2"/>
      <c r="TN1417" s="2"/>
      <c r="TO1417" s="2"/>
      <c r="TP1417" s="2"/>
      <c r="TQ1417" s="2"/>
      <c r="TR1417" s="2"/>
      <c r="TS1417" s="2"/>
      <c r="TT1417" s="2"/>
      <c r="TU1417" s="2"/>
      <c r="TV1417" s="2"/>
      <c r="TW1417" s="2"/>
      <c r="TX1417" s="2"/>
      <c r="TY1417" s="2"/>
      <c r="TZ1417" s="2"/>
      <c r="UA1417" s="2"/>
      <c r="UB1417" s="2"/>
      <c r="UC1417" s="2"/>
      <c r="UD1417" s="2"/>
      <c r="UE1417" s="2"/>
      <c r="UF1417" s="2"/>
      <c r="UG1417" s="2"/>
      <c r="UH1417" s="2"/>
      <c r="UI1417" s="2"/>
      <c r="UJ1417" s="2"/>
      <c r="UK1417" s="2"/>
      <c r="UL1417" s="2"/>
      <c r="UM1417" s="2"/>
      <c r="UN1417" s="2"/>
      <c r="UO1417" s="2"/>
      <c r="UP1417" s="2"/>
      <c r="UQ1417" s="2"/>
      <c r="UR1417" s="2"/>
      <c r="US1417" s="2"/>
      <c r="UT1417" s="2"/>
      <c r="UU1417" s="2"/>
      <c r="UV1417" s="2"/>
      <c r="UW1417" s="2"/>
      <c r="UX1417" s="2"/>
      <c r="UY1417" s="2"/>
      <c r="UZ1417" s="2"/>
      <c r="VA1417" s="2"/>
      <c r="VB1417" s="2"/>
      <c r="VC1417" s="2"/>
      <c r="VD1417" s="2"/>
      <c r="VE1417" s="2"/>
      <c r="VF1417" s="2"/>
      <c r="VG1417" s="2"/>
      <c r="VH1417" s="2"/>
      <c r="VI1417" s="2"/>
      <c r="VJ1417" s="2"/>
      <c r="VK1417" s="2"/>
      <c r="VL1417" s="2"/>
      <c r="VM1417" s="2"/>
      <c r="VN1417" s="2"/>
      <c r="VO1417" s="2"/>
      <c r="VP1417" s="2"/>
      <c r="VQ1417" s="2"/>
      <c r="VR1417" s="2"/>
      <c r="VS1417" s="2"/>
      <c r="VT1417" s="2"/>
      <c r="VU1417" s="2"/>
      <c r="VV1417" s="2"/>
      <c r="VW1417" s="2"/>
      <c r="VX1417" s="2"/>
      <c r="VY1417" s="2"/>
      <c r="VZ1417" s="2"/>
      <c r="WA1417" s="2"/>
      <c r="WB1417" s="2"/>
      <c r="WC1417" s="2"/>
      <c r="WD1417" s="2"/>
      <c r="WE1417" s="2"/>
      <c r="WF1417" s="2"/>
      <c r="WG1417" s="2"/>
      <c r="WH1417" s="2"/>
      <c r="WI1417" s="2"/>
      <c r="WJ1417" s="2"/>
      <c r="WK1417" s="2"/>
      <c r="WL1417" s="2"/>
      <c r="WM1417" s="2"/>
      <c r="WN1417" s="2"/>
      <c r="WO1417" s="2"/>
      <c r="WP1417" s="2"/>
      <c r="WQ1417" s="2"/>
      <c r="WR1417" s="2"/>
      <c r="WS1417" s="2"/>
      <c r="WT1417" s="2"/>
      <c r="WU1417" s="2"/>
      <c r="WV1417" s="2"/>
      <c r="WW1417" s="2"/>
      <c r="WX1417" s="2"/>
      <c r="WY1417" s="2"/>
      <c r="WZ1417" s="2"/>
      <c r="XA1417" s="2"/>
      <c r="XB1417" s="2"/>
      <c r="XC1417" s="2"/>
      <c r="XD1417" s="2"/>
      <c r="XE1417" s="2"/>
      <c r="XF1417" s="2"/>
      <c r="XG1417" s="2"/>
      <c r="XH1417" s="2"/>
      <c r="XI1417" s="2"/>
      <c r="XJ1417" s="2"/>
      <c r="XK1417" s="2"/>
      <c r="XL1417" s="2"/>
      <c r="XM1417" s="2"/>
      <c r="XN1417" s="2"/>
      <c r="XO1417" s="2"/>
      <c r="XP1417" s="2"/>
      <c r="XQ1417" s="2"/>
      <c r="XR1417" s="2"/>
      <c r="XS1417" s="2"/>
      <c r="XT1417" s="2"/>
      <c r="XU1417" s="2"/>
      <c r="XV1417" s="2"/>
      <c r="XW1417" s="2"/>
      <c r="XX1417" s="2"/>
      <c r="XY1417" s="2"/>
      <c r="XZ1417" s="2"/>
      <c r="YA1417" s="2"/>
      <c r="YB1417" s="2"/>
      <c r="YC1417" s="2"/>
      <c r="YD1417" s="2"/>
      <c r="YE1417" s="2"/>
      <c r="YF1417" s="2"/>
      <c r="YG1417" s="2"/>
      <c r="YH1417" s="2"/>
      <c r="YI1417" s="2"/>
      <c r="YJ1417" s="2"/>
      <c r="YK1417" s="2"/>
      <c r="YL1417" s="2"/>
      <c r="YM1417" s="2"/>
      <c r="YN1417" s="2"/>
      <c r="YO1417" s="2"/>
      <c r="YP1417" s="2"/>
      <c r="YQ1417" s="2"/>
      <c r="YR1417" s="2"/>
      <c r="YS1417" s="2"/>
      <c r="YT1417" s="2"/>
      <c r="YU1417" s="2"/>
      <c r="YV1417" s="2"/>
      <c r="YW1417" s="2"/>
      <c r="YX1417" s="2"/>
      <c r="YY1417" s="2"/>
      <c r="YZ1417" s="2"/>
      <c r="ZA1417" s="2"/>
      <c r="ZB1417" s="2"/>
      <c r="ZC1417" s="2"/>
      <c r="ZD1417" s="2"/>
      <c r="ZE1417" s="2"/>
      <c r="ZF1417" s="2"/>
      <c r="ZG1417" s="2"/>
      <c r="ZH1417" s="2"/>
      <c r="ZI1417" s="2"/>
      <c r="ZJ1417" s="2"/>
      <c r="ZK1417" s="2"/>
      <c r="ZL1417" s="2"/>
      <c r="ZM1417" s="2"/>
      <c r="ZN1417" s="2"/>
      <c r="ZO1417" s="2"/>
      <c r="ZP1417" s="2"/>
      <c r="ZQ1417" s="2"/>
      <c r="ZR1417" s="2"/>
      <c r="ZS1417" s="2"/>
      <c r="ZT1417" s="2"/>
      <c r="ZU1417" s="2"/>
      <c r="ZV1417" s="2"/>
      <c r="ZW1417" s="2"/>
      <c r="ZX1417" s="2"/>
      <c r="ZY1417" s="2"/>
      <c r="ZZ1417" s="2"/>
      <c r="AAA1417" s="2"/>
      <c r="AAB1417" s="2"/>
      <c r="AAC1417" s="2"/>
      <c r="AAD1417" s="2"/>
      <c r="AAE1417" s="2"/>
      <c r="AAF1417" s="2"/>
      <c r="AAG1417" s="2"/>
      <c r="AAH1417" s="2"/>
      <c r="AAI1417" s="2"/>
      <c r="AAJ1417" s="2"/>
      <c r="AAK1417" s="2"/>
      <c r="AAL1417" s="2"/>
      <c r="AAM1417" s="2"/>
      <c r="AAN1417" s="2"/>
      <c r="AAO1417" s="2"/>
      <c r="AAP1417" s="2"/>
      <c r="AAQ1417" s="2"/>
      <c r="AAR1417" s="2"/>
      <c r="AAS1417" s="2"/>
      <c r="AAT1417" s="2"/>
      <c r="AAU1417" s="2"/>
      <c r="AAV1417" s="2"/>
      <c r="AAW1417" s="2"/>
      <c r="AAX1417" s="2"/>
      <c r="AAY1417" s="2"/>
      <c r="AAZ1417" s="2"/>
      <c r="ABA1417" s="2"/>
      <c r="ABB1417" s="2"/>
      <c r="ABC1417" s="2"/>
      <c r="ABD1417" s="2"/>
      <c r="ABE1417" s="2"/>
      <c r="ABF1417" s="2"/>
      <c r="ABG1417" s="2"/>
      <c r="ABH1417" s="2"/>
      <c r="ABI1417" s="2"/>
      <c r="ABJ1417" s="2"/>
      <c r="ABK1417" s="2"/>
      <c r="ABL1417" s="2"/>
      <c r="ABM1417" s="2"/>
      <c r="ABN1417" s="2"/>
      <c r="ABO1417" s="2"/>
      <c r="ABP1417" s="2"/>
      <c r="ABQ1417" s="2"/>
      <c r="ABR1417" s="2"/>
      <c r="ABS1417" s="2"/>
      <c r="ABT1417" s="2"/>
      <c r="ABU1417" s="2"/>
      <c r="ABV1417" s="2"/>
      <c r="ABW1417" s="2"/>
      <c r="ABX1417" s="2"/>
      <c r="ABY1417" s="2"/>
      <c r="ABZ1417" s="2"/>
      <c r="ACA1417" s="2"/>
      <c r="ACB1417" s="2"/>
      <c r="ACC1417" s="2"/>
      <c r="ACD1417" s="2"/>
      <c r="ACE1417" s="2"/>
      <c r="ACF1417" s="2"/>
      <c r="ACG1417" s="2"/>
      <c r="ACH1417" s="2"/>
      <c r="ACI1417" s="2"/>
      <c r="ACJ1417" s="2"/>
      <c r="ACK1417" s="2"/>
      <c r="ACL1417" s="2"/>
      <c r="ACM1417" s="2"/>
      <c r="ACN1417" s="2"/>
      <c r="ACO1417" s="2"/>
      <c r="ACP1417" s="2"/>
      <c r="ACQ1417" s="2"/>
      <c r="ACR1417" s="2"/>
      <c r="ACS1417" s="2"/>
      <c r="ACT1417" s="2"/>
      <c r="ACU1417" s="2"/>
      <c r="ACV1417" s="2"/>
      <c r="ACW1417" s="2"/>
      <c r="ACX1417" s="2"/>
      <c r="ACY1417" s="2"/>
      <c r="ACZ1417" s="2"/>
      <c r="ADA1417" s="2"/>
      <c r="ADB1417" s="2"/>
      <c r="ADC1417" s="2"/>
      <c r="ADD1417" s="2"/>
      <c r="ADE1417" s="2"/>
      <c r="ADF1417" s="2"/>
      <c r="ADG1417" s="2"/>
      <c r="ADH1417" s="2"/>
      <c r="ADI1417" s="2"/>
      <c r="ADJ1417" s="2"/>
      <c r="ADK1417" s="2"/>
      <c r="ADL1417" s="2"/>
      <c r="ADM1417" s="2"/>
      <c r="ADN1417" s="2"/>
      <c r="ADO1417" s="2"/>
      <c r="ADP1417" s="2"/>
      <c r="ADQ1417" s="2"/>
      <c r="ADR1417" s="2"/>
      <c r="ADS1417" s="2"/>
      <c r="ADT1417" s="2"/>
      <c r="ADU1417" s="2"/>
      <c r="ADV1417" s="2"/>
      <c r="ADW1417" s="2"/>
      <c r="ADX1417" s="2"/>
      <c r="ADY1417" s="2"/>
      <c r="ADZ1417" s="2"/>
      <c r="AEA1417" s="2"/>
      <c r="AEB1417" s="2"/>
      <c r="AEC1417" s="2"/>
      <c r="AED1417" s="2"/>
      <c r="AEE1417" s="2"/>
      <c r="AEF1417" s="2"/>
      <c r="AEG1417" s="2"/>
      <c r="AEH1417" s="2"/>
      <c r="AEI1417" s="2"/>
      <c r="AEJ1417" s="2"/>
      <c r="AEK1417" s="2"/>
      <c r="AEL1417" s="2"/>
      <c r="AEM1417" s="2"/>
      <c r="AEN1417" s="2"/>
      <c r="AEO1417" s="2"/>
      <c r="AEP1417" s="2"/>
      <c r="AEQ1417" s="2"/>
      <c r="AER1417" s="2"/>
      <c r="AES1417" s="2"/>
      <c r="AET1417" s="2"/>
      <c r="AEU1417" s="2"/>
      <c r="AEV1417" s="2"/>
      <c r="AEW1417" s="2"/>
      <c r="AEX1417" s="2"/>
      <c r="AEY1417" s="2"/>
      <c r="AEZ1417" s="2"/>
      <c r="AFA1417" s="2"/>
      <c r="AFB1417" s="2"/>
      <c r="AFC1417" s="2"/>
      <c r="AFD1417" s="2"/>
      <c r="AFE1417" s="2"/>
      <c r="AFF1417" s="2"/>
      <c r="AFG1417" s="2"/>
      <c r="AFH1417" s="2"/>
      <c r="AFI1417" s="2"/>
      <c r="AFJ1417" s="2"/>
      <c r="AFK1417" s="2"/>
      <c r="AFL1417" s="2"/>
      <c r="AFM1417" s="2"/>
      <c r="AFN1417" s="2"/>
      <c r="AFO1417" s="2"/>
      <c r="AFP1417" s="2"/>
      <c r="AFQ1417" s="2"/>
      <c r="AFR1417" s="2"/>
      <c r="AFS1417" s="2"/>
      <c r="AFT1417" s="2"/>
      <c r="AFU1417" s="2"/>
      <c r="AFV1417" s="2"/>
      <c r="AFW1417" s="2"/>
      <c r="AFX1417" s="2"/>
      <c r="AFY1417" s="2"/>
      <c r="AFZ1417" s="2"/>
      <c r="AGA1417" s="2"/>
      <c r="AGB1417" s="2"/>
      <c r="AGC1417" s="2"/>
      <c r="AGD1417" s="2"/>
      <c r="AGE1417" s="2"/>
      <c r="AGF1417" s="2"/>
      <c r="AGG1417" s="2"/>
      <c r="AGH1417" s="2"/>
      <c r="AGI1417" s="2"/>
      <c r="AGJ1417" s="2"/>
      <c r="AGK1417" s="2"/>
      <c r="AGL1417" s="2"/>
      <c r="AGM1417" s="2"/>
      <c r="AGN1417" s="2"/>
      <c r="AGO1417" s="2"/>
      <c r="AGP1417" s="2"/>
      <c r="AGQ1417" s="2"/>
      <c r="AGR1417" s="2"/>
      <c r="AGS1417" s="2"/>
      <c r="AGT1417" s="2"/>
      <c r="AGU1417" s="2"/>
      <c r="AGV1417" s="2"/>
      <c r="AGW1417" s="2"/>
      <c r="AGX1417" s="2"/>
      <c r="AGY1417" s="2"/>
      <c r="AGZ1417" s="2"/>
      <c r="AHA1417" s="2"/>
      <c r="AHB1417" s="2"/>
      <c r="AHC1417" s="2"/>
      <c r="AHD1417" s="2"/>
      <c r="AHE1417" s="2"/>
      <c r="AHF1417" s="2"/>
      <c r="AHG1417" s="2"/>
      <c r="AHH1417" s="2"/>
      <c r="AHI1417" s="2"/>
      <c r="AHJ1417" s="2"/>
      <c r="AHK1417" s="2"/>
      <c r="AHL1417" s="2"/>
      <c r="AHM1417" s="2"/>
      <c r="AHN1417" s="2"/>
      <c r="AHO1417" s="2"/>
      <c r="AHP1417" s="2"/>
      <c r="AHQ1417" s="2"/>
      <c r="AHR1417" s="2"/>
      <c r="AHS1417" s="2"/>
      <c r="AHT1417" s="2"/>
      <c r="AHU1417" s="2"/>
      <c r="AHV1417" s="2"/>
      <c r="AHW1417" s="2"/>
      <c r="AHX1417" s="2"/>
      <c r="AHY1417" s="2"/>
      <c r="AHZ1417" s="2"/>
      <c r="AIA1417" s="2"/>
      <c r="AIB1417" s="2"/>
      <c r="AIC1417" s="2"/>
      <c r="AID1417" s="2"/>
      <c r="AIE1417" s="2"/>
      <c r="AIF1417" s="2"/>
      <c r="AIG1417" s="2"/>
      <c r="AIH1417" s="2"/>
      <c r="AII1417" s="2"/>
      <c r="AIJ1417" s="2"/>
      <c r="AIK1417" s="2"/>
      <c r="AIL1417" s="2"/>
      <c r="AIM1417" s="2"/>
      <c r="AIN1417" s="2"/>
      <c r="AIO1417" s="2"/>
      <c r="AIP1417" s="2"/>
      <c r="AIQ1417" s="2"/>
      <c r="AIR1417" s="2"/>
      <c r="AIS1417" s="2"/>
      <c r="AIT1417" s="2"/>
      <c r="AIU1417" s="2"/>
      <c r="AIV1417" s="2"/>
      <c r="AIW1417" s="2"/>
      <c r="AIX1417" s="2"/>
      <c r="AIY1417" s="2"/>
      <c r="AIZ1417" s="2"/>
      <c r="AJA1417" s="2"/>
      <c r="AJB1417" s="2"/>
      <c r="AJC1417" s="2"/>
      <c r="AJD1417" s="2"/>
      <c r="AJE1417" s="2"/>
      <c r="AJF1417" s="2"/>
      <c r="AJG1417" s="2"/>
      <c r="AJH1417" s="2"/>
      <c r="AJI1417" s="2"/>
      <c r="AJJ1417" s="2"/>
      <c r="AJK1417" s="2"/>
      <c r="AJL1417" s="2"/>
      <c r="AJM1417" s="2"/>
      <c r="AJN1417" s="2"/>
      <c r="AJO1417" s="2"/>
      <c r="AJP1417" s="2"/>
      <c r="AJQ1417" s="2"/>
      <c r="AJR1417" s="2"/>
      <c r="AJS1417" s="2"/>
      <c r="AJT1417" s="2"/>
      <c r="AJU1417" s="2"/>
      <c r="AJV1417" s="2"/>
      <c r="AJW1417" s="2"/>
      <c r="AJX1417" s="2"/>
      <c r="AJY1417" s="2"/>
      <c r="AJZ1417" s="2"/>
      <c r="AKA1417" s="2"/>
      <c r="AKB1417" s="2"/>
      <c r="AKC1417" s="2"/>
      <c r="AKD1417" s="2"/>
      <c r="AKE1417" s="2"/>
      <c r="AKF1417" s="2"/>
      <c r="AKG1417" s="2"/>
      <c r="AKH1417" s="2"/>
      <c r="AKI1417" s="2"/>
      <c r="AKJ1417" s="2"/>
      <c r="AKK1417" s="2"/>
      <c r="AKL1417" s="2"/>
      <c r="AKM1417" s="2"/>
      <c r="AKN1417" s="2"/>
      <c r="AKO1417" s="2"/>
      <c r="AKP1417" s="2"/>
      <c r="AKQ1417" s="2"/>
      <c r="AKR1417" s="2"/>
      <c r="AKS1417" s="2"/>
      <c r="AKT1417" s="2"/>
      <c r="AKU1417" s="2"/>
      <c r="AKV1417" s="2"/>
      <c r="AKW1417" s="2"/>
      <c r="AKX1417" s="2"/>
      <c r="AKY1417" s="2"/>
      <c r="AKZ1417" s="2"/>
      <c r="ALA1417" s="2"/>
      <c r="ALB1417" s="2"/>
      <c r="ALC1417" s="2"/>
      <c r="ALD1417" s="2"/>
      <c r="ALE1417" s="2"/>
      <c r="ALF1417" s="2"/>
      <c r="ALG1417" s="2"/>
      <c r="ALH1417" s="2"/>
      <c r="ALI1417" s="6"/>
      <c r="ALJ1417" s="6"/>
      <c r="ALK1417" s="6"/>
      <c r="ALL1417" s="6"/>
      <c r="ALM1417" s="6"/>
      <c r="ALN1417" s="6"/>
      <c r="ALO1417" s="6"/>
      <c r="ALP1417" s="6"/>
      <c r="ALQ1417" s="6"/>
      <c r="ALR1417" s="6"/>
      <c r="ALS1417" s="6"/>
      <c r="ALT1417" s="6"/>
      <c r="ALU1417" s="6"/>
      <c r="ALV1417" s="6"/>
      <c r="ALW1417" s="6"/>
      <c r="ALX1417" s="6"/>
      <c r="ALY1417" s="6"/>
      <c r="ALZ1417" s="6"/>
      <c r="AMA1417" s="6"/>
      <c r="AMB1417" s="6"/>
      <c r="AMC1417" s="6"/>
      <c r="AMD1417" s="6"/>
      <c r="AME1417" s="6"/>
      <c r="AMF1417" s="6"/>
      <c r="AMG1417" s="6"/>
      <c r="AMH1417" s="6"/>
      <c r="AMI1417" s="6"/>
      <c r="AMJ1417" s="6"/>
      <c r="AMK1417" s="6"/>
      <c r="AML1417" s="6"/>
      <c r="AMM1417" s="6"/>
    </row>
    <row r="1418" spans="1:1027" s="72" customFormat="1" ht="18.75">
      <c r="A1418" s="8">
        <v>45272</v>
      </c>
      <c r="B1418" s="32">
        <f t="shared" si="709"/>
        <v>0.78378378378378377</v>
      </c>
      <c r="C1418" s="73">
        <f t="shared" si="710"/>
        <v>0.59452054794520559</v>
      </c>
      <c r="D1418" s="73">
        <f t="shared" si="711"/>
        <v>0.54500000000000004</v>
      </c>
      <c r="E1418" s="73">
        <f t="shared" si="712"/>
        <v>0.70782838816951421</v>
      </c>
      <c r="F1418" s="73">
        <f t="shared" si="713"/>
        <v>0.77391304347826106</v>
      </c>
      <c r="G1418" s="73">
        <f t="shared" si="714"/>
        <v>0.2</v>
      </c>
      <c r="H1418" s="73">
        <f t="shared" si="715"/>
        <v>0.2</v>
      </c>
      <c r="I1418" s="73">
        <f t="shared" si="716"/>
        <v>0.15504322766570605</v>
      </c>
      <c r="J1418" s="73">
        <f t="shared" si="717"/>
        <v>0.26666666666666672</v>
      </c>
      <c r="K1418" s="73">
        <f t="shared" si="718"/>
        <v>-6.9565217391304335E-2</v>
      </c>
      <c r="L1418" s="73">
        <f t="shared" si="719"/>
        <v>0</v>
      </c>
      <c r="M1418" s="73">
        <f t="shared" si="720"/>
        <v>0</v>
      </c>
      <c r="N1418" s="73">
        <f t="shared" si="721"/>
        <v>0.72956395816572805</v>
      </c>
      <c r="O1418" s="73">
        <f t="shared" si="722"/>
        <v>0.39338842975206617</v>
      </c>
      <c r="P1418" s="73">
        <f t="shared" si="723"/>
        <v>0.19277108433734941</v>
      </c>
      <c r="Q1418" s="73">
        <f t="shared" si="724"/>
        <v>0.2</v>
      </c>
      <c r="R1418" s="73">
        <f t="shared" si="725"/>
        <v>0.2</v>
      </c>
      <c r="S1418" s="73">
        <f t="shared" si="726"/>
        <v>0.2</v>
      </c>
      <c r="T1418" s="73">
        <f t="shared" si="727"/>
        <v>0.2</v>
      </c>
      <c r="U1418" s="73">
        <f t="shared" si="728"/>
        <v>0.2</v>
      </c>
      <c r="V1418" s="73">
        <f t="shared" si="729"/>
        <v>0.20396452790818989</v>
      </c>
      <c r="W1418" s="103">
        <v>0.18712112373899503</v>
      </c>
      <c r="X1418" s="2"/>
      <c r="Y1418" s="2"/>
      <c r="Z1418" s="2"/>
      <c r="AA1418" s="2"/>
      <c r="AB1418" s="2"/>
      <c r="AC1418" s="2">
        <v>-6.1779622055030607</v>
      </c>
      <c r="AD1418" s="2"/>
      <c r="AE1418" s="2"/>
      <c r="AF1418" s="2"/>
      <c r="AG1418" s="5"/>
      <c r="AH1418" s="5"/>
      <c r="AI1418" s="5"/>
      <c r="AJ1418" s="2"/>
      <c r="AK1418" s="2"/>
      <c r="AL1418" s="36">
        <f t="shared" si="733"/>
        <v>24.173276629413511</v>
      </c>
      <c r="AM1418" s="36">
        <f t="shared" si="730"/>
        <v>24.173276629413511</v>
      </c>
      <c r="AN1418" s="4">
        <v>119</v>
      </c>
      <c r="AO1418" s="4"/>
      <c r="AP1418" s="4"/>
      <c r="AQ1418" s="4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2"/>
      <c r="BC1418" s="3"/>
      <c r="BD1418" s="47"/>
      <c r="BE1418" s="2"/>
      <c r="BF1418" s="2"/>
      <c r="BG1418" s="2"/>
      <c r="BH1418" s="89">
        <v>36</v>
      </c>
      <c r="BI1418" s="47">
        <f t="shared" si="734"/>
        <v>64</v>
      </c>
      <c r="BJ1418" s="71">
        <v>0</v>
      </c>
      <c r="BK1418" s="3">
        <v>0</v>
      </c>
      <c r="BL1418" s="49">
        <v>0</v>
      </c>
      <c r="BM1418" s="49">
        <v>0</v>
      </c>
      <c r="BN1418" s="49">
        <v>0</v>
      </c>
      <c r="BO1418" s="49">
        <v>0</v>
      </c>
      <c r="BP1418" s="49">
        <v>0</v>
      </c>
      <c r="BQ1418" s="49">
        <v>0</v>
      </c>
      <c r="BR1418" s="49">
        <v>0</v>
      </c>
      <c r="BS1418" s="3">
        <f t="shared" si="731"/>
        <v>0</v>
      </c>
      <c r="BT1418" s="2">
        <f t="shared" si="732"/>
        <v>100</v>
      </c>
      <c r="BU1418" s="2"/>
      <c r="BV1418" s="37">
        <v>226.299488465715</v>
      </c>
      <c r="BW1418" s="37"/>
      <c r="BX1418" s="37"/>
      <c r="BY1418" s="2"/>
      <c r="BZ1418" s="2"/>
      <c r="CA1418" s="2"/>
      <c r="CB1418" s="2"/>
      <c r="CC1418" s="2"/>
      <c r="CD1418" s="2"/>
      <c r="CE1418" s="2"/>
      <c r="CF1418" s="2"/>
      <c r="CG1418" s="2"/>
      <c r="CH1418" s="2"/>
      <c r="CI1418" s="2"/>
      <c r="CJ1418" s="2"/>
      <c r="CK1418" s="2"/>
      <c r="CL1418" s="2"/>
      <c r="CM1418" s="2"/>
      <c r="CN1418" s="2"/>
      <c r="CO1418" s="2"/>
      <c r="CP1418" s="2"/>
      <c r="CQ1418" s="2"/>
      <c r="CR1418" s="2"/>
      <c r="CS1418" s="2"/>
      <c r="CT1418" s="2"/>
      <c r="CU1418" s="2"/>
      <c r="CV1418" s="2"/>
      <c r="CW1418" s="2"/>
      <c r="CX1418" s="2"/>
      <c r="CY1418" s="2"/>
      <c r="CZ1418" s="2"/>
      <c r="DA1418" s="2"/>
      <c r="DB1418" s="2"/>
      <c r="DC1418" s="2"/>
      <c r="DD1418" s="2"/>
      <c r="DE1418" s="2"/>
      <c r="DF1418" s="2"/>
      <c r="DG1418" s="2"/>
      <c r="DH1418" s="38"/>
      <c r="DI1418" s="38"/>
      <c r="DJ1418" s="38"/>
      <c r="DK1418" s="2"/>
      <c r="DL1418" s="2"/>
      <c r="DM1418" s="2"/>
      <c r="DN1418" s="2"/>
      <c r="DO1418" s="2"/>
      <c r="DP1418" s="2"/>
      <c r="DQ1418" s="2"/>
      <c r="DR1418" s="2"/>
      <c r="DS1418" s="2"/>
      <c r="DT1418" s="2"/>
      <c r="DU1418" s="2"/>
      <c r="DV1418" s="2"/>
      <c r="DW1418" s="2"/>
      <c r="DX1418" s="2"/>
      <c r="DY1418" s="2"/>
      <c r="DZ1418" s="2"/>
      <c r="EA1418" s="2"/>
      <c r="EB1418" s="2"/>
      <c r="EC1418" s="2"/>
      <c r="ED1418" s="2"/>
      <c r="EE1418" s="2"/>
      <c r="EF1418" s="2"/>
      <c r="EG1418" s="2"/>
      <c r="EH1418" s="2"/>
      <c r="EI1418" s="2"/>
      <c r="EJ1418" s="2"/>
      <c r="EK1418" s="2"/>
      <c r="EL1418" s="2"/>
      <c r="EM1418" s="2"/>
      <c r="EN1418" s="2"/>
      <c r="EO1418" s="2"/>
      <c r="EP1418" s="2"/>
      <c r="EQ1418" s="2"/>
      <c r="ER1418" s="2"/>
      <c r="ES1418" s="2"/>
      <c r="ET1418" s="2"/>
      <c r="EU1418" s="2"/>
      <c r="EV1418" s="2"/>
      <c r="EW1418" s="2"/>
      <c r="EX1418" s="2"/>
      <c r="EY1418" s="2"/>
      <c r="EZ1418" s="2"/>
      <c r="FA1418" s="2"/>
      <c r="FB1418" s="2"/>
      <c r="FC1418" s="2"/>
      <c r="FD1418" s="2"/>
      <c r="FE1418" s="2"/>
      <c r="FF1418" s="2"/>
      <c r="FG1418" s="2"/>
      <c r="FH1418" s="2"/>
      <c r="FI1418" s="2"/>
      <c r="FJ1418" s="2"/>
      <c r="FK1418" s="2"/>
      <c r="FL1418" s="2"/>
      <c r="FM1418" s="2"/>
      <c r="FN1418" s="2"/>
      <c r="FO1418" s="2"/>
      <c r="FP1418" s="2"/>
      <c r="FQ1418" s="2"/>
      <c r="FR1418" s="2"/>
      <c r="FS1418" s="2"/>
      <c r="FT1418" s="2"/>
      <c r="FU1418" s="2"/>
      <c r="FV1418" s="2"/>
      <c r="FW1418" s="2"/>
      <c r="FX1418" s="2"/>
      <c r="FY1418" s="2"/>
      <c r="FZ1418" s="2"/>
      <c r="GA1418" s="2"/>
      <c r="GB1418" s="2"/>
      <c r="GC1418" s="2"/>
      <c r="GD1418" s="2"/>
      <c r="GE1418" s="2"/>
      <c r="GF1418" s="2"/>
      <c r="GG1418" s="2"/>
      <c r="GH1418" s="2"/>
      <c r="GI1418" s="2"/>
      <c r="GJ1418" s="2"/>
      <c r="GK1418" s="2"/>
      <c r="GL1418" s="2"/>
      <c r="GM1418" s="2"/>
      <c r="GN1418" s="2"/>
      <c r="GO1418" s="2"/>
      <c r="GP1418" s="2"/>
      <c r="GQ1418" s="2"/>
      <c r="GR1418" s="2"/>
      <c r="GS1418" s="2"/>
      <c r="GT1418" s="2"/>
      <c r="GU1418" s="2"/>
      <c r="GV1418" s="2"/>
      <c r="GW1418" s="2"/>
      <c r="GX1418" s="2"/>
      <c r="GY1418" s="2"/>
      <c r="GZ1418" s="2"/>
      <c r="HA1418" s="2"/>
      <c r="HB1418" s="2"/>
      <c r="HC1418" s="2"/>
      <c r="HD1418" s="2"/>
      <c r="HE1418" s="2"/>
      <c r="HF1418" s="2"/>
      <c r="HG1418" s="2"/>
      <c r="HH1418" s="2"/>
      <c r="HI1418" s="2"/>
      <c r="HJ1418" s="2"/>
      <c r="HK1418" s="2"/>
      <c r="HL1418" s="2"/>
      <c r="HM1418" s="2"/>
      <c r="HN1418" s="2"/>
      <c r="HO1418" s="2"/>
      <c r="HP1418" s="2"/>
      <c r="HQ1418" s="2"/>
      <c r="HR1418" s="2"/>
      <c r="HS1418" s="2"/>
      <c r="HT1418" s="2"/>
      <c r="HU1418" s="2"/>
      <c r="HV1418" s="2"/>
      <c r="HW1418" s="2"/>
      <c r="HX1418" s="2"/>
      <c r="HY1418" s="2"/>
      <c r="HZ1418" s="2"/>
      <c r="IA1418" s="2"/>
      <c r="IB1418" s="2"/>
      <c r="IC1418" s="2"/>
      <c r="ID1418" s="2"/>
      <c r="IE1418" s="2"/>
      <c r="IF1418" s="2"/>
      <c r="IG1418" s="2"/>
      <c r="IH1418" s="2"/>
      <c r="II1418" s="2"/>
      <c r="IJ1418" s="2"/>
      <c r="IK1418" s="2"/>
      <c r="IL1418" s="2"/>
      <c r="IM1418" s="2"/>
      <c r="IN1418" s="2"/>
      <c r="IO1418" s="2"/>
      <c r="IP1418" s="2"/>
      <c r="IQ1418" s="2"/>
      <c r="IR1418" s="2"/>
      <c r="IS1418" s="2"/>
      <c r="IT1418" s="2"/>
      <c r="IU1418" s="2"/>
      <c r="IV1418" s="2"/>
      <c r="IW1418" s="2"/>
      <c r="IX1418" s="2"/>
      <c r="IY1418" s="2"/>
      <c r="IZ1418" s="2"/>
      <c r="JA1418" s="2"/>
      <c r="JB1418" s="2"/>
      <c r="JC1418" s="2"/>
      <c r="JD1418" s="2"/>
      <c r="JE1418" s="2"/>
      <c r="JF1418" s="2"/>
      <c r="JG1418" s="2"/>
      <c r="JH1418" s="2"/>
      <c r="JI1418" s="2"/>
      <c r="JJ1418" s="2"/>
      <c r="JK1418" s="2"/>
      <c r="JL1418" s="2"/>
      <c r="JM1418" s="2"/>
      <c r="JN1418" s="2"/>
      <c r="JO1418" s="2"/>
      <c r="JP1418" s="2"/>
      <c r="JQ1418" s="2"/>
      <c r="JR1418" s="2"/>
      <c r="JS1418" s="2"/>
      <c r="JT1418" s="2"/>
      <c r="JU1418" s="2"/>
      <c r="JV1418" s="2"/>
      <c r="JW1418" s="2"/>
      <c r="JX1418" s="2"/>
      <c r="JY1418" s="2"/>
      <c r="JZ1418" s="2"/>
      <c r="KA1418" s="2"/>
      <c r="KB1418" s="2"/>
      <c r="KC1418" s="2"/>
      <c r="KD1418" s="2"/>
      <c r="KE1418" s="2"/>
      <c r="KF1418" s="2"/>
      <c r="KG1418" s="2"/>
      <c r="KH1418" s="2"/>
      <c r="KI1418" s="2"/>
      <c r="KJ1418" s="2"/>
      <c r="KK1418" s="2"/>
      <c r="KL1418" s="2"/>
      <c r="KM1418" s="2"/>
      <c r="KN1418" s="2"/>
      <c r="KO1418" s="2"/>
      <c r="KP1418" s="2"/>
      <c r="KQ1418" s="2"/>
      <c r="KR1418" s="2"/>
      <c r="KS1418" s="2"/>
      <c r="KT1418" s="2"/>
      <c r="KU1418" s="2"/>
      <c r="KV1418" s="2"/>
      <c r="KW1418" s="2"/>
      <c r="KX1418" s="2"/>
      <c r="KY1418" s="2"/>
      <c r="KZ1418" s="2"/>
      <c r="LA1418" s="2"/>
      <c r="LB1418" s="2"/>
      <c r="LC1418" s="2"/>
      <c r="LD1418" s="2"/>
      <c r="LE1418" s="2"/>
      <c r="LF1418" s="2"/>
      <c r="LG1418" s="2"/>
      <c r="LH1418" s="2"/>
      <c r="LI1418" s="2"/>
      <c r="LJ1418" s="2"/>
      <c r="LK1418" s="2"/>
      <c r="LL1418" s="2"/>
      <c r="LM1418" s="2"/>
      <c r="LN1418" s="2"/>
      <c r="LO1418" s="2"/>
      <c r="LP1418" s="2"/>
      <c r="LQ1418" s="2"/>
      <c r="LR1418" s="2"/>
      <c r="LS1418" s="2"/>
      <c r="LT1418" s="2"/>
      <c r="LU1418" s="2"/>
      <c r="LV1418" s="2"/>
      <c r="LW1418" s="2"/>
      <c r="LX1418" s="2"/>
      <c r="LY1418" s="2"/>
      <c r="LZ1418" s="2"/>
      <c r="MA1418" s="2"/>
      <c r="MB1418" s="2"/>
      <c r="MC1418" s="2"/>
      <c r="MD1418" s="2"/>
      <c r="ME1418" s="2"/>
      <c r="MF1418" s="2"/>
      <c r="MG1418" s="2"/>
      <c r="MH1418" s="2"/>
      <c r="MI1418" s="2"/>
      <c r="MJ1418" s="2"/>
      <c r="MK1418" s="2"/>
      <c r="ML1418" s="2"/>
      <c r="MM1418" s="2"/>
      <c r="MN1418" s="2"/>
      <c r="MO1418" s="2"/>
      <c r="MP1418" s="2"/>
      <c r="MQ1418" s="2"/>
      <c r="MR1418" s="2"/>
      <c r="MS1418" s="2"/>
      <c r="MT1418" s="2"/>
      <c r="MU1418" s="2"/>
      <c r="MV1418" s="2"/>
      <c r="MW1418" s="2"/>
      <c r="MX1418" s="2"/>
      <c r="MY1418" s="2"/>
      <c r="MZ1418" s="2"/>
      <c r="NA1418" s="2"/>
      <c r="NB1418" s="2"/>
      <c r="NC1418" s="2"/>
      <c r="ND1418" s="2"/>
      <c r="NE1418" s="2"/>
      <c r="NF1418" s="2"/>
      <c r="NG1418" s="2"/>
      <c r="NH1418" s="2"/>
      <c r="NI1418" s="2"/>
      <c r="NJ1418" s="2"/>
      <c r="NK1418" s="2"/>
      <c r="NL1418" s="2"/>
      <c r="NM1418" s="2"/>
      <c r="NN1418" s="2"/>
      <c r="NO1418" s="2"/>
      <c r="NP1418" s="2"/>
      <c r="NQ1418" s="2"/>
      <c r="NR1418" s="2"/>
      <c r="NS1418" s="2"/>
      <c r="NT1418" s="2"/>
      <c r="NU1418" s="2"/>
      <c r="NV1418" s="2"/>
      <c r="NW1418" s="2"/>
      <c r="NX1418" s="2"/>
      <c r="NY1418" s="2"/>
      <c r="NZ1418" s="2"/>
      <c r="OA1418" s="2"/>
      <c r="OB1418" s="2"/>
      <c r="OC1418" s="2"/>
      <c r="OD1418" s="2"/>
      <c r="OE1418" s="2"/>
      <c r="OF1418" s="2"/>
      <c r="OG1418" s="2"/>
      <c r="OH1418" s="2"/>
      <c r="OI1418" s="2"/>
      <c r="OJ1418" s="2"/>
      <c r="OK1418" s="2"/>
      <c r="OL1418" s="2"/>
      <c r="OM1418" s="2"/>
      <c r="ON1418" s="2"/>
      <c r="OO1418" s="2"/>
      <c r="OP1418" s="2"/>
      <c r="OQ1418" s="2"/>
      <c r="OR1418" s="2"/>
      <c r="OS1418" s="2"/>
      <c r="OT1418" s="2"/>
      <c r="OU1418" s="2"/>
      <c r="OV1418" s="2"/>
      <c r="OW1418" s="2"/>
      <c r="OX1418" s="2"/>
      <c r="OY1418" s="2"/>
      <c r="OZ1418" s="2"/>
      <c r="PA1418" s="2"/>
      <c r="PB1418" s="2"/>
      <c r="PC1418" s="2"/>
      <c r="PD1418" s="2"/>
      <c r="PE1418" s="2"/>
      <c r="PF1418" s="2"/>
      <c r="PG1418" s="2"/>
      <c r="PH1418" s="2"/>
      <c r="PI1418" s="2"/>
      <c r="PJ1418" s="2"/>
      <c r="PK1418" s="2"/>
      <c r="PL1418" s="2"/>
      <c r="PM1418" s="2"/>
      <c r="PN1418" s="2"/>
      <c r="PO1418" s="2"/>
      <c r="PP1418" s="2"/>
      <c r="PQ1418" s="2"/>
      <c r="PR1418" s="2"/>
      <c r="PS1418" s="2"/>
      <c r="PT1418" s="2"/>
      <c r="PU1418" s="2"/>
      <c r="PV1418" s="2"/>
      <c r="PW1418" s="2"/>
      <c r="PX1418" s="2"/>
      <c r="PY1418" s="2"/>
      <c r="PZ1418" s="2"/>
      <c r="QA1418" s="2"/>
      <c r="QB1418" s="2"/>
      <c r="QC1418" s="2"/>
      <c r="QD1418" s="2"/>
      <c r="QE1418" s="2"/>
      <c r="QF1418" s="2"/>
      <c r="QG1418" s="2"/>
      <c r="QH1418" s="2"/>
      <c r="QI1418" s="2"/>
      <c r="QJ1418" s="2"/>
      <c r="QK1418" s="2"/>
      <c r="QL1418" s="2"/>
      <c r="QM1418" s="2"/>
      <c r="QN1418" s="2"/>
      <c r="QO1418" s="2"/>
      <c r="QP1418" s="2"/>
      <c r="QQ1418" s="2"/>
      <c r="QR1418" s="2"/>
      <c r="QS1418" s="2"/>
      <c r="QT1418" s="2"/>
      <c r="QU1418" s="2"/>
      <c r="QV1418" s="2"/>
      <c r="QW1418" s="2"/>
      <c r="QX1418" s="2"/>
      <c r="QY1418" s="2"/>
      <c r="QZ1418" s="2"/>
      <c r="RA1418" s="2"/>
      <c r="RB1418" s="2"/>
      <c r="RC1418" s="2"/>
      <c r="RD1418" s="2"/>
      <c r="RE1418" s="2"/>
      <c r="RF1418" s="2"/>
      <c r="RG1418" s="2"/>
      <c r="RH1418" s="2"/>
      <c r="RI1418" s="2"/>
      <c r="RJ1418" s="2"/>
      <c r="RK1418" s="2"/>
      <c r="RL1418" s="2"/>
      <c r="RM1418" s="2"/>
      <c r="RN1418" s="2"/>
      <c r="RO1418" s="2"/>
      <c r="RP1418" s="2"/>
      <c r="RQ1418" s="2"/>
      <c r="RR1418" s="2"/>
      <c r="RS1418" s="2"/>
      <c r="RT1418" s="2"/>
      <c r="RU1418" s="2"/>
      <c r="RV1418" s="2"/>
      <c r="RW1418" s="2"/>
      <c r="RX1418" s="2"/>
      <c r="RY1418" s="2"/>
      <c r="RZ1418" s="2"/>
      <c r="SA1418" s="2"/>
      <c r="SB1418" s="2"/>
      <c r="SC1418" s="2"/>
      <c r="SD1418" s="2"/>
      <c r="SE1418" s="2"/>
      <c r="SF1418" s="2"/>
      <c r="SG1418" s="2"/>
      <c r="SH1418" s="2"/>
      <c r="SI1418" s="2"/>
      <c r="SJ1418" s="2"/>
      <c r="SK1418" s="2"/>
      <c r="SL1418" s="2"/>
      <c r="SM1418" s="2"/>
      <c r="SN1418" s="2"/>
      <c r="SO1418" s="2"/>
      <c r="SP1418" s="2"/>
      <c r="SQ1418" s="2"/>
      <c r="SR1418" s="2"/>
      <c r="SS1418" s="2"/>
      <c r="ST1418" s="2"/>
      <c r="SU1418" s="2"/>
      <c r="SV1418" s="2"/>
      <c r="SW1418" s="2"/>
      <c r="SX1418" s="2"/>
      <c r="SY1418" s="2"/>
      <c r="SZ1418" s="2"/>
      <c r="TA1418" s="2"/>
      <c r="TB1418" s="2"/>
      <c r="TC1418" s="2"/>
      <c r="TD1418" s="2"/>
      <c r="TE1418" s="2"/>
      <c r="TF1418" s="2"/>
      <c r="TG1418" s="2"/>
      <c r="TH1418" s="2"/>
      <c r="TI1418" s="2"/>
      <c r="TJ1418" s="2"/>
      <c r="TK1418" s="2"/>
      <c r="TL1418" s="2"/>
      <c r="TM1418" s="2"/>
      <c r="TN1418" s="2"/>
      <c r="TO1418" s="2"/>
      <c r="TP1418" s="2"/>
      <c r="TQ1418" s="2"/>
      <c r="TR1418" s="2"/>
      <c r="TS1418" s="2"/>
      <c r="TT1418" s="2"/>
      <c r="TU1418" s="2"/>
      <c r="TV1418" s="2"/>
      <c r="TW1418" s="2"/>
      <c r="TX1418" s="2"/>
      <c r="TY1418" s="2"/>
      <c r="TZ1418" s="2"/>
      <c r="UA1418" s="2"/>
      <c r="UB1418" s="2"/>
      <c r="UC1418" s="2"/>
      <c r="UD1418" s="2"/>
      <c r="UE1418" s="2"/>
      <c r="UF1418" s="2"/>
      <c r="UG1418" s="2"/>
      <c r="UH1418" s="2"/>
      <c r="UI1418" s="2"/>
      <c r="UJ1418" s="2"/>
      <c r="UK1418" s="2"/>
      <c r="UL1418" s="2"/>
      <c r="UM1418" s="2"/>
      <c r="UN1418" s="2"/>
      <c r="UO1418" s="2"/>
      <c r="UP1418" s="2"/>
      <c r="UQ1418" s="2"/>
      <c r="UR1418" s="2"/>
      <c r="US1418" s="2"/>
      <c r="UT1418" s="2"/>
      <c r="UU1418" s="2"/>
      <c r="UV1418" s="2"/>
      <c r="UW1418" s="2"/>
      <c r="UX1418" s="2"/>
      <c r="UY1418" s="2"/>
      <c r="UZ1418" s="2"/>
      <c r="VA1418" s="2"/>
      <c r="VB1418" s="2"/>
      <c r="VC1418" s="2"/>
      <c r="VD1418" s="2"/>
      <c r="VE1418" s="2"/>
      <c r="VF1418" s="2"/>
      <c r="VG1418" s="2"/>
      <c r="VH1418" s="2"/>
      <c r="VI1418" s="2"/>
      <c r="VJ1418" s="2"/>
      <c r="VK1418" s="2"/>
      <c r="VL1418" s="2"/>
      <c r="VM1418" s="2"/>
      <c r="VN1418" s="2"/>
      <c r="VO1418" s="2"/>
      <c r="VP1418" s="2"/>
      <c r="VQ1418" s="2"/>
      <c r="VR1418" s="2"/>
      <c r="VS1418" s="2"/>
      <c r="VT1418" s="2"/>
      <c r="VU1418" s="2"/>
      <c r="VV1418" s="2"/>
      <c r="VW1418" s="2"/>
      <c r="VX1418" s="2"/>
      <c r="VY1418" s="2"/>
      <c r="VZ1418" s="2"/>
      <c r="WA1418" s="2"/>
      <c r="WB1418" s="2"/>
      <c r="WC1418" s="2"/>
      <c r="WD1418" s="2"/>
      <c r="WE1418" s="2"/>
      <c r="WF1418" s="2"/>
      <c r="WG1418" s="2"/>
      <c r="WH1418" s="2"/>
      <c r="WI1418" s="2"/>
      <c r="WJ1418" s="2"/>
      <c r="WK1418" s="2"/>
      <c r="WL1418" s="2"/>
      <c r="WM1418" s="2"/>
      <c r="WN1418" s="2"/>
      <c r="WO1418" s="2"/>
      <c r="WP1418" s="2"/>
      <c r="WQ1418" s="2"/>
      <c r="WR1418" s="2"/>
      <c r="WS1418" s="2"/>
      <c r="WT1418" s="2"/>
      <c r="WU1418" s="2"/>
      <c r="WV1418" s="2"/>
      <c r="WW1418" s="2"/>
      <c r="WX1418" s="2"/>
      <c r="WY1418" s="2"/>
      <c r="WZ1418" s="2"/>
      <c r="XA1418" s="2"/>
      <c r="XB1418" s="2"/>
      <c r="XC1418" s="2"/>
      <c r="XD1418" s="2"/>
      <c r="XE1418" s="2"/>
      <c r="XF1418" s="2"/>
      <c r="XG1418" s="2"/>
      <c r="XH1418" s="2"/>
      <c r="XI1418" s="2"/>
      <c r="XJ1418" s="2"/>
      <c r="XK1418" s="2"/>
      <c r="XL1418" s="2"/>
      <c r="XM1418" s="2"/>
      <c r="XN1418" s="2"/>
      <c r="XO1418" s="2"/>
      <c r="XP1418" s="2"/>
      <c r="XQ1418" s="2"/>
      <c r="XR1418" s="2"/>
      <c r="XS1418" s="2"/>
      <c r="XT1418" s="2"/>
      <c r="XU1418" s="2"/>
      <c r="XV1418" s="2"/>
      <c r="XW1418" s="2"/>
      <c r="XX1418" s="2"/>
      <c r="XY1418" s="2"/>
      <c r="XZ1418" s="2"/>
      <c r="YA1418" s="2"/>
      <c r="YB1418" s="2"/>
      <c r="YC1418" s="2"/>
      <c r="YD1418" s="2"/>
      <c r="YE1418" s="2"/>
      <c r="YF1418" s="2"/>
      <c r="YG1418" s="2"/>
      <c r="YH1418" s="2"/>
      <c r="YI1418" s="2"/>
      <c r="YJ1418" s="2"/>
      <c r="YK1418" s="2"/>
      <c r="YL1418" s="2"/>
      <c r="YM1418" s="2"/>
      <c r="YN1418" s="2"/>
      <c r="YO1418" s="2"/>
      <c r="YP1418" s="2"/>
      <c r="YQ1418" s="2"/>
      <c r="YR1418" s="2"/>
      <c r="YS1418" s="2"/>
      <c r="YT1418" s="2"/>
      <c r="YU1418" s="2"/>
      <c r="YV1418" s="2"/>
      <c r="YW1418" s="2"/>
      <c r="YX1418" s="2"/>
      <c r="YY1418" s="2"/>
      <c r="YZ1418" s="2"/>
      <c r="ZA1418" s="2"/>
      <c r="ZB1418" s="2"/>
      <c r="ZC1418" s="2"/>
      <c r="ZD1418" s="2"/>
      <c r="ZE1418" s="2"/>
      <c r="ZF1418" s="2"/>
      <c r="ZG1418" s="2"/>
      <c r="ZH1418" s="2"/>
      <c r="ZI1418" s="2"/>
      <c r="ZJ1418" s="2"/>
      <c r="ZK1418" s="2"/>
      <c r="ZL1418" s="2"/>
      <c r="ZM1418" s="2"/>
      <c r="ZN1418" s="2"/>
      <c r="ZO1418" s="2"/>
      <c r="ZP1418" s="2"/>
      <c r="ZQ1418" s="2"/>
      <c r="ZR1418" s="2"/>
      <c r="ZS1418" s="2"/>
      <c r="ZT1418" s="2"/>
      <c r="ZU1418" s="2"/>
      <c r="ZV1418" s="2"/>
      <c r="ZW1418" s="2"/>
      <c r="ZX1418" s="2"/>
      <c r="ZY1418" s="2"/>
      <c r="ZZ1418" s="2"/>
      <c r="AAA1418" s="2"/>
      <c r="AAB1418" s="2"/>
      <c r="AAC1418" s="2"/>
      <c r="AAD1418" s="2"/>
      <c r="AAE1418" s="2"/>
      <c r="AAF1418" s="2"/>
      <c r="AAG1418" s="2"/>
      <c r="AAH1418" s="2"/>
      <c r="AAI1418" s="2"/>
      <c r="AAJ1418" s="2"/>
      <c r="AAK1418" s="2"/>
      <c r="AAL1418" s="2"/>
      <c r="AAM1418" s="2"/>
      <c r="AAN1418" s="2"/>
      <c r="AAO1418" s="2"/>
      <c r="AAP1418" s="2"/>
      <c r="AAQ1418" s="2"/>
      <c r="AAR1418" s="2"/>
      <c r="AAS1418" s="2"/>
      <c r="AAT1418" s="2"/>
      <c r="AAU1418" s="2"/>
      <c r="AAV1418" s="2"/>
      <c r="AAW1418" s="2"/>
      <c r="AAX1418" s="2"/>
      <c r="AAY1418" s="2"/>
      <c r="AAZ1418" s="2"/>
      <c r="ABA1418" s="2"/>
      <c r="ABB1418" s="2"/>
      <c r="ABC1418" s="2"/>
      <c r="ABD1418" s="2"/>
      <c r="ABE1418" s="2"/>
      <c r="ABF1418" s="2"/>
      <c r="ABG1418" s="2"/>
      <c r="ABH1418" s="2"/>
      <c r="ABI1418" s="2"/>
      <c r="ABJ1418" s="2"/>
      <c r="ABK1418" s="2"/>
      <c r="ABL1418" s="2"/>
      <c r="ABM1418" s="2"/>
      <c r="ABN1418" s="2"/>
      <c r="ABO1418" s="2"/>
      <c r="ABP1418" s="2"/>
      <c r="ABQ1418" s="2"/>
      <c r="ABR1418" s="2"/>
      <c r="ABS1418" s="2"/>
      <c r="ABT1418" s="2"/>
      <c r="ABU1418" s="2"/>
      <c r="ABV1418" s="2"/>
      <c r="ABW1418" s="2"/>
      <c r="ABX1418" s="2"/>
      <c r="ABY1418" s="2"/>
      <c r="ABZ1418" s="2"/>
      <c r="ACA1418" s="2"/>
      <c r="ACB1418" s="2"/>
      <c r="ACC1418" s="2"/>
      <c r="ACD1418" s="2"/>
      <c r="ACE1418" s="2"/>
      <c r="ACF1418" s="2"/>
      <c r="ACG1418" s="2"/>
      <c r="ACH1418" s="2"/>
      <c r="ACI1418" s="2"/>
      <c r="ACJ1418" s="2"/>
      <c r="ACK1418" s="2"/>
      <c r="ACL1418" s="2"/>
      <c r="ACM1418" s="2"/>
      <c r="ACN1418" s="2"/>
      <c r="ACO1418" s="2"/>
      <c r="ACP1418" s="2"/>
      <c r="ACQ1418" s="2"/>
      <c r="ACR1418" s="2"/>
      <c r="ACS1418" s="2"/>
      <c r="ACT1418" s="2"/>
      <c r="ACU1418" s="2"/>
      <c r="ACV1418" s="2"/>
      <c r="ACW1418" s="2"/>
      <c r="ACX1418" s="2"/>
      <c r="ACY1418" s="2"/>
      <c r="ACZ1418" s="2"/>
      <c r="ADA1418" s="2"/>
      <c r="ADB1418" s="2"/>
      <c r="ADC1418" s="2"/>
      <c r="ADD1418" s="2"/>
      <c r="ADE1418" s="2"/>
      <c r="ADF1418" s="2"/>
      <c r="ADG1418" s="2"/>
      <c r="ADH1418" s="2"/>
      <c r="ADI1418" s="2"/>
      <c r="ADJ1418" s="2"/>
      <c r="ADK1418" s="2"/>
      <c r="ADL1418" s="2"/>
      <c r="ADM1418" s="2"/>
      <c r="ADN1418" s="2"/>
      <c r="ADO1418" s="2"/>
      <c r="ADP1418" s="2"/>
      <c r="ADQ1418" s="2"/>
      <c r="ADR1418" s="2"/>
      <c r="ADS1418" s="2"/>
      <c r="ADT1418" s="2"/>
      <c r="ADU1418" s="2"/>
      <c r="ADV1418" s="2"/>
      <c r="ADW1418" s="2"/>
      <c r="ADX1418" s="2"/>
      <c r="ADY1418" s="2"/>
      <c r="ADZ1418" s="2"/>
      <c r="AEA1418" s="2"/>
      <c r="AEB1418" s="2"/>
      <c r="AEC1418" s="2"/>
      <c r="AED1418" s="2"/>
      <c r="AEE1418" s="2"/>
      <c r="AEF1418" s="2"/>
      <c r="AEG1418" s="2"/>
      <c r="AEH1418" s="2"/>
      <c r="AEI1418" s="2"/>
      <c r="AEJ1418" s="2"/>
      <c r="AEK1418" s="2"/>
      <c r="AEL1418" s="2"/>
      <c r="AEM1418" s="2"/>
      <c r="AEN1418" s="2"/>
      <c r="AEO1418" s="2"/>
      <c r="AEP1418" s="2"/>
      <c r="AEQ1418" s="2"/>
      <c r="AER1418" s="2"/>
      <c r="AES1418" s="2"/>
      <c r="AET1418" s="2"/>
      <c r="AEU1418" s="2"/>
      <c r="AEV1418" s="2"/>
      <c r="AEW1418" s="2"/>
      <c r="AEX1418" s="2"/>
      <c r="AEY1418" s="2"/>
      <c r="AEZ1418" s="2"/>
      <c r="AFA1418" s="2"/>
      <c r="AFB1418" s="2"/>
      <c r="AFC1418" s="2"/>
      <c r="AFD1418" s="2"/>
      <c r="AFE1418" s="2"/>
      <c r="AFF1418" s="2"/>
      <c r="AFG1418" s="2"/>
      <c r="AFH1418" s="2"/>
      <c r="AFI1418" s="2"/>
      <c r="AFJ1418" s="2"/>
      <c r="AFK1418" s="2"/>
      <c r="AFL1418" s="2"/>
      <c r="AFM1418" s="2"/>
      <c r="AFN1418" s="2"/>
      <c r="AFO1418" s="2"/>
      <c r="AFP1418" s="2"/>
      <c r="AFQ1418" s="2"/>
      <c r="AFR1418" s="2"/>
      <c r="AFS1418" s="2"/>
      <c r="AFT1418" s="2"/>
      <c r="AFU1418" s="2"/>
      <c r="AFV1418" s="2"/>
      <c r="AFW1418" s="2"/>
      <c r="AFX1418" s="2"/>
      <c r="AFY1418" s="2"/>
      <c r="AFZ1418" s="2"/>
      <c r="AGA1418" s="2"/>
      <c r="AGB1418" s="2"/>
      <c r="AGC1418" s="2"/>
      <c r="AGD1418" s="2"/>
      <c r="AGE1418" s="2"/>
      <c r="AGF1418" s="2"/>
      <c r="AGG1418" s="2"/>
      <c r="AGH1418" s="2"/>
      <c r="AGI1418" s="2"/>
      <c r="AGJ1418" s="2"/>
      <c r="AGK1418" s="2"/>
      <c r="AGL1418" s="2"/>
      <c r="AGM1418" s="2"/>
      <c r="AGN1418" s="2"/>
      <c r="AGO1418" s="2"/>
      <c r="AGP1418" s="2"/>
      <c r="AGQ1418" s="2"/>
      <c r="AGR1418" s="2"/>
      <c r="AGS1418" s="2"/>
      <c r="AGT1418" s="2"/>
      <c r="AGU1418" s="2"/>
      <c r="AGV1418" s="2"/>
      <c r="AGW1418" s="2"/>
      <c r="AGX1418" s="2"/>
      <c r="AGY1418" s="2"/>
      <c r="AGZ1418" s="2"/>
      <c r="AHA1418" s="2"/>
      <c r="AHB1418" s="2"/>
      <c r="AHC1418" s="2"/>
      <c r="AHD1418" s="2"/>
      <c r="AHE1418" s="2"/>
      <c r="AHF1418" s="2"/>
      <c r="AHG1418" s="2"/>
      <c r="AHH1418" s="2"/>
      <c r="AHI1418" s="2"/>
      <c r="AHJ1418" s="2"/>
      <c r="AHK1418" s="2"/>
      <c r="AHL1418" s="2"/>
      <c r="AHM1418" s="2"/>
      <c r="AHN1418" s="2"/>
      <c r="AHO1418" s="2"/>
      <c r="AHP1418" s="2"/>
      <c r="AHQ1418" s="2"/>
      <c r="AHR1418" s="2"/>
      <c r="AHS1418" s="2"/>
      <c r="AHT1418" s="2"/>
      <c r="AHU1418" s="2"/>
      <c r="AHV1418" s="2"/>
      <c r="AHW1418" s="2"/>
      <c r="AHX1418" s="2"/>
      <c r="AHY1418" s="2"/>
      <c r="AHZ1418" s="2"/>
      <c r="AIA1418" s="2"/>
      <c r="AIB1418" s="2"/>
      <c r="AIC1418" s="2"/>
      <c r="AID1418" s="2"/>
      <c r="AIE1418" s="2"/>
      <c r="AIF1418" s="2"/>
      <c r="AIG1418" s="2"/>
      <c r="AIH1418" s="2"/>
      <c r="AII1418" s="2"/>
      <c r="AIJ1418" s="2"/>
      <c r="AIK1418" s="2"/>
      <c r="AIL1418" s="2"/>
      <c r="AIM1418" s="2"/>
      <c r="AIN1418" s="2"/>
      <c r="AIO1418" s="2"/>
      <c r="AIP1418" s="2"/>
      <c r="AIQ1418" s="2"/>
      <c r="AIR1418" s="2"/>
      <c r="AIS1418" s="2"/>
      <c r="AIT1418" s="2"/>
      <c r="AIU1418" s="2"/>
      <c r="AIV1418" s="2"/>
      <c r="AIW1418" s="2"/>
      <c r="AIX1418" s="2"/>
      <c r="AIY1418" s="2"/>
      <c r="AIZ1418" s="2"/>
      <c r="AJA1418" s="2"/>
      <c r="AJB1418" s="2"/>
      <c r="AJC1418" s="2"/>
      <c r="AJD1418" s="2"/>
      <c r="AJE1418" s="2"/>
      <c r="AJF1418" s="2"/>
      <c r="AJG1418" s="2"/>
      <c r="AJH1418" s="2"/>
      <c r="AJI1418" s="2"/>
      <c r="AJJ1418" s="2"/>
      <c r="AJK1418" s="2"/>
      <c r="AJL1418" s="2"/>
      <c r="AJM1418" s="2"/>
      <c r="AJN1418" s="2"/>
      <c r="AJO1418" s="2"/>
      <c r="AJP1418" s="2"/>
      <c r="AJQ1418" s="2"/>
      <c r="AJR1418" s="2"/>
      <c r="AJS1418" s="2"/>
      <c r="AJT1418" s="2"/>
      <c r="AJU1418" s="2"/>
      <c r="AJV1418" s="2"/>
      <c r="AJW1418" s="2"/>
      <c r="AJX1418" s="2"/>
      <c r="AJY1418" s="2"/>
      <c r="AJZ1418" s="2"/>
      <c r="AKA1418" s="2"/>
      <c r="AKB1418" s="2"/>
      <c r="AKC1418" s="2"/>
      <c r="AKD1418" s="2"/>
      <c r="AKE1418" s="2"/>
      <c r="AKF1418" s="2"/>
      <c r="AKG1418" s="2"/>
      <c r="AKH1418" s="2"/>
      <c r="AKI1418" s="2"/>
      <c r="AKJ1418" s="2"/>
      <c r="AKK1418" s="2"/>
      <c r="AKL1418" s="2"/>
      <c r="AKM1418" s="2"/>
      <c r="AKN1418" s="2"/>
      <c r="AKO1418" s="2"/>
      <c r="AKP1418" s="2"/>
      <c r="AKQ1418" s="2"/>
      <c r="AKR1418" s="2"/>
      <c r="AKS1418" s="2"/>
      <c r="AKT1418" s="2"/>
      <c r="AKU1418" s="2"/>
      <c r="AKV1418" s="2"/>
      <c r="AKW1418" s="2"/>
      <c r="AKX1418" s="2"/>
      <c r="AKY1418" s="2"/>
      <c r="AKZ1418" s="2"/>
      <c r="ALA1418" s="2"/>
      <c r="ALB1418" s="2"/>
      <c r="ALC1418" s="2"/>
      <c r="ALD1418" s="2"/>
      <c r="ALE1418" s="2"/>
      <c r="ALF1418" s="2"/>
      <c r="ALG1418" s="2"/>
      <c r="ALH1418" s="2"/>
      <c r="ALI1418" s="6"/>
      <c r="ALJ1418" s="6"/>
      <c r="ALK1418" s="6"/>
      <c r="ALL1418" s="6"/>
      <c r="ALM1418" s="6"/>
      <c r="ALN1418" s="6"/>
      <c r="ALO1418" s="6"/>
      <c r="ALP1418" s="6"/>
      <c r="ALQ1418" s="6"/>
      <c r="ALR1418" s="6"/>
      <c r="ALS1418" s="6"/>
      <c r="ALT1418" s="6"/>
      <c r="ALU1418" s="6"/>
      <c r="ALV1418" s="6"/>
      <c r="ALW1418" s="6"/>
      <c r="ALX1418" s="6"/>
      <c r="ALY1418" s="6"/>
      <c r="ALZ1418" s="6"/>
      <c r="AMA1418" s="6"/>
      <c r="AMB1418" s="6"/>
      <c r="AMC1418" s="6"/>
      <c r="AMD1418" s="6"/>
      <c r="AME1418" s="6"/>
      <c r="AMF1418" s="6"/>
      <c r="AMG1418" s="6"/>
      <c r="AMH1418" s="6"/>
      <c r="AMI1418" s="6"/>
      <c r="AMJ1418" s="6"/>
      <c r="AMK1418" s="6"/>
      <c r="AML1418" s="6"/>
      <c r="AMM1418" s="6"/>
    </row>
    <row r="1419" spans="1:1027" s="72" customFormat="1" ht="18.75">
      <c r="A1419" s="8">
        <v>45273</v>
      </c>
      <c r="B1419" s="32">
        <f t="shared" si="709"/>
        <v>0.78378378378378377</v>
      </c>
      <c r="C1419" s="73">
        <f t="shared" si="710"/>
        <v>0.59452054794520559</v>
      </c>
      <c r="D1419" s="73">
        <f t="shared" si="711"/>
        <v>0.54500000000000004</v>
      </c>
      <c r="E1419" s="73">
        <f t="shared" si="712"/>
        <v>0.70303111000056795</v>
      </c>
      <c r="F1419" s="73">
        <f t="shared" si="713"/>
        <v>0.77391304347826106</v>
      </c>
      <c r="G1419" s="73">
        <f t="shared" si="714"/>
        <v>0.2</v>
      </c>
      <c r="H1419" s="73">
        <f t="shared" si="715"/>
        <v>0.2</v>
      </c>
      <c r="I1419" s="73">
        <f t="shared" si="716"/>
        <v>0.15504322766570605</v>
      </c>
      <c r="J1419" s="73">
        <f t="shared" si="717"/>
        <v>0.26666666666666672</v>
      </c>
      <c r="K1419" s="73">
        <f t="shared" si="718"/>
        <v>-6.9565217391304335E-2</v>
      </c>
      <c r="L1419" s="73">
        <f t="shared" si="719"/>
        <v>0</v>
      </c>
      <c r="M1419" s="73">
        <f t="shared" si="720"/>
        <v>0</v>
      </c>
      <c r="N1419" s="73">
        <f t="shared" si="721"/>
        <v>0.73286564762670947</v>
      </c>
      <c r="O1419" s="73">
        <f t="shared" si="722"/>
        <v>0.41818181818181821</v>
      </c>
      <c r="P1419" s="73">
        <f t="shared" si="723"/>
        <v>0.19277108433734941</v>
      </c>
      <c r="Q1419" s="73">
        <f t="shared" si="724"/>
        <v>0.2</v>
      </c>
      <c r="R1419" s="73">
        <f t="shared" si="725"/>
        <v>0.2</v>
      </c>
      <c r="S1419" s="73">
        <f t="shared" si="726"/>
        <v>0.2</v>
      </c>
      <c r="T1419" s="73">
        <f t="shared" si="727"/>
        <v>0.2</v>
      </c>
      <c r="U1419" s="73">
        <f t="shared" si="728"/>
        <v>0.2</v>
      </c>
      <c r="V1419" s="73">
        <f t="shared" si="729"/>
        <v>0.20396452790818989</v>
      </c>
      <c r="W1419" s="103">
        <v>0.17701607512919404</v>
      </c>
      <c r="X1419" s="2"/>
      <c r="Y1419" s="2"/>
      <c r="Z1419" s="2"/>
      <c r="AA1419" s="2"/>
      <c r="AB1419" s="2"/>
      <c r="AC1419" s="2">
        <v>-6.9280022560305419</v>
      </c>
      <c r="AD1419" s="2"/>
      <c r="AE1419" s="2"/>
      <c r="AF1419" s="2"/>
      <c r="AG1419" s="5"/>
      <c r="AH1419" s="5"/>
      <c r="AI1419" s="5"/>
      <c r="AJ1419" s="2"/>
      <c r="AK1419" s="2"/>
      <c r="AL1419" s="36">
        <f t="shared" si="733"/>
        <v>24.308574819503512</v>
      </c>
      <c r="AM1419" s="36">
        <f t="shared" si="730"/>
        <v>24.308574819503512</v>
      </c>
      <c r="AN1419" s="4">
        <v>134</v>
      </c>
      <c r="AO1419" s="4"/>
      <c r="AP1419" s="4"/>
      <c r="AQ1419" s="4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2"/>
      <c r="BC1419" s="3"/>
      <c r="BD1419" s="47"/>
      <c r="BE1419" s="2"/>
      <c r="BF1419" s="2"/>
      <c r="BG1419" s="2"/>
      <c r="BH1419" s="89">
        <v>39</v>
      </c>
      <c r="BI1419" s="47">
        <f t="shared" si="734"/>
        <v>61</v>
      </c>
      <c r="BJ1419" s="71">
        <v>0</v>
      </c>
      <c r="BK1419" s="3">
        <v>0</v>
      </c>
      <c r="BL1419" s="49">
        <v>0</v>
      </c>
      <c r="BM1419" s="49">
        <v>0</v>
      </c>
      <c r="BN1419" s="49">
        <v>0</v>
      </c>
      <c r="BO1419" s="49">
        <v>0</v>
      </c>
      <c r="BP1419" s="49">
        <v>0</v>
      </c>
      <c r="BQ1419" s="49">
        <v>0</v>
      </c>
      <c r="BR1419" s="49">
        <v>0</v>
      </c>
      <c r="BS1419" s="3">
        <f t="shared" si="731"/>
        <v>0</v>
      </c>
      <c r="BT1419" s="2">
        <f t="shared" si="732"/>
        <v>100</v>
      </c>
      <c r="BU1419" s="2"/>
      <c r="BV1419" s="37">
        <v>227.299488465715</v>
      </c>
      <c r="BW1419" s="37"/>
      <c r="BX1419" s="37"/>
      <c r="BY1419" s="2"/>
      <c r="BZ1419" s="2"/>
      <c r="CA1419" s="2"/>
      <c r="CB1419" s="2"/>
      <c r="CC1419" s="2"/>
      <c r="CD1419" s="2"/>
      <c r="CE1419" s="2"/>
      <c r="CF1419" s="2"/>
      <c r="CG1419" s="2"/>
      <c r="CH1419" s="2"/>
      <c r="CI1419" s="2"/>
      <c r="CJ1419" s="2"/>
      <c r="CK1419" s="2"/>
      <c r="CL1419" s="2"/>
      <c r="CM1419" s="2"/>
      <c r="CN1419" s="2"/>
      <c r="CO1419" s="2"/>
      <c r="CP1419" s="2"/>
      <c r="CQ1419" s="2"/>
      <c r="CR1419" s="2"/>
      <c r="CS1419" s="2"/>
      <c r="CT1419" s="2"/>
      <c r="CU1419" s="2"/>
      <c r="CV1419" s="2"/>
      <c r="CW1419" s="2"/>
      <c r="CX1419" s="2"/>
      <c r="CY1419" s="2"/>
      <c r="CZ1419" s="2"/>
      <c r="DA1419" s="2"/>
      <c r="DB1419" s="2"/>
      <c r="DC1419" s="2"/>
      <c r="DD1419" s="2"/>
      <c r="DE1419" s="2"/>
      <c r="DF1419" s="2"/>
      <c r="DG1419" s="2"/>
      <c r="DH1419" s="38"/>
      <c r="DI1419" s="38"/>
      <c r="DJ1419" s="38"/>
      <c r="DK1419" s="2"/>
      <c r="DL1419" s="2"/>
      <c r="DM1419" s="2"/>
      <c r="DN1419" s="2"/>
      <c r="DO1419" s="2"/>
      <c r="DP1419" s="2"/>
      <c r="DQ1419" s="2"/>
      <c r="DR1419" s="2"/>
      <c r="DS1419" s="2"/>
      <c r="DT1419" s="2"/>
      <c r="DU1419" s="2"/>
      <c r="DV1419" s="2"/>
      <c r="DW1419" s="2"/>
      <c r="DX1419" s="2"/>
      <c r="DY1419" s="2"/>
      <c r="DZ1419" s="2"/>
      <c r="EA1419" s="2"/>
      <c r="EB1419" s="2"/>
      <c r="EC1419" s="2"/>
      <c r="ED1419" s="2"/>
      <c r="EE1419" s="2"/>
      <c r="EF1419" s="2"/>
      <c r="EG1419" s="2"/>
      <c r="EH1419" s="2"/>
      <c r="EI1419" s="2"/>
      <c r="EJ1419" s="2"/>
      <c r="EK1419" s="2"/>
      <c r="EL1419" s="2"/>
      <c r="EM1419" s="2"/>
      <c r="EN1419" s="2"/>
      <c r="EO1419" s="2"/>
      <c r="EP1419" s="2"/>
      <c r="EQ1419" s="2"/>
      <c r="ER1419" s="2"/>
      <c r="ES1419" s="2"/>
      <c r="ET1419" s="2"/>
      <c r="EU1419" s="2"/>
      <c r="EV1419" s="2"/>
      <c r="EW1419" s="2"/>
      <c r="EX1419" s="2"/>
      <c r="EY1419" s="2"/>
      <c r="EZ1419" s="2"/>
      <c r="FA1419" s="2"/>
      <c r="FB1419" s="2"/>
      <c r="FC1419" s="2"/>
      <c r="FD1419" s="2"/>
      <c r="FE1419" s="2"/>
      <c r="FF1419" s="2"/>
      <c r="FG1419" s="2"/>
      <c r="FH1419" s="2"/>
      <c r="FI1419" s="2"/>
      <c r="FJ1419" s="2"/>
      <c r="FK1419" s="2"/>
      <c r="FL1419" s="2"/>
      <c r="FM1419" s="2"/>
      <c r="FN1419" s="2"/>
      <c r="FO1419" s="2"/>
      <c r="FP1419" s="2"/>
      <c r="FQ1419" s="2"/>
      <c r="FR1419" s="2"/>
      <c r="FS1419" s="2"/>
      <c r="FT1419" s="2"/>
      <c r="FU1419" s="2"/>
      <c r="FV1419" s="2"/>
      <c r="FW1419" s="2"/>
      <c r="FX1419" s="2"/>
      <c r="FY1419" s="2"/>
      <c r="FZ1419" s="2"/>
      <c r="GA1419" s="2"/>
      <c r="GB1419" s="2"/>
      <c r="GC1419" s="2"/>
      <c r="GD1419" s="2"/>
      <c r="GE1419" s="2"/>
      <c r="GF1419" s="2"/>
      <c r="GG1419" s="2"/>
      <c r="GH1419" s="2"/>
      <c r="GI1419" s="2"/>
      <c r="GJ1419" s="2"/>
      <c r="GK1419" s="2"/>
      <c r="GL1419" s="2"/>
      <c r="GM1419" s="2"/>
      <c r="GN1419" s="2"/>
      <c r="GO1419" s="2"/>
      <c r="GP1419" s="2"/>
      <c r="GQ1419" s="2"/>
      <c r="GR1419" s="2"/>
      <c r="GS1419" s="2"/>
      <c r="GT1419" s="2"/>
      <c r="GU1419" s="2"/>
      <c r="GV1419" s="2"/>
      <c r="GW1419" s="2"/>
      <c r="GX1419" s="2"/>
      <c r="GY1419" s="2"/>
      <c r="GZ1419" s="2"/>
      <c r="HA1419" s="2"/>
      <c r="HB1419" s="2"/>
      <c r="HC1419" s="2"/>
      <c r="HD1419" s="2"/>
      <c r="HE1419" s="2"/>
      <c r="HF1419" s="2"/>
      <c r="HG1419" s="2"/>
      <c r="HH1419" s="2"/>
      <c r="HI1419" s="2"/>
      <c r="HJ1419" s="2"/>
      <c r="HK1419" s="2"/>
      <c r="HL1419" s="2"/>
      <c r="HM1419" s="2"/>
      <c r="HN1419" s="2"/>
      <c r="HO1419" s="2"/>
      <c r="HP1419" s="2"/>
      <c r="HQ1419" s="2"/>
      <c r="HR1419" s="2"/>
      <c r="HS1419" s="2"/>
      <c r="HT1419" s="2"/>
      <c r="HU1419" s="2"/>
      <c r="HV1419" s="2"/>
      <c r="HW1419" s="2"/>
      <c r="HX1419" s="2"/>
      <c r="HY1419" s="2"/>
      <c r="HZ1419" s="2"/>
      <c r="IA1419" s="2"/>
      <c r="IB1419" s="2"/>
      <c r="IC1419" s="2"/>
      <c r="ID1419" s="2"/>
      <c r="IE1419" s="2"/>
      <c r="IF1419" s="2"/>
      <c r="IG1419" s="2"/>
      <c r="IH1419" s="2"/>
      <c r="II1419" s="2"/>
      <c r="IJ1419" s="2"/>
      <c r="IK1419" s="2"/>
      <c r="IL1419" s="2"/>
      <c r="IM1419" s="2"/>
      <c r="IN1419" s="2"/>
      <c r="IO1419" s="2"/>
      <c r="IP1419" s="2"/>
      <c r="IQ1419" s="2"/>
      <c r="IR1419" s="2"/>
      <c r="IS1419" s="2"/>
      <c r="IT1419" s="2"/>
      <c r="IU1419" s="2"/>
      <c r="IV1419" s="2"/>
      <c r="IW1419" s="2"/>
      <c r="IX1419" s="2"/>
      <c r="IY1419" s="2"/>
      <c r="IZ1419" s="2"/>
      <c r="JA1419" s="2"/>
      <c r="JB1419" s="2"/>
      <c r="JC1419" s="2"/>
      <c r="JD1419" s="2"/>
      <c r="JE1419" s="2"/>
      <c r="JF1419" s="2"/>
      <c r="JG1419" s="2"/>
      <c r="JH1419" s="2"/>
      <c r="JI1419" s="2"/>
      <c r="JJ1419" s="2"/>
      <c r="JK1419" s="2"/>
      <c r="JL1419" s="2"/>
      <c r="JM1419" s="2"/>
      <c r="JN1419" s="2"/>
      <c r="JO1419" s="2"/>
      <c r="JP1419" s="2"/>
      <c r="JQ1419" s="2"/>
      <c r="JR1419" s="2"/>
      <c r="JS1419" s="2"/>
      <c r="JT1419" s="2"/>
      <c r="JU1419" s="2"/>
      <c r="JV1419" s="2"/>
      <c r="JW1419" s="2"/>
      <c r="JX1419" s="2"/>
      <c r="JY1419" s="2"/>
      <c r="JZ1419" s="2"/>
      <c r="KA1419" s="2"/>
      <c r="KB1419" s="2"/>
      <c r="KC1419" s="2"/>
      <c r="KD1419" s="2"/>
      <c r="KE1419" s="2"/>
      <c r="KF1419" s="2"/>
      <c r="KG1419" s="2"/>
      <c r="KH1419" s="2"/>
      <c r="KI1419" s="2"/>
      <c r="KJ1419" s="2"/>
      <c r="KK1419" s="2"/>
      <c r="KL1419" s="2"/>
      <c r="KM1419" s="2"/>
      <c r="KN1419" s="2"/>
      <c r="KO1419" s="2"/>
      <c r="KP1419" s="2"/>
      <c r="KQ1419" s="2"/>
      <c r="KR1419" s="2"/>
      <c r="KS1419" s="2"/>
      <c r="KT1419" s="2"/>
      <c r="KU1419" s="2"/>
      <c r="KV1419" s="2"/>
      <c r="KW1419" s="2"/>
      <c r="KX1419" s="2"/>
      <c r="KY1419" s="2"/>
      <c r="KZ1419" s="2"/>
      <c r="LA1419" s="2"/>
      <c r="LB1419" s="2"/>
      <c r="LC1419" s="2"/>
      <c r="LD1419" s="2"/>
      <c r="LE1419" s="2"/>
      <c r="LF1419" s="2"/>
      <c r="LG1419" s="2"/>
      <c r="LH1419" s="2"/>
      <c r="LI1419" s="2"/>
      <c r="LJ1419" s="2"/>
      <c r="LK1419" s="2"/>
      <c r="LL1419" s="2"/>
      <c r="LM1419" s="2"/>
      <c r="LN1419" s="2"/>
      <c r="LO1419" s="2"/>
      <c r="LP1419" s="2"/>
      <c r="LQ1419" s="2"/>
      <c r="LR1419" s="2"/>
      <c r="LS1419" s="2"/>
      <c r="LT1419" s="2"/>
      <c r="LU1419" s="2"/>
      <c r="LV1419" s="2"/>
      <c r="LW1419" s="2"/>
      <c r="LX1419" s="2"/>
      <c r="LY1419" s="2"/>
      <c r="LZ1419" s="2"/>
      <c r="MA1419" s="2"/>
      <c r="MB1419" s="2"/>
      <c r="MC1419" s="2"/>
      <c r="MD1419" s="2"/>
      <c r="ME1419" s="2"/>
      <c r="MF1419" s="2"/>
      <c r="MG1419" s="2"/>
      <c r="MH1419" s="2"/>
      <c r="MI1419" s="2"/>
      <c r="MJ1419" s="2"/>
      <c r="MK1419" s="2"/>
      <c r="ML1419" s="2"/>
      <c r="MM1419" s="2"/>
      <c r="MN1419" s="2"/>
      <c r="MO1419" s="2"/>
      <c r="MP1419" s="2"/>
      <c r="MQ1419" s="2"/>
      <c r="MR1419" s="2"/>
      <c r="MS1419" s="2"/>
      <c r="MT1419" s="2"/>
      <c r="MU1419" s="2"/>
      <c r="MV1419" s="2"/>
      <c r="MW1419" s="2"/>
      <c r="MX1419" s="2"/>
      <c r="MY1419" s="2"/>
      <c r="MZ1419" s="2"/>
      <c r="NA1419" s="2"/>
      <c r="NB1419" s="2"/>
      <c r="NC1419" s="2"/>
      <c r="ND1419" s="2"/>
      <c r="NE1419" s="2"/>
      <c r="NF1419" s="2"/>
      <c r="NG1419" s="2"/>
      <c r="NH1419" s="2"/>
      <c r="NI1419" s="2"/>
      <c r="NJ1419" s="2"/>
      <c r="NK1419" s="2"/>
      <c r="NL1419" s="2"/>
      <c r="NM1419" s="2"/>
      <c r="NN1419" s="2"/>
      <c r="NO1419" s="2"/>
      <c r="NP1419" s="2"/>
      <c r="NQ1419" s="2"/>
      <c r="NR1419" s="2"/>
      <c r="NS1419" s="2"/>
      <c r="NT1419" s="2"/>
      <c r="NU1419" s="2"/>
      <c r="NV1419" s="2"/>
      <c r="NW1419" s="2"/>
      <c r="NX1419" s="2"/>
      <c r="NY1419" s="2"/>
      <c r="NZ1419" s="2"/>
      <c r="OA1419" s="2"/>
      <c r="OB1419" s="2"/>
      <c r="OC1419" s="2"/>
      <c r="OD1419" s="2"/>
      <c r="OE1419" s="2"/>
      <c r="OF1419" s="2"/>
      <c r="OG1419" s="2"/>
      <c r="OH1419" s="2"/>
      <c r="OI1419" s="2"/>
      <c r="OJ1419" s="2"/>
      <c r="OK1419" s="2"/>
      <c r="OL1419" s="2"/>
      <c r="OM1419" s="2"/>
      <c r="ON1419" s="2"/>
      <c r="OO1419" s="2"/>
      <c r="OP1419" s="2"/>
      <c r="OQ1419" s="2"/>
      <c r="OR1419" s="2"/>
      <c r="OS1419" s="2"/>
      <c r="OT1419" s="2"/>
      <c r="OU1419" s="2"/>
      <c r="OV1419" s="2"/>
      <c r="OW1419" s="2"/>
      <c r="OX1419" s="2"/>
      <c r="OY1419" s="2"/>
      <c r="OZ1419" s="2"/>
      <c r="PA1419" s="2"/>
      <c r="PB1419" s="2"/>
      <c r="PC1419" s="2"/>
      <c r="PD1419" s="2"/>
      <c r="PE1419" s="2"/>
      <c r="PF1419" s="2"/>
      <c r="PG1419" s="2"/>
      <c r="PH1419" s="2"/>
      <c r="PI1419" s="2"/>
      <c r="PJ1419" s="2"/>
      <c r="PK1419" s="2"/>
      <c r="PL1419" s="2"/>
      <c r="PM1419" s="2"/>
      <c r="PN1419" s="2"/>
      <c r="PO1419" s="2"/>
      <c r="PP1419" s="2"/>
      <c r="PQ1419" s="2"/>
      <c r="PR1419" s="2"/>
      <c r="PS1419" s="2"/>
      <c r="PT1419" s="2"/>
      <c r="PU1419" s="2"/>
      <c r="PV1419" s="2"/>
      <c r="PW1419" s="2"/>
      <c r="PX1419" s="2"/>
      <c r="PY1419" s="2"/>
      <c r="PZ1419" s="2"/>
      <c r="QA1419" s="2"/>
      <c r="QB1419" s="2"/>
      <c r="QC1419" s="2"/>
      <c r="QD1419" s="2"/>
      <c r="QE1419" s="2"/>
      <c r="QF1419" s="2"/>
      <c r="QG1419" s="2"/>
      <c r="QH1419" s="2"/>
      <c r="QI1419" s="2"/>
      <c r="QJ1419" s="2"/>
      <c r="QK1419" s="2"/>
      <c r="QL1419" s="2"/>
      <c r="QM1419" s="2"/>
      <c r="QN1419" s="2"/>
      <c r="QO1419" s="2"/>
      <c r="QP1419" s="2"/>
      <c r="QQ1419" s="2"/>
      <c r="QR1419" s="2"/>
      <c r="QS1419" s="2"/>
      <c r="QT1419" s="2"/>
      <c r="QU1419" s="2"/>
      <c r="QV1419" s="2"/>
      <c r="QW1419" s="2"/>
      <c r="QX1419" s="2"/>
      <c r="QY1419" s="2"/>
      <c r="QZ1419" s="2"/>
      <c r="RA1419" s="2"/>
      <c r="RB1419" s="2"/>
      <c r="RC1419" s="2"/>
      <c r="RD1419" s="2"/>
      <c r="RE1419" s="2"/>
      <c r="RF1419" s="2"/>
      <c r="RG1419" s="2"/>
      <c r="RH1419" s="2"/>
      <c r="RI1419" s="2"/>
      <c r="RJ1419" s="2"/>
      <c r="RK1419" s="2"/>
      <c r="RL1419" s="2"/>
      <c r="RM1419" s="2"/>
      <c r="RN1419" s="2"/>
      <c r="RO1419" s="2"/>
      <c r="RP1419" s="2"/>
      <c r="RQ1419" s="2"/>
      <c r="RR1419" s="2"/>
      <c r="RS1419" s="2"/>
      <c r="RT1419" s="2"/>
      <c r="RU1419" s="2"/>
      <c r="RV1419" s="2"/>
      <c r="RW1419" s="2"/>
      <c r="RX1419" s="2"/>
      <c r="RY1419" s="2"/>
      <c r="RZ1419" s="2"/>
      <c r="SA1419" s="2"/>
      <c r="SB1419" s="2"/>
      <c r="SC1419" s="2"/>
      <c r="SD1419" s="2"/>
      <c r="SE1419" s="2"/>
      <c r="SF1419" s="2"/>
      <c r="SG1419" s="2"/>
      <c r="SH1419" s="2"/>
      <c r="SI1419" s="2"/>
      <c r="SJ1419" s="2"/>
      <c r="SK1419" s="2"/>
      <c r="SL1419" s="2"/>
      <c r="SM1419" s="2"/>
      <c r="SN1419" s="2"/>
      <c r="SO1419" s="2"/>
      <c r="SP1419" s="2"/>
      <c r="SQ1419" s="2"/>
      <c r="SR1419" s="2"/>
      <c r="SS1419" s="2"/>
      <c r="ST1419" s="2"/>
      <c r="SU1419" s="2"/>
      <c r="SV1419" s="2"/>
      <c r="SW1419" s="2"/>
      <c r="SX1419" s="2"/>
      <c r="SY1419" s="2"/>
      <c r="SZ1419" s="2"/>
      <c r="TA1419" s="2"/>
      <c r="TB1419" s="2"/>
      <c r="TC1419" s="2"/>
      <c r="TD1419" s="2"/>
      <c r="TE1419" s="2"/>
      <c r="TF1419" s="2"/>
      <c r="TG1419" s="2"/>
      <c r="TH1419" s="2"/>
      <c r="TI1419" s="2"/>
      <c r="TJ1419" s="2"/>
      <c r="TK1419" s="2"/>
      <c r="TL1419" s="2"/>
      <c r="TM1419" s="2"/>
      <c r="TN1419" s="2"/>
      <c r="TO1419" s="2"/>
      <c r="TP1419" s="2"/>
      <c r="TQ1419" s="2"/>
      <c r="TR1419" s="2"/>
      <c r="TS1419" s="2"/>
      <c r="TT1419" s="2"/>
      <c r="TU1419" s="2"/>
      <c r="TV1419" s="2"/>
      <c r="TW1419" s="2"/>
      <c r="TX1419" s="2"/>
      <c r="TY1419" s="2"/>
      <c r="TZ1419" s="2"/>
      <c r="UA1419" s="2"/>
      <c r="UB1419" s="2"/>
      <c r="UC1419" s="2"/>
      <c r="UD1419" s="2"/>
      <c r="UE1419" s="2"/>
      <c r="UF1419" s="2"/>
      <c r="UG1419" s="2"/>
      <c r="UH1419" s="2"/>
      <c r="UI1419" s="2"/>
      <c r="UJ1419" s="2"/>
      <c r="UK1419" s="2"/>
      <c r="UL1419" s="2"/>
      <c r="UM1419" s="2"/>
      <c r="UN1419" s="2"/>
      <c r="UO1419" s="2"/>
      <c r="UP1419" s="2"/>
      <c r="UQ1419" s="2"/>
      <c r="UR1419" s="2"/>
      <c r="US1419" s="2"/>
      <c r="UT1419" s="2"/>
      <c r="UU1419" s="2"/>
      <c r="UV1419" s="2"/>
      <c r="UW1419" s="2"/>
      <c r="UX1419" s="2"/>
      <c r="UY1419" s="2"/>
      <c r="UZ1419" s="2"/>
      <c r="VA1419" s="2"/>
      <c r="VB1419" s="2"/>
      <c r="VC1419" s="2"/>
      <c r="VD1419" s="2"/>
      <c r="VE1419" s="2"/>
      <c r="VF1419" s="2"/>
      <c r="VG1419" s="2"/>
      <c r="VH1419" s="2"/>
      <c r="VI1419" s="2"/>
      <c r="VJ1419" s="2"/>
      <c r="VK1419" s="2"/>
      <c r="VL1419" s="2"/>
      <c r="VM1419" s="2"/>
      <c r="VN1419" s="2"/>
      <c r="VO1419" s="2"/>
      <c r="VP1419" s="2"/>
      <c r="VQ1419" s="2"/>
      <c r="VR1419" s="2"/>
      <c r="VS1419" s="2"/>
      <c r="VT1419" s="2"/>
      <c r="VU1419" s="2"/>
      <c r="VV1419" s="2"/>
      <c r="VW1419" s="2"/>
      <c r="VX1419" s="2"/>
      <c r="VY1419" s="2"/>
      <c r="VZ1419" s="2"/>
      <c r="WA1419" s="2"/>
      <c r="WB1419" s="2"/>
      <c r="WC1419" s="2"/>
      <c r="WD1419" s="2"/>
      <c r="WE1419" s="2"/>
      <c r="WF1419" s="2"/>
      <c r="WG1419" s="2"/>
      <c r="WH1419" s="2"/>
      <c r="WI1419" s="2"/>
      <c r="WJ1419" s="2"/>
      <c r="WK1419" s="2"/>
      <c r="WL1419" s="2"/>
      <c r="WM1419" s="2"/>
      <c r="WN1419" s="2"/>
      <c r="WO1419" s="2"/>
      <c r="WP1419" s="2"/>
      <c r="WQ1419" s="2"/>
      <c r="WR1419" s="2"/>
      <c r="WS1419" s="2"/>
      <c r="WT1419" s="2"/>
      <c r="WU1419" s="2"/>
      <c r="WV1419" s="2"/>
      <c r="WW1419" s="2"/>
      <c r="WX1419" s="2"/>
      <c r="WY1419" s="2"/>
      <c r="WZ1419" s="2"/>
      <c r="XA1419" s="2"/>
      <c r="XB1419" s="2"/>
      <c r="XC1419" s="2"/>
      <c r="XD1419" s="2"/>
      <c r="XE1419" s="2"/>
      <c r="XF1419" s="2"/>
      <c r="XG1419" s="2"/>
      <c r="XH1419" s="2"/>
      <c r="XI1419" s="2"/>
      <c r="XJ1419" s="2"/>
      <c r="XK1419" s="2"/>
      <c r="XL1419" s="2"/>
      <c r="XM1419" s="2"/>
      <c r="XN1419" s="2"/>
      <c r="XO1419" s="2"/>
      <c r="XP1419" s="2"/>
      <c r="XQ1419" s="2"/>
      <c r="XR1419" s="2"/>
      <c r="XS1419" s="2"/>
      <c r="XT1419" s="2"/>
      <c r="XU1419" s="2"/>
      <c r="XV1419" s="2"/>
      <c r="XW1419" s="2"/>
      <c r="XX1419" s="2"/>
      <c r="XY1419" s="2"/>
      <c r="XZ1419" s="2"/>
      <c r="YA1419" s="2"/>
      <c r="YB1419" s="2"/>
      <c r="YC1419" s="2"/>
      <c r="YD1419" s="2"/>
      <c r="YE1419" s="2"/>
      <c r="YF1419" s="2"/>
      <c r="YG1419" s="2"/>
      <c r="YH1419" s="2"/>
      <c r="YI1419" s="2"/>
      <c r="YJ1419" s="2"/>
      <c r="YK1419" s="2"/>
      <c r="YL1419" s="2"/>
      <c r="YM1419" s="2"/>
      <c r="YN1419" s="2"/>
      <c r="YO1419" s="2"/>
      <c r="YP1419" s="2"/>
      <c r="YQ1419" s="2"/>
      <c r="YR1419" s="2"/>
      <c r="YS1419" s="2"/>
      <c r="YT1419" s="2"/>
      <c r="YU1419" s="2"/>
      <c r="YV1419" s="2"/>
      <c r="YW1419" s="2"/>
      <c r="YX1419" s="2"/>
      <c r="YY1419" s="2"/>
      <c r="YZ1419" s="2"/>
      <c r="ZA1419" s="2"/>
      <c r="ZB1419" s="2"/>
      <c r="ZC1419" s="2"/>
      <c r="ZD1419" s="2"/>
      <c r="ZE1419" s="2"/>
      <c r="ZF1419" s="2"/>
      <c r="ZG1419" s="2"/>
      <c r="ZH1419" s="2"/>
      <c r="ZI1419" s="2"/>
      <c r="ZJ1419" s="2"/>
      <c r="ZK1419" s="2"/>
      <c r="ZL1419" s="2"/>
      <c r="ZM1419" s="2"/>
      <c r="ZN1419" s="2"/>
      <c r="ZO1419" s="2"/>
      <c r="ZP1419" s="2"/>
      <c r="ZQ1419" s="2"/>
      <c r="ZR1419" s="2"/>
      <c r="ZS1419" s="2"/>
      <c r="ZT1419" s="2"/>
      <c r="ZU1419" s="2"/>
      <c r="ZV1419" s="2"/>
      <c r="ZW1419" s="2"/>
      <c r="ZX1419" s="2"/>
      <c r="ZY1419" s="2"/>
      <c r="ZZ1419" s="2"/>
      <c r="AAA1419" s="2"/>
      <c r="AAB1419" s="2"/>
      <c r="AAC1419" s="2"/>
      <c r="AAD1419" s="2"/>
      <c r="AAE1419" s="2"/>
      <c r="AAF1419" s="2"/>
      <c r="AAG1419" s="2"/>
      <c r="AAH1419" s="2"/>
      <c r="AAI1419" s="2"/>
      <c r="AAJ1419" s="2"/>
      <c r="AAK1419" s="2"/>
      <c r="AAL1419" s="2"/>
      <c r="AAM1419" s="2"/>
      <c r="AAN1419" s="2"/>
      <c r="AAO1419" s="2"/>
      <c r="AAP1419" s="2"/>
      <c r="AAQ1419" s="2"/>
      <c r="AAR1419" s="2"/>
      <c r="AAS1419" s="2"/>
      <c r="AAT1419" s="2"/>
      <c r="AAU1419" s="2"/>
      <c r="AAV1419" s="2"/>
      <c r="AAW1419" s="2"/>
      <c r="AAX1419" s="2"/>
      <c r="AAY1419" s="2"/>
      <c r="AAZ1419" s="2"/>
      <c r="ABA1419" s="2"/>
      <c r="ABB1419" s="2"/>
      <c r="ABC1419" s="2"/>
      <c r="ABD1419" s="2"/>
      <c r="ABE1419" s="2"/>
      <c r="ABF1419" s="2"/>
      <c r="ABG1419" s="2"/>
      <c r="ABH1419" s="2"/>
      <c r="ABI1419" s="2"/>
      <c r="ABJ1419" s="2"/>
      <c r="ABK1419" s="2"/>
      <c r="ABL1419" s="2"/>
      <c r="ABM1419" s="2"/>
      <c r="ABN1419" s="2"/>
      <c r="ABO1419" s="2"/>
      <c r="ABP1419" s="2"/>
      <c r="ABQ1419" s="2"/>
      <c r="ABR1419" s="2"/>
      <c r="ABS1419" s="2"/>
      <c r="ABT1419" s="2"/>
      <c r="ABU1419" s="2"/>
      <c r="ABV1419" s="2"/>
      <c r="ABW1419" s="2"/>
      <c r="ABX1419" s="2"/>
      <c r="ABY1419" s="2"/>
      <c r="ABZ1419" s="2"/>
      <c r="ACA1419" s="2"/>
      <c r="ACB1419" s="2"/>
      <c r="ACC1419" s="2"/>
      <c r="ACD1419" s="2"/>
      <c r="ACE1419" s="2"/>
      <c r="ACF1419" s="2"/>
      <c r="ACG1419" s="2"/>
      <c r="ACH1419" s="2"/>
      <c r="ACI1419" s="2"/>
      <c r="ACJ1419" s="2"/>
      <c r="ACK1419" s="2"/>
      <c r="ACL1419" s="2"/>
      <c r="ACM1419" s="2"/>
      <c r="ACN1419" s="2"/>
      <c r="ACO1419" s="2"/>
      <c r="ACP1419" s="2"/>
      <c r="ACQ1419" s="2"/>
      <c r="ACR1419" s="2"/>
      <c r="ACS1419" s="2"/>
      <c r="ACT1419" s="2"/>
      <c r="ACU1419" s="2"/>
      <c r="ACV1419" s="2"/>
      <c r="ACW1419" s="2"/>
      <c r="ACX1419" s="2"/>
      <c r="ACY1419" s="2"/>
      <c r="ACZ1419" s="2"/>
      <c r="ADA1419" s="2"/>
      <c r="ADB1419" s="2"/>
      <c r="ADC1419" s="2"/>
      <c r="ADD1419" s="2"/>
      <c r="ADE1419" s="2"/>
      <c r="ADF1419" s="2"/>
      <c r="ADG1419" s="2"/>
      <c r="ADH1419" s="2"/>
      <c r="ADI1419" s="2"/>
      <c r="ADJ1419" s="2"/>
      <c r="ADK1419" s="2"/>
      <c r="ADL1419" s="2"/>
      <c r="ADM1419" s="2"/>
      <c r="ADN1419" s="2"/>
      <c r="ADO1419" s="2"/>
      <c r="ADP1419" s="2"/>
      <c r="ADQ1419" s="2"/>
      <c r="ADR1419" s="2"/>
      <c r="ADS1419" s="2"/>
      <c r="ADT1419" s="2"/>
      <c r="ADU1419" s="2"/>
      <c r="ADV1419" s="2"/>
      <c r="ADW1419" s="2"/>
      <c r="ADX1419" s="2"/>
      <c r="ADY1419" s="2"/>
      <c r="ADZ1419" s="2"/>
      <c r="AEA1419" s="2"/>
      <c r="AEB1419" s="2"/>
      <c r="AEC1419" s="2"/>
      <c r="AED1419" s="2"/>
      <c r="AEE1419" s="2"/>
      <c r="AEF1419" s="2"/>
      <c r="AEG1419" s="2"/>
      <c r="AEH1419" s="2"/>
      <c r="AEI1419" s="2"/>
      <c r="AEJ1419" s="2"/>
      <c r="AEK1419" s="2"/>
      <c r="AEL1419" s="2"/>
      <c r="AEM1419" s="2"/>
      <c r="AEN1419" s="2"/>
      <c r="AEO1419" s="2"/>
      <c r="AEP1419" s="2"/>
      <c r="AEQ1419" s="2"/>
      <c r="AER1419" s="2"/>
      <c r="AES1419" s="2"/>
      <c r="AET1419" s="2"/>
      <c r="AEU1419" s="2"/>
      <c r="AEV1419" s="2"/>
      <c r="AEW1419" s="2"/>
      <c r="AEX1419" s="2"/>
      <c r="AEY1419" s="2"/>
      <c r="AEZ1419" s="2"/>
      <c r="AFA1419" s="2"/>
      <c r="AFB1419" s="2"/>
      <c r="AFC1419" s="2"/>
      <c r="AFD1419" s="2"/>
      <c r="AFE1419" s="2"/>
      <c r="AFF1419" s="2"/>
      <c r="AFG1419" s="2"/>
      <c r="AFH1419" s="2"/>
      <c r="AFI1419" s="2"/>
      <c r="AFJ1419" s="2"/>
      <c r="AFK1419" s="2"/>
      <c r="AFL1419" s="2"/>
      <c r="AFM1419" s="2"/>
      <c r="AFN1419" s="2"/>
      <c r="AFO1419" s="2"/>
      <c r="AFP1419" s="2"/>
      <c r="AFQ1419" s="2"/>
      <c r="AFR1419" s="2"/>
      <c r="AFS1419" s="2"/>
      <c r="AFT1419" s="2"/>
      <c r="AFU1419" s="2"/>
      <c r="AFV1419" s="2"/>
      <c r="AFW1419" s="2"/>
      <c r="AFX1419" s="2"/>
      <c r="AFY1419" s="2"/>
      <c r="AFZ1419" s="2"/>
      <c r="AGA1419" s="2"/>
      <c r="AGB1419" s="2"/>
      <c r="AGC1419" s="2"/>
      <c r="AGD1419" s="2"/>
      <c r="AGE1419" s="2"/>
      <c r="AGF1419" s="2"/>
      <c r="AGG1419" s="2"/>
      <c r="AGH1419" s="2"/>
      <c r="AGI1419" s="2"/>
      <c r="AGJ1419" s="2"/>
      <c r="AGK1419" s="2"/>
      <c r="AGL1419" s="2"/>
      <c r="AGM1419" s="2"/>
      <c r="AGN1419" s="2"/>
      <c r="AGO1419" s="2"/>
      <c r="AGP1419" s="2"/>
      <c r="AGQ1419" s="2"/>
      <c r="AGR1419" s="2"/>
      <c r="AGS1419" s="2"/>
      <c r="AGT1419" s="2"/>
      <c r="AGU1419" s="2"/>
      <c r="AGV1419" s="2"/>
      <c r="AGW1419" s="2"/>
      <c r="AGX1419" s="2"/>
      <c r="AGY1419" s="2"/>
      <c r="AGZ1419" s="2"/>
      <c r="AHA1419" s="2"/>
      <c r="AHB1419" s="2"/>
      <c r="AHC1419" s="2"/>
      <c r="AHD1419" s="2"/>
      <c r="AHE1419" s="2"/>
      <c r="AHF1419" s="2"/>
      <c r="AHG1419" s="2"/>
      <c r="AHH1419" s="2"/>
      <c r="AHI1419" s="2"/>
      <c r="AHJ1419" s="2"/>
      <c r="AHK1419" s="2"/>
      <c r="AHL1419" s="2"/>
      <c r="AHM1419" s="2"/>
      <c r="AHN1419" s="2"/>
      <c r="AHO1419" s="2"/>
      <c r="AHP1419" s="2"/>
      <c r="AHQ1419" s="2"/>
      <c r="AHR1419" s="2"/>
      <c r="AHS1419" s="2"/>
      <c r="AHT1419" s="2"/>
      <c r="AHU1419" s="2"/>
      <c r="AHV1419" s="2"/>
      <c r="AHW1419" s="2"/>
      <c r="AHX1419" s="2"/>
      <c r="AHY1419" s="2"/>
      <c r="AHZ1419" s="2"/>
      <c r="AIA1419" s="2"/>
      <c r="AIB1419" s="2"/>
      <c r="AIC1419" s="2"/>
      <c r="AID1419" s="2"/>
      <c r="AIE1419" s="2"/>
      <c r="AIF1419" s="2"/>
      <c r="AIG1419" s="2"/>
      <c r="AIH1419" s="2"/>
      <c r="AII1419" s="2"/>
      <c r="AIJ1419" s="2"/>
      <c r="AIK1419" s="2"/>
      <c r="AIL1419" s="2"/>
      <c r="AIM1419" s="2"/>
      <c r="AIN1419" s="2"/>
      <c r="AIO1419" s="2"/>
      <c r="AIP1419" s="2"/>
      <c r="AIQ1419" s="2"/>
      <c r="AIR1419" s="2"/>
      <c r="AIS1419" s="2"/>
      <c r="AIT1419" s="2"/>
      <c r="AIU1419" s="2"/>
      <c r="AIV1419" s="2"/>
      <c r="AIW1419" s="2"/>
      <c r="AIX1419" s="2"/>
      <c r="AIY1419" s="2"/>
      <c r="AIZ1419" s="2"/>
      <c r="AJA1419" s="2"/>
      <c r="AJB1419" s="2"/>
      <c r="AJC1419" s="2"/>
      <c r="AJD1419" s="2"/>
      <c r="AJE1419" s="2"/>
      <c r="AJF1419" s="2"/>
      <c r="AJG1419" s="2"/>
      <c r="AJH1419" s="2"/>
      <c r="AJI1419" s="2"/>
      <c r="AJJ1419" s="2"/>
      <c r="AJK1419" s="2"/>
      <c r="AJL1419" s="2"/>
      <c r="AJM1419" s="2"/>
      <c r="AJN1419" s="2"/>
      <c r="AJO1419" s="2"/>
      <c r="AJP1419" s="2"/>
      <c r="AJQ1419" s="2"/>
      <c r="AJR1419" s="2"/>
      <c r="AJS1419" s="2"/>
      <c r="AJT1419" s="2"/>
      <c r="AJU1419" s="2"/>
      <c r="AJV1419" s="2"/>
      <c r="AJW1419" s="2"/>
      <c r="AJX1419" s="2"/>
      <c r="AJY1419" s="2"/>
      <c r="AJZ1419" s="2"/>
      <c r="AKA1419" s="2"/>
      <c r="AKB1419" s="2"/>
      <c r="AKC1419" s="2"/>
      <c r="AKD1419" s="2"/>
      <c r="AKE1419" s="2"/>
      <c r="AKF1419" s="2"/>
      <c r="AKG1419" s="2"/>
      <c r="AKH1419" s="2"/>
      <c r="AKI1419" s="2"/>
      <c r="AKJ1419" s="2"/>
      <c r="AKK1419" s="2"/>
      <c r="AKL1419" s="2"/>
      <c r="AKM1419" s="2"/>
      <c r="AKN1419" s="2"/>
      <c r="AKO1419" s="2"/>
      <c r="AKP1419" s="2"/>
      <c r="AKQ1419" s="2"/>
      <c r="AKR1419" s="2"/>
      <c r="AKS1419" s="2"/>
      <c r="AKT1419" s="2"/>
      <c r="AKU1419" s="2"/>
      <c r="AKV1419" s="2"/>
      <c r="AKW1419" s="2"/>
      <c r="AKX1419" s="2"/>
      <c r="AKY1419" s="2"/>
      <c r="AKZ1419" s="2"/>
      <c r="ALA1419" s="2"/>
      <c r="ALB1419" s="2"/>
      <c r="ALC1419" s="2"/>
      <c r="ALD1419" s="2"/>
      <c r="ALE1419" s="2"/>
      <c r="ALF1419" s="2"/>
      <c r="ALG1419" s="2"/>
      <c r="ALH1419" s="2"/>
      <c r="ALI1419" s="6"/>
      <c r="ALJ1419" s="6"/>
      <c r="ALK1419" s="6"/>
      <c r="ALL1419" s="6"/>
      <c r="ALM1419" s="6"/>
      <c r="ALN1419" s="6"/>
      <c r="ALO1419" s="6"/>
      <c r="ALP1419" s="6"/>
      <c r="ALQ1419" s="6"/>
      <c r="ALR1419" s="6"/>
      <c r="ALS1419" s="6"/>
      <c r="ALT1419" s="6"/>
      <c r="ALU1419" s="6"/>
      <c r="ALV1419" s="6"/>
      <c r="ALW1419" s="6"/>
      <c r="ALX1419" s="6"/>
      <c r="ALY1419" s="6"/>
      <c r="ALZ1419" s="6"/>
      <c r="AMA1419" s="6"/>
      <c r="AMB1419" s="6"/>
      <c r="AMC1419" s="6"/>
      <c r="AMD1419" s="6"/>
      <c r="AME1419" s="6"/>
      <c r="AMF1419" s="6"/>
      <c r="AMG1419" s="6"/>
      <c r="AMH1419" s="6"/>
      <c r="AMI1419" s="6"/>
      <c r="AMJ1419" s="6"/>
      <c r="AMK1419" s="6"/>
      <c r="AML1419" s="6"/>
      <c r="AMM1419" s="6"/>
    </row>
    <row r="1420" spans="1:1027" s="72" customFormat="1" ht="18.75">
      <c r="A1420" s="8">
        <v>45274</v>
      </c>
      <c r="B1420" s="32">
        <f t="shared" si="709"/>
        <v>0.78378378378378377</v>
      </c>
      <c r="C1420" s="73">
        <f t="shared" si="710"/>
        <v>0.59452054794520559</v>
      </c>
      <c r="D1420" s="73">
        <f t="shared" si="711"/>
        <v>0.54500000000000004</v>
      </c>
      <c r="E1420" s="73">
        <f t="shared" si="712"/>
        <v>0.70329277869416318</v>
      </c>
      <c r="F1420" s="73">
        <f t="shared" si="713"/>
        <v>0.77391304347826106</v>
      </c>
      <c r="G1420" s="73">
        <f t="shared" si="714"/>
        <v>0.2</v>
      </c>
      <c r="H1420" s="73">
        <f t="shared" si="715"/>
        <v>0.2</v>
      </c>
      <c r="I1420" s="73">
        <f t="shared" si="716"/>
        <v>0.15504322766570605</v>
      </c>
      <c r="J1420" s="73">
        <f t="shared" si="717"/>
        <v>0.26666666666666672</v>
      </c>
      <c r="K1420" s="73">
        <f t="shared" si="718"/>
        <v>-6.9565217391304335E-2</v>
      </c>
      <c r="L1420" s="73">
        <f t="shared" si="719"/>
        <v>0</v>
      </c>
      <c r="M1420" s="73">
        <f t="shared" si="720"/>
        <v>0</v>
      </c>
      <c r="N1420" s="73">
        <f t="shared" si="721"/>
        <v>0.73616733708769111</v>
      </c>
      <c r="O1420" s="73">
        <f t="shared" si="722"/>
        <v>0.4429752066115703</v>
      </c>
      <c r="P1420" s="73">
        <f t="shared" si="723"/>
        <v>0.19277108433734941</v>
      </c>
      <c r="Q1420" s="73">
        <f t="shared" si="724"/>
        <v>0.2</v>
      </c>
      <c r="R1420" s="73">
        <f t="shared" si="725"/>
        <v>0.2</v>
      </c>
      <c r="S1420" s="73">
        <f t="shared" si="726"/>
        <v>0.2</v>
      </c>
      <c r="T1420" s="73">
        <f t="shared" si="727"/>
        <v>0.2</v>
      </c>
      <c r="U1420" s="73">
        <f t="shared" si="728"/>
        <v>0.2</v>
      </c>
      <c r="V1420" s="73">
        <f t="shared" si="729"/>
        <v>0.20396452790818989</v>
      </c>
      <c r="W1420" s="103">
        <v>0.16691151514954905</v>
      </c>
      <c r="X1420" s="2"/>
      <c r="Y1420" s="2"/>
      <c r="Z1420" s="2"/>
      <c r="AA1420" s="2"/>
      <c r="AB1420" s="2"/>
      <c r="AC1420" s="2">
        <v>-6.8870911407577253</v>
      </c>
      <c r="AD1420" s="2"/>
      <c r="AE1420" s="2"/>
      <c r="AF1420" s="2"/>
      <c r="AG1420" s="5"/>
      <c r="AH1420" s="5"/>
      <c r="AI1420" s="5"/>
      <c r="AJ1420" s="2"/>
      <c r="AK1420" s="2"/>
      <c r="AL1420" s="36">
        <f t="shared" si="733"/>
        <v>24.443873009593514</v>
      </c>
      <c r="AM1420" s="36">
        <f t="shared" si="730"/>
        <v>24.443873009593514</v>
      </c>
      <c r="AN1420" s="4">
        <v>149</v>
      </c>
      <c r="AO1420" s="4"/>
      <c r="AP1420" s="4"/>
      <c r="AQ1420" s="4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2"/>
      <c r="BC1420" s="3"/>
      <c r="BD1420" s="47"/>
      <c r="BE1420" s="2"/>
      <c r="BF1420" s="2"/>
      <c r="BG1420" s="2"/>
      <c r="BH1420" s="89">
        <v>42</v>
      </c>
      <c r="BI1420" s="47">
        <f t="shared" si="734"/>
        <v>58</v>
      </c>
      <c r="BJ1420" s="71">
        <v>0</v>
      </c>
      <c r="BK1420" s="3">
        <v>0</v>
      </c>
      <c r="BL1420" s="49">
        <v>0</v>
      </c>
      <c r="BM1420" s="49">
        <v>0</v>
      </c>
      <c r="BN1420" s="49">
        <v>0</v>
      </c>
      <c r="BO1420" s="49">
        <v>0</v>
      </c>
      <c r="BP1420" s="49">
        <v>0</v>
      </c>
      <c r="BQ1420" s="49">
        <v>0</v>
      </c>
      <c r="BR1420" s="49">
        <v>0</v>
      </c>
      <c r="BS1420" s="3">
        <f t="shared" si="731"/>
        <v>0</v>
      </c>
      <c r="BT1420" s="2">
        <f t="shared" si="732"/>
        <v>100</v>
      </c>
      <c r="BU1420" s="2"/>
      <c r="BV1420" s="37">
        <v>228.299488465715</v>
      </c>
      <c r="BW1420" s="37"/>
      <c r="BX1420" s="37"/>
      <c r="BY1420" s="2"/>
      <c r="BZ1420" s="2"/>
      <c r="CA1420" s="2"/>
      <c r="CB1420" s="2"/>
      <c r="CC1420" s="2"/>
      <c r="CD1420" s="2"/>
      <c r="CE1420" s="2"/>
      <c r="CF1420" s="2"/>
      <c r="CG1420" s="2"/>
      <c r="CH1420" s="2"/>
      <c r="CI1420" s="2"/>
      <c r="CJ1420" s="2"/>
      <c r="CK1420" s="2"/>
      <c r="CL1420" s="2"/>
      <c r="CM1420" s="2"/>
      <c r="CN1420" s="2"/>
      <c r="CO1420" s="2"/>
      <c r="CP1420" s="2"/>
      <c r="CQ1420" s="2"/>
      <c r="CR1420" s="2"/>
      <c r="CS1420" s="2"/>
      <c r="CT1420" s="2"/>
      <c r="CU1420" s="2"/>
      <c r="CV1420" s="2"/>
      <c r="CW1420" s="2"/>
      <c r="CX1420" s="2"/>
      <c r="CY1420" s="2"/>
      <c r="CZ1420" s="2"/>
      <c r="DA1420" s="2"/>
      <c r="DB1420" s="2"/>
      <c r="DC1420" s="2"/>
      <c r="DD1420" s="2"/>
      <c r="DE1420" s="2"/>
      <c r="DF1420" s="2"/>
      <c r="DG1420" s="2"/>
      <c r="DH1420" s="38"/>
      <c r="DI1420" s="38"/>
      <c r="DJ1420" s="38"/>
      <c r="DK1420" s="2"/>
      <c r="DL1420" s="2"/>
      <c r="DM1420" s="2"/>
      <c r="DN1420" s="2"/>
      <c r="DO1420" s="2"/>
      <c r="DP1420" s="2"/>
      <c r="DQ1420" s="2"/>
      <c r="DR1420" s="2"/>
      <c r="DS1420" s="2"/>
      <c r="DT1420" s="2"/>
      <c r="DU1420" s="2"/>
      <c r="DV1420" s="2"/>
      <c r="DW1420" s="2"/>
      <c r="DX1420" s="2"/>
      <c r="DY1420" s="2"/>
      <c r="DZ1420" s="2"/>
      <c r="EA1420" s="2"/>
      <c r="EB1420" s="2"/>
      <c r="EC1420" s="2"/>
      <c r="ED1420" s="2"/>
      <c r="EE1420" s="2"/>
      <c r="EF1420" s="2"/>
      <c r="EG1420" s="2"/>
      <c r="EH1420" s="2"/>
      <c r="EI1420" s="2"/>
      <c r="EJ1420" s="2"/>
      <c r="EK1420" s="2"/>
      <c r="EL1420" s="2"/>
      <c r="EM1420" s="2"/>
      <c r="EN1420" s="2"/>
      <c r="EO1420" s="2"/>
      <c r="EP1420" s="2"/>
      <c r="EQ1420" s="2"/>
      <c r="ER1420" s="2"/>
      <c r="ES1420" s="2"/>
      <c r="ET1420" s="2"/>
      <c r="EU1420" s="2"/>
      <c r="EV1420" s="2"/>
      <c r="EW1420" s="2"/>
      <c r="EX1420" s="2"/>
      <c r="EY1420" s="2"/>
      <c r="EZ1420" s="2"/>
      <c r="FA1420" s="2"/>
      <c r="FB1420" s="2"/>
      <c r="FC1420" s="2"/>
      <c r="FD1420" s="2"/>
      <c r="FE1420" s="2"/>
      <c r="FF1420" s="2"/>
      <c r="FG1420" s="2"/>
      <c r="FH1420" s="2"/>
      <c r="FI1420" s="2"/>
      <c r="FJ1420" s="2"/>
      <c r="FK1420" s="2"/>
      <c r="FL1420" s="2"/>
      <c r="FM1420" s="2"/>
      <c r="FN1420" s="2"/>
      <c r="FO1420" s="2"/>
      <c r="FP1420" s="2"/>
      <c r="FQ1420" s="2"/>
      <c r="FR1420" s="2"/>
      <c r="FS1420" s="2"/>
      <c r="FT1420" s="2"/>
      <c r="FU1420" s="2"/>
      <c r="FV1420" s="2"/>
      <c r="FW1420" s="2"/>
      <c r="FX1420" s="2"/>
      <c r="FY1420" s="2"/>
      <c r="FZ1420" s="2"/>
      <c r="GA1420" s="2"/>
      <c r="GB1420" s="2"/>
      <c r="GC1420" s="2"/>
      <c r="GD1420" s="2"/>
      <c r="GE1420" s="2"/>
      <c r="GF1420" s="2"/>
      <c r="GG1420" s="2"/>
      <c r="GH1420" s="2"/>
      <c r="GI1420" s="2"/>
      <c r="GJ1420" s="2"/>
      <c r="GK1420" s="2"/>
      <c r="GL1420" s="2"/>
      <c r="GM1420" s="2"/>
      <c r="GN1420" s="2"/>
      <c r="GO1420" s="2"/>
      <c r="GP1420" s="2"/>
      <c r="GQ1420" s="2"/>
      <c r="GR1420" s="2"/>
      <c r="GS1420" s="2"/>
      <c r="GT1420" s="2"/>
      <c r="GU1420" s="2"/>
      <c r="GV1420" s="2"/>
      <c r="GW1420" s="2"/>
      <c r="GX1420" s="2"/>
      <c r="GY1420" s="2"/>
      <c r="GZ1420" s="2"/>
      <c r="HA1420" s="2"/>
      <c r="HB1420" s="2"/>
      <c r="HC1420" s="2"/>
      <c r="HD1420" s="2"/>
      <c r="HE1420" s="2"/>
      <c r="HF1420" s="2"/>
      <c r="HG1420" s="2"/>
      <c r="HH1420" s="2"/>
      <c r="HI1420" s="2"/>
      <c r="HJ1420" s="2"/>
      <c r="HK1420" s="2"/>
      <c r="HL1420" s="2"/>
      <c r="HM1420" s="2"/>
      <c r="HN1420" s="2"/>
      <c r="HO1420" s="2"/>
      <c r="HP1420" s="2"/>
      <c r="HQ1420" s="2"/>
      <c r="HR1420" s="2"/>
      <c r="HS1420" s="2"/>
      <c r="HT1420" s="2"/>
      <c r="HU1420" s="2"/>
      <c r="HV1420" s="2"/>
      <c r="HW1420" s="2"/>
      <c r="HX1420" s="2"/>
      <c r="HY1420" s="2"/>
      <c r="HZ1420" s="2"/>
      <c r="IA1420" s="2"/>
      <c r="IB1420" s="2"/>
      <c r="IC1420" s="2"/>
      <c r="ID1420" s="2"/>
      <c r="IE1420" s="2"/>
      <c r="IF1420" s="2"/>
      <c r="IG1420" s="2"/>
      <c r="IH1420" s="2"/>
      <c r="II1420" s="2"/>
      <c r="IJ1420" s="2"/>
      <c r="IK1420" s="2"/>
      <c r="IL1420" s="2"/>
      <c r="IM1420" s="2"/>
      <c r="IN1420" s="2"/>
      <c r="IO1420" s="2"/>
      <c r="IP1420" s="2"/>
      <c r="IQ1420" s="2"/>
      <c r="IR1420" s="2"/>
      <c r="IS1420" s="2"/>
      <c r="IT1420" s="2"/>
      <c r="IU1420" s="2"/>
      <c r="IV1420" s="2"/>
      <c r="IW1420" s="2"/>
      <c r="IX1420" s="2"/>
      <c r="IY1420" s="2"/>
      <c r="IZ1420" s="2"/>
      <c r="JA1420" s="2"/>
      <c r="JB1420" s="2"/>
      <c r="JC1420" s="2"/>
      <c r="JD1420" s="2"/>
      <c r="JE1420" s="2"/>
      <c r="JF1420" s="2"/>
      <c r="JG1420" s="2"/>
      <c r="JH1420" s="2"/>
      <c r="JI1420" s="2"/>
      <c r="JJ1420" s="2"/>
      <c r="JK1420" s="2"/>
      <c r="JL1420" s="2"/>
      <c r="JM1420" s="2"/>
      <c r="JN1420" s="2"/>
      <c r="JO1420" s="2"/>
      <c r="JP1420" s="2"/>
      <c r="JQ1420" s="2"/>
      <c r="JR1420" s="2"/>
      <c r="JS1420" s="2"/>
      <c r="JT1420" s="2"/>
      <c r="JU1420" s="2"/>
      <c r="JV1420" s="2"/>
      <c r="JW1420" s="2"/>
      <c r="JX1420" s="2"/>
      <c r="JY1420" s="2"/>
      <c r="JZ1420" s="2"/>
      <c r="KA1420" s="2"/>
      <c r="KB1420" s="2"/>
      <c r="KC1420" s="2"/>
      <c r="KD1420" s="2"/>
      <c r="KE1420" s="2"/>
      <c r="KF1420" s="2"/>
      <c r="KG1420" s="2"/>
      <c r="KH1420" s="2"/>
      <c r="KI1420" s="2"/>
      <c r="KJ1420" s="2"/>
      <c r="KK1420" s="2"/>
      <c r="KL1420" s="2"/>
      <c r="KM1420" s="2"/>
      <c r="KN1420" s="2"/>
      <c r="KO1420" s="2"/>
      <c r="KP1420" s="2"/>
      <c r="KQ1420" s="2"/>
      <c r="KR1420" s="2"/>
      <c r="KS1420" s="2"/>
      <c r="KT1420" s="2"/>
      <c r="KU1420" s="2"/>
      <c r="KV1420" s="2"/>
      <c r="KW1420" s="2"/>
      <c r="KX1420" s="2"/>
      <c r="KY1420" s="2"/>
      <c r="KZ1420" s="2"/>
      <c r="LA1420" s="2"/>
      <c r="LB1420" s="2"/>
      <c r="LC1420" s="2"/>
      <c r="LD1420" s="2"/>
      <c r="LE1420" s="2"/>
      <c r="LF1420" s="2"/>
      <c r="LG1420" s="2"/>
      <c r="LH1420" s="2"/>
      <c r="LI1420" s="2"/>
      <c r="LJ1420" s="2"/>
      <c r="LK1420" s="2"/>
      <c r="LL1420" s="2"/>
      <c r="LM1420" s="2"/>
      <c r="LN1420" s="2"/>
      <c r="LO1420" s="2"/>
      <c r="LP1420" s="2"/>
      <c r="LQ1420" s="2"/>
      <c r="LR1420" s="2"/>
      <c r="LS1420" s="2"/>
      <c r="LT1420" s="2"/>
      <c r="LU1420" s="2"/>
      <c r="LV1420" s="2"/>
      <c r="LW1420" s="2"/>
      <c r="LX1420" s="2"/>
      <c r="LY1420" s="2"/>
      <c r="LZ1420" s="2"/>
      <c r="MA1420" s="2"/>
      <c r="MB1420" s="2"/>
      <c r="MC1420" s="2"/>
      <c r="MD1420" s="2"/>
      <c r="ME1420" s="2"/>
      <c r="MF1420" s="2"/>
      <c r="MG1420" s="2"/>
      <c r="MH1420" s="2"/>
      <c r="MI1420" s="2"/>
      <c r="MJ1420" s="2"/>
      <c r="MK1420" s="2"/>
      <c r="ML1420" s="2"/>
      <c r="MM1420" s="2"/>
      <c r="MN1420" s="2"/>
      <c r="MO1420" s="2"/>
      <c r="MP1420" s="2"/>
      <c r="MQ1420" s="2"/>
      <c r="MR1420" s="2"/>
      <c r="MS1420" s="2"/>
      <c r="MT1420" s="2"/>
      <c r="MU1420" s="2"/>
      <c r="MV1420" s="2"/>
      <c r="MW1420" s="2"/>
      <c r="MX1420" s="2"/>
      <c r="MY1420" s="2"/>
      <c r="MZ1420" s="2"/>
      <c r="NA1420" s="2"/>
      <c r="NB1420" s="2"/>
      <c r="NC1420" s="2"/>
      <c r="ND1420" s="2"/>
      <c r="NE1420" s="2"/>
      <c r="NF1420" s="2"/>
      <c r="NG1420" s="2"/>
      <c r="NH1420" s="2"/>
      <c r="NI1420" s="2"/>
      <c r="NJ1420" s="2"/>
      <c r="NK1420" s="2"/>
      <c r="NL1420" s="2"/>
      <c r="NM1420" s="2"/>
      <c r="NN1420" s="2"/>
      <c r="NO1420" s="2"/>
      <c r="NP1420" s="2"/>
      <c r="NQ1420" s="2"/>
      <c r="NR1420" s="2"/>
      <c r="NS1420" s="2"/>
      <c r="NT1420" s="2"/>
      <c r="NU1420" s="2"/>
      <c r="NV1420" s="2"/>
      <c r="NW1420" s="2"/>
      <c r="NX1420" s="2"/>
      <c r="NY1420" s="2"/>
      <c r="NZ1420" s="2"/>
      <c r="OA1420" s="2"/>
      <c r="OB1420" s="2"/>
      <c r="OC1420" s="2"/>
      <c r="OD1420" s="2"/>
      <c r="OE1420" s="2"/>
      <c r="OF1420" s="2"/>
      <c r="OG1420" s="2"/>
      <c r="OH1420" s="2"/>
      <c r="OI1420" s="2"/>
      <c r="OJ1420" s="2"/>
      <c r="OK1420" s="2"/>
      <c r="OL1420" s="2"/>
      <c r="OM1420" s="2"/>
      <c r="ON1420" s="2"/>
      <c r="OO1420" s="2"/>
      <c r="OP1420" s="2"/>
      <c r="OQ1420" s="2"/>
      <c r="OR1420" s="2"/>
      <c r="OS1420" s="2"/>
      <c r="OT1420" s="2"/>
      <c r="OU1420" s="2"/>
      <c r="OV1420" s="2"/>
      <c r="OW1420" s="2"/>
      <c r="OX1420" s="2"/>
      <c r="OY1420" s="2"/>
      <c r="OZ1420" s="2"/>
      <c r="PA1420" s="2"/>
      <c r="PB1420" s="2"/>
      <c r="PC1420" s="2"/>
      <c r="PD1420" s="2"/>
      <c r="PE1420" s="2"/>
      <c r="PF1420" s="2"/>
      <c r="PG1420" s="2"/>
      <c r="PH1420" s="2"/>
      <c r="PI1420" s="2"/>
      <c r="PJ1420" s="2"/>
      <c r="PK1420" s="2"/>
      <c r="PL1420" s="2"/>
      <c r="PM1420" s="2"/>
      <c r="PN1420" s="2"/>
      <c r="PO1420" s="2"/>
      <c r="PP1420" s="2"/>
      <c r="PQ1420" s="2"/>
      <c r="PR1420" s="2"/>
      <c r="PS1420" s="2"/>
      <c r="PT1420" s="2"/>
      <c r="PU1420" s="2"/>
      <c r="PV1420" s="2"/>
      <c r="PW1420" s="2"/>
      <c r="PX1420" s="2"/>
      <c r="PY1420" s="2"/>
      <c r="PZ1420" s="2"/>
      <c r="QA1420" s="2"/>
      <c r="QB1420" s="2"/>
      <c r="QC1420" s="2"/>
      <c r="QD1420" s="2"/>
      <c r="QE1420" s="2"/>
      <c r="QF1420" s="2"/>
      <c r="QG1420" s="2"/>
      <c r="QH1420" s="2"/>
      <c r="QI1420" s="2"/>
      <c r="QJ1420" s="2"/>
      <c r="QK1420" s="2"/>
      <c r="QL1420" s="2"/>
      <c r="QM1420" s="2"/>
      <c r="QN1420" s="2"/>
      <c r="QO1420" s="2"/>
      <c r="QP1420" s="2"/>
      <c r="QQ1420" s="2"/>
      <c r="QR1420" s="2"/>
      <c r="QS1420" s="2"/>
      <c r="QT1420" s="2"/>
      <c r="QU1420" s="2"/>
      <c r="QV1420" s="2"/>
      <c r="QW1420" s="2"/>
      <c r="QX1420" s="2"/>
      <c r="QY1420" s="2"/>
      <c r="QZ1420" s="2"/>
      <c r="RA1420" s="2"/>
      <c r="RB1420" s="2"/>
      <c r="RC1420" s="2"/>
      <c r="RD1420" s="2"/>
      <c r="RE1420" s="2"/>
      <c r="RF1420" s="2"/>
      <c r="RG1420" s="2"/>
      <c r="RH1420" s="2"/>
      <c r="RI1420" s="2"/>
      <c r="RJ1420" s="2"/>
      <c r="RK1420" s="2"/>
      <c r="RL1420" s="2"/>
      <c r="RM1420" s="2"/>
      <c r="RN1420" s="2"/>
      <c r="RO1420" s="2"/>
      <c r="RP1420" s="2"/>
      <c r="RQ1420" s="2"/>
      <c r="RR1420" s="2"/>
      <c r="RS1420" s="2"/>
      <c r="RT1420" s="2"/>
      <c r="RU1420" s="2"/>
      <c r="RV1420" s="2"/>
      <c r="RW1420" s="2"/>
      <c r="RX1420" s="2"/>
      <c r="RY1420" s="2"/>
      <c r="RZ1420" s="2"/>
      <c r="SA1420" s="2"/>
      <c r="SB1420" s="2"/>
      <c r="SC1420" s="2"/>
      <c r="SD1420" s="2"/>
      <c r="SE1420" s="2"/>
      <c r="SF1420" s="2"/>
      <c r="SG1420" s="2"/>
      <c r="SH1420" s="2"/>
      <c r="SI1420" s="2"/>
      <c r="SJ1420" s="2"/>
      <c r="SK1420" s="2"/>
      <c r="SL1420" s="2"/>
      <c r="SM1420" s="2"/>
      <c r="SN1420" s="2"/>
      <c r="SO1420" s="2"/>
      <c r="SP1420" s="2"/>
      <c r="SQ1420" s="2"/>
      <c r="SR1420" s="2"/>
      <c r="SS1420" s="2"/>
      <c r="ST1420" s="2"/>
      <c r="SU1420" s="2"/>
      <c r="SV1420" s="2"/>
      <c r="SW1420" s="2"/>
      <c r="SX1420" s="2"/>
      <c r="SY1420" s="2"/>
      <c r="SZ1420" s="2"/>
      <c r="TA1420" s="2"/>
      <c r="TB1420" s="2"/>
      <c r="TC1420" s="2"/>
      <c r="TD1420" s="2"/>
      <c r="TE1420" s="2"/>
      <c r="TF1420" s="2"/>
      <c r="TG1420" s="2"/>
      <c r="TH1420" s="2"/>
      <c r="TI1420" s="2"/>
      <c r="TJ1420" s="2"/>
      <c r="TK1420" s="2"/>
      <c r="TL1420" s="2"/>
      <c r="TM1420" s="2"/>
      <c r="TN1420" s="2"/>
      <c r="TO1420" s="2"/>
      <c r="TP1420" s="2"/>
      <c r="TQ1420" s="2"/>
      <c r="TR1420" s="2"/>
      <c r="TS1420" s="2"/>
      <c r="TT1420" s="2"/>
      <c r="TU1420" s="2"/>
      <c r="TV1420" s="2"/>
      <c r="TW1420" s="2"/>
      <c r="TX1420" s="2"/>
      <c r="TY1420" s="2"/>
      <c r="TZ1420" s="2"/>
      <c r="UA1420" s="2"/>
      <c r="UB1420" s="2"/>
      <c r="UC1420" s="2"/>
      <c r="UD1420" s="2"/>
      <c r="UE1420" s="2"/>
      <c r="UF1420" s="2"/>
      <c r="UG1420" s="2"/>
      <c r="UH1420" s="2"/>
      <c r="UI1420" s="2"/>
      <c r="UJ1420" s="2"/>
      <c r="UK1420" s="2"/>
      <c r="UL1420" s="2"/>
      <c r="UM1420" s="2"/>
      <c r="UN1420" s="2"/>
      <c r="UO1420" s="2"/>
      <c r="UP1420" s="2"/>
      <c r="UQ1420" s="2"/>
      <c r="UR1420" s="2"/>
      <c r="US1420" s="2"/>
      <c r="UT1420" s="2"/>
      <c r="UU1420" s="2"/>
      <c r="UV1420" s="2"/>
      <c r="UW1420" s="2"/>
      <c r="UX1420" s="2"/>
      <c r="UY1420" s="2"/>
      <c r="UZ1420" s="2"/>
      <c r="VA1420" s="2"/>
      <c r="VB1420" s="2"/>
      <c r="VC1420" s="2"/>
      <c r="VD1420" s="2"/>
      <c r="VE1420" s="2"/>
      <c r="VF1420" s="2"/>
      <c r="VG1420" s="2"/>
      <c r="VH1420" s="2"/>
      <c r="VI1420" s="2"/>
      <c r="VJ1420" s="2"/>
      <c r="VK1420" s="2"/>
      <c r="VL1420" s="2"/>
      <c r="VM1420" s="2"/>
      <c r="VN1420" s="2"/>
      <c r="VO1420" s="2"/>
      <c r="VP1420" s="2"/>
      <c r="VQ1420" s="2"/>
      <c r="VR1420" s="2"/>
      <c r="VS1420" s="2"/>
      <c r="VT1420" s="2"/>
      <c r="VU1420" s="2"/>
      <c r="VV1420" s="2"/>
      <c r="VW1420" s="2"/>
      <c r="VX1420" s="2"/>
      <c r="VY1420" s="2"/>
      <c r="VZ1420" s="2"/>
      <c r="WA1420" s="2"/>
      <c r="WB1420" s="2"/>
      <c r="WC1420" s="2"/>
      <c r="WD1420" s="2"/>
      <c r="WE1420" s="2"/>
      <c r="WF1420" s="2"/>
      <c r="WG1420" s="2"/>
      <c r="WH1420" s="2"/>
      <c r="WI1420" s="2"/>
      <c r="WJ1420" s="2"/>
      <c r="WK1420" s="2"/>
      <c r="WL1420" s="2"/>
      <c r="WM1420" s="2"/>
      <c r="WN1420" s="2"/>
      <c r="WO1420" s="2"/>
      <c r="WP1420" s="2"/>
      <c r="WQ1420" s="2"/>
      <c r="WR1420" s="2"/>
      <c r="WS1420" s="2"/>
      <c r="WT1420" s="2"/>
      <c r="WU1420" s="2"/>
      <c r="WV1420" s="2"/>
      <c r="WW1420" s="2"/>
      <c r="WX1420" s="2"/>
      <c r="WY1420" s="2"/>
      <c r="WZ1420" s="2"/>
      <c r="XA1420" s="2"/>
      <c r="XB1420" s="2"/>
      <c r="XC1420" s="2"/>
      <c r="XD1420" s="2"/>
      <c r="XE1420" s="2"/>
      <c r="XF1420" s="2"/>
      <c r="XG1420" s="2"/>
      <c r="XH1420" s="2"/>
      <c r="XI1420" s="2"/>
      <c r="XJ1420" s="2"/>
      <c r="XK1420" s="2"/>
      <c r="XL1420" s="2"/>
      <c r="XM1420" s="2"/>
      <c r="XN1420" s="2"/>
      <c r="XO1420" s="2"/>
      <c r="XP1420" s="2"/>
      <c r="XQ1420" s="2"/>
      <c r="XR1420" s="2"/>
      <c r="XS1420" s="2"/>
      <c r="XT1420" s="2"/>
      <c r="XU1420" s="2"/>
      <c r="XV1420" s="2"/>
      <c r="XW1420" s="2"/>
      <c r="XX1420" s="2"/>
      <c r="XY1420" s="2"/>
      <c r="XZ1420" s="2"/>
      <c r="YA1420" s="2"/>
      <c r="YB1420" s="2"/>
      <c r="YC1420" s="2"/>
      <c r="YD1420" s="2"/>
      <c r="YE1420" s="2"/>
      <c r="YF1420" s="2"/>
      <c r="YG1420" s="2"/>
      <c r="YH1420" s="2"/>
      <c r="YI1420" s="2"/>
      <c r="YJ1420" s="2"/>
      <c r="YK1420" s="2"/>
      <c r="YL1420" s="2"/>
      <c r="YM1420" s="2"/>
      <c r="YN1420" s="2"/>
      <c r="YO1420" s="2"/>
      <c r="YP1420" s="2"/>
      <c r="YQ1420" s="2"/>
      <c r="YR1420" s="2"/>
      <c r="YS1420" s="2"/>
      <c r="YT1420" s="2"/>
      <c r="YU1420" s="2"/>
      <c r="YV1420" s="2"/>
      <c r="YW1420" s="2"/>
      <c r="YX1420" s="2"/>
      <c r="YY1420" s="2"/>
      <c r="YZ1420" s="2"/>
      <c r="ZA1420" s="2"/>
      <c r="ZB1420" s="2"/>
      <c r="ZC1420" s="2"/>
      <c r="ZD1420" s="2"/>
      <c r="ZE1420" s="2"/>
      <c r="ZF1420" s="2"/>
      <c r="ZG1420" s="2"/>
      <c r="ZH1420" s="2"/>
      <c r="ZI1420" s="2"/>
      <c r="ZJ1420" s="2"/>
      <c r="ZK1420" s="2"/>
      <c r="ZL1420" s="2"/>
      <c r="ZM1420" s="2"/>
      <c r="ZN1420" s="2"/>
      <c r="ZO1420" s="2"/>
      <c r="ZP1420" s="2"/>
      <c r="ZQ1420" s="2"/>
      <c r="ZR1420" s="2"/>
      <c r="ZS1420" s="2"/>
      <c r="ZT1420" s="2"/>
      <c r="ZU1420" s="2"/>
      <c r="ZV1420" s="2"/>
      <c r="ZW1420" s="2"/>
      <c r="ZX1420" s="2"/>
      <c r="ZY1420" s="2"/>
      <c r="ZZ1420" s="2"/>
      <c r="AAA1420" s="2"/>
      <c r="AAB1420" s="2"/>
      <c r="AAC1420" s="2"/>
      <c r="AAD1420" s="2"/>
      <c r="AAE1420" s="2"/>
      <c r="AAF1420" s="2"/>
      <c r="AAG1420" s="2"/>
      <c r="AAH1420" s="2"/>
      <c r="AAI1420" s="2"/>
      <c r="AAJ1420" s="2"/>
      <c r="AAK1420" s="2"/>
      <c r="AAL1420" s="2"/>
      <c r="AAM1420" s="2"/>
      <c r="AAN1420" s="2"/>
      <c r="AAO1420" s="2"/>
      <c r="AAP1420" s="2"/>
      <c r="AAQ1420" s="2"/>
      <c r="AAR1420" s="2"/>
      <c r="AAS1420" s="2"/>
      <c r="AAT1420" s="2"/>
      <c r="AAU1420" s="2"/>
      <c r="AAV1420" s="2"/>
      <c r="AAW1420" s="2"/>
      <c r="AAX1420" s="2"/>
      <c r="AAY1420" s="2"/>
      <c r="AAZ1420" s="2"/>
      <c r="ABA1420" s="2"/>
      <c r="ABB1420" s="2"/>
      <c r="ABC1420" s="2"/>
      <c r="ABD1420" s="2"/>
      <c r="ABE1420" s="2"/>
      <c r="ABF1420" s="2"/>
      <c r="ABG1420" s="2"/>
      <c r="ABH1420" s="2"/>
      <c r="ABI1420" s="2"/>
      <c r="ABJ1420" s="2"/>
      <c r="ABK1420" s="2"/>
      <c r="ABL1420" s="2"/>
      <c r="ABM1420" s="2"/>
      <c r="ABN1420" s="2"/>
      <c r="ABO1420" s="2"/>
      <c r="ABP1420" s="2"/>
      <c r="ABQ1420" s="2"/>
      <c r="ABR1420" s="2"/>
      <c r="ABS1420" s="2"/>
      <c r="ABT1420" s="2"/>
      <c r="ABU1420" s="2"/>
      <c r="ABV1420" s="2"/>
      <c r="ABW1420" s="2"/>
      <c r="ABX1420" s="2"/>
      <c r="ABY1420" s="2"/>
      <c r="ABZ1420" s="2"/>
      <c r="ACA1420" s="2"/>
      <c r="ACB1420" s="2"/>
      <c r="ACC1420" s="2"/>
      <c r="ACD1420" s="2"/>
      <c r="ACE1420" s="2"/>
      <c r="ACF1420" s="2"/>
      <c r="ACG1420" s="2"/>
      <c r="ACH1420" s="2"/>
      <c r="ACI1420" s="2"/>
      <c r="ACJ1420" s="2"/>
      <c r="ACK1420" s="2"/>
      <c r="ACL1420" s="2"/>
      <c r="ACM1420" s="2"/>
      <c r="ACN1420" s="2"/>
      <c r="ACO1420" s="2"/>
      <c r="ACP1420" s="2"/>
      <c r="ACQ1420" s="2"/>
      <c r="ACR1420" s="2"/>
      <c r="ACS1420" s="2"/>
      <c r="ACT1420" s="2"/>
      <c r="ACU1420" s="2"/>
      <c r="ACV1420" s="2"/>
      <c r="ACW1420" s="2"/>
      <c r="ACX1420" s="2"/>
      <c r="ACY1420" s="2"/>
      <c r="ACZ1420" s="2"/>
      <c r="ADA1420" s="2"/>
      <c r="ADB1420" s="2"/>
      <c r="ADC1420" s="2"/>
      <c r="ADD1420" s="2"/>
      <c r="ADE1420" s="2"/>
      <c r="ADF1420" s="2"/>
      <c r="ADG1420" s="2"/>
      <c r="ADH1420" s="2"/>
      <c r="ADI1420" s="2"/>
      <c r="ADJ1420" s="2"/>
      <c r="ADK1420" s="2"/>
      <c r="ADL1420" s="2"/>
      <c r="ADM1420" s="2"/>
      <c r="ADN1420" s="2"/>
      <c r="ADO1420" s="2"/>
      <c r="ADP1420" s="2"/>
      <c r="ADQ1420" s="2"/>
      <c r="ADR1420" s="2"/>
      <c r="ADS1420" s="2"/>
      <c r="ADT1420" s="2"/>
      <c r="ADU1420" s="2"/>
      <c r="ADV1420" s="2"/>
      <c r="ADW1420" s="2"/>
      <c r="ADX1420" s="2"/>
      <c r="ADY1420" s="2"/>
      <c r="ADZ1420" s="2"/>
      <c r="AEA1420" s="2"/>
      <c r="AEB1420" s="2"/>
      <c r="AEC1420" s="2"/>
      <c r="AED1420" s="2"/>
      <c r="AEE1420" s="2"/>
      <c r="AEF1420" s="2"/>
      <c r="AEG1420" s="2"/>
      <c r="AEH1420" s="2"/>
      <c r="AEI1420" s="2"/>
      <c r="AEJ1420" s="2"/>
      <c r="AEK1420" s="2"/>
      <c r="AEL1420" s="2"/>
      <c r="AEM1420" s="2"/>
      <c r="AEN1420" s="2"/>
      <c r="AEO1420" s="2"/>
      <c r="AEP1420" s="2"/>
      <c r="AEQ1420" s="2"/>
      <c r="AER1420" s="2"/>
      <c r="AES1420" s="2"/>
      <c r="AET1420" s="2"/>
      <c r="AEU1420" s="2"/>
      <c r="AEV1420" s="2"/>
      <c r="AEW1420" s="2"/>
      <c r="AEX1420" s="2"/>
      <c r="AEY1420" s="2"/>
      <c r="AEZ1420" s="2"/>
      <c r="AFA1420" s="2"/>
      <c r="AFB1420" s="2"/>
      <c r="AFC1420" s="2"/>
      <c r="AFD1420" s="2"/>
      <c r="AFE1420" s="2"/>
      <c r="AFF1420" s="2"/>
      <c r="AFG1420" s="2"/>
      <c r="AFH1420" s="2"/>
      <c r="AFI1420" s="2"/>
      <c r="AFJ1420" s="2"/>
      <c r="AFK1420" s="2"/>
      <c r="AFL1420" s="2"/>
      <c r="AFM1420" s="2"/>
      <c r="AFN1420" s="2"/>
      <c r="AFO1420" s="2"/>
      <c r="AFP1420" s="2"/>
      <c r="AFQ1420" s="2"/>
      <c r="AFR1420" s="2"/>
      <c r="AFS1420" s="2"/>
      <c r="AFT1420" s="2"/>
      <c r="AFU1420" s="2"/>
      <c r="AFV1420" s="2"/>
      <c r="AFW1420" s="2"/>
      <c r="AFX1420" s="2"/>
      <c r="AFY1420" s="2"/>
      <c r="AFZ1420" s="2"/>
      <c r="AGA1420" s="2"/>
      <c r="AGB1420" s="2"/>
      <c r="AGC1420" s="2"/>
      <c r="AGD1420" s="2"/>
      <c r="AGE1420" s="2"/>
      <c r="AGF1420" s="2"/>
      <c r="AGG1420" s="2"/>
      <c r="AGH1420" s="2"/>
      <c r="AGI1420" s="2"/>
      <c r="AGJ1420" s="2"/>
      <c r="AGK1420" s="2"/>
      <c r="AGL1420" s="2"/>
      <c r="AGM1420" s="2"/>
      <c r="AGN1420" s="2"/>
      <c r="AGO1420" s="2"/>
      <c r="AGP1420" s="2"/>
      <c r="AGQ1420" s="2"/>
      <c r="AGR1420" s="2"/>
      <c r="AGS1420" s="2"/>
      <c r="AGT1420" s="2"/>
      <c r="AGU1420" s="2"/>
      <c r="AGV1420" s="2"/>
      <c r="AGW1420" s="2"/>
      <c r="AGX1420" s="2"/>
      <c r="AGY1420" s="2"/>
      <c r="AGZ1420" s="2"/>
      <c r="AHA1420" s="2"/>
      <c r="AHB1420" s="2"/>
      <c r="AHC1420" s="2"/>
      <c r="AHD1420" s="2"/>
      <c r="AHE1420" s="2"/>
      <c r="AHF1420" s="2"/>
      <c r="AHG1420" s="2"/>
      <c r="AHH1420" s="2"/>
      <c r="AHI1420" s="2"/>
      <c r="AHJ1420" s="2"/>
      <c r="AHK1420" s="2"/>
      <c r="AHL1420" s="2"/>
      <c r="AHM1420" s="2"/>
      <c r="AHN1420" s="2"/>
      <c r="AHO1420" s="2"/>
      <c r="AHP1420" s="2"/>
      <c r="AHQ1420" s="2"/>
      <c r="AHR1420" s="2"/>
      <c r="AHS1420" s="2"/>
      <c r="AHT1420" s="2"/>
      <c r="AHU1420" s="2"/>
      <c r="AHV1420" s="2"/>
      <c r="AHW1420" s="2"/>
      <c r="AHX1420" s="2"/>
      <c r="AHY1420" s="2"/>
      <c r="AHZ1420" s="2"/>
      <c r="AIA1420" s="2"/>
      <c r="AIB1420" s="2"/>
      <c r="AIC1420" s="2"/>
      <c r="AID1420" s="2"/>
      <c r="AIE1420" s="2"/>
      <c r="AIF1420" s="2"/>
      <c r="AIG1420" s="2"/>
      <c r="AIH1420" s="2"/>
      <c r="AII1420" s="2"/>
      <c r="AIJ1420" s="2"/>
      <c r="AIK1420" s="2"/>
      <c r="AIL1420" s="2"/>
      <c r="AIM1420" s="2"/>
      <c r="AIN1420" s="2"/>
      <c r="AIO1420" s="2"/>
      <c r="AIP1420" s="2"/>
      <c r="AIQ1420" s="2"/>
      <c r="AIR1420" s="2"/>
      <c r="AIS1420" s="2"/>
      <c r="AIT1420" s="2"/>
      <c r="AIU1420" s="2"/>
      <c r="AIV1420" s="2"/>
      <c r="AIW1420" s="2"/>
      <c r="AIX1420" s="2"/>
      <c r="AIY1420" s="2"/>
      <c r="AIZ1420" s="2"/>
      <c r="AJA1420" s="2"/>
      <c r="AJB1420" s="2"/>
      <c r="AJC1420" s="2"/>
      <c r="AJD1420" s="2"/>
      <c r="AJE1420" s="2"/>
      <c r="AJF1420" s="2"/>
      <c r="AJG1420" s="2"/>
      <c r="AJH1420" s="2"/>
      <c r="AJI1420" s="2"/>
      <c r="AJJ1420" s="2"/>
      <c r="AJK1420" s="2"/>
      <c r="AJL1420" s="2"/>
      <c r="AJM1420" s="2"/>
      <c r="AJN1420" s="2"/>
      <c r="AJO1420" s="2"/>
      <c r="AJP1420" s="2"/>
      <c r="AJQ1420" s="2"/>
      <c r="AJR1420" s="2"/>
      <c r="AJS1420" s="2"/>
      <c r="AJT1420" s="2"/>
      <c r="AJU1420" s="2"/>
      <c r="AJV1420" s="2"/>
      <c r="AJW1420" s="2"/>
      <c r="AJX1420" s="2"/>
      <c r="AJY1420" s="2"/>
      <c r="AJZ1420" s="2"/>
      <c r="AKA1420" s="2"/>
      <c r="AKB1420" s="2"/>
      <c r="AKC1420" s="2"/>
      <c r="AKD1420" s="2"/>
      <c r="AKE1420" s="2"/>
      <c r="AKF1420" s="2"/>
      <c r="AKG1420" s="2"/>
      <c r="AKH1420" s="2"/>
      <c r="AKI1420" s="2"/>
      <c r="AKJ1420" s="2"/>
      <c r="AKK1420" s="2"/>
      <c r="AKL1420" s="2"/>
      <c r="AKM1420" s="2"/>
      <c r="AKN1420" s="2"/>
      <c r="AKO1420" s="2"/>
      <c r="AKP1420" s="2"/>
      <c r="AKQ1420" s="2"/>
      <c r="AKR1420" s="2"/>
      <c r="AKS1420" s="2"/>
      <c r="AKT1420" s="2"/>
      <c r="AKU1420" s="2"/>
      <c r="AKV1420" s="2"/>
      <c r="AKW1420" s="2"/>
      <c r="AKX1420" s="2"/>
      <c r="AKY1420" s="2"/>
      <c r="AKZ1420" s="2"/>
      <c r="ALA1420" s="2"/>
      <c r="ALB1420" s="2"/>
      <c r="ALC1420" s="2"/>
      <c r="ALD1420" s="2"/>
      <c r="ALE1420" s="2"/>
      <c r="ALF1420" s="2"/>
      <c r="ALG1420" s="2"/>
      <c r="ALH1420" s="2"/>
      <c r="ALI1420" s="6"/>
      <c r="ALJ1420" s="6"/>
      <c r="ALK1420" s="6"/>
      <c r="ALL1420" s="6"/>
      <c r="ALM1420" s="6"/>
      <c r="ALN1420" s="6"/>
      <c r="ALO1420" s="6"/>
      <c r="ALP1420" s="6"/>
      <c r="ALQ1420" s="6"/>
      <c r="ALR1420" s="6"/>
      <c r="ALS1420" s="6"/>
      <c r="ALT1420" s="6"/>
      <c r="ALU1420" s="6"/>
      <c r="ALV1420" s="6"/>
      <c r="ALW1420" s="6"/>
      <c r="ALX1420" s="6"/>
      <c r="ALY1420" s="6"/>
      <c r="ALZ1420" s="6"/>
      <c r="AMA1420" s="6"/>
      <c r="AMB1420" s="6"/>
      <c r="AMC1420" s="6"/>
      <c r="AMD1420" s="6"/>
      <c r="AME1420" s="6"/>
      <c r="AMF1420" s="6"/>
      <c r="AMG1420" s="6"/>
      <c r="AMH1420" s="6"/>
      <c r="AMI1420" s="6"/>
      <c r="AMJ1420" s="6"/>
      <c r="AMK1420" s="6"/>
      <c r="AML1420" s="6"/>
      <c r="AMM1420" s="6"/>
    </row>
    <row r="1421" spans="1:1027" s="72" customFormat="1" ht="18.75">
      <c r="A1421" s="8">
        <v>45275</v>
      </c>
      <c r="B1421" s="32">
        <f t="shared" si="709"/>
        <v>0.78378378378378377</v>
      </c>
      <c r="C1421" s="73">
        <f t="shared" si="710"/>
        <v>0.59452054794520559</v>
      </c>
      <c r="D1421" s="73">
        <f t="shared" si="711"/>
        <v>0.54500000000000004</v>
      </c>
      <c r="E1421" s="73">
        <f t="shared" si="712"/>
        <v>0.71350302222521034</v>
      </c>
      <c r="F1421" s="73">
        <f t="shared" si="713"/>
        <v>0.77391304347826106</v>
      </c>
      <c r="G1421" s="73">
        <f t="shared" si="714"/>
        <v>0.2</v>
      </c>
      <c r="H1421" s="73">
        <f t="shared" si="715"/>
        <v>0.2</v>
      </c>
      <c r="I1421" s="73">
        <f t="shared" si="716"/>
        <v>0.15504322766570605</v>
      </c>
      <c r="J1421" s="73">
        <f t="shared" si="717"/>
        <v>0.26666666666666672</v>
      </c>
      <c r="K1421" s="73">
        <f t="shared" si="718"/>
        <v>-6.9565217391304335E-2</v>
      </c>
      <c r="L1421" s="73">
        <f t="shared" si="719"/>
        <v>0</v>
      </c>
      <c r="M1421" s="73">
        <f t="shared" si="720"/>
        <v>0</v>
      </c>
      <c r="N1421" s="73">
        <f t="shared" si="721"/>
        <v>0.73946902654867253</v>
      </c>
      <c r="O1421" s="73">
        <f t="shared" si="722"/>
        <v>0.49421487603305791</v>
      </c>
      <c r="P1421" s="73">
        <f t="shared" si="723"/>
        <v>0.19277108433734941</v>
      </c>
      <c r="Q1421" s="73">
        <f t="shared" si="724"/>
        <v>0.2</v>
      </c>
      <c r="R1421" s="73">
        <f t="shared" si="725"/>
        <v>0.2</v>
      </c>
      <c r="S1421" s="73">
        <f t="shared" si="726"/>
        <v>0.2</v>
      </c>
      <c r="T1421" s="73">
        <f t="shared" si="727"/>
        <v>0.2</v>
      </c>
      <c r="U1421" s="73">
        <f t="shared" si="728"/>
        <v>0.2</v>
      </c>
      <c r="V1421" s="73">
        <f t="shared" si="729"/>
        <v>0.20396452790818989</v>
      </c>
      <c r="W1421" s="103">
        <v>0.15680670765988203</v>
      </c>
      <c r="X1421" s="2"/>
      <c r="Y1421" s="2"/>
      <c r="Z1421" s="2"/>
      <c r="AA1421" s="2"/>
      <c r="AB1421" s="2"/>
      <c r="AC1421" s="2">
        <v>-5.2907501940315775</v>
      </c>
      <c r="AD1421" s="2"/>
      <c r="AE1421" s="2"/>
      <c r="AF1421" s="2"/>
      <c r="AG1421" s="5"/>
      <c r="AH1421" s="5"/>
      <c r="AI1421" s="5"/>
      <c r="AJ1421" s="2"/>
      <c r="AK1421" s="2"/>
      <c r="AL1421" s="36">
        <f t="shared" si="733"/>
        <v>24.579171199683515</v>
      </c>
      <c r="AM1421" s="36">
        <f t="shared" si="730"/>
        <v>24.579171199683515</v>
      </c>
      <c r="AN1421" s="4">
        <v>180</v>
      </c>
      <c r="AO1421" s="4"/>
      <c r="AP1421" s="4"/>
      <c r="AQ1421" s="4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2"/>
      <c r="BC1421" s="3"/>
      <c r="BD1421" s="47"/>
      <c r="BE1421" s="2"/>
      <c r="BF1421" s="2"/>
      <c r="BG1421" s="2"/>
      <c r="BH1421" s="89">
        <v>45</v>
      </c>
      <c r="BI1421" s="47">
        <f t="shared" si="734"/>
        <v>55</v>
      </c>
      <c r="BJ1421" s="71">
        <v>0</v>
      </c>
      <c r="BK1421" s="3">
        <v>0</v>
      </c>
      <c r="BL1421" s="49">
        <v>0</v>
      </c>
      <c r="BM1421" s="49">
        <v>0</v>
      </c>
      <c r="BN1421" s="49">
        <v>0</v>
      </c>
      <c r="BO1421" s="49">
        <v>0</v>
      </c>
      <c r="BP1421" s="49">
        <v>0</v>
      </c>
      <c r="BQ1421" s="49">
        <v>0</v>
      </c>
      <c r="BR1421" s="49">
        <v>0</v>
      </c>
      <c r="BS1421" s="3">
        <f t="shared" si="731"/>
        <v>0</v>
      </c>
      <c r="BT1421" s="2">
        <f t="shared" si="732"/>
        <v>100</v>
      </c>
      <c r="BU1421" s="2"/>
      <c r="BV1421" s="37">
        <v>229.299488465715</v>
      </c>
      <c r="BW1421" s="37"/>
      <c r="BX1421" s="37"/>
      <c r="BY1421" s="2"/>
      <c r="BZ1421" s="2"/>
      <c r="CA1421" s="2"/>
      <c r="CB1421" s="2"/>
      <c r="CC1421" s="2"/>
      <c r="CD1421" s="2"/>
      <c r="CE1421" s="2"/>
      <c r="CF1421" s="2"/>
      <c r="CG1421" s="2"/>
      <c r="CH1421" s="2"/>
      <c r="CI1421" s="2"/>
      <c r="CJ1421" s="2"/>
      <c r="CK1421" s="2"/>
      <c r="CL1421" s="2"/>
      <c r="CM1421" s="2"/>
      <c r="CN1421" s="2"/>
      <c r="CO1421" s="2"/>
      <c r="CP1421" s="2"/>
      <c r="CQ1421" s="2"/>
      <c r="CR1421" s="2"/>
      <c r="CS1421" s="2"/>
      <c r="CT1421" s="2"/>
      <c r="CU1421" s="2"/>
      <c r="CV1421" s="2"/>
      <c r="CW1421" s="2"/>
      <c r="CX1421" s="2"/>
      <c r="CY1421" s="2"/>
      <c r="CZ1421" s="2"/>
      <c r="DA1421" s="2"/>
      <c r="DB1421" s="2"/>
      <c r="DC1421" s="2"/>
      <c r="DD1421" s="2"/>
      <c r="DE1421" s="2"/>
      <c r="DF1421" s="2"/>
      <c r="DG1421" s="2"/>
      <c r="DH1421" s="38"/>
      <c r="DI1421" s="38"/>
      <c r="DJ1421" s="38"/>
      <c r="DK1421" s="2"/>
      <c r="DL1421" s="2"/>
      <c r="DM1421" s="2"/>
      <c r="DN1421" s="2"/>
      <c r="DO1421" s="2"/>
      <c r="DP1421" s="2"/>
      <c r="DQ1421" s="2"/>
      <c r="DR1421" s="2"/>
      <c r="DS1421" s="2"/>
      <c r="DT1421" s="2"/>
      <c r="DU1421" s="2"/>
      <c r="DV1421" s="2"/>
      <c r="DW1421" s="2"/>
      <c r="DX1421" s="2"/>
      <c r="DY1421" s="2"/>
      <c r="DZ1421" s="2"/>
      <c r="EA1421" s="2"/>
      <c r="EB1421" s="2"/>
      <c r="EC1421" s="2"/>
      <c r="ED1421" s="2"/>
      <c r="EE1421" s="2"/>
      <c r="EF1421" s="2"/>
      <c r="EG1421" s="2"/>
      <c r="EH1421" s="2"/>
      <c r="EI1421" s="2"/>
      <c r="EJ1421" s="2"/>
      <c r="EK1421" s="2"/>
      <c r="EL1421" s="2"/>
      <c r="EM1421" s="2"/>
      <c r="EN1421" s="2"/>
      <c r="EO1421" s="2"/>
      <c r="EP1421" s="2"/>
      <c r="EQ1421" s="2"/>
      <c r="ER1421" s="2"/>
      <c r="ES1421" s="2"/>
      <c r="ET1421" s="2"/>
      <c r="EU1421" s="2"/>
      <c r="EV1421" s="2"/>
      <c r="EW1421" s="2"/>
      <c r="EX1421" s="2"/>
      <c r="EY1421" s="2"/>
      <c r="EZ1421" s="2"/>
      <c r="FA1421" s="2"/>
      <c r="FB1421" s="2"/>
      <c r="FC1421" s="2"/>
      <c r="FD1421" s="2"/>
      <c r="FE1421" s="2"/>
      <c r="FF1421" s="2"/>
      <c r="FG1421" s="2"/>
      <c r="FH1421" s="2"/>
      <c r="FI1421" s="2"/>
      <c r="FJ1421" s="2"/>
      <c r="FK1421" s="2"/>
      <c r="FL1421" s="2"/>
      <c r="FM1421" s="2"/>
      <c r="FN1421" s="2"/>
      <c r="FO1421" s="2"/>
      <c r="FP1421" s="2"/>
      <c r="FQ1421" s="2"/>
      <c r="FR1421" s="2"/>
      <c r="FS1421" s="2"/>
      <c r="FT1421" s="2"/>
      <c r="FU1421" s="2"/>
      <c r="FV1421" s="2"/>
      <c r="FW1421" s="2"/>
      <c r="FX1421" s="2"/>
      <c r="FY1421" s="2"/>
      <c r="FZ1421" s="2"/>
      <c r="GA1421" s="2"/>
      <c r="GB1421" s="2"/>
      <c r="GC1421" s="2"/>
      <c r="GD1421" s="2"/>
      <c r="GE1421" s="2"/>
      <c r="GF1421" s="2"/>
      <c r="GG1421" s="2"/>
      <c r="GH1421" s="2"/>
      <c r="GI1421" s="2"/>
      <c r="GJ1421" s="2"/>
      <c r="GK1421" s="2"/>
      <c r="GL1421" s="2"/>
      <c r="GM1421" s="2"/>
      <c r="GN1421" s="2"/>
      <c r="GO1421" s="2"/>
      <c r="GP1421" s="2"/>
      <c r="GQ1421" s="2"/>
      <c r="GR1421" s="2"/>
      <c r="GS1421" s="2"/>
      <c r="GT1421" s="2"/>
      <c r="GU1421" s="2"/>
      <c r="GV1421" s="2"/>
      <c r="GW1421" s="2"/>
      <c r="GX1421" s="2"/>
      <c r="GY1421" s="2"/>
      <c r="GZ1421" s="2"/>
      <c r="HA1421" s="2"/>
      <c r="HB1421" s="2"/>
      <c r="HC1421" s="2"/>
      <c r="HD1421" s="2"/>
      <c r="HE1421" s="2"/>
      <c r="HF1421" s="2"/>
      <c r="HG1421" s="2"/>
      <c r="HH1421" s="2"/>
      <c r="HI1421" s="2"/>
      <c r="HJ1421" s="2"/>
      <c r="HK1421" s="2"/>
      <c r="HL1421" s="2"/>
      <c r="HM1421" s="2"/>
      <c r="HN1421" s="2"/>
      <c r="HO1421" s="2"/>
      <c r="HP1421" s="2"/>
      <c r="HQ1421" s="2"/>
      <c r="HR1421" s="2"/>
      <c r="HS1421" s="2"/>
      <c r="HT1421" s="2"/>
      <c r="HU1421" s="2"/>
      <c r="HV1421" s="2"/>
      <c r="HW1421" s="2"/>
      <c r="HX1421" s="2"/>
      <c r="HY1421" s="2"/>
      <c r="HZ1421" s="2"/>
      <c r="IA1421" s="2"/>
      <c r="IB1421" s="2"/>
      <c r="IC1421" s="2"/>
      <c r="ID1421" s="2"/>
      <c r="IE1421" s="2"/>
      <c r="IF1421" s="2"/>
      <c r="IG1421" s="2"/>
      <c r="IH1421" s="2"/>
      <c r="II1421" s="2"/>
      <c r="IJ1421" s="2"/>
      <c r="IK1421" s="2"/>
      <c r="IL1421" s="2"/>
      <c r="IM1421" s="2"/>
      <c r="IN1421" s="2"/>
      <c r="IO1421" s="2"/>
      <c r="IP1421" s="2"/>
      <c r="IQ1421" s="2"/>
      <c r="IR1421" s="2"/>
      <c r="IS1421" s="2"/>
      <c r="IT1421" s="2"/>
      <c r="IU1421" s="2"/>
      <c r="IV1421" s="2"/>
      <c r="IW1421" s="2"/>
      <c r="IX1421" s="2"/>
      <c r="IY1421" s="2"/>
      <c r="IZ1421" s="2"/>
      <c r="JA1421" s="2"/>
      <c r="JB1421" s="2"/>
      <c r="JC1421" s="2"/>
      <c r="JD1421" s="2"/>
      <c r="JE1421" s="2"/>
      <c r="JF1421" s="2"/>
      <c r="JG1421" s="2"/>
      <c r="JH1421" s="2"/>
      <c r="JI1421" s="2"/>
      <c r="JJ1421" s="2"/>
      <c r="JK1421" s="2"/>
      <c r="JL1421" s="2"/>
      <c r="JM1421" s="2"/>
      <c r="JN1421" s="2"/>
      <c r="JO1421" s="2"/>
      <c r="JP1421" s="2"/>
      <c r="JQ1421" s="2"/>
      <c r="JR1421" s="2"/>
      <c r="JS1421" s="2"/>
      <c r="JT1421" s="2"/>
      <c r="JU1421" s="2"/>
      <c r="JV1421" s="2"/>
      <c r="JW1421" s="2"/>
      <c r="JX1421" s="2"/>
      <c r="JY1421" s="2"/>
      <c r="JZ1421" s="2"/>
      <c r="KA1421" s="2"/>
      <c r="KB1421" s="2"/>
      <c r="KC1421" s="2"/>
      <c r="KD1421" s="2"/>
      <c r="KE1421" s="2"/>
      <c r="KF1421" s="2"/>
      <c r="KG1421" s="2"/>
      <c r="KH1421" s="2"/>
      <c r="KI1421" s="2"/>
      <c r="KJ1421" s="2"/>
      <c r="KK1421" s="2"/>
      <c r="KL1421" s="2"/>
      <c r="KM1421" s="2"/>
      <c r="KN1421" s="2"/>
      <c r="KO1421" s="2"/>
      <c r="KP1421" s="2"/>
      <c r="KQ1421" s="2"/>
      <c r="KR1421" s="2"/>
      <c r="KS1421" s="2"/>
      <c r="KT1421" s="2"/>
      <c r="KU1421" s="2"/>
      <c r="KV1421" s="2"/>
      <c r="KW1421" s="2"/>
      <c r="KX1421" s="2"/>
      <c r="KY1421" s="2"/>
      <c r="KZ1421" s="2"/>
      <c r="LA1421" s="2"/>
      <c r="LB1421" s="2"/>
      <c r="LC1421" s="2"/>
      <c r="LD1421" s="2"/>
      <c r="LE1421" s="2"/>
      <c r="LF1421" s="2"/>
      <c r="LG1421" s="2"/>
      <c r="LH1421" s="2"/>
      <c r="LI1421" s="2"/>
      <c r="LJ1421" s="2"/>
      <c r="LK1421" s="2"/>
      <c r="LL1421" s="2"/>
      <c r="LM1421" s="2"/>
      <c r="LN1421" s="2"/>
      <c r="LO1421" s="2"/>
      <c r="LP1421" s="2"/>
      <c r="LQ1421" s="2"/>
      <c r="LR1421" s="2"/>
      <c r="LS1421" s="2"/>
      <c r="LT1421" s="2"/>
      <c r="LU1421" s="2"/>
      <c r="LV1421" s="2"/>
      <c r="LW1421" s="2"/>
      <c r="LX1421" s="2"/>
      <c r="LY1421" s="2"/>
      <c r="LZ1421" s="2"/>
      <c r="MA1421" s="2"/>
      <c r="MB1421" s="2"/>
      <c r="MC1421" s="2"/>
      <c r="MD1421" s="2"/>
      <c r="ME1421" s="2"/>
      <c r="MF1421" s="2"/>
      <c r="MG1421" s="2"/>
      <c r="MH1421" s="2"/>
      <c r="MI1421" s="2"/>
      <c r="MJ1421" s="2"/>
      <c r="MK1421" s="2"/>
      <c r="ML1421" s="2"/>
      <c r="MM1421" s="2"/>
      <c r="MN1421" s="2"/>
      <c r="MO1421" s="2"/>
      <c r="MP1421" s="2"/>
      <c r="MQ1421" s="2"/>
      <c r="MR1421" s="2"/>
      <c r="MS1421" s="2"/>
      <c r="MT1421" s="2"/>
      <c r="MU1421" s="2"/>
      <c r="MV1421" s="2"/>
      <c r="MW1421" s="2"/>
      <c r="MX1421" s="2"/>
      <c r="MY1421" s="2"/>
      <c r="MZ1421" s="2"/>
      <c r="NA1421" s="2"/>
      <c r="NB1421" s="2"/>
      <c r="NC1421" s="2"/>
      <c r="ND1421" s="2"/>
      <c r="NE1421" s="2"/>
      <c r="NF1421" s="2"/>
      <c r="NG1421" s="2"/>
      <c r="NH1421" s="2"/>
      <c r="NI1421" s="2"/>
      <c r="NJ1421" s="2"/>
      <c r="NK1421" s="2"/>
      <c r="NL1421" s="2"/>
      <c r="NM1421" s="2"/>
      <c r="NN1421" s="2"/>
      <c r="NO1421" s="2"/>
      <c r="NP1421" s="2"/>
      <c r="NQ1421" s="2"/>
      <c r="NR1421" s="2"/>
      <c r="NS1421" s="2"/>
      <c r="NT1421" s="2"/>
      <c r="NU1421" s="2"/>
      <c r="NV1421" s="2"/>
      <c r="NW1421" s="2"/>
      <c r="NX1421" s="2"/>
      <c r="NY1421" s="2"/>
      <c r="NZ1421" s="2"/>
      <c r="OA1421" s="2"/>
      <c r="OB1421" s="2"/>
      <c r="OC1421" s="2"/>
      <c r="OD1421" s="2"/>
      <c r="OE1421" s="2"/>
      <c r="OF1421" s="2"/>
      <c r="OG1421" s="2"/>
      <c r="OH1421" s="2"/>
      <c r="OI1421" s="2"/>
      <c r="OJ1421" s="2"/>
      <c r="OK1421" s="2"/>
      <c r="OL1421" s="2"/>
      <c r="OM1421" s="2"/>
      <c r="ON1421" s="2"/>
      <c r="OO1421" s="2"/>
      <c r="OP1421" s="2"/>
      <c r="OQ1421" s="2"/>
      <c r="OR1421" s="2"/>
      <c r="OS1421" s="2"/>
      <c r="OT1421" s="2"/>
      <c r="OU1421" s="2"/>
      <c r="OV1421" s="2"/>
      <c r="OW1421" s="2"/>
      <c r="OX1421" s="2"/>
      <c r="OY1421" s="2"/>
      <c r="OZ1421" s="2"/>
      <c r="PA1421" s="2"/>
      <c r="PB1421" s="2"/>
      <c r="PC1421" s="2"/>
      <c r="PD1421" s="2"/>
      <c r="PE1421" s="2"/>
      <c r="PF1421" s="2"/>
      <c r="PG1421" s="2"/>
      <c r="PH1421" s="2"/>
      <c r="PI1421" s="2"/>
      <c r="PJ1421" s="2"/>
      <c r="PK1421" s="2"/>
      <c r="PL1421" s="2"/>
      <c r="PM1421" s="2"/>
      <c r="PN1421" s="2"/>
      <c r="PO1421" s="2"/>
      <c r="PP1421" s="2"/>
      <c r="PQ1421" s="2"/>
      <c r="PR1421" s="2"/>
      <c r="PS1421" s="2"/>
      <c r="PT1421" s="2"/>
      <c r="PU1421" s="2"/>
      <c r="PV1421" s="2"/>
      <c r="PW1421" s="2"/>
      <c r="PX1421" s="2"/>
      <c r="PY1421" s="2"/>
      <c r="PZ1421" s="2"/>
      <c r="QA1421" s="2"/>
      <c r="QB1421" s="2"/>
      <c r="QC1421" s="2"/>
      <c r="QD1421" s="2"/>
      <c r="QE1421" s="2"/>
      <c r="QF1421" s="2"/>
      <c r="QG1421" s="2"/>
      <c r="QH1421" s="2"/>
      <c r="QI1421" s="2"/>
      <c r="QJ1421" s="2"/>
      <c r="QK1421" s="2"/>
      <c r="QL1421" s="2"/>
      <c r="QM1421" s="2"/>
      <c r="QN1421" s="2"/>
      <c r="QO1421" s="2"/>
      <c r="QP1421" s="2"/>
      <c r="QQ1421" s="2"/>
      <c r="QR1421" s="2"/>
      <c r="QS1421" s="2"/>
      <c r="QT1421" s="2"/>
      <c r="QU1421" s="2"/>
      <c r="QV1421" s="2"/>
      <c r="QW1421" s="2"/>
      <c r="QX1421" s="2"/>
      <c r="QY1421" s="2"/>
      <c r="QZ1421" s="2"/>
      <c r="RA1421" s="2"/>
      <c r="RB1421" s="2"/>
      <c r="RC1421" s="2"/>
      <c r="RD1421" s="2"/>
      <c r="RE1421" s="2"/>
      <c r="RF1421" s="2"/>
      <c r="RG1421" s="2"/>
      <c r="RH1421" s="2"/>
      <c r="RI1421" s="2"/>
      <c r="RJ1421" s="2"/>
      <c r="RK1421" s="2"/>
      <c r="RL1421" s="2"/>
      <c r="RM1421" s="2"/>
      <c r="RN1421" s="2"/>
      <c r="RO1421" s="2"/>
      <c r="RP1421" s="2"/>
      <c r="RQ1421" s="2"/>
      <c r="RR1421" s="2"/>
      <c r="RS1421" s="2"/>
      <c r="RT1421" s="2"/>
      <c r="RU1421" s="2"/>
      <c r="RV1421" s="2"/>
      <c r="RW1421" s="2"/>
      <c r="RX1421" s="2"/>
      <c r="RY1421" s="2"/>
      <c r="RZ1421" s="2"/>
      <c r="SA1421" s="2"/>
      <c r="SB1421" s="2"/>
      <c r="SC1421" s="2"/>
      <c r="SD1421" s="2"/>
      <c r="SE1421" s="2"/>
      <c r="SF1421" s="2"/>
      <c r="SG1421" s="2"/>
      <c r="SH1421" s="2"/>
      <c r="SI1421" s="2"/>
      <c r="SJ1421" s="2"/>
      <c r="SK1421" s="2"/>
      <c r="SL1421" s="2"/>
      <c r="SM1421" s="2"/>
      <c r="SN1421" s="2"/>
      <c r="SO1421" s="2"/>
      <c r="SP1421" s="2"/>
      <c r="SQ1421" s="2"/>
      <c r="SR1421" s="2"/>
      <c r="SS1421" s="2"/>
      <c r="ST1421" s="2"/>
      <c r="SU1421" s="2"/>
      <c r="SV1421" s="2"/>
      <c r="SW1421" s="2"/>
      <c r="SX1421" s="2"/>
      <c r="SY1421" s="2"/>
      <c r="SZ1421" s="2"/>
      <c r="TA1421" s="2"/>
      <c r="TB1421" s="2"/>
      <c r="TC1421" s="2"/>
      <c r="TD1421" s="2"/>
      <c r="TE1421" s="2"/>
      <c r="TF1421" s="2"/>
      <c r="TG1421" s="2"/>
      <c r="TH1421" s="2"/>
      <c r="TI1421" s="2"/>
      <c r="TJ1421" s="2"/>
      <c r="TK1421" s="2"/>
      <c r="TL1421" s="2"/>
      <c r="TM1421" s="2"/>
      <c r="TN1421" s="2"/>
      <c r="TO1421" s="2"/>
      <c r="TP1421" s="2"/>
      <c r="TQ1421" s="2"/>
      <c r="TR1421" s="2"/>
      <c r="TS1421" s="2"/>
      <c r="TT1421" s="2"/>
      <c r="TU1421" s="2"/>
      <c r="TV1421" s="2"/>
      <c r="TW1421" s="2"/>
      <c r="TX1421" s="2"/>
      <c r="TY1421" s="2"/>
      <c r="TZ1421" s="2"/>
      <c r="UA1421" s="2"/>
      <c r="UB1421" s="2"/>
      <c r="UC1421" s="2"/>
      <c r="UD1421" s="2"/>
      <c r="UE1421" s="2"/>
      <c r="UF1421" s="2"/>
      <c r="UG1421" s="2"/>
      <c r="UH1421" s="2"/>
      <c r="UI1421" s="2"/>
      <c r="UJ1421" s="2"/>
      <c r="UK1421" s="2"/>
      <c r="UL1421" s="2"/>
      <c r="UM1421" s="2"/>
      <c r="UN1421" s="2"/>
      <c r="UO1421" s="2"/>
      <c r="UP1421" s="2"/>
      <c r="UQ1421" s="2"/>
      <c r="UR1421" s="2"/>
      <c r="US1421" s="2"/>
      <c r="UT1421" s="2"/>
      <c r="UU1421" s="2"/>
      <c r="UV1421" s="2"/>
      <c r="UW1421" s="2"/>
      <c r="UX1421" s="2"/>
      <c r="UY1421" s="2"/>
      <c r="UZ1421" s="2"/>
      <c r="VA1421" s="2"/>
      <c r="VB1421" s="2"/>
      <c r="VC1421" s="2"/>
      <c r="VD1421" s="2"/>
      <c r="VE1421" s="2"/>
      <c r="VF1421" s="2"/>
      <c r="VG1421" s="2"/>
      <c r="VH1421" s="2"/>
      <c r="VI1421" s="2"/>
      <c r="VJ1421" s="2"/>
      <c r="VK1421" s="2"/>
      <c r="VL1421" s="2"/>
      <c r="VM1421" s="2"/>
      <c r="VN1421" s="2"/>
      <c r="VO1421" s="2"/>
      <c r="VP1421" s="2"/>
      <c r="VQ1421" s="2"/>
      <c r="VR1421" s="2"/>
      <c r="VS1421" s="2"/>
      <c r="VT1421" s="2"/>
      <c r="VU1421" s="2"/>
      <c r="VV1421" s="2"/>
      <c r="VW1421" s="2"/>
      <c r="VX1421" s="2"/>
      <c r="VY1421" s="2"/>
      <c r="VZ1421" s="2"/>
      <c r="WA1421" s="2"/>
      <c r="WB1421" s="2"/>
      <c r="WC1421" s="2"/>
      <c r="WD1421" s="2"/>
      <c r="WE1421" s="2"/>
      <c r="WF1421" s="2"/>
      <c r="WG1421" s="2"/>
      <c r="WH1421" s="2"/>
      <c r="WI1421" s="2"/>
      <c r="WJ1421" s="2"/>
      <c r="WK1421" s="2"/>
      <c r="WL1421" s="2"/>
      <c r="WM1421" s="2"/>
      <c r="WN1421" s="2"/>
      <c r="WO1421" s="2"/>
      <c r="WP1421" s="2"/>
      <c r="WQ1421" s="2"/>
      <c r="WR1421" s="2"/>
      <c r="WS1421" s="2"/>
      <c r="WT1421" s="2"/>
      <c r="WU1421" s="2"/>
      <c r="WV1421" s="2"/>
      <c r="WW1421" s="2"/>
      <c r="WX1421" s="2"/>
      <c r="WY1421" s="2"/>
      <c r="WZ1421" s="2"/>
      <c r="XA1421" s="2"/>
      <c r="XB1421" s="2"/>
      <c r="XC1421" s="2"/>
      <c r="XD1421" s="2"/>
      <c r="XE1421" s="2"/>
      <c r="XF1421" s="2"/>
      <c r="XG1421" s="2"/>
      <c r="XH1421" s="2"/>
      <c r="XI1421" s="2"/>
      <c r="XJ1421" s="2"/>
      <c r="XK1421" s="2"/>
      <c r="XL1421" s="2"/>
      <c r="XM1421" s="2"/>
      <c r="XN1421" s="2"/>
      <c r="XO1421" s="2"/>
      <c r="XP1421" s="2"/>
      <c r="XQ1421" s="2"/>
      <c r="XR1421" s="2"/>
      <c r="XS1421" s="2"/>
      <c r="XT1421" s="2"/>
      <c r="XU1421" s="2"/>
      <c r="XV1421" s="2"/>
      <c r="XW1421" s="2"/>
      <c r="XX1421" s="2"/>
      <c r="XY1421" s="2"/>
      <c r="XZ1421" s="2"/>
      <c r="YA1421" s="2"/>
      <c r="YB1421" s="2"/>
      <c r="YC1421" s="2"/>
      <c r="YD1421" s="2"/>
      <c r="YE1421" s="2"/>
      <c r="YF1421" s="2"/>
      <c r="YG1421" s="2"/>
      <c r="YH1421" s="2"/>
      <c r="YI1421" s="2"/>
      <c r="YJ1421" s="2"/>
      <c r="YK1421" s="2"/>
      <c r="YL1421" s="2"/>
      <c r="YM1421" s="2"/>
      <c r="YN1421" s="2"/>
      <c r="YO1421" s="2"/>
      <c r="YP1421" s="2"/>
      <c r="YQ1421" s="2"/>
      <c r="YR1421" s="2"/>
      <c r="YS1421" s="2"/>
      <c r="YT1421" s="2"/>
      <c r="YU1421" s="2"/>
      <c r="YV1421" s="2"/>
      <c r="YW1421" s="2"/>
      <c r="YX1421" s="2"/>
      <c r="YY1421" s="2"/>
      <c r="YZ1421" s="2"/>
      <c r="ZA1421" s="2"/>
      <c r="ZB1421" s="2"/>
      <c r="ZC1421" s="2"/>
      <c r="ZD1421" s="2"/>
      <c r="ZE1421" s="2"/>
      <c r="ZF1421" s="2"/>
      <c r="ZG1421" s="2"/>
      <c r="ZH1421" s="2"/>
      <c r="ZI1421" s="2"/>
      <c r="ZJ1421" s="2"/>
      <c r="ZK1421" s="2"/>
      <c r="ZL1421" s="2"/>
      <c r="ZM1421" s="2"/>
      <c r="ZN1421" s="2"/>
      <c r="ZO1421" s="2"/>
      <c r="ZP1421" s="2"/>
      <c r="ZQ1421" s="2"/>
      <c r="ZR1421" s="2"/>
      <c r="ZS1421" s="2"/>
      <c r="ZT1421" s="2"/>
      <c r="ZU1421" s="2"/>
      <c r="ZV1421" s="2"/>
      <c r="ZW1421" s="2"/>
      <c r="ZX1421" s="2"/>
      <c r="ZY1421" s="2"/>
      <c r="ZZ1421" s="2"/>
      <c r="AAA1421" s="2"/>
      <c r="AAB1421" s="2"/>
      <c r="AAC1421" s="2"/>
      <c r="AAD1421" s="2"/>
      <c r="AAE1421" s="2"/>
      <c r="AAF1421" s="2"/>
      <c r="AAG1421" s="2"/>
      <c r="AAH1421" s="2"/>
      <c r="AAI1421" s="2"/>
      <c r="AAJ1421" s="2"/>
      <c r="AAK1421" s="2"/>
      <c r="AAL1421" s="2"/>
      <c r="AAM1421" s="2"/>
      <c r="AAN1421" s="2"/>
      <c r="AAO1421" s="2"/>
      <c r="AAP1421" s="2"/>
      <c r="AAQ1421" s="2"/>
      <c r="AAR1421" s="2"/>
      <c r="AAS1421" s="2"/>
      <c r="AAT1421" s="2"/>
      <c r="AAU1421" s="2"/>
      <c r="AAV1421" s="2"/>
      <c r="AAW1421" s="2"/>
      <c r="AAX1421" s="2"/>
      <c r="AAY1421" s="2"/>
      <c r="AAZ1421" s="2"/>
      <c r="ABA1421" s="2"/>
      <c r="ABB1421" s="2"/>
      <c r="ABC1421" s="2"/>
      <c r="ABD1421" s="2"/>
      <c r="ABE1421" s="2"/>
      <c r="ABF1421" s="2"/>
      <c r="ABG1421" s="2"/>
      <c r="ABH1421" s="2"/>
      <c r="ABI1421" s="2"/>
      <c r="ABJ1421" s="2"/>
      <c r="ABK1421" s="2"/>
      <c r="ABL1421" s="2"/>
      <c r="ABM1421" s="2"/>
      <c r="ABN1421" s="2"/>
      <c r="ABO1421" s="2"/>
      <c r="ABP1421" s="2"/>
      <c r="ABQ1421" s="2"/>
      <c r="ABR1421" s="2"/>
      <c r="ABS1421" s="2"/>
      <c r="ABT1421" s="2"/>
      <c r="ABU1421" s="2"/>
      <c r="ABV1421" s="2"/>
      <c r="ABW1421" s="2"/>
      <c r="ABX1421" s="2"/>
      <c r="ABY1421" s="2"/>
      <c r="ABZ1421" s="2"/>
      <c r="ACA1421" s="2"/>
      <c r="ACB1421" s="2"/>
      <c r="ACC1421" s="2"/>
      <c r="ACD1421" s="2"/>
      <c r="ACE1421" s="2"/>
      <c r="ACF1421" s="2"/>
      <c r="ACG1421" s="2"/>
      <c r="ACH1421" s="2"/>
      <c r="ACI1421" s="2"/>
      <c r="ACJ1421" s="2"/>
      <c r="ACK1421" s="2"/>
      <c r="ACL1421" s="2"/>
      <c r="ACM1421" s="2"/>
      <c r="ACN1421" s="2"/>
      <c r="ACO1421" s="2"/>
      <c r="ACP1421" s="2"/>
      <c r="ACQ1421" s="2"/>
      <c r="ACR1421" s="2"/>
      <c r="ACS1421" s="2"/>
      <c r="ACT1421" s="2"/>
      <c r="ACU1421" s="2"/>
      <c r="ACV1421" s="2"/>
      <c r="ACW1421" s="2"/>
      <c r="ACX1421" s="2"/>
      <c r="ACY1421" s="2"/>
      <c r="ACZ1421" s="2"/>
      <c r="ADA1421" s="2"/>
      <c r="ADB1421" s="2"/>
      <c r="ADC1421" s="2"/>
      <c r="ADD1421" s="2"/>
      <c r="ADE1421" s="2"/>
      <c r="ADF1421" s="2"/>
      <c r="ADG1421" s="2"/>
      <c r="ADH1421" s="2"/>
      <c r="ADI1421" s="2"/>
      <c r="ADJ1421" s="2"/>
      <c r="ADK1421" s="2"/>
      <c r="ADL1421" s="2"/>
      <c r="ADM1421" s="2"/>
      <c r="ADN1421" s="2"/>
      <c r="ADO1421" s="2"/>
      <c r="ADP1421" s="2"/>
      <c r="ADQ1421" s="2"/>
      <c r="ADR1421" s="2"/>
      <c r="ADS1421" s="2"/>
      <c r="ADT1421" s="2"/>
      <c r="ADU1421" s="2"/>
      <c r="ADV1421" s="2"/>
      <c r="ADW1421" s="2"/>
      <c r="ADX1421" s="2"/>
      <c r="ADY1421" s="2"/>
      <c r="ADZ1421" s="2"/>
      <c r="AEA1421" s="2"/>
      <c r="AEB1421" s="2"/>
      <c r="AEC1421" s="2"/>
      <c r="AED1421" s="2"/>
      <c r="AEE1421" s="2"/>
      <c r="AEF1421" s="2"/>
      <c r="AEG1421" s="2"/>
      <c r="AEH1421" s="2"/>
      <c r="AEI1421" s="2"/>
      <c r="AEJ1421" s="2"/>
      <c r="AEK1421" s="2"/>
      <c r="AEL1421" s="2"/>
      <c r="AEM1421" s="2"/>
      <c r="AEN1421" s="2"/>
      <c r="AEO1421" s="2"/>
      <c r="AEP1421" s="2"/>
      <c r="AEQ1421" s="2"/>
      <c r="AER1421" s="2"/>
      <c r="AES1421" s="2"/>
      <c r="AET1421" s="2"/>
      <c r="AEU1421" s="2"/>
      <c r="AEV1421" s="2"/>
      <c r="AEW1421" s="2"/>
      <c r="AEX1421" s="2"/>
      <c r="AEY1421" s="2"/>
      <c r="AEZ1421" s="2"/>
      <c r="AFA1421" s="2"/>
      <c r="AFB1421" s="2"/>
      <c r="AFC1421" s="2"/>
      <c r="AFD1421" s="2"/>
      <c r="AFE1421" s="2"/>
      <c r="AFF1421" s="2"/>
      <c r="AFG1421" s="2"/>
      <c r="AFH1421" s="2"/>
      <c r="AFI1421" s="2"/>
      <c r="AFJ1421" s="2"/>
      <c r="AFK1421" s="2"/>
      <c r="AFL1421" s="2"/>
      <c r="AFM1421" s="2"/>
      <c r="AFN1421" s="2"/>
      <c r="AFO1421" s="2"/>
      <c r="AFP1421" s="2"/>
      <c r="AFQ1421" s="2"/>
      <c r="AFR1421" s="2"/>
      <c r="AFS1421" s="2"/>
      <c r="AFT1421" s="2"/>
      <c r="AFU1421" s="2"/>
      <c r="AFV1421" s="2"/>
      <c r="AFW1421" s="2"/>
      <c r="AFX1421" s="2"/>
      <c r="AFY1421" s="2"/>
      <c r="AFZ1421" s="2"/>
      <c r="AGA1421" s="2"/>
      <c r="AGB1421" s="2"/>
      <c r="AGC1421" s="2"/>
      <c r="AGD1421" s="2"/>
      <c r="AGE1421" s="2"/>
      <c r="AGF1421" s="2"/>
      <c r="AGG1421" s="2"/>
      <c r="AGH1421" s="2"/>
      <c r="AGI1421" s="2"/>
      <c r="AGJ1421" s="2"/>
      <c r="AGK1421" s="2"/>
      <c r="AGL1421" s="2"/>
      <c r="AGM1421" s="2"/>
      <c r="AGN1421" s="2"/>
      <c r="AGO1421" s="2"/>
      <c r="AGP1421" s="2"/>
      <c r="AGQ1421" s="2"/>
      <c r="AGR1421" s="2"/>
      <c r="AGS1421" s="2"/>
      <c r="AGT1421" s="2"/>
      <c r="AGU1421" s="2"/>
      <c r="AGV1421" s="2"/>
      <c r="AGW1421" s="2"/>
      <c r="AGX1421" s="2"/>
      <c r="AGY1421" s="2"/>
      <c r="AGZ1421" s="2"/>
      <c r="AHA1421" s="2"/>
      <c r="AHB1421" s="2"/>
      <c r="AHC1421" s="2"/>
      <c r="AHD1421" s="2"/>
      <c r="AHE1421" s="2"/>
      <c r="AHF1421" s="2"/>
      <c r="AHG1421" s="2"/>
      <c r="AHH1421" s="2"/>
      <c r="AHI1421" s="2"/>
      <c r="AHJ1421" s="2"/>
      <c r="AHK1421" s="2"/>
      <c r="AHL1421" s="2"/>
      <c r="AHM1421" s="2"/>
      <c r="AHN1421" s="2"/>
      <c r="AHO1421" s="2"/>
      <c r="AHP1421" s="2"/>
      <c r="AHQ1421" s="2"/>
      <c r="AHR1421" s="2"/>
      <c r="AHS1421" s="2"/>
      <c r="AHT1421" s="2"/>
      <c r="AHU1421" s="2"/>
      <c r="AHV1421" s="2"/>
      <c r="AHW1421" s="2"/>
      <c r="AHX1421" s="2"/>
      <c r="AHY1421" s="2"/>
      <c r="AHZ1421" s="2"/>
      <c r="AIA1421" s="2"/>
      <c r="AIB1421" s="2"/>
      <c r="AIC1421" s="2"/>
      <c r="AID1421" s="2"/>
      <c r="AIE1421" s="2"/>
      <c r="AIF1421" s="2"/>
      <c r="AIG1421" s="2"/>
      <c r="AIH1421" s="2"/>
      <c r="AII1421" s="2"/>
      <c r="AIJ1421" s="2"/>
      <c r="AIK1421" s="2"/>
      <c r="AIL1421" s="2"/>
      <c r="AIM1421" s="2"/>
      <c r="AIN1421" s="2"/>
      <c r="AIO1421" s="2"/>
      <c r="AIP1421" s="2"/>
      <c r="AIQ1421" s="2"/>
      <c r="AIR1421" s="2"/>
      <c r="AIS1421" s="2"/>
      <c r="AIT1421" s="2"/>
      <c r="AIU1421" s="2"/>
      <c r="AIV1421" s="2"/>
      <c r="AIW1421" s="2"/>
      <c r="AIX1421" s="2"/>
      <c r="AIY1421" s="2"/>
      <c r="AIZ1421" s="2"/>
      <c r="AJA1421" s="2"/>
      <c r="AJB1421" s="2"/>
      <c r="AJC1421" s="2"/>
      <c r="AJD1421" s="2"/>
      <c r="AJE1421" s="2"/>
      <c r="AJF1421" s="2"/>
      <c r="AJG1421" s="2"/>
      <c r="AJH1421" s="2"/>
      <c r="AJI1421" s="2"/>
      <c r="AJJ1421" s="2"/>
      <c r="AJK1421" s="2"/>
      <c r="AJL1421" s="2"/>
      <c r="AJM1421" s="2"/>
      <c r="AJN1421" s="2"/>
      <c r="AJO1421" s="2"/>
      <c r="AJP1421" s="2"/>
      <c r="AJQ1421" s="2"/>
      <c r="AJR1421" s="2"/>
      <c r="AJS1421" s="2"/>
      <c r="AJT1421" s="2"/>
      <c r="AJU1421" s="2"/>
      <c r="AJV1421" s="2"/>
      <c r="AJW1421" s="2"/>
      <c r="AJX1421" s="2"/>
      <c r="AJY1421" s="2"/>
      <c r="AJZ1421" s="2"/>
      <c r="AKA1421" s="2"/>
      <c r="AKB1421" s="2"/>
      <c r="AKC1421" s="2"/>
      <c r="AKD1421" s="2"/>
      <c r="AKE1421" s="2"/>
      <c r="AKF1421" s="2"/>
      <c r="AKG1421" s="2"/>
      <c r="AKH1421" s="2"/>
      <c r="AKI1421" s="2"/>
      <c r="AKJ1421" s="2"/>
      <c r="AKK1421" s="2"/>
      <c r="AKL1421" s="2"/>
      <c r="AKM1421" s="2"/>
      <c r="AKN1421" s="2"/>
      <c r="AKO1421" s="2"/>
      <c r="AKP1421" s="2"/>
      <c r="AKQ1421" s="2"/>
      <c r="AKR1421" s="2"/>
      <c r="AKS1421" s="2"/>
      <c r="AKT1421" s="2"/>
      <c r="AKU1421" s="2"/>
      <c r="AKV1421" s="2"/>
      <c r="AKW1421" s="2"/>
      <c r="AKX1421" s="2"/>
      <c r="AKY1421" s="2"/>
      <c r="AKZ1421" s="2"/>
      <c r="ALA1421" s="2"/>
      <c r="ALB1421" s="2"/>
      <c r="ALC1421" s="2"/>
      <c r="ALD1421" s="2"/>
      <c r="ALE1421" s="2"/>
      <c r="ALF1421" s="2"/>
      <c r="ALG1421" s="2"/>
      <c r="ALH1421" s="2"/>
      <c r="ALI1421" s="6"/>
      <c r="ALJ1421" s="6"/>
      <c r="ALK1421" s="6"/>
      <c r="ALL1421" s="6"/>
      <c r="ALM1421" s="6"/>
      <c r="ALN1421" s="6"/>
      <c r="ALO1421" s="6"/>
      <c r="ALP1421" s="6"/>
      <c r="ALQ1421" s="6"/>
      <c r="ALR1421" s="6"/>
      <c r="ALS1421" s="6"/>
      <c r="ALT1421" s="6"/>
      <c r="ALU1421" s="6"/>
      <c r="ALV1421" s="6"/>
      <c r="ALW1421" s="6"/>
      <c r="ALX1421" s="6"/>
      <c r="ALY1421" s="6"/>
      <c r="ALZ1421" s="6"/>
      <c r="AMA1421" s="6"/>
      <c r="AMB1421" s="6"/>
      <c r="AMC1421" s="6"/>
      <c r="AMD1421" s="6"/>
      <c r="AME1421" s="6"/>
      <c r="AMF1421" s="6"/>
      <c r="AMG1421" s="6"/>
      <c r="AMH1421" s="6"/>
      <c r="AMI1421" s="6"/>
      <c r="AMJ1421" s="6"/>
      <c r="AMK1421" s="6"/>
      <c r="AML1421" s="6"/>
      <c r="AMM1421" s="6"/>
    </row>
    <row r="1422" spans="1:1027" s="72" customFormat="1" ht="18.75">
      <c r="A1422" s="8">
        <v>45276</v>
      </c>
      <c r="B1422" s="32">
        <f t="shared" si="709"/>
        <v>0.78378378378378377</v>
      </c>
      <c r="C1422" s="73">
        <f t="shared" si="710"/>
        <v>0.59452054794520559</v>
      </c>
      <c r="D1422" s="73">
        <f t="shared" si="711"/>
        <v>0.54500000000000004</v>
      </c>
      <c r="E1422" s="73">
        <f t="shared" si="712"/>
        <v>0.72743502564907714</v>
      </c>
      <c r="F1422" s="73">
        <f t="shared" si="713"/>
        <v>0.77391304347826106</v>
      </c>
      <c r="G1422" s="73">
        <f t="shared" si="714"/>
        <v>0.2</v>
      </c>
      <c r="H1422" s="73">
        <f t="shared" si="715"/>
        <v>0.2</v>
      </c>
      <c r="I1422" s="73">
        <f t="shared" si="716"/>
        <v>0.15504322766570605</v>
      </c>
      <c r="J1422" s="73">
        <f t="shared" si="717"/>
        <v>0.26666666666666672</v>
      </c>
      <c r="K1422" s="73">
        <f t="shared" si="718"/>
        <v>-6.9565217391304335E-2</v>
      </c>
      <c r="L1422" s="73">
        <f t="shared" si="719"/>
        <v>0</v>
      </c>
      <c r="M1422" s="73">
        <f t="shared" si="720"/>
        <v>0</v>
      </c>
      <c r="N1422" s="73">
        <f t="shared" si="721"/>
        <v>0.74277071600965394</v>
      </c>
      <c r="O1422" s="73">
        <f t="shared" si="722"/>
        <v>0.66115702479338856</v>
      </c>
      <c r="P1422" s="73">
        <f t="shared" si="723"/>
        <v>0.19277108433734941</v>
      </c>
      <c r="Q1422" s="73">
        <f t="shared" si="724"/>
        <v>0.2</v>
      </c>
      <c r="R1422" s="73">
        <f t="shared" si="725"/>
        <v>0.2</v>
      </c>
      <c r="S1422" s="73">
        <f t="shared" si="726"/>
        <v>0.2</v>
      </c>
      <c r="T1422" s="73">
        <f t="shared" si="727"/>
        <v>0.2</v>
      </c>
      <c r="U1422" s="73">
        <f t="shared" si="728"/>
        <v>0.2</v>
      </c>
      <c r="V1422" s="73">
        <f t="shared" si="729"/>
        <v>0.20396452790818989</v>
      </c>
      <c r="W1422" s="103">
        <v>0.14670209257471201</v>
      </c>
      <c r="X1422" s="2"/>
      <c r="Y1422" s="2"/>
      <c r="Z1422" s="2"/>
      <c r="AA1422" s="2"/>
      <c r="AB1422" s="2"/>
      <c r="AC1422" s="2">
        <v>-3.112523252840603</v>
      </c>
      <c r="AD1422" s="2"/>
      <c r="AE1422" s="2"/>
      <c r="AF1422" s="2"/>
      <c r="AG1422" s="5"/>
      <c r="AH1422" s="5"/>
      <c r="AI1422" s="5"/>
      <c r="AJ1422" s="2"/>
      <c r="AK1422" s="2"/>
      <c r="AL1422" s="36">
        <f t="shared" si="733"/>
        <v>24.714469389773512</v>
      </c>
      <c r="AM1422" s="36">
        <f t="shared" si="730"/>
        <v>24.714469389773512</v>
      </c>
      <c r="AN1422" s="4">
        <v>281</v>
      </c>
      <c r="AO1422" s="4"/>
      <c r="AP1422" s="4"/>
      <c r="AQ1422" s="4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2"/>
      <c r="BC1422" s="3"/>
      <c r="BD1422" s="47"/>
      <c r="BE1422" s="2"/>
      <c r="BF1422" s="2"/>
      <c r="BG1422" s="2"/>
      <c r="BH1422" s="89">
        <v>48</v>
      </c>
      <c r="BI1422" s="47">
        <f t="shared" si="734"/>
        <v>52</v>
      </c>
      <c r="BJ1422" s="71">
        <v>0</v>
      </c>
      <c r="BK1422" s="3">
        <v>0</v>
      </c>
      <c r="BL1422" s="49">
        <v>0</v>
      </c>
      <c r="BM1422" s="49">
        <v>0</v>
      </c>
      <c r="BN1422" s="49">
        <v>0</v>
      </c>
      <c r="BO1422" s="49">
        <v>0</v>
      </c>
      <c r="BP1422" s="49">
        <v>0</v>
      </c>
      <c r="BQ1422" s="49">
        <v>0</v>
      </c>
      <c r="BR1422" s="49">
        <v>0</v>
      </c>
      <c r="BS1422" s="3">
        <f t="shared" si="731"/>
        <v>0</v>
      </c>
      <c r="BT1422" s="2">
        <f t="shared" si="732"/>
        <v>100</v>
      </c>
      <c r="BU1422" s="2"/>
      <c r="BV1422" s="37">
        <v>230.299488465715</v>
      </c>
      <c r="BW1422" s="37"/>
      <c r="BX1422" s="37"/>
      <c r="BY1422" s="2"/>
      <c r="BZ1422" s="2"/>
      <c r="CA1422" s="2"/>
      <c r="CB1422" s="2"/>
      <c r="CC1422" s="2"/>
      <c r="CD1422" s="2"/>
      <c r="CE1422" s="2"/>
      <c r="CF1422" s="2"/>
      <c r="CG1422" s="2"/>
      <c r="CH1422" s="2"/>
      <c r="CI1422" s="2"/>
      <c r="CJ1422" s="2"/>
      <c r="CK1422" s="2"/>
      <c r="CL1422" s="2"/>
      <c r="CM1422" s="2"/>
      <c r="CN1422" s="2"/>
      <c r="CO1422" s="2"/>
      <c r="CP1422" s="2"/>
      <c r="CQ1422" s="2"/>
      <c r="CR1422" s="2"/>
      <c r="CS1422" s="2"/>
      <c r="CT1422" s="2"/>
      <c r="CU1422" s="2"/>
      <c r="CV1422" s="2"/>
      <c r="CW1422" s="2"/>
      <c r="CX1422" s="2"/>
      <c r="CY1422" s="2"/>
      <c r="CZ1422" s="2"/>
      <c r="DA1422" s="2"/>
      <c r="DB1422" s="2"/>
      <c r="DC1422" s="2"/>
      <c r="DD1422" s="2"/>
      <c r="DE1422" s="2"/>
      <c r="DF1422" s="2"/>
      <c r="DG1422" s="2"/>
      <c r="DH1422" s="38"/>
      <c r="DI1422" s="38"/>
      <c r="DJ1422" s="38"/>
      <c r="DK1422" s="2"/>
      <c r="DL1422" s="2"/>
      <c r="DM1422" s="2"/>
      <c r="DN1422" s="2"/>
      <c r="DO1422" s="2"/>
      <c r="DP1422" s="2"/>
      <c r="DQ1422" s="2"/>
      <c r="DR1422" s="2"/>
      <c r="DS1422" s="2"/>
      <c r="DT1422" s="2"/>
      <c r="DU1422" s="2"/>
      <c r="DV1422" s="2"/>
      <c r="DW1422" s="2"/>
      <c r="DX1422" s="2"/>
      <c r="DY1422" s="2"/>
      <c r="DZ1422" s="2"/>
      <c r="EA1422" s="2"/>
      <c r="EB1422" s="2"/>
      <c r="EC1422" s="2"/>
      <c r="ED1422" s="2"/>
      <c r="EE1422" s="2"/>
      <c r="EF1422" s="2"/>
      <c r="EG1422" s="2"/>
      <c r="EH1422" s="2"/>
      <c r="EI1422" s="2"/>
      <c r="EJ1422" s="2"/>
      <c r="EK1422" s="2"/>
      <c r="EL1422" s="2"/>
      <c r="EM1422" s="2"/>
      <c r="EN1422" s="2"/>
      <c r="EO1422" s="2"/>
      <c r="EP1422" s="2"/>
      <c r="EQ1422" s="2"/>
      <c r="ER1422" s="2"/>
      <c r="ES1422" s="2"/>
      <c r="ET1422" s="2"/>
      <c r="EU1422" s="2"/>
      <c r="EV1422" s="2"/>
      <c r="EW1422" s="2"/>
      <c r="EX1422" s="2"/>
      <c r="EY1422" s="2"/>
      <c r="EZ1422" s="2"/>
      <c r="FA1422" s="2"/>
      <c r="FB1422" s="2"/>
      <c r="FC1422" s="2"/>
      <c r="FD1422" s="2"/>
      <c r="FE1422" s="2"/>
      <c r="FF1422" s="2"/>
      <c r="FG1422" s="2"/>
      <c r="FH1422" s="2"/>
      <c r="FI1422" s="2"/>
      <c r="FJ1422" s="2"/>
      <c r="FK1422" s="2"/>
      <c r="FL1422" s="2"/>
      <c r="FM1422" s="2"/>
      <c r="FN1422" s="2"/>
      <c r="FO1422" s="2"/>
      <c r="FP1422" s="2"/>
      <c r="FQ1422" s="2"/>
      <c r="FR1422" s="2"/>
      <c r="FS1422" s="2"/>
      <c r="FT1422" s="2"/>
      <c r="FU1422" s="2"/>
      <c r="FV1422" s="2"/>
      <c r="FW1422" s="2"/>
      <c r="FX1422" s="2"/>
      <c r="FY1422" s="2"/>
      <c r="FZ1422" s="2"/>
      <c r="GA1422" s="2"/>
      <c r="GB1422" s="2"/>
      <c r="GC1422" s="2"/>
      <c r="GD1422" s="2"/>
      <c r="GE1422" s="2"/>
      <c r="GF1422" s="2"/>
      <c r="GG1422" s="2"/>
      <c r="GH1422" s="2"/>
      <c r="GI1422" s="2"/>
      <c r="GJ1422" s="2"/>
      <c r="GK1422" s="2"/>
      <c r="GL1422" s="2"/>
      <c r="GM1422" s="2"/>
      <c r="GN1422" s="2"/>
      <c r="GO1422" s="2"/>
      <c r="GP1422" s="2"/>
      <c r="GQ1422" s="2"/>
      <c r="GR1422" s="2"/>
      <c r="GS1422" s="2"/>
      <c r="GT1422" s="2"/>
      <c r="GU1422" s="2"/>
      <c r="GV1422" s="2"/>
      <c r="GW1422" s="2"/>
      <c r="GX1422" s="2"/>
      <c r="GY1422" s="2"/>
      <c r="GZ1422" s="2"/>
      <c r="HA1422" s="2"/>
      <c r="HB1422" s="2"/>
      <c r="HC1422" s="2"/>
      <c r="HD1422" s="2"/>
      <c r="HE1422" s="2"/>
      <c r="HF1422" s="2"/>
      <c r="HG1422" s="2"/>
      <c r="HH1422" s="2"/>
      <c r="HI1422" s="2"/>
      <c r="HJ1422" s="2"/>
      <c r="HK1422" s="2"/>
      <c r="HL1422" s="2"/>
      <c r="HM1422" s="2"/>
      <c r="HN1422" s="2"/>
      <c r="HO1422" s="2"/>
      <c r="HP1422" s="2"/>
      <c r="HQ1422" s="2"/>
      <c r="HR1422" s="2"/>
      <c r="HS1422" s="2"/>
      <c r="HT1422" s="2"/>
      <c r="HU1422" s="2"/>
      <c r="HV1422" s="2"/>
      <c r="HW1422" s="2"/>
      <c r="HX1422" s="2"/>
      <c r="HY1422" s="2"/>
      <c r="HZ1422" s="2"/>
      <c r="IA1422" s="2"/>
      <c r="IB1422" s="2"/>
      <c r="IC1422" s="2"/>
      <c r="ID1422" s="2"/>
      <c r="IE1422" s="2"/>
      <c r="IF1422" s="2"/>
      <c r="IG1422" s="2"/>
      <c r="IH1422" s="2"/>
      <c r="II1422" s="2"/>
      <c r="IJ1422" s="2"/>
      <c r="IK1422" s="2"/>
      <c r="IL1422" s="2"/>
      <c r="IM1422" s="2"/>
      <c r="IN1422" s="2"/>
      <c r="IO1422" s="2"/>
      <c r="IP1422" s="2"/>
      <c r="IQ1422" s="2"/>
      <c r="IR1422" s="2"/>
      <c r="IS1422" s="2"/>
      <c r="IT1422" s="2"/>
      <c r="IU1422" s="2"/>
      <c r="IV1422" s="2"/>
      <c r="IW1422" s="2"/>
      <c r="IX1422" s="2"/>
      <c r="IY1422" s="2"/>
      <c r="IZ1422" s="2"/>
      <c r="JA1422" s="2"/>
      <c r="JB1422" s="2"/>
      <c r="JC1422" s="2"/>
      <c r="JD1422" s="2"/>
      <c r="JE1422" s="2"/>
      <c r="JF1422" s="2"/>
      <c r="JG1422" s="2"/>
      <c r="JH1422" s="2"/>
      <c r="JI1422" s="2"/>
      <c r="JJ1422" s="2"/>
      <c r="JK1422" s="2"/>
      <c r="JL1422" s="2"/>
      <c r="JM1422" s="2"/>
      <c r="JN1422" s="2"/>
      <c r="JO1422" s="2"/>
      <c r="JP1422" s="2"/>
      <c r="JQ1422" s="2"/>
      <c r="JR1422" s="2"/>
      <c r="JS1422" s="2"/>
      <c r="JT1422" s="2"/>
      <c r="JU1422" s="2"/>
      <c r="JV1422" s="2"/>
      <c r="JW1422" s="2"/>
      <c r="JX1422" s="2"/>
      <c r="JY1422" s="2"/>
      <c r="JZ1422" s="2"/>
      <c r="KA1422" s="2"/>
      <c r="KB1422" s="2"/>
      <c r="KC1422" s="2"/>
      <c r="KD1422" s="2"/>
      <c r="KE1422" s="2"/>
      <c r="KF1422" s="2"/>
      <c r="KG1422" s="2"/>
      <c r="KH1422" s="2"/>
      <c r="KI1422" s="2"/>
      <c r="KJ1422" s="2"/>
      <c r="KK1422" s="2"/>
      <c r="KL1422" s="2"/>
      <c r="KM1422" s="2"/>
      <c r="KN1422" s="2"/>
      <c r="KO1422" s="2"/>
      <c r="KP1422" s="2"/>
      <c r="KQ1422" s="2"/>
      <c r="KR1422" s="2"/>
      <c r="KS1422" s="2"/>
      <c r="KT1422" s="2"/>
      <c r="KU1422" s="2"/>
      <c r="KV1422" s="2"/>
      <c r="KW1422" s="2"/>
      <c r="KX1422" s="2"/>
      <c r="KY1422" s="2"/>
      <c r="KZ1422" s="2"/>
      <c r="LA1422" s="2"/>
      <c r="LB1422" s="2"/>
      <c r="LC1422" s="2"/>
      <c r="LD1422" s="2"/>
      <c r="LE1422" s="2"/>
      <c r="LF1422" s="2"/>
      <c r="LG1422" s="2"/>
      <c r="LH1422" s="2"/>
      <c r="LI1422" s="2"/>
      <c r="LJ1422" s="2"/>
      <c r="LK1422" s="2"/>
      <c r="LL1422" s="2"/>
      <c r="LM1422" s="2"/>
      <c r="LN1422" s="2"/>
      <c r="LO1422" s="2"/>
      <c r="LP1422" s="2"/>
      <c r="LQ1422" s="2"/>
      <c r="LR1422" s="2"/>
      <c r="LS1422" s="2"/>
      <c r="LT1422" s="2"/>
      <c r="LU1422" s="2"/>
      <c r="LV1422" s="2"/>
      <c r="LW1422" s="2"/>
      <c r="LX1422" s="2"/>
      <c r="LY1422" s="2"/>
      <c r="LZ1422" s="2"/>
      <c r="MA1422" s="2"/>
      <c r="MB1422" s="2"/>
      <c r="MC1422" s="2"/>
      <c r="MD1422" s="2"/>
      <c r="ME1422" s="2"/>
      <c r="MF1422" s="2"/>
      <c r="MG1422" s="2"/>
      <c r="MH1422" s="2"/>
      <c r="MI1422" s="2"/>
      <c r="MJ1422" s="2"/>
      <c r="MK1422" s="2"/>
      <c r="ML1422" s="2"/>
      <c r="MM1422" s="2"/>
      <c r="MN1422" s="2"/>
      <c r="MO1422" s="2"/>
      <c r="MP1422" s="2"/>
      <c r="MQ1422" s="2"/>
      <c r="MR1422" s="2"/>
      <c r="MS1422" s="2"/>
      <c r="MT1422" s="2"/>
      <c r="MU1422" s="2"/>
      <c r="MV1422" s="2"/>
      <c r="MW1422" s="2"/>
      <c r="MX1422" s="2"/>
      <c r="MY1422" s="2"/>
      <c r="MZ1422" s="2"/>
      <c r="NA1422" s="2"/>
      <c r="NB1422" s="2"/>
      <c r="NC1422" s="2"/>
      <c r="ND1422" s="2"/>
      <c r="NE1422" s="2"/>
      <c r="NF1422" s="2"/>
      <c r="NG1422" s="2"/>
      <c r="NH1422" s="2"/>
      <c r="NI1422" s="2"/>
      <c r="NJ1422" s="2"/>
      <c r="NK1422" s="2"/>
      <c r="NL1422" s="2"/>
      <c r="NM1422" s="2"/>
      <c r="NN1422" s="2"/>
      <c r="NO1422" s="2"/>
      <c r="NP1422" s="2"/>
      <c r="NQ1422" s="2"/>
      <c r="NR1422" s="2"/>
      <c r="NS1422" s="2"/>
      <c r="NT1422" s="2"/>
      <c r="NU1422" s="2"/>
      <c r="NV1422" s="2"/>
      <c r="NW1422" s="2"/>
      <c r="NX1422" s="2"/>
      <c r="NY1422" s="2"/>
      <c r="NZ1422" s="2"/>
      <c r="OA1422" s="2"/>
      <c r="OB1422" s="2"/>
      <c r="OC1422" s="2"/>
      <c r="OD1422" s="2"/>
      <c r="OE1422" s="2"/>
      <c r="OF1422" s="2"/>
      <c r="OG1422" s="2"/>
      <c r="OH1422" s="2"/>
      <c r="OI1422" s="2"/>
      <c r="OJ1422" s="2"/>
      <c r="OK1422" s="2"/>
      <c r="OL1422" s="2"/>
      <c r="OM1422" s="2"/>
      <c r="ON1422" s="2"/>
      <c r="OO1422" s="2"/>
      <c r="OP1422" s="2"/>
      <c r="OQ1422" s="2"/>
      <c r="OR1422" s="2"/>
      <c r="OS1422" s="2"/>
      <c r="OT1422" s="2"/>
      <c r="OU1422" s="2"/>
      <c r="OV1422" s="2"/>
      <c r="OW1422" s="2"/>
      <c r="OX1422" s="2"/>
      <c r="OY1422" s="2"/>
      <c r="OZ1422" s="2"/>
      <c r="PA1422" s="2"/>
      <c r="PB1422" s="2"/>
      <c r="PC1422" s="2"/>
      <c r="PD1422" s="2"/>
      <c r="PE1422" s="2"/>
      <c r="PF1422" s="2"/>
      <c r="PG1422" s="2"/>
      <c r="PH1422" s="2"/>
      <c r="PI1422" s="2"/>
      <c r="PJ1422" s="2"/>
      <c r="PK1422" s="2"/>
      <c r="PL1422" s="2"/>
      <c r="PM1422" s="2"/>
      <c r="PN1422" s="2"/>
      <c r="PO1422" s="2"/>
      <c r="PP1422" s="2"/>
      <c r="PQ1422" s="2"/>
      <c r="PR1422" s="2"/>
      <c r="PS1422" s="2"/>
      <c r="PT1422" s="2"/>
      <c r="PU1422" s="2"/>
      <c r="PV1422" s="2"/>
      <c r="PW1422" s="2"/>
      <c r="PX1422" s="2"/>
      <c r="PY1422" s="2"/>
      <c r="PZ1422" s="2"/>
      <c r="QA1422" s="2"/>
      <c r="QB1422" s="2"/>
      <c r="QC1422" s="2"/>
      <c r="QD1422" s="2"/>
      <c r="QE1422" s="2"/>
      <c r="QF1422" s="2"/>
      <c r="QG1422" s="2"/>
      <c r="QH1422" s="2"/>
      <c r="QI1422" s="2"/>
      <c r="QJ1422" s="2"/>
      <c r="QK1422" s="2"/>
      <c r="QL1422" s="2"/>
      <c r="QM1422" s="2"/>
      <c r="QN1422" s="2"/>
      <c r="QO1422" s="2"/>
      <c r="QP1422" s="2"/>
      <c r="QQ1422" s="2"/>
      <c r="QR1422" s="2"/>
      <c r="QS1422" s="2"/>
      <c r="QT1422" s="2"/>
      <c r="QU1422" s="2"/>
      <c r="QV1422" s="2"/>
      <c r="QW1422" s="2"/>
      <c r="QX1422" s="2"/>
      <c r="QY1422" s="2"/>
      <c r="QZ1422" s="2"/>
      <c r="RA1422" s="2"/>
      <c r="RB1422" s="2"/>
      <c r="RC1422" s="2"/>
      <c r="RD1422" s="2"/>
      <c r="RE1422" s="2"/>
      <c r="RF1422" s="2"/>
      <c r="RG1422" s="2"/>
      <c r="RH1422" s="2"/>
      <c r="RI1422" s="2"/>
      <c r="RJ1422" s="2"/>
      <c r="RK1422" s="2"/>
      <c r="RL1422" s="2"/>
      <c r="RM1422" s="2"/>
      <c r="RN1422" s="2"/>
      <c r="RO1422" s="2"/>
      <c r="RP1422" s="2"/>
      <c r="RQ1422" s="2"/>
      <c r="RR1422" s="2"/>
      <c r="RS1422" s="2"/>
      <c r="RT1422" s="2"/>
      <c r="RU1422" s="2"/>
      <c r="RV1422" s="2"/>
      <c r="RW1422" s="2"/>
      <c r="RX1422" s="2"/>
      <c r="RY1422" s="2"/>
      <c r="RZ1422" s="2"/>
      <c r="SA1422" s="2"/>
      <c r="SB1422" s="2"/>
      <c r="SC1422" s="2"/>
      <c r="SD1422" s="2"/>
      <c r="SE1422" s="2"/>
      <c r="SF1422" s="2"/>
      <c r="SG1422" s="2"/>
      <c r="SH1422" s="2"/>
      <c r="SI1422" s="2"/>
      <c r="SJ1422" s="2"/>
      <c r="SK1422" s="2"/>
      <c r="SL1422" s="2"/>
      <c r="SM1422" s="2"/>
      <c r="SN1422" s="2"/>
      <c r="SO1422" s="2"/>
      <c r="SP1422" s="2"/>
      <c r="SQ1422" s="2"/>
      <c r="SR1422" s="2"/>
      <c r="SS1422" s="2"/>
      <c r="ST1422" s="2"/>
      <c r="SU1422" s="2"/>
      <c r="SV1422" s="2"/>
      <c r="SW1422" s="2"/>
      <c r="SX1422" s="2"/>
      <c r="SY1422" s="2"/>
      <c r="SZ1422" s="2"/>
      <c r="TA1422" s="2"/>
      <c r="TB1422" s="2"/>
      <c r="TC1422" s="2"/>
      <c r="TD1422" s="2"/>
      <c r="TE1422" s="2"/>
      <c r="TF1422" s="2"/>
      <c r="TG1422" s="2"/>
      <c r="TH1422" s="2"/>
      <c r="TI1422" s="2"/>
      <c r="TJ1422" s="2"/>
      <c r="TK1422" s="2"/>
      <c r="TL1422" s="2"/>
      <c r="TM1422" s="2"/>
      <c r="TN1422" s="2"/>
      <c r="TO1422" s="2"/>
      <c r="TP1422" s="2"/>
      <c r="TQ1422" s="2"/>
      <c r="TR1422" s="2"/>
      <c r="TS1422" s="2"/>
      <c r="TT1422" s="2"/>
      <c r="TU1422" s="2"/>
      <c r="TV1422" s="2"/>
      <c r="TW1422" s="2"/>
      <c r="TX1422" s="2"/>
      <c r="TY1422" s="2"/>
      <c r="TZ1422" s="2"/>
      <c r="UA1422" s="2"/>
      <c r="UB1422" s="2"/>
      <c r="UC1422" s="2"/>
      <c r="UD1422" s="2"/>
      <c r="UE1422" s="2"/>
      <c r="UF1422" s="2"/>
      <c r="UG1422" s="2"/>
      <c r="UH1422" s="2"/>
      <c r="UI1422" s="2"/>
      <c r="UJ1422" s="2"/>
      <c r="UK1422" s="2"/>
      <c r="UL1422" s="2"/>
      <c r="UM1422" s="2"/>
      <c r="UN1422" s="2"/>
      <c r="UO1422" s="2"/>
      <c r="UP1422" s="2"/>
      <c r="UQ1422" s="2"/>
      <c r="UR1422" s="2"/>
      <c r="US1422" s="2"/>
      <c r="UT1422" s="2"/>
      <c r="UU1422" s="2"/>
      <c r="UV1422" s="2"/>
      <c r="UW1422" s="2"/>
      <c r="UX1422" s="2"/>
      <c r="UY1422" s="2"/>
      <c r="UZ1422" s="2"/>
      <c r="VA1422" s="2"/>
      <c r="VB1422" s="2"/>
      <c r="VC1422" s="2"/>
      <c r="VD1422" s="2"/>
      <c r="VE1422" s="2"/>
      <c r="VF1422" s="2"/>
      <c r="VG1422" s="2"/>
      <c r="VH1422" s="2"/>
      <c r="VI1422" s="2"/>
      <c r="VJ1422" s="2"/>
      <c r="VK1422" s="2"/>
      <c r="VL1422" s="2"/>
      <c r="VM1422" s="2"/>
      <c r="VN1422" s="2"/>
      <c r="VO1422" s="2"/>
      <c r="VP1422" s="2"/>
      <c r="VQ1422" s="2"/>
      <c r="VR1422" s="2"/>
      <c r="VS1422" s="2"/>
      <c r="VT1422" s="2"/>
      <c r="VU1422" s="2"/>
      <c r="VV1422" s="2"/>
      <c r="VW1422" s="2"/>
      <c r="VX1422" s="2"/>
      <c r="VY1422" s="2"/>
      <c r="VZ1422" s="2"/>
      <c r="WA1422" s="2"/>
      <c r="WB1422" s="2"/>
      <c r="WC1422" s="2"/>
      <c r="WD1422" s="2"/>
      <c r="WE1422" s="2"/>
      <c r="WF1422" s="2"/>
      <c r="WG1422" s="2"/>
      <c r="WH1422" s="2"/>
      <c r="WI1422" s="2"/>
      <c r="WJ1422" s="2"/>
      <c r="WK1422" s="2"/>
      <c r="WL1422" s="2"/>
      <c r="WM1422" s="2"/>
      <c r="WN1422" s="2"/>
      <c r="WO1422" s="2"/>
      <c r="WP1422" s="2"/>
      <c r="WQ1422" s="2"/>
      <c r="WR1422" s="2"/>
      <c r="WS1422" s="2"/>
      <c r="WT1422" s="2"/>
      <c r="WU1422" s="2"/>
      <c r="WV1422" s="2"/>
      <c r="WW1422" s="2"/>
      <c r="WX1422" s="2"/>
      <c r="WY1422" s="2"/>
      <c r="WZ1422" s="2"/>
      <c r="XA1422" s="2"/>
      <c r="XB1422" s="2"/>
      <c r="XC1422" s="2"/>
      <c r="XD1422" s="2"/>
      <c r="XE1422" s="2"/>
      <c r="XF1422" s="2"/>
      <c r="XG1422" s="2"/>
      <c r="XH1422" s="2"/>
      <c r="XI1422" s="2"/>
      <c r="XJ1422" s="2"/>
      <c r="XK1422" s="2"/>
      <c r="XL1422" s="2"/>
      <c r="XM1422" s="2"/>
      <c r="XN1422" s="2"/>
      <c r="XO1422" s="2"/>
      <c r="XP1422" s="2"/>
      <c r="XQ1422" s="2"/>
      <c r="XR1422" s="2"/>
      <c r="XS1422" s="2"/>
      <c r="XT1422" s="2"/>
      <c r="XU1422" s="2"/>
      <c r="XV1422" s="2"/>
      <c r="XW1422" s="2"/>
      <c r="XX1422" s="2"/>
      <c r="XY1422" s="2"/>
      <c r="XZ1422" s="2"/>
      <c r="YA1422" s="2"/>
      <c r="YB1422" s="2"/>
      <c r="YC1422" s="2"/>
      <c r="YD1422" s="2"/>
      <c r="YE1422" s="2"/>
      <c r="YF1422" s="2"/>
      <c r="YG1422" s="2"/>
      <c r="YH1422" s="2"/>
      <c r="YI1422" s="2"/>
      <c r="YJ1422" s="2"/>
      <c r="YK1422" s="2"/>
      <c r="YL1422" s="2"/>
      <c r="YM1422" s="2"/>
      <c r="YN1422" s="2"/>
      <c r="YO1422" s="2"/>
      <c r="YP1422" s="2"/>
      <c r="YQ1422" s="2"/>
      <c r="YR1422" s="2"/>
      <c r="YS1422" s="2"/>
      <c r="YT1422" s="2"/>
      <c r="YU1422" s="2"/>
      <c r="YV1422" s="2"/>
      <c r="YW1422" s="2"/>
      <c r="YX1422" s="2"/>
      <c r="YY1422" s="2"/>
      <c r="YZ1422" s="2"/>
      <c r="ZA1422" s="2"/>
      <c r="ZB1422" s="2"/>
      <c r="ZC1422" s="2"/>
      <c r="ZD1422" s="2"/>
      <c r="ZE1422" s="2"/>
      <c r="ZF1422" s="2"/>
      <c r="ZG1422" s="2"/>
      <c r="ZH1422" s="2"/>
      <c r="ZI1422" s="2"/>
      <c r="ZJ1422" s="2"/>
      <c r="ZK1422" s="2"/>
      <c r="ZL1422" s="2"/>
      <c r="ZM1422" s="2"/>
      <c r="ZN1422" s="2"/>
      <c r="ZO1422" s="2"/>
      <c r="ZP1422" s="2"/>
      <c r="ZQ1422" s="2"/>
      <c r="ZR1422" s="2"/>
      <c r="ZS1422" s="2"/>
      <c r="ZT1422" s="2"/>
      <c r="ZU1422" s="2"/>
      <c r="ZV1422" s="2"/>
      <c r="ZW1422" s="2"/>
      <c r="ZX1422" s="2"/>
      <c r="ZY1422" s="2"/>
      <c r="ZZ1422" s="2"/>
      <c r="AAA1422" s="2"/>
      <c r="AAB1422" s="2"/>
      <c r="AAC1422" s="2"/>
      <c r="AAD1422" s="2"/>
      <c r="AAE1422" s="2"/>
      <c r="AAF1422" s="2"/>
      <c r="AAG1422" s="2"/>
      <c r="AAH1422" s="2"/>
      <c r="AAI1422" s="2"/>
      <c r="AAJ1422" s="2"/>
      <c r="AAK1422" s="2"/>
      <c r="AAL1422" s="2"/>
      <c r="AAM1422" s="2"/>
      <c r="AAN1422" s="2"/>
      <c r="AAO1422" s="2"/>
      <c r="AAP1422" s="2"/>
      <c r="AAQ1422" s="2"/>
      <c r="AAR1422" s="2"/>
      <c r="AAS1422" s="2"/>
      <c r="AAT1422" s="2"/>
      <c r="AAU1422" s="2"/>
      <c r="AAV1422" s="2"/>
      <c r="AAW1422" s="2"/>
      <c r="AAX1422" s="2"/>
      <c r="AAY1422" s="2"/>
      <c r="AAZ1422" s="2"/>
      <c r="ABA1422" s="2"/>
      <c r="ABB1422" s="2"/>
      <c r="ABC1422" s="2"/>
      <c r="ABD1422" s="2"/>
      <c r="ABE1422" s="2"/>
      <c r="ABF1422" s="2"/>
      <c r="ABG1422" s="2"/>
      <c r="ABH1422" s="2"/>
      <c r="ABI1422" s="2"/>
      <c r="ABJ1422" s="2"/>
      <c r="ABK1422" s="2"/>
      <c r="ABL1422" s="2"/>
      <c r="ABM1422" s="2"/>
      <c r="ABN1422" s="2"/>
      <c r="ABO1422" s="2"/>
      <c r="ABP1422" s="2"/>
      <c r="ABQ1422" s="2"/>
      <c r="ABR1422" s="2"/>
      <c r="ABS1422" s="2"/>
      <c r="ABT1422" s="2"/>
      <c r="ABU1422" s="2"/>
      <c r="ABV1422" s="2"/>
      <c r="ABW1422" s="2"/>
      <c r="ABX1422" s="2"/>
      <c r="ABY1422" s="2"/>
      <c r="ABZ1422" s="2"/>
      <c r="ACA1422" s="2"/>
      <c r="ACB1422" s="2"/>
      <c r="ACC1422" s="2"/>
      <c r="ACD1422" s="2"/>
      <c r="ACE1422" s="2"/>
      <c r="ACF1422" s="2"/>
      <c r="ACG1422" s="2"/>
      <c r="ACH1422" s="2"/>
      <c r="ACI1422" s="2"/>
      <c r="ACJ1422" s="2"/>
      <c r="ACK1422" s="2"/>
      <c r="ACL1422" s="2"/>
      <c r="ACM1422" s="2"/>
      <c r="ACN1422" s="2"/>
      <c r="ACO1422" s="2"/>
      <c r="ACP1422" s="2"/>
      <c r="ACQ1422" s="2"/>
      <c r="ACR1422" s="2"/>
      <c r="ACS1422" s="2"/>
      <c r="ACT1422" s="2"/>
      <c r="ACU1422" s="2"/>
      <c r="ACV1422" s="2"/>
      <c r="ACW1422" s="2"/>
      <c r="ACX1422" s="2"/>
      <c r="ACY1422" s="2"/>
      <c r="ACZ1422" s="2"/>
      <c r="ADA1422" s="2"/>
      <c r="ADB1422" s="2"/>
      <c r="ADC1422" s="2"/>
      <c r="ADD1422" s="2"/>
      <c r="ADE1422" s="2"/>
      <c r="ADF1422" s="2"/>
      <c r="ADG1422" s="2"/>
      <c r="ADH1422" s="2"/>
      <c r="ADI1422" s="2"/>
      <c r="ADJ1422" s="2"/>
      <c r="ADK1422" s="2"/>
      <c r="ADL1422" s="2"/>
      <c r="ADM1422" s="2"/>
      <c r="ADN1422" s="2"/>
      <c r="ADO1422" s="2"/>
      <c r="ADP1422" s="2"/>
      <c r="ADQ1422" s="2"/>
      <c r="ADR1422" s="2"/>
      <c r="ADS1422" s="2"/>
      <c r="ADT1422" s="2"/>
      <c r="ADU1422" s="2"/>
      <c r="ADV1422" s="2"/>
      <c r="ADW1422" s="2"/>
      <c r="ADX1422" s="2"/>
      <c r="ADY1422" s="2"/>
      <c r="ADZ1422" s="2"/>
      <c r="AEA1422" s="2"/>
      <c r="AEB1422" s="2"/>
      <c r="AEC1422" s="2"/>
      <c r="AED1422" s="2"/>
      <c r="AEE1422" s="2"/>
      <c r="AEF1422" s="2"/>
      <c r="AEG1422" s="2"/>
      <c r="AEH1422" s="2"/>
      <c r="AEI1422" s="2"/>
      <c r="AEJ1422" s="2"/>
      <c r="AEK1422" s="2"/>
      <c r="AEL1422" s="2"/>
      <c r="AEM1422" s="2"/>
      <c r="AEN1422" s="2"/>
      <c r="AEO1422" s="2"/>
      <c r="AEP1422" s="2"/>
      <c r="AEQ1422" s="2"/>
      <c r="AER1422" s="2"/>
      <c r="AES1422" s="2"/>
      <c r="AET1422" s="2"/>
      <c r="AEU1422" s="2"/>
      <c r="AEV1422" s="2"/>
      <c r="AEW1422" s="2"/>
      <c r="AEX1422" s="2"/>
      <c r="AEY1422" s="2"/>
      <c r="AEZ1422" s="2"/>
      <c r="AFA1422" s="2"/>
      <c r="AFB1422" s="2"/>
      <c r="AFC1422" s="2"/>
      <c r="AFD1422" s="2"/>
      <c r="AFE1422" s="2"/>
      <c r="AFF1422" s="2"/>
      <c r="AFG1422" s="2"/>
      <c r="AFH1422" s="2"/>
      <c r="AFI1422" s="2"/>
      <c r="AFJ1422" s="2"/>
      <c r="AFK1422" s="2"/>
      <c r="AFL1422" s="2"/>
      <c r="AFM1422" s="2"/>
      <c r="AFN1422" s="2"/>
      <c r="AFO1422" s="2"/>
      <c r="AFP1422" s="2"/>
      <c r="AFQ1422" s="2"/>
      <c r="AFR1422" s="2"/>
      <c r="AFS1422" s="2"/>
      <c r="AFT1422" s="2"/>
      <c r="AFU1422" s="2"/>
      <c r="AFV1422" s="2"/>
      <c r="AFW1422" s="2"/>
      <c r="AFX1422" s="2"/>
      <c r="AFY1422" s="2"/>
      <c r="AFZ1422" s="2"/>
      <c r="AGA1422" s="2"/>
      <c r="AGB1422" s="2"/>
      <c r="AGC1422" s="2"/>
      <c r="AGD1422" s="2"/>
      <c r="AGE1422" s="2"/>
      <c r="AGF1422" s="2"/>
      <c r="AGG1422" s="2"/>
      <c r="AGH1422" s="2"/>
      <c r="AGI1422" s="2"/>
      <c r="AGJ1422" s="2"/>
      <c r="AGK1422" s="2"/>
      <c r="AGL1422" s="2"/>
      <c r="AGM1422" s="2"/>
      <c r="AGN1422" s="2"/>
      <c r="AGO1422" s="2"/>
      <c r="AGP1422" s="2"/>
      <c r="AGQ1422" s="2"/>
      <c r="AGR1422" s="2"/>
      <c r="AGS1422" s="2"/>
      <c r="AGT1422" s="2"/>
      <c r="AGU1422" s="2"/>
      <c r="AGV1422" s="2"/>
      <c r="AGW1422" s="2"/>
      <c r="AGX1422" s="2"/>
      <c r="AGY1422" s="2"/>
      <c r="AGZ1422" s="2"/>
      <c r="AHA1422" s="2"/>
      <c r="AHB1422" s="2"/>
      <c r="AHC1422" s="2"/>
      <c r="AHD1422" s="2"/>
      <c r="AHE1422" s="2"/>
      <c r="AHF1422" s="2"/>
      <c r="AHG1422" s="2"/>
      <c r="AHH1422" s="2"/>
      <c r="AHI1422" s="2"/>
      <c r="AHJ1422" s="2"/>
      <c r="AHK1422" s="2"/>
      <c r="AHL1422" s="2"/>
      <c r="AHM1422" s="2"/>
      <c r="AHN1422" s="2"/>
      <c r="AHO1422" s="2"/>
      <c r="AHP1422" s="2"/>
      <c r="AHQ1422" s="2"/>
      <c r="AHR1422" s="2"/>
      <c r="AHS1422" s="2"/>
      <c r="AHT1422" s="2"/>
      <c r="AHU1422" s="2"/>
      <c r="AHV1422" s="2"/>
      <c r="AHW1422" s="2"/>
      <c r="AHX1422" s="2"/>
      <c r="AHY1422" s="2"/>
      <c r="AHZ1422" s="2"/>
      <c r="AIA1422" s="2"/>
      <c r="AIB1422" s="2"/>
      <c r="AIC1422" s="2"/>
      <c r="AID1422" s="2"/>
      <c r="AIE1422" s="2"/>
      <c r="AIF1422" s="2"/>
      <c r="AIG1422" s="2"/>
      <c r="AIH1422" s="2"/>
      <c r="AII1422" s="2"/>
      <c r="AIJ1422" s="2"/>
      <c r="AIK1422" s="2"/>
      <c r="AIL1422" s="2"/>
      <c r="AIM1422" s="2"/>
      <c r="AIN1422" s="2"/>
      <c r="AIO1422" s="2"/>
      <c r="AIP1422" s="2"/>
      <c r="AIQ1422" s="2"/>
      <c r="AIR1422" s="2"/>
      <c r="AIS1422" s="2"/>
      <c r="AIT1422" s="2"/>
      <c r="AIU1422" s="2"/>
      <c r="AIV1422" s="2"/>
      <c r="AIW1422" s="2"/>
      <c r="AIX1422" s="2"/>
      <c r="AIY1422" s="2"/>
      <c r="AIZ1422" s="2"/>
      <c r="AJA1422" s="2"/>
      <c r="AJB1422" s="2"/>
      <c r="AJC1422" s="2"/>
      <c r="AJD1422" s="2"/>
      <c r="AJE1422" s="2"/>
      <c r="AJF1422" s="2"/>
      <c r="AJG1422" s="2"/>
      <c r="AJH1422" s="2"/>
      <c r="AJI1422" s="2"/>
      <c r="AJJ1422" s="2"/>
      <c r="AJK1422" s="2"/>
      <c r="AJL1422" s="2"/>
      <c r="AJM1422" s="2"/>
      <c r="AJN1422" s="2"/>
      <c r="AJO1422" s="2"/>
      <c r="AJP1422" s="2"/>
      <c r="AJQ1422" s="2"/>
      <c r="AJR1422" s="2"/>
      <c r="AJS1422" s="2"/>
      <c r="AJT1422" s="2"/>
      <c r="AJU1422" s="2"/>
      <c r="AJV1422" s="2"/>
      <c r="AJW1422" s="2"/>
      <c r="AJX1422" s="2"/>
      <c r="AJY1422" s="2"/>
      <c r="AJZ1422" s="2"/>
      <c r="AKA1422" s="2"/>
      <c r="AKB1422" s="2"/>
      <c r="AKC1422" s="2"/>
      <c r="AKD1422" s="2"/>
      <c r="AKE1422" s="2"/>
      <c r="AKF1422" s="2"/>
      <c r="AKG1422" s="2"/>
      <c r="AKH1422" s="2"/>
      <c r="AKI1422" s="2"/>
      <c r="AKJ1422" s="2"/>
      <c r="AKK1422" s="2"/>
      <c r="AKL1422" s="2"/>
      <c r="AKM1422" s="2"/>
      <c r="AKN1422" s="2"/>
      <c r="AKO1422" s="2"/>
      <c r="AKP1422" s="2"/>
      <c r="AKQ1422" s="2"/>
      <c r="AKR1422" s="2"/>
      <c r="AKS1422" s="2"/>
      <c r="AKT1422" s="2"/>
      <c r="AKU1422" s="2"/>
      <c r="AKV1422" s="2"/>
      <c r="AKW1422" s="2"/>
      <c r="AKX1422" s="2"/>
      <c r="AKY1422" s="2"/>
      <c r="AKZ1422" s="2"/>
      <c r="ALA1422" s="2"/>
      <c r="ALB1422" s="2"/>
      <c r="ALC1422" s="2"/>
      <c r="ALD1422" s="2"/>
      <c r="ALE1422" s="2"/>
      <c r="ALF1422" s="2"/>
      <c r="ALG1422" s="2"/>
      <c r="ALH1422" s="2"/>
      <c r="ALI1422" s="6"/>
      <c r="ALJ1422" s="6"/>
      <c r="ALK1422" s="6"/>
      <c r="ALL1422" s="6"/>
      <c r="ALM1422" s="6"/>
      <c r="ALN1422" s="6"/>
      <c r="ALO1422" s="6"/>
      <c r="ALP1422" s="6"/>
      <c r="ALQ1422" s="6"/>
      <c r="ALR1422" s="6"/>
      <c r="ALS1422" s="6"/>
      <c r="ALT1422" s="6"/>
      <c r="ALU1422" s="6"/>
      <c r="ALV1422" s="6"/>
      <c r="ALW1422" s="6"/>
      <c r="ALX1422" s="6"/>
      <c r="ALY1422" s="6"/>
      <c r="ALZ1422" s="6"/>
      <c r="AMA1422" s="6"/>
      <c r="AMB1422" s="6"/>
      <c r="AMC1422" s="6"/>
      <c r="AMD1422" s="6"/>
      <c r="AME1422" s="6"/>
      <c r="AMF1422" s="6"/>
      <c r="AMG1422" s="6"/>
      <c r="AMH1422" s="6"/>
      <c r="AMI1422" s="6"/>
      <c r="AMJ1422" s="6"/>
      <c r="AMK1422" s="6"/>
      <c r="AML1422" s="6"/>
      <c r="AMM1422" s="6"/>
    </row>
    <row r="1423" spans="1:1027" s="72" customFormat="1" ht="18.75">
      <c r="A1423" s="8">
        <v>45277</v>
      </c>
      <c r="B1423" s="32">
        <f t="shared" si="709"/>
        <v>0.78378378378378377</v>
      </c>
      <c r="C1423" s="73">
        <f t="shared" si="710"/>
        <v>0.59452054794520559</v>
      </c>
      <c r="D1423" s="73">
        <f t="shared" si="711"/>
        <v>0.54500000000000004</v>
      </c>
      <c r="E1423" s="73">
        <f t="shared" si="712"/>
        <v>0.8</v>
      </c>
      <c r="F1423" s="73">
        <f t="shared" si="713"/>
        <v>0.77391304347826106</v>
      </c>
      <c r="G1423" s="73">
        <f t="shared" si="714"/>
        <v>0.2</v>
      </c>
      <c r="H1423" s="73">
        <f t="shared" si="715"/>
        <v>0.2</v>
      </c>
      <c r="I1423" s="73">
        <f t="shared" si="716"/>
        <v>0.15504322766570605</v>
      </c>
      <c r="J1423" s="73">
        <f t="shared" si="717"/>
        <v>0.26666666666666672</v>
      </c>
      <c r="K1423" s="73">
        <f t="shared" si="718"/>
        <v>-6.9565217391304335E-2</v>
      </c>
      <c r="L1423" s="73">
        <f t="shared" si="719"/>
        <v>0</v>
      </c>
      <c r="M1423" s="73">
        <f t="shared" si="720"/>
        <v>0</v>
      </c>
      <c r="N1423" s="73">
        <f t="shared" si="721"/>
        <v>0.74607240547063536</v>
      </c>
      <c r="O1423" s="73">
        <f t="shared" si="722"/>
        <v>0.65619834710743807</v>
      </c>
      <c r="P1423" s="73">
        <f t="shared" si="723"/>
        <v>0.19277108433734941</v>
      </c>
      <c r="Q1423" s="73">
        <f t="shared" si="724"/>
        <v>0.2</v>
      </c>
      <c r="R1423" s="73">
        <f t="shared" si="725"/>
        <v>0.2</v>
      </c>
      <c r="S1423" s="73">
        <f t="shared" si="726"/>
        <v>0.2</v>
      </c>
      <c r="T1423" s="73">
        <f t="shared" si="727"/>
        <v>0.2</v>
      </c>
      <c r="U1423" s="73">
        <f t="shared" si="728"/>
        <v>0.2</v>
      </c>
      <c r="V1423" s="73">
        <f t="shared" si="729"/>
        <v>0.20396452790818989</v>
      </c>
      <c r="W1423" s="103">
        <v>0.13659917675938898</v>
      </c>
      <c r="X1423" s="2"/>
      <c r="Y1423" s="2"/>
      <c r="Z1423" s="2"/>
      <c r="AA1423" s="2"/>
      <c r="AB1423" s="2"/>
      <c r="AC1423" s="2">
        <v>8.2327928017933072</v>
      </c>
      <c r="AD1423" s="2"/>
      <c r="AE1423" s="2"/>
      <c r="AF1423" s="2"/>
      <c r="AG1423" s="5"/>
      <c r="AH1423" s="5"/>
      <c r="AI1423" s="5"/>
      <c r="AJ1423" s="2"/>
      <c r="AK1423" s="2"/>
      <c r="AL1423" s="36">
        <f t="shared" si="733"/>
        <v>24.84976757986351</v>
      </c>
      <c r="AM1423" s="36">
        <f t="shared" si="730"/>
        <v>24.849767579863517</v>
      </c>
      <c r="AN1423" s="4">
        <v>278</v>
      </c>
      <c r="AO1423" s="4"/>
      <c r="AP1423" s="4"/>
      <c r="AQ1423" s="4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2"/>
      <c r="BC1423" s="3"/>
      <c r="BD1423" s="47"/>
      <c r="BE1423" s="2"/>
      <c r="BF1423" s="2"/>
      <c r="BG1423" s="2"/>
      <c r="BH1423" s="89">
        <v>51</v>
      </c>
      <c r="BI1423" s="47">
        <f t="shared" si="734"/>
        <v>49</v>
      </c>
      <c r="BJ1423" s="71">
        <v>0</v>
      </c>
      <c r="BK1423" s="3">
        <v>0</v>
      </c>
      <c r="BL1423" s="49">
        <v>0</v>
      </c>
      <c r="BM1423" s="49">
        <v>0</v>
      </c>
      <c r="BN1423" s="49">
        <v>0</v>
      </c>
      <c r="BO1423" s="49">
        <v>0</v>
      </c>
      <c r="BP1423" s="49">
        <v>0</v>
      </c>
      <c r="BQ1423" s="49">
        <v>0</v>
      </c>
      <c r="BR1423" s="49">
        <v>0</v>
      </c>
      <c r="BS1423" s="3">
        <f t="shared" si="731"/>
        <v>0</v>
      </c>
      <c r="BT1423" s="2">
        <f t="shared" si="732"/>
        <v>100</v>
      </c>
      <c r="BU1423" s="2"/>
      <c r="BV1423" s="37">
        <v>231.299488465715</v>
      </c>
      <c r="BW1423" s="37"/>
      <c r="BX1423" s="37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  <c r="CI1423" s="2"/>
      <c r="CJ1423" s="2"/>
      <c r="CK1423" s="2"/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  <c r="CV1423" s="2"/>
      <c r="CW1423" s="2"/>
      <c r="CX1423" s="2"/>
      <c r="CY1423" s="2"/>
      <c r="CZ1423" s="2"/>
      <c r="DA1423" s="2"/>
      <c r="DB1423" s="2"/>
      <c r="DC1423" s="2"/>
      <c r="DD1423" s="2"/>
      <c r="DE1423" s="2"/>
      <c r="DF1423" s="2"/>
      <c r="DG1423" s="2"/>
      <c r="DH1423" s="38"/>
      <c r="DI1423" s="38"/>
      <c r="DJ1423" s="38"/>
      <c r="DK1423" s="2"/>
      <c r="DL1423" s="2"/>
      <c r="DM1423" s="2"/>
      <c r="DN1423" s="2"/>
      <c r="DO1423" s="2"/>
      <c r="DP1423" s="2"/>
      <c r="DQ1423" s="2"/>
      <c r="DR1423" s="2"/>
      <c r="DS1423" s="2"/>
      <c r="DT1423" s="2"/>
      <c r="DU1423" s="2"/>
      <c r="DV1423" s="2"/>
      <c r="DW1423" s="2"/>
      <c r="DX1423" s="2"/>
      <c r="DY1423" s="2"/>
      <c r="DZ1423" s="2"/>
      <c r="EA1423" s="2"/>
      <c r="EB1423" s="2"/>
      <c r="EC1423" s="2"/>
      <c r="ED1423" s="2"/>
      <c r="EE1423" s="2"/>
      <c r="EF1423" s="2"/>
      <c r="EG1423" s="2"/>
      <c r="EH1423" s="2"/>
      <c r="EI1423" s="2"/>
      <c r="EJ1423" s="2"/>
      <c r="EK1423" s="2"/>
      <c r="EL1423" s="2"/>
      <c r="EM1423" s="2"/>
      <c r="EN1423" s="2"/>
      <c r="EO1423" s="2"/>
      <c r="EP1423" s="2"/>
      <c r="EQ1423" s="2"/>
      <c r="ER1423" s="2"/>
      <c r="ES1423" s="2"/>
      <c r="ET1423" s="2"/>
      <c r="EU1423" s="2"/>
      <c r="EV1423" s="2"/>
      <c r="EW1423" s="2"/>
      <c r="EX1423" s="2"/>
      <c r="EY1423" s="2"/>
      <c r="EZ1423" s="2"/>
      <c r="FA1423" s="2"/>
      <c r="FB1423" s="2"/>
      <c r="FC1423" s="2"/>
      <c r="FD1423" s="2"/>
      <c r="FE1423" s="2"/>
      <c r="FF1423" s="2"/>
      <c r="FG1423" s="2"/>
      <c r="FH1423" s="2"/>
      <c r="FI1423" s="2"/>
      <c r="FJ1423" s="2"/>
      <c r="FK1423" s="2"/>
      <c r="FL1423" s="2"/>
      <c r="FM1423" s="2"/>
      <c r="FN1423" s="2"/>
      <c r="FO1423" s="2"/>
      <c r="FP1423" s="2"/>
      <c r="FQ1423" s="2"/>
      <c r="FR1423" s="2"/>
      <c r="FS1423" s="2"/>
      <c r="FT1423" s="2"/>
      <c r="FU1423" s="2"/>
      <c r="FV1423" s="2"/>
      <c r="FW1423" s="2"/>
      <c r="FX1423" s="2"/>
      <c r="FY1423" s="2"/>
      <c r="FZ1423" s="2"/>
      <c r="GA1423" s="2"/>
      <c r="GB1423" s="2"/>
      <c r="GC1423" s="2"/>
      <c r="GD1423" s="2"/>
      <c r="GE1423" s="2"/>
      <c r="GF1423" s="2"/>
      <c r="GG1423" s="2"/>
      <c r="GH1423" s="2"/>
      <c r="GI1423" s="2"/>
      <c r="GJ1423" s="2"/>
      <c r="GK1423" s="2"/>
      <c r="GL1423" s="2"/>
      <c r="GM1423" s="2"/>
      <c r="GN1423" s="2"/>
      <c r="GO1423" s="2"/>
      <c r="GP1423" s="2"/>
      <c r="GQ1423" s="2"/>
      <c r="GR1423" s="2"/>
      <c r="GS1423" s="2"/>
      <c r="GT1423" s="2"/>
      <c r="GU1423" s="2"/>
      <c r="GV1423" s="2"/>
      <c r="GW1423" s="2"/>
      <c r="GX1423" s="2"/>
      <c r="GY1423" s="2"/>
      <c r="GZ1423" s="2"/>
      <c r="HA1423" s="2"/>
      <c r="HB1423" s="2"/>
      <c r="HC1423" s="2"/>
      <c r="HD1423" s="2"/>
      <c r="HE1423" s="2"/>
      <c r="HF1423" s="2"/>
      <c r="HG1423" s="2"/>
      <c r="HH1423" s="2"/>
      <c r="HI1423" s="2"/>
      <c r="HJ1423" s="2"/>
      <c r="HK1423" s="2"/>
      <c r="HL1423" s="2"/>
      <c r="HM1423" s="2"/>
      <c r="HN1423" s="2"/>
      <c r="HO1423" s="2"/>
      <c r="HP1423" s="2"/>
      <c r="HQ1423" s="2"/>
      <c r="HR1423" s="2"/>
      <c r="HS1423" s="2"/>
      <c r="HT1423" s="2"/>
      <c r="HU1423" s="2"/>
      <c r="HV1423" s="2"/>
      <c r="HW1423" s="2"/>
      <c r="HX1423" s="2"/>
      <c r="HY1423" s="2"/>
      <c r="HZ1423" s="2"/>
      <c r="IA1423" s="2"/>
      <c r="IB1423" s="2"/>
      <c r="IC1423" s="2"/>
      <c r="ID1423" s="2"/>
      <c r="IE1423" s="2"/>
      <c r="IF1423" s="2"/>
      <c r="IG1423" s="2"/>
      <c r="IH1423" s="2"/>
      <c r="II1423" s="2"/>
      <c r="IJ1423" s="2"/>
      <c r="IK1423" s="2"/>
      <c r="IL1423" s="2"/>
      <c r="IM1423" s="2"/>
      <c r="IN1423" s="2"/>
      <c r="IO1423" s="2"/>
      <c r="IP1423" s="2"/>
      <c r="IQ1423" s="2"/>
      <c r="IR1423" s="2"/>
      <c r="IS1423" s="2"/>
      <c r="IT1423" s="2"/>
      <c r="IU1423" s="2"/>
      <c r="IV1423" s="2"/>
      <c r="IW1423" s="2"/>
      <c r="IX1423" s="2"/>
      <c r="IY1423" s="2"/>
      <c r="IZ1423" s="2"/>
      <c r="JA1423" s="2"/>
      <c r="JB1423" s="2"/>
      <c r="JC1423" s="2"/>
      <c r="JD1423" s="2"/>
      <c r="JE1423" s="2"/>
      <c r="JF1423" s="2"/>
      <c r="JG1423" s="2"/>
      <c r="JH1423" s="2"/>
      <c r="JI1423" s="2"/>
      <c r="JJ1423" s="2"/>
      <c r="JK1423" s="2"/>
      <c r="JL1423" s="2"/>
      <c r="JM1423" s="2"/>
      <c r="JN1423" s="2"/>
      <c r="JO1423" s="2"/>
      <c r="JP1423" s="2"/>
      <c r="JQ1423" s="2"/>
      <c r="JR1423" s="2"/>
      <c r="JS1423" s="2"/>
      <c r="JT1423" s="2"/>
      <c r="JU1423" s="2"/>
      <c r="JV1423" s="2"/>
      <c r="JW1423" s="2"/>
      <c r="JX1423" s="2"/>
      <c r="JY1423" s="2"/>
      <c r="JZ1423" s="2"/>
      <c r="KA1423" s="2"/>
      <c r="KB1423" s="2"/>
      <c r="KC1423" s="2"/>
      <c r="KD1423" s="2"/>
      <c r="KE1423" s="2"/>
      <c r="KF1423" s="2"/>
      <c r="KG1423" s="2"/>
      <c r="KH1423" s="2"/>
      <c r="KI1423" s="2"/>
      <c r="KJ1423" s="2"/>
      <c r="KK1423" s="2"/>
      <c r="KL1423" s="2"/>
      <c r="KM1423" s="2"/>
      <c r="KN1423" s="2"/>
      <c r="KO1423" s="2"/>
      <c r="KP1423" s="2"/>
      <c r="KQ1423" s="2"/>
      <c r="KR1423" s="2"/>
      <c r="KS1423" s="2"/>
      <c r="KT1423" s="2"/>
      <c r="KU1423" s="2"/>
      <c r="KV1423" s="2"/>
      <c r="KW1423" s="2"/>
      <c r="KX1423" s="2"/>
      <c r="KY1423" s="2"/>
      <c r="KZ1423" s="2"/>
      <c r="LA1423" s="2"/>
      <c r="LB1423" s="2"/>
      <c r="LC1423" s="2"/>
      <c r="LD1423" s="2"/>
      <c r="LE1423" s="2"/>
      <c r="LF1423" s="2"/>
      <c r="LG1423" s="2"/>
      <c r="LH1423" s="2"/>
      <c r="LI1423" s="2"/>
      <c r="LJ1423" s="2"/>
      <c r="LK1423" s="2"/>
      <c r="LL1423" s="2"/>
      <c r="LM1423" s="2"/>
      <c r="LN1423" s="2"/>
      <c r="LO1423" s="2"/>
      <c r="LP1423" s="2"/>
      <c r="LQ1423" s="2"/>
      <c r="LR1423" s="2"/>
      <c r="LS1423" s="2"/>
      <c r="LT1423" s="2"/>
      <c r="LU1423" s="2"/>
      <c r="LV1423" s="2"/>
      <c r="LW1423" s="2"/>
      <c r="LX1423" s="2"/>
      <c r="LY1423" s="2"/>
      <c r="LZ1423" s="2"/>
      <c r="MA1423" s="2"/>
      <c r="MB1423" s="2"/>
      <c r="MC1423" s="2"/>
      <c r="MD1423" s="2"/>
      <c r="ME1423" s="2"/>
      <c r="MF1423" s="2"/>
      <c r="MG1423" s="2"/>
      <c r="MH1423" s="2"/>
      <c r="MI1423" s="2"/>
      <c r="MJ1423" s="2"/>
      <c r="MK1423" s="2"/>
      <c r="ML1423" s="2"/>
      <c r="MM1423" s="2"/>
      <c r="MN1423" s="2"/>
      <c r="MO1423" s="2"/>
      <c r="MP1423" s="2"/>
      <c r="MQ1423" s="2"/>
      <c r="MR1423" s="2"/>
      <c r="MS1423" s="2"/>
      <c r="MT1423" s="2"/>
      <c r="MU1423" s="2"/>
      <c r="MV1423" s="2"/>
      <c r="MW1423" s="2"/>
      <c r="MX1423" s="2"/>
      <c r="MY1423" s="2"/>
      <c r="MZ1423" s="2"/>
      <c r="NA1423" s="2"/>
      <c r="NB1423" s="2"/>
      <c r="NC1423" s="2"/>
      <c r="ND1423" s="2"/>
      <c r="NE1423" s="2"/>
      <c r="NF1423" s="2"/>
      <c r="NG1423" s="2"/>
      <c r="NH1423" s="2"/>
      <c r="NI1423" s="2"/>
      <c r="NJ1423" s="2"/>
      <c r="NK1423" s="2"/>
      <c r="NL1423" s="2"/>
      <c r="NM1423" s="2"/>
      <c r="NN1423" s="2"/>
      <c r="NO1423" s="2"/>
      <c r="NP1423" s="2"/>
      <c r="NQ1423" s="2"/>
      <c r="NR1423" s="2"/>
      <c r="NS1423" s="2"/>
      <c r="NT1423" s="2"/>
      <c r="NU1423" s="2"/>
      <c r="NV1423" s="2"/>
      <c r="NW1423" s="2"/>
      <c r="NX1423" s="2"/>
      <c r="NY1423" s="2"/>
      <c r="NZ1423" s="2"/>
      <c r="OA1423" s="2"/>
      <c r="OB1423" s="2"/>
      <c r="OC1423" s="2"/>
      <c r="OD1423" s="2"/>
      <c r="OE1423" s="2"/>
      <c r="OF1423" s="2"/>
      <c r="OG1423" s="2"/>
      <c r="OH1423" s="2"/>
      <c r="OI1423" s="2"/>
      <c r="OJ1423" s="2"/>
      <c r="OK1423" s="2"/>
      <c r="OL1423" s="2"/>
      <c r="OM1423" s="2"/>
      <c r="ON1423" s="2"/>
      <c r="OO1423" s="2"/>
      <c r="OP1423" s="2"/>
      <c r="OQ1423" s="2"/>
      <c r="OR1423" s="2"/>
      <c r="OS1423" s="2"/>
      <c r="OT1423" s="2"/>
      <c r="OU1423" s="2"/>
      <c r="OV1423" s="2"/>
      <c r="OW1423" s="2"/>
      <c r="OX1423" s="2"/>
      <c r="OY1423" s="2"/>
      <c r="OZ1423" s="2"/>
      <c r="PA1423" s="2"/>
      <c r="PB1423" s="2"/>
      <c r="PC1423" s="2"/>
      <c r="PD1423" s="2"/>
      <c r="PE1423" s="2"/>
      <c r="PF1423" s="2"/>
      <c r="PG1423" s="2"/>
      <c r="PH1423" s="2"/>
      <c r="PI1423" s="2"/>
      <c r="PJ1423" s="2"/>
      <c r="PK1423" s="2"/>
      <c r="PL1423" s="2"/>
      <c r="PM1423" s="2"/>
      <c r="PN1423" s="2"/>
      <c r="PO1423" s="2"/>
      <c r="PP1423" s="2"/>
      <c r="PQ1423" s="2"/>
      <c r="PR1423" s="2"/>
      <c r="PS1423" s="2"/>
      <c r="PT1423" s="2"/>
      <c r="PU1423" s="2"/>
      <c r="PV1423" s="2"/>
      <c r="PW1423" s="2"/>
      <c r="PX1423" s="2"/>
      <c r="PY1423" s="2"/>
      <c r="PZ1423" s="2"/>
      <c r="QA1423" s="2"/>
      <c r="QB1423" s="2"/>
      <c r="QC1423" s="2"/>
      <c r="QD1423" s="2"/>
      <c r="QE1423" s="2"/>
      <c r="QF1423" s="2"/>
      <c r="QG1423" s="2"/>
      <c r="QH1423" s="2"/>
      <c r="QI1423" s="2"/>
      <c r="QJ1423" s="2"/>
      <c r="QK1423" s="2"/>
      <c r="QL1423" s="2"/>
      <c r="QM1423" s="2"/>
      <c r="QN1423" s="2"/>
      <c r="QO1423" s="2"/>
      <c r="QP1423" s="2"/>
      <c r="QQ1423" s="2"/>
      <c r="QR1423" s="2"/>
      <c r="QS1423" s="2"/>
      <c r="QT1423" s="2"/>
      <c r="QU1423" s="2"/>
      <c r="QV1423" s="2"/>
      <c r="QW1423" s="2"/>
      <c r="QX1423" s="2"/>
      <c r="QY1423" s="2"/>
      <c r="QZ1423" s="2"/>
      <c r="RA1423" s="2"/>
      <c r="RB1423" s="2"/>
      <c r="RC1423" s="2"/>
      <c r="RD1423" s="2"/>
      <c r="RE1423" s="2"/>
      <c r="RF1423" s="2"/>
      <c r="RG1423" s="2"/>
      <c r="RH1423" s="2"/>
      <c r="RI1423" s="2"/>
      <c r="RJ1423" s="2"/>
      <c r="RK1423" s="2"/>
      <c r="RL1423" s="2"/>
      <c r="RM1423" s="2"/>
      <c r="RN1423" s="2"/>
      <c r="RO1423" s="2"/>
      <c r="RP1423" s="2"/>
      <c r="RQ1423" s="2"/>
      <c r="RR1423" s="2"/>
      <c r="RS1423" s="2"/>
      <c r="RT1423" s="2"/>
      <c r="RU1423" s="2"/>
      <c r="RV1423" s="2"/>
      <c r="RW1423" s="2"/>
      <c r="RX1423" s="2"/>
      <c r="RY1423" s="2"/>
      <c r="RZ1423" s="2"/>
      <c r="SA1423" s="2"/>
      <c r="SB1423" s="2"/>
      <c r="SC1423" s="2"/>
      <c r="SD1423" s="2"/>
      <c r="SE1423" s="2"/>
      <c r="SF1423" s="2"/>
      <c r="SG1423" s="2"/>
      <c r="SH1423" s="2"/>
      <c r="SI1423" s="2"/>
      <c r="SJ1423" s="2"/>
      <c r="SK1423" s="2"/>
      <c r="SL1423" s="2"/>
      <c r="SM1423" s="2"/>
      <c r="SN1423" s="2"/>
      <c r="SO1423" s="2"/>
      <c r="SP1423" s="2"/>
      <c r="SQ1423" s="2"/>
      <c r="SR1423" s="2"/>
      <c r="SS1423" s="2"/>
      <c r="ST1423" s="2"/>
      <c r="SU1423" s="2"/>
      <c r="SV1423" s="2"/>
      <c r="SW1423" s="2"/>
      <c r="SX1423" s="2"/>
      <c r="SY1423" s="2"/>
      <c r="SZ1423" s="2"/>
      <c r="TA1423" s="2"/>
      <c r="TB1423" s="2"/>
      <c r="TC1423" s="2"/>
      <c r="TD1423" s="2"/>
      <c r="TE1423" s="2"/>
      <c r="TF1423" s="2"/>
      <c r="TG1423" s="2"/>
      <c r="TH1423" s="2"/>
      <c r="TI1423" s="2"/>
      <c r="TJ1423" s="2"/>
      <c r="TK1423" s="2"/>
      <c r="TL1423" s="2"/>
      <c r="TM1423" s="2"/>
      <c r="TN1423" s="2"/>
      <c r="TO1423" s="2"/>
      <c r="TP1423" s="2"/>
      <c r="TQ1423" s="2"/>
      <c r="TR1423" s="2"/>
      <c r="TS1423" s="2"/>
      <c r="TT1423" s="2"/>
      <c r="TU1423" s="2"/>
      <c r="TV1423" s="2"/>
      <c r="TW1423" s="2"/>
      <c r="TX1423" s="2"/>
      <c r="TY1423" s="2"/>
      <c r="TZ1423" s="2"/>
      <c r="UA1423" s="2"/>
      <c r="UB1423" s="2"/>
      <c r="UC1423" s="2"/>
      <c r="UD1423" s="2"/>
      <c r="UE1423" s="2"/>
      <c r="UF1423" s="2"/>
      <c r="UG1423" s="2"/>
      <c r="UH1423" s="2"/>
      <c r="UI1423" s="2"/>
      <c r="UJ1423" s="2"/>
      <c r="UK1423" s="2"/>
      <c r="UL1423" s="2"/>
      <c r="UM1423" s="2"/>
      <c r="UN1423" s="2"/>
      <c r="UO1423" s="2"/>
      <c r="UP1423" s="2"/>
      <c r="UQ1423" s="2"/>
      <c r="UR1423" s="2"/>
      <c r="US1423" s="2"/>
      <c r="UT1423" s="2"/>
      <c r="UU1423" s="2"/>
      <c r="UV1423" s="2"/>
      <c r="UW1423" s="2"/>
      <c r="UX1423" s="2"/>
      <c r="UY1423" s="2"/>
      <c r="UZ1423" s="2"/>
      <c r="VA1423" s="2"/>
      <c r="VB1423" s="2"/>
      <c r="VC1423" s="2"/>
      <c r="VD1423" s="2"/>
      <c r="VE1423" s="2"/>
      <c r="VF1423" s="2"/>
      <c r="VG1423" s="2"/>
      <c r="VH1423" s="2"/>
      <c r="VI1423" s="2"/>
      <c r="VJ1423" s="2"/>
      <c r="VK1423" s="2"/>
      <c r="VL1423" s="2"/>
      <c r="VM1423" s="2"/>
      <c r="VN1423" s="2"/>
      <c r="VO1423" s="2"/>
      <c r="VP1423" s="2"/>
      <c r="VQ1423" s="2"/>
      <c r="VR1423" s="2"/>
      <c r="VS1423" s="2"/>
      <c r="VT1423" s="2"/>
      <c r="VU1423" s="2"/>
      <c r="VV1423" s="2"/>
      <c r="VW1423" s="2"/>
      <c r="VX1423" s="2"/>
      <c r="VY1423" s="2"/>
      <c r="VZ1423" s="2"/>
      <c r="WA1423" s="2"/>
      <c r="WB1423" s="2"/>
      <c r="WC1423" s="2"/>
      <c r="WD1423" s="2"/>
      <c r="WE1423" s="2"/>
      <c r="WF1423" s="2"/>
      <c r="WG1423" s="2"/>
      <c r="WH1423" s="2"/>
      <c r="WI1423" s="2"/>
      <c r="WJ1423" s="2"/>
      <c r="WK1423" s="2"/>
      <c r="WL1423" s="2"/>
      <c r="WM1423" s="2"/>
      <c r="WN1423" s="2"/>
      <c r="WO1423" s="2"/>
      <c r="WP1423" s="2"/>
      <c r="WQ1423" s="2"/>
      <c r="WR1423" s="2"/>
      <c r="WS1423" s="2"/>
      <c r="WT1423" s="2"/>
      <c r="WU1423" s="2"/>
      <c r="WV1423" s="2"/>
      <c r="WW1423" s="2"/>
      <c r="WX1423" s="2"/>
      <c r="WY1423" s="2"/>
      <c r="WZ1423" s="2"/>
      <c r="XA1423" s="2"/>
      <c r="XB1423" s="2"/>
      <c r="XC1423" s="2"/>
      <c r="XD1423" s="2"/>
      <c r="XE1423" s="2"/>
      <c r="XF1423" s="2"/>
      <c r="XG1423" s="2"/>
      <c r="XH1423" s="2"/>
      <c r="XI1423" s="2"/>
      <c r="XJ1423" s="2"/>
      <c r="XK1423" s="2"/>
      <c r="XL1423" s="2"/>
      <c r="XM1423" s="2"/>
      <c r="XN1423" s="2"/>
      <c r="XO1423" s="2"/>
      <c r="XP1423" s="2"/>
      <c r="XQ1423" s="2"/>
      <c r="XR1423" s="2"/>
      <c r="XS1423" s="2"/>
      <c r="XT1423" s="2"/>
      <c r="XU1423" s="2"/>
      <c r="XV1423" s="2"/>
      <c r="XW1423" s="2"/>
      <c r="XX1423" s="2"/>
      <c r="XY1423" s="2"/>
      <c r="XZ1423" s="2"/>
      <c r="YA1423" s="2"/>
      <c r="YB1423" s="2"/>
      <c r="YC1423" s="2"/>
      <c r="YD1423" s="2"/>
      <c r="YE1423" s="2"/>
      <c r="YF1423" s="2"/>
      <c r="YG1423" s="2"/>
      <c r="YH1423" s="2"/>
      <c r="YI1423" s="2"/>
      <c r="YJ1423" s="2"/>
      <c r="YK1423" s="2"/>
      <c r="YL1423" s="2"/>
      <c r="YM1423" s="2"/>
      <c r="YN1423" s="2"/>
      <c r="YO1423" s="2"/>
      <c r="YP1423" s="2"/>
      <c r="YQ1423" s="2"/>
      <c r="YR1423" s="2"/>
      <c r="YS1423" s="2"/>
      <c r="YT1423" s="2"/>
      <c r="YU1423" s="2"/>
      <c r="YV1423" s="2"/>
      <c r="YW1423" s="2"/>
      <c r="YX1423" s="2"/>
      <c r="YY1423" s="2"/>
      <c r="YZ1423" s="2"/>
      <c r="ZA1423" s="2"/>
      <c r="ZB1423" s="2"/>
      <c r="ZC1423" s="2"/>
      <c r="ZD1423" s="2"/>
      <c r="ZE1423" s="2"/>
      <c r="ZF1423" s="2"/>
      <c r="ZG1423" s="2"/>
      <c r="ZH1423" s="2"/>
      <c r="ZI1423" s="2"/>
      <c r="ZJ1423" s="2"/>
      <c r="ZK1423" s="2"/>
      <c r="ZL1423" s="2"/>
      <c r="ZM1423" s="2"/>
      <c r="ZN1423" s="2"/>
      <c r="ZO1423" s="2"/>
      <c r="ZP1423" s="2"/>
      <c r="ZQ1423" s="2"/>
      <c r="ZR1423" s="2"/>
      <c r="ZS1423" s="2"/>
      <c r="ZT1423" s="2"/>
      <c r="ZU1423" s="2"/>
      <c r="ZV1423" s="2"/>
      <c r="ZW1423" s="2"/>
      <c r="ZX1423" s="2"/>
      <c r="ZY1423" s="2"/>
      <c r="ZZ1423" s="2"/>
      <c r="AAA1423" s="2"/>
      <c r="AAB1423" s="2"/>
      <c r="AAC1423" s="2"/>
      <c r="AAD1423" s="2"/>
      <c r="AAE1423" s="2"/>
      <c r="AAF1423" s="2"/>
      <c r="AAG1423" s="2"/>
      <c r="AAH1423" s="2"/>
      <c r="AAI1423" s="2"/>
      <c r="AAJ1423" s="2"/>
      <c r="AAK1423" s="2"/>
      <c r="AAL1423" s="2"/>
      <c r="AAM1423" s="2"/>
      <c r="AAN1423" s="2"/>
      <c r="AAO1423" s="2"/>
      <c r="AAP1423" s="2"/>
      <c r="AAQ1423" s="2"/>
      <c r="AAR1423" s="2"/>
      <c r="AAS1423" s="2"/>
      <c r="AAT1423" s="2"/>
      <c r="AAU1423" s="2"/>
      <c r="AAV1423" s="2"/>
      <c r="AAW1423" s="2"/>
      <c r="AAX1423" s="2"/>
      <c r="AAY1423" s="2"/>
      <c r="AAZ1423" s="2"/>
      <c r="ABA1423" s="2"/>
      <c r="ABB1423" s="2"/>
      <c r="ABC1423" s="2"/>
      <c r="ABD1423" s="2"/>
      <c r="ABE1423" s="2"/>
      <c r="ABF1423" s="2"/>
      <c r="ABG1423" s="2"/>
      <c r="ABH1423" s="2"/>
      <c r="ABI1423" s="2"/>
      <c r="ABJ1423" s="2"/>
      <c r="ABK1423" s="2"/>
      <c r="ABL1423" s="2"/>
      <c r="ABM1423" s="2"/>
      <c r="ABN1423" s="2"/>
      <c r="ABO1423" s="2"/>
      <c r="ABP1423" s="2"/>
      <c r="ABQ1423" s="2"/>
      <c r="ABR1423" s="2"/>
      <c r="ABS1423" s="2"/>
      <c r="ABT1423" s="2"/>
      <c r="ABU1423" s="2"/>
      <c r="ABV1423" s="2"/>
      <c r="ABW1423" s="2"/>
      <c r="ABX1423" s="2"/>
      <c r="ABY1423" s="2"/>
      <c r="ABZ1423" s="2"/>
      <c r="ACA1423" s="2"/>
      <c r="ACB1423" s="2"/>
      <c r="ACC1423" s="2"/>
      <c r="ACD1423" s="2"/>
      <c r="ACE1423" s="2"/>
      <c r="ACF1423" s="2"/>
      <c r="ACG1423" s="2"/>
      <c r="ACH1423" s="2"/>
      <c r="ACI1423" s="2"/>
      <c r="ACJ1423" s="2"/>
      <c r="ACK1423" s="2"/>
      <c r="ACL1423" s="2"/>
      <c r="ACM1423" s="2"/>
      <c r="ACN1423" s="2"/>
      <c r="ACO1423" s="2"/>
      <c r="ACP1423" s="2"/>
      <c r="ACQ1423" s="2"/>
      <c r="ACR1423" s="2"/>
      <c r="ACS1423" s="2"/>
      <c r="ACT1423" s="2"/>
      <c r="ACU1423" s="2"/>
      <c r="ACV1423" s="2"/>
      <c r="ACW1423" s="2"/>
      <c r="ACX1423" s="2"/>
      <c r="ACY1423" s="2"/>
      <c r="ACZ1423" s="2"/>
      <c r="ADA1423" s="2"/>
      <c r="ADB1423" s="2"/>
      <c r="ADC1423" s="2"/>
      <c r="ADD1423" s="2"/>
      <c r="ADE1423" s="2"/>
      <c r="ADF1423" s="2"/>
      <c r="ADG1423" s="2"/>
      <c r="ADH1423" s="2"/>
      <c r="ADI1423" s="2"/>
      <c r="ADJ1423" s="2"/>
      <c r="ADK1423" s="2"/>
      <c r="ADL1423" s="2"/>
      <c r="ADM1423" s="2"/>
      <c r="ADN1423" s="2"/>
      <c r="ADO1423" s="2"/>
      <c r="ADP1423" s="2"/>
      <c r="ADQ1423" s="2"/>
      <c r="ADR1423" s="2"/>
      <c r="ADS1423" s="2"/>
      <c r="ADT1423" s="2"/>
      <c r="ADU1423" s="2"/>
      <c r="ADV1423" s="2"/>
      <c r="ADW1423" s="2"/>
      <c r="ADX1423" s="2"/>
      <c r="ADY1423" s="2"/>
      <c r="ADZ1423" s="2"/>
      <c r="AEA1423" s="2"/>
      <c r="AEB1423" s="2"/>
      <c r="AEC1423" s="2"/>
      <c r="AED1423" s="2"/>
      <c r="AEE1423" s="2"/>
      <c r="AEF1423" s="2"/>
      <c r="AEG1423" s="2"/>
      <c r="AEH1423" s="2"/>
      <c r="AEI1423" s="2"/>
      <c r="AEJ1423" s="2"/>
      <c r="AEK1423" s="2"/>
      <c r="AEL1423" s="2"/>
      <c r="AEM1423" s="2"/>
      <c r="AEN1423" s="2"/>
      <c r="AEO1423" s="2"/>
      <c r="AEP1423" s="2"/>
      <c r="AEQ1423" s="2"/>
      <c r="AER1423" s="2"/>
      <c r="AES1423" s="2"/>
      <c r="AET1423" s="2"/>
      <c r="AEU1423" s="2"/>
      <c r="AEV1423" s="2"/>
      <c r="AEW1423" s="2"/>
      <c r="AEX1423" s="2"/>
      <c r="AEY1423" s="2"/>
      <c r="AEZ1423" s="2"/>
      <c r="AFA1423" s="2"/>
      <c r="AFB1423" s="2"/>
      <c r="AFC1423" s="2"/>
      <c r="AFD1423" s="2"/>
      <c r="AFE1423" s="2"/>
      <c r="AFF1423" s="2"/>
      <c r="AFG1423" s="2"/>
      <c r="AFH1423" s="2"/>
      <c r="AFI1423" s="2"/>
      <c r="AFJ1423" s="2"/>
      <c r="AFK1423" s="2"/>
      <c r="AFL1423" s="2"/>
      <c r="AFM1423" s="2"/>
      <c r="AFN1423" s="2"/>
      <c r="AFO1423" s="2"/>
      <c r="AFP1423" s="2"/>
      <c r="AFQ1423" s="2"/>
      <c r="AFR1423" s="2"/>
      <c r="AFS1423" s="2"/>
      <c r="AFT1423" s="2"/>
      <c r="AFU1423" s="2"/>
      <c r="AFV1423" s="2"/>
      <c r="AFW1423" s="2"/>
      <c r="AFX1423" s="2"/>
      <c r="AFY1423" s="2"/>
      <c r="AFZ1423" s="2"/>
      <c r="AGA1423" s="2"/>
      <c r="AGB1423" s="2"/>
      <c r="AGC1423" s="2"/>
      <c r="AGD1423" s="2"/>
      <c r="AGE1423" s="2"/>
      <c r="AGF1423" s="2"/>
      <c r="AGG1423" s="2"/>
      <c r="AGH1423" s="2"/>
      <c r="AGI1423" s="2"/>
      <c r="AGJ1423" s="2"/>
      <c r="AGK1423" s="2"/>
      <c r="AGL1423" s="2"/>
      <c r="AGM1423" s="2"/>
      <c r="AGN1423" s="2"/>
      <c r="AGO1423" s="2"/>
      <c r="AGP1423" s="2"/>
      <c r="AGQ1423" s="2"/>
      <c r="AGR1423" s="2"/>
      <c r="AGS1423" s="2"/>
      <c r="AGT1423" s="2"/>
      <c r="AGU1423" s="2"/>
      <c r="AGV1423" s="2"/>
      <c r="AGW1423" s="2"/>
      <c r="AGX1423" s="2"/>
      <c r="AGY1423" s="2"/>
      <c r="AGZ1423" s="2"/>
      <c r="AHA1423" s="2"/>
      <c r="AHB1423" s="2"/>
      <c r="AHC1423" s="2"/>
      <c r="AHD1423" s="2"/>
      <c r="AHE1423" s="2"/>
      <c r="AHF1423" s="2"/>
      <c r="AHG1423" s="2"/>
      <c r="AHH1423" s="2"/>
      <c r="AHI1423" s="2"/>
      <c r="AHJ1423" s="2"/>
      <c r="AHK1423" s="2"/>
      <c r="AHL1423" s="2"/>
      <c r="AHM1423" s="2"/>
      <c r="AHN1423" s="2"/>
      <c r="AHO1423" s="2"/>
      <c r="AHP1423" s="2"/>
      <c r="AHQ1423" s="2"/>
      <c r="AHR1423" s="2"/>
      <c r="AHS1423" s="2"/>
      <c r="AHT1423" s="2"/>
      <c r="AHU1423" s="2"/>
      <c r="AHV1423" s="2"/>
      <c r="AHW1423" s="2"/>
      <c r="AHX1423" s="2"/>
      <c r="AHY1423" s="2"/>
      <c r="AHZ1423" s="2"/>
      <c r="AIA1423" s="2"/>
      <c r="AIB1423" s="2"/>
      <c r="AIC1423" s="2"/>
      <c r="AID1423" s="2"/>
      <c r="AIE1423" s="2"/>
      <c r="AIF1423" s="2"/>
      <c r="AIG1423" s="2"/>
      <c r="AIH1423" s="2"/>
      <c r="AII1423" s="2"/>
      <c r="AIJ1423" s="2"/>
      <c r="AIK1423" s="2"/>
      <c r="AIL1423" s="2"/>
      <c r="AIM1423" s="2"/>
      <c r="AIN1423" s="2"/>
      <c r="AIO1423" s="2"/>
      <c r="AIP1423" s="2"/>
      <c r="AIQ1423" s="2"/>
      <c r="AIR1423" s="2"/>
      <c r="AIS1423" s="2"/>
      <c r="AIT1423" s="2"/>
      <c r="AIU1423" s="2"/>
      <c r="AIV1423" s="2"/>
      <c r="AIW1423" s="2"/>
      <c r="AIX1423" s="2"/>
      <c r="AIY1423" s="2"/>
      <c r="AIZ1423" s="2"/>
      <c r="AJA1423" s="2"/>
      <c r="AJB1423" s="2"/>
      <c r="AJC1423" s="2"/>
      <c r="AJD1423" s="2"/>
      <c r="AJE1423" s="2"/>
      <c r="AJF1423" s="2"/>
      <c r="AJG1423" s="2"/>
      <c r="AJH1423" s="2"/>
      <c r="AJI1423" s="2"/>
      <c r="AJJ1423" s="2"/>
      <c r="AJK1423" s="2"/>
      <c r="AJL1423" s="2"/>
      <c r="AJM1423" s="2"/>
      <c r="AJN1423" s="2"/>
      <c r="AJO1423" s="2"/>
      <c r="AJP1423" s="2"/>
      <c r="AJQ1423" s="2"/>
      <c r="AJR1423" s="2"/>
      <c r="AJS1423" s="2"/>
      <c r="AJT1423" s="2"/>
      <c r="AJU1423" s="2"/>
      <c r="AJV1423" s="2"/>
      <c r="AJW1423" s="2"/>
      <c r="AJX1423" s="2"/>
      <c r="AJY1423" s="2"/>
      <c r="AJZ1423" s="2"/>
      <c r="AKA1423" s="2"/>
      <c r="AKB1423" s="2"/>
      <c r="AKC1423" s="2"/>
      <c r="AKD1423" s="2"/>
      <c r="AKE1423" s="2"/>
      <c r="AKF1423" s="2"/>
      <c r="AKG1423" s="2"/>
      <c r="AKH1423" s="2"/>
      <c r="AKI1423" s="2"/>
      <c r="AKJ1423" s="2"/>
      <c r="AKK1423" s="2"/>
      <c r="AKL1423" s="2"/>
      <c r="AKM1423" s="2"/>
      <c r="AKN1423" s="2"/>
      <c r="AKO1423" s="2"/>
      <c r="AKP1423" s="2"/>
      <c r="AKQ1423" s="2"/>
      <c r="AKR1423" s="2"/>
      <c r="AKS1423" s="2"/>
      <c r="AKT1423" s="2"/>
      <c r="AKU1423" s="2"/>
      <c r="AKV1423" s="2"/>
      <c r="AKW1423" s="2"/>
      <c r="AKX1423" s="2"/>
      <c r="AKY1423" s="2"/>
      <c r="AKZ1423" s="2"/>
      <c r="ALA1423" s="2"/>
      <c r="ALB1423" s="2"/>
      <c r="ALC1423" s="2"/>
      <c r="ALD1423" s="2"/>
      <c r="ALE1423" s="2"/>
      <c r="ALF1423" s="2"/>
      <c r="ALG1423" s="2"/>
      <c r="ALH1423" s="2"/>
      <c r="ALI1423" s="6"/>
      <c r="ALJ1423" s="6"/>
      <c r="ALK1423" s="6"/>
      <c r="ALL1423" s="6"/>
      <c r="ALM1423" s="6"/>
      <c r="ALN1423" s="6"/>
      <c r="ALO1423" s="6"/>
      <c r="ALP1423" s="6"/>
      <c r="ALQ1423" s="6"/>
      <c r="ALR1423" s="6"/>
      <c r="ALS1423" s="6"/>
      <c r="ALT1423" s="6"/>
      <c r="ALU1423" s="6"/>
      <c r="ALV1423" s="6"/>
      <c r="ALW1423" s="6"/>
      <c r="ALX1423" s="6"/>
      <c r="ALY1423" s="6"/>
      <c r="ALZ1423" s="6"/>
      <c r="AMA1423" s="6"/>
      <c r="AMB1423" s="6"/>
      <c r="AMC1423" s="6"/>
      <c r="AMD1423" s="6"/>
      <c r="AME1423" s="6"/>
      <c r="AMF1423" s="6"/>
      <c r="AMG1423" s="6"/>
      <c r="AMH1423" s="6"/>
      <c r="AMI1423" s="6"/>
      <c r="AMJ1423" s="6"/>
      <c r="AMK1423" s="6"/>
      <c r="AML1423" s="6"/>
      <c r="AMM1423" s="6"/>
    </row>
    <row r="1424" spans="1:1027" s="72" customFormat="1" ht="18.75">
      <c r="A1424" s="8">
        <v>45278</v>
      </c>
      <c r="B1424" s="32">
        <f t="shared" si="709"/>
        <v>0.78378378378378377</v>
      </c>
      <c r="C1424" s="73">
        <f t="shared" si="710"/>
        <v>0.59452054794520559</v>
      </c>
      <c r="D1424" s="73">
        <f t="shared" si="711"/>
        <v>0.54500000000000004</v>
      </c>
      <c r="E1424" s="73">
        <f t="shared" si="712"/>
        <v>0.79535839800621289</v>
      </c>
      <c r="F1424" s="73">
        <f t="shared" si="713"/>
        <v>0.77391304347826106</v>
      </c>
      <c r="G1424" s="73">
        <f t="shared" si="714"/>
        <v>0.2</v>
      </c>
      <c r="H1424" s="73">
        <f t="shared" si="715"/>
        <v>0.2</v>
      </c>
      <c r="I1424" s="73">
        <f t="shared" si="716"/>
        <v>0.15504322766570605</v>
      </c>
      <c r="J1424" s="73">
        <f t="shared" si="717"/>
        <v>0.26666666666666672</v>
      </c>
      <c r="K1424" s="73">
        <f t="shared" si="718"/>
        <v>-6.9565217391304335E-2</v>
      </c>
      <c r="L1424" s="73">
        <f t="shared" si="719"/>
        <v>0</v>
      </c>
      <c r="M1424" s="73">
        <f t="shared" si="720"/>
        <v>0</v>
      </c>
      <c r="N1424" s="73">
        <f t="shared" si="721"/>
        <v>0.749374094931617</v>
      </c>
      <c r="O1424" s="73">
        <f t="shared" si="722"/>
        <v>0.52066115702479343</v>
      </c>
      <c r="P1424" s="73">
        <f t="shared" si="723"/>
        <v>0.19277108433734941</v>
      </c>
      <c r="Q1424" s="73">
        <f t="shared" si="724"/>
        <v>0.2</v>
      </c>
      <c r="R1424" s="73">
        <f t="shared" si="725"/>
        <v>0.2</v>
      </c>
      <c r="S1424" s="73">
        <f t="shared" si="726"/>
        <v>0.2</v>
      </c>
      <c r="T1424" s="73">
        <f t="shared" si="727"/>
        <v>0.2</v>
      </c>
      <c r="U1424" s="73">
        <f t="shared" si="728"/>
        <v>0.2</v>
      </c>
      <c r="V1424" s="73">
        <f t="shared" si="729"/>
        <v>0.20396452790818989</v>
      </c>
      <c r="W1424" s="103">
        <v>0.126502893854472</v>
      </c>
      <c r="X1424" s="2"/>
      <c r="Y1424" s="2"/>
      <c r="Z1424" s="2"/>
      <c r="AA1424" s="2"/>
      <c r="AB1424" s="2"/>
      <c r="AC1424" s="2">
        <v>7.5070922542444292</v>
      </c>
      <c r="AD1424" s="2"/>
      <c r="AE1424" s="2"/>
      <c r="AF1424" s="2"/>
      <c r="AG1424" s="5"/>
      <c r="AH1424" s="5"/>
      <c r="AI1424" s="5"/>
      <c r="AJ1424" s="2"/>
      <c r="AK1424" s="2"/>
      <c r="AL1424" s="36">
        <f t="shared" si="733"/>
        <v>24.985065769953515</v>
      </c>
      <c r="AM1424" s="36">
        <f t="shared" si="730"/>
        <v>24.985065769953515</v>
      </c>
      <c r="AN1424" s="4">
        <v>196</v>
      </c>
      <c r="AO1424" s="4"/>
      <c r="AP1424" s="4"/>
      <c r="AQ1424" s="4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2"/>
      <c r="BC1424" s="3"/>
      <c r="BD1424" s="47"/>
      <c r="BE1424" s="2"/>
      <c r="BF1424" s="2"/>
      <c r="BG1424" s="2"/>
      <c r="BH1424" s="89">
        <v>54</v>
      </c>
      <c r="BI1424" s="47">
        <f t="shared" si="734"/>
        <v>46</v>
      </c>
      <c r="BJ1424" s="71">
        <v>0</v>
      </c>
      <c r="BK1424" s="3">
        <v>0</v>
      </c>
      <c r="BL1424" s="49">
        <v>0</v>
      </c>
      <c r="BM1424" s="49">
        <v>0</v>
      </c>
      <c r="BN1424" s="49">
        <v>0</v>
      </c>
      <c r="BO1424" s="49">
        <v>0</v>
      </c>
      <c r="BP1424" s="49">
        <v>0</v>
      </c>
      <c r="BQ1424" s="49">
        <v>0</v>
      </c>
      <c r="BR1424" s="49">
        <v>0</v>
      </c>
      <c r="BS1424" s="3">
        <f t="shared" si="731"/>
        <v>0</v>
      </c>
      <c r="BT1424" s="2">
        <f t="shared" si="732"/>
        <v>100</v>
      </c>
      <c r="BU1424" s="2"/>
      <c r="BV1424" s="37">
        <v>232.299488465715</v>
      </c>
      <c r="BW1424" s="37"/>
      <c r="BX1424" s="37"/>
      <c r="BY1424" s="2"/>
      <c r="BZ1424" s="2"/>
      <c r="CA1424" s="2"/>
      <c r="CB1424" s="2"/>
      <c r="CC1424" s="2"/>
      <c r="CD1424" s="2"/>
      <c r="CE1424" s="2"/>
      <c r="CF1424" s="2"/>
      <c r="CG1424" s="2"/>
      <c r="CH1424" s="2"/>
      <c r="CI1424" s="2"/>
      <c r="CJ1424" s="2"/>
      <c r="CK1424" s="2"/>
      <c r="CL1424" s="2"/>
      <c r="CM1424" s="2"/>
      <c r="CN1424" s="2"/>
      <c r="CO1424" s="2"/>
      <c r="CP1424" s="2"/>
      <c r="CQ1424" s="2"/>
      <c r="CR1424" s="2"/>
      <c r="CS1424" s="2"/>
      <c r="CT1424" s="2"/>
      <c r="CU1424" s="2"/>
      <c r="CV1424" s="2"/>
      <c r="CW1424" s="2"/>
      <c r="CX1424" s="2"/>
      <c r="CY1424" s="2"/>
      <c r="CZ1424" s="2"/>
      <c r="DA1424" s="2"/>
      <c r="DB1424" s="2"/>
      <c r="DC1424" s="2"/>
      <c r="DD1424" s="2"/>
      <c r="DE1424" s="2"/>
      <c r="DF1424" s="2"/>
      <c r="DG1424" s="2"/>
      <c r="DH1424" s="38"/>
      <c r="DI1424" s="38"/>
      <c r="DJ1424" s="38"/>
      <c r="DK1424" s="2"/>
      <c r="DL1424" s="2"/>
      <c r="DM1424" s="2"/>
      <c r="DN1424" s="2"/>
      <c r="DO1424" s="2"/>
      <c r="DP1424" s="2"/>
      <c r="DQ1424" s="2"/>
      <c r="DR1424" s="2"/>
      <c r="DS1424" s="2"/>
      <c r="DT1424" s="2"/>
      <c r="DU1424" s="2"/>
      <c r="DV1424" s="2"/>
      <c r="DW1424" s="2"/>
      <c r="DX1424" s="2"/>
      <c r="DY1424" s="2"/>
      <c r="DZ1424" s="2"/>
      <c r="EA1424" s="2"/>
      <c r="EB1424" s="2"/>
      <c r="EC1424" s="2"/>
      <c r="ED1424" s="2"/>
      <c r="EE1424" s="2"/>
      <c r="EF1424" s="2"/>
      <c r="EG1424" s="2"/>
      <c r="EH1424" s="2"/>
      <c r="EI1424" s="2"/>
      <c r="EJ1424" s="2"/>
      <c r="EK1424" s="2"/>
      <c r="EL1424" s="2"/>
      <c r="EM1424" s="2"/>
      <c r="EN1424" s="2"/>
      <c r="EO1424" s="2"/>
      <c r="EP1424" s="2"/>
      <c r="EQ1424" s="2"/>
      <c r="ER1424" s="2"/>
      <c r="ES1424" s="2"/>
      <c r="ET1424" s="2"/>
      <c r="EU1424" s="2"/>
      <c r="EV1424" s="2"/>
      <c r="EW1424" s="2"/>
      <c r="EX1424" s="2"/>
      <c r="EY1424" s="2"/>
      <c r="EZ1424" s="2"/>
      <c r="FA1424" s="2"/>
      <c r="FB1424" s="2"/>
      <c r="FC1424" s="2"/>
      <c r="FD1424" s="2"/>
      <c r="FE1424" s="2"/>
      <c r="FF1424" s="2"/>
      <c r="FG1424" s="2"/>
      <c r="FH1424" s="2"/>
      <c r="FI1424" s="2"/>
      <c r="FJ1424" s="2"/>
      <c r="FK1424" s="2"/>
      <c r="FL1424" s="2"/>
      <c r="FM1424" s="2"/>
      <c r="FN1424" s="2"/>
      <c r="FO1424" s="2"/>
      <c r="FP1424" s="2"/>
      <c r="FQ1424" s="2"/>
      <c r="FR1424" s="2"/>
      <c r="FS1424" s="2"/>
      <c r="FT1424" s="2"/>
      <c r="FU1424" s="2"/>
      <c r="FV1424" s="2"/>
      <c r="FW1424" s="2"/>
      <c r="FX1424" s="2"/>
      <c r="FY1424" s="2"/>
      <c r="FZ1424" s="2"/>
      <c r="GA1424" s="2"/>
      <c r="GB1424" s="2"/>
      <c r="GC1424" s="2"/>
      <c r="GD1424" s="2"/>
      <c r="GE1424" s="2"/>
      <c r="GF1424" s="2"/>
      <c r="GG1424" s="2"/>
      <c r="GH1424" s="2"/>
      <c r="GI1424" s="2"/>
      <c r="GJ1424" s="2"/>
      <c r="GK1424" s="2"/>
      <c r="GL1424" s="2"/>
      <c r="GM1424" s="2"/>
      <c r="GN1424" s="2"/>
      <c r="GO1424" s="2"/>
      <c r="GP1424" s="2"/>
      <c r="GQ1424" s="2"/>
      <c r="GR1424" s="2"/>
      <c r="GS1424" s="2"/>
      <c r="GT1424" s="2"/>
      <c r="GU1424" s="2"/>
      <c r="GV1424" s="2"/>
      <c r="GW1424" s="2"/>
      <c r="GX1424" s="2"/>
      <c r="GY1424" s="2"/>
      <c r="GZ1424" s="2"/>
      <c r="HA1424" s="2"/>
      <c r="HB1424" s="2"/>
      <c r="HC1424" s="2"/>
      <c r="HD1424" s="2"/>
      <c r="HE1424" s="2"/>
      <c r="HF1424" s="2"/>
      <c r="HG1424" s="2"/>
      <c r="HH1424" s="2"/>
      <c r="HI1424" s="2"/>
      <c r="HJ1424" s="2"/>
      <c r="HK1424" s="2"/>
      <c r="HL1424" s="2"/>
      <c r="HM1424" s="2"/>
      <c r="HN1424" s="2"/>
      <c r="HO1424" s="2"/>
      <c r="HP1424" s="2"/>
      <c r="HQ1424" s="2"/>
      <c r="HR1424" s="2"/>
      <c r="HS1424" s="2"/>
      <c r="HT1424" s="2"/>
      <c r="HU1424" s="2"/>
      <c r="HV1424" s="2"/>
      <c r="HW1424" s="2"/>
      <c r="HX1424" s="2"/>
      <c r="HY1424" s="2"/>
      <c r="HZ1424" s="2"/>
      <c r="IA1424" s="2"/>
      <c r="IB1424" s="2"/>
      <c r="IC1424" s="2"/>
      <c r="ID1424" s="2"/>
      <c r="IE1424" s="2"/>
      <c r="IF1424" s="2"/>
      <c r="IG1424" s="2"/>
      <c r="IH1424" s="2"/>
      <c r="II1424" s="2"/>
      <c r="IJ1424" s="2"/>
      <c r="IK1424" s="2"/>
      <c r="IL1424" s="2"/>
      <c r="IM1424" s="2"/>
      <c r="IN1424" s="2"/>
      <c r="IO1424" s="2"/>
      <c r="IP1424" s="2"/>
      <c r="IQ1424" s="2"/>
      <c r="IR1424" s="2"/>
      <c r="IS1424" s="2"/>
      <c r="IT1424" s="2"/>
      <c r="IU1424" s="2"/>
      <c r="IV1424" s="2"/>
      <c r="IW1424" s="2"/>
      <c r="IX1424" s="2"/>
      <c r="IY1424" s="2"/>
      <c r="IZ1424" s="2"/>
      <c r="JA1424" s="2"/>
      <c r="JB1424" s="2"/>
      <c r="JC1424" s="2"/>
      <c r="JD1424" s="2"/>
      <c r="JE1424" s="2"/>
      <c r="JF1424" s="2"/>
      <c r="JG1424" s="2"/>
      <c r="JH1424" s="2"/>
      <c r="JI1424" s="2"/>
      <c r="JJ1424" s="2"/>
      <c r="JK1424" s="2"/>
      <c r="JL1424" s="2"/>
      <c r="JM1424" s="2"/>
      <c r="JN1424" s="2"/>
      <c r="JO1424" s="2"/>
      <c r="JP1424" s="2"/>
      <c r="JQ1424" s="2"/>
      <c r="JR1424" s="2"/>
      <c r="JS1424" s="2"/>
      <c r="JT1424" s="2"/>
      <c r="JU1424" s="2"/>
      <c r="JV1424" s="2"/>
      <c r="JW1424" s="2"/>
      <c r="JX1424" s="2"/>
      <c r="JY1424" s="2"/>
      <c r="JZ1424" s="2"/>
      <c r="KA1424" s="2"/>
      <c r="KB1424" s="2"/>
      <c r="KC1424" s="2"/>
      <c r="KD1424" s="2"/>
      <c r="KE1424" s="2"/>
      <c r="KF1424" s="2"/>
      <c r="KG1424" s="2"/>
      <c r="KH1424" s="2"/>
      <c r="KI1424" s="2"/>
      <c r="KJ1424" s="2"/>
      <c r="KK1424" s="2"/>
      <c r="KL1424" s="2"/>
      <c r="KM1424" s="2"/>
      <c r="KN1424" s="2"/>
      <c r="KO1424" s="2"/>
      <c r="KP1424" s="2"/>
      <c r="KQ1424" s="2"/>
      <c r="KR1424" s="2"/>
      <c r="KS1424" s="2"/>
      <c r="KT1424" s="2"/>
      <c r="KU1424" s="2"/>
      <c r="KV1424" s="2"/>
      <c r="KW1424" s="2"/>
      <c r="KX1424" s="2"/>
      <c r="KY1424" s="2"/>
      <c r="KZ1424" s="2"/>
      <c r="LA1424" s="2"/>
      <c r="LB1424" s="2"/>
      <c r="LC1424" s="2"/>
      <c r="LD1424" s="2"/>
      <c r="LE1424" s="2"/>
      <c r="LF1424" s="2"/>
      <c r="LG1424" s="2"/>
      <c r="LH1424" s="2"/>
      <c r="LI1424" s="2"/>
      <c r="LJ1424" s="2"/>
      <c r="LK1424" s="2"/>
      <c r="LL1424" s="2"/>
      <c r="LM1424" s="2"/>
      <c r="LN1424" s="2"/>
      <c r="LO1424" s="2"/>
      <c r="LP1424" s="2"/>
      <c r="LQ1424" s="2"/>
      <c r="LR1424" s="2"/>
      <c r="LS1424" s="2"/>
      <c r="LT1424" s="2"/>
      <c r="LU1424" s="2"/>
      <c r="LV1424" s="2"/>
      <c r="LW1424" s="2"/>
      <c r="LX1424" s="2"/>
      <c r="LY1424" s="2"/>
      <c r="LZ1424" s="2"/>
      <c r="MA1424" s="2"/>
      <c r="MB1424" s="2"/>
      <c r="MC1424" s="2"/>
      <c r="MD1424" s="2"/>
      <c r="ME1424" s="2"/>
      <c r="MF1424" s="2"/>
      <c r="MG1424" s="2"/>
      <c r="MH1424" s="2"/>
      <c r="MI1424" s="2"/>
      <c r="MJ1424" s="2"/>
      <c r="MK1424" s="2"/>
      <c r="ML1424" s="2"/>
      <c r="MM1424" s="2"/>
      <c r="MN1424" s="2"/>
      <c r="MO1424" s="2"/>
      <c r="MP1424" s="2"/>
      <c r="MQ1424" s="2"/>
      <c r="MR1424" s="2"/>
      <c r="MS1424" s="2"/>
      <c r="MT1424" s="2"/>
      <c r="MU1424" s="2"/>
      <c r="MV1424" s="2"/>
      <c r="MW1424" s="2"/>
      <c r="MX1424" s="2"/>
      <c r="MY1424" s="2"/>
      <c r="MZ1424" s="2"/>
      <c r="NA1424" s="2"/>
      <c r="NB1424" s="2"/>
      <c r="NC1424" s="2"/>
      <c r="ND1424" s="2"/>
      <c r="NE1424" s="2"/>
      <c r="NF1424" s="2"/>
      <c r="NG1424" s="2"/>
      <c r="NH1424" s="2"/>
      <c r="NI1424" s="2"/>
      <c r="NJ1424" s="2"/>
      <c r="NK1424" s="2"/>
      <c r="NL1424" s="2"/>
      <c r="NM1424" s="2"/>
      <c r="NN1424" s="2"/>
      <c r="NO1424" s="2"/>
      <c r="NP1424" s="2"/>
      <c r="NQ1424" s="2"/>
      <c r="NR1424" s="2"/>
      <c r="NS1424" s="2"/>
      <c r="NT1424" s="2"/>
      <c r="NU1424" s="2"/>
      <c r="NV1424" s="2"/>
      <c r="NW1424" s="2"/>
      <c r="NX1424" s="2"/>
      <c r="NY1424" s="2"/>
      <c r="NZ1424" s="2"/>
      <c r="OA1424" s="2"/>
      <c r="OB1424" s="2"/>
      <c r="OC1424" s="2"/>
      <c r="OD1424" s="2"/>
      <c r="OE1424" s="2"/>
      <c r="OF1424" s="2"/>
      <c r="OG1424" s="2"/>
      <c r="OH1424" s="2"/>
      <c r="OI1424" s="2"/>
      <c r="OJ1424" s="2"/>
      <c r="OK1424" s="2"/>
      <c r="OL1424" s="2"/>
      <c r="OM1424" s="2"/>
      <c r="ON1424" s="2"/>
      <c r="OO1424" s="2"/>
      <c r="OP1424" s="2"/>
      <c r="OQ1424" s="2"/>
      <c r="OR1424" s="2"/>
      <c r="OS1424" s="2"/>
      <c r="OT1424" s="2"/>
      <c r="OU1424" s="2"/>
      <c r="OV1424" s="2"/>
      <c r="OW1424" s="2"/>
      <c r="OX1424" s="2"/>
      <c r="OY1424" s="2"/>
      <c r="OZ1424" s="2"/>
      <c r="PA1424" s="2"/>
      <c r="PB1424" s="2"/>
      <c r="PC1424" s="2"/>
      <c r="PD1424" s="2"/>
      <c r="PE1424" s="2"/>
      <c r="PF1424" s="2"/>
      <c r="PG1424" s="2"/>
      <c r="PH1424" s="2"/>
      <c r="PI1424" s="2"/>
      <c r="PJ1424" s="2"/>
      <c r="PK1424" s="2"/>
      <c r="PL1424" s="2"/>
      <c r="PM1424" s="2"/>
      <c r="PN1424" s="2"/>
      <c r="PO1424" s="2"/>
      <c r="PP1424" s="2"/>
      <c r="PQ1424" s="2"/>
      <c r="PR1424" s="2"/>
      <c r="PS1424" s="2"/>
      <c r="PT1424" s="2"/>
      <c r="PU1424" s="2"/>
      <c r="PV1424" s="2"/>
      <c r="PW1424" s="2"/>
      <c r="PX1424" s="2"/>
      <c r="PY1424" s="2"/>
      <c r="PZ1424" s="2"/>
      <c r="QA1424" s="2"/>
      <c r="QB1424" s="2"/>
      <c r="QC1424" s="2"/>
      <c r="QD1424" s="2"/>
      <c r="QE1424" s="2"/>
      <c r="QF1424" s="2"/>
      <c r="QG1424" s="2"/>
      <c r="QH1424" s="2"/>
      <c r="QI1424" s="2"/>
      <c r="QJ1424" s="2"/>
      <c r="QK1424" s="2"/>
      <c r="QL1424" s="2"/>
      <c r="QM1424" s="2"/>
      <c r="QN1424" s="2"/>
      <c r="QO1424" s="2"/>
      <c r="QP1424" s="2"/>
      <c r="QQ1424" s="2"/>
      <c r="QR1424" s="2"/>
      <c r="QS1424" s="2"/>
      <c r="QT1424" s="2"/>
      <c r="QU1424" s="2"/>
      <c r="QV1424" s="2"/>
      <c r="QW1424" s="2"/>
      <c r="QX1424" s="2"/>
      <c r="QY1424" s="2"/>
      <c r="QZ1424" s="2"/>
      <c r="RA1424" s="2"/>
      <c r="RB1424" s="2"/>
      <c r="RC1424" s="2"/>
      <c r="RD1424" s="2"/>
      <c r="RE1424" s="2"/>
      <c r="RF1424" s="2"/>
      <c r="RG1424" s="2"/>
      <c r="RH1424" s="2"/>
      <c r="RI1424" s="2"/>
      <c r="RJ1424" s="2"/>
      <c r="RK1424" s="2"/>
      <c r="RL1424" s="2"/>
      <c r="RM1424" s="2"/>
      <c r="RN1424" s="2"/>
      <c r="RO1424" s="2"/>
      <c r="RP1424" s="2"/>
      <c r="RQ1424" s="2"/>
      <c r="RR1424" s="2"/>
      <c r="RS1424" s="2"/>
      <c r="RT1424" s="2"/>
      <c r="RU1424" s="2"/>
      <c r="RV1424" s="2"/>
      <c r="RW1424" s="2"/>
      <c r="RX1424" s="2"/>
      <c r="RY1424" s="2"/>
      <c r="RZ1424" s="2"/>
      <c r="SA1424" s="2"/>
      <c r="SB1424" s="2"/>
      <c r="SC1424" s="2"/>
      <c r="SD1424" s="2"/>
      <c r="SE1424" s="2"/>
      <c r="SF1424" s="2"/>
      <c r="SG1424" s="2"/>
      <c r="SH1424" s="2"/>
      <c r="SI1424" s="2"/>
      <c r="SJ1424" s="2"/>
      <c r="SK1424" s="2"/>
      <c r="SL1424" s="2"/>
      <c r="SM1424" s="2"/>
      <c r="SN1424" s="2"/>
      <c r="SO1424" s="2"/>
      <c r="SP1424" s="2"/>
      <c r="SQ1424" s="2"/>
      <c r="SR1424" s="2"/>
      <c r="SS1424" s="2"/>
      <c r="ST1424" s="2"/>
      <c r="SU1424" s="2"/>
      <c r="SV1424" s="2"/>
      <c r="SW1424" s="2"/>
      <c r="SX1424" s="2"/>
      <c r="SY1424" s="2"/>
      <c r="SZ1424" s="2"/>
      <c r="TA1424" s="2"/>
      <c r="TB1424" s="2"/>
      <c r="TC1424" s="2"/>
      <c r="TD1424" s="2"/>
      <c r="TE1424" s="2"/>
      <c r="TF1424" s="2"/>
      <c r="TG1424" s="2"/>
      <c r="TH1424" s="2"/>
      <c r="TI1424" s="2"/>
      <c r="TJ1424" s="2"/>
      <c r="TK1424" s="2"/>
      <c r="TL1424" s="2"/>
      <c r="TM1424" s="2"/>
      <c r="TN1424" s="2"/>
      <c r="TO1424" s="2"/>
      <c r="TP1424" s="2"/>
      <c r="TQ1424" s="2"/>
      <c r="TR1424" s="2"/>
      <c r="TS1424" s="2"/>
      <c r="TT1424" s="2"/>
      <c r="TU1424" s="2"/>
      <c r="TV1424" s="2"/>
      <c r="TW1424" s="2"/>
      <c r="TX1424" s="2"/>
      <c r="TY1424" s="2"/>
      <c r="TZ1424" s="2"/>
      <c r="UA1424" s="2"/>
      <c r="UB1424" s="2"/>
      <c r="UC1424" s="2"/>
      <c r="UD1424" s="2"/>
      <c r="UE1424" s="2"/>
      <c r="UF1424" s="2"/>
      <c r="UG1424" s="2"/>
      <c r="UH1424" s="2"/>
      <c r="UI1424" s="2"/>
      <c r="UJ1424" s="2"/>
      <c r="UK1424" s="2"/>
      <c r="UL1424" s="2"/>
      <c r="UM1424" s="2"/>
      <c r="UN1424" s="2"/>
      <c r="UO1424" s="2"/>
      <c r="UP1424" s="2"/>
      <c r="UQ1424" s="2"/>
      <c r="UR1424" s="2"/>
      <c r="US1424" s="2"/>
      <c r="UT1424" s="2"/>
      <c r="UU1424" s="2"/>
      <c r="UV1424" s="2"/>
      <c r="UW1424" s="2"/>
      <c r="UX1424" s="2"/>
      <c r="UY1424" s="2"/>
      <c r="UZ1424" s="2"/>
      <c r="VA1424" s="2"/>
      <c r="VB1424" s="2"/>
      <c r="VC1424" s="2"/>
      <c r="VD1424" s="2"/>
      <c r="VE1424" s="2"/>
      <c r="VF1424" s="2"/>
      <c r="VG1424" s="2"/>
      <c r="VH1424" s="2"/>
      <c r="VI1424" s="2"/>
      <c r="VJ1424" s="2"/>
      <c r="VK1424" s="2"/>
      <c r="VL1424" s="2"/>
      <c r="VM1424" s="2"/>
      <c r="VN1424" s="2"/>
      <c r="VO1424" s="2"/>
      <c r="VP1424" s="2"/>
      <c r="VQ1424" s="2"/>
      <c r="VR1424" s="2"/>
      <c r="VS1424" s="2"/>
      <c r="VT1424" s="2"/>
      <c r="VU1424" s="2"/>
      <c r="VV1424" s="2"/>
      <c r="VW1424" s="2"/>
      <c r="VX1424" s="2"/>
      <c r="VY1424" s="2"/>
      <c r="VZ1424" s="2"/>
      <c r="WA1424" s="2"/>
      <c r="WB1424" s="2"/>
      <c r="WC1424" s="2"/>
      <c r="WD1424" s="2"/>
      <c r="WE1424" s="2"/>
      <c r="WF1424" s="2"/>
      <c r="WG1424" s="2"/>
      <c r="WH1424" s="2"/>
      <c r="WI1424" s="2"/>
      <c r="WJ1424" s="2"/>
      <c r="WK1424" s="2"/>
      <c r="WL1424" s="2"/>
      <c r="WM1424" s="2"/>
      <c r="WN1424" s="2"/>
      <c r="WO1424" s="2"/>
      <c r="WP1424" s="2"/>
      <c r="WQ1424" s="2"/>
      <c r="WR1424" s="2"/>
      <c r="WS1424" s="2"/>
      <c r="WT1424" s="2"/>
      <c r="WU1424" s="2"/>
      <c r="WV1424" s="2"/>
      <c r="WW1424" s="2"/>
      <c r="WX1424" s="2"/>
      <c r="WY1424" s="2"/>
      <c r="WZ1424" s="2"/>
      <c r="XA1424" s="2"/>
      <c r="XB1424" s="2"/>
      <c r="XC1424" s="2"/>
      <c r="XD1424" s="2"/>
      <c r="XE1424" s="2"/>
      <c r="XF1424" s="2"/>
      <c r="XG1424" s="2"/>
      <c r="XH1424" s="2"/>
      <c r="XI1424" s="2"/>
      <c r="XJ1424" s="2"/>
      <c r="XK1424" s="2"/>
      <c r="XL1424" s="2"/>
      <c r="XM1424" s="2"/>
      <c r="XN1424" s="2"/>
      <c r="XO1424" s="2"/>
      <c r="XP1424" s="2"/>
      <c r="XQ1424" s="2"/>
      <c r="XR1424" s="2"/>
      <c r="XS1424" s="2"/>
      <c r="XT1424" s="2"/>
      <c r="XU1424" s="2"/>
      <c r="XV1424" s="2"/>
      <c r="XW1424" s="2"/>
      <c r="XX1424" s="2"/>
      <c r="XY1424" s="2"/>
      <c r="XZ1424" s="2"/>
      <c r="YA1424" s="2"/>
      <c r="YB1424" s="2"/>
      <c r="YC1424" s="2"/>
      <c r="YD1424" s="2"/>
      <c r="YE1424" s="2"/>
      <c r="YF1424" s="2"/>
      <c r="YG1424" s="2"/>
      <c r="YH1424" s="2"/>
      <c r="YI1424" s="2"/>
      <c r="YJ1424" s="2"/>
      <c r="YK1424" s="2"/>
      <c r="YL1424" s="2"/>
      <c r="YM1424" s="2"/>
      <c r="YN1424" s="2"/>
      <c r="YO1424" s="2"/>
      <c r="YP1424" s="2"/>
      <c r="YQ1424" s="2"/>
      <c r="YR1424" s="2"/>
      <c r="YS1424" s="2"/>
      <c r="YT1424" s="2"/>
      <c r="YU1424" s="2"/>
      <c r="YV1424" s="2"/>
      <c r="YW1424" s="2"/>
      <c r="YX1424" s="2"/>
      <c r="YY1424" s="2"/>
      <c r="YZ1424" s="2"/>
      <c r="ZA1424" s="2"/>
      <c r="ZB1424" s="2"/>
      <c r="ZC1424" s="2"/>
      <c r="ZD1424" s="2"/>
      <c r="ZE1424" s="2"/>
      <c r="ZF1424" s="2"/>
      <c r="ZG1424" s="2"/>
      <c r="ZH1424" s="2"/>
      <c r="ZI1424" s="2"/>
      <c r="ZJ1424" s="2"/>
      <c r="ZK1424" s="2"/>
      <c r="ZL1424" s="2"/>
      <c r="ZM1424" s="2"/>
      <c r="ZN1424" s="2"/>
      <c r="ZO1424" s="2"/>
      <c r="ZP1424" s="2"/>
      <c r="ZQ1424" s="2"/>
      <c r="ZR1424" s="2"/>
      <c r="ZS1424" s="2"/>
      <c r="ZT1424" s="2"/>
      <c r="ZU1424" s="2"/>
      <c r="ZV1424" s="2"/>
      <c r="ZW1424" s="2"/>
      <c r="ZX1424" s="2"/>
      <c r="ZY1424" s="2"/>
      <c r="ZZ1424" s="2"/>
      <c r="AAA1424" s="2"/>
      <c r="AAB1424" s="2"/>
      <c r="AAC1424" s="2"/>
      <c r="AAD1424" s="2"/>
      <c r="AAE1424" s="2"/>
      <c r="AAF1424" s="2"/>
      <c r="AAG1424" s="2"/>
      <c r="AAH1424" s="2"/>
      <c r="AAI1424" s="2"/>
      <c r="AAJ1424" s="2"/>
      <c r="AAK1424" s="2"/>
      <c r="AAL1424" s="2"/>
      <c r="AAM1424" s="2"/>
      <c r="AAN1424" s="2"/>
      <c r="AAO1424" s="2"/>
      <c r="AAP1424" s="2"/>
      <c r="AAQ1424" s="2"/>
      <c r="AAR1424" s="2"/>
      <c r="AAS1424" s="2"/>
      <c r="AAT1424" s="2"/>
      <c r="AAU1424" s="2"/>
      <c r="AAV1424" s="2"/>
      <c r="AAW1424" s="2"/>
      <c r="AAX1424" s="2"/>
      <c r="AAY1424" s="2"/>
      <c r="AAZ1424" s="2"/>
      <c r="ABA1424" s="2"/>
      <c r="ABB1424" s="2"/>
      <c r="ABC1424" s="2"/>
      <c r="ABD1424" s="2"/>
      <c r="ABE1424" s="2"/>
      <c r="ABF1424" s="2"/>
      <c r="ABG1424" s="2"/>
      <c r="ABH1424" s="2"/>
      <c r="ABI1424" s="2"/>
      <c r="ABJ1424" s="2"/>
      <c r="ABK1424" s="2"/>
      <c r="ABL1424" s="2"/>
      <c r="ABM1424" s="2"/>
      <c r="ABN1424" s="2"/>
      <c r="ABO1424" s="2"/>
      <c r="ABP1424" s="2"/>
      <c r="ABQ1424" s="2"/>
      <c r="ABR1424" s="2"/>
      <c r="ABS1424" s="2"/>
      <c r="ABT1424" s="2"/>
      <c r="ABU1424" s="2"/>
      <c r="ABV1424" s="2"/>
      <c r="ABW1424" s="2"/>
      <c r="ABX1424" s="2"/>
      <c r="ABY1424" s="2"/>
      <c r="ABZ1424" s="2"/>
      <c r="ACA1424" s="2"/>
      <c r="ACB1424" s="2"/>
      <c r="ACC1424" s="2"/>
      <c r="ACD1424" s="2"/>
      <c r="ACE1424" s="2"/>
      <c r="ACF1424" s="2"/>
      <c r="ACG1424" s="2"/>
      <c r="ACH1424" s="2"/>
      <c r="ACI1424" s="2"/>
      <c r="ACJ1424" s="2"/>
      <c r="ACK1424" s="2"/>
      <c r="ACL1424" s="2"/>
      <c r="ACM1424" s="2"/>
      <c r="ACN1424" s="2"/>
      <c r="ACO1424" s="2"/>
      <c r="ACP1424" s="2"/>
      <c r="ACQ1424" s="2"/>
      <c r="ACR1424" s="2"/>
      <c r="ACS1424" s="2"/>
      <c r="ACT1424" s="2"/>
      <c r="ACU1424" s="2"/>
      <c r="ACV1424" s="2"/>
      <c r="ACW1424" s="2"/>
      <c r="ACX1424" s="2"/>
      <c r="ACY1424" s="2"/>
      <c r="ACZ1424" s="2"/>
      <c r="ADA1424" s="2"/>
      <c r="ADB1424" s="2"/>
      <c r="ADC1424" s="2"/>
      <c r="ADD1424" s="2"/>
      <c r="ADE1424" s="2"/>
      <c r="ADF1424" s="2"/>
      <c r="ADG1424" s="2"/>
      <c r="ADH1424" s="2"/>
      <c r="ADI1424" s="2"/>
      <c r="ADJ1424" s="2"/>
      <c r="ADK1424" s="2"/>
      <c r="ADL1424" s="2"/>
      <c r="ADM1424" s="2"/>
      <c r="ADN1424" s="2"/>
      <c r="ADO1424" s="2"/>
      <c r="ADP1424" s="2"/>
      <c r="ADQ1424" s="2"/>
      <c r="ADR1424" s="2"/>
      <c r="ADS1424" s="2"/>
      <c r="ADT1424" s="2"/>
      <c r="ADU1424" s="2"/>
      <c r="ADV1424" s="2"/>
      <c r="ADW1424" s="2"/>
      <c r="ADX1424" s="2"/>
      <c r="ADY1424" s="2"/>
      <c r="ADZ1424" s="2"/>
      <c r="AEA1424" s="2"/>
      <c r="AEB1424" s="2"/>
      <c r="AEC1424" s="2"/>
      <c r="AED1424" s="2"/>
      <c r="AEE1424" s="2"/>
      <c r="AEF1424" s="2"/>
      <c r="AEG1424" s="2"/>
      <c r="AEH1424" s="2"/>
      <c r="AEI1424" s="2"/>
      <c r="AEJ1424" s="2"/>
      <c r="AEK1424" s="2"/>
      <c r="AEL1424" s="2"/>
      <c r="AEM1424" s="2"/>
      <c r="AEN1424" s="2"/>
      <c r="AEO1424" s="2"/>
      <c r="AEP1424" s="2"/>
      <c r="AEQ1424" s="2"/>
      <c r="AER1424" s="2"/>
      <c r="AES1424" s="2"/>
      <c r="AET1424" s="2"/>
      <c r="AEU1424" s="2"/>
      <c r="AEV1424" s="2"/>
      <c r="AEW1424" s="2"/>
      <c r="AEX1424" s="2"/>
      <c r="AEY1424" s="2"/>
      <c r="AEZ1424" s="2"/>
      <c r="AFA1424" s="2"/>
      <c r="AFB1424" s="2"/>
      <c r="AFC1424" s="2"/>
      <c r="AFD1424" s="2"/>
      <c r="AFE1424" s="2"/>
      <c r="AFF1424" s="2"/>
      <c r="AFG1424" s="2"/>
      <c r="AFH1424" s="2"/>
      <c r="AFI1424" s="2"/>
      <c r="AFJ1424" s="2"/>
      <c r="AFK1424" s="2"/>
      <c r="AFL1424" s="2"/>
      <c r="AFM1424" s="2"/>
      <c r="AFN1424" s="2"/>
      <c r="AFO1424" s="2"/>
      <c r="AFP1424" s="2"/>
      <c r="AFQ1424" s="2"/>
      <c r="AFR1424" s="2"/>
      <c r="AFS1424" s="2"/>
      <c r="AFT1424" s="2"/>
      <c r="AFU1424" s="2"/>
      <c r="AFV1424" s="2"/>
      <c r="AFW1424" s="2"/>
      <c r="AFX1424" s="2"/>
      <c r="AFY1424" s="2"/>
      <c r="AFZ1424" s="2"/>
      <c r="AGA1424" s="2"/>
      <c r="AGB1424" s="2"/>
      <c r="AGC1424" s="2"/>
      <c r="AGD1424" s="2"/>
      <c r="AGE1424" s="2"/>
      <c r="AGF1424" s="2"/>
      <c r="AGG1424" s="2"/>
      <c r="AGH1424" s="2"/>
      <c r="AGI1424" s="2"/>
      <c r="AGJ1424" s="2"/>
      <c r="AGK1424" s="2"/>
      <c r="AGL1424" s="2"/>
      <c r="AGM1424" s="2"/>
      <c r="AGN1424" s="2"/>
      <c r="AGO1424" s="2"/>
      <c r="AGP1424" s="2"/>
      <c r="AGQ1424" s="2"/>
      <c r="AGR1424" s="2"/>
      <c r="AGS1424" s="2"/>
      <c r="AGT1424" s="2"/>
      <c r="AGU1424" s="2"/>
      <c r="AGV1424" s="2"/>
      <c r="AGW1424" s="2"/>
      <c r="AGX1424" s="2"/>
      <c r="AGY1424" s="2"/>
      <c r="AGZ1424" s="2"/>
      <c r="AHA1424" s="2"/>
      <c r="AHB1424" s="2"/>
      <c r="AHC1424" s="2"/>
      <c r="AHD1424" s="2"/>
      <c r="AHE1424" s="2"/>
      <c r="AHF1424" s="2"/>
      <c r="AHG1424" s="2"/>
      <c r="AHH1424" s="2"/>
      <c r="AHI1424" s="2"/>
      <c r="AHJ1424" s="2"/>
      <c r="AHK1424" s="2"/>
      <c r="AHL1424" s="2"/>
      <c r="AHM1424" s="2"/>
      <c r="AHN1424" s="2"/>
      <c r="AHO1424" s="2"/>
      <c r="AHP1424" s="2"/>
      <c r="AHQ1424" s="2"/>
      <c r="AHR1424" s="2"/>
      <c r="AHS1424" s="2"/>
      <c r="AHT1424" s="2"/>
      <c r="AHU1424" s="2"/>
      <c r="AHV1424" s="2"/>
      <c r="AHW1424" s="2"/>
      <c r="AHX1424" s="2"/>
      <c r="AHY1424" s="2"/>
      <c r="AHZ1424" s="2"/>
      <c r="AIA1424" s="2"/>
      <c r="AIB1424" s="2"/>
      <c r="AIC1424" s="2"/>
      <c r="AID1424" s="2"/>
      <c r="AIE1424" s="2"/>
      <c r="AIF1424" s="2"/>
      <c r="AIG1424" s="2"/>
      <c r="AIH1424" s="2"/>
      <c r="AII1424" s="2"/>
      <c r="AIJ1424" s="2"/>
      <c r="AIK1424" s="2"/>
      <c r="AIL1424" s="2"/>
      <c r="AIM1424" s="2"/>
      <c r="AIN1424" s="2"/>
      <c r="AIO1424" s="2"/>
      <c r="AIP1424" s="2"/>
      <c r="AIQ1424" s="2"/>
      <c r="AIR1424" s="2"/>
      <c r="AIS1424" s="2"/>
      <c r="AIT1424" s="2"/>
      <c r="AIU1424" s="2"/>
      <c r="AIV1424" s="2"/>
      <c r="AIW1424" s="2"/>
      <c r="AIX1424" s="2"/>
      <c r="AIY1424" s="2"/>
      <c r="AIZ1424" s="2"/>
      <c r="AJA1424" s="2"/>
      <c r="AJB1424" s="2"/>
      <c r="AJC1424" s="2"/>
      <c r="AJD1424" s="2"/>
      <c r="AJE1424" s="2"/>
      <c r="AJF1424" s="2"/>
      <c r="AJG1424" s="2"/>
      <c r="AJH1424" s="2"/>
      <c r="AJI1424" s="2"/>
      <c r="AJJ1424" s="2"/>
      <c r="AJK1424" s="2"/>
      <c r="AJL1424" s="2"/>
      <c r="AJM1424" s="2"/>
      <c r="AJN1424" s="2"/>
      <c r="AJO1424" s="2"/>
      <c r="AJP1424" s="2"/>
      <c r="AJQ1424" s="2"/>
      <c r="AJR1424" s="2"/>
      <c r="AJS1424" s="2"/>
      <c r="AJT1424" s="2"/>
      <c r="AJU1424" s="2"/>
      <c r="AJV1424" s="2"/>
      <c r="AJW1424" s="2"/>
      <c r="AJX1424" s="2"/>
      <c r="AJY1424" s="2"/>
      <c r="AJZ1424" s="2"/>
      <c r="AKA1424" s="2"/>
      <c r="AKB1424" s="2"/>
      <c r="AKC1424" s="2"/>
      <c r="AKD1424" s="2"/>
      <c r="AKE1424" s="2"/>
      <c r="AKF1424" s="2"/>
      <c r="AKG1424" s="2"/>
      <c r="AKH1424" s="2"/>
      <c r="AKI1424" s="2"/>
      <c r="AKJ1424" s="2"/>
      <c r="AKK1424" s="2"/>
      <c r="AKL1424" s="2"/>
      <c r="AKM1424" s="2"/>
      <c r="AKN1424" s="2"/>
      <c r="AKO1424" s="2"/>
      <c r="AKP1424" s="2"/>
      <c r="AKQ1424" s="2"/>
      <c r="AKR1424" s="2"/>
      <c r="AKS1424" s="2"/>
      <c r="AKT1424" s="2"/>
      <c r="AKU1424" s="2"/>
      <c r="AKV1424" s="2"/>
      <c r="AKW1424" s="2"/>
      <c r="AKX1424" s="2"/>
      <c r="AKY1424" s="2"/>
      <c r="AKZ1424" s="2"/>
      <c r="ALA1424" s="2"/>
      <c r="ALB1424" s="2"/>
      <c r="ALC1424" s="2"/>
      <c r="ALD1424" s="2"/>
      <c r="ALE1424" s="2"/>
      <c r="ALF1424" s="2"/>
      <c r="ALG1424" s="2"/>
      <c r="ALH1424" s="2"/>
      <c r="ALI1424" s="6"/>
      <c r="ALJ1424" s="6"/>
      <c r="ALK1424" s="6"/>
      <c r="ALL1424" s="6"/>
      <c r="ALM1424" s="6"/>
      <c r="ALN1424" s="6"/>
      <c r="ALO1424" s="6"/>
      <c r="ALP1424" s="6"/>
      <c r="ALQ1424" s="6"/>
      <c r="ALR1424" s="6"/>
      <c r="ALS1424" s="6"/>
      <c r="ALT1424" s="6"/>
      <c r="ALU1424" s="6"/>
      <c r="ALV1424" s="6"/>
      <c r="ALW1424" s="6"/>
      <c r="ALX1424" s="6"/>
      <c r="ALY1424" s="6"/>
      <c r="ALZ1424" s="6"/>
      <c r="AMA1424" s="6"/>
      <c r="AMB1424" s="6"/>
      <c r="AMC1424" s="6"/>
      <c r="AMD1424" s="6"/>
      <c r="AME1424" s="6"/>
      <c r="AMF1424" s="6"/>
      <c r="AMG1424" s="6"/>
      <c r="AMH1424" s="6"/>
      <c r="AMI1424" s="6"/>
      <c r="AMJ1424" s="6"/>
      <c r="AMK1424" s="6"/>
      <c r="AML1424" s="6"/>
      <c r="AMM1424" s="6"/>
    </row>
    <row r="1425" spans="1:1027" s="72" customFormat="1" ht="18.75">
      <c r="A1425" s="8">
        <v>45279</v>
      </c>
      <c r="B1425" s="32">
        <f t="shared" si="709"/>
        <v>0.78378378378378377</v>
      </c>
      <c r="C1425" s="73">
        <f t="shared" si="710"/>
        <v>0.59452054794520559</v>
      </c>
      <c r="D1425" s="73">
        <f t="shared" si="711"/>
        <v>0.54500000000000004</v>
      </c>
      <c r="E1425" s="73">
        <f t="shared" si="712"/>
        <v>0.71751548082019556</v>
      </c>
      <c r="F1425" s="73">
        <f t="shared" si="713"/>
        <v>0.77391304347826106</v>
      </c>
      <c r="G1425" s="73">
        <f t="shared" si="714"/>
        <v>0.2</v>
      </c>
      <c r="H1425" s="73">
        <f t="shared" si="715"/>
        <v>0.2</v>
      </c>
      <c r="I1425" s="73">
        <f t="shared" si="716"/>
        <v>0.15504322766570605</v>
      </c>
      <c r="J1425" s="73">
        <f t="shared" si="717"/>
        <v>0.26666666666666672</v>
      </c>
      <c r="K1425" s="73">
        <f t="shared" si="718"/>
        <v>-6.9565217391304335E-2</v>
      </c>
      <c r="L1425" s="73">
        <f t="shared" si="719"/>
        <v>0</v>
      </c>
      <c r="M1425" s="73">
        <f t="shared" si="720"/>
        <v>0</v>
      </c>
      <c r="N1425" s="73">
        <f t="shared" si="721"/>
        <v>0.75267578439259841</v>
      </c>
      <c r="O1425" s="73">
        <f t="shared" si="722"/>
        <v>0.42809917355371907</v>
      </c>
      <c r="P1425" s="73">
        <f t="shared" si="723"/>
        <v>0.19277108433734941</v>
      </c>
      <c r="Q1425" s="73">
        <f t="shared" si="724"/>
        <v>0.2</v>
      </c>
      <c r="R1425" s="73">
        <f t="shared" si="725"/>
        <v>0.2</v>
      </c>
      <c r="S1425" s="73">
        <f t="shared" si="726"/>
        <v>0.2</v>
      </c>
      <c r="T1425" s="73">
        <f t="shared" si="727"/>
        <v>0.2</v>
      </c>
      <c r="U1425" s="73">
        <f t="shared" si="728"/>
        <v>0.2</v>
      </c>
      <c r="V1425" s="73">
        <f t="shared" si="729"/>
        <v>0.20396452790818989</v>
      </c>
      <c r="W1425" s="103">
        <v>0.11590341411062981</v>
      </c>
      <c r="X1425" s="2"/>
      <c r="Y1425" s="2"/>
      <c r="Z1425" s="2"/>
      <c r="AA1425" s="2"/>
      <c r="AB1425" s="2"/>
      <c r="AC1425" s="2">
        <v>-4.6634143295400534</v>
      </c>
      <c r="AD1425" s="2"/>
      <c r="AE1425" s="2"/>
      <c r="AF1425" s="2"/>
      <c r="AG1425" s="5"/>
      <c r="AH1425" s="5"/>
      <c r="AI1425" s="5"/>
      <c r="AJ1425" s="2"/>
      <c r="AK1425" s="2"/>
      <c r="AL1425" s="36">
        <f t="shared" si="733"/>
        <v>25.120363960043516</v>
      </c>
      <c r="AM1425" s="36">
        <f t="shared" si="730"/>
        <v>25.12036396004352</v>
      </c>
      <c r="AN1425" s="4">
        <v>140</v>
      </c>
      <c r="AO1425" s="4"/>
      <c r="AP1425" s="4"/>
      <c r="AQ1425" s="4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2"/>
      <c r="BC1425" s="3"/>
      <c r="BD1425" s="47"/>
      <c r="BE1425" s="2"/>
      <c r="BF1425" s="2"/>
      <c r="BG1425" s="2"/>
      <c r="BH1425" s="89">
        <v>57</v>
      </c>
      <c r="BI1425" s="47">
        <f t="shared" si="734"/>
        <v>43</v>
      </c>
      <c r="BJ1425" s="71">
        <v>0</v>
      </c>
      <c r="BK1425" s="3">
        <v>0</v>
      </c>
      <c r="BL1425" s="49">
        <v>0</v>
      </c>
      <c r="BM1425" s="49">
        <v>0</v>
      </c>
      <c r="BN1425" s="49">
        <v>0</v>
      </c>
      <c r="BO1425" s="49">
        <v>0</v>
      </c>
      <c r="BP1425" s="49">
        <v>0</v>
      </c>
      <c r="BQ1425" s="49">
        <v>0</v>
      </c>
      <c r="BR1425" s="49">
        <v>0</v>
      </c>
      <c r="BS1425" s="3">
        <f t="shared" si="731"/>
        <v>0</v>
      </c>
      <c r="BT1425" s="2">
        <f t="shared" si="732"/>
        <v>100</v>
      </c>
      <c r="BU1425" s="2"/>
      <c r="BV1425" s="37">
        <v>233.299488465715</v>
      </c>
      <c r="BW1425" s="37"/>
      <c r="BX1425" s="37"/>
      <c r="BY1425" s="2"/>
      <c r="BZ1425" s="2"/>
      <c r="CA1425" s="2"/>
      <c r="CB1425" s="2"/>
      <c r="CC1425" s="2"/>
      <c r="CD1425" s="2"/>
      <c r="CE1425" s="2"/>
      <c r="CF1425" s="2"/>
      <c r="CG1425" s="2"/>
      <c r="CH1425" s="2"/>
      <c r="CI1425" s="2"/>
      <c r="CJ1425" s="2"/>
      <c r="CK1425" s="2"/>
      <c r="CL1425" s="2"/>
      <c r="CM1425" s="2"/>
      <c r="CN1425" s="2"/>
      <c r="CO1425" s="2"/>
      <c r="CP1425" s="2"/>
      <c r="CQ1425" s="2"/>
      <c r="CR1425" s="2"/>
      <c r="CS1425" s="2"/>
      <c r="CT1425" s="2"/>
      <c r="CU1425" s="2"/>
      <c r="CV1425" s="2"/>
      <c r="CW1425" s="2"/>
      <c r="CX1425" s="2"/>
      <c r="CY1425" s="2"/>
      <c r="CZ1425" s="2"/>
      <c r="DA1425" s="2"/>
      <c r="DB1425" s="2"/>
      <c r="DC1425" s="2"/>
      <c r="DD1425" s="2"/>
      <c r="DE1425" s="2"/>
      <c r="DF1425" s="2"/>
      <c r="DG1425" s="2"/>
      <c r="DH1425" s="38"/>
      <c r="DI1425" s="38"/>
      <c r="DJ1425" s="38"/>
      <c r="DK1425" s="2"/>
      <c r="DL1425" s="2"/>
      <c r="DM1425" s="2"/>
      <c r="DN1425" s="2"/>
      <c r="DO1425" s="2"/>
      <c r="DP1425" s="2"/>
      <c r="DQ1425" s="2"/>
      <c r="DR1425" s="2"/>
      <c r="DS1425" s="2"/>
      <c r="DT1425" s="2"/>
      <c r="DU1425" s="2"/>
      <c r="DV1425" s="2"/>
      <c r="DW1425" s="2"/>
      <c r="DX1425" s="2"/>
      <c r="DY1425" s="2"/>
      <c r="DZ1425" s="2"/>
      <c r="EA1425" s="2"/>
      <c r="EB1425" s="2"/>
      <c r="EC1425" s="2"/>
      <c r="ED1425" s="2"/>
      <c r="EE1425" s="2"/>
      <c r="EF1425" s="2"/>
      <c r="EG1425" s="2"/>
      <c r="EH1425" s="2"/>
      <c r="EI1425" s="2"/>
      <c r="EJ1425" s="2"/>
      <c r="EK1425" s="2"/>
      <c r="EL1425" s="2"/>
      <c r="EM1425" s="2"/>
      <c r="EN1425" s="2"/>
      <c r="EO1425" s="2"/>
      <c r="EP1425" s="2"/>
      <c r="EQ1425" s="2"/>
      <c r="ER1425" s="2"/>
      <c r="ES1425" s="2"/>
      <c r="ET1425" s="2"/>
      <c r="EU1425" s="2"/>
      <c r="EV1425" s="2"/>
      <c r="EW1425" s="2"/>
      <c r="EX1425" s="2"/>
      <c r="EY1425" s="2"/>
      <c r="EZ1425" s="2"/>
      <c r="FA1425" s="2"/>
      <c r="FB1425" s="2"/>
      <c r="FC1425" s="2"/>
      <c r="FD1425" s="2"/>
      <c r="FE1425" s="2"/>
      <c r="FF1425" s="2"/>
      <c r="FG1425" s="2"/>
      <c r="FH1425" s="2"/>
      <c r="FI1425" s="2"/>
      <c r="FJ1425" s="2"/>
      <c r="FK1425" s="2"/>
      <c r="FL1425" s="2"/>
      <c r="FM1425" s="2"/>
      <c r="FN1425" s="2"/>
      <c r="FO1425" s="2"/>
      <c r="FP1425" s="2"/>
      <c r="FQ1425" s="2"/>
      <c r="FR1425" s="2"/>
      <c r="FS1425" s="2"/>
      <c r="FT1425" s="2"/>
      <c r="FU1425" s="2"/>
      <c r="FV1425" s="2"/>
      <c r="FW1425" s="2"/>
      <c r="FX1425" s="2"/>
      <c r="FY1425" s="2"/>
      <c r="FZ1425" s="2"/>
      <c r="GA1425" s="2"/>
      <c r="GB1425" s="2"/>
      <c r="GC1425" s="2"/>
      <c r="GD1425" s="2"/>
      <c r="GE1425" s="2"/>
      <c r="GF1425" s="2"/>
      <c r="GG1425" s="2"/>
      <c r="GH1425" s="2"/>
      <c r="GI1425" s="2"/>
      <c r="GJ1425" s="2"/>
      <c r="GK1425" s="2"/>
      <c r="GL1425" s="2"/>
      <c r="GM1425" s="2"/>
      <c r="GN1425" s="2"/>
      <c r="GO1425" s="2"/>
      <c r="GP1425" s="2"/>
      <c r="GQ1425" s="2"/>
      <c r="GR1425" s="2"/>
      <c r="GS1425" s="2"/>
      <c r="GT1425" s="2"/>
      <c r="GU1425" s="2"/>
      <c r="GV1425" s="2"/>
      <c r="GW1425" s="2"/>
      <c r="GX1425" s="2"/>
      <c r="GY1425" s="2"/>
      <c r="GZ1425" s="2"/>
      <c r="HA1425" s="2"/>
      <c r="HB1425" s="2"/>
      <c r="HC1425" s="2"/>
      <c r="HD1425" s="2"/>
      <c r="HE1425" s="2"/>
      <c r="HF1425" s="2"/>
      <c r="HG1425" s="2"/>
      <c r="HH1425" s="2"/>
      <c r="HI1425" s="2"/>
      <c r="HJ1425" s="2"/>
      <c r="HK1425" s="2"/>
      <c r="HL1425" s="2"/>
      <c r="HM1425" s="2"/>
      <c r="HN1425" s="2"/>
      <c r="HO1425" s="2"/>
      <c r="HP1425" s="2"/>
      <c r="HQ1425" s="2"/>
      <c r="HR1425" s="2"/>
      <c r="HS1425" s="2"/>
      <c r="HT1425" s="2"/>
      <c r="HU1425" s="2"/>
      <c r="HV1425" s="2"/>
      <c r="HW1425" s="2"/>
      <c r="HX1425" s="2"/>
      <c r="HY1425" s="2"/>
      <c r="HZ1425" s="2"/>
      <c r="IA1425" s="2"/>
      <c r="IB1425" s="2"/>
      <c r="IC1425" s="2"/>
      <c r="ID1425" s="2"/>
      <c r="IE1425" s="2"/>
      <c r="IF1425" s="2"/>
      <c r="IG1425" s="2"/>
      <c r="IH1425" s="2"/>
      <c r="II1425" s="2"/>
      <c r="IJ1425" s="2"/>
      <c r="IK1425" s="2"/>
      <c r="IL1425" s="2"/>
      <c r="IM1425" s="2"/>
      <c r="IN1425" s="2"/>
      <c r="IO1425" s="2"/>
      <c r="IP1425" s="2"/>
      <c r="IQ1425" s="2"/>
      <c r="IR1425" s="2"/>
      <c r="IS1425" s="2"/>
      <c r="IT1425" s="2"/>
      <c r="IU1425" s="2"/>
      <c r="IV1425" s="2"/>
      <c r="IW1425" s="2"/>
      <c r="IX1425" s="2"/>
      <c r="IY1425" s="2"/>
      <c r="IZ1425" s="2"/>
      <c r="JA1425" s="2"/>
      <c r="JB1425" s="2"/>
      <c r="JC1425" s="2"/>
      <c r="JD1425" s="2"/>
      <c r="JE1425" s="2"/>
      <c r="JF1425" s="2"/>
      <c r="JG1425" s="2"/>
      <c r="JH1425" s="2"/>
      <c r="JI1425" s="2"/>
      <c r="JJ1425" s="2"/>
      <c r="JK1425" s="2"/>
      <c r="JL1425" s="2"/>
      <c r="JM1425" s="2"/>
      <c r="JN1425" s="2"/>
      <c r="JO1425" s="2"/>
      <c r="JP1425" s="2"/>
      <c r="JQ1425" s="2"/>
      <c r="JR1425" s="2"/>
      <c r="JS1425" s="2"/>
      <c r="JT1425" s="2"/>
      <c r="JU1425" s="2"/>
      <c r="JV1425" s="2"/>
      <c r="JW1425" s="2"/>
      <c r="JX1425" s="2"/>
      <c r="JY1425" s="2"/>
      <c r="JZ1425" s="2"/>
      <c r="KA1425" s="2"/>
      <c r="KB1425" s="2"/>
      <c r="KC1425" s="2"/>
      <c r="KD1425" s="2"/>
      <c r="KE1425" s="2"/>
      <c r="KF1425" s="2"/>
      <c r="KG1425" s="2"/>
      <c r="KH1425" s="2"/>
      <c r="KI1425" s="2"/>
      <c r="KJ1425" s="2"/>
      <c r="KK1425" s="2"/>
      <c r="KL1425" s="2"/>
      <c r="KM1425" s="2"/>
      <c r="KN1425" s="2"/>
      <c r="KO1425" s="2"/>
      <c r="KP1425" s="2"/>
      <c r="KQ1425" s="2"/>
      <c r="KR1425" s="2"/>
      <c r="KS1425" s="2"/>
      <c r="KT1425" s="2"/>
      <c r="KU1425" s="2"/>
      <c r="KV1425" s="2"/>
      <c r="KW1425" s="2"/>
      <c r="KX1425" s="2"/>
      <c r="KY1425" s="2"/>
      <c r="KZ1425" s="2"/>
      <c r="LA1425" s="2"/>
      <c r="LB1425" s="2"/>
      <c r="LC1425" s="2"/>
      <c r="LD1425" s="2"/>
      <c r="LE1425" s="2"/>
      <c r="LF1425" s="2"/>
      <c r="LG1425" s="2"/>
      <c r="LH1425" s="2"/>
      <c r="LI1425" s="2"/>
      <c r="LJ1425" s="2"/>
      <c r="LK1425" s="2"/>
      <c r="LL1425" s="2"/>
      <c r="LM1425" s="2"/>
      <c r="LN1425" s="2"/>
      <c r="LO1425" s="2"/>
      <c r="LP1425" s="2"/>
      <c r="LQ1425" s="2"/>
      <c r="LR1425" s="2"/>
      <c r="LS1425" s="2"/>
      <c r="LT1425" s="2"/>
      <c r="LU1425" s="2"/>
      <c r="LV1425" s="2"/>
      <c r="LW1425" s="2"/>
      <c r="LX1425" s="2"/>
      <c r="LY1425" s="2"/>
      <c r="LZ1425" s="2"/>
      <c r="MA1425" s="2"/>
      <c r="MB1425" s="2"/>
      <c r="MC1425" s="2"/>
      <c r="MD1425" s="2"/>
      <c r="ME1425" s="2"/>
      <c r="MF1425" s="2"/>
      <c r="MG1425" s="2"/>
      <c r="MH1425" s="2"/>
      <c r="MI1425" s="2"/>
      <c r="MJ1425" s="2"/>
      <c r="MK1425" s="2"/>
      <c r="ML1425" s="2"/>
      <c r="MM1425" s="2"/>
      <c r="MN1425" s="2"/>
      <c r="MO1425" s="2"/>
      <c r="MP1425" s="2"/>
      <c r="MQ1425" s="2"/>
      <c r="MR1425" s="2"/>
      <c r="MS1425" s="2"/>
      <c r="MT1425" s="2"/>
      <c r="MU1425" s="2"/>
      <c r="MV1425" s="2"/>
      <c r="MW1425" s="2"/>
      <c r="MX1425" s="2"/>
      <c r="MY1425" s="2"/>
      <c r="MZ1425" s="2"/>
      <c r="NA1425" s="2"/>
      <c r="NB1425" s="2"/>
      <c r="NC1425" s="2"/>
      <c r="ND1425" s="2"/>
      <c r="NE1425" s="2"/>
      <c r="NF1425" s="2"/>
      <c r="NG1425" s="2"/>
      <c r="NH1425" s="2"/>
      <c r="NI1425" s="2"/>
      <c r="NJ1425" s="2"/>
      <c r="NK1425" s="2"/>
      <c r="NL1425" s="2"/>
      <c r="NM1425" s="2"/>
      <c r="NN1425" s="2"/>
      <c r="NO1425" s="2"/>
      <c r="NP1425" s="2"/>
      <c r="NQ1425" s="2"/>
      <c r="NR1425" s="2"/>
      <c r="NS1425" s="2"/>
      <c r="NT1425" s="2"/>
      <c r="NU1425" s="2"/>
      <c r="NV1425" s="2"/>
      <c r="NW1425" s="2"/>
      <c r="NX1425" s="2"/>
      <c r="NY1425" s="2"/>
      <c r="NZ1425" s="2"/>
      <c r="OA1425" s="2"/>
      <c r="OB1425" s="2"/>
      <c r="OC1425" s="2"/>
      <c r="OD1425" s="2"/>
      <c r="OE1425" s="2"/>
      <c r="OF1425" s="2"/>
      <c r="OG1425" s="2"/>
      <c r="OH1425" s="2"/>
      <c r="OI1425" s="2"/>
      <c r="OJ1425" s="2"/>
      <c r="OK1425" s="2"/>
      <c r="OL1425" s="2"/>
      <c r="OM1425" s="2"/>
      <c r="ON1425" s="2"/>
      <c r="OO1425" s="2"/>
      <c r="OP1425" s="2"/>
      <c r="OQ1425" s="2"/>
      <c r="OR1425" s="2"/>
      <c r="OS1425" s="2"/>
      <c r="OT1425" s="2"/>
      <c r="OU1425" s="2"/>
      <c r="OV1425" s="2"/>
      <c r="OW1425" s="2"/>
      <c r="OX1425" s="2"/>
      <c r="OY1425" s="2"/>
      <c r="OZ1425" s="2"/>
      <c r="PA1425" s="2"/>
      <c r="PB1425" s="2"/>
      <c r="PC1425" s="2"/>
      <c r="PD1425" s="2"/>
      <c r="PE1425" s="2"/>
      <c r="PF1425" s="2"/>
      <c r="PG1425" s="2"/>
      <c r="PH1425" s="2"/>
      <c r="PI1425" s="2"/>
      <c r="PJ1425" s="2"/>
      <c r="PK1425" s="2"/>
      <c r="PL1425" s="2"/>
      <c r="PM1425" s="2"/>
      <c r="PN1425" s="2"/>
      <c r="PO1425" s="2"/>
      <c r="PP1425" s="2"/>
      <c r="PQ1425" s="2"/>
      <c r="PR1425" s="2"/>
      <c r="PS1425" s="2"/>
      <c r="PT1425" s="2"/>
      <c r="PU1425" s="2"/>
      <c r="PV1425" s="2"/>
      <c r="PW1425" s="2"/>
      <c r="PX1425" s="2"/>
      <c r="PY1425" s="2"/>
      <c r="PZ1425" s="2"/>
      <c r="QA1425" s="2"/>
      <c r="QB1425" s="2"/>
      <c r="QC1425" s="2"/>
      <c r="QD1425" s="2"/>
      <c r="QE1425" s="2"/>
      <c r="QF1425" s="2"/>
      <c r="QG1425" s="2"/>
      <c r="QH1425" s="2"/>
      <c r="QI1425" s="2"/>
      <c r="QJ1425" s="2"/>
      <c r="QK1425" s="2"/>
      <c r="QL1425" s="2"/>
      <c r="QM1425" s="2"/>
      <c r="QN1425" s="2"/>
      <c r="QO1425" s="2"/>
      <c r="QP1425" s="2"/>
      <c r="QQ1425" s="2"/>
      <c r="QR1425" s="2"/>
      <c r="QS1425" s="2"/>
      <c r="QT1425" s="2"/>
      <c r="QU1425" s="2"/>
      <c r="QV1425" s="2"/>
      <c r="QW1425" s="2"/>
      <c r="QX1425" s="2"/>
      <c r="QY1425" s="2"/>
      <c r="QZ1425" s="2"/>
      <c r="RA1425" s="2"/>
      <c r="RB1425" s="2"/>
      <c r="RC1425" s="2"/>
      <c r="RD1425" s="2"/>
      <c r="RE1425" s="2"/>
      <c r="RF1425" s="2"/>
      <c r="RG1425" s="2"/>
      <c r="RH1425" s="2"/>
      <c r="RI1425" s="2"/>
      <c r="RJ1425" s="2"/>
      <c r="RK1425" s="2"/>
      <c r="RL1425" s="2"/>
      <c r="RM1425" s="2"/>
      <c r="RN1425" s="2"/>
      <c r="RO1425" s="2"/>
      <c r="RP1425" s="2"/>
      <c r="RQ1425" s="2"/>
      <c r="RR1425" s="2"/>
      <c r="RS1425" s="2"/>
      <c r="RT1425" s="2"/>
      <c r="RU1425" s="2"/>
      <c r="RV1425" s="2"/>
      <c r="RW1425" s="2"/>
      <c r="RX1425" s="2"/>
      <c r="RY1425" s="2"/>
      <c r="RZ1425" s="2"/>
      <c r="SA1425" s="2"/>
      <c r="SB1425" s="2"/>
      <c r="SC1425" s="2"/>
      <c r="SD1425" s="2"/>
      <c r="SE1425" s="2"/>
      <c r="SF1425" s="2"/>
      <c r="SG1425" s="2"/>
      <c r="SH1425" s="2"/>
      <c r="SI1425" s="2"/>
      <c r="SJ1425" s="2"/>
      <c r="SK1425" s="2"/>
      <c r="SL1425" s="2"/>
      <c r="SM1425" s="2"/>
      <c r="SN1425" s="2"/>
      <c r="SO1425" s="2"/>
      <c r="SP1425" s="2"/>
      <c r="SQ1425" s="2"/>
      <c r="SR1425" s="2"/>
      <c r="SS1425" s="2"/>
      <c r="ST1425" s="2"/>
      <c r="SU1425" s="2"/>
      <c r="SV1425" s="2"/>
      <c r="SW1425" s="2"/>
      <c r="SX1425" s="2"/>
      <c r="SY1425" s="2"/>
      <c r="SZ1425" s="2"/>
      <c r="TA1425" s="2"/>
      <c r="TB1425" s="2"/>
      <c r="TC1425" s="2"/>
      <c r="TD1425" s="2"/>
      <c r="TE1425" s="2"/>
      <c r="TF1425" s="2"/>
      <c r="TG1425" s="2"/>
      <c r="TH1425" s="2"/>
      <c r="TI1425" s="2"/>
      <c r="TJ1425" s="2"/>
      <c r="TK1425" s="2"/>
      <c r="TL1425" s="2"/>
      <c r="TM1425" s="2"/>
      <c r="TN1425" s="2"/>
      <c r="TO1425" s="2"/>
      <c r="TP1425" s="2"/>
      <c r="TQ1425" s="2"/>
      <c r="TR1425" s="2"/>
      <c r="TS1425" s="2"/>
      <c r="TT1425" s="2"/>
      <c r="TU1425" s="2"/>
      <c r="TV1425" s="2"/>
      <c r="TW1425" s="2"/>
      <c r="TX1425" s="2"/>
      <c r="TY1425" s="2"/>
      <c r="TZ1425" s="2"/>
      <c r="UA1425" s="2"/>
      <c r="UB1425" s="2"/>
      <c r="UC1425" s="2"/>
      <c r="UD1425" s="2"/>
      <c r="UE1425" s="2"/>
      <c r="UF1425" s="2"/>
      <c r="UG1425" s="2"/>
      <c r="UH1425" s="2"/>
      <c r="UI1425" s="2"/>
      <c r="UJ1425" s="2"/>
      <c r="UK1425" s="2"/>
      <c r="UL1425" s="2"/>
      <c r="UM1425" s="2"/>
      <c r="UN1425" s="2"/>
      <c r="UO1425" s="2"/>
      <c r="UP1425" s="2"/>
      <c r="UQ1425" s="2"/>
      <c r="UR1425" s="2"/>
      <c r="US1425" s="2"/>
      <c r="UT1425" s="2"/>
      <c r="UU1425" s="2"/>
      <c r="UV1425" s="2"/>
      <c r="UW1425" s="2"/>
      <c r="UX1425" s="2"/>
      <c r="UY1425" s="2"/>
      <c r="UZ1425" s="2"/>
      <c r="VA1425" s="2"/>
      <c r="VB1425" s="2"/>
      <c r="VC1425" s="2"/>
      <c r="VD1425" s="2"/>
      <c r="VE1425" s="2"/>
      <c r="VF1425" s="2"/>
      <c r="VG1425" s="2"/>
      <c r="VH1425" s="2"/>
      <c r="VI1425" s="2"/>
      <c r="VJ1425" s="2"/>
      <c r="VK1425" s="2"/>
      <c r="VL1425" s="2"/>
      <c r="VM1425" s="2"/>
      <c r="VN1425" s="2"/>
      <c r="VO1425" s="2"/>
      <c r="VP1425" s="2"/>
      <c r="VQ1425" s="2"/>
      <c r="VR1425" s="2"/>
      <c r="VS1425" s="2"/>
      <c r="VT1425" s="2"/>
      <c r="VU1425" s="2"/>
      <c r="VV1425" s="2"/>
      <c r="VW1425" s="2"/>
      <c r="VX1425" s="2"/>
      <c r="VY1425" s="2"/>
      <c r="VZ1425" s="2"/>
      <c r="WA1425" s="2"/>
      <c r="WB1425" s="2"/>
      <c r="WC1425" s="2"/>
      <c r="WD1425" s="2"/>
      <c r="WE1425" s="2"/>
      <c r="WF1425" s="2"/>
      <c r="WG1425" s="2"/>
      <c r="WH1425" s="2"/>
      <c r="WI1425" s="2"/>
      <c r="WJ1425" s="2"/>
      <c r="WK1425" s="2"/>
      <c r="WL1425" s="2"/>
      <c r="WM1425" s="2"/>
      <c r="WN1425" s="2"/>
      <c r="WO1425" s="2"/>
      <c r="WP1425" s="2"/>
      <c r="WQ1425" s="2"/>
      <c r="WR1425" s="2"/>
      <c r="WS1425" s="2"/>
      <c r="WT1425" s="2"/>
      <c r="WU1425" s="2"/>
      <c r="WV1425" s="2"/>
      <c r="WW1425" s="2"/>
      <c r="WX1425" s="2"/>
      <c r="WY1425" s="2"/>
      <c r="WZ1425" s="2"/>
      <c r="XA1425" s="2"/>
      <c r="XB1425" s="2"/>
      <c r="XC1425" s="2"/>
      <c r="XD1425" s="2"/>
      <c r="XE1425" s="2"/>
      <c r="XF1425" s="2"/>
      <c r="XG1425" s="2"/>
      <c r="XH1425" s="2"/>
      <c r="XI1425" s="2"/>
      <c r="XJ1425" s="2"/>
      <c r="XK1425" s="2"/>
      <c r="XL1425" s="2"/>
      <c r="XM1425" s="2"/>
      <c r="XN1425" s="2"/>
      <c r="XO1425" s="2"/>
      <c r="XP1425" s="2"/>
      <c r="XQ1425" s="2"/>
      <c r="XR1425" s="2"/>
      <c r="XS1425" s="2"/>
      <c r="XT1425" s="2"/>
      <c r="XU1425" s="2"/>
      <c r="XV1425" s="2"/>
      <c r="XW1425" s="2"/>
      <c r="XX1425" s="2"/>
      <c r="XY1425" s="2"/>
      <c r="XZ1425" s="2"/>
      <c r="YA1425" s="2"/>
      <c r="YB1425" s="2"/>
      <c r="YC1425" s="2"/>
      <c r="YD1425" s="2"/>
      <c r="YE1425" s="2"/>
      <c r="YF1425" s="2"/>
      <c r="YG1425" s="2"/>
      <c r="YH1425" s="2"/>
      <c r="YI1425" s="2"/>
      <c r="YJ1425" s="2"/>
      <c r="YK1425" s="2"/>
      <c r="YL1425" s="2"/>
      <c r="YM1425" s="2"/>
      <c r="YN1425" s="2"/>
      <c r="YO1425" s="2"/>
      <c r="YP1425" s="2"/>
      <c r="YQ1425" s="2"/>
      <c r="YR1425" s="2"/>
      <c r="YS1425" s="2"/>
      <c r="YT1425" s="2"/>
      <c r="YU1425" s="2"/>
      <c r="YV1425" s="2"/>
      <c r="YW1425" s="2"/>
      <c r="YX1425" s="2"/>
      <c r="YY1425" s="2"/>
      <c r="YZ1425" s="2"/>
      <c r="ZA1425" s="2"/>
      <c r="ZB1425" s="2"/>
      <c r="ZC1425" s="2"/>
      <c r="ZD1425" s="2"/>
      <c r="ZE1425" s="2"/>
      <c r="ZF1425" s="2"/>
      <c r="ZG1425" s="2"/>
      <c r="ZH1425" s="2"/>
      <c r="ZI1425" s="2"/>
      <c r="ZJ1425" s="2"/>
      <c r="ZK1425" s="2"/>
      <c r="ZL1425" s="2"/>
      <c r="ZM1425" s="2"/>
      <c r="ZN1425" s="2"/>
      <c r="ZO1425" s="2"/>
      <c r="ZP1425" s="2"/>
      <c r="ZQ1425" s="2"/>
      <c r="ZR1425" s="2"/>
      <c r="ZS1425" s="2"/>
      <c r="ZT1425" s="2"/>
      <c r="ZU1425" s="2"/>
      <c r="ZV1425" s="2"/>
      <c r="ZW1425" s="2"/>
      <c r="ZX1425" s="2"/>
      <c r="ZY1425" s="2"/>
      <c r="ZZ1425" s="2"/>
      <c r="AAA1425" s="2"/>
      <c r="AAB1425" s="2"/>
      <c r="AAC1425" s="2"/>
      <c r="AAD1425" s="2"/>
      <c r="AAE1425" s="2"/>
      <c r="AAF1425" s="2"/>
      <c r="AAG1425" s="2"/>
      <c r="AAH1425" s="2"/>
      <c r="AAI1425" s="2"/>
      <c r="AAJ1425" s="2"/>
      <c r="AAK1425" s="2"/>
      <c r="AAL1425" s="2"/>
      <c r="AAM1425" s="2"/>
      <c r="AAN1425" s="2"/>
      <c r="AAO1425" s="2"/>
      <c r="AAP1425" s="2"/>
      <c r="AAQ1425" s="2"/>
      <c r="AAR1425" s="2"/>
      <c r="AAS1425" s="2"/>
      <c r="AAT1425" s="2"/>
      <c r="AAU1425" s="2"/>
      <c r="AAV1425" s="2"/>
      <c r="AAW1425" s="2"/>
      <c r="AAX1425" s="2"/>
      <c r="AAY1425" s="2"/>
      <c r="AAZ1425" s="2"/>
      <c r="ABA1425" s="2"/>
      <c r="ABB1425" s="2"/>
      <c r="ABC1425" s="2"/>
      <c r="ABD1425" s="2"/>
      <c r="ABE1425" s="2"/>
      <c r="ABF1425" s="2"/>
      <c r="ABG1425" s="2"/>
      <c r="ABH1425" s="2"/>
      <c r="ABI1425" s="2"/>
      <c r="ABJ1425" s="2"/>
      <c r="ABK1425" s="2"/>
      <c r="ABL1425" s="2"/>
      <c r="ABM1425" s="2"/>
      <c r="ABN1425" s="2"/>
      <c r="ABO1425" s="2"/>
      <c r="ABP1425" s="2"/>
      <c r="ABQ1425" s="2"/>
      <c r="ABR1425" s="2"/>
      <c r="ABS1425" s="2"/>
      <c r="ABT1425" s="2"/>
      <c r="ABU1425" s="2"/>
      <c r="ABV1425" s="2"/>
      <c r="ABW1425" s="2"/>
      <c r="ABX1425" s="2"/>
      <c r="ABY1425" s="2"/>
      <c r="ABZ1425" s="2"/>
      <c r="ACA1425" s="2"/>
      <c r="ACB1425" s="2"/>
      <c r="ACC1425" s="2"/>
      <c r="ACD1425" s="2"/>
      <c r="ACE1425" s="2"/>
      <c r="ACF1425" s="2"/>
      <c r="ACG1425" s="2"/>
      <c r="ACH1425" s="2"/>
      <c r="ACI1425" s="2"/>
      <c r="ACJ1425" s="2"/>
      <c r="ACK1425" s="2"/>
      <c r="ACL1425" s="2"/>
      <c r="ACM1425" s="2"/>
      <c r="ACN1425" s="2"/>
      <c r="ACO1425" s="2"/>
      <c r="ACP1425" s="2"/>
      <c r="ACQ1425" s="2"/>
      <c r="ACR1425" s="2"/>
      <c r="ACS1425" s="2"/>
      <c r="ACT1425" s="2"/>
      <c r="ACU1425" s="2"/>
      <c r="ACV1425" s="2"/>
      <c r="ACW1425" s="2"/>
      <c r="ACX1425" s="2"/>
      <c r="ACY1425" s="2"/>
      <c r="ACZ1425" s="2"/>
      <c r="ADA1425" s="2"/>
      <c r="ADB1425" s="2"/>
      <c r="ADC1425" s="2"/>
      <c r="ADD1425" s="2"/>
      <c r="ADE1425" s="2"/>
      <c r="ADF1425" s="2"/>
      <c r="ADG1425" s="2"/>
      <c r="ADH1425" s="2"/>
      <c r="ADI1425" s="2"/>
      <c r="ADJ1425" s="2"/>
      <c r="ADK1425" s="2"/>
      <c r="ADL1425" s="2"/>
      <c r="ADM1425" s="2"/>
      <c r="ADN1425" s="2"/>
      <c r="ADO1425" s="2"/>
      <c r="ADP1425" s="2"/>
      <c r="ADQ1425" s="2"/>
      <c r="ADR1425" s="2"/>
      <c r="ADS1425" s="2"/>
      <c r="ADT1425" s="2"/>
      <c r="ADU1425" s="2"/>
      <c r="ADV1425" s="2"/>
      <c r="ADW1425" s="2"/>
      <c r="ADX1425" s="2"/>
      <c r="ADY1425" s="2"/>
      <c r="ADZ1425" s="2"/>
      <c r="AEA1425" s="2"/>
      <c r="AEB1425" s="2"/>
      <c r="AEC1425" s="2"/>
      <c r="AED1425" s="2"/>
      <c r="AEE1425" s="2"/>
      <c r="AEF1425" s="2"/>
      <c r="AEG1425" s="2"/>
      <c r="AEH1425" s="2"/>
      <c r="AEI1425" s="2"/>
      <c r="AEJ1425" s="2"/>
      <c r="AEK1425" s="2"/>
      <c r="AEL1425" s="2"/>
      <c r="AEM1425" s="2"/>
      <c r="AEN1425" s="2"/>
      <c r="AEO1425" s="2"/>
      <c r="AEP1425" s="2"/>
      <c r="AEQ1425" s="2"/>
      <c r="AER1425" s="2"/>
      <c r="AES1425" s="2"/>
      <c r="AET1425" s="2"/>
      <c r="AEU1425" s="2"/>
      <c r="AEV1425" s="2"/>
      <c r="AEW1425" s="2"/>
      <c r="AEX1425" s="2"/>
      <c r="AEY1425" s="2"/>
      <c r="AEZ1425" s="2"/>
      <c r="AFA1425" s="2"/>
      <c r="AFB1425" s="2"/>
      <c r="AFC1425" s="2"/>
      <c r="AFD1425" s="2"/>
      <c r="AFE1425" s="2"/>
      <c r="AFF1425" s="2"/>
      <c r="AFG1425" s="2"/>
      <c r="AFH1425" s="2"/>
      <c r="AFI1425" s="2"/>
      <c r="AFJ1425" s="2"/>
      <c r="AFK1425" s="2"/>
      <c r="AFL1425" s="2"/>
      <c r="AFM1425" s="2"/>
      <c r="AFN1425" s="2"/>
      <c r="AFO1425" s="2"/>
      <c r="AFP1425" s="2"/>
      <c r="AFQ1425" s="2"/>
      <c r="AFR1425" s="2"/>
      <c r="AFS1425" s="2"/>
      <c r="AFT1425" s="2"/>
      <c r="AFU1425" s="2"/>
      <c r="AFV1425" s="2"/>
      <c r="AFW1425" s="2"/>
      <c r="AFX1425" s="2"/>
      <c r="AFY1425" s="2"/>
      <c r="AFZ1425" s="2"/>
      <c r="AGA1425" s="2"/>
      <c r="AGB1425" s="2"/>
      <c r="AGC1425" s="2"/>
      <c r="AGD1425" s="2"/>
      <c r="AGE1425" s="2"/>
      <c r="AGF1425" s="2"/>
      <c r="AGG1425" s="2"/>
      <c r="AGH1425" s="2"/>
      <c r="AGI1425" s="2"/>
      <c r="AGJ1425" s="2"/>
      <c r="AGK1425" s="2"/>
      <c r="AGL1425" s="2"/>
      <c r="AGM1425" s="2"/>
      <c r="AGN1425" s="2"/>
      <c r="AGO1425" s="2"/>
      <c r="AGP1425" s="2"/>
      <c r="AGQ1425" s="2"/>
      <c r="AGR1425" s="2"/>
      <c r="AGS1425" s="2"/>
      <c r="AGT1425" s="2"/>
      <c r="AGU1425" s="2"/>
      <c r="AGV1425" s="2"/>
      <c r="AGW1425" s="2"/>
      <c r="AGX1425" s="2"/>
      <c r="AGY1425" s="2"/>
      <c r="AGZ1425" s="2"/>
      <c r="AHA1425" s="2"/>
      <c r="AHB1425" s="2"/>
      <c r="AHC1425" s="2"/>
      <c r="AHD1425" s="2"/>
      <c r="AHE1425" s="2"/>
      <c r="AHF1425" s="2"/>
      <c r="AHG1425" s="2"/>
      <c r="AHH1425" s="2"/>
      <c r="AHI1425" s="2"/>
      <c r="AHJ1425" s="2"/>
      <c r="AHK1425" s="2"/>
      <c r="AHL1425" s="2"/>
      <c r="AHM1425" s="2"/>
      <c r="AHN1425" s="2"/>
      <c r="AHO1425" s="2"/>
      <c r="AHP1425" s="2"/>
      <c r="AHQ1425" s="2"/>
      <c r="AHR1425" s="2"/>
      <c r="AHS1425" s="2"/>
      <c r="AHT1425" s="2"/>
      <c r="AHU1425" s="2"/>
      <c r="AHV1425" s="2"/>
      <c r="AHW1425" s="2"/>
      <c r="AHX1425" s="2"/>
      <c r="AHY1425" s="2"/>
      <c r="AHZ1425" s="2"/>
      <c r="AIA1425" s="2"/>
      <c r="AIB1425" s="2"/>
      <c r="AIC1425" s="2"/>
      <c r="AID1425" s="2"/>
      <c r="AIE1425" s="2"/>
      <c r="AIF1425" s="2"/>
      <c r="AIG1425" s="2"/>
      <c r="AIH1425" s="2"/>
      <c r="AII1425" s="2"/>
      <c r="AIJ1425" s="2"/>
      <c r="AIK1425" s="2"/>
      <c r="AIL1425" s="2"/>
      <c r="AIM1425" s="2"/>
      <c r="AIN1425" s="2"/>
      <c r="AIO1425" s="2"/>
      <c r="AIP1425" s="2"/>
      <c r="AIQ1425" s="2"/>
      <c r="AIR1425" s="2"/>
      <c r="AIS1425" s="2"/>
      <c r="AIT1425" s="2"/>
      <c r="AIU1425" s="2"/>
      <c r="AIV1425" s="2"/>
      <c r="AIW1425" s="2"/>
      <c r="AIX1425" s="2"/>
      <c r="AIY1425" s="2"/>
      <c r="AIZ1425" s="2"/>
      <c r="AJA1425" s="2"/>
      <c r="AJB1425" s="2"/>
      <c r="AJC1425" s="2"/>
      <c r="AJD1425" s="2"/>
      <c r="AJE1425" s="2"/>
      <c r="AJF1425" s="2"/>
      <c r="AJG1425" s="2"/>
      <c r="AJH1425" s="2"/>
      <c r="AJI1425" s="2"/>
      <c r="AJJ1425" s="2"/>
      <c r="AJK1425" s="2"/>
      <c r="AJL1425" s="2"/>
      <c r="AJM1425" s="2"/>
      <c r="AJN1425" s="2"/>
      <c r="AJO1425" s="2"/>
      <c r="AJP1425" s="2"/>
      <c r="AJQ1425" s="2"/>
      <c r="AJR1425" s="2"/>
      <c r="AJS1425" s="2"/>
      <c r="AJT1425" s="2"/>
      <c r="AJU1425" s="2"/>
      <c r="AJV1425" s="2"/>
      <c r="AJW1425" s="2"/>
      <c r="AJX1425" s="2"/>
      <c r="AJY1425" s="2"/>
      <c r="AJZ1425" s="2"/>
      <c r="AKA1425" s="2"/>
      <c r="AKB1425" s="2"/>
      <c r="AKC1425" s="2"/>
      <c r="AKD1425" s="2"/>
      <c r="AKE1425" s="2"/>
      <c r="AKF1425" s="2"/>
      <c r="AKG1425" s="2"/>
      <c r="AKH1425" s="2"/>
      <c r="AKI1425" s="2"/>
      <c r="AKJ1425" s="2"/>
      <c r="AKK1425" s="2"/>
      <c r="AKL1425" s="2"/>
      <c r="AKM1425" s="2"/>
      <c r="AKN1425" s="2"/>
      <c r="AKO1425" s="2"/>
      <c r="AKP1425" s="2"/>
      <c r="AKQ1425" s="2"/>
      <c r="AKR1425" s="2"/>
      <c r="AKS1425" s="2"/>
      <c r="AKT1425" s="2"/>
      <c r="AKU1425" s="2"/>
      <c r="AKV1425" s="2"/>
      <c r="AKW1425" s="2"/>
      <c r="AKX1425" s="2"/>
      <c r="AKY1425" s="2"/>
      <c r="AKZ1425" s="2"/>
      <c r="ALA1425" s="2"/>
      <c r="ALB1425" s="2"/>
      <c r="ALC1425" s="2"/>
      <c r="ALD1425" s="2"/>
      <c r="ALE1425" s="2"/>
      <c r="ALF1425" s="2"/>
      <c r="ALG1425" s="2"/>
      <c r="ALH1425" s="2"/>
      <c r="ALI1425" s="6"/>
      <c r="ALJ1425" s="6"/>
      <c r="ALK1425" s="6"/>
      <c r="ALL1425" s="6"/>
      <c r="ALM1425" s="6"/>
      <c r="ALN1425" s="6"/>
      <c r="ALO1425" s="6"/>
      <c r="ALP1425" s="6"/>
      <c r="ALQ1425" s="6"/>
      <c r="ALR1425" s="6"/>
      <c r="ALS1425" s="6"/>
      <c r="ALT1425" s="6"/>
      <c r="ALU1425" s="6"/>
      <c r="ALV1425" s="6"/>
      <c r="ALW1425" s="6"/>
      <c r="ALX1425" s="6"/>
      <c r="ALY1425" s="6"/>
      <c r="ALZ1425" s="6"/>
      <c r="AMA1425" s="6"/>
      <c r="AMB1425" s="6"/>
      <c r="AMC1425" s="6"/>
      <c r="AMD1425" s="6"/>
      <c r="AME1425" s="6"/>
      <c r="AMF1425" s="6"/>
      <c r="AMG1425" s="6"/>
      <c r="AMH1425" s="6"/>
      <c r="AMI1425" s="6"/>
      <c r="AMJ1425" s="6"/>
      <c r="AMK1425" s="6"/>
      <c r="AML1425" s="6"/>
      <c r="AMM1425" s="6"/>
    </row>
    <row r="1426" spans="1:1027" s="72" customFormat="1" ht="18.75">
      <c r="A1426" s="8">
        <v>45280</v>
      </c>
      <c r="B1426" s="32">
        <f t="shared" si="709"/>
        <v>0.78378378378378377</v>
      </c>
      <c r="C1426" s="73">
        <f t="shared" si="710"/>
        <v>0.59452054794520559</v>
      </c>
      <c r="D1426" s="73">
        <f t="shared" si="711"/>
        <v>0.54500000000000004</v>
      </c>
      <c r="E1426" s="73">
        <f t="shared" si="712"/>
        <v>0.73262944152620668</v>
      </c>
      <c r="F1426" s="73">
        <f t="shared" si="713"/>
        <v>0.77391304347826106</v>
      </c>
      <c r="G1426" s="73">
        <f t="shared" si="714"/>
        <v>0.2</v>
      </c>
      <c r="H1426" s="73">
        <f t="shared" si="715"/>
        <v>0.2</v>
      </c>
      <c r="I1426" s="73">
        <f t="shared" si="716"/>
        <v>0.15504322766570605</v>
      </c>
      <c r="J1426" s="73">
        <f t="shared" si="717"/>
        <v>0.26666666666666672</v>
      </c>
      <c r="K1426" s="73">
        <f t="shared" si="718"/>
        <v>-6.9565217391304335E-2</v>
      </c>
      <c r="L1426" s="73">
        <f t="shared" si="719"/>
        <v>0</v>
      </c>
      <c r="M1426" s="73">
        <f t="shared" si="720"/>
        <v>0</v>
      </c>
      <c r="N1426" s="73">
        <f t="shared" si="721"/>
        <v>0.75597747385358005</v>
      </c>
      <c r="O1426" s="73">
        <f t="shared" si="722"/>
        <v>0.43471074380165298</v>
      </c>
      <c r="P1426" s="73">
        <f t="shared" si="723"/>
        <v>0.19277108433734941</v>
      </c>
      <c r="Q1426" s="73">
        <f t="shared" si="724"/>
        <v>0.2</v>
      </c>
      <c r="R1426" s="73">
        <f t="shared" si="725"/>
        <v>0.2</v>
      </c>
      <c r="S1426" s="73">
        <f t="shared" si="726"/>
        <v>0.2</v>
      </c>
      <c r="T1426" s="73">
        <f t="shared" si="727"/>
        <v>0.2</v>
      </c>
      <c r="U1426" s="73">
        <f t="shared" si="728"/>
        <v>0.2</v>
      </c>
      <c r="V1426" s="73">
        <f t="shared" si="729"/>
        <v>0.20396452790818989</v>
      </c>
      <c r="W1426" s="103">
        <v>9.3973409819652617E-2</v>
      </c>
      <c r="X1426" s="2"/>
      <c r="Y1426" s="2"/>
      <c r="Z1426" s="2"/>
      <c r="AA1426" s="2"/>
      <c r="AB1426" s="2"/>
      <c r="AC1426" s="2">
        <v>-2.3003919129982044</v>
      </c>
      <c r="AD1426" s="2"/>
      <c r="AE1426" s="2"/>
      <c r="AF1426" s="2"/>
      <c r="AG1426" s="5"/>
      <c r="AH1426" s="5"/>
      <c r="AI1426" s="5"/>
      <c r="AJ1426" s="2"/>
      <c r="AK1426" s="2"/>
      <c r="AL1426" s="36">
        <f t="shared" si="733"/>
        <v>25.255662150133521</v>
      </c>
      <c r="AM1426" s="36">
        <f t="shared" si="730"/>
        <v>25.255662150133517</v>
      </c>
      <c r="AN1426" s="4">
        <v>144</v>
      </c>
      <c r="AO1426" s="4"/>
      <c r="AP1426" s="4"/>
      <c r="AQ1426" s="4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2"/>
      <c r="BC1426" s="3"/>
      <c r="BD1426" s="47"/>
      <c r="BE1426" s="2"/>
      <c r="BF1426" s="2"/>
      <c r="BG1426" s="2"/>
      <c r="BH1426" s="89">
        <v>60</v>
      </c>
      <c r="BI1426" s="47">
        <f t="shared" si="734"/>
        <v>40</v>
      </c>
      <c r="BJ1426" s="71">
        <v>0</v>
      </c>
      <c r="BK1426" s="3">
        <v>0</v>
      </c>
      <c r="BL1426" s="49">
        <v>0</v>
      </c>
      <c r="BM1426" s="49">
        <v>0</v>
      </c>
      <c r="BN1426" s="49">
        <v>0</v>
      </c>
      <c r="BO1426" s="49">
        <v>0</v>
      </c>
      <c r="BP1426" s="49">
        <v>0</v>
      </c>
      <c r="BQ1426" s="49">
        <v>0</v>
      </c>
      <c r="BR1426" s="49">
        <v>0</v>
      </c>
      <c r="BS1426" s="3">
        <f t="shared" si="731"/>
        <v>0</v>
      </c>
      <c r="BT1426" s="2">
        <f t="shared" si="732"/>
        <v>100</v>
      </c>
      <c r="BU1426" s="2"/>
      <c r="BV1426" s="37">
        <v>234.299488465715</v>
      </c>
      <c r="BW1426" s="37"/>
      <c r="BX1426" s="37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  <c r="CI1426" s="2"/>
      <c r="CJ1426" s="2"/>
      <c r="CK1426" s="2"/>
      <c r="CL1426" s="2"/>
      <c r="CM1426" s="2"/>
      <c r="CN1426" s="2"/>
      <c r="CO1426" s="2"/>
      <c r="CP1426" s="2"/>
      <c r="CQ1426" s="2"/>
      <c r="CR1426" s="2"/>
      <c r="CS1426" s="2"/>
      <c r="CT1426" s="2"/>
      <c r="CU1426" s="2"/>
      <c r="CV1426" s="2"/>
      <c r="CW1426" s="2"/>
      <c r="CX1426" s="2"/>
      <c r="CY1426" s="2"/>
      <c r="CZ1426" s="2"/>
      <c r="DA1426" s="2"/>
      <c r="DB1426" s="2"/>
      <c r="DC1426" s="2"/>
      <c r="DD1426" s="2"/>
      <c r="DE1426" s="2"/>
      <c r="DF1426" s="2"/>
      <c r="DG1426" s="2"/>
      <c r="DH1426" s="38"/>
      <c r="DI1426" s="38"/>
      <c r="DJ1426" s="38"/>
      <c r="DK1426" s="2"/>
      <c r="DL1426" s="2"/>
      <c r="DM1426" s="2"/>
      <c r="DN1426" s="2"/>
      <c r="DO1426" s="2"/>
      <c r="DP1426" s="2"/>
      <c r="DQ1426" s="2"/>
      <c r="DR1426" s="2"/>
      <c r="DS1426" s="2"/>
      <c r="DT1426" s="2"/>
      <c r="DU1426" s="2"/>
      <c r="DV1426" s="2"/>
      <c r="DW1426" s="2"/>
      <c r="DX1426" s="2"/>
      <c r="DY1426" s="2"/>
      <c r="DZ1426" s="2"/>
      <c r="EA1426" s="2"/>
      <c r="EB1426" s="2"/>
      <c r="EC1426" s="2"/>
      <c r="ED1426" s="2"/>
      <c r="EE1426" s="2"/>
      <c r="EF1426" s="2"/>
      <c r="EG1426" s="2"/>
      <c r="EH1426" s="2"/>
      <c r="EI1426" s="2"/>
      <c r="EJ1426" s="2"/>
      <c r="EK1426" s="2"/>
      <c r="EL1426" s="2"/>
      <c r="EM1426" s="2"/>
      <c r="EN1426" s="2"/>
      <c r="EO1426" s="2"/>
      <c r="EP1426" s="2"/>
      <c r="EQ1426" s="2"/>
      <c r="ER1426" s="2"/>
      <c r="ES1426" s="2"/>
      <c r="ET1426" s="2"/>
      <c r="EU1426" s="2"/>
      <c r="EV1426" s="2"/>
      <c r="EW1426" s="2"/>
      <c r="EX1426" s="2"/>
      <c r="EY1426" s="2"/>
      <c r="EZ1426" s="2"/>
      <c r="FA1426" s="2"/>
      <c r="FB1426" s="2"/>
      <c r="FC1426" s="2"/>
      <c r="FD1426" s="2"/>
      <c r="FE1426" s="2"/>
      <c r="FF1426" s="2"/>
      <c r="FG1426" s="2"/>
      <c r="FH1426" s="2"/>
      <c r="FI1426" s="2"/>
      <c r="FJ1426" s="2"/>
      <c r="FK1426" s="2"/>
      <c r="FL1426" s="2"/>
      <c r="FM1426" s="2"/>
      <c r="FN1426" s="2"/>
      <c r="FO1426" s="2"/>
      <c r="FP1426" s="2"/>
      <c r="FQ1426" s="2"/>
      <c r="FR1426" s="2"/>
      <c r="FS1426" s="2"/>
      <c r="FT1426" s="2"/>
      <c r="FU1426" s="2"/>
      <c r="FV1426" s="2"/>
      <c r="FW1426" s="2"/>
      <c r="FX1426" s="2"/>
      <c r="FY1426" s="2"/>
      <c r="FZ1426" s="2"/>
      <c r="GA1426" s="2"/>
      <c r="GB1426" s="2"/>
      <c r="GC1426" s="2"/>
      <c r="GD1426" s="2"/>
      <c r="GE1426" s="2"/>
      <c r="GF1426" s="2"/>
      <c r="GG1426" s="2"/>
      <c r="GH1426" s="2"/>
      <c r="GI1426" s="2"/>
      <c r="GJ1426" s="2"/>
      <c r="GK1426" s="2"/>
      <c r="GL1426" s="2"/>
      <c r="GM1426" s="2"/>
      <c r="GN1426" s="2"/>
      <c r="GO1426" s="2"/>
      <c r="GP1426" s="2"/>
      <c r="GQ1426" s="2"/>
      <c r="GR1426" s="2"/>
      <c r="GS1426" s="2"/>
      <c r="GT1426" s="2"/>
      <c r="GU1426" s="2"/>
      <c r="GV1426" s="2"/>
      <c r="GW1426" s="2"/>
      <c r="GX1426" s="2"/>
      <c r="GY1426" s="2"/>
      <c r="GZ1426" s="2"/>
      <c r="HA1426" s="2"/>
      <c r="HB1426" s="2"/>
      <c r="HC1426" s="2"/>
      <c r="HD1426" s="2"/>
      <c r="HE1426" s="2"/>
      <c r="HF1426" s="2"/>
      <c r="HG1426" s="2"/>
      <c r="HH1426" s="2"/>
      <c r="HI1426" s="2"/>
      <c r="HJ1426" s="2"/>
      <c r="HK1426" s="2"/>
      <c r="HL1426" s="2"/>
      <c r="HM1426" s="2"/>
      <c r="HN1426" s="2"/>
      <c r="HO1426" s="2"/>
      <c r="HP1426" s="2"/>
      <c r="HQ1426" s="2"/>
      <c r="HR1426" s="2"/>
      <c r="HS1426" s="2"/>
      <c r="HT1426" s="2"/>
      <c r="HU1426" s="2"/>
      <c r="HV1426" s="2"/>
      <c r="HW1426" s="2"/>
      <c r="HX1426" s="2"/>
      <c r="HY1426" s="2"/>
      <c r="HZ1426" s="2"/>
      <c r="IA1426" s="2"/>
      <c r="IB1426" s="2"/>
      <c r="IC1426" s="2"/>
      <c r="ID1426" s="2"/>
      <c r="IE1426" s="2"/>
      <c r="IF1426" s="2"/>
      <c r="IG1426" s="2"/>
      <c r="IH1426" s="2"/>
      <c r="II1426" s="2"/>
      <c r="IJ1426" s="2"/>
      <c r="IK1426" s="2"/>
      <c r="IL1426" s="2"/>
      <c r="IM1426" s="2"/>
      <c r="IN1426" s="2"/>
      <c r="IO1426" s="2"/>
      <c r="IP1426" s="2"/>
      <c r="IQ1426" s="2"/>
      <c r="IR1426" s="2"/>
      <c r="IS1426" s="2"/>
      <c r="IT1426" s="2"/>
      <c r="IU1426" s="2"/>
      <c r="IV1426" s="2"/>
      <c r="IW1426" s="2"/>
      <c r="IX1426" s="2"/>
      <c r="IY1426" s="2"/>
      <c r="IZ1426" s="2"/>
      <c r="JA1426" s="2"/>
      <c r="JB1426" s="2"/>
      <c r="JC1426" s="2"/>
      <c r="JD1426" s="2"/>
      <c r="JE1426" s="2"/>
      <c r="JF1426" s="2"/>
      <c r="JG1426" s="2"/>
      <c r="JH1426" s="2"/>
      <c r="JI1426" s="2"/>
      <c r="JJ1426" s="2"/>
      <c r="JK1426" s="2"/>
      <c r="JL1426" s="2"/>
      <c r="JM1426" s="2"/>
      <c r="JN1426" s="2"/>
      <c r="JO1426" s="2"/>
      <c r="JP1426" s="2"/>
      <c r="JQ1426" s="2"/>
      <c r="JR1426" s="2"/>
      <c r="JS1426" s="2"/>
      <c r="JT1426" s="2"/>
      <c r="JU1426" s="2"/>
      <c r="JV1426" s="2"/>
      <c r="JW1426" s="2"/>
      <c r="JX1426" s="2"/>
      <c r="JY1426" s="2"/>
      <c r="JZ1426" s="2"/>
      <c r="KA1426" s="2"/>
      <c r="KB1426" s="2"/>
      <c r="KC1426" s="2"/>
      <c r="KD1426" s="2"/>
      <c r="KE1426" s="2"/>
      <c r="KF1426" s="2"/>
      <c r="KG1426" s="2"/>
      <c r="KH1426" s="2"/>
      <c r="KI1426" s="2"/>
      <c r="KJ1426" s="2"/>
      <c r="KK1426" s="2"/>
      <c r="KL1426" s="2"/>
      <c r="KM1426" s="2"/>
      <c r="KN1426" s="2"/>
      <c r="KO1426" s="2"/>
      <c r="KP1426" s="2"/>
      <c r="KQ1426" s="2"/>
      <c r="KR1426" s="2"/>
      <c r="KS1426" s="2"/>
      <c r="KT1426" s="2"/>
      <c r="KU1426" s="2"/>
      <c r="KV1426" s="2"/>
      <c r="KW1426" s="2"/>
      <c r="KX1426" s="2"/>
      <c r="KY1426" s="2"/>
      <c r="KZ1426" s="2"/>
      <c r="LA1426" s="2"/>
      <c r="LB1426" s="2"/>
      <c r="LC1426" s="2"/>
      <c r="LD1426" s="2"/>
      <c r="LE1426" s="2"/>
      <c r="LF1426" s="2"/>
      <c r="LG1426" s="2"/>
      <c r="LH1426" s="2"/>
      <c r="LI1426" s="2"/>
      <c r="LJ1426" s="2"/>
      <c r="LK1426" s="2"/>
      <c r="LL1426" s="2"/>
      <c r="LM1426" s="2"/>
      <c r="LN1426" s="2"/>
      <c r="LO1426" s="2"/>
      <c r="LP1426" s="2"/>
      <c r="LQ1426" s="2"/>
      <c r="LR1426" s="2"/>
      <c r="LS1426" s="2"/>
      <c r="LT1426" s="2"/>
      <c r="LU1426" s="2"/>
      <c r="LV1426" s="2"/>
      <c r="LW1426" s="2"/>
      <c r="LX1426" s="2"/>
      <c r="LY1426" s="2"/>
      <c r="LZ1426" s="2"/>
      <c r="MA1426" s="2"/>
      <c r="MB1426" s="2"/>
      <c r="MC1426" s="2"/>
      <c r="MD1426" s="2"/>
      <c r="ME1426" s="2"/>
      <c r="MF1426" s="2"/>
      <c r="MG1426" s="2"/>
      <c r="MH1426" s="2"/>
      <c r="MI1426" s="2"/>
      <c r="MJ1426" s="2"/>
      <c r="MK1426" s="2"/>
      <c r="ML1426" s="2"/>
      <c r="MM1426" s="2"/>
      <c r="MN1426" s="2"/>
      <c r="MO1426" s="2"/>
      <c r="MP1426" s="2"/>
      <c r="MQ1426" s="2"/>
      <c r="MR1426" s="2"/>
      <c r="MS1426" s="2"/>
      <c r="MT1426" s="2"/>
      <c r="MU1426" s="2"/>
      <c r="MV1426" s="2"/>
      <c r="MW1426" s="2"/>
      <c r="MX1426" s="2"/>
      <c r="MY1426" s="2"/>
      <c r="MZ1426" s="2"/>
      <c r="NA1426" s="2"/>
      <c r="NB1426" s="2"/>
      <c r="NC1426" s="2"/>
      <c r="ND1426" s="2"/>
      <c r="NE1426" s="2"/>
      <c r="NF1426" s="2"/>
      <c r="NG1426" s="2"/>
      <c r="NH1426" s="2"/>
      <c r="NI1426" s="2"/>
      <c r="NJ1426" s="2"/>
      <c r="NK1426" s="2"/>
      <c r="NL1426" s="2"/>
      <c r="NM1426" s="2"/>
      <c r="NN1426" s="2"/>
      <c r="NO1426" s="2"/>
      <c r="NP1426" s="2"/>
      <c r="NQ1426" s="2"/>
      <c r="NR1426" s="2"/>
      <c r="NS1426" s="2"/>
      <c r="NT1426" s="2"/>
      <c r="NU1426" s="2"/>
      <c r="NV1426" s="2"/>
      <c r="NW1426" s="2"/>
      <c r="NX1426" s="2"/>
      <c r="NY1426" s="2"/>
      <c r="NZ1426" s="2"/>
      <c r="OA1426" s="2"/>
      <c r="OB1426" s="2"/>
      <c r="OC1426" s="2"/>
      <c r="OD1426" s="2"/>
      <c r="OE1426" s="2"/>
      <c r="OF1426" s="2"/>
      <c r="OG1426" s="2"/>
      <c r="OH1426" s="2"/>
      <c r="OI1426" s="2"/>
      <c r="OJ1426" s="2"/>
      <c r="OK1426" s="2"/>
      <c r="OL1426" s="2"/>
      <c r="OM1426" s="2"/>
      <c r="ON1426" s="2"/>
      <c r="OO1426" s="2"/>
      <c r="OP1426" s="2"/>
      <c r="OQ1426" s="2"/>
      <c r="OR1426" s="2"/>
      <c r="OS1426" s="2"/>
      <c r="OT1426" s="2"/>
      <c r="OU1426" s="2"/>
      <c r="OV1426" s="2"/>
      <c r="OW1426" s="2"/>
      <c r="OX1426" s="2"/>
      <c r="OY1426" s="2"/>
      <c r="OZ1426" s="2"/>
      <c r="PA1426" s="2"/>
      <c r="PB1426" s="2"/>
      <c r="PC1426" s="2"/>
      <c r="PD1426" s="2"/>
      <c r="PE1426" s="2"/>
      <c r="PF1426" s="2"/>
      <c r="PG1426" s="2"/>
      <c r="PH1426" s="2"/>
      <c r="PI1426" s="2"/>
      <c r="PJ1426" s="2"/>
      <c r="PK1426" s="2"/>
      <c r="PL1426" s="2"/>
      <c r="PM1426" s="2"/>
      <c r="PN1426" s="2"/>
      <c r="PO1426" s="2"/>
      <c r="PP1426" s="2"/>
      <c r="PQ1426" s="2"/>
      <c r="PR1426" s="2"/>
      <c r="PS1426" s="2"/>
      <c r="PT1426" s="2"/>
      <c r="PU1426" s="2"/>
      <c r="PV1426" s="2"/>
      <c r="PW1426" s="2"/>
      <c r="PX1426" s="2"/>
      <c r="PY1426" s="2"/>
      <c r="PZ1426" s="2"/>
      <c r="QA1426" s="2"/>
      <c r="QB1426" s="2"/>
      <c r="QC1426" s="2"/>
      <c r="QD1426" s="2"/>
      <c r="QE1426" s="2"/>
      <c r="QF1426" s="2"/>
      <c r="QG1426" s="2"/>
      <c r="QH1426" s="2"/>
      <c r="QI1426" s="2"/>
      <c r="QJ1426" s="2"/>
      <c r="QK1426" s="2"/>
      <c r="QL1426" s="2"/>
      <c r="QM1426" s="2"/>
      <c r="QN1426" s="2"/>
      <c r="QO1426" s="2"/>
      <c r="QP1426" s="2"/>
      <c r="QQ1426" s="2"/>
      <c r="QR1426" s="2"/>
      <c r="QS1426" s="2"/>
      <c r="QT1426" s="2"/>
      <c r="QU1426" s="2"/>
      <c r="QV1426" s="2"/>
      <c r="QW1426" s="2"/>
      <c r="QX1426" s="2"/>
      <c r="QY1426" s="2"/>
      <c r="QZ1426" s="2"/>
      <c r="RA1426" s="2"/>
      <c r="RB1426" s="2"/>
      <c r="RC1426" s="2"/>
      <c r="RD1426" s="2"/>
      <c r="RE1426" s="2"/>
      <c r="RF1426" s="2"/>
      <c r="RG1426" s="2"/>
      <c r="RH1426" s="2"/>
      <c r="RI1426" s="2"/>
      <c r="RJ1426" s="2"/>
      <c r="RK1426" s="2"/>
      <c r="RL1426" s="2"/>
      <c r="RM1426" s="2"/>
      <c r="RN1426" s="2"/>
      <c r="RO1426" s="2"/>
      <c r="RP1426" s="2"/>
      <c r="RQ1426" s="2"/>
      <c r="RR1426" s="2"/>
      <c r="RS1426" s="2"/>
      <c r="RT1426" s="2"/>
      <c r="RU1426" s="2"/>
      <c r="RV1426" s="2"/>
      <c r="RW1426" s="2"/>
      <c r="RX1426" s="2"/>
      <c r="RY1426" s="2"/>
      <c r="RZ1426" s="2"/>
      <c r="SA1426" s="2"/>
      <c r="SB1426" s="2"/>
      <c r="SC1426" s="2"/>
      <c r="SD1426" s="2"/>
      <c r="SE1426" s="2"/>
      <c r="SF1426" s="2"/>
      <c r="SG1426" s="2"/>
      <c r="SH1426" s="2"/>
      <c r="SI1426" s="2"/>
      <c r="SJ1426" s="2"/>
      <c r="SK1426" s="2"/>
      <c r="SL1426" s="2"/>
      <c r="SM1426" s="2"/>
      <c r="SN1426" s="2"/>
      <c r="SO1426" s="2"/>
      <c r="SP1426" s="2"/>
      <c r="SQ1426" s="2"/>
      <c r="SR1426" s="2"/>
      <c r="SS1426" s="2"/>
      <c r="ST1426" s="2"/>
      <c r="SU1426" s="2"/>
      <c r="SV1426" s="2"/>
      <c r="SW1426" s="2"/>
      <c r="SX1426" s="2"/>
      <c r="SY1426" s="2"/>
      <c r="SZ1426" s="2"/>
      <c r="TA1426" s="2"/>
      <c r="TB1426" s="2"/>
      <c r="TC1426" s="2"/>
      <c r="TD1426" s="2"/>
      <c r="TE1426" s="2"/>
      <c r="TF1426" s="2"/>
      <c r="TG1426" s="2"/>
      <c r="TH1426" s="2"/>
      <c r="TI1426" s="2"/>
      <c r="TJ1426" s="2"/>
      <c r="TK1426" s="2"/>
      <c r="TL1426" s="2"/>
      <c r="TM1426" s="2"/>
      <c r="TN1426" s="2"/>
      <c r="TO1426" s="2"/>
      <c r="TP1426" s="2"/>
      <c r="TQ1426" s="2"/>
      <c r="TR1426" s="2"/>
      <c r="TS1426" s="2"/>
      <c r="TT1426" s="2"/>
      <c r="TU1426" s="2"/>
      <c r="TV1426" s="2"/>
      <c r="TW1426" s="2"/>
      <c r="TX1426" s="2"/>
      <c r="TY1426" s="2"/>
      <c r="TZ1426" s="2"/>
      <c r="UA1426" s="2"/>
      <c r="UB1426" s="2"/>
      <c r="UC1426" s="2"/>
      <c r="UD1426" s="2"/>
      <c r="UE1426" s="2"/>
      <c r="UF1426" s="2"/>
      <c r="UG1426" s="2"/>
      <c r="UH1426" s="2"/>
      <c r="UI1426" s="2"/>
      <c r="UJ1426" s="2"/>
      <c r="UK1426" s="2"/>
      <c r="UL1426" s="2"/>
      <c r="UM1426" s="2"/>
      <c r="UN1426" s="2"/>
      <c r="UO1426" s="2"/>
      <c r="UP1426" s="2"/>
      <c r="UQ1426" s="2"/>
      <c r="UR1426" s="2"/>
      <c r="US1426" s="2"/>
      <c r="UT1426" s="2"/>
      <c r="UU1426" s="2"/>
      <c r="UV1426" s="2"/>
      <c r="UW1426" s="2"/>
      <c r="UX1426" s="2"/>
      <c r="UY1426" s="2"/>
      <c r="UZ1426" s="2"/>
      <c r="VA1426" s="2"/>
      <c r="VB1426" s="2"/>
      <c r="VC1426" s="2"/>
      <c r="VD1426" s="2"/>
      <c r="VE1426" s="2"/>
      <c r="VF1426" s="2"/>
      <c r="VG1426" s="2"/>
      <c r="VH1426" s="2"/>
      <c r="VI1426" s="2"/>
      <c r="VJ1426" s="2"/>
      <c r="VK1426" s="2"/>
      <c r="VL1426" s="2"/>
      <c r="VM1426" s="2"/>
      <c r="VN1426" s="2"/>
      <c r="VO1426" s="2"/>
      <c r="VP1426" s="2"/>
      <c r="VQ1426" s="2"/>
      <c r="VR1426" s="2"/>
      <c r="VS1426" s="2"/>
      <c r="VT1426" s="2"/>
      <c r="VU1426" s="2"/>
      <c r="VV1426" s="2"/>
      <c r="VW1426" s="2"/>
      <c r="VX1426" s="2"/>
      <c r="VY1426" s="2"/>
      <c r="VZ1426" s="2"/>
      <c r="WA1426" s="2"/>
      <c r="WB1426" s="2"/>
      <c r="WC1426" s="2"/>
      <c r="WD1426" s="2"/>
      <c r="WE1426" s="2"/>
      <c r="WF1426" s="2"/>
      <c r="WG1426" s="2"/>
      <c r="WH1426" s="2"/>
      <c r="WI1426" s="2"/>
      <c r="WJ1426" s="2"/>
      <c r="WK1426" s="2"/>
      <c r="WL1426" s="2"/>
      <c r="WM1426" s="2"/>
      <c r="WN1426" s="2"/>
      <c r="WO1426" s="2"/>
      <c r="WP1426" s="2"/>
      <c r="WQ1426" s="2"/>
      <c r="WR1426" s="2"/>
      <c r="WS1426" s="2"/>
      <c r="WT1426" s="2"/>
      <c r="WU1426" s="2"/>
      <c r="WV1426" s="2"/>
      <c r="WW1426" s="2"/>
      <c r="WX1426" s="2"/>
      <c r="WY1426" s="2"/>
      <c r="WZ1426" s="2"/>
      <c r="XA1426" s="2"/>
      <c r="XB1426" s="2"/>
      <c r="XC1426" s="2"/>
      <c r="XD1426" s="2"/>
      <c r="XE1426" s="2"/>
      <c r="XF1426" s="2"/>
      <c r="XG1426" s="2"/>
      <c r="XH1426" s="2"/>
      <c r="XI1426" s="2"/>
      <c r="XJ1426" s="2"/>
      <c r="XK1426" s="2"/>
      <c r="XL1426" s="2"/>
      <c r="XM1426" s="2"/>
      <c r="XN1426" s="2"/>
      <c r="XO1426" s="2"/>
      <c r="XP1426" s="2"/>
      <c r="XQ1426" s="2"/>
      <c r="XR1426" s="2"/>
      <c r="XS1426" s="2"/>
      <c r="XT1426" s="2"/>
      <c r="XU1426" s="2"/>
      <c r="XV1426" s="2"/>
      <c r="XW1426" s="2"/>
      <c r="XX1426" s="2"/>
      <c r="XY1426" s="2"/>
      <c r="XZ1426" s="2"/>
      <c r="YA1426" s="2"/>
      <c r="YB1426" s="2"/>
      <c r="YC1426" s="2"/>
      <c r="YD1426" s="2"/>
      <c r="YE1426" s="2"/>
      <c r="YF1426" s="2"/>
      <c r="YG1426" s="2"/>
      <c r="YH1426" s="2"/>
      <c r="YI1426" s="2"/>
      <c r="YJ1426" s="2"/>
      <c r="YK1426" s="2"/>
      <c r="YL1426" s="2"/>
      <c r="YM1426" s="2"/>
      <c r="YN1426" s="2"/>
      <c r="YO1426" s="2"/>
      <c r="YP1426" s="2"/>
      <c r="YQ1426" s="2"/>
      <c r="YR1426" s="2"/>
      <c r="YS1426" s="2"/>
      <c r="YT1426" s="2"/>
      <c r="YU1426" s="2"/>
      <c r="YV1426" s="2"/>
      <c r="YW1426" s="2"/>
      <c r="YX1426" s="2"/>
      <c r="YY1426" s="2"/>
      <c r="YZ1426" s="2"/>
      <c r="ZA1426" s="2"/>
      <c r="ZB1426" s="2"/>
      <c r="ZC1426" s="2"/>
      <c r="ZD1426" s="2"/>
      <c r="ZE1426" s="2"/>
      <c r="ZF1426" s="2"/>
      <c r="ZG1426" s="2"/>
      <c r="ZH1426" s="2"/>
      <c r="ZI1426" s="2"/>
      <c r="ZJ1426" s="2"/>
      <c r="ZK1426" s="2"/>
      <c r="ZL1426" s="2"/>
      <c r="ZM1426" s="2"/>
      <c r="ZN1426" s="2"/>
      <c r="ZO1426" s="2"/>
      <c r="ZP1426" s="2"/>
      <c r="ZQ1426" s="2"/>
      <c r="ZR1426" s="2"/>
      <c r="ZS1426" s="2"/>
      <c r="ZT1426" s="2"/>
      <c r="ZU1426" s="2"/>
      <c r="ZV1426" s="2"/>
      <c r="ZW1426" s="2"/>
      <c r="ZX1426" s="2"/>
      <c r="ZY1426" s="2"/>
      <c r="ZZ1426" s="2"/>
      <c r="AAA1426" s="2"/>
      <c r="AAB1426" s="2"/>
      <c r="AAC1426" s="2"/>
      <c r="AAD1426" s="2"/>
      <c r="AAE1426" s="2"/>
      <c r="AAF1426" s="2"/>
      <c r="AAG1426" s="2"/>
      <c r="AAH1426" s="2"/>
      <c r="AAI1426" s="2"/>
      <c r="AAJ1426" s="2"/>
      <c r="AAK1426" s="2"/>
      <c r="AAL1426" s="2"/>
      <c r="AAM1426" s="2"/>
      <c r="AAN1426" s="2"/>
      <c r="AAO1426" s="2"/>
      <c r="AAP1426" s="2"/>
      <c r="AAQ1426" s="2"/>
      <c r="AAR1426" s="2"/>
      <c r="AAS1426" s="2"/>
      <c r="AAT1426" s="2"/>
      <c r="AAU1426" s="2"/>
      <c r="AAV1426" s="2"/>
      <c r="AAW1426" s="2"/>
      <c r="AAX1426" s="2"/>
      <c r="AAY1426" s="2"/>
      <c r="AAZ1426" s="2"/>
      <c r="ABA1426" s="2"/>
      <c r="ABB1426" s="2"/>
      <c r="ABC1426" s="2"/>
      <c r="ABD1426" s="2"/>
      <c r="ABE1426" s="2"/>
      <c r="ABF1426" s="2"/>
      <c r="ABG1426" s="2"/>
      <c r="ABH1426" s="2"/>
      <c r="ABI1426" s="2"/>
      <c r="ABJ1426" s="2"/>
      <c r="ABK1426" s="2"/>
      <c r="ABL1426" s="2"/>
      <c r="ABM1426" s="2"/>
      <c r="ABN1426" s="2"/>
      <c r="ABO1426" s="2"/>
      <c r="ABP1426" s="2"/>
      <c r="ABQ1426" s="2"/>
      <c r="ABR1426" s="2"/>
      <c r="ABS1426" s="2"/>
      <c r="ABT1426" s="2"/>
      <c r="ABU1426" s="2"/>
      <c r="ABV1426" s="2"/>
      <c r="ABW1426" s="2"/>
      <c r="ABX1426" s="2"/>
      <c r="ABY1426" s="2"/>
      <c r="ABZ1426" s="2"/>
      <c r="ACA1426" s="2"/>
      <c r="ACB1426" s="2"/>
      <c r="ACC1426" s="2"/>
      <c r="ACD1426" s="2"/>
      <c r="ACE1426" s="2"/>
      <c r="ACF1426" s="2"/>
      <c r="ACG1426" s="2"/>
      <c r="ACH1426" s="2"/>
      <c r="ACI1426" s="2"/>
      <c r="ACJ1426" s="2"/>
      <c r="ACK1426" s="2"/>
      <c r="ACL1426" s="2"/>
      <c r="ACM1426" s="2"/>
      <c r="ACN1426" s="2"/>
      <c r="ACO1426" s="2"/>
      <c r="ACP1426" s="2"/>
      <c r="ACQ1426" s="2"/>
      <c r="ACR1426" s="2"/>
      <c r="ACS1426" s="2"/>
      <c r="ACT1426" s="2"/>
      <c r="ACU1426" s="2"/>
      <c r="ACV1426" s="2"/>
      <c r="ACW1426" s="2"/>
      <c r="ACX1426" s="2"/>
      <c r="ACY1426" s="2"/>
      <c r="ACZ1426" s="2"/>
      <c r="ADA1426" s="2"/>
      <c r="ADB1426" s="2"/>
      <c r="ADC1426" s="2"/>
      <c r="ADD1426" s="2"/>
      <c r="ADE1426" s="2"/>
      <c r="ADF1426" s="2"/>
      <c r="ADG1426" s="2"/>
      <c r="ADH1426" s="2"/>
      <c r="ADI1426" s="2"/>
      <c r="ADJ1426" s="2"/>
      <c r="ADK1426" s="2"/>
      <c r="ADL1426" s="2"/>
      <c r="ADM1426" s="2"/>
      <c r="ADN1426" s="2"/>
      <c r="ADO1426" s="2"/>
      <c r="ADP1426" s="2"/>
      <c r="ADQ1426" s="2"/>
      <c r="ADR1426" s="2"/>
      <c r="ADS1426" s="2"/>
      <c r="ADT1426" s="2"/>
      <c r="ADU1426" s="2"/>
      <c r="ADV1426" s="2"/>
      <c r="ADW1426" s="2"/>
      <c r="ADX1426" s="2"/>
      <c r="ADY1426" s="2"/>
      <c r="ADZ1426" s="2"/>
      <c r="AEA1426" s="2"/>
      <c r="AEB1426" s="2"/>
      <c r="AEC1426" s="2"/>
      <c r="AED1426" s="2"/>
      <c r="AEE1426" s="2"/>
      <c r="AEF1426" s="2"/>
      <c r="AEG1426" s="2"/>
      <c r="AEH1426" s="2"/>
      <c r="AEI1426" s="2"/>
      <c r="AEJ1426" s="2"/>
      <c r="AEK1426" s="2"/>
      <c r="AEL1426" s="2"/>
      <c r="AEM1426" s="2"/>
      <c r="AEN1426" s="2"/>
      <c r="AEO1426" s="2"/>
      <c r="AEP1426" s="2"/>
      <c r="AEQ1426" s="2"/>
      <c r="AER1426" s="2"/>
      <c r="AES1426" s="2"/>
      <c r="AET1426" s="2"/>
      <c r="AEU1426" s="2"/>
      <c r="AEV1426" s="2"/>
      <c r="AEW1426" s="2"/>
      <c r="AEX1426" s="2"/>
      <c r="AEY1426" s="2"/>
      <c r="AEZ1426" s="2"/>
      <c r="AFA1426" s="2"/>
      <c r="AFB1426" s="2"/>
      <c r="AFC1426" s="2"/>
      <c r="AFD1426" s="2"/>
      <c r="AFE1426" s="2"/>
      <c r="AFF1426" s="2"/>
      <c r="AFG1426" s="2"/>
      <c r="AFH1426" s="2"/>
      <c r="AFI1426" s="2"/>
      <c r="AFJ1426" s="2"/>
      <c r="AFK1426" s="2"/>
      <c r="AFL1426" s="2"/>
      <c r="AFM1426" s="2"/>
      <c r="AFN1426" s="2"/>
      <c r="AFO1426" s="2"/>
      <c r="AFP1426" s="2"/>
      <c r="AFQ1426" s="2"/>
      <c r="AFR1426" s="2"/>
      <c r="AFS1426" s="2"/>
      <c r="AFT1426" s="2"/>
      <c r="AFU1426" s="2"/>
      <c r="AFV1426" s="2"/>
      <c r="AFW1426" s="2"/>
      <c r="AFX1426" s="2"/>
      <c r="AFY1426" s="2"/>
      <c r="AFZ1426" s="2"/>
      <c r="AGA1426" s="2"/>
      <c r="AGB1426" s="2"/>
      <c r="AGC1426" s="2"/>
      <c r="AGD1426" s="2"/>
      <c r="AGE1426" s="2"/>
      <c r="AGF1426" s="2"/>
      <c r="AGG1426" s="2"/>
      <c r="AGH1426" s="2"/>
      <c r="AGI1426" s="2"/>
      <c r="AGJ1426" s="2"/>
      <c r="AGK1426" s="2"/>
      <c r="AGL1426" s="2"/>
      <c r="AGM1426" s="2"/>
      <c r="AGN1426" s="2"/>
      <c r="AGO1426" s="2"/>
      <c r="AGP1426" s="2"/>
      <c r="AGQ1426" s="2"/>
      <c r="AGR1426" s="2"/>
      <c r="AGS1426" s="2"/>
      <c r="AGT1426" s="2"/>
      <c r="AGU1426" s="2"/>
      <c r="AGV1426" s="2"/>
      <c r="AGW1426" s="2"/>
      <c r="AGX1426" s="2"/>
      <c r="AGY1426" s="2"/>
      <c r="AGZ1426" s="2"/>
      <c r="AHA1426" s="2"/>
      <c r="AHB1426" s="2"/>
      <c r="AHC1426" s="2"/>
      <c r="AHD1426" s="2"/>
      <c r="AHE1426" s="2"/>
      <c r="AHF1426" s="2"/>
      <c r="AHG1426" s="2"/>
      <c r="AHH1426" s="2"/>
      <c r="AHI1426" s="2"/>
      <c r="AHJ1426" s="2"/>
      <c r="AHK1426" s="2"/>
      <c r="AHL1426" s="2"/>
      <c r="AHM1426" s="2"/>
      <c r="AHN1426" s="2"/>
      <c r="AHO1426" s="2"/>
      <c r="AHP1426" s="2"/>
      <c r="AHQ1426" s="2"/>
      <c r="AHR1426" s="2"/>
      <c r="AHS1426" s="2"/>
      <c r="AHT1426" s="2"/>
      <c r="AHU1426" s="2"/>
      <c r="AHV1426" s="2"/>
      <c r="AHW1426" s="2"/>
      <c r="AHX1426" s="2"/>
      <c r="AHY1426" s="2"/>
      <c r="AHZ1426" s="2"/>
      <c r="AIA1426" s="2"/>
      <c r="AIB1426" s="2"/>
      <c r="AIC1426" s="2"/>
      <c r="AID1426" s="2"/>
      <c r="AIE1426" s="2"/>
      <c r="AIF1426" s="2"/>
      <c r="AIG1426" s="2"/>
      <c r="AIH1426" s="2"/>
      <c r="AII1426" s="2"/>
      <c r="AIJ1426" s="2"/>
      <c r="AIK1426" s="2"/>
      <c r="AIL1426" s="2"/>
      <c r="AIM1426" s="2"/>
      <c r="AIN1426" s="2"/>
      <c r="AIO1426" s="2"/>
      <c r="AIP1426" s="2"/>
      <c r="AIQ1426" s="2"/>
      <c r="AIR1426" s="2"/>
      <c r="AIS1426" s="2"/>
      <c r="AIT1426" s="2"/>
      <c r="AIU1426" s="2"/>
      <c r="AIV1426" s="2"/>
      <c r="AIW1426" s="2"/>
      <c r="AIX1426" s="2"/>
      <c r="AIY1426" s="2"/>
      <c r="AIZ1426" s="2"/>
      <c r="AJA1426" s="2"/>
      <c r="AJB1426" s="2"/>
      <c r="AJC1426" s="2"/>
      <c r="AJD1426" s="2"/>
      <c r="AJE1426" s="2"/>
      <c r="AJF1426" s="2"/>
      <c r="AJG1426" s="2"/>
      <c r="AJH1426" s="2"/>
      <c r="AJI1426" s="2"/>
      <c r="AJJ1426" s="2"/>
      <c r="AJK1426" s="2"/>
      <c r="AJL1426" s="2"/>
      <c r="AJM1426" s="2"/>
      <c r="AJN1426" s="2"/>
      <c r="AJO1426" s="2"/>
      <c r="AJP1426" s="2"/>
      <c r="AJQ1426" s="2"/>
      <c r="AJR1426" s="2"/>
      <c r="AJS1426" s="2"/>
      <c r="AJT1426" s="2"/>
      <c r="AJU1426" s="2"/>
      <c r="AJV1426" s="2"/>
      <c r="AJW1426" s="2"/>
      <c r="AJX1426" s="2"/>
      <c r="AJY1426" s="2"/>
      <c r="AJZ1426" s="2"/>
      <c r="AKA1426" s="2"/>
      <c r="AKB1426" s="2"/>
      <c r="AKC1426" s="2"/>
      <c r="AKD1426" s="2"/>
      <c r="AKE1426" s="2"/>
      <c r="AKF1426" s="2"/>
      <c r="AKG1426" s="2"/>
      <c r="AKH1426" s="2"/>
      <c r="AKI1426" s="2"/>
      <c r="AKJ1426" s="2"/>
      <c r="AKK1426" s="2"/>
      <c r="AKL1426" s="2"/>
      <c r="AKM1426" s="2"/>
      <c r="AKN1426" s="2"/>
      <c r="AKO1426" s="2"/>
      <c r="AKP1426" s="2"/>
      <c r="AKQ1426" s="2"/>
      <c r="AKR1426" s="2"/>
      <c r="AKS1426" s="2"/>
      <c r="AKT1426" s="2"/>
      <c r="AKU1426" s="2"/>
      <c r="AKV1426" s="2"/>
      <c r="AKW1426" s="2"/>
      <c r="AKX1426" s="2"/>
      <c r="AKY1426" s="2"/>
      <c r="AKZ1426" s="2"/>
      <c r="ALA1426" s="2"/>
      <c r="ALB1426" s="2"/>
      <c r="ALC1426" s="2"/>
      <c r="ALD1426" s="2"/>
      <c r="ALE1426" s="2"/>
      <c r="ALF1426" s="2"/>
      <c r="ALG1426" s="2"/>
      <c r="ALH1426" s="2"/>
      <c r="ALI1426" s="6"/>
      <c r="ALJ1426" s="6"/>
      <c r="ALK1426" s="6"/>
      <c r="ALL1426" s="6"/>
      <c r="ALM1426" s="6"/>
      <c r="ALN1426" s="6"/>
      <c r="ALO1426" s="6"/>
      <c r="ALP1426" s="6"/>
      <c r="ALQ1426" s="6"/>
      <c r="ALR1426" s="6"/>
      <c r="ALS1426" s="6"/>
      <c r="ALT1426" s="6"/>
      <c r="ALU1426" s="6"/>
      <c r="ALV1426" s="6"/>
      <c r="ALW1426" s="6"/>
      <c r="ALX1426" s="6"/>
      <c r="ALY1426" s="6"/>
      <c r="ALZ1426" s="6"/>
      <c r="AMA1426" s="6"/>
      <c r="AMB1426" s="6"/>
      <c r="AMC1426" s="6"/>
      <c r="AMD1426" s="6"/>
      <c r="AME1426" s="6"/>
      <c r="AMF1426" s="6"/>
      <c r="AMG1426" s="6"/>
      <c r="AMH1426" s="6"/>
      <c r="AMI1426" s="6"/>
      <c r="AMJ1426" s="6"/>
      <c r="AMK1426" s="6"/>
      <c r="AML1426" s="6"/>
      <c r="AMM1426" s="6"/>
    </row>
    <row r="1427" spans="1:1027" s="72" customFormat="1" ht="18.75">
      <c r="A1427" s="8">
        <v>45281</v>
      </c>
      <c r="B1427" s="32">
        <f t="shared" si="709"/>
        <v>0.78378378378378377</v>
      </c>
      <c r="C1427" s="73">
        <f t="shared" si="710"/>
        <v>0.59452054794520559</v>
      </c>
      <c r="D1427" s="73">
        <f t="shared" si="711"/>
        <v>0.54500000000000004</v>
      </c>
      <c r="E1427" s="73">
        <f t="shared" si="712"/>
        <v>0.72419022067062166</v>
      </c>
      <c r="F1427" s="73">
        <f t="shared" si="713"/>
        <v>0.77391304347826106</v>
      </c>
      <c r="G1427" s="73">
        <f t="shared" si="714"/>
        <v>0.2</v>
      </c>
      <c r="H1427" s="73">
        <f t="shared" si="715"/>
        <v>0.2</v>
      </c>
      <c r="I1427" s="73">
        <f t="shared" si="716"/>
        <v>0.15504322766570605</v>
      </c>
      <c r="J1427" s="73">
        <f t="shared" si="717"/>
        <v>0.26666666666666672</v>
      </c>
      <c r="K1427" s="73">
        <f t="shared" si="718"/>
        <v>-6.9565217391304335E-2</v>
      </c>
      <c r="L1427" s="73">
        <f t="shared" si="719"/>
        <v>0</v>
      </c>
      <c r="M1427" s="73">
        <f t="shared" si="720"/>
        <v>0</v>
      </c>
      <c r="N1427" s="73">
        <f t="shared" si="721"/>
        <v>0.75927916331456147</v>
      </c>
      <c r="O1427" s="73">
        <f t="shared" si="722"/>
        <v>0.49917355371900834</v>
      </c>
      <c r="P1427" s="73">
        <f t="shared" si="723"/>
        <v>0.19277108433734941</v>
      </c>
      <c r="Q1427" s="73">
        <f t="shared" si="724"/>
        <v>0.2</v>
      </c>
      <c r="R1427" s="73">
        <f t="shared" si="725"/>
        <v>0.2</v>
      </c>
      <c r="S1427" s="73">
        <f t="shared" si="726"/>
        <v>0.2</v>
      </c>
      <c r="T1427" s="73">
        <f t="shared" si="727"/>
        <v>0.2</v>
      </c>
      <c r="U1427" s="73">
        <f t="shared" si="728"/>
        <v>0.2</v>
      </c>
      <c r="V1427" s="73">
        <f t="shared" si="729"/>
        <v>0.20396452790818989</v>
      </c>
      <c r="W1427" s="103">
        <v>8.4139882839221455E-2</v>
      </c>
      <c r="X1427" s="2"/>
      <c r="Y1427" s="2"/>
      <c r="Z1427" s="2"/>
      <c r="AA1427" s="2"/>
      <c r="AB1427" s="2"/>
      <c r="AC1427" s="2">
        <v>-3.6198387772449472</v>
      </c>
      <c r="AD1427" s="2"/>
      <c r="AE1427" s="2"/>
      <c r="AF1427" s="2"/>
      <c r="AG1427" s="5"/>
      <c r="AH1427" s="5"/>
      <c r="AI1427" s="5"/>
      <c r="AJ1427" s="2"/>
      <c r="AK1427" s="2"/>
      <c r="AL1427" s="36">
        <f t="shared" si="733"/>
        <v>25.390960340223518</v>
      </c>
      <c r="AM1427" s="36">
        <f t="shared" si="730"/>
        <v>25.390960340223518</v>
      </c>
      <c r="AN1427" s="4">
        <v>183</v>
      </c>
      <c r="AO1427" s="4"/>
      <c r="AP1427" s="4"/>
      <c r="AQ1427" s="4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2"/>
      <c r="BC1427" s="3"/>
      <c r="BD1427" s="47"/>
      <c r="BE1427" s="2"/>
      <c r="BF1427" s="2"/>
      <c r="BG1427" s="2"/>
      <c r="BH1427" s="89">
        <v>63</v>
      </c>
      <c r="BI1427" s="47">
        <f t="shared" si="734"/>
        <v>37</v>
      </c>
      <c r="BJ1427" s="71">
        <v>0</v>
      </c>
      <c r="BK1427" s="3">
        <v>0</v>
      </c>
      <c r="BL1427" s="49">
        <v>0</v>
      </c>
      <c r="BM1427" s="49">
        <v>0</v>
      </c>
      <c r="BN1427" s="49">
        <v>0</v>
      </c>
      <c r="BO1427" s="49">
        <v>0</v>
      </c>
      <c r="BP1427" s="49">
        <v>0</v>
      </c>
      <c r="BQ1427" s="49">
        <v>0</v>
      </c>
      <c r="BR1427" s="49">
        <v>0</v>
      </c>
      <c r="BS1427" s="3">
        <f t="shared" si="731"/>
        <v>0</v>
      </c>
      <c r="BT1427" s="2">
        <f t="shared" si="732"/>
        <v>100</v>
      </c>
      <c r="BU1427" s="2"/>
      <c r="BV1427" s="37">
        <v>235.299488465715</v>
      </c>
      <c r="BW1427" s="37"/>
      <c r="BX1427" s="37"/>
      <c r="BY1427" s="2"/>
      <c r="BZ1427" s="2"/>
      <c r="CA1427" s="2"/>
      <c r="CB1427" s="2"/>
      <c r="CC1427" s="2"/>
      <c r="CD1427" s="2"/>
      <c r="CE1427" s="2"/>
      <c r="CF1427" s="2"/>
      <c r="CG1427" s="2"/>
      <c r="CH1427" s="2"/>
      <c r="CI1427" s="2"/>
      <c r="CJ1427" s="2"/>
      <c r="CK1427" s="2"/>
      <c r="CL1427" s="2"/>
      <c r="CM1427" s="2"/>
      <c r="CN1427" s="2"/>
      <c r="CO1427" s="2"/>
      <c r="CP1427" s="2"/>
      <c r="CQ1427" s="2"/>
      <c r="CR1427" s="2"/>
      <c r="CS1427" s="2"/>
      <c r="CT1427" s="2"/>
      <c r="CU1427" s="2"/>
      <c r="CV1427" s="2"/>
      <c r="CW1427" s="2"/>
      <c r="CX1427" s="2"/>
      <c r="CY1427" s="2"/>
      <c r="CZ1427" s="2"/>
      <c r="DA1427" s="2"/>
      <c r="DB1427" s="2"/>
      <c r="DC1427" s="2"/>
      <c r="DD1427" s="2"/>
      <c r="DE1427" s="2"/>
      <c r="DF1427" s="2"/>
      <c r="DG1427" s="2"/>
      <c r="DH1427" s="38"/>
      <c r="DI1427" s="38"/>
      <c r="DJ1427" s="38"/>
      <c r="DK1427" s="2"/>
      <c r="DL1427" s="2"/>
      <c r="DM1427" s="2"/>
      <c r="DN1427" s="2"/>
      <c r="DO1427" s="2"/>
      <c r="DP1427" s="2"/>
      <c r="DQ1427" s="2"/>
      <c r="DR1427" s="2"/>
      <c r="DS1427" s="2"/>
      <c r="DT1427" s="2"/>
      <c r="DU1427" s="2"/>
      <c r="DV1427" s="2"/>
      <c r="DW1427" s="2"/>
      <c r="DX1427" s="2"/>
      <c r="DY1427" s="2"/>
      <c r="DZ1427" s="2"/>
      <c r="EA1427" s="2"/>
      <c r="EB1427" s="2"/>
      <c r="EC1427" s="2"/>
      <c r="ED1427" s="2"/>
      <c r="EE1427" s="2"/>
      <c r="EF1427" s="2"/>
      <c r="EG1427" s="2"/>
      <c r="EH1427" s="2"/>
      <c r="EI1427" s="2"/>
      <c r="EJ1427" s="2"/>
      <c r="EK1427" s="2"/>
      <c r="EL1427" s="2"/>
      <c r="EM1427" s="2"/>
      <c r="EN1427" s="2"/>
      <c r="EO1427" s="2"/>
      <c r="EP1427" s="2"/>
      <c r="EQ1427" s="2"/>
      <c r="ER1427" s="2"/>
      <c r="ES1427" s="2"/>
      <c r="ET1427" s="2"/>
      <c r="EU1427" s="2"/>
      <c r="EV1427" s="2"/>
      <c r="EW1427" s="2"/>
      <c r="EX1427" s="2"/>
      <c r="EY1427" s="2"/>
      <c r="EZ1427" s="2"/>
      <c r="FA1427" s="2"/>
      <c r="FB1427" s="2"/>
      <c r="FC1427" s="2"/>
      <c r="FD1427" s="2"/>
      <c r="FE1427" s="2"/>
      <c r="FF1427" s="2"/>
      <c r="FG1427" s="2"/>
      <c r="FH1427" s="2"/>
      <c r="FI1427" s="2"/>
      <c r="FJ1427" s="2"/>
      <c r="FK1427" s="2"/>
      <c r="FL1427" s="2"/>
      <c r="FM1427" s="2"/>
      <c r="FN1427" s="2"/>
      <c r="FO1427" s="2"/>
      <c r="FP1427" s="2"/>
      <c r="FQ1427" s="2"/>
      <c r="FR1427" s="2"/>
      <c r="FS1427" s="2"/>
      <c r="FT1427" s="2"/>
      <c r="FU1427" s="2"/>
      <c r="FV1427" s="2"/>
      <c r="FW1427" s="2"/>
      <c r="FX1427" s="2"/>
      <c r="FY1427" s="2"/>
      <c r="FZ1427" s="2"/>
      <c r="GA1427" s="2"/>
      <c r="GB1427" s="2"/>
      <c r="GC1427" s="2"/>
      <c r="GD1427" s="2"/>
      <c r="GE1427" s="2"/>
      <c r="GF1427" s="2"/>
      <c r="GG1427" s="2"/>
      <c r="GH1427" s="2"/>
      <c r="GI1427" s="2"/>
      <c r="GJ1427" s="2"/>
      <c r="GK1427" s="2"/>
      <c r="GL1427" s="2"/>
      <c r="GM1427" s="2"/>
      <c r="GN1427" s="2"/>
      <c r="GO1427" s="2"/>
      <c r="GP1427" s="2"/>
      <c r="GQ1427" s="2"/>
      <c r="GR1427" s="2"/>
      <c r="GS1427" s="2"/>
      <c r="GT1427" s="2"/>
      <c r="GU1427" s="2"/>
      <c r="GV1427" s="2"/>
      <c r="GW1427" s="2"/>
      <c r="GX1427" s="2"/>
      <c r="GY1427" s="2"/>
      <c r="GZ1427" s="2"/>
      <c r="HA1427" s="2"/>
      <c r="HB1427" s="2"/>
      <c r="HC1427" s="2"/>
      <c r="HD1427" s="2"/>
      <c r="HE1427" s="2"/>
      <c r="HF1427" s="2"/>
      <c r="HG1427" s="2"/>
      <c r="HH1427" s="2"/>
      <c r="HI1427" s="2"/>
      <c r="HJ1427" s="2"/>
      <c r="HK1427" s="2"/>
      <c r="HL1427" s="2"/>
      <c r="HM1427" s="2"/>
      <c r="HN1427" s="2"/>
      <c r="HO1427" s="2"/>
      <c r="HP1427" s="2"/>
      <c r="HQ1427" s="2"/>
      <c r="HR1427" s="2"/>
      <c r="HS1427" s="2"/>
      <c r="HT1427" s="2"/>
      <c r="HU1427" s="2"/>
      <c r="HV1427" s="2"/>
      <c r="HW1427" s="2"/>
      <c r="HX1427" s="2"/>
      <c r="HY1427" s="2"/>
      <c r="HZ1427" s="2"/>
      <c r="IA1427" s="2"/>
      <c r="IB1427" s="2"/>
      <c r="IC1427" s="2"/>
      <c r="ID1427" s="2"/>
      <c r="IE1427" s="2"/>
      <c r="IF1427" s="2"/>
      <c r="IG1427" s="2"/>
      <c r="IH1427" s="2"/>
      <c r="II1427" s="2"/>
      <c r="IJ1427" s="2"/>
      <c r="IK1427" s="2"/>
      <c r="IL1427" s="2"/>
      <c r="IM1427" s="2"/>
      <c r="IN1427" s="2"/>
      <c r="IO1427" s="2"/>
      <c r="IP1427" s="2"/>
      <c r="IQ1427" s="2"/>
      <c r="IR1427" s="2"/>
      <c r="IS1427" s="2"/>
      <c r="IT1427" s="2"/>
      <c r="IU1427" s="2"/>
      <c r="IV1427" s="2"/>
      <c r="IW1427" s="2"/>
      <c r="IX1427" s="2"/>
      <c r="IY1427" s="2"/>
      <c r="IZ1427" s="2"/>
      <c r="JA1427" s="2"/>
      <c r="JB1427" s="2"/>
      <c r="JC1427" s="2"/>
      <c r="JD1427" s="2"/>
      <c r="JE1427" s="2"/>
      <c r="JF1427" s="2"/>
      <c r="JG1427" s="2"/>
      <c r="JH1427" s="2"/>
      <c r="JI1427" s="2"/>
      <c r="JJ1427" s="2"/>
      <c r="JK1427" s="2"/>
      <c r="JL1427" s="2"/>
      <c r="JM1427" s="2"/>
      <c r="JN1427" s="2"/>
      <c r="JO1427" s="2"/>
      <c r="JP1427" s="2"/>
      <c r="JQ1427" s="2"/>
      <c r="JR1427" s="2"/>
      <c r="JS1427" s="2"/>
      <c r="JT1427" s="2"/>
      <c r="JU1427" s="2"/>
      <c r="JV1427" s="2"/>
      <c r="JW1427" s="2"/>
      <c r="JX1427" s="2"/>
      <c r="JY1427" s="2"/>
      <c r="JZ1427" s="2"/>
      <c r="KA1427" s="2"/>
      <c r="KB1427" s="2"/>
      <c r="KC1427" s="2"/>
      <c r="KD1427" s="2"/>
      <c r="KE1427" s="2"/>
      <c r="KF1427" s="2"/>
      <c r="KG1427" s="2"/>
      <c r="KH1427" s="2"/>
      <c r="KI1427" s="2"/>
      <c r="KJ1427" s="2"/>
      <c r="KK1427" s="2"/>
      <c r="KL1427" s="2"/>
      <c r="KM1427" s="2"/>
      <c r="KN1427" s="2"/>
      <c r="KO1427" s="2"/>
      <c r="KP1427" s="2"/>
      <c r="KQ1427" s="2"/>
      <c r="KR1427" s="2"/>
      <c r="KS1427" s="2"/>
      <c r="KT1427" s="2"/>
      <c r="KU1427" s="2"/>
      <c r="KV1427" s="2"/>
      <c r="KW1427" s="2"/>
      <c r="KX1427" s="2"/>
      <c r="KY1427" s="2"/>
      <c r="KZ1427" s="2"/>
      <c r="LA1427" s="2"/>
      <c r="LB1427" s="2"/>
      <c r="LC1427" s="2"/>
      <c r="LD1427" s="2"/>
      <c r="LE1427" s="2"/>
      <c r="LF1427" s="2"/>
      <c r="LG1427" s="2"/>
      <c r="LH1427" s="2"/>
      <c r="LI1427" s="2"/>
      <c r="LJ1427" s="2"/>
      <c r="LK1427" s="2"/>
      <c r="LL1427" s="2"/>
      <c r="LM1427" s="2"/>
      <c r="LN1427" s="2"/>
      <c r="LO1427" s="2"/>
      <c r="LP1427" s="2"/>
      <c r="LQ1427" s="2"/>
      <c r="LR1427" s="2"/>
      <c r="LS1427" s="2"/>
      <c r="LT1427" s="2"/>
      <c r="LU1427" s="2"/>
      <c r="LV1427" s="2"/>
      <c r="LW1427" s="2"/>
      <c r="LX1427" s="2"/>
      <c r="LY1427" s="2"/>
      <c r="LZ1427" s="2"/>
      <c r="MA1427" s="2"/>
      <c r="MB1427" s="2"/>
      <c r="MC1427" s="2"/>
      <c r="MD1427" s="2"/>
      <c r="ME1427" s="2"/>
      <c r="MF1427" s="2"/>
      <c r="MG1427" s="2"/>
      <c r="MH1427" s="2"/>
      <c r="MI1427" s="2"/>
      <c r="MJ1427" s="2"/>
      <c r="MK1427" s="2"/>
      <c r="ML1427" s="2"/>
      <c r="MM1427" s="2"/>
      <c r="MN1427" s="2"/>
      <c r="MO1427" s="2"/>
      <c r="MP1427" s="2"/>
      <c r="MQ1427" s="2"/>
      <c r="MR1427" s="2"/>
      <c r="MS1427" s="2"/>
      <c r="MT1427" s="2"/>
      <c r="MU1427" s="2"/>
      <c r="MV1427" s="2"/>
      <c r="MW1427" s="2"/>
      <c r="MX1427" s="2"/>
      <c r="MY1427" s="2"/>
      <c r="MZ1427" s="2"/>
      <c r="NA1427" s="2"/>
      <c r="NB1427" s="2"/>
      <c r="NC1427" s="2"/>
      <c r="ND1427" s="2"/>
      <c r="NE1427" s="2"/>
      <c r="NF1427" s="2"/>
      <c r="NG1427" s="2"/>
      <c r="NH1427" s="2"/>
      <c r="NI1427" s="2"/>
      <c r="NJ1427" s="2"/>
      <c r="NK1427" s="2"/>
      <c r="NL1427" s="2"/>
      <c r="NM1427" s="2"/>
      <c r="NN1427" s="2"/>
      <c r="NO1427" s="2"/>
      <c r="NP1427" s="2"/>
      <c r="NQ1427" s="2"/>
      <c r="NR1427" s="2"/>
      <c r="NS1427" s="2"/>
      <c r="NT1427" s="2"/>
      <c r="NU1427" s="2"/>
      <c r="NV1427" s="2"/>
      <c r="NW1427" s="2"/>
      <c r="NX1427" s="2"/>
      <c r="NY1427" s="2"/>
      <c r="NZ1427" s="2"/>
      <c r="OA1427" s="2"/>
      <c r="OB1427" s="2"/>
      <c r="OC1427" s="2"/>
      <c r="OD1427" s="2"/>
      <c r="OE1427" s="2"/>
      <c r="OF1427" s="2"/>
      <c r="OG1427" s="2"/>
      <c r="OH1427" s="2"/>
      <c r="OI1427" s="2"/>
      <c r="OJ1427" s="2"/>
      <c r="OK1427" s="2"/>
      <c r="OL1427" s="2"/>
      <c r="OM1427" s="2"/>
      <c r="ON1427" s="2"/>
      <c r="OO1427" s="2"/>
      <c r="OP1427" s="2"/>
      <c r="OQ1427" s="2"/>
      <c r="OR1427" s="2"/>
      <c r="OS1427" s="2"/>
      <c r="OT1427" s="2"/>
      <c r="OU1427" s="2"/>
      <c r="OV1427" s="2"/>
      <c r="OW1427" s="2"/>
      <c r="OX1427" s="2"/>
      <c r="OY1427" s="2"/>
      <c r="OZ1427" s="2"/>
      <c r="PA1427" s="2"/>
      <c r="PB1427" s="2"/>
      <c r="PC1427" s="2"/>
      <c r="PD1427" s="2"/>
      <c r="PE1427" s="2"/>
      <c r="PF1427" s="2"/>
      <c r="PG1427" s="2"/>
      <c r="PH1427" s="2"/>
      <c r="PI1427" s="2"/>
      <c r="PJ1427" s="2"/>
      <c r="PK1427" s="2"/>
      <c r="PL1427" s="2"/>
      <c r="PM1427" s="2"/>
      <c r="PN1427" s="2"/>
      <c r="PO1427" s="2"/>
      <c r="PP1427" s="2"/>
      <c r="PQ1427" s="2"/>
      <c r="PR1427" s="2"/>
      <c r="PS1427" s="2"/>
      <c r="PT1427" s="2"/>
      <c r="PU1427" s="2"/>
      <c r="PV1427" s="2"/>
      <c r="PW1427" s="2"/>
      <c r="PX1427" s="2"/>
      <c r="PY1427" s="2"/>
      <c r="PZ1427" s="2"/>
      <c r="QA1427" s="2"/>
      <c r="QB1427" s="2"/>
      <c r="QC1427" s="2"/>
      <c r="QD1427" s="2"/>
      <c r="QE1427" s="2"/>
      <c r="QF1427" s="2"/>
      <c r="QG1427" s="2"/>
      <c r="QH1427" s="2"/>
      <c r="QI1427" s="2"/>
      <c r="QJ1427" s="2"/>
      <c r="QK1427" s="2"/>
      <c r="QL1427" s="2"/>
      <c r="QM1427" s="2"/>
      <c r="QN1427" s="2"/>
      <c r="QO1427" s="2"/>
      <c r="QP1427" s="2"/>
      <c r="QQ1427" s="2"/>
      <c r="QR1427" s="2"/>
      <c r="QS1427" s="2"/>
      <c r="QT1427" s="2"/>
      <c r="QU1427" s="2"/>
      <c r="QV1427" s="2"/>
      <c r="QW1427" s="2"/>
      <c r="QX1427" s="2"/>
      <c r="QY1427" s="2"/>
      <c r="QZ1427" s="2"/>
      <c r="RA1427" s="2"/>
      <c r="RB1427" s="2"/>
      <c r="RC1427" s="2"/>
      <c r="RD1427" s="2"/>
      <c r="RE1427" s="2"/>
      <c r="RF1427" s="2"/>
      <c r="RG1427" s="2"/>
      <c r="RH1427" s="2"/>
      <c r="RI1427" s="2"/>
      <c r="RJ1427" s="2"/>
      <c r="RK1427" s="2"/>
      <c r="RL1427" s="2"/>
      <c r="RM1427" s="2"/>
      <c r="RN1427" s="2"/>
      <c r="RO1427" s="2"/>
      <c r="RP1427" s="2"/>
      <c r="RQ1427" s="2"/>
      <c r="RR1427" s="2"/>
      <c r="RS1427" s="2"/>
      <c r="RT1427" s="2"/>
      <c r="RU1427" s="2"/>
      <c r="RV1427" s="2"/>
      <c r="RW1427" s="2"/>
      <c r="RX1427" s="2"/>
      <c r="RY1427" s="2"/>
      <c r="RZ1427" s="2"/>
      <c r="SA1427" s="2"/>
      <c r="SB1427" s="2"/>
      <c r="SC1427" s="2"/>
      <c r="SD1427" s="2"/>
      <c r="SE1427" s="2"/>
      <c r="SF1427" s="2"/>
      <c r="SG1427" s="2"/>
      <c r="SH1427" s="2"/>
      <c r="SI1427" s="2"/>
      <c r="SJ1427" s="2"/>
      <c r="SK1427" s="2"/>
      <c r="SL1427" s="2"/>
      <c r="SM1427" s="2"/>
      <c r="SN1427" s="2"/>
      <c r="SO1427" s="2"/>
      <c r="SP1427" s="2"/>
      <c r="SQ1427" s="2"/>
      <c r="SR1427" s="2"/>
      <c r="SS1427" s="2"/>
      <c r="ST1427" s="2"/>
      <c r="SU1427" s="2"/>
      <c r="SV1427" s="2"/>
      <c r="SW1427" s="2"/>
      <c r="SX1427" s="2"/>
      <c r="SY1427" s="2"/>
      <c r="SZ1427" s="2"/>
      <c r="TA1427" s="2"/>
      <c r="TB1427" s="2"/>
      <c r="TC1427" s="2"/>
      <c r="TD1427" s="2"/>
      <c r="TE1427" s="2"/>
      <c r="TF1427" s="2"/>
      <c r="TG1427" s="2"/>
      <c r="TH1427" s="2"/>
      <c r="TI1427" s="2"/>
      <c r="TJ1427" s="2"/>
      <c r="TK1427" s="2"/>
      <c r="TL1427" s="2"/>
      <c r="TM1427" s="2"/>
      <c r="TN1427" s="2"/>
      <c r="TO1427" s="2"/>
      <c r="TP1427" s="2"/>
      <c r="TQ1427" s="2"/>
      <c r="TR1427" s="2"/>
      <c r="TS1427" s="2"/>
      <c r="TT1427" s="2"/>
      <c r="TU1427" s="2"/>
      <c r="TV1427" s="2"/>
      <c r="TW1427" s="2"/>
      <c r="TX1427" s="2"/>
      <c r="TY1427" s="2"/>
      <c r="TZ1427" s="2"/>
      <c r="UA1427" s="2"/>
      <c r="UB1427" s="2"/>
      <c r="UC1427" s="2"/>
      <c r="UD1427" s="2"/>
      <c r="UE1427" s="2"/>
      <c r="UF1427" s="2"/>
      <c r="UG1427" s="2"/>
      <c r="UH1427" s="2"/>
      <c r="UI1427" s="2"/>
      <c r="UJ1427" s="2"/>
      <c r="UK1427" s="2"/>
      <c r="UL1427" s="2"/>
      <c r="UM1427" s="2"/>
      <c r="UN1427" s="2"/>
      <c r="UO1427" s="2"/>
      <c r="UP1427" s="2"/>
      <c r="UQ1427" s="2"/>
      <c r="UR1427" s="2"/>
      <c r="US1427" s="2"/>
      <c r="UT1427" s="2"/>
      <c r="UU1427" s="2"/>
      <c r="UV1427" s="2"/>
      <c r="UW1427" s="2"/>
      <c r="UX1427" s="2"/>
      <c r="UY1427" s="2"/>
      <c r="UZ1427" s="2"/>
      <c r="VA1427" s="2"/>
      <c r="VB1427" s="2"/>
      <c r="VC1427" s="2"/>
      <c r="VD1427" s="2"/>
      <c r="VE1427" s="2"/>
      <c r="VF1427" s="2"/>
      <c r="VG1427" s="2"/>
      <c r="VH1427" s="2"/>
      <c r="VI1427" s="2"/>
      <c r="VJ1427" s="2"/>
      <c r="VK1427" s="2"/>
      <c r="VL1427" s="2"/>
      <c r="VM1427" s="2"/>
      <c r="VN1427" s="2"/>
      <c r="VO1427" s="2"/>
      <c r="VP1427" s="2"/>
      <c r="VQ1427" s="2"/>
      <c r="VR1427" s="2"/>
      <c r="VS1427" s="2"/>
      <c r="VT1427" s="2"/>
      <c r="VU1427" s="2"/>
      <c r="VV1427" s="2"/>
      <c r="VW1427" s="2"/>
      <c r="VX1427" s="2"/>
      <c r="VY1427" s="2"/>
      <c r="VZ1427" s="2"/>
      <c r="WA1427" s="2"/>
      <c r="WB1427" s="2"/>
      <c r="WC1427" s="2"/>
      <c r="WD1427" s="2"/>
      <c r="WE1427" s="2"/>
      <c r="WF1427" s="2"/>
      <c r="WG1427" s="2"/>
      <c r="WH1427" s="2"/>
      <c r="WI1427" s="2"/>
      <c r="WJ1427" s="2"/>
      <c r="WK1427" s="2"/>
      <c r="WL1427" s="2"/>
      <c r="WM1427" s="2"/>
      <c r="WN1427" s="2"/>
      <c r="WO1427" s="2"/>
      <c r="WP1427" s="2"/>
      <c r="WQ1427" s="2"/>
      <c r="WR1427" s="2"/>
      <c r="WS1427" s="2"/>
      <c r="WT1427" s="2"/>
      <c r="WU1427" s="2"/>
      <c r="WV1427" s="2"/>
      <c r="WW1427" s="2"/>
      <c r="WX1427" s="2"/>
      <c r="WY1427" s="2"/>
      <c r="WZ1427" s="2"/>
      <c r="XA1427" s="2"/>
      <c r="XB1427" s="2"/>
      <c r="XC1427" s="2"/>
      <c r="XD1427" s="2"/>
      <c r="XE1427" s="2"/>
      <c r="XF1427" s="2"/>
      <c r="XG1427" s="2"/>
      <c r="XH1427" s="2"/>
      <c r="XI1427" s="2"/>
      <c r="XJ1427" s="2"/>
      <c r="XK1427" s="2"/>
      <c r="XL1427" s="2"/>
      <c r="XM1427" s="2"/>
      <c r="XN1427" s="2"/>
      <c r="XO1427" s="2"/>
      <c r="XP1427" s="2"/>
      <c r="XQ1427" s="2"/>
      <c r="XR1427" s="2"/>
      <c r="XS1427" s="2"/>
      <c r="XT1427" s="2"/>
      <c r="XU1427" s="2"/>
      <c r="XV1427" s="2"/>
      <c r="XW1427" s="2"/>
      <c r="XX1427" s="2"/>
      <c r="XY1427" s="2"/>
      <c r="XZ1427" s="2"/>
      <c r="YA1427" s="2"/>
      <c r="YB1427" s="2"/>
      <c r="YC1427" s="2"/>
      <c r="YD1427" s="2"/>
      <c r="YE1427" s="2"/>
      <c r="YF1427" s="2"/>
      <c r="YG1427" s="2"/>
      <c r="YH1427" s="2"/>
      <c r="YI1427" s="2"/>
      <c r="YJ1427" s="2"/>
      <c r="YK1427" s="2"/>
      <c r="YL1427" s="2"/>
      <c r="YM1427" s="2"/>
      <c r="YN1427" s="2"/>
      <c r="YO1427" s="2"/>
      <c r="YP1427" s="2"/>
      <c r="YQ1427" s="2"/>
      <c r="YR1427" s="2"/>
      <c r="YS1427" s="2"/>
      <c r="YT1427" s="2"/>
      <c r="YU1427" s="2"/>
      <c r="YV1427" s="2"/>
      <c r="YW1427" s="2"/>
      <c r="YX1427" s="2"/>
      <c r="YY1427" s="2"/>
      <c r="YZ1427" s="2"/>
      <c r="ZA1427" s="2"/>
      <c r="ZB1427" s="2"/>
      <c r="ZC1427" s="2"/>
      <c r="ZD1427" s="2"/>
      <c r="ZE1427" s="2"/>
      <c r="ZF1427" s="2"/>
      <c r="ZG1427" s="2"/>
      <c r="ZH1427" s="2"/>
      <c r="ZI1427" s="2"/>
      <c r="ZJ1427" s="2"/>
      <c r="ZK1427" s="2"/>
      <c r="ZL1427" s="2"/>
      <c r="ZM1427" s="2"/>
      <c r="ZN1427" s="2"/>
      <c r="ZO1427" s="2"/>
      <c r="ZP1427" s="2"/>
      <c r="ZQ1427" s="2"/>
      <c r="ZR1427" s="2"/>
      <c r="ZS1427" s="2"/>
      <c r="ZT1427" s="2"/>
      <c r="ZU1427" s="2"/>
      <c r="ZV1427" s="2"/>
      <c r="ZW1427" s="2"/>
      <c r="ZX1427" s="2"/>
      <c r="ZY1427" s="2"/>
      <c r="ZZ1427" s="2"/>
      <c r="AAA1427" s="2"/>
      <c r="AAB1427" s="2"/>
      <c r="AAC1427" s="2"/>
      <c r="AAD1427" s="2"/>
      <c r="AAE1427" s="2"/>
      <c r="AAF1427" s="2"/>
      <c r="AAG1427" s="2"/>
      <c r="AAH1427" s="2"/>
      <c r="AAI1427" s="2"/>
      <c r="AAJ1427" s="2"/>
      <c r="AAK1427" s="2"/>
      <c r="AAL1427" s="2"/>
      <c r="AAM1427" s="2"/>
      <c r="AAN1427" s="2"/>
      <c r="AAO1427" s="2"/>
      <c r="AAP1427" s="2"/>
      <c r="AAQ1427" s="2"/>
      <c r="AAR1427" s="2"/>
      <c r="AAS1427" s="2"/>
      <c r="AAT1427" s="2"/>
      <c r="AAU1427" s="2"/>
      <c r="AAV1427" s="2"/>
      <c r="AAW1427" s="2"/>
      <c r="AAX1427" s="2"/>
      <c r="AAY1427" s="2"/>
      <c r="AAZ1427" s="2"/>
      <c r="ABA1427" s="2"/>
      <c r="ABB1427" s="2"/>
      <c r="ABC1427" s="2"/>
      <c r="ABD1427" s="2"/>
      <c r="ABE1427" s="2"/>
      <c r="ABF1427" s="2"/>
      <c r="ABG1427" s="2"/>
      <c r="ABH1427" s="2"/>
      <c r="ABI1427" s="2"/>
      <c r="ABJ1427" s="2"/>
      <c r="ABK1427" s="2"/>
      <c r="ABL1427" s="2"/>
      <c r="ABM1427" s="2"/>
      <c r="ABN1427" s="2"/>
      <c r="ABO1427" s="2"/>
      <c r="ABP1427" s="2"/>
      <c r="ABQ1427" s="2"/>
      <c r="ABR1427" s="2"/>
      <c r="ABS1427" s="2"/>
      <c r="ABT1427" s="2"/>
      <c r="ABU1427" s="2"/>
      <c r="ABV1427" s="2"/>
      <c r="ABW1427" s="2"/>
      <c r="ABX1427" s="2"/>
      <c r="ABY1427" s="2"/>
      <c r="ABZ1427" s="2"/>
      <c r="ACA1427" s="2"/>
      <c r="ACB1427" s="2"/>
      <c r="ACC1427" s="2"/>
      <c r="ACD1427" s="2"/>
      <c r="ACE1427" s="2"/>
      <c r="ACF1427" s="2"/>
      <c r="ACG1427" s="2"/>
      <c r="ACH1427" s="2"/>
      <c r="ACI1427" s="2"/>
      <c r="ACJ1427" s="2"/>
      <c r="ACK1427" s="2"/>
      <c r="ACL1427" s="2"/>
      <c r="ACM1427" s="2"/>
      <c r="ACN1427" s="2"/>
      <c r="ACO1427" s="2"/>
      <c r="ACP1427" s="2"/>
      <c r="ACQ1427" s="2"/>
      <c r="ACR1427" s="2"/>
      <c r="ACS1427" s="2"/>
      <c r="ACT1427" s="2"/>
      <c r="ACU1427" s="2"/>
      <c r="ACV1427" s="2"/>
      <c r="ACW1427" s="2"/>
      <c r="ACX1427" s="2"/>
      <c r="ACY1427" s="2"/>
      <c r="ACZ1427" s="2"/>
      <c r="ADA1427" s="2"/>
      <c r="ADB1427" s="2"/>
      <c r="ADC1427" s="2"/>
      <c r="ADD1427" s="2"/>
      <c r="ADE1427" s="2"/>
      <c r="ADF1427" s="2"/>
      <c r="ADG1427" s="2"/>
      <c r="ADH1427" s="2"/>
      <c r="ADI1427" s="2"/>
      <c r="ADJ1427" s="2"/>
      <c r="ADK1427" s="2"/>
      <c r="ADL1427" s="2"/>
      <c r="ADM1427" s="2"/>
      <c r="ADN1427" s="2"/>
      <c r="ADO1427" s="2"/>
      <c r="ADP1427" s="2"/>
      <c r="ADQ1427" s="2"/>
      <c r="ADR1427" s="2"/>
      <c r="ADS1427" s="2"/>
      <c r="ADT1427" s="2"/>
      <c r="ADU1427" s="2"/>
      <c r="ADV1427" s="2"/>
      <c r="ADW1427" s="2"/>
      <c r="ADX1427" s="2"/>
      <c r="ADY1427" s="2"/>
      <c r="ADZ1427" s="2"/>
      <c r="AEA1427" s="2"/>
      <c r="AEB1427" s="2"/>
      <c r="AEC1427" s="2"/>
      <c r="AED1427" s="2"/>
      <c r="AEE1427" s="2"/>
      <c r="AEF1427" s="2"/>
      <c r="AEG1427" s="2"/>
      <c r="AEH1427" s="2"/>
      <c r="AEI1427" s="2"/>
      <c r="AEJ1427" s="2"/>
      <c r="AEK1427" s="2"/>
      <c r="AEL1427" s="2"/>
      <c r="AEM1427" s="2"/>
      <c r="AEN1427" s="2"/>
      <c r="AEO1427" s="2"/>
      <c r="AEP1427" s="2"/>
      <c r="AEQ1427" s="2"/>
      <c r="AER1427" s="2"/>
      <c r="AES1427" s="2"/>
      <c r="AET1427" s="2"/>
      <c r="AEU1427" s="2"/>
      <c r="AEV1427" s="2"/>
      <c r="AEW1427" s="2"/>
      <c r="AEX1427" s="2"/>
      <c r="AEY1427" s="2"/>
      <c r="AEZ1427" s="2"/>
      <c r="AFA1427" s="2"/>
      <c r="AFB1427" s="2"/>
      <c r="AFC1427" s="2"/>
      <c r="AFD1427" s="2"/>
      <c r="AFE1427" s="2"/>
      <c r="AFF1427" s="2"/>
      <c r="AFG1427" s="2"/>
      <c r="AFH1427" s="2"/>
      <c r="AFI1427" s="2"/>
      <c r="AFJ1427" s="2"/>
      <c r="AFK1427" s="2"/>
      <c r="AFL1427" s="2"/>
      <c r="AFM1427" s="2"/>
      <c r="AFN1427" s="2"/>
      <c r="AFO1427" s="2"/>
      <c r="AFP1427" s="2"/>
      <c r="AFQ1427" s="2"/>
      <c r="AFR1427" s="2"/>
      <c r="AFS1427" s="2"/>
      <c r="AFT1427" s="2"/>
      <c r="AFU1427" s="2"/>
      <c r="AFV1427" s="2"/>
      <c r="AFW1427" s="2"/>
      <c r="AFX1427" s="2"/>
      <c r="AFY1427" s="2"/>
      <c r="AFZ1427" s="2"/>
      <c r="AGA1427" s="2"/>
      <c r="AGB1427" s="2"/>
      <c r="AGC1427" s="2"/>
      <c r="AGD1427" s="2"/>
      <c r="AGE1427" s="2"/>
      <c r="AGF1427" s="2"/>
      <c r="AGG1427" s="2"/>
      <c r="AGH1427" s="2"/>
      <c r="AGI1427" s="2"/>
      <c r="AGJ1427" s="2"/>
      <c r="AGK1427" s="2"/>
      <c r="AGL1427" s="2"/>
      <c r="AGM1427" s="2"/>
      <c r="AGN1427" s="2"/>
      <c r="AGO1427" s="2"/>
      <c r="AGP1427" s="2"/>
      <c r="AGQ1427" s="2"/>
      <c r="AGR1427" s="2"/>
      <c r="AGS1427" s="2"/>
      <c r="AGT1427" s="2"/>
      <c r="AGU1427" s="2"/>
      <c r="AGV1427" s="2"/>
      <c r="AGW1427" s="2"/>
      <c r="AGX1427" s="2"/>
      <c r="AGY1427" s="2"/>
      <c r="AGZ1427" s="2"/>
      <c r="AHA1427" s="2"/>
      <c r="AHB1427" s="2"/>
      <c r="AHC1427" s="2"/>
      <c r="AHD1427" s="2"/>
      <c r="AHE1427" s="2"/>
      <c r="AHF1427" s="2"/>
      <c r="AHG1427" s="2"/>
      <c r="AHH1427" s="2"/>
      <c r="AHI1427" s="2"/>
      <c r="AHJ1427" s="2"/>
      <c r="AHK1427" s="2"/>
      <c r="AHL1427" s="2"/>
      <c r="AHM1427" s="2"/>
      <c r="AHN1427" s="2"/>
      <c r="AHO1427" s="2"/>
      <c r="AHP1427" s="2"/>
      <c r="AHQ1427" s="2"/>
      <c r="AHR1427" s="2"/>
      <c r="AHS1427" s="2"/>
      <c r="AHT1427" s="2"/>
      <c r="AHU1427" s="2"/>
      <c r="AHV1427" s="2"/>
      <c r="AHW1427" s="2"/>
      <c r="AHX1427" s="2"/>
      <c r="AHY1427" s="2"/>
      <c r="AHZ1427" s="2"/>
      <c r="AIA1427" s="2"/>
      <c r="AIB1427" s="2"/>
      <c r="AIC1427" s="2"/>
      <c r="AID1427" s="2"/>
      <c r="AIE1427" s="2"/>
      <c r="AIF1427" s="2"/>
      <c r="AIG1427" s="2"/>
      <c r="AIH1427" s="2"/>
      <c r="AII1427" s="2"/>
      <c r="AIJ1427" s="2"/>
      <c r="AIK1427" s="2"/>
      <c r="AIL1427" s="2"/>
      <c r="AIM1427" s="2"/>
      <c r="AIN1427" s="2"/>
      <c r="AIO1427" s="2"/>
      <c r="AIP1427" s="2"/>
      <c r="AIQ1427" s="2"/>
      <c r="AIR1427" s="2"/>
      <c r="AIS1427" s="2"/>
      <c r="AIT1427" s="2"/>
      <c r="AIU1427" s="2"/>
      <c r="AIV1427" s="2"/>
      <c r="AIW1427" s="2"/>
      <c r="AIX1427" s="2"/>
      <c r="AIY1427" s="2"/>
      <c r="AIZ1427" s="2"/>
      <c r="AJA1427" s="2"/>
      <c r="AJB1427" s="2"/>
      <c r="AJC1427" s="2"/>
      <c r="AJD1427" s="2"/>
      <c r="AJE1427" s="2"/>
      <c r="AJF1427" s="2"/>
      <c r="AJG1427" s="2"/>
      <c r="AJH1427" s="2"/>
      <c r="AJI1427" s="2"/>
      <c r="AJJ1427" s="2"/>
      <c r="AJK1427" s="2"/>
      <c r="AJL1427" s="2"/>
      <c r="AJM1427" s="2"/>
      <c r="AJN1427" s="2"/>
      <c r="AJO1427" s="2"/>
      <c r="AJP1427" s="2"/>
      <c r="AJQ1427" s="2"/>
      <c r="AJR1427" s="2"/>
      <c r="AJS1427" s="2"/>
      <c r="AJT1427" s="2"/>
      <c r="AJU1427" s="2"/>
      <c r="AJV1427" s="2"/>
      <c r="AJW1427" s="2"/>
      <c r="AJX1427" s="2"/>
      <c r="AJY1427" s="2"/>
      <c r="AJZ1427" s="2"/>
      <c r="AKA1427" s="2"/>
      <c r="AKB1427" s="2"/>
      <c r="AKC1427" s="2"/>
      <c r="AKD1427" s="2"/>
      <c r="AKE1427" s="2"/>
      <c r="AKF1427" s="2"/>
      <c r="AKG1427" s="2"/>
      <c r="AKH1427" s="2"/>
      <c r="AKI1427" s="2"/>
      <c r="AKJ1427" s="2"/>
      <c r="AKK1427" s="2"/>
      <c r="AKL1427" s="2"/>
      <c r="AKM1427" s="2"/>
      <c r="AKN1427" s="2"/>
      <c r="AKO1427" s="2"/>
      <c r="AKP1427" s="2"/>
      <c r="AKQ1427" s="2"/>
      <c r="AKR1427" s="2"/>
      <c r="AKS1427" s="2"/>
      <c r="AKT1427" s="2"/>
      <c r="AKU1427" s="2"/>
      <c r="AKV1427" s="2"/>
      <c r="AKW1427" s="2"/>
      <c r="AKX1427" s="2"/>
      <c r="AKY1427" s="2"/>
      <c r="AKZ1427" s="2"/>
      <c r="ALA1427" s="2"/>
      <c r="ALB1427" s="2"/>
      <c r="ALC1427" s="2"/>
      <c r="ALD1427" s="2"/>
      <c r="ALE1427" s="2"/>
      <c r="ALF1427" s="2"/>
      <c r="ALG1427" s="2"/>
      <c r="ALH1427" s="2"/>
      <c r="ALI1427" s="6"/>
      <c r="ALJ1427" s="6"/>
      <c r="ALK1427" s="6"/>
      <c r="ALL1427" s="6"/>
      <c r="ALM1427" s="6"/>
      <c r="ALN1427" s="6"/>
      <c r="ALO1427" s="6"/>
      <c r="ALP1427" s="6"/>
      <c r="ALQ1427" s="6"/>
      <c r="ALR1427" s="6"/>
      <c r="ALS1427" s="6"/>
      <c r="ALT1427" s="6"/>
      <c r="ALU1427" s="6"/>
      <c r="ALV1427" s="6"/>
      <c r="ALW1427" s="6"/>
      <c r="ALX1427" s="6"/>
      <c r="ALY1427" s="6"/>
      <c r="ALZ1427" s="6"/>
      <c r="AMA1427" s="6"/>
      <c r="AMB1427" s="6"/>
      <c r="AMC1427" s="6"/>
      <c r="AMD1427" s="6"/>
      <c r="AME1427" s="6"/>
      <c r="AMF1427" s="6"/>
      <c r="AMG1427" s="6"/>
      <c r="AMH1427" s="6"/>
      <c r="AMI1427" s="6"/>
      <c r="AMJ1427" s="6"/>
      <c r="AMK1427" s="6"/>
      <c r="AML1427" s="6"/>
      <c r="AMM1427" s="6"/>
    </row>
    <row r="1428" spans="1:1027" s="72" customFormat="1" ht="18.75">
      <c r="A1428" s="8">
        <v>45282</v>
      </c>
      <c r="B1428" s="32">
        <f t="shared" si="709"/>
        <v>0.78378378378378377</v>
      </c>
      <c r="C1428" s="73">
        <f t="shared" si="710"/>
        <v>0.59452054794520559</v>
      </c>
      <c r="D1428" s="73">
        <f t="shared" si="711"/>
        <v>0.54500000000000004</v>
      </c>
      <c r="E1428" s="73">
        <f t="shared" si="712"/>
        <v>0.71834754745402796</v>
      </c>
      <c r="F1428" s="73">
        <f t="shared" si="713"/>
        <v>0.77391304347826106</v>
      </c>
      <c r="G1428" s="73">
        <f t="shared" si="714"/>
        <v>0.2</v>
      </c>
      <c r="H1428" s="73">
        <f t="shared" si="715"/>
        <v>0.2</v>
      </c>
      <c r="I1428" s="73">
        <f t="shared" si="716"/>
        <v>0.15504322766570605</v>
      </c>
      <c r="J1428" s="73">
        <f t="shared" si="717"/>
        <v>0.26666666666666672</v>
      </c>
      <c r="K1428" s="73">
        <f t="shared" si="718"/>
        <v>-6.9565217391304335E-2</v>
      </c>
      <c r="L1428" s="73">
        <f t="shared" si="719"/>
        <v>0</v>
      </c>
      <c r="M1428" s="73">
        <f t="shared" si="720"/>
        <v>0</v>
      </c>
      <c r="N1428" s="73">
        <f t="shared" si="721"/>
        <v>0.76258085277554288</v>
      </c>
      <c r="O1428" s="73">
        <f t="shared" si="722"/>
        <v>0.54049586776859515</v>
      </c>
      <c r="P1428" s="73">
        <f t="shared" si="723"/>
        <v>0.19277108433734941</v>
      </c>
      <c r="Q1428" s="73">
        <f t="shared" si="724"/>
        <v>0.2</v>
      </c>
      <c r="R1428" s="73">
        <f t="shared" si="725"/>
        <v>0.2</v>
      </c>
      <c r="S1428" s="73">
        <f t="shared" si="726"/>
        <v>0.2</v>
      </c>
      <c r="T1428" s="73">
        <f t="shared" si="727"/>
        <v>0.2</v>
      </c>
      <c r="U1428" s="73">
        <f t="shared" si="728"/>
        <v>0.2</v>
      </c>
      <c r="V1428" s="73">
        <f t="shared" si="729"/>
        <v>0.20396452790818989</v>
      </c>
      <c r="W1428" s="103">
        <v>7.6992947938515119E-2</v>
      </c>
      <c r="X1428" s="2"/>
      <c r="Y1428" s="2"/>
      <c r="Z1428" s="2"/>
      <c r="AA1428" s="2"/>
      <c r="AB1428" s="2"/>
      <c r="AC1428" s="2">
        <v>-4.5333232074280119</v>
      </c>
      <c r="AD1428" s="2"/>
      <c r="AE1428" s="2"/>
      <c r="AF1428" s="2"/>
      <c r="AG1428" s="5"/>
      <c r="AH1428" s="5"/>
      <c r="AI1428" s="5"/>
      <c r="AJ1428" s="2"/>
      <c r="AK1428" s="2"/>
      <c r="AL1428" s="36">
        <f t="shared" si="733"/>
        <v>25.52625853031352</v>
      </c>
      <c r="AM1428" s="36">
        <f t="shared" si="730"/>
        <v>25.52625853031352</v>
      </c>
      <c r="AN1428" s="4">
        <v>208</v>
      </c>
      <c r="AO1428" s="4"/>
      <c r="AP1428" s="4"/>
      <c r="AQ1428" s="4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2"/>
      <c r="BC1428" s="3"/>
      <c r="BD1428" s="47"/>
      <c r="BE1428" s="2"/>
      <c r="BF1428" s="2"/>
      <c r="BG1428" s="2"/>
      <c r="BH1428" s="89">
        <v>66</v>
      </c>
      <c r="BI1428" s="47">
        <f t="shared" si="734"/>
        <v>34</v>
      </c>
      <c r="BJ1428" s="71">
        <v>0</v>
      </c>
      <c r="BK1428" s="3">
        <v>0</v>
      </c>
      <c r="BL1428" s="49">
        <v>0</v>
      </c>
      <c r="BM1428" s="49">
        <v>0</v>
      </c>
      <c r="BN1428" s="49">
        <v>0</v>
      </c>
      <c r="BO1428" s="49">
        <v>0</v>
      </c>
      <c r="BP1428" s="49">
        <v>0</v>
      </c>
      <c r="BQ1428" s="49">
        <v>0</v>
      </c>
      <c r="BR1428" s="49">
        <v>0</v>
      </c>
      <c r="BS1428" s="3">
        <f t="shared" si="731"/>
        <v>0</v>
      </c>
      <c r="BT1428" s="2">
        <f t="shared" si="732"/>
        <v>100</v>
      </c>
      <c r="BU1428" s="2"/>
      <c r="BV1428" s="37">
        <v>236.299488465715</v>
      </c>
      <c r="BW1428" s="37"/>
      <c r="BX1428" s="37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  <c r="CL1428" s="2"/>
      <c r="CM1428" s="2"/>
      <c r="CN1428" s="2"/>
      <c r="CO1428" s="2"/>
      <c r="CP1428" s="2"/>
      <c r="CQ1428" s="2"/>
      <c r="CR1428" s="2"/>
      <c r="CS1428" s="2"/>
      <c r="CT1428" s="2"/>
      <c r="CU1428" s="2"/>
      <c r="CV1428" s="2"/>
      <c r="CW1428" s="2"/>
      <c r="CX1428" s="2"/>
      <c r="CY1428" s="2"/>
      <c r="CZ1428" s="2"/>
      <c r="DA1428" s="2"/>
      <c r="DB1428" s="2"/>
      <c r="DC1428" s="2"/>
      <c r="DD1428" s="2"/>
      <c r="DE1428" s="2"/>
      <c r="DF1428" s="2"/>
      <c r="DG1428" s="2"/>
      <c r="DH1428" s="38"/>
      <c r="DI1428" s="38"/>
      <c r="DJ1428" s="38"/>
      <c r="DK1428" s="2"/>
      <c r="DL1428" s="2"/>
      <c r="DM1428" s="2"/>
      <c r="DN1428" s="2"/>
      <c r="DO1428" s="2"/>
      <c r="DP1428" s="2"/>
      <c r="DQ1428" s="2"/>
      <c r="DR1428" s="2"/>
      <c r="DS1428" s="2"/>
      <c r="DT1428" s="2"/>
      <c r="DU1428" s="2"/>
      <c r="DV1428" s="2"/>
      <c r="DW1428" s="2"/>
      <c r="DX1428" s="2"/>
      <c r="DY1428" s="2"/>
      <c r="DZ1428" s="2"/>
      <c r="EA1428" s="2"/>
      <c r="EB1428" s="2"/>
      <c r="EC1428" s="2"/>
      <c r="ED1428" s="2"/>
      <c r="EE1428" s="2"/>
      <c r="EF1428" s="2"/>
      <c r="EG1428" s="2"/>
      <c r="EH1428" s="2"/>
      <c r="EI1428" s="2"/>
      <c r="EJ1428" s="2"/>
      <c r="EK1428" s="2"/>
      <c r="EL1428" s="2"/>
      <c r="EM1428" s="2"/>
      <c r="EN1428" s="2"/>
      <c r="EO1428" s="2"/>
      <c r="EP1428" s="2"/>
      <c r="EQ1428" s="2"/>
      <c r="ER1428" s="2"/>
      <c r="ES1428" s="2"/>
      <c r="ET1428" s="2"/>
      <c r="EU1428" s="2"/>
      <c r="EV1428" s="2"/>
      <c r="EW1428" s="2"/>
      <c r="EX1428" s="2"/>
      <c r="EY1428" s="2"/>
      <c r="EZ1428" s="2"/>
      <c r="FA1428" s="2"/>
      <c r="FB1428" s="2"/>
      <c r="FC1428" s="2"/>
      <c r="FD1428" s="2"/>
      <c r="FE1428" s="2"/>
      <c r="FF1428" s="2"/>
      <c r="FG1428" s="2"/>
      <c r="FH1428" s="2"/>
      <c r="FI1428" s="2"/>
      <c r="FJ1428" s="2"/>
      <c r="FK1428" s="2"/>
      <c r="FL1428" s="2"/>
      <c r="FM1428" s="2"/>
      <c r="FN1428" s="2"/>
      <c r="FO1428" s="2"/>
      <c r="FP1428" s="2"/>
      <c r="FQ1428" s="2"/>
      <c r="FR1428" s="2"/>
      <c r="FS1428" s="2"/>
      <c r="FT1428" s="2"/>
      <c r="FU1428" s="2"/>
      <c r="FV1428" s="2"/>
      <c r="FW1428" s="2"/>
      <c r="FX1428" s="2"/>
      <c r="FY1428" s="2"/>
      <c r="FZ1428" s="2"/>
      <c r="GA1428" s="2"/>
      <c r="GB1428" s="2"/>
      <c r="GC1428" s="2"/>
      <c r="GD1428" s="2"/>
      <c r="GE1428" s="2"/>
      <c r="GF1428" s="2"/>
      <c r="GG1428" s="2"/>
      <c r="GH1428" s="2"/>
      <c r="GI1428" s="2"/>
      <c r="GJ1428" s="2"/>
      <c r="GK1428" s="2"/>
      <c r="GL1428" s="2"/>
      <c r="GM1428" s="2"/>
      <c r="GN1428" s="2"/>
      <c r="GO1428" s="2"/>
      <c r="GP1428" s="2"/>
      <c r="GQ1428" s="2"/>
      <c r="GR1428" s="2"/>
      <c r="GS1428" s="2"/>
      <c r="GT1428" s="2"/>
      <c r="GU1428" s="2"/>
      <c r="GV1428" s="2"/>
      <c r="GW1428" s="2"/>
      <c r="GX1428" s="2"/>
      <c r="GY1428" s="2"/>
      <c r="GZ1428" s="2"/>
      <c r="HA1428" s="2"/>
      <c r="HB1428" s="2"/>
      <c r="HC1428" s="2"/>
      <c r="HD1428" s="2"/>
      <c r="HE1428" s="2"/>
      <c r="HF1428" s="2"/>
      <c r="HG1428" s="2"/>
      <c r="HH1428" s="2"/>
      <c r="HI1428" s="2"/>
      <c r="HJ1428" s="2"/>
      <c r="HK1428" s="2"/>
      <c r="HL1428" s="2"/>
      <c r="HM1428" s="2"/>
      <c r="HN1428" s="2"/>
      <c r="HO1428" s="2"/>
      <c r="HP1428" s="2"/>
      <c r="HQ1428" s="2"/>
      <c r="HR1428" s="2"/>
      <c r="HS1428" s="2"/>
      <c r="HT1428" s="2"/>
      <c r="HU1428" s="2"/>
      <c r="HV1428" s="2"/>
      <c r="HW1428" s="2"/>
      <c r="HX1428" s="2"/>
      <c r="HY1428" s="2"/>
      <c r="HZ1428" s="2"/>
      <c r="IA1428" s="2"/>
      <c r="IB1428" s="2"/>
      <c r="IC1428" s="2"/>
      <c r="ID1428" s="2"/>
      <c r="IE1428" s="2"/>
      <c r="IF1428" s="2"/>
      <c r="IG1428" s="2"/>
      <c r="IH1428" s="2"/>
      <c r="II1428" s="2"/>
      <c r="IJ1428" s="2"/>
      <c r="IK1428" s="2"/>
      <c r="IL1428" s="2"/>
      <c r="IM1428" s="2"/>
      <c r="IN1428" s="2"/>
      <c r="IO1428" s="2"/>
      <c r="IP1428" s="2"/>
      <c r="IQ1428" s="2"/>
      <c r="IR1428" s="2"/>
      <c r="IS1428" s="2"/>
      <c r="IT1428" s="2"/>
      <c r="IU1428" s="2"/>
      <c r="IV1428" s="2"/>
      <c r="IW1428" s="2"/>
      <c r="IX1428" s="2"/>
      <c r="IY1428" s="2"/>
      <c r="IZ1428" s="2"/>
      <c r="JA1428" s="2"/>
      <c r="JB1428" s="2"/>
      <c r="JC1428" s="2"/>
      <c r="JD1428" s="2"/>
      <c r="JE1428" s="2"/>
      <c r="JF1428" s="2"/>
      <c r="JG1428" s="2"/>
      <c r="JH1428" s="2"/>
      <c r="JI1428" s="2"/>
      <c r="JJ1428" s="2"/>
      <c r="JK1428" s="2"/>
      <c r="JL1428" s="2"/>
      <c r="JM1428" s="2"/>
      <c r="JN1428" s="2"/>
      <c r="JO1428" s="2"/>
      <c r="JP1428" s="2"/>
      <c r="JQ1428" s="2"/>
      <c r="JR1428" s="2"/>
      <c r="JS1428" s="2"/>
      <c r="JT1428" s="2"/>
      <c r="JU1428" s="2"/>
      <c r="JV1428" s="2"/>
      <c r="JW1428" s="2"/>
      <c r="JX1428" s="2"/>
      <c r="JY1428" s="2"/>
      <c r="JZ1428" s="2"/>
      <c r="KA1428" s="2"/>
      <c r="KB1428" s="2"/>
      <c r="KC1428" s="2"/>
      <c r="KD1428" s="2"/>
      <c r="KE1428" s="2"/>
      <c r="KF1428" s="2"/>
      <c r="KG1428" s="2"/>
      <c r="KH1428" s="2"/>
      <c r="KI1428" s="2"/>
      <c r="KJ1428" s="2"/>
      <c r="KK1428" s="2"/>
      <c r="KL1428" s="2"/>
      <c r="KM1428" s="2"/>
      <c r="KN1428" s="2"/>
      <c r="KO1428" s="2"/>
      <c r="KP1428" s="2"/>
      <c r="KQ1428" s="2"/>
      <c r="KR1428" s="2"/>
      <c r="KS1428" s="2"/>
      <c r="KT1428" s="2"/>
      <c r="KU1428" s="2"/>
      <c r="KV1428" s="2"/>
      <c r="KW1428" s="2"/>
      <c r="KX1428" s="2"/>
      <c r="KY1428" s="2"/>
      <c r="KZ1428" s="2"/>
      <c r="LA1428" s="2"/>
      <c r="LB1428" s="2"/>
      <c r="LC1428" s="2"/>
      <c r="LD1428" s="2"/>
      <c r="LE1428" s="2"/>
      <c r="LF1428" s="2"/>
      <c r="LG1428" s="2"/>
      <c r="LH1428" s="2"/>
      <c r="LI1428" s="2"/>
      <c r="LJ1428" s="2"/>
      <c r="LK1428" s="2"/>
      <c r="LL1428" s="2"/>
      <c r="LM1428" s="2"/>
      <c r="LN1428" s="2"/>
      <c r="LO1428" s="2"/>
      <c r="LP1428" s="2"/>
      <c r="LQ1428" s="2"/>
      <c r="LR1428" s="2"/>
      <c r="LS1428" s="2"/>
      <c r="LT1428" s="2"/>
      <c r="LU1428" s="2"/>
      <c r="LV1428" s="2"/>
      <c r="LW1428" s="2"/>
      <c r="LX1428" s="2"/>
      <c r="LY1428" s="2"/>
      <c r="LZ1428" s="2"/>
      <c r="MA1428" s="2"/>
      <c r="MB1428" s="2"/>
      <c r="MC1428" s="2"/>
      <c r="MD1428" s="2"/>
      <c r="ME1428" s="2"/>
      <c r="MF1428" s="2"/>
      <c r="MG1428" s="2"/>
      <c r="MH1428" s="2"/>
      <c r="MI1428" s="2"/>
      <c r="MJ1428" s="2"/>
      <c r="MK1428" s="2"/>
      <c r="ML1428" s="2"/>
      <c r="MM1428" s="2"/>
      <c r="MN1428" s="2"/>
      <c r="MO1428" s="2"/>
      <c r="MP1428" s="2"/>
      <c r="MQ1428" s="2"/>
      <c r="MR1428" s="2"/>
      <c r="MS1428" s="2"/>
      <c r="MT1428" s="2"/>
      <c r="MU1428" s="2"/>
      <c r="MV1428" s="2"/>
      <c r="MW1428" s="2"/>
      <c r="MX1428" s="2"/>
      <c r="MY1428" s="2"/>
      <c r="MZ1428" s="2"/>
      <c r="NA1428" s="2"/>
      <c r="NB1428" s="2"/>
      <c r="NC1428" s="2"/>
      <c r="ND1428" s="2"/>
      <c r="NE1428" s="2"/>
      <c r="NF1428" s="2"/>
      <c r="NG1428" s="2"/>
      <c r="NH1428" s="2"/>
      <c r="NI1428" s="2"/>
      <c r="NJ1428" s="2"/>
      <c r="NK1428" s="2"/>
      <c r="NL1428" s="2"/>
      <c r="NM1428" s="2"/>
      <c r="NN1428" s="2"/>
      <c r="NO1428" s="2"/>
      <c r="NP1428" s="2"/>
      <c r="NQ1428" s="2"/>
      <c r="NR1428" s="2"/>
      <c r="NS1428" s="2"/>
      <c r="NT1428" s="2"/>
      <c r="NU1428" s="2"/>
      <c r="NV1428" s="2"/>
      <c r="NW1428" s="2"/>
      <c r="NX1428" s="2"/>
      <c r="NY1428" s="2"/>
      <c r="NZ1428" s="2"/>
      <c r="OA1428" s="2"/>
      <c r="OB1428" s="2"/>
      <c r="OC1428" s="2"/>
      <c r="OD1428" s="2"/>
      <c r="OE1428" s="2"/>
      <c r="OF1428" s="2"/>
      <c r="OG1428" s="2"/>
      <c r="OH1428" s="2"/>
      <c r="OI1428" s="2"/>
      <c r="OJ1428" s="2"/>
      <c r="OK1428" s="2"/>
      <c r="OL1428" s="2"/>
      <c r="OM1428" s="2"/>
      <c r="ON1428" s="2"/>
      <c r="OO1428" s="2"/>
      <c r="OP1428" s="2"/>
      <c r="OQ1428" s="2"/>
      <c r="OR1428" s="2"/>
      <c r="OS1428" s="2"/>
      <c r="OT1428" s="2"/>
      <c r="OU1428" s="2"/>
      <c r="OV1428" s="2"/>
      <c r="OW1428" s="2"/>
      <c r="OX1428" s="2"/>
      <c r="OY1428" s="2"/>
      <c r="OZ1428" s="2"/>
      <c r="PA1428" s="2"/>
      <c r="PB1428" s="2"/>
      <c r="PC1428" s="2"/>
      <c r="PD1428" s="2"/>
      <c r="PE1428" s="2"/>
      <c r="PF1428" s="2"/>
      <c r="PG1428" s="2"/>
      <c r="PH1428" s="2"/>
      <c r="PI1428" s="2"/>
      <c r="PJ1428" s="2"/>
      <c r="PK1428" s="2"/>
      <c r="PL1428" s="2"/>
      <c r="PM1428" s="2"/>
      <c r="PN1428" s="2"/>
      <c r="PO1428" s="2"/>
      <c r="PP1428" s="2"/>
      <c r="PQ1428" s="2"/>
      <c r="PR1428" s="2"/>
      <c r="PS1428" s="2"/>
      <c r="PT1428" s="2"/>
      <c r="PU1428" s="2"/>
      <c r="PV1428" s="2"/>
      <c r="PW1428" s="2"/>
      <c r="PX1428" s="2"/>
      <c r="PY1428" s="2"/>
      <c r="PZ1428" s="2"/>
      <c r="QA1428" s="2"/>
      <c r="QB1428" s="2"/>
      <c r="QC1428" s="2"/>
      <c r="QD1428" s="2"/>
      <c r="QE1428" s="2"/>
      <c r="QF1428" s="2"/>
      <c r="QG1428" s="2"/>
      <c r="QH1428" s="2"/>
      <c r="QI1428" s="2"/>
      <c r="QJ1428" s="2"/>
      <c r="QK1428" s="2"/>
      <c r="QL1428" s="2"/>
      <c r="QM1428" s="2"/>
      <c r="QN1428" s="2"/>
      <c r="QO1428" s="2"/>
      <c r="QP1428" s="2"/>
      <c r="QQ1428" s="2"/>
      <c r="QR1428" s="2"/>
      <c r="QS1428" s="2"/>
      <c r="QT1428" s="2"/>
      <c r="QU1428" s="2"/>
      <c r="QV1428" s="2"/>
      <c r="QW1428" s="2"/>
      <c r="QX1428" s="2"/>
      <c r="QY1428" s="2"/>
      <c r="QZ1428" s="2"/>
      <c r="RA1428" s="2"/>
      <c r="RB1428" s="2"/>
      <c r="RC1428" s="2"/>
      <c r="RD1428" s="2"/>
      <c r="RE1428" s="2"/>
      <c r="RF1428" s="2"/>
      <c r="RG1428" s="2"/>
      <c r="RH1428" s="2"/>
      <c r="RI1428" s="2"/>
      <c r="RJ1428" s="2"/>
      <c r="RK1428" s="2"/>
      <c r="RL1428" s="2"/>
      <c r="RM1428" s="2"/>
      <c r="RN1428" s="2"/>
      <c r="RO1428" s="2"/>
      <c r="RP1428" s="2"/>
      <c r="RQ1428" s="2"/>
      <c r="RR1428" s="2"/>
      <c r="RS1428" s="2"/>
      <c r="RT1428" s="2"/>
      <c r="RU1428" s="2"/>
      <c r="RV1428" s="2"/>
      <c r="RW1428" s="2"/>
      <c r="RX1428" s="2"/>
      <c r="RY1428" s="2"/>
      <c r="RZ1428" s="2"/>
      <c r="SA1428" s="2"/>
      <c r="SB1428" s="2"/>
      <c r="SC1428" s="2"/>
      <c r="SD1428" s="2"/>
      <c r="SE1428" s="2"/>
      <c r="SF1428" s="2"/>
      <c r="SG1428" s="2"/>
      <c r="SH1428" s="2"/>
      <c r="SI1428" s="2"/>
      <c r="SJ1428" s="2"/>
      <c r="SK1428" s="2"/>
      <c r="SL1428" s="2"/>
      <c r="SM1428" s="2"/>
      <c r="SN1428" s="2"/>
      <c r="SO1428" s="2"/>
      <c r="SP1428" s="2"/>
      <c r="SQ1428" s="2"/>
      <c r="SR1428" s="2"/>
      <c r="SS1428" s="2"/>
      <c r="ST1428" s="2"/>
      <c r="SU1428" s="2"/>
      <c r="SV1428" s="2"/>
      <c r="SW1428" s="2"/>
      <c r="SX1428" s="2"/>
      <c r="SY1428" s="2"/>
      <c r="SZ1428" s="2"/>
      <c r="TA1428" s="2"/>
      <c r="TB1428" s="2"/>
      <c r="TC1428" s="2"/>
      <c r="TD1428" s="2"/>
      <c r="TE1428" s="2"/>
      <c r="TF1428" s="2"/>
      <c r="TG1428" s="2"/>
      <c r="TH1428" s="2"/>
      <c r="TI1428" s="2"/>
      <c r="TJ1428" s="2"/>
      <c r="TK1428" s="2"/>
      <c r="TL1428" s="2"/>
      <c r="TM1428" s="2"/>
      <c r="TN1428" s="2"/>
      <c r="TO1428" s="2"/>
      <c r="TP1428" s="2"/>
      <c r="TQ1428" s="2"/>
      <c r="TR1428" s="2"/>
      <c r="TS1428" s="2"/>
      <c r="TT1428" s="2"/>
      <c r="TU1428" s="2"/>
      <c r="TV1428" s="2"/>
      <c r="TW1428" s="2"/>
      <c r="TX1428" s="2"/>
      <c r="TY1428" s="2"/>
      <c r="TZ1428" s="2"/>
      <c r="UA1428" s="2"/>
      <c r="UB1428" s="2"/>
      <c r="UC1428" s="2"/>
      <c r="UD1428" s="2"/>
      <c r="UE1428" s="2"/>
      <c r="UF1428" s="2"/>
      <c r="UG1428" s="2"/>
      <c r="UH1428" s="2"/>
      <c r="UI1428" s="2"/>
      <c r="UJ1428" s="2"/>
      <c r="UK1428" s="2"/>
      <c r="UL1428" s="2"/>
      <c r="UM1428" s="2"/>
      <c r="UN1428" s="2"/>
      <c r="UO1428" s="2"/>
      <c r="UP1428" s="2"/>
      <c r="UQ1428" s="2"/>
      <c r="UR1428" s="2"/>
      <c r="US1428" s="2"/>
      <c r="UT1428" s="2"/>
      <c r="UU1428" s="2"/>
      <c r="UV1428" s="2"/>
      <c r="UW1428" s="2"/>
      <c r="UX1428" s="2"/>
      <c r="UY1428" s="2"/>
      <c r="UZ1428" s="2"/>
      <c r="VA1428" s="2"/>
      <c r="VB1428" s="2"/>
      <c r="VC1428" s="2"/>
      <c r="VD1428" s="2"/>
      <c r="VE1428" s="2"/>
      <c r="VF1428" s="2"/>
      <c r="VG1428" s="2"/>
      <c r="VH1428" s="2"/>
      <c r="VI1428" s="2"/>
      <c r="VJ1428" s="2"/>
      <c r="VK1428" s="2"/>
      <c r="VL1428" s="2"/>
      <c r="VM1428" s="2"/>
      <c r="VN1428" s="2"/>
      <c r="VO1428" s="2"/>
      <c r="VP1428" s="2"/>
      <c r="VQ1428" s="2"/>
      <c r="VR1428" s="2"/>
      <c r="VS1428" s="2"/>
      <c r="VT1428" s="2"/>
      <c r="VU1428" s="2"/>
      <c r="VV1428" s="2"/>
      <c r="VW1428" s="2"/>
      <c r="VX1428" s="2"/>
      <c r="VY1428" s="2"/>
      <c r="VZ1428" s="2"/>
      <c r="WA1428" s="2"/>
      <c r="WB1428" s="2"/>
      <c r="WC1428" s="2"/>
      <c r="WD1428" s="2"/>
      <c r="WE1428" s="2"/>
      <c r="WF1428" s="2"/>
      <c r="WG1428" s="2"/>
      <c r="WH1428" s="2"/>
      <c r="WI1428" s="2"/>
      <c r="WJ1428" s="2"/>
      <c r="WK1428" s="2"/>
      <c r="WL1428" s="2"/>
      <c r="WM1428" s="2"/>
      <c r="WN1428" s="2"/>
      <c r="WO1428" s="2"/>
      <c r="WP1428" s="2"/>
      <c r="WQ1428" s="2"/>
      <c r="WR1428" s="2"/>
      <c r="WS1428" s="2"/>
      <c r="WT1428" s="2"/>
      <c r="WU1428" s="2"/>
      <c r="WV1428" s="2"/>
      <c r="WW1428" s="2"/>
      <c r="WX1428" s="2"/>
      <c r="WY1428" s="2"/>
      <c r="WZ1428" s="2"/>
      <c r="XA1428" s="2"/>
      <c r="XB1428" s="2"/>
      <c r="XC1428" s="2"/>
      <c r="XD1428" s="2"/>
      <c r="XE1428" s="2"/>
      <c r="XF1428" s="2"/>
      <c r="XG1428" s="2"/>
      <c r="XH1428" s="2"/>
      <c r="XI1428" s="2"/>
      <c r="XJ1428" s="2"/>
      <c r="XK1428" s="2"/>
      <c r="XL1428" s="2"/>
      <c r="XM1428" s="2"/>
      <c r="XN1428" s="2"/>
      <c r="XO1428" s="2"/>
      <c r="XP1428" s="2"/>
      <c r="XQ1428" s="2"/>
      <c r="XR1428" s="2"/>
      <c r="XS1428" s="2"/>
      <c r="XT1428" s="2"/>
      <c r="XU1428" s="2"/>
      <c r="XV1428" s="2"/>
      <c r="XW1428" s="2"/>
      <c r="XX1428" s="2"/>
      <c r="XY1428" s="2"/>
      <c r="XZ1428" s="2"/>
      <c r="YA1428" s="2"/>
      <c r="YB1428" s="2"/>
      <c r="YC1428" s="2"/>
      <c r="YD1428" s="2"/>
      <c r="YE1428" s="2"/>
      <c r="YF1428" s="2"/>
      <c r="YG1428" s="2"/>
      <c r="YH1428" s="2"/>
      <c r="YI1428" s="2"/>
      <c r="YJ1428" s="2"/>
      <c r="YK1428" s="2"/>
      <c r="YL1428" s="2"/>
      <c r="YM1428" s="2"/>
      <c r="YN1428" s="2"/>
      <c r="YO1428" s="2"/>
      <c r="YP1428" s="2"/>
      <c r="YQ1428" s="2"/>
      <c r="YR1428" s="2"/>
      <c r="YS1428" s="2"/>
      <c r="YT1428" s="2"/>
      <c r="YU1428" s="2"/>
      <c r="YV1428" s="2"/>
      <c r="YW1428" s="2"/>
      <c r="YX1428" s="2"/>
      <c r="YY1428" s="2"/>
      <c r="YZ1428" s="2"/>
      <c r="ZA1428" s="2"/>
      <c r="ZB1428" s="2"/>
      <c r="ZC1428" s="2"/>
      <c r="ZD1428" s="2"/>
      <c r="ZE1428" s="2"/>
      <c r="ZF1428" s="2"/>
      <c r="ZG1428" s="2"/>
      <c r="ZH1428" s="2"/>
      <c r="ZI1428" s="2"/>
      <c r="ZJ1428" s="2"/>
      <c r="ZK1428" s="2"/>
      <c r="ZL1428" s="2"/>
      <c r="ZM1428" s="2"/>
      <c r="ZN1428" s="2"/>
      <c r="ZO1428" s="2"/>
      <c r="ZP1428" s="2"/>
      <c r="ZQ1428" s="2"/>
      <c r="ZR1428" s="2"/>
      <c r="ZS1428" s="2"/>
      <c r="ZT1428" s="2"/>
      <c r="ZU1428" s="2"/>
      <c r="ZV1428" s="2"/>
      <c r="ZW1428" s="2"/>
      <c r="ZX1428" s="2"/>
      <c r="ZY1428" s="2"/>
      <c r="ZZ1428" s="2"/>
      <c r="AAA1428" s="2"/>
      <c r="AAB1428" s="2"/>
      <c r="AAC1428" s="2"/>
      <c r="AAD1428" s="2"/>
      <c r="AAE1428" s="2"/>
      <c r="AAF1428" s="2"/>
      <c r="AAG1428" s="2"/>
      <c r="AAH1428" s="2"/>
      <c r="AAI1428" s="2"/>
      <c r="AAJ1428" s="2"/>
      <c r="AAK1428" s="2"/>
      <c r="AAL1428" s="2"/>
      <c r="AAM1428" s="2"/>
      <c r="AAN1428" s="2"/>
      <c r="AAO1428" s="2"/>
      <c r="AAP1428" s="2"/>
      <c r="AAQ1428" s="2"/>
      <c r="AAR1428" s="2"/>
      <c r="AAS1428" s="2"/>
      <c r="AAT1428" s="2"/>
      <c r="AAU1428" s="2"/>
      <c r="AAV1428" s="2"/>
      <c r="AAW1428" s="2"/>
      <c r="AAX1428" s="2"/>
      <c r="AAY1428" s="2"/>
      <c r="AAZ1428" s="2"/>
      <c r="ABA1428" s="2"/>
      <c r="ABB1428" s="2"/>
      <c r="ABC1428" s="2"/>
      <c r="ABD1428" s="2"/>
      <c r="ABE1428" s="2"/>
      <c r="ABF1428" s="2"/>
      <c r="ABG1428" s="2"/>
      <c r="ABH1428" s="2"/>
      <c r="ABI1428" s="2"/>
      <c r="ABJ1428" s="2"/>
      <c r="ABK1428" s="2"/>
      <c r="ABL1428" s="2"/>
      <c r="ABM1428" s="2"/>
      <c r="ABN1428" s="2"/>
      <c r="ABO1428" s="2"/>
      <c r="ABP1428" s="2"/>
      <c r="ABQ1428" s="2"/>
      <c r="ABR1428" s="2"/>
      <c r="ABS1428" s="2"/>
      <c r="ABT1428" s="2"/>
      <c r="ABU1428" s="2"/>
      <c r="ABV1428" s="2"/>
      <c r="ABW1428" s="2"/>
      <c r="ABX1428" s="2"/>
      <c r="ABY1428" s="2"/>
      <c r="ABZ1428" s="2"/>
      <c r="ACA1428" s="2"/>
      <c r="ACB1428" s="2"/>
      <c r="ACC1428" s="2"/>
      <c r="ACD1428" s="2"/>
      <c r="ACE1428" s="2"/>
      <c r="ACF1428" s="2"/>
      <c r="ACG1428" s="2"/>
      <c r="ACH1428" s="2"/>
      <c r="ACI1428" s="2"/>
      <c r="ACJ1428" s="2"/>
      <c r="ACK1428" s="2"/>
      <c r="ACL1428" s="2"/>
      <c r="ACM1428" s="2"/>
      <c r="ACN1428" s="2"/>
      <c r="ACO1428" s="2"/>
      <c r="ACP1428" s="2"/>
      <c r="ACQ1428" s="2"/>
      <c r="ACR1428" s="2"/>
      <c r="ACS1428" s="2"/>
      <c r="ACT1428" s="2"/>
      <c r="ACU1428" s="2"/>
      <c r="ACV1428" s="2"/>
      <c r="ACW1428" s="2"/>
      <c r="ACX1428" s="2"/>
      <c r="ACY1428" s="2"/>
      <c r="ACZ1428" s="2"/>
      <c r="ADA1428" s="2"/>
      <c r="ADB1428" s="2"/>
      <c r="ADC1428" s="2"/>
      <c r="ADD1428" s="2"/>
      <c r="ADE1428" s="2"/>
      <c r="ADF1428" s="2"/>
      <c r="ADG1428" s="2"/>
      <c r="ADH1428" s="2"/>
      <c r="ADI1428" s="2"/>
      <c r="ADJ1428" s="2"/>
      <c r="ADK1428" s="2"/>
      <c r="ADL1428" s="2"/>
      <c r="ADM1428" s="2"/>
      <c r="ADN1428" s="2"/>
      <c r="ADO1428" s="2"/>
      <c r="ADP1428" s="2"/>
      <c r="ADQ1428" s="2"/>
      <c r="ADR1428" s="2"/>
      <c r="ADS1428" s="2"/>
      <c r="ADT1428" s="2"/>
      <c r="ADU1428" s="2"/>
      <c r="ADV1428" s="2"/>
      <c r="ADW1428" s="2"/>
      <c r="ADX1428" s="2"/>
      <c r="ADY1428" s="2"/>
      <c r="ADZ1428" s="2"/>
      <c r="AEA1428" s="2"/>
      <c r="AEB1428" s="2"/>
      <c r="AEC1428" s="2"/>
      <c r="AED1428" s="2"/>
      <c r="AEE1428" s="2"/>
      <c r="AEF1428" s="2"/>
      <c r="AEG1428" s="2"/>
      <c r="AEH1428" s="2"/>
      <c r="AEI1428" s="2"/>
      <c r="AEJ1428" s="2"/>
      <c r="AEK1428" s="2"/>
      <c r="AEL1428" s="2"/>
      <c r="AEM1428" s="2"/>
      <c r="AEN1428" s="2"/>
      <c r="AEO1428" s="2"/>
      <c r="AEP1428" s="2"/>
      <c r="AEQ1428" s="2"/>
      <c r="AER1428" s="2"/>
      <c r="AES1428" s="2"/>
      <c r="AET1428" s="2"/>
      <c r="AEU1428" s="2"/>
      <c r="AEV1428" s="2"/>
      <c r="AEW1428" s="2"/>
      <c r="AEX1428" s="2"/>
      <c r="AEY1428" s="2"/>
      <c r="AEZ1428" s="2"/>
      <c r="AFA1428" s="2"/>
      <c r="AFB1428" s="2"/>
      <c r="AFC1428" s="2"/>
      <c r="AFD1428" s="2"/>
      <c r="AFE1428" s="2"/>
      <c r="AFF1428" s="2"/>
      <c r="AFG1428" s="2"/>
      <c r="AFH1428" s="2"/>
      <c r="AFI1428" s="2"/>
      <c r="AFJ1428" s="2"/>
      <c r="AFK1428" s="2"/>
      <c r="AFL1428" s="2"/>
      <c r="AFM1428" s="2"/>
      <c r="AFN1428" s="2"/>
      <c r="AFO1428" s="2"/>
      <c r="AFP1428" s="2"/>
      <c r="AFQ1428" s="2"/>
      <c r="AFR1428" s="2"/>
      <c r="AFS1428" s="2"/>
      <c r="AFT1428" s="2"/>
      <c r="AFU1428" s="2"/>
      <c r="AFV1428" s="2"/>
      <c r="AFW1428" s="2"/>
      <c r="AFX1428" s="2"/>
      <c r="AFY1428" s="2"/>
      <c r="AFZ1428" s="2"/>
      <c r="AGA1428" s="2"/>
      <c r="AGB1428" s="2"/>
      <c r="AGC1428" s="2"/>
      <c r="AGD1428" s="2"/>
      <c r="AGE1428" s="2"/>
      <c r="AGF1428" s="2"/>
      <c r="AGG1428" s="2"/>
      <c r="AGH1428" s="2"/>
      <c r="AGI1428" s="2"/>
      <c r="AGJ1428" s="2"/>
      <c r="AGK1428" s="2"/>
      <c r="AGL1428" s="2"/>
      <c r="AGM1428" s="2"/>
      <c r="AGN1428" s="2"/>
      <c r="AGO1428" s="2"/>
      <c r="AGP1428" s="2"/>
      <c r="AGQ1428" s="2"/>
      <c r="AGR1428" s="2"/>
      <c r="AGS1428" s="2"/>
      <c r="AGT1428" s="2"/>
      <c r="AGU1428" s="2"/>
      <c r="AGV1428" s="2"/>
      <c r="AGW1428" s="2"/>
      <c r="AGX1428" s="2"/>
      <c r="AGY1428" s="2"/>
      <c r="AGZ1428" s="2"/>
      <c r="AHA1428" s="2"/>
      <c r="AHB1428" s="2"/>
      <c r="AHC1428" s="2"/>
      <c r="AHD1428" s="2"/>
      <c r="AHE1428" s="2"/>
      <c r="AHF1428" s="2"/>
      <c r="AHG1428" s="2"/>
      <c r="AHH1428" s="2"/>
      <c r="AHI1428" s="2"/>
      <c r="AHJ1428" s="2"/>
      <c r="AHK1428" s="2"/>
      <c r="AHL1428" s="2"/>
      <c r="AHM1428" s="2"/>
      <c r="AHN1428" s="2"/>
      <c r="AHO1428" s="2"/>
      <c r="AHP1428" s="2"/>
      <c r="AHQ1428" s="2"/>
      <c r="AHR1428" s="2"/>
      <c r="AHS1428" s="2"/>
      <c r="AHT1428" s="2"/>
      <c r="AHU1428" s="2"/>
      <c r="AHV1428" s="2"/>
      <c r="AHW1428" s="2"/>
      <c r="AHX1428" s="2"/>
      <c r="AHY1428" s="2"/>
      <c r="AHZ1428" s="2"/>
      <c r="AIA1428" s="2"/>
      <c r="AIB1428" s="2"/>
      <c r="AIC1428" s="2"/>
      <c r="AID1428" s="2"/>
      <c r="AIE1428" s="2"/>
      <c r="AIF1428" s="2"/>
      <c r="AIG1428" s="2"/>
      <c r="AIH1428" s="2"/>
      <c r="AII1428" s="2"/>
      <c r="AIJ1428" s="2"/>
      <c r="AIK1428" s="2"/>
      <c r="AIL1428" s="2"/>
      <c r="AIM1428" s="2"/>
      <c r="AIN1428" s="2"/>
      <c r="AIO1428" s="2"/>
      <c r="AIP1428" s="2"/>
      <c r="AIQ1428" s="2"/>
      <c r="AIR1428" s="2"/>
      <c r="AIS1428" s="2"/>
      <c r="AIT1428" s="2"/>
      <c r="AIU1428" s="2"/>
      <c r="AIV1428" s="2"/>
      <c r="AIW1428" s="2"/>
      <c r="AIX1428" s="2"/>
      <c r="AIY1428" s="2"/>
      <c r="AIZ1428" s="2"/>
      <c r="AJA1428" s="2"/>
      <c r="AJB1428" s="2"/>
      <c r="AJC1428" s="2"/>
      <c r="AJD1428" s="2"/>
      <c r="AJE1428" s="2"/>
      <c r="AJF1428" s="2"/>
      <c r="AJG1428" s="2"/>
      <c r="AJH1428" s="2"/>
      <c r="AJI1428" s="2"/>
      <c r="AJJ1428" s="2"/>
      <c r="AJK1428" s="2"/>
      <c r="AJL1428" s="2"/>
      <c r="AJM1428" s="2"/>
      <c r="AJN1428" s="2"/>
      <c r="AJO1428" s="2"/>
      <c r="AJP1428" s="2"/>
      <c r="AJQ1428" s="2"/>
      <c r="AJR1428" s="2"/>
      <c r="AJS1428" s="2"/>
      <c r="AJT1428" s="2"/>
      <c r="AJU1428" s="2"/>
      <c r="AJV1428" s="2"/>
      <c r="AJW1428" s="2"/>
      <c r="AJX1428" s="2"/>
      <c r="AJY1428" s="2"/>
      <c r="AJZ1428" s="2"/>
      <c r="AKA1428" s="2"/>
      <c r="AKB1428" s="2"/>
      <c r="AKC1428" s="2"/>
      <c r="AKD1428" s="2"/>
      <c r="AKE1428" s="2"/>
      <c r="AKF1428" s="2"/>
      <c r="AKG1428" s="2"/>
      <c r="AKH1428" s="2"/>
      <c r="AKI1428" s="2"/>
      <c r="AKJ1428" s="2"/>
      <c r="AKK1428" s="2"/>
      <c r="AKL1428" s="2"/>
      <c r="AKM1428" s="2"/>
      <c r="AKN1428" s="2"/>
      <c r="AKO1428" s="2"/>
      <c r="AKP1428" s="2"/>
      <c r="AKQ1428" s="2"/>
      <c r="AKR1428" s="2"/>
      <c r="AKS1428" s="2"/>
      <c r="AKT1428" s="2"/>
      <c r="AKU1428" s="2"/>
      <c r="AKV1428" s="2"/>
      <c r="AKW1428" s="2"/>
      <c r="AKX1428" s="2"/>
      <c r="AKY1428" s="2"/>
      <c r="AKZ1428" s="2"/>
      <c r="ALA1428" s="2"/>
      <c r="ALB1428" s="2"/>
      <c r="ALC1428" s="2"/>
      <c r="ALD1428" s="2"/>
      <c r="ALE1428" s="2"/>
      <c r="ALF1428" s="2"/>
      <c r="ALG1428" s="2"/>
      <c r="ALH1428" s="2"/>
      <c r="ALI1428" s="6"/>
      <c r="ALJ1428" s="6"/>
      <c r="ALK1428" s="6"/>
      <c r="ALL1428" s="6"/>
      <c r="ALM1428" s="6"/>
      <c r="ALN1428" s="6"/>
      <c r="ALO1428" s="6"/>
      <c r="ALP1428" s="6"/>
      <c r="ALQ1428" s="6"/>
      <c r="ALR1428" s="6"/>
      <c r="ALS1428" s="6"/>
      <c r="ALT1428" s="6"/>
      <c r="ALU1428" s="6"/>
      <c r="ALV1428" s="6"/>
      <c r="ALW1428" s="6"/>
      <c r="ALX1428" s="6"/>
      <c r="ALY1428" s="6"/>
      <c r="ALZ1428" s="6"/>
      <c r="AMA1428" s="6"/>
      <c r="AMB1428" s="6"/>
      <c r="AMC1428" s="6"/>
      <c r="AMD1428" s="6"/>
      <c r="AME1428" s="6"/>
      <c r="AMF1428" s="6"/>
      <c r="AMG1428" s="6"/>
      <c r="AMH1428" s="6"/>
      <c r="AMI1428" s="6"/>
      <c r="AMJ1428" s="6"/>
      <c r="AMK1428" s="6"/>
      <c r="AML1428" s="6"/>
      <c r="AMM1428" s="6"/>
    </row>
    <row r="1429" spans="1:1027" s="72" customFormat="1" ht="18.75">
      <c r="A1429" s="8">
        <v>45283</v>
      </c>
      <c r="B1429" s="32">
        <f t="shared" si="709"/>
        <v>0.78378378378378377</v>
      </c>
      <c r="C1429" s="73">
        <f t="shared" si="710"/>
        <v>0.59452054794520559</v>
      </c>
      <c r="D1429" s="73">
        <f t="shared" si="711"/>
        <v>0.54500000000000004</v>
      </c>
      <c r="E1429" s="73">
        <f t="shared" si="712"/>
        <v>0.73455075701508088</v>
      </c>
      <c r="F1429" s="73">
        <f t="shared" si="713"/>
        <v>0.77391304347826106</v>
      </c>
      <c r="G1429" s="73">
        <f t="shared" si="714"/>
        <v>0.2</v>
      </c>
      <c r="H1429" s="73">
        <f t="shared" si="715"/>
        <v>0.2</v>
      </c>
      <c r="I1429" s="73">
        <f t="shared" si="716"/>
        <v>0.15504322766570605</v>
      </c>
      <c r="J1429" s="73">
        <f t="shared" si="717"/>
        <v>0.26666666666666672</v>
      </c>
      <c r="K1429" s="73">
        <f t="shared" si="718"/>
        <v>-6.9565217391304335E-2</v>
      </c>
      <c r="L1429" s="73">
        <f t="shared" si="719"/>
        <v>0</v>
      </c>
      <c r="M1429" s="73">
        <f t="shared" si="720"/>
        <v>0</v>
      </c>
      <c r="N1429" s="73">
        <f t="shared" si="721"/>
        <v>0.7658825422365243</v>
      </c>
      <c r="O1429" s="73">
        <f t="shared" si="722"/>
        <v>0.59338842975206618</v>
      </c>
      <c r="P1429" s="73">
        <f t="shared" si="723"/>
        <v>0.19277108433734941</v>
      </c>
      <c r="Q1429" s="73">
        <f t="shared" si="724"/>
        <v>0.2</v>
      </c>
      <c r="R1429" s="73">
        <f t="shared" si="725"/>
        <v>0.2</v>
      </c>
      <c r="S1429" s="73">
        <f t="shared" si="726"/>
        <v>0.2</v>
      </c>
      <c r="T1429" s="73">
        <f t="shared" si="727"/>
        <v>0.2</v>
      </c>
      <c r="U1429" s="73">
        <f t="shared" si="728"/>
        <v>0.2</v>
      </c>
      <c r="V1429" s="73">
        <f t="shared" si="729"/>
        <v>0.20396452790818989</v>
      </c>
      <c r="W1429" s="103">
        <v>6.0991673390059439E-2</v>
      </c>
      <c r="X1429" s="2"/>
      <c r="Y1429" s="2"/>
      <c r="Z1429" s="2"/>
      <c r="AA1429" s="2"/>
      <c r="AB1429" s="2"/>
      <c r="AC1429" s="2">
        <v>-2</v>
      </c>
      <c r="AD1429" s="2"/>
      <c r="AE1429" s="2"/>
      <c r="AF1429" s="2"/>
      <c r="AG1429" s="5"/>
      <c r="AH1429" s="5"/>
      <c r="AI1429" s="5"/>
      <c r="AJ1429" s="2"/>
      <c r="AK1429" s="2"/>
      <c r="AL1429" s="36">
        <f t="shared" si="733"/>
        <v>25.661556720403521</v>
      </c>
      <c r="AM1429" s="36">
        <f t="shared" si="730"/>
        <v>25.661556720403521</v>
      </c>
      <c r="AN1429" s="4">
        <v>240</v>
      </c>
      <c r="AO1429" s="4"/>
      <c r="AP1429" s="4"/>
      <c r="AQ1429" s="4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2"/>
      <c r="BC1429" s="3"/>
      <c r="BD1429" s="47"/>
      <c r="BE1429" s="2"/>
      <c r="BF1429" s="2"/>
      <c r="BG1429" s="2"/>
      <c r="BH1429" s="89">
        <v>69</v>
      </c>
      <c r="BI1429" s="47">
        <f t="shared" si="734"/>
        <v>31</v>
      </c>
      <c r="BJ1429" s="71">
        <v>0</v>
      </c>
      <c r="BK1429" s="3">
        <v>0</v>
      </c>
      <c r="BL1429" s="49">
        <v>0</v>
      </c>
      <c r="BM1429" s="49">
        <v>0</v>
      </c>
      <c r="BN1429" s="49">
        <v>0</v>
      </c>
      <c r="BO1429" s="49">
        <v>0</v>
      </c>
      <c r="BP1429" s="49">
        <v>0</v>
      </c>
      <c r="BQ1429" s="49">
        <v>0</v>
      </c>
      <c r="BR1429" s="49">
        <v>0</v>
      </c>
      <c r="BS1429" s="3">
        <f t="shared" si="731"/>
        <v>0</v>
      </c>
      <c r="BT1429" s="2">
        <f t="shared" si="732"/>
        <v>100</v>
      </c>
      <c r="BU1429" s="2"/>
      <c r="BV1429" s="37">
        <v>237.299488465715</v>
      </c>
      <c r="BW1429" s="37"/>
      <c r="BX1429" s="37"/>
      <c r="BY1429" s="2"/>
      <c r="BZ1429" s="2"/>
      <c r="CA1429" s="2"/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  <c r="CL1429" s="2"/>
      <c r="CM1429" s="2"/>
      <c r="CN1429" s="2"/>
      <c r="CO1429" s="2"/>
      <c r="CP1429" s="2"/>
      <c r="CQ1429" s="2"/>
      <c r="CR1429" s="2"/>
      <c r="CS1429" s="2"/>
      <c r="CT1429" s="2"/>
      <c r="CU1429" s="2"/>
      <c r="CV1429" s="2"/>
      <c r="CW1429" s="2"/>
      <c r="CX1429" s="2"/>
      <c r="CY1429" s="2"/>
      <c r="CZ1429" s="2"/>
      <c r="DA1429" s="2"/>
      <c r="DB1429" s="2"/>
      <c r="DC1429" s="2"/>
      <c r="DD1429" s="2"/>
      <c r="DE1429" s="2"/>
      <c r="DF1429" s="2"/>
      <c r="DG1429" s="2"/>
      <c r="DH1429" s="38"/>
      <c r="DI1429" s="38"/>
      <c r="DJ1429" s="38"/>
      <c r="DK1429" s="2"/>
      <c r="DL1429" s="2"/>
      <c r="DM1429" s="2"/>
      <c r="DN1429" s="2"/>
      <c r="DO1429" s="2"/>
      <c r="DP1429" s="2"/>
      <c r="DQ1429" s="2"/>
      <c r="DR1429" s="2"/>
      <c r="DS1429" s="2"/>
      <c r="DT1429" s="2"/>
      <c r="DU1429" s="2"/>
      <c r="DV1429" s="2"/>
      <c r="DW1429" s="2"/>
      <c r="DX1429" s="2"/>
      <c r="DY1429" s="2"/>
      <c r="DZ1429" s="2"/>
      <c r="EA1429" s="2"/>
      <c r="EB1429" s="2"/>
      <c r="EC1429" s="2"/>
      <c r="ED1429" s="2"/>
      <c r="EE1429" s="2"/>
      <c r="EF1429" s="2"/>
      <c r="EG1429" s="2"/>
      <c r="EH1429" s="2"/>
      <c r="EI1429" s="2"/>
      <c r="EJ1429" s="2"/>
      <c r="EK1429" s="2"/>
      <c r="EL1429" s="2"/>
      <c r="EM1429" s="2"/>
      <c r="EN1429" s="2"/>
      <c r="EO1429" s="2"/>
      <c r="EP1429" s="2"/>
      <c r="EQ1429" s="2"/>
      <c r="ER1429" s="2"/>
      <c r="ES1429" s="2"/>
      <c r="ET1429" s="2"/>
      <c r="EU1429" s="2"/>
      <c r="EV1429" s="2"/>
      <c r="EW1429" s="2"/>
      <c r="EX1429" s="2"/>
      <c r="EY1429" s="2"/>
      <c r="EZ1429" s="2"/>
      <c r="FA1429" s="2"/>
      <c r="FB1429" s="2"/>
      <c r="FC1429" s="2"/>
      <c r="FD1429" s="2"/>
      <c r="FE1429" s="2"/>
      <c r="FF1429" s="2"/>
      <c r="FG1429" s="2"/>
      <c r="FH1429" s="2"/>
      <c r="FI1429" s="2"/>
      <c r="FJ1429" s="2"/>
      <c r="FK1429" s="2"/>
      <c r="FL1429" s="2"/>
      <c r="FM1429" s="2"/>
      <c r="FN1429" s="2"/>
      <c r="FO1429" s="2"/>
      <c r="FP1429" s="2"/>
      <c r="FQ1429" s="2"/>
      <c r="FR1429" s="2"/>
      <c r="FS1429" s="2"/>
      <c r="FT1429" s="2"/>
      <c r="FU1429" s="2"/>
      <c r="FV1429" s="2"/>
      <c r="FW1429" s="2"/>
      <c r="FX1429" s="2"/>
      <c r="FY1429" s="2"/>
      <c r="FZ1429" s="2"/>
      <c r="GA1429" s="2"/>
      <c r="GB1429" s="2"/>
      <c r="GC1429" s="2"/>
      <c r="GD1429" s="2"/>
      <c r="GE1429" s="2"/>
      <c r="GF1429" s="2"/>
      <c r="GG1429" s="2"/>
      <c r="GH1429" s="2"/>
      <c r="GI1429" s="2"/>
      <c r="GJ1429" s="2"/>
      <c r="GK1429" s="2"/>
      <c r="GL1429" s="2"/>
      <c r="GM1429" s="2"/>
      <c r="GN1429" s="2"/>
      <c r="GO1429" s="2"/>
      <c r="GP1429" s="2"/>
      <c r="GQ1429" s="2"/>
      <c r="GR1429" s="2"/>
      <c r="GS1429" s="2"/>
      <c r="GT1429" s="2"/>
      <c r="GU1429" s="2"/>
      <c r="GV1429" s="2"/>
      <c r="GW1429" s="2"/>
      <c r="GX1429" s="2"/>
      <c r="GY1429" s="2"/>
      <c r="GZ1429" s="2"/>
      <c r="HA1429" s="2"/>
      <c r="HB1429" s="2"/>
      <c r="HC1429" s="2"/>
      <c r="HD1429" s="2"/>
      <c r="HE1429" s="2"/>
      <c r="HF1429" s="2"/>
      <c r="HG1429" s="2"/>
      <c r="HH1429" s="2"/>
      <c r="HI1429" s="2"/>
      <c r="HJ1429" s="2"/>
      <c r="HK1429" s="2"/>
      <c r="HL1429" s="2"/>
      <c r="HM1429" s="2"/>
      <c r="HN1429" s="2"/>
      <c r="HO1429" s="2"/>
      <c r="HP1429" s="2"/>
      <c r="HQ1429" s="2"/>
      <c r="HR1429" s="2"/>
      <c r="HS1429" s="2"/>
      <c r="HT1429" s="2"/>
      <c r="HU1429" s="2"/>
      <c r="HV1429" s="2"/>
      <c r="HW1429" s="2"/>
      <c r="HX1429" s="2"/>
      <c r="HY1429" s="2"/>
      <c r="HZ1429" s="2"/>
      <c r="IA1429" s="2"/>
      <c r="IB1429" s="2"/>
      <c r="IC1429" s="2"/>
      <c r="ID1429" s="2"/>
      <c r="IE1429" s="2"/>
      <c r="IF1429" s="2"/>
      <c r="IG1429" s="2"/>
      <c r="IH1429" s="2"/>
      <c r="II1429" s="2"/>
      <c r="IJ1429" s="2"/>
      <c r="IK1429" s="2"/>
      <c r="IL1429" s="2"/>
      <c r="IM1429" s="2"/>
      <c r="IN1429" s="2"/>
      <c r="IO1429" s="2"/>
      <c r="IP1429" s="2"/>
      <c r="IQ1429" s="2"/>
      <c r="IR1429" s="2"/>
      <c r="IS1429" s="2"/>
      <c r="IT1429" s="2"/>
      <c r="IU1429" s="2"/>
      <c r="IV1429" s="2"/>
      <c r="IW1429" s="2"/>
      <c r="IX1429" s="2"/>
      <c r="IY1429" s="2"/>
      <c r="IZ1429" s="2"/>
      <c r="JA1429" s="2"/>
      <c r="JB1429" s="2"/>
      <c r="JC1429" s="2"/>
      <c r="JD1429" s="2"/>
      <c r="JE1429" s="2"/>
      <c r="JF1429" s="2"/>
      <c r="JG1429" s="2"/>
      <c r="JH1429" s="2"/>
      <c r="JI1429" s="2"/>
      <c r="JJ1429" s="2"/>
      <c r="JK1429" s="2"/>
      <c r="JL1429" s="2"/>
      <c r="JM1429" s="2"/>
      <c r="JN1429" s="2"/>
      <c r="JO1429" s="2"/>
      <c r="JP1429" s="2"/>
      <c r="JQ1429" s="2"/>
      <c r="JR1429" s="2"/>
      <c r="JS1429" s="2"/>
      <c r="JT1429" s="2"/>
      <c r="JU1429" s="2"/>
      <c r="JV1429" s="2"/>
      <c r="JW1429" s="2"/>
      <c r="JX1429" s="2"/>
      <c r="JY1429" s="2"/>
      <c r="JZ1429" s="2"/>
      <c r="KA1429" s="2"/>
      <c r="KB1429" s="2"/>
      <c r="KC1429" s="2"/>
      <c r="KD1429" s="2"/>
      <c r="KE1429" s="2"/>
      <c r="KF1429" s="2"/>
      <c r="KG1429" s="2"/>
      <c r="KH1429" s="2"/>
      <c r="KI1429" s="2"/>
      <c r="KJ1429" s="2"/>
      <c r="KK1429" s="2"/>
      <c r="KL1429" s="2"/>
      <c r="KM1429" s="2"/>
      <c r="KN1429" s="2"/>
      <c r="KO1429" s="2"/>
      <c r="KP1429" s="2"/>
      <c r="KQ1429" s="2"/>
      <c r="KR1429" s="2"/>
      <c r="KS1429" s="2"/>
      <c r="KT1429" s="2"/>
      <c r="KU1429" s="2"/>
      <c r="KV1429" s="2"/>
      <c r="KW1429" s="2"/>
      <c r="KX1429" s="2"/>
      <c r="KY1429" s="2"/>
      <c r="KZ1429" s="2"/>
      <c r="LA1429" s="2"/>
      <c r="LB1429" s="2"/>
      <c r="LC1429" s="2"/>
      <c r="LD1429" s="2"/>
      <c r="LE1429" s="2"/>
      <c r="LF1429" s="2"/>
      <c r="LG1429" s="2"/>
      <c r="LH1429" s="2"/>
      <c r="LI1429" s="2"/>
      <c r="LJ1429" s="2"/>
      <c r="LK1429" s="2"/>
      <c r="LL1429" s="2"/>
      <c r="LM1429" s="2"/>
      <c r="LN1429" s="2"/>
      <c r="LO1429" s="2"/>
      <c r="LP1429" s="2"/>
      <c r="LQ1429" s="2"/>
      <c r="LR1429" s="2"/>
      <c r="LS1429" s="2"/>
      <c r="LT1429" s="2"/>
      <c r="LU1429" s="2"/>
      <c r="LV1429" s="2"/>
      <c r="LW1429" s="2"/>
      <c r="LX1429" s="2"/>
      <c r="LY1429" s="2"/>
      <c r="LZ1429" s="2"/>
      <c r="MA1429" s="2"/>
      <c r="MB1429" s="2"/>
      <c r="MC1429" s="2"/>
      <c r="MD1429" s="2"/>
      <c r="ME1429" s="2"/>
      <c r="MF1429" s="2"/>
      <c r="MG1429" s="2"/>
      <c r="MH1429" s="2"/>
      <c r="MI1429" s="2"/>
      <c r="MJ1429" s="2"/>
      <c r="MK1429" s="2"/>
      <c r="ML1429" s="2"/>
      <c r="MM1429" s="2"/>
      <c r="MN1429" s="2"/>
      <c r="MO1429" s="2"/>
      <c r="MP1429" s="2"/>
      <c r="MQ1429" s="2"/>
      <c r="MR1429" s="2"/>
      <c r="MS1429" s="2"/>
      <c r="MT1429" s="2"/>
      <c r="MU1429" s="2"/>
      <c r="MV1429" s="2"/>
      <c r="MW1429" s="2"/>
      <c r="MX1429" s="2"/>
      <c r="MY1429" s="2"/>
      <c r="MZ1429" s="2"/>
      <c r="NA1429" s="2"/>
      <c r="NB1429" s="2"/>
      <c r="NC1429" s="2"/>
      <c r="ND1429" s="2"/>
      <c r="NE1429" s="2"/>
      <c r="NF1429" s="2"/>
      <c r="NG1429" s="2"/>
      <c r="NH1429" s="2"/>
      <c r="NI1429" s="2"/>
      <c r="NJ1429" s="2"/>
      <c r="NK1429" s="2"/>
      <c r="NL1429" s="2"/>
      <c r="NM1429" s="2"/>
      <c r="NN1429" s="2"/>
      <c r="NO1429" s="2"/>
      <c r="NP1429" s="2"/>
      <c r="NQ1429" s="2"/>
      <c r="NR1429" s="2"/>
      <c r="NS1429" s="2"/>
      <c r="NT1429" s="2"/>
      <c r="NU1429" s="2"/>
      <c r="NV1429" s="2"/>
      <c r="NW1429" s="2"/>
      <c r="NX1429" s="2"/>
      <c r="NY1429" s="2"/>
      <c r="NZ1429" s="2"/>
      <c r="OA1429" s="2"/>
      <c r="OB1429" s="2"/>
      <c r="OC1429" s="2"/>
      <c r="OD1429" s="2"/>
      <c r="OE1429" s="2"/>
      <c r="OF1429" s="2"/>
      <c r="OG1429" s="2"/>
      <c r="OH1429" s="2"/>
      <c r="OI1429" s="2"/>
      <c r="OJ1429" s="2"/>
      <c r="OK1429" s="2"/>
      <c r="OL1429" s="2"/>
      <c r="OM1429" s="2"/>
      <c r="ON1429" s="2"/>
      <c r="OO1429" s="2"/>
      <c r="OP1429" s="2"/>
      <c r="OQ1429" s="2"/>
      <c r="OR1429" s="2"/>
      <c r="OS1429" s="2"/>
      <c r="OT1429" s="2"/>
      <c r="OU1429" s="2"/>
      <c r="OV1429" s="2"/>
      <c r="OW1429" s="2"/>
      <c r="OX1429" s="2"/>
      <c r="OY1429" s="2"/>
      <c r="OZ1429" s="2"/>
      <c r="PA1429" s="2"/>
      <c r="PB1429" s="2"/>
      <c r="PC1429" s="2"/>
      <c r="PD1429" s="2"/>
      <c r="PE1429" s="2"/>
      <c r="PF1429" s="2"/>
      <c r="PG1429" s="2"/>
      <c r="PH1429" s="2"/>
      <c r="PI1429" s="2"/>
      <c r="PJ1429" s="2"/>
      <c r="PK1429" s="2"/>
      <c r="PL1429" s="2"/>
      <c r="PM1429" s="2"/>
      <c r="PN1429" s="2"/>
      <c r="PO1429" s="2"/>
      <c r="PP1429" s="2"/>
      <c r="PQ1429" s="2"/>
      <c r="PR1429" s="2"/>
      <c r="PS1429" s="2"/>
      <c r="PT1429" s="2"/>
      <c r="PU1429" s="2"/>
      <c r="PV1429" s="2"/>
      <c r="PW1429" s="2"/>
      <c r="PX1429" s="2"/>
      <c r="PY1429" s="2"/>
      <c r="PZ1429" s="2"/>
      <c r="QA1429" s="2"/>
      <c r="QB1429" s="2"/>
      <c r="QC1429" s="2"/>
      <c r="QD1429" s="2"/>
      <c r="QE1429" s="2"/>
      <c r="QF1429" s="2"/>
      <c r="QG1429" s="2"/>
      <c r="QH1429" s="2"/>
      <c r="QI1429" s="2"/>
      <c r="QJ1429" s="2"/>
      <c r="QK1429" s="2"/>
      <c r="QL1429" s="2"/>
      <c r="QM1429" s="2"/>
      <c r="QN1429" s="2"/>
      <c r="QO1429" s="2"/>
      <c r="QP1429" s="2"/>
      <c r="QQ1429" s="2"/>
      <c r="QR1429" s="2"/>
      <c r="QS1429" s="2"/>
      <c r="QT1429" s="2"/>
      <c r="QU1429" s="2"/>
      <c r="QV1429" s="2"/>
      <c r="QW1429" s="2"/>
      <c r="QX1429" s="2"/>
      <c r="QY1429" s="2"/>
      <c r="QZ1429" s="2"/>
      <c r="RA1429" s="2"/>
      <c r="RB1429" s="2"/>
      <c r="RC1429" s="2"/>
      <c r="RD1429" s="2"/>
      <c r="RE1429" s="2"/>
      <c r="RF1429" s="2"/>
      <c r="RG1429" s="2"/>
      <c r="RH1429" s="2"/>
      <c r="RI1429" s="2"/>
      <c r="RJ1429" s="2"/>
      <c r="RK1429" s="2"/>
      <c r="RL1429" s="2"/>
      <c r="RM1429" s="2"/>
      <c r="RN1429" s="2"/>
      <c r="RO1429" s="2"/>
      <c r="RP1429" s="2"/>
      <c r="RQ1429" s="2"/>
      <c r="RR1429" s="2"/>
      <c r="RS1429" s="2"/>
      <c r="RT1429" s="2"/>
      <c r="RU1429" s="2"/>
      <c r="RV1429" s="2"/>
      <c r="RW1429" s="2"/>
      <c r="RX1429" s="2"/>
      <c r="RY1429" s="2"/>
      <c r="RZ1429" s="2"/>
      <c r="SA1429" s="2"/>
      <c r="SB1429" s="2"/>
      <c r="SC1429" s="2"/>
      <c r="SD1429" s="2"/>
      <c r="SE1429" s="2"/>
      <c r="SF1429" s="2"/>
      <c r="SG1429" s="2"/>
      <c r="SH1429" s="2"/>
      <c r="SI1429" s="2"/>
      <c r="SJ1429" s="2"/>
      <c r="SK1429" s="2"/>
      <c r="SL1429" s="2"/>
      <c r="SM1429" s="2"/>
      <c r="SN1429" s="2"/>
      <c r="SO1429" s="2"/>
      <c r="SP1429" s="2"/>
      <c r="SQ1429" s="2"/>
      <c r="SR1429" s="2"/>
      <c r="SS1429" s="2"/>
      <c r="ST1429" s="2"/>
      <c r="SU1429" s="2"/>
      <c r="SV1429" s="2"/>
      <c r="SW1429" s="2"/>
      <c r="SX1429" s="2"/>
      <c r="SY1429" s="2"/>
      <c r="SZ1429" s="2"/>
      <c r="TA1429" s="2"/>
      <c r="TB1429" s="2"/>
      <c r="TC1429" s="2"/>
      <c r="TD1429" s="2"/>
      <c r="TE1429" s="2"/>
      <c r="TF1429" s="2"/>
      <c r="TG1429" s="2"/>
      <c r="TH1429" s="2"/>
      <c r="TI1429" s="2"/>
      <c r="TJ1429" s="2"/>
      <c r="TK1429" s="2"/>
      <c r="TL1429" s="2"/>
      <c r="TM1429" s="2"/>
      <c r="TN1429" s="2"/>
      <c r="TO1429" s="2"/>
      <c r="TP1429" s="2"/>
      <c r="TQ1429" s="2"/>
      <c r="TR1429" s="2"/>
      <c r="TS1429" s="2"/>
      <c r="TT1429" s="2"/>
      <c r="TU1429" s="2"/>
      <c r="TV1429" s="2"/>
      <c r="TW1429" s="2"/>
      <c r="TX1429" s="2"/>
      <c r="TY1429" s="2"/>
      <c r="TZ1429" s="2"/>
      <c r="UA1429" s="2"/>
      <c r="UB1429" s="2"/>
      <c r="UC1429" s="2"/>
      <c r="UD1429" s="2"/>
      <c r="UE1429" s="2"/>
      <c r="UF1429" s="2"/>
      <c r="UG1429" s="2"/>
      <c r="UH1429" s="2"/>
      <c r="UI1429" s="2"/>
      <c r="UJ1429" s="2"/>
      <c r="UK1429" s="2"/>
      <c r="UL1429" s="2"/>
      <c r="UM1429" s="2"/>
      <c r="UN1429" s="2"/>
      <c r="UO1429" s="2"/>
      <c r="UP1429" s="2"/>
      <c r="UQ1429" s="2"/>
      <c r="UR1429" s="2"/>
      <c r="US1429" s="2"/>
      <c r="UT1429" s="2"/>
      <c r="UU1429" s="2"/>
      <c r="UV1429" s="2"/>
      <c r="UW1429" s="2"/>
      <c r="UX1429" s="2"/>
      <c r="UY1429" s="2"/>
      <c r="UZ1429" s="2"/>
      <c r="VA1429" s="2"/>
      <c r="VB1429" s="2"/>
      <c r="VC1429" s="2"/>
      <c r="VD1429" s="2"/>
      <c r="VE1429" s="2"/>
      <c r="VF1429" s="2"/>
      <c r="VG1429" s="2"/>
      <c r="VH1429" s="2"/>
      <c r="VI1429" s="2"/>
      <c r="VJ1429" s="2"/>
      <c r="VK1429" s="2"/>
      <c r="VL1429" s="2"/>
      <c r="VM1429" s="2"/>
      <c r="VN1429" s="2"/>
      <c r="VO1429" s="2"/>
      <c r="VP1429" s="2"/>
      <c r="VQ1429" s="2"/>
      <c r="VR1429" s="2"/>
      <c r="VS1429" s="2"/>
      <c r="VT1429" s="2"/>
      <c r="VU1429" s="2"/>
      <c r="VV1429" s="2"/>
      <c r="VW1429" s="2"/>
      <c r="VX1429" s="2"/>
      <c r="VY1429" s="2"/>
      <c r="VZ1429" s="2"/>
      <c r="WA1429" s="2"/>
      <c r="WB1429" s="2"/>
      <c r="WC1429" s="2"/>
      <c r="WD1429" s="2"/>
      <c r="WE1429" s="2"/>
      <c r="WF1429" s="2"/>
      <c r="WG1429" s="2"/>
      <c r="WH1429" s="2"/>
      <c r="WI1429" s="2"/>
      <c r="WJ1429" s="2"/>
      <c r="WK1429" s="2"/>
      <c r="WL1429" s="2"/>
      <c r="WM1429" s="2"/>
      <c r="WN1429" s="2"/>
      <c r="WO1429" s="2"/>
      <c r="WP1429" s="2"/>
      <c r="WQ1429" s="2"/>
      <c r="WR1429" s="2"/>
      <c r="WS1429" s="2"/>
      <c r="WT1429" s="2"/>
      <c r="WU1429" s="2"/>
      <c r="WV1429" s="2"/>
      <c r="WW1429" s="2"/>
      <c r="WX1429" s="2"/>
      <c r="WY1429" s="2"/>
      <c r="WZ1429" s="2"/>
      <c r="XA1429" s="2"/>
      <c r="XB1429" s="2"/>
      <c r="XC1429" s="2"/>
      <c r="XD1429" s="2"/>
      <c r="XE1429" s="2"/>
      <c r="XF1429" s="2"/>
      <c r="XG1429" s="2"/>
      <c r="XH1429" s="2"/>
      <c r="XI1429" s="2"/>
      <c r="XJ1429" s="2"/>
      <c r="XK1429" s="2"/>
      <c r="XL1429" s="2"/>
      <c r="XM1429" s="2"/>
      <c r="XN1429" s="2"/>
      <c r="XO1429" s="2"/>
      <c r="XP1429" s="2"/>
      <c r="XQ1429" s="2"/>
      <c r="XR1429" s="2"/>
      <c r="XS1429" s="2"/>
      <c r="XT1429" s="2"/>
      <c r="XU1429" s="2"/>
      <c r="XV1429" s="2"/>
      <c r="XW1429" s="2"/>
      <c r="XX1429" s="2"/>
      <c r="XY1429" s="2"/>
      <c r="XZ1429" s="2"/>
      <c r="YA1429" s="2"/>
      <c r="YB1429" s="2"/>
      <c r="YC1429" s="2"/>
      <c r="YD1429" s="2"/>
      <c r="YE1429" s="2"/>
      <c r="YF1429" s="2"/>
      <c r="YG1429" s="2"/>
      <c r="YH1429" s="2"/>
      <c r="YI1429" s="2"/>
      <c r="YJ1429" s="2"/>
      <c r="YK1429" s="2"/>
      <c r="YL1429" s="2"/>
      <c r="YM1429" s="2"/>
      <c r="YN1429" s="2"/>
      <c r="YO1429" s="2"/>
      <c r="YP1429" s="2"/>
      <c r="YQ1429" s="2"/>
      <c r="YR1429" s="2"/>
      <c r="YS1429" s="2"/>
      <c r="YT1429" s="2"/>
      <c r="YU1429" s="2"/>
      <c r="YV1429" s="2"/>
      <c r="YW1429" s="2"/>
      <c r="YX1429" s="2"/>
      <c r="YY1429" s="2"/>
      <c r="YZ1429" s="2"/>
      <c r="ZA1429" s="2"/>
      <c r="ZB1429" s="2"/>
      <c r="ZC1429" s="2"/>
      <c r="ZD1429" s="2"/>
      <c r="ZE1429" s="2"/>
      <c r="ZF1429" s="2"/>
      <c r="ZG1429" s="2"/>
      <c r="ZH1429" s="2"/>
      <c r="ZI1429" s="2"/>
      <c r="ZJ1429" s="2"/>
      <c r="ZK1429" s="2"/>
      <c r="ZL1429" s="2"/>
      <c r="ZM1429" s="2"/>
      <c r="ZN1429" s="2"/>
      <c r="ZO1429" s="2"/>
      <c r="ZP1429" s="2"/>
      <c r="ZQ1429" s="2"/>
      <c r="ZR1429" s="2"/>
      <c r="ZS1429" s="2"/>
      <c r="ZT1429" s="2"/>
      <c r="ZU1429" s="2"/>
      <c r="ZV1429" s="2"/>
      <c r="ZW1429" s="2"/>
      <c r="ZX1429" s="2"/>
      <c r="ZY1429" s="2"/>
      <c r="ZZ1429" s="2"/>
      <c r="AAA1429" s="2"/>
      <c r="AAB1429" s="2"/>
      <c r="AAC1429" s="2"/>
      <c r="AAD1429" s="2"/>
      <c r="AAE1429" s="2"/>
      <c r="AAF1429" s="2"/>
      <c r="AAG1429" s="2"/>
      <c r="AAH1429" s="2"/>
      <c r="AAI1429" s="2"/>
      <c r="AAJ1429" s="2"/>
      <c r="AAK1429" s="2"/>
      <c r="AAL1429" s="2"/>
      <c r="AAM1429" s="2"/>
      <c r="AAN1429" s="2"/>
      <c r="AAO1429" s="2"/>
      <c r="AAP1429" s="2"/>
      <c r="AAQ1429" s="2"/>
      <c r="AAR1429" s="2"/>
      <c r="AAS1429" s="2"/>
      <c r="AAT1429" s="2"/>
      <c r="AAU1429" s="2"/>
      <c r="AAV1429" s="2"/>
      <c r="AAW1429" s="2"/>
      <c r="AAX1429" s="2"/>
      <c r="AAY1429" s="2"/>
      <c r="AAZ1429" s="2"/>
      <c r="ABA1429" s="2"/>
      <c r="ABB1429" s="2"/>
      <c r="ABC1429" s="2"/>
      <c r="ABD1429" s="2"/>
      <c r="ABE1429" s="2"/>
      <c r="ABF1429" s="2"/>
      <c r="ABG1429" s="2"/>
      <c r="ABH1429" s="2"/>
      <c r="ABI1429" s="2"/>
      <c r="ABJ1429" s="2"/>
      <c r="ABK1429" s="2"/>
      <c r="ABL1429" s="2"/>
      <c r="ABM1429" s="2"/>
      <c r="ABN1429" s="2"/>
      <c r="ABO1429" s="2"/>
      <c r="ABP1429" s="2"/>
      <c r="ABQ1429" s="2"/>
      <c r="ABR1429" s="2"/>
      <c r="ABS1429" s="2"/>
      <c r="ABT1429" s="2"/>
      <c r="ABU1429" s="2"/>
      <c r="ABV1429" s="2"/>
      <c r="ABW1429" s="2"/>
      <c r="ABX1429" s="2"/>
      <c r="ABY1429" s="2"/>
      <c r="ABZ1429" s="2"/>
      <c r="ACA1429" s="2"/>
      <c r="ACB1429" s="2"/>
      <c r="ACC1429" s="2"/>
      <c r="ACD1429" s="2"/>
      <c r="ACE1429" s="2"/>
      <c r="ACF1429" s="2"/>
      <c r="ACG1429" s="2"/>
      <c r="ACH1429" s="2"/>
      <c r="ACI1429" s="2"/>
      <c r="ACJ1429" s="2"/>
      <c r="ACK1429" s="2"/>
      <c r="ACL1429" s="2"/>
      <c r="ACM1429" s="2"/>
      <c r="ACN1429" s="2"/>
      <c r="ACO1429" s="2"/>
      <c r="ACP1429" s="2"/>
      <c r="ACQ1429" s="2"/>
      <c r="ACR1429" s="2"/>
      <c r="ACS1429" s="2"/>
      <c r="ACT1429" s="2"/>
      <c r="ACU1429" s="2"/>
      <c r="ACV1429" s="2"/>
      <c r="ACW1429" s="2"/>
      <c r="ACX1429" s="2"/>
      <c r="ACY1429" s="2"/>
      <c r="ACZ1429" s="2"/>
      <c r="ADA1429" s="2"/>
      <c r="ADB1429" s="2"/>
      <c r="ADC1429" s="2"/>
      <c r="ADD1429" s="2"/>
      <c r="ADE1429" s="2"/>
      <c r="ADF1429" s="2"/>
      <c r="ADG1429" s="2"/>
      <c r="ADH1429" s="2"/>
      <c r="ADI1429" s="2"/>
      <c r="ADJ1429" s="2"/>
      <c r="ADK1429" s="2"/>
      <c r="ADL1429" s="2"/>
      <c r="ADM1429" s="2"/>
      <c r="ADN1429" s="2"/>
      <c r="ADO1429" s="2"/>
      <c r="ADP1429" s="2"/>
      <c r="ADQ1429" s="2"/>
      <c r="ADR1429" s="2"/>
      <c r="ADS1429" s="2"/>
      <c r="ADT1429" s="2"/>
      <c r="ADU1429" s="2"/>
      <c r="ADV1429" s="2"/>
      <c r="ADW1429" s="2"/>
      <c r="ADX1429" s="2"/>
      <c r="ADY1429" s="2"/>
      <c r="ADZ1429" s="2"/>
      <c r="AEA1429" s="2"/>
      <c r="AEB1429" s="2"/>
      <c r="AEC1429" s="2"/>
      <c r="AED1429" s="2"/>
      <c r="AEE1429" s="2"/>
      <c r="AEF1429" s="2"/>
      <c r="AEG1429" s="2"/>
      <c r="AEH1429" s="2"/>
      <c r="AEI1429" s="2"/>
      <c r="AEJ1429" s="2"/>
      <c r="AEK1429" s="2"/>
      <c r="AEL1429" s="2"/>
      <c r="AEM1429" s="2"/>
      <c r="AEN1429" s="2"/>
      <c r="AEO1429" s="2"/>
      <c r="AEP1429" s="2"/>
      <c r="AEQ1429" s="2"/>
      <c r="AER1429" s="2"/>
      <c r="AES1429" s="2"/>
      <c r="AET1429" s="2"/>
      <c r="AEU1429" s="2"/>
      <c r="AEV1429" s="2"/>
      <c r="AEW1429" s="2"/>
      <c r="AEX1429" s="2"/>
      <c r="AEY1429" s="2"/>
      <c r="AEZ1429" s="2"/>
      <c r="AFA1429" s="2"/>
      <c r="AFB1429" s="2"/>
      <c r="AFC1429" s="2"/>
      <c r="AFD1429" s="2"/>
      <c r="AFE1429" s="2"/>
      <c r="AFF1429" s="2"/>
      <c r="AFG1429" s="2"/>
      <c r="AFH1429" s="2"/>
      <c r="AFI1429" s="2"/>
      <c r="AFJ1429" s="2"/>
      <c r="AFK1429" s="2"/>
      <c r="AFL1429" s="2"/>
      <c r="AFM1429" s="2"/>
      <c r="AFN1429" s="2"/>
      <c r="AFO1429" s="2"/>
      <c r="AFP1429" s="2"/>
      <c r="AFQ1429" s="2"/>
      <c r="AFR1429" s="2"/>
      <c r="AFS1429" s="2"/>
      <c r="AFT1429" s="2"/>
      <c r="AFU1429" s="2"/>
      <c r="AFV1429" s="2"/>
      <c r="AFW1429" s="2"/>
      <c r="AFX1429" s="2"/>
      <c r="AFY1429" s="2"/>
      <c r="AFZ1429" s="2"/>
      <c r="AGA1429" s="2"/>
      <c r="AGB1429" s="2"/>
      <c r="AGC1429" s="2"/>
      <c r="AGD1429" s="2"/>
      <c r="AGE1429" s="2"/>
      <c r="AGF1429" s="2"/>
      <c r="AGG1429" s="2"/>
      <c r="AGH1429" s="2"/>
      <c r="AGI1429" s="2"/>
      <c r="AGJ1429" s="2"/>
      <c r="AGK1429" s="2"/>
      <c r="AGL1429" s="2"/>
      <c r="AGM1429" s="2"/>
      <c r="AGN1429" s="2"/>
      <c r="AGO1429" s="2"/>
      <c r="AGP1429" s="2"/>
      <c r="AGQ1429" s="2"/>
      <c r="AGR1429" s="2"/>
      <c r="AGS1429" s="2"/>
      <c r="AGT1429" s="2"/>
      <c r="AGU1429" s="2"/>
      <c r="AGV1429" s="2"/>
      <c r="AGW1429" s="2"/>
      <c r="AGX1429" s="2"/>
      <c r="AGY1429" s="2"/>
      <c r="AGZ1429" s="2"/>
      <c r="AHA1429" s="2"/>
      <c r="AHB1429" s="2"/>
      <c r="AHC1429" s="2"/>
      <c r="AHD1429" s="2"/>
      <c r="AHE1429" s="2"/>
      <c r="AHF1429" s="2"/>
      <c r="AHG1429" s="2"/>
      <c r="AHH1429" s="2"/>
      <c r="AHI1429" s="2"/>
      <c r="AHJ1429" s="2"/>
      <c r="AHK1429" s="2"/>
      <c r="AHL1429" s="2"/>
      <c r="AHM1429" s="2"/>
      <c r="AHN1429" s="2"/>
      <c r="AHO1429" s="2"/>
      <c r="AHP1429" s="2"/>
      <c r="AHQ1429" s="2"/>
      <c r="AHR1429" s="2"/>
      <c r="AHS1429" s="2"/>
      <c r="AHT1429" s="2"/>
      <c r="AHU1429" s="2"/>
      <c r="AHV1429" s="2"/>
      <c r="AHW1429" s="2"/>
      <c r="AHX1429" s="2"/>
      <c r="AHY1429" s="2"/>
      <c r="AHZ1429" s="2"/>
      <c r="AIA1429" s="2"/>
      <c r="AIB1429" s="2"/>
      <c r="AIC1429" s="2"/>
      <c r="AID1429" s="2"/>
      <c r="AIE1429" s="2"/>
      <c r="AIF1429" s="2"/>
      <c r="AIG1429" s="2"/>
      <c r="AIH1429" s="2"/>
      <c r="AII1429" s="2"/>
      <c r="AIJ1429" s="2"/>
      <c r="AIK1429" s="2"/>
      <c r="AIL1429" s="2"/>
      <c r="AIM1429" s="2"/>
      <c r="AIN1429" s="2"/>
      <c r="AIO1429" s="2"/>
      <c r="AIP1429" s="2"/>
      <c r="AIQ1429" s="2"/>
      <c r="AIR1429" s="2"/>
      <c r="AIS1429" s="2"/>
      <c r="AIT1429" s="2"/>
      <c r="AIU1429" s="2"/>
      <c r="AIV1429" s="2"/>
      <c r="AIW1429" s="2"/>
      <c r="AIX1429" s="2"/>
      <c r="AIY1429" s="2"/>
      <c r="AIZ1429" s="2"/>
      <c r="AJA1429" s="2"/>
      <c r="AJB1429" s="2"/>
      <c r="AJC1429" s="2"/>
      <c r="AJD1429" s="2"/>
      <c r="AJE1429" s="2"/>
      <c r="AJF1429" s="2"/>
      <c r="AJG1429" s="2"/>
      <c r="AJH1429" s="2"/>
      <c r="AJI1429" s="2"/>
      <c r="AJJ1429" s="2"/>
      <c r="AJK1429" s="2"/>
      <c r="AJL1429" s="2"/>
      <c r="AJM1429" s="2"/>
      <c r="AJN1429" s="2"/>
      <c r="AJO1429" s="2"/>
      <c r="AJP1429" s="2"/>
      <c r="AJQ1429" s="2"/>
      <c r="AJR1429" s="2"/>
      <c r="AJS1429" s="2"/>
      <c r="AJT1429" s="2"/>
      <c r="AJU1429" s="2"/>
      <c r="AJV1429" s="2"/>
      <c r="AJW1429" s="2"/>
      <c r="AJX1429" s="2"/>
      <c r="AJY1429" s="2"/>
      <c r="AJZ1429" s="2"/>
      <c r="AKA1429" s="2"/>
      <c r="AKB1429" s="2"/>
      <c r="AKC1429" s="2"/>
      <c r="AKD1429" s="2"/>
      <c r="AKE1429" s="2"/>
      <c r="AKF1429" s="2"/>
      <c r="AKG1429" s="2"/>
      <c r="AKH1429" s="2"/>
      <c r="AKI1429" s="2"/>
      <c r="AKJ1429" s="2"/>
      <c r="AKK1429" s="2"/>
      <c r="AKL1429" s="2"/>
      <c r="AKM1429" s="2"/>
      <c r="AKN1429" s="2"/>
      <c r="AKO1429" s="2"/>
      <c r="AKP1429" s="2"/>
      <c r="AKQ1429" s="2"/>
      <c r="AKR1429" s="2"/>
      <c r="AKS1429" s="2"/>
      <c r="AKT1429" s="2"/>
      <c r="AKU1429" s="2"/>
      <c r="AKV1429" s="2"/>
      <c r="AKW1429" s="2"/>
      <c r="AKX1429" s="2"/>
      <c r="AKY1429" s="2"/>
      <c r="AKZ1429" s="2"/>
      <c r="ALA1429" s="2"/>
      <c r="ALB1429" s="2"/>
      <c r="ALC1429" s="2"/>
      <c r="ALD1429" s="2"/>
      <c r="ALE1429" s="2"/>
      <c r="ALF1429" s="2"/>
      <c r="ALG1429" s="2"/>
      <c r="ALH1429" s="2"/>
      <c r="ALI1429" s="6"/>
      <c r="ALJ1429" s="6"/>
      <c r="ALK1429" s="6"/>
      <c r="ALL1429" s="6"/>
      <c r="ALM1429" s="6"/>
      <c r="ALN1429" s="6"/>
      <c r="ALO1429" s="6"/>
      <c r="ALP1429" s="6"/>
      <c r="ALQ1429" s="6"/>
      <c r="ALR1429" s="6"/>
      <c r="ALS1429" s="6"/>
      <c r="ALT1429" s="6"/>
      <c r="ALU1429" s="6"/>
      <c r="ALV1429" s="6"/>
      <c r="ALW1429" s="6"/>
      <c r="ALX1429" s="6"/>
      <c r="ALY1429" s="6"/>
      <c r="ALZ1429" s="6"/>
      <c r="AMA1429" s="6"/>
      <c r="AMB1429" s="6"/>
      <c r="AMC1429" s="6"/>
      <c r="AMD1429" s="6"/>
      <c r="AME1429" s="6"/>
      <c r="AMF1429" s="6"/>
      <c r="AMG1429" s="6"/>
      <c r="AMH1429" s="6"/>
      <c r="AMI1429" s="6"/>
      <c r="AMJ1429" s="6"/>
      <c r="AMK1429" s="6"/>
      <c r="AML1429" s="6"/>
      <c r="AMM1429" s="6"/>
    </row>
    <row r="1430" spans="1:1027" s="72" customFormat="1" ht="18.75">
      <c r="A1430" s="8">
        <v>45284</v>
      </c>
      <c r="B1430" s="32">
        <f t="shared" si="709"/>
        <v>0.78378378378378377</v>
      </c>
      <c r="C1430" s="73">
        <f t="shared" si="710"/>
        <v>0.59452054794520559</v>
      </c>
      <c r="D1430" s="73">
        <f t="shared" si="711"/>
        <v>0.54500000000000004</v>
      </c>
      <c r="E1430" s="73">
        <f t="shared" si="712"/>
        <v>0.78571899173078763</v>
      </c>
      <c r="F1430" s="73">
        <f t="shared" si="713"/>
        <v>0.77391304347826106</v>
      </c>
      <c r="G1430" s="73">
        <f t="shared" si="714"/>
        <v>0.2</v>
      </c>
      <c r="H1430" s="73">
        <f t="shared" si="715"/>
        <v>0.2</v>
      </c>
      <c r="I1430" s="73">
        <f t="shared" si="716"/>
        <v>0.15504322766570605</v>
      </c>
      <c r="J1430" s="73">
        <f t="shared" si="717"/>
        <v>0.26666666666666672</v>
      </c>
      <c r="K1430" s="73">
        <f t="shared" si="718"/>
        <v>-6.9565217391304335E-2</v>
      </c>
      <c r="L1430" s="73">
        <f t="shared" si="719"/>
        <v>0</v>
      </c>
      <c r="M1430" s="73">
        <f t="shared" si="720"/>
        <v>0</v>
      </c>
      <c r="N1430" s="73">
        <f t="shared" si="721"/>
        <v>0.76918423169750594</v>
      </c>
      <c r="O1430" s="73">
        <f t="shared" si="722"/>
        <v>0.47438016528925625</v>
      </c>
      <c r="P1430" s="73">
        <f t="shared" si="723"/>
        <v>0.19277108433734941</v>
      </c>
      <c r="Q1430" s="73">
        <f t="shared" si="724"/>
        <v>0.2</v>
      </c>
      <c r="R1430" s="73">
        <f t="shared" si="725"/>
        <v>0.2</v>
      </c>
      <c r="S1430" s="73">
        <f t="shared" si="726"/>
        <v>0.2</v>
      </c>
      <c r="T1430" s="73">
        <f t="shared" si="727"/>
        <v>0.2</v>
      </c>
      <c r="U1430" s="73">
        <f t="shared" si="728"/>
        <v>0.2</v>
      </c>
      <c r="V1430" s="73">
        <f t="shared" si="729"/>
        <v>0.20396452790818989</v>
      </c>
      <c r="W1430" s="103">
        <v>4.8830490757492059E-2</v>
      </c>
      <c r="X1430" s="2"/>
      <c r="Y1430" s="2"/>
      <c r="Z1430" s="2"/>
      <c r="AA1430" s="2"/>
      <c r="AB1430" s="2"/>
      <c r="AC1430" s="2">
        <v>6</v>
      </c>
      <c r="AD1430" s="2"/>
      <c r="AE1430" s="2"/>
      <c r="AF1430" s="2"/>
      <c r="AG1430" s="5"/>
      <c r="AH1430" s="5"/>
      <c r="AI1430" s="5"/>
      <c r="AJ1430" s="2"/>
      <c r="AK1430" s="2"/>
      <c r="AL1430" s="36">
        <f t="shared" si="733"/>
        <v>25.796854910493522</v>
      </c>
      <c r="AM1430" s="36">
        <f t="shared" si="730"/>
        <v>25.796854910493522</v>
      </c>
      <c r="AN1430" s="4">
        <v>168</v>
      </c>
      <c r="AO1430" s="4"/>
      <c r="AP1430" s="4"/>
      <c r="AQ1430" s="4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2"/>
      <c r="BC1430" s="3"/>
      <c r="BD1430" s="47"/>
      <c r="BE1430" s="2"/>
      <c r="BF1430" s="2"/>
      <c r="BG1430" s="2"/>
      <c r="BH1430" s="89">
        <v>72</v>
      </c>
      <c r="BI1430" s="47">
        <f t="shared" si="734"/>
        <v>28</v>
      </c>
      <c r="BJ1430" s="71">
        <v>0</v>
      </c>
      <c r="BK1430" s="3">
        <v>0</v>
      </c>
      <c r="BL1430" s="49">
        <v>0</v>
      </c>
      <c r="BM1430" s="49">
        <v>0</v>
      </c>
      <c r="BN1430" s="49">
        <v>0</v>
      </c>
      <c r="BO1430" s="49">
        <v>0</v>
      </c>
      <c r="BP1430" s="49">
        <v>0</v>
      </c>
      <c r="BQ1430" s="49">
        <v>0</v>
      </c>
      <c r="BR1430" s="49">
        <v>0</v>
      </c>
      <c r="BS1430" s="3">
        <f t="shared" si="731"/>
        <v>0</v>
      </c>
      <c r="BT1430" s="2">
        <f t="shared" si="732"/>
        <v>100</v>
      </c>
      <c r="BU1430" s="2"/>
      <c r="BV1430" s="37">
        <v>238.299488465715</v>
      </c>
      <c r="BW1430" s="37"/>
      <c r="BX1430" s="37"/>
      <c r="BY1430" s="2"/>
      <c r="BZ1430" s="2"/>
      <c r="CA1430" s="2"/>
      <c r="CB1430" s="2"/>
      <c r="CC1430" s="2"/>
      <c r="CD1430" s="2"/>
      <c r="CE1430" s="2"/>
      <c r="CF1430" s="2"/>
      <c r="CG1430" s="2"/>
      <c r="CH1430" s="2"/>
      <c r="CI1430" s="2"/>
      <c r="CJ1430" s="2"/>
      <c r="CK1430" s="2"/>
      <c r="CL1430" s="2"/>
      <c r="CM1430" s="2"/>
      <c r="CN1430" s="2"/>
      <c r="CO1430" s="2"/>
      <c r="CP1430" s="2"/>
      <c r="CQ1430" s="2"/>
      <c r="CR1430" s="2"/>
      <c r="CS1430" s="2"/>
      <c r="CT1430" s="2"/>
      <c r="CU1430" s="2"/>
      <c r="CV1430" s="2"/>
      <c r="CW1430" s="2"/>
      <c r="CX1430" s="2"/>
      <c r="CY1430" s="2"/>
      <c r="CZ1430" s="2"/>
      <c r="DA1430" s="2"/>
      <c r="DB1430" s="2"/>
      <c r="DC1430" s="2"/>
      <c r="DD1430" s="2"/>
      <c r="DE1430" s="2"/>
      <c r="DF1430" s="2"/>
      <c r="DG1430" s="2"/>
      <c r="DH1430" s="38"/>
      <c r="DI1430" s="38"/>
      <c r="DJ1430" s="38"/>
      <c r="DK1430" s="2"/>
      <c r="DL1430" s="2"/>
      <c r="DM1430" s="2"/>
      <c r="DN1430" s="2"/>
      <c r="DO1430" s="2"/>
      <c r="DP1430" s="2"/>
      <c r="DQ1430" s="2"/>
      <c r="DR1430" s="2"/>
      <c r="DS1430" s="2"/>
      <c r="DT1430" s="2"/>
      <c r="DU1430" s="2"/>
      <c r="DV1430" s="2"/>
      <c r="DW1430" s="2"/>
      <c r="DX1430" s="2"/>
      <c r="DY1430" s="2"/>
      <c r="DZ1430" s="2"/>
      <c r="EA1430" s="2"/>
      <c r="EB1430" s="2"/>
      <c r="EC1430" s="2"/>
      <c r="ED1430" s="2"/>
      <c r="EE1430" s="2"/>
      <c r="EF1430" s="2"/>
      <c r="EG1430" s="2"/>
      <c r="EH1430" s="2"/>
      <c r="EI1430" s="2"/>
      <c r="EJ1430" s="2"/>
      <c r="EK1430" s="2"/>
      <c r="EL1430" s="2"/>
      <c r="EM1430" s="2"/>
      <c r="EN1430" s="2"/>
      <c r="EO1430" s="2"/>
      <c r="EP1430" s="2"/>
      <c r="EQ1430" s="2"/>
      <c r="ER1430" s="2"/>
      <c r="ES1430" s="2"/>
      <c r="ET1430" s="2"/>
      <c r="EU1430" s="2"/>
      <c r="EV1430" s="2"/>
      <c r="EW1430" s="2"/>
      <c r="EX1430" s="2"/>
      <c r="EY1430" s="2"/>
      <c r="EZ1430" s="2"/>
      <c r="FA1430" s="2"/>
      <c r="FB1430" s="2"/>
      <c r="FC1430" s="2"/>
      <c r="FD1430" s="2"/>
      <c r="FE1430" s="2"/>
      <c r="FF1430" s="2"/>
      <c r="FG1430" s="2"/>
      <c r="FH1430" s="2"/>
      <c r="FI1430" s="2"/>
      <c r="FJ1430" s="2"/>
      <c r="FK1430" s="2"/>
      <c r="FL1430" s="2"/>
      <c r="FM1430" s="2"/>
      <c r="FN1430" s="2"/>
      <c r="FO1430" s="2"/>
      <c r="FP1430" s="2"/>
      <c r="FQ1430" s="2"/>
      <c r="FR1430" s="2"/>
      <c r="FS1430" s="2"/>
      <c r="FT1430" s="2"/>
      <c r="FU1430" s="2"/>
      <c r="FV1430" s="2"/>
      <c r="FW1430" s="2"/>
      <c r="FX1430" s="2"/>
      <c r="FY1430" s="2"/>
      <c r="FZ1430" s="2"/>
      <c r="GA1430" s="2"/>
      <c r="GB1430" s="2"/>
      <c r="GC1430" s="2"/>
      <c r="GD1430" s="2"/>
      <c r="GE1430" s="2"/>
      <c r="GF1430" s="2"/>
      <c r="GG1430" s="2"/>
      <c r="GH1430" s="2"/>
      <c r="GI1430" s="2"/>
      <c r="GJ1430" s="2"/>
      <c r="GK1430" s="2"/>
      <c r="GL1430" s="2"/>
      <c r="GM1430" s="2"/>
      <c r="GN1430" s="2"/>
      <c r="GO1430" s="2"/>
      <c r="GP1430" s="2"/>
      <c r="GQ1430" s="2"/>
      <c r="GR1430" s="2"/>
      <c r="GS1430" s="2"/>
      <c r="GT1430" s="2"/>
      <c r="GU1430" s="2"/>
      <c r="GV1430" s="2"/>
      <c r="GW1430" s="2"/>
      <c r="GX1430" s="2"/>
      <c r="GY1430" s="2"/>
      <c r="GZ1430" s="2"/>
      <c r="HA1430" s="2"/>
      <c r="HB1430" s="2"/>
      <c r="HC1430" s="2"/>
      <c r="HD1430" s="2"/>
      <c r="HE1430" s="2"/>
      <c r="HF1430" s="2"/>
      <c r="HG1430" s="2"/>
      <c r="HH1430" s="2"/>
      <c r="HI1430" s="2"/>
      <c r="HJ1430" s="2"/>
      <c r="HK1430" s="2"/>
      <c r="HL1430" s="2"/>
      <c r="HM1430" s="2"/>
      <c r="HN1430" s="2"/>
      <c r="HO1430" s="2"/>
      <c r="HP1430" s="2"/>
      <c r="HQ1430" s="2"/>
      <c r="HR1430" s="2"/>
      <c r="HS1430" s="2"/>
      <c r="HT1430" s="2"/>
      <c r="HU1430" s="2"/>
      <c r="HV1430" s="2"/>
      <c r="HW1430" s="2"/>
      <c r="HX1430" s="2"/>
      <c r="HY1430" s="2"/>
      <c r="HZ1430" s="2"/>
      <c r="IA1430" s="2"/>
      <c r="IB1430" s="2"/>
      <c r="IC1430" s="2"/>
      <c r="ID1430" s="2"/>
      <c r="IE1430" s="2"/>
      <c r="IF1430" s="2"/>
      <c r="IG1430" s="2"/>
      <c r="IH1430" s="2"/>
      <c r="II1430" s="2"/>
      <c r="IJ1430" s="2"/>
      <c r="IK1430" s="2"/>
      <c r="IL1430" s="2"/>
      <c r="IM1430" s="2"/>
      <c r="IN1430" s="2"/>
      <c r="IO1430" s="2"/>
      <c r="IP1430" s="2"/>
      <c r="IQ1430" s="2"/>
      <c r="IR1430" s="2"/>
      <c r="IS1430" s="2"/>
      <c r="IT1430" s="2"/>
      <c r="IU1430" s="2"/>
      <c r="IV1430" s="2"/>
      <c r="IW1430" s="2"/>
      <c r="IX1430" s="2"/>
      <c r="IY1430" s="2"/>
      <c r="IZ1430" s="2"/>
      <c r="JA1430" s="2"/>
      <c r="JB1430" s="2"/>
      <c r="JC1430" s="2"/>
      <c r="JD1430" s="2"/>
      <c r="JE1430" s="2"/>
      <c r="JF1430" s="2"/>
      <c r="JG1430" s="2"/>
      <c r="JH1430" s="2"/>
      <c r="JI1430" s="2"/>
      <c r="JJ1430" s="2"/>
      <c r="JK1430" s="2"/>
      <c r="JL1430" s="2"/>
      <c r="JM1430" s="2"/>
      <c r="JN1430" s="2"/>
      <c r="JO1430" s="2"/>
      <c r="JP1430" s="2"/>
      <c r="JQ1430" s="2"/>
      <c r="JR1430" s="2"/>
      <c r="JS1430" s="2"/>
      <c r="JT1430" s="2"/>
      <c r="JU1430" s="2"/>
      <c r="JV1430" s="2"/>
      <c r="JW1430" s="2"/>
      <c r="JX1430" s="2"/>
      <c r="JY1430" s="2"/>
      <c r="JZ1430" s="2"/>
      <c r="KA1430" s="2"/>
      <c r="KB1430" s="2"/>
      <c r="KC1430" s="2"/>
      <c r="KD1430" s="2"/>
      <c r="KE1430" s="2"/>
      <c r="KF1430" s="2"/>
      <c r="KG1430" s="2"/>
      <c r="KH1430" s="2"/>
      <c r="KI1430" s="2"/>
      <c r="KJ1430" s="2"/>
      <c r="KK1430" s="2"/>
      <c r="KL1430" s="2"/>
      <c r="KM1430" s="2"/>
      <c r="KN1430" s="2"/>
      <c r="KO1430" s="2"/>
      <c r="KP1430" s="2"/>
      <c r="KQ1430" s="2"/>
      <c r="KR1430" s="2"/>
      <c r="KS1430" s="2"/>
      <c r="KT1430" s="2"/>
      <c r="KU1430" s="2"/>
      <c r="KV1430" s="2"/>
      <c r="KW1430" s="2"/>
      <c r="KX1430" s="2"/>
      <c r="KY1430" s="2"/>
      <c r="KZ1430" s="2"/>
      <c r="LA1430" s="2"/>
      <c r="LB1430" s="2"/>
      <c r="LC1430" s="2"/>
      <c r="LD1430" s="2"/>
      <c r="LE1430" s="2"/>
      <c r="LF1430" s="2"/>
      <c r="LG1430" s="2"/>
      <c r="LH1430" s="2"/>
      <c r="LI1430" s="2"/>
      <c r="LJ1430" s="2"/>
      <c r="LK1430" s="2"/>
      <c r="LL1430" s="2"/>
      <c r="LM1430" s="2"/>
      <c r="LN1430" s="2"/>
      <c r="LO1430" s="2"/>
      <c r="LP1430" s="2"/>
      <c r="LQ1430" s="2"/>
      <c r="LR1430" s="2"/>
      <c r="LS1430" s="2"/>
      <c r="LT1430" s="2"/>
      <c r="LU1430" s="2"/>
      <c r="LV1430" s="2"/>
      <c r="LW1430" s="2"/>
      <c r="LX1430" s="2"/>
      <c r="LY1430" s="2"/>
      <c r="LZ1430" s="2"/>
      <c r="MA1430" s="2"/>
      <c r="MB1430" s="2"/>
      <c r="MC1430" s="2"/>
      <c r="MD1430" s="2"/>
      <c r="ME1430" s="2"/>
      <c r="MF1430" s="2"/>
      <c r="MG1430" s="2"/>
      <c r="MH1430" s="2"/>
      <c r="MI1430" s="2"/>
      <c r="MJ1430" s="2"/>
      <c r="MK1430" s="2"/>
      <c r="ML1430" s="2"/>
      <c r="MM1430" s="2"/>
      <c r="MN1430" s="2"/>
      <c r="MO1430" s="2"/>
      <c r="MP1430" s="2"/>
      <c r="MQ1430" s="2"/>
      <c r="MR1430" s="2"/>
      <c r="MS1430" s="2"/>
      <c r="MT1430" s="2"/>
      <c r="MU1430" s="2"/>
      <c r="MV1430" s="2"/>
      <c r="MW1430" s="2"/>
      <c r="MX1430" s="2"/>
      <c r="MY1430" s="2"/>
      <c r="MZ1430" s="2"/>
      <c r="NA1430" s="2"/>
      <c r="NB1430" s="2"/>
      <c r="NC1430" s="2"/>
      <c r="ND1430" s="2"/>
      <c r="NE1430" s="2"/>
      <c r="NF1430" s="2"/>
      <c r="NG1430" s="2"/>
      <c r="NH1430" s="2"/>
      <c r="NI1430" s="2"/>
      <c r="NJ1430" s="2"/>
      <c r="NK1430" s="2"/>
      <c r="NL1430" s="2"/>
      <c r="NM1430" s="2"/>
      <c r="NN1430" s="2"/>
      <c r="NO1430" s="2"/>
      <c r="NP1430" s="2"/>
      <c r="NQ1430" s="2"/>
      <c r="NR1430" s="2"/>
      <c r="NS1430" s="2"/>
      <c r="NT1430" s="2"/>
      <c r="NU1430" s="2"/>
      <c r="NV1430" s="2"/>
      <c r="NW1430" s="2"/>
      <c r="NX1430" s="2"/>
      <c r="NY1430" s="2"/>
      <c r="NZ1430" s="2"/>
      <c r="OA1430" s="2"/>
      <c r="OB1430" s="2"/>
      <c r="OC1430" s="2"/>
      <c r="OD1430" s="2"/>
      <c r="OE1430" s="2"/>
      <c r="OF1430" s="2"/>
      <c r="OG1430" s="2"/>
      <c r="OH1430" s="2"/>
      <c r="OI1430" s="2"/>
      <c r="OJ1430" s="2"/>
      <c r="OK1430" s="2"/>
      <c r="OL1430" s="2"/>
      <c r="OM1430" s="2"/>
      <c r="ON1430" s="2"/>
      <c r="OO1430" s="2"/>
      <c r="OP1430" s="2"/>
      <c r="OQ1430" s="2"/>
      <c r="OR1430" s="2"/>
      <c r="OS1430" s="2"/>
      <c r="OT1430" s="2"/>
      <c r="OU1430" s="2"/>
      <c r="OV1430" s="2"/>
      <c r="OW1430" s="2"/>
      <c r="OX1430" s="2"/>
      <c r="OY1430" s="2"/>
      <c r="OZ1430" s="2"/>
      <c r="PA1430" s="2"/>
      <c r="PB1430" s="2"/>
      <c r="PC1430" s="2"/>
      <c r="PD1430" s="2"/>
      <c r="PE1430" s="2"/>
      <c r="PF1430" s="2"/>
      <c r="PG1430" s="2"/>
      <c r="PH1430" s="2"/>
      <c r="PI1430" s="2"/>
      <c r="PJ1430" s="2"/>
      <c r="PK1430" s="2"/>
      <c r="PL1430" s="2"/>
      <c r="PM1430" s="2"/>
      <c r="PN1430" s="2"/>
      <c r="PO1430" s="2"/>
      <c r="PP1430" s="2"/>
      <c r="PQ1430" s="2"/>
      <c r="PR1430" s="2"/>
      <c r="PS1430" s="2"/>
      <c r="PT1430" s="2"/>
      <c r="PU1430" s="2"/>
      <c r="PV1430" s="2"/>
      <c r="PW1430" s="2"/>
      <c r="PX1430" s="2"/>
      <c r="PY1430" s="2"/>
      <c r="PZ1430" s="2"/>
      <c r="QA1430" s="2"/>
      <c r="QB1430" s="2"/>
      <c r="QC1430" s="2"/>
      <c r="QD1430" s="2"/>
      <c r="QE1430" s="2"/>
      <c r="QF1430" s="2"/>
      <c r="QG1430" s="2"/>
      <c r="QH1430" s="2"/>
      <c r="QI1430" s="2"/>
      <c r="QJ1430" s="2"/>
      <c r="QK1430" s="2"/>
      <c r="QL1430" s="2"/>
      <c r="QM1430" s="2"/>
      <c r="QN1430" s="2"/>
      <c r="QO1430" s="2"/>
      <c r="QP1430" s="2"/>
      <c r="QQ1430" s="2"/>
      <c r="QR1430" s="2"/>
      <c r="QS1430" s="2"/>
      <c r="QT1430" s="2"/>
      <c r="QU1430" s="2"/>
      <c r="QV1430" s="2"/>
      <c r="QW1430" s="2"/>
      <c r="QX1430" s="2"/>
      <c r="QY1430" s="2"/>
      <c r="QZ1430" s="2"/>
      <c r="RA1430" s="2"/>
      <c r="RB1430" s="2"/>
      <c r="RC1430" s="2"/>
      <c r="RD1430" s="2"/>
      <c r="RE1430" s="2"/>
      <c r="RF1430" s="2"/>
      <c r="RG1430" s="2"/>
      <c r="RH1430" s="2"/>
      <c r="RI1430" s="2"/>
      <c r="RJ1430" s="2"/>
      <c r="RK1430" s="2"/>
      <c r="RL1430" s="2"/>
      <c r="RM1430" s="2"/>
      <c r="RN1430" s="2"/>
      <c r="RO1430" s="2"/>
      <c r="RP1430" s="2"/>
      <c r="RQ1430" s="2"/>
      <c r="RR1430" s="2"/>
      <c r="RS1430" s="2"/>
      <c r="RT1430" s="2"/>
      <c r="RU1430" s="2"/>
      <c r="RV1430" s="2"/>
      <c r="RW1430" s="2"/>
      <c r="RX1430" s="2"/>
      <c r="RY1430" s="2"/>
      <c r="RZ1430" s="2"/>
      <c r="SA1430" s="2"/>
      <c r="SB1430" s="2"/>
      <c r="SC1430" s="2"/>
      <c r="SD1430" s="2"/>
      <c r="SE1430" s="2"/>
      <c r="SF1430" s="2"/>
      <c r="SG1430" s="2"/>
      <c r="SH1430" s="2"/>
      <c r="SI1430" s="2"/>
      <c r="SJ1430" s="2"/>
      <c r="SK1430" s="2"/>
      <c r="SL1430" s="2"/>
      <c r="SM1430" s="2"/>
      <c r="SN1430" s="2"/>
      <c r="SO1430" s="2"/>
      <c r="SP1430" s="2"/>
      <c r="SQ1430" s="2"/>
      <c r="SR1430" s="2"/>
      <c r="SS1430" s="2"/>
      <c r="ST1430" s="2"/>
      <c r="SU1430" s="2"/>
      <c r="SV1430" s="2"/>
      <c r="SW1430" s="2"/>
      <c r="SX1430" s="2"/>
      <c r="SY1430" s="2"/>
      <c r="SZ1430" s="2"/>
      <c r="TA1430" s="2"/>
      <c r="TB1430" s="2"/>
      <c r="TC1430" s="2"/>
      <c r="TD1430" s="2"/>
      <c r="TE1430" s="2"/>
      <c r="TF1430" s="2"/>
      <c r="TG1430" s="2"/>
      <c r="TH1430" s="2"/>
      <c r="TI1430" s="2"/>
      <c r="TJ1430" s="2"/>
      <c r="TK1430" s="2"/>
      <c r="TL1430" s="2"/>
      <c r="TM1430" s="2"/>
      <c r="TN1430" s="2"/>
      <c r="TO1430" s="2"/>
      <c r="TP1430" s="2"/>
      <c r="TQ1430" s="2"/>
      <c r="TR1430" s="2"/>
      <c r="TS1430" s="2"/>
      <c r="TT1430" s="2"/>
      <c r="TU1430" s="2"/>
      <c r="TV1430" s="2"/>
      <c r="TW1430" s="2"/>
      <c r="TX1430" s="2"/>
      <c r="TY1430" s="2"/>
      <c r="TZ1430" s="2"/>
      <c r="UA1430" s="2"/>
      <c r="UB1430" s="2"/>
      <c r="UC1430" s="2"/>
      <c r="UD1430" s="2"/>
      <c r="UE1430" s="2"/>
      <c r="UF1430" s="2"/>
      <c r="UG1430" s="2"/>
      <c r="UH1430" s="2"/>
      <c r="UI1430" s="2"/>
      <c r="UJ1430" s="2"/>
      <c r="UK1430" s="2"/>
      <c r="UL1430" s="2"/>
      <c r="UM1430" s="2"/>
      <c r="UN1430" s="2"/>
      <c r="UO1430" s="2"/>
      <c r="UP1430" s="2"/>
      <c r="UQ1430" s="2"/>
      <c r="UR1430" s="2"/>
      <c r="US1430" s="2"/>
      <c r="UT1430" s="2"/>
      <c r="UU1430" s="2"/>
      <c r="UV1430" s="2"/>
      <c r="UW1430" s="2"/>
      <c r="UX1430" s="2"/>
      <c r="UY1430" s="2"/>
      <c r="UZ1430" s="2"/>
      <c r="VA1430" s="2"/>
      <c r="VB1430" s="2"/>
      <c r="VC1430" s="2"/>
      <c r="VD1430" s="2"/>
      <c r="VE1430" s="2"/>
      <c r="VF1430" s="2"/>
      <c r="VG1430" s="2"/>
      <c r="VH1430" s="2"/>
      <c r="VI1430" s="2"/>
      <c r="VJ1430" s="2"/>
      <c r="VK1430" s="2"/>
      <c r="VL1430" s="2"/>
      <c r="VM1430" s="2"/>
      <c r="VN1430" s="2"/>
      <c r="VO1430" s="2"/>
      <c r="VP1430" s="2"/>
      <c r="VQ1430" s="2"/>
      <c r="VR1430" s="2"/>
      <c r="VS1430" s="2"/>
      <c r="VT1430" s="2"/>
      <c r="VU1430" s="2"/>
      <c r="VV1430" s="2"/>
      <c r="VW1430" s="2"/>
      <c r="VX1430" s="2"/>
      <c r="VY1430" s="2"/>
      <c r="VZ1430" s="2"/>
      <c r="WA1430" s="2"/>
      <c r="WB1430" s="2"/>
      <c r="WC1430" s="2"/>
      <c r="WD1430" s="2"/>
      <c r="WE1430" s="2"/>
      <c r="WF1430" s="2"/>
      <c r="WG1430" s="2"/>
      <c r="WH1430" s="2"/>
      <c r="WI1430" s="2"/>
      <c r="WJ1430" s="2"/>
      <c r="WK1430" s="2"/>
      <c r="WL1430" s="2"/>
      <c r="WM1430" s="2"/>
      <c r="WN1430" s="2"/>
      <c r="WO1430" s="2"/>
      <c r="WP1430" s="2"/>
      <c r="WQ1430" s="2"/>
      <c r="WR1430" s="2"/>
      <c r="WS1430" s="2"/>
      <c r="WT1430" s="2"/>
      <c r="WU1430" s="2"/>
      <c r="WV1430" s="2"/>
      <c r="WW1430" s="2"/>
      <c r="WX1430" s="2"/>
      <c r="WY1430" s="2"/>
      <c r="WZ1430" s="2"/>
      <c r="XA1430" s="2"/>
      <c r="XB1430" s="2"/>
      <c r="XC1430" s="2"/>
      <c r="XD1430" s="2"/>
      <c r="XE1430" s="2"/>
      <c r="XF1430" s="2"/>
      <c r="XG1430" s="2"/>
      <c r="XH1430" s="2"/>
      <c r="XI1430" s="2"/>
      <c r="XJ1430" s="2"/>
      <c r="XK1430" s="2"/>
      <c r="XL1430" s="2"/>
      <c r="XM1430" s="2"/>
      <c r="XN1430" s="2"/>
      <c r="XO1430" s="2"/>
      <c r="XP1430" s="2"/>
      <c r="XQ1430" s="2"/>
      <c r="XR1430" s="2"/>
      <c r="XS1430" s="2"/>
      <c r="XT1430" s="2"/>
      <c r="XU1430" s="2"/>
      <c r="XV1430" s="2"/>
      <c r="XW1430" s="2"/>
      <c r="XX1430" s="2"/>
      <c r="XY1430" s="2"/>
      <c r="XZ1430" s="2"/>
      <c r="YA1430" s="2"/>
      <c r="YB1430" s="2"/>
      <c r="YC1430" s="2"/>
      <c r="YD1430" s="2"/>
      <c r="YE1430" s="2"/>
      <c r="YF1430" s="2"/>
      <c r="YG1430" s="2"/>
      <c r="YH1430" s="2"/>
      <c r="YI1430" s="2"/>
      <c r="YJ1430" s="2"/>
      <c r="YK1430" s="2"/>
      <c r="YL1430" s="2"/>
      <c r="YM1430" s="2"/>
      <c r="YN1430" s="2"/>
      <c r="YO1430" s="2"/>
      <c r="YP1430" s="2"/>
      <c r="YQ1430" s="2"/>
      <c r="YR1430" s="2"/>
      <c r="YS1430" s="2"/>
      <c r="YT1430" s="2"/>
      <c r="YU1430" s="2"/>
      <c r="YV1430" s="2"/>
      <c r="YW1430" s="2"/>
      <c r="YX1430" s="2"/>
      <c r="YY1430" s="2"/>
      <c r="YZ1430" s="2"/>
      <c r="ZA1430" s="2"/>
      <c r="ZB1430" s="2"/>
      <c r="ZC1430" s="2"/>
      <c r="ZD1430" s="2"/>
      <c r="ZE1430" s="2"/>
      <c r="ZF1430" s="2"/>
      <c r="ZG1430" s="2"/>
      <c r="ZH1430" s="2"/>
      <c r="ZI1430" s="2"/>
      <c r="ZJ1430" s="2"/>
      <c r="ZK1430" s="2"/>
      <c r="ZL1430" s="2"/>
      <c r="ZM1430" s="2"/>
      <c r="ZN1430" s="2"/>
      <c r="ZO1430" s="2"/>
      <c r="ZP1430" s="2"/>
      <c r="ZQ1430" s="2"/>
      <c r="ZR1430" s="2"/>
      <c r="ZS1430" s="2"/>
      <c r="ZT1430" s="2"/>
      <c r="ZU1430" s="2"/>
      <c r="ZV1430" s="2"/>
      <c r="ZW1430" s="2"/>
      <c r="ZX1430" s="2"/>
      <c r="ZY1430" s="2"/>
      <c r="ZZ1430" s="2"/>
      <c r="AAA1430" s="2"/>
      <c r="AAB1430" s="2"/>
      <c r="AAC1430" s="2"/>
      <c r="AAD1430" s="2"/>
      <c r="AAE1430" s="2"/>
      <c r="AAF1430" s="2"/>
      <c r="AAG1430" s="2"/>
      <c r="AAH1430" s="2"/>
      <c r="AAI1430" s="2"/>
      <c r="AAJ1430" s="2"/>
      <c r="AAK1430" s="2"/>
      <c r="AAL1430" s="2"/>
      <c r="AAM1430" s="2"/>
      <c r="AAN1430" s="2"/>
      <c r="AAO1430" s="2"/>
      <c r="AAP1430" s="2"/>
      <c r="AAQ1430" s="2"/>
      <c r="AAR1430" s="2"/>
      <c r="AAS1430" s="2"/>
      <c r="AAT1430" s="2"/>
      <c r="AAU1430" s="2"/>
      <c r="AAV1430" s="2"/>
      <c r="AAW1430" s="2"/>
      <c r="AAX1430" s="2"/>
      <c r="AAY1430" s="2"/>
      <c r="AAZ1430" s="2"/>
      <c r="ABA1430" s="2"/>
      <c r="ABB1430" s="2"/>
      <c r="ABC1430" s="2"/>
      <c r="ABD1430" s="2"/>
      <c r="ABE1430" s="2"/>
      <c r="ABF1430" s="2"/>
      <c r="ABG1430" s="2"/>
      <c r="ABH1430" s="2"/>
      <c r="ABI1430" s="2"/>
      <c r="ABJ1430" s="2"/>
      <c r="ABK1430" s="2"/>
      <c r="ABL1430" s="2"/>
      <c r="ABM1430" s="2"/>
      <c r="ABN1430" s="2"/>
      <c r="ABO1430" s="2"/>
      <c r="ABP1430" s="2"/>
      <c r="ABQ1430" s="2"/>
      <c r="ABR1430" s="2"/>
      <c r="ABS1430" s="2"/>
      <c r="ABT1430" s="2"/>
      <c r="ABU1430" s="2"/>
      <c r="ABV1430" s="2"/>
      <c r="ABW1430" s="2"/>
      <c r="ABX1430" s="2"/>
      <c r="ABY1430" s="2"/>
      <c r="ABZ1430" s="2"/>
      <c r="ACA1430" s="2"/>
      <c r="ACB1430" s="2"/>
      <c r="ACC1430" s="2"/>
      <c r="ACD1430" s="2"/>
      <c r="ACE1430" s="2"/>
      <c r="ACF1430" s="2"/>
      <c r="ACG1430" s="2"/>
      <c r="ACH1430" s="2"/>
      <c r="ACI1430" s="2"/>
      <c r="ACJ1430" s="2"/>
      <c r="ACK1430" s="2"/>
      <c r="ACL1430" s="2"/>
      <c r="ACM1430" s="2"/>
      <c r="ACN1430" s="2"/>
      <c r="ACO1430" s="2"/>
      <c r="ACP1430" s="2"/>
      <c r="ACQ1430" s="2"/>
      <c r="ACR1430" s="2"/>
      <c r="ACS1430" s="2"/>
      <c r="ACT1430" s="2"/>
      <c r="ACU1430" s="2"/>
      <c r="ACV1430" s="2"/>
      <c r="ACW1430" s="2"/>
      <c r="ACX1430" s="2"/>
      <c r="ACY1430" s="2"/>
      <c r="ACZ1430" s="2"/>
      <c r="ADA1430" s="2"/>
      <c r="ADB1430" s="2"/>
      <c r="ADC1430" s="2"/>
      <c r="ADD1430" s="2"/>
      <c r="ADE1430" s="2"/>
      <c r="ADF1430" s="2"/>
      <c r="ADG1430" s="2"/>
      <c r="ADH1430" s="2"/>
      <c r="ADI1430" s="2"/>
      <c r="ADJ1430" s="2"/>
      <c r="ADK1430" s="2"/>
      <c r="ADL1430" s="2"/>
      <c r="ADM1430" s="2"/>
      <c r="ADN1430" s="2"/>
      <c r="ADO1430" s="2"/>
      <c r="ADP1430" s="2"/>
      <c r="ADQ1430" s="2"/>
      <c r="ADR1430" s="2"/>
      <c r="ADS1430" s="2"/>
      <c r="ADT1430" s="2"/>
      <c r="ADU1430" s="2"/>
      <c r="ADV1430" s="2"/>
      <c r="ADW1430" s="2"/>
      <c r="ADX1430" s="2"/>
      <c r="ADY1430" s="2"/>
      <c r="ADZ1430" s="2"/>
      <c r="AEA1430" s="2"/>
      <c r="AEB1430" s="2"/>
      <c r="AEC1430" s="2"/>
      <c r="AED1430" s="2"/>
      <c r="AEE1430" s="2"/>
      <c r="AEF1430" s="2"/>
      <c r="AEG1430" s="2"/>
      <c r="AEH1430" s="2"/>
      <c r="AEI1430" s="2"/>
      <c r="AEJ1430" s="2"/>
      <c r="AEK1430" s="2"/>
      <c r="AEL1430" s="2"/>
      <c r="AEM1430" s="2"/>
      <c r="AEN1430" s="2"/>
      <c r="AEO1430" s="2"/>
      <c r="AEP1430" s="2"/>
      <c r="AEQ1430" s="2"/>
      <c r="AER1430" s="2"/>
      <c r="AES1430" s="2"/>
      <c r="AET1430" s="2"/>
      <c r="AEU1430" s="2"/>
      <c r="AEV1430" s="2"/>
      <c r="AEW1430" s="2"/>
      <c r="AEX1430" s="2"/>
      <c r="AEY1430" s="2"/>
      <c r="AEZ1430" s="2"/>
      <c r="AFA1430" s="2"/>
      <c r="AFB1430" s="2"/>
      <c r="AFC1430" s="2"/>
      <c r="AFD1430" s="2"/>
      <c r="AFE1430" s="2"/>
      <c r="AFF1430" s="2"/>
      <c r="AFG1430" s="2"/>
      <c r="AFH1430" s="2"/>
      <c r="AFI1430" s="2"/>
      <c r="AFJ1430" s="2"/>
      <c r="AFK1430" s="2"/>
      <c r="AFL1430" s="2"/>
      <c r="AFM1430" s="2"/>
      <c r="AFN1430" s="2"/>
      <c r="AFO1430" s="2"/>
      <c r="AFP1430" s="2"/>
      <c r="AFQ1430" s="2"/>
      <c r="AFR1430" s="2"/>
      <c r="AFS1430" s="2"/>
      <c r="AFT1430" s="2"/>
      <c r="AFU1430" s="2"/>
      <c r="AFV1430" s="2"/>
      <c r="AFW1430" s="2"/>
      <c r="AFX1430" s="2"/>
      <c r="AFY1430" s="2"/>
      <c r="AFZ1430" s="2"/>
      <c r="AGA1430" s="2"/>
      <c r="AGB1430" s="2"/>
      <c r="AGC1430" s="2"/>
      <c r="AGD1430" s="2"/>
      <c r="AGE1430" s="2"/>
      <c r="AGF1430" s="2"/>
      <c r="AGG1430" s="2"/>
      <c r="AGH1430" s="2"/>
      <c r="AGI1430" s="2"/>
      <c r="AGJ1430" s="2"/>
      <c r="AGK1430" s="2"/>
      <c r="AGL1430" s="2"/>
      <c r="AGM1430" s="2"/>
      <c r="AGN1430" s="2"/>
      <c r="AGO1430" s="2"/>
      <c r="AGP1430" s="2"/>
      <c r="AGQ1430" s="2"/>
      <c r="AGR1430" s="2"/>
      <c r="AGS1430" s="2"/>
      <c r="AGT1430" s="2"/>
      <c r="AGU1430" s="2"/>
      <c r="AGV1430" s="2"/>
      <c r="AGW1430" s="2"/>
      <c r="AGX1430" s="2"/>
      <c r="AGY1430" s="2"/>
      <c r="AGZ1430" s="2"/>
      <c r="AHA1430" s="2"/>
      <c r="AHB1430" s="2"/>
      <c r="AHC1430" s="2"/>
      <c r="AHD1430" s="2"/>
      <c r="AHE1430" s="2"/>
      <c r="AHF1430" s="2"/>
      <c r="AHG1430" s="2"/>
      <c r="AHH1430" s="2"/>
      <c r="AHI1430" s="2"/>
      <c r="AHJ1430" s="2"/>
      <c r="AHK1430" s="2"/>
      <c r="AHL1430" s="2"/>
      <c r="AHM1430" s="2"/>
      <c r="AHN1430" s="2"/>
      <c r="AHO1430" s="2"/>
      <c r="AHP1430" s="2"/>
      <c r="AHQ1430" s="2"/>
      <c r="AHR1430" s="2"/>
      <c r="AHS1430" s="2"/>
      <c r="AHT1430" s="2"/>
      <c r="AHU1430" s="2"/>
      <c r="AHV1430" s="2"/>
      <c r="AHW1430" s="2"/>
      <c r="AHX1430" s="2"/>
      <c r="AHY1430" s="2"/>
      <c r="AHZ1430" s="2"/>
      <c r="AIA1430" s="2"/>
      <c r="AIB1430" s="2"/>
      <c r="AIC1430" s="2"/>
      <c r="AID1430" s="2"/>
      <c r="AIE1430" s="2"/>
      <c r="AIF1430" s="2"/>
      <c r="AIG1430" s="2"/>
      <c r="AIH1430" s="2"/>
      <c r="AII1430" s="2"/>
      <c r="AIJ1430" s="2"/>
      <c r="AIK1430" s="2"/>
      <c r="AIL1430" s="2"/>
      <c r="AIM1430" s="2"/>
      <c r="AIN1430" s="2"/>
      <c r="AIO1430" s="2"/>
      <c r="AIP1430" s="2"/>
      <c r="AIQ1430" s="2"/>
      <c r="AIR1430" s="2"/>
      <c r="AIS1430" s="2"/>
      <c r="AIT1430" s="2"/>
      <c r="AIU1430" s="2"/>
      <c r="AIV1430" s="2"/>
      <c r="AIW1430" s="2"/>
      <c r="AIX1430" s="2"/>
      <c r="AIY1430" s="2"/>
      <c r="AIZ1430" s="2"/>
      <c r="AJA1430" s="2"/>
      <c r="AJB1430" s="2"/>
      <c r="AJC1430" s="2"/>
      <c r="AJD1430" s="2"/>
      <c r="AJE1430" s="2"/>
      <c r="AJF1430" s="2"/>
      <c r="AJG1430" s="2"/>
      <c r="AJH1430" s="2"/>
      <c r="AJI1430" s="2"/>
      <c r="AJJ1430" s="2"/>
      <c r="AJK1430" s="2"/>
      <c r="AJL1430" s="2"/>
      <c r="AJM1430" s="2"/>
      <c r="AJN1430" s="2"/>
      <c r="AJO1430" s="2"/>
      <c r="AJP1430" s="2"/>
      <c r="AJQ1430" s="2"/>
      <c r="AJR1430" s="2"/>
      <c r="AJS1430" s="2"/>
      <c r="AJT1430" s="2"/>
      <c r="AJU1430" s="2"/>
      <c r="AJV1430" s="2"/>
      <c r="AJW1430" s="2"/>
      <c r="AJX1430" s="2"/>
      <c r="AJY1430" s="2"/>
      <c r="AJZ1430" s="2"/>
      <c r="AKA1430" s="2"/>
      <c r="AKB1430" s="2"/>
      <c r="AKC1430" s="2"/>
      <c r="AKD1430" s="2"/>
      <c r="AKE1430" s="2"/>
      <c r="AKF1430" s="2"/>
      <c r="AKG1430" s="2"/>
      <c r="AKH1430" s="2"/>
      <c r="AKI1430" s="2"/>
      <c r="AKJ1430" s="2"/>
      <c r="AKK1430" s="2"/>
      <c r="AKL1430" s="2"/>
      <c r="AKM1430" s="2"/>
      <c r="AKN1430" s="2"/>
      <c r="AKO1430" s="2"/>
      <c r="AKP1430" s="2"/>
      <c r="AKQ1430" s="2"/>
      <c r="AKR1430" s="2"/>
      <c r="AKS1430" s="2"/>
      <c r="AKT1430" s="2"/>
      <c r="AKU1430" s="2"/>
      <c r="AKV1430" s="2"/>
      <c r="AKW1430" s="2"/>
      <c r="AKX1430" s="2"/>
      <c r="AKY1430" s="2"/>
      <c r="AKZ1430" s="2"/>
      <c r="ALA1430" s="2"/>
      <c r="ALB1430" s="2"/>
      <c r="ALC1430" s="2"/>
      <c r="ALD1430" s="2"/>
      <c r="ALE1430" s="2"/>
      <c r="ALF1430" s="2"/>
      <c r="ALG1430" s="2"/>
      <c r="ALH1430" s="2"/>
      <c r="ALI1430" s="6"/>
      <c r="ALJ1430" s="6"/>
      <c r="ALK1430" s="6"/>
      <c r="ALL1430" s="6"/>
      <c r="ALM1430" s="6"/>
      <c r="ALN1430" s="6"/>
      <c r="ALO1430" s="6"/>
      <c r="ALP1430" s="6"/>
      <c r="ALQ1430" s="6"/>
      <c r="ALR1430" s="6"/>
      <c r="ALS1430" s="6"/>
      <c r="ALT1430" s="6"/>
      <c r="ALU1430" s="6"/>
      <c r="ALV1430" s="6"/>
      <c r="ALW1430" s="6"/>
      <c r="ALX1430" s="6"/>
      <c r="ALY1430" s="6"/>
      <c r="ALZ1430" s="6"/>
      <c r="AMA1430" s="6"/>
      <c r="AMB1430" s="6"/>
      <c r="AMC1430" s="6"/>
      <c r="AMD1430" s="6"/>
      <c r="AME1430" s="6"/>
      <c r="AMF1430" s="6"/>
      <c r="AMG1430" s="6"/>
      <c r="AMH1430" s="6"/>
      <c r="AMI1430" s="6"/>
      <c r="AMJ1430" s="6"/>
      <c r="AMK1430" s="6"/>
      <c r="AML1430" s="6"/>
      <c r="AMM1430" s="6"/>
    </row>
    <row r="1431" spans="1:1027" s="72" customFormat="1" ht="18.75">
      <c r="A1431" s="8">
        <v>45285</v>
      </c>
      <c r="B1431" s="32">
        <f t="shared" si="709"/>
        <v>0.78378378378378377</v>
      </c>
      <c r="C1431" s="73">
        <f t="shared" si="710"/>
        <v>0.59452054794520559</v>
      </c>
      <c r="D1431" s="73">
        <f t="shared" si="711"/>
        <v>0.54500000000000004</v>
      </c>
      <c r="E1431" s="73">
        <f t="shared" si="712"/>
        <v>0.79211502107025078</v>
      </c>
      <c r="F1431" s="73">
        <f t="shared" si="713"/>
        <v>0.77391304347826106</v>
      </c>
      <c r="G1431" s="73">
        <f t="shared" si="714"/>
        <v>0.2</v>
      </c>
      <c r="H1431" s="73">
        <f t="shared" si="715"/>
        <v>0.2</v>
      </c>
      <c r="I1431" s="73">
        <f t="shared" si="716"/>
        <v>0.15504322766570605</v>
      </c>
      <c r="J1431" s="73">
        <f t="shared" si="717"/>
        <v>0.26666666666666672</v>
      </c>
      <c r="K1431" s="73">
        <f t="shared" si="718"/>
        <v>-6.9565217391304335E-2</v>
      </c>
      <c r="L1431" s="73">
        <f t="shared" si="719"/>
        <v>0</v>
      </c>
      <c r="M1431" s="73">
        <f t="shared" si="720"/>
        <v>0</v>
      </c>
      <c r="N1431" s="73">
        <f t="shared" si="721"/>
        <v>0.77248592115848735</v>
      </c>
      <c r="O1431" s="73">
        <f t="shared" si="722"/>
        <v>0.34876033057851241</v>
      </c>
      <c r="P1431" s="73">
        <f t="shared" si="723"/>
        <v>0.19277108433734941</v>
      </c>
      <c r="Q1431" s="73">
        <f t="shared" si="724"/>
        <v>0.2</v>
      </c>
      <c r="R1431" s="73">
        <f t="shared" si="725"/>
        <v>0.2</v>
      </c>
      <c r="S1431" s="73">
        <f t="shared" si="726"/>
        <v>0.2</v>
      </c>
      <c r="T1431" s="73">
        <f t="shared" si="727"/>
        <v>0.2</v>
      </c>
      <c r="U1431" s="73">
        <f t="shared" si="728"/>
        <v>0.2</v>
      </c>
      <c r="V1431" s="73">
        <f t="shared" si="729"/>
        <v>0.20396452790818989</v>
      </c>
      <c r="W1431" s="103">
        <v>8.3343525631665902E-2</v>
      </c>
      <c r="X1431" s="2"/>
      <c r="Y1431" s="2"/>
      <c r="Z1431" s="2"/>
      <c r="AA1431" s="2"/>
      <c r="AB1431" s="2"/>
      <c r="AC1431" s="2">
        <v>7</v>
      </c>
      <c r="AD1431" s="2"/>
      <c r="AE1431" s="2"/>
      <c r="AF1431" s="2"/>
      <c r="AG1431" s="5"/>
      <c r="AH1431" s="5"/>
      <c r="AI1431" s="5"/>
      <c r="AJ1431" s="2"/>
      <c r="AK1431" s="2"/>
      <c r="AL1431" s="36">
        <f t="shared" si="733"/>
        <v>25.932153100583523</v>
      </c>
      <c r="AM1431" s="36">
        <f t="shared" si="730"/>
        <v>25.932153100583527</v>
      </c>
      <c r="AN1431" s="4">
        <v>92</v>
      </c>
      <c r="AO1431" s="4"/>
      <c r="AP1431" s="4"/>
      <c r="AQ1431" s="4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2"/>
      <c r="BC1431" s="3"/>
      <c r="BD1431" s="47"/>
      <c r="BE1431" s="2"/>
      <c r="BF1431" s="2"/>
      <c r="BG1431" s="2"/>
      <c r="BH1431" s="89">
        <v>75</v>
      </c>
      <c r="BI1431" s="47">
        <f t="shared" si="734"/>
        <v>25</v>
      </c>
      <c r="BJ1431" s="71">
        <v>0</v>
      </c>
      <c r="BK1431" s="3">
        <v>0</v>
      </c>
      <c r="BL1431" s="49">
        <v>0</v>
      </c>
      <c r="BM1431" s="49">
        <v>0</v>
      </c>
      <c r="BN1431" s="49">
        <v>0</v>
      </c>
      <c r="BO1431" s="49">
        <v>0</v>
      </c>
      <c r="BP1431" s="49">
        <v>0</v>
      </c>
      <c r="BQ1431" s="49">
        <v>0</v>
      </c>
      <c r="BR1431" s="49">
        <v>0</v>
      </c>
      <c r="BS1431" s="3">
        <f t="shared" si="731"/>
        <v>0</v>
      </c>
      <c r="BT1431" s="2">
        <f t="shared" si="732"/>
        <v>100</v>
      </c>
      <c r="BU1431" s="2"/>
      <c r="BV1431" s="37">
        <v>239.299488465715</v>
      </c>
      <c r="BW1431" s="37"/>
      <c r="BX1431" s="37"/>
      <c r="BY1431" s="2"/>
      <c r="BZ1431" s="2"/>
      <c r="CA1431" s="2"/>
      <c r="CB1431" s="2"/>
      <c r="CC1431" s="2"/>
      <c r="CD1431" s="2"/>
      <c r="CE1431" s="2"/>
      <c r="CF1431" s="2"/>
      <c r="CG1431" s="2"/>
      <c r="CH1431" s="2"/>
      <c r="CI1431" s="2"/>
      <c r="CJ1431" s="2"/>
      <c r="CK1431" s="2"/>
      <c r="CL1431" s="2"/>
      <c r="CM1431" s="2"/>
      <c r="CN1431" s="2"/>
      <c r="CO1431" s="2"/>
      <c r="CP1431" s="2"/>
      <c r="CQ1431" s="2"/>
      <c r="CR1431" s="2"/>
      <c r="CS1431" s="2"/>
      <c r="CT1431" s="2"/>
      <c r="CU1431" s="2"/>
      <c r="CV1431" s="2"/>
      <c r="CW1431" s="2"/>
      <c r="CX1431" s="2"/>
      <c r="CY1431" s="2"/>
      <c r="CZ1431" s="2"/>
      <c r="DA1431" s="2"/>
      <c r="DB1431" s="2"/>
      <c r="DC1431" s="2"/>
      <c r="DD1431" s="2"/>
      <c r="DE1431" s="2"/>
      <c r="DF1431" s="2"/>
      <c r="DG1431" s="2"/>
      <c r="DH1431" s="38"/>
      <c r="DI1431" s="38"/>
      <c r="DJ1431" s="38"/>
      <c r="DK1431" s="2"/>
      <c r="DL1431" s="2"/>
      <c r="DM1431" s="2"/>
      <c r="DN1431" s="2"/>
      <c r="DO1431" s="2"/>
      <c r="DP1431" s="2"/>
      <c r="DQ1431" s="2"/>
      <c r="DR1431" s="2"/>
      <c r="DS1431" s="2"/>
      <c r="DT1431" s="2"/>
      <c r="DU1431" s="2"/>
      <c r="DV1431" s="2"/>
      <c r="DW1431" s="2"/>
      <c r="DX1431" s="2"/>
      <c r="DY1431" s="2"/>
      <c r="DZ1431" s="2"/>
      <c r="EA1431" s="2"/>
      <c r="EB1431" s="2"/>
      <c r="EC1431" s="2"/>
      <c r="ED1431" s="2"/>
      <c r="EE1431" s="2"/>
      <c r="EF1431" s="2"/>
      <c r="EG1431" s="2"/>
      <c r="EH1431" s="2"/>
      <c r="EI1431" s="2"/>
      <c r="EJ1431" s="2"/>
      <c r="EK1431" s="2"/>
      <c r="EL1431" s="2"/>
      <c r="EM1431" s="2"/>
      <c r="EN1431" s="2"/>
      <c r="EO1431" s="2"/>
      <c r="EP1431" s="2"/>
      <c r="EQ1431" s="2"/>
      <c r="ER1431" s="2"/>
      <c r="ES1431" s="2"/>
      <c r="ET1431" s="2"/>
      <c r="EU1431" s="2"/>
      <c r="EV1431" s="2"/>
      <c r="EW1431" s="2"/>
      <c r="EX1431" s="2"/>
      <c r="EY1431" s="2"/>
      <c r="EZ1431" s="2"/>
      <c r="FA1431" s="2"/>
      <c r="FB1431" s="2"/>
      <c r="FC1431" s="2"/>
      <c r="FD1431" s="2"/>
      <c r="FE1431" s="2"/>
      <c r="FF1431" s="2"/>
      <c r="FG1431" s="2"/>
      <c r="FH1431" s="2"/>
      <c r="FI1431" s="2"/>
      <c r="FJ1431" s="2"/>
      <c r="FK1431" s="2"/>
      <c r="FL1431" s="2"/>
      <c r="FM1431" s="2"/>
      <c r="FN1431" s="2"/>
      <c r="FO1431" s="2"/>
      <c r="FP1431" s="2"/>
      <c r="FQ1431" s="2"/>
      <c r="FR1431" s="2"/>
      <c r="FS1431" s="2"/>
      <c r="FT1431" s="2"/>
      <c r="FU1431" s="2"/>
      <c r="FV1431" s="2"/>
      <c r="FW1431" s="2"/>
      <c r="FX1431" s="2"/>
      <c r="FY1431" s="2"/>
      <c r="FZ1431" s="2"/>
      <c r="GA1431" s="2"/>
      <c r="GB1431" s="2"/>
      <c r="GC1431" s="2"/>
      <c r="GD1431" s="2"/>
      <c r="GE1431" s="2"/>
      <c r="GF1431" s="2"/>
      <c r="GG1431" s="2"/>
      <c r="GH1431" s="2"/>
      <c r="GI1431" s="2"/>
      <c r="GJ1431" s="2"/>
      <c r="GK1431" s="2"/>
      <c r="GL1431" s="2"/>
      <c r="GM1431" s="2"/>
      <c r="GN1431" s="2"/>
      <c r="GO1431" s="2"/>
      <c r="GP1431" s="2"/>
      <c r="GQ1431" s="2"/>
      <c r="GR1431" s="2"/>
      <c r="GS1431" s="2"/>
      <c r="GT1431" s="2"/>
      <c r="GU1431" s="2"/>
      <c r="GV1431" s="2"/>
      <c r="GW1431" s="2"/>
      <c r="GX1431" s="2"/>
      <c r="GY1431" s="2"/>
      <c r="GZ1431" s="2"/>
      <c r="HA1431" s="2"/>
      <c r="HB1431" s="2"/>
      <c r="HC1431" s="2"/>
      <c r="HD1431" s="2"/>
      <c r="HE1431" s="2"/>
      <c r="HF1431" s="2"/>
      <c r="HG1431" s="2"/>
      <c r="HH1431" s="2"/>
      <c r="HI1431" s="2"/>
      <c r="HJ1431" s="2"/>
      <c r="HK1431" s="2"/>
      <c r="HL1431" s="2"/>
      <c r="HM1431" s="2"/>
      <c r="HN1431" s="2"/>
      <c r="HO1431" s="2"/>
      <c r="HP1431" s="2"/>
      <c r="HQ1431" s="2"/>
      <c r="HR1431" s="2"/>
      <c r="HS1431" s="2"/>
      <c r="HT1431" s="2"/>
      <c r="HU1431" s="2"/>
      <c r="HV1431" s="2"/>
      <c r="HW1431" s="2"/>
      <c r="HX1431" s="2"/>
      <c r="HY1431" s="2"/>
      <c r="HZ1431" s="2"/>
      <c r="IA1431" s="2"/>
      <c r="IB1431" s="2"/>
      <c r="IC1431" s="2"/>
      <c r="ID1431" s="2"/>
      <c r="IE1431" s="2"/>
      <c r="IF1431" s="2"/>
      <c r="IG1431" s="2"/>
      <c r="IH1431" s="2"/>
      <c r="II1431" s="2"/>
      <c r="IJ1431" s="2"/>
      <c r="IK1431" s="2"/>
      <c r="IL1431" s="2"/>
      <c r="IM1431" s="2"/>
      <c r="IN1431" s="2"/>
      <c r="IO1431" s="2"/>
      <c r="IP1431" s="2"/>
      <c r="IQ1431" s="2"/>
      <c r="IR1431" s="2"/>
      <c r="IS1431" s="2"/>
      <c r="IT1431" s="2"/>
      <c r="IU1431" s="2"/>
      <c r="IV1431" s="2"/>
      <c r="IW1431" s="2"/>
      <c r="IX1431" s="2"/>
      <c r="IY1431" s="2"/>
      <c r="IZ1431" s="2"/>
      <c r="JA1431" s="2"/>
      <c r="JB1431" s="2"/>
      <c r="JC1431" s="2"/>
      <c r="JD1431" s="2"/>
      <c r="JE1431" s="2"/>
      <c r="JF1431" s="2"/>
      <c r="JG1431" s="2"/>
      <c r="JH1431" s="2"/>
      <c r="JI1431" s="2"/>
      <c r="JJ1431" s="2"/>
      <c r="JK1431" s="2"/>
      <c r="JL1431" s="2"/>
      <c r="JM1431" s="2"/>
      <c r="JN1431" s="2"/>
      <c r="JO1431" s="2"/>
      <c r="JP1431" s="2"/>
      <c r="JQ1431" s="2"/>
      <c r="JR1431" s="2"/>
      <c r="JS1431" s="2"/>
      <c r="JT1431" s="2"/>
      <c r="JU1431" s="2"/>
      <c r="JV1431" s="2"/>
      <c r="JW1431" s="2"/>
      <c r="JX1431" s="2"/>
      <c r="JY1431" s="2"/>
      <c r="JZ1431" s="2"/>
      <c r="KA1431" s="2"/>
      <c r="KB1431" s="2"/>
      <c r="KC1431" s="2"/>
      <c r="KD1431" s="2"/>
      <c r="KE1431" s="2"/>
      <c r="KF1431" s="2"/>
      <c r="KG1431" s="2"/>
      <c r="KH1431" s="2"/>
      <c r="KI1431" s="2"/>
      <c r="KJ1431" s="2"/>
      <c r="KK1431" s="2"/>
      <c r="KL1431" s="2"/>
      <c r="KM1431" s="2"/>
      <c r="KN1431" s="2"/>
      <c r="KO1431" s="2"/>
      <c r="KP1431" s="2"/>
      <c r="KQ1431" s="2"/>
      <c r="KR1431" s="2"/>
      <c r="KS1431" s="2"/>
      <c r="KT1431" s="2"/>
      <c r="KU1431" s="2"/>
      <c r="KV1431" s="2"/>
      <c r="KW1431" s="2"/>
      <c r="KX1431" s="2"/>
      <c r="KY1431" s="2"/>
      <c r="KZ1431" s="2"/>
      <c r="LA1431" s="2"/>
      <c r="LB1431" s="2"/>
      <c r="LC1431" s="2"/>
      <c r="LD1431" s="2"/>
      <c r="LE1431" s="2"/>
      <c r="LF1431" s="2"/>
      <c r="LG1431" s="2"/>
      <c r="LH1431" s="2"/>
      <c r="LI1431" s="2"/>
      <c r="LJ1431" s="2"/>
      <c r="LK1431" s="2"/>
      <c r="LL1431" s="2"/>
      <c r="LM1431" s="2"/>
      <c r="LN1431" s="2"/>
      <c r="LO1431" s="2"/>
      <c r="LP1431" s="2"/>
      <c r="LQ1431" s="2"/>
      <c r="LR1431" s="2"/>
      <c r="LS1431" s="2"/>
      <c r="LT1431" s="2"/>
      <c r="LU1431" s="2"/>
      <c r="LV1431" s="2"/>
      <c r="LW1431" s="2"/>
      <c r="LX1431" s="2"/>
      <c r="LY1431" s="2"/>
      <c r="LZ1431" s="2"/>
      <c r="MA1431" s="2"/>
      <c r="MB1431" s="2"/>
      <c r="MC1431" s="2"/>
      <c r="MD1431" s="2"/>
      <c r="ME1431" s="2"/>
      <c r="MF1431" s="2"/>
      <c r="MG1431" s="2"/>
      <c r="MH1431" s="2"/>
      <c r="MI1431" s="2"/>
      <c r="MJ1431" s="2"/>
      <c r="MK1431" s="2"/>
      <c r="ML1431" s="2"/>
      <c r="MM1431" s="2"/>
      <c r="MN1431" s="2"/>
      <c r="MO1431" s="2"/>
      <c r="MP1431" s="2"/>
      <c r="MQ1431" s="2"/>
      <c r="MR1431" s="2"/>
      <c r="MS1431" s="2"/>
      <c r="MT1431" s="2"/>
      <c r="MU1431" s="2"/>
      <c r="MV1431" s="2"/>
      <c r="MW1431" s="2"/>
      <c r="MX1431" s="2"/>
      <c r="MY1431" s="2"/>
      <c r="MZ1431" s="2"/>
      <c r="NA1431" s="2"/>
      <c r="NB1431" s="2"/>
      <c r="NC1431" s="2"/>
      <c r="ND1431" s="2"/>
      <c r="NE1431" s="2"/>
      <c r="NF1431" s="2"/>
      <c r="NG1431" s="2"/>
      <c r="NH1431" s="2"/>
      <c r="NI1431" s="2"/>
      <c r="NJ1431" s="2"/>
      <c r="NK1431" s="2"/>
      <c r="NL1431" s="2"/>
      <c r="NM1431" s="2"/>
      <c r="NN1431" s="2"/>
      <c r="NO1431" s="2"/>
      <c r="NP1431" s="2"/>
      <c r="NQ1431" s="2"/>
      <c r="NR1431" s="2"/>
      <c r="NS1431" s="2"/>
      <c r="NT1431" s="2"/>
      <c r="NU1431" s="2"/>
      <c r="NV1431" s="2"/>
      <c r="NW1431" s="2"/>
      <c r="NX1431" s="2"/>
      <c r="NY1431" s="2"/>
      <c r="NZ1431" s="2"/>
      <c r="OA1431" s="2"/>
      <c r="OB1431" s="2"/>
      <c r="OC1431" s="2"/>
      <c r="OD1431" s="2"/>
      <c r="OE1431" s="2"/>
      <c r="OF1431" s="2"/>
      <c r="OG1431" s="2"/>
      <c r="OH1431" s="2"/>
      <c r="OI1431" s="2"/>
      <c r="OJ1431" s="2"/>
      <c r="OK1431" s="2"/>
      <c r="OL1431" s="2"/>
      <c r="OM1431" s="2"/>
      <c r="ON1431" s="2"/>
      <c r="OO1431" s="2"/>
      <c r="OP1431" s="2"/>
      <c r="OQ1431" s="2"/>
      <c r="OR1431" s="2"/>
      <c r="OS1431" s="2"/>
      <c r="OT1431" s="2"/>
      <c r="OU1431" s="2"/>
      <c r="OV1431" s="2"/>
      <c r="OW1431" s="2"/>
      <c r="OX1431" s="2"/>
      <c r="OY1431" s="2"/>
      <c r="OZ1431" s="2"/>
      <c r="PA1431" s="2"/>
      <c r="PB1431" s="2"/>
      <c r="PC1431" s="2"/>
      <c r="PD1431" s="2"/>
      <c r="PE1431" s="2"/>
      <c r="PF1431" s="2"/>
      <c r="PG1431" s="2"/>
      <c r="PH1431" s="2"/>
      <c r="PI1431" s="2"/>
      <c r="PJ1431" s="2"/>
      <c r="PK1431" s="2"/>
      <c r="PL1431" s="2"/>
      <c r="PM1431" s="2"/>
      <c r="PN1431" s="2"/>
      <c r="PO1431" s="2"/>
      <c r="PP1431" s="2"/>
      <c r="PQ1431" s="2"/>
      <c r="PR1431" s="2"/>
      <c r="PS1431" s="2"/>
      <c r="PT1431" s="2"/>
      <c r="PU1431" s="2"/>
      <c r="PV1431" s="2"/>
      <c r="PW1431" s="2"/>
      <c r="PX1431" s="2"/>
      <c r="PY1431" s="2"/>
      <c r="PZ1431" s="2"/>
      <c r="QA1431" s="2"/>
      <c r="QB1431" s="2"/>
      <c r="QC1431" s="2"/>
      <c r="QD1431" s="2"/>
      <c r="QE1431" s="2"/>
      <c r="QF1431" s="2"/>
      <c r="QG1431" s="2"/>
      <c r="QH1431" s="2"/>
      <c r="QI1431" s="2"/>
      <c r="QJ1431" s="2"/>
      <c r="QK1431" s="2"/>
      <c r="QL1431" s="2"/>
      <c r="QM1431" s="2"/>
      <c r="QN1431" s="2"/>
      <c r="QO1431" s="2"/>
      <c r="QP1431" s="2"/>
      <c r="QQ1431" s="2"/>
      <c r="QR1431" s="2"/>
      <c r="QS1431" s="2"/>
      <c r="QT1431" s="2"/>
      <c r="QU1431" s="2"/>
      <c r="QV1431" s="2"/>
      <c r="QW1431" s="2"/>
      <c r="QX1431" s="2"/>
      <c r="QY1431" s="2"/>
      <c r="QZ1431" s="2"/>
      <c r="RA1431" s="2"/>
      <c r="RB1431" s="2"/>
      <c r="RC1431" s="2"/>
      <c r="RD1431" s="2"/>
      <c r="RE1431" s="2"/>
      <c r="RF1431" s="2"/>
      <c r="RG1431" s="2"/>
      <c r="RH1431" s="2"/>
      <c r="RI1431" s="2"/>
      <c r="RJ1431" s="2"/>
      <c r="RK1431" s="2"/>
      <c r="RL1431" s="2"/>
      <c r="RM1431" s="2"/>
      <c r="RN1431" s="2"/>
      <c r="RO1431" s="2"/>
      <c r="RP1431" s="2"/>
      <c r="RQ1431" s="2"/>
      <c r="RR1431" s="2"/>
      <c r="RS1431" s="2"/>
      <c r="RT1431" s="2"/>
      <c r="RU1431" s="2"/>
      <c r="RV1431" s="2"/>
      <c r="RW1431" s="2"/>
      <c r="RX1431" s="2"/>
      <c r="RY1431" s="2"/>
      <c r="RZ1431" s="2"/>
      <c r="SA1431" s="2"/>
      <c r="SB1431" s="2"/>
      <c r="SC1431" s="2"/>
      <c r="SD1431" s="2"/>
      <c r="SE1431" s="2"/>
      <c r="SF1431" s="2"/>
      <c r="SG1431" s="2"/>
      <c r="SH1431" s="2"/>
      <c r="SI1431" s="2"/>
      <c r="SJ1431" s="2"/>
      <c r="SK1431" s="2"/>
      <c r="SL1431" s="2"/>
      <c r="SM1431" s="2"/>
      <c r="SN1431" s="2"/>
      <c r="SO1431" s="2"/>
      <c r="SP1431" s="2"/>
      <c r="SQ1431" s="2"/>
      <c r="SR1431" s="2"/>
      <c r="SS1431" s="2"/>
      <c r="ST1431" s="2"/>
      <c r="SU1431" s="2"/>
      <c r="SV1431" s="2"/>
      <c r="SW1431" s="2"/>
      <c r="SX1431" s="2"/>
      <c r="SY1431" s="2"/>
      <c r="SZ1431" s="2"/>
      <c r="TA1431" s="2"/>
      <c r="TB1431" s="2"/>
      <c r="TC1431" s="2"/>
      <c r="TD1431" s="2"/>
      <c r="TE1431" s="2"/>
      <c r="TF1431" s="2"/>
      <c r="TG1431" s="2"/>
      <c r="TH1431" s="2"/>
      <c r="TI1431" s="2"/>
      <c r="TJ1431" s="2"/>
      <c r="TK1431" s="2"/>
      <c r="TL1431" s="2"/>
      <c r="TM1431" s="2"/>
      <c r="TN1431" s="2"/>
      <c r="TO1431" s="2"/>
      <c r="TP1431" s="2"/>
      <c r="TQ1431" s="2"/>
      <c r="TR1431" s="2"/>
      <c r="TS1431" s="2"/>
      <c r="TT1431" s="2"/>
      <c r="TU1431" s="2"/>
      <c r="TV1431" s="2"/>
      <c r="TW1431" s="2"/>
      <c r="TX1431" s="2"/>
      <c r="TY1431" s="2"/>
      <c r="TZ1431" s="2"/>
      <c r="UA1431" s="2"/>
      <c r="UB1431" s="2"/>
      <c r="UC1431" s="2"/>
      <c r="UD1431" s="2"/>
      <c r="UE1431" s="2"/>
      <c r="UF1431" s="2"/>
      <c r="UG1431" s="2"/>
      <c r="UH1431" s="2"/>
      <c r="UI1431" s="2"/>
      <c r="UJ1431" s="2"/>
      <c r="UK1431" s="2"/>
      <c r="UL1431" s="2"/>
      <c r="UM1431" s="2"/>
      <c r="UN1431" s="2"/>
      <c r="UO1431" s="2"/>
      <c r="UP1431" s="2"/>
      <c r="UQ1431" s="2"/>
      <c r="UR1431" s="2"/>
      <c r="US1431" s="2"/>
      <c r="UT1431" s="2"/>
      <c r="UU1431" s="2"/>
      <c r="UV1431" s="2"/>
      <c r="UW1431" s="2"/>
      <c r="UX1431" s="2"/>
      <c r="UY1431" s="2"/>
      <c r="UZ1431" s="2"/>
      <c r="VA1431" s="2"/>
      <c r="VB1431" s="2"/>
      <c r="VC1431" s="2"/>
      <c r="VD1431" s="2"/>
      <c r="VE1431" s="2"/>
      <c r="VF1431" s="2"/>
      <c r="VG1431" s="2"/>
      <c r="VH1431" s="2"/>
      <c r="VI1431" s="2"/>
      <c r="VJ1431" s="2"/>
      <c r="VK1431" s="2"/>
      <c r="VL1431" s="2"/>
      <c r="VM1431" s="2"/>
      <c r="VN1431" s="2"/>
      <c r="VO1431" s="2"/>
      <c r="VP1431" s="2"/>
      <c r="VQ1431" s="2"/>
      <c r="VR1431" s="2"/>
      <c r="VS1431" s="2"/>
      <c r="VT1431" s="2"/>
      <c r="VU1431" s="2"/>
      <c r="VV1431" s="2"/>
      <c r="VW1431" s="2"/>
      <c r="VX1431" s="2"/>
      <c r="VY1431" s="2"/>
      <c r="VZ1431" s="2"/>
      <c r="WA1431" s="2"/>
      <c r="WB1431" s="2"/>
      <c r="WC1431" s="2"/>
      <c r="WD1431" s="2"/>
      <c r="WE1431" s="2"/>
      <c r="WF1431" s="2"/>
      <c r="WG1431" s="2"/>
      <c r="WH1431" s="2"/>
      <c r="WI1431" s="2"/>
      <c r="WJ1431" s="2"/>
      <c r="WK1431" s="2"/>
      <c r="WL1431" s="2"/>
      <c r="WM1431" s="2"/>
      <c r="WN1431" s="2"/>
      <c r="WO1431" s="2"/>
      <c r="WP1431" s="2"/>
      <c r="WQ1431" s="2"/>
      <c r="WR1431" s="2"/>
      <c r="WS1431" s="2"/>
      <c r="WT1431" s="2"/>
      <c r="WU1431" s="2"/>
      <c r="WV1431" s="2"/>
      <c r="WW1431" s="2"/>
      <c r="WX1431" s="2"/>
      <c r="WY1431" s="2"/>
      <c r="WZ1431" s="2"/>
      <c r="XA1431" s="2"/>
      <c r="XB1431" s="2"/>
      <c r="XC1431" s="2"/>
      <c r="XD1431" s="2"/>
      <c r="XE1431" s="2"/>
      <c r="XF1431" s="2"/>
      <c r="XG1431" s="2"/>
      <c r="XH1431" s="2"/>
      <c r="XI1431" s="2"/>
      <c r="XJ1431" s="2"/>
      <c r="XK1431" s="2"/>
      <c r="XL1431" s="2"/>
      <c r="XM1431" s="2"/>
      <c r="XN1431" s="2"/>
      <c r="XO1431" s="2"/>
      <c r="XP1431" s="2"/>
      <c r="XQ1431" s="2"/>
      <c r="XR1431" s="2"/>
      <c r="XS1431" s="2"/>
      <c r="XT1431" s="2"/>
      <c r="XU1431" s="2"/>
      <c r="XV1431" s="2"/>
      <c r="XW1431" s="2"/>
      <c r="XX1431" s="2"/>
      <c r="XY1431" s="2"/>
      <c r="XZ1431" s="2"/>
      <c r="YA1431" s="2"/>
      <c r="YB1431" s="2"/>
      <c r="YC1431" s="2"/>
      <c r="YD1431" s="2"/>
      <c r="YE1431" s="2"/>
      <c r="YF1431" s="2"/>
      <c r="YG1431" s="2"/>
      <c r="YH1431" s="2"/>
      <c r="YI1431" s="2"/>
      <c r="YJ1431" s="2"/>
      <c r="YK1431" s="2"/>
      <c r="YL1431" s="2"/>
      <c r="YM1431" s="2"/>
      <c r="YN1431" s="2"/>
      <c r="YO1431" s="2"/>
      <c r="YP1431" s="2"/>
      <c r="YQ1431" s="2"/>
      <c r="YR1431" s="2"/>
      <c r="YS1431" s="2"/>
      <c r="YT1431" s="2"/>
      <c r="YU1431" s="2"/>
      <c r="YV1431" s="2"/>
      <c r="YW1431" s="2"/>
      <c r="YX1431" s="2"/>
      <c r="YY1431" s="2"/>
      <c r="YZ1431" s="2"/>
      <c r="ZA1431" s="2"/>
      <c r="ZB1431" s="2"/>
      <c r="ZC1431" s="2"/>
      <c r="ZD1431" s="2"/>
      <c r="ZE1431" s="2"/>
      <c r="ZF1431" s="2"/>
      <c r="ZG1431" s="2"/>
      <c r="ZH1431" s="2"/>
      <c r="ZI1431" s="2"/>
      <c r="ZJ1431" s="2"/>
      <c r="ZK1431" s="2"/>
      <c r="ZL1431" s="2"/>
      <c r="ZM1431" s="2"/>
      <c r="ZN1431" s="2"/>
      <c r="ZO1431" s="2"/>
      <c r="ZP1431" s="2"/>
      <c r="ZQ1431" s="2"/>
      <c r="ZR1431" s="2"/>
      <c r="ZS1431" s="2"/>
      <c r="ZT1431" s="2"/>
      <c r="ZU1431" s="2"/>
      <c r="ZV1431" s="2"/>
      <c r="ZW1431" s="2"/>
      <c r="ZX1431" s="2"/>
      <c r="ZY1431" s="2"/>
      <c r="ZZ1431" s="2"/>
      <c r="AAA1431" s="2"/>
      <c r="AAB1431" s="2"/>
      <c r="AAC1431" s="2"/>
      <c r="AAD1431" s="2"/>
      <c r="AAE1431" s="2"/>
      <c r="AAF1431" s="2"/>
      <c r="AAG1431" s="2"/>
      <c r="AAH1431" s="2"/>
      <c r="AAI1431" s="2"/>
      <c r="AAJ1431" s="2"/>
      <c r="AAK1431" s="2"/>
      <c r="AAL1431" s="2"/>
      <c r="AAM1431" s="2"/>
      <c r="AAN1431" s="2"/>
      <c r="AAO1431" s="2"/>
      <c r="AAP1431" s="2"/>
      <c r="AAQ1431" s="2"/>
      <c r="AAR1431" s="2"/>
      <c r="AAS1431" s="2"/>
      <c r="AAT1431" s="2"/>
      <c r="AAU1431" s="2"/>
      <c r="AAV1431" s="2"/>
      <c r="AAW1431" s="2"/>
      <c r="AAX1431" s="2"/>
      <c r="AAY1431" s="2"/>
      <c r="AAZ1431" s="2"/>
      <c r="ABA1431" s="2"/>
      <c r="ABB1431" s="2"/>
      <c r="ABC1431" s="2"/>
      <c r="ABD1431" s="2"/>
      <c r="ABE1431" s="2"/>
      <c r="ABF1431" s="2"/>
      <c r="ABG1431" s="2"/>
      <c r="ABH1431" s="2"/>
      <c r="ABI1431" s="2"/>
      <c r="ABJ1431" s="2"/>
      <c r="ABK1431" s="2"/>
      <c r="ABL1431" s="2"/>
      <c r="ABM1431" s="2"/>
      <c r="ABN1431" s="2"/>
      <c r="ABO1431" s="2"/>
      <c r="ABP1431" s="2"/>
      <c r="ABQ1431" s="2"/>
      <c r="ABR1431" s="2"/>
      <c r="ABS1431" s="2"/>
      <c r="ABT1431" s="2"/>
      <c r="ABU1431" s="2"/>
      <c r="ABV1431" s="2"/>
      <c r="ABW1431" s="2"/>
      <c r="ABX1431" s="2"/>
      <c r="ABY1431" s="2"/>
      <c r="ABZ1431" s="2"/>
      <c r="ACA1431" s="2"/>
      <c r="ACB1431" s="2"/>
      <c r="ACC1431" s="2"/>
      <c r="ACD1431" s="2"/>
      <c r="ACE1431" s="2"/>
      <c r="ACF1431" s="2"/>
      <c r="ACG1431" s="2"/>
      <c r="ACH1431" s="2"/>
      <c r="ACI1431" s="2"/>
      <c r="ACJ1431" s="2"/>
      <c r="ACK1431" s="2"/>
      <c r="ACL1431" s="2"/>
      <c r="ACM1431" s="2"/>
      <c r="ACN1431" s="2"/>
      <c r="ACO1431" s="2"/>
      <c r="ACP1431" s="2"/>
      <c r="ACQ1431" s="2"/>
      <c r="ACR1431" s="2"/>
      <c r="ACS1431" s="2"/>
      <c r="ACT1431" s="2"/>
      <c r="ACU1431" s="2"/>
      <c r="ACV1431" s="2"/>
      <c r="ACW1431" s="2"/>
      <c r="ACX1431" s="2"/>
      <c r="ACY1431" s="2"/>
      <c r="ACZ1431" s="2"/>
      <c r="ADA1431" s="2"/>
      <c r="ADB1431" s="2"/>
      <c r="ADC1431" s="2"/>
      <c r="ADD1431" s="2"/>
      <c r="ADE1431" s="2"/>
      <c r="ADF1431" s="2"/>
      <c r="ADG1431" s="2"/>
      <c r="ADH1431" s="2"/>
      <c r="ADI1431" s="2"/>
      <c r="ADJ1431" s="2"/>
      <c r="ADK1431" s="2"/>
      <c r="ADL1431" s="2"/>
      <c r="ADM1431" s="2"/>
      <c r="ADN1431" s="2"/>
      <c r="ADO1431" s="2"/>
      <c r="ADP1431" s="2"/>
      <c r="ADQ1431" s="2"/>
      <c r="ADR1431" s="2"/>
      <c r="ADS1431" s="2"/>
      <c r="ADT1431" s="2"/>
      <c r="ADU1431" s="2"/>
      <c r="ADV1431" s="2"/>
      <c r="ADW1431" s="2"/>
      <c r="ADX1431" s="2"/>
      <c r="ADY1431" s="2"/>
      <c r="ADZ1431" s="2"/>
      <c r="AEA1431" s="2"/>
      <c r="AEB1431" s="2"/>
      <c r="AEC1431" s="2"/>
      <c r="AED1431" s="2"/>
      <c r="AEE1431" s="2"/>
      <c r="AEF1431" s="2"/>
      <c r="AEG1431" s="2"/>
      <c r="AEH1431" s="2"/>
      <c r="AEI1431" s="2"/>
      <c r="AEJ1431" s="2"/>
      <c r="AEK1431" s="2"/>
      <c r="AEL1431" s="2"/>
      <c r="AEM1431" s="2"/>
      <c r="AEN1431" s="2"/>
      <c r="AEO1431" s="2"/>
      <c r="AEP1431" s="2"/>
      <c r="AEQ1431" s="2"/>
      <c r="AER1431" s="2"/>
      <c r="AES1431" s="2"/>
      <c r="AET1431" s="2"/>
      <c r="AEU1431" s="2"/>
      <c r="AEV1431" s="2"/>
      <c r="AEW1431" s="2"/>
      <c r="AEX1431" s="2"/>
      <c r="AEY1431" s="2"/>
      <c r="AEZ1431" s="2"/>
      <c r="AFA1431" s="2"/>
      <c r="AFB1431" s="2"/>
      <c r="AFC1431" s="2"/>
      <c r="AFD1431" s="2"/>
      <c r="AFE1431" s="2"/>
      <c r="AFF1431" s="2"/>
      <c r="AFG1431" s="2"/>
      <c r="AFH1431" s="2"/>
      <c r="AFI1431" s="2"/>
      <c r="AFJ1431" s="2"/>
      <c r="AFK1431" s="2"/>
      <c r="AFL1431" s="2"/>
      <c r="AFM1431" s="2"/>
      <c r="AFN1431" s="2"/>
      <c r="AFO1431" s="2"/>
      <c r="AFP1431" s="2"/>
      <c r="AFQ1431" s="2"/>
      <c r="AFR1431" s="2"/>
      <c r="AFS1431" s="2"/>
      <c r="AFT1431" s="2"/>
      <c r="AFU1431" s="2"/>
      <c r="AFV1431" s="2"/>
      <c r="AFW1431" s="2"/>
      <c r="AFX1431" s="2"/>
      <c r="AFY1431" s="2"/>
      <c r="AFZ1431" s="2"/>
      <c r="AGA1431" s="2"/>
      <c r="AGB1431" s="2"/>
      <c r="AGC1431" s="2"/>
      <c r="AGD1431" s="2"/>
      <c r="AGE1431" s="2"/>
      <c r="AGF1431" s="2"/>
      <c r="AGG1431" s="2"/>
      <c r="AGH1431" s="2"/>
      <c r="AGI1431" s="2"/>
      <c r="AGJ1431" s="2"/>
      <c r="AGK1431" s="2"/>
      <c r="AGL1431" s="2"/>
      <c r="AGM1431" s="2"/>
      <c r="AGN1431" s="2"/>
      <c r="AGO1431" s="2"/>
      <c r="AGP1431" s="2"/>
      <c r="AGQ1431" s="2"/>
      <c r="AGR1431" s="2"/>
      <c r="AGS1431" s="2"/>
      <c r="AGT1431" s="2"/>
      <c r="AGU1431" s="2"/>
      <c r="AGV1431" s="2"/>
      <c r="AGW1431" s="2"/>
      <c r="AGX1431" s="2"/>
      <c r="AGY1431" s="2"/>
      <c r="AGZ1431" s="2"/>
      <c r="AHA1431" s="2"/>
      <c r="AHB1431" s="2"/>
      <c r="AHC1431" s="2"/>
      <c r="AHD1431" s="2"/>
      <c r="AHE1431" s="2"/>
      <c r="AHF1431" s="2"/>
      <c r="AHG1431" s="2"/>
      <c r="AHH1431" s="2"/>
      <c r="AHI1431" s="2"/>
      <c r="AHJ1431" s="2"/>
      <c r="AHK1431" s="2"/>
      <c r="AHL1431" s="2"/>
      <c r="AHM1431" s="2"/>
      <c r="AHN1431" s="2"/>
      <c r="AHO1431" s="2"/>
      <c r="AHP1431" s="2"/>
      <c r="AHQ1431" s="2"/>
      <c r="AHR1431" s="2"/>
      <c r="AHS1431" s="2"/>
      <c r="AHT1431" s="2"/>
      <c r="AHU1431" s="2"/>
      <c r="AHV1431" s="2"/>
      <c r="AHW1431" s="2"/>
      <c r="AHX1431" s="2"/>
      <c r="AHY1431" s="2"/>
      <c r="AHZ1431" s="2"/>
      <c r="AIA1431" s="2"/>
      <c r="AIB1431" s="2"/>
      <c r="AIC1431" s="2"/>
      <c r="AID1431" s="2"/>
      <c r="AIE1431" s="2"/>
      <c r="AIF1431" s="2"/>
      <c r="AIG1431" s="2"/>
      <c r="AIH1431" s="2"/>
      <c r="AII1431" s="2"/>
      <c r="AIJ1431" s="2"/>
      <c r="AIK1431" s="2"/>
      <c r="AIL1431" s="2"/>
      <c r="AIM1431" s="2"/>
      <c r="AIN1431" s="2"/>
      <c r="AIO1431" s="2"/>
      <c r="AIP1431" s="2"/>
      <c r="AIQ1431" s="2"/>
      <c r="AIR1431" s="2"/>
      <c r="AIS1431" s="2"/>
      <c r="AIT1431" s="2"/>
      <c r="AIU1431" s="2"/>
      <c r="AIV1431" s="2"/>
      <c r="AIW1431" s="2"/>
      <c r="AIX1431" s="2"/>
      <c r="AIY1431" s="2"/>
      <c r="AIZ1431" s="2"/>
      <c r="AJA1431" s="2"/>
      <c r="AJB1431" s="2"/>
      <c r="AJC1431" s="2"/>
      <c r="AJD1431" s="2"/>
      <c r="AJE1431" s="2"/>
      <c r="AJF1431" s="2"/>
      <c r="AJG1431" s="2"/>
      <c r="AJH1431" s="2"/>
      <c r="AJI1431" s="2"/>
      <c r="AJJ1431" s="2"/>
      <c r="AJK1431" s="2"/>
      <c r="AJL1431" s="2"/>
      <c r="AJM1431" s="2"/>
      <c r="AJN1431" s="2"/>
      <c r="AJO1431" s="2"/>
      <c r="AJP1431" s="2"/>
      <c r="AJQ1431" s="2"/>
      <c r="AJR1431" s="2"/>
      <c r="AJS1431" s="2"/>
      <c r="AJT1431" s="2"/>
      <c r="AJU1431" s="2"/>
      <c r="AJV1431" s="2"/>
      <c r="AJW1431" s="2"/>
      <c r="AJX1431" s="2"/>
      <c r="AJY1431" s="2"/>
      <c r="AJZ1431" s="2"/>
      <c r="AKA1431" s="2"/>
      <c r="AKB1431" s="2"/>
      <c r="AKC1431" s="2"/>
      <c r="AKD1431" s="2"/>
      <c r="AKE1431" s="2"/>
      <c r="AKF1431" s="2"/>
      <c r="AKG1431" s="2"/>
      <c r="AKH1431" s="2"/>
      <c r="AKI1431" s="2"/>
      <c r="AKJ1431" s="2"/>
      <c r="AKK1431" s="2"/>
      <c r="AKL1431" s="2"/>
      <c r="AKM1431" s="2"/>
      <c r="AKN1431" s="2"/>
      <c r="AKO1431" s="2"/>
      <c r="AKP1431" s="2"/>
      <c r="AKQ1431" s="2"/>
      <c r="AKR1431" s="2"/>
      <c r="AKS1431" s="2"/>
      <c r="AKT1431" s="2"/>
      <c r="AKU1431" s="2"/>
      <c r="AKV1431" s="2"/>
      <c r="AKW1431" s="2"/>
      <c r="AKX1431" s="2"/>
      <c r="AKY1431" s="2"/>
      <c r="AKZ1431" s="2"/>
      <c r="ALA1431" s="2"/>
      <c r="ALB1431" s="2"/>
      <c r="ALC1431" s="2"/>
      <c r="ALD1431" s="2"/>
      <c r="ALE1431" s="2"/>
      <c r="ALF1431" s="2"/>
      <c r="ALG1431" s="2"/>
      <c r="ALH1431" s="2"/>
      <c r="ALI1431" s="6"/>
      <c r="ALJ1431" s="6"/>
      <c r="ALK1431" s="6"/>
      <c r="ALL1431" s="6"/>
      <c r="ALM1431" s="6"/>
      <c r="ALN1431" s="6"/>
      <c r="ALO1431" s="6"/>
      <c r="ALP1431" s="6"/>
      <c r="ALQ1431" s="6"/>
      <c r="ALR1431" s="6"/>
      <c r="ALS1431" s="6"/>
      <c r="ALT1431" s="6"/>
      <c r="ALU1431" s="6"/>
      <c r="ALV1431" s="6"/>
      <c r="ALW1431" s="6"/>
      <c r="ALX1431" s="6"/>
      <c r="ALY1431" s="6"/>
      <c r="ALZ1431" s="6"/>
      <c r="AMA1431" s="6"/>
      <c r="AMB1431" s="6"/>
      <c r="AMC1431" s="6"/>
      <c r="AMD1431" s="6"/>
      <c r="AME1431" s="6"/>
      <c r="AMF1431" s="6"/>
      <c r="AMG1431" s="6"/>
      <c r="AMH1431" s="6"/>
      <c r="AMI1431" s="6"/>
      <c r="AMJ1431" s="6"/>
      <c r="AMK1431" s="6"/>
      <c r="AML1431" s="6"/>
      <c r="AMM1431" s="6"/>
    </row>
    <row r="1432" spans="1:1027" s="72" customFormat="1" ht="18.75">
      <c r="A1432" s="8">
        <v>45286</v>
      </c>
      <c r="B1432" s="32">
        <f t="shared" si="709"/>
        <v>0.78378378378378377</v>
      </c>
      <c r="C1432" s="73">
        <f t="shared" si="710"/>
        <v>0.59452054794520559</v>
      </c>
      <c r="D1432" s="73">
        <f t="shared" si="711"/>
        <v>0.54500000000000004</v>
      </c>
      <c r="E1432" s="73">
        <f t="shared" si="712"/>
        <v>0.74734281569400762</v>
      </c>
      <c r="F1432" s="73">
        <f t="shared" si="713"/>
        <v>0.77391304347826106</v>
      </c>
      <c r="G1432" s="73">
        <f t="shared" si="714"/>
        <v>0.2</v>
      </c>
      <c r="H1432" s="73">
        <f t="shared" si="715"/>
        <v>0.2</v>
      </c>
      <c r="I1432" s="73">
        <f t="shared" si="716"/>
        <v>0.15504322766570605</v>
      </c>
      <c r="J1432" s="73">
        <f t="shared" si="717"/>
        <v>0.26666666666666672</v>
      </c>
      <c r="K1432" s="73">
        <f t="shared" si="718"/>
        <v>-6.9565217391304335E-2</v>
      </c>
      <c r="L1432" s="73">
        <f t="shared" si="719"/>
        <v>0</v>
      </c>
      <c r="M1432" s="73">
        <f t="shared" si="720"/>
        <v>0</v>
      </c>
      <c r="N1432" s="73">
        <f t="shared" si="721"/>
        <v>0.77578761061946877</v>
      </c>
      <c r="O1432" s="73">
        <f t="shared" si="722"/>
        <v>0.44958677685950416</v>
      </c>
      <c r="P1432" s="73">
        <f t="shared" si="723"/>
        <v>0.19277108433734941</v>
      </c>
      <c r="Q1432" s="73">
        <f t="shared" si="724"/>
        <v>0.2</v>
      </c>
      <c r="R1432" s="73">
        <f t="shared" si="725"/>
        <v>0.2</v>
      </c>
      <c r="S1432" s="73">
        <f t="shared" si="726"/>
        <v>0.2</v>
      </c>
      <c r="T1432" s="73">
        <f t="shared" si="727"/>
        <v>0.2</v>
      </c>
      <c r="U1432" s="73">
        <f t="shared" si="728"/>
        <v>0.2</v>
      </c>
      <c r="V1432" s="73">
        <f t="shared" si="729"/>
        <v>0.20396452790818989</v>
      </c>
      <c r="W1432" s="103">
        <v>9.2046355327080318E-2</v>
      </c>
      <c r="X1432" s="2"/>
      <c r="Y1432" s="2"/>
      <c r="Z1432" s="2"/>
      <c r="AA1432" s="2"/>
      <c r="AB1432" s="2"/>
      <c r="AC1432" s="2">
        <v>0</v>
      </c>
      <c r="AD1432" s="2"/>
      <c r="AE1432" s="2"/>
      <c r="AF1432" s="2"/>
      <c r="AG1432" s="5"/>
      <c r="AH1432" s="5"/>
      <c r="AI1432" s="5"/>
      <c r="AJ1432" s="2"/>
      <c r="AK1432" s="2"/>
      <c r="AL1432" s="36">
        <f t="shared" si="733"/>
        <v>26.067451290673521</v>
      </c>
      <c r="AM1432" s="36">
        <f t="shared" si="730"/>
        <v>26.067451290673525</v>
      </c>
      <c r="AN1432" s="4">
        <v>153</v>
      </c>
      <c r="AO1432" s="4"/>
      <c r="AP1432" s="4"/>
      <c r="AQ1432" s="4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2"/>
      <c r="BC1432" s="3"/>
      <c r="BD1432" s="47"/>
      <c r="BE1432" s="2"/>
      <c r="BF1432" s="2"/>
      <c r="BG1432" s="2"/>
      <c r="BH1432" s="89">
        <v>78</v>
      </c>
      <c r="BI1432" s="47">
        <f t="shared" si="734"/>
        <v>22</v>
      </c>
      <c r="BJ1432" s="71">
        <v>0</v>
      </c>
      <c r="BK1432" s="3">
        <v>0</v>
      </c>
      <c r="BL1432" s="49">
        <v>0</v>
      </c>
      <c r="BM1432" s="49">
        <v>0</v>
      </c>
      <c r="BN1432" s="49">
        <v>0</v>
      </c>
      <c r="BO1432" s="49">
        <v>0</v>
      </c>
      <c r="BP1432" s="49">
        <v>0</v>
      </c>
      <c r="BQ1432" s="49">
        <v>0</v>
      </c>
      <c r="BR1432" s="49">
        <v>0</v>
      </c>
      <c r="BS1432" s="3">
        <f t="shared" si="731"/>
        <v>0</v>
      </c>
      <c r="BT1432" s="2">
        <f t="shared" si="732"/>
        <v>100</v>
      </c>
      <c r="BU1432" s="2"/>
      <c r="BV1432" s="37">
        <v>240.299488465715</v>
      </c>
      <c r="BW1432" s="37"/>
      <c r="BX1432" s="37"/>
      <c r="BY1432" s="2"/>
      <c r="BZ1432" s="2"/>
      <c r="CA1432" s="2"/>
      <c r="CB1432" s="2"/>
      <c r="CC1432" s="2"/>
      <c r="CD1432" s="2"/>
      <c r="CE1432" s="2"/>
      <c r="CF1432" s="2"/>
      <c r="CG1432" s="2"/>
      <c r="CH1432" s="2"/>
      <c r="CI1432" s="2"/>
      <c r="CJ1432" s="2"/>
      <c r="CK1432" s="2"/>
      <c r="CL1432" s="2"/>
      <c r="CM1432" s="2"/>
      <c r="CN1432" s="2"/>
      <c r="CO1432" s="2"/>
      <c r="CP1432" s="2"/>
      <c r="CQ1432" s="2"/>
      <c r="CR1432" s="2"/>
      <c r="CS1432" s="2"/>
      <c r="CT1432" s="2"/>
      <c r="CU1432" s="2"/>
      <c r="CV1432" s="2"/>
      <c r="CW1432" s="2"/>
      <c r="CX1432" s="2"/>
      <c r="CY1432" s="2"/>
      <c r="CZ1432" s="2"/>
      <c r="DA1432" s="2"/>
      <c r="DB1432" s="2"/>
      <c r="DC1432" s="2"/>
      <c r="DD1432" s="2"/>
      <c r="DE1432" s="2"/>
      <c r="DF1432" s="2"/>
      <c r="DG1432" s="2"/>
      <c r="DH1432" s="38"/>
      <c r="DI1432" s="38"/>
      <c r="DJ1432" s="38"/>
      <c r="DK1432" s="2"/>
      <c r="DL1432" s="2"/>
      <c r="DM1432" s="2"/>
      <c r="DN1432" s="2"/>
      <c r="DO1432" s="2"/>
      <c r="DP1432" s="2"/>
      <c r="DQ1432" s="2"/>
      <c r="DR1432" s="2"/>
      <c r="DS1432" s="2"/>
      <c r="DT1432" s="2"/>
      <c r="DU1432" s="2"/>
      <c r="DV1432" s="2"/>
      <c r="DW1432" s="2"/>
      <c r="DX1432" s="2"/>
      <c r="DY1432" s="2"/>
      <c r="DZ1432" s="2"/>
      <c r="EA1432" s="2"/>
      <c r="EB1432" s="2"/>
      <c r="EC1432" s="2"/>
      <c r="ED1432" s="2"/>
      <c r="EE1432" s="2"/>
      <c r="EF1432" s="2"/>
      <c r="EG1432" s="2"/>
      <c r="EH1432" s="2"/>
      <c r="EI1432" s="2"/>
      <c r="EJ1432" s="2"/>
      <c r="EK1432" s="2"/>
      <c r="EL1432" s="2"/>
      <c r="EM1432" s="2"/>
      <c r="EN1432" s="2"/>
      <c r="EO1432" s="2"/>
      <c r="EP1432" s="2"/>
      <c r="EQ1432" s="2"/>
      <c r="ER1432" s="2"/>
      <c r="ES1432" s="2"/>
      <c r="ET1432" s="2"/>
      <c r="EU1432" s="2"/>
      <c r="EV1432" s="2"/>
      <c r="EW1432" s="2"/>
      <c r="EX1432" s="2"/>
      <c r="EY1432" s="2"/>
      <c r="EZ1432" s="2"/>
      <c r="FA1432" s="2"/>
      <c r="FB1432" s="2"/>
      <c r="FC1432" s="2"/>
      <c r="FD1432" s="2"/>
      <c r="FE1432" s="2"/>
      <c r="FF1432" s="2"/>
      <c r="FG1432" s="2"/>
      <c r="FH1432" s="2"/>
      <c r="FI1432" s="2"/>
      <c r="FJ1432" s="2"/>
      <c r="FK1432" s="2"/>
      <c r="FL1432" s="2"/>
      <c r="FM1432" s="2"/>
      <c r="FN1432" s="2"/>
      <c r="FO1432" s="2"/>
      <c r="FP1432" s="2"/>
      <c r="FQ1432" s="2"/>
      <c r="FR1432" s="2"/>
      <c r="FS1432" s="2"/>
      <c r="FT1432" s="2"/>
      <c r="FU1432" s="2"/>
      <c r="FV1432" s="2"/>
      <c r="FW1432" s="2"/>
      <c r="FX1432" s="2"/>
      <c r="FY1432" s="2"/>
      <c r="FZ1432" s="2"/>
      <c r="GA1432" s="2"/>
      <c r="GB1432" s="2"/>
      <c r="GC1432" s="2"/>
      <c r="GD1432" s="2"/>
      <c r="GE1432" s="2"/>
      <c r="GF1432" s="2"/>
      <c r="GG1432" s="2"/>
      <c r="GH1432" s="2"/>
      <c r="GI1432" s="2"/>
      <c r="GJ1432" s="2"/>
      <c r="GK1432" s="2"/>
      <c r="GL1432" s="2"/>
      <c r="GM1432" s="2"/>
      <c r="GN1432" s="2"/>
      <c r="GO1432" s="2"/>
      <c r="GP1432" s="2"/>
      <c r="GQ1432" s="2"/>
      <c r="GR1432" s="2"/>
      <c r="GS1432" s="2"/>
      <c r="GT1432" s="2"/>
      <c r="GU1432" s="2"/>
      <c r="GV1432" s="2"/>
      <c r="GW1432" s="2"/>
      <c r="GX1432" s="2"/>
      <c r="GY1432" s="2"/>
      <c r="GZ1432" s="2"/>
      <c r="HA1432" s="2"/>
      <c r="HB1432" s="2"/>
      <c r="HC1432" s="2"/>
      <c r="HD1432" s="2"/>
      <c r="HE1432" s="2"/>
      <c r="HF1432" s="2"/>
      <c r="HG1432" s="2"/>
      <c r="HH1432" s="2"/>
      <c r="HI1432" s="2"/>
      <c r="HJ1432" s="2"/>
      <c r="HK1432" s="2"/>
      <c r="HL1432" s="2"/>
      <c r="HM1432" s="2"/>
      <c r="HN1432" s="2"/>
      <c r="HO1432" s="2"/>
      <c r="HP1432" s="2"/>
      <c r="HQ1432" s="2"/>
      <c r="HR1432" s="2"/>
      <c r="HS1432" s="2"/>
      <c r="HT1432" s="2"/>
      <c r="HU1432" s="2"/>
      <c r="HV1432" s="2"/>
      <c r="HW1432" s="2"/>
      <c r="HX1432" s="2"/>
      <c r="HY1432" s="2"/>
      <c r="HZ1432" s="2"/>
      <c r="IA1432" s="2"/>
      <c r="IB1432" s="2"/>
      <c r="IC1432" s="2"/>
      <c r="ID1432" s="2"/>
      <c r="IE1432" s="2"/>
      <c r="IF1432" s="2"/>
      <c r="IG1432" s="2"/>
      <c r="IH1432" s="2"/>
      <c r="II1432" s="2"/>
      <c r="IJ1432" s="2"/>
      <c r="IK1432" s="2"/>
      <c r="IL1432" s="2"/>
      <c r="IM1432" s="2"/>
      <c r="IN1432" s="2"/>
      <c r="IO1432" s="2"/>
      <c r="IP1432" s="2"/>
      <c r="IQ1432" s="2"/>
      <c r="IR1432" s="2"/>
      <c r="IS1432" s="2"/>
      <c r="IT1432" s="2"/>
      <c r="IU1432" s="2"/>
      <c r="IV1432" s="2"/>
      <c r="IW1432" s="2"/>
      <c r="IX1432" s="2"/>
      <c r="IY1432" s="2"/>
      <c r="IZ1432" s="2"/>
      <c r="JA1432" s="2"/>
      <c r="JB1432" s="2"/>
      <c r="JC1432" s="2"/>
      <c r="JD1432" s="2"/>
      <c r="JE1432" s="2"/>
      <c r="JF1432" s="2"/>
      <c r="JG1432" s="2"/>
      <c r="JH1432" s="2"/>
      <c r="JI1432" s="2"/>
      <c r="JJ1432" s="2"/>
      <c r="JK1432" s="2"/>
      <c r="JL1432" s="2"/>
      <c r="JM1432" s="2"/>
      <c r="JN1432" s="2"/>
      <c r="JO1432" s="2"/>
      <c r="JP1432" s="2"/>
      <c r="JQ1432" s="2"/>
      <c r="JR1432" s="2"/>
      <c r="JS1432" s="2"/>
      <c r="JT1432" s="2"/>
      <c r="JU1432" s="2"/>
      <c r="JV1432" s="2"/>
      <c r="JW1432" s="2"/>
      <c r="JX1432" s="2"/>
      <c r="JY1432" s="2"/>
      <c r="JZ1432" s="2"/>
      <c r="KA1432" s="2"/>
      <c r="KB1432" s="2"/>
      <c r="KC1432" s="2"/>
      <c r="KD1432" s="2"/>
      <c r="KE1432" s="2"/>
      <c r="KF1432" s="2"/>
      <c r="KG1432" s="2"/>
      <c r="KH1432" s="2"/>
      <c r="KI1432" s="2"/>
      <c r="KJ1432" s="2"/>
      <c r="KK1432" s="2"/>
      <c r="KL1432" s="2"/>
      <c r="KM1432" s="2"/>
      <c r="KN1432" s="2"/>
      <c r="KO1432" s="2"/>
      <c r="KP1432" s="2"/>
      <c r="KQ1432" s="2"/>
      <c r="KR1432" s="2"/>
      <c r="KS1432" s="2"/>
      <c r="KT1432" s="2"/>
      <c r="KU1432" s="2"/>
      <c r="KV1432" s="2"/>
      <c r="KW1432" s="2"/>
      <c r="KX1432" s="2"/>
      <c r="KY1432" s="2"/>
      <c r="KZ1432" s="2"/>
      <c r="LA1432" s="2"/>
      <c r="LB1432" s="2"/>
      <c r="LC1432" s="2"/>
      <c r="LD1432" s="2"/>
      <c r="LE1432" s="2"/>
      <c r="LF1432" s="2"/>
      <c r="LG1432" s="2"/>
      <c r="LH1432" s="2"/>
      <c r="LI1432" s="2"/>
      <c r="LJ1432" s="2"/>
      <c r="LK1432" s="2"/>
      <c r="LL1432" s="2"/>
      <c r="LM1432" s="2"/>
      <c r="LN1432" s="2"/>
      <c r="LO1432" s="2"/>
      <c r="LP1432" s="2"/>
      <c r="LQ1432" s="2"/>
      <c r="LR1432" s="2"/>
      <c r="LS1432" s="2"/>
      <c r="LT1432" s="2"/>
      <c r="LU1432" s="2"/>
      <c r="LV1432" s="2"/>
      <c r="LW1432" s="2"/>
      <c r="LX1432" s="2"/>
      <c r="LY1432" s="2"/>
      <c r="LZ1432" s="2"/>
      <c r="MA1432" s="2"/>
      <c r="MB1432" s="2"/>
      <c r="MC1432" s="2"/>
      <c r="MD1432" s="2"/>
      <c r="ME1432" s="2"/>
      <c r="MF1432" s="2"/>
      <c r="MG1432" s="2"/>
      <c r="MH1432" s="2"/>
      <c r="MI1432" s="2"/>
      <c r="MJ1432" s="2"/>
      <c r="MK1432" s="2"/>
      <c r="ML1432" s="2"/>
      <c r="MM1432" s="2"/>
      <c r="MN1432" s="2"/>
      <c r="MO1432" s="2"/>
      <c r="MP1432" s="2"/>
      <c r="MQ1432" s="2"/>
      <c r="MR1432" s="2"/>
      <c r="MS1432" s="2"/>
      <c r="MT1432" s="2"/>
      <c r="MU1432" s="2"/>
      <c r="MV1432" s="2"/>
      <c r="MW1432" s="2"/>
      <c r="MX1432" s="2"/>
      <c r="MY1432" s="2"/>
      <c r="MZ1432" s="2"/>
      <c r="NA1432" s="2"/>
      <c r="NB1432" s="2"/>
      <c r="NC1432" s="2"/>
      <c r="ND1432" s="2"/>
      <c r="NE1432" s="2"/>
      <c r="NF1432" s="2"/>
      <c r="NG1432" s="2"/>
      <c r="NH1432" s="2"/>
      <c r="NI1432" s="2"/>
      <c r="NJ1432" s="2"/>
      <c r="NK1432" s="2"/>
      <c r="NL1432" s="2"/>
      <c r="NM1432" s="2"/>
      <c r="NN1432" s="2"/>
      <c r="NO1432" s="2"/>
      <c r="NP1432" s="2"/>
      <c r="NQ1432" s="2"/>
      <c r="NR1432" s="2"/>
      <c r="NS1432" s="2"/>
      <c r="NT1432" s="2"/>
      <c r="NU1432" s="2"/>
      <c r="NV1432" s="2"/>
      <c r="NW1432" s="2"/>
      <c r="NX1432" s="2"/>
      <c r="NY1432" s="2"/>
      <c r="NZ1432" s="2"/>
      <c r="OA1432" s="2"/>
      <c r="OB1432" s="2"/>
      <c r="OC1432" s="2"/>
      <c r="OD1432" s="2"/>
      <c r="OE1432" s="2"/>
      <c r="OF1432" s="2"/>
      <c r="OG1432" s="2"/>
      <c r="OH1432" s="2"/>
      <c r="OI1432" s="2"/>
      <c r="OJ1432" s="2"/>
      <c r="OK1432" s="2"/>
      <c r="OL1432" s="2"/>
      <c r="OM1432" s="2"/>
      <c r="ON1432" s="2"/>
      <c r="OO1432" s="2"/>
      <c r="OP1432" s="2"/>
      <c r="OQ1432" s="2"/>
      <c r="OR1432" s="2"/>
      <c r="OS1432" s="2"/>
      <c r="OT1432" s="2"/>
      <c r="OU1432" s="2"/>
      <c r="OV1432" s="2"/>
      <c r="OW1432" s="2"/>
      <c r="OX1432" s="2"/>
      <c r="OY1432" s="2"/>
      <c r="OZ1432" s="2"/>
      <c r="PA1432" s="2"/>
      <c r="PB1432" s="2"/>
      <c r="PC1432" s="2"/>
      <c r="PD1432" s="2"/>
      <c r="PE1432" s="2"/>
      <c r="PF1432" s="2"/>
      <c r="PG1432" s="2"/>
      <c r="PH1432" s="2"/>
      <c r="PI1432" s="2"/>
      <c r="PJ1432" s="2"/>
      <c r="PK1432" s="2"/>
      <c r="PL1432" s="2"/>
      <c r="PM1432" s="2"/>
      <c r="PN1432" s="2"/>
      <c r="PO1432" s="2"/>
      <c r="PP1432" s="2"/>
      <c r="PQ1432" s="2"/>
      <c r="PR1432" s="2"/>
      <c r="PS1432" s="2"/>
      <c r="PT1432" s="2"/>
      <c r="PU1432" s="2"/>
      <c r="PV1432" s="2"/>
      <c r="PW1432" s="2"/>
      <c r="PX1432" s="2"/>
      <c r="PY1432" s="2"/>
      <c r="PZ1432" s="2"/>
      <c r="QA1432" s="2"/>
      <c r="QB1432" s="2"/>
      <c r="QC1432" s="2"/>
      <c r="QD1432" s="2"/>
      <c r="QE1432" s="2"/>
      <c r="QF1432" s="2"/>
      <c r="QG1432" s="2"/>
      <c r="QH1432" s="2"/>
      <c r="QI1432" s="2"/>
      <c r="QJ1432" s="2"/>
      <c r="QK1432" s="2"/>
      <c r="QL1432" s="2"/>
      <c r="QM1432" s="2"/>
      <c r="QN1432" s="2"/>
      <c r="QO1432" s="2"/>
      <c r="QP1432" s="2"/>
      <c r="QQ1432" s="2"/>
      <c r="QR1432" s="2"/>
      <c r="QS1432" s="2"/>
      <c r="QT1432" s="2"/>
      <c r="QU1432" s="2"/>
      <c r="QV1432" s="2"/>
      <c r="QW1432" s="2"/>
      <c r="QX1432" s="2"/>
      <c r="QY1432" s="2"/>
      <c r="QZ1432" s="2"/>
      <c r="RA1432" s="2"/>
      <c r="RB1432" s="2"/>
      <c r="RC1432" s="2"/>
      <c r="RD1432" s="2"/>
      <c r="RE1432" s="2"/>
      <c r="RF1432" s="2"/>
      <c r="RG1432" s="2"/>
      <c r="RH1432" s="2"/>
      <c r="RI1432" s="2"/>
      <c r="RJ1432" s="2"/>
      <c r="RK1432" s="2"/>
      <c r="RL1432" s="2"/>
      <c r="RM1432" s="2"/>
      <c r="RN1432" s="2"/>
      <c r="RO1432" s="2"/>
      <c r="RP1432" s="2"/>
      <c r="RQ1432" s="2"/>
      <c r="RR1432" s="2"/>
      <c r="RS1432" s="2"/>
      <c r="RT1432" s="2"/>
      <c r="RU1432" s="2"/>
      <c r="RV1432" s="2"/>
      <c r="RW1432" s="2"/>
      <c r="RX1432" s="2"/>
      <c r="RY1432" s="2"/>
      <c r="RZ1432" s="2"/>
      <c r="SA1432" s="2"/>
      <c r="SB1432" s="2"/>
      <c r="SC1432" s="2"/>
      <c r="SD1432" s="2"/>
      <c r="SE1432" s="2"/>
      <c r="SF1432" s="2"/>
      <c r="SG1432" s="2"/>
      <c r="SH1432" s="2"/>
      <c r="SI1432" s="2"/>
      <c r="SJ1432" s="2"/>
      <c r="SK1432" s="2"/>
      <c r="SL1432" s="2"/>
      <c r="SM1432" s="2"/>
      <c r="SN1432" s="2"/>
      <c r="SO1432" s="2"/>
      <c r="SP1432" s="2"/>
      <c r="SQ1432" s="2"/>
      <c r="SR1432" s="2"/>
      <c r="SS1432" s="2"/>
      <c r="ST1432" s="2"/>
      <c r="SU1432" s="2"/>
      <c r="SV1432" s="2"/>
      <c r="SW1432" s="2"/>
      <c r="SX1432" s="2"/>
      <c r="SY1432" s="2"/>
      <c r="SZ1432" s="2"/>
      <c r="TA1432" s="2"/>
      <c r="TB1432" s="2"/>
      <c r="TC1432" s="2"/>
      <c r="TD1432" s="2"/>
      <c r="TE1432" s="2"/>
      <c r="TF1432" s="2"/>
      <c r="TG1432" s="2"/>
      <c r="TH1432" s="2"/>
      <c r="TI1432" s="2"/>
      <c r="TJ1432" s="2"/>
      <c r="TK1432" s="2"/>
      <c r="TL1432" s="2"/>
      <c r="TM1432" s="2"/>
      <c r="TN1432" s="2"/>
      <c r="TO1432" s="2"/>
      <c r="TP1432" s="2"/>
      <c r="TQ1432" s="2"/>
      <c r="TR1432" s="2"/>
      <c r="TS1432" s="2"/>
      <c r="TT1432" s="2"/>
      <c r="TU1432" s="2"/>
      <c r="TV1432" s="2"/>
      <c r="TW1432" s="2"/>
      <c r="TX1432" s="2"/>
      <c r="TY1432" s="2"/>
      <c r="TZ1432" s="2"/>
      <c r="UA1432" s="2"/>
      <c r="UB1432" s="2"/>
      <c r="UC1432" s="2"/>
      <c r="UD1432" s="2"/>
      <c r="UE1432" s="2"/>
      <c r="UF1432" s="2"/>
      <c r="UG1432" s="2"/>
      <c r="UH1432" s="2"/>
      <c r="UI1432" s="2"/>
      <c r="UJ1432" s="2"/>
      <c r="UK1432" s="2"/>
      <c r="UL1432" s="2"/>
      <c r="UM1432" s="2"/>
      <c r="UN1432" s="2"/>
      <c r="UO1432" s="2"/>
      <c r="UP1432" s="2"/>
      <c r="UQ1432" s="2"/>
      <c r="UR1432" s="2"/>
      <c r="US1432" s="2"/>
      <c r="UT1432" s="2"/>
      <c r="UU1432" s="2"/>
      <c r="UV1432" s="2"/>
      <c r="UW1432" s="2"/>
      <c r="UX1432" s="2"/>
      <c r="UY1432" s="2"/>
      <c r="UZ1432" s="2"/>
      <c r="VA1432" s="2"/>
      <c r="VB1432" s="2"/>
      <c r="VC1432" s="2"/>
      <c r="VD1432" s="2"/>
      <c r="VE1432" s="2"/>
      <c r="VF1432" s="2"/>
      <c r="VG1432" s="2"/>
      <c r="VH1432" s="2"/>
      <c r="VI1432" s="2"/>
      <c r="VJ1432" s="2"/>
      <c r="VK1432" s="2"/>
      <c r="VL1432" s="2"/>
      <c r="VM1432" s="2"/>
      <c r="VN1432" s="2"/>
      <c r="VO1432" s="2"/>
      <c r="VP1432" s="2"/>
      <c r="VQ1432" s="2"/>
      <c r="VR1432" s="2"/>
      <c r="VS1432" s="2"/>
      <c r="VT1432" s="2"/>
      <c r="VU1432" s="2"/>
      <c r="VV1432" s="2"/>
      <c r="VW1432" s="2"/>
      <c r="VX1432" s="2"/>
      <c r="VY1432" s="2"/>
      <c r="VZ1432" s="2"/>
      <c r="WA1432" s="2"/>
      <c r="WB1432" s="2"/>
      <c r="WC1432" s="2"/>
      <c r="WD1432" s="2"/>
      <c r="WE1432" s="2"/>
      <c r="WF1432" s="2"/>
      <c r="WG1432" s="2"/>
      <c r="WH1432" s="2"/>
      <c r="WI1432" s="2"/>
      <c r="WJ1432" s="2"/>
      <c r="WK1432" s="2"/>
      <c r="WL1432" s="2"/>
      <c r="WM1432" s="2"/>
      <c r="WN1432" s="2"/>
      <c r="WO1432" s="2"/>
      <c r="WP1432" s="2"/>
      <c r="WQ1432" s="2"/>
      <c r="WR1432" s="2"/>
      <c r="WS1432" s="2"/>
      <c r="WT1432" s="2"/>
      <c r="WU1432" s="2"/>
      <c r="WV1432" s="2"/>
      <c r="WW1432" s="2"/>
      <c r="WX1432" s="2"/>
      <c r="WY1432" s="2"/>
      <c r="WZ1432" s="2"/>
      <c r="XA1432" s="2"/>
      <c r="XB1432" s="2"/>
      <c r="XC1432" s="2"/>
      <c r="XD1432" s="2"/>
      <c r="XE1432" s="2"/>
      <c r="XF1432" s="2"/>
      <c r="XG1432" s="2"/>
      <c r="XH1432" s="2"/>
      <c r="XI1432" s="2"/>
      <c r="XJ1432" s="2"/>
      <c r="XK1432" s="2"/>
      <c r="XL1432" s="2"/>
      <c r="XM1432" s="2"/>
      <c r="XN1432" s="2"/>
      <c r="XO1432" s="2"/>
      <c r="XP1432" s="2"/>
      <c r="XQ1432" s="2"/>
      <c r="XR1432" s="2"/>
      <c r="XS1432" s="2"/>
      <c r="XT1432" s="2"/>
      <c r="XU1432" s="2"/>
      <c r="XV1432" s="2"/>
      <c r="XW1432" s="2"/>
      <c r="XX1432" s="2"/>
      <c r="XY1432" s="2"/>
      <c r="XZ1432" s="2"/>
      <c r="YA1432" s="2"/>
      <c r="YB1432" s="2"/>
      <c r="YC1432" s="2"/>
      <c r="YD1432" s="2"/>
      <c r="YE1432" s="2"/>
      <c r="YF1432" s="2"/>
      <c r="YG1432" s="2"/>
      <c r="YH1432" s="2"/>
      <c r="YI1432" s="2"/>
      <c r="YJ1432" s="2"/>
      <c r="YK1432" s="2"/>
      <c r="YL1432" s="2"/>
      <c r="YM1432" s="2"/>
      <c r="YN1432" s="2"/>
      <c r="YO1432" s="2"/>
      <c r="YP1432" s="2"/>
      <c r="YQ1432" s="2"/>
      <c r="YR1432" s="2"/>
      <c r="YS1432" s="2"/>
      <c r="YT1432" s="2"/>
      <c r="YU1432" s="2"/>
      <c r="YV1432" s="2"/>
      <c r="YW1432" s="2"/>
      <c r="YX1432" s="2"/>
      <c r="YY1432" s="2"/>
      <c r="YZ1432" s="2"/>
      <c r="ZA1432" s="2"/>
      <c r="ZB1432" s="2"/>
      <c r="ZC1432" s="2"/>
      <c r="ZD1432" s="2"/>
      <c r="ZE1432" s="2"/>
      <c r="ZF1432" s="2"/>
      <c r="ZG1432" s="2"/>
      <c r="ZH1432" s="2"/>
      <c r="ZI1432" s="2"/>
      <c r="ZJ1432" s="2"/>
      <c r="ZK1432" s="2"/>
      <c r="ZL1432" s="2"/>
      <c r="ZM1432" s="2"/>
      <c r="ZN1432" s="2"/>
      <c r="ZO1432" s="2"/>
      <c r="ZP1432" s="2"/>
      <c r="ZQ1432" s="2"/>
      <c r="ZR1432" s="2"/>
      <c r="ZS1432" s="2"/>
      <c r="ZT1432" s="2"/>
      <c r="ZU1432" s="2"/>
      <c r="ZV1432" s="2"/>
      <c r="ZW1432" s="2"/>
      <c r="ZX1432" s="2"/>
      <c r="ZY1432" s="2"/>
      <c r="ZZ1432" s="2"/>
      <c r="AAA1432" s="2"/>
      <c r="AAB1432" s="2"/>
      <c r="AAC1432" s="2"/>
      <c r="AAD1432" s="2"/>
      <c r="AAE1432" s="2"/>
      <c r="AAF1432" s="2"/>
      <c r="AAG1432" s="2"/>
      <c r="AAH1432" s="2"/>
      <c r="AAI1432" s="2"/>
      <c r="AAJ1432" s="2"/>
      <c r="AAK1432" s="2"/>
      <c r="AAL1432" s="2"/>
      <c r="AAM1432" s="2"/>
      <c r="AAN1432" s="2"/>
      <c r="AAO1432" s="2"/>
      <c r="AAP1432" s="2"/>
      <c r="AAQ1432" s="2"/>
      <c r="AAR1432" s="2"/>
      <c r="AAS1432" s="2"/>
      <c r="AAT1432" s="2"/>
      <c r="AAU1432" s="2"/>
      <c r="AAV1432" s="2"/>
      <c r="AAW1432" s="2"/>
      <c r="AAX1432" s="2"/>
      <c r="AAY1432" s="2"/>
      <c r="AAZ1432" s="2"/>
      <c r="ABA1432" s="2"/>
      <c r="ABB1432" s="2"/>
      <c r="ABC1432" s="2"/>
      <c r="ABD1432" s="2"/>
      <c r="ABE1432" s="2"/>
      <c r="ABF1432" s="2"/>
      <c r="ABG1432" s="2"/>
      <c r="ABH1432" s="2"/>
      <c r="ABI1432" s="2"/>
      <c r="ABJ1432" s="2"/>
      <c r="ABK1432" s="2"/>
      <c r="ABL1432" s="2"/>
      <c r="ABM1432" s="2"/>
      <c r="ABN1432" s="2"/>
      <c r="ABO1432" s="2"/>
      <c r="ABP1432" s="2"/>
      <c r="ABQ1432" s="2"/>
      <c r="ABR1432" s="2"/>
      <c r="ABS1432" s="2"/>
      <c r="ABT1432" s="2"/>
      <c r="ABU1432" s="2"/>
      <c r="ABV1432" s="2"/>
      <c r="ABW1432" s="2"/>
      <c r="ABX1432" s="2"/>
      <c r="ABY1432" s="2"/>
      <c r="ABZ1432" s="2"/>
      <c r="ACA1432" s="2"/>
      <c r="ACB1432" s="2"/>
      <c r="ACC1432" s="2"/>
      <c r="ACD1432" s="2"/>
      <c r="ACE1432" s="2"/>
      <c r="ACF1432" s="2"/>
      <c r="ACG1432" s="2"/>
      <c r="ACH1432" s="2"/>
      <c r="ACI1432" s="2"/>
      <c r="ACJ1432" s="2"/>
      <c r="ACK1432" s="2"/>
      <c r="ACL1432" s="2"/>
      <c r="ACM1432" s="2"/>
      <c r="ACN1432" s="2"/>
      <c r="ACO1432" s="2"/>
      <c r="ACP1432" s="2"/>
      <c r="ACQ1432" s="2"/>
      <c r="ACR1432" s="2"/>
      <c r="ACS1432" s="2"/>
      <c r="ACT1432" s="2"/>
      <c r="ACU1432" s="2"/>
      <c r="ACV1432" s="2"/>
      <c r="ACW1432" s="2"/>
      <c r="ACX1432" s="2"/>
      <c r="ACY1432" s="2"/>
      <c r="ACZ1432" s="2"/>
      <c r="ADA1432" s="2"/>
      <c r="ADB1432" s="2"/>
      <c r="ADC1432" s="2"/>
      <c r="ADD1432" s="2"/>
      <c r="ADE1432" s="2"/>
      <c r="ADF1432" s="2"/>
      <c r="ADG1432" s="2"/>
      <c r="ADH1432" s="2"/>
      <c r="ADI1432" s="2"/>
      <c r="ADJ1432" s="2"/>
      <c r="ADK1432" s="2"/>
      <c r="ADL1432" s="2"/>
      <c r="ADM1432" s="2"/>
      <c r="ADN1432" s="2"/>
      <c r="ADO1432" s="2"/>
      <c r="ADP1432" s="2"/>
      <c r="ADQ1432" s="2"/>
      <c r="ADR1432" s="2"/>
      <c r="ADS1432" s="2"/>
      <c r="ADT1432" s="2"/>
      <c r="ADU1432" s="2"/>
      <c r="ADV1432" s="2"/>
      <c r="ADW1432" s="2"/>
      <c r="ADX1432" s="2"/>
      <c r="ADY1432" s="2"/>
      <c r="ADZ1432" s="2"/>
      <c r="AEA1432" s="2"/>
      <c r="AEB1432" s="2"/>
      <c r="AEC1432" s="2"/>
      <c r="AED1432" s="2"/>
      <c r="AEE1432" s="2"/>
      <c r="AEF1432" s="2"/>
      <c r="AEG1432" s="2"/>
      <c r="AEH1432" s="2"/>
      <c r="AEI1432" s="2"/>
      <c r="AEJ1432" s="2"/>
      <c r="AEK1432" s="2"/>
      <c r="AEL1432" s="2"/>
      <c r="AEM1432" s="2"/>
      <c r="AEN1432" s="2"/>
      <c r="AEO1432" s="2"/>
      <c r="AEP1432" s="2"/>
      <c r="AEQ1432" s="2"/>
      <c r="AER1432" s="2"/>
      <c r="AES1432" s="2"/>
      <c r="AET1432" s="2"/>
      <c r="AEU1432" s="2"/>
      <c r="AEV1432" s="2"/>
      <c r="AEW1432" s="2"/>
      <c r="AEX1432" s="2"/>
      <c r="AEY1432" s="2"/>
      <c r="AEZ1432" s="2"/>
      <c r="AFA1432" s="2"/>
      <c r="AFB1432" s="2"/>
      <c r="AFC1432" s="2"/>
      <c r="AFD1432" s="2"/>
      <c r="AFE1432" s="2"/>
      <c r="AFF1432" s="2"/>
      <c r="AFG1432" s="2"/>
      <c r="AFH1432" s="2"/>
      <c r="AFI1432" s="2"/>
      <c r="AFJ1432" s="2"/>
      <c r="AFK1432" s="2"/>
      <c r="AFL1432" s="2"/>
      <c r="AFM1432" s="2"/>
      <c r="AFN1432" s="2"/>
      <c r="AFO1432" s="2"/>
      <c r="AFP1432" s="2"/>
      <c r="AFQ1432" s="2"/>
      <c r="AFR1432" s="2"/>
      <c r="AFS1432" s="2"/>
      <c r="AFT1432" s="2"/>
      <c r="AFU1432" s="2"/>
      <c r="AFV1432" s="2"/>
      <c r="AFW1432" s="2"/>
      <c r="AFX1432" s="2"/>
      <c r="AFY1432" s="2"/>
      <c r="AFZ1432" s="2"/>
      <c r="AGA1432" s="2"/>
      <c r="AGB1432" s="2"/>
      <c r="AGC1432" s="2"/>
      <c r="AGD1432" s="2"/>
      <c r="AGE1432" s="2"/>
      <c r="AGF1432" s="2"/>
      <c r="AGG1432" s="2"/>
      <c r="AGH1432" s="2"/>
      <c r="AGI1432" s="2"/>
      <c r="AGJ1432" s="2"/>
      <c r="AGK1432" s="2"/>
      <c r="AGL1432" s="2"/>
      <c r="AGM1432" s="2"/>
      <c r="AGN1432" s="2"/>
      <c r="AGO1432" s="2"/>
      <c r="AGP1432" s="2"/>
      <c r="AGQ1432" s="2"/>
      <c r="AGR1432" s="2"/>
      <c r="AGS1432" s="2"/>
      <c r="AGT1432" s="2"/>
      <c r="AGU1432" s="2"/>
      <c r="AGV1432" s="2"/>
      <c r="AGW1432" s="2"/>
      <c r="AGX1432" s="2"/>
      <c r="AGY1432" s="2"/>
      <c r="AGZ1432" s="2"/>
      <c r="AHA1432" s="2"/>
      <c r="AHB1432" s="2"/>
      <c r="AHC1432" s="2"/>
      <c r="AHD1432" s="2"/>
      <c r="AHE1432" s="2"/>
      <c r="AHF1432" s="2"/>
      <c r="AHG1432" s="2"/>
      <c r="AHH1432" s="2"/>
      <c r="AHI1432" s="2"/>
      <c r="AHJ1432" s="2"/>
      <c r="AHK1432" s="2"/>
      <c r="AHL1432" s="2"/>
      <c r="AHM1432" s="2"/>
      <c r="AHN1432" s="2"/>
      <c r="AHO1432" s="2"/>
      <c r="AHP1432" s="2"/>
      <c r="AHQ1432" s="2"/>
      <c r="AHR1432" s="2"/>
      <c r="AHS1432" s="2"/>
      <c r="AHT1432" s="2"/>
      <c r="AHU1432" s="2"/>
      <c r="AHV1432" s="2"/>
      <c r="AHW1432" s="2"/>
      <c r="AHX1432" s="2"/>
      <c r="AHY1432" s="2"/>
      <c r="AHZ1432" s="2"/>
      <c r="AIA1432" s="2"/>
      <c r="AIB1432" s="2"/>
      <c r="AIC1432" s="2"/>
      <c r="AID1432" s="2"/>
      <c r="AIE1432" s="2"/>
      <c r="AIF1432" s="2"/>
      <c r="AIG1432" s="2"/>
      <c r="AIH1432" s="2"/>
      <c r="AII1432" s="2"/>
      <c r="AIJ1432" s="2"/>
      <c r="AIK1432" s="2"/>
      <c r="AIL1432" s="2"/>
      <c r="AIM1432" s="2"/>
      <c r="AIN1432" s="2"/>
      <c r="AIO1432" s="2"/>
      <c r="AIP1432" s="2"/>
      <c r="AIQ1432" s="2"/>
      <c r="AIR1432" s="2"/>
      <c r="AIS1432" s="2"/>
      <c r="AIT1432" s="2"/>
      <c r="AIU1432" s="2"/>
      <c r="AIV1432" s="2"/>
      <c r="AIW1432" s="2"/>
      <c r="AIX1432" s="2"/>
      <c r="AIY1432" s="2"/>
      <c r="AIZ1432" s="2"/>
      <c r="AJA1432" s="2"/>
      <c r="AJB1432" s="2"/>
      <c r="AJC1432" s="2"/>
      <c r="AJD1432" s="2"/>
      <c r="AJE1432" s="2"/>
      <c r="AJF1432" s="2"/>
      <c r="AJG1432" s="2"/>
      <c r="AJH1432" s="2"/>
      <c r="AJI1432" s="2"/>
      <c r="AJJ1432" s="2"/>
      <c r="AJK1432" s="2"/>
      <c r="AJL1432" s="2"/>
      <c r="AJM1432" s="2"/>
      <c r="AJN1432" s="2"/>
      <c r="AJO1432" s="2"/>
      <c r="AJP1432" s="2"/>
      <c r="AJQ1432" s="2"/>
      <c r="AJR1432" s="2"/>
      <c r="AJS1432" s="2"/>
      <c r="AJT1432" s="2"/>
      <c r="AJU1432" s="2"/>
      <c r="AJV1432" s="2"/>
      <c r="AJW1432" s="2"/>
      <c r="AJX1432" s="2"/>
      <c r="AJY1432" s="2"/>
      <c r="AJZ1432" s="2"/>
      <c r="AKA1432" s="2"/>
      <c r="AKB1432" s="2"/>
      <c r="AKC1432" s="2"/>
      <c r="AKD1432" s="2"/>
      <c r="AKE1432" s="2"/>
      <c r="AKF1432" s="2"/>
      <c r="AKG1432" s="2"/>
      <c r="AKH1432" s="2"/>
      <c r="AKI1432" s="2"/>
      <c r="AKJ1432" s="2"/>
      <c r="AKK1432" s="2"/>
      <c r="AKL1432" s="2"/>
      <c r="AKM1432" s="2"/>
      <c r="AKN1432" s="2"/>
      <c r="AKO1432" s="2"/>
      <c r="AKP1432" s="2"/>
      <c r="AKQ1432" s="2"/>
      <c r="AKR1432" s="2"/>
      <c r="AKS1432" s="2"/>
      <c r="AKT1432" s="2"/>
      <c r="AKU1432" s="2"/>
      <c r="AKV1432" s="2"/>
      <c r="AKW1432" s="2"/>
      <c r="AKX1432" s="2"/>
      <c r="AKY1432" s="2"/>
      <c r="AKZ1432" s="2"/>
      <c r="ALA1432" s="2"/>
      <c r="ALB1432" s="2"/>
      <c r="ALC1432" s="2"/>
      <c r="ALD1432" s="2"/>
      <c r="ALE1432" s="2"/>
      <c r="ALF1432" s="2"/>
      <c r="ALG1432" s="2"/>
      <c r="ALH1432" s="2"/>
      <c r="ALI1432" s="6"/>
      <c r="ALJ1432" s="6"/>
      <c r="ALK1432" s="6"/>
      <c r="ALL1432" s="6"/>
      <c r="ALM1432" s="6"/>
      <c r="ALN1432" s="6"/>
      <c r="ALO1432" s="6"/>
      <c r="ALP1432" s="6"/>
      <c r="ALQ1432" s="6"/>
      <c r="ALR1432" s="6"/>
      <c r="ALS1432" s="6"/>
      <c r="ALT1432" s="6"/>
      <c r="ALU1432" s="6"/>
      <c r="ALV1432" s="6"/>
      <c r="ALW1432" s="6"/>
      <c r="ALX1432" s="6"/>
      <c r="ALY1432" s="6"/>
      <c r="ALZ1432" s="6"/>
      <c r="AMA1432" s="6"/>
      <c r="AMB1432" s="6"/>
      <c r="AMC1432" s="6"/>
      <c r="AMD1432" s="6"/>
      <c r="AME1432" s="6"/>
      <c r="AMF1432" s="6"/>
      <c r="AMG1432" s="6"/>
      <c r="AMH1432" s="6"/>
      <c r="AMI1432" s="6"/>
      <c r="AMJ1432" s="6"/>
      <c r="AMK1432" s="6"/>
      <c r="AML1432" s="6"/>
      <c r="AMM1432" s="6"/>
    </row>
    <row r="1433" spans="1:1027" s="72" customFormat="1" ht="18.75">
      <c r="A1433" s="8">
        <v>45287</v>
      </c>
      <c r="B1433" s="32">
        <f t="shared" si="709"/>
        <v>0.78378378378378377</v>
      </c>
      <c r="C1433" s="73">
        <f t="shared" si="710"/>
        <v>0.59452054794520559</v>
      </c>
      <c r="D1433" s="73">
        <f t="shared" si="711"/>
        <v>0.54500000000000004</v>
      </c>
      <c r="E1433" s="73">
        <f t="shared" si="712"/>
        <v>0.74094678635454425</v>
      </c>
      <c r="F1433" s="73">
        <f t="shared" si="713"/>
        <v>0.77391304347826106</v>
      </c>
      <c r="G1433" s="73">
        <f t="shared" si="714"/>
        <v>0.2</v>
      </c>
      <c r="H1433" s="73">
        <f t="shared" si="715"/>
        <v>0.2</v>
      </c>
      <c r="I1433" s="73">
        <f t="shared" si="716"/>
        <v>0.15504322766570605</v>
      </c>
      <c r="J1433" s="73">
        <f t="shared" si="717"/>
        <v>0.26666666666666672</v>
      </c>
      <c r="K1433" s="73">
        <f t="shared" si="718"/>
        <v>-6.9565217391304335E-2</v>
      </c>
      <c r="L1433" s="73">
        <f t="shared" si="719"/>
        <v>0</v>
      </c>
      <c r="M1433" s="73">
        <f t="shared" si="720"/>
        <v>0</v>
      </c>
      <c r="N1433" s="73">
        <f t="shared" si="721"/>
        <v>0.77908930008045041</v>
      </c>
      <c r="O1433" s="73">
        <f t="shared" si="722"/>
        <v>0.56528925619834713</v>
      </c>
      <c r="P1433" s="73">
        <f t="shared" si="723"/>
        <v>0.19277108433734941</v>
      </c>
      <c r="Q1433" s="73">
        <f t="shared" si="724"/>
        <v>0.2</v>
      </c>
      <c r="R1433" s="73">
        <f t="shared" si="725"/>
        <v>0.2</v>
      </c>
      <c r="S1433" s="73">
        <f t="shared" si="726"/>
        <v>0.2</v>
      </c>
      <c r="T1433" s="73">
        <f t="shared" si="727"/>
        <v>0.2</v>
      </c>
      <c r="U1433" s="73">
        <f t="shared" si="728"/>
        <v>0.2</v>
      </c>
      <c r="V1433" s="73">
        <f t="shared" si="729"/>
        <v>0.20396452790818989</v>
      </c>
      <c r="W1433" s="103">
        <v>9.6675227366743596E-2</v>
      </c>
      <c r="X1433" s="2"/>
      <c r="Y1433" s="2"/>
      <c r="Z1433" s="2"/>
      <c r="AA1433" s="2"/>
      <c r="AB1433" s="2"/>
      <c r="AC1433" s="2">
        <v>-1</v>
      </c>
      <c r="AD1433" s="2"/>
      <c r="AE1433" s="2"/>
      <c r="AF1433" s="2"/>
      <c r="AG1433" s="5"/>
      <c r="AH1433" s="5"/>
      <c r="AI1433" s="5"/>
      <c r="AJ1433" s="2"/>
      <c r="AK1433" s="2"/>
      <c r="AL1433" s="36">
        <f t="shared" si="733"/>
        <v>26.202749480763526</v>
      </c>
      <c r="AM1433" s="36">
        <f t="shared" si="730"/>
        <v>26.202749480763526</v>
      </c>
      <c r="AN1433" s="4">
        <v>223</v>
      </c>
      <c r="AO1433" s="4"/>
      <c r="AP1433" s="4"/>
      <c r="AQ1433" s="4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2"/>
      <c r="BC1433" s="3"/>
      <c r="BD1433" s="47"/>
      <c r="BE1433" s="2"/>
      <c r="BF1433" s="2"/>
      <c r="BG1433" s="2"/>
      <c r="BH1433" s="89">
        <v>81</v>
      </c>
      <c r="BI1433" s="47">
        <f t="shared" si="734"/>
        <v>19</v>
      </c>
      <c r="BJ1433" s="71">
        <v>0</v>
      </c>
      <c r="BK1433" s="3">
        <v>0</v>
      </c>
      <c r="BL1433" s="49">
        <v>0</v>
      </c>
      <c r="BM1433" s="49">
        <v>0</v>
      </c>
      <c r="BN1433" s="49">
        <v>0</v>
      </c>
      <c r="BO1433" s="49">
        <v>0</v>
      </c>
      <c r="BP1433" s="49">
        <v>0</v>
      </c>
      <c r="BQ1433" s="49">
        <v>0</v>
      </c>
      <c r="BR1433" s="49">
        <v>0</v>
      </c>
      <c r="BS1433" s="3">
        <f t="shared" si="731"/>
        <v>0</v>
      </c>
      <c r="BT1433" s="2">
        <f t="shared" si="732"/>
        <v>100</v>
      </c>
      <c r="BU1433" s="2"/>
      <c r="BV1433" s="37">
        <v>241.299488465715</v>
      </c>
      <c r="BW1433" s="37"/>
      <c r="BX1433" s="37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/>
      <c r="CN1433" s="2"/>
      <c r="CO1433" s="2"/>
      <c r="CP1433" s="2"/>
      <c r="CQ1433" s="2"/>
      <c r="CR1433" s="2"/>
      <c r="CS1433" s="2"/>
      <c r="CT1433" s="2"/>
      <c r="CU1433" s="2"/>
      <c r="CV1433" s="2"/>
      <c r="CW1433" s="2"/>
      <c r="CX1433" s="2"/>
      <c r="CY1433" s="2"/>
      <c r="CZ1433" s="2"/>
      <c r="DA1433" s="2"/>
      <c r="DB1433" s="2"/>
      <c r="DC1433" s="2"/>
      <c r="DD1433" s="2"/>
      <c r="DE1433" s="2"/>
      <c r="DF1433" s="2"/>
      <c r="DG1433" s="2"/>
      <c r="DH1433" s="38"/>
      <c r="DI1433" s="38"/>
      <c r="DJ1433" s="38"/>
      <c r="DK1433" s="2"/>
      <c r="DL1433" s="2"/>
      <c r="DM1433" s="2"/>
      <c r="DN1433" s="2"/>
      <c r="DO1433" s="2"/>
      <c r="DP1433" s="2"/>
      <c r="DQ1433" s="2"/>
      <c r="DR1433" s="2"/>
      <c r="DS1433" s="2"/>
      <c r="DT1433" s="2"/>
      <c r="DU1433" s="2"/>
      <c r="DV1433" s="2"/>
      <c r="DW1433" s="2"/>
      <c r="DX1433" s="2"/>
      <c r="DY1433" s="2"/>
      <c r="DZ1433" s="2"/>
      <c r="EA1433" s="2"/>
      <c r="EB1433" s="2"/>
      <c r="EC1433" s="2"/>
      <c r="ED1433" s="2"/>
      <c r="EE1433" s="2"/>
      <c r="EF1433" s="2"/>
      <c r="EG1433" s="2"/>
      <c r="EH1433" s="2"/>
      <c r="EI1433" s="2"/>
      <c r="EJ1433" s="2"/>
      <c r="EK1433" s="2"/>
      <c r="EL1433" s="2"/>
      <c r="EM1433" s="2"/>
      <c r="EN1433" s="2"/>
      <c r="EO1433" s="2"/>
      <c r="EP1433" s="2"/>
      <c r="EQ1433" s="2"/>
      <c r="ER1433" s="2"/>
      <c r="ES1433" s="2"/>
      <c r="ET1433" s="2"/>
      <c r="EU1433" s="2"/>
      <c r="EV1433" s="2"/>
      <c r="EW1433" s="2"/>
      <c r="EX1433" s="2"/>
      <c r="EY1433" s="2"/>
      <c r="EZ1433" s="2"/>
      <c r="FA1433" s="2"/>
      <c r="FB1433" s="2"/>
      <c r="FC1433" s="2"/>
      <c r="FD1433" s="2"/>
      <c r="FE1433" s="2"/>
      <c r="FF1433" s="2"/>
      <c r="FG1433" s="2"/>
      <c r="FH1433" s="2"/>
      <c r="FI1433" s="2"/>
      <c r="FJ1433" s="2"/>
      <c r="FK1433" s="2"/>
      <c r="FL1433" s="2"/>
      <c r="FM1433" s="2"/>
      <c r="FN1433" s="2"/>
      <c r="FO1433" s="2"/>
      <c r="FP1433" s="2"/>
      <c r="FQ1433" s="2"/>
      <c r="FR1433" s="2"/>
      <c r="FS1433" s="2"/>
      <c r="FT1433" s="2"/>
      <c r="FU1433" s="2"/>
      <c r="FV1433" s="2"/>
      <c r="FW1433" s="2"/>
      <c r="FX1433" s="2"/>
      <c r="FY1433" s="2"/>
      <c r="FZ1433" s="2"/>
      <c r="GA1433" s="2"/>
      <c r="GB1433" s="2"/>
      <c r="GC1433" s="2"/>
      <c r="GD1433" s="2"/>
      <c r="GE1433" s="2"/>
      <c r="GF1433" s="2"/>
      <c r="GG1433" s="2"/>
      <c r="GH1433" s="2"/>
      <c r="GI1433" s="2"/>
      <c r="GJ1433" s="2"/>
      <c r="GK1433" s="2"/>
      <c r="GL1433" s="2"/>
      <c r="GM1433" s="2"/>
      <c r="GN1433" s="2"/>
      <c r="GO1433" s="2"/>
      <c r="GP1433" s="2"/>
      <c r="GQ1433" s="2"/>
      <c r="GR1433" s="2"/>
      <c r="GS1433" s="2"/>
      <c r="GT1433" s="2"/>
      <c r="GU1433" s="2"/>
      <c r="GV1433" s="2"/>
      <c r="GW1433" s="2"/>
      <c r="GX1433" s="2"/>
      <c r="GY1433" s="2"/>
      <c r="GZ1433" s="2"/>
      <c r="HA1433" s="2"/>
      <c r="HB1433" s="2"/>
      <c r="HC1433" s="2"/>
      <c r="HD1433" s="2"/>
      <c r="HE1433" s="2"/>
      <c r="HF1433" s="2"/>
      <c r="HG1433" s="2"/>
      <c r="HH1433" s="2"/>
      <c r="HI1433" s="2"/>
      <c r="HJ1433" s="2"/>
      <c r="HK1433" s="2"/>
      <c r="HL1433" s="2"/>
      <c r="HM1433" s="2"/>
      <c r="HN1433" s="2"/>
      <c r="HO1433" s="2"/>
      <c r="HP1433" s="2"/>
      <c r="HQ1433" s="2"/>
      <c r="HR1433" s="2"/>
      <c r="HS1433" s="2"/>
      <c r="HT1433" s="2"/>
      <c r="HU1433" s="2"/>
      <c r="HV1433" s="2"/>
      <c r="HW1433" s="2"/>
      <c r="HX1433" s="2"/>
      <c r="HY1433" s="2"/>
      <c r="HZ1433" s="2"/>
      <c r="IA1433" s="2"/>
      <c r="IB1433" s="2"/>
      <c r="IC1433" s="2"/>
      <c r="ID1433" s="2"/>
      <c r="IE1433" s="2"/>
      <c r="IF1433" s="2"/>
      <c r="IG1433" s="2"/>
      <c r="IH1433" s="2"/>
      <c r="II1433" s="2"/>
      <c r="IJ1433" s="2"/>
      <c r="IK1433" s="2"/>
      <c r="IL1433" s="2"/>
      <c r="IM1433" s="2"/>
      <c r="IN1433" s="2"/>
      <c r="IO1433" s="2"/>
      <c r="IP1433" s="2"/>
      <c r="IQ1433" s="2"/>
      <c r="IR1433" s="2"/>
      <c r="IS1433" s="2"/>
      <c r="IT1433" s="2"/>
      <c r="IU1433" s="2"/>
      <c r="IV1433" s="2"/>
      <c r="IW1433" s="2"/>
      <c r="IX1433" s="2"/>
      <c r="IY1433" s="2"/>
      <c r="IZ1433" s="2"/>
      <c r="JA1433" s="2"/>
      <c r="JB1433" s="2"/>
      <c r="JC1433" s="2"/>
      <c r="JD1433" s="2"/>
      <c r="JE1433" s="2"/>
      <c r="JF1433" s="2"/>
      <c r="JG1433" s="2"/>
      <c r="JH1433" s="2"/>
      <c r="JI1433" s="2"/>
      <c r="JJ1433" s="2"/>
      <c r="JK1433" s="2"/>
      <c r="JL1433" s="2"/>
      <c r="JM1433" s="2"/>
      <c r="JN1433" s="2"/>
      <c r="JO1433" s="2"/>
      <c r="JP1433" s="2"/>
      <c r="JQ1433" s="2"/>
      <c r="JR1433" s="2"/>
      <c r="JS1433" s="2"/>
      <c r="JT1433" s="2"/>
      <c r="JU1433" s="2"/>
      <c r="JV1433" s="2"/>
      <c r="JW1433" s="2"/>
      <c r="JX1433" s="2"/>
      <c r="JY1433" s="2"/>
      <c r="JZ1433" s="2"/>
      <c r="KA1433" s="2"/>
      <c r="KB1433" s="2"/>
      <c r="KC1433" s="2"/>
      <c r="KD1433" s="2"/>
      <c r="KE1433" s="2"/>
      <c r="KF1433" s="2"/>
      <c r="KG1433" s="2"/>
      <c r="KH1433" s="2"/>
      <c r="KI1433" s="2"/>
      <c r="KJ1433" s="2"/>
      <c r="KK1433" s="2"/>
      <c r="KL1433" s="2"/>
      <c r="KM1433" s="2"/>
      <c r="KN1433" s="2"/>
      <c r="KO1433" s="2"/>
      <c r="KP1433" s="2"/>
      <c r="KQ1433" s="2"/>
      <c r="KR1433" s="2"/>
      <c r="KS1433" s="2"/>
      <c r="KT1433" s="2"/>
      <c r="KU1433" s="2"/>
      <c r="KV1433" s="2"/>
      <c r="KW1433" s="2"/>
      <c r="KX1433" s="2"/>
      <c r="KY1433" s="2"/>
      <c r="KZ1433" s="2"/>
      <c r="LA1433" s="2"/>
      <c r="LB1433" s="2"/>
      <c r="LC1433" s="2"/>
      <c r="LD1433" s="2"/>
      <c r="LE1433" s="2"/>
      <c r="LF1433" s="2"/>
      <c r="LG1433" s="2"/>
      <c r="LH1433" s="2"/>
      <c r="LI1433" s="2"/>
      <c r="LJ1433" s="2"/>
      <c r="LK1433" s="2"/>
      <c r="LL1433" s="2"/>
      <c r="LM1433" s="2"/>
      <c r="LN1433" s="2"/>
      <c r="LO1433" s="2"/>
      <c r="LP1433" s="2"/>
      <c r="LQ1433" s="2"/>
      <c r="LR1433" s="2"/>
      <c r="LS1433" s="2"/>
      <c r="LT1433" s="2"/>
      <c r="LU1433" s="2"/>
      <c r="LV1433" s="2"/>
      <c r="LW1433" s="2"/>
      <c r="LX1433" s="2"/>
      <c r="LY1433" s="2"/>
      <c r="LZ1433" s="2"/>
      <c r="MA1433" s="2"/>
      <c r="MB1433" s="2"/>
      <c r="MC1433" s="2"/>
      <c r="MD1433" s="2"/>
      <c r="ME1433" s="2"/>
      <c r="MF1433" s="2"/>
      <c r="MG1433" s="2"/>
      <c r="MH1433" s="2"/>
      <c r="MI1433" s="2"/>
      <c r="MJ1433" s="2"/>
      <c r="MK1433" s="2"/>
      <c r="ML1433" s="2"/>
      <c r="MM1433" s="2"/>
      <c r="MN1433" s="2"/>
      <c r="MO1433" s="2"/>
      <c r="MP1433" s="2"/>
      <c r="MQ1433" s="2"/>
      <c r="MR1433" s="2"/>
      <c r="MS1433" s="2"/>
      <c r="MT1433" s="2"/>
      <c r="MU1433" s="2"/>
      <c r="MV1433" s="2"/>
      <c r="MW1433" s="2"/>
      <c r="MX1433" s="2"/>
      <c r="MY1433" s="2"/>
      <c r="MZ1433" s="2"/>
      <c r="NA1433" s="2"/>
      <c r="NB1433" s="2"/>
      <c r="NC1433" s="2"/>
      <c r="ND1433" s="2"/>
      <c r="NE1433" s="2"/>
      <c r="NF1433" s="2"/>
      <c r="NG1433" s="2"/>
      <c r="NH1433" s="2"/>
      <c r="NI1433" s="2"/>
      <c r="NJ1433" s="2"/>
      <c r="NK1433" s="2"/>
      <c r="NL1433" s="2"/>
      <c r="NM1433" s="2"/>
      <c r="NN1433" s="2"/>
      <c r="NO1433" s="2"/>
      <c r="NP1433" s="2"/>
      <c r="NQ1433" s="2"/>
      <c r="NR1433" s="2"/>
      <c r="NS1433" s="2"/>
      <c r="NT1433" s="2"/>
      <c r="NU1433" s="2"/>
      <c r="NV1433" s="2"/>
      <c r="NW1433" s="2"/>
      <c r="NX1433" s="2"/>
      <c r="NY1433" s="2"/>
      <c r="NZ1433" s="2"/>
      <c r="OA1433" s="2"/>
      <c r="OB1433" s="2"/>
      <c r="OC1433" s="2"/>
      <c r="OD1433" s="2"/>
      <c r="OE1433" s="2"/>
      <c r="OF1433" s="2"/>
      <c r="OG1433" s="2"/>
      <c r="OH1433" s="2"/>
      <c r="OI1433" s="2"/>
      <c r="OJ1433" s="2"/>
      <c r="OK1433" s="2"/>
      <c r="OL1433" s="2"/>
      <c r="OM1433" s="2"/>
      <c r="ON1433" s="2"/>
      <c r="OO1433" s="2"/>
      <c r="OP1433" s="2"/>
      <c r="OQ1433" s="2"/>
      <c r="OR1433" s="2"/>
      <c r="OS1433" s="2"/>
      <c r="OT1433" s="2"/>
      <c r="OU1433" s="2"/>
      <c r="OV1433" s="2"/>
      <c r="OW1433" s="2"/>
      <c r="OX1433" s="2"/>
      <c r="OY1433" s="2"/>
      <c r="OZ1433" s="2"/>
      <c r="PA1433" s="2"/>
      <c r="PB1433" s="2"/>
      <c r="PC1433" s="2"/>
      <c r="PD1433" s="2"/>
      <c r="PE1433" s="2"/>
      <c r="PF1433" s="2"/>
      <c r="PG1433" s="2"/>
      <c r="PH1433" s="2"/>
      <c r="PI1433" s="2"/>
      <c r="PJ1433" s="2"/>
      <c r="PK1433" s="2"/>
      <c r="PL1433" s="2"/>
      <c r="PM1433" s="2"/>
      <c r="PN1433" s="2"/>
      <c r="PO1433" s="2"/>
      <c r="PP1433" s="2"/>
      <c r="PQ1433" s="2"/>
      <c r="PR1433" s="2"/>
      <c r="PS1433" s="2"/>
      <c r="PT1433" s="2"/>
      <c r="PU1433" s="2"/>
      <c r="PV1433" s="2"/>
      <c r="PW1433" s="2"/>
      <c r="PX1433" s="2"/>
      <c r="PY1433" s="2"/>
      <c r="PZ1433" s="2"/>
      <c r="QA1433" s="2"/>
      <c r="QB1433" s="2"/>
      <c r="QC1433" s="2"/>
      <c r="QD1433" s="2"/>
      <c r="QE1433" s="2"/>
      <c r="QF1433" s="2"/>
      <c r="QG1433" s="2"/>
      <c r="QH1433" s="2"/>
      <c r="QI1433" s="2"/>
      <c r="QJ1433" s="2"/>
      <c r="QK1433" s="2"/>
      <c r="QL1433" s="2"/>
      <c r="QM1433" s="2"/>
      <c r="QN1433" s="2"/>
      <c r="QO1433" s="2"/>
      <c r="QP1433" s="2"/>
      <c r="QQ1433" s="2"/>
      <c r="QR1433" s="2"/>
      <c r="QS1433" s="2"/>
      <c r="QT1433" s="2"/>
      <c r="QU1433" s="2"/>
      <c r="QV1433" s="2"/>
      <c r="QW1433" s="2"/>
      <c r="QX1433" s="2"/>
      <c r="QY1433" s="2"/>
      <c r="QZ1433" s="2"/>
      <c r="RA1433" s="2"/>
      <c r="RB1433" s="2"/>
      <c r="RC1433" s="2"/>
      <c r="RD1433" s="2"/>
      <c r="RE1433" s="2"/>
      <c r="RF1433" s="2"/>
      <c r="RG1433" s="2"/>
      <c r="RH1433" s="2"/>
      <c r="RI1433" s="2"/>
      <c r="RJ1433" s="2"/>
      <c r="RK1433" s="2"/>
      <c r="RL1433" s="2"/>
      <c r="RM1433" s="2"/>
      <c r="RN1433" s="2"/>
      <c r="RO1433" s="2"/>
      <c r="RP1433" s="2"/>
      <c r="RQ1433" s="2"/>
      <c r="RR1433" s="2"/>
      <c r="RS1433" s="2"/>
      <c r="RT1433" s="2"/>
      <c r="RU1433" s="2"/>
      <c r="RV1433" s="2"/>
      <c r="RW1433" s="2"/>
      <c r="RX1433" s="2"/>
      <c r="RY1433" s="2"/>
      <c r="RZ1433" s="2"/>
      <c r="SA1433" s="2"/>
      <c r="SB1433" s="2"/>
      <c r="SC1433" s="2"/>
      <c r="SD1433" s="2"/>
      <c r="SE1433" s="2"/>
      <c r="SF1433" s="2"/>
      <c r="SG1433" s="2"/>
      <c r="SH1433" s="2"/>
      <c r="SI1433" s="2"/>
      <c r="SJ1433" s="2"/>
      <c r="SK1433" s="2"/>
      <c r="SL1433" s="2"/>
      <c r="SM1433" s="2"/>
      <c r="SN1433" s="2"/>
      <c r="SO1433" s="2"/>
      <c r="SP1433" s="2"/>
      <c r="SQ1433" s="2"/>
      <c r="SR1433" s="2"/>
      <c r="SS1433" s="2"/>
      <c r="ST1433" s="2"/>
      <c r="SU1433" s="2"/>
      <c r="SV1433" s="2"/>
      <c r="SW1433" s="2"/>
      <c r="SX1433" s="2"/>
      <c r="SY1433" s="2"/>
      <c r="SZ1433" s="2"/>
      <c r="TA1433" s="2"/>
      <c r="TB1433" s="2"/>
      <c r="TC1433" s="2"/>
      <c r="TD1433" s="2"/>
      <c r="TE1433" s="2"/>
      <c r="TF1433" s="2"/>
      <c r="TG1433" s="2"/>
      <c r="TH1433" s="2"/>
      <c r="TI1433" s="2"/>
      <c r="TJ1433" s="2"/>
      <c r="TK1433" s="2"/>
      <c r="TL1433" s="2"/>
      <c r="TM1433" s="2"/>
      <c r="TN1433" s="2"/>
      <c r="TO1433" s="2"/>
      <c r="TP1433" s="2"/>
      <c r="TQ1433" s="2"/>
      <c r="TR1433" s="2"/>
      <c r="TS1433" s="2"/>
      <c r="TT1433" s="2"/>
      <c r="TU1433" s="2"/>
      <c r="TV1433" s="2"/>
      <c r="TW1433" s="2"/>
      <c r="TX1433" s="2"/>
      <c r="TY1433" s="2"/>
      <c r="TZ1433" s="2"/>
      <c r="UA1433" s="2"/>
      <c r="UB1433" s="2"/>
      <c r="UC1433" s="2"/>
      <c r="UD1433" s="2"/>
      <c r="UE1433" s="2"/>
      <c r="UF1433" s="2"/>
      <c r="UG1433" s="2"/>
      <c r="UH1433" s="2"/>
      <c r="UI1433" s="2"/>
      <c r="UJ1433" s="2"/>
      <c r="UK1433" s="2"/>
      <c r="UL1433" s="2"/>
      <c r="UM1433" s="2"/>
      <c r="UN1433" s="2"/>
      <c r="UO1433" s="2"/>
      <c r="UP1433" s="2"/>
      <c r="UQ1433" s="2"/>
      <c r="UR1433" s="2"/>
      <c r="US1433" s="2"/>
      <c r="UT1433" s="2"/>
      <c r="UU1433" s="2"/>
      <c r="UV1433" s="2"/>
      <c r="UW1433" s="2"/>
      <c r="UX1433" s="2"/>
      <c r="UY1433" s="2"/>
      <c r="UZ1433" s="2"/>
      <c r="VA1433" s="2"/>
      <c r="VB1433" s="2"/>
      <c r="VC1433" s="2"/>
      <c r="VD1433" s="2"/>
      <c r="VE1433" s="2"/>
      <c r="VF1433" s="2"/>
      <c r="VG1433" s="2"/>
      <c r="VH1433" s="2"/>
      <c r="VI1433" s="2"/>
      <c r="VJ1433" s="2"/>
      <c r="VK1433" s="2"/>
      <c r="VL1433" s="2"/>
      <c r="VM1433" s="2"/>
      <c r="VN1433" s="2"/>
      <c r="VO1433" s="2"/>
      <c r="VP1433" s="2"/>
      <c r="VQ1433" s="2"/>
      <c r="VR1433" s="2"/>
      <c r="VS1433" s="2"/>
      <c r="VT1433" s="2"/>
      <c r="VU1433" s="2"/>
      <c r="VV1433" s="2"/>
      <c r="VW1433" s="2"/>
      <c r="VX1433" s="2"/>
      <c r="VY1433" s="2"/>
      <c r="VZ1433" s="2"/>
      <c r="WA1433" s="2"/>
      <c r="WB1433" s="2"/>
      <c r="WC1433" s="2"/>
      <c r="WD1433" s="2"/>
      <c r="WE1433" s="2"/>
      <c r="WF1433" s="2"/>
      <c r="WG1433" s="2"/>
      <c r="WH1433" s="2"/>
      <c r="WI1433" s="2"/>
      <c r="WJ1433" s="2"/>
      <c r="WK1433" s="2"/>
      <c r="WL1433" s="2"/>
      <c r="WM1433" s="2"/>
      <c r="WN1433" s="2"/>
      <c r="WO1433" s="2"/>
      <c r="WP1433" s="2"/>
      <c r="WQ1433" s="2"/>
      <c r="WR1433" s="2"/>
      <c r="WS1433" s="2"/>
      <c r="WT1433" s="2"/>
      <c r="WU1433" s="2"/>
      <c r="WV1433" s="2"/>
      <c r="WW1433" s="2"/>
      <c r="WX1433" s="2"/>
      <c r="WY1433" s="2"/>
      <c r="WZ1433" s="2"/>
      <c r="XA1433" s="2"/>
      <c r="XB1433" s="2"/>
      <c r="XC1433" s="2"/>
      <c r="XD1433" s="2"/>
      <c r="XE1433" s="2"/>
      <c r="XF1433" s="2"/>
      <c r="XG1433" s="2"/>
      <c r="XH1433" s="2"/>
      <c r="XI1433" s="2"/>
      <c r="XJ1433" s="2"/>
      <c r="XK1433" s="2"/>
      <c r="XL1433" s="2"/>
      <c r="XM1433" s="2"/>
      <c r="XN1433" s="2"/>
      <c r="XO1433" s="2"/>
      <c r="XP1433" s="2"/>
      <c r="XQ1433" s="2"/>
      <c r="XR1433" s="2"/>
      <c r="XS1433" s="2"/>
      <c r="XT1433" s="2"/>
      <c r="XU1433" s="2"/>
      <c r="XV1433" s="2"/>
      <c r="XW1433" s="2"/>
      <c r="XX1433" s="2"/>
      <c r="XY1433" s="2"/>
      <c r="XZ1433" s="2"/>
      <c r="YA1433" s="2"/>
      <c r="YB1433" s="2"/>
      <c r="YC1433" s="2"/>
      <c r="YD1433" s="2"/>
      <c r="YE1433" s="2"/>
      <c r="YF1433" s="2"/>
      <c r="YG1433" s="2"/>
      <c r="YH1433" s="2"/>
      <c r="YI1433" s="2"/>
      <c r="YJ1433" s="2"/>
      <c r="YK1433" s="2"/>
      <c r="YL1433" s="2"/>
      <c r="YM1433" s="2"/>
      <c r="YN1433" s="2"/>
      <c r="YO1433" s="2"/>
      <c r="YP1433" s="2"/>
      <c r="YQ1433" s="2"/>
      <c r="YR1433" s="2"/>
      <c r="YS1433" s="2"/>
      <c r="YT1433" s="2"/>
      <c r="YU1433" s="2"/>
      <c r="YV1433" s="2"/>
      <c r="YW1433" s="2"/>
      <c r="YX1433" s="2"/>
      <c r="YY1433" s="2"/>
      <c r="YZ1433" s="2"/>
      <c r="ZA1433" s="2"/>
      <c r="ZB1433" s="2"/>
      <c r="ZC1433" s="2"/>
      <c r="ZD1433" s="2"/>
      <c r="ZE1433" s="2"/>
      <c r="ZF1433" s="2"/>
      <c r="ZG1433" s="2"/>
      <c r="ZH1433" s="2"/>
      <c r="ZI1433" s="2"/>
      <c r="ZJ1433" s="2"/>
      <c r="ZK1433" s="2"/>
      <c r="ZL1433" s="2"/>
      <c r="ZM1433" s="2"/>
      <c r="ZN1433" s="2"/>
      <c r="ZO1433" s="2"/>
      <c r="ZP1433" s="2"/>
      <c r="ZQ1433" s="2"/>
      <c r="ZR1433" s="2"/>
      <c r="ZS1433" s="2"/>
      <c r="ZT1433" s="2"/>
      <c r="ZU1433" s="2"/>
      <c r="ZV1433" s="2"/>
      <c r="ZW1433" s="2"/>
      <c r="ZX1433" s="2"/>
      <c r="ZY1433" s="2"/>
      <c r="ZZ1433" s="2"/>
      <c r="AAA1433" s="2"/>
      <c r="AAB1433" s="2"/>
      <c r="AAC1433" s="2"/>
      <c r="AAD1433" s="2"/>
      <c r="AAE1433" s="2"/>
      <c r="AAF1433" s="2"/>
      <c r="AAG1433" s="2"/>
      <c r="AAH1433" s="2"/>
      <c r="AAI1433" s="2"/>
      <c r="AAJ1433" s="2"/>
      <c r="AAK1433" s="2"/>
      <c r="AAL1433" s="2"/>
      <c r="AAM1433" s="2"/>
      <c r="AAN1433" s="2"/>
      <c r="AAO1433" s="2"/>
      <c r="AAP1433" s="2"/>
      <c r="AAQ1433" s="2"/>
      <c r="AAR1433" s="2"/>
      <c r="AAS1433" s="2"/>
      <c r="AAT1433" s="2"/>
      <c r="AAU1433" s="2"/>
      <c r="AAV1433" s="2"/>
      <c r="AAW1433" s="2"/>
      <c r="AAX1433" s="2"/>
      <c r="AAY1433" s="2"/>
      <c r="AAZ1433" s="2"/>
      <c r="ABA1433" s="2"/>
      <c r="ABB1433" s="2"/>
      <c r="ABC1433" s="2"/>
      <c r="ABD1433" s="2"/>
      <c r="ABE1433" s="2"/>
      <c r="ABF1433" s="2"/>
      <c r="ABG1433" s="2"/>
      <c r="ABH1433" s="2"/>
      <c r="ABI1433" s="2"/>
      <c r="ABJ1433" s="2"/>
      <c r="ABK1433" s="2"/>
      <c r="ABL1433" s="2"/>
      <c r="ABM1433" s="2"/>
      <c r="ABN1433" s="2"/>
      <c r="ABO1433" s="2"/>
      <c r="ABP1433" s="2"/>
      <c r="ABQ1433" s="2"/>
      <c r="ABR1433" s="2"/>
      <c r="ABS1433" s="2"/>
      <c r="ABT1433" s="2"/>
      <c r="ABU1433" s="2"/>
      <c r="ABV1433" s="2"/>
      <c r="ABW1433" s="2"/>
      <c r="ABX1433" s="2"/>
      <c r="ABY1433" s="2"/>
      <c r="ABZ1433" s="2"/>
      <c r="ACA1433" s="2"/>
      <c r="ACB1433" s="2"/>
      <c r="ACC1433" s="2"/>
      <c r="ACD1433" s="2"/>
      <c r="ACE1433" s="2"/>
      <c r="ACF1433" s="2"/>
      <c r="ACG1433" s="2"/>
      <c r="ACH1433" s="2"/>
      <c r="ACI1433" s="2"/>
      <c r="ACJ1433" s="2"/>
      <c r="ACK1433" s="2"/>
      <c r="ACL1433" s="2"/>
      <c r="ACM1433" s="2"/>
      <c r="ACN1433" s="2"/>
      <c r="ACO1433" s="2"/>
      <c r="ACP1433" s="2"/>
      <c r="ACQ1433" s="2"/>
      <c r="ACR1433" s="2"/>
      <c r="ACS1433" s="2"/>
      <c r="ACT1433" s="2"/>
      <c r="ACU1433" s="2"/>
      <c r="ACV1433" s="2"/>
      <c r="ACW1433" s="2"/>
      <c r="ACX1433" s="2"/>
      <c r="ACY1433" s="2"/>
      <c r="ACZ1433" s="2"/>
      <c r="ADA1433" s="2"/>
      <c r="ADB1433" s="2"/>
      <c r="ADC1433" s="2"/>
      <c r="ADD1433" s="2"/>
      <c r="ADE1433" s="2"/>
      <c r="ADF1433" s="2"/>
      <c r="ADG1433" s="2"/>
      <c r="ADH1433" s="2"/>
      <c r="ADI1433" s="2"/>
      <c r="ADJ1433" s="2"/>
      <c r="ADK1433" s="2"/>
      <c r="ADL1433" s="2"/>
      <c r="ADM1433" s="2"/>
      <c r="ADN1433" s="2"/>
      <c r="ADO1433" s="2"/>
      <c r="ADP1433" s="2"/>
      <c r="ADQ1433" s="2"/>
      <c r="ADR1433" s="2"/>
      <c r="ADS1433" s="2"/>
      <c r="ADT1433" s="2"/>
      <c r="ADU1433" s="2"/>
      <c r="ADV1433" s="2"/>
      <c r="ADW1433" s="2"/>
      <c r="ADX1433" s="2"/>
      <c r="ADY1433" s="2"/>
      <c r="ADZ1433" s="2"/>
      <c r="AEA1433" s="2"/>
      <c r="AEB1433" s="2"/>
      <c r="AEC1433" s="2"/>
      <c r="AED1433" s="2"/>
      <c r="AEE1433" s="2"/>
      <c r="AEF1433" s="2"/>
      <c r="AEG1433" s="2"/>
      <c r="AEH1433" s="2"/>
      <c r="AEI1433" s="2"/>
      <c r="AEJ1433" s="2"/>
      <c r="AEK1433" s="2"/>
      <c r="AEL1433" s="2"/>
      <c r="AEM1433" s="2"/>
      <c r="AEN1433" s="2"/>
      <c r="AEO1433" s="2"/>
      <c r="AEP1433" s="2"/>
      <c r="AEQ1433" s="2"/>
      <c r="AER1433" s="2"/>
      <c r="AES1433" s="2"/>
      <c r="AET1433" s="2"/>
      <c r="AEU1433" s="2"/>
      <c r="AEV1433" s="2"/>
      <c r="AEW1433" s="2"/>
      <c r="AEX1433" s="2"/>
      <c r="AEY1433" s="2"/>
      <c r="AEZ1433" s="2"/>
      <c r="AFA1433" s="2"/>
      <c r="AFB1433" s="2"/>
      <c r="AFC1433" s="2"/>
      <c r="AFD1433" s="2"/>
      <c r="AFE1433" s="2"/>
      <c r="AFF1433" s="2"/>
      <c r="AFG1433" s="2"/>
      <c r="AFH1433" s="2"/>
      <c r="AFI1433" s="2"/>
      <c r="AFJ1433" s="2"/>
      <c r="AFK1433" s="2"/>
      <c r="AFL1433" s="2"/>
      <c r="AFM1433" s="2"/>
      <c r="AFN1433" s="2"/>
      <c r="AFO1433" s="2"/>
      <c r="AFP1433" s="2"/>
      <c r="AFQ1433" s="2"/>
      <c r="AFR1433" s="2"/>
      <c r="AFS1433" s="2"/>
      <c r="AFT1433" s="2"/>
      <c r="AFU1433" s="2"/>
      <c r="AFV1433" s="2"/>
      <c r="AFW1433" s="2"/>
      <c r="AFX1433" s="2"/>
      <c r="AFY1433" s="2"/>
      <c r="AFZ1433" s="2"/>
      <c r="AGA1433" s="2"/>
      <c r="AGB1433" s="2"/>
      <c r="AGC1433" s="2"/>
      <c r="AGD1433" s="2"/>
      <c r="AGE1433" s="2"/>
      <c r="AGF1433" s="2"/>
      <c r="AGG1433" s="2"/>
      <c r="AGH1433" s="2"/>
      <c r="AGI1433" s="2"/>
      <c r="AGJ1433" s="2"/>
      <c r="AGK1433" s="2"/>
      <c r="AGL1433" s="2"/>
      <c r="AGM1433" s="2"/>
      <c r="AGN1433" s="2"/>
      <c r="AGO1433" s="2"/>
      <c r="AGP1433" s="2"/>
      <c r="AGQ1433" s="2"/>
      <c r="AGR1433" s="2"/>
      <c r="AGS1433" s="2"/>
      <c r="AGT1433" s="2"/>
      <c r="AGU1433" s="2"/>
      <c r="AGV1433" s="2"/>
      <c r="AGW1433" s="2"/>
      <c r="AGX1433" s="2"/>
      <c r="AGY1433" s="2"/>
      <c r="AGZ1433" s="2"/>
      <c r="AHA1433" s="2"/>
      <c r="AHB1433" s="2"/>
      <c r="AHC1433" s="2"/>
      <c r="AHD1433" s="2"/>
      <c r="AHE1433" s="2"/>
      <c r="AHF1433" s="2"/>
      <c r="AHG1433" s="2"/>
      <c r="AHH1433" s="2"/>
      <c r="AHI1433" s="2"/>
      <c r="AHJ1433" s="2"/>
      <c r="AHK1433" s="2"/>
      <c r="AHL1433" s="2"/>
      <c r="AHM1433" s="2"/>
      <c r="AHN1433" s="2"/>
      <c r="AHO1433" s="2"/>
      <c r="AHP1433" s="2"/>
      <c r="AHQ1433" s="2"/>
      <c r="AHR1433" s="2"/>
      <c r="AHS1433" s="2"/>
      <c r="AHT1433" s="2"/>
      <c r="AHU1433" s="2"/>
      <c r="AHV1433" s="2"/>
      <c r="AHW1433" s="2"/>
      <c r="AHX1433" s="2"/>
      <c r="AHY1433" s="2"/>
      <c r="AHZ1433" s="2"/>
      <c r="AIA1433" s="2"/>
      <c r="AIB1433" s="2"/>
      <c r="AIC1433" s="2"/>
      <c r="AID1433" s="2"/>
      <c r="AIE1433" s="2"/>
      <c r="AIF1433" s="2"/>
      <c r="AIG1433" s="2"/>
      <c r="AIH1433" s="2"/>
      <c r="AII1433" s="2"/>
      <c r="AIJ1433" s="2"/>
      <c r="AIK1433" s="2"/>
      <c r="AIL1433" s="2"/>
      <c r="AIM1433" s="2"/>
      <c r="AIN1433" s="2"/>
      <c r="AIO1433" s="2"/>
      <c r="AIP1433" s="2"/>
      <c r="AIQ1433" s="2"/>
      <c r="AIR1433" s="2"/>
      <c r="AIS1433" s="2"/>
      <c r="AIT1433" s="2"/>
      <c r="AIU1433" s="2"/>
      <c r="AIV1433" s="2"/>
      <c r="AIW1433" s="2"/>
      <c r="AIX1433" s="2"/>
      <c r="AIY1433" s="2"/>
      <c r="AIZ1433" s="2"/>
      <c r="AJA1433" s="2"/>
      <c r="AJB1433" s="2"/>
      <c r="AJC1433" s="2"/>
      <c r="AJD1433" s="2"/>
      <c r="AJE1433" s="2"/>
      <c r="AJF1433" s="2"/>
      <c r="AJG1433" s="2"/>
      <c r="AJH1433" s="2"/>
      <c r="AJI1433" s="2"/>
      <c r="AJJ1433" s="2"/>
      <c r="AJK1433" s="2"/>
      <c r="AJL1433" s="2"/>
      <c r="AJM1433" s="2"/>
      <c r="AJN1433" s="2"/>
      <c r="AJO1433" s="2"/>
      <c r="AJP1433" s="2"/>
      <c r="AJQ1433" s="2"/>
      <c r="AJR1433" s="2"/>
      <c r="AJS1433" s="2"/>
      <c r="AJT1433" s="2"/>
      <c r="AJU1433" s="2"/>
      <c r="AJV1433" s="2"/>
      <c r="AJW1433" s="2"/>
      <c r="AJX1433" s="2"/>
      <c r="AJY1433" s="2"/>
      <c r="AJZ1433" s="2"/>
      <c r="AKA1433" s="2"/>
      <c r="AKB1433" s="2"/>
      <c r="AKC1433" s="2"/>
      <c r="AKD1433" s="2"/>
      <c r="AKE1433" s="2"/>
      <c r="AKF1433" s="2"/>
      <c r="AKG1433" s="2"/>
      <c r="AKH1433" s="2"/>
      <c r="AKI1433" s="2"/>
      <c r="AKJ1433" s="2"/>
      <c r="AKK1433" s="2"/>
      <c r="AKL1433" s="2"/>
      <c r="AKM1433" s="2"/>
      <c r="AKN1433" s="2"/>
      <c r="AKO1433" s="2"/>
      <c r="AKP1433" s="2"/>
      <c r="AKQ1433" s="2"/>
      <c r="AKR1433" s="2"/>
      <c r="AKS1433" s="2"/>
      <c r="AKT1433" s="2"/>
      <c r="AKU1433" s="2"/>
      <c r="AKV1433" s="2"/>
      <c r="AKW1433" s="2"/>
      <c r="AKX1433" s="2"/>
      <c r="AKY1433" s="2"/>
      <c r="AKZ1433" s="2"/>
      <c r="ALA1433" s="2"/>
      <c r="ALB1433" s="2"/>
      <c r="ALC1433" s="2"/>
      <c r="ALD1433" s="2"/>
      <c r="ALE1433" s="2"/>
      <c r="ALF1433" s="2"/>
      <c r="ALG1433" s="2"/>
      <c r="ALH1433" s="2"/>
      <c r="ALI1433" s="6"/>
      <c r="ALJ1433" s="6"/>
      <c r="ALK1433" s="6"/>
      <c r="ALL1433" s="6"/>
      <c r="ALM1433" s="6"/>
      <c r="ALN1433" s="6"/>
      <c r="ALO1433" s="6"/>
      <c r="ALP1433" s="6"/>
      <c r="ALQ1433" s="6"/>
      <c r="ALR1433" s="6"/>
      <c r="ALS1433" s="6"/>
      <c r="ALT1433" s="6"/>
      <c r="ALU1433" s="6"/>
      <c r="ALV1433" s="6"/>
      <c r="ALW1433" s="6"/>
      <c r="ALX1433" s="6"/>
      <c r="ALY1433" s="6"/>
      <c r="ALZ1433" s="6"/>
      <c r="AMA1433" s="6"/>
      <c r="AMB1433" s="6"/>
      <c r="AMC1433" s="6"/>
      <c r="AMD1433" s="6"/>
      <c r="AME1433" s="6"/>
      <c r="AMF1433" s="6"/>
      <c r="AMG1433" s="6"/>
      <c r="AMH1433" s="6"/>
      <c r="AMI1433" s="6"/>
      <c r="AMJ1433" s="6"/>
      <c r="AMK1433" s="6"/>
      <c r="AML1433" s="6"/>
      <c r="AMM1433" s="6"/>
    </row>
    <row r="1434" spans="1:1027" s="72" customFormat="1" ht="18.75">
      <c r="A1434" s="8">
        <v>45288</v>
      </c>
      <c r="B1434" s="32">
        <f t="shared" si="709"/>
        <v>0.78378378378378377</v>
      </c>
      <c r="C1434" s="73">
        <f t="shared" si="710"/>
        <v>0.59452054794520559</v>
      </c>
      <c r="D1434" s="73">
        <f t="shared" si="711"/>
        <v>0.54500000000000004</v>
      </c>
      <c r="E1434" s="73">
        <f t="shared" si="712"/>
        <v>0.72815472767561751</v>
      </c>
      <c r="F1434" s="73">
        <f t="shared" si="713"/>
        <v>0.77391304347826106</v>
      </c>
      <c r="G1434" s="73">
        <f t="shared" si="714"/>
        <v>0.2</v>
      </c>
      <c r="H1434" s="73">
        <f t="shared" si="715"/>
        <v>0.2</v>
      </c>
      <c r="I1434" s="73">
        <f t="shared" si="716"/>
        <v>0.15504322766570605</v>
      </c>
      <c r="J1434" s="73">
        <f t="shared" si="717"/>
        <v>0.26666666666666672</v>
      </c>
      <c r="K1434" s="73">
        <f t="shared" si="718"/>
        <v>-6.9565217391304335E-2</v>
      </c>
      <c r="L1434" s="73">
        <f t="shared" si="719"/>
        <v>0</v>
      </c>
      <c r="M1434" s="73">
        <f t="shared" si="720"/>
        <v>0</v>
      </c>
      <c r="N1434" s="73">
        <f t="shared" si="721"/>
        <v>0.78239098954143205</v>
      </c>
      <c r="O1434" s="73">
        <f t="shared" si="722"/>
        <v>0.76198347107438025</v>
      </c>
      <c r="P1434" s="73">
        <f t="shared" si="723"/>
        <v>0.19277108433734941</v>
      </c>
      <c r="Q1434" s="73">
        <f t="shared" si="724"/>
        <v>0.2</v>
      </c>
      <c r="R1434" s="73">
        <f t="shared" si="725"/>
        <v>0.2</v>
      </c>
      <c r="S1434" s="73">
        <f t="shared" si="726"/>
        <v>0.2</v>
      </c>
      <c r="T1434" s="73">
        <f t="shared" si="727"/>
        <v>0.2</v>
      </c>
      <c r="U1434" s="73">
        <f t="shared" si="728"/>
        <v>0.2</v>
      </c>
      <c r="V1434" s="73">
        <f t="shared" si="729"/>
        <v>0.20396452790818989</v>
      </c>
      <c r="W1434" s="103">
        <v>8.9540924962802845E-2</v>
      </c>
      <c r="X1434" s="2"/>
      <c r="Y1434" s="2"/>
      <c r="Z1434" s="2"/>
      <c r="AA1434" s="2"/>
      <c r="AB1434" s="2"/>
      <c r="AC1434" s="2">
        <v>-3</v>
      </c>
      <c r="AD1434" s="2"/>
      <c r="AE1434" s="2"/>
      <c r="AF1434" s="2"/>
      <c r="AG1434" s="5"/>
      <c r="AH1434" s="5"/>
      <c r="AI1434" s="5"/>
      <c r="AJ1434" s="2"/>
      <c r="AK1434" s="2"/>
      <c r="AL1434" s="36">
        <f t="shared" si="733"/>
        <v>26.33804767085353</v>
      </c>
      <c r="AM1434" s="36">
        <f t="shared" si="730"/>
        <v>26.338047670853527</v>
      </c>
      <c r="AN1434" s="4">
        <v>342</v>
      </c>
      <c r="AO1434" s="4"/>
      <c r="AP1434" s="4"/>
      <c r="AQ1434" s="4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2"/>
      <c r="BC1434" s="3"/>
      <c r="BD1434" s="47"/>
      <c r="BE1434" s="2"/>
      <c r="BF1434" s="2"/>
      <c r="BG1434" s="2"/>
      <c r="BH1434" s="89">
        <v>84</v>
      </c>
      <c r="BI1434" s="47">
        <f t="shared" si="734"/>
        <v>16</v>
      </c>
      <c r="BJ1434" s="71">
        <v>0</v>
      </c>
      <c r="BK1434" s="3">
        <v>0</v>
      </c>
      <c r="BL1434" s="49">
        <v>0</v>
      </c>
      <c r="BM1434" s="49">
        <v>0</v>
      </c>
      <c r="BN1434" s="49">
        <v>0</v>
      </c>
      <c r="BO1434" s="49">
        <v>0</v>
      </c>
      <c r="BP1434" s="49">
        <v>0</v>
      </c>
      <c r="BQ1434" s="49">
        <v>0</v>
      </c>
      <c r="BR1434" s="49">
        <v>0</v>
      </c>
      <c r="BS1434" s="3">
        <f t="shared" si="731"/>
        <v>0</v>
      </c>
      <c r="BT1434" s="2">
        <f t="shared" si="732"/>
        <v>100</v>
      </c>
      <c r="BU1434" s="2"/>
      <c r="BV1434" s="37">
        <v>242.299488465715</v>
      </c>
      <c r="BW1434" s="37"/>
      <c r="BX1434" s="37"/>
      <c r="BY1434" s="2"/>
      <c r="BZ1434" s="2"/>
      <c r="CA1434" s="2"/>
      <c r="CB1434" s="2"/>
      <c r="CC1434" s="2"/>
      <c r="CD1434" s="2"/>
      <c r="CE1434" s="2"/>
      <c r="CF1434" s="2"/>
      <c r="CG1434" s="2"/>
      <c r="CH1434" s="2"/>
      <c r="CI1434" s="2"/>
      <c r="CJ1434" s="2"/>
      <c r="CK1434" s="2"/>
      <c r="CL1434" s="2"/>
      <c r="CM1434" s="2"/>
      <c r="CN1434" s="2"/>
      <c r="CO1434" s="2"/>
      <c r="CP1434" s="2"/>
      <c r="CQ1434" s="2"/>
      <c r="CR1434" s="2"/>
      <c r="CS1434" s="2"/>
      <c r="CT1434" s="2"/>
      <c r="CU1434" s="2"/>
      <c r="CV1434" s="2"/>
      <c r="CW1434" s="2"/>
      <c r="CX1434" s="2"/>
      <c r="CY1434" s="2"/>
      <c r="CZ1434" s="2"/>
      <c r="DA1434" s="2"/>
      <c r="DB1434" s="2"/>
      <c r="DC1434" s="2"/>
      <c r="DD1434" s="2"/>
      <c r="DE1434" s="2"/>
      <c r="DF1434" s="2"/>
      <c r="DG1434" s="2"/>
      <c r="DH1434" s="38"/>
      <c r="DI1434" s="38"/>
      <c r="DJ1434" s="38"/>
      <c r="DK1434" s="2"/>
      <c r="DL1434" s="2"/>
      <c r="DM1434" s="2"/>
      <c r="DN1434" s="2"/>
      <c r="DO1434" s="2"/>
      <c r="DP1434" s="2"/>
      <c r="DQ1434" s="2"/>
      <c r="DR1434" s="2"/>
      <c r="DS1434" s="2"/>
      <c r="DT1434" s="2"/>
      <c r="DU1434" s="2"/>
      <c r="DV1434" s="2"/>
      <c r="DW1434" s="2"/>
      <c r="DX1434" s="2"/>
      <c r="DY1434" s="2"/>
      <c r="DZ1434" s="2"/>
      <c r="EA1434" s="2"/>
      <c r="EB1434" s="2"/>
      <c r="EC1434" s="2"/>
      <c r="ED1434" s="2"/>
      <c r="EE1434" s="2"/>
      <c r="EF1434" s="2"/>
      <c r="EG1434" s="2"/>
      <c r="EH1434" s="2"/>
      <c r="EI1434" s="2"/>
      <c r="EJ1434" s="2"/>
      <c r="EK1434" s="2"/>
      <c r="EL1434" s="2"/>
      <c r="EM1434" s="2"/>
      <c r="EN1434" s="2"/>
      <c r="EO1434" s="2"/>
      <c r="EP1434" s="2"/>
      <c r="EQ1434" s="2"/>
      <c r="ER1434" s="2"/>
      <c r="ES1434" s="2"/>
      <c r="ET1434" s="2"/>
      <c r="EU1434" s="2"/>
      <c r="EV1434" s="2"/>
      <c r="EW1434" s="2"/>
      <c r="EX1434" s="2"/>
      <c r="EY1434" s="2"/>
      <c r="EZ1434" s="2"/>
      <c r="FA1434" s="2"/>
      <c r="FB1434" s="2"/>
      <c r="FC1434" s="2"/>
      <c r="FD1434" s="2"/>
      <c r="FE1434" s="2"/>
      <c r="FF1434" s="2"/>
      <c r="FG1434" s="2"/>
      <c r="FH1434" s="2"/>
      <c r="FI1434" s="2"/>
      <c r="FJ1434" s="2"/>
      <c r="FK1434" s="2"/>
      <c r="FL1434" s="2"/>
      <c r="FM1434" s="2"/>
      <c r="FN1434" s="2"/>
      <c r="FO1434" s="2"/>
      <c r="FP1434" s="2"/>
      <c r="FQ1434" s="2"/>
      <c r="FR1434" s="2"/>
      <c r="FS1434" s="2"/>
      <c r="FT1434" s="2"/>
      <c r="FU1434" s="2"/>
      <c r="FV1434" s="2"/>
      <c r="FW1434" s="2"/>
      <c r="FX1434" s="2"/>
      <c r="FY1434" s="2"/>
      <c r="FZ1434" s="2"/>
      <c r="GA1434" s="2"/>
      <c r="GB1434" s="2"/>
      <c r="GC1434" s="2"/>
      <c r="GD1434" s="2"/>
      <c r="GE1434" s="2"/>
      <c r="GF1434" s="2"/>
      <c r="GG1434" s="2"/>
      <c r="GH1434" s="2"/>
      <c r="GI1434" s="2"/>
      <c r="GJ1434" s="2"/>
      <c r="GK1434" s="2"/>
      <c r="GL1434" s="2"/>
      <c r="GM1434" s="2"/>
      <c r="GN1434" s="2"/>
      <c r="GO1434" s="2"/>
      <c r="GP1434" s="2"/>
      <c r="GQ1434" s="2"/>
      <c r="GR1434" s="2"/>
      <c r="GS1434" s="2"/>
      <c r="GT1434" s="2"/>
      <c r="GU1434" s="2"/>
      <c r="GV1434" s="2"/>
      <c r="GW1434" s="2"/>
      <c r="GX1434" s="2"/>
      <c r="GY1434" s="2"/>
      <c r="GZ1434" s="2"/>
      <c r="HA1434" s="2"/>
      <c r="HB1434" s="2"/>
      <c r="HC1434" s="2"/>
      <c r="HD1434" s="2"/>
      <c r="HE1434" s="2"/>
      <c r="HF1434" s="2"/>
      <c r="HG1434" s="2"/>
      <c r="HH1434" s="2"/>
      <c r="HI1434" s="2"/>
      <c r="HJ1434" s="2"/>
      <c r="HK1434" s="2"/>
      <c r="HL1434" s="2"/>
      <c r="HM1434" s="2"/>
      <c r="HN1434" s="2"/>
      <c r="HO1434" s="2"/>
      <c r="HP1434" s="2"/>
      <c r="HQ1434" s="2"/>
      <c r="HR1434" s="2"/>
      <c r="HS1434" s="2"/>
      <c r="HT1434" s="2"/>
      <c r="HU1434" s="2"/>
      <c r="HV1434" s="2"/>
      <c r="HW1434" s="2"/>
      <c r="HX1434" s="2"/>
      <c r="HY1434" s="2"/>
      <c r="HZ1434" s="2"/>
      <c r="IA1434" s="2"/>
      <c r="IB1434" s="2"/>
      <c r="IC1434" s="2"/>
      <c r="ID1434" s="2"/>
      <c r="IE1434" s="2"/>
      <c r="IF1434" s="2"/>
      <c r="IG1434" s="2"/>
      <c r="IH1434" s="2"/>
      <c r="II1434" s="2"/>
      <c r="IJ1434" s="2"/>
      <c r="IK1434" s="2"/>
      <c r="IL1434" s="2"/>
      <c r="IM1434" s="2"/>
      <c r="IN1434" s="2"/>
      <c r="IO1434" s="2"/>
      <c r="IP1434" s="2"/>
      <c r="IQ1434" s="2"/>
      <c r="IR1434" s="2"/>
      <c r="IS1434" s="2"/>
      <c r="IT1434" s="2"/>
      <c r="IU1434" s="2"/>
      <c r="IV1434" s="2"/>
      <c r="IW1434" s="2"/>
      <c r="IX1434" s="2"/>
      <c r="IY1434" s="2"/>
      <c r="IZ1434" s="2"/>
      <c r="JA1434" s="2"/>
      <c r="JB1434" s="2"/>
      <c r="JC1434" s="2"/>
      <c r="JD1434" s="2"/>
      <c r="JE1434" s="2"/>
      <c r="JF1434" s="2"/>
      <c r="JG1434" s="2"/>
      <c r="JH1434" s="2"/>
      <c r="JI1434" s="2"/>
      <c r="JJ1434" s="2"/>
      <c r="JK1434" s="2"/>
      <c r="JL1434" s="2"/>
      <c r="JM1434" s="2"/>
      <c r="JN1434" s="2"/>
      <c r="JO1434" s="2"/>
      <c r="JP1434" s="2"/>
      <c r="JQ1434" s="2"/>
      <c r="JR1434" s="2"/>
      <c r="JS1434" s="2"/>
      <c r="JT1434" s="2"/>
      <c r="JU1434" s="2"/>
      <c r="JV1434" s="2"/>
      <c r="JW1434" s="2"/>
      <c r="JX1434" s="2"/>
      <c r="JY1434" s="2"/>
      <c r="JZ1434" s="2"/>
      <c r="KA1434" s="2"/>
      <c r="KB1434" s="2"/>
      <c r="KC1434" s="2"/>
      <c r="KD1434" s="2"/>
      <c r="KE1434" s="2"/>
      <c r="KF1434" s="2"/>
      <c r="KG1434" s="2"/>
      <c r="KH1434" s="2"/>
      <c r="KI1434" s="2"/>
      <c r="KJ1434" s="2"/>
      <c r="KK1434" s="2"/>
      <c r="KL1434" s="2"/>
      <c r="KM1434" s="2"/>
      <c r="KN1434" s="2"/>
      <c r="KO1434" s="2"/>
      <c r="KP1434" s="2"/>
      <c r="KQ1434" s="2"/>
      <c r="KR1434" s="2"/>
      <c r="KS1434" s="2"/>
      <c r="KT1434" s="2"/>
      <c r="KU1434" s="2"/>
      <c r="KV1434" s="2"/>
      <c r="KW1434" s="2"/>
      <c r="KX1434" s="2"/>
      <c r="KY1434" s="2"/>
      <c r="KZ1434" s="2"/>
      <c r="LA1434" s="2"/>
      <c r="LB1434" s="2"/>
      <c r="LC1434" s="2"/>
      <c r="LD1434" s="2"/>
      <c r="LE1434" s="2"/>
      <c r="LF1434" s="2"/>
      <c r="LG1434" s="2"/>
      <c r="LH1434" s="2"/>
      <c r="LI1434" s="2"/>
      <c r="LJ1434" s="2"/>
      <c r="LK1434" s="2"/>
      <c r="LL1434" s="2"/>
      <c r="LM1434" s="2"/>
      <c r="LN1434" s="2"/>
      <c r="LO1434" s="2"/>
      <c r="LP1434" s="2"/>
      <c r="LQ1434" s="2"/>
      <c r="LR1434" s="2"/>
      <c r="LS1434" s="2"/>
      <c r="LT1434" s="2"/>
      <c r="LU1434" s="2"/>
      <c r="LV1434" s="2"/>
      <c r="LW1434" s="2"/>
      <c r="LX1434" s="2"/>
      <c r="LY1434" s="2"/>
      <c r="LZ1434" s="2"/>
      <c r="MA1434" s="2"/>
      <c r="MB1434" s="2"/>
      <c r="MC1434" s="2"/>
      <c r="MD1434" s="2"/>
      <c r="ME1434" s="2"/>
      <c r="MF1434" s="2"/>
      <c r="MG1434" s="2"/>
      <c r="MH1434" s="2"/>
      <c r="MI1434" s="2"/>
      <c r="MJ1434" s="2"/>
      <c r="MK1434" s="2"/>
      <c r="ML1434" s="2"/>
      <c r="MM1434" s="2"/>
      <c r="MN1434" s="2"/>
      <c r="MO1434" s="2"/>
      <c r="MP1434" s="2"/>
      <c r="MQ1434" s="2"/>
      <c r="MR1434" s="2"/>
      <c r="MS1434" s="2"/>
      <c r="MT1434" s="2"/>
      <c r="MU1434" s="2"/>
      <c r="MV1434" s="2"/>
      <c r="MW1434" s="2"/>
      <c r="MX1434" s="2"/>
      <c r="MY1434" s="2"/>
      <c r="MZ1434" s="2"/>
      <c r="NA1434" s="2"/>
      <c r="NB1434" s="2"/>
      <c r="NC1434" s="2"/>
      <c r="ND1434" s="2"/>
      <c r="NE1434" s="2"/>
      <c r="NF1434" s="2"/>
      <c r="NG1434" s="2"/>
      <c r="NH1434" s="2"/>
      <c r="NI1434" s="2"/>
      <c r="NJ1434" s="2"/>
      <c r="NK1434" s="2"/>
      <c r="NL1434" s="2"/>
      <c r="NM1434" s="2"/>
      <c r="NN1434" s="2"/>
      <c r="NO1434" s="2"/>
      <c r="NP1434" s="2"/>
      <c r="NQ1434" s="2"/>
      <c r="NR1434" s="2"/>
      <c r="NS1434" s="2"/>
      <c r="NT1434" s="2"/>
      <c r="NU1434" s="2"/>
      <c r="NV1434" s="2"/>
      <c r="NW1434" s="2"/>
      <c r="NX1434" s="2"/>
      <c r="NY1434" s="2"/>
      <c r="NZ1434" s="2"/>
      <c r="OA1434" s="2"/>
      <c r="OB1434" s="2"/>
      <c r="OC1434" s="2"/>
      <c r="OD1434" s="2"/>
      <c r="OE1434" s="2"/>
      <c r="OF1434" s="2"/>
      <c r="OG1434" s="2"/>
      <c r="OH1434" s="2"/>
      <c r="OI1434" s="2"/>
      <c r="OJ1434" s="2"/>
      <c r="OK1434" s="2"/>
      <c r="OL1434" s="2"/>
      <c r="OM1434" s="2"/>
      <c r="ON1434" s="2"/>
      <c r="OO1434" s="2"/>
      <c r="OP1434" s="2"/>
      <c r="OQ1434" s="2"/>
      <c r="OR1434" s="2"/>
      <c r="OS1434" s="2"/>
      <c r="OT1434" s="2"/>
      <c r="OU1434" s="2"/>
      <c r="OV1434" s="2"/>
      <c r="OW1434" s="2"/>
      <c r="OX1434" s="2"/>
      <c r="OY1434" s="2"/>
      <c r="OZ1434" s="2"/>
      <c r="PA1434" s="2"/>
      <c r="PB1434" s="2"/>
      <c r="PC1434" s="2"/>
      <c r="PD1434" s="2"/>
      <c r="PE1434" s="2"/>
      <c r="PF1434" s="2"/>
      <c r="PG1434" s="2"/>
      <c r="PH1434" s="2"/>
      <c r="PI1434" s="2"/>
      <c r="PJ1434" s="2"/>
      <c r="PK1434" s="2"/>
      <c r="PL1434" s="2"/>
      <c r="PM1434" s="2"/>
      <c r="PN1434" s="2"/>
      <c r="PO1434" s="2"/>
      <c r="PP1434" s="2"/>
      <c r="PQ1434" s="2"/>
      <c r="PR1434" s="2"/>
      <c r="PS1434" s="2"/>
      <c r="PT1434" s="2"/>
      <c r="PU1434" s="2"/>
      <c r="PV1434" s="2"/>
      <c r="PW1434" s="2"/>
      <c r="PX1434" s="2"/>
      <c r="PY1434" s="2"/>
      <c r="PZ1434" s="2"/>
      <c r="QA1434" s="2"/>
      <c r="QB1434" s="2"/>
      <c r="QC1434" s="2"/>
      <c r="QD1434" s="2"/>
      <c r="QE1434" s="2"/>
      <c r="QF1434" s="2"/>
      <c r="QG1434" s="2"/>
      <c r="QH1434" s="2"/>
      <c r="QI1434" s="2"/>
      <c r="QJ1434" s="2"/>
      <c r="QK1434" s="2"/>
      <c r="QL1434" s="2"/>
      <c r="QM1434" s="2"/>
      <c r="QN1434" s="2"/>
      <c r="QO1434" s="2"/>
      <c r="QP1434" s="2"/>
      <c r="QQ1434" s="2"/>
      <c r="QR1434" s="2"/>
      <c r="QS1434" s="2"/>
      <c r="QT1434" s="2"/>
      <c r="QU1434" s="2"/>
      <c r="QV1434" s="2"/>
      <c r="QW1434" s="2"/>
      <c r="QX1434" s="2"/>
      <c r="QY1434" s="2"/>
      <c r="QZ1434" s="2"/>
      <c r="RA1434" s="2"/>
      <c r="RB1434" s="2"/>
      <c r="RC1434" s="2"/>
      <c r="RD1434" s="2"/>
      <c r="RE1434" s="2"/>
      <c r="RF1434" s="2"/>
      <c r="RG1434" s="2"/>
      <c r="RH1434" s="2"/>
      <c r="RI1434" s="2"/>
      <c r="RJ1434" s="2"/>
      <c r="RK1434" s="2"/>
      <c r="RL1434" s="2"/>
      <c r="RM1434" s="2"/>
      <c r="RN1434" s="2"/>
      <c r="RO1434" s="2"/>
      <c r="RP1434" s="2"/>
      <c r="RQ1434" s="2"/>
      <c r="RR1434" s="2"/>
      <c r="RS1434" s="2"/>
      <c r="RT1434" s="2"/>
      <c r="RU1434" s="2"/>
      <c r="RV1434" s="2"/>
      <c r="RW1434" s="2"/>
      <c r="RX1434" s="2"/>
      <c r="RY1434" s="2"/>
      <c r="RZ1434" s="2"/>
      <c r="SA1434" s="2"/>
      <c r="SB1434" s="2"/>
      <c r="SC1434" s="2"/>
      <c r="SD1434" s="2"/>
      <c r="SE1434" s="2"/>
      <c r="SF1434" s="2"/>
      <c r="SG1434" s="2"/>
      <c r="SH1434" s="2"/>
      <c r="SI1434" s="2"/>
      <c r="SJ1434" s="2"/>
      <c r="SK1434" s="2"/>
      <c r="SL1434" s="2"/>
      <c r="SM1434" s="2"/>
      <c r="SN1434" s="2"/>
      <c r="SO1434" s="2"/>
      <c r="SP1434" s="2"/>
      <c r="SQ1434" s="2"/>
      <c r="SR1434" s="2"/>
      <c r="SS1434" s="2"/>
      <c r="ST1434" s="2"/>
      <c r="SU1434" s="2"/>
      <c r="SV1434" s="2"/>
      <c r="SW1434" s="2"/>
      <c r="SX1434" s="2"/>
      <c r="SY1434" s="2"/>
      <c r="SZ1434" s="2"/>
      <c r="TA1434" s="2"/>
      <c r="TB1434" s="2"/>
      <c r="TC1434" s="2"/>
      <c r="TD1434" s="2"/>
      <c r="TE1434" s="2"/>
      <c r="TF1434" s="2"/>
      <c r="TG1434" s="2"/>
      <c r="TH1434" s="2"/>
      <c r="TI1434" s="2"/>
      <c r="TJ1434" s="2"/>
      <c r="TK1434" s="2"/>
      <c r="TL1434" s="2"/>
      <c r="TM1434" s="2"/>
      <c r="TN1434" s="2"/>
      <c r="TO1434" s="2"/>
      <c r="TP1434" s="2"/>
      <c r="TQ1434" s="2"/>
      <c r="TR1434" s="2"/>
      <c r="TS1434" s="2"/>
      <c r="TT1434" s="2"/>
      <c r="TU1434" s="2"/>
      <c r="TV1434" s="2"/>
      <c r="TW1434" s="2"/>
      <c r="TX1434" s="2"/>
      <c r="TY1434" s="2"/>
      <c r="TZ1434" s="2"/>
      <c r="UA1434" s="2"/>
      <c r="UB1434" s="2"/>
      <c r="UC1434" s="2"/>
      <c r="UD1434" s="2"/>
      <c r="UE1434" s="2"/>
      <c r="UF1434" s="2"/>
      <c r="UG1434" s="2"/>
      <c r="UH1434" s="2"/>
      <c r="UI1434" s="2"/>
      <c r="UJ1434" s="2"/>
      <c r="UK1434" s="2"/>
      <c r="UL1434" s="2"/>
      <c r="UM1434" s="2"/>
      <c r="UN1434" s="2"/>
      <c r="UO1434" s="2"/>
      <c r="UP1434" s="2"/>
      <c r="UQ1434" s="2"/>
      <c r="UR1434" s="2"/>
      <c r="US1434" s="2"/>
      <c r="UT1434" s="2"/>
      <c r="UU1434" s="2"/>
      <c r="UV1434" s="2"/>
      <c r="UW1434" s="2"/>
      <c r="UX1434" s="2"/>
      <c r="UY1434" s="2"/>
      <c r="UZ1434" s="2"/>
      <c r="VA1434" s="2"/>
      <c r="VB1434" s="2"/>
      <c r="VC1434" s="2"/>
      <c r="VD1434" s="2"/>
      <c r="VE1434" s="2"/>
      <c r="VF1434" s="2"/>
      <c r="VG1434" s="2"/>
      <c r="VH1434" s="2"/>
      <c r="VI1434" s="2"/>
      <c r="VJ1434" s="2"/>
      <c r="VK1434" s="2"/>
      <c r="VL1434" s="2"/>
      <c r="VM1434" s="2"/>
      <c r="VN1434" s="2"/>
      <c r="VO1434" s="2"/>
      <c r="VP1434" s="2"/>
      <c r="VQ1434" s="2"/>
      <c r="VR1434" s="2"/>
      <c r="VS1434" s="2"/>
      <c r="VT1434" s="2"/>
      <c r="VU1434" s="2"/>
      <c r="VV1434" s="2"/>
      <c r="VW1434" s="2"/>
      <c r="VX1434" s="2"/>
      <c r="VY1434" s="2"/>
      <c r="VZ1434" s="2"/>
      <c r="WA1434" s="2"/>
      <c r="WB1434" s="2"/>
      <c r="WC1434" s="2"/>
      <c r="WD1434" s="2"/>
      <c r="WE1434" s="2"/>
      <c r="WF1434" s="2"/>
      <c r="WG1434" s="2"/>
      <c r="WH1434" s="2"/>
      <c r="WI1434" s="2"/>
      <c r="WJ1434" s="2"/>
      <c r="WK1434" s="2"/>
      <c r="WL1434" s="2"/>
      <c r="WM1434" s="2"/>
      <c r="WN1434" s="2"/>
      <c r="WO1434" s="2"/>
      <c r="WP1434" s="2"/>
      <c r="WQ1434" s="2"/>
      <c r="WR1434" s="2"/>
      <c r="WS1434" s="2"/>
      <c r="WT1434" s="2"/>
      <c r="WU1434" s="2"/>
      <c r="WV1434" s="2"/>
      <c r="WW1434" s="2"/>
      <c r="WX1434" s="2"/>
      <c r="WY1434" s="2"/>
      <c r="WZ1434" s="2"/>
      <c r="XA1434" s="2"/>
      <c r="XB1434" s="2"/>
      <c r="XC1434" s="2"/>
      <c r="XD1434" s="2"/>
      <c r="XE1434" s="2"/>
      <c r="XF1434" s="2"/>
      <c r="XG1434" s="2"/>
      <c r="XH1434" s="2"/>
      <c r="XI1434" s="2"/>
      <c r="XJ1434" s="2"/>
      <c r="XK1434" s="2"/>
      <c r="XL1434" s="2"/>
      <c r="XM1434" s="2"/>
      <c r="XN1434" s="2"/>
      <c r="XO1434" s="2"/>
      <c r="XP1434" s="2"/>
      <c r="XQ1434" s="2"/>
      <c r="XR1434" s="2"/>
      <c r="XS1434" s="2"/>
      <c r="XT1434" s="2"/>
      <c r="XU1434" s="2"/>
      <c r="XV1434" s="2"/>
      <c r="XW1434" s="2"/>
      <c r="XX1434" s="2"/>
      <c r="XY1434" s="2"/>
      <c r="XZ1434" s="2"/>
      <c r="YA1434" s="2"/>
      <c r="YB1434" s="2"/>
      <c r="YC1434" s="2"/>
      <c r="YD1434" s="2"/>
      <c r="YE1434" s="2"/>
      <c r="YF1434" s="2"/>
      <c r="YG1434" s="2"/>
      <c r="YH1434" s="2"/>
      <c r="YI1434" s="2"/>
      <c r="YJ1434" s="2"/>
      <c r="YK1434" s="2"/>
      <c r="YL1434" s="2"/>
      <c r="YM1434" s="2"/>
      <c r="YN1434" s="2"/>
      <c r="YO1434" s="2"/>
      <c r="YP1434" s="2"/>
      <c r="YQ1434" s="2"/>
      <c r="YR1434" s="2"/>
      <c r="YS1434" s="2"/>
      <c r="YT1434" s="2"/>
      <c r="YU1434" s="2"/>
      <c r="YV1434" s="2"/>
      <c r="YW1434" s="2"/>
      <c r="YX1434" s="2"/>
      <c r="YY1434" s="2"/>
      <c r="YZ1434" s="2"/>
      <c r="ZA1434" s="2"/>
      <c r="ZB1434" s="2"/>
      <c r="ZC1434" s="2"/>
      <c r="ZD1434" s="2"/>
      <c r="ZE1434" s="2"/>
      <c r="ZF1434" s="2"/>
      <c r="ZG1434" s="2"/>
      <c r="ZH1434" s="2"/>
      <c r="ZI1434" s="2"/>
      <c r="ZJ1434" s="2"/>
      <c r="ZK1434" s="2"/>
      <c r="ZL1434" s="2"/>
      <c r="ZM1434" s="2"/>
      <c r="ZN1434" s="2"/>
      <c r="ZO1434" s="2"/>
      <c r="ZP1434" s="2"/>
      <c r="ZQ1434" s="2"/>
      <c r="ZR1434" s="2"/>
      <c r="ZS1434" s="2"/>
      <c r="ZT1434" s="2"/>
      <c r="ZU1434" s="2"/>
      <c r="ZV1434" s="2"/>
      <c r="ZW1434" s="2"/>
      <c r="ZX1434" s="2"/>
      <c r="ZY1434" s="2"/>
      <c r="ZZ1434" s="2"/>
      <c r="AAA1434" s="2"/>
      <c r="AAB1434" s="2"/>
      <c r="AAC1434" s="2"/>
      <c r="AAD1434" s="2"/>
      <c r="AAE1434" s="2"/>
      <c r="AAF1434" s="2"/>
      <c r="AAG1434" s="2"/>
      <c r="AAH1434" s="2"/>
      <c r="AAI1434" s="2"/>
      <c r="AAJ1434" s="2"/>
      <c r="AAK1434" s="2"/>
      <c r="AAL1434" s="2"/>
      <c r="AAM1434" s="2"/>
      <c r="AAN1434" s="2"/>
      <c r="AAO1434" s="2"/>
      <c r="AAP1434" s="2"/>
      <c r="AAQ1434" s="2"/>
      <c r="AAR1434" s="2"/>
      <c r="AAS1434" s="2"/>
      <c r="AAT1434" s="2"/>
      <c r="AAU1434" s="2"/>
      <c r="AAV1434" s="2"/>
      <c r="AAW1434" s="2"/>
      <c r="AAX1434" s="2"/>
      <c r="AAY1434" s="2"/>
      <c r="AAZ1434" s="2"/>
      <c r="ABA1434" s="2"/>
      <c r="ABB1434" s="2"/>
      <c r="ABC1434" s="2"/>
      <c r="ABD1434" s="2"/>
      <c r="ABE1434" s="2"/>
      <c r="ABF1434" s="2"/>
      <c r="ABG1434" s="2"/>
      <c r="ABH1434" s="2"/>
      <c r="ABI1434" s="2"/>
      <c r="ABJ1434" s="2"/>
      <c r="ABK1434" s="2"/>
      <c r="ABL1434" s="2"/>
      <c r="ABM1434" s="2"/>
      <c r="ABN1434" s="2"/>
      <c r="ABO1434" s="2"/>
      <c r="ABP1434" s="2"/>
      <c r="ABQ1434" s="2"/>
      <c r="ABR1434" s="2"/>
      <c r="ABS1434" s="2"/>
      <c r="ABT1434" s="2"/>
      <c r="ABU1434" s="2"/>
      <c r="ABV1434" s="2"/>
      <c r="ABW1434" s="2"/>
      <c r="ABX1434" s="2"/>
      <c r="ABY1434" s="2"/>
      <c r="ABZ1434" s="2"/>
      <c r="ACA1434" s="2"/>
      <c r="ACB1434" s="2"/>
      <c r="ACC1434" s="2"/>
      <c r="ACD1434" s="2"/>
      <c r="ACE1434" s="2"/>
      <c r="ACF1434" s="2"/>
      <c r="ACG1434" s="2"/>
      <c r="ACH1434" s="2"/>
      <c r="ACI1434" s="2"/>
      <c r="ACJ1434" s="2"/>
      <c r="ACK1434" s="2"/>
      <c r="ACL1434" s="2"/>
      <c r="ACM1434" s="2"/>
      <c r="ACN1434" s="2"/>
      <c r="ACO1434" s="2"/>
      <c r="ACP1434" s="2"/>
      <c r="ACQ1434" s="2"/>
      <c r="ACR1434" s="2"/>
      <c r="ACS1434" s="2"/>
      <c r="ACT1434" s="2"/>
      <c r="ACU1434" s="2"/>
      <c r="ACV1434" s="2"/>
      <c r="ACW1434" s="2"/>
      <c r="ACX1434" s="2"/>
      <c r="ACY1434" s="2"/>
      <c r="ACZ1434" s="2"/>
      <c r="ADA1434" s="2"/>
      <c r="ADB1434" s="2"/>
      <c r="ADC1434" s="2"/>
      <c r="ADD1434" s="2"/>
      <c r="ADE1434" s="2"/>
      <c r="ADF1434" s="2"/>
      <c r="ADG1434" s="2"/>
      <c r="ADH1434" s="2"/>
      <c r="ADI1434" s="2"/>
      <c r="ADJ1434" s="2"/>
      <c r="ADK1434" s="2"/>
      <c r="ADL1434" s="2"/>
      <c r="ADM1434" s="2"/>
      <c r="ADN1434" s="2"/>
      <c r="ADO1434" s="2"/>
      <c r="ADP1434" s="2"/>
      <c r="ADQ1434" s="2"/>
      <c r="ADR1434" s="2"/>
      <c r="ADS1434" s="2"/>
      <c r="ADT1434" s="2"/>
      <c r="ADU1434" s="2"/>
      <c r="ADV1434" s="2"/>
      <c r="ADW1434" s="2"/>
      <c r="ADX1434" s="2"/>
      <c r="ADY1434" s="2"/>
      <c r="ADZ1434" s="2"/>
      <c r="AEA1434" s="2"/>
      <c r="AEB1434" s="2"/>
      <c r="AEC1434" s="2"/>
      <c r="AED1434" s="2"/>
      <c r="AEE1434" s="2"/>
      <c r="AEF1434" s="2"/>
      <c r="AEG1434" s="2"/>
      <c r="AEH1434" s="2"/>
      <c r="AEI1434" s="2"/>
      <c r="AEJ1434" s="2"/>
      <c r="AEK1434" s="2"/>
      <c r="AEL1434" s="2"/>
      <c r="AEM1434" s="2"/>
      <c r="AEN1434" s="2"/>
      <c r="AEO1434" s="2"/>
      <c r="AEP1434" s="2"/>
      <c r="AEQ1434" s="2"/>
      <c r="AER1434" s="2"/>
      <c r="AES1434" s="2"/>
      <c r="AET1434" s="2"/>
      <c r="AEU1434" s="2"/>
      <c r="AEV1434" s="2"/>
      <c r="AEW1434" s="2"/>
      <c r="AEX1434" s="2"/>
      <c r="AEY1434" s="2"/>
      <c r="AEZ1434" s="2"/>
      <c r="AFA1434" s="2"/>
      <c r="AFB1434" s="2"/>
      <c r="AFC1434" s="2"/>
      <c r="AFD1434" s="2"/>
      <c r="AFE1434" s="2"/>
      <c r="AFF1434" s="2"/>
      <c r="AFG1434" s="2"/>
      <c r="AFH1434" s="2"/>
      <c r="AFI1434" s="2"/>
      <c r="AFJ1434" s="2"/>
      <c r="AFK1434" s="2"/>
      <c r="AFL1434" s="2"/>
      <c r="AFM1434" s="2"/>
      <c r="AFN1434" s="2"/>
      <c r="AFO1434" s="2"/>
      <c r="AFP1434" s="2"/>
      <c r="AFQ1434" s="2"/>
      <c r="AFR1434" s="2"/>
      <c r="AFS1434" s="2"/>
      <c r="AFT1434" s="2"/>
      <c r="AFU1434" s="2"/>
      <c r="AFV1434" s="2"/>
      <c r="AFW1434" s="2"/>
      <c r="AFX1434" s="2"/>
      <c r="AFY1434" s="2"/>
      <c r="AFZ1434" s="2"/>
      <c r="AGA1434" s="2"/>
      <c r="AGB1434" s="2"/>
      <c r="AGC1434" s="2"/>
      <c r="AGD1434" s="2"/>
      <c r="AGE1434" s="2"/>
      <c r="AGF1434" s="2"/>
      <c r="AGG1434" s="2"/>
      <c r="AGH1434" s="2"/>
      <c r="AGI1434" s="2"/>
      <c r="AGJ1434" s="2"/>
      <c r="AGK1434" s="2"/>
      <c r="AGL1434" s="2"/>
      <c r="AGM1434" s="2"/>
      <c r="AGN1434" s="2"/>
      <c r="AGO1434" s="2"/>
      <c r="AGP1434" s="2"/>
      <c r="AGQ1434" s="2"/>
      <c r="AGR1434" s="2"/>
      <c r="AGS1434" s="2"/>
      <c r="AGT1434" s="2"/>
      <c r="AGU1434" s="2"/>
      <c r="AGV1434" s="2"/>
      <c r="AGW1434" s="2"/>
      <c r="AGX1434" s="2"/>
      <c r="AGY1434" s="2"/>
      <c r="AGZ1434" s="2"/>
      <c r="AHA1434" s="2"/>
      <c r="AHB1434" s="2"/>
      <c r="AHC1434" s="2"/>
      <c r="AHD1434" s="2"/>
      <c r="AHE1434" s="2"/>
      <c r="AHF1434" s="2"/>
      <c r="AHG1434" s="2"/>
      <c r="AHH1434" s="2"/>
      <c r="AHI1434" s="2"/>
      <c r="AHJ1434" s="2"/>
      <c r="AHK1434" s="2"/>
      <c r="AHL1434" s="2"/>
      <c r="AHM1434" s="2"/>
      <c r="AHN1434" s="2"/>
      <c r="AHO1434" s="2"/>
      <c r="AHP1434" s="2"/>
      <c r="AHQ1434" s="2"/>
      <c r="AHR1434" s="2"/>
      <c r="AHS1434" s="2"/>
      <c r="AHT1434" s="2"/>
      <c r="AHU1434" s="2"/>
      <c r="AHV1434" s="2"/>
      <c r="AHW1434" s="2"/>
      <c r="AHX1434" s="2"/>
      <c r="AHY1434" s="2"/>
      <c r="AHZ1434" s="2"/>
      <c r="AIA1434" s="2"/>
      <c r="AIB1434" s="2"/>
      <c r="AIC1434" s="2"/>
      <c r="AID1434" s="2"/>
      <c r="AIE1434" s="2"/>
      <c r="AIF1434" s="2"/>
      <c r="AIG1434" s="2"/>
      <c r="AIH1434" s="2"/>
      <c r="AII1434" s="2"/>
      <c r="AIJ1434" s="2"/>
      <c r="AIK1434" s="2"/>
      <c r="AIL1434" s="2"/>
      <c r="AIM1434" s="2"/>
      <c r="AIN1434" s="2"/>
      <c r="AIO1434" s="2"/>
      <c r="AIP1434" s="2"/>
      <c r="AIQ1434" s="2"/>
      <c r="AIR1434" s="2"/>
      <c r="AIS1434" s="2"/>
      <c r="AIT1434" s="2"/>
      <c r="AIU1434" s="2"/>
      <c r="AIV1434" s="2"/>
      <c r="AIW1434" s="2"/>
      <c r="AIX1434" s="2"/>
      <c r="AIY1434" s="2"/>
      <c r="AIZ1434" s="2"/>
      <c r="AJA1434" s="2"/>
      <c r="AJB1434" s="2"/>
      <c r="AJC1434" s="2"/>
      <c r="AJD1434" s="2"/>
      <c r="AJE1434" s="2"/>
      <c r="AJF1434" s="2"/>
      <c r="AJG1434" s="2"/>
      <c r="AJH1434" s="2"/>
      <c r="AJI1434" s="2"/>
      <c r="AJJ1434" s="2"/>
      <c r="AJK1434" s="2"/>
      <c r="AJL1434" s="2"/>
      <c r="AJM1434" s="2"/>
      <c r="AJN1434" s="2"/>
      <c r="AJO1434" s="2"/>
      <c r="AJP1434" s="2"/>
      <c r="AJQ1434" s="2"/>
      <c r="AJR1434" s="2"/>
      <c r="AJS1434" s="2"/>
      <c r="AJT1434" s="2"/>
      <c r="AJU1434" s="2"/>
      <c r="AJV1434" s="2"/>
      <c r="AJW1434" s="2"/>
      <c r="AJX1434" s="2"/>
      <c r="AJY1434" s="2"/>
      <c r="AJZ1434" s="2"/>
      <c r="AKA1434" s="2"/>
      <c r="AKB1434" s="2"/>
      <c r="AKC1434" s="2"/>
      <c r="AKD1434" s="2"/>
      <c r="AKE1434" s="2"/>
      <c r="AKF1434" s="2"/>
      <c r="AKG1434" s="2"/>
      <c r="AKH1434" s="2"/>
      <c r="AKI1434" s="2"/>
      <c r="AKJ1434" s="2"/>
      <c r="AKK1434" s="2"/>
      <c r="AKL1434" s="2"/>
      <c r="AKM1434" s="2"/>
      <c r="AKN1434" s="2"/>
      <c r="AKO1434" s="2"/>
      <c r="AKP1434" s="2"/>
      <c r="AKQ1434" s="2"/>
      <c r="AKR1434" s="2"/>
      <c r="AKS1434" s="2"/>
      <c r="AKT1434" s="2"/>
      <c r="AKU1434" s="2"/>
      <c r="AKV1434" s="2"/>
      <c r="AKW1434" s="2"/>
      <c r="AKX1434" s="2"/>
      <c r="AKY1434" s="2"/>
      <c r="AKZ1434" s="2"/>
      <c r="ALA1434" s="2"/>
      <c r="ALB1434" s="2"/>
      <c r="ALC1434" s="2"/>
      <c r="ALD1434" s="2"/>
      <c r="ALE1434" s="2"/>
      <c r="ALF1434" s="2"/>
      <c r="ALG1434" s="2"/>
      <c r="ALH1434" s="2"/>
      <c r="ALI1434" s="6"/>
      <c r="ALJ1434" s="6"/>
      <c r="ALK1434" s="6"/>
      <c r="ALL1434" s="6"/>
      <c r="ALM1434" s="6"/>
      <c r="ALN1434" s="6"/>
      <c r="ALO1434" s="6"/>
      <c r="ALP1434" s="6"/>
      <c r="ALQ1434" s="6"/>
      <c r="ALR1434" s="6"/>
      <c r="ALS1434" s="6"/>
      <c r="ALT1434" s="6"/>
      <c r="ALU1434" s="6"/>
      <c r="ALV1434" s="6"/>
      <c r="ALW1434" s="6"/>
      <c r="ALX1434" s="6"/>
      <c r="ALY1434" s="6"/>
      <c r="ALZ1434" s="6"/>
      <c r="AMA1434" s="6"/>
      <c r="AMB1434" s="6"/>
      <c r="AMC1434" s="6"/>
      <c r="AMD1434" s="6"/>
      <c r="AME1434" s="6"/>
      <c r="AMF1434" s="6"/>
      <c r="AMG1434" s="6"/>
      <c r="AMH1434" s="6"/>
      <c r="AMI1434" s="6"/>
      <c r="AMJ1434" s="6"/>
      <c r="AMK1434" s="6"/>
      <c r="AML1434" s="6"/>
      <c r="AMM1434" s="6"/>
    </row>
    <row r="1435" spans="1:1027" s="72" customFormat="1" ht="18.75">
      <c r="A1435" s="8">
        <v>45289</v>
      </c>
      <c r="B1435" s="32">
        <f t="shared" si="709"/>
        <v>0.78378378378378377</v>
      </c>
      <c r="C1435" s="73">
        <f t="shared" si="710"/>
        <v>0.59452054794520559</v>
      </c>
      <c r="D1435" s="73">
        <f t="shared" si="711"/>
        <v>0.54500000000000004</v>
      </c>
      <c r="E1435" s="73">
        <f t="shared" si="712"/>
        <v>0.6897785516388375</v>
      </c>
      <c r="F1435" s="73">
        <f t="shared" si="713"/>
        <v>0.77391304347826106</v>
      </c>
      <c r="G1435" s="73">
        <f t="shared" si="714"/>
        <v>0.2</v>
      </c>
      <c r="H1435" s="73">
        <f t="shared" si="715"/>
        <v>0.2</v>
      </c>
      <c r="I1435" s="73">
        <f t="shared" si="716"/>
        <v>0.15504322766570605</v>
      </c>
      <c r="J1435" s="73">
        <f t="shared" si="717"/>
        <v>0.26666666666666672</v>
      </c>
      <c r="K1435" s="73">
        <f t="shared" si="718"/>
        <v>-6.9565217391304335E-2</v>
      </c>
      <c r="L1435" s="73">
        <f t="shared" si="719"/>
        <v>0</v>
      </c>
      <c r="M1435" s="73">
        <f t="shared" si="720"/>
        <v>0</v>
      </c>
      <c r="N1435" s="73">
        <f t="shared" si="721"/>
        <v>0.13966210780370075</v>
      </c>
      <c r="O1435" s="73">
        <f t="shared" si="722"/>
        <v>0.8</v>
      </c>
      <c r="P1435" s="73">
        <f t="shared" si="723"/>
        <v>0.19277108433734941</v>
      </c>
      <c r="Q1435" s="73">
        <f t="shared" si="724"/>
        <v>0.2</v>
      </c>
      <c r="R1435" s="73">
        <f t="shared" si="725"/>
        <v>0.2</v>
      </c>
      <c r="S1435" s="73">
        <f t="shared" si="726"/>
        <v>0.2</v>
      </c>
      <c r="T1435" s="73">
        <f t="shared" si="727"/>
        <v>0.2</v>
      </c>
      <c r="U1435" s="73">
        <f t="shared" si="728"/>
        <v>0.2</v>
      </c>
      <c r="V1435" s="73">
        <f t="shared" si="729"/>
        <v>0.20396452790818989</v>
      </c>
      <c r="W1435" s="103">
        <v>8.3014047952220213E-2</v>
      </c>
      <c r="X1435" s="2"/>
      <c r="Y1435" s="2"/>
      <c r="Z1435" s="2"/>
      <c r="AA1435" s="2"/>
      <c r="AB1435" s="2"/>
      <c r="AC1435" s="2">
        <v>-9</v>
      </c>
      <c r="AD1435" s="2"/>
      <c r="AE1435" s="2"/>
      <c r="AF1435" s="2"/>
      <c r="AG1435" s="5"/>
      <c r="AH1435" s="5"/>
      <c r="AI1435" s="5"/>
      <c r="AJ1435" s="2"/>
      <c r="AK1435" s="2"/>
      <c r="AL1435" s="36"/>
      <c r="AM1435" s="36">
        <f t="shared" si="730"/>
        <v>26.473345860943528</v>
      </c>
      <c r="AN1435" s="4">
        <v>365</v>
      </c>
      <c r="AO1435" s="4"/>
      <c r="AP1435" s="4"/>
      <c r="AQ1435" s="4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2"/>
      <c r="BC1435" s="3"/>
      <c r="BD1435" s="47"/>
      <c r="BE1435" s="2"/>
      <c r="BF1435" s="2"/>
      <c r="BG1435" s="2"/>
      <c r="BH1435" s="89">
        <v>87</v>
      </c>
      <c r="BI1435" s="47">
        <f t="shared" si="734"/>
        <v>13</v>
      </c>
      <c r="BJ1435" s="71">
        <v>0</v>
      </c>
      <c r="BK1435" s="3">
        <v>0</v>
      </c>
      <c r="BL1435" s="49">
        <v>0</v>
      </c>
      <c r="BM1435" s="49">
        <v>0</v>
      </c>
      <c r="BN1435" s="49">
        <v>0</v>
      </c>
      <c r="BO1435" s="49">
        <v>0</v>
      </c>
      <c r="BP1435" s="49">
        <v>0</v>
      </c>
      <c r="BQ1435" s="49">
        <v>0</v>
      </c>
      <c r="BR1435" s="49">
        <v>0</v>
      </c>
      <c r="BS1435" s="3">
        <f t="shared" si="731"/>
        <v>0</v>
      </c>
      <c r="BT1435" s="2">
        <f t="shared" si="732"/>
        <v>100</v>
      </c>
      <c r="BU1435" s="2"/>
      <c r="BV1435" s="37">
        <v>243.299488465715</v>
      </c>
      <c r="BW1435" s="37"/>
      <c r="BX1435" s="37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  <c r="CI1435" s="2"/>
      <c r="CJ1435" s="2"/>
      <c r="CK1435" s="2"/>
      <c r="CL1435" s="2"/>
      <c r="CM1435" s="2"/>
      <c r="CN1435" s="2"/>
      <c r="CO1435" s="2"/>
      <c r="CP1435" s="2"/>
      <c r="CQ1435" s="2"/>
      <c r="CR1435" s="2"/>
      <c r="CS1435" s="2"/>
      <c r="CT1435" s="2"/>
      <c r="CU1435" s="2"/>
      <c r="CV1435" s="2"/>
      <c r="CW1435" s="2"/>
      <c r="CX1435" s="2"/>
      <c r="CY1435" s="2"/>
      <c r="CZ1435" s="2"/>
      <c r="DA1435" s="2"/>
      <c r="DB1435" s="2"/>
      <c r="DC1435" s="2"/>
      <c r="DD1435" s="2"/>
      <c r="DE1435" s="2"/>
      <c r="DF1435" s="2"/>
      <c r="DG1435" s="2"/>
      <c r="DH1435" s="38"/>
      <c r="DI1435" s="38"/>
      <c r="DJ1435" s="38"/>
      <c r="DK1435" s="2"/>
      <c r="DL1435" s="2"/>
      <c r="DM1435" s="2"/>
      <c r="DN1435" s="2"/>
      <c r="DO1435" s="2"/>
      <c r="DP1435" s="2"/>
      <c r="DQ1435" s="2"/>
      <c r="DR1435" s="2"/>
      <c r="DS1435" s="2"/>
      <c r="DT1435" s="2"/>
      <c r="DU1435" s="2"/>
      <c r="DV1435" s="2"/>
      <c r="DW1435" s="2"/>
      <c r="DX1435" s="2"/>
      <c r="DY1435" s="2"/>
      <c r="DZ1435" s="2"/>
      <c r="EA1435" s="2"/>
      <c r="EB1435" s="2"/>
      <c r="EC1435" s="2"/>
      <c r="ED1435" s="2"/>
      <c r="EE1435" s="2"/>
      <c r="EF1435" s="2"/>
      <c r="EG1435" s="2"/>
      <c r="EH1435" s="2"/>
      <c r="EI1435" s="2"/>
      <c r="EJ1435" s="2"/>
      <c r="EK1435" s="2"/>
      <c r="EL1435" s="2"/>
      <c r="EM1435" s="2"/>
      <c r="EN1435" s="2"/>
      <c r="EO1435" s="2"/>
      <c r="EP1435" s="2"/>
      <c r="EQ1435" s="2"/>
      <c r="ER1435" s="2"/>
      <c r="ES1435" s="2"/>
      <c r="ET1435" s="2"/>
      <c r="EU1435" s="2"/>
      <c r="EV1435" s="2"/>
      <c r="EW1435" s="2"/>
      <c r="EX1435" s="2"/>
      <c r="EY1435" s="2"/>
      <c r="EZ1435" s="2"/>
      <c r="FA1435" s="2"/>
      <c r="FB1435" s="2"/>
      <c r="FC1435" s="2"/>
      <c r="FD1435" s="2"/>
      <c r="FE1435" s="2"/>
      <c r="FF1435" s="2"/>
      <c r="FG1435" s="2"/>
      <c r="FH1435" s="2"/>
      <c r="FI1435" s="2"/>
      <c r="FJ1435" s="2"/>
      <c r="FK1435" s="2"/>
      <c r="FL1435" s="2"/>
      <c r="FM1435" s="2"/>
      <c r="FN1435" s="2"/>
      <c r="FO1435" s="2"/>
      <c r="FP1435" s="2"/>
      <c r="FQ1435" s="2"/>
      <c r="FR1435" s="2"/>
      <c r="FS1435" s="2"/>
      <c r="FT1435" s="2"/>
      <c r="FU1435" s="2"/>
      <c r="FV1435" s="2"/>
      <c r="FW1435" s="2"/>
      <c r="FX1435" s="2"/>
      <c r="FY1435" s="2"/>
      <c r="FZ1435" s="2"/>
      <c r="GA1435" s="2"/>
      <c r="GB1435" s="2"/>
      <c r="GC1435" s="2"/>
      <c r="GD1435" s="2"/>
      <c r="GE1435" s="2"/>
      <c r="GF1435" s="2"/>
      <c r="GG1435" s="2"/>
      <c r="GH1435" s="2"/>
      <c r="GI1435" s="2"/>
      <c r="GJ1435" s="2"/>
      <c r="GK1435" s="2"/>
      <c r="GL1435" s="2"/>
      <c r="GM1435" s="2"/>
      <c r="GN1435" s="2"/>
      <c r="GO1435" s="2"/>
      <c r="GP1435" s="2"/>
      <c r="GQ1435" s="2"/>
      <c r="GR1435" s="2"/>
      <c r="GS1435" s="2"/>
      <c r="GT1435" s="2"/>
      <c r="GU1435" s="2"/>
      <c r="GV1435" s="2"/>
      <c r="GW1435" s="2"/>
      <c r="GX1435" s="2"/>
      <c r="GY1435" s="2"/>
      <c r="GZ1435" s="2"/>
      <c r="HA1435" s="2"/>
      <c r="HB1435" s="2"/>
      <c r="HC1435" s="2"/>
      <c r="HD1435" s="2"/>
      <c r="HE1435" s="2"/>
      <c r="HF1435" s="2"/>
      <c r="HG1435" s="2"/>
      <c r="HH1435" s="2"/>
      <c r="HI1435" s="2"/>
      <c r="HJ1435" s="2"/>
      <c r="HK1435" s="2"/>
      <c r="HL1435" s="2"/>
      <c r="HM1435" s="2"/>
      <c r="HN1435" s="2"/>
      <c r="HO1435" s="2"/>
      <c r="HP1435" s="2"/>
      <c r="HQ1435" s="2"/>
      <c r="HR1435" s="2"/>
      <c r="HS1435" s="2"/>
      <c r="HT1435" s="2"/>
      <c r="HU1435" s="2"/>
      <c r="HV1435" s="2"/>
      <c r="HW1435" s="2"/>
      <c r="HX1435" s="2"/>
      <c r="HY1435" s="2"/>
      <c r="HZ1435" s="2"/>
      <c r="IA1435" s="2"/>
      <c r="IB1435" s="2"/>
      <c r="IC1435" s="2"/>
      <c r="ID1435" s="2"/>
      <c r="IE1435" s="2"/>
      <c r="IF1435" s="2"/>
      <c r="IG1435" s="2"/>
      <c r="IH1435" s="2"/>
      <c r="II1435" s="2"/>
      <c r="IJ1435" s="2"/>
      <c r="IK1435" s="2"/>
      <c r="IL1435" s="2"/>
      <c r="IM1435" s="2"/>
      <c r="IN1435" s="2"/>
      <c r="IO1435" s="2"/>
      <c r="IP1435" s="2"/>
      <c r="IQ1435" s="2"/>
      <c r="IR1435" s="2"/>
      <c r="IS1435" s="2"/>
      <c r="IT1435" s="2"/>
      <c r="IU1435" s="2"/>
      <c r="IV1435" s="2"/>
      <c r="IW1435" s="2"/>
      <c r="IX1435" s="2"/>
      <c r="IY1435" s="2"/>
      <c r="IZ1435" s="2"/>
      <c r="JA1435" s="2"/>
      <c r="JB1435" s="2"/>
      <c r="JC1435" s="2"/>
      <c r="JD1435" s="2"/>
      <c r="JE1435" s="2"/>
      <c r="JF1435" s="2"/>
      <c r="JG1435" s="2"/>
      <c r="JH1435" s="2"/>
      <c r="JI1435" s="2"/>
      <c r="JJ1435" s="2"/>
      <c r="JK1435" s="2"/>
      <c r="JL1435" s="2"/>
      <c r="JM1435" s="2"/>
      <c r="JN1435" s="2"/>
      <c r="JO1435" s="2"/>
      <c r="JP1435" s="2"/>
      <c r="JQ1435" s="2"/>
      <c r="JR1435" s="2"/>
      <c r="JS1435" s="2"/>
      <c r="JT1435" s="2"/>
      <c r="JU1435" s="2"/>
      <c r="JV1435" s="2"/>
      <c r="JW1435" s="2"/>
      <c r="JX1435" s="2"/>
      <c r="JY1435" s="2"/>
      <c r="JZ1435" s="2"/>
      <c r="KA1435" s="2"/>
      <c r="KB1435" s="2"/>
      <c r="KC1435" s="2"/>
      <c r="KD1435" s="2"/>
      <c r="KE1435" s="2"/>
      <c r="KF1435" s="2"/>
      <c r="KG1435" s="2"/>
      <c r="KH1435" s="2"/>
      <c r="KI1435" s="2"/>
      <c r="KJ1435" s="2"/>
      <c r="KK1435" s="2"/>
      <c r="KL1435" s="2"/>
      <c r="KM1435" s="2"/>
      <c r="KN1435" s="2"/>
      <c r="KO1435" s="2"/>
      <c r="KP1435" s="2"/>
      <c r="KQ1435" s="2"/>
      <c r="KR1435" s="2"/>
      <c r="KS1435" s="2"/>
      <c r="KT1435" s="2"/>
      <c r="KU1435" s="2"/>
      <c r="KV1435" s="2"/>
      <c r="KW1435" s="2"/>
      <c r="KX1435" s="2"/>
      <c r="KY1435" s="2"/>
      <c r="KZ1435" s="2"/>
      <c r="LA1435" s="2"/>
      <c r="LB1435" s="2"/>
      <c r="LC1435" s="2"/>
      <c r="LD1435" s="2"/>
      <c r="LE1435" s="2"/>
      <c r="LF1435" s="2"/>
      <c r="LG1435" s="2"/>
      <c r="LH1435" s="2"/>
      <c r="LI1435" s="2"/>
      <c r="LJ1435" s="2"/>
      <c r="LK1435" s="2"/>
      <c r="LL1435" s="2"/>
      <c r="LM1435" s="2"/>
      <c r="LN1435" s="2"/>
      <c r="LO1435" s="2"/>
      <c r="LP1435" s="2"/>
      <c r="LQ1435" s="2"/>
      <c r="LR1435" s="2"/>
      <c r="LS1435" s="2"/>
      <c r="LT1435" s="2"/>
      <c r="LU1435" s="2"/>
      <c r="LV1435" s="2"/>
      <c r="LW1435" s="2"/>
      <c r="LX1435" s="2"/>
      <c r="LY1435" s="2"/>
      <c r="LZ1435" s="2"/>
      <c r="MA1435" s="2"/>
      <c r="MB1435" s="2"/>
      <c r="MC1435" s="2"/>
      <c r="MD1435" s="2"/>
      <c r="ME1435" s="2"/>
      <c r="MF1435" s="2"/>
      <c r="MG1435" s="2"/>
      <c r="MH1435" s="2"/>
      <c r="MI1435" s="2"/>
      <c r="MJ1435" s="2"/>
      <c r="MK1435" s="2"/>
      <c r="ML1435" s="2"/>
      <c r="MM1435" s="2"/>
      <c r="MN1435" s="2"/>
      <c r="MO1435" s="2"/>
      <c r="MP1435" s="2"/>
      <c r="MQ1435" s="2"/>
      <c r="MR1435" s="2"/>
      <c r="MS1435" s="2"/>
      <c r="MT1435" s="2"/>
      <c r="MU1435" s="2"/>
      <c r="MV1435" s="2"/>
      <c r="MW1435" s="2"/>
      <c r="MX1435" s="2"/>
      <c r="MY1435" s="2"/>
      <c r="MZ1435" s="2"/>
      <c r="NA1435" s="2"/>
      <c r="NB1435" s="2"/>
      <c r="NC1435" s="2"/>
      <c r="ND1435" s="2"/>
      <c r="NE1435" s="2"/>
      <c r="NF1435" s="2"/>
      <c r="NG1435" s="2"/>
      <c r="NH1435" s="2"/>
      <c r="NI1435" s="2"/>
      <c r="NJ1435" s="2"/>
      <c r="NK1435" s="2"/>
      <c r="NL1435" s="2"/>
      <c r="NM1435" s="2"/>
      <c r="NN1435" s="2"/>
      <c r="NO1435" s="2"/>
      <c r="NP1435" s="2"/>
      <c r="NQ1435" s="2"/>
      <c r="NR1435" s="2"/>
      <c r="NS1435" s="2"/>
      <c r="NT1435" s="2"/>
      <c r="NU1435" s="2"/>
      <c r="NV1435" s="2"/>
      <c r="NW1435" s="2"/>
      <c r="NX1435" s="2"/>
      <c r="NY1435" s="2"/>
      <c r="NZ1435" s="2"/>
      <c r="OA1435" s="2"/>
      <c r="OB1435" s="2"/>
      <c r="OC1435" s="2"/>
      <c r="OD1435" s="2"/>
      <c r="OE1435" s="2"/>
      <c r="OF1435" s="2"/>
      <c r="OG1435" s="2"/>
      <c r="OH1435" s="2"/>
      <c r="OI1435" s="2"/>
      <c r="OJ1435" s="2"/>
      <c r="OK1435" s="2"/>
      <c r="OL1435" s="2"/>
      <c r="OM1435" s="2"/>
      <c r="ON1435" s="2"/>
      <c r="OO1435" s="2"/>
      <c r="OP1435" s="2"/>
      <c r="OQ1435" s="2"/>
      <c r="OR1435" s="2"/>
      <c r="OS1435" s="2"/>
      <c r="OT1435" s="2"/>
      <c r="OU1435" s="2"/>
      <c r="OV1435" s="2"/>
      <c r="OW1435" s="2"/>
      <c r="OX1435" s="2"/>
      <c r="OY1435" s="2"/>
      <c r="OZ1435" s="2"/>
      <c r="PA1435" s="2"/>
      <c r="PB1435" s="2"/>
      <c r="PC1435" s="2"/>
      <c r="PD1435" s="2"/>
      <c r="PE1435" s="2"/>
      <c r="PF1435" s="2"/>
      <c r="PG1435" s="2"/>
      <c r="PH1435" s="2"/>
      <c r="PI1435" s="2"/>
      <c r="PJ1435" s="2"/>
      <c r="PK1435" s="2"/>
      <c r="PL1435" s="2"/>
      <c r="PM1435" s="2"/>
      <c r="PN1435" s="2"/>
      <c r="PO1435" s="2"/>
      <c r="PP1435" s="2"/>
      <c r="PQ1435" s="2"/>
      <c r="PR1435" s="2"/>
      <c r="PS1435" s="2"/>
      <c r="PT1435" s="2"/>
      <c r="PU1435" s="2"/>
      <c r="PV1435" s="2"/>
      <c r="PW1435" s="2"/>
      <c r="PX1435" s="2"/>
      <c r="PY1435" s="2"/>
      <c r="PZ1435" s="2"/>
      <c r="QA1435" s="2"/>
      <c r="QB1435" s="2"/>
      <c r="QC1435" s="2"/>
      <c r="QD1435" s="2"/>
      <c r="QE1435" s="2"/>
      <c r="QF1435" s="2"/>
      <c r="QG1435" s="2"/>
      <c r="QH1435" s="2"/>
      <c r="QI1435" s="2"/>
      <c r="QJ1435" s="2"/>
      <c r="QK1435" s="2"/>
      <c r="QL1435" s="2"/>
      <c r="QM1435" s="2"/>
      <c r="QN1435" s="2"/>
      <c r="QO1435" s="2"/>
      <c r="QP1435" s="2"/>
      <c r="QQ1435" s="2"/>
      <c r="QR1435" s="2"/>
      <c r="QS1435" s="2"/>
      <c r="QT1435" s="2"/>
      <c r="QU1435" s="2"/>
      <c r="QV1435" s="2"/>
      <c r="QW1435" s="2"/>
      <c r="QX1435" s="2"/>
      <c r="QY1435" s="2"/>
      <c r="QZ1435" s="2"/>
      <c r="RA1435" s="2"/>
      <c r="RB1435" s="2"/>
      <c r="RC1435" s="2"/>
      <c r="RD1435" s="2"/>
      <c r="RE1435" s="2"/>
      <c r="RF1435" s="2"/>
      <c r="RG1435" s="2"/>
      <c r="RH1435" s="2"/>
      <c r="RI1435" s="2"/>
      <c r="RJ1435" s="2"/>
      <c r="RK1435" s="2"/>
      <c r="RL1435" s="2"/>
      <c r="RM1435" s="2"/>
      <c r="RN1435" s="2"/>
      <c r="RO1435" s="2"/>
      <c r="RP1435" s="2"/>
      <c r="RQ1435" s="2"/>
      <c r="RR1435" s="2"/>
      <c r="RS1435" s="2"/>
      <c r="RT1435" s="2"/>
      <c r="RU1435" s="2"/>
      <c r="RV1435" s="2"/>
      <c r="RW1435" s="2"/>
      <c r="RX1435" s="2"/>
      <c r="RY1435" s="2"/>
      <c r="RZ1435" s="2"/>
      <c r="SA1435" s="2"/>
      <c r="SB1435" s="2"/>
      <c r="SC1435" s="2"/>
      <c r="SD1435" s="2"/>
      <c r="SE1435" s="2"/>
      <c r="SF1435" s="2"/>
      <c r="SG1435" s="2"/>
      <c r="SH1435" s="2"/>
      <c r="SI1435" s="2"/>
      <c r="SJ1435" s="2"/>
      <c r="SK1435" s="2"/>
      <c r="SL1435" s="2"/>
      <c r="SM1435" s="2"/>
      <c r="SN1435" s="2"/>
      <c r="SO1435" s="2"/>
      <c r="SP1435" s="2"/>
      <c r="SQ1435" s="2"/>
      <c r="SR1435" s="2"/>
      <c r="SS1435" s="2"/>
      <c r="ST1435" s="2"/>
      <c r="SU1435" s="2"/>
      <c r="SV1435" s="2"/>
      <c r="SW1435" s="2"/>
      <c r="SX1435" s="2"/>
      <c r="SY1435" s="2"/>
      <c r="SZ1435" s="2"/>
      <c r="TA1435" s="2"/>
      <c r="TB1435" s="2"/>
      <c r="TC1435" s="2"/>
      <c r="TD1435" s="2"/>
      <c r="TE1435" s="2"/>
      <c r="TF1435" s="2"/>
      <c r="TG1435" s="2"/>
      <c r="TH1435" s="2"/>
      <c r="TI1435" s="2"/>
      <c r="TJ1435" s="2"/>
      <c r="TK1435" s="2"/>
      <c r="TL1435" s="2"/>
      <c r="TM1435" s="2"/>
      <c r="TN1435" s="2"/>
      <c r="TO1435" s="2"/>
      <c r="TP1435" s="2"/>
      <c r="TQ1435" s="2"/>
      <c r="TR1435" s="2"/>
      <c r="TS1435" s="2"/>
      <c r="TT1435" s="2"/>
      <c r="TU1435" s="2"/>
      <c r="TV1435" s="2"/>
      <c r="TW1435" s="2"/>
      <c r="TX1435" s="2"/>
      <c r="TY1435" s="2"/>
      <c r="TZ1435" s="2"/>
      <c r="UA1435" s="2"/>
      <c r="UB1435" s="2"/>
      <c r="UC1435" s="2"/>
      <c r="UD1435" s="2"/>
      <c r="UE1435" s="2"/>
      <c r="UF1435" s="2"/>
      <c r="UG1435" s="2"/>
      <c r="UH1435" s="2"/>
      <c r="UI1435" s="2"/>
      <c r="UJ1435" s="2"/>
      <c r="UK1435" s="2"/>
      <c r="UL1435" s="2"/>
      <c r="UM1435" s="2"/>
      <c r="UN1435" s="2"/>
      <c r="UO1435" s="2"/>
      <c r="UP1435" s="2"/>
      <c r="UQ1435" s="2"/>
      <c r="UR1435" s="2"/>
      <c r="US1435" s="2"/>
      <c r="UT1435" s="2"/>
      <c r="UU1435" s="2"/>
      <c r="UV1435" s="2"/>
      <c r="UW1435" s="2"/>
      <c r="UX1435" s="2"/>
      <c r="UY1435" s="2"/>
      <c r="UZ1435" s="2"/>
      <c r="VA1435" s="2"/>
      <c r="VB1435" s="2"/>
      <c r="VC1435" s="2"/>
      <c r="VD1435" s="2"/>
      <c r="VE1435" s="2"/>
      <c r="VF1435" s="2"/>
      <c r="VG1435" s="2"/>
      <c r="VH1435" s="2"/>
      <c r="VI1435" s="2"/>
      <c r="VJ1435" s="2"/>
      <c r="VK1435" s="2"/>
      <c r="VL1435" s="2"/>
      <c r="VM1435" s="2"/>
      <c r="VN1435" s="2"/>
      <c r="VO1435" s="2"/>
      <c r="VP1435" s="2"/>
      <c r="VQ1435" s="2"/>
      <c r="VR1435" s="2"/>
      <c r="VS1435" s="2"/>
      <c r="VT1435" s="2"/>
      <c r="VU1435" s="2"/>
      <c r="VV1435" s="2"/>
      <c r="VW1435" s="2"/>
      <c r="VX1435" s="2"/>
      <c r="VY1435" s="2"/>
      <c r="VZ1435" s="2"/>
      <c r="WA1435" s="2"/>
      <c r="WB1435" s="2"/>
      <c r="WC1435" s="2"/>
      <c r="WD1435" s="2"/>
      <c r="WE1435" s="2"/>
      <c r="WF1435" s="2"/>
      <c r="WG1435" s="2"/>
      <c r="WH1435" s="2"/>
      <c r="WI1435" s="2"/>
      <c r="WJ1435" s="2"/>
      <c r="WK1435" s="2"/>
      <c r="WL1435" s="2"/>
      <c r="WM1435" s="2"/>
      <c r="WN1435" s="2"/>
      <c r="WO1435" s="2"/>
      <c r="WP1435" s="2"/>
      <c r="WQ1435" s="2"/>
      <c r="WR1435" s="2"/>
      <c r="WS1435" s="2"/>
      <c r="WT1435" s="2"/>
      <c r="WU1435" s="2"/>
      <c r="WV1435" s="2"/>
      <c r="WW1435" s="2"/>
      <c r="WX1435" s="2"/>
      <c r="WY1435" s="2"/>
      <c r="WZ1435" s="2"/>
      <c r="XA1435" s="2"/>
      <c r="XB1435" s="2"/>
      <c r="XC1435" s="2"/>
      <c r="XD1435" s="2"/>
      <c r="XE1435" s="2"/>
      <c r="XF1435" s="2"/>
      <c r="XG1435" s="2"/>
      <c r="XH1435" s="2"/>
      <c r="XI1435" s="2"/>
      <c r="XJ1435" s="2"/>
      <c r="XK1435" s="2"/>
      <c r="XL1435" s="2"/>
      <c r="XM1435" s="2"/>
      <c r="XN1435" s="2"/>
      <c r="XO1435" s="2"/>
      <c r="XP1435" s="2"/>
      <c r="XQ1435" s="2"/>
      <c r="XR1435" s="2"/>
      <c r="XS1435" s="2"/>
      <c r="XT1435" s="2"/>
      <c r="XU1435" s="2"/>
      <c r="XV1435" s="2"/>
      <c r="XW1435" s="2"/>
      <c r="XX1435" s="2"/>
      <c r="XY1435" s="2"/>
      <c r="XZ1435" s="2"/>
      <c r="YA1435" s="2"/>
      <c r="YB1435" s="2"/>
      <c r="YC1435" s="2"/>
      <c r="YD1435" s="2"/>
      <c r="YE1435" s="2"/>
      <c r="YF1435" s="2"/>
      <c r="YG1435" s="2"/>
      <c r="YH1435" s="2"/>
      <c r="YI1435" s="2"/>
      <c r="YJ1435" s="2"/>
      <c r="YK1435" s="2"/>
      <c r="YL1435" s="2"/>
      <c r="YM1435" s="2"/>
      <c r="YN1435" s="2"/>
      <c r="YO1435" s="2"/>
      <c r="YP1435" s="2"/>
      <c r="YQ1435" s="2"/>
      <c r="YR1435" s="2"/>
      <c r="YS1435" s="2"/>
      <c r="YT1435" s="2"/>
      <c r="YU1435" s="2"/>
      <c r="YV1435" s="2"/>
      <c r="YW1435" s="2"/>
      <c r="YX1435" s="2"/>
      <c r="YY1435" s="2"/>
      <c r="YZ1435" s="2"/>
      <c r="ZA1435" s="2"/>
      <c r="ZB1435" s="2"/>
      <c r="ZC1435" s="2"/>
      <c r="ZD1435" s="2"/>
      <c r="ZE1435" s="2"/>
      <c r="ZF1435" s="2"/>
      <c r="ZG1435" s="2"/>
      <c r="ZH1435" s="2"/>
      <c r="ZI1435" s="2"/>
      <c r="ZJ1435" s="2"/>
      <c r="ZK1435" s="2"/>
      <c r="ZL1435" s="2"/>
      <c r="ZM1435" s="2"/>
      <c r="ZN1435" s="2"/>
      <c r="ZO1435" s="2"/>
      <c r="ZP1435" s="2"/>
      <c r="ZQ1435" s="2"/>
      <c r="ZR1435" s="2"/>
      <c r="ZS1435" s="2"/>
      <c r="ZT1435" s="2"/>
      <c r="ZU1435" s="2"/>
      <c r="ZV1435" s="2"/>
      <c r="ZW1435" s="2"/>
      <c r="ZX1435" s="2"/>
      <c r="ZY1435" s="2"/>
      <c r="ZZ1435" s="2"/>
      <c r="AAA1435" s="2"/>
      <c r="AAB1435" s="2"/>
      <c r="AAC1435" s="2"/>
      <c r="AAD1435" s="2"/>
      <c r="AAE1435" s="2"/>
      <c r="AAF1435" s="2"/>
      <c r="AAG1435" s="2"/>
      <c r="AAH1435" s="2"/>
      <c r="AAI1435" s="2"/>
      <c r="AAJ1435" s="2"/>
      <c r="AAK1435" s="2"/>
      <c r="AAL1435" s="2"/>
      <c r="AAM1435" s="2"/>
      <c r="AAN1435" s="2"/>
      <c r="AAO1435" s="2"/>
      <c r="AAP1435" s="2"/>
      <c r="AAQ1435" s="2"/>
      <c r="AAR1435" s="2"/>
      <c r="AAS1435" s="2"/>
      <c r="AAT1435" s="2"/>
      <c r="AAU1435" s="2"/>
      <c r="AAV1435" s="2"/>
      <c r="AAW1435" s="2"/>
      <c r="AAX1435" s="2"/>
      <c r="AAY1435" s="2"/>
      <c r="AAZ1435" s="2"/>
      <c r="ABA1435" s="2"/>
      <c r="ABB1435" s="2"/>
      <c r="ABC1435" s="2"/>
      <c r="ABD1435" s="2"/>
      <c r="ABE1435" s="2"/>
      <c r="ABF1435" s="2"/>
      <c r="ABG1435" s="2"/>
      <c r="ABH1435" s="2"/>
      <c r="ABI1435" s="2"/>
      <c r="ABJ1435" s="2"/>
      <c r="ABK1435" s="2"/>
      <c r="ABL1435" s="2"/>
      <c r="ABM1435" s="2"/>
      <c r="ABN1435" s="2"/>
      <c r="ABO1435" s="2"/>
      <c r="ABP1435" s="2"/>
      <c r="ABQ1435" s="2"/>
      <c r="ABR1435" s="2"/>
      <c r="ABS1435" s="2"/>
      <c r="ABT1435" s="2"/>
      <c r="ABU1435" s="2"/>
      <c r="ABV1435" s="2"/>
      <c r="ABW1435" s="2"/>
      <c r="ABX1435" s="2"/>
      <c r="ABY1435" s="2"/>
      <c r="ABZ1435" s="2"/>
      <c r="ACA1435" s="2"/>
      <c r="ACB1435" s="2"/>
      <c r="ACC1435" s="2"/>
      <c r="ACD1435" s="2"/>
      <c r="ACE1435" s="2"/>
      <c r="ACF1435" s="2"/>
      <c r="ACG1435" s="2"/>
      <c r="ACH1435" s="2"/>
      <c r="ACI1435" s="2"/>
      <c r="ACJ1435" s="2"/>
      <c r="ACK1435" s="2"/>
      <c r="ACL1435" s="2"/>
      <c r="ACM1435" s="2"/>
      <c r="ACN1435" s="2"/>
      <c r="ACO1435" s="2"/>
      <c r="ACP1435" s="2"/>
      <c r="ACQ1435" s="2"/>
      <c r="ACR1435" s="2"/>
      <c r="ACS1435" s="2"/>
      <c r="ACT1435" s="2"/>
      <c r="ACU1435" s="2"/>
      <c r="ACV1435" s="2"/>
      <c r="ACW1435" s="2"/>
      <c r="ACX1435" s="2"/>
      <c r="ACY1435" s="2"/>
      <c r="ACZ1435" s="2"/>
      <c r="ADA1435" s="2"/>
      <c r="ADB1435" s="2"/>
      <c r="ADC1435" s="2"/>
      <c r="ADD1435" s="2"/>
      <c r="ADE1435" s="2"/>
      <c r="ADF1435" s="2"/>
      <c r="ADG1435" s="2"/>
      <c r="ADH1435" s="2"/>
      <c r="ADI1435" s="2"/>
      <c r="ADJ1435" s="2"/>
      <c r="ADK1435" s="2"/>
      <c r="ADL1435" s="2"/>
      <c r="ADM1435" s="2"/>
      <c r="ADN1435" s="2"/>
      <c r="ADO1435" s="2"/>
      <c r="ADP1435" s="2"/>
      <c r="ADQ1435" s="2"/>
      <c r="ADR1435" s="2"/>
      <c r="ADS1435" s="2"/>
      <c r="ADT1435" s="2"/>
      <c r="ADU1435" s="2"/>
      <c r="ADV1435" s="2"/>
      <c r="ADW1435" s="2"/>
      <c r="ADX1435" s="2"/>
      <c r="ADY1435" s="2"/>
      <c r="ADZ1435" s="2"/>
      <c r="AEA1435" s="2"/>
      <c r="AEB1435" s="2"/>
      <c r="AEC1435" s="2"/>
      <c r="AED1435" s="2"/>
      <c r="AEE1435" s="2"/>
      <c r="AEF1435" s="2"/>
      <c r="AEG1435" s="2"/>
      <c r="AEH1435" s="2"/>
      <c r="AEI1435" s="2"/>
      <c r="AEJ1435" s="2"/>
      <c r="AEK1435" s="2"/>
      <c r="AEL1435" s="2"/>
      <c r="AEM1435" s="2"/>
      <c r="AEN1435" s="2"/>
      <c r="AEO1435" s="2"/>
      <c r="AEP1435" s="2"/>
      <c r="AEQ1435" s="2"/>
      <c r="AER1435" s="2"/>
      <c r="AES1435" s="2"/>
      <c r="AET1435" s="2"/>
      <c r="AEU1435" s="2"/>
      <c r="AEV1435" s="2"/>
      <c r="AEW1435" s="2"/>
      <c r="AEX1435" s="2"/>
      <c r="AEY1435" s="2"/>
      <c r="AEZ1435" s="2"/>
      <c r="AFA1435" s="2"/>
      <c r="AFB1435" s="2"/>
      <c r="AFC1435" s="2"/>
      <c r="AFD1435" s="2"/>
      <c r="AFE1435" s="2"/>
      <c r="AFF1435" s="2"/>
      <c r="AFG1435" s="2"/>
      <c r="AFH1435" s="2"/>
      <c r="AFI1435" s="2"/>
      <c r="AFJ1435" s="2"/>
      <c r="AFK1435" s="2"/>
      <c r="AFL1435" s="2"/>
      <c r="AFM1435" s="2"/>
      <c r="AFN1435" s="2"/>
      <c r="AFO1435" s="2"/>
      <c r="AFP1435" s="2"/>
      <c r="AFQ1435" s="2"/>
      <c r="AFR1435" s="2"/>
      <c r="AFS1435" s="2"/>
      <c r="AFT1435" s="2"/>
      <c r="AFU1435" s="2"/>
      <c r="AFV1435" s="2"/>
      <c r="AFW1435" s="2"/>
      <c r="AFX1435" s="2"/>
      <c r="AFY1435" s="2"/>
      <c r="AFZ1435" s="2"/>
      <c r="AGA1435" s="2"/>
      <c r="AGB1435" s="2"/>
      <c r="AGC1435" s="2"/>
      <c r="AGD1435" s="2"/>
      <c r="AGE1435" s="2"/>
      <c r="AGF1435" s="2"/>
      <c r="AGG1435" s="2"/>
      <c r="AGH1435" s="2"/>
      <c r="AGI1435" s="2"/>
      <c r="AGJ1435" s="2"/>
      <c r="AGK1435" s="2"/>
      <c r="AGL1435" s="2"/>
      <c r="AGM1435" s="2"/>
      <c r="AGN1435" s="2"/>
      <c r="AGO1435" s="2"/>
      <c r="AGP1435" s="2"/>
      <c r="AGQ1435" s="2"/>
      <c r="AGR1435" s="2"/>
      <c r="AGS1435" s="2"/>
      <c r="AGT1435" s="2"/>
      <c r="AGU1435" s="2"/>
      <c r="AGV1435" s="2"/>
      <c r="AGW1435" s="2"/>
      <c r="AGX1435" s="2"/>
      <c r="AGY1435" s="2"/>
      <c r="AGZ1435" s="2"/>
      <c r="AHA1435" s="2"/>
      <c r="AHB1435" s="2"/>
      <c r="AHC1435" s="2"/>
      <c r="AHD1435" s="2"/>
      <c r="AHE1435" s="2"/>
      <c r="AHF1435" s="2"/>
      <c r="AHG1435" s="2"/>
      <c r="AHH1435" s="2"/>
      <c r="AHI1435" s="2"/>
      <c r="AHJ1435" s="2"/>
      <c r="AHK1435" s="2"/>
      <c r="AHL1435" s="2"/>
      <c r="AHM1435" s="2"/>
      <c r="AHN1435" s="2"/>
      <c r="AHO1435" s="2"/>
      <c r="AHP1435" s="2"/>
      <c r="AHQ1435" s="2"/>
      <c r="AHR1435" s="2"/>
      <c r="AHS1435" s="2"/>
      <c r="AHT1435" s="2"/>
      <c r="AHU1435" s="2"/>
      <c r="AHV1435" s="2"/>
      <c r="AHW1435" s="2"/>
      <c r="AHX1435" s="2"/>
      <c r="AHY1435" s="2"/>
      <c r="AHZ1435" s="2"/>
      <c r="AIA1435" s="2"/>
      <c r="AIB1435" s="2"/>
      <c r="AIC1435" s="2"/>
      <c r="AID1435" s="2"/>
      <c r="AIE1435" s="2"/>
      <c r="AIF1435" s="2"/>
      <c r="AIG1435" s="2"/>
      <c r="AIH1435" s="2"/>
      <c r="AII1435" s="2"/>
      <c r="AIJ1435" s="2"/>
      <c r="AIK1435" s="2"/>
      <c r="AIL1435" s="2"/>
      <c r="AIM1435" s="2"/>
      <c r="AIN1435" s="2"/>
      <c r="AIO1435" s="2"/>
      <c r="AIP1435" s="2"/>
      <c r="AIQ1435" s="2"/>
      <c r="AIR1435" s="2"/>
      <c r="AIS1435" s="2"/>
      <c r="AIT1435" s="2"/>
      <c r="AIU1435" s="2"/>
      <c r="AIV1435" s="2"/>
      <c r="AIW1435" s="2"/>
      <c r="AIX1435" s="2"/>
      <c r="AIY1435" s="2"/>
      <c r="AIZ1435" s="2"/>
      <c r="AJA1435" s="2"/>
      <c r="AJB1435" s="2"/>
      <c r="AJC1435" s="2"/>
      <c r="AJD1435" s="2"/>
      <c r="AJE1435" s="2"/>
      <c r="AJF1435" s="2"/>
      <c r="AJG1435" s="2"/>
      <c r="AJH1435" s="2"/>
      <c r="AJI1435" s="2"/>
      <c r="AJJ1435" s="2"/>
      <c r="AJK1435" s="2"/>
      <c r="AJL1435" s="2"/>
      <c r="AJM1435" s="2"/>
      <c r="AJN1435" s="2"/>
      <c r="AJO1435" s="2"/>
      <c r="AJP1435" s="2"/>
      <c r="AJQ1435" s="2"/>
      <c r="AJR1435" s="2"/>
      <c r="AJS1435" s="2"/>
      <c r="AJT1435" s="2"/>
      <c r="AJU1435" s="2"/>
      <c r="AJV1435" s="2"/>
      <c r="AJW1435" s="2"/>
      <c r="AJX1435" s="2"/>
      <c r="AJY1435" s="2"/>
      <c r="AJZ1435" s="2"/>
      <c r="AKA1435" s="2"/>
      <c r="AKB1435" s="2"/>
      <c r="AKC1435" s="2"/>
      <c r="AKD1435" s="2"/>
      <c r="AKE1435" s="2"/>
      <c r="AKF1435" s="2"/>
      <c r="AKG1435" s="2"/>
      <c r="AKH1435" s="2"/>
      <c r="AKI1435" s="2"/>
      <c r="AKJ1435" s="2"/>
      <c r="AKK1435" s="2"/>
      <c r="AKL1435" s="2"/>
      <c r="AKM1435" s="2"/>
      <c r="AKN1435" s="2"/>
      <c r="AKO1435" s="2"/>
      <c r="AKP1435" s="2"/>
      <c r="AKQ1435" s="2"/>
      <c r="AKR1435" s="2"/>
      <c r="AKS1435" s="2"/>
      <c r="AKT1435" s="2"/>
      <c r="AKU1435" s="2"/>
      <c r="AKV1435" s="2"/>
      <c r="AKW1435" s="2"/>
      <c r="AKX1435" s="2"/>
      <c r="AKY1435" s="2"/>
      <c r="AKZ1435" s="2"/>
      <c r="ALA1435" s="2"/>
      <c r="ALB1435" s="2"/>
      <c r="ALC1435" s="2"/>
      <c r="ALD1435" s="2"/>
      <c r="ALE1435" s="2"/>
      <c r="ALF1435" s="2"/>
      <c r="ALG1435" s="2"/>
      <c r="ALH1435" s="2"/>
      <c r="ALI1435" s="6"/>
      <c r="ALJ1435" s="6"/>
      <c r="ALK1435" s="6"/>
      <c r="ALL1435" s="6"/>
      <c r="ALM1435" s="6"/>
      <c r="ALN1435" s="6"/>
      <c r="ALO1435" s="6"/>
      <c r="ALP1435" s="6"/>
      <c r="ALQ1435" s="6"/>
      <c r="ALR1435" s="6"/>
      <c r="ALS1435" s="6"/>
      <c r="ALT1435" s="6"/>
      <c r="ALU1435" s="6"/>
      <c r="ALV1435" s="6"/>
      <c r="ALW1435" s="6"/>
      <c r="ALX1435" s="6"/>
      <c r="ALY1435" s="6"/>
      <c r="ALZ1435" s="6"/>
      <c r="AMA1435" s="6"/>
      <c r="AMB1435" s="6"/>
      <c r="AMC1435" s="6"/>
      <c r="AMD1435" s="6"/>
      <c r="AME1435" s="6"/>
      <c r="AMF1435" s="6"/>
      <c r="AMG1435" s="6"/>
      <c r="AMH1435" s="6"/>
      <c r="AMI1435" s="6"/>
      <c r="AMJ1435" s="6"/>
      <c r="AMK1435" s="6"/>
      <c r="AML1435" s="6"/>
      <c r="AMM1435" s="6"/>
    </row>
    <row r="1436" spans="1:1027" s="72" customFormat="1" ht="18.75">
      <c r="A1436" s="8">
        <v>45290</v>
      </c>
      <c r="B1436" s="32">
        <f t="shared" si="709"/>
        <v>0.78378378378378377</v>
      </c>
      <c r="C1436" s="73">
        <f t="shared" si="710"/>
        <v>0.59452054794520559</v>
      </c>
      <c r="D1436" s="73">
        <f t="shared" si="711"/>
        <v>0.54500000000000004</v>
      </c>
      <c r="E1436" s="73">
        <f t="shared" si="712"/>
        <v>0.61302619956527749</v>
      </c>
      <c r="F1436" s="73">
        <f t="shared" si="713"/>
        <v>0.77391304347826106</v>
      </c>
      <c r="G1436" s="73">
        <f t="shared" si="714"/>
        <v>0.2</v>
      </c>
      <c r="H1436" s="73">
        <f t="shared" si="715"/>
        <v>0.2</v>
      </c>
      <c r="I1436" s="73">
        <f t="shared" si="716"/>
        <v>0.15504322766570605</v>
      </c>
      <c r="J1436" s="73">
        <f t="shared" si="717"/>
        <v>0.26666666666666672</v>
      </c>
      <c r="K1436" s="73">
        <f t="shared" si="718"/>
        <v>-6.9565217391304335E-2</v>
      </c>
      <c r="L1436" s="73">
        <f t="shared" si="719"/>
        <v>0</v>
      </c>
      <c r="M1436" s="73">
        <f t="shared" si="720"/>
        <v>0</v>
      </c>
      <c r="N1436" s="73">
        <f t="shared" si="721"/>
        <v>0.13966210780370075</v>
      </c>
      <c r="O1436" s="73">
        <f t="shared" si="722"/>
        <v>0.73223140495867778</v>
      </c>
      <c r="P1436" s="73">
        <f t="shared" si="723"/>
        <v>0.19277108433734941</v>
      </c>
      <c r="Q1436" s="73">
        <f t="shared" si="724"/>
        <v>0.2</v>
      </c>
      <c r="R1436" s="73">
        <f t="shared" si="725"/>
        <v>0.2</v>
      </c>
      <c r="S1436" s="73">
        <f t="shared" si="726"/>
        <v>0.2</v>
      </c>
      <c r="T1436" s="73">
        <f t="shared" si="727"/>
        <v>0.2</v>
      </c>
      <c r="U1436" s="73">
        <f t="shared" si="728"/>
        <v>0.2</v>
      </c>
      <c r="V1436" s="73">
        <f t="shared" si="729"/>
        <v>0.20396452790818989</v>
      </c>
      <c r="W1436" s="103">
        <v>0.10382348600144868</v>
      </c>
      <c r="X1436" s="2"/>
      <c r="Y1436" s="2"/>
      <c r="Z1436" s="2"/>
      <c r="AA1436" s="2"/>
      <c r="AB1436" s="2"/>
      <c r="AC1436" s="2">
        <v>-21</v>
      </c>
      <c r="AD1436" s="2"/>
      <c r="AE1436" s="2"/>
      <c r="AF1436" s="2"/>
      <c r="AG1436" s="5"/>
      <c r="AH1436" s="5"/>
      <c r="AI1436" s="5"/>
      <c r="AJ1436" s="2"/>
      <c r="AK1436" s="2"/>
      <c r="AL1436" s="36"/>
      <c r="AM1436" s="36">
        <f t="shared" si="730"/>
        <v>26.608644051033529</v>
      </c>
      <c r="AN1436" s="4">
        <v>324</v>
      </c>
      <c r="AO1436" s="4"/>
      <c r="AP1436" s="4"/>
      <c r="AQ1436" s="4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2"/>
      <c r="BC1436" s="3"/>
      <c r="BD1436" s="47"/>
      <c r="BE1436" s="2"/>
      <c r="BF1436" s="2"/>
      <c r="BG1436" s="2"/>
      <c r="BH1436" s="89">
        <v>90</v>
      </c>
      <c r="BI1436" s="47">
        <f t="shared" si="734"/>
        <v>10</v>
      </c>
      <c r="BJ1436" s="71">
        <v>0</v>
      </c>
      <c r="BK1436" s="3">
        <v>0</v>
      </c>
      <c r="BL1436" s="49">
        <v>0</v>
      </c>
      <c r="BM1436" s="49">
        <v>0</v>
      </c>
      <c r="BN1436" s="49">
        <v>0</v>
      </c>
      <c r="BO1436" s="49">
        <v>0</v>
      </c>
      <c r="BP1436" s="49">
        <v>0</v>
      </c>
      <c r="BQ1436" s="49">
        <v>0</v>
      </c>
      <c r="BR1436" s="49">
        <v>0</v>
      </c>
      <c r="BS1436" s="3">
        <f t="shared" si="731"/>
        <v>0</v>
      </c>
      <c r="BT1436" s="2">
        <f t="shared" si="732"/>
        <v>100</v>
      </c>
      <c r="BU1436" s="2"/>
      <c r="BV1436" s="37">
        <v>244.299488465715</v>
      </c>
      <c r="BW1436" s="37"/>
      <c r="BX1436" s="37"/>
      <c r="BY1436" s="2"/>
      <c r="BZ1436" s="2"/>
      <c r="CA1436" s="2"/>
      <c r="CB1436" s="2"/>
      <c r="CC1436" s="2"/>
      <c r="CD1436" s="2"/>
      <c r="CE1436" s="2"/>
      <c r="CF1436" s="2"/>
      <c r="CG1436" s="2"/>
      <c r="CH1436" s="2"/>
      <c r="CI1436" s="2"/>
      <c r="CJ1436" s="2"/>
      <c r="CK1436" s="2"/>
      <c r="CL1436" s="2"/>
      <c r="CM1436" s="2"/>
      <c r="CN1436" s="2"/>
      <c r="CO1436" s="2"/>
      <c r="CP1436" s="2"/>
      <c r="CQ1436" s="2"/>
      <c r="CR1436" s="2"/>
      <c r="CS1436" s="2"/>
      <c r="CT1436" s="2"/>
      <c r="CU1436" s="2"/>
      <c r="CV1436" s="2"/>
      <c r="CW1436" s="2"/>
      <c r="CX1436" s="2"/>
      <c r="CY1436" s="2"/>
      <c r="CZ1436" s="2"/>
      <c r="DA1436" s="2"/>
      <c r="DB1436" s="2"/>
      <c r="DC1436" s="2"/>
      <c r="DD1436" s="2"/>
      <c r="DE1436" s="2"/>
      <c r="DF1436" s="2"/>
      <c r="DG1436" s="2"/>
      <c r="DH1436" s="38"/>
      <c r="DI1436" s="38"/>
      <c r="DJ1436" s="38"/>
      <c r="DK1436" s="2"/>
      <c r="DL1436" s="2"/>
      <c r="DM1436" s="2"/>
      <c r="DN1436" s="2"/>
      <c r="DO1436" s="2"/>
      <c r="DP1436" s="2"/>
      <c r="DQ1436" s="2"/>
      <c r="DR1436" s="2"/>
      <c r="DS1436" s="2"/>
      <c r="DT1436" s="2"/>
      <c r="DU1436" s="2"/>
      <c r="DV1436" s="2"/>
      <c r="DW1436" s="2"/>
      <c r="DX1436" s="2"/>
      <c r="DY1436" s="2"/>
      <c r="DZ1436" s="2"/>
      <c r="EA1436" s="2"/>
      <c r="EB1436" s="2"/>
      <c r="EC1436" s="2"/>
      <c r="ED1436" s="2"/>
      <c r="EE1436" s="2"/>
      <c r="EF1436" s="2"/>
      <c r="EG1436" s="2"/>
      <c r="EH1436" s="2"/>
      <c r="EI1436" s="2"/>
      <c r="EJ1436" s="2"/>
      <c r="EK1436" s="2"/>
      <c r="EL1436" s="2"/>
      <c r="EM1436" s="2"/>
      <c r="EN1436" s="2"/>
      <c r="EO1436" s="2"/>
      <c r="EP1436" s="2"/>
      <c r="EQ1436" s="2"/>
      <c r="ER1436" s="2"/>
      <c r="ES1436" s="2"/>
      <c r="ET1436" s="2"/>
      <c r="EU1436" s="2"/>
      <c r="EV1436" s="2"/>
      <c r="EW1436" s="2"/>
      <c r="EX1436" s="2"/>
      <c r="EY1436" s="2"/>
      <c r="EZ1436" s="2"/>
      <c r="FA1436" s="2"/>
      <c r="FB1436" s="2"/>
      <c r="FC1436" s="2"/>
      <c r="FD1436" s="2"/>
      <c r="FE1436" s="2"/>
      <c r="FF1436" s="2"/>
      <c r="FG1436" s="2"/>
      <c r="FH1436" s="2"/>
      <c r="FI1436" s="2"/>
      <c r="FJ1436" s="2"/>
      <c r="FK1436" s="2"/>
      <c r="FL1436" s="2"/>
      <c r="FM1436" s="2"/>
      <c r="FN1436" s="2"/>
      <c r="FO1436" s="2"/>
      <c r="FP1436" s="2"/>
      <c r="FQ1436" s="2"/>
      <c r="FR1436" s="2"/>
      <c r="FS1436" s="2"/>
      <c r="FT1436" s="2"/>
      <c r="FU1436" s="2"/>
      <c r="FV1436" s="2"/>
      <c r="FW1436" s="2"/>
      <c r="FX1436" s="2"/>
      <c r="FY1436" s="2"/>
      <c r="FZ1436" s="2"/>
      <c r="GA1436" s="2"/>
      <c r="GB1436" s="2"/>
      <c r="GC1436" s="2"/>
      <c r="GD1436" s="2"/>
      <c r="GE1436" s="2"/>
      <c r="GF1436" s="2"/>
      <c r="GG1436" s="2"/>
      <c r="GH1436" s="2"/>
      <c r="GI1436" s="2"/>
      <c r="GJ1436" s="2"/>
      <c r="GK1436" s="2"/>
      <c r="GL1436" s="2"/>
      <c r="GM1436" s="2"/>
      <c r="GN1436" s="2"/>
      <c r="GO1436" s="2"/>
      <c r="GP1436" s="2"/>
      <c r="GQ1436" s="2"/>
      <c r="GR1436" s="2"/>
      <c r="GS1436" s="2"/>
      <c r="GT1436" s="2"/>
      <c r="GU1436" s="2"/>
      <c r="GV1436" s="2"/>
      <c r="GW1436" s="2"/>
      <c r="GX1436" s="2"/>
      <c r="GY1436" s="2"/>
      <c r="GZ1436" s="2"/>
      <c r="HA1436" s="2"/>
      <c r="HB1436" s="2"/>
      <c r="HC1436" s="2"/>
      <c r="HD1436" s="2"/>
      <c r="HE1436" s="2"/>
      <c r="HF1436" s="2"/>
      <c r="HG1436" s="2"/>
      <c r="HH1436" s="2"/>
      <c r="HI1436" s="2"/>
      <c r="HJ1436" s="2"/>
      <c r="HK1436" s="2"/>
      <c r="HL1436" s="2"/>
      <c r="HM1436" s="2"/>
      <c r="HN1436" s="2"/>
      <c r="HO1436" s="2"/>
      <c r="HP1436" s="2"/>
      <c r="HQ1436" s="2"/>
      <c r="HR1436" s="2"/>
      <c r="HS1436" s="2"/>
      <c r="HT1436" s="2"/>
      <c r="HU1436" s="2"/>
      <c r="HV1436" s="2"/>
      <c r="HW1436" s="2"/>
      <c r="HX1436" s="2"/>
      <c r="HY1436" s="2"/>
      <c r="HZ1436" s="2"/>
      <c r="IA1436" s="2"/>
      <c r="IB1436" s="2"/>
      <c r="IC1436" s="2"/>
      <c r="ID1436" s="2"/>
      <c r="IE1436" s="2"/>
      <c r="IF1436" s="2"/>
      <c r="IG1436" s="2"/>
      <c r="IH1436" s="2"/>
      <c r="II1436" s="2"/>
      <c r="IJ1436" s="2"/>
      <c r="IK1436" s="2"/>
      <c r="IL1436" s="2"/>
      <c r="IM1436" s="2"/>
      <c r="IN1436" s="2"/>
      <c r="IO1436" s="2"/>
      <c r="IP1436" s="2"/>
      <c r="IQ1436" s="2"/>
      <c r="IR1436" s="2"/>
      <c r="IS1436" s="2"/>
      <c r="IT1436" s="2"/>
      <c r="IU1436" s="2"/>
      <c r="IV1436" s="2"/>
      <c r="IW1436" s="2"/>
      <c r="IX1436" s="2"/>
      <c r="IY1436" s="2"/>
      <c r="IZ1436" s="2"/>
      <c r="JA1436" s="2"/>
      <c r="JB1436" s="2"/>
      <c r="JC1436" s="2"/>
      <c r="JD1436" s="2"/>
      <c r="JE1436" s="2"/>
      <c r="JF1436" s="2"/>
      <c r="JG1436" s="2"/>
      <c r="JH1436" s="2"/>
      <c r="JI1436" s="2"/>
      <c r="JJ1436" s="2"/>
      <c r="JK1436" s="2"/>
      <c r="JL1436" s="2"/>
      <c r="JM1436" s="2"/>
      <c r="JN1436" s="2"/>
      <c r="JO1436" s="2"/>
      <c r="JP1436" s="2"/>
      <c r="JQ1436" s="2"/>
      <c r="JR1436" s="2"/>
      <c r="JS1436" s="2"/>
      <c r="JT1436" s="2"/>
      <c r="JU1436" s="2"/>
      <c r="JV1436" s="2"/>
      <c r="JW1436" s="2"/>
      <c r="JX1436" s="2"/>
      <c r="JY1436" s="2"/>
      <c r="JZ1436" s="2"/>
      <c r="KA1436" s="2"/>
      <c r="KB1436" s="2"/>
      <c r="KC1436" s="2"/>
      <c r="KD1436" s="2"/>
      <c r="KE1436" s="2"/>
      <c r="KF1436" s="2"/>
      <c r="KG1436" s="2"/>
      <c r="KH1436" s="2"/>
      <c r="KI1436" s="2"/>
      <c r="KJ1436" s="2"/>
      <c r="KK1436" s="2"/>
      <c r="KL1436" s="2"/>
      <c r="KM1436" s="2"/>
      <c r="KN1436" s="2"/>
      <c r="KO1436" s="2"/>
      <c r="KP1436" s="2"/>
      <c r="KQ1436" s="2"/>
      <c r="KR1436" s="2"/>
      <c r="KS1436" s="2"/>
      <c r="KT1436" s="2"/>
      <c r="KU1436" s="2"/>
      <c r="KV1436" s="2"/>
      <c r="KW1436" s="2"/>
      <c r="KX1436" s="2"/>
      <c r="KY1436" s="2"/>
      <c r="KZ1436" s="2"/>
      <c r="LA1436" s="2"/>
      <c r="LB1436" s="2"/>
      <c r="LC1436" s="2"/>
      <c r="LD1436" s="2"/>
      <c r="LE1436" s="2"/>
      <c r="LF1436" s="2"/>
      <c r="LG1436" s="2"/>
      <c r="LH1436" s="2"/>
      <c r="LI1436" s="2"/>
      <c r="LJ1436" s="2"/>
      <c r="LK1436" s="2"/>
      <c r="LL1436" s="2"/>
      <c r="LM1436" s="2"/>
      <c r="LN1436" s="2"/>
      <c r="LO1436" s="2"/>
      <c r="LP1436" s="2"/>
      <c r="LQ1436" s="2"/>
      <c r="LR1436" s="2"/>
      <c r="LS1436" s="2"/>
      <c r="LT1436" s="2"/>
      <c r="LU1436" s="2"/>
      <c r="LV1436" s="2"/>
      <c r="LW1436" s="2"/>
      <c r="LX1436" s="2"/>
      <c r="LY1436" s="2"/>
      <c r="LZ1436" s="2"/>
      <c r="MA1436" s="2"/>
      <c r="MB1436" s="2"/>
      <c r="MC1436" s="2"/>
      <c r="MD1436" s="2"/>
      <c r="ME1436" s="2"/>
      <c r="MF1436" s="2"/>
      <c r="MG1436" s="2"/>
      <c r="MH1436" s="2"/>
      <c r="MI1436" s="2"/>
      <c r="MJ1436" s="2"/>
      <c r="MK1436" s="2"/>
      <c r="ML1436" s="2"/>
      <c r="MM1436" s="2"/>
      <c r="MN1436" s="2"/>
      <c r="MO1436" s="2"/>
      <c r="MP1436" s="2"/>
      <c r="MQ1436" s="2"/>
      <c r="MR1436" s="2"/>
      <c r="MS1436" s="2"/>
      <c r="MT1436" s="2"/>
      <c r="MU1436" s="2"/>
      <c r="MV1436" s="2"/>
      <c r="MW1436" s="2"/>
      <c r="MX1436" s="2"/>
      <c r="MY1436" s="2"/>
      <c r="MZ1436" s="2"/>
      <c r="NA1436" s="2"/>
      <c r="NB1436" s="2"/>
      <c r="NC1436" s="2"/>
      <c r="ND1436" s="2"/>
      <c r="NE1436" s="2"/>
      <c r="NF1436" s="2"/>
      <c r="NG1436" s="2"/>
      <c r="NH1436" s="2"/>
      <c r="NI1436" s="2"/>
      <c r="NJ1436" s="2"/>
      <c r="NK1436" s="2"/>
      <c r="NL1436" s="2"/>
      <c r="NM1436" s="2"/>
      <c r="NN1436" s="2"/>
      <c r="NO1436" s="2"/>
      <c r="NP1436" s="2"/>
      <c r="NQ1436" s="2"/>
      <c r="NR1436" s="2"/>
      <c r="NS1436" s="2"/>
      <c r="NT1436" s="2"/>
      <c r="NU1436" s="2"/>
      <c r="NV1436" s="2"/>
      <c r="NW1436" s="2"/>
      <c r="NX1436" s="2"/>
      <c r="NY1436" s="2"/>
      <c r="NZ1436" s="2"/>
      <c r="OA1436" s="2"/>
      <c r="OB1436" s="2"/>
      <c r="OC1436" s="2"/>
      <c r="OD1436" s="2"/>
      <c r="OE1436" s="2"/>
      <c r="OF1436" s="2"/>
      <c r="OG1436" s="2"/>
      <c r="OH1436" s="2"/>
      <c r="OI1436" s="2"/>
      <c r="OJ1436" s="2"/>
      <c r="OK1436" s="2"/>
      <c r="OL1436" s="2"/>
      <c r="OM1436" s="2"/>
      <c r="ON1436" s="2"/>
      <c r="OO1436" s="2"/>
      <c r="OP1436" s="2"/>
      <c r="OQ1436" s="2"/>
      <c r="OR1436" s="2"/>
      <c r="OS1436" s="2"/>
      <c r="OT1436" s="2"/>
      <c r="OU1436" s="2"/>
      <c r="OV1436" s="2"/>
      <c r="OW1436" s="2"/>
      <c r="OX1436" s="2"/>
      <c r="OY1436" s="2"/>
      <c r="OZ1436" s="2"/>
      <c r="PA1436" s="2"/>
      <c r="PB1436" s="2"/>
      <c r="PC1436" s="2"/>
      <c r="PD1436" s="2"/>
      <c r="PE1436" s="2"/>
      <c r="PF1436" s="2"/>
      <c r="PG1436" s="2"/>
      <c r="PH1436" s="2"/>
      <c r="PI1436" s="2"/>
      <c r="PJ1436" s="2"/>
      <c r="PK1436" s="2"/>
      <c r="PL1436" s="2"/>
      <c r="PM1436" s="2"/>
      <c r="PN1436" s="2"/>
      <c r="PO1436" s="2"/>
      <c r="PP1436" s="2"/>
      <c r="PQ1436" s="2"/>
      <c r="PR1436" s="2"/>
      <c r="PS1436" s="2"/>
      <c r="PT1436" s="2"/>
      <c r="PU1436" s="2"/>
      <c r="PV1436" s="2"/>
      <c r="PW1436" s="2"/>
      <c r="PX1436" s="2"/>
      <c r="PY1436" s="2"/>
      <c r="PZ1436" s="2"/>
      <c r="QA1436" s="2"/>
      <c r="QB1436" s="2"/>
      <c r="QC1436" s="2"/>
      <c r="QD1436" s="2"/>
      <c r="QE1436" s="2"/>
      <c r="QF1436" s="2"/>
      <c r="QG1436" s="2"/>
      <c r="QH1436" s="2"/>
      <c r="QI1436" s="2"/>
      <c r="QJ1436" s="2"/>
      <c r="QK1436" s="2"/>
      <c r="QL1436" s="2"/>
      <c r="QM1436" s="2"/>
      <c r="QN1436" s="2"/>
      <c r="QO1436" s="2"/>
      <c r="QP1436" s="2"/>
      <c r="QQ1436" s="2"/>
      <c r="QR1436" s="2"/>
      <c r="QS1436" s="2"/>
      <c r="QT1436" s="2"/>
      <c r="QU1436" s="2"/>
      <c r="QV1436" s="2"/>
      <c r="QW1436" s="2"/>
      <c r="QX1436" s="2"/>
      <c r="QY1436" s="2"/>
      <c r="QZ1436" s="2"/>
      <c r="RA1436" s="2"/>
      <c r="RB1436" s="2"/>
      <c r="RC1436" s="2"/>
      <c r="RD1436" s="2"/>
      <c r="RE1436" s="2"/>
      <c r="RF1436" s="2"/>
      <c r="RG1436" s="2"/>
      <c r="RH1436" s="2"/>
      <c r="RI1436" s="2"/>
      <c r="RJ1436" s="2"/>
      <c r="RK1436" s="2"/>
      <c r="RL1436" s="2"/>
      <c r="RM1436" s="2"/>
      <c r="RN1436" s="2"/>
      <c r="RO1436" s="2"/>
      <c r="RP1436" s="2"/>
      <c r="RQ1436" s="2"/>
      <c r="RR1436" s="2"/>
      <c r="RS1436" s="2"/>
      <c r="RT1436" s="2"/>
      <c r="RU1436" s="2"/>
      <c r="RV1436" s="2"/>
      <c r="RW1436" s="2"/>
      <c r="RX1436" s="2"/>
      <c r="RY1436" s="2"/>
      <c r="RZ1436" s="2"/>
      <c r="SA1436" s="2"/>
      <c r="SB1436" s="2"/>
      <c r="SC1436" s="2"/>
      <c r="SD1436" s="2"/>
      <c r="SE1436" s="2"/>
      <c r="SF1436" s="2"/>
      <c r="SG1436" s="2"/>
      <c r="SH1436" s="2"/>
      <c r="SI1436" s="2"/>
      <c r="SJ1436" s="2"/>
      <c r="SK1436" s="2"/>
      <c r="SL1436" s="2"/>
      <c r="SM1436" s="2"/>
      <c r="SN1436" s="2"/>
      <c r="SO1436" s="2"/>
      <c r="SP1436" s="2"/>
      <c r="SQ1436" s="2"/>
      <c r="SR1436" s="2"/>
      <c r="SS1436" s="2"/>
      <c r="ST1436" s="2"/>
      <c r="SU1436" s="2"/>
      <c r="SV1436" s="2"/>
      <c r="SW1436" s="2"/>
      <c r="SX1436" s="2"/>
      <c r="SY1436" s="2"/>
      <c r="SZ1436" s="2"/>
      <c r="TA1436" s="2"/>
      <c r="TB1436" s="2"/>
      <c r="TC1436" s="2"/>
      <c r="TD1436" s="2"/>
      <c r="TE1436" s="2"/>
      <c r="TF1436" s="2"/>
      <c r="TG1436" s="2"/>
      <c r="TH1436" s="2"/>
      <c r="TI1436" s="2"/>
      <c r="TJ1436" s="2"/>
      <c r="TK1436" s="2"/>
      <c r="TL1436" s="2"/>
      <c r="TM1436" s="2"/>
      <c r="TN1436" s="2"/>
      <c r="TO1436" s="2"/>
      <c r="TP1436" s="2"/>
      <c r="TQ1436" s="2"/>
      <c r="TR1436" s="2"/>
      <c r="TS1436" s="2"/>
      <c r="TT1436" s="2"/>
      <c r="TU1436" s="2"/>
      <c r="TV1436" s="2"/>
      <c r="TW1436" s="2"/>
      <c r="TX1436" s="2"/>
      <c r="TY1436" s="2"/>
      <c r="TZ1436" s="2"/>
      <c r="UA1436" s="2"/>
      <c r="UB1436" s="2"/>
      <c r="UC1436" s="2"/>
      <c r="UD1436" s="2"/>
      <c r="UE1436" s="2"/>
      <c r="UF1436" s="2"/>
      <c r="UG1436" s="2"/>
      <c r="UH1436" s="2"/>
      <c r="UI1436" s="2"/>
      <c r="UJ1436" s="2"/>
      <c r="UK1436" s="2"/>
      <c r="UL1436" s="2"/>
      <c r="UM1436" s="2"/>
      <c r="UN1436" s="2"/>
      <c r="UO1436" s="2"/>
      <c r="UP1436" s="2"/>
      <c r="UQ1436" s="2"/>
      <c r="UR1436" s="2"/>
      <c r="US1436" s="2"/>
      <c r="UT1436" s="2"/>
      <c r="UU1436" s="2"/>
      <c r="UV1436" s="2"/>
      <c r="UW1436" s="2"/>
      <c r="UX1436" s="2"/>
      <c r="UY1436" s="2"/>
      <c r="UZ1436" s="2"/>
      <c r="VA1436" s="2"/>
      <c r="VB1436" s="2"/>
      <c r="VC1436" s="2"/>
      <c r="VD1436" s="2"/>
      <c r="VE1436" s="2"/>
      <c r="VF1436" s="2"/>
      <c r="VG1436" s="2"/>
      <c r="VH1436" s="2"/>
      <c r="VI1436" s="2"/>
      <c r="VJ1436" s="2"/>
      <c r="VK1436" s="2"/>
      <c r="VL1436" s="2"/>
      <c r="VM1436" s="2"/>
      <c r="VN1436" s="2"/>
      <c r="VO1436" s="2"/>
      <c r="VP1436" s="2"/>
      <c r="VQ1436" s="2"/>
      <c r="VR1436" s="2"/>
      <c r="VS1436" s="2"/>
      <c r="VT1436" s="2"/>
      <c r="VU1436" s="2"/>
      <c r="VV1436" s="2"/>
      <c r="VW1436" s="2"/>
      <c r="VX1436" s="2"/>
      <c r="VY1436" s="2"/>
      <c r="VZ1436" s="2"/>
      <c r="WA1436" s="2"/>
      <c r="WB1436" s="2"/>
      <c r="WC1436" s="2"/>
      <c r="WD1436" s="2"/>
      <c r="WE1436" s="2"/>
      <c r="WF1436" s="2"/>
      <c r="WG1436" s="2"/>
      <c r="WH1436" s="2"/>
      <c r="WI1436" s="2"/>
      <c r="WJ1436" s="2"/>
      <c r="WK1436" s="2"/>
      <c r="WL1436" s="2"/>
      <c r="WM1436" s="2"/>
      <c r="WN1436" s="2"/>
      <c r="WO1436" s="2"/>
      <c r="WP1436" s="2"/>
      <c r="WQ1436" s="2"/>
      <c r="WR1436" s="2"/>
      <c r="WS1436" s="2"/>
      <c r="WT1436" s="2"/>
      <c r="WU1436" s="2"/>
      <c r="WV1436" s="2"/>
      <c r="WW1436" s="2"/>
      <c r="WX1436" s="2"/>
      <c r="WY1436" s="2"/>
      <c r="WZ1436" s="2"/>
      <c r="XA1436" s="2"/>
      <c r="XB1436" s="2"/>
      <c r="XC1436" s="2"/>
      <c r="XD1436" s="2"/>
      <c r="XE1436" s="2"/>
      <c r="XF1436" s="2"/>
      <c r="XG1436" s="2"/>
      <c r="XH1436" s="2"/>
      <c r="XI1436" s="2"/>
      <c r="XJ1436" s="2"/>
      <c r="XK1436" s="2"/>
      <c r="XL1436" s="2"/>
      <c r="XM1436" s="2"/>
      <c r="XN1436" s="2"/>
      <c r="XO1436" s="2"/>
      <c r="XP1436" s="2"/>
      <c r="XQ1436" s="2"/>
      <c r="XR1436" s="2"/>
      <c r="XS1436" s="2"/>
      <c r="XT1436" s="2"/>
      <c r="XU1436" s="2"/>
      <c r="XV1436" s="2"/>
      <c r="XW1436" s="2"/>
      <c r="XX1436" s="2"/>
      <c r="XY1436" s="2"/>
      <c r="XZ1436" s="2"/>
      <c r="YA1436" s="2"/>
      <c r="YB1436" s="2"/>
      <c r="YC1436" s="2"/>
      <c r="YD1436" s="2"/>
      <c r="YE1436" s="2"/>
      <c r="YF1436" s="2"/>
      <c r="YG1436" s="2"/>
      <c r="YH1436" s="2"/>
      <c r="YI1436" s="2"/>
      <c r="YJ1436" s="2"/>
      <c r="YK1436" s="2"/>
      <c r="YL1436" s="2"/>
      <c r="YM1436" s="2"/>
      <c r="YN1436" s="2"/>
      <c r="YO1436" s="2"/>
      <c r="YP1436" s="2"/>
      <c r="YQ1436" s="2"/>
      <c r="YR1436" s="2"/>
      <c r="YS1436" s="2"/>
      <c r="YT1436" s="2"/>
      <c r="YU1436" s="2"/>
      <c r="YV1436" s="2"/>
      <c r="YW1436" s="2"/>
      <c r="YX1436" s="2"/>
      <c r="YY1436" s="2"/>
      <c r="YZ1436" s="2"/>
      <c r="ZA1436" s="2"/>
      <c r="ZB1436" s="2"/>
      <c r="ZC1436" s="2"/>
      <c r="ZD1436" s="2"/>
      <c r="ZE1436" s="2"/>
      <c r="ZF1436" s="2"/>
      <c r="ZG1436" s="2"/>
      <c r="ZH1436" s="2"/>
      <c r="ZI1436" s="2"/>
      <c r="ZJ1436" s="2"/>
      <c r="ZK1436" s="2"/>
      <c r="ZL1436" s="2"/>
      <c r="ZM1436" s="2"/>
      <c r="ZN1436" s="2"/>
      <c r="ZO1436" s="2"/>
      <c r="ZP1436" s="2"/>
      <c r="ZQ1436" s="2"/>
      <c r="ZR1436" s="2"/>
      <c r="ZS1436" s="2"/>
      <c r="ZT1436" s="2"/>
      <c r="ZU1436" s="2"/>
      <c r="ZV1436" s="2"/>
      <c r="ZW1436" s="2"/>
      <c r="ZX1436" s="2"/>
      <c r="ZY1436" s="2"/>
      <c r="ZZ1436" s="2"/>
      <c r="AAA1436" s="2"/>
      <c r="AAB1436" s="2"/>
      <c r="AAC1436" s="2"/>
      <c r="AAD1436" s="2"/>
      <c r="AAE1436" s="2"/>
      <c r="AAF1436" s="2"/>
      <c r="AAG1436" s="2"/>
      <c r="AAH1436" s="2"/>
      <c r="AAI1436" s="2"/>
      <c r="AAJ1436" s="2"/>
      <c r="AAK1436" s="2"/>
      <c r="AAL1436" s="2"/>
      <c r="AAM1436" s="2"/>
      <c r="AAN1436" s="2"/>
      <c r="AAO1436" s="2"/>
      <c r="AAP1436" s="2"/>
      <c r="AAQ1436" s="2"/>
      <c r="AAR1436" s="2"/>
      <c r="AAS1436" s="2"/>
      <c r="AAT1436" s="2"/>
      <c r="AAU1436" s="2"/>
      <c r="AAV1436" s="2"/>
      <c r="AAW1436" s="2"/>
      <c r="AAX1436" s="2"/>
      <c r="AAY1436" s="2"/>
      <c r="AAZ1436" s="2"/>
      <c r="ABA1436" s="2"/>
      <c r="ABB1436" s="2"/>
      <c r="ABC1436" s="2"/>
      <c r="ABD1436" s="2"/>
      <c r="ABE1436" s="2"/>
      <c r="ABF1436" s="2"/>
      <c r="ABG1436" s="2"/>
      <c r="ABH1436" s="2"/>
      <c r="ABI1436" s="2"/>
      <c r="ABJ1436" s="2"/>
      <c r="ABK1436" s="2"/>
      <c r="ABL1436" s="2"/>
      <c r="ABM1436" s="2"/>
      <c r="ABN1436" s="2"/>
      <c r="ABO1436" s="2"/>
      <c r="ABP1436" s="2"/>
      <c r="ABQ1436" s="2"/>
      <c r="ABR1436" s="2"/>
      <c r="ABS1436" s="2"/>
      <c r="ABT1436" s="2"/>
      <c r="ABU1436" s="2"/>
      <c r="ABV1436" s="2"/>
      <c r="ABW1436" s="2"/>
      <c r="ABX1436" s="2"/>
      <c r="ABY1436" s="2"/>
      <c r="ABZ1436" s="2"/>
      <c r="ACA1436" s="2"/>
      <c r="ACB1436" s="2"/>
      <c r="ACC1436" s="2"/>
      <c r="ACD1436" s="2"/>
      <c r="ACE1436" s="2"/>
      <c r="ACF1436" s="2"/>
      <c r="ACG1436" s="2"/>
      <c r="ACH1436" s="2"/>
      <c r="ACI1436" s="2"/>
      <c r="ACJ1436" s="2"/>
      <c r="ACK1436" s="2"/>
      <c r="ACL1436" s="2"/>
      <c r="ACM1436" s="2"/>
      <c r="ACN1436" s="2"/>
      <c r="ACO1436" s="2"/>
      <c r="ACP1436" s="2"/>
      <c r="ACQ1436" s="2"/>
      <c r="ACR1436" s="2"/>
      <c r="ACS1436" s="2"/>
      <c r="ACT1436" s="2"/>
      <c r="ACU1436" s="2"/>
      <c r="ACV1436" s="2"/>
      <c r="ACW1436" s="2"/>
      <c r="ACX1436" s="2"/>
      <c r="ACY1436" s="2"/>
      <c r="ACZ1436" s="2"/>
      <c r="ADA1436" s="2"/>
      <c r="ADB1436" s="2"/>
      <c r="ADC1436" s="2"/>
      <c r="ADD1436" s="2"/>
      <c r="ADE1436" s="2"/>
      <c r="ADF1436" s="2"/>
      <c r="ADG1436" s="2"/>
      <c r="ADH1436" s="2"/>
      <c r="ADI1436" s="2"/>
      <c r="ADJ1436" s="2"/>
      <c r="ADK1436" s="2"/>
      <c r="ADL1436" s="2"/>
      <c r="ADM1436" s="2"/>
      <c r="ADN1436" s="2"/>
      <c r="ADO1436" s="2"/>
      <c r="ADP1436" s="2"/>
      <c r="ADQ1436" s="2"/>
      <c r="ADR1436" s="2"/>
      <c r="ADS1436" s="2"/>
      <c r="ADT1436" s="2"/>
      <c r="ADU1436" s="2"/>
      <c r="ADV1436" s="2"/>
      <c r="ADW1436" s="2"/>
      <c r="ADX1436" s="2"/>
      <c r="ADY1436" s="2"/>
      <c r="ADZ1436" s="2"/>
      <c r="AEA1436" s="2"/>
      <c r="AEB1436" s="2"/>
      <c r="AEC1436" s="2"/>
      <c r="AED1436" s="2"/>
      <c r="AEE1436" s="2"/>
      <c r="AEF1436" s="2"/>
      <c r="AEG1436" s="2"/>
      <c r="AEH1436" s="2"/>
      <c r="AEI1436" s="2"/>
      <c r="AEJ1436" s="2"/>
      <c r="AEK1436" s="2"/>
      <c r="AEL1436" s="2"/>
      <c r="AEM1436" s="2"/>
      <c r="AEN1436" s="2"/>
      <c r="AEO1436" s="2"/>
      <c r="AEP1436" s="2"/>
      <c r="AEQ1436" s="2"/>
      <c r="AER1436" s="2"/>
      <c r="AES1436" s="2"/>
      <c r="AET1436" s="2"/>
      <c r="AEU1436" s="2"/>
      <c r="AEV1436" s="2"/>
      <c r="AEW1436" s="2"/>
      <c r="AEX1436" s="2"/>
      <c r="AEY1436" s="2"/>
      <c r="AEZ1436" s="2"/>
      <c r="AFA1436" s="2"/>
      <c r="AFB1436" s="2"/>
      <c r="AFC1436" s="2"/>
      <c r="AFD1436" s="2"/>
      <c r="AFE1436" s="2"/>
      <c r="AFF1436" s="2"/>
      <c r="AFG1436" s="2"/>
      <c r="AFH1436" s="2"/>
      <c r="AFI1436" s="2"/>
      <c r="AFJ1436" s="2"/>
      <c r="AFK1436" s="2"/>
      <c r="AFL1436" s="2"/>
      <c r="AFM1436" s="2"/>
      <c r="AFN1436" s="2"/>
      <c r="AFO1436" s="2"/>
      <c r="AFP1436" s="2"/>
      <c r="AFQ1436" s="2"/>
      <c r="AFR1436" s="2"/>
      <c r="AFS1436" s="2"/>
      <c r="AFT1436" s="2"/>
      <c r="AFU1436" s="2"/>
      <c r="AFV1436" s="2"/>
      <c r="AFW1436" s="2"/>
      <c r="AFX1436" s="2"/>
      <c r="AFY1436" s="2"/>
      <c r="AFZ1436" s="2"/>
      <c r="AGA1436" s="2"/>
      <c r="AGB1436" s="2"/>
      <c r="AGC1436" s="2"/>
      <c r="AGD1436" s="2"/>
      <c r="AGE1436" s="2"/>
      <c r="AGF1436" s="2"/>
      <c r="AGG1436" s="2"/>
      <c r="AGH1436" s="2"/>
      <c r="AGI1436" s="2"/>
      <c r="AGJ1436" s="2"/>
      <c r="AGK1436" s="2"/>
      <c r="AGL1436" s="2"/>
      <c r="AGM1436" s="2"/>
      <c r="AGN1436" s="2"/>
      <c r="AGO1436" s="2"/>
      <c r="AGP1436" s="2"/>
      <c r="AGQ1436" s="2"/>
      <c r="AGR1436" s="2"/>
      <c r="AGS1436" s="2"/>
      <c r="AGT1436" s="2"/>
      <c r="AGU1436" s="2"/>
      <c r="AGV1436" s="2"/>
      <c r="AGW1436" s="2"/>
      <c r="AGX1436" s="2"/>
      <c r="AGY1436" s="2"/>
      <c r="AGZ1436" s="2"/>
      <c r="AHA1436" s="2"/>
      <c r="AHB1436" s="2"/>
      <c r="AHC1436" s="2"/>
      <c r="AHD1436" s="2"/>
      <c r="AHE1436" s="2"/>
      <c r="AHF1436" s="2"/>
      <c r="AHG1436" s="2"/>
      <c r="AHH1436" s="2"/>
      <c r="AHI1436" s="2"/>
      <c r="AHJ1436" s="2"/>
      <c r="AHK1436" s="2"/>
      <c r="AHL1436" s="2"/>
      <c r="AHM1436" s="2"/>
      <c r="AHN1436" s="2"/>
      <c r="AHO1436" s="2"/>
      <c r="AHP1436" s="2"/>
      <c r="AHQ1436" s="2"/>
      <c r="AHR1436" s="2"/>
      <c r="AHS1436" s="2"/>
      <c r="AHT1436" s="2"/>
      <c r="AHU1436" s="2"/>
      <c r="AHV1436" s="2"/>
      <c r="AHW1436" s="2"/>
      <c r="AHX1436" s="2"/>
      <c r="AHY1436" s="2"/>
      <c r="AHZ1436" s="2"/>
      <c r="AIA1436" s="2"/>
      <c r="AIB1436" s="2"/>
      <c r="AIC1436" s="2"/>
      <c r="AID1436" s="2"/>
      <c r="AIE1436" s="2"/>
      <c r="AIF1436" s="2"/>
      <c r="AIG1436" s="2"/>
      <c r="AIH1436" s="2"/>
      <c r="AII1436" s="2"/>
      <c r="AIJ1436" s="2"/>
      <c r="AIK1436" s="2"/>
      <c r="AIL1436" s="2"/>
      <c r="AIM1436" s="2"/>
      <c r="AIN1436" s="2"/>
      <c r="AIO1436" s="2"/>
      <c r="AIP1436" s="2"/>
      <c r="AIQ1436" s="2"/>
      <c r="AIR1436" s="2"/>
      <c r="AIS1436" s="2"/>
      <c r="AIT1436" s="2"/>
      <c r="AIU1436" s="2"/>
      <c r="AIV1436" s="2"/>
      <c r="AIW1436" s="2"/>
      <c r="AIX1436" s="2"/>
      <c r="AIY1436" s="2"/>
      <c r="AIZ1436" s="2"/>
      <c r="AJA1436" s="2"/>
      <c r="AJB1436" s="2"/>
      <c r="AJC1436" s="2"/>
      <c r="AJD1436" s="2"/>
      <c r="AJE1436" s="2"/>
      <c r="AJF1436" s="2"/>
      <c r="AJG1436" s="2"/>
      <c r="AJH1436" s="2"/>
      <c r="AJI1436" s="2"/>
      <c r="AJJ1436" s="2"/>
      <c r="AJK1436" s="2"/>
      <c r="AJL1436" s="2"/>
      <c r="AJM1436" s="2"/>
      <c r="AJN1436" s="2"/>
      <c r="AJO1436" s="2"/>
      <c r="AJP1436" s="2"/>
      <c r="AJQ1436" s="2"/>
      <c r="AJR1436" s="2"/>
      <c r="AJS1436" s="2"/>
      <c r="AJT1436" s="2"/>
      <c r="AJU1436" s="2"/>
      <c r="AJV1436" s="2"/>
      <c r="AJW1436" s="2"/>
      <c r="AJX1436" s="2"/>
      <c r="AJY1436" s="2"/>
      <c r="AJZ1436" s="2"/>
      <c r="AKA1436" s="2"/>
      <c r="AKB1436" s="2"/>
      <c r="AKC1436" s="2"/>
      <c r="AKD1436" s="2"/>
      <c r="AKE1436" s="2"/>
      <c r="AKF1436" s="2"/>
      <c r="AKG1436" s="2"/>
      <c r="AKH1436" s="2"/>
      <c r="AKI1436" s="2"/>
      <c r="AKJ1436" s="2"/>
      <c r="AKK1436" s="2"/>
      <c r="AKL1436" s="2"/>
      <c r="AKM1436" s="2"/>
      <c r="AKN1436" s="2"/>
      <c r="AKO1436" s="2"/>
      <c r="AKP1436" s="2"/>
      <c r="AKQ1436" s="2"/>
      <c r="AKR1436" s="2"/>
      <c r="AKS1436" s="2"/>
      <c r="AKT1436" s="2"/>
      <c r="AKU1436" s="2"/>
      <c r="AKV1436" s="2"/>
      <c r="AKW1436" s="2"/>
      <c r="AKX1436" s="2"/>
      <c r="AKY1436" s="2"/>
      <c r="AKZ1436" s="2"/>
      <c r="ALA1436" s="2"/>
      <c r="ALB1436" s="2"/>
      <c r="ALC1436" s="2"/>
      <c r="ALD1436" s="2"/>
      <c r="ALE1436" s="2"/>
      <c r="ALF1436" s="2"/>
      <c r="ALG1436" s="2"/>
      <c r="ALH1436" s="2"/>
      <c r="ALI1436" s="6"/>
      <c r="ALJ1436" s="6"/>
      <c r="ALK1436" s="6"/>
      <c r="ALL1436" s="6"/>
      <c r="ALM1436" s="6"/>
      <c r="ALN1436" s="6"/>
      <c r="ALO1436" s="6"/>
      <c r="ALP1436" s="6"/>
      <c r="ALQ1436" s="6"/>
      <c r="ALR1436" s="6"/>
      <c r="ALS1436" s="6"/>
      <c r="ALT1436" s="6"/>
      <c r="ALU1436" s="6"/>
      <c r="ALV1436" s="6"/>
      <c r="ALW1436" s="6"/>
      <c r="ALX1436" s="6"/>
      <c r="ALY1436" s="6"/>
      <c r="ALZ1436" s="6"/>
      <c r="AMA1436" s="6"/>
      <c r="AMB1436" s="6"/>
      <c r="AMC1436" s="6"/>
      <c r="AMD1436" s="6"/>
      <c r="AME1436" s="6"/>
      <c r="AMF1436" s="6"/>
      <c r="AMG1436" s="6"/>
      <c r="AMH1436" s="6"/>
      <c r="AMI1436" s="6"/>
      <c r="AMJ1436" s="6"/>
      <c r="AMK1436" s="6"/>
      <c r="AML1436" s="6"/>
      <c r="AMM1436" s="6"/>
    </row>
    <row r="1437" spans="1:1027" s="72" customFormat="1" ht="18.75">
      <c r="A1437" s="8">
        <v>45291</v>
      </c>
      <c r="B1437" s="32">
        <f t="shared" si="709"/>
        <v>0.78378378378378377</v>
      </c>
      <c r="C1437" s="73">
        <f t="shared" si="710"/>
        <v>0.59452054794520559</v>
      </c>
      <c r="D1437" s="73">
        <f t="shared" si="711"/>
        <v>0.54500000000000004</v>
      </c>
      <c r="E1437" s="73">
        <f t="shared" si="712"/>
        <v>0.52348178881279073</v>
      </c>
      <c r="F1437" s="73">
        <f t="shared" si="713"/>
        <v>0.77391304347826106</v>
      </c>
      <c r="G1437" s="73">
        <f t="shared" si="714"/>
        <v>0.2</v>
      </c>
      <c r="H1437" s="73">
        <f t="shared" si="715"/>
        <v>0.2</v>
      </c>
      <c r="I1437" s="73">
        <f t="shared" si="716"/>
        <v>0.15504322766570605</v>
      </c>
      <c r="J1437" s="73">
        <f t="shared" si="717"/>
        <v>0.26666666666666672</v>
      </c>
      <c r="K1437" s="73">
        <f t="shared" si="718"/>
        <v>-6.9565217391304335E-2</v>
      </c>
      <c r="L1437" s="73">
        <f t="shared" si="719"/>
        <v>0</v>
      </c>
      <c r="M1437" s="73">
        <f t="shared" si="720"/>
        <v>0</v>
      </c>
      <c r="N1437" s="73">
        <f t="shared" si="721"/>
        <v>0.13966210780370075</v>
      </c>
      <c r="O1437" s="73">
        <f t="shared" si="722"/>
        <v>0.57024793388429762</v>
      </c>
      <c r="P1437" s="73">
        <f t="shared" si="723"/>
        <v>0.19277108433734941</v>
      </c>
      <c r="Q1437" s="73">
        <f t="shared" si="724"/>
        <v>0.2</v>
      </c>
      <c r="R1437" s="73">
        <f t="shared" si="725"/>
        <v>0.2</v>
      </c>
      <c r="S1437" s="73">
        <f t="shared" si="726"/>
        <v>0.2</v>
      </c>
      <c r="T1437" s="73">
        <f t="shared" si="727"/>
        <v>0.2</v>
      </c>
      <c r="U1437" s="73">
        <f t="shared" si="728"/>
        <v>0.2</v>
      </c>
      <c r="V1437" s="73">
        <f t="shared" si="729"/>
        <v>0.20396452790818989</v>
      </c>
      <c r="W1437" s="103">
        <v>0.10889231300203138</v>
      </c>
      <c r="X1437" s="2"/>
      <c r="Y1437" s="2"/>
      <c r="Z1437" s="2"/>
      <c r="AA1437" s="2"/>
      <c r="AB1437" s="2"/>
      <c r="AC1437" s="2">
        <v>-35</v>
      </c>
      <c r="AD1437" s="2"/>
      <c r="AE1437" s="2"/>
      <c r="AF1437" s="2"/>
      <c r="AG1437" s="5"/>
      <c r="AH1437" s="5"/>
      <c r="AI1437" s="5"/>
      <c r="AJ1437" s="2"/>
      <c r="AK1437" s="2"/>
      <c r="AL1437" s="36"/>
      <c r="AM1437" s="36">
        <f t="shared" si="730"/>
        <v>26.743942241123527</v>
      </c>
      <c r="AN1437" s="4">
        <v>226</v>
      </c>
      <c r="AO1437" s="4"/>
      <c r="AP1437" s="4"/>
      <c r="AQ1437" s="4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2"/>
      <c r="BC1437" s="3"/>
      <c r="BD1437" s="47"/>
      <c r="BE1437" s="2"/>
      <c r="BF1437" s="2"/>
      <c r="BG1437" s="2"/>
      <c r="BH1437" s="89">
        <v>93</v>
      </c>
      <c r="BI1437" s="47">
        <f t="shared" si="734"/>
        <v>7</v>
      </c>
      <c r="BJ1437" s="71">
        <v>0</v>
      </c>
      <c r="BK1437" s="3">
        <v>0</v>
      </c>
      <c r="BL1437" s="49">
        <v>0</v>
      </c>
      <c r="BM1437" s="49">
        <v>0</v>
      </c>
      <c r="BN1437" s="49">
        <v>0</v>
      </c>
      <c r="BO1437" s="49">
        <v>0</v>
      </c>
      <c r="BP1437" s="49">
        <v>0</v>
      </c>
      <c r="BQ1437" s="49">
        <v>0</v>
      </c>
      <c r="BR1437" s="49">
        <v>0</v>
      </c>
      <c r="BS1437" s="3">
        <f t="shared" si="731"/>
        <v>0</v>
      </c>
      <c r="BT1437" s="2">
        <v>100</v>
      </c>
      <c r="BU1437" s="2"/>
      <c r="BV1437" s="37">
        <v>245.299488465715</v>
      </c>
      <c r="BW1437" s="37"/>
      <c r="BX1437" s="37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38"/>
      <c r="DI1437" s="38"/>
      <c r="DJ1437" s="38"/>
      <c r="DK1437" s="2"/>
      <c r="DL1437" s="2"/>
      <c r="DM1437" s="2"/>
      <c r="DN1437" s="2"/>
      <c r="DO1437" s="2"/>
      <c r="DP1437" s="2"/>
      <c r="DQ1437" s="2"/>
      <c r="DR1437" s="2"/>
      <c r="DS1437" s="2"/>
      <c r="DT1437" s="2"/>
      <c r="DU1437" s="2"/>
      <c r="DV1437" s="2"/>
      <c r="DW1437" s="2"/>
      <c r="DX1437" s="2"/>
      <c r="DY1437" s="2"/>
      <c r="DZ1437" s="2"/>
      <c r="EA1437" s="2"/>
      <c r="EB1437" s="2"/>
      <c r="EC1437" s="2"/>
      <c r="ED1437" s="2"/>
      <c r="EE1437" s="2"/>
      <c r="EF1437" s="2"/>
      <c r="EG1437" s="2"/>
      <c r="EH1437" s="2"/>
      <c r="EI1437" s="2"/>
      <c r="EJ1437" s="2"/>
      <c r="EK1437" s="2"/>
      <c r="EL1437" s="2"/>
      <c r="EM1437" s="2"/>
      <c r="EN1437" s="2"/>
      <c r="EO1437" s="2"/>
      <c r="EP1437" s="2"/>
      <c r="EQ1437" s="2"/>
      <c r="ER1437" s="2"/>
      <c r="ES1437" s="2"/>
      <c r="ET1437" s="2"/>
      <c r="EU1437" s="2"/>
      <c r="EV1437" s="2"/>
      <c r="EW1437" s="2"/>
      <c r="EX1437" s="2"/>
      <c r="EY1437" s="2"/>
      <c r="EZ1437" s="2"/>
      <c r="FA1437" s="2"/>
      <c r="FB1437" s="2"/>
      <c r="FC1437" s="2"/>
      <c r="FD1437" s="2"/>
      <c r="FE1437" s="2"/>
      <c r="FF1437" s="2"/>
      <c r="FG1437" s="2"/>
      <c r="FH1437" s="2"/>
      <c r="FI1437" s="2"/>
      <c r="FJ1437" s="2"/>
      <c r="FK1437" s="2"/>
      <c r="FL1437" s="2"/>
      <c r="FM1437" s="2"/>
      <c r="FN1437" s="2"/>
      <c r="FO1437" s="2"/>
      <c r="FP1437" s="2"/>
      <c r="FQ1437" s="2"/>
      <c r="FR1437" s="2"/>
      <c r="FS1437" s="2"/>
      <c r="FT1437" s="2"/>
      <c r="FU1437" s="2"/>
      <c r="FV1437" s="2"/>
      <c r="FW1437" s="2"/>
      <c r="FX1437" s="2"/>
      <c r="FY1437" s="2"/>
      <c r="FZ1437" s="2"/>
      <c r="GA1437" s="2"/>
      <c r="GB1437" s="2"/>
      <c r="GC1437" s="2"/>
      <c r="GD1437" s="2"/>
      <c r="GE1437" s="2"/>
      <c r="GF1437" s="2"/>
      <c r="GG1437" s="2"/>
      <c r="GH1437" s="2"/>
      <c r="GI1437" s="2"/>
      <c r="GJ1437" s="2"/>
      <c r="GK1437" s="2"/>
      <c r="GL1437" s="2"/>
      <c r="GM1437" s="2"/>
      <c r="GN1437" s="2"/>
      <c r="GO1437" s="2"/>
      <c r="GP1437" s="2"/>
      <c r="GQ1437" s="2"/>
      <c r="GR1437" s="2"/>
      <c r="GS1437" s="2"/>
      <c r="GT1437" s="2"/>
      <c r="GU1437" s="2"/>
      <c r="GV1437" s="2"/>
      <c r="GW1437" s="2"/>
      <c r="GX1437" s="2"/>
      <c r="GY1437" s="2"/>
      <c r="GZ1437" s="2"/>
      <c r="HA1437" s="2"/>
      <c r="HB1437" s="2"/>
      <c r="HC1437" s="2"/>
      <c r="HD1437" s="2"/>
      <c r="HE1437" s="2"/>
      <c r="HF1437" s="2"/>
      <c r="HG1437" s="2"/>
      <c r="HH1437" s="2"/>
      <c r="HI1437" s="2"/>
      <c r="HJ1437" s="2"/>
      <c r="HK1437" s="2"/>
      <c r="HL1437" s="2"/>
      <c r="HM1437" s="2"/>
      <c r="HN1437" s="2"/>
      <c r="HO1437" s="2"/>
      <c r="HP1437" s="2"/>
      <c r="HQ1437" s="2"/>
      <c r="HR1437" s="2"/>
      <c r="HS1437" s="2"/>
      <c r="HT1437" s="2"/>
      <c r="HU1437" s="2"/>
      <c r="HV1437" s="2"/>
      <c r="HW1437" s="2"/>
      <c r="HX1437" s="2"/>
      <c r="HY1437" s="2"/>
      <c r="HZ1437" s="2"/>
      <c r="IA1437" s="2"/>
      <c r="IB1437" s="2"/>
      <c r="IC1437" s="2"/>
      <c r="ID1437" s="2"/>
      <c r="IE1437" s="2"/>
      <c r="IF1437" s="2"/>
      <c r="IG1437" s="2"/>
      <c r="IH1437" s="2"/>
      <c r="II1437" s="2"/>
      <c r="IJ1437" s="2"/>
      <c r="IK1437" s="2"/>
      <c r="IL1437" s="2"/>
      <c r="IM1437" s="2"/>
      <c r="IN1437" s="2"/>
      <c r="IO1437" s="2"/>
      <c r="IP1437" s="2"/>
      <c r="IQ1437" s="2"/>
      <c r="IR1437" s="2"/>
      <c r="IS1437" s="2"/>
      <c r="IT1437" s="2"/>
      <c r="IU1437" s="2"/>
      <c r="IV1437" s="2"/>
      <c r="IW1437" s="2"/>
      <c r="IX1437" s="2"/>
      <c r="IY1437" s="2"/>
      <c r="IZ1437" s="2"/>
      <c r="JA1437" s="2"/>
      <c r="JB1437" s="2"/>
      <c r="JC1437" s="2"/>
      <c r="JD1437" s="2"/>
      <c r="JE1437" s="2"/>
      <c r="JF1437" s="2"/>
      <c r="JG1437" s="2"/>
      <c r="JH1437" s="2"/>
      <c r="JI1437" s="2"/>
      <c r="JJ1437" s="2"/>
      <c r="JK1437" s="2"/>
      <c r="JL1437" s="2"/>
      <c r="JM1437" s="2"/>
      <c r="JN1437" s="2"/>
      <c r="JO1437" s="2"/>
      <c r="JP1437" s="2"/>
      <c r="JQ1437" s="2"/>
      <c r="JR1437" s="2"/>
      <c r="JS1437" s="2"/>
      <c r="JT1437" s="2"/>
      <c r="JU1437" s="2"/>
      <c r="JV1437" s="2"/>
      <c r="JW1437" s="2"/>
      <c r="JX1437" s="2"/>
      <c r="JY1437" s="2"/>
      <c r="JZ1437" s="2"/>
      <c r="KA1437" s="2"/>
      <c r="KB1437" s="2"/>
      <c r="KC1437" s="2"/>
      <c r="KD1437" s="2"/>
      <c r="KE1437" s="2"/>
      <c r="KF1437" s="2"/>
      <c r="KG1437" s="2"/>
      <c r="KH1437" s="2"/>
      <c r="KI1437" s="2"/>
      <c r="KJ1437" s="2"/>
      <c r="KK1437" s="2"/>
      <c r="KL1437" s="2"/>
      <c r="KM1437" s="2"/>
      <c r="KN1437" s="2"/>
      <c r="KO1437" s="2"/>
      <c r="KP1437" s="2"/>
      <c r="KQ1437" s="2"/>
      <c r="KR1437" s="2"/>
      <c r="KS1437" s="2"/>
      <c r="KT1437" s="2"/>
      <c r="KU1437" s="2"/>
      <c r="KV1437" s="2"/>
      <c r="KW1437" s="2"/>
      <c r="KX1437" s="2"/>
      <c r="KY1437" s="2"/>
      <c r="KZ1437" s="2"/>
      <c r="LA1437" s="2"/>
      <c r="LB1437" s="2"/>
      <c r="LC1437" s="2"/>
      <c r="LD1437" s="2"/>
      <c r="LE1437" s="2"/>
      <c r="LF1437" s="2"/>
      <c r="LG1437" s="2"/>
      <c r="LH1437" s="2"/>
      <c r="LI1437" s="2"/>
      <c r="LJ1437" s="2"/>
      <c r="LK1437" s="2"/>
      <c r="LL1437" s="2"/>
      <c r="LM1437" s="2"/>
      <c r="LN1437" s="2"/>
      <c r="LO1437" s="2"/>
      <c r="LP1437" s="2"/>
      <c r="LQ1437" s="2"/>
      <c r="LR1437" s="2"/>
      <c r="LS1437" s="2"/>
      <c r="LT1437" s="2"/>
      <c r="LU1437" s="2"/>
      <c r="LV1437" s="2"/>
      <c r="LW1437" s="2"/>
      <c r="LX1437" s="2"/>
      <c r="LY1437" s="2"/>
      <c r="LZ1437" s="2"/>
      <c r="MA1437" s="2"/>
      <c r="MB1437" s="2"/>
      <c r="MC1437" s="2"/>
      <c r="MD1437" s="2"/>
      <c r="ME1437" s="2"/>
      <c r="MF1437" s="2"/>
      <c r="MG1437" s="2"/>
      <c r="MH1437" s="2"/>
      <c r="MI1437" s="2"/>
      <c r="MJ1437" s="2"/>
      <c r="MK1437" s="2"/>
      <c r="ML1437" s="2"/>
      <c r="MM1437" s="2"/>
      <c r="MN1437" s="2"/>
      <c r="MO1437" s="2"/>
      <c r="MP1437" s="2"/>
      <c r="MQ1437" s="2"/>
      <c r="MR1437" s="2"/>
      <c r="MS1437" s="2"/>
      <c r="MT1437" s="2"/>
      <c r="MU1437" s="2"/>
      <c r="MV1437" s="2"/>
      <c r="MW1437" s="2"/>
      <c r="MX1437" s="2"/>
      <c r="MY1437" s="2"/>
      <c r="MZ1437" s="2"/>
      <c r="NA1437" s="2"/>
      <c r="NB1437" s="2"/>
      <c r="NC1437" s="2"/>
      <c r="ND1437" s="2"/>
      <c r="NE1437" s="2"/>
      <c r="NF1437" s="2"/>
      <c r="NG1437" s="2"/>
      <c r="NH1437" s="2"/>
      <c r="NI1437" s="2"/>
      <c r="NJ1437" s="2"/>
      <c r="NK1437" s="2"/>
      <c r="NL1437" s="2"/>
      <c r="NM1437" s="2"/>
      <c r="NN1437" s="2"/>
      <c r="NO1437" s="2"/>
      <c r="NP1437" s="2"/>
      <c r="NQ1437" s="2"/>
      <c r="NR1437" s="2"/>
      <c r="NS1437" s="2"/>
      <c r="NT1437" s="2"/>
      <c r="NU1437" s="2"/>
      <c r="NV1437" s="2"/>
      <c r="NW1437" s="2"/>
      <c r="NX1437" s="2"/>
      <c r="NY1437" s="2"/>
      <c r="NZ1437" s="2"/>
      <c r="OA1437" s="2"/>
      <c r="OB1437" s="2"/>
      <c r="OC1437" s="2"/>
      <c r="OD1437" s="2"/>
      <c r="OE1437" s="2"/>
      <c r="OF1437" s="2"/>
      <c r="OG1437" s="2"/>
      <c r="OH1437" s="2"/>
      <c r="OI1437" s="2"/>
      <c r="OJ1437" s="2"/>
      <c r="OK1437" s="2"/>
      <c r="OL1437" s="2"/>
      <c r="OM1437" s="2"/>
      <c r="ON1437" s="2"/>
      <c r="OO1437" s="2"/>
      <c r="OP1437" s="2"/>
      <c r="OQ1437" s="2"/>
      <c r="OR1437" s="2"/>
      <c r="OS1437" s="2"/>
      <c r="OT1437" s="2"/>
      <c r="OU1437" s="2"/>
      <c r="OV1437" s="2"/>
      <c r="OW1437" s="2"/>
      <c r="OX1437" s="2"/>
      <c r="OY1437" s="2"/>
      <c r="OZ1437" s="2"/>
      <c r="PA1437" s="2"/>
      <c r="PB1437" s="2"/>
      <c r="PC1437" s="2"/>
      <c r="PD1437" s="2"/>
      <c r="PE1437" s="2"/>
      <c r="PF1437" s="2"/>
      <c r="PG1437" s="2"/>
      <c r="PH1437" s="2"/>
      <c r="PI1437" s="2"/>
      <c r="PJ1437" s="2"/>
      <c r="PK1437" s="2"/>
      <c r="PL1437" s="2"/>
      <c r="PM1437" s="2"/>
      <c r="PN1437" s="2"/>
      <c r="PO1437" s="2"/>
      <c r="PP1437" s="2"/>
      <c r="PQ1437" s="2"/>
      <c r="PR1437" s="2"/>
      <c r="PS1437" s="2"/>
      <c r="PT1437" s="2"/>
      <c r="PU1437" s="2"/>
      <c r="PV1437" s="2"/>
      <c r="PW1437" s="2"/>
      <c r="PX1437" s="2"/>
      <c r="PY1437" s="2"/>
      <c r="PZ1437" s="2"/>
      <c r="QA1437" s="2"/>
      <c r="QB1437" s="2"/>
      <c r="QC1437" s="2"/>
      <c r="QD1437" s="2"/>
      <c r="QE1437" s="2"/>
      <c r="QF1437" s="2"/>
      <c r="QG1437" s="2"/>
      <c r="QH1437" s="2"/>
      <c r="QI1437" s="2"/>
      <c r="QJ1437" s="2"/>
      <c r="QK1437" s="2"/>
      <c r="QL1437" s="2"/>
      <c r="QM1437" s="2"/>
      <c r="QN1437" s="2"/>
      <c r="QO1437" s="2"/>
      <c r="QP1437" s="2"/>
      <c r="QQ1437" s="2"/>
      <c r="QR1437" s="2"/>
      <c r="QS1437" s="2"/>
      <c r="QT1437" s="2"/>
      <c r="QU1437" s="2"/>
      <c r="QV1437" s="2"/>
      <c r="QW1437" s="2"/>
      <c r="QX1437" s="2"/>
      <c r="QY1437" s="2"/>
      <c r="QZ1437" s="2"/>
      <c r="RA1437" s="2"/>
      <c r="RB1437" s="2"/>
      <c r="RC1437" s="2"/>
      <c r="RD1437" s="2"/>
      <c r="RE1437" s="2"/>
      <c r="RF1437" s="2"/>
      <c r="RG1437" s="2"/>
      <c r="RH1437" s="2"/>
      <c r="RI1437" s="2"/>
      <c r="RJ1437" s="2"/>
      <c r="RK1437" s="2"/>
      <c r="RL1437" s="2"/>
      <c r="RM1437" s="2"/>
      <c r="RN1437" s="2"/>
      <c r="RO1437" s="2"/>
      <c r="RP1437" s="2"/>
      <c r="RQ1437" s="2"/>
      <c r="RR1437" s="2"/>
      <c r="RS1437" s="2"/>
      <c r="RT1437" s="2"/>
      <c r="RU1437" s="2"/>
      <c r="RV1437" s="2"/>
      <c r="RW1437" s="2"/>
      <c r="RX1437" s="2"/>
      <c r="RY1437" s="2"/>
      <c r="RZ1437" s="2"/>
      <c r="SA1437" s="2"/>
      <c r="SB1437" s="2"/>
      <c r="SC1437" s="2"/>
      <c r="SD1437" s="2"/>
      <c r="SE1437" s="2"/>
      <c r="SF1437" s="2"/>
      <c r="SG1437" s="2"/>
      <c r="SH1437" s="2"/>
      <c r="SI1437" s="2"/>
      <c r="SJ1437" s="2"/>
      <c r="SK1437" s="2"/>
      <c r="SL1437" s="2"/>
      <c r="SM1437" s="2"/>
      <c r="SN1437" s="2"/>
      <c r="SO1437" s="2"/>
      <c r="SP1437" s="2"/>
      <c r="SQ1437" s="2"/>
      <c r="SR1437" s="2"/>
      <c r="SS1437" s="2"/>
      <c r="ST1437" s="2"/>
      <c r="SU1437" s="2"/>
      <c r="SV1437" s="2"/>
      <c r="SW1437" s="2"/>
      <c r="SX1437" s="2"/>
      <c r="SY1437" s="2"/>
      <c r="SZ1437" s="2"/>
      <c r="TA1437" s="2"/>
      <c r="TB1437" s="2"/>
      <c r="TC1437" s="2"/>
      <c r="TD1437" s="2"/>
      <c r="TE1437" s="2"/>
      <c r="TF1437" s="2"/>
      <c r="TG1437" s="2"/>
      <c r="TH1437" s="2"/>
      <c r="TI1437" s="2"/>
      <c r="TJ1437" s="2"/>
      <c r="TK1437" s="2"/>
      <c r="TL1437" s="2"/>
      <c r="TM1437" s="2"/>
      <c r="TN1437" s="2"/>
      <c r="TO1437" s="2"/>
      <c r="TP1437" s="2"/>
      <c r="TQ1437" s="2"/>
      <c r="TR1437" s="2"/>
      <c r="TS1437" s="2"/>
      <c r="TT1437" s="2"/>
      <c r="TU1437" s="2"/>
      <c r="TV1437" s="2"/>
      <c r="TW1437" s="2"/>
      <c r="TX1437" s="2"/>
      <c r="TY1437" s="2"/>
      <c r="TZ1437" s="2"/>
      <c r="UA1437" s="2"/>
      <c r="UB1437" s="2"/>
      <c r="UC1437" s="2"/>
      <c r="UD1437" s="2"/>
      <c r="UE1437" s="2"/>
      <c r="UF1437" s="2"/>
      <c r="UG1437" s="2"/>
      <c r="UH1437" s="2"/>
      <c r="UI1437" s="2"/>
      <c r="UJ1437" s="2"/>
      <c r="UK1437" s="2"/>
      <c r="UL1437" s="2"/>
      <c r="UM1437" s="2"/>
      <c r="UN1437" s="2"/>
      <c r="UO1437" s="2"/>
      <c r="UP1437" s="2"/>
      <c r="UQ1437" s="2"/>
      <c r="UR1437" s="2"/>
      <c r="US1437" s="2"/>
      <c r="UT1437" s="2"/>
      <c r="UU1437" s="2"/>
      <c r="UV1437" s="2"/>
      <c r="UW1437" s="2"/>
      <c r="UX1437" s="2"/>
      <c r="UY1437" s="2"/>
      <c r="UZ1437" s="2"/>
      <c r="VA1437" s="2"/>
      <c r="VB1437" s="2"/>
      <c r="VC1437" s="2"/>
      <c r="VD1437" s="2"/>
      <c r="VE1437" s="2"/>
      <c r="VF1437" s="2"/>
      <c r="VG1437" s="2"/>
      <c r="VH1437" s="2"/>
      <c r="VI1437" s="2"/>
      <c r="VJ1437" s="2"/>
      <c r="VK1437" s="2"/>
      <c r="VL1437" s="2"/>
      <c r="VM1437" s="2"/>
      <c r="VN1437" s="2"/>
      <c r="VO1437" s="2"/>
      <c r="VP1437" s="2"/>
      <c r="VQ1437" s="2"/>
      <c r="VR1437" s="2"/>
      <c r="VS1437" s="2"/>
      <c r="VT1437" s="2"/>
      <c r="VU1437" s="2"/>
      <c r="VV1437" s="2"/>
      <c r="VW1437" s="2"/>
      <c r="VX1437" s="2"/>
      <c r="VY1437" s="2"/>
      <c r="VZ1437" s="2"/>
      <c r="WA1437" s="2"/>
      <c r="WB1437" s="2"/>
      <c r="WC1437" s="2"/>
      <c r="WD1437" s="2"/>
      <c r="WE1437" s="2"/>
      <c r="WF1437" s="2"/>
      <c r="WG1437" s="2"/>
      <c r="WH1437" s="2"/>
      <c r="WI1437" s="2"/>
      <c r="WJ1437" s="2"/>
      <c r="WK1437" s="2"/>
      <c r="WL1437" s="2"/>
      <c r="WM1437" s="2"/>
      <c r="WN1437" s="2"/>
      <c r="WO1437" s="2"/>
      <c r="WP1437" s="2"/>
      <c r="WQ1437" s="2"/>
      <c r="WR1437" s="2"/>
      <c r="WS1437" s="2"/>
      <c r="WT1437" s="2"/>
      <c r="WU1437" s="2"/>
      <c r="WV1437" s="2"/>
      <c r="WW1437" s="2"/>
      <c r="WX1437" s="2"/>
      <c r="WY1437" s="2"/>
      <c r="WZ1437" s="2"/>
      <c r="XA1437" s="2"/>
      <c r="XB1437" s="2"/>
      <c r="XC1437" s="2"/>
      <c r="XD1437" s="2"/>
      <c r="XE1437" s="2"/>
      <c r="XF1437" s="2"/>
      <c r="XG1437" s="2"/>
      <c r="XH1437" s="2"/>
      <c r="XI1437" s="2"/>
      <c r="XJ1437" s="2"/>
      <c r="XK1437" s="2"/>
      <c r="XL1437" s="2"/>
      <c r="XM1437" s="2"/>
      <c r="XN1437" s="2"/>
      <c r="XO1437" s="2"/>
      <c r="XP1437" s="2"/>
      <c r="XQ1437" s="2"/>
      <c r="XR1437" s="2"/>
      <c r="XS1437" s="2"/>
      <c r="XT1437" s="2"/>
      <c r="XU1437" s="2"/>
      <c r="XV1437" s="2"/>
      <c r="XW1437" s="2"/>
      <c r="XX1437" s="2"/>
      <c r="XY1437" s="2"/>
      <c r="XZ1437" s="2"/>
      <c r="YA1437" s="2"/>
      <c r="YB1437" s="2"/>
      <c r="YC1437" s="2"/>
      <c r="YD1437" s="2"/>
      <c r="YE1437" s="2"/>
      <c r="YF1437" s="2"/>
      <c r="YG1437" s="2"/>
      <c r="YH1437" s="2"/>
      <c r="YI1437" s="2"/>
      <c r="YJ1437" s="2"/>
      <c r="YK1437" s="2"/>
      <c r="YL1437" s="2"/>
      <c r="YM1437" s="2"/>
      <c r="YN1437" s="2"/>
      <c r="YO1437" s="2"/>
      <c r="YP1437" s="2"/>
      <c r="YQ1437" s="2"/>
      <c r="YR1437" s="2"/>
      <c r="YS1437" s="2"/>
      <c r="YT1437" s="2"/>
      <c r="YU1437" s="2"/>
      <c r="YV1437" s="2"/>
      <c r="YW1437" s="2"/>
      <c r="YX1437" s="2"/>
      <c r="YY1437" s="2"/>
      <c r="YZ1437" s="2"/>
      <c r="ZA1437" s="2"/>
      <c r="ZB1437" s="2"/>
      <c r="ZC1437" s="2"/>
      <c r="ZD1437" s="2"/>
      <c r="ZE1437" s="2"/>
      <c r="ZF1437" s="2"/>
      <c r="ZG1437" s="2"/>
      <c r="ZH1437" s="2"/>
      <c r="ZI1437" s="2"/>
      <c r="ZJ1437" s="2"/>
      <c r="ZK1437" s="2"/>
      <c r="ZL1437" s="2"/>
      <c r="ZM1437" s="2"/>
      <c r="ZN1437" s="2"/>
      <c r="ZO1437" s="2"/>
      <c r="ZP1437" s="2"/>
      <c r="ZQ1437" s="2"/>
      <c r="ZR1437" s="2"/>
      <c r="ZS1437" s="2"/>
      <c r="ZT1437" s="2"/>
      <c r="ZU1437" s="2"/>
      <c r="ZV1437" s="2"/>
      <c r="ZW1437" s="2"/>
      <c r="ZX1437" s="2"/>
      <c r="ZY1437" s="2"/>
      <c r="ZZ1437" s="2"/>
      <c r="AAA1437" s="2"/>
      <c r="AAB1437" s="2"/>
      <c r="AAC1437" s="2"/>
      <c r="AAD1437" s="2"/>
      <c r="AAE1437" s="2"/>
      <c r="AAF1437" s="2"/>
      <c r="AAG1437" s="2"/>
      <c r="AAH1437" s="2"/>
      <c r="AAI1437" s="2"/>
      <c r="AAJ1437" s="2"/>
      <c r="AAK1437" s="2"/>
      <c r="AAL1437" s="2"/>
      <c r="AAM1437" s="2"/>
      <c r="AAN1437" s="2"/>
      <c r="AAO1437" s="2"/>
      <c r="AAP1437" s="2"/>
      <c r="AAQ1437" s="2"/>
      <c r="AAR1437" s="2"/>
      <c r="AAS1437" s="2"/>
      <c r="AAT1437" s="2"/>
      <c r="AAU1437" s="2"/>
      <c r="AAV1437" s="2"/>
      <c r="AAW1437" s="2"/>
      <c r="AAX1437" s="2"/>
      <c r="AAY1437" s="2"/>
      <c r="AAZ1437" s="2"/>
      <c r="ABA1437" s="2"/>
      <c r="ABB1437" s="2"/>
      <c r="ABC1437" s="2"/>
      <c r="ABD1437" s="2"/>
      <c r="ABE1437" s="2"/>
      <c r="ABF1437" s="2"/>
      <c r="ABG1437" s="2"/>
      <c r="ABH1437" s="2"/>
      <c r="ABI1437" s="2"/>
      <c r="ABJ1437" s="2"/>
      <c r="ABK1437" s="2"/>
      <c r="ABL1437" s="2"/>
      <c r="ABM1437" s="2"/>
      <c r="ABN1437" s="2"/>
      <c r="ABO1437" s="2"/>
      <c r="ABP1437" s="2"/>
      <c r="ABQ1437" s="2"/>
      <c r="ABR1437" s="2"/>
      <c r="ABS1437" s="2"/>
      <c r="ABT1437" s="2"/>
      <c r="ABU1437" s="2"/>
      <c r="ABV1437" s="2"/>
      <c r="ABW1437" s="2"/>
      <c r="ABX1437" s="2"/>
      <c r="ABY1437" s="2"/>
      <c r="ABZ1437" s="2"/>
      <c r="ACA1437" s="2"/>
      <c r="ACB1437" s="2"/>
      <c r="ACC1437" s="2"/>
      <c r="ACD1437" s="2"/>
      <c r="ACE1437" s="2"/>
      <c r="ACF1437" s="2"/>
      <c r="ACG1437" s="2"/>
      <c r="ACH1437" s="2"/>
      <c r="ACI1437" s="2"/>
      <c r="ACJ1437" s="2"/>
      <c r="ACK1437" s="2"/>
      <c r="ACL1437" s="2"/>
      <c r="ACM1437" s="2"/>
      <c r="ACN1437" s="2"/>
      <c r="ACO1437" s="2"/>
      <c r="ACP1437" s="2"/>
      <c r="ACQ1437" s="2"/>
      <c r="ACR1437" s="2"/>
      <c r="ACS1437" s="2"/>
      <c r="ACT1437" s="2"/>
      <c r="ACU1437" s="2"/>
      <c r="ACV1437" s="2"/>
      <c r="ACW1437" s="2"/>
      <c r="ACX1437" s="2"/>
      <c r="ACY1437" s="2"/>
      <c r="ACZ1437" s="2"/>
      <c r="ADA1437" s="2"/>
      <c r="ADB1437" s="2"/>
      <c r="ADC1437" s="2"/>
      <c r="ADD1437" s="2"/>
      <c r="ADE1437" s="2"/>
      <c r="ADF1437" s="2"/>
      <c r="ADG1437" s="2"/>
      <c r="ADH1437" s="2"/>
      <c r="ADI1437" s="2"/>
      <c r="ADJ1437" s="2"/>
      <c r="ADK1437" s="2"/>
      <c r="ADL1437" s="2"/>
      <c r="ADM1437" s="2"/>
      <c r="ADN1437" s="2"/>
      <c r="ADO1437" s="2"/>
      <c r="ADP1437" s="2"/>
      <c r="ADQ1437" s="2"/>
      <c r="ADR1437" s="2"/>
      <c r="ADS1437" s="2"/>
      <c r="ADT1437" s="2"/>
      <c r="ADU1437" s="2"/>
      <c r="ADV1437" s="2"/>
      <c r="ADW1437" s="2"/>
      <c r="ADX1437" s="2"/>
      <c r="ADY1437" s="2"/>
      <c r="ADZ1437" s="2"/>
      <c r="AEA1437" s="2"/>
      <c r="AEB1437" s="2"/>
      <c r="AEC1437" s="2"/>
      <c r="AED1437" s="2"/>
      <c r="AEE1437" s="2"/>
      <c r="AEF1437" s="2"/>
      <c r="AEG1437" s="2"/>
      <c r="AEH1437" s="2"/>
      <c r="AEI1437" s="2"/>
      <c r="AEJ1437" s="2"/>
      <c r="AEK1437" s="2"/>
      <c r="AEL1437" s="2"/>
      <c r="AEM1437" s="2"/>
      <c r="AEN1437" s="2"/>
      <c r="AEO1437" s="2"/>
      <c r="AEP1437" s="2"/>
      <c r="AEQ1437" s="2"/>
      <c r="AER1437" s="2"/>
      <c r="AES1437" s="2"/>
      <c r="AET1437" s="2"/>
      <c r="AEU1437" s="2"/>
      <c r="AEV1437" s="2"/>
      <c r="AEW1437" s="2"/>
      <c r="AEX1437" s="2"/>
      <c r="AEY1437" s="2"/>
      <c r="AEZ1437" s="2"/>
      <c r="AFA1437" s="2"/>
      <c r="AFB1437" s="2"/>
      <c r="AFC1437" s="2"/>
      <c r="AFD1437" s="2"/>
      <c r="AFE1437" s="2"/>
      <c r="AFF1437" s="2"/>
      <c r="AFG1437" s="2"/>
      <c r="AFH1437" s="2"/>
      <c r="AFI1437" s="2"/>
      <c r="AFJ1437" s="2"/>
      <c r="AFK1437" s="2"/>
      <c r="AFL1437" s="2"/>
      <c r="AFM1437" s="2"/>
      <c r="AFN1437" s="2"/>
      <c r="AFO1437" s="2"/>
      <c r="AFP1437" s="2"/>
      <c r="AFQ1437" s="2"/>
      <c r="AFR1437" s="2"/>
      <c r="AFS1437" s="2"/>
      <c r="AFT1437" s="2"/>
      <c r="AFU1437" s="2"/>
      <c r="AFV1437" s="2"/>
      <c r="AFW1437" s="2"/>
      <c r="AFX1437" s="2"/>
      <c r="AFY1437" s="2"/>
      <c r="AFZ1437" s="2"/>
      <c r="AGA1437" s="2"/>
      <c r="AGB1437" s="2"/>
      <c r="AGC1437" s="2"/>
      <c r="AGD1437" s="2"/>
      <c r="AGE1437" s="2"/>
      <c r="AGF1437" s="2"/>
      <c r="AGG1437" s="2"/>
      <c r="AGH1437" s="2"/>
      <c r="AGI1437" s="2"/>
      <c r="AGJ1437" s="2"/>
      <c r="AGK1437" s="2"/>
      <c r="AGL1437" s="2"/>
      <c r="AGM1437" s="2"/>
      <c r="AGN1437" s="2"/>
      <c r="AGO1437" s="2"/>
      <c r="AGP1437" s="2"/>
      <c r="AGQ1437" s="2"/>
      <c r="AGR1437" s="2"/>
      <c r="AGS1437" s="2"/>
      <c r="AGT1437" s="2"/>
      <c r="AGU1437" s="2"/>
      <c r="AGV1437" s="2"/>
      <c r="AGW1437" s="2"/>
      <c r="AGX1437" s="2"/>
      <c r="AGY1437" s="2"/>
      <c r="AGZ1437" s="2"/>
      <c r="AHA1437" s="2"/>
      <c r="AHB1437" s="2"/>
      <c r="AHC1437" s="2"/>
      <c r="AHD1437" s="2"/>
      <c r="AHE1437" s="2"/>
      <c r="AHF1437" s="2"/>
      <c r="AHG1437" s="2"/>
      <c r="AHH1437" s="2"/>
      <c r="AHI1437" s="2"/>
      <c r="AHJ1437" s="2"/>
      <c r="AHK1437" s="2"/>
      <c r="AHL1437" s="2"/>
      <c r="AHM1437" s="2"/>
      <c r="AHN1437" s="2"/>
      <c r="AHO1437" s="2"/>
      <c r="AHP1437" s="2"/>
      <c r="AHQ1437" s="2"/>
      <c r="AHR1437" s="2"/>
      <c r="AHS1437" s="2"/>
      <c r="AHT1437" s="2"/>
      <c r="AHU1437" s="2"/>
      <c r="AHV1437" s="2"/>
      <c r="AHW1437" s="2"/>
      <c r="AHX1437" s="2"/>
      <c r="AHY1437" s="2"/>
      <c r="AHZ1437" s="2"/>
      <c r="AIA1437" s="2"/>
      <c r="AIB1437" s="2"/>
      <c r="AIC1437" s="2"/>
      <c r="AID1437" s="2"/>
      <c r="AIE1437" s="2"/>
      <c r="AIF1437" s="2"/>
      <c r="AIG1437" s="2"/>
      <c r="AIH1437" s="2"/>
      <c r="AII1437" s="2"/>
      <c r="AIJ1437" s="2"/>
      <c r="AIK1437" s="2"/>
      <c r="AIL1437" s="2"/>
      <c r="AIM1437" s="2"/>
      <c r="AIN1437" s="2"/>
      <c r="AIO1437" s="2"/>
      <c r="AIP1437" s="2"/>
      <c r="AIQ1437" s="2"/>
      <c r="AIR1437" s="2"/>
      <c r="AIS1437" s="2"/>
      <c r="AIT1437" s="2"/>
      <c r="AIU1437" s="2"/>
      <c r="AIV1437" s="2"/>
      <c r="AIW1437" s="2"/>
      <c r="AIX1437" s="2"/>
      <c r="AIY1437" s="2"/>
      <c r="AIZ1437" s="2"/>
      <c r="AJA1437" s="2"/>
      <c r="AJB1437" s="2"/>
      <c r="AJC1437" s="2"/>
      <c r="AJD1437" s="2"/>
      <c r="AJE1437" s="2"/>
      <c r="AJF1437" s="2"/>
      <c r="AJG1437" s="2"/>
      <c r="AJH1437" s="2"/>
      <c r="AJI1437" s="2"/>
      <c r="AJJ1437" s="2"/>
      <c r="AJK1437" s="2"/>
      <c r="AJL1437" s="2"/>
      <c r="AJM1437" s="2"/>
      <c r="AJN1437" s="2"/>
      <c r="AJO1437" s="2"/>
      <c r="AJP1437" s="2"/>
      <c r="AJQ1437" s="2"/>
      <c r="AJR1437" s="2"/>
      <c r="AJS1437" s="2"/>
      <c r="AJT1437" s="2"/>
      <c r="AJU1437" s="2"/>
      <c r="AJV1437" s="2"/>
      <c r="AJW1437" s="2"/>
      <c r="AJX1437" s="2"/>
      <c r="AJY1437" s="2"/>
      <c r="AJZ1437" s="2"/>
      <c r="AKA1437" s="2"/>
      <c r="AKB1437" s="2"/>
      <c r="AKC1437" s="2"/>
      <c r="AKD1437" s="2"/>
      <c r="AKE1437" s="2"/>
      <c r="AKF1437" s="2"/>
      <c r="AKG1437" s="2"/>
      <c r="AKH1437" s="2"/>
      <c r="AKI1437" s="2"/>
      <c r="AKJ1437" s="2"/>
      <c r="AKK1437" s="2"/>
      <c r="AKL1437" s="2"/>
      <c r="AKM1437" s="2"/>
      <c r="AKN1437" s="2"/>
      <c r="AKO1437" s="2"/>
      <c r="AKP1437" s="2"/>
      <c r="AKQ1437" s="2"/>
      <c r="AKR1437" s="2"/>
      <c r="AKS1437" s="2"/>
      <c r="AKT1437" s="2"/>
      <c r="AKU1437" s="2"/>
      <c r="AKV1437" s="2"/>
      <c r="AKW1437" s="2"/>
      <c r="AKX1437" s="2"/>
      <c r="AKY1437" s="2"/>
      <c r="AKZ1437" s="2"/>
      <c r="ALA1437" s="2"/>
      <c r="ALB1437" s="2"/>
      <c r="ALC1437" s="2"/>
      <c r="ALD1437" s="2"/>
      <c r="ALE1437" s="2"/>
      <c r="ALF1437" s="2"/>
      <c r="ALG1437" s="2"/>
      <c r="ALH1437" s="2"/>
      <c r="ALI1437" s="6"/>
      <c r="ALJ1437" s="6"/>
      <c r="ALK1437" s="6"/>
      <c r="ALL1437" s="6"/>
      <c r="ALM1437" s="6"/>
      <c r="ALN1437" s="6"/>
      <c r="ALO1437" s="6"/>
      <c r="ALP1437" s="6"/>
      <c r="ALQ1437" s="6"/>
      <c r="ALR1437" s="6"/>
      <c r="ALS1437" s="6"/>
      <c r="ALT1437" s="6"/>
      <c r="ALU1437" s="6"/>
      <c r="ALV1437" s="6"/>
      <c r="ALW1437" s="6"/>
      <c r="ALX1437" s="6"/>
      <c r="ALY1437" s="6"/>
      <c r="ALZ1437" s="6"/>
      <c r="AMA1437" s="6"/>
      <c r="AMB1437" s="6"/>
      <c r="AMC1437" s="6"/>
      <c r="AMD1437" s="6"/>
      <c r="AME1437" s="6"/>
      <c r="AMF1437" s="6"/>
      <c r="AMG1437" s="6"/>
      <c r="AMH1437" s="6"/>
      <c r="AMI1437" s="6"/>
      <c r="AMJ1437" s="6"/>
      <c r="AMK1437" s="6"/>
      <c r="AML1437" s="6"/>
      <c r="AMM1437" s="6"/>
    </row>
    <row r="1438" spans="1:1027" s="72" customFormat="1" ht="15" thickBot="1">
      <c r="A1438" s="1"/>
      <c r="B1438" s="1"/>
      <c r="C1438" s="1"/>
      <c r="D1438" s="1"/>
      <c r="E1438" s="1"/>
      <c r="F1438" s="1"/>
      <c r="G1438" s="2"/>
      <c r="H1438" s="2"/>
      <c r="I1438" s="2"/>
      <c r="J1438" s="2"/>
      <c r="K1438" s="2"/>
      <c r="L1438" s="3"/>
      <c r="M1438" s="2"/>
      <c r="N1438" s="4"/>
      <c r="O1438" s="4"/>
      <c r="P1438" s="4"/>
      <c r="Q1438" s="4"/>
      <c r="R1438" s="3"/>
      <c r="S1438" s="3"/>
      <c r="T1438" s="3"/>
      <c r="U1438" s="3"/>
      <c r="V1438" s="3"/>
      <c r="W1438" s="3"/>
      <c r="X1438" s="2"/>
      <c r="Y1438" s="2"/>
      <c r="Z1438" s="2"/>
      <c r="AA1438" s="2"/>
      <c r="AB1438" s="2"/>
      <c r="AC1438" s="2"/>
      <c r="AD1438" s="2"/>
      <c r="AE1438" s="2"/>
      <c r="AF1438" s="2"/>
      <c r="AG1438" s="5"/>
      <c r="AH1438" s="5"/>
      <c r="AI1438" s="5"/>
      <c r="AJ1438" s="2"/>
      <c r="AK1438" s="2"/>
      <c r="AL1438" s="1"/>
      <c r="AM1438" s="1"/>
      <c r="AN1438" s="4"/>
      <c r="AO1438" s="4"/>
      <c r="AP1438" s="4"/>
      <c r="AQ1438" s="4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2"/>
      <c r="BC1438" s="3"/>
      <c r="BD1438" s="47"/>
      <c r="BE1438" s="2"/>
      <c r="BF1438" s="2"/>
      <c r="BG1438" s="2"/>
      <c r="BH1438" s="47"/>
      <c r="BI1438" s="3"/>
      <c r="BJ1438" s="67"/>
      <c r="BK1438" s="3"/>
      <c r="BL1438" s="49"/>
      <c r="BM1438" s="3"/>
      <c r="BN1438" s="3"/>
      <c r="BO1438" s="3"/>
      <c r="BP1438" s="3"/>
      <c r="BQ1438" s="3"/>
      <c r="BR1438" s="3"/>
      <c r="BS1438" s="3"/>
      <c r="BT1438" s="2"/>
      <c r="BU1438" s="2"/>
      <c r="BV1438" s="37">
        <v>0.29827427401155299</v>
      </c>
      <c r="BW1438" s="37"/>
      <c r="BX1438" s="37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38"/>
      <c r="DI1438" s="38"/>
      <c r="DJ1438" s="38"/>
      <c r="DK1438" s="2"/>
      <c r="DL1438" s="2"/>
      <c r="DM1438" s="2"/>
      <c r="DN1438" s="2"/>
      <c r="DO1438" s="2"/>
      <c r="DP1438" s="2"/>
      <c r="DQ1438" s="2"/>
      <c r="DR1438" s="2"/>
      <c r="DS1438" s="2"/>
      <c r="DT1438" s="2"/>
      <c r="DU1438" s="2"/>
      <c r="DV1438" s="2"/>
      <c r="DW1438" s="2"/>
      <c r="DX1438" s="2"/>
      <c r="DY1438" s="2"/>
      <c r="DZ1438" s="2"/>
      <c r="EA1438" s="2"/>
      <c r="EB1438" s="2"/>
      <c r="EC1438" s="2"/>
      <c r="ED1438" s="2"/>
      <c r="EE1438" s="2"/>
      <c r="EF1438" s="2"/>
      <c r="EG1438" s="2"/>
      <c r="EH1438" s="2"/>
      <c r="EI1438" s="2"/>
      <c r="EJ1438" s="2"/>
      <c r="EK1438" s="2"/>
      <c r="EL1438" s="2"/>
      <c r="EM1438" s="2"/>
      <c r="EN1438" s="2"/>
      <c r="EO1438" s="2"/>
      <c r="EP1438" s="2"/>
      <c r="EQ1438" s="2"/>
      <c r="ER1438" s="2"/>
      <c r="ES1438" s="2"/>
      <c r="ET1438" s="2"/>
      <c r="EU1438" s="2"/>
      <c r="EV1438" s="2"/>
      <c r="EW1438" s="2"/>
      <c r="EX1438" s="2"/>
      <c r="EY1438" s="2"/>
      <c r="EZ1438" s="2"/>
      <c r="FA1438" s="2"/>
      <c r="FB1438" s="2"/>
      <c r="FC1438" s="2"/>
      <c r="FD1438" s="2"/>
      <c r="FE1438" s="2"/>
      <c r="FF1438" s="2"/>
      <c r="FG1438" s="2"/>
      <c r="FH1438" s="2"/>
      <c r="FI1438" s="2"/>
      <c r="FJ1438" s="2"/>
      <c r="FK1438" s="2"/>
      <c r="FL1438" s="2"/>
      <c r="FM1438" s="2"/>
      <c r="FN1438" s="2"/>
      <c r="FO1438" s="2"/>
      <c r="FP1438" s="2"/>
      <c r="FQ1438" s="2"/>
      <c r="FR1438" s="2"/>
      <c r="FS1438" s="2"/>
      <c r="FT1438" s="2"/>
      <c r="FU1438" s="2"/>
      <c r="FV1438" s="2"/>
      <c r="FW1438" s="2"/>
      <c r="FX1438" s="2"/>
      <c r="FY1438" s="2"/>
      <c r="FZ1438" s="2"/>
      <c r="GA1438" s="2"/>
      <c r="GB1438" s="2"/>
      <c r="GC1438" s="2"/>
      <c r="GD1438" s="2"/>
      <c r="GE1438" s="2"/>
      <c r="GF1438" s="2"/>
      <c r="GG1438" s="2"/>
      <c r="GH1438" s="2"/>
      <c r="GI1438" s="2"/>
      <c r="GJ1438" s="2"/>
      <c r="GK1438" s="2"/>
      <c r="GL1438" s="2"/>
      <c r="GM1438" s="2"/>
      <c r="GN1438" s="2"/>
      <c r="GO1438" s="2"/>
      <c r="GP1438" s="2"/>
      <c r="GQ1438" s="2"/>
      <c r="GR1438" s="2"/>
      <c r="GS1438" s="2"/>
      <c r="GT1438" s="2"/>
      <c r="GU1438" s="2"/>
      <c r="GV1438" s="2"/>
      <c r="GW1438" s="2"/>
      <c r="GX1438" s="2"/>
      <c r="GY1438" s="2"/>
      <c r="GZ1438" s="2"/>
      <c r="HA1438" s="2"/>
      <c r="HB1438" s="2"/>
      <c r="HC1438" s="2"/>
      <c r="HD1438" s="2"/>
      <c r="HE1438" s="2"/>
      <c r="HF1438" s="2"/>
      <c r="HG1438" s="2"/>
      <c r="HH1438" s="2"/>
      <c r="HI1438" s="2"/>
      <c r="HJ1438" s="2"/>
      <c r="HK1438" s="2"/>
      <c r="HL1438" s="2"/>
      <c r="HM1438" s="2"/>
      <c r="HN1438" s="2"/>
      <c r="HO1438" s="2"/>
      <c r="HP1438" s="2"/>
      <c r="HQ1438" s="2"/>
      <c r="HR1438" s="2"/>
      <c r="HS1438" s="2"/>
      <c r="HT1438" s="2"/>
      <c r="HU1438" s="2"/>
      <c r="HV1438" s="2"/>
      <c r="HW1438" s="2"/>
      <c r="HX1438" s="2"/>
      <c r="HY1438" s="2"/>
      <c r="HZ1438" s="2"/>
      <c r="IA1438" s="2"/>
      <c r="IB1438" s="2"/>
      <c r="IC1438" s="2"/>
      <c r="ID1438" s="2"/>
      <c r="IE1438" s="2"/>
      <c r="IF1438" s="2"/>
      <c r="IG1438" s="2"/>
      <c r="IH1438" s="2"/>
      <c r="II1438" s="2"/>
      <c r="IJ1438" s="2"/>
      <c r="IK1438" s="2"/>
      <c r="IL1438" s="2"/>
      <c r="IM1438" s="2"/>
      <c r="IN1438" s="2"/>
      <c r="IO1438" s="2"/>
      <c r="IP1438" s="2"/>
      <c r="IQ1438" s="2"/>
      <c r="IR1438" s="2"/>
      <c r="IS1438" s="2"/>
      <c r="IT1438" s="2"/>
      <c r="IU1438" s="2"/>
      <c r="IV1438" s="2"/>
      <c r="IW1438" s="2"/>
      <c r="IX1438" s="2"/>
      <c r="IY1438" s="2"/>
      <c r="IZ1438" s="2"/>
      <c r="JA1438" s="2"/>
      <c r="JB1438" s="2"/>
      <c r="JC1438" s="2"/>
      <c r="JD1438" s="2"/>
      <c r="JE1438" s="2"/>
      <c r="JF1438" s="2"/>
      <c r="JG1438" s="2"/>
      <c r="JH1438" s="2"/>
      <c r="JI1438" s="2"/>
      <c r="JJ1438" s="2"/>
      <c r="JK1438" s="2"/>
      <c r="JL1438" s="2"/>
      <c r="JM1438" s="2"/>
      <c r="JN1438" s="2"/>
      <c r="JO1438" s="2"/>
      <c r="JP1438" s="2"/>
      <c r="JQ1438" s="2"/>
      <c r="JR1438" s="2"/>
      <c r="JS1438" s="2"/>
      <c r="JT1438" s="2"/>
      <c r="JU1438" s="2"/>
      <c r="JV1438" s="2"/>
      <c r="JW1438" s="2"/>
      <c r="JX1438" s="2"/>
      <c r="JY1438" s="2"/>
      <c r="JZ1438" s="2"/>
      <c r="KA1438" s="2"/>
      <c r="KB1438" s="2"/>
      <c r="KC1438" s="2"/>
      <c r="KD1438" s="2"/>
      <c r="KE1438" s="2"/>
      <c r="KF1438" s="2"/>
      <c r="KG1438" s="2"/>
      <c r="KH1438" s="2"/>
      <c r="KI1438" s="2"/>
      <c r="KJ1438" s="2"/>
      <c r="KK1438" s="2"/>
      <c r="KL1438" s="2"/>
      <c r="KM1438" s="2"/>
      <c r="KN1438" s="2"/>
      <c r="KO1438" s="2"/>
      <c r="KP1438" s="2"/>
      <c r="KQ1438" s="2"/>
      <c r="KR1438" s="2"/>
      <c r="KS1438" s="2"/>
      <c r="KT1438" s="2"/>
      <c r="KU1438" s="2"/>
      <c r="KV1438" s="2"/>
      <c r="KW1438" s="2"/>
      <c r="KX1438" s="2"/>
      <c r="KY1438" s="2"/>
      <c r="KZ1438" s="2"/>
      <c r="LA1438" s="2"/>
      <c r="LB1438" s="2"/>
      <c r="LC1438" s="2"/>
      <c r="LD1438" s="2"/>
      <c r="LE1438" s="2"/>
      <c r="LF1438" s="2"/>
      <c r="LG1438" s="2"/>
      <c r="LH1438" s="2"/>
      <c r="LI1438" s="2"/>
      <c r="LJ1438" s="2"/>
      <c r="LK1438" s="2"/>
      <c r="LL1438" s="2"/>
      <c r="LM1438" s="2"/>
      <c r="LN1438" s="2"/>
      <c r="LO1438" s="2"/>
      <c r="LP1438" s="2"/>
      <c r="LQ1438" s="2"/>
      <c r="LR1438" s="2"/>
      <c r="LS1438" s="2"/>
      <c r="LT1438" s="2"/>
      <c r="LU1438" s="2"/>
      <c r="LV1438" s="2"/>
      <c r="LW1438" s="2"/>
      <c r="LX1438" s="2"/>
      <c r="LY1438" s="2"/>
      <c r="LZ1438" s="2"/>
      <c r="MA1438" s="2"/>
      <c r="MB1438" s="2"/>
      <c r="MC1438" s="2"/>
      <c r="MD1438" s="2"/>
      <c r="ME1438" s="2"/>
      <c r="MF1438" s="2"/>
      <c r="MG1438" s="2"/>
      <c r="MH1438" s="2"/>
      <c r="MI1438" s="2"/>
      <c r="MJ1438" s="2"/>
      <c r="MK1438" s="2"/>
      <c r="ML1438" s="2"/>
      <c r="MM1438" s="2"/>
      <c r="MN1438" s="2"/>
      <c r="MO1438" s="2"/>
      <c r="MP1438" s="2"/>
      <c r="MQ1438" s="2"/>
      <c r="MR1438" s="2"/>
      <c r="MS1438" s="2"/>
      <c r="MT1438" s="2"/>
      <c r="MU1438" s="2"/>
      <c r="MV1438" s="2"/>
      <c r="MW1438" s="2"/>
      <c r="MX1438" s="2"/>
      <c r="MY1438" s="2"/>
      <c r="MZ1438" s="2"/>
      <c r="NA1438" s="2"/>
      <c r="NB1438" s="2"/>
      <c r="NC1438" s="2"/>
      <c r="ND1438" s="2"/>
      <c r="NE1438" s="2"/>
      <c r="NF1438" s="2"/>
      <c r="NG1438" s="2"/>
      <c r="NH1438" s="2"/>
      <c r="NI1438" s="2"/>
      <c r="NJ1438" s="2"/>
      <c r="NK1438" s="2"/>
      <c r="NL1438" s="2"/>
      <c r="NM1438" s="2"/>
      <c r="NN1438" s="2"/>
      <c r="NO1438" s="2"/>
      <c r="NP1438" s="2"/>
      <c r="NQ1438" s="2"/>
      <c r="NR1438" s="2"/>
      <c r="NS1438" s="2"/>
      <c r="NT1438" s="2"/>
      <c r="NU1438" s="2"/>
      <c r="NV1438" s="2"/>
      <c r="NW1438" s="2"/>
      <c r="NX1438" s="2"/>
      <c r="NY1438" s="2"/>
      <c r="NZ1438" s="2"/>
      <c r="OA1438" s="2"/>
      <c r="OB1438" s="2"/>
      <c r="OC1438" s="2"/>
      <c r="OD1438" s="2"/>
      <c r="OE1438" s="2"/>
      <c r="OF1438" s="2"/>
      <c r="OG1438" s="2"/>
      <c r="OH1438" s="2"/>
      <c r="OI1438" s="2"/>
      <c r="OJ1438" s="2"/>
      <c r="OK1438" s="2"/>
      <c r="OL1438" s="2"/>
      <c r="OM1438" s="2"/>
      <c r="ON1438" s="2"/>
      <c r="OO1438" s="2"/>
      <c r="OP1438" s="2"/>
      <c r="OQ1438" s="2"/>
      <c r="OR1438" s="2"/>
      <c r="OS1438" s="2"/>
      <c r="OT1438" s="2"/>
      <c r="OU1438" s="2"/>
      <c r="OV1438" s="2"/>
      <c r="OW1438" s="2"/>
      <c r="OX1438" s="2"/>
      <c r="OY1438" s="2"/>
      <c r="OZ1438" s="2"/>
      <c r="PA1438" s="2"/>
      <c r="PB1438" s="2"/>
      <c r="PC1438" s="2"/>
      <c r="PD1438" s="2"/>
      <c r="PE1438" s="2"/>
      <c r="PF1438" s="2"/>
      <c r="PG1438" s="2"/>
      <c r="PH1438" s="2"/>
      <c r="PI1438" s="2"/>
      <c r="PJ1438" s="2"/>
      <c r="PK1438" s="2"/>
      <c r="PL1438" s="2"/>
      <c r="PM1438" s="2"/>
      <c r="PN1438" s="2"/>
      <c r="PO1438" s="2"/>
      <c r="PP1438" s="2"/>
      <c r="PQ1438" s="2"/>
      <c r="PR1438" s="2"/>
      <c r="PS1438" s="2"/>
      <c r="PT1438" s="2"/>
      <c r="PU1438" s="2"/>
      <c r="PV1438" s="2"/>
      <c r="PW1438" s="2"/>
      <c r="PX1438" s="2"/>
      <c r="PY1438" s="2"/>
      <c r="PZ1438" s="2"/>
      <c r="QA1438" s="2"/>
      <c r="QB1438" s="2"/>
      <c r="QC1438" s="2"/>
      <c r="QD1438" s="2"/>
      <c r="QE1438" s="2"/>
      <c r="QF1438" s="2"/>
      <c r="QG1438" s="2"/>
      <c r="QH1438" s="2"/>
      <c r="QI1438" s="2"/>
      <c r="QJ1438" s="2"/>
      <c r="QK1438" s="2"/>
      <c r="QL1438" s="2"/>
      <c r="QM1438" s="2"/>
      <c r="QN1438" s="2"/>
      <c r="QO1438" s="2"/>
      <c r="QP1438" s="2"/>
      <c r="QQ1438" s="2"/>
      <c r="QR1438" s="2"/>
      <c r="QS1438" s="2"/>
      <c r="QT1438" s="2"/>
      <c r="QU1438" s="2"/>
      <c r="QV1438" s="2"/>
      <c r="QW1438" s="2"/>
      <c r="QX1438" s="2"/>
      <c r="QY1438" s="2"/>
      <c r="QZ1438" s="2"/>
      <c r="RA1438" s="2"/>
      <c r="RB1438" s="2"/>
      <c r="RC1438" s="2"/>
      <c r="RD1438" s="2"/>
      <c r="RE1438" s="2"/>
      <c r="RF1438" s="2"/>
      <c r="RG1438" s="2"/>
      <c r="RH1438" s="2"/>
      <c r="RI1438" s="2"/>
      <c r="RJ1438" s="2"/>
      <c r="RK1438" s="2"/>
      <c r="RL1438" s="2"/>
      <c r="RM1438" s="2"/>
      <c r="RN1438" s="2"/>
      <c r="RO1438" s="2"/>
      <c r="RP1438" s="2"/>
      <c r="RQ1438" s="2"/>
      <c r="RR1438" s="2"/>
      <c r="RS1438" s="2"/>
      <c r="RT1438" s="2"/>
      <c r="RU1438" s="2"/>
      <c r="RV1438" s="2"/>
      <c r="RW1438" s="2"/>
      <c r="RX1438" s="2"/>
      <c r="RY1438" s="2"/>
      <c r="RZ1438" s="2"/>
      <c r="SA1438" s="2"/>
      <c r="SB1438" s="2"/>
      <c r="SC1438" s="2"/>
      <c r="SD1438" s="2"/>
      <c r="SE1438" s="2"/>
      <c r="SF1438" s="2"/>
      <c r="SG1438" s="2"/>
      <c r="SH1438" s="2"/>
      <c r="SI1438" s="2"/>
      <c r="SJ1438" s="2"/>
      <c r="SK1438" s="2"/>
      <c r="SL1438" s="2"/>
      <c r="SM1438" s="2"/>
      <c r="SN1438" s="2"/>
      <c r="SO1438" s="2"/>
      <c r="SP1438" s="2"/>
      <c r="SQ1438" s="2"/>
      <c r="SR1438" s="2"/>
      <c r="SS1438" s="2"/>
      <c r="ST1438" s="2"/>
      <c r="SU1438" s="2"/>
      <c r="SV1438" s="2"/>
      <c r="SW1438" s="2"/>
      <c r="SX1438" s="2"/>
      <c r="SY1438" s="2"/>
      <c r="SZ1438" s="2"/>
      <c r="TA1438" s="2"/>
      <c r="TB1438" s="2"/>
      <c r="TC1438" s="2"/>
      <c r="TD1438" s="2"/>
      <c r="TE1438" s="2"/>
      <c r="TF1438" s="2"/>
      <c r="TG1438" s="2"/>
      <c r="TH1438" s="2"/>
      <c r="TI1438" s="2"/>
      <c r="TJ1438" s="2"/>
      <c r="TK1438" s="2"/>
      <c r="TL1438" s="2"/>
      <c r="TM1438" s="2"/>
      <c r="TN1438" s="2"/>
      <c r="TO1438" s="2"/>
      <c r="TP1438" s="2"/>
      <c r="TQ1438" s="2"/>
      <c r="TR1438" s="2"/>
      <c r="TS1438" s="2"/>
      <c r="TT1438" s="2"/>
      <c r="TU1438" s="2"/>
      <c r="TV1438" s="2"/>
      <c r="TW1438" s="2"/>
      <c r="TX1438" s="2"/>
      <c r="TY1438" s="2"/>
      <c r="TZ1438" s="2"/>
      <c r="UA1438" s="2"/>
      <c r="UB1438" s="2"/>
      <c r="UC1438" s="2"/>
      <c r="UD1438" s="2"/>
      <c r="UE1438" s="2"/>
      <c r="UF1438" s="2"/>
      <c r="UG1438" s="2"/>
      <c r="UH1438" s="2"/>
      <c r="UI1438" s="2"/>
      <c r="UJ1438" s="2"/>
      <c r="UK1438" s="2"/>
      <c r="UL1438" s="2"/>
      <c r="UM1438" s="2"/>
      <c r="UN1438" s="2"/>
      <c r="UO1438" s="2"/>
      <c r="UP1438" s="2"/>
      <c r="UQ1438" s="2"/>
      <c r="UR1438" s="2"/>
      <c r="US1438" s="2"/>
      <c r="UT1438" s="2"/>
      <c r="UU1438" s="2"/>
      <c r="UV1438" s="2"/>
      <c r="UW1438" s="2"/>
      <c r="UX1438" s="2"/>
      <c r="UY1438" s="2"/>
      <c r="UZ1438" s="2"/>
      <c r="VA1438" s="2"/>
      <c r="VB1438" s="2"/>
      <c r="VC1438" s="2"/>
      <c r="VD1438" s="2"/>
      <c r="VE1438" s="2"/>
      <c r="VF1438" s="2"/>
      <c r="VG1438" s="2"/>
      <c r="VH1438" s="2"/>
      <c r="VI1438" s="2"/>
      <c r="VJ1438" s="2"/>
      <c r="VK1438" s="2"/>
      <c r="VL1438" s="2"/>
      <c r="VM1438" s="2"/>
      <c r="VN1438" s="2"/>
      <c r="VO1438" s="2"/>
      <c r="VP1438" s="2"/>
      <c r="VQ1438" s="2"/>
      <c r="VR1438" s="2"/>
      <c r="VS1438" s="2"/>
      <c r="VT1438" s="2"/>
      <c r="VU1438" s="2"/>
      <c r="VV1438" s="2"/>
      <c r="VW1438" s="2"/>
      <c r="VX1438" s="2"/>
      <c r="VY1438" s="2"/>
      <c r="VZ1438" s="2"/>
      <c r="WA1438" s="2"/>
      <c r="WB1438" s="2"/>
      <c r="WC1438" s="2"/>
      <c r="WD1438" s="2"/>
      <c r="WE1438" s="2"/>
      <c r="WF1438" s="2"/>
      <c r="WG1438" s="2"/>
      <c r="WH1438" s="2"/>
      <c r="WI1438" s="2"/>
      <c r="WJ1438" s="2"/>
      <c r="WK1438" s="2"/>
      <c r="WL1438" s="2"/>
      <c r="WM1438" s="2"/>
      <c r="WN1438" s="2"/>
      <c r="WO1438" s="2"/>
      <c r="WP1438" s="2"/>
      <c r="WQ1438" s="2"/>
      <c r="WR1438" s="2"/>
      <c r="WS1438" s="2"/>
      <c r="WT1438" s="2"/>
      <c r="WU1438" s="2"/>
      <c r="WV1438" s="2"/>
      <c r="WW1438" s="2"/>
      <c r="WX1438" s="2"/>
      <c r="WY1438" s="2"/>
      <c r="WZ1438" s="2"/>
      <c r="XA1438" s="2"/>
      <c r="XB1438" s="2"/>
      <c r="XC1438" s="2"/>
      <c r="XD1438" s="2"/>
      <c r="XE1438" s="2"/>
      <c r="XF1438" s="2"/>
      <c r="XG1438" s="2"/>
      <c r="XH1438" s="2"/>
      <c r="XI1438" s="2"/>
      <c r="XJ1438" s="2"/>
      <c r="XK1438" s="2"/>
      <c r="XL1438" s="2"/>
      <c r="XM1438" s="2"/>
      <c r="XN1438" s="2"/>
      <c r="XO1438" s="2"/>
      <c r="XP1438" s="2"/>
      <c r="XQ1438" s="2"/>
      <c r="XR1438" s="2"/>
      <c r="XS1438" s="2"/>
      <c r="XT1438" s="2"/>
      <c r="XU1438" s="2"/>
      <c r="XV1438" s="2"/>
      <c r="XW1438" s="2"/>
      <c r="XX1438" s="2"/>
      <c r="XY1438" s="2"/>
      <c r="XZ1438" s="2"/>
      <c r="YA1438" s="2"/>
      <c r="YB1438" s="2"/>
      <c r="YC1438" s="2"/>
      <c r="YD1438" s="2"/>
      <c r="YE1438" s="2"/>
      <c r="YF1438" s="2"/>
      <c r="YG1438" s="2"/>
      <c r="YH1438" s="2"/>
      <c r="YI1438" s="2"/>
      <c r="YJ1438" s="2"/>
      <c r="YK1438" s="2"/>
      <c r="YL1438" s="2"/>
      <c r="YM1438" s="2"/>
      <c r="YN1438" s="2"/>
      <c r="YO1438" s="2"/>
      <c r="YP1438" s="2"/>
      <c r="YQ1438" s="2"/>
      <c r="YR1438" s="2"/>
      <c r="YS1438" s="2"/>
      <c r="YT1438" s="2"/>
      <c r="YU1438" s="2"/>
      <c r="YV1438" s="2"/>
      <c r="YW1438" s="2"/>
      <c r="YX1438" s="2"/>
      <c r="YY1438" s="2"/>
      <c r="YZ1438" s="2"/>
      <c r="ZA1438" s="2"/>
      <c r="ZB1438" s="2"/>
      <c r="ZC1438" s="2"/>
      <c r="ZD1438" s="2"/>
      <c r="ZE1438" s="2"/>
      <c r="ZF1438" s="2"/>
      <c r="ZG1438" s="2"/>
      <c r="ZH1438" s="2"/>
      <c r="ZI1438" s="2"/>
      <c r="ZJ1438" s="2"/>
      <c r="ZK1438" s="2"/>
      <c r="ZL1438" s="2"/>
      <c r="ZM1438" s="2"/>
      <c r="ZN1438" s="2"/>
      <c r="ZO1438" s="2"/>
      <c r="ZP1438" s="2"/>
      <c r="ZQ1438" s="2"/>
      <c r="ZR1438" s="2"/>
      <c r="ZS1438" s="2"/>
      <c r="ZT1438" s="2"/>
      <c r="ZU1438" s="2"/>
      <c r="ZV1438" s="2"/>
      <c r="ZW1438" s="2"/>
      <c r="ZX1438" s="2"/>
      <c r="ZY1438" s="2"/>
      <c r="ZZ1438" s="2"/>
      <c r="AAA1438" s="2"/>
      <c r="AAB1438" s="2"/>
      <c r="AAC1438" s="2"/>
      <c r="AAD1438" s="2"/>
      <c r="AAE1438" s="2"/>
      <c r="AAF1438" s="2"/>
      <c r="AAG1438" s="2"/>
      <c r="AAH1438" s="2"/>
      <c r="AAI1438" s="2"/>
      <c r="AAJ1438" s="2"/>
      <c r="AAK1438" s="2"/>
      <c r="AAL1438" s="2"/>
      <c r="AAM1438" s="2"/>
      <c r="AAN1438" s="2"/>
      <c r="AAO1438" s="2"/>
      <c r="AAP1438" s="2"/>
      <c r="AAQ1438" s="2"/>
      <c r="AAR1438" s="2"/>
      <c r="AAS1438" s="2"/>
      <c r="AAT1438" s="2"/>
      <c r="AAU1438" s="2"/>
      <c r="AAV1438" s="2"/>
      <c r="AAW1438" s="2"/>
      <c r="AAX1438" s="2"/>
      <c r="AAY1438" s="2"/>
      <c r="AAZ1438" s="2"/>
      <c r="ABA1438" s="2"/>
      <c r="ABB1438" s="2"/>
      <c r="ABC1438" s="2"/>
      <c r="ABD1438" s="2"/>
      <c r="ABE1438" s="2"/>
      <c r="ABF1438" s="2"/>
      <c r="ABG1438" s="2"/>
      <c r="ABH1438" s="2"/>
      <c r="ABI1438" s="2"/>
      <c r="ABJ1438" s="2"/>
      <c r="ABK1438" s="2"/>
      <c r="ABL1438" s="2"/>
      <c r="ABM1438" s="2"/>
      <c r="ABN1438" s="2"/>
      <c r="ABO1438" s="2"/>
      <c r="ABP1438" s="2"/>
      <c r="ABQ1438" s="2"/>
      <c r="ABR1438" s="2"/>
      <c r="ABS1438" s="2"/>
      <c r="ABT1438" s="2"/>
      <c r="ABU1438" s="2"/>
      <c r="ABV1438" s="2"/>
      <c r="ABW1438" s="2"/>
      <c r="ABX1438" s="2"/>
      <c r="ABY1438" s="2"/>
      <c r="ABZ1438" s="2"/>
      <c r="ACA1438" s="2"/>
      <c r="ACB1438" s="2"/>
      <c r="ACC1438" s="2"/>
      <c r="ACD1438" s="2"/>
      <c r="ACE1438" s="2"/>
      <c r="ACF1438" s="2"/>
      <c r="ACG1438" s="2"/>
      <c r="ACH1438" s="2"/>
      <c r="ACI1438" s="2"/>
      <c r="ACJ1438" s="2"/>
      <c r="ACK1438" s="2"/>
      <c r="ACL1438" s="2"/>
      <c r="ACM1438" s="2"/>
      <c r="ACN1438" s="2"/>
      <c r="ACO1438" s="2"/>
      <c r="ACP1438" s="2"/>
      <c r="ACQ1438" s="2"/>
      <c r="ACR1438" s="2"/>
      <c r="ACS1438" s="2"/>
      <c r="ACT1438" s="2"/>
      <c r="ACU1438" s="2"/>
      <c r="ACV1438" s="2"/>
      <c r="ACW1438" s="2"/>
      <c r="ACX1438" s="2"/>
      <c r="ACY1438" s="2"/>
      <c r="ACZ1438" s="2"/>
      <c r="ADA1438" s="2"/>
      <c r="ADB1438" s="2"/>
      <c r="ADC1438" s="2"/>
      <c r="ADD1438" s="2"/>
      <c r="ADE1438" s="2"/>
      <c r="ADF1438" s="2"/>
      <c r="ADG1438" s="2"/>
      <c r="ADH1438" s="2"/>
      <c r="ADI1438" s="2"/>
      <c r="ADJ1438" s="2"/>
      <c r="ADK1438" s="2"/>
      <c r="ADL1438" s="2"/>
      <c r="ADM1438" s="2"/>
      <c r="ADN1438" s="2"/>
      <c r="ADO1438" s="2"/>
      <c r="ADP1438" s="2"/>
      <c r="ADQ1438" s="2"/>
      <c r="ADR1438" s="2"/>
      <c r="ADS1438" s="2"/>
      <c r="ADT1438" s="2"/>
      <c r="ADU1438" s="2"/>
      <c r="ADV1438" s="2"/>
      <c r="ADW1438" s="2"/>
      <c r="ADX1438" s="2"/>
      <c r="ADY1438" s="2"/>
      <c r="ADZ1438" s="2"/>
      <c r="AEA1438" s="2"/>
      <c r="AEB1438" s="2"/>
      <c r="AEC1438" s="2"/>
      <c r="AED1438" s="2"/>
      <c r="AEE1438" s="2"/>
      <c r="AEF1438" s="2"/>
      <c r="AEG1438" s="2"/>
      <c r="AEH1438" s="2"/>
      <c r="AEI1438" s="2"/>
      <c r="AEJ1438" s="2"/>
      <c r="AEK1438" s="2"/>
      <c r="AEL1438" s="2"/>
      <c r="AEM1438" s="2"/>
      <c r="AEN1438" s="2"/>
      <c r="AEO1438" s="2"/>
      <c r="AEP1438" s="2"/>
      <c r="AEQ1438" s="2"/>
      <c r="AER1438" s="2"/>
      <c r="AES1438" s="2"/>
      <c r="AET1438" s="2"/>
      <c r="AEU1438" s="2"/>
      <c r="AEV1438" s="2"/>
      <c r="AEW1438" s="2"/>
      <c r="AEX1438" s="2"/>
      <c r="AEY1438" s="2"/>
      <c r="AEZ1438" s="2"/>
      <c r="AFA1438" s="2"/>
      <c r="AFB1438" s="2"/>
      <c r="AFC1438" s="2"/>
      <c r="AFD1438" s="2"/>
      <c r="AFE1438" s="2"/>
      <c r="AFF1438" s="2"/>
      <c r="AFG1438" s="2"/>
      <c r="AFH1438" s="2"/>
      <c r="AFI1438" s="2"/>
      <c r="AFJ1438" s="2"/>
      <c r="AFK1438" s="2"/>
      <c r="AFL1438" s="2"/>
      <c r="AFM1438" s="2"/>
      <c r="AFN1438" s="2"/>
      <c r="AFO1438" s="2"/>
      <c r="AFP1438" s="2"/>
      <c r="AFQ1438" s="2"/>
      <c r="AFR1438" s="2"/>
      <c r="AFS1438" s="2"/>
      <c r="AFT1438" s="2"/>
      <c r="AFU1438" s="2"/>
      <c r="AFV1438" s="2"/>
      <c r="AFW1438" s="2"/>
      <c r="AFX1438" s="2"/>
      <c r="AFY1438" s="2"/>
      <c r="AFZ1438" s="2"/>
      <c r="AGA1438" s="2"/>
      <c r="AGB1438" s="2"/>
      <c r="AGC1438" s="2"/>
      <c r="AGD1438" s="2"/>
      <c r="AGE1438" s="2"/>
      <c r="AGF1438" s="2"/>
      <c r="AGG1438" s="2"/>
      <c r="AGH1438" s="2"/>
      <c r="AGI1438" s="2"/>
      <c r="AGJ1438" s="2"/>
      <c r="AGK1438" s="2"/>
      <c r="AGL1438" s="2"/>
      <c r="AGM1438" s="2"/>
      <c r="AGN1438" s="2"/>
      <c r="AGO1438" s="2"/>
      <c r="AGP1438" s="2"/>
      <c r="AGQ1438" s="2"/>
      <c r="AGR1438" s="2"/>
      <c r="AGS1438" s="2"/>
      <c r="AGT1438" s="2"/>
      <c r="AGU1438" s="2"/>
      <c r="AGV1438" s="2"/>
      <c r="AGW1438" s="2"/>
      <c r="AGX1438" s="2"/>
      <c r="AGY1438" s="2"/>
      <c r="AGZ1438" s="2"/>
      <c r="AHA1438" s="2"/>
      <c r="AHB1438" s="2"/>
      <c r="AHC1438" s="2"/>
      <c r="AHD1438" s="2"/>
      <c r="AHE1438" s="2"/>
      <c r="AHF1438" s="2"/>
      <c r="AHG1438" s="2"/>
      <c r="AHH1438" s="2"/>
      <c r="AHI1438" s="2"/>
      <c r="AHJ1438" s="2"/>
      <c r="AHK1438" s="2"/>
      <c r="AHL1438" s="2"/>
      <c r="AHM1438" s="2"/>
      <c r="AHN1438" s="2"/>
      <c r="AHO1438" s="2"/>
      <c r="AHP1438" s="2"/>
      <c r="AHQ1438" s="2"/>
      <c r="AHR1438" s="2"/>
      <c r="AHS1438" s="2"/>
      <c r="AHT1438" s="2"/>
      <c r="AHU1438" s="2"/>
      <c r="AHV1438" s="2"/>
      <c r="AHW1438" s="2"/>
      <c r="AHX1438" s="2"/>
      <c r="AHY1438" s="2"/>
      <c r="AHZ1438" s="2"/>
      <c r="AIA1438" s="2"/>
      <c r="AIB1438" s="2"/>
      <c r="AIC1438" s="2"/>
      <c r="AID1438" s="2"/>
      <c r="AIE1438" s="2"/>
      <c r="AIF1438" s="2"/>
      <c r="AIG1438" s="2"/>
      <c r="AIH1438" s="2"/>
      <c r="AII1438" s="2"/>
      <c r="AIJ1438" s="2"/>
      <c r="AIK1438" s="2"/>
      <c r="AIL1438" s="2"/>
      <c r="AIM1438" s="2"/>
      <c r="AIN1438" s="2"/>
      <c r="AIO1438" s="2"/>
      <c r="AIP1438" s="2"/>
      <c r="AIQ1438" s="2"/>
      <c r="AIR1438" s="2"/>
      <c r="AIS1438" s="2"/>
      <c r="AIT1438" s="2"/>
      <c r="AIU1438" s="2"/>
      <c r="AIV1438" s="2"/>
      <c r="AIW1438" s="2"/>
      <c r="AIX1438" s="2"/>
      <c r="AIY1438" s="2"/>
      <c r="AIZ1438" s="2"/>
      <c r="AJA1438" s="2"/>
      <c r="AJB1438" s="2"/>
      <c r="AJC1438" s="2"/>
      <c r="AJD1438" s="2"/>
      <c r="AJE1438" s="2"/>
      <c r="AJF1438" s="2"/>
      <c r="AJG1438" s="2"/>
      <c r="AJH1438" s="2"/>
      <c r="AJI1438" s="2"/>
      <c r="AJJ1438" s="2"/>
      <c r="AJK1438" s="2"/>
      <c r="AJL1438" s="2"/>
      <c r="AJM1438" s="2"/>
      <c r="AJN1438" s="2"/>
      <c r="AJO1438" s="2"/>
      <c r="AJP1438" s="2"/>
      <c r="AJQ1438" s="2"/>
      <c r="AJR1438" s="2"/>
      <c r="AJS1438" s="2"/>
      <c r="AJT1438" s="2"/>
      <c r="AJU1438" s="2"/>
      <c r="AJV1438" s="2"/>
      <c r="AJW1438" s="2"/>
      <c r="AJX1438" s="2"/>
      <c r="AJY1438" s="2"/>
      <c r="AJZ1438" s="2"/>
      <c r="AKA1438" s="2"/>
      <c r="AKB1438" s="2"/>
      <c r="AKC1438" s="2"/>
      <c r="AKD1438" s="2"/>
      <c r="AKE1438" s="2"/>
      <c r="AKF1438" s="2"/>
      <c r="AKG1438" s="2"/>
      <c r="AKH1438" s="2"/>
      <c r="AKI1438" s="2"/>
      <c r="AKJ1438" s="2"/>
      <c r="AKK1438" s="2"/>
      <c r="AKL1438" s="2"/>
      <c r="AKM1438" s="2"/>
      <c r="AKN1438" s="2"/>
      <c r="AKO1438" s="2"/>
      <c r="AKP1438" s="2"/>
      <c r="AKQ1438" s="2"/>
      <c r="AKR1438" s="2"/>
      <c r="AKS1438" s="2"/>
      <c r="AKT1438" s="2"/>
      <c r="AKU1438" s="2"/>
      <c r="AKV1438" s="2"/>
      <c r="AKW1438" s="2"/>
      <c r="AKX1438" s="2"/>
      <c r="AKY1438" s="2"/>
      <c r="AKZ1438" s="2"/>
      <c r="ALA1438" s="2"/>
      <c r="ALB1438" s="2"/>
      <c r="ALC1438" s="2"/>
      <c r="ALD1438" s="2"/>
      <c r="ALE1438" s="2"/>
      <c r="ALF1438" s="2"/>
      <c r="ALG1438" s="2"/>
      <c r="ALH1438" s="2"/>
      <c r="ALI1438" s="6"/>
      <c r="ALJ1438" s="6"/>
      <c r="ALK1438" s="6"/>
      <c r="ALL1438" s="6"/>
      <c r="ALM1438" s="6"/>
      <c r="ALN1438" s="6"/>
      <c r="ALO1438" s="6"/>
      <c r="ALP1438" s="6"/>
      <c r="ALQ1438" s="6"/>
      <c r="ALR1438" s="6"/>
      <c r="ALS1438" s="6"/>
      <c r="ALT1438" s="6"/>
      <c r="ALU1438" s="6"/>
      <c r="ALV1438" s="6"/>
      <c r="ALW1438" s="6"/>
      <c r="ALX1438" s="6"/>
      <c r="ALY1438" s="6"/>
      <c r="ALZ1438" s="6"/>
      <c r="AMA1438" s="6"/>
      <c r="AMB1438" s="6"/>
      <c r="AMC1438" s="6"/>
      <c r="AMD1438" s="6"/>
      <c r="AME1438" s="6"/>
      <c r="AMF1438" s="6"/>
      <c r="AMG1438" s="6"/>
      <c r="AMH1438" s="6"/>
      <c r="AMI1438" s="6"/>
      <c r="AMJ1438" s="6"/>
      <c r="AMK1438" s="6"/>
      <c r="AML1438" s="6"/>
      <c r="AMM1438" s="6"/>
    </row>
    <row r="1439" spans="1:1027" s="72" customFormat="1">
      <c r="A1439" s="1"/>
      <c r="B1439" s="25">
        <v>1</v>
      </c>
      <c r="C1439" s="26">
        <v>2</v>
      </c>
      <c r="D1439" s="26">
        <v>3</v>
      </c>
      <c r="E1439" s="26">
        <v>4</v>
      </c>
      <c r="F1439" s="26">
        <v>5</v>
      </c>
      <c r="G1439" s="26">
        <v>6</v>
      </c>
      <c r="H1439" s="26">
        <v>7</v>
      </c>
      <c r="I1439" s="26">
        <v>8</v>
      </c>
      <c r="J1439" s="26">
        <v>9</v>
      </c>
      <c r="K1439" s="26">
        <v>10</v>
      </c>
      <c r="L1439" s="26">
        <v>11</v>
      </c>
      <c r="M1439" s="26">
        <v>12</v>
      </c>
      <c r="N1439" s="26">
        <v>13</v>
      </c>
      <c r="O1439" s="26">
        <v>14</v>
      </c>
      <c r="P1439" s="26">
        <v>15</v>
      </c>
      <c r="Q1439" s="26">
        <v>16</v>
      </c>
      <c r="R1439" s="26">
        <v>17</v>
      </c>
      <c r="S1439" s="26">
        <v>18</v>
      </c>
      <c r="T1439" s="26">
        <v>19</v>
      </c>
      <c r="U1439" s="26">
        <v>20</v>
      </c>
      <c r="V1439" s="26">
        <v>21</v>
      </c>
      <c r="W1439" s="27">
        <v>22</v>
      </c>
      <c r="X1439" s="2"/>
      <c r="Y1439" s="2"/>
      <c r="Z1439" s="100">
        <v>1</v>
      </c>
      <c r="AA1439" s="100">
        <v>2</v>
      </c>
      <c r="AB1439" s="100">
        <v>3</v>
      </c>
      <c r="AC1439" s="100">
        <v>4</v>
      </c>
      <c r="AD1439" s="100">
        <v>5</v>
      </c>
      <c r="AE1439" s="100">
        <v>6</v>
      </c>
      <c r="AF1439" s="100" t="s">
        <v>26</v>
      </c>
      <c r="AG1439" s="100">
        <v>8</v>
      </c>
      <c r="AH1439" s="100">
        <v>9</v>
      </c>
      <c r="AI1439" s="100">
        <v>10</v>
      </c>
      <c r="AJ1439" s="100">
        <v>11</v>
      </c>
      <c r="AK1439" s="100">
        <v>12</v>
      </c>
      <c r="AL1439" s="100" t="s">
        <v>26</v>
      </c>
      <c r="AM1439" s="100" t="s">
        <v>26</v>
      </c>
      <c r="AN1439" s="100">
        <v>14</v>
      </c>
      <c r="AO1439" s="100">
        <v>15</v>
      </c>
      <c r="AP1439" s="100">
        <v>16</v>
      </c>
      <c r="AQ1439" s="7" t="s">
        <v>27</v>
      </c>
      <c r="AR1439" s="100">
        <v>17</v>
      </c>
      <c r="AS1439" s="100"/>
      <c r="AT1439" s="100">
        <v>18</v>
      </c>
      <c r="AU1439" s="100"/>
      <c r="AV1439" s="100">
        <v>19</v>
      </c>
      <c r="AW1439" s="100"/>
      <c r="AX1439" s="100">
        <v>20</v>
      </c>
      <c r="AY1439" s="100">
        <v>21</v>
      </c>
      <c r="AZ1439" s="3"/>
      <c r="BA1439" s="3"/>
      <c r="BB1439" s="2"/>
      <c r="BC1439" s="3"/>
      <c r="BD1439" s="47"/>
      <c r="BE1439" s="2"/>
      <c r="BF1439" s="2"/>
      <c r="BG1439" s="2"/>
      <c r="BH1439" s="47"/>
      <c r="BI1439" s="3"/>
      <c r="BJ1439" s="67"/>
      <c r="BK1439" s="3"/>
      <c r="BL1439" s="49"/>
      <c r="BM1439" s="3"/>
      <c r="BN1439" s="3"/>
      <c r="BO1439" s="3"/>
      <c r="BP1439" s="3"/>
      <c r="BQ1439" s="3"/>
      <c r="BR1439" s="3"/>
      <c r="BS1439" s="3"/>
      <c r="BT1439" s="2"/>
      <c r="BU1439" s="2"/>
      <c r="BW1439" s="37"/>
      <c r="BX1439" s="37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38"/>
      <c r="DI1439" s="38"/>
      <c r="DJ1439" s="38"/>
      <c r="DK1439" s="2"/>
      <c r="DL1439" s="2"/>
      <c r="DM1439" s="2"/>
      <c r="DN1439" s="2"/>
      <c r="DO1439" s="2"/>
      <c r="DP1439" s="2"/>
      <c r="DQ1439" s="2"/>
      <c r="DR1439" s="2"/>
      <c r="DS1439" s="2"/>
      <c r="DT1439" s="2"/>
      <c r="DU1439" s="2"/>
      <c r="DV1439" s="2"/>
      <c r="DW1439" s="2"/>
      <c r="DX1439" s="2"/>
      <c r="DY1439" s="2"/>
      <c r="DZ1439" s="2"/>
      <c r="EA1439" s="2"/>
      <c r="EB1439" s="2"/>
      <c r="EC1439" s="2"/>
      <c r="ED1439" s="2"/>
      <c r="EE1439" s="2"/>
      <c r="EF1439" s="2"/>
      <c r="EG1439" s="2"/>
      <c r="EH1439" s="2"/>
      <c r="EI1439" s="2"/>
      <c r="EJ1439" s="2"/>
      <c r="EK1439" s="2"/>
      <c r="EL1439" s="2"/>
      <c r="EM1439" s="2"/>
      <c r="EN1439" s="2"/>
      <c r="EO1439" s="2"/>
      <c r="EP1439" s="2"/>
      <c r="EQ1439" s="2"/>
      <c r="ER1439" s="2"/>
      <c r="ES1439" s="2"/>
      <c r="ET1439" s="2"/>
      <c r="EU1439" s="2"/>
      <c r="EV1439" s="2"/>
      <c r="EW1439" s="2"/>
      <c r="EX1439" s="2"/>
      <c r="EY1439" s="2"/>
      <c r="EZ1439" s="2"/>
      <c r="FA1439" s="2"/>
      <c r="FB1439" s="2"/>
      <c r="FC1439" s="2"/>
      <c r="FD1439" s="2"/>
      <c r="FE1439" s="2"/>
      <c r="FF1439" s="2"/>
      <c r="FG1439" s="2"/>
      <c r="FH1439" s="2"/>
      <c r="FI1439" s="2"/>
      <c r="FJ1439" s="2"/>
      <c r="FK1439" s="2"/>
      <c r="FL1439" s="2"/>
      <c r="FM1439" s="2"/>
      <c r="FN1439" s="2"/>
      <c r="FO1439" s="2"/>
      <c r="FP1439" s="2"/>
      <c r="FQ1439" s="2"/>
      <c r="FR1439" s="2"/>
      <c r="FS1439" s="2"/>
      <c r="FT1439" s="2"/>
      <c r="FU1439" s="2"/>
      <c r="FV1439" s="2"/>
      <c r="FW1439" s="2"/>
      <c r="FX1439" s="2"/>
      <c r="FY1439" s="2"/>
      <c r="FZ1439" s="2"/>
      <c r="GA1439" s="2"/>
      <c r="GB1439" s="2"/>
      <c r="GC1439" s="2"/>
      <c r="GD1439" s="2"/>
      <c r="GE1439" s="2"/>
      <c r="GF1439" s="2"/>
      <c r="GG1439" s="2"/>
      <c r="GH1439" s="2"/>
      <c r="GI1439" s="2"/>
      <c r="GJ1439" s="2"/>
      <c r="GK1439" s="2"/>
      <c r="GL1439" s="2"/>
      <c r="GM1439" s="2"/>
      <c r="GN1439" s="2"/>
      <c r="GO1439" s="2"/>
      <c r="GP1439" s="2"/>
      <c r="GQ1439" s="2"/>
      <c r="GR1439" s="2"/>
      <c r="GS1439" s="2"/>
      <c r="GT1439" s="2"/>
      <c r="GU1439" s="2"/>
      <c r="GV1439" s="2"/>
      <c r="GW1439" s="2"/>
      <c r="GX1439" s="2"/>
      <c r="GY1439" s="2"/>
      <c r="GZ1439" s="2"/>
      <c r="HA1439" s="2"/>
      <c r="HB1439" s="2"/>
      <c r="HC1439" s="2"/>
      <c r="HD1439" s="2"/>
      <c r="HE1439" s="2"/>
      <c r="HF1439" s="2"/>
      <c r="HG1439" s="2"/>
      <c r="HH1439" s="2"/>
      <c r="HI1439" s="2"/>
      <c r="HJ1439" s="2"/>
      <c r="HK1439" s="2"/>
      <c r="HL1439" s="2"/>
      <c r="HM1439" s="2"/>
      <c r="HN1439" s="2"/>
      <c r="HO1439" s="2"/>
      <c r="HP1439" s="2"/>
      <c r="HQ1439" s="2"/>
      <c r="HR1439" s="2"/>
      <c r="HS1439" s="2"/>
      <c r="HT1439" s="2"/>
      <c r="HU1439" s="2"/>
      <c r="HV1439" s="2"/>
      <c r="HW1439" s="2"/>
      <c r="HX1439" s="2"/>
      <c r="HY1439" s="2"/>
      <c r="HZ1439" s="2"/>
      <c r="IA1439" s="2"/>
      <c r="IB1439" s="2"/>
      <c r="IC1439" s="2"/>
      <c r="ID1439" s="2"/>
      <c r="IE1439" s="2"/>
      <c r="IF1439" s="2"/>
      <c r="IG1439" s="2"/>
      <c r="IH1439" s="2"/>
      <c r="II1439" s="2"/>
      <c r="IJ1439" s="2"/>
      <c r="IK1439" s="2"/>
      <c r="IL1439" s="2"/>
      <c r="IM1439" s="2"/>
      <c r="IN1439" s="2"/>
      <c r="IO1439" s="2"/>
      <c r="IP1439" s="2"/>
      <c r="IQ1439" s="2"/>
      <c r="IR1439" s="2"/>
      <c r="IS1439" s="2"/>
      <c r="IT1439" s="2"/>
      <c r="IU1439" s="2"/>
      <c r="IV1439" s="2"/>
      <c r="IW1439" s="2"/>
      <c r="IX1439" s="2"/>
      <c r="IY1439" s="2"/>
      <c r="IZ1439" s="2"/>
      <c r="JA1439" s="2"/>
      <c r="JB1439" s="2"/>
      <c r="JC1439" s="2"/>
      <c r="JD1439" s="2"/>
      <c r="JE1439" s="2"/>
      <c r="JF1439" s="2"/>
      <c r="JG1439" s="2"/>
      <c r="JH1439" s="2"/>
      <c r="JI1439" s="2"/>
      <c r="JJ1439" s="2"/>
      <c r="JK1439" s="2"/>
      <c r="JL1439" s="2"/>
      <c r="JM1439" s="2"/>
      <c r="JN1439" s="2"/>
      <c r="JO1439" s="2"/>
      <c r="JP1439" s="2"/>
      <c r="JQ1439" s="2"/>
      <c r="JR1439" s="2"/>
      <c r="JS1439" s="2"/>
      <c r="JT1439" s="2"/>
      <c r="JU1439" s="2"/>
      <c r="JV1439" s="2"/>
      <c r="JW1439" s="2"/>
      <c r="JX1439" s="2"/>
      <c r="JY1439" s="2"/>
      <c r="JZ1439" s="2"/>
      <c r="KA1439" s="2"/>
      <c r="KB1439" s="2"/>
      <c r="KC1439" s="2"/>
      <c r="KD1439" s="2"/>
      <c r="KE1439" s="2"/>
      <c r="KF1439" s="2"/>
      <c r="KG1439" s="2"/>
      <c r="KH1439" s="2"/>
      <c r="KI1439" s="2"/>
      <c r="KJ1439" s="2"/>
      <c r="KK1439" s="2"/>
      <c r="KL1439" s="2"/>
      <c r="KM1439" s="2"/>
      <c r="KN1439" s="2"/>
      <c r="KO1439" s="2"/>
      <c r="KP1439" s="2"/>
      <c r="KQ1439" s="2"/>
      <c r="KR1439" s="2"/>
      <c r="KS1439" s="2"/>
      <c r="KT1439" s="2"/>
      <c r="KU1439" s="2"/>
      <c r="KV1439" s="2"/>
      <c r="KW1439" s="2"/>
      <c r="KX1439" s="2"/>
      <c r="KY1439" s="2"/>
      <c r="KZ1439" s="2"/>
      <c r="LA1439" s="2"/>
      <c r="LB1439" s="2"/>
      <c r="LC1439" s="2"/>
      <c r="LD1439" s="2"/>
      <c r="LE1439" s="2"/>
      <c r="LF1439" s="2"/>
      <c r="LG1439" s="2"/>
      <c r="LH1439" s="2"/>
      <c r="LI1439" s="2"/>
      <c r="LJ1439" s="2"/>
      <c r="LK1439" s="2"/>
      <c r="LL1439" s="2"/>
      <c r="LM1439" s="2"/>
      <c r="LN1439" s="2"/>
      <c r="LO1439" s="2"/>
      <c r="LP1439" s="2"/>
      <c r="LQ1439" s="2"/>
      <c r="LR1439" s="2"/>
      <c r="LS1439" s="2"/>
      <c r="LT1439" s="2"/>
      <c r="LU1439" s="2"/>
      <c r="LV1439" s="2"/>
      <c r="LW1439" s="2"/>
      <c r="LX1439" s="2"/>
      <c r="LY1439" s="2"/>
      <c r="LZ1439" s="2"/>
      <c r="MA1439" s="2"/>
      <c r="MB1439" s="2"/>
      <c r="MC1439" s="2"/>
      <c r="MD1439" s="2"/>
      <c r="ME1439" s="2"/>
      <c r="MF1439" s="2"/>
      <c r="MG1439" s="2"/>
      <c r="MH1439" s="2"/>
      <c r="MI1439" s="2"/>
      <c r="MJ1439" s="2"/>
      <c r="MK1439" s="2"/>
      <c r="ML1439" s="2"/>
      <c r="MM1439" s="2"/>
      <c r="MN1439" s="2"/>
      <c r="MO1439" s="2"/>
      <c r="MP1439" s="2"/>
      <c r="MQ1439" s="2"/>
      <c r="MR1439" s="2"/>
      <c r="MS1439" s="2"/>
      <c r="MT1439" s="2"/>
      <c r="MU1439" s="2"/>
      <c r="MV1439" s="2"/>
      <c r="MW1439" s="2"/>
      <c r="MX1439" s="2"/>
      <c r="MY1439" s="2"/>
      <c r="MZ1439" s="2"/>
      <c r="NA1439" s="2"/>
      <c r="NB1439" s="2"/>
      <c r="NC1439" s="2"/>
      <c r="ND1439" s="2"/>
      <c r="NE1439" s="2"/>
      <c r="NF1439" s="2"/>
      <c r="NG1439" s="2"/>
      <c r="NH1439" s="2"/>
      <c r="NI1439" s="2"/>
      <c r="NJ1439" s="2"/>
      <c r="NK1439" s="2"/>
      <c r="NL1439" s="2"/>
      <c r="NM1439" s="2"/>
      <c r="NN1439" s="2"/>
      <c r="NO1439" s="2"/>
      <c r="NP1439" s="2"/>
      <c r="NQ1439" s="2"/>
      <c r="NR1439" s="2"/>
      <c r="NS1439" s="2"/>
      <c r="NT1439" s="2"/>
      <c r="NU1439" s="2"/>
      <c r="NV1439" s="2"/>
      <c r="NW1439" s="2"/>
      <c r="NX1439" s="2"/>
      <c r="NY1439" s="2"/>
      <c r="NZ1439" s="2"/>
      <c r="OA1439" s="2"/>
      <c r="OB1439" s="2"/>
      <c r="OC1439" s="2"/>
      <c r="OD1439" s="2"/>
      <c r="OE1439" s="2"/>
      <c r="OF1439" s="2"/>
      <c r="OG1439" s="2"/>
      <c r="OH1439" s="2"/>
      <c r="OI1439" s="2"/>
      <c r="OJ1439" s="2"/>
      <c r="OK1439" s="2"/>
      <c r="OL1439" s="2"/>
      <c r="OM1439" s="2"/>
      <c r="ON1439" s="2"/>
      <c r="OO1439" s="2"/>
      <c r="OP1439" s="2"/>
      <c r="OQ1439" s="2"/>
      <c r="OR1439" s="2"/>
      <c r="OS1439" s="2"/>
      <c r="OT1439" s="2"/>
      <c r="OU1439" s="2"/>
      <c r="OV1439" s="2"/>
      <c r="OW1439" s="2"/>
      <c r="OX1439" s="2"/>
      <c r="OY1439" s="2"/>
      <c r="OZ1439" s="2"/>
      <c r="PA1439" s="2"/>
      <c r="PB1439" s="2"/>
      <c r="PC1439" s="2"/>
      <c r="PD1439" s="2"/>
      <c r="PE1439" s="2"/>
      <c r="PF1439" s="2"/>
      <c r="PG1439" s="2"/>
      <c r="PH1439" s="2"/>
      <c r="PI1439" s="2"/>
      <c r="PJ1439" s="2"/>
      <c r="PK1439" s="2"/>
      <c r="PL1439" s="2"/>
      <c r="PM1439" s="2"/>
      <c r="PN1439" s="2"/>
      <c r="PO1439" s="2"/>
      <c r="PP1439" s="2"/>
      <c r="PQ1439" s="2"/>
      <c r="PR1439" s="2"/>
      <c r="PS1439" s="2"/>
      <c r="PT1439" s="2"/>
      <c r="PU1439" s="2"/>
      <c r="PV1439" s="2"/>
      <c r="PW1439" s="2"/>
      <c r="PX1439" s="2"/>
      <c r="PY1439" s="2"/>
      <c r="PZ1439" s="2"/>
      <c r="QA1439" s="2"/>
      <c r="QB1439" s="2"/>
      <c r="QC1439" s="2"/>
      <c r="QD1439" s="2"/>
      <c r="QE1439" s="2"/>
      <c r="QF1439" s="2"/>
      <c r="QG1439" s="2"/>
      <c r="QH1439" s="2"/>
      <c r="QI1439" s="2"/>
      <c r="QJ1439" s="2"/>
      <c r="QK1439" s="2"/>
      <c r="QL1439" s="2"/>
      <c r="QM1439" s="2"/>
      <c r="QN1439" s="2"/>
      <c r="QO1439" s="2"/>
      <c r="QP1439" s="2"/>
      <c r="QQ1439" s="2"/>
      <c r="QR1439" s="2"/>
      <c r="QS1439" s="2"/>
      <c r="QT1439" s="2"/>
      <c r="QU1439" s="2"/>
      <c r="QV1439" s="2"/>
      <c r="QW1439" s="2"/>
      <c r="QX1439" s="2"/>
      <c r="QY1439" s="2"/>
      <c r="QZ1439" s="2"/>
      <c r="RA1439" s="2"/>
      <c r="RB1439" s="2"/>
      <c r="RC1439" s="2"/>
      <c r="RD1439" s="2"/>
      <c r="RE1439" s="2"/>
      <c r="RF1439" s="2"/>
      <c r="RG1439" s="2"/>
      <c r="RH1439" s="2"/>
      <c r="RI1439" s="2"/>
      <c r="RJ1439" s="2"/>
      <c r="RK1439" s="2"/>
      <c r="RL1439" s="2"/>
      <c r="RM1439" s="2"/>
      <c r="RN1439" s="2"/>
      <c r="RO1439" s="2"/>
      <c r="RP1439" s="2"/>
      <c r="RQ1439" s="2"/>
      <c r="RR1439" s="2"/>
      <c r="RS1439" s="2"/>
      <c r="RT1439" s="2"/>
      <c r="RU1439" s="2"/>
      <c r="RV1439" s="2"/>
      <c r="RW1439" s="2"/>
      <c r="RX1439" s="2"/>
      <c r="RY1439" s="2"/>
      <c r="RZ1439" s="2"/>
      <c r="SA1439" s="2"/>
      <c r="SB1439" s="2"/>
      <c r="SC1439" s="2"/>
      <c r="SD1439" s="2"/>
      <c r="SE1439" s="2"/>
      <c r="SF1439" s="2"/>
      <c r="SG1439" s="2"/>
      <c r="SH1439" s="2"/>
      <c r="SI1439" s="2"/>
      <c r="SJ1439" s="2"/>
      <c r="SK1439" s="2"/>
      <c r="SL1439" s="2"/>
      <c r="SM1439" s="2"/>
      <c r="SN1439" s="2"/>
      <c r="SO1439" s="2"/>
      <c r="SP1439" s="2"/>
      <c r="SQ1439" s="2"/>
      <c r="SR1439" s="2"/>
      <c r="SS1439" s="2"/>
      <c r="ST1439" s="2"/>
      <c r="SU1439" s="2"/>
      <c r="SV1439" s="2"/>
      <c r="SW1439" s="2"/>
      <c r="SX1439" s="2"/>
      <c r="SY1439" s="2"/>
      <c r="SZ1439" s="2"/>
      <c r="TA1439" s="2"/>
      <c r="TB1439" s="2"/>
      <c r="TC1439" s="2"/>
      <c r="TD1439" s="2"/>
      <c r="TE1439" s="2"/>
      <c r="TF1439" s="2"/>
      <c r="TG1439" s="2"/>
      <c r="TH1439" s="2"/>
      <c r="TI1439" s="2"/>
      <c r="TJ1439" s="2"/>
      <c r="TK1439" s="2"/>
      <c r="TL1439" s="2"/>
      <c r="TM1439" s="2"/>
      <c r="TN1439" s="2"/>
      <c r="TO1439" s="2"/>
      <c r="TP1439" s="2"/>
      <c r="TQ1439" s="2"/>
      <c r="TR1439" s="2"/>
      <c r="TS1439" s="2"/>
      <c r="TT1439" s="2"/>
      <c r="TU1439" s="2"/>
      <c r="TV1439" s="2"/>
      <c r="TW1439" s="2"/>
      <c r="TX1439" s="2"/>
      <c r="TY1439" s="2"/>
      <c r="TZ1439" s="2"/>
      <c r="UA1439" s="2"/>
      <c r="UB1439" s="2"/>
      <c r="UC1439" s="2"/>
      <c r="UD1439" s="2"/>
      <c r="UE1439" s="2"/>
      <c r="UF1439" s="2"/>
      <c r="UG1439" s="2"/>
      <c r="UH1439" s="2"/>
      <c r="UI1439" s="2"/>
      <c r="UJ1439" s="2"/>
      <c r="UK1439" s="2"/>
      <c r="UL1439" s="2"/>
      <c r="UM1439" s="2"/>
      <c r="UN1439" s="2"/>
      <c r="UO1439" s="2"/>
      <c r="UP1439" s="2"/>
      <c r="UQ1439" s="2"/>
      <c r="UR1439" s="2"/>
      <c r="US1439" s="2"/>
      <c r="UT1439" s="2"/>
      <c r="UU1439" s="2"/>
      <c r="UV1439" s="2"/>
      <c r="UW1439" s="2"/>
      <c r="UX1439" s="2"/>
      <c r="UY1439" s="2"/>
      <c r="UZ1439" s="2"/>
      <c r="VA1439" s="2"/>
      <c r="VB1439" s="2"/>
      <c r="VC1439" s="2"/>
      <c r="VD1439" s="2"/>
      <c r="VE1439" s="2"/>
      <c r="VF1439" s="2"/>
      <c r="VG1439" s="2"/>
      <c r="VH1439" s="2"/>
      <c r="VI1439" s="2"/>
      <c r="VJ1439" s="2"/>
      <c r="VK1439" s="2"/>
      <c r="VL1439" s="2"/>
      <c r="VM1439" s="2"/>
      <c r="VN1439" s="2"/>
      <c r="VO1439" s="2"/>
      <c r="VP1439" s="2"/>
      <c r="VQ1439" s="2"/>
      <c r="VR1439" s="2"/>
      <c r="VS1439" s="2"/>
      <c r="VT1439" s="2"/>
      <c r="VU1439" s="2"/>
      <c r="VV1439" s="2"/>
      <c r="VW1439" s="2"/>
      <c r="VX1439" s="2"/>
      <c r="VY1439" s="2"/>
      <c r="VZ1439" s="2"/>
      <c r="WA1439" s="2"/>
      <c r="WB1439" s="2"/>
      <c r="WC1439" s="2"/>
      <c r="WD1439" s="2"/>
      <c r="WE1439" s="2"/>
      <c r="WF1439" s="2"/>
      <c r="WG1439" s="2"/>
      <c r="WH1439" s="2"/>
      <c r="WI1439" s="2"/>
      <c r="WJ1439" s="2"/>
      <c r="WK1439" s="2"/>
      <c r="WL1439" s="2"/>
      <c r="WM1439" s="2"/>
      <c r="WN1439" s="2"/>
      <c r="WO1439" s="2"/>
      <c r="WP1439" s="2"/>
      <c r="WQ1439" s="2"/>
      <c r="WR1439" s="2"/>
      <c r="WS1439" s="2"/>
      <c r="WT1439" s="2"/>
      <c r="WU1439" s="2"/>
      <c r="WV1439" s="2"/>
      <c r="WW1439" s="2"/>
      <c r="WX1439" s="2"/>
      <c r="WY1439" s="2"/>
      <c r="WZ1439" s="2"/>
      <c r="XA1439" s="2"/>
      <c r="XB1439" s="2"/>
      <c r="XC1439" s="2"/>
      <c r="XD1439" s="2"/>
      <c r="XE1439" s="2"/>
      <c r="XF1439" s="2"/>
      <c r="XG1439" s="2"/>
      <c r="XH1439" s="2"/>
      <c r="XI1439" s="2"/>
      <c r="XJ1439" s="2"/>
      <c r="XK1439" s="2"/>
      <c r="XL1439" s="2"/>
      <c r="XM1439" s="2"/>
      <c r="XN1439" s="2"/>
      <c r="XO1439" s="2"/>
      <c r="XP1439" s="2"/>
      <c r="XQ1439" s="2"/>
      <c r="XR1439" s="2"/>
      <c r="XS1439" s="2"/>
      <c r="XT1439" s="2"/>
      <c r="XU1439" s="2"/>
      <c r="XV1439" s="2"/>
      <c r="XW1439" s="2"/>
      <c r="XX1439" s="2"/>
      <c r="XY1439" s="2"/>
      <c r="XZ1439" s="2"/>
      <c r="YA1439" s="2"/>
      <c r="YB1439" s="2"/>
      <c r="YC1439" s="2"/>
      <c r="YD1439" s="2"/>
      <c r="YE1439" s="2"/>
      <c r="YF1439" s="2"/>
      <c r="YG1439" s="2"/>
      <c r="YH1439" s="2"/>
      <c r="YI1439" s="2"/>
      <c r="YJ1439" s="2"/>
      <c r="YK1439" s="2"/>
      <c r="YL1439" s="2"/>
      <c r="YM1439" s="2"/>
      <c r="YN1439" s="2"/>
      <c r="YO1439" s="2"/>
      <c r="YP1439" s="2"/>
      <c r="YQ1439" s="2"/>
      <c r="YR1439" s="2"/>
      <c r="YS1439" s="2"/>
      <c r="YT1439" s="2"/>
      <c r="YU1439" s="2"/>
      <c r="YV1439" s="2"/>
      <c r="YW1439" s="2"/>
      <c r="YX1439" s="2"/>
      <c r="YY1439" s="2"/>
      <c r="YZ1439" s="2"/>
      <c r="ZA1439" s="2"/>
      <c r="ZB1439" s="2"/>
      <c r="ZC1439" s="2"/>
      <c r="ZD1439" s="2"/>
      <c r="ZE1439" s="2"/>
      <c r="ZF1439" s="2"/>
      <c r="ZG1439" s="2"/>
      <c r="ZH1439" s="2"/>
      <c r="ZI1439" s="2"/>
      <c r="ZJ1439" s="2"/>
      <c r="ZK1439" s="2"/>
      <c r="ZL1439" s="2"/>
      <c r="ZM1439" s="2"/>
      <c r="ZN1439" s="2"/>
      <c r="ZO1439" s="2"/>
      <c r="ZP1439" s="2"/>
      <c r="ZQ1439" s="2"/>
      <c r="ZR1439" s="2"/>
      <c r="ZS1439" s="2"/>
      <c r="ZT1439" s="2"/>
      <c r="ZU1439" s="2"/>
      <c r="ZV1439" s="2"/>
      <c r="ZW1439" s="2"/>
      <c r="ZX1439" s="2"/>
      <c r="ZY1439" s="2"/>
      <c r="ZZ1439" s="2"/>
      <c r="AAA1439" s="2"/>
      <c r="AAB1439" s="2"/>
      <c r="AAC1439" s="2"/>
      <c r="AAD1439" s="2"/>
      <c r="AAE1439" s="2"/>
      <c r="AAF1439" s="2"/>
      <c r="AAG1439" s="2"/>
      <c r="AAH1439" s="2"/>
      <c r="AAI1439" s="2"/>
      <c r="AAJ1439" s="2"/>
      <c r="AAK1439" s="2"/>
      <c r="AAL1439" s="2"/>
      <c r="AAM1439" s="2"/>
      <c r="AAN1439" s="2"/>
      <c r="AAO1439" s="2"/>
      <c r="AAP1439" s="2"/>
      <c r="AAQ1439" s="2"/>
      <c r="AAR1439" s="2"/>
      <c r="AAS1439" s="2"/>
      <c r="AAT1439" s="2"/>
      <c r="AAU1439" s="2"/>
      <c r="AAV1439" s="2"/>
      <c r="AAW1439" s="2"/>
      <c r="AAX1439" s="2"/>
      <c r="AAY1439" s="2"/>
      <c r="AAZ1439" s="2"/>
      <c r="ABA1439" s="2"/>
      <c r="ABB1439" s="2"/>
      <c r="ABC1439" s="2"/>
      <c r="ABD1439" s="2"/>
      <c r="ABE1439" s="2"/>
      <c r="ABF1439" s="2"/>
      <c r="ABG1439" s="2"/>
      <c r="ABH1439" s="2"/>
      <c r="ABI1439" s="2"/>
      <c r="ABJ1439" s="2"/>
      <c r="ABK1439" s="2"/>
      <c r="ABL1439" s="2"/>
      <c r="ABM1439" s="2"/>
      <c r="ABN1439" s="2"/>
      <c r="ABO1439" s="2"/>
      <c r="ABP1439" s="2"/>
      <c r="ABQ1439" s="2"/>
      <c r="ABR1439" s="2"/>
      <c r="ABS1439" s="2"/>
      <c r="ABT1439" s="2"/>
      <c r="ABU1439" s="2"/>
      <c r="ABV1439" s="2"/>
      <c r="ABW1439" s="2"/>
      <c r="ABX1439" s="2"/>
      <c r="ABY1439" s="2"/>
      <c r="ABZ1439" s="2"/>
      <c r="ACA1439" s="2"/>
      <c r="ACB1439" s="2"/>
      <c r="ACC1439" s="2"/>
      <c r="ACD1439" s="2"/>
      <c r="ACE1439" s="2"/>
      <c r="ACF1439" s="2"/>
      <c r="ACG1439" s="2"/>
      <c r="ACH1439" s="2"/>
      <c r="ACI1439" s="2"/>
      <c r="ACJ1439" s="2"/>
      <c r="ACK1439" s="2"/>
      <c r="ACL1439" s="2"/>
      <c r="ACM1439" s="2"/>
      <c r="ACN1439" s="2"/>
      <c r="ACO1439" s="2"/>
      <c r="ACP1439" s="2"/>
      <c r="ACQ1439" s="2"/>
      <c r="ACR1439" s="2"/>
      <c r="ACS1439" s="2"/>
      <c r="ACT1439" s="2"/>
      <c r="ACU1439" s="2"/>
      <c r="ACV1439" s="2"/>
      <c r="ACW1439" s="2"/>
      <c r="ACX1439" s="2"/>
      <c r="ACY1439" s="2"/>
      <c r="ACZ1439" s="2"/>
      <c r="ADA1439" s="2"/>
      <c r="ADB1439" s="2"/>
      <c r="ADC1439" s="2"/>
      <c r="ADD1439" s="2"/>
      <c r="ADE1439" s="2"/>
      <c r="ADF1439" s="2"/>
      <c r="ADG1439" s="2"/>
      <c r="ADH1439" s="2"/>
      <c r="ADI1439" s="2"/>
      <c r="ADJ1439" s="2"/>
      <c r="ADK1439" s="2"/>
      <c r="ADL1439" s="2"/>
      <c r="ADM1439" s="2"/>
      <c r="ADN1439" s="2"/>
      <c r="ADO1439" s="2"/>
      <c r="ADP1439" s="2"/>
      <c r="ADQ1439" s="2"/>
      <c r="ADR1439" s="2"/>
      <c r="ADS1439" s="2"/>
      <c r="ADT1439" s="2"/>
      <c r="ADU1439" s="2"/>
      <c r="ADV1439" s="2"/>
      <c r="ADW1439" s="2"/>
      <c r="ADX1439" s="2"/>
      <c r="ADY1439" s="2"/>
      <c r="ADZ1439" s="2"/>
      <c r="AEA1439" s="2"/>
      <c r="AEB1439" s="2"/>
      <c r="AEC1439" s="2"/>
      <c r="AED1439" s="2"/>
      <c r="AEE1439" s="2"/>
      <c r="AEF1439" s="2"/>
      <c r="AEG1439" s="2"/>
      <c r="AEH1439" s="2"/>
      <c r="AEI1439" s="2"/>
      <c r="AEJ1439" s="2"/>
      <c r="AEK1439" s="2"/>
      <c r="AEL1439" s="2"/>
      <c r="AEM1439" s="2"/>
      <c r="AEN1439" s="2"/>
      <c r="AEO1439" s="2"/>
      <c r="AEP1439" s="2"/>
      <c r="AEQ1439" s="2"/>
      <c r="AER1439" s="2"/>
      <c r="AES1439" s="2"/>
      <c r="AET1439" s="2"/>
      <c r="AEU1439" s="2"/>
      <c r="AEV1439" s="2"/>
      <c r="AEW1439" s="2"/>
      <c r="AEX1439" s="2"/>
      <c r="AEY1439" s="2"/>
      <c r="AEZ1439" s="2"/>
      <c r="AFA1439" s="2"/>
      <c r="AFB1439" s="2"/>
      <c r="AFC1439" s="2"/>
      <c r="AFD1439" s="2"/>
      <c r="AFE1439" s="2"/>
      <c r="AFF1439" s="2"/>
      <c r="AFG1439" s="2"/>
      <c r="AFH1439" s="2"/>
      <c r="AFI1439" s="2"/>
      <c r="AFJ1439" s="2"/>
      <c r="AFK1439" s="2"/>
      <c r="AFL1439" s="2"/>
      <c r="AFM1439" s="2"/>
      <c r="AFN1439" s="2"/>
      <c r="AFO1439" s="2"/>
      <c r="AFP1439" s="2"/>
      <c r="AFQ1439" s="2"/>
      <c r="AFR1439" s="2"/>
      <c r="AFS1439" s="2"/>
      <c r="AFT1439" s="2"/>
      <c r="AFU1439" s="2"/>
      <c r="AFV1439" s="2"/>
      <c r="AFW1439" s="2"/>
      <c r="AFX1439" s="2"/>
      <c r="AFY1439" s="2"/>
      <c r="AFZ1439" s="2"/>
      <c r="AGA1439" s="2"/>
      <c r="AGB1439" s="2"/>
      <c r="AGC1439" s="2"/>
      <c r="AGD1439" s="2"/>
      <c r="AGE1439" s="2"/>
      <c r="AGF1439" s="2"/>
      <c r="AGG1439" s="2"/>
      <c r="AGH1439" s="2"/>
      <c r="AGI1439" s="2"/>
      <c r="AGJ1439" s="2"/>
      <c r="AGK1439" s="2"/>
      <c r="AGL1439" s="2"/>
      <c r="AGM1439" s="2"/>
      <c r="AGN1439" s="2"/>
      <c r="AGO1439" s="2"/>
      <c r="AGP1439" s="2"/>
      <c r="AGQ1439" s="2"/>
      <c r="AGR1439" s="2"/>
      <c r="AGS1439" s="2"/>
      <c r="AGT1439" s="2"/>
      <c r="AGU1439" s="2"/>
      <c r="AGV1439" s="2"/>
      <c r="AGW1439" s="2"/>
      <c r="AGX1439" s="2"/>
      <c r="AGY1439" s="2"/>
      <c r="AGZ1439" s="2"/>
      <c r="AHA1439" s="2"/>
      <c r="AHB1439" s="2"/>
      <c r="AHC1439" s="2"/>
      <c r="AHD1439" s="2"/>
      <c r="AHE1439" s="2"/>
      <c r="AHF1439" s="2"/>
      <c r="AHG1439" s="2"/>
      <c r="AHH1439" s="2"/>
      <c r="AHI1439" s="2"/>
      <c r="AHJ1439" s="2"/>
      <c r="AHK1439" s="2"/>
      <c r="AHL1439" s="2"/>
      <c r="AHM1439" s="2"/>
      <c r="AHN1439" s="2"/>
      <c r="AHO1439" s="2"/>
      <c r="AHP1439" s="2"/>
      <c r="AHQ1439" s="2"/>
      <c r="AHR1439" s="2"/>
      <c r="AHS1439" s="2"/>
      <c r="AHT1439" s="2"/>
      <c r="AHU1439" s="2"/>
      <c r="AHV1439" s="2"/>
      <c r="AHW1439" s="2"/>
      <c r="AHX1439" s="2"/>
      <c r="AHY1439" s="2"/>
      <c r="AHZ1439" s="2"/>
      <c r="AIA1439" s="2"/>
      <c r="AIB1439" s="2"/>
      <c r="AIC1439" s="2"/>
      <c r="AID1439" s="2"/>
      <c r="AIE1439" s="2"/>
      <c r="AIF1439" s="2"/>
      <c r="AIG1439" s="2"/>
      <c r="AIH1439" s="2"/>
      <c r="AII1439" s="2"/>
      <c r="AIJ1439" s="2"/>
      <c r="AIK1439" s="2"/>
      <c r="AIL1439" s="2"/>
      <c r="AIM1439" s="2"/>
      <c r="AIN1439" s="2"/>
      <c r="AIO1439" s="2"/>
      <c r="AIP1439" s="2"/>
      <c r="AIQ1439" s="2"/>
      <c r="AIR1439" s="2"/>
      <c r="AIS1439" s="2"/>
      <c r="AIT1439" s="2"/>
      <c r="AIU1439" s="2"/>
      <c r="AIV1439" s="2"/>
      <c r="AIW1439" s="2"/>
      <c r="AIX1439" s="2"/>
      <c r="AIY1439" s="2"/>
      <c r="AIZ1439" s="2"/>
      <c r="AJA1439" s="2"/>
      <c r="AJB1439" s="2"/>
      <c r="AJC1439" s="2"/>
      <c r="AJD1439" s="2"/>
      <c r="AJE1439" s="2"/>
      <c r="AJF1439" s="2"/>
      <c r="AJG1439" s="2"/>
      <c r="AJH1439" s="2"/>
      <c r="AJI1439" s="2"/>
      <c r="AJJ1439" s="2"/>
      <c r="AJK1439" s="2"/>
      <c r="AJL1439" s="2"/>
      <c r="AJM1439" s="2"/>
      <c r="AJN1439" s="2"/>
      <c r="AJO1439" s="2"/>
      <c r="AJP1439" s="2"/>
      <c r="AJQ1439" s="2"/>
      <c r="AJR1439" s="2"/>
      <c r="AJS1439" s="2"/>
      <c r="AJT1439" s="2"/>
      <c r="AJU1439" s="2"/>
      <c r="AJV1439" s="2"/>
      <c r="AJW1439" s="2"/>
      <c r="AJX1439" s="2"/>
      <c r="AJY1439" s="2"/>
      <c r="AJZ1439" s="2"/>
      <c r="AKA1439" s="2"/>
      <c r="AKB1439" s="2"/>
      <c r="AKC1439" s="2"/>
      <c r="AKD1439" s="2"/>
      <c r="AKE1439" s="2"/>
      <c r="AKF1439" s="2"/>
      <c r="AKG1439" s="2"/>
      <c r="AKH1439" s="2"/>
      <c r="AKI1439" s="2"/>
      <c r="AKJ1439" s="2"/>
      <c r="AKK1439" s="2"/>
      <c r="AKL1439" s="2"/>
      <c r="AKM1439" s="2"/>
      <c r="AKN1439" s="2"/>
      <c r="AKO1439" s="2"/>
      <c r="AKP1439" s="2"/>
      <c r="AKQ1439" s="2"/>
      <c r="AKR1439" s="2"/>
      <c r="AKS1439" s="2"/>
      <c r="AKT1439" s="2"/>
      <c r="AKU1439" s="2"/>
      <c r="AKV1439" s="2"/>
      <c r="AKW1439" s="2"/>
      <c r="AKX1439" s="2"/>
      <c r="AKY1439" s="2"/>
      <c r="AKZ1439" s="2"/>
      <c r="ALA1439" s="2"/>
      <c r="ALB1439" s="2"/>
      <c r="ALC1439" s="2"/>
      <c r="ALD1439" s="2"/>
      <c r="ALE1439" s="2"/>
      <c r="ALF1439" s="2"/>
      <c r="ALG1439" s="2"/>
      <c r="ALH1439" s="2"/>
      <c r="ALI1439" s="6"/>
      <c r="ALJ1439" s="6"/>
      <c r="ALK1439" s="6"/>
      <c r="ALL1439" s="6"/>
      <c r="ALM1439" s="6"/>
      <c r="ALN1439" s="6"/>
      <c r="ALO1439" s="6"/>
      <c r="ALP1439" s="6"/>
      <c r="ALQ1439" s="6"/>
      <c r="ALR1439" s="6"/>
      <c r="ALS1439" s="6"/>
      <c r="ALT1439" s="6"/>
      <c r="ALU1439" s="6"/>
      <c r="ALV1439" s="6"/>
      <c r="ALW1439" s="6"/>
      <c r="ALX1439" s="6"/>
      <c r="ALY1439" s="6"/>
      <c r="ALZ1439" s="6"/>
      <c r="AMA1439" s="6"/>
      <c r="AMB1439" s="6"/>
      <c r="AMC1439" s="6"/>
      <c r="AMD1439" s="6"/>
      <c r="AME1439" s="6"/>
      <c r="AMF1439" s="6"/>
      <c r="AMG1439" s="6"/>
      <c r="AMH1439" s="6"/>
      <c r="AMI1439" s="6"/>
      <c r="AMJ1439" s="6"/>
      <c r="AMK1439" s="6"/>
      <c r="AML1439" s="6"/>
      <c r="AMM1439" s="6"/>
    </row>
    <row r="1440" spans="1:1027" s="72" customFormat="1">
      <c r="A1440" s="1"/>
      <c r="B1440" s="1"/>
      <c r="C1440" s="1"/>
      <c r="D1440" s="1"/>
      <c r="E1440" s="1"/>
      <c r="F1440" s="1"/>
      <c r="G1440" s="2"/>
      <c r="H1440" s="2"/>
      <c r="I1440" s="2"/>
      <c r="J1440" s="2"/>
      <c r="K1440" s="2"/>
      <c r="L1440" s="3"/>
      <c r="M1440" s="2"/>
      <c r="N1440" s="4"/>
      <c r="O1440" s="4"/>
      <c r="P1440" s="4"/>
      <c r="Q1440" s="4"/>
      <c r="R1440" s="3"/>
      <c r="S1440" s="3"/>
      <c r="T1440" s="3"/>
      <c r="U1440" s="3"/>
      <c r="V1440" s="3"/>
      <c r="W1440" s="3"/>
      <c r="X1440" s="2"/>
      <c r="Y1440" s="2"/>
      <c r="Z1440" s="2"/>
      <c r="AA1440" s="2"/>
      <c r="AB1440" s="2"/>
      <c r="AC1440" s="2"/>
      <c r="AD1440" s="2"/>
      <c r="AE1440" s="2"/>
      <c r="AF1440" s="2"/>
      <c r="AG1440" s="5"/>
      <c r="AH1440" s="5"/>
      <c r="AI1440" s="5"/>
      <c r="AJ1440" s="2"/>
      <c r="AK1440" s="2"/>
      <c r="AL1440" s="1"/>
      <c r="AM1440" s="1"/>
      <c r="AN1440" s="4"/>
      <c r="AO1440" s="4"/>
      <c r="AP1440" s="4"/>
      <c r="AQ1440" s="4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2"/>
      <c r="BC1440" s="3"/>
      <c r="BD1440" s="47"/>
      <c r="BE1440" s="2"/>
      <c r="BF1440" s="2"/>
      <c r="BG1440" s="2"/>
      <c r="BH1440" s="2"/>
      <c r="BI1440" s="3"/>
      <c r="BJ1440" s="67"/>
      <c r="BK1440" s="3"/>
      <c r="BL1440" s="49"/>
      <c r="BM1440" s="3"/>
      <c r="BN1440" s="3"/>
      <c r="BO1440" s="3"/>
      <c r="BP1440" s="3"/>
      <c r="BQ1440" s="3"/>
      <c r="BR1440" s="3"/>
      <c r="BS1440" s="3"/>
      <c r="BT1440" s="2"/>
      <c r="BU1440" s="2"/>
      <c r="BW1440" s="37"/>
      <c r="BX1440" s="37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38"/>
      <c r="DI1440" s="38"/>
      <c r="DJ1440" s="38"/>
      <c r="DK1440" s="2"/>
      <c r="DL1440" s="2"/>
      <c r="DM1440" s="2"/>
      <c r="DN1440" s="2"/>
      <c r="DO1440" s="2"/>
      <c r="DP1440" s="2"/>
      <c r="DQ1440" s="2"/>
      <c r="DR1440" s="2"/>
      <c r="DS1440" s="2"/>
      <c r="DT1440" s="2"/>
      <c r="DU1440" s="2"/>
      <c r="DV1440" s="2"/>
      <c r="DW1440" s="2"/>
      <c r="DX1440" s="2"/>
      <c r="DY1440" s="2"/>
      <c r="DZ1440" s="2"/>
      <c r="EA1440" s="2"/>
      <c r="EB1440" s="2"/>
      <c r="EC1440" s="2"/>
      <c r="ED1440" s="2"/>
      <c r="EE1440" s="2"/>
      <c r="EF1440" s="2"/>
      <c r="EG1440" s="2"/>
      <c r="EH1440" s="2"/>
      <c r="EI1440" s="2"/>
      <c r="EJ1440" s="2"/>
      <c r="EK1440" s="2"/>
      <c r="EL1440" s="2"/>
      <c r="EM1440" s="2"/>
      <c r="EN1440" s="2"/>
      <c r="EO1440" s="2"/>
      <c r="EP1440" s="2"/>
      <c r="EQ1440" s="2"/>
      <c r="ER1440" s="2"/>
      <c r="ES1440" s="2"/>
      <c r="ET1440" s="2"/>
      <c r="EU1440" s="2"/>
      <c r="EV1440" s="2"/>
      <c r="EW1440" s="2"/>
      <c r="EX1440" s="2"/>
      <c r="EY1440" s="2"/>
      <c r="EZ1440" s="2"/>
      <c r="FA1440" s="2"/>
      <c r="FB1440" s="2"/>
      <c r="FC1440" s="2"/>
      <c r="FD1440" s="2"/>
      <c r="FE1440" s="2"/>
      <c r="FF1440" s="2"/>
      <c r="FG1440" s="2"/>
      <c r="FH1440" s="2"/>
      <c r="FI1440" s="2"/>
      <c r="FJ1440" s="2"/>
      <c r="FK1440" s="2"/>
      <c r="FL1440" s="2"/>
      <c r="FM1440" s="2"/>
      <c r="FN1440" s="2"/>
      <c r="FO1440" s="2"/>
      <c r="FP1440" s="2"/>
      <c r="FQ1440" s="2"/>
      <c r="FR1440" s="2"/>
      <c r="FS1440" s="2"/>
      <c r="FT1440" s="2"/>
      <c r="FU1440" s="2"/>
      <c r="FV1440" s="2"/>
      <c r="FW1440" s="2"/>
      <c r="FX1440" s="2"/>
      <c r="FY1440" s="2"/>
      <c r="FZ1440" s="2"/>
      <c r="GA1440" s="2"/>
      <c r="GB1440" s="2"/>
      <c r="GC1440" s="2"/>
      <c r="GD1440" s="2"/>
      <c r="GE1440" s="2"/>
      <c r="GF1440" s="2"/>
      <c r="GG1440" s="2"/>
      <c r="GH1440" s="2"/>
      <c r="GI1440" s="2"/>
      <c r="GJ1440" s="2"/>
      <c r="GK1440" s="2"/>
      <c r="GL1440" s="2"/>
      <c r="GM1440" s="2"/>
      <c r="GN1440" s="2"/>
      <c r="GO1440" s="2"/>
      <c r="GP1440" s="2"/>
      <c r="GQ1440" s="2"/>
      <c r="GR1440" s="2"/>
      <c r="GS1440" s="2"/>
      <c r="GT1440" s="2"/>
      <c r="GU1440" s="2"/>
      <c r="GV1440" s="2"/>
      <c r="GW1440" s="2"/>
      <c r="GX1440" s="2"/>
      <c r="GY1440" s="2"/>
      <c r="GZ1440" s="2"/>
      <c r="HA1440" s="2"/>
      <c r="HB1440" s="2"/>
      <c r="HC1440" s="2"/>
      <c r="HD1440" s="2"/>
      <c r="HE1440" s="2"/>
      <c r="HF1440" s="2"/>
      <c r="HG1440" s="2"/>
      <c r="HH1440" s="2"/>
      <c r="HI1440" s="2"/>
      <c r="HJ1440" s="2"/>
      <c r="HK1440" s="2"/>
      <c r="HL1440" s="2"/>
      <c r="HM1440" s="2"/>
      <c r="HN1440" s="2"/>
      <c r="HO1440" s="2"/>
      <c r="HP1440" s="2"/>
      <c r="HQ1440" s="2"/>
      <c r="HR1440" s="2"/>
      <c r="HS1440" s="2"/>
      <c r="HT1440" s="2"/>
      <c r="HU1440" s="2"/>
      <c r="HV1440" s="2"/>
      <c r="HW1440" s="2"/>
      <c r="HX1440" s="2"/>
      <c r="HY1440" s="2"/>
      <c r="HZ1440" s="2"/>
      <c r="IA1440" s="2"/>
      <c r="IB1440" s="2"/>
      <c r="IC1440" s="2"/>
      <c r="ID1440" s="2"/>
      <c r="IE1440" s="2"/>
      <c r="IF1440" s="2"/>
      <c r="IG1440" s="2"/>
      <c r="IH1440" s="2"/>
      <c r="II1440" s="2"/>
      <c r="IJ1440" s="2"/>
      <c r="IK1440" s="2"/>
      <c r="IL1440" s="2"/>
      <c r="IM1440" s="2"/>
      <c r="IN1440" s="2"/>
      <c r="IO1440" s="2"/>
      <c r="IP1440" s="2"/>
      <c r="IQ1440" s="2"/>
      <c r="IR1440" s="2"/>
      <c r="IS1440" s="2"/>
      <c r="IT1440" s="2"/>
      <c r="IU1440" s="2"/>
      <c r="IV1440" s="2"/>
      <c r="IW1440" s="2"/>
      <c r="IX1440" s="2"/>
      <c r="IY1440" s="2"/>
      <c r="IZ1440" s="2"/>
      <c r="JA1440" s="2"/>
      <c r="JB1440" s="2"/>
      <c r="JC1440" s="2"/>
      <c r="JD1440" s="2"/>
      <c r="JE1440" s="2"/>
      <c r="JF1440" s="2"/>
      <c r="JG1440" s="2"/>
      <c r="JH1440" s="2"/>
      <c r="JI1440" s="2"/>
      <c r="JJ1440" s="2"/>
      <c r="JK1440" s="2"/>
      <c r="JL1440" s="2"/>
      <c r="JM1440" s="2"/>
      <c r="JN1440" s="2"/>
      <c r="JO1440" s="2"/>
      <c r="JP1440" s="2"/>
      <c r="JQ1440" s="2"/>
      <c r="JR1440" s="2"/>
      <c r="JS1440" s="2"/>
      <c r="JT1440" s="2"/>
      <c r="JU1440" s="2"/>
      <c r="JV1440" s="2"/>
      <c r="JW1440" s="2"/>
      <c r="JX1440" s="2"/>
      <c r="JY1440" s="2"/>
      <c r="JZ1440" s="2"/>
      <c r="KA1440" s="2"/>
      <c r="KB1440" s="2"/>
      <c r="KC1440" s="2"/>
      <c r="KD1440" s="2"/>
      <c r="KE1440" s="2"/>
      <c r="KF1440" s="2"/>
      <c r="KG1440" s="2"/>
      <c r="KH1440" s="2"/>
      <c r="KI1440" s="2"/>
      <c r="KJ1440" s="2"/>
      <c r="KK1440" s="2"/>
      <c r="KL1440" s="2"/>
      <c r="KM1440" s="2"/>
      <c r="KN1440" s="2"/>
      <c r="KO1440" s="2"/>
      <c r="KP1440" s="2"/>
      <c r="KQ1440" s="2"/>
      <c r="KR1440" s="2"/>
      <c r="KS1440" s="2"/>
      <c r="KT1440" s="2"/>
      <c r="KU1440" s="2"/>
      <c r="KV1440" s="2"/>
      <c r="KW1440" s="2"/>
      <c r="KX1440" s="2"/>
      <c r="KY1440" s="2"/>
      <c r="KZ1440" s="2"/>
      <c r="LA1440" s="2"/>
      <c r="LB1440" s="2"/>
      <c r="LC1440" s="2"/>
      <c r="LD1440" s="2"/>
      <c r="LE1440" s="2"/>
      <c r="LF1440" s="2"/>
      <c r="LG1440" s="2"/>
      <c r="LH1440" s="2"/>
      <c r="LI1440" s="2"/>
      <c r="LJ1440" s="2"/>
      <c r="LK1440" s="2"/>
      <c r="LL1440" s="2"/>
      <c r="LM1440" s="2"/>
      <c r="LN1440" s="2"/>
      <c r="LO1440" s="2"/>
      <c r="LP1440" s="2"/>
      <c r="LQ1440" s="2"/>
      <c r="LR1440" s="2"/>
      <c r="LS1440" s="2"/>
      <c r="LT1440" s="2"/>
      <c r="LU1440" s="2"/>
      <c r="LV1440" s="2"/>
      <c r="LW1440" s="2"/>
      <c r="LX1440" s="2"/>
      <c r="LY1440" s="2"/>
      <c r="LZ1440" s="2"/>
      <c r="MA1440" s="2"/>
      <c r="MB1440" s="2"/>
      <c r="MC1440" s="2"/>
      <c r="MD1440" s="2"/>
      <c r="ME1440" s="2"/>
      <c r="MF1440" s="2"/>
      <c r="MG1440" s="2"/>
      <c r="MH1440" s="2"/>
      <c r="MI1440" s="2"/>
      <c r="MJ1440" s="2"/>
      <c r="MK1440" s="2"/>
      <c r="ML1440" s="2"/>
      <c r="MM1440" s="2"/>
      <c r="MN1440" s="2"/>
      <c r="MO1440" s="2"/>
      <c r="MP1440" s="2"/>
      <c r="MQ1440" s="2"/>
      <c r="MR1440" s="2"/>
      <c r="MS1440" s="2"/>
      <c r="MT1440" s="2"/>
      <c r="MU1440" s="2"/>
      <c r="MV1440" s="2"/>
      <c r="MW1440" s="2"/>
      <c r="MX1440" s="2"/>
      <c r="MY1440" s="2"/>
      <c r="MZ1440" s="2"/>
      <c r="NA1440" s="2"/>
      <c r="NB1440" s="2"/>
      <c r="NC1440" s="2"/>
      <c r="ND1440" s="2"/>
      <c r="NE1440" s="2"/>
      <c r="NF1440" s="2"/>
      <c r="NG1440" s="2"/>
      <c r="NH1440" s="2"/>
      <c r="NI1440" s="2"/>
      <c r="NJ1440" s="2"/>
      <c r="NK1440" s="2"/>
      <c r="NL1440" s="2"/>
      <c r="NM1440" s="2"/>
      <c r="NN1440" s="2"/>
      <c r="NO1440" s="2"/>
      <c r="NP1440" s="2"/>
      <c r="NQ1440" s="2"/>
      <c r="NR1440" s="2"/>
      <c r="NS1440" s="2"/>
      <c r="NT1440" s="2"/>
      <c r="NU1440" s="2"/>
      <c r="NV1440" s="2"/>
      <c r="NW1440" s="2"/>
      <c r="NX1440" s="2"/>
      <c r="NY1440" s="2"/>
      <c r="NZ1440" s="2"/>
      <c r="OA1440" s="2"/>
      <c r="OB1440" s="2"/>
      <c r="OC1440" s="2"/>
      <c r="OD1440" s="2"/>
      <c r="OE1440" s="2"/>
      <c r="OF1440" s="2"/>
      <c r="OG1440" s="2"/>
      <c r="OH1440" s="2"/>
      <c r="OI1440" s="2"/>
      <c r="OJ1440" s="2"/>
      <c r="OK1440" s="2"/>
      <c r="OL1440" s="2"/>
      <c r="OM1440" s="2"/>
      <c r="ON1440" s="2"/>
      <c r="OO1440" s="2"/>
      <c r="OP1440" s="2"/>
      <c r="OQ1440" s="2"/>
      <c r="OR1440" s="2"/>
      <c r="OS1440" s="2"/>
      <c r="OT1440" s="2"/>
      <c r="OU1440" s="2"/>
      <c r="OV1440" s="2"/>
      <c r="OW1440" s="2"/>
      <c r="OX1440" s="2"/>
      <c r="OY1440" s="2"/>
      <c r="OZ1440" s="2"/>
      <c r="PA1440" s="2"/>
      <c r="PB1440" s="2"/>
      <c r="PC1440" s="2"/>
      <c r="PD1440" s="2"/>
      <c r="PE1440" s="2"/>
      <c r="PF1440" s="2"/>
      <c r="PG1440" s="2"/>
      <c r="PH1440" s="2"/>
      <c r="PI1440" s="2"/>
      <c r="PJ1440" s="2"/>
      <c r="PK1440" s="2"/>
      <c r="PL1440" s="2"/>
      <c r="PM1440" s="2"/>
      <c r="PN1440" s="2"/>
      <c r="PO1440" s="2"/>
      <c r="PP1440" s="2"/>
      <c r="PQ1440" s="2"/>
      <c r="PR1440" s="2"/>
      <c r="PS1440" s="2"/>
      <c r="PT1440" s="2"/>
      <c r="PU1440" s="2"/>
      <c r="PV1440" s="2"/>
      <c r="PW1440" s="2"/>
      <c r="PX1440" s="2"/>
      <c r="PY1440" s="2"/>
      <c r="PZ1440" s="2"/>
      <c r="QA1440" s="2"/>
      <c r="QB1440" s="2"/>
      <c r="QC1440" s="2"/>
      <c r="QD1440" s="2"/>
      <c r="QE1440" s="2"/>
      <c r="QF1440" s="2"/>
      <c r="QG1440" s="2"/>
      <c r="QH1440" s="2"/>
      <c r="QI1440" s="2"/>
      <c r="QJ1440" s="2"/>
      <c r="QK1440" s="2"/>
      <c r="QL1440" s="2"/>
      <c r="QM1440" s="2"/>
      <c r="QN1440" s="2"/>
      <c r="QO1440" s="2"/>
      <c r="QP1440" s="2"/>
      <c r="QQ1440" s="2"/>
      <c r="QR1440" s="2"/>
      <c r="QS1440" s="2"/>
      <c r="QT1440" s="2"/>
      <c r="QU1440" s="2"/>
      <c r="QV1440" s="2"/>
      <c r="QW1440" s="2"/>
      <c r="QX1440" s="2"/>
      <c r="QY1440" s="2"/>
      <c r="QZ1440" s="2"/>
      <c r="RA1440" s="2"/>
      <c r="RB1440" s="2"/>
      <c r="RC1440" s="2"/>
      <c r="RD1440" s="2"/>
      <c r="RE1440" s="2"/>
      <c r="RF1440" s="2"/>
      <c r="RG1440" s="2"/>
      <c r="RH1440" s="2"/>
      <c r="RI1440" s="2"/>
      <c r="RJ1440" s="2"/>
      <c r="RK1440" s="2"/>
      <c r="RL1440" s="2"/>
      <c r="RM1440" s="2"/>
      <c r="RN1440" s="2"/>
      <c r="RO1440" s="2"/>
      <c r="RP1440" s="2"/>
      <c r="RQ1440" s="2"/>
      <c r="RR1440" s="2"/>
      <c r="RS1440" s="2"/>
      <c r="RT1440" s="2"/>
      <c r="RU1440" s="2"/>
      <c r="RV1440" s="2"/>
      <c r="RW1440" s="2"/>
      <c r="RX1440" s="2"/>
      <c r="RY1440" s="2"/>
      <c r="RZ1440" s="2"/>
      <c r="SA1440" s="2"/>
      <c r="SB1440" s="2"/>
      <c r="SC1440" s="2"/>
      <c r="SD1440" s="2"/>
      <c r="SE1440" s="2"/>
      <c r="SF1440" s="2"/>
      <c r="SG1440" s="2"/>
      <c r="SH1440" s="2"/>
      <c r="SI1440" s="2"/>
      <c r="SJ1440" s="2"/>
      <c r="SK1440" s="2"/>
      <c r="SL1440" s="2"/>
      <c r="SM1440" s="2"/>
      <c r="SN1440" s="2"/>
      <c r="SO1440" s="2"/>
      <c r="SP1440" s="2"/>
      <c r="SQ1440" s="2"/>
      <c r="SR1440" s="2"/>
      <c r="SS1440" s="2"/>
      <c r="ST1440" s="2"/>
      <c r="SU1440" s="2"/>
      <c r="SV1440" s="2"/>
      <c r="SW1440" s="2"/>
      <c r="SX1440" s="2"/>
      <c r="SY1440" s="2"/>
      <c r="SZ1440" s="2"/>
      <c r="TA1440" s="2"/>
      <c r="TB1440" s="2"/>
      <c r="TC1440" s="2"/>
      <c r="TD1440" s="2"/>
      <c r="TE1440" s="2"/>
      <c r="TF1440" s="2"/>
      <c r="TG1440" s="2"/>
      <c r="TH1440" s="2"/>
      <c r="TI1440" s="2"/>
      <c r="TJ1440" s="2"/>
      <c r="TK1440" s="2"/>
      <c r="TL1440" s="2"/>
      <c r="TM1440" s="2"/>
      <c r="TN1440" s="2"/>
      <c r="TO1440" s="2"/>
      <c r="TP1440" s="2"/>
      <c r="TQ1440" s="2"/>
      <c r="TR1440" s="2"/>
      <c r="TS1440" s="2"/>
      <c r="TT1440" s="2"/>
      <c r="TU1440" s="2"/>
      <c r="TV1440" s="2"/>
      <c r="TW1440" s="2"/>
      <c r="TX1440" s="2"/>
      <c r="TY1440" s="2"/>
      <c r="TZ1440" s="2"/>
      <c r="UA1440" s="2"/>
      <c r="UB1440" s="2"/>
      <c r="UC1440" s="2"/>
      <c r="UD1440" s="2"/>
      <c r="UE1440" s="2"/>
      <c r="UF1440" s="2"/>
      <c r="UG1440" s="2"/>
      <c r="UH1440" s="2"/>
      <c r="UI1440" s="2"/>
      <c r="UJ1440" s="2"/>
      <c r="UK1440" s="2"/>
      <c r="UL1440" s="2"/>
      <c r="UM1440" s="2"/>
      <c r="UN1440" s="2"/>
      <c r="UO1440" s="2"/>
      <c r="UP1440" s="2"/>
      <c r="UQ1440" s="2"/>
      <c r="UR1440" s="2"/>
      <c r="US1440" s="2"/>
      <c r="UT1440" s="2"/>
      <c r="UU1440" s="2"/>
      <c r="UV1440" s="2"/>
      <c r="UW1440" s="2"/>
      <c r="UX1440" s="2"/>
      <c r="UY1440" s="2"/>
      <c r="UZ1440" s="2"/>
      <c r="VA1440" s="2"/>
      <c r="VB1440" s="2"/>
      <c r="VC1440" s="2"/>
      <c r="VD1440" s="2"/>
      <c r="VE1440" s="2"/>
      <c r="VF1440" s="2"/>
      <c r="VG1440" s="2"/>
      <c r="VH1440" s="2"/>
      <c r="VI1440" s="2"/>
      <c r="VJ1440" s="2"/>
      <c r="VK1440" s="2"/>
      <c r="VL1440" s="2"/>
      <c r="VM1440" s="2"/>
      <c r="VN1440" s="2"/>
      <c r="VO1440" s="2"/>
      <c r="VP1440" s="2"/>
      <c r="VQ1440" s="2"/>
      <c r="VR1440" s="2"/>
      <c r="VS1440" s="2"/>
      <c r="VT1440" s="2"/>
      <c r="VU1440" s="2"/>
      <c r="VV1440" s="2"/>
      <c r="VW1440" s="2"/>
      <c r="VX1440" s="2"/>
      <c r="VY1440" s="2"/>
      <c r="VZ1440" s="2"/>
      <c r="WA1440" s="2"/>
      <c r="WB1440" s="2"/>
      <c r="WC1440" s="2"/>
      <c r="WD1440" s="2"/>
      <c r="WE1440" s="2"/>
      <c r="WF1440" s="2"/>
      <c r="WG1440" s="2"/>
      <c r="WH1440" s="2"/>
      <c r="WI1440" s="2"/>
      <c r="WJ1440" s="2"/>
      <c r="WK1440" s="2"/>
      <c r="WL1440" s="2"/>
      <c r="WM1440" s="2"/>
      <c r="WN1440" s="2"/>
      <c r="WO1440" s="2"/>
      <c r="WP1440" s="2"/>
      <c r="WQ1440" s="2"/>
      <c r="WR1440" s="2"/>
      <c r="WS1440" s="2"/>
      <c r="WT1440" s="2"/>
      <c r="WU1440" s="2"/>
      <c r="WV1440" s="2"/>
      <c r="WW1440" s="2"/>
      <c r="WX1440" s="2"/>
      <c r="WY1440" s="2"/>
      <c r="WZ1440" s="2"/>
      <c r="XA1440" s="2"/>
      <c r="XB1440" s="2"/>
      <c r="XC1440" s="2"/>
      <c r="XD1440" s="2"/>
      <c r="XE1440" s="2"/>
      <c r="XF1440" s="2"/>
      <c r="XG1440" s="2"/>
      <c r="XH1440" s="2"/>
      <c r="XI1440" s="2"/>
      <c r="XJ1440" s="2"/>
      <c r="XK1440" s="2"/>
      <c r="XL1440" s="2"/>
      <c r="XM1440" s="2"/>
      <c r="XN1440" s="2"/>
      <c r="XO1440" s="2"/>
      <c r="XP1440" s="2"/>
      <c r="XQ1440" s="2"/>
      <c r="XR1440" s="2"/>
      <c r="XS1440" s="2"/>
      <c r="XT1440" s="2"/>
      <c r="XU1440" s="2"/>
      <c r="XV1440" s="2"/>
      <c r="XW1440" s="2"/>
      <c r="XX1440" s="2"/>
      <c r="XY1440" s="2"/>
      <c r="XZ1440" s="2"/>
      <c r="YA1440" s="2"/>
      <c r="YB1440" s="2"/>
      <c r="YC1440" s="2"/>
      <c r="YD1440" s="2"/>
      <c r="YE1440" s="2"/>
      <c r="YF1440" s="2"/>
      <c r="YG1440" s="2"/>
      <c r="YH1440" s="2"/>
      <c r="YI1440" s="2"/>
      <c r="YJ1440" s="2"/>
      <c r="YK1440" s="2"/>
      <c r="YL1440" s="2"/>
      <c r="YM1440" s="2"/>
      <c r="YN1440" s="2"/>
      <c r="YO1440" s="2"/>
      <c r="YP1440" s="2"/>
      <c r="YQ1440" s="2"/>
      <c r="YR1440" s="2"/>
      <c r="YS1440" s="2"/>
      <c r="YT1440" s="2"/>
      <c r="YU1440" s="2"/>
      <c r="YV1440" s="2"/>
      <c r="YW1440" s="2"/>
      <c r="YX1440" s="2"/>
      <c r="YY1440" s="2"/>
      <c r="YZ1440" s="2"/>
      <c r="ZA1440" s="2"/>
      <c r="ZB1440" s="2"/>
      <c r="ZC1440" s="2"/>
      <c r="ZD1440" s="2"/>
      <c r="ZE1440" s="2"/>
      <c r="ZF1440" s="2"/>
      <c r="ZG1440" s="2"/>
      <c r="ZH1440" s="2"/>
      <c r="ZI1440" s="2"/>
      <c r="ZJ1440" s="2"/>
      <c r="ZK1440" s="2"/>
      <c r="ZL1440" s="2"/>
      <c r="ZM1440" s="2"/>
      <c r="ZN1440" s="2"/>
      <c r="ZO1440" s="2"/>
      <c r="ZP1440" s="2"/>
      <c r="ZQ1440" s="2"/>
      <c r="ZR1440" s="2"/>
      <c r="ZS1440" s="2"/>
      <c r="ZT1440" s="2"/>
      <c r="ZU1440" s="2"/>
      <c r="ZV1440" s="2"/>
      <c r="ZW1440" s="2"/>
      <c r="ZX1440" s="2"/>
      <c r="ZY1440" s="2"/>
      <c r="ZZ1440" s="2"/>
      <c r="AAA1440" s="2"/>
      <c r="AAB1440" s="2"/>
      <c r="AAC1440" s="2"/>
      <c r="AAD1440" s="2"/>
      <c r="AAE1440" s="2"/>
      <c r="AAF1440" s="2"/>
      <c r="AAG1440" s="2"/>
      <c r="AAH1440" s="2"/>
      <c r="AAI1440" s="2"/>
      <c r="AAJ1440" s="2"/>
      <c r="AAK1440" s="2"/>
      <c r="AAL1440" s="2"/>
      <c r="AAM1440" s="2"/>
      <c r="AAN1440" s="2"/>
      <c r="AAO1440" s="2"/>
      <c r="AAP1440" s="2"/>
      <c r="AAQ1440" s="2"/>
      <c r="AAR1440" s="2"/>
      <c r="AAS1440" s="2"/>
      <c r="AAT1440" s="2"/>
      <c r="AAU1440" s="2"/>
      <c r="AAV1440" s="2"/>
      <c r="AAW1440" s="2"/>
      <c r="AAX1440" s="2"/>
      <c r="AAY1440" s="2"/>
      <c r="AAZ1440" s="2"/>
      <c r="ABA1440" s="2"/>
      <c r="ABB1440" s="2"/>
      <c r="ABC1440" s="2"/>
      <c r="ABD1440" s="2"/>
      <c r="ABE1440" s="2"/>
      <c r="ABF1440" s="2"/>
      <c r="ABG1440" s="2"/>
      <c r="ABH1440" s="2"/>
      <c r="ABI1440" s="2"/>
      <c r="ABJ1440" s="2"/>
      <c r="ABK1440" s="2"/>
      <c r="ABL1440" s="2"/>
      <c r="ABM1440" s="2"/>
      <c r="ABN1440" s="2"/>
      <c r="ABO1440" s="2"/>
      <c r="ABP1440" s="2"/>
      <c r="ABQ1440" s="2"/>
      <c r="ABR1440" s="2"/>
      <c r="ABS1440" s="2"/>
      <c r="ABT1440" s="2"/>
      <c r="ABU1440" s="2"/>
      <c r="ABV1440" s="2"/>
      <c r="ABW1440" s="2"/>
      <c r="ABX1440" s="2"/>
      <c r="ABY1440" s="2"/>
      <c r="ABZ1440" s="2"/>
      <c r="ACA1440" s="2"/>
      <c r="ACB1440" s="2"/>
      <c r="ACC1440" s="2"/>
      <c r="ACD1440" s="2"/>
      <c r="ACE1440" s="2"/>
      <c r="ACF1440" s="2"/>
      <c r="ACG1440" s="2"/>
      <c r="ACH1440" s="2"/>
      <c r="ACI1440" s="2"/>
      <c r="ACJ1440" s="2"/>
      <c r="ACK1440" s="2"/>
      <c r="ACL1440" s="2"/>
      <c r="ACM1440" s="2"/>
      <c r="ACN1440" s="2"/>
      <c r="ACO1440" s="2"/>
      <c r="ACP1440" s="2"/>
      <c r="ACQ1440" s="2"/>
      <c r="ACR1440" s="2"/>
      <c r="ACS1440" s="2"/>
      <c r="ACT1440" s="2"/>
      <c r="ACU1440" s="2"/>
      <c r="ACV1440" s="2"/>
      <c r="ACW1440" s="2"/>
      <c r="ACX1440" s="2"/>
      <c r="ACY1440" s="2"/>
      <c r="ACZ1440" s="2"/>
      <c r="ADA1440" s="2"/>
      <c r="ADB1440" s="2"/>
      <c r="ADC1440" s="2"/>
      <c r="ADD1440" s="2"/>
      <c r="ADE1440" s="2"/>
      <c r="ADF1440" s="2"/>
      <c r="ADG1440" s="2"/>
      <c r="ADH1440" s="2"/>
      <c r="ADI1440" s="2"/>
      <c r="ADJ1440" s="2"/>
      <c r="ADK1440" s="2"/>
      <c r="ADL1440" s="2"/>
      <c r="ADM1440" s="2"/>
      <c r="ADN1440" s="2"/>
      <c r="ADO1440" s="2"/>
      <c r="ADP1440" s="2"/>
      <c r="ADQ1440" s="2"/>
      <c r="ADR1440" s="2"/>
      <c r="ADS1440" s="2"/>
      <c r="ADT1440" s="2"/>
      <c r="ADU1440" s="2"/>
      <c r="ADV1440" s="2"/>
      <c r="ADW1440" s="2"/>
      <c r="ADX1440" s="2"/>
      <c r="ADY1440" s="2"/>
      <c r="ADZ1440" s="2"/>
      <c r="AEA1440" s="2"/>
      <c r="AEB1440" s="2"/>
      <c r="AEC1440" s="2"/>
      <c r="AED1440" s="2"/>
      <c r="AEE1440" s="2"/>
      <c r="AEF1440" s="2"/>
      <c r="AEG1440" s="2"/>
      <c r="AEH1440" s="2"/>
      <c r="AEI1440" s="2"/>
      <c r="AEJ1440" s="2"/>
      <c r="AEK1440" s="2"/>
      <c r="AEL1440" s="2"/>
      <c r="AEM1440" s="2"/>
      <c r="AEN1440" s="2"/>
      <c r="AEO1440" s="2"/>
      <c r="AEP1440" s="2"/>
      <c r="AEQ1440" s="2"/>
      <c r="AER1440" s="2"/>
      <c r="AES1440" s="2"/>
      <c r="AET1440" s="2"/>
      <c r="AEU1440" s="2"/>
      <c r="AEV1440" s="2"/>
      <c r="AEW1440" s="2"/>
      <c r="AEX1440" s="2"/>
      <c r="AEY1440" s="2"/>
      <c r="AEZ1440" s="2"/>
      <c r="AFA1440" s="2"/>
      <c r="AFB1440" s="2"/>
      <c r="AFC1440" s="2"/>
      <c r="AFD1440" s="2"/>
      <c r="AFE1440" s="2"/>
      <c r="AFF1440" s="2"/>
      <c r="AFG1440" s="2"/>
      <c r="AFH1440" s="2"/>
      <c r="AFI1440" s="2"/>
      <c r="AFJ1440" s="2"/>
      <c r="AFK1440" s="2"/>
      <c r="AFL1440" s="2"/>
      <c r="AFM1440" s="2"/>
      <c r="AFN1440" s="2"/>
      <c r="AFO1440" s="2"/>
      <c r="AFP1440" s="2"/>
      <c r="AFQ1440" s="2"/>
      <c r="AFR1440" s="2"/>
      <c r="AFS1440" s="2"/>
      <c r="AFT1440" s="2"/>
      <c r="AFU1440" s="2"/>
      <c r="AFV1440" s="2"/>
      <c r="AFW1440" s="2"/>
      <c r="AFX1440" s="2"/>
      <c r="AFY1440" s="2"/>
      <c r="AFZ1440" s="2"/>
      <c r="AGA1440" s="2"/>
      <c r="AGB1440" s="2"/>
      <c r="AGC1440" s="2"/>
      <c r="AGD1440" s="2"/>
      <c r="AGE1440" s="2"/>
      <c r="AGF1440" s="2"/>
      <c r="AGG1440" s="2"/>
      <c r="AGH1440" s="2"/>
      <c r="AGI1440" s="2"/>
      <c r="AGJ1440" s="2"/>
      <c r="AGK1440" s="2"/>
      <c r="AGL1440" s="2"/>
      <c r="AGM1440" s="2"/>
      <c r="AGN1440" s="2"/>
      <c r="AGO1440" s="2"/>
      <c r="AGP1440" s="2"/>
      <c r="AGQ1440" s="2"/>
      <c r="AGR1440" s="2"/>
      <c r="AGS1440" s="2"/>
      <c r="AGT1440" s="2"/>
      <c r="AGU1440" s="2"/>
      <c r="AGV1440" s="2"/>
      <c r="AGW1440" s="2"/>
      <c r="AGX1440" s="2"/>
      <c r="AGY1440" s="2"/>
      <c r="AGZ1440" s="2"/>
      <c r="AHA1440" s="2"/>
      <c r="AHB1440" s="2"/>
      <c r="AHC1440" s="2"/>
      <c r="AHD1440" s="2"/>
      <c r="AHE1440" s="2"/>
      <c r="AHF1440" s="2"/>
      <c r="AHG1440" s="2"/>
      <c r="AHH1440" s="2"/>
      <c r="AHI1440" s="2"/>
      <c r="AHJ1440" s="2"/>
      <c r="AHK1440" s="2"/>
      <c r="AHL1440" s="2"/>
      <c r="AHM1440" s="2"/>
      <c r="AHN1440" s="2"/>
      <c r="AHO1440" s="2"/>
      <c r="AHP1440" s="2"/>
      <c r="AHQ1440" s="2"/>
      <c r="AHR1440" s="2"/>
      <c r="AHS1440" s="2"/>
      <c r="AHT1440" s="2"/>
      <c r="AHU1440" s="2"/>
      <c r="AHV1440" s="2"/>
      <c r="AHW1440" s="2"/>
      <c r="AHX1440" s="2"/>
      <c r="AHY1440" s="2"/>
      <c r="AHZ1440" s="2"/>
      <c r="AIA1440" s="2"/>
      <c r="AIB1440" s="2"/>
      <c r="AIC1440" s="2"/>
      <c r="AID1440" s="2"/>
      <c r="AIE1440" s="2"/>
      <c r="AIF1440" s="2"/>
      <c r="AIG1440" s="2"/>
      <c r="AIH1440" s="2"/>
      <c r="AII1440" s="2"/>
      <c r="AIJ1440" s="2"/>
      <c r="AIK1440" s="2"/>
      <c r="AIL1440" s="2"/>
      <c r="AIM1440" s="2"/>
      <c r="AIN1440" s="2"/>
      <c r="AIO1440" s="2"/>
      <c r="AIP1440" s="2"/>
      <c r="AIQ1440" s="2"/>
      <c r="AIR1440" s="2"/>
      <c r="AIS1440" s="2"/>
      <c r="AIT1440" s="2"/>
      <c r="AIU1440" s="2"/>
      <c r="AIV1440" s="2"/>
      <c r="AIW1440" s="2"/>
      <c r="AIX1440" s="2"/>
      <c r="AIY1440" s="2"/>
      <c r="AIZ1440" s="2"/>
      <c r="AJA1440" s="2"/>
      <c r="AJB1440" s="2"/>
      <c r="AJC1440" s="2"/>
      <c r="AJD1440" s="2"/>
      <c r="AJE1440" s="2"/>
      <c r="AJF1440" s="2"/>
      <c r="AJG1440" s="2"/>
      <c r="AJH1440" s="2"/>
      <c r="AJI1440" s="2"/>
      <c r="AJJ1440" s="2"/>
      <c r="AJK1440" s="2"/>
      <c r="AJL1440" s="2"/>
      <c r="AJM1440" s="2"/>
      <c r="AJN1440" s="2"/>
      <c r="AJO1440" s="2"/>
      <c r="AJP1440" s="2"/>
      <c r="AJQ1440" s="2"/>
      <c r="AJR1440" s="2"/>
      <c r="AJS1440" s="2"/>
      <c r="AJT1440" s="2"/>
      <c r="AJU1440" s="2"/>
      <c r="AJV1440" s="2"/>
      <c r="AJW1440" s="2"/>
      <c r="AJX1440" s="2"/>
      <c r="AJY1440" s="2"/>
      <c r="AJZ1440" s="2"/>
      <c r="AKA1440" s="2"/>
      <c r="AKB1440" s="2"/>
      <c r="AKC1440" s="2"/>
      <c r="AKD1440" s="2"/>
      <c r="AKE1440" s="2"/>
      <c r="AKF1440" s="2"/>
      <c r="AKG1440" s="2"/>
      <c r="AKH1440" s="2"/>
      <c r="AKI1440" s="2"/>
      <c r="AKJ1440" s="2"/>
      <c r="AKK1440" s="2"/>
      <c r="AKL1440" s="2"/>
      <c r="AKM1440" s="2"/>
      <c r="AKN1440" s="2"/>
      <c r="AKO1440" s="2"/>
      <c r="AKP1440" s="2"/>
      <c r="AKQ1440" s="2"/>
      <c r="AKR1440" s="2"/>
      <c r="AKS1440" s="2"/>
      <c r="AKT1440" s="2"/>
      <c r="AKU1440" s="2"/>
      <c r="AKV1440" s="2"/>
      <c r="AKW1440" s="2"/>
      <c r="AKX1440" s="2"/>
      <c r="AKY1440" s="2"/>
      <c r="AKZ1440" s="2"/>
      <c r="ALA1440" s="2"/>
      <c r="ALB1440" s="2"/>
      <c r="ALC1440" s="2"/>
      <c r="ALD1440" s="2"/>
      <c r="ALE1440" s="2"/>
      <c r="ALF1440" s="2"/>
      <c r="ALG1440" s="2"/>
      <c r="ALH1440" s="2"/>
      <c r="ALI1440" s="6"/>
      <c r="ALJ1440" s="6"/>
      <c r="ALK1440" s="6"/>
      <c r="ALL1440" s="6"/>
      <c r="ALM1440" s="6"/>
      <c r="ALN1440" s="6"/>
      <c r="ALO1440" s="6"/>
      <c r="ALP1440" s="6"/>
      <c r="ALQ1440" s="6"/>
      <c r="ALR1440" s="6"/>
      <c r="ALS1440" s="6"/>
      <c r="ALT1440" s="6"/>
      <c r="ALU1440" s="6"/>
      <c r="ALV1440" s="6"/>
      <c r="ALW1440" s="6"/>
      <c r="ALX1440" s="6"/>
      <c r="ALY1440" s="6"/>
      <c r="ALZ1440" s="6"/>
      <c r="AMA1440" s="6"/>
      <c r="AMB1440" s="6"/>
      <c r="AMC1440" s="6"/>
      <c r="AMD1440" s="6"/>
      <c r="AME1440" s="6"/>
      <c r="AMF1440" s="6"/>
      <c r="AMG1440" s="6"/>
      <c r="AMH1440" s="6"/>
      <c r="AMI1440" s="6"/>
      <c r="AMJ1440" s="6"/>
      <c r="AMK1440" s="6"/>
      <c r="AML1440" s="6"/>
      <c r="AMM1440" s="6"/>
    </row>
    <row r="1441" spans="1:1027" s="72" customFormat="1">
      <c r="A1441" s="1"/>
      <c r="B1441" s="1"/>
      <c r="C1441" s="1"/>
      <c r="D1441" s="1"/>
      <c r="E1441" s="1"/>
      <c r="F1441" s="1"/>
      <c r="G1441" s="2"/>
      <c r="H1441" s="2"/>
      <c r="I1441" s="2"/>
      <c r="J1441" s="2"/>
      <c r="K1441" s="2"/>
      <c r="L1441" s="3"/>
      <c r="M1441" s="2"/>
      <c r="N1441" s="4"/>
      <c r="O1441" s="4"/>
      <c r="P1441" s="4"/>
      <c r="Q1441" s="4"/>
      <c r="R1441" s="3"/>
      <c r="S1441" s="3"/>
      <c r="T1441" s="3"/>
      <c r="U1441" s="3"/>
      <c r="V1441" s="3"/>
      <c r="W1441" s="3"/>
      <c r="X1441" s="2"/>
      <c r="Y1441" s="2"/>
      <c r="Z1441" s="2"/>
      <c r="AA1441" s="2"/>
      <c r="AB1441" s="2"/>
      <c r="AC1441" s="2"/>
      <c r="AD1441" s="2"/>
      <c r="AE1441" s="2"/>
      <c r="AF1441" s="2"/>
      <c r="AG1441" s="5"/>
      <c r="AH1441" s="5"/>
      <c r="AI1441" s="5"/>
      <c r="AJ1441" s="2"/>
      <c r="AK1441" s="2"/>
      <c r="AL1441" s="1"/>
      <c r="AM1441" s="1"/>
      <c r="AN1441" s="4"/>
      <c r="AO1441" s="4"/>
      <c r="AP1441" s="4"/>
      <c r="AQ1441" s="4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2"/>
      <c r="BC1441" s="3"/>
      <c r="BD1441" s="47"/>
      <c r="BE1441" s="2"/>
      <c r="BF1441" s="2"/>
      <c r="BG1441" s="2"/>
      <c r="BH1441" s="2"/>
      <c r="BI1441" s="3"/>
      <c r="BJ1441" s="67"/>
      <c r="BK1441" s="3"/>
      <c r="BL1441" s="49"/>
      <c r="BM1441" s="3"/>
      <c r="BN1441" s="3"/>
      <c r="BO1441" s="3"/>
      <c r="BP1441" s="3"/>
      <c r="BQ1441" s="3"/>
      <c r="BR1441" s="3"/>
      <c r="BS1441" s="3"/>
      <c r="BT1441" s="2"/>
      <c r="BU1441" s="2"/>
      <c r="BV1441" s="37"/>
      <c r="BW1441" s="37"/>
      <c r="BX1441" s="37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  <c r="CI1441" s="2"/>
      <c r="CJ1441" s="2"/>
      <c r="CK1441" s="2"/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  <c r="CV1441" s="2"/>
      <c r="CW1441" s="2"/>
      <c r="CX1441" s="2"/>
      <c r="CY1441" s="2"/>
      <c r="CZ1441" s="2"/>
      <c r="DA1441" s="2"/>
      <c r="DB1441" s="2"/>
      <c r="DC1441" s="2"/>
      <c r="DD1441" s="2"/>
      <c r="DE1441" s="2"/>
      <c r="DF1441" s="2"/>
      <c r="DG1441" s="2"/>
      <c r="DH1441" s="38"/>
      <c r="DI1441" s="38"/>
      <c r="DJ1441" s="38"/>
      <c r="DK1441" s="2"/>
      <c r="DL1441" s="2"/>
      <c r="DM1441" s="2"/>
      <c r="DN1441" s="2"/>
      <c r="DO1441" s="2"/>
      <c r="DP1441" s="2"/>
      <c r="DQ1441" s="2"/>
      <c r="DR1441" s="2"/>
      <c r="DS1441" s="2"/>
      <c r="DT1441" s="2"/>
      <c r="DU1441" s="2"/>
      <c r="DV1441" s="2"/>
      <c r="DW1441" s="2"/>
      <c r="DX1441" s="2"/>
      <c r="DY1441" s="2"/>
      <c r="DZ1441" s="2"/>
      <c r="EA1441" s="2"/>
      <c r="EB1441" s="2"/>
      <c r="EC1441" s="2"/>
      <c r="ED1441" s="2"/>
      <c r="EE1441" s="2"/>
      <c r="EF1441" s="2"/>
      <c r="EG1441" s="2"/>
      <c r="EH1441" s="2"/>
      <c r="EI1441" s="2"/>
      <c r="EJ1441" s="2"/>
      <c r="EK1441" s="2"/>
      <c r="EL1441" s="2"/>
      <c r="EM1441" s="2"/>
      <c r="EN1441" s="2"/>
      <c r="EO1441" s="2"/>
      <c r="EP1441" s="2"/>
      <c r="EQ1441" s="2"/>
      <c r="ER1441" s="2"/>
      <c r="ES1441" s="2"/>
      <c r="ET1441" s="2"/>
      <c r="EU1441" s="2"/>
      <c r="EV1441" s="2"/>
      <c r="EW1441" s="2"/>
      <c r="EX1441" s="2"/>
      <c r="EY1441" s="2"/>
      <c r="EZ1441" s="2"/>
      <c r="FA1441" s="2"/>
      <c r="FB1441" s="2"/>
      <c r="FC1441" s="2"/>
      <c r="FD1441" s="2"/>
      <c r="FE1441" s="2"/>
      <c r="FF1441" s="2"/>
      <c r="FG1441" s="2"/>
      <c r="FH1441" s="2"/>
      <c r="FI1441" s="2"/>
      <c r="FJ1441" s="2"/>
      <c r="FK1441" s="2"/>
      <c r="FL1441" s="2"/>
      <c r="FM1441" s="2"/>
      <c r="FN1441" s="2"/>
      <c r="FO1441" s="2"/>
      <c r="FP1441" s="2"/>
      <c r="FQ1441" s="2"/>
      <c r="FR1441" s="2"/>
      <c r="FS1441" s="2"/>
      <c r="FT1441" s="2"/>
      <c r="FU1441" s="2"/>
      <c r="FV1441" s="2"/>
      <c r="FW1441" s="2"/>
      <c r="FX1441" s="2"/>
      <c r="FY1441" s="2"/>
      <c r="FZ1441" s="2"/>
      <c r="GA1441" s="2"/>
      <c r="GB1441" s="2"/>
      <c r="GC1441" s="2"/>
      <c r="GD1441" s="2"/>
      <c r="GE1441" s="2"/>
      <c r="GF1441" s="2"/>
      <c r="GG1441" s="2"/>
      <c r="GH1441" s="2"/>
      <c r="GI1441" s="2"/>
      <c r="GJ1441" s="2"/>
      <c r="GK1441" s="2"/>
      <c r="GL1441" s="2"/>
      <c r="GM1441" s="2"/>
      <c r="GN1441" s="2"/>
      <c r="GO1441" s="2"/>
      <c r="GP1441" s="2"/>
      <c r="GQ1441" s="2"/>
      <c r="GR1441" s="2"/>
      <c r="GS1441" s="2"/>
      <c r="GT1441" s="2"/>
      <c r="GU1441" s="2"/>
      <c r="GV1441" s="2"/>
      <c r="GW1441" s="2"/>
      <c r="GX1441" s="2"/>
      <c r="GY1441" s="2"/>
      <c r="GZ1441" s="2"/>
      <c r="HA1441" s="2"/>
      <c r="HB1441" s="2"/>
      <c r="HC1441" s="2"/>
      <c r="HD1441" s="2"/>
      <c r="HE1441" s="2"/>
      <c r="HF1441" s="2"/>
      <c r="HG1441" s="2"/>
      <c r="HH1441" s="2"/>
      <c r="HI1441" s="2"/>
      <c r="HJ1441" s="2"/>
      <c r="HK1441" s="2"/>
      <c r="HL1441" s="2"/>
      <c r="HM1441" s="2"/>
      <c r="HN1441" s="2"/>
      <c r="HO1441" s="2"/>
      <c r="HP1441" s="2"/>
      <c r="HQ1441" s="2"/>
      <c r="HR1441" s="2"/>
      <c r="HS1441" s="2"/>
      <c r="HT1441" s="2"/>
      <c r="HU1441" s="2"/>
      <c r="HV1441" s="2"/>
      <c r="HW1441" s="2"/>
      <c r="HX1441" s="2"/>
      <c r="HY1441" s="2"/>
      <c r="HZ1441" s="2"/>
      <c r="IA1441" s="2"/>
      <c r="IB1441" s="2"/>
      <c r="IC1441" s="2"/>
      <c r="ID1441" s="2"/>
      <c r="IE1441" s="2"/>
      <c r="IF1441" s="2"/>
      <c r="IG1441" s="2"/>
      <c r="IH1441" s="2"/>
      <c r="II1441" s="2"/>
      <c r="IJ1441" s="2"/>
      <c r="IK1441" s="2"/>
      <c r="IL1441" s="2"/>
      <c r="IM1441" s="2"/>
      <c r="IN1441" s="2"/>
      <c r="IO1441" s="2"/>
      <c r="IP1441" s="2"/>
      <c r="IQ1441" s="2"/>
      <c r="IR1441" s="2"/>
      <c r="IS1441" s="2"/>
      <c r="IT1441" s="2"/>
      <c r="IU1441" s="2"/>
      <c r="IV1441" s="2"/>
      <c r="IW1441" s="2"/>
      <c r="IX1441" s="2"/>
      <c r="IY1441" s="2"/>
      <c r="IZ1441" s="2"/>
      <c r="JA1441" s="2"/>
      <c r="JB1441" s="2"/>
      <c r="JC1441" s="2"/>
      <c r="JD1441" s="2"/>
      <c r="JE1441" s="2"/>
      <c r="JF1441" s="2"/>
      <c r="JG1441" s="2"/>
      <c r="JH1441" s="2"/>
      <c r="JI1441" s="2"/>
      <c r="JJ1441" s="2"/>
      <c r="JK1441" s="2"/>
      <c r="JL1441" s="2"/>
      <c r="JM1441" s="2"/>
      <c r="JN1441" s="2"/>
      <c r="JO1441" s="2"/>
      <c r="JP1441" s="2"/>
      <c r="JQ1441" s="2"/>
      <c r="JR1441" s="2"/>
      <c r="JS1441" s="2"/>
      <c r="JT1441" s="2"/>
      <c r="JU1441" s="2"/>
      <c r="JV1441" s="2"/>
      <c r="JW1441" s="2"/>
      <c r="JX1441" s="2"/>
      <c r="JY1441" s="2"/>
      <c r="JZ1441" s="2"/>
      <c r="KA1441" s="2"/>
      <c r="KB1441" s="2"/>
      <c r="KC1441" s="2"/>
      <c r="KD1441" s="2"/>
      <c r="KE1441" s="2"/>
      <c r="KF1441" s="2"/>
      <c r="KG1441" s="2"/>
      <c r="KH1441" s="2"/>
      <c r="KI1441" s="2"/>
      <c r="KJ1441" s="2"/>
      <c r="KK1441" s="2"/>
      <c r="KL1441" s="2"/>
      <c r="KM1441" s="2"/>
      <c r="KN1441" s="2"/>
      <c r="KO1441" s="2"/>
      <c r="KP1441" s="2"/>
      <c r="KQ1441" s="2"/>
      <c r="KR1441" s="2"/>
      <c r="KS1441" s="2"/>
      <c r="KT1441" s="2"/>
      <c r="KU1441" s="2"/>
      <c r="KV1441" s="2"/>
      <c r="KW1441" s="2"/>
      <c r="KX1441" s="2"/>
      <c r="KY1441" s="2"/>
      <c r="KZ1441" s="2"/>
      <c r="LA1441" s="2"/>
      <c r="LB1441" s="2"/>
      <c r="LC1441" s="2"/>
      <c r="LD1441" s="2"/>
      <c r="LE1441" s="2"/>
      <c r="LF1441" s="2"/>
      <c r="LG1441" s="2"/>
      <c r="LH1441" s="2"/>
      <c r="LI1441" s="2"/>
      <c r="LJ1441" s="2"/>
      <c r="LK1441" s="2"/>
      <c r="LL1441" s="2"/>
      <c r="LM1441" s="2"/>
      <c r="LN1441" s="2"/>
      <c r="LO1441" s="2"/>
      <c r="LP1441" s="2"/>
      <c r="LQ1441" s="2"/>
      <c r="LR1441" s="2"/>
      <c r="LS1441" s="2"/>
      <c r="LT1441" s="2"/>
      <c r="LU1441" s="2"/>
      <c r="LV1441" s="2"/>
      <c r="LW1441" s="2"/>
      <c r="LX1441" s="2"/>
      <c r="LY1441" s="2"/>
      <c r="LZ1441" s="2"/>
      <c r="MA1441" s="2"/>
      <c r="MB1441" s="2"/>
      <c r="MC1441" s="2"/>
      <c r="MD1441" s="2"/>
      <c r="ME1441" s="2"/>
      <c r="MF1441" s="2"/>
      <c r="MG1441" s="2"/>
      <c r="MH1441" s="2"/>
      <c r="MI1441" s="2"/>
      <c r="MJ1441" s="2"/>
      <c r="MK1441" s="2"/>
      <c r="ML1441" s="2"/>
      <c r="MM1441" s="2"/>
      <c r="MN1441" s="2"/>
      <c r="MO1441" s="2"/>
      <c r="MP1441" s="2"/>
      <c r="MQ1441" s="2"/>
      <c r="MR1441" s="2"/>
      <c r="MS1441" s="2"/>
      <c r="MT1441" s="2"/>
      <c r="MU1441" s="2"/>
      <c r="MV1441" s="2"/>
      <c r="MW1441" s="2"/>
      <c r="MX1441" s="2"/>
      <c r="MY1441" s="2"/>
      <c r="MZ1441" s="2"/>
      <c r="NA1441" s="2"/>
      <c r="NB1441" s="2"/>
      <c r="NC1441" s="2"/>
      <c r="ND1441" s="2"/>
      <c r="NE1441" s="2"/>
      <c r="NF1441" s="2"/>
      <c r="NG1441" s="2"/>
      <c r="NH1441" s="2"/>
      <c r="NI1441" s="2"/>
      <c r="NJ1441" s="2"/>
      <c r="NK1441" s="2"/>
      <c r="NL1441" s="2"/>
      <c r="NM1441" s="2"/>
      <c r="NN1441" s="2"/>
      <c r="NO1441" s="2"/>
      <c r="NP1441" s="2"/>
      <c r="NQ1441" s="2"/>
      <c r="NR1441" s="2"/>
      <c r="NS1441" s="2"/>
      <c r="NT1441" s="2"/>
      <c r="NU1441" s="2"/>
      <c r="NV1441" s="2"/>
      <c r="NW1441" s="2"/>
      <c r="NX1441" s="2"/>
      <c r="NY1441" s="2"/>
      <c r="NZ1441" s="2"/>
      <c r="OA1441" s="2"/>
      <c r="OB1441" s="2"/>
      <c r="OC1441" s="2"/>
      <c r="OD1441" s="2"/>
      <c r="OE1441" s="2"/>
      <c r="OF1441" s="2"/>
      <c r="OG1441" s="2"/>
      <c r="OH1441" s="2"/>
      <c r="OI1441" s="2"/>
      <c r="OJ1441" s="2"/>
      <c r="OK1441" s="2"/>
      <c r="OL1441" s="2"/>
      <c r="OM1441" s="2"/>
      <c r="ON1441" s="2"/>
      <c r="OO1441" s="2"/>
      <c r="OP1441" s="2"/>
      <c r="OQ1441" s="2"/>
      <c r="OR1441" s="2"/>
      <c r="OS1441" s="2"/>
      <c r="OT1441" s="2"/>
      <c r="OU1441" s="2"/>
      <c r="OV1441" s="2"/>
      <c r="OW1441" s="2"/>
      <c r="OX1441" s="2"/>
      <c r="OY1441" s="2"/>
      <c r="OZ1441" s="2"/>
      <c r="PA1441" s="2"/>
      <c r="PB1441" s="2"/>
      <c r="PC1441" s="2"/>
      <c r="PD1441" s="2"/>
      <c r="PE1441" s="2"/>
      <c r="PF1441" s="2"/>
      <c r="PG1441" s="2"/>
      <c r="PH1441" s="2"/>
      <c r="PI1441" s="2"/>
      <c r="PJ1441" s="2"/>
      <c r="PK1441" s="2"/>
      <c r="PL1441" s="2"/>
      <c r="PM1441" s="2"/>
      <c r="PN1441" s="2"/>
      <c r="PO1441" s="2"/>
      <c r="PP1441" s="2"/>
      <c r="PQ1441" s="2"/>
      <c r="PR1441" s="2"/>
      <c r="PS1441" s="2"/>
      <c r="PT1441" s="2"/>
      <c r="PU1441" s="2"/>
      <c r="PV1441" s="2"/>
      <c r="PW1441" s="2"/>
      <c r="PX1441" s="2"/>
      <c r="PY1441" s="2"/>
      <c r="PZ1441" s="2"/>
      <c r="QA1441" s="2"/>
      <c r="QB1441" s="2"/>
      <c r="QC1441" s="2"/>
      <c r="QD1441" s="2"/>
      <c r="QE1441" s="2"/>
      <c r="QF1441" s="2"/>
      <c r="QG1441" s="2"/>
      <c r="QH1441" s="2"/>
      <c r="QI1441" s="2"/>
      <c r="QJ1441" s="2"/>
      <c r="QK1441" s="2"/>
      <c r="QL1441" s="2"/>
      <c r="QM1441" s="2"/>
      <c r="QN1441" s="2"/>
      <c r="QO1441" s="2"/>
      <c r="QP1441" s="2"/>
      <c r="QQ1441" s="2"/>
      <c r="QR1441" s="2"/>
      <c r="QS1441" s="2"/>
      <c r="QT1441" s="2"/>
      <c r="QU1441" s="2"/>
      <c r="QV1441" s="2"/>
      <c r="QW1441" s="2"/>
      <c r="QX1441" s="2"/>
      <c r="QY1441" s="2"/>
      <c r="QZ1441" s="2"/>
      <c r="RA1441" s="2"/>
      <c r="RB1441" s="2"/>
      <c r="RC1441" s="2"/>
      <c r="RD1441" s="2"/>
      <c r="RE1441" s="2"/>
      <c r="RF1441" s="2"/>
      <c r="RG1441" s="2"/>
      <c r="RH1441" s="2"/>
      <c r="RI1441" s="2"/>
      <c r="RJ1441" s="2"/>
      <c r="RK1441" s="2"/>
      <c r="RL1441" s="2"/>
      <c r="RM1441" s="2"/>
      <c r="RN1441" s="2"/>
      <c r="RO1441" s="2"/>
      <c r="RP1441" s="2"/>
      <c r="RQ1441" s="2"/>
      <c r="RR1441" s="2"/>
      <c r="RS1441" s="2"/>
      <c r="RT1441" s="2"/>
      <c r="RU1441" s="2"/>
      <c r="RV1441" s="2"/>
      <c r="RW1441" s="2"/>
      <c r="RX1441" s="2"/>
      <c r="RY1441" s="2"/>
      <c r="RZ1441" s="2"/>
      <c r="SA1441" s="2"/>
      <c r="SB1441" s="2"/>
      <c r="SC1441" s="2"/>
      <c r="SD1441" s="2"/>
      <c r="SE1441" s="2"/>
      <c r="SF1441" s="2"/>
      <c r="SG1441" s="2"/>
      <c r="SH1441" s="2"/>
      <c r="SI1441" s="2"/>
      <c r="SJ1441" s="2"/>
      <c r="SK1441" s="2"/>
      <c r="SL1441" s="2"/>
      <c r="SM1441" s="2"/>
      <c r="SN1441" s="2"/>
      <c r="SO1441" s="2"/>
      <c r="SP1441" s="2"/>
      <c r="SQ1441" s="2"/>
      <c r="SR1441" s="2"/>
      <c r="SS1441" s="2"/>
      <c r="ST1441" s="2"/>
      <c r="SU1441" s="2"/>
      <c r="SV1441" s="2"/>
      <c r="SW1441" s="2"/>
      <c r="SX1441" s="2"/>
      <c r="SY1441" s="2"/>
      <c r="SZ1441" s="2"/>
      <c r="TA1441" s="2"/>
      <c r="TB1441" s="2"/>
      <c r="TC1441" s="2"/>
      <c r="TD1441" s="2"/>
      <c r="TE1441" s="2"/>
      <c r="TF1441" s="2"/>
      <c r="TG1441" s="2"/>
      <c r="TH1441" s="2"/>
      <c r="TI1441" s="2"/>
      <c r="TJ1441" s="2"/>
      <c r="TK1441" s="2"/>
      <c r="TL1441" s="2"/>
      <c r="TM1441" s="2"/>
      <c r="TN1441" s="2"/>
      <c r="TO1441" s="2"/>
      <c r="TP1441" s="2"/>
      <c r="TQ1441" s="2"/>
      <c r="TR1441" s="2"/>
      <c r="TS1441" s="2"/>
      <c r="TT1441" s="2"/>
      <c r="TU1441" s="2"/>
      <c r="TV1441" s="2"/>
      <c r="TW1441" s="2"/>
      <c r="TX1441" s="2"/>
      <c r="TY1441" s="2"/>
      <c r="TZ1441" s="2"/>
      <c r="UA1441" s="2"/>
      <c r="UB1441" s="2"/>
      <c r="UC1441" s="2"/>
      <c r="UD1441" s="2"/>
      <c r="UE1441" s="2"/>
      <c r="UF1441" s="2"/>
      <c r="UG1441" s="2"/>
      <c r="UH1441" s="2"/>
      <c r="UI1441" s="2"/>
      <c r="UJ1441" s="2"/>
      <c r="UK1441" s="2"/>
      <c r="UL1441" s="2"/>
      <c r="UM1441" s="2"/>
      <c r="UN1441" s="2"/>
      <c r="UO1441" s="2"/>
      <c r="UP1441" s="2"/>
      <c r="UQ1441" s="2"/>
      <c r="UR1441" s="2"/>
      <c r="US1441" s="2"/>
      <c r="UT1441" s="2"/>
      <c r="UU1441" s="2"/>
      <c r="UV1441" s="2"/>
      <c r="UW1441" s="2"/>
      <c r="UX1441" s="2"/>
      <c r="UY1441" s="2"/>
      <c r="UZ1441" s="2"/>
      <c r="VA1441" s="2"/>
      <c r="VB1441" s="2"/>
      <c r="VC1441" s="2"/>
      <c r="VD1441" s="2"/>
      <c r="VE1441" s="2"/>
      <c r="VF1441" s="2"/>
      <c r="VG1441" s="2"/>
      <c r="VH1441" s="2"/>
      <c r="VI1441" s="2"/>
      <c r="VJ1441" s="2"/>
      <c r="VK1441" s="2"/>
      <c r="VL1441" s="2"/>
      <c r="VM1441" s="2"/>
      <c r="VN1441" s="2"/>
      <c r="VO1441" s="2"/>
      <c r="VP1441" s="2"/>
      <c r="VQ1441" s="2"/>
      <c r="VR1441" s="2"/>
      <c r="VS1441" s="2"/>
      <c r="VT1441" s="2"/>
      <c r="VU1441" s="2"/>
      <c r="VV1441" s="2"/>
      <c r="VW1441" s="2"/>
      <c r="VX1441" s="2"/>
      <c r="VY1441" s="2"/>
      <c r="VZ1441" s="2"/>
      <c r="WA1441" s="2"/>
      <c r="WB1441" s="2"/>
      <c r="WC1441" s="2"/>
      <c r="WD1441" s="2"/>
      <c r="WE1441" s="2"/>
      <c r="WF1441" s="2"/>
      <c r="WG1441" s="2"/>
      <c r="WH1441" s="2"/>
      <c r="WI1441" s="2"/>
      <c r="WJ1441" s="2"/>
      <c r="WK1441" s="2"/>
      <c r="WL1441" s="2"/>
      <c r="WM1441" s="2"/>
      <c r="WN1441" s="2"/>
      <c r="WO1441" s="2"/>
      <c r="WP1441" s="2"/>
      <c r="WQ1441" s="2"/>
      <c r="WR1441" s="2"/>
      <c r="WS1441" s="2"/>
      <c r="WT1441" s="2"/>
      <c r="WU1441" s="2"/>
      <c r="WV1441" s="2"/>
      <c r="WW1441" s="2"/>
      <c r="WX1441" s="2"/>
      <c r="WY1441" s="2"/>
      <c r="WZ1441" s="2"/>
      <c r="XA1441" s="2"/>
      <c r="XB1441" s="2"/>
      <c r="XC1441" s="2"/>
      <c r="XD1441" s="2"/>
      <c r="XE1441" s="2"/>
      <c r="XF1441" s="2"/>
      <c r="XG1441" s="2"/>
      <c r="XH1441" s="2"/>
      <c r="XI1441" s="2"/>
      <c r="XJ1441" s="2"/>
      <c r="XK1441" s="2"/>
      <c r="XL1441" s="2"/>
      <c r="XM1441" s="2"/>
      <c r="XN1441" s="2"/>
      <c r="XO1441" s="2"/>
      <c r="XP1441" s="2"/>
      <c r="XQ1441" s="2"/>
      <c r="XR1441" s="2"/>
      <c r="XS1441" s="2"/>
      <c r="XT1441" s="2"/>
      <c r="XU1441" s="2"/>
      <c r="XV1441" s="2"/>
      <c r="XW1441" s="2"/>
      <c r="XX1441" s="2"/>
      <c r="XY1441" s="2"/>
      <c r="XZ1441" s="2"/>
      <c r="YA1441" s="2"/>
      <c r="YB1441" s="2"/>
      <c r="YC1441" s="2"/>
      <c r="YD1441" s="2"/>
      <c r="YE1441" s="2"/>
      <c r="YF1441" s="2"/>
      <c r="YG1441" s="2"/>
      <c r="YH1441" s="2"/>
      <c r="YI1441" s="2"/>
      <c r="YJ1441" s="2"/>
      <c r="YK1441" s="2"/>
      <c r="YL1441" s="2"/>
      <c r="YM1441" s="2"/>
      <c r="YN1441" s="2"/>
      <c r="YO1441" s="2"/>
      <c r="YP1441" s="2"/>
      <c r="YQ1441" s="2"/>
      <c r="YR1441" s="2"/>
      <c r="YS1441" s="2"/>
      <c r="YT1441" s="2"/>
      <c r="YU1441" s="2"/>
      <c r="YV1441" s="2"/>
      <c r="YW1441" s="2"/>
      <c r="YX1441" s="2"/>
      <c r="YY1441" s="2"/>
      <c r="YZ1441" s="2"/>
      <c r="ZA1441" s="2"/>
      <c r="ZB1441" s="2"/>
      <c r="ZC1441" s="2"/>
      <c r="ZD1441" s="2"/>
      <c r="ZE1441" s="2"/>
      <c r="ZF1441" s="2"/>
      <c r="ZG1441" s="2"/>
      <c r="ZH1441" s="2"/>
      <c r="ZI1441" s="2"/>
      <c r="ZJ1441" s="2"/>
      <c r="ZK1441" s="2"/>
      <c r="ZL1441" s="2"/>
      <c r="ZM1441" s="2"/>
      <c r="ZN1441" s="2"/>
      <c r="ZO1441" s="2"/>
      <c r="ZP1441" s="2"/>
      <c r="ZQ1441" s="2"/>
      <c r="ZR1441" s="2"/>
      <c r="ZS1441" s="2"/>
      <c r="ZT1441" s="2"/>
      <c r="ZU1441" s="2"/>
      <c r="ZV1441" s="2"/>
      <c r="ZW1441" s="2"/>
      <c r="ZX1441" s="2"/>
      <c r="ZY1441" s="2"/>
      <c r="ZZ1441" s="2"/>
      <c r="AAA1441" s="2"/>
      <c r="AAB1441" s="2"/>
      <c r="AAC1441" s="2"/>
      <c r="AAD1441" s="2"/>
      <c r="AAE1441" s="2"/>
      <c r="AAF1441" s="2"/>
      <c r="AAG1441" s="2"/>
      <c r="AAH1441" s="2"/>
      <c r="AAI1441" s="2"/>
      <c r="AAJ1441" s="2"/>
      <c r="AAK1441" s="2"/>
      <c r="AAL1441" s="2"/>
      <c r="AAM1441" s="2"/>
      <c r="AAN1441" s="2"/>
      <c r="AAO1441" s="2"/>
      <c r="AAP1441" s="2"/>
      <c r="AAQ1441" s="2"/>
      <c r="AAR1441" s="2"/>
      <c r="AAS1441" s="2"/>
      <c r="AAT1441" s="2"/>
      <c r="AAU1441" s="2"/>
      <c r="AAV1441" s="2"/>
      <c r="AAW1441" s="2"/>
      <c r="AAX1441" s="2"/>
      <c r="AAY1441" s="2"/>
      <c r="AAZ1441" s="2"/>
      <c r="ABA1441" s="2"/>
      <c r="ABB1441" s="2"/>
      <c r="ABC1441" s="2"/>
      <c r="ABD1441" s="2"/>
      <c r="ABE1441" s="2"/>
      <c r="ABF1441" s="2"/>
      <c r="ABG1441" s="2"/>
      <c r="ABH1441" s="2"/>
      <c r="ABI1441" s="2"/>
      <c r="ABJ1441" s="2"/>
      <c r="ABK1441" s="2"/>
      <c r="ABL1441" s="2"/>
      <c r="ABM1441" s="2"/>
      <c r="ABN1441" s="2"/>
      <c r="ABO1441" s="2"/>
      <c r="ABP1441" s="2"/>
      <c r="ABQ1441" s="2"/>
      <c r="ABR1441" s="2"/>
      <c r="ABS1441" s="2"/>
      <c r="ABT1441" s="2"/>
      <c r="ABU1441" s="2"/>
      <c r="ABV1441" s="2"/>
      <c r="ABW1441" s="2"/>
      <c r="ABX1441" s="2"/>
      <c r="ABY1441" s="2"/>
      <c r="ABZ1441" s="2"/>
      <c r="ACA1441" s="2"/>
      <c r="ACB1441" s="2"/>
      <c r="ACC1441" s="2"/>
      <c r="ACD1441" s="2"/>
      <c r="ACE1441" s="2"/>
      <c r="ACF1441" s="2"/>
      <c r="ACG1441" s="2"/>
      <c r="ACH1441" s="2"/>
      <c r="ACI1441" s="2"/>
      <c r="ACJ1441" s="2"/>
      <c r="ACK1441" s="2"/>
      <c r="ACL1441" s="2"/>
      <c r="ACM1441" s="2"/>
      <c r="ACN1441" s="2"/>
      <c r="ACO1441" s="2"/>
      <c r="ACP1441" s="2"/>
      <c r="ACQ1441" s="2"/>
      <c r="ACR1441" s="2"/>
      <c r="ACS1441" s="2"/>
      <c r="ACT1441" s="2"/>
      <c r="ACU1441" s="2"/>
      <c r="ACV1441" s="2"/>
      <c r="ACW1441" s="2"/>
      <c r="ACX1441" s="2"/>
      <c r="ACY1441" s="2"/>
      <c r="ACZ1441" s="2"/>
      <c r="ADA1441" s="2"/>
      <c r="ADB1441" s="2"/>
      <c r="ADC1441" s="2"/>
      <c r="ADD1441" s="2"/>
      <c r="ADE1441" s="2"/>
      <c r="ADF1441" s="2"/>
      <c r="ADG1441" s="2"/>
      <c r="ADH1441" s="2"/>
      <c r="ADI1441" s="2"/>
      <c r="ADJ1441" s="2"/>
      <c r="ADK1441" s="2"/>
      <c r="ADL1441" s="2"/>
      <c r="ADM1441" s="2"/>
      <c r="ADN1441" s="2"/>
      <c r="ADO1441" s="2"/>
      <c r="ADP1441" s="2"/>
      <c r="ADQ1441" s="2"/>
      <c r="ADR1441" s="2"/>
      <c r="ADS1441" s="2"/>
      <c r="ADT1441" s="2"/>
      <c r="ADU1441" s="2"/>
      <c r="ADV1441" s="2"/>
      <c r="ADW1441" s="2"/>
      <c r="ADX1441" s="2"/>
      <c r="ADY1441" s="2"/>
      <c r="ADZ1441" s="2"/>
      <c r="AEA1441" s="2"/>
      <c r="AEB1441" s="2"/>
      <c r="AEC1441" s="2"/>
      <c r="AED1441" s="2"/>
      <c r="AEE1441" s="2"/>
      <c r="AEF1441" s="2"/>
      <c r="AEG1441" s="2"/>
      <c r="AEH1441" s="2"/>
      <c r="AEI1441" s="2"/>
      <c r="AEJ1441" s="2"/>
      <c r="AEK1441" s="2"/>
      <c r="AEL1441" s="2"/>
      <c r="AEM1441" s="2"/>
      <c r="AEN1441" s="2"/>
      <c r="AEO1441" s="2"/>
      <c r="AEP1441" s="2"/>
      <c r="AEQ1441" s="2"/>
      <c r="AER1441" s="2"/>
      <c r="AES1441" s="2"/>
      <c r="AET1441" s="2"/>
      <c r="AEU1441" s="2"/>
      <c r="AEV1441" s="2"/>
      <c r="AEW1441" s="2"/>
      <c r="AEX1441" s="2"/>
      <c r="AEY1441" s="2"/>
      <c r="AEZ1441" s="2"/>
      <c r="AFA1441" s="2"/>
      <c r="AFB1441" s="2"/>
      <c r="AFC1441" s="2"/>
      <c r="AFD1441" s="2"/>
      <c r="AFE1441" s="2"/>
      <c r="AFF1441" s="2"/>
      <c r="AFG1441" s="2"/>
      <c r="AFH1441" s="2"/>
      <c r="AFI1441" s="2"/>
      <c r="AFJ1441" s="2"/>
      <c r="AFK1441" s="2"/>
      <c r="AFL1441" s="2"/>
      <c r="AFM1441" s="2"/>
      <c r="AFN1441" s="2"/>
      <c r="AFO1441" s="2"/>
      <c r="AFP1441" s="2"/>
      <c r="AFQ1441" s="2"/>
      <c r="AFR1441" s="2"/>
      <c r="AFS1441" s="2"/>
      <c r="AFT1441" s="2"/>
      <c r="AFU1441" s="2"/>
      <c r="AFV1441" s="2"/>
      <c r="AFW1441" s="2"/>
      <c r="AFX1441" s="2"/>
      <c r="AFY1441" s="2"/>
      <c r="AFZ1441" s="2"/>
      <c r="AGA1441" s="2"/>
      <c r="AGB1441" s="2"/>
      <c r="AGC1441" s="2"/>
      <c r="AGD1441" s="2"/>
      <c r="AGE1441" s="2"/>
      <c r="AGF1441" s="2"/>
      <c r="AGG1441" s="2"/>
      <c r="AGH1441" s="2"/>
      <c r="AGI1441" s="2"/>
      <c r="AGJ1441" s="2"/>
      <c r="AGK1441" s="2"/>
      <c r="AGL1441" s="2"/>
      <c r="AGM1441" s="2"/>
      <c r="AGN1441" s="2"/>
      <c r="AGO1441" s="2"/>
      <c r="AGP1441" s="2"/>
      <c r="AGQ1441" s="2"/>
      <c r="AGR1441" s="2"/>
      <c r="AGS1441" s="2"/>
      <c r="AGT1441" s="2"/>
      <c r="AGU1441" s="2"/>
      <c r="AGV1441" s="2"/>
      <c r="AGW1441" s="2"/>
      <c r="AGX1441" s="2"/>
      <c r="AGY1441" s="2"/>
      <c r="AGZ1441" s="2"/>
      <c r="AHA1441" s="2"/>
      <c r="AHB1441" s="2"/>
      <c r="AHC1441" s="2"/>
      <c r="AHD1441" s="2"/>
      <c r="AHE1441" s="2"/>
      <c r="AHF1441" s="2"/>
      <c r="AHG1441" s="2"/>
      <c r="AHH1441" s="2"/>
      <c r="AHI1441" s="2"/>
      <c r="AHJ1441" s="2"/>
      <c r="AHK1441" s="2"/>
      <c r="AHL1441" s="2"/>
      <c r="AHM1441" s="2"/>
      <c r="AHN1441" s="2"/>
      <c r="AHO1441" s="2"/>
      <c r="AHP1441" s="2"/>
      <c r="AHQ1441" s="2"/>
      <c r="AHR1441" s="2"/>
      <c r="AHS1441" s="2"/>
      <c r="AHT1441" s="2"/>
      <c r="AHU1441" s="2"/>
      <c r="AHV1441" s="2"/>
      <c r="AHW1441" s="2"/>
      <c r="AHX1441" s="2"/>
      <c r="AHY1441" s="2"/>
      <c r="AHZ1441" s="2"/>
      <c r="AIA1441" s="2"/>
      <c r="AIB1441" s="2"/>
      <c r="AIC1441" s="2"/>
      <c r="AID1441" s="2"/>
      <c r="AIE1441" s="2"/>
      <c r="AIF1441" s="2"/>
      <c r="AIG1441" s="2"/>
      <c r="AIH1441" s="2"/>
      <c r="AII1441" s="2"/>
      <c r="AIJ1441" s="2"/>
      <c r="AIK1441" s="2"/>
      <c r="AIL1441" s="2"/>
      <c r="AIM1441" s="2"/>
      <c r="AIN1441" s="2"/>
      <c r="AIO1441" s="2"/>
      <c r="AIP1441" s="2"/>
      <c r="AIQ1441" s="2"/>
      <c r="AIR1441" s="2"/>
      <c r="AIS1441" s="2"/>
      <c r="AIT1441" s="2"/>
      <c r="AIU1441" s="2"/>
      <c r="AIV1441" s="2"/>
      <c r="AIW1441" s="2"/>
      <c r="AIX1441" s="2"/>
      <c r="AIY1441" s="2"/>
      <c r="AIZ1441" s="2"/>
      <c r="AJA1441" s="2"/>
      <c r="AJB1441" s="2"/>
      <c r="AJC1441" s="2"/>
      <c r="AJD1441" s="2"/>
      <c r="AJE1441" s="2"/>
      <c r="AJF1441" s="2"/>
      <c r="AJG1441" s="2"/>
      <c r="AJH1441" s="2"/>
      <c r="AJI1441" s="2"/>
      <c r="AJJ1441" s="2"/>
      <c r="AJK1441" s="2"/>
      <c r="AJL1441" s="2"/>
      <c r="AJM1441" s="2"/>
      <c r="AJN1441" s="2"/>
      <c r="AJO1441" s="2"/>
      <c r="AJP1441" s="2"/>
      <c r="AJQ1441" s="2"/>
      <c r="AJR1441" s="2"/>
      <c r="AJS1441" s="2"/>
      <c r="AJT1441" s="2"/>
      <c r="AJU1441" s="2"/>
      <c r="AJV1441" s="2"/>
      <c r="AJW1441" s="2"/>
      <c r="AJX1441" s="2"/>
      <c r="AJY1441" s="2"/>
      <c r="AJZ1441" s="2"/>
      <c r="AKA1441" s="2"/>
      <c r="AKB1441" s="2"/>
      <c r="AKC1441" s="2"/>
      <c r="AKD1441" s="2"/>
      <c r="AKE1441" s="2"/>
      <c r="AKF1441" s="2"/>
      <c r="AKG1441" s="2"/>
      <c r="AKH1441" s="2"/>
      <c r="AKI1441" s="2"/>
      <c r="AKJ1441" s="2"/>
      <c r="AKK1441" s="2"/>
      <c r="AKL1441" s="2"/>
      <c r="AKM1441" s="2"/>
      <c r="AKN1441" s="2"/>
      <c r="AKO1441" s="2"/>
      <c r="AKP1441" s="2"/>
      <c r="AKQ1441" s="2"/>
      <c r="AKR1441" s="2"/>
      <c r="AKS1441" s="2"/>
      <c r="AKT1441" s="2"/>
      <c r="AKU1441" s="2"/>
      <c r="AKV1441" s="2"/>
      <c r="AKW1441" s="2"/>
      <c r="AKX1441" s="2"/>
      <c r="AKY1441" s="2"/>
      <c r="AKZ1441" s="2"/>
      <c r="ALA1441" s="2"/>
      <c r="ALB1441" s="2"/>
      <c r="ALC1441" s="2"/>
      <c r="ALD1441" s="2"/>
      <c r="ALE1441" s="2"/>
      <c r="ALF1441" s="2"/>
      <c r="ALG1441" s="2"/>
      <c r="ALH1441" s="2"/>
      <c r="ALI1441" s="6"/>
      <c r="ALJ1441" s="6"/>
      <c r="ALK1441" s="6"/>
      <c r="ALL1441" s="6"/>
      <c r="ALM1441" s="6"/>
      <c r="ALN1441" s="6"/>
      <c r="ALO1441" s="6"/>
      <c r="ALP1441" s="6"/>
      <c r="ALQ1441" s="6"/>
      <c r="ALR1441" s="6"/>
      <c r="ALS1441" s="6"/>
      <c r="ALT1441" s="6"/>
      <c r="ALU1441" s="6"/>
      <c r="ALV1441" s="6"/>
      <c r="ALW1441" s="6"/>
      <c r="ALX1441" s="6"/>
      <c r="ALY1441" s="6"/>
      <c r="ALZ1441" s="6"/>
      <c r="AMA1441" s="6"/>
      <c r="AMB1441" s="6"/>
      <c r="AMC1441" s="6"/>
      <c r="AMD1441" s="6"/>
      <c r="AME1441" s="6"/>
      <c r="AMF1441" s="6"/>
      <c r="AMG1441" s="6"/>
      <c r="AMH1441" s="6"/>
      <c r="AMI1441" s="6"/>
      <c r="AMJ1441" s="6"/>
      <c r="AMK1441" s="6"/>
      <c r="AML1441" s="6"/>
      <c r="AMM1441" s="6"/>
    </row>
    <row r="1442" spans="1:1027" s="72" customFormat="1">
      <c r="A1442" s="1"/>
      <c r="B1442" s="1"/>
      <c r="C1442" s="1"/>
      <c r="D1442" s="1"/>
      <c r="E1442" s="1"/>
      <c r="F1442" s="1"/>
      <c r="G1442" s="2"/>
      <c r="H1442" s="2"/>
      <c r="I1442" s="2"/>
      <c r="J1442" s="2"/>
      <c r="K1442" s="2"/>
      <c r="L1442" s="3"/>
      <c r="M1442" s="2"/>
      <c r="N1442" s="4"/>
      <c r="O1442" s="4"/>
      <c r="P1442" s="4"/>
      <c r="Q1442" s="4"/>
      <c r="R1442" s="3"/>
      <c r="S1442" s="3"/>
      <c r="T1442" s="3"/>
      <c r="U1442" s="3"/>
      <c r="V1442" s="3"/>
      <c r="W1442" s="3"/>
      <c r="X1442" s="2"/>
      <c r="Y1442" s="2"/>
      <c r="Z1442" s="2"/>
      <c r="AA1442" s="2"/>
      <c r="AB1442" s="2"/>
      <c r="AC1442" s="2"/>
      <c r="AD1442" s="2"/>
      <c r="AE1442" s="2"/>
      <c r="AF1442" s="2"/>
      <c r="AG1442" s="5"/>
      <c r="AH1442" s="5"/>
      <c r="AI1442" s="5"/>
      <c r="AJ1442" s="2"/>
      <c r="AK1442" s="2"/>
      <c r="AL1442" s="1"/>
      <c r="AM1442" s="1"/>
      <c r="AN1442" s="4"/>
      <c r="AO1442" s="4"/>
      <c r="AP1442" s="4"/>
      <c r="AQ1442" s="4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2"/>
      <c r="BC1442" s="3"/>
      <c r="BD1442" s="47"/>
      <c r="BE1442" s="2"/>
      <c r="BF1442" s="2"/>
      <c r="BG1442" s="2"/>
      <c r="BH1442" s="2"/>
      <c r="BI1442" s="3"/>
      <c r="BJ1442" s="67"/>
      <c r="BK1442" s="3"/>
      <c r="BL1442" s="49"/>
      <c r="BM1442" s="3"/>
      <c r="BN1442" s="3"/>
      <c r="BO1442" s="3"/>
      <c r="BP1442" s="3"/>
      <c r="BQ1442" s="3"/>
      <c r="BR1442" s="3"/>
      <c r="BS1442" s="3"/>
      <c r="BT1442" s="2"/>
      <c r="BU1442" s="2"/>
      <c r="BV1442" s="37"/>
      <c r="BW1442" s="37"/>
      <c r="BX1442" s="37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  <c r="CI1442" s="2"/>
      <c r="CJ1442" s="2"/>
      <c r="CK1442" s="2"/>
      <c r="CL1442" s="2"/>
      <c r="CM1442" s="2"/>
      <c r="CN1442" s="2"/>
      <c r="CO1442" s="2"/>
      <c r="CP1442" s="2"/>
      <c r="CQ1442" s="2"/>
      <c r="CR1442" s="2"/>
      <c r="CS1442" s="2"/>
      <c r="CT1442" s="2"/>
      <c r="CU1442" s="2"/>
      <c r="CV1442" s="2"/>
      <c r="CW1442" s="2"/>
      <c r="CX1442" s="2"/>
      <c r="CY1442" s="2"/>
      <c r="CZ1442" s="2"/>
      <c r="DA1442" s="2"/>
      <c r="DB1442" s="2"/>
      <c r="DC1442" s="2"/>
      <c r="DD1442" s="2"/>
      <c r="DE1442" s="2"/>
      <c r="DF1442" s="2"/>
      <c r="DG1442" s="2"/>
      <c r="DH1442" s="38"/>
      <c r="DI1442" s="38"/>
      <c r="DJ1442" s="38"/>
      <c r="DK1442" s="2"/>
      <c r="DL1442" s="2"/>
      <c r="DM1442" s="2"/>
      <c r="DN1442" s="2"/>
      <c r="DO1442" s="2"/>
      <c r="DP1442" s="2"/>
      <c r="DQ1442" s="2"/>
      <c r="DR1442" s="2"/>
      <c r="DS1442" s="2"/>
      <c r="DT1442" s="2"/>
      <c r="DU1442" s="2"/>
      <c r="DV1442" s="2"/>
      <c r="DW1442" s="2"/>
      <c r="DX1442" s="2"/>
      <c r="DY1442" s="2"/>
      <c r="DZ1442" s="2"/>
      <c r="EA1442" s="2"/>
      <c r="EB1442" s="2"/>
      <c r="EC1442" s="2"/>
      <c r="ED1442" s="2"/>
      <c r="EE1442" s="2"/>
      <c r="EF1442" s="2"/>
      <c r="EG1442" s="2"/>
      <c r="EH1442" s="2"/>
      <c r="EI1442" s="2"/>
      <c r="EJ1442" s="2"/>
      <c r="EK1442" s="2"/>
      <c r="EL1442" s="2"/>
      <c r="EM1442" s="2"/>
      <c r="EN1442" s="2"/>
      <c r="EO1442" s="2"/>
      <c r="EP1442" s="2"/>
      <c r="EQ1442" s="2"/>
      <c r="ER1442" s="2"/>
      <c r="ES1442" s="2"/>
      <c r="ET1442" s="2"/>
      <c r="EU1442" s="2"/>
      <c r="EV1442" s="2"/>
      <c r="EW1442" s="2"/>
      <c r="EX1442" s="2"/>
      <c r="EY1442" s="2"/>
      <c r="EZ1442" s="2"/>
      <c r="FA1442" s="2"/>
      <c r="FB1442" s="2"/>
      <c r="FC1442" s="2"/>
      <c r="FD1442" s="2"/>
      <c r="FE1442" s="2"/>
      <c r="FF1442" s="2"/>
      <c r="FG1442" s="2"/>
      <c r="FH1442" s="2"/>
      <c r="FI1442" s="2"/>
      <c r="FJ1442" s="2"/>
      <c r="FK1442" s="2"/>
      <c r="FL1442" s="2"/>
      <c r="FM1442" s="2"/>
      <c r="FN1442" s="2"/>
      <c r="FO1442" s="2"/>
      <c r="FP1442" s="2"/>
      <c r="FQ1442" s="2"/>
      <c r="FR1442" s="2"/>
      <c r="FS1442" s="2"/>
      <c r="FT1442" s="2"/>
      <c r="FU1442" s="2"/>
      <c r="FV1442" s="2"/>
      <c r="FW1442" s="2"/>
      <c r="FX1442" s="2"/>
      <c r="FY1442" s="2"/>
      <c r="FZ1442" s="2"/>
      <c r="GA1442" s="2"/>
      <c r="GB1442" s="2"/>
      <c r="GC1442" s="2"/>
      <c r="GD1442" s="2"/>
      <c r="GE1442" s="2"/>
      <c r="GF1442" s="2"/>
      <c r="GG1442" s="2"/>
      <c r="GH1442" s="2"/>
      <c r="GI1442" s="2"/>
      <c r="GJ1442" s="2"/>
      <c r="GK1442" s="2"/>
      <c r="GL1442" s="2"/>
      <c r="GM1442" s="2"/>
      <c r="GN1442" s="2"/>
      <c r="GO1442" s="2"/>
      <c r="GP1442" s="2"/>
      <c r="GQ1442" s="2"/>
      <c r="GR1442" s="2"/>
      <c r="GS1442" s="2"/>
      <c r="GT1442" s="2"/>
      <c r="GU1442" s="2"/>
      <c r="GV1442" s="2"/>
      <c r="GW1442" s="2"/>
      <c r="GX1442" s="2"/>
      <c r="GY1442" s="2"/>
      <c r="GZ1442" s="2"/>
      <c r="HA1442" s="2"/>
      <c r="HB1442" s="2"/>
      <c r="HC1442" s="2"/>
      <c r="HD1442" s="2"/>
      <c r="HE1442" s="2"/>
      <c r="HF1442" s="2"/>
      <c r="HG1442" s="2"/>
      <c r="HH1442" s="2"/>
      <c r="HI1442" s="2"/>
      <c r="HJ1442" s="2"/>
      <c r="HK1442" s="2"/>
      <c r="HL1442" s="2"/>
      <c r="HM1442" s="2"/>
      <c r="HN1442" s="2"/>
      <c r="HO1442" s="2"/>
      <c r="HP1442" s="2"/>
      <c r="HQ1442" s="2"/>
      <c r="HR1442" s="2"/>
      <c r="HS1442" s="2"/>
      <c r="HT1442" s="2"/>
      <c r="HU1442" s="2"/>
      <c r="HV1442" s="2"/>
      <c r="HW1442" s="2"/>
      <c r="HX1442" s="2"/>
      <c r="HY1442" s="2"/>
      <c r="HZ1442" s="2"/>
      <c r="IA1442" s="2"/>
      <c r="IB1442" s="2"/>
      <c r="IC1442" s="2"/>
      <c r="ID1442" s="2"/>
      <c r="IE1442" s="2"/>
      <c r="IF1442" s="2"/>
      <c r="IG1442" s="2"/>
      <c r="IH1442" s="2"/>
      <c r="II1442" s="2"/>
      <c r="IJ1442" s="2"/>
      <c r="IK1442" s="2"/>
      <c r="IL1442" s="2"/>
      <c r="IM1442" s="2"/>
      <c r="IN1442" s="2"/>
      <c r="IO1442" s="2"/>
      <c r="IP1442" s="2"/>
      <c r="IQ1442" s="2"/>
      <c r="IR1442" s="2"/>
      <c r="IS1442" s="2"/>
      <c r="IT1442" s="2"/>
      <c r="IU1442" s="2"/>
      <c r="IV1442" s="2"/>
      <c r="IW1442" s="2"/>
      <c r="IX1442" s="2"/>
      <c r="IY1442" s="2"/>
      <c r="IZ1442" s="2"/>
      <c r="JA1442" s="2"/>
      <c r="JB1442" s="2"/>
      <c r="JC1442" s="2"/>
      <c r="JD1442" s="2"/>
      <c r="JE1442" s="2"/>
      <c r="JF1442" s="2"/>
      <c r="JG1442" s="2"/>
      <c r="JH1442" s="2"/>
      <c r="JI1442" s="2"/>
      <c r="JJ1442" s="2"/>
      <c r="JK1442" s="2"/>
      <c r="JL1442" s="2"/>
      <c r="JM1442" s="2"/>
      <c r="JN1442" s="2"/>
      <c r="JO1442" s="2"/>
      <c r="JP1442" s="2"/>
      <c r="JQ1442" s="2"/>
      <c r="JR1442" s="2"/>
      <c r="JS1442" s="2"/>
      <c r="JT1442" s="2"/>
      <c r="JU1442" s="2"/>
      <c r="JV1442" s="2"/>
      <c r="JW1442" s="2"/>
      <c r="JX1442" s="2"/>
      <c r="JY1442" s="2"/>
      <c r="JZ1442" s="2"/>
      <c r="KA1442" s="2"/>
      <c r="KB1442" s="2"/>
      <c r="KC1442" s="2"/>
      <c r="KD1442" s="2"/>
      <c r="KE1442" s="2"/>
      <c r="KF1442" s="2"/>
      <c r="KG1442" s="2"/>
      <c r="KH1442" s="2"/>
      <c r="KI1442" s="2"/>
      <c r="KJ1442" s="2"/>
      <c r="KK1442" s="2"/>
      <c r="KL1442" s="2"/>
      <c r="KM1442" s="2"/>
      <c r="KN1442" s="2"/>
      <c r="KO1442" s="2"/>
      <c r="KP1442" s="2"/>
      <c r="KQ1442" s="2"/>
      <c r="KR1442" s="2"/>
      <c r="KS1442" s="2"/>
      <c r="KT1442" s="2"/>
      <c r="KU1442" s="2"/>
      <c r="KV1442" s="2"/>
      <c r="KW1442" s="2"/>
      <c r="KX1442" s="2"/>
      <c r="KY1442" s="2"/>
      <c r="KZ1442" s="2"/>
      <c r="LA1442" s="2"/>
      <c r="LB1442" s="2"/>
      <c r="LC1442" s="2"/>
      <c r="LD1442" s="2"/>
      <c r="LE1442" s="2"/>
      <c r="LF1442" s="2"/>
      <c r="LG1442" s="2"/>
      <c r="LH1442" s="2"/>
      <c r="LI1442" s="2"/>
      <c r="LJ1442" s="2"/>
      <c r="LK1442" s="2"/>
      <c r="LL1442" s="2"/>
      <c r="LM1442" s="2"/>
      <c r="LN1442" s="2"/>
      <c r="LO1442" s="2"/>
      <c r="LP1442" s="2"/>
      <c r="LQ1442" s="2"/>
      <c r="LR1442" s="2"/>
      <c r="LS1442" s="2"/>
      <c r="LT1442" s="2"/>
      <c r="LU1442" s="2"/>
      <c r="LV1442" s="2"/>
      <c r="LW1442" s="2"/>
      <c r="LX1442" s="2"/>
      <c r="LY1442" s="2"/>
      <c r="LZ1442" s="2"/>
      <c r="MA1442" s="2"/>
      <c r="MB1442" s="2"/>
      <c r="MC1442" s="2"/>
      <c r="MD1442" s="2"/>
      <c r="ME1442" s="2"/>
      <c r="MF1442" s="2"/>
      <c r="MG1442" s="2"/>
      <c r="MH1442" s="2"/>
      <c r="MI1442" s="2"/>
      <c r="MJ1442" s="2"/>
      <c r="MK1442" s="2"/>
      <c r="ML1442" s="2"/>
      <c r="MM1442" s="2"/>
      <c r="MN1442" s="2"/>
      <c r="MO1442" s="2"/>
      <c r="MP1442" s="2"/>
      <c r="MQ1442" s="2"/>
      <c r="MR1442" s="2"/>
      <c r="MS1442" s="2"/>
      <c r="MT1442" s="2"/>
      <c r="MU1442" s="2"/>
      <c r="MV1442" s="2"/>
      <c r="MW1442" s="2"/>
      <c r="MX1442" s="2"/>
      <c r="MY1442" s="2"/>
      <c r="MZ1442" s="2"/>
      <c r="NA1442" s="2"/>
      <c r="NB1442" s="2"/>
      <c r="NC1442" s="2"/>
      <c r="ND1442" s="2"/>
      <c r="NE1442" s="2"/>
      <c r="NF1442" s="2"/>
      <c r="NG1442" s="2"/>
      <c r="NH1442" s="2"/>
      <c r="NI1442" s="2"/>
      <c r="NJ1442" s="2"/>
      <c r="NK1442" s="2"/>
      <c r="NL1442" s="2"/>
      <c r="NM1442" s="2"/>
      <c r="NN1442" s="2"/>
      <c r="NO1442" s="2"/>
      <c r="NP1442" s="2"/>
      <c r="NQ1442" s="2"/>
      <c r="NR1442" s="2"/>
      <c r="NS1442" s="2"/>
      <c r="NT1442" s="2"/>
      <c r="NU1442" s="2"/>
      <c r="NV1442" s="2"/>
      <c r="NW1442" s="2"/>
      <c r="NX1442" s="2"/>
      <c r="NY1442" s="2"/>
      <c r="NZ1442" s="2"/>
      <c r="OA1442" s="2"/>
      <c r="OB1442" s="2"/>
      <c r="OC1442" s="2"/>
      <c r="OD1442" s="2"/>
      <c r="OE1442" s="2"/>
      <c r="OF1442" s="2"/>
      <c r="OG1442" s="2"/>
      <c r="OH1442" s="2"/>
      <c r="OI1442" s="2"/>
      <c r="OJ1442" s="2"/>
      <c r="OK1442" s="2"/>
      <c r="OL1442" s="2"/>
      <c r="OM1442" s="2"/>
      <c r="ON1442" s="2"/>
      <c r="OO1442" s="2"/>
      <c r="OP1442" s="2"/>
      <c r="OQ1442" s="2"/>
      <c r="OR1442" s="2"/>
      <c r="OS1442" s="2"/>
      <c r="OT1442" s="2"/>
      <c r="OU1442" s="2"/>
      <c r="OV1442" s="2"/>
      <c r="OW1442" s="2"/>
      <c r="OX1442" s="2"/>
      <c r="OY1442" s="2"/>
      <c r="OZ1442" s="2"/>
      <c r="PA1442" s="2"/>
      <c r="PB1442" s="2"/>
      <c r="PC1442" s="2"/>
      <c r="PD1442" s="2"/>
      <c r="PE1442" s="2"/>
      <c r="PF1442" s="2"/>
      <c r="PG1442" s="2"/>
      <c r="PH1442" s="2"/>
      <c r="PI1442" s="2"/>
      <c r="PJ1442" s="2"/>
      <c r="PK1442" s="2"/>
      <c r="PL1442" s="2"/>
      <c r="PM1442" s="2"/>
      <c r="PN1442" s="2"/>
      <c r="PO1442" s="2"/>
      <c r="PP1442" s="2"/>
      <c r="PQ1442" s="2"/>
      <c r="PR1442" s="2"/>
      <c r="PS1442" s="2"/>
      <c r="PT1442" s="2"/>
      <c r="PU1442" s="2"/>
      <c r="PV1442" s="2"/>
      <c r="PW1442" s="2"/>
      <c r="PX1442" s="2"/>
      <c r="PY1442" s="2"/>
      <c r="PZ1442" s="2"/>
      <c r="QA1442" s="2"/>
      <c r="QB1442" s="2"/>
      <c r="QC1442" s="2"/>
      <c r="QD1442" s="2"/>
      <c r="QE1442" s="2"/>
      <c r="QF1442" s="2"/>
      <c r="QG1442" s="2"/>
      <c r="QH1442" s="2"/>
      <c r="QI1442" s="2"/>
      <c r="QJ1442" s="2"/>
      <c r="QK1442" s="2"/>
      <c r="QL1442" s="2"/>
      <c r="QM1442" s="2"/>
      <c r="QN1442" s="2"/>
      <c r="QO1442" s="2"/>
      <c r="QP1442" s="2"/>
      <c r="QQ1442" s="2"/>
      <c r="QR1442" s="2"/>
      <c r="QS1442" s="2"/>
      <c r="QT1442" s="2"/>
      <c r="QU1442" s="2"/>
      <c r="QV1442" s="2"/>
      <c r="QW1442" s="2"/>
      <c r="QX1442" s="2"/>
      <c r="QY1442" s="2"/>
      <c r="QZ1442" s="2"/>
      <c r="RA1442" s="2"/>
      <c r="RB1442" s="2"/>
      <c r="RC1442" s="2"/>
      <c r="RD1442" s="2"/>
      <c r="RE1442" s="2"/>
      <c r="RF1442" s="2"/>
      <c r="RG1442" s="2"/>
      <c r="RH1442" s="2"/>
      <c r="RI1442" s="2"/>
      <c r="RJ1442" s="2"/>
      <c r="RK1442" s="2"/>
      <c r="RL1442" s="2"/>
      <c r="RM1442" s="2"/>
      <c r="RN1442" s="2"/>
      <c r="RO1442" s="2"/>
      <c r="RP1442" s="2"/>
      <c r="RQ1442" s="2"/>
      <c r="RR1442" s="2"/>
      <c r="RS1442" s="2"/>
      <c r="RT1442" s="2"/>
      <c r="RU1442" s="2"/>
      <c r="RV1442" s="2"/>
      <c r="RW1442" s="2"/>
      <c r="RX1442" s="2"/>
      <c r="RY1442" s="2"/>
      <c r="RZ1442" s="2"/>
      <c r="SA1442" s="2"/>
      <c r="SB1442" s="2"/>
      <c r="SC1442" s="2"/>
      <c r="SD1442" s="2"/>
      <c r="SE1442" s="2"/>
      <c r="SF1442" s="2"/>
      <c r="SG1442" s="2"/>
      <c r="SH1442" s="2"/>
      <c r="SI1442" s="2"/>
      <c r="SJ1442" s="2"/>
      <c r="SK1442" s="2"/>
      <c r="SL1442" s="2"/>
      <c r="SM1442" s="2"/>
      <c r="SN1442" s="2"/>
      <c r="SO1442" s="2"/>
      <c r="SP1442" s="2"/>
      <c r="SQ1442" s="2"/>
      <c r="SR1442" s="2"/>
      <c r="SS1442" s="2"/>
      <c r="ST1442" s="2"/>
      <c r="SU1442" s="2"/>
      <c r="SV1442" s="2"/>
      <c r="SW1442" s="2"/>
      <c r="SX1442" s="2"/>
      <c r="SY1442" s="2"/>
      <c r="SZ1442" s="2"/>
      <c r="TA1442" s="2"/>
      <c r="TB1442" s="2"/>
      <c r="TC1442" s="2"/>
      <c r="TD1442" s="2"/>
      <c r="TE1442" s="2"/>
      <c r="TF1442" s="2"/>
      <c r="TG1442" s="2"/>
      <c r="TH1442" s="2"/>
      <c r="TI1442" s="2"/>
      <c r="TJ1442" s="2"/>
      <c r="TK1442" s="2"/>
      <c r="TL1442" s="2"/>
      <c r="TM1442" s="2"/>
      <c r="TN1442" s="2"/>
      <c r="TO1442" s="2"/>
      <c r="TP1442" s="2"/>
      <c r="TQ1442" s="2"/>
      <c r="TR1442" s="2"/>
      <c r="TS1442" s="2"/>
      <c r="TT1442" s="2"/>
      <c r="TU1442" s="2"/>
      <c r="TV1442" s="2"/>
      <c r="TW1442" s="2"/>
      <c r="TX1442" s="2"/>
      <c r="TY1442" s="2"/>
      <c r="TZ1442" s="2"/>
      <c r="UA1442" s="2"/>
      <c r="UB1442" s="2"/>
      <c r="UC1442" s="2"/>
      <c r="UD1442" s="2"/>
      <c r="UE1442" s="2"/>
      <c r="UF1442" s="2"/>
      <c r="UG1442" s="2"/>
      <c r="UH1442" s="2"/>
      <c r="UI1442" s="2"/>
      <c r="UJ1442" s="2"/>
      <c r="UK1442" s="2"/>
      <c r="UL1442" s="2"/>
      <c r="UM1442" s="2"/>
      <c r="UN1442" s="2"/>
      <c r="UO1442" s="2"/>
      <c r="UP1442" s="2"/>
      <c r="UQ1442" s="2"/>
      <c r="UR1442" s="2"/>
      <c r="US1442" s="2"/>
      <c r="UT1442" s="2"/>
      <c r="UU1442" s="2"/>
      <c r="UV1442" s="2"/>
      <c r="UW1442" s="2"/>
      <c r="UX1442" s="2"/>
      <c r="UY1442" s="2"/>
      <c r="UZ1442" s="2"/>
      <c r="VA1442" s="2"/>
      <c r="VB1442" s="2"/>
      <c r="VC1442" s="2"/>
      <c r="VD1442" s="2"/>
      <c r="VE1442" s="2"/>
      <c r="VF1442" s="2"/>
      <c r="VG1442" s="2"/>
      <c r="VH1442" s="2"/>
      <c r="VI1442" s="2"/>
      <c r="VJ1442" s="2"/>
      <c r="VK1442" s="2"/>
      <c r="VL1442" s="2"/>
      <c r="VM1442" s="2"/>
      <c r="VN1442" s="2"/>
      <c r="VO1442" s="2"/>
      <c r="VP1442" s="2"/>
      <c r="VQ1442" s="2"/>
      <c r="VR1442" s="2"/>
      <c r="VS1442" s="2"/>
      <c r="VT1442" s="2"/>
      <c r="VU1442" s="2"/>
      <c r="VV1442" s="2"/>
      <c r="VW1442" s="2"/>
      <c r="VX1442" s="2"/>
      <c r="VY1442" s="2"/>
      <c r="VZ1442" s="2"/>
      <c r="WA1442" s="2"/>
      <c r="WB1442" s="2"/>
      <c r="WC1442" s="2"/>
      <c r="WD1442" s="2"/>
      <c r="WE1442" s="2"/>
      <c r="WF1442" s="2"/>
      <c r="WG1442" s="2"/>
      <c r="WH1442" s="2"/>
      <c r="WI1442" s="2"/>
      <c r="WJ1442" s="2"/>
      <c r="WK1442" s="2"/>
      <c r="WL1442" s="2"/>
      <c r="WM1442" s="2"/>
      <c r="WN1442" s="2"/>
      <c r="WO1442" s="2"/>
      <c r="WP1442" s="2"/>
      <c r="WQ1442" s="2"/>
      <c r="WR1442" s="2"/>
      <c r="WS1442" s="2"/>
      <c r="WT1442" s="2"/>
      <c r="WU1442" s="2"/>
      <c r="WV1442" s="2"/>
      <c r="WW1442" s="2"/>
      <c r="WX1442" s="2"/>
      <c r="WY1442" s="2"/>
      <c r="WZ1442" s="2"/>
      <c r="XA1442" s="2"/>
      <c r="XB1442" s="2"/>
      <c r="XC1442" s="2"/>
      <c r="XD1442" s="2"/>
      <c r="XE1442" s="2"/>
      <c r="XF1442" s="2"/>
      <c r="XG1442" s="2"/>
      <c r="XH1442" s="2"/>
      <c r="XI1442" s="2"/>
      <c r="XJ1442" s="2"/>
      <c r="XK1442" s="2"/>
      <c r="XL1442" s="2"/>
      <c r="XM1442" s="2"/>
      <c r="XN1442" s="2"/>
      <c r="XO1442" s="2"/>
      <c r="XP1442" s="2"/>
      <c r="XQ1442" s="2"/>
      <c r="XR1442" s="2"/>
      <c r="XS1442" s="2"/>
      <c r="XT1442" s="2"/>
      <c r="XU1442" s="2"/>
      <c r="XV1442" s="2"/>
      <c r="XW1442" s="2"/>
      <c r="XX1442" s="2"/>
      <c r="XY1442" s="2"/>
      <c r="XZ1442" s="2"/>
      <c r="YA1442" s="2"/>
      <c r="YB1442" s="2"/>
      <c r="YC1442" s="2"/>
      <c r="YD1442" s="2"/>
      <c r="YE1442" s="2"/>
      <c r="YF1442" s="2"/>
      <c r="YG1442" s="2"/>
      <c r="YH1442" s="2"/>
      <c r="YI1442" s="2"/>
      <c r="YJ1442" s="2"/>
      <c r="YK1442" s="2"/>
      <c r="YL1442" s="2"/>
      <c r="YM1442" s="2"/>
      <c r="YN1442" s="2"/>
      <c r="YO1442" s="2"/>
      <c r="YP1442" s="2"/>
      <c r="YQ1442" s="2"/>
      <c r="YR1442" s="2"/>
      <c r="YS1442" s="2"/>
      <c r="YT1442" s="2"/>
      <c r="YU1442" s="2"/>
      <c r="YV1442" s="2"/>
      <c r="YW1442" s="2"/>
      <c r="YX1442" s="2"/>
      <c r="YY1442" s="2"/>
      <c r="YZ1442" s="2"/>
      <c r="ZA1442" s="2"/>
      <c r="ZB1442" s="2"/>
      <c r="ZC1442" s="2"/>
      <c r="ZD1442" s="2"/>
      <c r="ZE1442" s="2"/>
      <c r="ZF1442" s="2"/>
      <c r="ZG1442" s="2"/>
      <c r="ZH1442" s="2"/>
      <c r="ZI1442" s="2"/>
      <c r="ZJ1442" s="2"/>
      <c r="ZK1442" s="2"/>
      <c r="ZL1442" s="2"/>
      <c r="ZM1442" s="2"/>
      <c r="ZN1442" s="2"/>
      <c r="ZO1442" s="2"/>
      <c r="ZP1442" s="2"/>
      <c r="ZQ1442" s="2"/>
      <c r="ZR1442" s="2"/>
      <c r="ZS1442" s="2"/>
      <c r="ZT1442" s="2"/>
      <c r="ZU1442" s="2"/>
      <c r="ZV1442" s="2"/>
      <c r="ZW1442" s="2"/>
      <c r="ZX1442" s="2"/>
      <c r="ZY1442" s="2"/>
      <c r="ZZ1442" s="2"/>
      <c r="AAA1442" s="2"/>
      <c r="AAB1442" s="2"/>
      <c r="AAC1442" s="2"/>
      <c r="AAD1442" s="2"/>
      <c r="AAE1442" s="2"/>
      <c r="AAF1442" s="2"/>
      <c r="AAG1442" s="2"/>
      <c r="AAH1442" s="2"/>
      <c r="AAI1442" s="2"/>
      <c r="AAJ1442" s="2"/>
      <c r="AAK1442" s="2"/>
      <c r="AAL1442" s="2"/>
      <c r="AAM1442" s="2"/>
      <c r="AAN1442" s="2"/>
      <c r="AAO1442" s="2"/>
      <c r="AAP1442" s="2"/>
      <c r="AAQ1442" s="2"/>
      <c r="AAR1442" s="2"/>
      <c r="AAS1442" s="2"/>
      <c r="AAT1442" s="2"/>
      <c r="AAU1442" s="2"/>
      <c r="AAV1442" s="2"/>
      <c r="AAW1442" s="2"/>
      <c r="AAX1442" s="2"/>
      <c r="AAY1442" s="2"/>
      <c r="AAZ1442" s="2"/>
      <c r="ABA1442" s="2"/>
      <c r="ABB1442" s="2"/>
      <c r="ABC1442" s="2"/>
      <c r="ABD1442" s="2"/>
      <c r="ABE1442" s="2"/>
      <c r="ABF1442" s="2"/>
      <c r="ABG1442" s="2"/>
      <c r="ABH1442" s="2"/>
      <c r="ABI1442" s="2"/>
      <c r="ABJ1442" s="2"/>
      <c r="ABK1442" s="2"/>
      <c r="ABL1442" s="2"/>
      <c r="ABM1442" s="2"/>
      <c r="ABN1442" s="2"/>
      <c r="ABO1442" s="2"/>
      <c r="ABP1442" s="2"/>
      <c r="ABQ1442" s="2"/>
      <c r="ABR1442" s="2"/>
      <c r="ABS1442" s="2"/>
      <c r="ABT1442" s="2"/>
      <c r="ABU1442" s="2"/>
      <c r="ABV1442" s="2"/>
      <c r="ABW1442" s="2"/>
      <c r="ABX1442" s="2"/>
      <c r="ABY1442" s="2"/>
      <c r="ABZ1442" s="2"/>
      <c r="ACA1442" s="2"/>
      <c r="ACB1442" s="2"/>
      <c r="ACC1442" s="2"/>
      <c r="ACD1442" s="2"/>
      <c r="ACE1442" s="2"/>
      <c r="ACF1442" s="2"/>
      <c r="ACG1442" s="2"/>
      <c r="ACH1442" s="2"/>
      <c r="ACI1442" s="2"/>
      <c r="ACJ1442" s="2"/>
      <c r="ACK1442" s="2"/>
      <c r="ACL1442" s="2"/>
      <c r="ACM1442" s="2"/>
      <c r="ACN1442" s="2"/>
      <c r="ACO1442" s="2"/>
      <c r="ACP1442" s="2"/>
      <c r="ACQ1442" s="2"/>
      <c r="ACR1442" s="2"/>
      <c r="ACS1442" s="2"/>
      <c r="ACT1442" s="2"/>
      <c r="ACU1442" s="2"/>
      <c r="ACV1442" s="2"/>
      <c r="ACW1442" s="2"/>
      <c r="ACX1442" s="2"/>
      <c r="ACY1442" s="2"/>
      <c r="ACZ1442" s="2"/>
      <c r="ADA1442" s="2"/>
      <c r="ADB1442" s="2"/>
      <c r="ADC1442" s="2"/>
      <c r="ADD1442" s="2"/>
      <c r="ADE1442" s="2"/>
      <c r="ADF1442" s="2"/>
      <c r="ADG1442" s="2"/>
      <c r="ADH1442" s="2"/>
      <c r="ADI1442" s="2"/>
      <c r="ADJ1442" s="2"/>
      <c r="ADK1442" s="2"/>
      <c r="ADL1442" s="2"/>
      <c r="ADM1442" s="2"/>
      <c r="ADN1442" s="2"/>
      <c r="ADO1442" s="2"/>
      <c r="ADP1442" s="2"/>
      <c r="ADQ1442" s="2"/>
      <c r="ADR1442" s="2"/>
      <c r="ADS1442" s="2"/>
      <c r="ADT1442" s="2"/>
      <c r="ADU1442" s="2"/>
      <c r="ADV1442" s="2"/>
      <c r="ADW1442" s="2"/>
      <c r="ADX1442" s="2"/>
      <c r="ADY1442" s="2"/>
      <c r="ADZ1442" s="2"/>
      <c r="AEA1442" s="2"/>
      <c r="AEB1442" s="2"/>
      <c r="AEC1442" s="2"/>
      <c r="AED1442" s="2"/>
      <c r="AEE1442" s="2"/>
      <c r="AEF1442" s="2"/>
      <c r="AEG1442" s="2"/>
      <c r="AEH1442" s="2"/>
      <c r="AEI1442" s="2"/>
      <c r="AEJ1442" s="2"/>
      <c r="AEK1442" s="2"/>
      <c r="AEL1442" s="2"/>
      <c r="AEM1442" s="2"/>
      <c r="AEN1442" s="2"/>
      <c r="AEO1442" s="2"/>
      <c r="AEP1442" s="2"/>
      <c r="AEQ1442" s="2"/>
      <c r="AER1442" s="2"/>
      <c r="AES1442" s="2"/>
      <c r="AET1442" s="2"/>
      <c r="AEU1442" s="2"/>
      <c r="AEV1442" s="2"/>
      <c r="AEW1442" s="2"/>
      <c r="AEX1442" s="2"/>
      <c r="AEY1442" s="2"/>
      <c r="AEZ1442" s="2"/>
      <c r="AFA1442" s="2"/>
      <c r="AFB1442" s="2"/>
      <c r="AFC1442" s="2"/>
      <c r="AFD1442" s="2"/>
      <c r="AFE1442" s="2"/>
      <c r="AFF1442" s="2"/>
      <c r="AFG1442" s="2"/>
      <c r="AFH1442" s="2"/>
      <c r="AFI1442" s="2"/>
      <c r="AFJ1442" s="2"/>
      <c r="AFK1442" s="2"/>
      <c r="AFL1442" s="2"/>
      <c r="AFM1442" s="2"/>
      <c r="AFN1442" s="2"/>
      <c r="AFO1442" s="2"/>
      <c r="AFP1442" s="2"/>
      <c r="AFQ1442" s="2"/>
      <c r="AFR1442" s="2"/>
      <c r="AFS1442" s="2"/>
      <c r="AFT1442" s="2"/>
      <c r="AFU1442" s="2"/>
      <c r="AFV1442" s="2"/>
      <c r="AFW1442" s="2"/>
      <c r="AFX1442" s="2"/>
      <c r="AFY1442" s="2"/>
      <c r="AFZ1442" s="2"/>
      <c r="AGA1442" s="2"/>
      <c r="AGB1442" s="2"/>
      <c r="AGC1442" s="2"/>
      <c r="AGD1442" s="2"/>
      <c r="AGE1442" s="2"/>
      <c r="AGF1442" s="2"/>
      <c r="AGG1442" s="2"/>
      <c r="AGH1442" s="2"/>
      <c r="AGI1442" s="2"/>
      <c r="AGJ1442" s="2"/>
      <c r="AGK1442" s="2"/>
      <c r="AGL1442" s="2"/>
      <c r="AGM1442" s="2"/>
      <c r="AGN1442" s="2"/>
      <c r="AGO1442" s="2"/>
      <c r="AGP1442" s="2"/>
      <c r="AGQ1442" s="2"/>
      <c r="AGR1442" s="2"/>
      <c r="AGS1442" s="2"/>
      <c r="AGT1442" s="2"/>
      <c r="AGU1442" s="2"/>
      <c r="AGV1442" s="2"/>
      <c r="AGW1442" s="2"/>
      <c r="AGX1442" s="2"/>
      <c r="AGY1442" s="2"/>
      <c r="AGZ1442" s="2"/>
      <c r="AHA1442" s="2"/>
      <c r="AHB1442" s="2"/>
      <c r="AHC1442" s="2"/>
      <c r="AHD1442" s="2"/>
      <c r="AHE1442" s="2"/>
      <c r="AHF1442" s="2"/>
      <c r="AHG1442" s="2"/>
      <c r="AHH1442" s="2"/>
      <c r="AHI1442" s="2"/>
      <c r="AHJ1442" s="2"/>
      <c r="AHK1442" s="2"/>
      <c r="AHL1442" s="2"/>
      <c r="AHM1442" s="2"/>
      <c r="AHN1442" s="2"/>
      <c r="AHO1442" s="2"/>
      <c r="AHP1442" s="2"/>
      <c r="AHQ1442" s="2"/>
      <c r="AHR1442" s="2"/>
      <c r="AHS1442" s="2"/>
      <c r="AHT1442" s="2"/>
      <c r="AHU1442" s="2"/>
      <c r="AHV1442" s="2"/>
      <c r="AHW1442" s="2"/>
      <c r="AHX1442" s="2"/>
      <c r="AHY1442" s="2"/>
      <c r="AHZ1442" s="2"/>
      <c r="AIA1442" s="2"/>
      <c r="AIB1442" s="2"/>
      <c r="AIC1442" s="2"/>
      <c r="AID1442" s="2"/>
      <c r="AIE1442" s="2"/>
      <c r="AIF1442" s="2"/>
      <c r="AIG1442" s="2"/>
      <c r="AIH1442" s="2"/>
      <c r="AII1442" s="2"/>
      <c r="AIJ1442" s="2"/>
      <c r="AIK1442" s="2"/>
      <c r="AIL1442" s="2"/>
      <c r="AIM1442" s="2"/>
      <c r="AIN1442" s="2"/>
      <c r="AIO1442" s="2"/>
      <c r="AIP1442" s="2"/>
      <c r="AIQ1442" s="2"/>
      <c r="AIR1442" s="2"/>
      <c r="AIS1442" s="2"/>
      <c r="AIT1442" s="2"/>
      <c r="AIU1442" s="2"/>
      <c r="AIV1442" s="2"/>
      <c r="AIW1442" s="2"/>
      <c r="AIX1442" s="2"/>
      <c r="AIY1442" s="2"/>
      <c r="AIZ1442" s="2"/>
      <c r="AJA1442" s="2"/>
      <c r="AJB1442" s="2"/>
      <c r="AJC1442" s="2"/>
      <c r="AJD1442" s="2"/>
      <c r="AJE1442" s="2"/>
      <c r="AJF1442" s="2"/>
      <c r="AJG1442" s="2"/>
      <c r="AJH1442" s="2"/>
      <c r="AJI1442" s="2"/>
      <c r="AJJ1442" s="2"/>
      <c r="AJK1442" s="2"/>
      <c r="AJL1442" s="2"/>
      <c r="AJM1442" s="2"/>
      <c r="AJN1442" s="2"/>
      <c r="AJO1442" s="2"/>
      <c r="AJP1442" s="2"/>
      <c r="AJQ1442" s="2"/>
      <c r="AJR1442" s="2"/>
      <c r="AJS1442" s="2"/>
      <c r="AJT1442" s="2"/>
      <c r="AJU1442" s="2"/>
      <c r="AJV1442" s="2"/>
      <c r="AJW1442" s="2"/>
      <c r="AJX1442" s="2"/>
      <c r="AJY1442" s="2"/>
      <c r="AJZ1442" s="2"/>
      <c r="AKA1442" s="2"/>
      <c r="AKB1442" s="2"/>
      <c r="AKC1442" s="2"/>
      <c r="AKD1442" s="2"/>
      <c r="AKE1442" s="2"/>
      <c r="AKF1442" s="2"/>
      <c r="AKG1442" s="2"/>
      <c r="AKH1442" s="2"/>
      <c r="AKI1442" s="2"/>
      <c r="AKJ1442" s="2"/>
      <c r="AKK1442" s="2"/>
      <c r="AKL1442" s="2"/>
      <c r="AKM1442" s="2"/>
      <c r="AKN1442" s="2"/>
      <c r="AKO1442" s="2"/>
      <c r="AKP1442" s="2"/>
      <c r="AKQ1442" s="2"/>
      <c r="AKR1442" s="2"/>
      <c r="AKS1442" s="2"/>
      <c r="AKT1442" s="2"/>
      <c r="AKU1442" s="2"/>
      <c r="AKV1442" s="2"/>
      <c r="AKW1442" s="2"/>
      <c r="AKX1442" s="2"/>
      <c r="AKY1442" s="2"/>
      <c r="AKZ1442" s="2"/>
      <c r="ALA1442" s="2"/>
      <c r="ALB1442" s="2"/>
      <c r="ALC1442" s="2"/>
      <c r="ALD1442" s="2"/>
      <c r="ALE1442" s="2"/>
      <c r="ALF1442" s="2"/>
      <c r="ALG1442" s="2"/>
      <c r="ALH1442" s="2"/>
      <c r="ALI1442" s="6"/>
      <c r="ALJ1442" s="6"/>
      <c r="ALK1442" s="6"/>
      <c r="ALL1442" s="6"/>
      <c r="ALM1442" s="6"/>
      <c r="ALN1442" s="6"/>
      <c r="ALO1442" s="6"/>
      <c r="ALP1442" s="6"/>
      <c r="ALQ1442" s="6"/>
      <c r="ALR1442" s="6"/>
      <c r="ALS1442" s="6"/>
      <c r="ALT1442" s="6"/>
      <c r="ALU1442" s="6"/>
      <c r="ALV1442" s="6"/>
      <c r="ALW1442" s="6"/>
      <c r="ALX1442" s="6"/>
      <c r="ALY1442" s="6"/>
      <c r="ALZ1442" s="6"/>
      <c r="AMA1442" s="6"/>
      <c r="AMB1442" s="6"/>
      <c r="AMC1442" s="6"/>
      <c r="AMD1442" s="6"/>
      <c r="AME1442" s="6"/>
      <c r="AMF1442" s="6"/>
      <c r="AMG1442" s="6"/>
      <c r="AMH1442" s="6"/>
      <c r="AMI1442" s="6"/>
      <c r="AMJ1442" s="6"/>
      <c r="AMK1442" s="6"/>
      <c r="AML1442" s="6"/>
      <c r="AMM1442" s="6"/>
    </row>
    <row r="1443" spans="1:1027" s="72" customFormat="1">
      <c r="A1443" s="1"/>
      <c r="B1443" s="1"/>
      <c r="C1443" s="1"/>
      <c r="D1443" s="1"/>
      <c r="E1443" s="1"/>
      <c r="F1443" s="1"/>
      <c r="G1443" s="2"/>
      <c r="H1443" s="2"/>
      <c r="I1443" s="2"/>
      <c r="J1443" s="2"/>
      <c r="K1443" s="2"/>
      <c r="L1443" s="3"/>
      <c r="M1443" s="2"/>
      <c r="N1443" s="4"/>
      <c r="O1443" s="4"/>
      <c r="P1443" s="4"/>
      <c r="Q1443" s="4"/>
      <c r="R1443" s="3"/>
      <c r="S1443" s="3"/>
      <c r="T1443" s="3"/>
      <c r="U1443" s="3"/>
      <c r="V1443" s="3"/>
      <c r="W1443" s="3"/>
      <c r="X1443" s="2"/>
      <c r="Y1443" s="2"/>
      <c r="Z1443" s="2"/>
      <c r="AA1443" s="2"/>
      <c r="AB1443" s="2"/>
      <c r="AC1443" s="2"/>
      <c r="AD1443" s="2"/>
      <c r="AE1443" s="2"/>
      <c r="AF1443" s="2"/>
      <c r="AG1443" s="5"/>
      <c r="AH1443" s="5"/>
      <c r="AI1443" s="5"/>
      <c r="AJ1443" s="2"/>
      <c r="AK1443" s="2"/>
      <c r="AL1443" s="1"/>
      <c r="AM1443" s="1"/>
      <c r="AN1443" s="4"/>
      <c r="AO1443" s="4"/>
      <c r="AP1443" s="4"/>
      <c r="AQ1443" s="4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2"/>
      <c r="BC1443" s="3"/>
      <c r="BD1443" s="47"/>
      <c r="BE1443" s="2"/>
      <c r="BF1443" s="2"/>
      <c r="BG1443" s="2"/>
      <c r="BH1443" s="2"/>
      <c r="BI1443" s="3"/>
      <c r="BJ1443" s="67"/>
      <c r="BK1443" s="3"/>
      <c r="BL1443" s="49"/>
      <c r="BM1443" s="3"/>
      <c r="BN1443" s="3"/>
      <c r="BO1443" s="3"/>
      <c r="BP1443" s="3"/>
      <c r="BQ1443" s="3"/>
      <c r="BR1443" s="3"/>
      <c r="BS1443" s="3"/>
      <c r="BT1443" s="2"/>
      <c r="BU1443" s="2"/>
      <c r="BV1443" s="37"/>
      <c r="BW1443" s="37"/>
      <c r="BX1443" s="37"/>
      <c r="BY1443" s="2"/>
      <c r="BZ1443" s="2"/>
      <c r="CA1443" s="2"/>
      <c r="CB1443" s="2"/>
      <c r="CC1443" s="2"/>
      <c r="CD1443" s="2"/>
      <c r="CE1443" s="2"/>
      <c r="CF1443" s="2"/>
      <c r="CG1443" s="2"/>
      <c r="CH1443" s="2"/>
      <c r="CI1443" s="2"/>
      <c r="CJ1443" s="2"/>
      <c r="CK1443" s="2"/>
      <c r="CL1443" s="2"/>
      <c r="CM1443" s="2"/>
      <c r="CN1443" s="2"/>
      <c r="CO1443" s="2"/>
      <c r="CP1443" s="2"/>
      <c r="CQ1443" s="2"/>
      <c r="CR1443" s="2"/>
      <c r="CS1443" s="2"/>
      <c r="CT1443" s="2"/>
      <c r="CU1443" s="2"/>
      <c r="CV1443" s="2"/>
      <c r="CW1443" s="2"/>
      <c r="CX1443" s="2"/>
      <c r="CY1443" s="2"/>
      <c r="CZ1443" s="2"/>
      <c r="DA1443" s="2"/>
      <c r="DB1443" s="2"/>
      <c r="DC1443" s="2"/>
      <c r="DD1443" s="2"/>
      <c r="DE1443" s="2"/>
      <c r="DF1443" s="2"/>
      <c r="DG1443" s="2"/>
      <c r="DH1443" s="38"/>
      <c r="DI1443" s="38"/>
      <c r="DJ1443" s="38"/>
      <c r="DK1443" s="2"/>
      <c r="DL1443" s="2"/>
      <c r="DM1443" s="2"/>
      <c r="DN1443" s="2"/>
      <c r="DO1443" s="2"/>
      <c r="DP1443" s="2"/>
      <c r="DQ1443" s="2"/>
      <c r="DR1443" s="2"/>
      <c r="DS1443" s="2"/>
      <c r="DT1443" s="2"/>
      <c r="DU1443" s="2"/>
      <c r="DV1443" s="2"/>
      <c r="DW1443" s="2"/>
      <c r="DX1443" s="2"/>
      <c r="DY1443" s="2"/>
      <c r="DZ1443" s="2"/>
      <c r="EA1443" s="2"/>
      <c r="EB1443" s="2"/>
      <c r="EC1443" s="2"/>
      <c r="ED1443" s="2"/>
      <c r="EE1443" s="2"/>
      <c r="EF1443" s="2"/>
      <c r="EG1443" s="2"/>
      <c r="EH1443" s="2"/>
      <c r="EI1443" s="2"/>
      <c r="EJ1443" s="2"/>
      <c r="EK1443" s="2"/>
      <c r="EL1443" s="2"/>
      <c r="EM1443" s="2"/>
      <c r="EN1443" s="2"/>
      <c r="EO1443" s="2"/>
      <c r="EP1443" s="2"/>
      <c r="EQ1443" s="2"/>
      <c r="ER1443" s="2"/>
      <c r="ES1443" s="2"/>
      <c r="ET1443" s="2"/>
      <c r="EU1443" s="2"/>
      <c r="EV1443" s="2"/>
      <c r="EW1443" s="2"/>
      <c r="EX1443" s="2"/>
      <c r="EY1443" s="2"/>
      <c r="EZ1443" s="2"/>
      <c r="FA1443" s="2"/>
      <c r="FB1443" s="2"/>
      <c r="FC1443" s="2"/>
      <c r="FD1443" s="2"/>
      <c r="FE1443" s="2"/>
      <c r="FF1443" s="2"/>
      <c r="FG1443" s="2"/>
      <c r="FH1443" s="2"/>
      <c r="FI1443" s="2"/>
      <c r="FJ1443" s="2"/>
      <c r="FK1443" s="2"/>
      <c r="FL1443" s="2"/>
      <c r="FM1443" s="2"/>
      <c r="FN1443" s="2"/>
      <c r="FO1443" s="2"/>
      <c r="FP1443" s="2"/>
      <c r="FQ1443" s="2"/>
      <c r="FR1443" s="2"/>
      <c r="FS1443" s="2"/>
      <c r="FT1443" s="2"/>
      <c r="FU1443" s="2"/>
      <c r="FV1443" s="2"/>
      <c r="FW1443" s="2"/>
      <c r="FX1443" s="2"/>
      <c r="FY1443" s="2"/>
      <c r="FZ1443" s="2"/>
      <c r="GA1443" s="2"/>
      <c r="GB1443" s="2"/>
      <c r="GC1443" s="2"/>
      <c r="GD1443" s="2"/>
      <c r="GE1443" s="2"/>
      <c r="GF1443" s="2"/>
      <c r="GG1443" s="2"/>
      <c r="GH1443" s="2"/>
      <c r="GI1443" s="2"/>
      <c r="GJ1443" s="2"/>
      <c r="GK1443" s="2"/>
      <c r="GL1443" s="2"/>
      <c r="GM1443" s="2"/>
      <c r="GN1443" s="2"/>
      <c r="GO1443" s="2"/>
      <c r="GP1443" s="2"/>
      <c r="GQ1443" s="2"/>
      <c r="GR1443" s="2"/>
      <c r="GS1443" s="2"/>
      <c r="GT1443" s="2"/>
      <c r="GU1443" s="2"/>
      <c r="GV1443" s="2"/>
      <c r="GW1443" s="2"/>
      <c r="GX1443" s="2"/>
      <c r="GY1443" s="2"/>
      <c r="GZ1443" s="2"/>
      <c r="HA1443" s="2"/>
      <c r="HB1443" s="2"/>
      <c r="HC1443" s="2"/>
      <c r="HD1443" s="2"/>
      <c r="HE1443" s="2"/>
      <c r="HF1443" s="2"/>
      <c r="HG1443" s="2"/>
      <c r="HH1443" s="2"/>
      <c r="HI1443" s="2"/>
      <c r="HJ1443" s="2"/>
      <c r="HK1443" s="2"/>
      <c r="HL1443" s="2"/>
      <c r="HM1443" s="2"/>
      <c r="HN1443" s="2"/>
      <c r="HO1443" s="2"/>
      <c r="HP1443" s="2"/>
      <c r="HQ1443" s="2"/>
      <c r="HR1443" s="2"/>
      <c r="HS1443" s="2"/>
      <c r="HT1443" s="2"/>
      <c r="HU1443" s="2"/>
      <c r="HV1443" s="2"/>
      <c r="HW1443" s="2"/>
      <c r="HX1443" s="2"/>
      <c r="HY1443" s="2"/>
      <c r="HZ1443" s="2"/>
      <c r="IA1443" s="2"/>
      <c r="IB1443" s="2"/>
      <c r="IC1443" s="2"/>
      <c r="ID1443" s="2"/>
      <c r="IE1443" s="2"/>
      <c r="IF1443" s="2"/>
      <c r="IG1443" s="2"/>
      <c r="IH1443" s="2"/>
      <c r="II1443" s="2"/>
      <c r="IJ1443" s="2"/>
      <c r="IK1443" s="2"/>
      <c r="IL1443" s="2"/>
      <c r="IM1443" s="2"/>
      <c r="IN1443" s="2"/>
      <c r="IO1443" s="2"/>
      <c r="IP1443" s="2"/>
      <c r="IQ1443" s="2"/>
      <c r="IR1443" s="2"/>
      <c r="IS1443" s="2"/>
      <c r="IT1443" s="2"/>
      <c r="IU1443" s="2"/>
      <c r="IV1443" s="2"/>
      <c r="IW1443" s="2"/>
      <c r="IX1443" s="2"/>
      <c r="IY1443" s="2"/>
      <c r="IZ1443" s="2"/>
      <c r="JA1443" s="2"/>
      <c r="JB1443" s="2"/>
      <c r="JC1443" s="2"/>
      <c r="JD1443" s="2"/>
      <c r="JE1443" s="2"/>
      <c r="JF1443" s="2"/>
      <c r="JG1443" s="2"/>
      <c r="JH1443" s="2"/>
      <c r="JI1443" s="2"/>
      <c r="JJ1443" s="2"/>
      <c r="JK1443" s="2"/>
      <c r="JL1443" s="2"/>
      <c r="JM1443" s="2"/>
      <c r="JN1443" s="2"/>
      <c r="JO1443" s="2"/>
      <c r="JP1443" s="2"/>
      <c r="JQ1443" s="2"/>
      <c r="JR1443" s="2"/>
      <c r="JS1443" s="2"/>
      <c r="JT1443" s="2"/>
      <c r="JU1443" s="2"/>
      <c r="JV1443" s="2"/>
      <c r="JW1443" s="2"/>
      <c r="JX1443" s="2"/>
      <c r="JY1443" s="2"/>
      <c r="JZ1443" s="2"/>
      <c r="KA1443" s="2"/>
      <c r="KB1443" s="2"/>
      <c r="KC1443" s="2"/>
      <c r="KD1443" s="2"/>
      <c r="KE1443" s="2"/>
      <c r="KF1443" s="2"/>
      <c r="KG1443" s="2"/>
      <c r="KH1443" s="2"/>
      <c r="KI1443" s="2"/>
      <c r="KJ1443" s="2"/>
      <c r="KK1443" s="2"/>
      <c r="KL1443" s="2"/>
      <c r="KM1443" s="2"/>
      <c r="KN1443" s="2"/>
      <c r="KO1443" s="2"/>
      <c r="KP1443" s="2"/>
      <c r="KQ1443" s="2"/>
      <c r="KR1443" s="2"/>
      <c r="KS1443" s="2"/>
      <c r="KT1443" s="2"/>
      <c r="KU1443" s="2"/>
      <c r="KV1443" s="2"/>
      <c r="KW1443" s="2"/>
      <c r="KX1443" s="2"/>
      <c r="KY1443" s="2"/>
      <c r="KZ1443" s="2"/>
      <c r="LA1443" s="2"/>
      <c r="LB1443" s="2"/>
      <c r="LC1443" s="2"/>
      <c r="LD1443" s="2"/>
      <c r="LE1443" s="2"/>
      <c r="LF1443" s="2"/>
      <c r="LG1443" s="2"/>
      <c r="LH1443" s="2"/>
      <c r="LI1443" s="2"/>
      <c r="LJ1443" s="2"/>
      <c r="LK1443" s="2"/>
      <c r="LL1443" s="2"/>
      <c r="LM1443" s="2"/>
      <c r="LN1443" s="2"/>
      <c r="LO1443" s="2"/>
      <c r="LP1443" s="2"/>
      <c r="LQ1443" s="2"/>
      <c r="LR1443" s="2"/>
      <c r="LS1443" s="2"/>
      <c r="LT1443" s="2"/>
      <c r="LU1443" s="2"/>
      <c r="LV1443" s="2"/>
      <c r="LW1443" s="2"/>
      <c r="LX1443" s="2"/>
      <c r="LY1443" s="2"/>
      <c r="LZ1443" s="2"/>
      <c r="MA1443" s="2"/>
      <c r="MB1443" s="2"/>
      <c r="MC1443" s="2"/>
      <c r="MD1443" s="2"/>
      <c r="ME1443" s="2"/>
      <c r="MF1443" s="2"/>
      <c r="MG1443" s="2"/>
      <c r="MH1443" s="2"/>
      <c r="MI1443" s="2"/>
      <c r="MJ1443" s="2"/>
      <c r="MK1443" s="2"/>
      <c r="ML1443" s="2"/>
      <c r="MM1443" s="2"/>
      <c r="MN1443" s="2"/>
      <c r="MO1443" s="2"/>
      <c r="MP1443" s="2"/>
      <c r="MQ1443" s="2"/>
      <c r="MR1443" s="2"/>
      <c r="MS1443" s="2"/>
      <c r="MT1443" s="2"/>
      <c r="MU1443" s="2"/>
      <c r="MV1443" s="2"/>
      <c r="MW1443" s="2"/>
      <c r="MX1443" s="2"/>
      <c r="MY1443" s="2"/>
      <c r="MZ1443" s="2"/>
      <c r="NA1443" s="2"/>
      <c r="NB1443" s="2"/>
      <c r="NC1443" s="2"/>
      <c r="ND1443" s="2"/>
      <c r="NE1443" s="2"/>
      <c r="NF1443" s="2"/>
      <c r="NG1443" s="2"/>
      <c r="NH1443" s="2"/>
      <c r="NI1443" s="2"/>
      <c r="NJ1443" s="2"/>
      <c r="NK1443" s="2"/>
      <c r="NL1443" s="2"/>
      <c r="NM1443" s="2"/>
      <c r="NN1443" s="2"/>
      <c r="NO1443" s="2"/>
      <c r="NP1443" s="2"/>
      <c r="NQ1443" s="2"/>
      <c r="NR1443" s="2"/>
      <c r="NS1443" s="2"/>
      <c r="NT1443" s="2"/>
      <c r="NU1443" s="2"/>
      <c r="NV1443" s="2"/>
      <c r="NW1443" s="2"/>
      <c r="NX1443" s="2"/>
      <c r="NY1443" s="2"/>
      <c r="NZ1443" s="2"/>
      <c r="OA1443" s="2"/>
      <c r="OB1443" s="2"/>
      <c r="OC1443" s="2"/>
      <c r="OD1443" s="2"/>
      <c r="OE1443" s="2"/>
      <c r="OF1443" s="2"/>
      <c r="OG1443" s="2"/>
      <c r="OH1443" s="2"/>
      <c r="OI1443" s="2"/>
      <c r="OJ1443" s="2"/>
      <c r="OK1443" s="2"/>
      <c r="OL1443" s="2"/>
      <c r="OM1443" s="2"/>
      <c r="ON1443" s="2"/>
      <c r="OO1443" s="2"/>
      <c r="OP1443" s="2"/>
      <c r="OQ1443" s="2"/>
      <c r="OR1443" s="2"/>
      <c r="OS1443" s="2"/>
      <c r="OT1443" s="2"/>
      <c r="OU1443" s="2"/>
      <c r="OV1443" s="2"/>
      <c r="OW1443" s="2"/>
      <c r="OX1443" s="2"/>
      <c r="OY1443" s="2"/>
      <c r="OZ1443" s="2"/>
      <c r="PA1443" s="2"/>
      <c r="PB1443" s="2"/>
      <c r="PC1443" s="2"/>
      <c r="PD1443" s="2"/>
      <c r="PE1443" s="2"/>
      <c r="PF1443" s="2"/>
      <c r="PG1443" s="2"/>
      <c r="PH1443" s="2"/>
      <c r="PI1443" s="2"/>
      <c r="PJ1443" s="2"/>
      <c r="PK1443" s="2"/>
      <c r="PL1443" s="2"/>
      <c r="PM1443" s="2"/>
      <c r="PN1443" s="2"/>
      <c r="PO1443" s="2"/>
      <c r="PP1443" s="2"/>
      <c r="PQ1443" s="2"/>
      <c r="PR1443" s="2"/>
      <c r="PS1443" s="2"/>
      <c r="PT1443" s="2"/>
      <c r="PU1443" s="2"/>
      <c r="PV1443" s="2"/>
      <c r="PW1443" s="2"/>
      <c r="PX1443" s="2"/>
      <c r="PY1443" s="2"/>
      <c r="PZ1443" s="2"/>
      <c r="QA1443" s="2"/>
      <c r="QB1443" s="2"/>
      <c r="QC1443" s="2"/>
      <c r="QD1443" s="2"/>
      <c r="QE1443" s="2"/>
      <c r="QF1443" s="2"/>
      <c r="QG1443" s="2"/>
      <c r="QH1443" s="2"/>
      <c r="QI1443" s="2"/>
      <c r="QJ1443" s="2"/>
      <c r="QK1443" s="2"/>
      <c r="QL1443" s="2"/>
      <c r="QM1443" s="2"/>
      <c r="QN1443" s="2"/>
      <c r="QO1443" s="2"/>
      <c r="QP1443" s="2"/>
      <c r="QQ1443" s="2"/>
      <c r="QR1443" s="2"/>
      <c r="QS1443" s="2"/>
      <c r="QT1443" s="2"/>
      <c r="QU1443" s="2"/>
      <c r="QV1443" s="2"/>
      <c r="QW1443" s="2"/>
      <c r="QX1443" s="2"/>
      <c r="QY1443" s="2"/>
      <c r="QZ1443" s="2"/>
      <c r="RA1443" s="2"/>
      <c r="RB1443" s="2"/>
      <c r="RC1443" s="2"/>
      <c r="RD1443" s="2"/>
      <c r="RE1443" s="2"/>
      <c r="RF1443" s="2"/>
      <c r="RG1443" s="2"/>
      <c r="RH1443" s="2"/>
      <c r="RI1443" s="2"/>
      <c r="RJ1443" s="2"/>
      <c r="RK1443" s="2"/>
      <c r="RL1443" s="2"/>
      <c r="RM1443" s="2"/>
      <c r="RN1443" s="2"/>
      <c r="RO1443" s="2"/>
      <c r="RP1443" s="2"/>
      <c r="RQ1443" s="2"/>
      <c r="RR1443" s="2"/>
      <c r="RS1443" s="2"/>
      <c r="RT1443" s="2"/>
      <c r="RU1443" s="2"/>
      <c r="RV1443" s="2"/>
      <c r="RW1443" s="2"/>
      <c r="RX1443" s="2"/>
      <c r="RY1443" s="2"/>
      <c r="RZ1443" s="2"/>
      <c r="SA1443" s="2"/>
      <c r="SB1443" s="2"/>
      <c r="SC1443" s="2"/>
      <c r="SD1443" s="2"/>
      <c r="SE1443" s="2"/>
      <c r="SF1443" s="2"/>
      <c r="SG1443" s="2"/>
      <c r="SH1443" s="2"/>
      <c r="SI1443" s="2"/>
      <c r="SJ1443" s="2"/>
      <c r="SK1443" s="2"/>
      <c r="SL1443" s="2"/>
      <c r="SM1443" s="2"/>
      <c r="SN1443" s="2"/>
      <c r="SO1443" s="2"/>
      <c r="SP1443" s="2"/>
      <c r="SQ1443" s="2"/>
      <c r="SR1443" s="2"/>
      <c r="SS1443" s="2"/>
      <c r="ST1443" s="2"/>
      <c r="SU1443" s="2"/>
      <c r="SV1443" s="2"/>
      <c r="SW1443" s="2"/>
      <c r="SX1443" s="2"/>
      <c r="SY1443" s="2"/>
      <c r="SZ1443" s="2"/>
      <c r="TA1443" s="2"/>
      <c r="TB1443" s="2"/>
      <c r="TC1443" s="2"/>
      <c r="TD1443" s="2"/>
      <c r="TE1443" s="2"/>
      <c r="TF1443" s="2"/>
      <c r="TG1443" s="2"/>
      <c r="TH1443" s="2"/>
      <c r="TI1443" s="2"/>
      <c r="TJ1443" s="2"/>
      <c r="TK1443" s="2"/>
      <c r="TL1443" s="2"/>
      <c r="TM1443" s="2"/>
      <c r="TN1443" s="2"/>
      <c r="TO1443" s="2"/>
      <c r="TP1443" s="2"/>
      <c r="TQ1443" s="2"/>
      <c r="TR1443" s="2"/>
      <c r="TS1443" s="2"/>
      <c r="TT1443" s="2"/>
      <c r="TU1443" s="2"/>
      <c r="TV1443" s="2"/>
      <c r="TW1443" s="2"/>
      <c r="TX1443" s="2"/>
      <c r="TY1443" s="2"/>
      <c r="TZ1443" s="2"/>
      <c r="UA1443" s="2"/>
      <c r="UB1443" s="2"/>
      <c r="UC1443" s="2"/>
      <c r="UD1443" s="2"/>
      <c r="UE1443" s="2"/>
      <c r="UF1443" s="2"/>
      <c r="UG1443" s="2"/>
      <c r="UH1443" s="2"/>
      <c r="UI1443" s="2"/>
      <c r="UJ1443" s="2"/>
      <c r="UK1443" s="2"/>
      <c r="UL1443" s="2"/>
      <c r="UM1443" s="2"/>
      <c r="UN1443" s="2"/>
      <c r="UO1443" s="2"/>
      <c r="UP1443" s="2"/>
      <c r="UQ1443" s="2"/>
      <c r="UR1443" s="2"/>
      <c r="US1443" s="2"/>
      <c r="UT1443" s="2"/>
      <c r="UU1443" s="2"/>
      <c r="UV1443" s="2"/>
      <c r="UW1443" s="2"/>
      <c r="UX1443" s="2"/>
      <c r="UY1443" s="2"/>
      <c r="UZ1443" s="2"/>
      <c r="VA1443" s="2"/>
      <c r="VB1443" s="2"/>
      <c r="VC1443" s="2"/>
      <c r="VD1443" s="2"/>
      <c r="VE1443" s="2"/>
      <c r="VF1443" s="2"/>
      <c r="VG1443" s="2"/>
      <c r="VH1443" s="2"/>
      <c r="VI1443" s="2"/>
      <c r="VJ1443" s="2"/>
      <c r="VK1443" s="2"/>
      <c r="VL1443" s="2"/>
      <c r="VM1443" s="2"/>
      <c r="VN1443" s="2"/>
      <c r="VO1443" s="2"/>
      <c r="VP1443" s="2"/>
      <c r="VQ1443" s="2"/>
      <c r="VR1443" s="2"/>
      <c r="VS1443" s="2"/>
      <c r="VT1443" s="2"/>
      <c r="VU1443" s="2"/>
      <c r="VV1443" s="2"/>
      <c r="VW1443" s="2"/>
      <c r="VX1443" s="2"/>
      <c r="VY1443" s="2"/>
      <c r="VZ1443" s="2"/>
      <c r="WA1443" s="2"/>
      <c r="WB1443" s="2"/>
      <c r="WC1443" s="2"/>
      <c r="WD1443" s="2"/>
      <c r="WE1443" s="2"/>
      <c r="WF1443" s="2"/>
      <c r="WG1443" s="2"/>
      <c r="WH1443" s="2"/>
      <c r="WI1443" s="2"/>
      <c r="WJ1443" s="2"/>
      <c r="WK1443" s="2"/>
      <c r="WL1443" s="2"/>
      <c r="WM1443" s="2"/>
      <c r="WN1443" s="2"/>
      <c r="WO1443" s="2"/>
      <c r="WP1443" s="2"/>
      <c r="WQ1443" s="2"/>
      <c r="WR1443" s="2"/>
      <c r="WS1443" s="2"/>
      <c r="WT1443" s="2"/>
      <c r="WU1443" s="2"/>
      <c r="WV1443" s="2"/>
      <c r="WW1443" s="2"/>
      <c r="WX1443" s="2"/>
      <c r="WY1443" s="2"/>
      <c r="WZ1443" s="2"/>
      <c r="XA1443" s="2"/>
      <c r="XB1443" s="2"/>
      <c r="XC1443" s="2"/>
      <c r="XD1443" s="2"/>
      <c r="XE1443" s="2"/>
      <c r="XF1443" s="2"/>
      <c r="XG1443" s="2"/>
      <c r="XH1443" s="2"/>
      <c r="XI1443" s="2"/>
      <c r="XJ1443" s="2"/>
      <c r="XK1443" s="2"/>
      <c r="XL1443" s="2"/>
      <c r="XM1443" s="2"/>
      <c r="XN1443" s="2"/>
      <c r="XO1443" s="2"/>
      <c r="XP1443" s="2"/>
      <c r="XQ1443" s="2"/>
      <c r="XR1443" s="2"/>
      <c r="XS1443" s="2"/>
      <c r="XT1443" s="2"/>
      <c r="XU1443" s="2"/>
      <c r="XV1443" s="2"/>
      <c r="XW1443" s="2"/>
      <c r="XX1443" s="2"/>
      <c r="XY1443" s="2"/>
      <c r="XZ1443" s="2"/>
      <c r="YA1443" s="2"/>
      <c r="YB1443" s="2"/>
      <c r="YC1443" s="2"/>
      <c r="YD1443" s="2"/>
      <c r="YE1443" s="2"/>
      <c r="YF1443" s="2"/>
      <c r="YG1443" s="2"/>
      <c r="YH1443" s="2"/>
      <c r="YI1443" s="2"/>
      <c r="YJ1443" s="2"/>
      <c r="YK1443" s="2"/>
      <c r="YL1443" s="2"/>
      <c r="YM1443" s="2"/>
      <c r="YN1443" s="2"/>
      <c r="YO1443" s="2"/>
      <c r="YP1443" s="2"/>
      <c r="YQ1443" s="2"/>
      <c r="YR1443" s="2"/>
      <c r="YS1443" s="2"/>
      <c r="YT1443" s="2"/>
      <c r="YU1443" s="2"/>
      <c r="YV1443" s="2"/>
      <c r="YW1443" s="2"/>
      <c r="YX1443" s="2"/>
      <c r="YY1443" s="2"/>
      <c r="YZ1443" s="2"/>
      <c r="ZA1443" s="2"/>
      <c r="ZB1443" s="2"/>
      <c r="ZC1443" s="2"/>
      <c r="ZD1443" s="2"/>
      <c r="ZE1443" s="2"/>
      <c r="ZF1443" s="2"/>
      <c r="ZG1443" s="2"/>
      <c r="ZH1443" s="2"/>
      <c r="ZI1443" s="2"/>
      <c r="ZJ1443" s="2"/>
      <c r="ZK1443" s="2"/>
      <c r="ZL1443" s="2"/>
      <c r="ZM1443" s="2"/>
      <c r="ZN1443" s="2"/>
      <c r="ZO1443" s="2"/>
      <c r="ZP1443" s="2"/>
      <c r="ZQ1443" s="2"/>
      <c r="ZR1443" s="2"/>
      <c r="ZS1443" s="2"/>
      <c r="ZT1443" s="2"/>
      <c r="ZU1443" s="2"/>
      <c r="ZV1443" s="2"/>
      <c r="ZW1443" s="2"/>
      <c r="ZX1443" s="2"/>
      <c r="ZY1443" s="2"/>
      <c r="ZZ1443" s="2"/>
      <c r="AAA1443" s="2"/>
      <c r="AAB1443" s="2"/>
      <c r="AAC1443" s="2"/>
      <c r="AAD1443" s="2"/>
      <c r="AAE1443" s="2"/>
      <c r="AAF1443" s="2"/>
      <c r="AAG1443" s="2"/>
      <c r="AAH1443" s="2"/>
      <c r="AAI1443" s="2"/>
      <c r="AAJ1443" s="2"/>
      <c r="AAK1443" s="2"/>
      <c r="AAL1443" s="2"/>
      <c r="AAM1443" s="2"/>
      <c r="AAN1443" s="2"/>
      <c r="AAO1443" s="2"/>
      <c r="AAP1443" s="2"/>
      <c r="AAQ1443" s="2"/>
      <c r="AAR1443" s="2"/>
      <c r="AAS1443" s="2"/>
      <c r="AAT1443" s="2"/>
      <c r="AAU1443" s="2"/>
      <c r="AAV1443" s="2"/>
      <c r="AAW1443" s="2"/>
      <c r="AAX1443" s="2"/>
      <c r="AAY1443" s="2"/>
      <c r="AAZ1443" s="2"/>
      <c r="ABA1443" s="2"/>
      <c r="ABB1443" s="2"/>
      <c r="ABC1443" s="2"/>
      <c r="ABD1443" s="2"/>
      <c r="ABE1443" s="2"/>
      <c r="ABF1443" s="2"/>
      <c r="ABG1443" s="2"/>
      <c r="ABH1443" s="2"/>
      <c r="ABI1443" s="2"/>
      <c r="ABJ1443" s="2"/>
      <c r="ABK1443" s="2"/>
      <c r="ABL1443" s="2"/>
      <c r="ABM1443" s="2"/>
      <c r="ABN1443" s="2"/>
      <c r="ABO1443" s="2"/>
      <c r="ABP1443" s="2"/>
      <c r="ABQ1443" s="2"/>
      <c r="ABR1443" s="2"/>
      <c r="ABS1443" s="2"/>
      <c r="ABT1443" s="2"/>
      <c r="ABU1443" s="2"/>
      <c r="ABV1443" s="2"/>
      <c r="ABW1443" s="2"/>
      <c r="ABX1443" s="2"/>
      <c r="ABY1443" s="2"/>
      <c r="ABZ1443" s="2"/>
      <c r="ACA1443" s="2"/>
      <c r="ACB1443" s="2"/>
      <c r="ACC1443" s="2"/>
      <c r="ACD1443" s="2"/>
      <c r="ACE1443" s="2"/>
      <c r="ACF1443" s="2"/>
      <c r="ACG1443" s="2"/>
      <c r="ACH1443" s="2"/>
      <c r="ACI1443" s="2"/>
      <c r="ACJ1443" s="2"/>
      <c r="ACK1443" s="2"/>
      <c r="ACL1443" s="2"/>
      <c r="ACM1443" s="2"/>
      <c r="ACN1443" s="2"/>
      <c r="ACO1443" s="2"/>
      <c r="ACP1443" s="2"/>
      <c r="ACQ1443" s="2"/>
      <c r="ACR1443" s="2"/>
      <c r="ACS1443" s="2"/>
      <c r="ACT1443" s="2"/>
      <c r="ACU1443" s="2"/>
      <c r="ACV1443" s="2"/>
      <c r="ACW1443" s="2"/>
      <c r="ACX1443" s="2"/>
      <c r="ACY1443" s="2"/>
      <c r="ACZ1443" s="2"/>
      <c r="ADA1443" s="2"/>
      <c r="ADB1443" s="2"/>
      <c r="ADC1443" s="2"/>
      <c r="ADD1443" s="2"/>
      <c r="ADE1443" s="2"/>
      <c r="ADF1443" s="2"/>
      <c r="ADG1443" s="2"/>
      <c r="ADH1443" s="2"/>
      <c r="ADI1443" s="2"/>
      <c r="ADJ1443" s="2"/>
      <c r="ADK1443" s="2"/>
      <c r="ADL1443" s="2"/>
      <c r="ADM1443" s="2"/>
      <c r="ADN1443" s="2"/>
      <c r="ADO1443" s="2"/>
      <c r="ADP1443" s="2"/>
      <c r="ADQ1443" s="2"/>
      <c r="ADR1443" s="2"/>
      <c r="ADS1443" s="2"/>
      <c r="ADT1443" s="2"/>
      <c r="ADU1443" s="2"/>
      <c r="ADV1443" s="2"/>
      <c r="ADW1443" s="2"/>
      <c r="ADX1443" s="2"/>
      <c r="ADY1443" s="2"/>
      <c r="ADZ1443" s="2"/>
      <c r="AEA1443" s="2"/>
      <c r="AEB1443" s="2"/>
      <c r="AEC1443" s="2"/>
      <c r="AED1443" s="2"/>
      <c r="AEE1443" s="2"/>
      <c r="AEF1443" s="2"/>
      <c r="AEG1443" s="2"/>
      <c r="AEH1443" s="2"/>
      <c r="AEI1443" s="2"/>
      <c r="AEJ1443" s="2"/>
      <c r="AEK1443" s="2"/>
      <c r="AEL1443" s="2"/>
      <c r="AEM1443" s="2"/>
      <c r="AEN1443" s="2"/>
      <c r="AEO1443" s="2"/>
      <c r="AEP1443" s="2"/>
      <c r="AEQ1443" s="2"/>
      <c r="AER1443" s="2"/>
      <c r="AES1443" s="2"/>
      <c r="AET1443" s="2"/>
      <c r="AEU1443" s="2"/>
      <c r="AEV1443" s="2"/>
      <c r="AEW1443" s="2"/>
      <c r="AEX1443" s="2"/>
      <c r="AEY1443" s="2"/>
      <c r="AEZ1443" s="2"/>
      <c r="AFA1443" s="2"/>
      <c r="AFB1443" s="2"/>
      <c r="AFC1443" s="2"/>
      <c r="AFD1443" s="2"/>
      <c r="AFE1443" s="2"/>
      <c r="AFF1443" s="2"/>
      <c r="AFG1443" s="2"/>
      <c r="AFH1443" s="2"/>
      <c r="AFI1443" s="2"/>
      <c r="AFJ1443" s="2"/>
      <c r="AFK1443" s="2"/>
      <c r="AFL1443" s="2"/>
      <c r="AFM1443" s="2"/>
      <c r="AFN1443" s="2"/>
      <c r="AFO1443" s="2"/>
      <c r="AFP1443" s="2"/>
      <c r="AFQ1443" s="2"/>
      <c r="AFR1443" s="2"/>
      <c r="AFS1443" s="2"/>
      <c r="AFT1443" s="2"/>
      <c r="AFU1443" s="2"/>
      <c r="AFV1443" s="2"/>
      <c r="AFW1443" s="2"/>
      <c r="AFX1443" s="2"/>
      <c r="AFY1443" s="2"/>
      <c r="AFZ1443" s="2"/>
      <c r="AGA1443" s="2"/>
      <c r="AGB1443" s="2"/>
      <c r="AGC1443" s="2"/>
      <c r="AGD1443" s="2"/>
      <c r="AGE1443" s="2"/>
      <c r="AGF1443" s="2"/>
      <c r="AGG1443" s="2"/>
      <c r="AGH1443" s="2"/>
      <c r="AGI1443" s="2"/>
      <c r="AGJ1443" s="2"/>
      <c r="AGK1443" s="2"/>
      <c r="AGL1443" s="2"/>
      <c r="AGM1443" s="2"/>
      <c r="AGN1443" s="2"/>
      <c r="AGO1443" s="2"/>
      <c r="AGP1443" s="2"/>
      <c r="AGQ1443" s="2"/>
      <c r="AGR1443" s="2"/>
      <c r="AGS1443" s="2"/>
      <c r="AGT1443" s="2"/>
      <c r="AGU1443" s="2"/>
      <c r="AGV1443" s="2"/>
      <c r="AGW1443" s="2"/>
      <c r="AGX1443" s="2"/>
      <c r="AGY1443" s="2"/>
      <c r="AGZ1443" s="2"/>
      <c r="AHA1443" s="2"/>
      <c r="AHB1443" s="2"/>
      <c r="AHC1443" s="2"/>
      <c r="AHD1443" s="2"/>
      <c r="AHE1443" s="2"/>
      <c r="AHF1443" s="2"/>
      <c r="AHG1443" s="2"/>
      <c r="AHH1443" s="2"/>
      <c r="AHI1443" s="2"/>
      <c r="AHJ1443" s="2"/>
      <c r="AHK1443" s="2"/>
      <c r="AHL1443" s="2"/>
      <c r="AHM1443" s="2"/>
      <c r="AHN1443" s="2"/>
      <c r="AHO1443" s="2"/>
      <c r="AHP1443" s="2"/>
      <c r="AHQ1443" s="2"/>
      <c r="AHR1443" s="2"/>
      <c r="AHS1443" s="2"/>
      <c r="AHT1443" s="2"/>
      <c r="AHU1443" s="2"/>
      <c r="AHV1443" s="2"/>
      <c r="AHW1443" s="2"/>
      <c r="AHX1443" s="2"/>
      <c r="AHY1443" s="2"/>
      <c r="AHZ1443" s="2"/>
      <c r="AIA1443" s="2"/>
      <c r="AIB1443" s="2"/>
      <c r="AIC1443" s="2"/>
      <c r="AID1443" s="2"/>
      <c r="AIE1443" s="2"/>
      <c r="AIF1443" s="2"/>
      <c r="AIG1443" s="2"/>
      <c r="AIH1443" s="2"/>
      <c r="AII1443" s="2"/>
      <c r="AIJ1443" s="2"/>
      <c r="AIK1443" s="2"/>
      <c r="AIL1443" s="2"/>
      <c r="AIM1443" s="2"/>
      <c r="AIN1443" s="2"/>
      <c r="AIO1443" s="2"/>
      <c r="AIP1443" s="2"/>
      <c r="AIQ1443" s="2"/>
      <c r="AIR1443" s="2"/>
      <c r="AIS1443" s="2"/>
      <c r="AIT1443" s="2"/>
      <c r="AIU1443" s="2"/>
      <c r="AIV1443" s="2"/>
      <c r="AIW1443" s="2"/>
      <c r="AIX1443" s="2"/>
      <c r="AIY1443" s="2"/>
      <c r="AIZ1443" s="2"/>
      <c r="AJA1443" s="2"/>
      <c r="AJB1443" s="2"/>
      <c r="AJC1443" s="2"/>
      <c r="AJD1443" s="2"/>
      <c r="AJE1443" s="2"/>
      <c r="AJF1443" s="2"/>
      <c r="AJG1443" s="2"/>
      <c r="AJH1443" s="2"/>
      <c r="AJI1443" s="2"/>
      <c r="AJJ1443" s="2"/>
      <c r="AJK1443" s="2"/>
      <c r="AJL1443" s="2"/>
      <c r="AJM1443" s="2"/>
      <c r="AJN1443" s="2"/>
      <c r="AJO1443" s="2"/>
      <c r="AJP1443" s="2"/>
      <c r="AJQ1443" s="2"/>
      <c r="AJR1443" s="2"/>
      <c r="AJS1443" s="2"/>
      <c r="AJT1443" s="2"/>
      <c r="AJU1443" s="2"/>
      <c r="AJV1443" s="2"/>
      <c r="AJW1443" s="2"/>
      <c r="AJX1443" s="2"/>
      <c r="AJY1443" s="2"/>
      <c r="AJZ1443" s="2"/>
      <c r="AKA1443" s="2"/>
      <c r="AKB1443" s="2"/>
      <c r="AKC1443" s="2"/>
      <c r="AKD1443" s="2"/>
      <c r="AKE1443" s="2"/>
      <c r="AKF1443" s="2"/>
      <c r="AKG1443" s="2"/>
      <c r="AKH1443" s="2"/>
      <c r="AKI1443" s="2"/>
      <c r="AKJ1443" s="2"/>
      <c r="AKK1443" s="2"/>
      <c r="AKL1443" s="2"/>
      <c r="AKM1443" s="2"/>
      <c r="AKN1443" s="2"/>
      <c r="AKO1443" s="2"/>
      <c r="AKP1443" s="2"/>
      <c r="AKQ1443" s="2"/>
      <c r="AKR1443" s="2"/>
      <c r="AKS1443" s="2"/>
      <c r="AKT1443" s="2"/>
      <c r="AKU1443" s="2"/>
      <c r="AKV1443" s="2"/>
      <c r="AKW1443" s="2"/>
      <c r="AKX1443" s="2"/>
      <c r="AKY1443" s="2"/>
      <c r="AKZ1443" s="2"/>
      <c r="ALA1443" s="2"/>
      <c r="ALB1443" s="2"/>
      <c r="ALC1443" s="2"/>
      <c r="ALD1443" s="2"/>
      <c r="ALE1443" s="2"/>
      <c r="ALF1443" s="2"/>
      <c r="ALG1443" s="2"/>
      <c r="ALH1443" s="2"/>
      <c r="ALI1443" s="6"/>
      <c r="ALJ1443" s="6"/>
      <c r="ALK1443" s="6"/>
      <c r="ALL1443" s="6"/>
      <c r="ALM1443" s="6"/>
      <c r="ALN1443" s="6"/>
      <c r="ALO1443" s="6"/>
      <c r="ALP1443" s="6"/>
      <c r="ALQ1443" s="6"/>
      <c r="ALR1443" s="6"/>
      <c r="ALS1443" s="6"/>
      <c r="ALT1443" s="6"/>
      <c r="ALU1443" s="6"/>
      <c r="ALV1443" s="6"/>
      <c r="ALW1443" s="6"/>
      <c r="ALX1443" s="6"/>
      <c r="ALY1443" s="6"/>
      <c r="ALZ1443" s="6"/>
      <c r="AMA1443" s="6"/>
      <c r="AMB1443" s="6"/>
      <c r="AMC1443" s="6"/>
      <c r="AMD1443" s="6"/>
      <c r="AME1443" s="6"/>
      <c r="AMF1443" s="6"/>
      <c r="AMG1443" s="6"/>
      <c r="AMH1443" s="6"/>
      <c r="AMI1443" s="6"/>
      <c r="AMJ1443" s="6"/>
      <c r="AMK1443" s="6"/>
      <c r="AML1443" s="6"/>
      <c r="AMM1443" s="6"/>
    </row>
    <row r="1444" spans="1:1027" s="72" customFormat="1">
      <c r="A1444" s="1"/>
      <c r="B1444" s="1"/>
      <c r="C1444" s="1"/>
      <c r="D1444" s="1"/>
      <c r="E1444" s="1"/>
      <c r="F1444" s="1"/>
      <c r="G1444" s="2"/>
      <c r="H1444" s="2"/>
      <c r="I1444" s="2"/>
      <c r="J1444" s="2"/>
      <c r="K1444" s="2"/>
      <c r="L1444" s="3"/>
      <c r="M1444" s="2"/>
      <c r="N1444" s="4"/>
      <c r="O1444" s="4"/>
      <c r="P1444" s="4"/>
      <c r="Q1444" s="4"/>
      <c r="R1444" s="3"/>
      <c r="S1444" s="3"/>
      <c r="T1444" s="3"/>
      <c r="U1444" s="3"/>
      <c r="V1444" s="3"/>
      <c r="W1444" s="3"/>
      <c r="X1444" s="2"/>
      <c r="Y1444" s="2"/>
      <c r="Z1444" s="2"/>
      <c r="AA1444" s="2"/>
      <c r="AB1444" s="2"/>
      <c r="AC1444" s="2"/>
      <c r="AD1444" s="2"/>
      <c r="AE1444" s="2"/>
      <c r="AF1444" s="2"/>
      <c r="AG1444" s="5"/>
      <c r="AH1444" s="5"/>
      <c r="AI1444" s="5"/>
      <c r="AJ1444" s="2"/>
      <c r="AK1444" s="2"/>
      <c r="AL1444" s="1"/>
      <c r="AM1444" s="1"/>
      <c r="AN1444" s="4"/>
      <c r="AO1444" s="4"/>
      <c r="AP1444" s="4"/>
      <c r="AQ1444" s="4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2"/>
      <c r="BC1444" s="3"/>
      <c r="BD1444" s="47"/>
      <c r="BE1444" s="2"/>
      <c r="BF1444" s="2"/>
      <c r="BG1444" s="2"/>
      <c r="BH1444" s="2"/>
      <c r="BI1444" s="3"/>
      <c r="BJ1444" s="67"/>
      <c r="BK1444" s="3"/>
      <c r="BL1444" s="49"/>
      <c r="BM1444" s="3"/>
      <c r="BN1444" s="3"/>
      <c r="BO1444" s="3"/>
      <c r="BP1444" s="3"/>
      <c r="BQ1444" s="3"/>
      <c r="BR1444" s="3"/>
      <c r="BS1444" s="3"/>
      <c r="BT1444" s="2"/>
      <c r="BU1444" s="2"/>
      <c r="BV1444" s="37"/>
      <c r="BW1444" s="37"/>
      <c r="BX1444" s="37"/>
      <c r="BY1444" s="2"/>
      <c r="BZ1444" s="2"/>
      <c r="CA1444" s="2"/>
      <c r="CB1444" s="2"/>
      <c r="CC1444" s="2"/>
      <c r="CD1444" s="2"/>
      <c r="CE1444" s="2"/>
      <c r="CF1444" s="2"/>
      <c r="CG1444" s="2"/>
      <c r="CH1444" s="2"/>
      <c r="CI1444" s="2"/>
      <c r="CJ1444" s="2"/>
      <c r="CK1444" s="2"/>
      <c r="CL1444" s="2"/>
      <c r="CM1444" s="2"/>
      <c r="CN1444" s="2"/>
      <c r="CO1444" s="2"/>
      <c r="CP1444" s="2"/>
      <c r="CQ1444" s="2"/>
      <c r="CR1444" s="2"/>
      <c r="CS1444" s="2"/>
      <c r="CT1444" s="2"/>
      <c r="CU1444" s="2"/>
      <c r="CV1444" s="2"/>
      <c r="CW1444" s="2"/>
      <c r="CX1444" s="2"/>
      <c r="CY1444" s="2"/>
      <c r="CZ1444" s="2"/>
      <c r="DA1444" s="2"/>
      <c r="DB1444" s="2"/>
      <c r="DC1444" s="2"/>
      <c r="DD1444" s="2"/>
      <c r="DE1444" s="2"/>
      <c r="DF1444" s="2"/>
      <c r="DG1444" s="2"/>
      <c r="DH1444" s="38"/>
      <c r="DI1444" s="38"/>
      <c r="DJ1444" s="38"/>
      <c r="DK1444" s="2"/>
      <c r="DL1444" s="2"/>
      <c r="DM1444" s="2"/>
      <c r="DN1444" s="2"/>
      <c r="DO1444" s="2"/>
      <c r="DP1444" s="2"/>
      <c r="DQ1444" s="2"/>
      <c r="DR1444" s="2"/>
      <c r="DS1444" s="2"/>
      <c r="DT1444" s="2"/>
      <c r="DU1444" s="2"/>
      <c r="DV1444" s="2"/>
      <c r="DW1444" s="2"/>
      <c r="DX1444" s="2"/>
      <c r="DY1444" s="2"/>
      <c r="DZ1444" s="2"/>
      <c r="EA1444" s="2"/>
      <c r="EB1444" s="2"/>
      <c r="EC1444" s="2"/>
      <c r="ED1444" s="2"/>
      <c r="EE1444" s="2"/>
      <c r="EF1444" s="2"/>
      <c r="EG1444" s="2"/>
      <c r="EH1444" s="2"/>
      <c r="EI1444" s="2"/>
      <c r="EJ1444" s="2"/>
      <c r="EK1444" s="2"/>
      <c r="EL1444" s="2"/>
      <c r="EM1444" s="2"/>
      <c r="EN1444" s="2"/>
      <c r="EO1444" s="2"/>
      <c r="EP1444" s="2"/>
      <c r="EQ1444" s="2"/>
      <c r="ER1444" s="2"/>
      <c r="ES1444" s="2"/>
      <c r="ET1444" s="2"/>
      <c r="EU1444" s="2"/>
      <c r="EV1444" s="2"/>
      <c r="EW1444" s="2"/>
      <c r="EX1444" s="2"/>
      <c r="EY1444" s="2"/>
      <c r="EZ1444" s="2"/>
      <c r="FA1444" s="2"/>
      <c r="FB1444" s="2"/>
      <c r="FC1444" s="2"/>
      <c r="FD1444" s="2"/>
      <c r="FE1444" s="2"/>
      <c r="FF1444" s="2"/>
      <c r="FG1444" s="2"/>
      <c r="FH1444" s="2"/>
      <c r="FI1444" s="2"/>
      <c r="FJ1444" s="2"/>
      <c r="FK1444" s="2"/>
      <c r="FL1444" s="2"/>
      <c r="FM1444" s="2"/>
      <c r="FN1444" s="2"/>
      <c r="FO1444" s="2"/>
      <c r="FP1444" s="2"/>
      <c r="FQ1444" s="2"/>
      <c r="FR1444" s="2"/>
      <c r="FS1444" s="2"/>
      <c r="FT1444" s="2"/>
      <c r="FU1444" s="2"/>
      <c r="FV1444" s="2"/>
      <c r="FW1444" s="2"/>
      <c r="FX1444" s="2"/>
      <c r="FY1444" s="2"/>
      <c r="FZ1444" s="2"/>
      <c r="GA1444" s="2"/>
      <c r="GB1444" s="2"/>
      <c r="GC1444" s="2"/>
      <c r="GD1444" s="2"/>
      <c r="GE1444" s="2"/>
      <c r="GF1444" s="2"/>
      <c r="GG1444" s="2"/>
      <c r="GH1444" s="2"/>
      <c r="GI1444" s="2"/>
      <c r="GJ1444" s="2"/>
      <c r="GK1444" s="2"/>
      <c r="GL1444" s="2"/>
      <c r="GM1444" s="2"/>
      <c r="GN1444" s="2"/>
      <c r="GO1444" s="2"/>
      <c r="GP1444" s="2"/>
      <c r="GQ1444" s="2"/>
      <c r="GR1444" s="2"/>
      <c r="GS1444" s="2"/>
      <c r="GT1444" s="2"/>
      <c r="GU1444" s="2"/>
      <c r="GV1444" s="2"/>
      <c r="GW1444" s="2"/>
      <c r="GX1444" s="2"/>
      <c r="GY1444" s="2"/>
      <c r="GZ1444" s="2"/>
      <c r="HA1444" s="2"/>
      <c r="HB1444" s="2"/>
      <c r="HC1444" s="2"/>
      <c r="HD1444" s="2"/>
      <c r="HE1444" s="2"/>
      <c r="HF1444" s="2"/>
      <c r="HG1444" s="2"/>
      <c r="HH1444" s="2"/>
      <c r="HI1444" s="2"/>
      <c r="HJ1444" s="2"/>
      <c r="HK1444" s="2"/>
      <c r="HL1444" s="2"/>
      <c r="HM1444" s="2"/>
      <c r="HN1444" s="2"/>
      <c r="HO1444" s="2"/>
      <c r="HP1444" s="2"/>
      <c r="HQ1444" s="2"/>
      <c r="HR1444" s="2"/>
      <c r="HS1444" s="2"/>
      <c r="HT1444" s="2"/>
      <c r="HU1444" s="2"/>
      <c r="HV1444" s="2"/>
      <c r="HW1444" s="2"/>
      <c r="HX1444" s="2"/>
      <c r="HY1444" s="2"/>
      <c r="HZ1444" s="2"/>
      <c r="IA1444" s="2"/>
      <c r="IB1444" s="2"/>
      <c r="IC1444" s="2"/>
      <c r="ID1444" s="2"/>
      <c r="IE1444" s="2"/>
      <c r="IF1444" s="2"/>
      <c r="IG1444" s="2"/>
      <c r="IH1444" s="2"/>
      <c r="II1444" s="2"/>
      <c r="IJ1444" s="2"/>
      <c r="IK1444" s="2"/>
      <c r="IL1444" s="2"/>
      <c r="IM1444" s="2"/>
      <c r="IN1444" s="2"/>
      <c r="IO1444" s="2"/>
      <c r="IP1444" s="2"/>
      <c r="IQ1444" s="2"/>
      <c r="IR1444" s="2"/>
      <c r="IS1444" s="2"/>
      <c r="IT1444" s="2"/>
      <c r="IU1444" s="2"/>
      <c r="IV1444" s="2"/>
      <c r="IW1444" s="2"/>
      <c r="IX1444" s="2"/>
      <c r="IY1444" s="2"/>
      <c r="IZ1444" s="2"/>
      <c r="JA1444" s="2"/>
      <c r="JB1444" s="2"/>
      <c r="JC1444" s="2"/>
      <c r="JD1444" s="2"/>
      <c r="JE1444" s="2"/>
      <c r="JF1444" s="2"/>
      <c r="JG1444" s="2"/>
      <c r="JH1444" s="2"/>
      <c r="JI1444" s="2"/>
      <c r="JJ1444" s="2"/>
      <c r="JK1444" s="2"/>
      <c r="JL1444" s="2"/>
      <c r="JM1444" s="2"/>
      <c r="JN1444" s="2"/>
      <c r="JO1444" s="2"/>
      <c r="JP1444" s="2"/>
      <c r="JQ1444" s="2"/>
      <c r="JR1444" s="2"/>
      <c r="JS1444" s="2"/>
      <c r="JT1444" s="2"/>
      <c r="JU1444" s="2"/>
      <c r="JV1444" s="2"/>
      <c r="JW1444" s="2"/>
      <c r="JX1444" s="2"/>
      <c r="JY1444" s="2"/>
      <c r="JZ1444" s="2"/>
      <c r="KA1444" s="2"/>
      <c r="KB1444" s="2"/>
      <c r="KC1444" s="2"/>
      <c r="KD1444" s="2"/>
      <c r="KE1444" s="2"/>
      <c r="KF1444" s="2"/>
      <c r="KG1444" s="2"/>
      <c r="KH1444" s="2"/>
      <c r="KI1444" s="2"/>
      <c r="KJ1444" s="2"/>
      <c r="KK1444" s="2"/>
      <c r="KL1444" s="2"/>
      <c r="KM1444" s="2"/>
      <c r="KN1444" s="2"/>
      <c r="KO1444" s="2"/>
      <c r="KP1444" s="2"/>
      <c r="KQ1444" s="2"/>
      <c r="KR1444" s="2"/>
      <c r="KS1444" s="2"/>
      <c r="KT1444" s="2"/>
      <c r="KU1444" s="2"/>
      <c r="KV1444" s="2"/>
      <c r="KW1444" s="2"/>
      <c r="KX1444" s="2"/>
      <c r="KY1444" s="2"/>
      <c r="KZ1444" s="2"/>
      <c r="LA1444" s="2"/>
      <c r="LB1444" s="2"/>
      <c r="LC1444" s="2"/>
      <c r="LD1444" s="2"/>
      <c r="LE1444" s="2"/>
      <c r="LF1444" s="2"/>
      <c r="LG1444" s="2"/>
      <c r="LH1444" s="2"/>
      <c r="LI1444" s="2"/>
      <c r="LJ1444" s="2"/>
      <c r="LK1444" s="2"/>
      <c r="LL1444" s="2"/>
      <c r="LM1444" s="2"/>
      <c r="LN1444" s="2"/>
      <c r="LO1444" s="2"/>
      <c r="LP1444" s="2"/>
      <c r="LQ1444" s="2"/>
      <c r="LR1444" s="2"/>
      <c r="LS1444" s="2"/>
      <c r="LT1444" s="2"/>
      <c r="LU1444" s="2"/>
      <c r="LV1444" s="2"/>
      <c r="LW1444" s="2"/>
      <c r="LX1444" s="2"/>
      <c r="LY1444" s="2"/>
      <c r="LZ1444" s="2"/>
      <c r="MA1444" s="2"/>
      <c r="MB1444" s="2"/>
      <c r="MC1444" s="2"/>
      <c r="MD1444" s="2"/>
      <c r="ME1444" s="2"/>
      <c r="MF1444" s="2"/>
      <c r="MG1444" s="2"/>
      <c r="MH1444" s="2"/>
      <c r="MI1444" s="2"/>
      <c r="MJ1444" s="2"/>
      <c r="MK1444" s="2"/>
      <c r="ML1444" s="2"/>
      <c r="MM1444" s="2"/>
      <c r="MN1444" s="2"/>
      <c r="MO1444" s="2"/>
      <c r="MP1444" s="2"/>
      <c r="MQ1444" s="2"/>
      <c r="MR1444" s="2"/>
      <c r="MS1444" s="2"/>
      <c r="MT1444" s="2"/>
      <c r="MU1444" s="2"/>
      <c r="MV1444" s="2"/>
      <c r="MW1444" s="2"/>
      <c r="MX1444" s="2"/>
      <c r="MY1444" s="2"/>
      <c r="MZ1444" s="2"/>
      <c r="NA1444" s="2"/>
      <c r="NB1444" s="2"/>
      <c r="NC1444" s="2"/>
      <c r="ND1444" s="2"/>
      <c r="NE1444" s="2"/>
      <c r="NF1444" s="2"/>
      <c r="NG1444" s="2"/>
      <c r="NH1444" s="2"/>
      <c r="NI1444" s="2"/>
      <c r="NJ1444" s="2"/>
      <c r="NK1444" s="2"/>
      <c r="NL1444" s="2"/>
      <c r="NM1444" s="2"/>
      <c r="NN1444" s="2"/>
      <c r="NO1444" s="2"/>
      <c r="NP1444" s="2"/>
      <c r="NQ1444" s="2"/>
      <c r="NR1444" s="2"/>
      <c r="NS1444" s="2"/>
      <c r="NT1444" s="2"/>
      <c r="NU1444" s="2"/>
      <c r="NV1444" s="2"/>
      <c r="NW1444" s="2"/>
      <c r="NX1444" s="2"/>
      <c r="NY1444" s="2"/>
      <c r="NZ1444" s="2"/>
      <c r="OA1444" s="2"/>
      <c r="OB1444" s="2"/>
      <c r="OC1444" s="2"/>
      <c r="OD1444" s="2"/>
      <c r="OE1444" s="2"/>
      <c r="OF1444" s="2"/>
      <c r="OG1444" s="2"/>
      <c r="OH1444" s="2"/>
      <c r="OI1444" s="2"/>
      <c r="OJ1444" s="2"/>
      <c r="OK1444" s="2"/>
      <c r="OL1444" s="2"/>
      <c r="OM1444" s="2"/>
      <c r="ON1444" s="2"/>
      <c r="OO1444" s="2"/>
      <c r="OP1444" s="2"/>
      <c r="OQ1444" s="2"/>
      <c r="OR1444" s="2"/>
      <c r="OS1444" s="2"/>
      <c r="OT1444" s="2"/>
      <c r="OU1444" s="2"/>
      <c r="OV1444" s="2"/>
      <c r="OW1444" s="2"/>
      <c r="OX1444" s="2"/>
      <c r="OY1444" s="2"/>
      <c r="OZ1444" s="2"/>
      <c r="PA1444" s="2"/>
      <c r="PB1444" s="2"/>
      <c r="PC1444" s="2"/>
      <c r="PD1444" s="2"/>
      <c r="PE1444" s="2"/>
      <c r="PF1444" s="2"/>
      <c r="PG1444" s="2"/>
      <c r="PH1444" s="2"/>
      <c r="PI1444" s="2"/>
      <c r="PJ1444" s="2"/>
      <c r="PK1444" s="2"/>
      <c r="PL1444" s="2"/>
      <c r="PM1444" s="2"/>
      <c r="PN1444" s="2"/>
      <c r="PO1444" s="2"/>
      <c r="PP1444" s="2"/>
      <c r="PQ1444" s="2"/>
      <c r="PR1444" s="2"/>
      <c r="PS1444" s="2"/>
      <c r="PT1444" s="2"/>
      <c r="PU1444" s="2"/>
      <c r="PV1444" s="2"/>
      <c r="PW1444" s="2"/>
      <c r="PX1444" s="2"/>
      <c r="PY1444" s="2"/>
      <c r="PZ1444" s="2"/>
      <c r="QA1444" s="2"/>
      <c r="QB1444" s="2"/>
      <c r="QC1444" s="2"/>
      <c r="QD1444" s="2"/>
      <c r="QE1444" s="2"/>
      <c r="QF1444" s="2"/>
      <c r="QG1444" s="2"/>
      <c r="QH1444" s="2"/>
      <c r="QI1444" s="2"/>
      <c r="QJ1444" s="2"/>
      <c r="QK1444" s="2"/>
      <c r="QL1444" s="2"/>
      <c r="QM1444" s="2"/>
      <c r="QN1444" s="2"/>
      <c r="QO1444" s="2"/>
      <c r="QP1444" s="2"/>
      <c r="QQ1444" s="2"/>
      <c r="QR1444" s="2"/>
      <c r="QS1444" s="2"/>
      <c r="QT1444" s="2"/>
      <c r="QU1444" s="2"/>
      <c r="QV1444" s="2"/>
      <c r="QW1444" s="2"/>
      <c r="QX1444" s="2"/>
      <c r="QY1444" s="2"/>
      <c r="QZ1444" s="2"/>
      <c r="RA1444" s="2"/>
      <c r="RB1444" s="2"/>
      <c r="RC1444" s="2"/>
      <c r="RD1444" s="2"/>
      <c r="RE1444" s="2"/>
      <c r="RF1444" s="2"/>
      <c r="RG1444" s="2"/>
      <c r="RH1444" s="2"/>
      <c r="RI1444" s="2"/>
      <c r="RJ1444" s="2"/>
      <c r="RK1444" s="2"/>
      <c r="RL1444" s="2"/>
      <c r="RM1444" s="2"/>
      <c r="RN1444" s="2"/>
      <c r="RO1444" s="2"/>
      <c r="RP1444" s="2"/>
      <c r="RQ1444" s="2"/>
      <c r="RR1444" s="2"/>
      <c r="RS1444" s="2"/>
      <c r="RT1444" s="2"/>
      <c r="RU1444" s="2"/>
      <c r="RV1444" s="2"/>
      <c r="RW1444" s="2"/>
      <c r="RX1444" s="2"/>
      <c r="RY1444" s="2"/>
      <c r="RZ1444" s="2"/>
      <c r="SA1444" s="2"/>
      <c r="SB1444" s="2"/>
      <c r="SC1444" s="2"/>
      <c r="SD1444" s="2"/>
      <c r="SE1444" s="2"/>
      <c r="SF1444" s="2"/>
      <c r="SG1444" s="2"/>
      <c r="SH1444" s="2"/>
      <c r="SI1444" s="2"/>
      <c r="SJ1444" s="2"/>
      <c r="SK1444" s="2"/>
      <c r="SL1444" s="2"/>
      <c r="SM1444" s="2"/>
      <c r="SN1444" s="2"/>
      <c r="SO1444" s="2"/>
      <c r="SP1444" s="2"/>
      <c r="SQ1444" s="2"/>
      <c r="SR1444" s="2"/>
      <c r="SS1444" s="2"/>
      <c r="ST1444" s="2"/>
      <c r="SU1444" s="2"/>
      <c r="SV1444" s="2"/>
      <c r="SW1444" s="2"/>
      <c r="SX1444" s="2"/>
      <c r="SY1444" s="2"/>
      <c r="SZ1444" s="2"/>
      <c r="TA1444" s="2"/>
      <c r="TB1444" s="2"/>
      <c r="TC1444" s="2"/>
      <c r="TD1444" s="2"/>
      <c r="TE1444" s="2"/>
      <c r="TF1444" s="2"/>
      <c r="TG1444" s="2"/>
      <c r="TH1444" s="2"/>
      <c r="TI1444" s="2"/>
      <c r="TJ1444" s="2"/>
      <c r="TK1444" s="2"/>
      <c r="TL1444" s="2"/>
      <c r="TM1444" s="2"/>
      <c r="TN1444" s="2"/>
      <c r="TO1444" s="2"/>
      <c r="TP1444" s="2"/>
      <c r="TQ1444" s="2"/>
      <c r="TR1444" s="2"/>
      <c r="TS1444" s="2"/>
      <c r="TT1444" s="2"/>
      <c r="TU1444" s="2"/>
      <c r="TV1444" s="2"/>
      <c r="TW1444" s="2"/>
      <c r="TX1444" s="2"/>
      <c r="TY1444" s="2"/>
      <c r="TZ1444" s="2"/>
      <c r="UA1444" s="2"/>
      <c r="UB1444" s="2"/>
      <c r="UC1444" s="2"/>
      <c r="UD1444" s="2"/>
      <c r="UE1444" s="2"/>
      <c r="UF1444" s="2"/>
      <c r="UG1444" s="2"/>
      <c r="UH1444" s="2"/>
      <c r="UI1444" s="2"/>
      <c r="UJ1444" s="2"/>
      <c r="UK1444" s="2"/>
      <c r="UL1444" s="2"/>
      <c r="UM1444" s="2"/>
      <c r="UN1444" s="2"/>
      <c r="UO1444" s="2"/>
      <c r="UP1444" s="2"/>
      <c r="UQ1444" s="2"/>
      <c r="UR1444" s="2"/>
      <c r="US1444" s="2"/>
      <c r="UT1444" s="2"/>
      <c r="UU1444" s="2"/>
      <c r="UV1444" s="2"/>
      <c r="UW1444" s="2"/>
      <c r="UX1444" s="2"/>
      <c r="UY1444" s="2"/>
      <c r="UZ1444" s="2"/>
      <c r="VA1444" s="2"/>
      <c r="VB1444" s="2"/>
      <c r="VC1444" s="2"/>
      <c r="VD1444" s="2"/>
      <c r="VE1444" s="2"/>
      <c r="VF1444" s="2"/>
      <c r="VG1444" s="2"/>
      <c r="VH1444" s="2"/>
      <c r="VI1444" s="2"/>
      <c r="VJ1444" s="2"/>
      <c r="VK1444" s="2"/>
      <c r="VL1444" s="2"/>
      <c r="VM1444" s="2"/>
      <c r="VN1444" s="2"/>
      <c r="VO1444" s="2"/>
      <c r="VP1444" s="2"/>
      <c r="VQ1444" s="2"/>
      <c r="VR1444" s="2"/>
      <c r="VS1444" s="2"/>
      <c r="VT1444" s="2"/>
      <c r="VU1444" s="2"/>
      <c r="VV1444" s="2"/>
      <c r="VW1444" s="2"/>
      <c r="VX1444" s="2"/>
      <c r="VY1444" s="2"/>
      <c r="VZ1444" s="2"/>
      <c r="WA1444" s="2"/>
      <c r="WB1444" s="2"/>
      <c r="WC1444" s="2"/>
      <c r="WD1444" s="2"/>
      <c r="WE1444" s="2"/>
      <c r="WF1444" s="2"/>
      <c r="WG1444" s="2"/>
      <c r="WH1444" s="2"/>
      <c r="WI1444" s="2"/>
      <c r="WJ1444" s="2"/>
      <c r="WK1444" s="2"/>
      <c r="WL1444" s="2"/>
      <c r="WM1444" s="2"/>
      <c r="WN1444" s="2"/>
      <c r="WO1444" s="2"/>
      <c r="WP1444" s="2"/>
      <c r="WQ1444" s="2"/>
      <c r="WR1444" s="2"/>
      <c r="WS1444" s="2"/>
      <c r="WT1444" s="2"/>
      <c r="WU1444" s="2"/>
      <c r="WV1444" s="2"/>
      <c r="WW1444" s="2"/>
      <c r="WX1444" s="2"/>
      <c r="WY1444" s="2"/>
      <c r="WZ1444" s="2"/>
      <c r="XA1444" s="2"/>
      <c r="XB1444" s="2"/>
      <c r="XC1444" s="2"/>
      <c r="XD1444" s="2"/>
      <c r="XE1444" s="2"/>
      <c r="XF1444" s="2"/>
      <c r="XG1444" s="2"/>
      <c r="XH1444" s="2"/>
      <c r="XI1444" s="2"/>
      <c r="XJ1444" s="2"/>
      <c r="XK1444" s="2"/>
      <c r="XL1444" s="2"/>
      <c r="XM1444" s="2"/>
      <c r="XN1444" s="2"/>
      <c r="XO1444" s="2"/>
      <c r="XP1444" s="2"/>
      <c r="XQ1444" s="2"/>
      <c r="XR1444" s="2"/>
      <c r="XS1444" s="2"/>
      <c r="XT1444" s="2"/>
      <c r="XU1444" s="2"/>
      <c r="XV1444" s="2"/>
      <c r="XW1444" s="2"/>
      <c r="XX1444" s="2"/>
      <c r="XY1444" s="2"/>
      <c r="XZ1444" s="2"/>
      <c r="YA1444" s="2"/>
      <c r="YB1444" s="2"/>
      <c r="YC1444" s="2"/>
      <c r="YD1444" s="2"/>
      <c r="YE1444" s="2"/>
      <c r="YF1444" s="2"/>
      <c r="YG1444" s="2"/>
      <c r="YH1444" s="2"/>
      <c r="YI1444" s="2"/>
      <c r="YJ1444" s="2"/>
      <c r="YK1444" s="2"/>
      <c r="YL1444" s="2"/>
      <c r="YM1444" s="2"/>
      <c r="YN1444" s="2"/>
      <c r="YO1444" s="2"/>
      <c r="YP1444" s="2"/>
      <c r="YQ1444" s="2"/>
      <c r="YR1444" s="2"/>
      <c r="YS1444" s="2"/>
      <c r="YT1444" s="2"/>
      <c r="YU1444" s="2"/>
      <c r="YV1444" s="2"/>
      <c r="YW1444" s="2"/>
      <c r="YX1444" s="2"/>
      <c r="YY1444" s="2"/>
      <c r="YZ1444" s="2"/>
      <c r="ZA1444" s="2"/>
      <c r="ZB1444" s="2"/>
      <c r="ZC1444" s="2"/>
      <c r="ZD1444" s="2"/>
      <c r="ZE1444" s="2"/>
      <c r="ZF1444" s="2"/>
      <c r="ZG1444" s="2"/>
      <c r="ZH1444" s="2"/>
      <c r="ZI1444" s="2"/>
      <c r="ZJ1444" s="2"/>
      <c r="ZK1444" s="2"/>
      <c r="ZL1444" s="2"/>
      <c r="ZM1444" s="2"/>
      <c r="ZN1444" s="2"/>
      <c r="ZO1444" s="2"/>
      <c r="ZP1444" s="2"/>
      <c r="ZQ1444" s="2"/>
      <c r="ZR1444" s="2"/>
      <c r="ZS1444" s="2"/>
      <c r="ZT1444" s="2"/>
      <c r="ZU1444" s="2"/>
      <c r="ZV1444" s="2"/>
      <c r="ZW1444" s="2"/>
      <c r="ZX1444" s="2"/>
      <c r="ZY1444" s="2"/>
      <c r="ZZ1444" s="2"/>
      <c r="AAA1444" s="2"/>
      <c r="AAB1444" s="2"/>
      <c r="AAC1444" s="2"/>
      <c r="AAD1444" s="2"/>
      <c r="AAE1444" s="2"/>
      <c r="AAF1444" s="2"/>
      <c r="AAG1444" s="2"/>
      <c r="AAH1444" s="2"/>
      <c r="AAI1444" s="2"/>
      <c r="AAJ1444" s="2"/>
      <c r="AAK1444" s="2"/>
      <c r="AAL1444" s="2"/>
      <c r="AAM1444" s="2"/>
      <c r="AAN1444" s="2"/>
      <c r="AAO1444" s="2"/>
      <c r="AAP1444" s="2"/>
      <c r="AAQ1444" s="2"/>
      <c r="AAR1444" s="2"/>
      <c r="AAS1444" s="2"/>
      <c r="AAT1444" s="2"/>
      <c r="AAU1444" s="2"/>
      <c r="AAV1444" s="2"/>
      <c r="AAW1444" s="2"/>
      <c r="AAX1444" s="2"/>
      <c r="AAY1444" s="2"/>
      <c r="AAZ1444" s="2"/>
      <c r="ABA1444" s="2"/>
      <c r="ABB1444" s="2"/>
      <c r="ABC1444" s="2"/>
      <c r="ABD1444" s="2"/>
      <c r="ABE1444" s="2"/>
      <c r="ABF1444" s="2"/>
      <c r="ABG1444" s="2"/>
      <c r="ABH1444" s="2"/>
      <c r="ABI1444" s="2"/>
      <c r="ABJ1444" s="2"/>
      <c r="ABK1444" s="2"/>
      <c r="ABL1444" s="2"/>
      <c r="ABM1444" s="2"/>
      <c r="ABN1444" s="2"/>
      <c r="ABO1444" s="2"/>
      <c r="ABP1444" s="2"/>
      <c r="ABQ1444" s="2"/>
      <c r="ABR1444" s="2"/>
      <c r="ABS1444" s="2"/>
      <c r="ABT1444" s="2"/>
      <c r="ABU1444" s="2"/>
      <c r="ABV1444" s="2"/>
      <c r="ABW1444" s="2"/>
      <c r="ABX1444" s="2"/>
      <c r="ABY1444" s="2"/>
      <c r="ABZ1444" s="2"/>
      <c r="ACA1444" s="2"/>
      <c r="ACB1444" s="2"/>
      <c r="ACC1444" s="2"/>
      <c r="ACD1444" s="2"/>
      <c r="ACE1444" s="2"/>
      <c r="ACF1444" s="2"/>
      <c r="ACG1444" s="2"/>
      <c r="ACH1444" s="2"/>
      <c r="ACI1444" s="2"/>
      <c r="ACJ1444" s="2"/>
      <c r="ACK1444" s="2"/>
      <c r="ACL1444" s="2"/>
      <c r="ACM1444" s="2"/>
      <c r="ACN1444" s="2"/>
      <c r="ACO1444" s="2"/>
      <c r="ACP1444" s="2"/>
      <c r="ACQ1444" s="2"/>
      <c r="ACR1444" s="2"/>
      <c r="ACS1444" s="2"/>
      <c r="ACT1444" s="2"/>
      <c r="ACU1444" s="2"/>
      <c r="ACV1444" s="2"/>
      <c r="ACW1444" s="2"/>
      <c r="ACX1444" s="2"/>
      <c r="ACY1444" s="2"/>
      <c r="ACZ1444" s="2"/>
      <c r="ADA1444" s="2"/>
      <c r="ADB1444" s="2"/>
      <c r="ADC1444" s="2"/>
      <c r="ADD1444" s="2"/>
      <c r="ADE1444" s="2"/>
      <c r="ADF1444" s="2"/>
      <c r="ADG1444" s="2"/>
      <c r="ADH1444" s="2"/>
      <c r="ADI1444" s="2"/>
      <c r="ADJ1444" s="2"/>
      <c r="ADK1444" s="2"/>
      <c r="ADL1444" s="2"/>
      <c r="ADM1444" s="2"/>
      <c r="ADN1444" s="2"/>
      <c r="ADO1444" s="2"/>
      <c r="ADP1444" s="2"/>
      <c r="ADQ1444" s="2"/>
      <c r="ADR1444" s="2"/>
      <c r="ADS1444" s="2"/>
      <c r="ADT1444" s="2"/>
      <c r="ADU1444" s="2"/>
      <c r="ADV1444" s="2"/>
      <c r="ADW1444" s="2"/>
      <c r="ADX1444" s="2"/>
      <c r="ADY1444" s="2"/>
      <c r="ADZ1444" s="2"/>
      <c r="AEA1444" s="2"/>
      <c r="AEB1444" s="2"/>
      <c r="AEC1444" s="2"/>
      <c r="AED1444" s="2"/>
      <c r="AEE1444" s="2"/>
      <c r="AEF1444" s="2"/>
      <c r="AEG1444" s="2"/>
      <c r="AEH1444" s="2"/>
      <c r="AEI1444" s="2"/>
      <c r="AEJ1444" s="2"/>
      <c r="AEK1444" s="2"/>
      <c r="AEL1444" s="2"/>
      <c r="AEM1444" s="2"/>
      <c r="AEN1444" s="2"/>
      <c r="AEO1444" s="2"/>
      <c r="AEP1444" s="2"/>
      <c r="AEQ1444" s="2"/>
      <c r="AER1444" s="2"/>
      <c r="AES1444" s="2"/>
      <c r="AET1444" s="2"/>
      <c r="AEU1444" s="2"/>
      <c r="AEV1444" s="2"/>
      <c r="AEW1444" s="2"/>
      <c r="AEX1444" s="2"/>
      <c r="AEY1444" s="2"/>
      <c r="AEZ1444" s="2"/>
      <c r="AFA1444" s="2"/>
      <c r="AFB1444" s="2"/>
      <c r="AFC1444" s="2"/>
      <c r="AFD1444" s="2"/>
      <c r="AFE1444" s="2"/>
      <c r="AFF1444" s="2"/>
      <c r="AFG1444" s="2"/>
      <c r="AFH1444" s="2"/>
      <c r="AFI1444" s="2"/>
      <c r="AFJ1444" s="2"/>
      <c r="AFK1444" s="2"/>
      <c r="AFL1444" s="2"/>
      <c r="AFM1444" s="2"/>
      <c r="AFN1444" s="2"/>
      <c r="AFO1444" s="2"/>
      <c r="AFP1444" s="2"/>
      <c r="AFQ1444" s="2"/>
      <c r="AFR1444" s="2"/>
      <c r="AFS1444" s="2"/>
      <c r="AFT1444" s="2"/>
      <c r="AFU1444" s="2"/>
      <c r="AFV1444" s="2"/>
      <c r="AFW1444" s="2"/>
      <c r="AFX1444" s="2"/>
      <c r="AFY1444" s="2"/>
      <c r="AFZ1444" s="2"/>
      <c r="AGA1444" s="2"/>
      <c r="AGB1444" s="2"/>
      <c r="AGC1444" s="2"/>
      <c r="AGD1444" s="2"/>
      <c r="AGE1444" s="2"/>
      <c r="AGF1444" s="2"/>
      <c r="AGG1444" s="2"/>
      <c r="AGH1444" s="2"/>
      <c r="AGI1444" s="2"/>
      <c r="AGJ1444" s="2"/>
      <c r="AGK1444" s="2"/>
      <c r="AGL1444" s="2"/>
      <c r="AGM1444" s="2"/>
      <c r="AGN1444" s="2"/>
      <c r="AGO1444" s="2"/>
      <c r="AGP1444" s="2"/>
      <c r="AGQ1444" s="2"/>
      <c r="AGR1444" s="2"/>
      <c r="AGS1444" s="2"/>
      <c r="AGT1444" s="2"/>
      <c r="AGU1444" s="2"/>
      <c r="AGV1444" s="2"/>
      <c r="AGW1444" s="2"/>
      <c r="AGX1444" s="2"/>
      <c r="AGY1444" s="2"/>
      <c r="AGZ1444" s="2"/>
      <c r="AHA1444" s="2"/>
      <c r="AHB1444" s="2"/>
      <c r="AHC1444" s="2"/>
      <c r="AHD1444" s="2"/>
      <c r="AHE1444" s="2"/>
      <c r="AHF1444" s="2"/>
      <c r="AHG1444" s="2"/>
      <c r="AHH1444" s="2"/>
      <c r="AHI1444" s="2"/>
      <c r="AHJ1444" s="2"/>
      <c r="AHK1444" s="2"/>
      <c r="AHL1444" s="2"/>
      <c r="AHM1444" s="2"/>
      <c r="AHN1444" s="2"/>
      <c r="AHO1444" s="2"/>
      <c r="AHP1444" s="2"/>
      <c r="AHQ1444" s="2"/>
      <c r="AHR1444" s="2"/>
      <c r="AHS1444" s="2"/>
      <c r="AHT1444" s="2"/>
      <c r="AHU1444" s="2"/>
      <c r="AHV1444" s="2"/>
      <c r="AHW1444" s="2"/>
      <c r="AHX1444" s="2"/>
      <c r="AHY1444" s="2"/>
      <c r="AHZ1444" s="2"/>
      <c r="AIA1444" s="2"/>
      <c r="AIB1444" s="2"/>
      <c r="AIC1444" s="2"/>
      <c r="AID1444" s="2"/>
      <c r="AIE1444" s="2"/>
      <c r="AIF1444" s="2"/>
      <c r="AIG1444" s="2"/>
      <c r="AIH1444" s="2"/>
      <c r="AII1444" s="2"/>
      <c r="AIJ1444" s="2"/>
      <c r="AIK1444" s="2"/>
      <c r="AIL1444" s="2"/>
      <c r="AIM1444" s="2"/>
      <c r="AIN1444" s="2"/>
      <c r="AIO1444" s="2"/>
      <c r="AIP1444" s="2"/>
      <c r="AIQ1444" s="2"/>
      <c r="AIR1444" s="2"/>
      <c r="AIS1444" s="2"/>
      <c r="AIT1444" s="2"/>
      <c r="AIU1444" s="2"/>
      <c r="AIV1444" s="2"/>
      <c r="AIW1444" s="2"/>
      <c r="AIX1444" s="2"/>
      <c r="AIY1444" s="2"/>
      <c r="AIZ1444" s="2"/>
      <c r="AJA1444" s="2"/>
      <c r="AJB1444" s="2"/>
      <c r="AJC1444" s="2"/>
      <c r="AJD1444" s="2"/>
      <c r="AJE1444" s="2"/>
      <c r="AJF1444" s="2"/>
      <c r="AJG1444" s="2"/>
      <c r="AJH1444" s="2"/>
      <c r="AJI1444" s="2"/>
      <c r="AJJ1444" s="2"/>
      <c r="AJK1444" s="2"/>
      <c r="AJL1444" s="2"/>
      <c r="AJM1444" s="2"/>
      <c r="AJN1444" s="2"/>
      <c r="AJO1444" s="2"/>
      <c r="AJP1444" s="2"/>
      <c r="AJQ1444" s="2"/>
      <c r="AJR1444" s="2"/>
      <c r="AJS1444" s="2"/>
      <c r="AJT1444" s="2"/>
      <c r="AJU1444" s="2"/>
      <c r="AJV1444" s="2"/>
      <c r="AJW1444" s="2"/>
      <c r="AJX1444" s="2"/>
      <c r="AJY1444" s="2"/>
      <c r="AJZ1444" s="2"/>
      <c r="AKA1444" s="2"/>
      <c r="AKB1444" s="2"/>
      <c r="AKC1444" s="2"/>
      <c r="AKD1444" s="2"/>
      <c r="AKE1444" s="2"/>
      <c r="AKF1444" s="2"/>
      <c r="AKG1444" s="2"/>
      <c r="AKH1444" s="2"/>
      <c r="AKI1444" s="2"/>
      <c r="AKJ1444" s="2"/>
      <c r="AKK1444" s="2"/>
      <c r="AKL1444" s="2"/>
      <c r="AKM1444" s="2"/>
      <c r="AKN1444" s="2"/>
      <c r="AKO1444" s="2"/>
      <c r="AKP1444" s="2"/>
      <c r="AKQ1444" s="2"/>
      <c r="AKR1444" s="2"/>
      <c r="AKS1444" s="2"/>
      <c r="AKT1444" s="2"/>
      <c r="AKU1444" s="2"/>
      <c r="AKV1444" s="2"/>
      <c r="AKW1444" s="2"/>
      <c r="AKX1444" s="2"/>
      <c r="AKY1444" s="2"/>
      <c r="AKZ1444" s="2"/>
      <c r="ALA1444" s="2"/>
      <c r="ALB1444" s="2"/>
      <c r="ALC1444" s="2"/>
      <c r="ALD1444" s="2"/>
      <c r="ALE1444" s="2"/>
      <c r="ALF1444" s="2"/>
      <c r="ALG1444" s="2"/>
      <c r="ALH1444" s="2"/>
      <c r="ALI1444" s="6"/>
      <c r="ALJ1444" s="6"/>
      <c r="ALK1444" s="6"/>
      <c r="ALL1444" s="6"/>
      <c r="ALM1444" s="6"/>
      <c r="ALN1444" s="6"/>
      <c r="ALO1444" s="6"/>
      <c r="ALP1444" s="6"/>
      <c r="ALQ1444" s="6"/>
      <c r="ALR1444" s="6"/>
      <c r="ALS1444" s="6"/>
      <c r="ALT1444" s="6"/>
      <c r="ALU1444" s="6"/>
      <c r="ALV1444" s="6"/>
      <c r="ALW1444" s="6"/>
      <c r="ALX1444" s="6"/>
      <c r="ALY1444" s="6"/>
      <c r="ALZ1444" s="6"/>
      <c r="AMA1444" s="6"/>
      <c r="AMB1444" s="6"/>
      <c r="AMC1444" s="6"/>
      <c r="AMD1444" s="6"/>
      <c r="AME1444" s="6"/>
      <c r="AMF1444" s="6"/>
      <c r="AMG1444" s="6"/>
      <c r="AMH1444" s="6"/>
      <c r="AMI1444" s="6"/>
      <c r="AMJ1444" s="6"/>
      <c r="AMK1444" s="6"/>
      <c r="AML1444" s="6"/>
      <c r="AMM1444" s="6"/>
    </row>
    <row r="1445" spans="1:1027" s="72" customFormat="1">
      <c r="A1445" s="1"/>
      <c r="B1445" s="1"/>
      <c r="C1445" s="1"/>
      <c r="D1445" s="1"/>
      <c r="E1445" s="1"/>
      <c r="F1445" s="1"/>
      <c r="G1445" s="2"/>
      <c r="H1445" s="2"/>
      <c r="I1445" s="2"/>
      <c r="J1445" s="2"/>
      <c r="K1445" s="2"/>
      <c r="L1445" s="3"/>
      <c r="M1445" s="2"/>
      <c r="N1445" s="4"/>
      <c r="O1445" s="4"/>
      <c r="P1445" s="4"/>
      <c r="Q1445" s="4"/>
      <c r="R1445" s="3"/>
      <c r="S1445" s="3"/>
      <c r="T1445" s="3"/>
      <c r="U1445" s="3"/>
      <c r="V1445" s="3"/>
      <c r="W1445" s="3"/>
      <c r="X1445" s="2"/>
      <c r="Y1445" s="2"/>
      <c r="Z1445" s="2"/>
      <c r="AA1445" s="2"/>
      <c r="AB1445" s="2"/>
      <c r="AC1445" s="2"/>
      <c r="AD1445" s="2"/>
      <c r="AE1445" s="2"/>
      <c r="AF1445" s="2"/>
      <c r="AG1445" s="5"/>
      <c r="AH1445" s="5"/>
      <c r="AI1445" s="5"/>
      <c r="AJ1445" s="2"/>
      <c r="AK1445" s="2"/>
      <c r="AL1445" s="1"/>
      <c r="AM1445" s="1"/>
      <c r="AN1445" s="4"/>
      <c r="AO1445" s="4"/>
      <c r="AP1445" s="4"/>
      <c r="AQ1445" s="4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2"/>
      <c r="BC1445" s="3"/>
      <c r="BD1445" s="47"/>
      <c r="BE1445" s="2"/>
      <c r="BF1445" s="2"/>
      <c r="BG1445" s="2"/>
      <c r="BH1445" s="2"/>
      <c r="BI1445" s="3"/>
      <c r="BJ1445" s="67"/>
      <c r="BK1445" s="3"/>
      <c r="BL1445" s="49"/>
      <c r="BM1445" s="3"/>
      <c r="BN1445" s="3"/>
      <c r="BO1445" s="3"/>
      <c r="BP1445" s="3"/>
      <c r="BQ1445" s="3"/>
      <c r="BR1445" s="3"/>
      <c r="BS1445" s="3"/>
      <c r="BT1445" s="2"/>
      <c r="BU1445" s="2"/>
      <c r="BV1445" s="37"/>
      <c r="BW1445" s="37"/>
      <c r="BX1445" s="37"/>
      <c r="BY1445" s="2"/>
      <c r="BZ1445" s="2"/>
      <c r="CA1445" s="2"/>
      <c r="CB1445" s="2"/>
      <c r="CC1445" s="2"/>
      <c r="CD1445" s="2"/>
      <c r="CE1445" s="2"/>
      <c r="CF1445" s="2"/>
      <c r="CG1445" s="2"/>
      <c r="CH1445" s="2"/>
      <c r="CI1445" s="2"/>
      <c r="CJ1445" s="2"/>
      <c r="CK1445" s="2"/>
      <c r="CL1445" s="2"/>
      <c r="CM1445" s="2"/>
      <c r="CN1445" s="2"/>
      <c r="CO1445" s="2"/>
      <c r="CP1445" s="2"/>
      <c r="CQ1445" s="2"/>
      <c r="CR1445" s="2"/>
      <c r="CS1445" s="2"/>
      <c r="CT1445" s="2"/>
      <c r="CU1445" s="2"/>
      <c r="CV1445" s="2"/>
      <c r="CW1445" s="2"/>
      <c r="CX1445" s="2"/>
      <c r="CY1445" s="2"/>
      <c r="CZ1445" s="2"/>
      <c r="DA1445" s="2"/>
      <c r="DB1445" s="2"/>
      <c r="DC1445" s="2"/>
      <c r="DD1445" s="2"/>
      <c r="DE1445" s="2"/>
      <c r="DF1445" s="2"/>
      <c r="DG1445" s="2"/>
      <c r="DH1445" s="38"/>
      <c r="DI1445" s="38"/>
      <c r="DJ1445" s="38"/>
      <c r="DK1445" s="2"/>
      <c r="DL1445" s="2"/>
      <c r="DM1445" s="2"/>
      <c r="DN1445" s="2"/>
      <c r="DO1445" s="2"/>
      <c r="DP1445" s="2"/>
      <c r="DQ1445" s="2"/>
      <c r="DR1445" s="2"/>
      <c r="DS1445" s="2"/>
      <c r="DT1445" s="2"/>
      <c r="DU1445" s="2"/>
      <c r="DV1445" s="2"/>
      <c r="DW1445" s="2"/>
      <c r="DX1445" s="2"/>
      <c r="DY1445" s="2"/>
      <c r="DZ1445" s="2"/>
      <c r="EA1445" s="2"/>
      <c r="EB1445" s="2"/>
      <c r="EC1445" s="2"/>
      <c r="ED1445" s="2"/>
      <c r="EE1445" s="2"/>
      <c r="EF1445" s="2"/>
      <c r="EG1445" s="2"/>
      <c r="EH1445" s="2"/>
      <c r="EI1445" s="2"/>
      <c r="EJ1445" s="2"/>
      <c r="EK1445" s="2"/>
      <c r="EL1445" s="2"/>
      <c r="EM1445" s="2"/>
      <c r="EN1445" s="2"/>
      <c r="EO1445" s="2"/>
      <c r="EP1445" s="2"/>
      <c r="EQ1445" s="2"/>
      <c r="ER1445" s="2"/>
      <c r="ES1445" s="2"/>
      <c r="ET1445" s="2"/>
      <c r="EU1445" s="2"/>
      <c r="EV1445" s="2"/>
      <c r="EW1445" s="2"/>
      <c r="EX1445" s="2"/>
      <c r="EY1445" s="2"/>
      <c r="EZ1445" s="2"/>
      <c r="FA1445" s="2"/>
      <c r="FB1445" s="2"/>
      <c r="FC1445" s="2"/>
      <c r="FD1445" s="2"/>
      <c r="FE1445" s="2"/>
      <c r="FF1445" s="2"/>
      <c r="FG1445" s="2"/>
      <c r="FH1445" s="2"/>
      <c r="FI1445" s="2"/>
      <c r="FJ1445" s="2"/>
      <c r="FK1445" s="2"/>
      <c r="FL1445" s="2"/>
      <c r="FM1445" s="2"/>
      <c r="FN1445" s="2"/>
      <c r="FO1445" s="2"/>
      <c r="FP1445" s="2"/>
      <c r="FQ1445" s="2"/>
      <c r="FR1445" s="2"/>
      <c r="FS1445" s="2"/>
      <c r="FT1445" s="2"/>
      <c r="FU1445" s="2"/>
      <c r="FV1445" s="2"/>
      <c r="FW1445" s="2"/>
      <c r="FX1445" s="2"/>
      <c r="FY1445" s="2"/>
      <c r="FZ1445" s="2"/>
      <c r="GA1445" s="2"/>
      <c r="GB1445" s="2"/>
      <c r="GC1445" s="2"/>
      <c r="GD1445" s="2"/>
      <c r="GE1445" s="2"/>
      <c r="GF1445" s="2"/>
      <c r="GG1445" s="2"/>
      <c r="GH1445" s="2"/>
      <c r="GI1445" s="2"/>
      <c r="GJ1445" s="2"/>
      <c r="GK1445" s="2"/>
      <c r="GL1445" s="2"/>
      <c r="GM1445" s="2"/>
      <c r="GN1445" s="2"/>
      <c r="GO1445" s="2"/>
      <c r="GP1445" s="2"/>
      <c r="GQ1445" s="2"/>
      <c r="GR1445" s="2"/>
      <c r="GS1445" s="2"/>
      <c r="GT1445" s="2"/>
      <c r="GU1445" s="2"/>
      <c r="GV1445" s="2"/>
      <c r="GW1445" s="2"/>
      <c r="GX1445" s="2"/>
      <c r="GY1445" s="2"/>
      <c r="GZ1445" s="2"/>
      <c r="HA1445" s="2"/>
      <c r="HB1445" s="2"/>
      <c r="HC1445" s="2"/>
      <c r="HD1445" s="2"/>
      <c r="HE1445" s="2"/>
      <c r="HF1445" s="2"/>
      <c r="HG1445" s="2"/>
      <c r="HH1445" s="2"/>
      <c r="HI1445" s="2"/>
      <c r="HJ1445" s="2"/>
      <c r="HK1445" s="2"/>
      <c r="HL1445" s="2"/>
      <c r="HM1445" s="2"/>
      <c r="HN1445" s="2"/>
      <c r="HO1445" s="2"/>
      <c r="HP1445" s="2"/>
      <c r="HQ1445" s="2"/>
      <c r="HR1445" s="2"/>
      <c r="HS1445" s="2"/>
      <c r="HT1445" s="2"/>
      <c r="HU1445" s="2"/>
      <c r="HV1445" s="2"/>
      <c r="HW1445" s="2"/>
      <c r="HX1445" s="2"/>
      <c r="HY1445" s="2"/>
      <c r="HZ1445" s="2"/>
      <c r="IA1445" s="2"/>
      <c r="IB1445" s="2"/>
      <c r="IC1445" s="2"/>
      <c r="ID1445" s="2"/>
      <c r="IE1445" s="2"/>
      <c r="IF1445" s="2"/>
      <c r="IG1445" s="2"/>
      <c r="IH1445" s="2"/>
      <c r="II1445" s="2"/>
      <c r="IJ1445" s="2"/>
      <c r="IK1445" s="2"/>
      <c r="IL1445" s="2"/>
      <c r="IM1445" s="2"/>
      <c r="IN1445" s="2"/>
      <c r="IO1445" s="2"/>
      <c r="IP1445" s="2"/>
      <c r="IQ1445" s="2"/>
      <c r="IR1445" s="2"/>
      <c r="IS1445" s="2"/>
      <c r="IT1445" s="2"/>
      <c r="IU1445" s="2"/>
      <c r="IV1445" s="2"/>
      <c r="IW1445" s="2"/>
      <c r="IX1445" s="2"/>
      <c r="IY1445" s="2"/>
      <c r="IZ1445" s="2"/>
      <c r="JA1445" s="2"/>
      <c r="JB1445" s="2"/>
      <c r="JC1445" s="2"/>
      <c r="JD1445" s="2"/>
      <c r="JE1445" s="2"/>
      <c r="JF1445" s="2"/>
      <c r="JG1445" s="2"/>
      <c r="JH1445" s="2"/>
      <c r="JI1445" s="2"/>
      <c r="JJ1445" s="2"/>
      <c r="JK1445" s="2"/>
      <c r="JL1445" s="2"/>
      <c r="JM1445" s="2"/>
      <c r="JN1445" s="2"/>
      <c r="JO1445" s="2"/>
      <c r="JP1445" s="2"/>
      <c r="JQ1445" s="2"/>
      <c r="JR1445" s="2"/>
      <c r="JS1445" s="2"/>
      <c r="JT1445" s="2"/>
      <c r="JU1445" s="2"/>
      <c r="JV1445" s="2"/>
      <c r="JW1445" s="2"/>
      <c r="JX1445" s="2"/>
      <c r="JY1445" s="2"/>
      <c r="JZ1445" s="2"/>
      <c r="KA1445" s="2"/>
      <c r="KB1445" s="2"/>
      <c r="KC1445" s="2"/>
      <c r="KD1445" s="2"/>
      <c r="KE1445" s="2"/>
      <c r="KF1445" s="2"/>
      <c r="KG1445" s="2"/>
      <c r="KH1445" s="2"/>
      <c r="KI1445" s="2"/>
      <c r="KJ1445" s="2"/>
      <c r="KK1445" s="2"/>
      <c r="KL1445" s="2"/>
      <c r="KM1445" s="2"/>
      <c r="KN1445" s="2"/>
      <c r="KO1445" s="2"/>
      <c r="KP1445" s="2"/>
      <c r="KQ1445" s="2"/>
      <c r="KR1445" s="2"/>
      <c r="KS1445" s="2"/>
      <c r="KT1445" s="2"/>
      <c r="KU1445" s="2"/>
      <c r="KV1445" s="2"/>
      <c r="KW1445" s="2"/>
      <c r="KX1445" s="2"/>
      <c r="KY1445" s="2"/>
      <c r="KZ1445" s="2"/>
      <c r="LA1445" s="2"/>
      <c r="LB1445" s="2"/>
      <c r="LC1445" s="2"/>
      <c r="LD1445" s="2"/>
      <c r="LE1445" s="2"/>
      <c r="LF1445" s="2"/>
      <c r="LG1445" s="2"/>
      <c r="LH1445" s="2"/>
      <c r="LI1445" s="2"/>
      <c r="LJ1445" s="2"/>
      <c r="LK1445" s="2"/>
      <c r="LL1445" s="2"/>
      <c r="LM1445" s="2"/>
      <c r="LN1445" s="2"/>
      <c r="LO1445" s="2"/>
      <c r="LP1445" s="2"/>
      <c r="LQ1445" s="2"/>
      <c r="LR1445" s="2"/>
      <c r="LS1445" s="2"/>
      <c r="LT1445" s="2"/>
      <c r="LU1445" s="2"/>
      <c r="LV1445" s="2"/>
      <c r="LW1445" s="2"/>
      <c r="LX1445" s="2"/>
      <c r="LY1445" s="2"/>
      <c r="LZ1445" s="2"/>
      <c r="MA1445" s="2"/>
      <c r="MB1445" s="2"/>
      <c r="MC1445" s="2"/>
      <c r="MD1445" s="2"/>
      <c r="ME1445" s="2"/>
      <c r="MF1445" s="2"/>
      <c r="MG1445" s="2"/>
      <c r="MH1445" s="2"/>
      <c r="MI1445" s="2"/>
      <c r="MJ1445" s="2"/>
      <c r="MK1445" s="2"/>
      <c r="ML1445" s="2"/>
      <c r="MM1445" s="2"/>
      <c r="MN1445" s="2"/>
      <c r="MO1445" s="2"/>
      <c r="MP1445" s="2"/>
      <c r="MQ1445" s="2"/>
      <c r="MR1445" s="2"/>
      <c r="MS1445" s="2"/>
      <c r="MT1445" s="2"/>
      <c r="MU1445" s="2"/>
      <c r="MV1445" s="2"/>
      <c r="MW1445" s="2"/>
      <c r="MX1445" s="2"/>
      <c r="MY1445" s="2"/>
      <c r="MZ1445" s="2"/>
      <c r="NA1445" s="2"/>
      <c r="NB1445" s="2"/>
      <c r="NC1445" s="2"/>
      <c r="ND1445" s="2"/>
      <c r="NE1445" s="2"/>
      <c r="NF1445" s="2"/>
      <c r="NG1445" s="2"/>
      <c r="NH1445" s="2"/>
      <c r="NI1445" s="2"/>
      <c r="NJ1445" s="2"/>
      <c r="NK1445" s="2"/>
      <c r="NL1445" s="2"/>
      <c r="NM1445" s="2"/>
      <c r="NN1445" s="2"/>
      <c r="NO1445" s="2"/>
      <c r="NP1445" s="2"/>
      <c r="NQ1445" s="2"/>
      <c r="NR1445" s="2"/>
      <c r="NS1445" s="2"/>
      <c r="NT1445" s="2"/>
      <c r="NU1445" s="2"/>
      <c r="NV1445" s="2"/>
      <c r="NW1445" s="2"/>
      <c r="NX1445" s="2"/>
      <c r="NY1445" s="2"/>
      <c r="NZ1445" s="2"/>
      <c r="OA1445" s="2"/>
      <c r="OB1445" s="2"/>
      <c r="OC1445" s="2"/>
      <c r="OD1445" s="2"/>
      <c r="OE1445" s="2"/>
      <c r="OF1445" s="2"/>
      <c r="OG1445" s="2"/>
      <c r="OH1445" s="2"/>
      <c r="OI1445" s="2"/>
      <c r="OJ1445" s="2"/>
      <c r="OK1445" s="2"/>
      <c r="OL1445" s="2"/>
      <c r="OM1445" s="2"/>
      <c r="ON1445" s="2"/>
      <c r="OO1445" s="2"/>
      <c r="OP1445" s="2"/>
      <c r="OQ1445" s="2"/>
      <c r="OR1445" s="2"/>
      <c r="OS1445" s="2"/>
      <c r="OT1445" s="2"/>
      <c r="OU1445" s="2"/>
      <c r="OV1445" s="2"/>
      <c r="OW1445" s="2"/>
      <c r="OX1445" s="2"/>
      <c r="OY1445" s="2"/>
      <c r="OZ1445" s="2"/>
      <c r="PA1445" s="2"/>
      <c r="PB1445" s="2"/>
      <c r="PC1445" s="2"/>
      <c r="PD1445" s="2"/>
      <c r="PE1445" s="2"/>
      <c r="PF1445" s="2"/>
      <c r="PG1445" s="2"/>
      <c r="PH1445" s="2"/>
      <c r="PI1445" s="2"/>
      <c r="PJ1445" s="2"/>
      <c r="PK1445" s="2"/>
      <c r="PL1445" s="2"/>
      <c r="PM1445" s="2"/>
      <c r="PN1445" s="2"/>
      <c r="PO1445" s="2"/>
      <c r="PP1445" s="2"/>
      <c r="PQ1445" s="2"/>
      <c r="PR1445" s="2"/>
      <c r="PS1445" s="2"/>
      <c r="PT1445" s="2"/>
      <c r="PU1445" s="2"/>
      <c r="PV1445" s="2"/>
      <c r="PW1445" s="2"/>
      <c r="PX1445" s="2"/>
      <c r="PY1445" s="2"/>
      <c r="PZ1445" s="2"/>
      <c r="QA1445" s="2"/>
      <c r="QB1445" s="2"/>
      <c r="QC1445" s="2"/>
      <c r="QD1445" s="2"/>
      <c r="QE1445" s="2"/>
      <c r="QF1445" s="2"/>
      <c r="QG1445" s="2"/>
      <c r="QH1445" s="2"/>
      <c r="QI1445" s="2"/>
      <c r="QJ1445" s="2"/>
      <c r="QK1445" s="2"/>
      <c r="QL1445" s="2"/>
      <c r="QM1445" s="2"/>
      <c r="QN1445" s="2"/>
      <c r="QO1445" s="2"/>
      <c r="QP1445" s="2"/>
      <c r="QQ1445" s="2"/>
      <c r="QR1445" s="2"/>
      <c r="QS1445" s="2"/>
      <c r="QT1445" s="2"/>
      <c r="QU1445" s="2"/>
      <c r="QV1445" s="2"/>
      <c r="QW1445" s="2"/>
      <c r="QX1445" s="2"/>
      <c r="QY1445" s="2"/>
      <c r="QZ1445" s="2"/>
      <c r="RA1445" s="2"/>
      <c r="RB1445" s="2"/>
      <c r="RC1445" s="2"/>
      <c r="RD1445" s="2"/>
      <c r="RE1445" s="2"/>
      <c r="RF1445" s="2"/>
      <c r="RG1445" s="2"/>
      <c r="RH1445" s="2"/>
      <c r="RI1445" s="2"/>
      <c r="RJ1445" s="2"/>
      <c r="RK1445" s="2"/>
      <c r="RL1445" s="2"/>
      <c r="RM1445" s="2"/>
      <c r="RN1445" s="2"/>
      <c r="RO1445" s="2"/>
      <c r="RP1445" s="2"/>
      <c r="RQ1445" s="2"/>
      <c r="RR1445" s="2"/>
      <c r="RS1445" s="2"/>
      <c r="RT1445" s="2"/>
      <c r="RU1445" s="2"/>
      <c r="RV1445" s="2"/>
      <c r="RW1445" s="2"/>
      <c r="RX1445" s="2"/>
      <c r="RY1445" s="2"/>
      <c r="RZ1445" s="2"/>
      <c r="SA1445" s="2"/>
      <c r="SB1445" s="2"/>
      <c r="SC1445" s="2"/>
      <c r="SD1445" s="2"/>
      <c r="SE1445" s="2"/>
      <c r="SF1445" s="2"/>
      <c r="SG1445" s="2"/>
      <c r="SH1445" s="2"/>
      <c r="SI1445" s="2"/>
      <c r="SJ1445" s="2"/>
      <c r="SK1445" s="2"/>
      <c r="SL1445" s="2"/>
      <c r="SM1445" s="2"/>
      <c r="SN1445" s="2"/>
      <c r="SO1445" s="2"/>
      <c r="SP1445" s="2"/>
      <c r="SQ1445" s="2"/>
      <c r="SR1445" s="2"/>
      <c r="SS1445" s="2"/>
      <c r="ST1445" s="2"/>
      <c r="SU1445" s="2"/>
      <c r="SV1445" s="2"/>
      <c r="SW1445" s="2"/>
      <c r="SX1445" s="2"/>
      <c r="SY1445" s="2"/>
      <c r="SZ1445" s="2"/>
      <c r="TA1445" s="2"/>
      <c r="TB1445" s="2"/>
      <c r="TC1445" s="2"/>
      <c r="TD1445" s="2"/>
      <c r="TE1445" s="2"/>
      <c r="TF1445" s="2"/>
      <c r="TG1445" s="2"/>
      <c r="TH1445" s="2"/>
      <c r="TI1445" s="2"/>
      <c r="TJ1445" s="2"/>
      <c r="TK1445" s="2"/>
      <c r="TL1445" s="2"/>
      <c r="TM1445" s="2"/>
      <c r="TN1445" s="2"/>
      <c r="TO1445" s="2"/>
      <c r="TP1445" s="2"/>
      <c r="TQ1445" s="2"/>
      <c r="TR1445" s="2"/>
      <c r="TS1445" s="2"/>
      <c r="TT1445" s="2"/>
      <c r="TU1445" s="2"/>
      <c r="TV1445" s="2"/>
      <c r="TW1445" s="2"/>
      <c r="TX1445" s="2"/>
      <c r="TY1445" s="2"/>
      <c r="TZ1445" s="2"/>
      <c r="UA1445" s="2"/>
      <c r="UB1445" s="2"/>
      <c r="UC1445" s="2"/>
      <c r="UD1445" s="2"/>
      <c r="UE1445" s="2"/>
      <c r="UF1445" s="2"/>
      <c r="UG1445" s="2"/>
      <c r="UH1445" s="2"/>
      <c r="UI1445" s="2"/>
      <c r="UJ1445" s="2"/>
      <c r="UK1445" s="2"/>
      <c r="UL1445" s="2"/>
      <c r="UM1445" s="2"/>
      <c r="UN1445" s="2"/>
      <c r="UO1445" s="2"/>
      <c r="UP1445" s="2"/>
      <c r="UQ1445" s="2"/>
      <c r="UR1445" s="2"/>
      <c r="US1445" s="2"/>
      <c r="UT1445" s="2"/>
      <c r="UU1445" s="2"/>
      <c r="UV1445" s="2"/>
      <c r="UW1445" s="2"/>
      <c r="UX1445" s="2"/>
      <c r="UY1445" s="2"/>
      <c r="UZ1445" s="2"/>
      <c r="VA1445" s="2"/>
      <c r="VB1445" s="2"/>
      <c r="VC1445" s="2"/>
      <c r="VD1445" s="2"/>
      <c r="VE1445" s="2"/>
      <c r="VF1445" s="2"/>
      <c r="VG1445" s="2"/>
      <c r="VH1445" s="2"/>
      <c r="VI1445" s="2"/>
      <c r="VJ1445" s="2"/>
      <c r="VK1445" s="2"/>
      <c r="VL1445" s="2"/>
      <c r="VM1445" s="2"/>
      <c r="VN1445" s="2"/>
      <c r="VO1445" s="2"/>
      <c r="VP1445" s="2"/>
      <c r="VQ1445" s="2"/>
      <c r="VR1445" s="2"/>
      <c r="VS1445" s="2"/>
      <c r="VT1445" s="2"/>
      <c r="VU1445" s="2"/>
      <c r="VV1445" s="2"/>
      <c r="VW1445" s="2"/>
      <c r="VX1445" s="2"/>
      <c r="VY1445" s="2"/>
      <c r="VZ1445" s="2"/>
      <c r="WA1445" s="2"/>
      <c r="WB1445" s="2"/>
      <c r="WC1445" s="2"/>
      <c r="WD1445" s="2"/>
      <c r="WE1445" s="2"/>
      <c r="WF1445" s="2"/>
      <c r="WG1445" s="2"/>
      <c r="WH1445" s="2"/>
      <c r="WI1445" s="2"/>
      <c r="WJ1445" s="2"/>
      <c r="WK1445" s="2"/>
      <c r="WL1445" s="2"/>
      <c r="WM1445" s="2"/>
      <c r="WN1445" s="2"/>
      <c r="WO1445" s="2"/>
      <c r="WP1445" s="2"/>
      <c r="WQ1445" s="2"/>
      <c r="WR1445" s="2"/>
      <c r="WS1445" s="2"/>
      <c r="WT1445" s="2"/>
      <c r="WU1445" s="2"/>
      <c r="WV1445" s="2"/>
      <c r="WW1445" s="2"/>
      <c r="WX1445" s="2"/>
      <c r="WY1445" s="2"/>
      <c r="WZ1445" s="2"/>
      <c r="XA1445" s="2"/>
      <c r="XB1445" s="2"/>
      <c r="XC1445" s="2"/>
      <c r="XD1445" s="2"/>
      <c r="XE1445" s="2"/>
      <c r="XF1445" s="2"/>
      <c r="XG1445" s="2"/>
      <c r="XH1445" s="2"/>
      <c r="XI1445" s="2"/>
      <c r="XJ1445" s="2"/>
      <c r="XK1445" s="2"/>
      <c r="XL1445" s="2"/>
      <c r="XM1445" s="2"/>
      <c r="XN1445" s="2"/>
      <c r="XO1445" s="2"/>
      <c r="XP1445" s="2"/>
      <c r="XQ1445" s="2"/>
      <c r="XR1445" s="2"/>
      <c r="XS1445" s="2"/>
      <c r="XT1445" s="2"/>
      <c r="XU1445" s="2"/>
      <c r="XV1445" s="2"/>
      <c r="XW1445" s="2"/>
      <c r="XX1445" s="2"/>
      <c r="XY1445" s="2"/>
      <c r="XZ1445" s="2"/>
      <c r="YA1445" s="2"/>
      <c r="YB1445" s="2"/>
      <c r="YC1445" s="2"/>
      <c r="YD1445" s="2"/>
      <c r="YE1445" s="2"/>
      <c r="YF1445" s="2"/>
      <c r="YG1445" s="2"/>
      <c r="YH1445" s="2"/>
      <c r="YI1445" s="2"/>
      <c r="YJ1445" s="2"/>
      <c r="YK1445" s="2"/>
      <c r="YL1445" s="2"/>
      <c r="YM1445" s="2"/>
      <c r="YN1445" s="2"/>
      <c r="YO1445" s="2"/>
      <c r="YP1445" s="2"/>
      <c r="YQ1445" s="2"/>
      <c r="YR1445" s="2"/>
      <c r="YS1445" s="2"/>
      <c r="YT1445" s="2"/>
      <c r="YU1445" s="2"/>
      <c r="YV1445" s="2"/>
      <c r="YW1445" s="2"/>
      <c r="YX1445" s="2"/>
      <c r="YY1445" s="2"/>
      <c r="YZ1445" s="2"/>
      <c r="ZA1445" s="2"/>
      <c r="ZB1445" s="2"/>
      <c r="ZC1445" s="2"/>
      <c r="ZD1445" s="2"/>
      <c r="ZE1445" s="2"/>
      <c r="ZF1445" s="2"/>
      <c r="ZG1445" s="2"/>
      <c r="ZH1445" s="2"/>
      <c r="ZI1445" s="2"/>
      <c r="ZJ1445" s="2"/>
      <c r="ZK1445" s="2"/>
      <c r="ZL1445" s="2"/>
      <c r="ZM1445" s="2"/>
      <c r="ZN1445" s="2"/>
      <c r="ZO1445" s="2"/>
      <c r="ZP1445" s="2"/>
      <c r="ZQ1445" s="2"/>
      <c r="ZR1445" s="2"/>
      <c r="ZS1445" s="2"/>
      <c r="ZT1445" s="2"/>
      <c r="ZU1445" s="2"/>
      <c r="ZV1445" s="2"/>
      <c r="ZW1445" s="2"/>
      <c r="ZX1445" s="2"/>
      <c r="ZY1445" s="2"/>
      <c r="ZZ1445" s="2"/>
      <c r="AAA1445" s="2"/>
      <c r="AAB1445" s="2"/>
      <c r="AAC1445" s="2"/>
      <c r="AAD1445" s="2"/>
      <c r="AAE1445" s="2"/>
      <c r="AAF1445" s="2"/>
      <c r="AAG1445" s="2"/>
      <c r="AAH1445" s="2"/>
      <c r="AAI1445" s="2"/>
      <c r="AAJ1445" s="2"/>
      <c r="AAK1445" s="2"/>
      <c r="AAL1445" s="2"/>
      <c r="AAM1445" s="2"/>
      <c r="AAN1445" s="2"/>
      <c r="AAO1445" s="2"/>
      <c r="AAP1445" s="2"/>
      <c r="AAQ1445" s="2"/>
      <c r="AAR1445" s="2"/>
      <c r="AAS1445" s="2"/>
      <c r="AAT1445" s="2"/>
      <c r="AAU1445" s="2"/>
      <c r="AAV1445" s="2"/>
      <c r="AAW1445" s="2"/>
      <c r="AAX1445" s="2"/>
      <c r="AAY1445" s="2"/>
      <c r="AAZ1445" s="2"/>
      <c r="ABA1445" s="2"/>
      <c r="ABB1445" s="2"/>
      <c r="ABC1445" s="2"/>
      <c r="ABD1445" s="2"/>
      <c r="ABE1445" s="2"/>
      <c r="ABF1445" s="2"/>
      <c r="ABG1445" s="2"/>
      <c r="ABH1445" s="2"/>
      <c r="ABI1445" s="2"/>
      <c r="ABJ1445" s="2"/>
      <c r="ABK1445" s="2"/>
      <c r="ABL1445" s="2"/>
      <c r="ABM1445" s="2"/>
      <c r="ABN1445" s="2"/>
      <c r="ABO1445" s="2"/>
      <c r="ABP1445" s="2"/>
      <c r="ABQ1445" s="2"/>
      <c r="ABR1445" s="2"/>
      <c r="ABS1445" s="2"/>
      <c r="ABT1445" s="2"/>
      <c r="ABU1445" s="2"/>
      <c r="ABV1445" s="2"/>
      <c r="ABW1445" s="2"/>
      <c r="ABX1445" s="2"/>
      <c r="ABY1445" s="2"/>
      <c r="ABZ1445" s="2"/>
      <c r="ACA1445" s="2"/>
      <c r="ACB1445" s="2"/>
      <c r="ACC1445" s="2"/>
      <c r="ACD1445" s="2"/>
      <c r="ACE1445" s="2"/>
      <c r="ACF1445" s="2"/>
      <c r="ACG1445" s="2"/>
      <c r="ACH1445" s="2"/>
      <c r="ACI1445" s="2"/>
      <c r="ACJ1445" s="2"/>
      <c r="ACK1445" s="2"/>
      <c r="ACL1445" s="2"/>
      <c r="ACM1445" s="2"/>
      <c r="ACN1445" s="2"/>
      <c r="ACO1445" s="2"/>
      <c r="ACP1445" s="2"/>
      <c r="ACQ1445" s="2"/>
      <c r="ACR1445" s="2"/>
      <c r="ACS1445" s="2"/>
      <c r="ACT1445" s="2"/>
      <c r="ACU1445" s="2"/>
      <c r="ACV1445" s="2"/>
      <c r="ACW1445" s="2"/>
      <c r="ACX1445" s="2"/>
      <c r="ACY1445" s="2"/>
      <c r="ACZ1445" s="2"/>
      <c r="ADA1445" s="2"/>
      <c r="ADB1445" s="2"/>
      <c r="ADC1445" s="2"/>
      <c r="ADD1445" s="2"/>
      <c r="ADE1445" s="2"/>
      <c r="ADF1445" s="2"/>
      <c r="ADG1445" s="2"/>
      <c r="ADH1445" s="2"/>
      <c r="ADI1445" s="2"/>
      <c r="ADJ1445" s="2"/>
      <c r="ADK1445" s="2"/>
      <c r="ADL1445" s="2"/>
      <c r="ADM1445" s="2"/>
      <c r="ADN1445" s="2"/>
      <c r="ADO1445" s="2"/>
      <c r="ADP1445" s="2"/>
      <c r="ADQ1445" s="2"/>
      <c r="ADR1445" s="2"/>
      <c r="ADS1445" s="2"/>
      <c r="ADT1445" s="2"/>
      <c r="ADU1445" s="2"/>
      <c r="ADV1445" s="2"/>
      <c r="ADW1445" s="2"/>
      <c r="ADX1445" s="2"/>
      <c r="ADY1445" s="2"/>
      <c r="ADZ1445" s="2"/>
      <c r="AEA1445" s="2"/>
      <c r="AEB1445" s="2"/>
      <c r="AEC1445" s="2"/>
      <c r="AED1445" s="2"/>
      <c r="AEE1445" s="2"/>
      <c r="AEF1445" s="2"/>
      <c r="AEG1445" s="2"/>
      <c r="AEH1445" s="2"/>
      <c r="AEI1445" s="2"/>
      <c r="AEJ1445" s="2"/>
      <c r="AEK1445" s="2"/>
      <c r="AEL1445" s="2"/>
      <c r="AEM1445" s="2"/>
      <c r="AEN1445" s="2"/>
      <c r="AEO1445" s="2"/>
      <c r="AEP1445" s="2"/>
      <c r="AEQ1445" s="2"/>
      <c r="AER1445" s="2"/>
      <c r="AES1445" s="2"/>
      <c r="AET1445" s="2"/>
      <c r="AEU1445" s="2"/>
      <c r="AEV1445" s="2"/>
      <c r="AEW1445" s="2"/>
      <c r="AEX1445" s="2"/>
      <c r="AEY1445" s="2"/>
      <c r="AEZ1445" s="2"/>
      <c r="AFA1445" s="2"/>
      <c r="AFB1445" s="2"/>
      <c r="AFC1445" s="2"/>
      <c r="AFD1445" s="2"/>
      <c r="AFE1445" s="2"/>
      <c r="AFF1445" s="2"/>
      <c r="AFG1445" s="2"/>
      <c r="AFH1445" s="2"/>
      <c r="AFI1445" s="2"/>
      <c r="AFJ1445" s="2"/>
      <c r="AFK1445" s="2"/>
      <c r="AFL1445" s="2"/>
      <c r="AFM1445" s="2"/>
      <c r="AFN1445" s="2"/>
      <c r="AFO1445" s="2"/>
      <c r="AFP1445" s="2"/>
      <c r="AFQ1445" s="2"/>
      <c r="AFR1445" s="2"/>
      <c r="AFS1445" s="2"/>
      <c r="AFT1445" s="2"/>
      <c r="AFU1445" s="2"/>
      <c r="AFV1445" s="2"/>
      <c r="AFW1445" s="2"/>
      <c r="AFX1445" s="2"/>
      <c r="AFY1445" s="2"/>
      <c r="AFZ1445" s="2"/>
      <c r="AGA1445" s="2"/>
      <c r="AGB1445" s="2"/>
      <c r="AGC1445" s="2"/>
      <c r="AGD1445" s="2"/>
      <c r="AGE1445" s="2"/>
      <c r="AGF1445" s="2"/>
      <c r="AGG1445" s="2"/>
      <c r="AGH1445" s="2"/>
      <c r="AGI1445" s="2"/>
      <c r="AGJ1445" s="2"/>
      <c r="AGK1445" s="2"/>
      <c r="AGL1445" s="2"/>
      <c r="AGM1445" s="2"/>
      <c r="AGN1445" s="2"/>
      <c r="AGO1445" s="2"/>
      <c r="AGP1445" s="2"/>
      <c r="AGQ1445" s="2"/>
      <c r="AGR1445" s="2"/>
      <c r="AGS1445" s="2"/>
      <c r="AGT1445" s="2"/>
      <c r="AGU1445" s="2"/>
      <c r="AGV1445" s="2"/>
      <c r="AGW1445" s="2"/>
      <c r="AGX1445" s="2"/>
      <c r="AGY1445" s="2"/>
      <c r="AGZ1445" s="2"/>
      <c r="AHA1445" s="2"/>
      <c r="AHB1445" s="2"/>
      <c r="AHC1445" s="2"/>
      <c r="AHD1445" s="2"/>
      <c r="AHE1445" s="2"/>
      <c r="AHF1445" s="2"/>
      <c r="AHG1445" s="2"/>
      <c r="AHH1445" s="2"/>
      <c r="AHI1445" s="2"/>
      <c r="AHJ1445" s="2"/>
      <c r="AHK1445" s="2"/>
      <c r="AHL1445" s="2"/>
      <c r="AHM1445" s="2"/>
      <c r="AHN1445" s="2"/>
      <c r="AHO1445" s="2"/>
      <c r="AHP1445" s="2"/>
      <c r="AHQ1445" s="2"/>
      <c r="AHR1445" s="2"/>
      <c r="AHS1445" s="2"/>
      <c r="AHT1445" s="2"/>
      <c r="AHU1445" s="2"/>
      <c r="AHV1445" s="2"/>
      <c r="AHW1445" s="2"/>
      <c r="AHX1445" s="2"/>
      <c r="AHY1445" s="2"/>
      <c r="AHZ1445" s="2"/>
      <c r="AIA1445" s="2"/>
      <c r="AIB1445" s="2"/>
      <c r="AIC1445" s="2"/>
      <c r="AID1445" s="2"/>
      <c r="AIE1445" s="2"/>
      <c r="AIF1445" s="2"/>
      <c r="AIG1445" s="2"/>
      <c r="AIH1445" s="2"/>
      <c r="AII1445" s="2"/>
      <c r="AIJ1445" s="2"/>
      <c r="AIK1445" s="2"/>
      <c r="AIL1445" s="2"/>
      <c r="AIM1445" s="2"/>
      <c r="AIN1445" s="2"/>
      <c r="AIO1445" s="2"/>
      <c r="AIP1445" s="2"/>
      <c r="AIQ1445" s="2"/>
      <c r="AIR1445" s="2"/>
      <c r="AIS1445" s="2"/>
      <c r="AIT1445" s="2"/>
      <c r="AIU1445" s="2"/>
      <c r="AIV1445" s="2"/>
      <c r="AIW1445" s="2"/>
      <c r="AIX1445" s="2"/>
      <c r="AIY1445" s="2"/>
      <c r="AIZ1445" s="2"/>
      <c r="AJA1445" s="2"/>
      <c r="AJB1445" s="2"/>
      <c r="AJC1445" s="2"/>
      <c r="AJD1445" s="2"/>
      <c r="AJE1445" s="2"/>
      <c r="AJF1445" s="2"/>
      <c r="AJG1445" s="2"/>
      <c r="AJH1445" s="2"/>
      <c r="AJI1445" s="2"/>
      <c r="AJJ1445" s="2"/>
      <c r="AJK1445" s="2"/>
      <c r="AJL1445" s="2"/>
      <c r="AJM1445" s="2"/>
      <c r="AJN1445" s="2"/>
      <c r="AJO1445" s="2"/>
      <c r="AJP1445" s="2"/>
      <c r="AJQ1445" s="2"/>
      <c r="AJR1445" s="2"/>
      <c r="AJS1445" s="2"/>
      <c r="AJT1445" s="2"/>
      <c r="AJU1445" s="2"/>
      <c r="AJV1445" s="2"/>
      <c r="AJW1445" s="2"/>
      <c r="AJX1445" s="2"/>
      <c r="AJY1445" s="2"/>
      <c r="AJZ1445" s="2"/>
      <c r="AKA1445" s="2"/>
      <c r="AKB1445" s="2"/>
      <c r="AKC1445" s="2"/>
      <c r="AKD1445" s="2"/>
      <c r="AKE1445" s="2"/>
      <c r="AKF1445" s="2"/>
      <c r="AKG1445" s="2"/>
      <c r="AKH1445" s="2"/>
      <c r="AKI1445" s="2"/>
      <c r="AKJ1445" s="2"/>
      <c r="AKK1445" s="2"/>
      <c r="AKL1445" s="2"/>
      <c r="AKM1445" s="2"/>
      <c r="AKN1445" s="2"/>
      <c r="AKO1445" s="2"/>
      <c r="AKP1445" s="2"/>
      <c r="AKQ1445" s="2"/>
      <c r="AKR1445" s="2"/>
      <c r="AKS1445" s="2"/>
      <c r="AKT1445" s="2"/>
      <c r="AKU1445" s="2"/>
      <c r="AKV1445" s="2"/>
      <c r="AKW1445" s="2"/>
      <c r="AKX1445" s="2"/>
      <c r="AKY1445" s="2"/>
      <c r="AKZ1445" s="2"/>
      <c r="ALA1445" s="2"/>
      <c r="ALB1445" s="2"/>
      <c r="ALC1445" s="2"/>
      <c r="ALD1445" s="2"/>
      <c r="ALE1445" s="2"/>
      <c r="ALF1445" s="2"/>
      <c r="ALG1445" s="2"/>
      <c r="ALH1445" s="2"/>
      <c r="ALI1445" s="6"/>
      <c r="ALJ1445" s="6"/>
      <c r="ALK1445" s="6"/>
      <c r="ALL1445" s="6"/>
      <c r="ALM1445" s="6"/>
      <c r="ALN1445" s="6"/>
      <c r="ALO1445" s="6"/>
      <c r="ALP1445" s="6"/>
      <c r="ALQ1445" s="6"/>
      <c r="ALR1445" s="6"/>
      <c r="ALS1445" s="6"/>
      <c r="ALT1445" s="6"/>
      <c r="ALU1445" s="6"/>
      <c r="ALV1445" s="6"/>
      <c r="ALW1445" s="6"/>
      <c r="ALX1445" s="6"/>
      <c r="ALY1445" s="6"/>
      <c r="ALZ1445" s="6"/>
      <c r="AMA1445" s="6"/>
      <c r="AMB1445" s="6"/>
      <c r="AMC1445" s="6"/>
      <c r="AMD1445" s="6"/>
      <c r="AME1445" s="6"/>
      <c r="AMF1445" s="6"/>
      <c r="AMG1445" s="6"/>
      <c r="AMH1445" s="6"/>
      <c r="AMI1445" s="6"/>
      <c r="AMJ1445" s="6"/>
      <c r="AMK1445" s="6"/>
      <c r="AML1445" s="6"/>
      <c r="AMM1445" s="6"/>
    </row>
    <row r="1446" spans="1:1027" s="72" customFormat="1">
      <c r="A1446" s="1"/>
      <c r="B1446" s="1"/>
      <c r="C1446" s="1"/>
      <c r="D1446" s="1"/>
      <c r="E1446" s="1"/>
      <c r="F1446" s="1"/>
      <c r="G1446" s="2"/>
      <c r="H1446" s="2"/>
      <c r="I1446" s="2"/>
      <c r="J1446" s="2"/>
      <c r="K1446" s="2"/>
      <c r="L1446" s="3"/>
      <c r="M1446" s="2"/>
      <c r="N1446" s="4"/>
      <c r="O1446" s="4"/>
      <c r="P1446" s="4"/>
      <c r="Q1446" s="4"/>
      <c r="R1446" s="3"/>
      <c r="S1446" s="3"/>
      <c r="T1446" s="3"/>
      <c r="U1446" s="3"/>
      <c r="V1446" s="3"/>
      <c r="W1446" s="3"/>
      <c r="X1446" s="2"/>
      <c r="Y1446" s="2"/>
      <c r="Z1446" s="2"/>
      <c r="AA1446" s="2"/>
      <c r="AB1446" s="2"/>
      <c r="AC1446" s="2"/>
      <c r="AD1446" s="2"/>
      <c r="AE1446" s="2"/>
      <c r="AF1446" s="2"/>
      <c r="AG1446" s="5"/>
      <c r="AH1446" s="5"/>
      <c r="AI1446" s="5"/>
      <c r="AJ1446" s="2"/>
      <c r="AK1446" s="2"/>
      <c r="AL1446" s="1"/>
      <c r="AM1446" s="1"/>
      <c r="AN1446" s="4"/>
      <c r="AO1446" s="4"/>
      <c r="AP1446" s="4"/>
      <c r="AQ1446" s="4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2"/>
      <c r="BC1446" s="3"/>
      <c r="BD1446" s="47"/>
      <c r="BE1446" s="2"/>
      <c r="BF1446" s="2"/>
      <c r="BG1446" s="2"/>
      <c r="BH1446" s="2"/>
      <c r="BI1446" s="3"/>
      <c r="BJ1446" s="67"/>
      <c r="BK1446" s="3"/>
      <c r="BL1446" s="49"/>
      <c r="BM1446" s="3"/>
      <c r="BN1446" s="3"/>
      <c r="BO1446" s="3"/>
      <c r="BP1446" s="3"/>
      <c r="BQ1446" s="3"/>
      <c r="BR1446" s="3"/>
      <c r="BS1446" s="3"/>
      <c r="BT1446" s="2"/>
      <c r="BU1446" s="2"/>
      <c r="BV1446" s="37"/>
      <c r="BW1446" s="37"/>
      <c r="BX1446" s="37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  <c r="CV1446" s="2"/>
      <c r="CW1446" s="2"/>
      <c r="CX1446" s="2"/>
      <c r="CY1446" s="2"/>
      <c r="CZ1446" s="2"/>
      <c r="DA1446" s="2"/>
      <c r="DB1446" s="2"/>
      <c r="DC1446" s="2"/>
      <c r="DD1446" s="2"/>
      <c r="DE1446" s="2"/>
      <c r="DF1446" s="2"/>
      <c r="DG1446" s="2"/>
      <c r="DH1446" s="38"/>
      <c r="DI1446" s="38"/>
      <c r="DJ1446" s="38"/>
      <c r="DK1446" s="2"/>
      <c r="DL1446" s="2"/>
      <c r="DM1446" s="2"/>
      <c r="DN1446" s="2"/>
      <c r="DO1446" s="2"/>
      <c r="DP1446" s="2"/>
      <c r="DQ1446" s="2"/>
      <c r="DR1446" s="2"/>
      <c r="DS1446" s="2"/>
      <c r="DT1446" s="2"/>
      <c r="DU1446" s="2"/>
      <c r="DV1446" s="2"/>
      <c r="DW1446" s="2"/>
      <c r="DX1446" s="2"/>
      <c r="DY1446" s="2"/>
      <c r="DZ1446" s="2"/>
      <c r="EA1446" s="2"/>
      <c r="EB1446" s="2"/>
      <c r="EC1446" s="2"/>
      <c r="ED1446" s="2"/>
      <c r="EE1446" s="2"/>
      <c r="EF1446" s="2"/>
      <c r="EG1446" s="2"/>
      <c r="EH1446" s="2"/>
      <c r="EI1446" s="2"/>
      <c r="EJ1446" s="2"/>
      <c r="EK1446" s="2"/>
      <c r="EL1446" s="2"/>
      <c r="EM1446" s="2"/>
      <c r="EN1446" s="2"/>
      <c r="EO1446" s="2"/>
      <c r="EP1446" s="2"/>
      <c r="EQ1446" s="2"/>
      <c r="ER1446" s="2"/>
      <c r="ES1446" s="2"/>
      <c r="ET1446" s="2"/>
      <c r="EU1446" s="2"/>
      <c r="EV1446" s="2"/>
      <c r="EW1446" s="2"/>
      <c r="EX1446" s="2"/>
      <c r="EY1446" s="2"/>
      <c r="EZ1446" s="2"/>
      <c r="FA1446" s="2"/>
      <c r="FB1446" s="2"/>
      <c r="FC1446" s="2"/>
      <c r="FD1446" s="2"/>
      <c r="FE1446" s="2"/>
      <c r="FF1446" s="2"/>
      <c r="FG1446" s="2"/>
      <c r="FH1446" s="2"/>
      <c r="FI1446" s="2"/>
      <c r="FJ1446" s="2"/>
      <c r="FK1446" s="2"/>
      <c r="FL1446" s="2"/>
      <c r="FM1446" s="2"/>
      <c r="FN1446" s="2"/>
      <c r="FO1446" s="2"/>
      <c r="FP1446" s="2"/>
      <c r="FQ1446" s="2"/>
      <c r="FR1446" s="2"/>
      <c r="FS1446" s="2"/>
      <c r="FT1446" s="2"/>
      <c r="FU1446" s="2"/>
      <c r="FV1446" s="2"/>
      <c r="FW1446" s="2"/>
      <c r="FX1446" s="2"/>
      <c r="FY1446" s="2"/>
      <c r="FZ1446" s="2"/>
      <c r="GA1446" s="2"/>
      <c r="GB1446" s="2"/>
      <c r="GC1446" s="2"/>
      <c r="GD1446" s="2"/>
      <c r="GE1446" s="2"/>
      <c r="GF1446" s="2"/>
      <c r="GG1446" s="2"/>
      <c r="GH1446" s="2"/>
      <c r="GI1446" s="2"/>
      <c r="GJ1446" s="2"/>
      <c r="GK1446" s="2"/>
      <c r="GL1446" s="2"/>
      <c r="GM1446" s="2"/>
      <c r="GN1446" s="2"/>
      <c r="GO1446" s="2"/>
      <c r="GP1446" s="2"/>
      <c r="GQ1446" s="2"/>
      <c r="GR1446" s="2"/>
      <c r="GS1446" s="2"/>
      <c r="GT1446" s="2"/>
      <c r="GU1446" s="2"/>
      <c r="GV1446" s="2"/>
      <c r="GW1446" s="2"/>
      <c r="GX1446" s="2"/>
      <c r="GY1446" s="2"/>
      <c r="GZ1446" s="2"/>
      <c r="HA1446" s="2"/>
      <c r="HB1446" s="2"/>
      <c r="HC1446" s="2"/>
      <c r="HD1446" s="2"/>
      <c r="HE1446" s="2"/>
      <c r="HF1446" s="2"/>
      <c r="HG1446" s="2"/>
      <c r="HH1446" s="2"/>
      <c r="HI1446" s="2"/>
      <c r="HJ1446" s="2"/>
      <c r="HK1446" s="2"/>
      <c r="HL1446" s="2"/>
      <c r="HM1446" s="2"/>
      <c r="HN1446" s="2"/>
      <c r="HO1446" s="2"/>
      <c r="HP1446" s="2"/>
      <c r="HQ1446" s="2"/>
      <c r="HR1446" s="2"/>
      <c r="HS1446" s="2"/>
      <c r="HT1446" s="2"/>
      <c r="HU1446" s="2"/>
      <c r="HV1446" s="2"/>
      <c r="HW1446" s="2"/>
      <c r="HX1446" s="2"/>
      <c r="HY1446" s="2"/>
      <c r="HZ1446" s="2"/>
      <c r="IA1446" s="2"/>
      <c r="IB1446" s="2"/>
      <c r="IC1446" s="2"/>
      <c r="ID1446" s="2"/>
      <c r="IE1446" s="2"/>
      <c r="IF1446" s="2"/>
      <c r="IG1446" s="2"/>
      <c r="IH1446" s="2"/>
      <c r="II1446" s="2"/>
      <c r="IJ1446" s="2"/>
      <c r="IK1446" s="2"/>
      <c r="IL1446" s="2"/>
      <c r="IM1446" s="2"/>
      <c r="IN1446" s="2"/>
      <c r="IO1446" s="2"/>
      <c r="IP1446" s="2"/>
      <c r="IQ1446" s="2"/>
      <c r="IR1446" s="2"/>
      <c r="IS1446" s="2"/>
      <c r="IT1446" s="2"/>
      <c r="IU1446" s="2"/>
      <c r="IV1446" s="2"/>
      <c r="IW1446" s="2"/>
      <c r="IX1446" s="2"/>
      <c r="IY1446" s="2"/>
      <c r="IZ1446" s="2"/>
      <c r="JA1446" s="2"/>
      <c r="JB1446" s="2"/>
      <c r="JC1446" s="2"/>
      <c r="JD1446" s="2"/>
      <c r="JE1446" s="2"/>
      <c r="JF1446" s="2"/>
      <c r="JG1446" s="2"/>
      <c r="JH1446" s="2"/>
      <c r="JI1446" s="2"/>
      <c r="JJ1446" s="2"/>
      <c r="JK1446" s="2"/>
      <c r="JL1446" s="2"/>
      <c r="JM1446" s="2"/>
      <c r="JN1446" s="2"/>
      <c r="JO1446" s="2"/>
      <c r="JP1446" s="2"/>
      <c r="JQ1446" s="2"/>
      <c r="JR1446" s="2"/>
      <c r="JS1446" s="2"/>
      <c r="JT1446" s="2"/>
      <c r="JU1446" s="2"/>
      <c r="JV1446" s="2"/>
      <c r="JW1446" s="2"/>
      <c r="JX1446" s="2"/>
      <c r="JY1446" s="2"/>
      <c r="JZ1446" s="2"/>
      <c r="KA1446" s="2"/>
      <c r="KB1446" s="2"/>
      <c r="KC1446" s="2"/>
      <c r="KD1446" s="2"/>
      <c r="KE1446" s="2"/>
      <c r="KF1446" s="2"/>
      <c r="KG1446" s="2"/>
      <c r="KH1446" s="2"/>
      <c r="KI1446" s="2"/>
      <c r="KJ1446" s="2"/>
      <c r="KK1446" s="2"/>
      <c r="KL1446" s="2"/>
      <c r="KM1446" s="2"/>
      <c r="KN1446" s="2"/>
      <c r="KO1446" s="2"/>
      <c r="KP1446" s="2"/>
      <c r="KQ1446" s="2"/>
      <c r="KR1446" s="2"/>
      <c r="KS1446" s="2"/>
      <c r="KT1446" s="2"/>
      <c r="KU1446" s="2"/>
      <c r="KV1446" s="2"/>
      <c r="KW1446" s="2"/>
      <c r="KX1446" s="2"/>
      <c r="KY1446" s="2"/>
      <c r="KZ1446" s="2"/>
      <c r="LA1446" s="2"/>
      <c r="LB1446" s="2"/>
      <c r="LC1446" s="2"/>
      <c r="LD1446" s="2"/>
      <c r="LE1446" s="2"/>
      <c r="LF1446" s="2"/>
      <c r="LG1446" s="2"/>
      <c r="LH1446" s="2"/>
      <c r="LI1446" s="2"/>
      <c r="LJ1446" s="2"/>
      <c r="LK1446" s="2"/>
      <c r="LL1446" s="2"/>
      <c r="LM1446" s="2"/>
      <c r="LN1446" s="2"/>
      <c r="LO1446" s="2"/>
      <c r="LP1446" s="2"/>
      <c r="LQ1446" s="2"/>
      <c r="LR1446" s="2"/>
      <c r="LS1446" s="2"/>
      <c r="LT1446" s="2"/>
      <c r="LU1446" s="2"/>
      <c r="LV1446" s="2"/>
      <c r="LW1446" s="2"/>
      <c r="LX1446" s="2"/>
      <c r="LY1446" s="2"/>
      <c r="LZ1446" s="2"/>
      <c r="MA1446" s="2"/>
      <c r="MB1446" s="2"/>
      <c r="MC1446" s="2"/>
      <c r="MD1446" s="2"/>
      <c r="ME1446" s="2"/>
      <c r="MF1446" s="2"/>
      <c r="MG1446" s="2"/>
      <c r="MH1446" s="2"/>
      <c r="MI1446" s="2"/>
      <c r="MJ1446" s="2"/>
      <c r="MK1446" s="2"/>
      <c r="ML1446" s="2"/>
      <c r="MM1446" s="2"/>
      <c r="MN1446" s="2"/>
      <c r="MO1446" s="2"/>
      <c r="MP1446" s="2"/>
      <c r="MQ1446" s="2"/>
      <c r="MR1446" s="2"/>
      <c r="MS1446" s="2"/>
      <c r="MT1446" s="2"/>
      <c r="MU1446" s="2"/>
      <c r="MV1446" s="2"/>
      <c r="MW1446" s="2"/>
      <c r="MX1446" s="2"/>
      <c r="MY1446" s="2"/>
      <c r="MZ1446" s="2"/>
      <c r="NA1446" s="2"/>
      <c r="NB1446" s="2"/>
      <c r="NC1446" s="2"/>
      <c r="ND1446" s="2"/>
      <c r="NE1446" s="2"/>
      <c r="NF1446" s="2"/>
      <c r="NG1446" s="2"/>
      <c r="NH1446" s="2"/>
      <c r="NI1446" s="2"/>
      <c r="NJ1446" s="2"/>
      <c r="NK1446" s="2"/>
      <c r="NL1446" s="2"/>
      <c r="NM1446" s="2"/>
      <c r="NN1446" s="2"/>
      <c r="NO1446" s="2"/>
      <c r="NP1446" s="2"/>
      <c r="NQ1446" s="2"/>
      <c r="NR1446" s="2"/>
      <c r="NS1446" s="2"/>
      <c r="NT1446" s="2"/>
      <c r="NU1446" s="2"/>
      <c r="NV1446" s="2"/>
      <c r="NW1446" s="2"/>
      <c r="NX1446" s="2"/>
      <c r="NY1446" s="2"/>
      <c r="NZ1446" s="2"/>
      <c r="OA1446" s="2"/>
      <c r="OB1446" s="2"/>
      <c r="OC1446" s="2"/>
      <c r="OD1446" s="2"/>
      <c r="OE1446" s="2"/>
      <c r="OF1446" s="2"/>
      <c r="OG1446" s="2"/>
      <c r="OH1446" s="2"/>
      <c r="OI1446" s="2"/>
      <c r="OJ1446" s="2"/>
      <c r="OK1446" s="2"/>
      <c r="OL1446" s="2"/>
      <c r="OM1446" s="2"/>
      <c r="ON1446" s="2"/>
      <c r="OO1446" s="2"/>
      <c r="OP1446" s="2"/>
      <c r="OQ1446" s="2"/>
      <c r="OR1446" s="2"/>
      <c r="OS1446" s="2"/>
      <c r="OT1446" s="2"/>
      <c r="OU1446" s="2"/>
      <c r="OV1446" s="2"/>
      <c r="OW1446" s="2"/>
      <c r="OX1446" s="2"/>
      <c r="OY1446" s="2"/>
      <c r="OZ1446" s="2"/>
      <c r="PA1446" s="2"/>
      <c r="PB1446" s="2"/>
      <c r="PC1446" s="2"/>
      <c r="PD1446" s="2"/>
      <c r="PE1446" s="2"/>
      <c r="PF1446" s="2"/>
      <c r="PG1446" s="2"/>
      <c r="PH1446" s="2"/>
      <c r="PI1446" s="2"/>
      <c r="PJ1446" s="2"/>
      <c r="PK1446" s="2"/>
      <c r="PL1446" s="2"/>
      <c r="PM1446" s="2"/>
      <c r="PN1446" s="2"/>
      <c r="PO1446" s="2"/>
      <c r="PP1446" s="2"/>
      <c r="PQ1446" s="2"/>
      <c r="PR1446" s="2"/>
      <c r="PS1446" s="2"/>
      <c r="PT1446" s="2"/>
      <c r="PU1446" s="2"/>
      <c r="PV1446" s="2"/>
      <c r="PW1446" s="2"/>
      <c r="PX1446" s="2"/>
      <c r="PY1446" s="2"/>
      <c r="PZ1446" s="2"/>
      <c r="QA1446" s="2"/>
      <c r="QB1446" s="2"/>
      <c r="QC1446" s="2"/>
      <c r="QD1446" s="2"/>
      <c r="QE1446" s="2"/>
      <c r="QF1446" s="2"/>
      <c r="QG1446" s="2"/>
      <c r="QH1446" s="2"/>
      <c r="QI1446" s="2"/>
      <c r="QJ1446" s="2"/>
      <c r="QK1446" s="2"/>
      <c r="QL1446" s="2"/>
      <c r="QM1446" s="2"/>
      <c r="QN1446" s="2"/>
      <c r="QO1446" s="2"/>
      <c r="QP1446" s="2"/>
      <c r="QQ1446" s="2"/>
      <c r="QR1446" s="2"/>
      <c r="QS1446" s="2"/>
      <c r="QT1446" s="2"/>
      <c r="QU1446" s="2"/>
      <c r="QV1446" s="2"/>
      <c r="QW1446" s="2"/>
      <c r="QX1446" s="2"/>
      <c r="QY1446" s="2"/>
      <c r="QZ1446" s="2"/>
      <c r="RA1446" s="2"/>
      <c r="RB1446" s="2"/>
      <c r="RC1446" s="2"/>
      <c r="RD1446" s="2"/>
      <c r="RE1446" s="2"/>
      <c r="RF1446" s="2"/>
      <c r="RG1446" s="2"/>
      <c r="RH1446" s="2"/>
      <c r="RI1446" s="2"/>
      <c r="RJ1446" s="2"/>
      <c r="RK1446" s="2"/>
      <c r="RL1446" s="2"/>
      <c r="RM1446" s="2"/>
      <c r="RN1446" s="2"/>
      <c r="RO1446" s="2"/>
      <c r="RP1446" s="2"/>
      <c r="RQ1446" s="2"/>
      <c r="RR1446" s="2"/>
      <c r="RS1446" s="2"/>
      <c r="RT1446" s="2"/>
      <c r="RU1446" s="2"/>
      <c r="RV1446" s="2"/>
      <c r="RW1446" s="2"/>
      <c r="RX1446" s="2"/>
      <c r="RY1446" s="2"/>
      <c r="RZ1446" s="2"/>
      <c r="SA1446" s="2"/>
      <c r="SB1446" s="2"/>
      <c r="SC1446" s="2"/>
      <c r="SD1446" s="2"/>
      <c r="SE1446" s="2"/>
      <c r="SF1446" s="2"/>
      <c r="SG1446" s="2"/>
      <c r="SH1446" s="2"/>
      <c r="SI1446" s="2"/>
      <c r="SJ1446" s="2"/>
      <c r="SK1446" s="2"/>
      <c r="SL1446" s="2"/>
      <c r="SM1446" s="2"/>
      <c r="SN1446" s="2"/>
      <c r="SO1446" s="2"/>
      <c r="SP1446" s="2"/>
      <c r="SQ1446" s="2"/>
      <c r="SR1446" s="2"/>
      <c r="SS1446" s="2"/>
      <c r="ST1446" s="2"/>
      <c r="SU1446" s="2"/>
      <c r="SV1446" s="2"/>
      <c r="SW1446" s="2"/>
      <c r="SX1446" s="2"/>
      <c r="SY1446" s="2"/>
      <c r="SZ1446" s="2"/>
      <c r="TA1446" s="2"/>
      <c r="TB1446" s="2"/>
      <c r="TC1446" s="2"/>
      <c r="TD1446" s="2"/>
      <c r="TE1446" s="2"/>
      <c r="TF1446" s="2"/>
      <c r="TG1446" s="2"/>
      <c r="TH1446" s="2"/>
      <c r="TI1446" s="2"/>
      <c r="TJ1446" s="2"/>
      <c r="TK1446" s="2"/>
      <c r="TL1446" s="2"/>
      <c r="TM1446" s="2"/>
      <c r="TN1446" s="2"/>
      <c r="TO1446" s="2"/>
      <c r="TP1446" s="2"/>
      <c r="TQ1446" s="2"/>
      <c r="TR1446" s="2"/>
      <c r="TS1446" s="2"/>
      <c r="TT1446" s="2"/>
      <c r="TU1446" s="2"/>
      <c r="TV1446" s="2"/>
      <c r="TW1446" s="2"/>
      <c r="TX1446" s="2"/>
      <c r="TY1446" s="2"/>
      <c r="TZ1446" s="2"/>
      <c r="UA1446" s="2"/>
      <c r="UB1446" s="2"/>
      <c r="UC1446" s="2"/>
      <c r="UD1446" s="2"/>
      <c r="UE1446" s="2"/>
      <c r="UF1446" s="2"/>
      <c r="UG1446" s="2"/>
      <c r="UH1446" s="2"/>
      <c r="UI1446" s="2"/>
      <c r="UJ1446" s="2"/>
      <c r="UK1446" s="2"/>
      <c r="UL1446" s="2"/>
      <c r="UM1446" s="2"/>
      <c r="UN1446" s="2"/>
      <c r="UO1446" s="2"/>
      <c r="UP1446" s="2"/>
      <c r="UQ1446" s="2"/>
      <c r="UR1446" s="2"/>
      <c r="US1446" s="2"/>
      <c r="UT1446" s="2"/>
      <c r="UU1446" s="2"/>
      <c r="UV1446" s="2"/>
      <c r="UW1446" s="2"/>
      <c r="UX1446" s="2"/>
      <c r="UY1446" s="2"/>
      <c r="UZ1446" s="2"/>
      <c r="VA1446" s="2"/>
      <c r="VB1446" s="2"/>
      <c r="VC1446" s="2"/>
      <c r="VD1446" s="2"/>
      <c r="VE1446" s="2"/>
      <c r="VF1446" s="2"/>
      <c r="VG1446" s="2"/>
      <c r="VH1446" s="2"/>
      <c r="VI1446" s="2"/>
      <c r="VJ1446" s="2"/>
      <c r="VK1446" s="2"/>
      <c r="VL1446" s="2"/>
      <c r="VM1446" s="2"/>
      <c r="VN1446" s="2"/>
      <c r="VO1446" s="2"/>
      <c r="VP1446" s="2"/>
      <c r="VQ1446" s="2"/>
      <c r="VR1446" s="2"/>
      <c r="VS1446" s="2"/>
      <c r="VT1446" s="2"/>
      <c r="VU1446" s="2"/>
      <c r="VV1446" s="2"/>
      <c r="VW1446" s="2"/>
      <c r="VX1446" s="2"/>
      <c r="VY1446" s="2"/>
      <c r="VZ1446" s="2"/>
      <c r="WA1446" s="2"/>
      <c r="WB1446" s="2"/>
      <c r="WC1446" s="2"/>
      <c r="WD1446" s="2"/>
      <c r="WE1446" s="2"/>
      <c r="WF1446" s="2"/>
      <c r="WG1446" s="2"/>
      <c r="WH1446" s="2"/>
      <c r="WI1446" s="2"/>
      <c r="WJ1446" s="2"/>
      <c r="WK1446" s="2"/>
      <c r="WL1446" s="2"/>
      <c r="WM1446" s="2"/>
      <c r="WN1446" s="2"/>
      <c r="WO1446" s="2"/>
      <c r="WP1446" s="2"/>
      <c r="WQ1446" s="2"/>
      <c r="WR1446" s="2"/>
      <c r="WS1446" s="2"/>
      <c r="WT1446" s="2"/>
      <c r="WU1446" s="2"/>
      <c r="WV1446" s="2"/>
      <c r="WW1446" s="2"/>
      <c r="WX1446" s="2"/>
      <c r="WY1446" s="2"/>
      <c r="WZ1446" s="2"/>
      <c r="XA1446" s="2"/>
      <c r="XB1446" s="2"/>
      <c r="XC1446" s="2"/>
      <c r="XD1446" s="2"/>
      <c r="XE1446" s="2"/>
      <c r="XF1446" s="2"/>
      <c r="XG1446" s="2"/>
      <c r="XH1446" s="2"/>
      <c r="XI1446" s="2"/>
      <c r="XJ1446" s="2"/>
      <c r="XK1446" s="2"/>
      <c r="XL1446" s="2"/>
      <c r="XM1446" s="2"/>
      <c r="XN1446" s="2"/>
      <c r="XO1446" s="2"/>
      <c r="XP1446" s="2"/>
      <c r="XQ1446" s="2"/>
      <c r="XR1446" s="2"/>
      <c r="XS1446" s="2"/>
      <c r="XT1446" s="2"/>
      <c r="XU1446" s="2"/>
      <c r="XV1446" s="2"/>
      <c r="XW1446" s="2"/>
      <c r="XX1446" s="2"/>
      <c r="XY1446" s="2"/>
      <c r="XZ1446" s="2"/>
      <c r="YA1446" s="2"/>
      <c r="YB1446" s="2"/>
      <c r="YC1446" s="2"/>
      <c r="YD1446" s="2"/>
      <c r="YE1446" s="2"/>
      <c r="YF1446" s="2"/>
      <c r="YG1446" s="2"/>
      <c r="YH1446" s="2"/>
      <c r="YI1446" s="2"/>
      <c r="YJ1446" s="2"/>
      <c r="YK1446" s="2"/>
      <c r="YL1446" s="2"/>
      <c r="YM1446" s="2"/>
      <c r="YN1446" s="2"/>
      <c r="YO1446" s="2"/>
      <c r="YP1446" s="2"/>
      <c r="YQ1446" s="2"/>
      <c r="YR1446" s="2"/>
      <c r="YS1446" s="2"/>
      <c r="YT1446" s="2"/>
      <c r="YU1446" s="2"/>
      <c r="YV1446" s="2"/>
      <c r="YW1446" s="2"/>
      <c r="YX1446" s="2"/>
      <c r="YY1446" s="2"/>
      <c r="YZ1446" s="2"/>
      <c r="ZA1446" s="2"/>
      <c r="ZB1446" s="2"/>
      <c r="ZC1446" s="2"/>
      <c r="ZD1446" s="2"/>
      <c r="ZE1446" s="2"/>
      <c r="ZF1446" s="2"/>
      <c r="ZG1446" s="2"/>
      <c r="ZH1446" s="2"/>
      <c r="ZI1446" s="2"/>
      <c r="ZJ1446" s="2"/>
      <c r="ZK1446" s="2"/>
      <c r="ZL1446" s="2"/>
      <c r="ZM1446" s="2"/>
      <c r="ZN1446" s="2"/>
      <c r="ZO1446" s="2"/>
      <c r="ZP1446" s="2"/>
      <c r="ZQ1446" s="2"/>
      <c r="ZR1446" s="2"/>
      <c r="ZS1446" s="2"/>
      <c r="ZT1446" s="2"/>
      <c r="ZU1446" s="2"/>
      <c r="ZV1446" s="2"/>
      <c r="ZW1446" s="2"/>
      <c r="ZX1446" s="2"/>
      <c r="ZY1446" s="2"/>
      <c r="ZZ1446" s="2"/>
      <c r="AAA1446" s="2"/>
      <c r="AAB1446" s="2"/>
      <c r="AAC1446" s="2"/>
      <c r="AAD1446" s="2"/>
      <c r="AAE1446" s="2"/>
      <c r="AAF1446" s="2"/>
      <c r="AAG1446" s="2"/>
      <c r="AAH1446" s="2"/>
      <c r="AAI1446" s="2"/>
      <c r="AAJ1446" s="2"/>
      <c r="AAK1446" s="2"/>
      <c r="AAL1446" s="2"/>
      <c r="AAM1446" s="2"/>
      <c r="AAN1446" s="2"/>
      <c r="AAO1446" s="2"/>
      <c r="AAP1446" s="2"/>
      <c r="AAQ1446" s="2"/>
      <c r="AAR1446" s="2"/>
      <c r="AAS1446" s="2"/>
      <c r="AAT1446" s="2"/>
      <c r="AAU1446" s="2"/>
      <c r="AAV1446" s="2"/>
      <c r="AAW1446" s="2"/>
      <c r="AAX1446" s="2"/>
      <c r="AAY1446" s="2"/>
      <c r="AAZ1446" s="2"/>
      <c r="ABA1446" s="2"/>
      <c r="ABB1446" s="2"/>
      <c r="ABC1446" s="2"/>
      <c r="ABD1446" s="2"/>
      <c r="ABE1446" s="2"/>
      <c r="ABF1446" s="2"/>
      <c r="ABG1446" s="2"/>
      <c r="ABH1446" s="2"/>
      <c r="ABI1446" s="2"/>
      <c r="ABJ1446" s="2"/>
      <c r="ABK1446" s="2"/>
      <c r="ABL1446" s="2"/>
      <c r="ABM1446" s="2"/>
      <c r="ABN1446" s="2"/>
      <c r="ABO1446" s="2"/>
      <c r="ABP1446" s="2"/>
      <c r="ABQ1446" s="2"/>
      <c r="ABR1446" s="2"/>
      <c r="ABS1446" s="2"/>
      <c r="ABT1446" s="2"/>
      <c r="ABU1446" s="2"/>
      <c r="ABV1446" s="2"/>
      <c r="ABW1446" s="2"/>
      <c r="ABX1446" s="2"/>
      <c r="ABY1446" s="2"/>
      <c r="ABZ1446" s="2"/>
      <c r="ACA1446" s="2"/>
      <c r="ACB1446" s="2"/>
      <c r="ACC1446" s="2"/>
      <c r="ACD1446" s="2"/>
      <c r="ACE1446" s="2"/>
      <c r="ACF1446" s="2"/>
      <c r="ACG1446" s="2"/>
      <c r="ACH1446" s="2"/>
      <c r="ACI1446" s="2"/>
      <c r="ACJ1446" s="2"/>
      <c r="ACK1446" s="2"/>
      <c r="ACL1446" s="2"/>
      <c r="ACM1446" s="2"/>
      <c r="ACN1446" s="2"/>
      <c r="ACO1446" s="2"/>
      <c r="ACP1446" s="2"/>
      <c r="ACQ1446" s="2"/>
      <c r="ACR1446" s="2"/>
      <c r="ACS1446" s="2"/>
      <c r="ACT1446" s="2"/>
      <c r="ACU1446" s="2"/>
      <c r="ACV1446" s="2"/>
      <c r="ACW1446" s="2"/>
      <c r="ACX1446" s="2"/>
      <c r="ACY1446" s="2"/>
      <c r="ACZ1446" s="2"/>
      <c r="ADA1446" s="2"/>
      <c r="ADB1446" s="2"/>
      <c r="ADC1446" s="2"/>
      <c r="ADD1446" s="2"/>
      <c r="ADE1446" s="2"/>
      <c r="ADF1446" s="2"/>
      <c r="ADG1446" s="2"/>
      <c r="ADH1446" s="2"/>
      <c r="ADI1446" s="2"/>
      <c r="ADJ1446" s="2"/>
      <c r="ADK1446" s="2"/>
      <c r="ADL1446" s="2"/>
      <c r="ADM1446" s="2"/>
      <c r="ADN1446" s="2"/>
      <c r="ADO1446" s="2"/>
      <c r="ADP1446" s="2"/>
      <c r="ADQ1446" s="2"/>
      <c r="ADR1446" s="2"/>
      <c r="ADS1446" s="2"/>
      <c r="ADT1446" s="2"/>
      <c r="ADU1446" s="2"/>
      <c r="ADV1446" s="2"/>
      <c r="ADW1446" s="2"/>
      <c r="ADX1446" s="2"/>
      <c r="ADY1446" s="2"/>
      <c r="ADZ1446" s="2"/>
      <c r="AEA1446" s="2"/>
      <c r="AEB1446" s="2"/>
      <c r="AEC1446" s="2"/>
      <c r="AED1446" s="2"/>
      <c r="AEE1446" s="2"/>
      <c r="AEF1446" s="2"/>
      <c r="AEG1446" s="2"/>
      <c r="AEH1446" s="2"/>
      <c r="AEI1446" s="2"/>
      <c r="AEJ1446" s="2"/>
      <c r="AEK1446" s="2"/>
      <c r="AEL1446" s="2"/>
      <c r="AEM1446" s="2"/>
      <c r="AEN1446" s="2"/>
      <c r="AEO1446" s="2"/>
      <c r="AEP1446" s="2"/>
      <c r="AEQ1446" s="2"/>
      <c r="AER1446" s="2"/>
      <c r="AES1446" s="2"/>
      <c r="AET1446" s="2"/>
      <c r="AEU1446" s="2"/>
      <c r="AEV1446" s="2"/>
      <c r="AEW1446" s="2"/>
      <c r="AEX1446" s="2"/>
      <c r="AEY1446" s="2"/>
      <c r="AEZ1446" s="2"/>
      <c r="AFA1446" s="2"/>
      <c r="AFB1446" s="2"/>
      <c r="AFC1446" s="2"/>
      <c r="AFD1446" s="2"/>
      <c r="AFE1446" s="2"/>
      <c r="AFF1446" s="2"/>
      <c r="AFG1446" s="2"/>
      <c r="AFH1446" s="2"/>
      <c r="AFI1446" s="2"/>
      <c r="AFJ1446" s="2"/>
      <c r="AFK1446" s="2"/>
      <c r="AFL1446" s="2"/>
      <c r="AFM1446" s="2"/>
      <c r="AFN1446" s="2"/>
      <c r="AFO1446" s="2"/>
      <c r="AFP1446" s="2"/>
      <c r="AFQ1446" s="2"/>
      <c r="AFR1446" s="2"/>
      <c r="AFS1446" s="2"/>
      <c r="AFT1446" s="2"/>
      <c r="AFU1446" s="2"/>
      <c r="AFV1446" s="2"/>
      <c r="AFW1446" s="2"/>
      <c r="AFX1446" s="2"/>
      <c r="AFY1446" s="2"/>
      <c r="AFZ1446" s="2"/>
      <c r="AGA1446" s="2"/>
      <c r="AGB1446" s="2"/>
      <c r="AGC1446" s="2"/>
      <c r="AGD1446" s="2"/>
      <c r="AGE1446" s="2"/>
      <c r="AGF1446" s="2"/>
      <c r="AGG1446" s="2"/>
      <c r="AGH1446" s="2"/>
      <c r="AGI1446" s="2"/>
      <c r="AGJ1446" s="2"/>
      <c r="AGK1446" s="2"/>
      <c r="AGL1446" s="2"/>
      <c r="AGM1446" s="2"/>
      <c r="AGN1446" s="2"/>
      <c r="AGO1446" s="2"/>
      <c r="AGP1446" s="2"/>
      <c r="AGQ1446" s="2"/>
      <c r="AGR1446" s="2"/>
      <c r="AGS1446" s="2"/>
      <c r="AGT1446" s="2"/>
      <c r="AGU1446" s="2"/>
      <c r="AGV1446" s="2"/>
      <c r="AGW1446" s="2"/>
      <c r="AGX1446" s="2"/>
      <c r="AGY1446" s="2"/>
      <c r="AGZ1446" s="2"/>
      <c r="AHA1446" s="2"/>
      <c r="AHB1446" s="2"/>
      <c r="AHC1446" s="2"/>
      <c r="AHD1446" s="2"/>
      <c r="AHE1446" s="2"/>
      <c r="AHF1446" s="2"/>
      <c r="AHG1446" s="2"/>
      <c r="AHH1446" s="2"/>
      <c r="AHI1446" s="2"/>
      <c r="AHJ1446" s="2"/>
      <c r="AHK1446" s="2"/>
      <c r="AHL1446" s="2"/>
      <c r="AHM1446" s="2"/>
      <c r="AHN1446" s="2"/>
      <c r="AHO1446" s="2"/>
      <c r="AHP1446" s="2"/>
      <c r="AHQ1446" s="2"/>
      <c r="AHR1446" s="2"/>
      <c r="AHS1446" s="2"/>
      <c r="AHT1446" s="2"/>
      <c r="AHU1446" s="2"/>
      <c r="AHV1446" s="2"/>
      <c r="AHW1446" s="2"/>
      <c r="AHX1446" s="2"/>
      <c r="AHY1446" s="2"/>
      <c r="AHZ1446" s="2"/>
      <c r="AIA1446" s="2"/>
      <c r="AIB1446" s="2"/>
      <c r="AIC1446" s="2"/>
      <c r="AID1446" s="2"/>
      <c r="AIE1446" s="2"/>
      <c r="AIF1446" s="2"/>
      <c r="AIG1446" s="2"/>
      <c r="AIH1446" s="2"/>
      <c r="AII1446" s="2"/>
      <c r="AIJ1446" s="2"/>
      <c r="AIK1446" s="2"/>
      <c r="AIL1446" s="2"/>
      <c r="AIM1446" s="2"/>
      <c r="AIN1446" s="2"/>
      <c r="AIO1446" s="2"/>
      <c r="AIP1446" s="2"/>
      <c r="AIQ1446" s="2"/>
      <c r="AIR1446" s="2"/>
      <c r="AIS1446" s="2"/>
      <c r="AIT1446" s="2"/>
      <c r="AIU1446" s="2"/>
      <c r="AIV1446" s="2"/>
      <c r="AIW1446" s="2"/>
      <c r="AIX1446" s="2"/>
      <c r="AIY1446" s="2"/>
      <c r="AIZ1446" s="2"/>
      <c r="AJA1446" s="2"/>
      <c r="AJB1446" s="2"/>
      <c r="AJC1446" s="2"/>
      <c r="AJD1446" s="2"/>
      <c r="AJE1446" s="2"/>
      <c r="AJF1446" s="2"/>
      <c r="AJG1446" s="2"/>
      <c r="AJH1446" s="2"/>
      <c r="AJI1446" s="2"/>
      <c r="AJJ1446" s="2"/>
      <c r="AJK1446" s="2"/>
      <c r="AJL1446" s="2"/>
      <c r="AJM1446" s="2"/>
      <c r="AJN1446" s="2"/>
      <c r="AJO1446" s="2"/>
      <c r="AJP1446" s="2"/>
      <c r="AJQ1446" s="2"/>
      <c r="AJR1446" s="2"/>
      <c r="AJS1446" s="2"/>
      <c r="AJT1446" s="2"/>
      <c r="AJU1446" s="2"/>
      <c r="AJV1446" s="2"/>
      <c r="AJW1446" s="2"/>
      <c r="AJX1446" s="2"/>
      <c r="AJY1446" s="2"/>
      <c r="AJZ1446" s="2"/>
      <c r="AKA1446" s="2"/>
      <c r="AKB1446" s="2"/>
      <c r="AKC1446" s="2"/>
      <c r="AKD1446" s="2"/>
      <c r="AKE1446" s="2"/>
      <c r="AKF1446" s="2"/>
      <c r="AKG1446" s="2"/>
      <c r="AKH1446" s="2"/>
      <c r="AKI1446" s="2"/>
      <c r="AKJ1446" s="2"/>
      <c r="AKK1446" s="2"/>
      <c r="AKL1446" s="2"/>
      <c r="AKM1446" s="2"/>
      <c r="AKN1446" s="2"/>
      <c r="AKO1446" s="2"/>
      <c r="AKP1446" s="2"/>
      <c r="AKQ1446" s="2"/>
      <c r="AKR1446" s="2"/>
      <c r="AKS1446" s="2"/>
      <c r="AKT1446" s="2"/>
      <c r="AKU1446" s="2"/>
      <c r="AKV1446" s="2"/>
      <c r="AKW1446" s="2"/>
      <c r="AKX1446" s="2"/>
      <c r="AKY1446" s="2"/>
      <c r="AKZ1446" s="2"/>
      <c r="ALA1446" s="2"/>
      <c r="ALB1446" s="2"/>
      <c r="ALC1446" s="2"/>
      <c r="ALD1446" s="2"/>
      <c r="ALE1446" s="2"/>
      <c r="ALF1446" s="2"/>
      <c r="ALG1446" s="2"/>
      <c r="ALH1446" s="2"/>
      <c r="ALI1446" s="6"/>
      <c r="ALJ1446" s="6"/>
      <c r="ALK1446" s="6"/>
      <c r="ALL1446" s="6"/>
      <c r="ALM1446" s="6"/>
      <c r="ALN1446" s="6"/>
      <c r="ALO1446" s="6"/>
      <c r="ALP1446" s="6"/>
      <c r="ALQ1446" s="6"/>
      <c r="ALR1446" s="6"/>
      <c r="ALS1446" s="6"/>
      <c r="ALT1446" s="6"/>
      <c r="ALU1446" s="6"/>
      <c r="ALV1446" s="6"/>
      <c r="ALW1446" s="6"/>
      <c r="ALX1446" s="6"/>
      <c r="ALY1446" s="6"/>
      <c r="ALZ1446" s="6"/>
      <c r="AMA1446" s="6"/>
      <c r="AMB1446" s="6"/>
      <c r="AMC1446" s="6"/>
      <c r="AMD1446" s="6"/>
      <c r="AME1446" s="6"/>
      <c r="AMF1446" s="6"/>
      <c r="AMG1446" s="6"/>
      <c r="AMH1446" s="6"/>
      <c r="AMI1446" s="6"/>
      <c r="AMJ1446" s="6"/>
      <c r="AMK1446" s="6"/>
      <c r="AML1446" s="6"/>
      <c r="AMM1446" s="6"/>
    </row>
    <row r="1447" spans="1:1027" s="72" customFormat="1">
      <c r="A1447" s="1"/>
      <c r="B1447" s="1"/>
      <c r="C1447" s="1"/>
      <c r="D1447" s="1"/>
      <c r="E1447" s="1"/>
      <c r="F1447" s="1"/>
      <c r="G1447" s="2"/>
      <c r="H1447" s="2"/>
      <c r="I1447" s="2"/>
      <c r="J1447" s="2"/>
      <c r="K1447" s="2"/>
      <c r="L1447" s="3"/>
      <c r="M1447" s="2"/>
      <c r="N1447" s="4"/>
      <c r="O1447" s="4"/>
      <c r="P1447" s="4"/>
      <c r="Q1447" s="4"/>
      <c r="R1447" s="3"/>
      <c r="S1447" s="3"/>
      <c r="T1447" s="3"/>
      <c r="U1447" s="3"/>
      <c r="V1447" s="3"/>
      <c r="W1447" s="3"/>
      <c r="X1447" s="2"/>
      <c r="Y1447" s="2"/>
      <c r="Z1447" s="2"/>
      <c r="AA1447" s="2"/>
      <c r="AB1447" s="2"/>
      <c r="AC1447" s="2"/>
      <c r="AD1447" s="2"/>
      <c r="AE1447" s="2"/>
      <c r="AF1447" s="2"/>
      <c r="AG1447" s="5"/>
      <c r="AH1447" s="5"/>
      <c r="AI1447" s="5"/>
      <c r="AJ1447" s="2"/>
      <c r="AK1447" s="2"/>
      <c r="AL1447" s="1"/>
      <c r="AM1447" s="1"/>
      <c r="AN1447" s="4"/>
      <c r="AO1447" s="4"/>
      <c r="AP1447" s="4"/>
      <c r="AQ1447" s="4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2"/>
      <c r="BC1447" s="3"/>
      <c r="BD1447" s="47"/>
      <c r="BE1447" s="2"/>
      <c r="BF1447" s="2"/>
      <c r="BG1447" s="2"/>
      <c r="BH1447" s="2"/>
      <c r="BI1447" s="3"/>
      <c r="BJ1447" s="67"/>
      <c r="BK1447" s="3"/>
      <c r="BL1447" s="49"/>
      <c r="BM1447" s="3"/>
      <c r="BN1447" s="3"/>
      <c r="BO1447" s="3"/>
      <c r="BP1447" s="3"/>
      <c r="BQ1447" s="3"/>
      <c r="BR1447" s="3"/>
      <c r="BS1447" s="3"/>
      <c r="BT1447" s="2"/>
      <c r="BU1447" s="2"/>
      <c r="BV1447" s="37"/>
      <c r="BW1447" s="37"/>
      <c r="BX1447" s="37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/>
      <c r="CW1447" s="2"/>
      <c r="CX1447" s="2"/>
      <c r="CY1447" s="2"/>
      <c r="CZ1447" s="2"/>
      <c r="DA1447" s="2"/>
      <c r="DB1447" s="2"/>
      <c r="DC1447" s="2"/>
      <c r="DD1447" s="2"/>
      <c r="DE1447" s="2"/>
      <c r="DF1447" s="2"/>
      <c r="DG1447" s="2"/>
      <c r="DH1447" s="38"/>
      <c r="DI1447" s="38"/>
      <c r="DJ1447" s="38"/>
      <c r="DK1447" s="2"/>
      <c r="DL1447" s="2"/>
      <c r="DM1447" s="2"/>
      <c r="DN1447" s="2"/>
      <c r="DO1447" s="2"/>
      <c r="DP1447" s="2"/>
      <c r="DQ1447" s="2"/>
      <c r="DR1447" s="2"/>
      <c r="DS1447" s="2"/>
      <c r="DT1447" s="2"/>
      <c r="DU1447" s="2"/>
      <c r="DV1447" s="2"/>
      <c r="DW1447" s="2"/>
      <c r="DX1447" s="2"/>
      <c r="DY1447" s="2"/>
      <c r="DZ1447" s="2"/>
      <c r="EA1447" s="2"/>
      <c r="EB1447" s="2"/>
      <c r="EC1447" s="2"/>
      <c r="ED1447" s="2"/>
      <c r="EE1447" s="2"/>
      <c r="EF1447" s="2"/>
      <c r="EG1447" s="2"/>
      <c r="EH1447" s="2"/>
      <c r="EI1447" s="2"/>
      <c r="EJ1447" s="2"/>
      <c r="EK1447" s="2"/>
      <c r="EL1447" s="2"/>
      <c r="EM1447" s="2"/>
      <c r="EN1447" s="2"/>
      <c r="EO1447" s="2"/>
      <c r="EP1447" s="2"/>
      <c r="EQ1447" s="2"/>
      <c r="ER1447" s="2"/>
      <c r="ES1447" s="2"/>
      <c r="ET1447" s="2"/>
      <c r="EU1447" s="2"/>
      <c r="EV1447" s="2"/>
      <c r="EW1447" s="2"/>
      <c r="EX1447" s="2"/>
      <c r="EY1447" s="2"/>
      <c r="EZ1447" s="2"/>
      <c r="FA1447" s="2"/>
      <c r="FB1447" s="2"/>
      <c r="FC1447" s="2"/>
      <c r="FD1447" s="2"/>
      <c r="FE1447" s="2"/>
      <c r="FF1447" s="2"/>
      <c r="FG1447" s="2"/>
      <c r="FH1447" s="2"/>
      <c r="FI1447" s="2"/>
      <c r="FJ1447" s="2"/>
      <c r="FK1447" s="2"/>
      <c r="FL1447" s="2"/>
      <c r="FM1447" s="2"/>
      <c r="FN1447" s="2"/>
      <c r="FO1447" s="2"/>
      <c r="FP1447" s="2"/>
      <c r="FQ1447" s="2"/>
      <c r="FR1447" s="2"/>
      <c r="FS1447" s="2"/>
      <c r="FT1447" s="2"/>
      <c r="FU1447" s="2"/>
      <c r="FV1447" s="2"/>
      <c r="FW1447" s="2"/>
      <c r="FX1447" s="2"/>
      <c r="FY1447" s="2"/>
      <c r="FZ1447" s="2"/>
      <c r="GA1447" s="2"/>
      <c r="GB1447" s="2"/>
      <c r="GC1447" s="2"/>
      <c r="GD1447" s="2"/>
      <c r="GE1447" s="2"/>
      <c r="GF1447" s="2"/>
      <c r="GG1447" s="2"/>
      <c r="GH1447" s="2"/>
      <c r="GI1447" s="2"/>
      <c r="GJ1447" s="2"/>
      <c r="GK1447" s="2"/>
      <c r="GL1447" s="2"/>
      <c r="GM1447" s="2"/>
      <c r="GN1447" s="2"/>
      <c r="GO1447" s="2"/>
      <c r="GP1447" s="2"/>
      <c r="GQ1447" s="2"/>
      <c r="GR1447" s="2"/>
      <c r="GS1447" s="2"/>
      <c r="GT1447" s="2"/>
      <c r="GU1447" s="2"/>
      <c r="GV1447" s="2"/>
      <c r="GW1447" s="2"/>
      <c r="GX1447" s="2"/>
      <c r="GY1447" s="2"/>
      <c r="GZ1447" s="2"/>
      <c r="HA1447" s="2"/>
      <c r="HB1447" s="2"/>
      <c r="HC1447" s="2"/>
      <c r="HD1447" s="2"/>
      <c r="HE1447" s="2"/>
      <c r="HF1447" s="2"/>
      <c r="HG1447" s="2"/>
      <c r="HH1447" s="2"/>
      <c r="HI1447" s="2"/>
      <c r="HJ1447" s="2"/>
      <c r="HK1447" s="2"/>
      <c r="HL1447" s="2"/>
      <c r="HM1447" s="2"/>
      <c r="HN1447" s="2"/>
      <c r="HO1447" s="2"/>
      <c r="HP1447" s="2"/>
      <c r="HQ1447" s="2"/>
      <c r="HR1447" s="2"/>
      <c r="HS1447" s="2"/>
      <c r="HT1447" s="2"/>
      <c r="HU1447" s="2"/>
      <c r="HV1447" s="2"/>
      <c r="HW1447" s="2"/>
      <c r="HX1447" s="2"/>
      <c r="HY1447" s="2"/>
      <c r="HZ1447" s="2"/>
      <c r="IA1447" s="2"/>
      <c r="IB1447" s="2"/>
      <c r="IC1447" s="2"/>
      <c r="ID1447" s="2"/>
      <c r="IE1447" s="2"/>
      <c r="IF1447" s="2"/>
      <c r="IG1447" s="2"/>
      <c r="IH1447" s="2"/>
      <c r="II1447" s="2"/>
      <c r="IJ1447" s="2"/>
      <c r="IK1447" s="2"/>
      <c r="IL1447" s="2"/>
      <c r="IM1447" s="2"/>
      <c r="IN1447" s="2"/>
      <c r="IO1447" s="2"/>
      <c r="IP1447" s="2"/>
      <c r="IQ1447" s="2"/>
      <c r="IR1447" s="2"/>
      <c r="IS1447" s="2"/>
      <c r="IT1447" s="2"/>
      <c r="IU1447" s="2"/>
      <c r="IV1447" s="2"/>
      <c r="IW1447" s="2"/>
      <c r="IX1447" s="2"/>
      <c r="IY1447" s="2"/>
      <c r="IZ1447" s="2"/>
      <c r="JA1447" s="2"/>
      <c r="JB1447" s="2"/>
      <c r="JC1447" s="2"/>
      <c r="JD1447" s="2"/>
      <c r="JE1447" s="2"/>
      <c r="JF1447" s="2"/>
      <c r="JG1447" s="2"/>
      <c r="JH1447" s="2"/>
      <c r="JI1447" s="2"/>
      <c r="JJ1447" s="2"/>
      <c r="JK1447" s="2"/>
      <c r="JL1447" s="2"/>
      <c r="JM1447" s="2"/>
      <c r="JN1447" s="2"/>
      <c r="JO1447" s="2"/>
      <c r="JP1447" s="2"/>
      <c r="JQ1447" s="2"/>
      <c r="JR1447" s="2"/>
      <c r="JS1447" s="2"/>
      <c r="JT1447" s="2"/>
      <c r="JU1447" s="2"/>
      <c r="JV1447" s="2"/>
      <c r="JW1447" s="2"/>
      <c r="JX1447" s="2"/>
      <c r="JY1447" s="2"/>
      <c r="JZ1447" s="2"/>
      <c r="KA1447" s="2"/>
      <c r="KB1447" s="2"/>
      <c r="KC1447" s="2"/>
      <c r="KD1447" s="2"/>
      <c r="KE1447" s="2"/>
      <c r="KF1447" s="2"/>
      <c r="KG1447" s="2"/>
      <c r="KH1447" s="2"/>
      <c r="KI1447" s="2"/>
      <c r="KJ1447" s="2"/>
      <c r="KK1447" s="2"/>
      <c r="KL1447" s="2"/>
      <c r="KM1447" s="2"/>
      <c r="KN1447" s="2"/>
      <c r="KO1447" s="2"/>
      <c r="KP1447" s="2"/>
      <c r="KQ1447" s="2"/>
      <c r="KR1447" s="2"/>
      <c r="KS1447" s="2"/>
      <c r="KT1447" s="2"/>
      <c r="KU1447" s="2"/>
      <c r="KV1447" s="2"/>
      <c r="KW1447" s="2"/>
      <c r="KX1447" s="2"/>
      <c r="KY1447" s="2"/>
      <c r="KZ1447" s="2"/>
      <c r="LA1447" s="2"/>
      <c r="LB1447" s="2"/>
      <c r="LC1447" s="2"/>
      <c r="LD1447" s="2"/>
      <c r="LE1447" s="2"/>
      <c r="LF1447" s="2"/>
      <c r="LG1447" s="2"/>
      <c r="LH1447" s="2"/>
      <c r="LI1447" s="2"/>
      <c r="LJ1447" s="2"/>
      <c r="LK1447" s="2"/>
      <c r="LL1447" s="2"/>
      <c r="LM1447" s="2"/>
      <c r="LN1447" s="2"/>
      <c r="LO1447" s="2"/>
      <c r="LP1447" s="2"/>
      <c r="LQ1447" s="2"/>
      <c r="LR1447" s="2"/>
      <c r="LS1447" s="2"/>
      <c r="LT1447" s="2"/>
      <c r="LU1447" s="2"/>
      <c r="LV1447" s="2"/>
      <c r="LW1447" s="2"/>
      <c r="LX1447" s="2"/>
      <c r="LY1447" s="2"/>
      <c r="LZ1447" s="2"/>
      <c r="MA1447" s="2"/>
      <c r="MB1447" s="2"/>
      <c r="MC1447" s="2"/>
      <c r="MD1447" s="2"/>
      <c r="ME1447" s="2"/>
      <c r="MF1447" s="2"/>
      <c r="MG1447" s="2"/>
      <c r="MH1447" s="2"/>
      <c r="MI1447" s="2"/>
      <c r="MJ1447" s="2"/>
      <c r="MK1447" s="2"/>
      <c r="ML1447" s="2"/>
      <c r="MM1447" s="2"/>
      <c r="MN1447" s="2"/>
      <c r="MO1447" s="2"/>
      <c r="MP1447" s="2"/>
      <c r="MQ1447" s="2"/>
      <c r="MR1447" s="2"/>
      <c r="MS1447" s="2"/>
      <c r="MT1447" s="2"/>
      <c r="MU1447" s="2"/>
      <c r="MV1447" s="2"/>
      <c r="MW1447" s="2"/>
      <c r="MX1447" s="2"/>
      <c r="MY1447" s="2"/>
      <c r="MZ1447" s="2"/>
      <c r="NA1447" s="2"/>
      <c r="NB1447" s="2"/>
      <c r="NC1447" s="2"/>
      <c r="ND1447" s="2"/>
      <c r="NE1447" s="2"/>
      <c r="NF1447" s="2"/>
      <c r="NG1447" s="2"/>
      <c r="NH1447" s="2"/>
      <c r="NI1447" s="2"/>
      <c r="NJ1447" s="2"/>
      <c r="NK1447" s="2"/>
      <c r="NL1447" s="2"/>
      <c r="NM1447" s="2"/>
      <c r="NN1447" s="2"/>
      <c r="NO1447" s="2"/>
      <c r="NP1447" s="2"/>
      <c r="NQ1447" s="2"/>
      <c r="NR1447" s="2"/>
      <c r="NS1447" s="2"/>
      <c r="NT1447" s="2"/>
      <c r="NU1447" s="2"/>
      <c r="NV1447" s="2"/>
      <c r="NW1447" s="2"/>
      <c r="NX1447" s="2"/>
      <c r="NY1447" s="2"/>
      <c r="NZ1447" s="2"/>
      <c r="OA1447" s="2"/>
      <c r="OB1447" s="2"/>
      <c r="OC1447" s="2"/>
      <c r="OD1447" s="2"/>
      <c r="OE1447" s="2"/>
      <c r="OF1447" s="2"/>
      <c r="OG1447" s="2"/>
      <c r="OH1447" s="2"/>
      <c r="OI1447" s="2"/>
      <c r="OJ1447" s="2"/>
      <c r="OK1447" s="2"/>
      <c r="OL1447" s="2"/>
      <c r="OM1447" s="2"/>
      <c r="ON1447" s="2"/>
      <c r="OO1447" s="2"/>
      <c r="OP1447" s="2"/>
      <c r="OQ1447" s="2"/>
      <c r="OR1447" s="2"/>
      <c r="OS1447" s="2"/>
      <c r="OT1447" s="2"/>
      <c r="OU1447" s="2"/>
      <c r="OV1447" s="2"/>
      <c r="OW1447" s="2"/>
      <c r="OX1447" s="2"/>
      <c r="OY1447" s="2"/>
      <c r="OZ1447" s="2"/>
      <c r="PA1447" s="2"/>
      <c r="PB1447" s="2"/>
      <c r="PC1447" s="2"/>
      <c r="PD1447" s="2"/>
      <c r="PE1447" s="2"/>
      <c r="PF1447" s="2"/>
      <c r="PG1447" s="2"/>
      <c r="PH1447" s="2"/>
      <c r="PI1447" s="2"/>
      <c r="PJ1447" s="2"/>
      <c r="PK1447" s="2"/>
      <c r="PL1447" s="2"/>
      <c r="PM1447" s="2"/>
      <c r="PN1447" s="2"/>
      <c r="PO1447" s="2"/>
      <c r="PP1447" s="2"/>
      <c r="PQ1447" s="2"/>
      <c r="PR1447" s="2"/>
      <c r="PS1447" s="2"/>
      <c r="PT1447" s="2"/>
      <c r="PU1447" s="2"/>
      <c r="PV1447" s="2"/>
      <c r="PW1447" s="2"/>
      <c r="PX1447" s="2"/>
      <c r="PY1447" s="2"/>
      <c r="PZ1447" s="2"/>
      <c r="QA1447" s="2"/>
      <c r="QB1447" s="2"/>
      <c r="QC1447" s="2"/>
      <c r="QD1447" s="2"/>
      <c r="QE1447" s="2"/>
      <c r="QF1447" s="2"/>
      <c r="QG1447" s="2"/>
      <c r="QH1447" s="2"/>
      <c r="QI1447" s="2"/>
      <c r="QJ1447" s="2"/>
      <c r="QK1447" s="2"/>
      <c r="QL1447" s="2"/>
      <c r="QM1447" s="2"/>
      <c r="QN1447" s="2"/>
      <c r="QO1447" s="2"/>
      <c r="QP1447" s="2"/>
      <c r="QQ1447" s="2"/>
      <c r="QR1447" s="2"/>
      <c r="QS1447" s="2"/>
      <c r="QT1447" s="2"/>
      <c r="QU1447" s="2"/>
      <c r="QV1447" s="2"/>
      <c r="QW1447" s="2"/>
      <c r="QX1447" s="2"/>
      <c r="QY1447" s="2"/>
      <c r="QZ1447" s="2"/>
      <c r="RA1447" s="2"/>
      <c r="RB1447" s="2"/>
      <c r="RC1447" s="2"/>
      <c r="RD1447" s="2"/>
      <c r="RE1447" s="2"/>
      <c r="RF1447" s="2"/>
      <c r="RG1447" s="2"/>
      <c r="RH1447" s="2"/>
      <c r="RI1447" s="2"/>
      <c r="RJ1447" s="2"/>
      <c r="RK1447" s="2"/>
      <c r="RL1447" s="2"/>
      <c r="RM1447" s="2"/>
      <c r="RN1447" s="2"/>
      <c r="RO1447" s="2"/>
      <c r="RP1447" s="2"/>
      <c r="RQ1447" s="2"/>
      <c r="RR1447" s="2"/>
      <c r="RS1447" s="2"/>
      <c r="RT1447" s="2"/>
      <c r="RU1447" s="2"/>
      <c r="RV1447" s="2"/>
      <c r="RW1447" s="2"/>
      <c r="RX1447" s="2"/>
      <c r="RY1447" s="2"/>
      <c r="RZ1447" s="2"/>
      <c r="SA1447" s="2"/>
      <c r="SB1447" s="2"/>
      <c r="SC1447" s="2"/>
      <c r="SD1447" s="2"/>
      <c r="SE1447" s="2"/>
      <c r="SF1447" s="2"/>
      <c r="SG1447" s="2"/>
      <c r="SH1447" s="2"/>
      <c r="SI1447" s="2"/>
      <c r="SJ1447" s="2"/>
      <c r="SK1447" s="2"/>
      <c r="SL1447" s="2"/>
      <c r="SM1447" s="2"/>
      <c r="SN1447" s="2"/>
      <c r="SO1447" s="2"/>
      <c r="SP1447" s="2"/>
      <c r="SQ1447" s="2"/>
      <c r="SR1447" s="2"/>
      <c r="SS1447" s="2"/>
      <c r="ST1447" s="2"/>
      <c r="SU1447" s="2"/>
      <c r="SV1447" s="2"/>
      <c r="SW1447" s="2"/>
      <c r="SX1447" s="2"/>
      <c r="SY1447" s="2"/>
      <c r="SZ1447" s="2"/>
      <c r="TA1447" s="2"/>
      <c r="TB1447" s="2"/>
      <c r="TC1447" s="2"/>
      <c r="TD1447" s="2"/>
      <c r="TE1447" s="2"/>
      <c r="TF1447" s="2"/>
      <c r="TG1447" s="2"/>
      <c r="TH1447" s="2"/>
      <c r="TI1447" s="2"/>
      <c r="TJ1447" s="2"/>
      <c r="TK1447" s="2"/>
      <c r="TL1447" s="2"/>
      <c r="TM1447" s="2"/>
      <c r="TN1447" s="2"/>
      <c r="TO1447" s="2"/>
      <c r="TP1447" s="2"/>
      <c r="TQ1447" s="2"/>
      <c r="TR1447" s="2"/>
      <c r="TS1447" s="2"/>
      <c r="TT1447" s="2"/>
      <c r="TU1447" s="2"/>
      <c r="TV1447" s="2"/>
      <c r="TW1447" s="2"/>
      <c r="TX1447" s="2"/>
      <c r="TY1447" s="2"/>
      <c r="TZ1447" s="2"/>
      <c r="UA1447" s="2"/>
      <c r="UB1447" s="2"/>
      <c r="UC1447" s="2"/>
      <c r="UD1447" s="2"/>
      <c r="UE1447" s="2"/>
      <c r="UF1447" s="2"/>
      <c r="UG1447" s="2"/>
      <c r="UH1447" s="2"/>
      <c r="UI1447" s="2"/>
      <c r="UJ1447" s="2"/>
      <c r="UK1447" s="2"/>
      <c r="UL1447" s="2"/>
      <c r="UM1447" s="2"/>
      <c r="UN1447" s="2"/>
      <c r="UO1447" s="2"/>
      <c r="UP1447" s="2"/>
      <c r="UQ1447" s="2"/>
      <c r="UR1447" s="2"/>
      <c r="US1447" s="2"/>
      <c r="UT1447" s="2"/>
      <c r="UU1447" s="2"/>
      <c r="UV1447" s="2"/>
      <c r="UW1447" s="2"/>
      <c r="UX1447" s="2"/>
      <c r="UY1447" s="2"/>
      <c r="UZ1447" s="2"/>
      <c r="VA1447" s="2"/>
      <c r="VB1447" s="2"/>
      <c r="VC1447" s="2"/>
      <c r="VD1447" s="2"/>
      <c r="VE1447" s="2"/>
      <c r="VF1447" s="2"/>
      <c r="VG1447" s="2"/>
      <c r="VH1447" s="2"/>
      <c r="VI1447" s="2"/>
      <c r="VJ1447" s="2"/>
      <c r="VK1447" s="2"/>
      <c r="VL1447" s="2"/>
      <c r="VM1447" s="2"/>
      <c r="VN1447" s="2"/>
      <c r="VO1447" s="2"/>
      <c r="VP1447" s="2"/>
      <c r="VQ1447" s="2"/>
      <c r="VR1447" s="2"/>
      <c r="VS1447" s="2"/>
      <c r="VT1447" s="2"/>
      <c r="VU1447" s="2"/>
      <c r="VV1447" s="2"/>
      <c r="VW1447" s="2"/>
      <c r="VX1447" s="2"/>
      <c r="VY1447" s="2"/>
      <c r="VZ1447" s="2"/>
      <c r="WA1447" s="2"/>
      <c r="WB1447" s="2"/>
      <c r="WC1447" s="2"/>
      <c r="WD1447" s="2"/>
      <c r="WE1447" s="2"/>
      <c r="WF1447" s="2"/>
      <c r="WG1447" s="2"/>
      <c r="WH1447" s="2"/>
      <c r="WI1447" s="2"/>
      <c r="WJ1447" s="2"/>
      <c r="WK1447" s="2"/>
      <c r="WL1447" s="2"/>
      <c r="WM1447" s="2"/>
      <c r="WN1447" s="2"/>
      <c r="WO1447" s="2"/>
      <c r="WP1447" s="2"/>
      <c r="WQ1447" s="2"/>
      <c r="WR1447" s="2"/>
      <c r="WS1447" s="2"/>
      <c r="WT1447" s="2"/>
      <c r="WU1447" s="2"/>
      <c r="WV1447" s="2"/>
      <c r="WW1447" s="2"/>
      <c r="WX1447" s="2"/>
      <c r="WY1447" s="2"/>
      <c r="WZ1447" s="2"/>
      <c r="XA1447" s="2"/>
      <c r="XB1447" s="2"/>
      <c r="XC1447" s="2"/>
      <c r="XD1447" s="2"/>
      <c r="XE1447" s="2"/>
      <c r="XF1447" s="2"/>
      <c r="XG1447" s="2"/>
      <c r="XH1447" s="2"/>
      <c r="XI1447" s="2"/>
      <c r="XJ1447" s="2"/>
      <c r="XK1447" s="2"/>
      <c r="XL1447" s="2"/>
      <c r="XM1447" s="2"/>
      <c r="XN1447" s="2"/>
      <c r="XO1447" s="2"/>
      <c r="XP1447" s="2"/>
      <c r="XQ1447" s="2"/>
      <c r="XR1447" s="2"/>
      <c r="XS1447" s="2"/>
      <c r="XT1447" s="2"/>
      <c r="XU1447" s="2"/>
      <c r="XV1447" s="2"/>
      <c r="XW1447" s="2"/>
      <c r="XX1447" s="2"/>
      <c r="XY1447" s="2"/>
      <c r="XZ1447" s="2"/>
      <c r="YA1447" s="2"/>
      <c r="YB1447" s="2"/>
      <c r="YC1447" s="2"/>
      <c r="YD1447" s="2"/>
      <c r="YE1447" s="2"/>
      <c r="YF1447" s="2"/>
      <c r="YG1447" s="2"/>
      <c r="YH1447" s="2"/>
      <c r="YI1447" s="2"/>
      <c r="YJ1447" s="2"/>
      <c r="YK1447" s="2"/>
      <c r="YL1447" s="2"/>
      <c r="YM1447" s="2"/>
      <c r="YN1447" s="2"/>
      <c r="YO1447" s="2"/>
      <c r="YP1447" s="2"/>
      <c r="YQ1447" s="2"/>
      <c r="YR1447" s="2"/>
      <c r="YS1447" s="2"/>
      <c r="YT1447" s="2"/>
      <c r="YU1447" s="2"/>
      <c r="YV1447" s="2"/>
      <c r="YW1447" s="2"/>
      <c r="YX1447" s="2"/>
      <c r="YY1447" s="2"/>
      <c r="YZ1447" s="2"/>
      <c r="ZA1447" s="2"/>
      <c r="ZB1447" s="2"/>
      <c r="ZC1447" s="2"/>
      <c r="ZD1447" s="2"/>
      <c r="ZE1447" s="2"/>
      <c r="ZF1447" s="2"/>
      <c r="ZG1447" s="2"/>
      <c r="ZH1447" s="2"/>
      <c r="ZI1447" s="2"/>
      <c r="ZJ1447" s="2"/>
      <c r="ZK1447" s="2"/>
      <c r="ZL1447" s="2"/>
      <c r="ZM1447" s="2"/>
      <c r="ZN1447" s="2"/>
      <c r="ZO1447" s="2"/>
      <c r="ZP1447" s="2"/>
      <c r="ZQ1447" s="2"/>
      <c r="ZR1447" s="2"/>
      <c r="ZS1447" s="2"/>
      <c r="ZT1447" s="2"/>
      <c r="ZU1447" s="2"/>
      <c r="ZV1447" s="2"/>
      <c r="ZW1447" s="2"/>
      <c r="ZX1447" s="2"/>
      <c r="ZY1447" s="2"/>
      <c r="ZZ1447" s="2"/>
      <c r="AAA1447" s="2"/>
      <c r="AAB1447" s="2"/>
      <c r="AAC1447" s="2"/>
      <c r="AAD1447" s="2"/>
      <c r="AAE1447" s="2"/>
      <c r="AAF1447" s="2"/>
      <c r="AAG1447" s="2"/>
      <c r="AAH1447" s="2"/>
      <c r="AAI1447" s="2"/>
      <c r="AAJ1447" s="2"/>
      <c r="AAK1447" s="2"/>
      <c r="AAL1447" s="2"/>
      <c r="AAM1447" s="2"/>
      <c r="AAN1447" s="2"/>
      <c r="AAO1447" s="2"/>
      <c r="AAP1447" s="2"/>
      <c r="AAQ1447" s="2"/>
      <c r="AAR1447" s="2"/>
      <c r="AAS1447" s="2"/>
      <c r="AAT1447" s="2"/>
      <c r="AAU1447" s="2"/>
      <c r="AAV1447" s="2"/>
      <c r="AAW1447" s="2"/>
      <c r="AAX1447" s="2"/>
      <c r="AAY1447" s="2"/>
      <c r="AAZ1447" s="2"/>
      <c r="ABA1447" s="2"/>
      <c r="ABB1447" s="2"/>
      <c r="ABC1447" s="2"/>
      <c r="ABD1447" s="2"/>
      <c r="ABE1447" s="2"/>
      <c r="ABF1447" s="2"/>
      <c r="ABG1447" s="2"/>
      <c r="ABH1447" s="2"/>
      <c r="ABI1447" s="2"/>
      <c r="ABJ1447" s="2"/>
      <c r="ABK1447" s="2"/>
      <c r="ABL1447" s="2"/>
      <c r="ABM1447" s="2"/>
      <c r="ABN1447" s="2"/>
      <c r="ABO1447" s="2"/>
      <c r="ABP1447" s="2"/>
      <c r="ABQ1447" s="2"/>
      <c r="ABR1447" s="2"/>
      <c r="ABS1447" s="2"/>
      <c r="ABT1447" s="2"/>
      <c r="ABU1447" s="2"/>
      <c r="ABV1447" s="2"/>
      <c r="ABW1447" s="2"/>
      <c r="ABX1447" s="2"/>
      <c r="ABY1447" s="2"/>
      <c r="ABZ1447" s="2"/>
      <c r="ACA1447" s="2"/>
      <c r="ACB1447" s="2"/>
      <c r="ACC1447" s="2"/>
      <c r="ACD1447" s="2"/>
      <c r="ACE1447" s="2"/>
      <c r="ACF1447" s="2"/>
      <c r="ACG1447" s="2"/>
      <c r="ACH1447" s="2"/>
      <c r="ACI1447" s="2"/>
      <c r="ACJ1447" s="2"/>
      <c r="ACK1447" s="2"/>
      <c r="ACL1447" s="2"/>
      <c r="ACM1447" s="2"/>
      <c r="ACN1447" s="2"/>
      <c r="ACO1447" s="2"/>
      <c r="ACP1447" s="2"/>
      <c r="ACQ1447" s="2"/>
      <c r="ACR1447" s="2"/>
      <c r="ACS1447" s="2"/>
      <c r="ACT1447" s="2"/>
      <c r="ACU1447" s="2"/>
      <c r="ACV1447" s="2"/>
      <c r="ACW1447" s="2"/>
      <c r="ACX1447" s="2"/>
      <c r="ACY1447" s="2"/>
      <c r="ACZ1447" s="2"/>
      <c r="ADA1447" s="2"/>
      <c r="ADB1447" s="2"/>
      <c r="ADC1447" s="2"/>
      <c r="ADD1447" s="2"/>
      <c r="ADE1447" s="2"/>
      <c r="ADF1447" s="2"/>
      <c r="ADG1447" s="2"/>
      <c r="ADH1447" s="2"/>
      <c r="ADI1447" s="2"/>
      <c r="ADJ1447" s="2"/>
      <c r="ADK1447" s="2"/>
      <c r="ADL1447" s="2"/>
      <c r="ADM1447" s="2"/>
      <c r="ADN1447" s="2"/>
      <c r="ADO1447" s="2"/>
      <c r="ADP1447" s="2"/>
      <c r="ADQ1447" s="2"/>
      <c r="ADR1447" s="2"/>
      <c r="ADS1447" s="2"/>
      <c r="ADT1447" s="2"/>
      <c r="ADU1447" s="2"/>
      <c r="ADV1447" s="2"/>
      <c r="ADW1447" s="2"/>
      <c r="ADX1447" s="2"/>
      <c r="ADY1447" s="2"/>
      <c r="ADZ1447" s="2"/>
      <c r="AEA1447" s="2"/>
      <c r="AEB1447" s="2"/>
      <c r="AEC1447" s="2"/>
      <c r="AED1447" s="2"/>
      <c r="AEE1447" s="2"/>
      <c r="AEF1447" s="2"/>
      <c r="AEG1447" s="2"/>
      <c r="AEH1447" s="2"/>
      <c r="AEI1447" s="2"/>
      <c r="AEJ1447" s="2"/>
      <c r="AEK1447" s="2"/>
      <c r="AEL1447" s="2"/>
      <c r="AEM1447" s="2"/>
      <c r="AEN1447" s="2"/>
      <c r="AEO1447" s="2"/>
      <c r="AEP1447" s="2"/>
      <c r="AEQ1447" s="2"/>
      <c r="AER1447" s="2"/>
      <c r="AES1447" s="2"/>
      <c r="AET1447" s="2"/>
      <c r="AEU1447" s="2"/>
      <c r="AEV1447" s="2"/>
      <c r="AEW1447" s="2"/>
      <c r="AEX1447" s="2"/>
      <c r="AEY1447" s="2"/>
      <c r="AEZ1447" s="2"/>
      <c r="AFA1447" s="2"/>
      <c r="AFB1447" s="2"/>
      <c r="AFC1447" s="2"/>
      <c r="AFD1447" s="2"/>
      <c r="AFE1447" s="2"/>
      <c r="AFF1447" s="2"/>
      <c r="AFG1447" s="2"/>
      <c r="AFH1447" s="2"/>
      <c r="AFI1447" s="2"/>
      <c r="AFJ1447" s="2"/>
      <c r="AFK1447" s="2"/>
      <c r="AFL1447" s="2"/>
      <c r="AFM1447" s="2"/>
      <c r="AFN1447" s="2"/>
      <c r="AFO1447" s="2"/>
      <c r="AFP1447" s="2"/>
      <c r="AFQ1447" s="2"/>
      <c r="AFR1447" s="2"/>
      <c r="AFS1447" s="2"/>
      <c r="AFT1447" s="2"/>
      <c r="AFU1447" s="2"/>
      <c r="AFV1447" s="2"/>
      <c r="AFW1447" s="2"/>
      <c r="AFX1447" s="2"/>
      <c r="AFY1447" s="2"/>
      <c r="AFZ1447" s="2"/>
      <c r="AGA1447" s="2"/>
      <c r="AGB1447" s="2"/>
      <c r="AGC1447" s="2"/>
      <c r="AGD1447" s="2"/>
      <c r="AGE1447" s="2"/>
      <c r="AGF1447" s="2"/>
      <c r="AGG1447" s="2"/>
      <c r="AGH1447" s="2"/>
      <c r="AGI1447" s="2"/>
      <c r="AGJ1447" s="2"/>
      <c r="AGK1447" s="2"/>
      <c r="AGL1447" s="2"/>
      <c r="AGM1447" s="2"/>
      <c r="AGN1447" s="2"/>
      <c r="AGO1447" s="2"/>
      <c r="AGP1447" s="2"/>
      <c r="AGQ1447" s="2"/>
      <c r="AGR1447" s="2"/>
      <c r="AGS1447" s="2"/>
      <c r="AGT1447" s="2"/>
      <c r="AGU1447" s="2"/>
      <c r="AGV1447" s="2"/>
      <c r="AGW1447" s="2"/>
      <c r="AGX1447" s="2"/>
      <c r="AGY1447" s="2"/>
      <c r="AGZ1447" s="2"/>
      <c r="AHA1447" s="2"/>
      <c r="AHB1447" s="2"/>
      <c r="AHC1447" s="2"/>
      <c r="AHD1447" s="2"/>
      <c r="AHE1447" s="2"/>
      <c r="AHF1447" s="2"/>
      <c r="AHG1447" s="2"/>
      <c r="AHH1447" s="2"/>
      <c r="AHI1447" s="2"/>
      <c r="AHJ1447" s="2"/>
      <c r="AHK1447" s="2"/>
      <c r="AHL1447" s="2"/>
      <c r="AHM1447" s="2"/>
      <c r="AHN1447" s="2"/>
      <c r="AHO1447" s="2"/>
      <c r="AHP1447" s="2"/>
      <c r="AHQ1447" s="2"/>
      <c r="AHR1447" s="2"/>
      <c r="AHS1447" s="2"/>
      <c r="AHT1447" s="2"/>
      <c r="AHU1447" s="2"/>
      <c r="AHV1447" s="2"/>
      <c r="AHW1447" s="2"/>
      <c r="AHX1447" s="2"/>
      <c r="AHY1447" s="2"/>
      <c r="AHZ1447" s="2"/>
      <c r="AIA1447" s="2"/>
      <c r="AIB1447" s="2"/>
      <c r="AIC1447" s="2"/>
      <c r="AID1447" s="2"/>
      <c r="AIE1447" s="2"/>
      <c r="AIF1447" s="2"/>
      <c r="AIG1447" s="2"/>
      <c r="AIH1447" s="2"/>
      <c r="AII1447" s="2"/>
      <c r="AIJ1447" s="2"/>
      <c r="AIK1447" s="2"/>
      <c r="AIL1447" s="2"/>
      <c r="AIM1447" s="2"/>
      <c r="AIN1447" s="2"/>
      <c r="AIO1447" s="2"/>
      <c r="AIP1447" s="2"/>
      <c r="AIQ1447" s="2"/>
      <c r="AIR1447" s="2"/>
      <c r="AIS1447" s="2"/>
      <c r="AIT1447" s="2"/>
      <c r="AIU1447" s="2"/>
      <c r="AIV1447" s="2"/>
      <c r="AIW1447" s="2"/>
      <c r="AIX1447" s="2"/>
      <c r="AIY1447" s="2"/>
      <c r="AIZ1447" s="2"/>
      <c r="AJA1447" s="2"/>
      <c r="AJB1447" s="2"/>
      <c r="AJC1447" s="2"/>
      <c r="AJD1447" s="2"/>
      <c r="AJE1447" s="2"/>
      <c r="AJF1447" s="2"/>
      <c r="AJG1447" s="2"/>
      <c r="AJH1447" s="2"/>
      <c r="AJI1447" s="2"/>
      <c r="AJJ1447" s="2"/>
      <c r="AJK1447" s="2"/>
      <c r="AJL1447" s="2"/>
      <c r="AJM1447" s="2"/>
      <c r="AJN1447" s="2"/>
      <c r="AJO1447" s="2"/>
      <c r="AJP1447" s="2"/>
      <c r="AJQ1447" s="2"/>
      <c r="AJR1447" s="2"/>
      <c r="AJS1447" s="2"/>
      <c r="AJT1447" s="2"/>
      <c r="AJU1447" s="2"/>
      <c r="AJV1447" s="2"/>
      <c r="AJW1447" s="2"/>
      <c r="AJX1447" s="2"/>
      <c r="AJY1447" s="2"/>
      <c r="AJZ1447" s="2"/>
      <c r="AKA1447" s="2"/>
      <c r="AKB1447" s="2"/>
      <c r="AKC1447" s="2"/>
      <c r="AKD1447" s="2"/>
      <c r="AKE1447" s="2"/>
      <c r="AKF1447" s="2"/>
      <c r="AKG1447" s="2"/>
      <c r="AKH1447" s="2"/>
      <c r="AKI1447" s="2"/>
      <c r="AKJ1447" s="2"/>
      <c r="AKK1447" s="2"/>
      <c r="AKL1447" s="2"/>
      <c r="AKM1447" s="2"/>
      <c r="AKN1447" s="2"/>
      <c r="AKO1447" s="2"/>
      <c r="AKP1447" s="2"/>
      <c r="AKQ1447" s="2"/>
      <c r="AKR1447" s="2"/>
      <c r="AKS1447" s="2"/>
      <c r="AKT1447" s="2"/>
      <c r="AKU1447" s="2"/>
      <c r="AKV1447" s="2"/>
      <c r="AKW1447" s="2"/>
      <c r="AKX1447" s="2"/>
      <c r="AKY1447" s="2"/>
      <c r="AKZ1447" s="2"/>
      <c r="ALA1447" s="2"/>
      <c r="ALB1447" s="2"/>
      <c r="ALC1447" s="2"/>
      <c r="ALD1447" s="2"/>
      <c r="ALE1447" s="2"/>
      <c r="ALF1447" s="2"/>
      <c r="ALG1447" s="2"/>
      <c r="ALH1447" s="2"/>
      <c r="ALI1447" s="6"/>
      <c r="ALJ1447" s="6"/>
      <c r="ALK1447" s="6"/>
      <c r="ALL1447" s="6"/>
      <c r="ALM1447" s="6"/>
      <c r="ALN1447" s="6"/>
      <c r="ALO1447" s="6"/>
      <c r="ALP1447" s="6"/>
      <c r="ALQ1447" s="6"/>
      <c r="ALR1447" s="6"/>
      <c r="ALS1447" s="6"/>
      <c r="ALT1447" s="6"/>
      <c r="ALU1447" s="6"/>
      <c r="ALV1447" s="6"/>
      <c r="ALW1447" s="6"/>
      <c r="ALX1447" s="6"/>
      <c r="ALY1447" s="6"/>
      <c r="ALZ1447" s="6"/>
      <c r="AMA1447" s="6"/>
      <c r="AMB1447" s="6"/>
      <c r="AMC1447" s="6"/>
      <c r="AMD1447" s="6"/>
      <c r="AME1447" s="6"/>
      <c r="AMF1447" s="6"/>
      <c r="AMG1447" s="6"/>
      <c r="AMH1447" s="6"/>
      <c r="AMI1447" s="6"/>
      <c r="AMJ1447" s="6"/>
      <c r="AMK1447" s="6"/>
      <c r="AML1447" s="6"/>
      <c r="AMM1447" s="6"/>
    </row>
    <row r="1448" spans="1:1027" s="72" customFormat="1">
      <c r="A1448" s="1"/>
      <c r="B1448" s="1"/>
      <c r="C1448" s="1"/>
      <c r="D1448" s="1"/>
      <c r="E1448" s="1"/>
      <c r="F1448" s="1"/>
      <c r="G1448" s="2"/>
      <c r="H1448" s="2"/>
      <c r="I1448" s="2"/>
      <c r="J1448" s="2"/>
      <c r="K1448" s="2"/>
      <c r="L1448" s="3"/>
      <c r="M1448" s="2"/>
      <c r="N1448" s="4"/>
      <c r="O1448" s="4"/>
      <c r="P1448" s="4"/>
      <c r="Q1448" s="4"/>
      <c r="R1448" s="3"/>
      <c r="S1448" s="3"/>
      <c r="T1448" s="3"/>
      <c r="U1448" s="3"/>
      <c r="V1448" s="3"/>
      <c r="W1448" s="3"/>
      <c r="X1448" s="2"/>
      <c r="Y1448" s="2"/>
      <c r="Z1448" s="2"/>
      <c r="AA1448" s="2"/>
      <c r="AB1448" s="2"/>
      <c r="AC1448" s="2"/>
      <c r="AD1448" s="2"/>
      <c r="AE1448" s="2"/>
      <c r="AF1448" s="2"/>
      <c r="AG1448" s="5"/>
      <c r="AH1448" s="5"/>
      <c r="AI1448" s="5"/>
      <c r="AJ1448" s="2"/>
      <c r="AK1448" s="2"/>
      <c r="AL1448" s="1"/>
      <c r="AM1448" s="1"/>
      <c r="AN1448" s="4"/>
      <c r="AO1448" s="4"/>
      <c r="AP1448" s="4"/>
      <c r="AQ1448" s="4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2"/>
      <c r="BC1448" s="3"/>
      <c r="BD1448" s="47"/>
      <c r="BE1448" s="2"/>
      <c r="BF1448" s="2"/>
      <c r="BG1448" s="2"/>
      <c r="BH1448" s="2"/>
      <c r="BI1448" s="3"/>
      <c r="BJ1448" s="67"/>
      <c r="BK1448" s="3"/>
      <c r="BL1448" s="49"/>
      <c r="BM1448" s="3"/>
      <c r="BN1448" s="3"/>
      <c r="BO1448" s="3"/>
      <c r="BP1448" s="3"/>
      <c r="BQ1448" s="3"/>
      <c r="BR1448" s="3"/>
      <c r="BS1448" s="3"/>
      <c r="BT1448" s="2"/>
      <c r="BU1448" s="2"/>
      <c r="BV1448" s="37"/>
      <c r="BW1448" s="37"/>
      <c r="BX1448" s="37"/>
      <c r="BY1448" s="2"/>
      <c r="BZ1448" s="2"/>
      <c r="CA1448" s="2"/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/>
      <c r="CM1448" s="2"/>
      <c r="CN1448" s="2"/>
      <c r="CO1448" s="2"/>
      <c r="CP1448" s="2"/>
      <c r="CQ1448" s="2"/>
      <c r="CR1448" s="2"/>
      <c r="CS1448" s="2"/>
      <c r="CT1448" s="2"/>
      <c r="CU1448" s="2"/>
      <c r="CV1448" s="2"/>
      <c r="CW1448" s="2"/>
      <c r="CX1448" s="2"/>
      <c r="CY1448" s="2"/>
      <c r="CZ1448" s="2"/>
      <c r="DA1448" s="2"/>
      <c r="DB1448" s="2"/>
      <c r="DC1448" s="2"/>
      <c r="DD1448" s="2"/>
      <c r="DE1448" s="2"/>
      <c r="DF1448" s="2"/>
      <c r="DG1448" s="2"/>
      <c r="DH1448" s="38"/>
      <c r="DI1448" s="38"/>
      <c r="DJ1448" s="38"/>
      <c r="DK1448" s="2"/>
      <c r="DL1448" s="2"/>
      <c r="DM1448" s="2"/>
      <c r="DN1448" s="2"/>
      <c r="DO1448" s="2"/>
      <c r="DP1448" s="2"/>
      <c r="DQ1448" s="2"/>
      <c r="DR1448" s="2"/>
      <c r="DS1448" s="2"/>
      <c r="DT1448" s="2"/>
      <c r="DU1448" s="2"/>
      <c r="DV1448" s="2"/>
      <c r="DW1448" s="2"/>
      <c r="DX1448" s="2"/>
      <c r="DY1448" s="2"/>
      <c r="DZ1448" s="2"/>
      <c r="EA1448" s="2"/>
      <c r="EB1448" s="2"/>
      <c r="EC1448" s="2"/>
      <c r="ED1448" s="2"/>
      <c r="EE1448" s="2"/>
      <c r="EF1448" s="2"/>
      <c r="EG1448" s="2"/>
      <c r="EH1448" s="2"/>
      <c r="EI1448" s="2"/>
      <c r="EJ1448" s="2"/>
      <c r="EK1448" s="2"/>
      <c r="EL1448" s="2"/>
      <c r="EM1448" s="2"/>
      <c r="EN1448" s="2"/>
      <c r="EO1448" s="2"/>
      <c r="EP1448" s="2"/>
      <c r="EQ1448" s="2"/>
      <c r="ER1448" s="2"/>
      <c r="ES1448" s="2"/>
      <c r="ET1448" s="2"/>
      <c r="EU1448" s="2"/>
      <c r="EV1448" s="2"/>
      <c r="EW1448" s="2"/>
      <c r="EX1448" s="2"/>
      <c r="EY1448" s="2"/>
      <c r="EZ1448" s="2"/>
      <c r="FA1448" s="2"/>
      <c r="FB1448" s="2"/>
      <c r="FC1448" s="2"/>
      <c r="FD1448" s="2"/>
      <c r="FE1448" s="2"/>
      <c r="FF1448" s="2"/>
      <c r="FG1448" s="2"/>
      <c r="FH1448" s="2"/>
      <c r="FI1448" s="2"/>
      <c r="FJ1448" s="2"/>
      <c r="FK1448" s="2"/>
      <c r="FL1448" s="2"/>
      <c r="FM1448" s="2"/>
      <c r="FN1448" s="2"/>
      <c r="FO1448" s="2"/>
      <c r="FP1448" s="2"/>
      <c r="FQ1448" s="2"/>
      <c r="FR1448" s="2"/>
      <c r="FS1448" s="2"/>
      <c r="FT1448" s="2"/>
      <c r="FU1448" s="2"/>
      <c r="FV1448" s="2"/>
      <c r="FW1448" s="2"/>
      <c r="FX1448" s="2"/>
      <c r="FY1448" s="2"/>
      <c r="FZ1448" s="2"/>
      <c r="GA1448" s="2"/>
      <c r="GB1448" s="2"/>
      <c r="GC1448" s="2"/>
      <c r="GD1448" s="2"/>
      <c r="GE1448" s="2"/>
      <c r="GF1448" s="2"/>
      <c r="GG1448" s="2"/>
      <c r="GH1448" s="2"/>
      <c r="GI1448" s="2"/>
      <c r="GJ1448" s="2"/>
      <c r="GK1448" s="2"/>
      <c r="GL1448" s="2"/>
      <c r="GM1448" s="2"/>
      <c r="GN1448" s="2"/>
      <c r="GO1448" s="2"/>
      <c r="GP1448" s="2"/>
      <c r="GQ1448" s="2"/>
      <c r="GR1448" s="2"/>
      <c r="GS1448" s="2"/>
      <c r="GT1448" s="2"/>
      <c r="GU1448" s="2"/>
      <c r="GV1448" s="2"/>
      <c r="GW1448" s="2"/>
      <c r="GX1448" s="2"/>
      <c r="GY1448" s="2"/>
      <c r="GZ1448" s="2"/>
      <c r="HA1448" s="2"/>
      <c r="HB1448" s="2"/>
      <c r="HC1448" s="2"/>
      <c r="HD1448" s="2"/>
      <c r="HE1448" s="2"/>
      <c r="HF1448" s="2"/>
      <c r="HG1448" s="2"/>
      <c r="HH1448" s="2"/>
      <c r="HI1448" s="2"/>
      <c r="HJ1448" s="2"/>
      <c r="HK1448" s="2"/>
      <c r="HL1448" s="2"/>
      <c r="HM1448" s="2"/>
      <c r="HN1448" s="2"/>
      <c r="HO1448" s="2"/>
      <c r="HP1448" s="2"/>
      <c r="HQ1448" s="2"/>
      <c r="HR1448" s="2"/>
      <c r="HS1448" s="2"/>
      <c r="HT1448" s="2"/>
      <c r="HU1448" s="2"/>
      <c r="HV1448" s="2"/>
      <c r="HW1448" s="2"/>
      <c r="HX1448" s="2"/>
      <c r="HY1448" s="2"/>
      <c r="HZ1448" s="2"/>
      <c r="IA1448" s="2"/>
      <c r="IB1448" s="2"/>
      <c r="IC1448" s="2"/>
      <c r="ID1448" s="2"/>
      <c r="IE1448" s="2"/>
      <c r="IF1448" s="2"/>
      <c r="IG1448" s="2"/>
      <c r="IH1448" s="2"/>
      <c r="II1448" s="2"/>
      <c r="IJ1448" s="2"/>
      <c r="IK1448" s="2"/>
      <c r="IL1448" s="2"/>
      <c r="IM1448" s="2"/>
      <c r="IN1448" s="2"/>
      <c r="IO1448" s="2"/>
      <c r="IP1448" s="2"/>
      <c r="IQ1448" s="2"/>
      <c r="IR1448" s="2"/>
      <c r="IS1448" s="2"/>
      <c r="IT1448" s="2"/>
      <c r="IU1448" s="2"/>
      <c r="IV1448" s="2"/>
      <c r="IW1448" s="2"/>
      <c r="IX1448" s="2"/>
      <c r="IY1448" s="2"/>
      <c r="IZ1448" s="2"/>
      <c r="JA1448" s="2"/>
      <c r="JB1448" s="2"/>
      <c r="JC1448" s="2"/>
      <c r="JD1448" s="2"/>
      <c r="JE1448" s="2"/>
      <c r="JF1448" s="2"/>
      <c r="JG1448" s="2"/>
      <c r="JH1448" s="2"/>
      <c r="JI1448" s="2"/>
      <c r="JJ1448" s="2"/>
      <c r="JK1448" s="2"/>
      <c r="JL1448" s="2"/>
      <c r="JM1448" s="2"/>
      <c r="JN1448" s="2"/>
      <c r="JO1448" s="2"/>
      <c r="JP1448" s="2"/>
      <c r="JQ1448" s="2"/>
      <c r="JR1448" s="2"/>
      <c r="JS1448" s="2"/>
      <c r="JT1448" s="2"/>
      <c r="JU1448" s="2"/>
      <c r="JV1448" s="2"/>
      <c r="JW1448" s="2"/>
      <c r="JX1448" s="2"/>
      <c r="JY1448" s="2"/>
      <c r="JZ1448" s="2"/>
      <c r="KA1448" s="2"/>
      <c r="KB1448" s="2"/>
      <c r="KC1448" s="2"/>
      <c r="KD1448" s="2"/>
      <c r="KE1448" s="2"/>
      <c r="KF1448" s="2"/>
      <c r="KG1448" s="2"/>
      <c r="KH1448" s="2"/>
      <c r="KI1448" s="2"/>
      <c r="KJ1448" s="2"/>
      <c r="KK1448" s="2"/>
      <c r="KL1448" s="2"/>
      <c r="KM1448" s="2"/>
      <c r="KN1448" s="2"/>
      <c r="KO1448" s="2"/>
      <c r="KP1448" s="2"/>
      <c r="KQ1448" s="2"/>
      <c r="KR1448" s="2"/>
      <c r="KS1448" s="2"/>
      <c r="KT1448" s="2"/>
      <c r="KU1448" s="2"/>
      <c r="KV1448" s="2"/>
      <c r="KW1448" s="2"/>
      <c r="KX1448" s="2"/>
      <c r="KY1448" s="2"/>
      <c r="KZ1448" s="2"/>
      <c r="LA1448" s="2"/>
      <c r="LB1448" s="2"/>
      <c r="LC1448" s="2"/>
      <c r="LD1448" s="2"/>
      <c r="LE1448" s="2"/>
      <c r="LF1448" s="2"/>
      <c r="LG1448" s="2"/>
      <c r="LH1448" s="2"/>
      <c r="LI1448" s="2"/>
      <c r="LJ1448" s="2"/>
      <c r="LK1448" s="2"/>
      <c r="LL1448" s="2"/>
      <c r="LM1448" s="2"/>
      <c r="LN1448" s="2"/>
      <c r="LO1448" s="2"/>
      <c r="LP1448" s="2"/>
      <c r="LQ1448" s="2"/>
      <c r="LR1448" s="2"/>
      <c r="LS1448" s="2"/>
      <c r="LT1448" s="2"/>
      <c r="LU1448" s="2"/>
      <c r="LV1448" s="2"/>
      <c r="LW1448" s="2"/>
      <c r="LX1448" s="2"/>
      <c r="LY1448" s="2"/>
      <c r="LZ1448" s="2"/>
      <c r="MA1448" s="2"/>
      <c r="MB1448" s="2"/>
      <c r="MC1448" s="2"/>
      <c r="MD1448" s="2"/>
      <c r="ME1448" s="2"/>
      <c r="MF1448" s="2"/>
      <c r="MG1448" s="2"/>
      <c r="MH1448" s="2"/>
      <c r="MI1448" s="2"/>
      <c r="MJ1448" s="2"/>
      <c r="MK1448" s="2"/>
      <c r="ML1448" s="2"/>
      <c r="MM1448" s="2"/>
      <c r="MN1448" s="2"/>
      <c r="MO1448" s="2"/>
      <c r="MP1448" s="2"/>
      <c r="MQ1448" s="2"/>
      <c r="MR1448" s="2"/>
      <c r="MS1448" s="2"/>
      <c r="MT1448" s="2"/>
      <c r="MU1448" s="2"/>
      <c r="MV1448" s="2"/>
      <c r="MW1448" s="2"/>
      <c r="MX1448" s="2"/>
      <c r="MY1448" s="2"/>
      <c r="MZ1448" s="2"/>
      <c r="NA1448" s="2"/>
      <c r="NB1448" s="2"/>
      <c r="NC1448" s="2"/>
      <c r="ND1448" s="2"/>
      <c r="NE1448" s="2"/>
      <c r="NF1448" s="2"/>
      <c r="NG1448" s="2"/>
      <c r="NH1448" s="2"/>
      <c r="NI1448" s="2"/>
      <c r="NJ1448" s="2"/>
      <c r="NK1448" s="2"/>
      <c r="NL1448" s="2"/>
      <c r="NM1448" s="2"/>
      <c r="NN1448" s="2"/>
      <c r="NO1448" s="2"/>
      <c r="NP1448" s="2"/>
      <c r="NQ1448" s="2"/>
      <c r="NR1448" s="2"/>
      <c r="NS1448" s="2"/>
      <c r="NT1448" s="2"/>
      <c r="NU1448" s="2"/>
      <c r="NV1448" s="2"/>
      <c r="NW1448" s="2"/>
      <c r="NX1448" s="2"/>
      <c r="NY1448" s="2"/>
      <c r="NZ1448" s="2"/>
      <c r="OA1448" s="2"/>
      <c r="OB1448" s="2"/>
      <c r="OC1448" s="2"/>
      <c r="OD1448" s="2"/>
      <c r="OE1448" s="2"/>
      <c r="OF1448" s="2"/>
      <c r="OG1448" s="2"/>
      <c r="OH1448" s="2"/>
      <c r="OI1448" s="2"/>
      <c r="OJ1448" s="2"/>
      <c r="OK1448" s="2"/>
      <c r="OL1448" s="2"/>
      <c r="OM1448" s="2"/>
      <c r="ON1448" s="2"/>
      <c r="OO1448" s="2"/>
      <c r="OP1448" s="2"/>
      <c r="OQ1448" s="2"/>
      <c r="OR1448" s="2"/>
      <c r="OS1448" s="2"/>
      <c r="OT1448" s="2"/>
      <c r="OU1448" s="2"/>
      <c r="OV1448" s="2"/>
      <c r="OW1448" s="2"/>
      <c r="OX1448" s="2"/>
      <c r="OY1448" s="2"/>
      <c r="OZ1448" s="2"/>
      <c r="PA1448" s="2"/>
      <c r="PB1448" s="2"/>
      <c r="PC1448" s="2"/>
      <c r="PD1448" s="2"/>
      <c r="PE1448" s="2"/>
      <c r="PF1448" s="2"/>
      <c r="PG1448" s="2"/>
      <c r="PH1448" s="2"/>
      <c r="PI1448" s="2"/>
      <c r="PJ1448" s="2"/>
      <c r="PK1448" s="2"/>
      <c r="PL1448" s="2"/>
      <c r="PM1448" s="2"/>
      <c r="PN1448" s="2"/>
      <c r="PO1448" s="2"/>
      <c r="PP1448" s="2"/>
      <c r="PQ1448" s="2"/>
      <c r="PR1448" s="2"/>
      <c r="PS1448" s="2"/>
      <c r="PT1448" s="2"/>
      <c r="PU1448" s="2"/>
      <c r="PV1448" s="2"/>
      <c r="PW1448" s="2"/>
      <c r="PX1448" s="2"/>
      <c r="PY1448" s="2"/>
      <c r="PZ1448" s="2"/>
      <c r="QA1448" s="2"/>
      <c r="QB1448" s="2"/>
      <c r="QC1448" s="2"/>
      <c r="QD1448" s="2"/>
      <c r="QE1448" s="2"/>
      <c r="QF1448" s="2"/>
      <c r="QG1448" s="2"/>
      <c r="QH1448" s="2"/>
      <c r="QI1448" s="2"/>
      <c r="QJ1448" s="2"/>
      <c r="QK1448" s="2"/>
      <c r="QL1448" s="2"/>
      <c r="QM1448" s="2"/>
      <c r="QN1448" s="2"/>
      <c r="QO1448" s="2"/>
      <c r="QP1448" s="2"/>
      <c r="QQ1448" s="2"/>
      <c r="QR1448" s="2"/>
      <c r="QS1448" s="2"/>
      <c r="QT1448" s="2"/>
      <c r="QU1448" s="2"/>
      <c r="QV1448" s="2"/>
      <c r="QW1448" s="2"/>
      <c r="QX1448" s="2"/>
      <c r="QY1448" s="2"/>
      <c r="QZ1448" s="2"/>
      <c r="RA1448" s="2"/>
      <c r="RB1448" s="2"/>
      <c r="RC1448" s="2"/>
      <c r="RD1448" s="2"/>
      <c r="RE1448" s="2"/>
      <c r="RF1448" s="2"/>
      <c r="RG1448" s="2"/>
      <c r="RH1448" s="2"/>
      <c r="RI1448" s="2"/>
      <c r="RJ1448" s="2"/>
      <c r="RK1448" s="2"/>
      <c r="RL1448" s="2"/>
      <c r="RM1448" s="2"/>
      <c r="RN1448" s="2"/>
      <c r="RO1448" s="2"/>
      <c r="RP1448" s="2"/>
      <c r="RQ1448" s="2"/>
      <c r="RR1448" s="2"/>
      <c r="RS1448" s="2"/>
      <c r="RT1448" s="2"/>
      <c r="RU1448" s="2"/>
      <c r="RV1448" s="2"/>
      <c r="RW1448" s="2"/>
      <c r="RX1448" s="2"/>
      <c r="RY1448" s="2"/>
      <c r="RZ1448" s="2"/>
      <c r="SA1448" s="2"/>
      <c r="SB1448" s="2"/>
      <c r="SC1448" s="2"/>
      <c r="SD1448" s="2"/>
      <c r="SE1448" s="2"/>
      <c r="SF1448" s="2"/>
      <c r="SG1448" s="2"/>
      <c r="SH1448" s="2"/>
      <c r="SI1448" s="2"/>
      <c r="SJ1448" s="2"/>
      <c r="SK1448" s="2"/>
      <c r="SL1448" s="2"/>
      <c r="SM1448" s="2"/>
      <c r="SN1448" s="2"/>
      <c r="SO1448" s="2"/>
      <c r="SP1448" s="2"/>
      <c r="SQ1448" s="2"/>
      <c r="SR1448" s="2"/>
      <c r="SS1448" s="2"/>
      <c r="ST1448" s="2"/>
      <c r="SU1448" s="2"/>
      <c r="SV1448" s="2"/>
      <c r="SW1448" s="2"/>
      <c r="SX1448" s="2"/>
      <c r="SY1448" s="2"/>
      <c r="SZ1448" s="2"/>
      <c r="TA1448" s="2"/>
      <c r="TB1448" s="2"/>
      <c r="TC1448" s="2"/>
      <c r="TD1448" s="2"/>
      <c r="TE1448" s="2"/>
      <c r="TF1448" s="2"/>
      <c r="TG1448" s="2"/>
      <c r="TH1448" s="2"/>
      <c r="TI1448" s="2"/>
      <c r="TJ1448" s="2"/>
      <c r="TK1448" s="2"/>
      <c r="TL1448" s="2"/>
      <c r="TM1448" s="2"/>
      <c r="TN1448" s="2"/>
      <c r="TO1448" s="2"/>
      <c r="TP1448" s="2"/>
      <c r="TQ1448" s="2"/>
      <c r="TR1448" s="2"/>
      <c r="TS1448" s="2"/>
      <c r="TT1448" s="2"/>
      <c r="TU1448" s="2"/>
      <c r="TV1448" s="2"/>
      <c r="TW1448" s="2"/>
      <c r="TX1448" s="2"/>
      <c r="TY1448" s="2"/>
      <c r="TZ1448" s="2"/>
      <c r="UA1448" s="2"/>
      <c r="UB1448" s="2"/>
      <c r="UC1448" s="2"/>
      <c r="UD1448" s="2"/>
      <c r="UE1448" s="2"/>
      <c r="UF1448" s="2"/>
      <c r="UG1448" s="2"/>
      <c r="UH1448" s="2"/>
      <c r="UI1448" s="2"/>
      <c r="UJ1448" s="2"/>
      <c r="UK1448" s="2"/>
      <c r="UL1448" s="2"/>
      <c r="UM1448" s="2"/>
      <c r="UN1448" s="2"/>
      <c r="UO1448" s="2"/>
      <c r="UP1448" s="2"/>
      <c r="UQ1448" s="2"/>
      <c r="UR1448" s="2"/>
      <c r="US1448" s="2"/>
      <c r="UT1448" s="2"/>
      <c r="UU1448" s="2"/>
      <c r="UV1448" s="2"/>
      <c r="UW1448" s="2"/>
      <c r="UX1448" s="2"/>
      <c r="UY1448" s="2"/>
      <c r="UZ1448" s="2"/>
      <c r="VA1448" s="2"/>
      <c r="VB1448" s="2"/>
      <c r="VC1448" s="2"/>
      <c r="VD1448" s="2"/>
      <c r="VE1448" s="2"/>
      <c r="VF1448" s="2"/>
      <c r="VG1448" s="2"/>
      <c r="VH1448" s="2"/>
      <c r="VI1448" s="2"/>
      <c r="VJ1448" s="2"/>
      <c r="VK1448" s="2"/>
      <c r="VL1448" s="2"/>
      <c r="VM1448" s="2"/>
      <c r="VN1448" s="2"/>
      <c r="VO1448" s="2"/>
      <c r="VP1448" s="2"/>
      <c r="VQ1448" s="2"/>
      <c r="VR1448" s="2"/>
      <c r="VS1448" s="2"/>
      <c r="VT1448" s="2"/>
      <c r="VU1448" s="2"/>
      <c r="VV1448" s="2"/>
      <c r="VW1448" s="2"/>
      <c r="VX1448" s="2"/>
      <c r="VY1448" s="2"/>
      <c r="VZ1448" s="2"/>
      <c r="WA1448" s="2"/>
      <c r="WB1448" s="2"/>
      <c r="WC1448" s="2"/>
      <c r="WD1448" s="2"/>
      <c r="WE1448" s="2"/>
      <c r="WF1448" s="2"/>
      <c r="WG1448" s="2"/>
      <c r="WH1448" s="2"/>
      <c r="WI1448" s="2"/>
      <c r="WJ1448" s="2"/>
      <c r="WK1448" s="2"/>
      <c r="WL1448" s="2"/>
      <c r="WM1448" s="2"/>
      <c r="WN1448" s="2"/>
      <c r="WO1448" s="2"/>
      <c r="WP1448" s="2"/>
      <c r="WQ1448" s="2"/>
      <c r="WR1448" s="2"/>
      <c r="WS1448" s="2"/>
      <c r="WT1448" s="2"/>
      <c r="WU1448" s="2"/>
      <c r="WV1448" s="2"/>
      <c r="WW1448" s="2"/>
      <c r="WX1448" s="2"/>
      <c r="WY1448" s="2"/>
      <c r="WZ1448" s="2"/>
      <c r="XA1448" s="2"/>
      <c r="XB1448" s="2"/>
      <c r="XC1448" s="2"/>
      <c r="XD1448" s="2"/>
      <c r="XE1448" s="2"/>
      <c r="XF1448" s="2"/>
      <c r="XG1448" s="2"/>
      <c r="XH1448" s="2"/>
      <c r="XI1448" s="2"/>
      <c r="XJ1448" s="2"/>
      <c r="XK1448" s="2"/>
      <c r="XL1448" s="2"/>
      <c r="XM1448" s="2"/>
      <c r="XN1448" s="2"/>
      <c r="XO1448" s="2"/>
      <c r="XP1448" s="2"/>
      <c r="XQ1448" s="2"/>
      <c r="XR1448" s="2"/>
      <c r="XS1448" s="2"/>
      <c r="XT1448" s="2"/>
      <c r="XU1448" s="2"/>
      <c r="XV1448" s="2"/>
      <c r="XW1448" s="2"/>
      <c r="XX1448" s="2"/>
      <c r="XY1448" s="2"/>
      <c r="XZ1448" s="2"/>
      <c r="YA1448" s="2"/>
      <c r="YB1448" s="2"/>
      <c r="YC1448" s="2"/>
      <c r="YD1448" s="2"/>
      <c r="YE1448" s="2"/>
      <c r="YF1448" s="2"/>
      <c r="YG1448" s="2"/>
      <c r="YH1448" s="2"/>
      <c r="YI1448" s="2"/>
      <c r="YJ1448" s="2"/>
      <c r="YK1448" s="2"/>
      <c r="YL1448" s="2"/>
      <c r="YM1448" s="2"/>
      <c r="YN1448" s="2"/>
      <c r="YO1448" s="2"/>
      <c r="YP1448" s="2"/>
      <c r="YQ1448" s="2"/>
      <c r="YR1448" s="2"/>
      <c r="YS1448" s="2"/>
      <c r="YT1448" s="2"/>
      <c r="YU1448" s="2"/>
      <c r="YV1448" s="2"/>
      <c r="YW1448" s="2"/>
      <c r="YX1448" s="2"/>
      <c r="YY1448" s="2"/>
      <c r="YZ1448" s="2"/>
      <c r="ZA1448" s="2"/>
      <c r="ZB1448" s="2"/>
      <c r="ZC1448" s="2"/>
      <c r="ZD1448" s="2"/>
      <c r="ZE1448" s="2"/>
      <c r="ZF1448" s="2"/>
      <c r="ZG1448" s="2"/>
      <c r="ZH1448" s="2"/>
      <c r="ZI1448" s="2"/>
      <c r="ZJ1448" s="2"/>
      <c r="ZK1448" s="2"/>
      <c r="ZL1448" s="2"/>
      <c r="ZM1448" s="2"/>
      <c r="ZN1448" s="2"/>
      <c r="ZO1448" s="2"/>
      <c r="ZP1448" s="2"/>
      <c r="ZQ1448" s="2"/>
      <c r="ZR1448" s="2"/>
      <c r="ZS1448" s="2"/>
      <c r="ZT1448" s="2"/>
      <c r="ZU1448" s="2"/>
      <c r="ZV1448" s="2"/>
      <c r="ZW1448" s="2"/>
      <c r="ZX1448" s="2"/>
      <c r="ZY1448" s="2"/>
      <c r="ZZ1448" s="2"/>
      <c r="AAA1448" s="2"/>
      <c r="AAB1448" s="2"/>
      <c r="AAC1448" s="2"/>
      <c r="AAD1448" s="2"/>
      <c r="AAE1448" s="2"/>
      <c r="AAF1448" s="2"/>
      <c r="AAG1448" s="2"/>
      <c r="AAH1448" s="2"/>
      <c r="AAI1448" s="2"/>
      <c r="AAJ1448" s="2"/>
      <c r="AAK1448" s="2"/>
      <c r="AAL1448" s="2"/>
      <c r="AAM1448" s="2"/>
      <c r="AAN1448" s="2"/>
      <c r="AAO1448" s="2"/>
      <c r="AAP1448" s="2"/>
      <c r="AAQ1448" s="2"/>
      <c r="AAR1448" s="2"/>
      <c r="AAS1448" s="2"/>
      <c r="AAT1448" s="2"/>
      <c r="AAU1448" s="2"/>
      <c r="AAV1448" s="2"/>
      <c r="AAW1448" s="2"/>
      <c r="AAX1448" s="2"/>
      <c r="AAY1448" s="2"/>
      <c r="AAZ1448" s="2"/>
      <c r="ABA1448" s="2"/>
      <c r="ABB1448" s="2"/>
      <c r="ABC1448" s="2"/>
      <c r="ABD1448" s="2"/>
      <c r="ABE1448" s="2"/>
      <c r="ABF1448" s="2"/>
      <c r="ABG1448" s="2"/>
      <c r="ABH1448" s="2"/>
      <c r="ABI1448" s="2"/>
      <c r="ABJ1448" s="2"/>
      <c r="ABK1448" s="2"/>
      <c r="ABL1448" s="2"/>
      <c r="ABM1448" s="2"/>
      <c r="ABN1448" s="2"/>
      <c r="ABO1448" s="2"/>
      <c r="ABP1448" s="2"/>
      <c r="ABQ1448" s="2"/>
      <c r="ABR1448" s="2"/>
      <c r="ABS1448" s="2"/>
      <c r="ABT1448" s="2"/>
      <c r="ABU1448" s="2"/>
      <c r="ABV1448" s="2"/>
      <c r="ABW1448" s="2"/>
      <c r="ABX1448" s="2"/>
      <c r="ABY1448" s="2"/>
      <c r="ABZ1448" s="2"/>
      <c r="ACA1448" s="2"/>
      <c r="ACB1448" s="2"/>
      <c r="ACC1448" s="2"/>
      <c r="ACD1448" s="2"/>
      <c r="ACE1448" s="2"/>
      <c r="ACF1448" s="2"/>
      <c r="ACG1448" s="2"/>
      <c r="ACH1448" s="2"/>
      <c r="ACI1448" s="2"/>
      <c r="ACJ1448" s="2"/>
      <c r="ACK1448" s="2"/>
      <c r="ACL1448" s="2"/>
      <c r="ACM1448" s="2"/>
      <c r="ACN1448" s="2"/>
      <c r="ACO1448" s="2"/>
      <c r="ACP1448" s="2"/>
      <c r="ACQ1448" s="2"/>
      <c r="ACR1448" s="2"/>
      <c r="ACS1448" s="2"/>
      <c r="ACT1448" s="2"/>
      <c r="ACU1448" s="2"/>
      <c r="ACV1448" s="2"/>
      <c r="ACW1448" s="2"/>
      <c r="ACX1448" s="2"/>
      <c r="ACY1448" s="2"/>
      <c r="ACZ1448" s="2"/>
      <c r="ADA1448" s="2"/>
      <c r="ADB1448" s="2"/>
      <c r="ADC1448" s="2"/>
      <c r="ADD1448" s="2"/>
      <c r="ADE1448" s="2"/>
      <c r="ADF1448" s="2"/>
      <c r="ADG1448" s="2"/>
      <c r="ADH1448" s="2"/>
      <c r="ADI1448" s="2"/>
      <c r="ADJ1448" s="2"/>
      <c r="ADK1448" s="2"/>
      <c r="ADL1448" s="2"/>
      <c r="ADM1448" s="2"/>
      <c r="ADN1448" s="2"/>
      <c r="ADO1448" s="2"/>
      <c r="ADP1448" s="2"/>
      <c r="ADQ1448" s="2"/>
      <c r="ADR1448" s="2"/>
      <c r="ADS1448" s="2"/>
      <c r="ADT1448" s="2"/>
      <c r="ADU1448" s="2"/>
      <c r="ADV1448" s="2"/>
      <c r="ADW1448" s="2"/>
      <c r="ADX1448" s="2"/>
      <c r="ADY1448" s="2"/>
      <c r="ADZ1448" s="2"/>
      <c r="AEA1448" s="2"/>
      <c r="AEB1448" s="2"/>
      <c r="AEC1448" s="2"/>
      <c r="AED1448" s="2"/>
      <c r="AEE1448" s="2"/>
      <c r="AEF1448" s="2"/>
      <c r="AEG1448" s="2"/>
      <c r="AEH1448" s="2"/>
      <c r="AEI1448" s="2"/>
      <c r="AEJ1448" s="2"/>
      <c r="AEK1448" s="2"/>
      <c r="AEL1448" s="2"/>
      <c r="AEM1448" s="2"/>
      <c r="AEN1448" s="2"/>
      <c r="AEO1448" s="2"/>
      <c r="AEP1448" s="2"/>
      <c r="AEQ1448" s="2"/>
      <c r="AER1448" s="2"/>
      <c r="AES1448" s="2"/>
      <c r="AET1448" s="2"/>
      <c r="AEU1448" s="2"/>
      <c r="AEV1448" s="2"/>
      <c r="AEW1448" s="2"/>
      <c r="AEX1448" s="2"/>
      <c r="AEY1448" s="2"/>
      <c r="AEZ1448" s="2"/>
      <c r="AFA1448" s="2"/>
      <c r="AFB1448" s="2"/>
      <c r="AFC1448" s="2"/>
      <c r="AFD1448" s="2"/>
      <c r="AFE1448" s="2"/>
      <c r="AFF1448" s="2"/>
      <c r="AFG1448" s="2"/>
      <c r="AFH1448" s="2"/>
      <c r="AFI1448" s="2"/>
      <c r="AFJ1448" s="2"/>
      <c r="AFK1448" s="2"/>
      <c r="AFL1448" s="2"/>
      <c r="AFM1448" s="2"/>
      <c r="AFN1448" s="2"/>
      <c r="AFO1448" s="2"/>
      <c r="AFP1448" s="2"/>
      <c r="AFQ1448" s="2"/>
      <c r="AFR1448" s="2"/>
      <c r="AFS1448" s="2"/>
      <c r="AFT1448" s="2"/>
      <c r="AFU1448" s="2"/>
      <c r="AFV1448" s="2"/>
      <c r="AFW1448" s="2"/>
      <c r="AFX1448" s="2"/>
      <c r="AFY1448" s="2"/>
      <c r="AFZ1448" s="2"/>
      <c r="AGA1448" s="2"/>
      <c r="AGB1448" s="2"/>
      <c r="AGC1448" s="2"/>
      <c r="AGD1448" s="2"/>
      <c r="AGE1448" s="2"/>
      <c r="AGF1448" s="2"/>
      <c r="AGG1448" s="2"/>
      <c r="AGH1448" s="2"/>
      <c r="AGI1448" s="2"/>
      <c r="AGJ1448" s="2"/>
      <c r="AGK1448" s="2"/>
      <c r="AGL1448" s="2"/>
      <c r="AGM1448" s="2"/>
      <c r="AGN1448" s="2"/>
      <c r="AGO1448" s="2"/>
      <c r="AGP1448" s="2"/>
      <c r="AGQ1448" s="2"/>
      <c r="AGR1448" s="2"/>
      <c r="AGS1448" s="2"/>
      <c r="AGT1448" s="2"/>
      <c r="AGU1448" s="2"/>
      <c r="AGV1448" s="2"/>
      <c r="AGW1448" s="2"/>
      <c r="AGX1448" s="2"/>
      <c r="AGY1448" s="2"/>
      <c r="AGZ1448" s="2"/>
      <c r="AHA1448" s="2"/>
      <c r="AHB1448" s="2"/>
      <c r="AHC1448" s="2"/>
      <c r="AHD1448" s="2"/>
      <c r="AHE1448" s="2"/>
      <c r="AHF1448" s="2"/>
      <c r="AHG1448" s="2"/>
      <c r="AHH1448" s="2"/>
      <c r="AHI1448" s="2"/>
      <c r="AHJ1448" s="2"/>
      <c r="AHK1448" s="2"/>
      <c r="AHL1448" s="2"/>
      <c r="AHM1448" s="2"/>
      <c r="AHN1448" s="2"/>
      <c r="AHO1448" s="2"/>
      <c r="AHP1448" s="2"/>
      <c r="AHQ1448" s="2"/>
      <c r="AHR1448" s="2"/>
      <c r="AHS1448" s="2"/>
      <c r="AHT1448" s="2"/>
      <c r="AHU1448" s="2"/>
      <c r="AHV1448" s="2"/>
      <c r="AHW1448" s="2"/>
      <c r="AHX1448" s="2"/>
      <c r="AHY1448" s="2"/>
      <c r="AHZ1448" s="2"/>
      <c r="AIA1448" s="2"/>
      <c r="AIB1448" s="2"/>
      <c r="AIC1448" s="2"/>
      <c r="AID1448" s="2"/>
      <c r="AIE1448" s="2"/>
      <c r="AIF1448" s="2"/>
      <c r="AIG1448" s="2"/>
      <c r="AIH1448" s="2"/>
      <c r="AII1448" s="2"/>
      <c r="AIJ1448" s="2"/>
      <c r="AIK1448" s="2"/>
      <c r="AIL1448" s="2"/>
      <c r="AIM1448" s="2"/>
      <c r="AIN1448" s="2"/>
      <c r="AIO1448" s="2"/>
      <c r="AIP1448" s="2"/>
      <c r="AIQ1448" s="2"/>
      <c r="AIR1448" s="2"/>
      <c r="AIS1448" s="2"/>
      <c r="AIT1448" s="2"/>
      <c r="AIU1448" s="2"/>
      <c r="AIV1448" s="2"/>
      <c r="AIW1448" s="2"/>
      <c r="AIX1448" s="2"/>
      <c r="AIY1448" s="2"/>
      <c r="AIZ1448" s="2"/>
      <c r="AJA1448" s="2"/>
      <c r="AJB1448" s="2"/>
      <c r="AJC1448" s="2"/>
      <c r="AJD1448" s="2"/>
      <c r="AJE1448" s="2"/>
      <c r="AJF1448" s="2"/>
      <c r="AJG1448" s="2"/>
      <c r="AJH1448" s="2"/>
      <c r="AJI1448" s="2"/>
      <c r="AJJ1448" s="2"/>
      <c r="AJK1448" s="2"/>
      <c r="AJL1448" s="2"/>
      <c r="AJM1448" s="2"/>
      <c r="AJN1448" s="2"/>
      <c r="AJO1448" s="2"/>
      <c r="AJP1448" s="2"/>
      <c r="AJQ1448" s="2"/>
      <c r="AJR1448" s="2"/>
      <c r="AJS1448" s="2"/>
      <c r="AJT1448" s="2"/>
      <c r="AJU1448" s="2"/>
      <c r="AJV1448" s="2"/>
      <c r="AJW1448" s="2"/>
      <c r="AJX1448" s="2"/>
      <c r="AJY1448" s="2"/>
      <c r="AJZ1448" s="2"/>
      <c r="AKA1448" s="2"/>
      <c r="AKB1448" s="2"/>
      <c r="AKC1448" s="2"/>
      <c r="AKD1448" s="2"/>
      <c r="AKE1448" s="2"/>
      <c r="AKF1448" s="2"/>
      <c r="AKG1448" s="2"/>
      <c r="AKH1448" s="2"/>
      <c r="AKI1448" s="2"/>
      <c r="AKJ1448" s="2"/>
      <c r="AKK1448" s="2"/>
      <c r="AKL1448" s="2"/>
      <c r="AKM1448" s="2"/>
      <c r="AKN1448" s="2"/>
      <c r="AKO1448" s="2"/>
      <c r="AKP1448" s="2"/>
      <c r="AKQ1448" s="2"/>
      <c r="AKR1448" s="2"/>
      <c r="AKS1448" s="2"/>
      <c r="AKT1448" s="2"/>
      <c r="AKU1448" s="2"/>
      <c r="AKV1448" s="2"/>
      <c r="AKW1448" s="2"/>
      <c r="AKX1448" s="2"/>
      <c r="AKY1448" s="2"/>
      <c r="AKZ1448" s="2"/>
      <c r="ALA1448" s="2"/>
      <c r="ALB1448" s="2"/>
      <c r="ALC1448" s="2"/>
      <c r="ALD1448" s="2"/>
      <c r="ALE1448" s="2"/>
      <c r="ALF1448" s="2"/>
      <c r="ALG1448" s="2"/>
      <c r="ALH1448" s="2"/>
      <c r="ALI1448" s="6"/>
      <c r="ALJ1448" s="6"/>
      <c r="ALK1448" s="6"/>
      <c r="ALL1448" s="6"/>
      <c r="ALM1448" s="6"/>
      <c r="ALN1448" s="6"/>
      <c r="ALO1448" s="6"/>
      <c r="ALP1448" s="6"/>
      <c r="ALQ1448" s="6"/>
      <c r="ALR1448" s="6"/>
      <c r="ALS1448" s="6"/>
      <c r="ALT1448" s="6"/>
      <c r="ALU1448" s="6"/>
      <c r="ALV1448" s="6"/>
      <c r="ALW1448" s="6"/>
      <c r="ALX1448" s="6"/>
      <c r="ALY1448" s="6"/>
      <c r="ALZ1448" s="6"/>
      <c r="AMA1448" s="6"/>
      <c r="AMB1448" s="6"/>
      <c r="AMC1448" s="6"/>
      <c r="AMD1448" s="6"/>
      <c r="AME1448" s="6"/>
      <c r="AMF1448" s="6"/>
      <c r="AMG1448" s="6"/>
      <c r="AMH1448" s="6"/>
      <c r="AMI1448" s="6"/>
      <c r="AMJ1448" s="6"/>
      <c r="AMK1448" s="6"/>
      <c r="AML1448" s="6"/>
      <c r="AMM1448" s="6"/>
    </row>
    <row r="1449" spans="1:1027">
      <c r="BD1449" s="47"/>
      <c r="BL1449" s="49"/>
      <c r="BW1449" s="37"/>
      <c r="BX1449" s="37"/>
      <c r="DH1449" s="38">
        <v>0.54213276499999996</v>
      </c>
      <c r="DI1449" s="38">
        <v>0.33210825955097201</v>
      </c>
      <c r="DJ1449" s="38">
        <v>0.266040746293641</v>
      </c>
      <c r="DM1449" s="2">
        <v>0.33210825955097201</v>
      </c>
      <c r="DN1449" s="2">
        <v>0.33210825955097201</v>
      </c>
    </row>
    <row r="1450" spans="1:1027" ht="15" thickBot="1">
      <c r="Z1450" s="65">
        <f>MAX(Z22:Z1438)</f>
        <v>2</v>
      </c>
      <c r="AA1450" s="65">
        <f>MAX(AA22:AA1438)</f>
        <v>25</v>
      </c>
      <c r="AB1450" s="65">
        <f t="shared" ref="AB1450:AY1450" si="735">MAX(AB22:AB1438)</f>
        <v>51</v>
      </c>
      <c r="AC1450" s="65">
        <f t="shared" si="735"/>
        <v>8.2327928017933072</v>
      </c>
      <c r="AD1450" s="65">
        <f t="shared" si="735"/>
        <v>4</v>
      </c>
      <c r="AE1450" s="65">
        <f t="shared" si="735"/>
        <v>37</v>
      </c>
      <c r="AF1450" s="65">
        <f t="shared" si="735"/>
        <v>104513</v>
      </c>
      <c r="AG1450" s="65">
        <f t="shared" si="735"/>
        <v>37.299999999999997</v>
      </c>
      <c r="AH1450" s="65">
        <f t="shared" si="735"/>
        <v>28</v>
      </c>
      <c r="AI1450" s="65">
        <f t="shared" si="735"/>
        <v>100</v>
      </c>
      <c r="AJ1450" s="65">
        <f t="shared" si="735"/>
        <v>1</v>
      </c>
      <c r="AK1450" s="65">
        <f t="shared" si="735"/>
        <v>1</v>
      </c>
      <c r="AL1450" s="65">
        <f t="shared" si="735"/>
        <v>27.059638018000207</v>
      </c>
      <c r="AM1450" s="65">
        <f t="shared" si="735"/>
        <v>27.0596380180002</v>
      </c>
      <c r="AN1450" s="65">
        <f t="shared" si="735"/>
        <v>365</v>
      </c>
      <c r="AO1450" s="65">
        <f t="shared" si="735"/>
        <v>84</v>
      </c>
      <c r="AP1450" s="65">
        <f t="shared" si="735"/>
        <v>36</v>
      </c>
      <c r="AQ1450" s="65">
        <f t="shared" si="735"/>
        <v>33402.714285714283</v>
      </c>
      <c r="AR1450" s="65">
        <f t="shared" si="735"/>
        <v>40375</v>
      </c>
      <c r="AS1450" s="65">
        <f t="shared" si="735"/>
        <v>291.14285714285717</v>
      </c>
      <c r="AT1450" s="65">
        <f t="shared" si="735"/>
        <v>297</v>
      </c>
      <c r="AU1450" s="65">
        <f t="shared" si="735"/>
        <v>4299.5714285714284</v>
      </c>
      <c r="AV1450" s="65">
        <f t="shared" si="735"/>
        <v>4351</v>
      </c>
      <c r="AW1450" s="65">
        <f t="shared" si="735"/>
        <v>29.142857142857142</v>
      </c>
      <c r="AX1450" s="65">
        <f t="shared" si="735"/>
        <v>32</v>
      </c>
      <c r="AY1450" s="65">
        <f t="shared" si="735"/>
        <v>5713</v>
      </c>
      <c r="BD1450" s="47"/>
      <c r="BL1450" s="49"/>
      <c r="BW1450" s="37"/>
      <c r="BX1450" s="37"/>
      <c r="DH1450" s="38">
        <v>0.54093091299999996</v>
      </c>
      <c r="DI1450" s="38">
        <v>0.33088666749240397</v>
      </c>
      <c r="DJ1450" s="38">
        <v>0.26524176080338802</v>
      </c>
      <c r="DM1450" s="2">
        <v>0.33088666749240397</v>
      </c>
      <c r="DN1450" s="2">
        <v>0.33088666749240397</v>
      </c>
    </row>
    <row r="1451" spans="1:1027">
      <c r="B1451" s="63">
        <f>MAX(B22:B1437)</f>
        <v>0.8</v>
      </c>
      <c r="C1451" s="63">
        <f t="shared" ref="C1451:W1451" si="736">MAX(C22:C1437)</f>
        <v>0.8</v>
      </c>
      <c r="D1451" s="63">
        <f t="shared" si="736"/>
        <v>0.8</v>
      </c>
      <c r="E1451" s="63">
        <f t="shared" si="736"/>
        <v>0.8</v>
      </c>
      <c r="F1451" s="63">
        <f t="shared" si="736"/>
        <v>0.8</v>
      </c>
      <c r="G1451" s="63">
        <f t="shared" si="736"/>
        <v>0.8</v>
      </c>
      <c r="H1451" s="63">
        <f t="shared" si="736"/>
        <v>0.8</v>
      </c>
      <c r="I1451" s="63">
        <f t="shared" si="736"/>
        <v>0.8</v>
      </c>
      <c r="J1451" s="63">
        <f t="shared" si="736"/>
        <v>0.8</v>
      </c>
      <c r="K1451" s="63">
        <f t="shared" si="736"/>
        <v>0.8</v>
      </c>
      <c r="L1451" s="63">
        <f t="shared" si="736"/>
        <v>1</v>
      </c>
      <c r="M1451" s="63">
        <f t="shared" si="736"/>
        <v>1</v>
      </c>
      <c r="N1451" s="63">
        <f t="shared" si="736"/>
        <v>0.8</v>
      </c>
      <c r="O1451" s="63">
        <f t="shared" si="736"/>
        <v>0.8</v>
      </c>
      <c r="P1451" s="63">
        <f t="shared" si="736"/>
        <v>0.8</v>
      </c>
      <c r="Q1451" s="63">
        <f t="shared" si="736"/>
        <v>0.8</v>
      </c>
      <c r="R1451" s="63">
        <f t="shared" si="736"/>
        <v>0.8</v>
      </c>
      <c r="S1451" s="63">
        <f t="shared" si="736"/>
        <v>0.8</v>
      </c>
      <c r="T1451" s="63">
        <f t="shared" si="736"/>
        <v>0.8</v>
      </c>
      <c r="U1451" s="63">
        <f t="shared" si="736"/>
        <v>0.8</v>
      </c>
      <c r="V1451" s="63">
        <f t="shared" si="736"/>
        <v>0.8</v>
      </c>
      <c r="W1451" s="63">
        <f t="shared" si="736"/>
        <v>0.63377136391831701</v>
      </c>
      <c r="Z1451" s="65">
        <f t="shared" ref="Z1451:AY1451" si="737">MIN(Z22:Z1438)</f>
        <v>-72</v>
      </c>
      <c r="AA1451" s="65">
        <f t="shared" si="737"/>
        <v>-48</v>
      </c>
      <c r="AB1451" s="65">
        <f t="shared" si="737"/>
        <v>-69</v>
      </c>
      <c r="AC1451" s="65">
        <f t="shared" si="737"/>
        <v>-85.575407279156195</v>
      </c>
      <c r="AD1451" s="65">
        <f t="shared" si="737"/>
        <v>-88</v>
      </c>
      <c r="AE1451" s="65">
        <f t="shared" si="737"/>
        <v>0</v>
      </c>
      <c r="AF1451" s="65">
        <f t="shared" si="737"/>
        <v>0</v>
      </c>
      <c r="AG1451" s="65">
        <f t="shared" si="737"/>
        <v>2.6</v>
      </c>
      <c r="AH1451" s="65">
        <f t="shared" si="737"/>
        <v>-3.5</v>
      </c>
      <c r="AI1451" s="65">
        <f t="shared" si="737"/>
        <v>31</v>
      </c>
      <c r="AJ1451" s="65">
        <f t="shared" si="737"/>
        <v>0</v>
      </c>
      <c r="AK1451" s="65">
        <f t="shared" si="737"/>
        <v>0</v>
      </c>
      <c r="AL1451" s="65">
        <f t="shared" si="737"/>
        <v>2.4725546434576198</v>
      </c>
      <c r="AM1451" s="65">
        <f t="shared" si="737"/>
        <v>2.4725546434576198</v>
      </c>
      <c r="AN1451" s="65">
        <f t="shared" si="737"/>
        <v>2</v>
      </c>
      <c r="AO1451" s="65">
        <f t="shared" si="737"/>
        <v>1</v>
      </c>
      <c r="AP1451" s="65">
        <f t="shared" si="737"/>
        <v>0</v>
      </c>
      <c r="AQ1451" s="65">
        <f t="shared" si="737"/>
        <v>1</v>
      </c>
      <c r="AR1451" s="65">
        <f t="shared" si="737"/>
        <v>0</v>
      </c>
      <c r="AS1451" s="65">
        <f t="shared" si="737"/>
        <v>1.1428571428571428</v>
      </c>
      <c r="AT1451" s="65">
        <f t="shared" si="737"/>
        <v>0</v>
      </c>
      <c r="AU1451" s="65">
        <f t="shared" si="737"/>
        <v>24</v>
      </c>
      <c r="AV1451" s="65">
        <f t="shared" si="737"/>
        <v>0</v>
      </c>
      <c r="AW1451" s="65">
        <f t="shared" si="737"/>
        <v>0</v>
      </c>
      <c r="AX1451" s="65">
        <f t="shared" si="737"/>
        <v>0</v>
      </c>
      <c r="AY1451" s="65">
        <f t="shared" si="737"/>
        <v>-38</v>
      </c>
      <c r="BD1451" s="47"/>
      <c r="BL1451" s="49"/>
      <c r="BW1451" s="37"/>
      <c r="BX1451" s="37"/>
      <c r="DH1451" s="38">
        <v>0.53970429099999995</v>
      </c>
      <c r="DI1451" s="38">
        <v>0.32965039147199998</v>
      </c>
      <c r="DJ1451" s="38">
        <v>0.264434718839547</v>
      </c>
      <c r="DM1451" s="2">
        <v>0.32965039147199998</v>
      </c>
      <c r="DN1451" s="2">
        <v>0.32965039147199998</v>
      </c>
    </row>
    <row r="1452" spans="1:1027" ht="15" thickBot="1">
      <c r="B1452" s="64">
        <f>MIN(B22:B1437)</f>
        <v>0.2</v>
      </c>
      <c r="C1452" s="64">
        <f t="shared" ref="C1452:W1452" si="738">MIN(C22:C1437)</f>
        <v>0.2</v>
      </c>
      <c r="D1452" s="64">
        <f t="shared" si="738"/>
        <v>0.2</v>
      </c>
      <c r="E1452" s="64">
        <f t="shared" si="738"/>
        <v>0.2</v>
      </c>
      <c r="F1452" s="64">
        <f t="shared" si="738"/>
        <v>0.2</v>
      </c>
      <c r="G1452" s="64">
        <f t="shared" si="738"/>
        <v>0.2</v>
      </c>
      <c r="H1452" s="64">
        <f t="shared" si="738"/>
        <v>0.2</v>
      </c>
      <c r="I1452" s="64">
        <f t="shared" si="738"/>
        <v>0.15504322766570605</v>
      </c>
      <c r="J1452" s="64">
        <f t="shared" si="738"/>
        <v>0.2</v>
      </c>
      <c r="K1452" s="64">
        <f t="shared" si="738"/>
        <v>-6.9565217391304335E-2</v>
      </c>
      <c r="L1452" s="64">
        <f t="shared" si="738"/>
        <v>0</v>
      </c>
      <c r="M1452" s="64">
        <f t="shared" si="738"/>
        <v>0</v>
      </c>
      <c r="N1452" s="64">
        <f t="shared" si="738"/>
        <v>0.13966210780370075</v>
      </c>
      <c r="O1452" s="64">
        <f t="shared" si="738"/>
        <v>0.19669421487603306</v>
      </c>
      <c r="P1452" s="64">
        <f t="shared" si="738"/>
        <v>0.19277108433734941</v>
      </c>
      <c r="Q1452" s="64">
        <f t="shared" si="738"/>
        <v>0.2</v>
      </c>
      <c r="R1452" s="64">
        <f t="shared" si="738"/>
        <v>0.2</v>
      </c>
      <c r="S1452" s="64">
        <f t="shared" si="738"/>
        <v>0.2</v>
      </c>
      <c r="T1452" s="64">
        <f t="shared" si="738"/>
        <v>0.2</v>
      </c>
      <c r="U1452" s="64">
        <f t="shared" si="738"/>
        <v>0.2</v>
      </c>
      <c r="V1452" s="64">
        <f t="shared" si="738"/>
        <v>0.2</v>
      </c>
      <c r="W1452" s="64">
        <f t="shared" si="738"/>
        <v>0</v>
      </c>
      <c r="Z1452" s="3"/>
      <c r="AA1452" s="3"/>
      <c r="AB1452" s="3"/>
      <c r="AC1452" s="3"/>
      <c r="AD1452" s="3"/>
      <c r="AE1452" s="3"/>
      <c r="AF1452" s="3"/>
      <c r="AG1452" s="65"/>
      <c r="AH1452" s="65"/>
      <c r="AI1452" s="65"/>
      <c r="AJ1452" s="3"/>
      <c r="AK1452" s="3"/>
      <c r="BD1452" s="47"/>
      <c r="BL1452" s="49"/>
      <c r="BW1452" s="37"/>
      <c r="BX1452" s="37"/>
      <c r="DH1452" s="38">
        <v>0.53845491000000001</v>
      </c>
      <c r="DI1452" s="38">
        <v>0.32840009247541602</v>
      </c>
      <c r="DJ1452" s="38">
        <v>0.26361945968434902</v>
      </c>
      <c r="DM1452" s="2">
        <v>0.32840009247541602</v>
      </c>
      <c r="DN1452" s="2">
        <v>0.32840009247541602</v>
      </c>
    </row>
    <row r="1453" spans="1:1027">
      <c r="Z1453" s="3">
        <v>0.2</v>
      </c>
      <c r="AA1453" s="3">
        <v>0.2</v>
      </c>
      <c r="AB1453" s="3">
        <v>0.2</v>
      </c>
      <c r="AC1453" s="3">
        <v>0.2</v>
      </c>
      <c r="AD1453" s="3">
        <v>0.2</v>
      </c>
      <c r="AE1453" s="3">
        <v>0.2</v>
      </c>
      <c r="AF1453" s="3">
        <v>0.2</v>
      </c>
      <c r="AG1453" s="3">
        <v>0.2</v>
      </c>
      <c r="AH1453" s="3">
        <v>0.2</v>
      </c>
      <c r="AI1453" s="3">
        <v>0.2</v>
      </c>
      <c r="AJ1453" s="3"/>
      <c r="AK1453" s="3"/>
      <c r="AL1453" s="3">
        <v>0.2</v>
      </c>
      <c r="AM1453" s="3"/>
      <c r="AN1453" s="3">
        <v>0.2</v>
      </c>
      <c r="AO1453" s="3">
        <v>0.2</v>
      </c>
      <c r="AP1453" s="3">
        <v>0.2</v>
      </c>
      <c r="AQ1453" s="3"/>
      <c r="AR1453" s="3">
        <v>0.2</v>
      </c>
      <c r="AT1453" s="3">
        <v>0.2</v>
      </c>
      <c r="AV1453" s="3">
        <v>0.2</v>
      </c>
      <c r="AX1453" s="3">
        <v>0.2</v>
      </c>
      <c r="AY1453" s="3">
        <v>0.2</v>
      </c>
      <c r="BD1453" s="47"/>
      <c r="BL1453" s="49"/>
      <c r="BW1453" s="37"/>
      <c r="BX1453" s="37"/>
      <c r="DH1453" s="38">
        <v>0.53724696199999999</v>
      </c>
      <c r="DI1453" s="38">
        <v>0.327174300435705</v>
      </c>
      <c r="DJ1453" s="38">
        <v>0.262826907426715</v>
      </c>
      <c r="DM1453" s="2">
        <v>0.327174300435705</v>
      </c>
      <c r="DN1453" s="2">
        <v>0.327174300435705</v>
      </c>
    </row>
    <row r="1454" spans="1:1027">
      <c r="Z1454" s="3">
        <v>0.8</v>
      </c>
      <c r="AA1454" s="3">
        <v>0.8</v>
      </c>
      <c r="AB1454" s="3">
        <v>0.8</v>
      </c>
      <c r="AC1454" s="3">
        <v>0.8</v>
      </c>
      <c r="AD1454" s="3">
        <v>0.8</v>
      </c>
      <c r="AE1454" s="3">
        <v>0.8</v>
      </c>
      <c r="AF1454" s="3">
        <v>0.8</v>
      </c>
      <c r="AG1454" s="3">
        <v>0.8</v>
      </c>
      <c r="AH1454" s="3">
        <v>0.8</v>
      </c>
      <c r="AI1454" s="3">
        <v>0.8</v>
      </c>
      <c r="AJ1454" s="3"/>
      <c r="AK1454" s="3"/>
      <c r="AL1454" s="3">
        <v>0.8</v>
      </c>
      <c r="AM1454" s="3"/>
      <c r="AN1454" s="3">
        <v>0.8</v>
      </c>
      <c r="AO1454" s="3">
        <v>0.8</v>
      </c>
      <c r="AP1454" s="3">
        <v>0.8</v>
      </c>
      <c r="AQ1454" s="3"/>
      <c r="AR1454" s="3">
        <v>0.8</v>
      </c>
      <c r="AT1454" s="3">
        <v>0.8</v>
      </c>
      <c r="AV1454" s="3">
        <v>0.8</v>
      </c>
      <c r="AX1454" s="3">
        <v>0.8</v>
      </c>
      <c r="AY1454" s="3">
        <v>0.8</v>
      </c>
      <c r="BD1454" s="47"/>
      <c r="BL1454" s="49"/>
      <c r="BW1454" s="37"/>
      <c r="BX1454" s="37"/>
      <c r="DH1454" s="38">
        <v>0.53605480299999997</v>
      </c>
      <c r="DI1454" s="38">
        <v>0.32595836898012198</v>
      </c>
      <c r="DJ1454" s="38">
        <v>0.26204639817630199</v>
      </c>
      <c r="DM1454" s="2">
        <v>0.32595836898012198</v>
      </c>
      <c r="DN1454" s="2">
        <v>0.32595836898012198</v>
      </c>
    </row>
    <row r="1455" spans="1:1027">
      <c r="BD1455" s="47"/>
      <c r="BL1455" s="49"/>
      <c r="BW1455" s="37"/>
      <c r="BX1455" s="37"/>
      <c r="DH1455" s="38">
        <v>0.53487167099999999</v>
      </c>
      <c r="DI1455" s="38">
        <v>0.324748547129183</v>
      </c>
      <c r="DJ1455" s="38">
        <v>0.26127482726435902</v>
      </c>
      <c r="DM1455" s="2">
        <v>0.324748547129183</v>
      </c>
      <c r="DN1455" s="2">
        <v>0.324748547129183</v>
      </c>
    </row>
    <row r="1456" spans="1:1027">
      <c r="BD1456" s="47"/>
      <c r="BL1456" s="49"/>
      <c r="BW1456" s="37"/>
      <c r="BX1456" s="37"/>
      <c r="DH1456" s="38">
        <v>0.53366096500000004</v>
      </c>
      <c r="DI1456" s="38">
        <v>0.32352278284410901</v>
      </c>
      <c r="DJ1456" s="38">
        <v>0.26049491545000197</v>
      </c>
      <c r="DM1456" s="2">
        <v>0.32352278284410901</v>
      </c>
      <c r="DN1456" s="2">
        <v>0.32352278284410901</v>
      </c>
    </row>
    <row r="1457" spans="26:118">
      <c r="BD1457" s="47"/>
      <c r="BL1457" s="49"/>
      <c r="BW1457" s="37"/>
      <c r="BX1457" s="37"/>
      <c r="DH1457" s="38">
        <v>0.53245018399999999</v>
      </c>
      <c r="DI1457" s="38">
        <v>0.322297003163178</v>
      </c>
      <c r="DJ1457" s="38">
        <v>0.25971907101956998</v>
      </c>
      <c r="DM1457" s="2">
        <v>0.322297003163178</v>
      </c>
      <c r="DN1457" s="2">
        <v>0.322297003163178</v>
      </c>
    </row>
    <row r="1458" spans="26:118">
      <c r="Z1458" s="2">
        <v>0.2</v>
      </c>
      <c r="BD1458" s="47"/>
      <c r="BL1458" s="49"/>
      <c r="BW1458" s="37"/>
      <c r="BX1458" s="37"/>
      <c r="DH1458" s="38">
        <v>0.53123935700000002</v>
      </c>
      <c r="DI1458" s="38">
        <v>0.32107129736161599</v>
      </c>
      <c r="DJ1458" s="38">
        <v>0.25894738435683601</v>
      </c>
      <c r="DM1458" s="2">
        <v>0.32107129736161599</v>
      </c>
      <c r="DN1458" s="2">
        <v>0.32107129736161599</v>
      </c>
    </row>
    <row r="1459" spans="26:118">
      <c r="Z1459" s="2">
        <v>0.8</v>
      </c>
      <c r="BD1459" s="47"/>
      <c r="BL1459" s="49"/>
      <c r="BW1459" s="37"/>
      <c r="BX1459" s="37"/>
      <c r="DH1459" s="38">
        <v>0.53002846299999995</v>
      </c>
      <c r="DI1459" s="38">
        <v>0.319845758250979</v>
      </c>
      <c r="DJ1459" s="38">
        <v>0.25818000763655102</v>
      </c>
      <c r="DM1459" s="2">
        <v>0.319845758250979</v>
      </c>
      <c r="DN1459" s="2">
        <v>0.319845758250979</v>
      </c>
    </row>
    <row r="1460" spans="26:118">
      <c r="BD1460" s="47"/>
      <c r="BL1460" s="49"/>
      <c r="BW1460" s="37"/>
      <c r="BX1460" s="37"/>
      <c r="DH1460" s="38">
        <v>0.52881757399999996</v>
      </c>
      <c r="DI1460" s="38">
        <v>0.318620448577</v>
      </c>
      <c r="DJ1460" s="38">
        <v>0.257417073048538</v>
      </c>
      <c r="DM1460" s="2">
        <v>0.318620448577</v>
      </c>
      <c r="DN1460" s="2">
        <v>0.318620448577</v>
      </c>
    </row>
    <row r="1461" spans="26:118">
      <c r="AC1461" s="2">
        <v>7</v>
      </c>
      <c r="AN1461" s="4">
        <v>118</v>
      </c>
      <c r="BD1461" s="47"/>
      <c r="BW1461" s="37"/>
      <c r="BX1461" s="37"/>
      <c r="DH1461" s="38">
        <v>0.52760660999999998</v>
      </c>
      <c r="DI1461" s="38">
        <v>0.31739521450019398</v>
      </c>
      <c r="DJ1461" s="38">
        <v>0.25665807922469203</v>
      </c>
      <c r="DM1461" s="2">
        <v>0.31739521450019398</v>
      </c>
      <c r="DN1461" s="2">
        <v>0.31739521450019398</v>
      </c>
    </row>
    <row r="1462" spans="26:118">
      <c r="AC1462" s="2">
        <v>-78</v>
      </c>
      <c r="AN1462" s="4">
        <v>0</v>
      </c>
      <c r="BD1462" s="47"/>
      <c r="BW1462" s="37"/>
      <c r="BX1462" s="37"/>
      <c r="DH1462" s="38">
        <v>0.52639557800000003</v>
      </c>
      <c r="DI1462" s="38">
        <v>0.31617035670860999</v>
      </c>
      <c r="DJ1462" s="38">
        <v>0.25590277997940297</v>
      </c>
      <c r="DM1462" s="2">
        <v>0.31617035670860999</v>
      </c>
      <c r="DN1462" s="2">
        <v>0.31617035670860999</v>
      </c>
    </row>
    <row r="1463" spans="26:118">
      <c r="BD1463" s="47"/>
      <c r="BW1463" s="37"/>
      <c r="BX1463" s="37"/>
      <c r="DH1463" s="38">
        <v>0.52518455200000003</v>
      </c>
      <c r="DI1463" s="38">
        <v>0.31494626138120702</v>
      </c>
      <c r="DJ1463" s="38">
        <v>0.25515164097559101</v>
      </c>
      <c r="DM1463" s="2">
        <v>0.31494626138120702</v>
      </c>
      <c r="DN1463" s="2">
        <v>0.31494626138120702</v>
      </c>
    </row>
    <row r="1464" spans="26:118">
      <c r="BD1464" s="47"/>
      <c r="BW1464" s="37"/>
      <c r="BX1464" s="37"/>
      <c r="DH1464" s="38">
        <v>0.52397345100000003</v>
      </c>
      <c r="DI1464" s="38">
        <v>0.31372312725676299</v>
      </c>
      <c r="DJ1464" s="38">
        <v>0.25440471574426199</v>
      </c>
      <c r="DM1464" s="2">
        <v>0.31372312725676299</v>
      </c>
      <c r="DN1464" s="2">
        <v>0.31372312725676299</v>
      </c>
    </row>
    <row r="1465" spans="26:118">
      <c r="BD1465" s="47"/>
      <c r="BW1465" s="37"/>
      <c r="BX1465" s="37"/>
      <c r="DH1465" s="38">
        <v>0.52276230400000001</v>
      </c>
      <c r="DI1465" s="38">
        <v>0.31250103321485201</v>
      </c>
      <c r="DJ1465" s="38">
        <v>0.25366189009301499</v>
      </c>
      <c r="DM1465" s="2">
        <v>0.31250103321485201</v>
      </c>
      <c r="DN1465" s="2">
        <v>0.31250103321485201</v>
      </c>
    </row>
    <row r="1466" spans="26:118">
      <c r="BD1466" s="47"/>
      <c r="BW1466" s="37"/>
      <c r="BX1466" s="37"/>
      <c r="DH1466" s="38">
        <v>0.52155108999999999</v>
      </c>
      <c r="DI1466" s="38">
        <v>0.31128003059402298</v>
      </c>
      <c r="DJ1466" s="38">
        <v>0.25292335961366802</v>
      </c>
      <c r="DM1466" s="2">
        <v>0.31128003059402298</v>
      </c>
      <c r="DN1466" s="2">
        <v>0.31128003059402298</v>
      </c>
    </row>
    <row r="1467" spans="26:118">
      <c r="BD1467" s="47"/>
      <c r="BW1467" s="37"/>
      <c r="BX1467" s="37"/>
      <c r="DH1467" s="38">
        <v>0.52033987999999998</v>
      </c>
      <c r="DI1467" s="38">
        <v>0.31005988983705202</v>
      </c>
      <c r="DJ1467" s="38">
        <v>0.25218874506113198</v>
      </c>
      <c r="DM1467" s="2">
        <v>0.31005988983705202</v>
      </c>
      <c r="DN1467" s="2">
        <v>0.31005988983705202</v>
      </c>
    </row>
    <row r="1468" spans="26:118">
      <c r="BD1468" s="47"/>
      <c r="BW1468" s="37"/>
      <c r="BX1468" s="37"/>
      <c r="DH1468" s="38">
        <v>0.51912859600000005</v>
      </c>
      <c r="DI1468" s="38">
        <v>0.30884011176890003</v>
      </c>
      <c r="DJ1468" s="38">
        <v>0.25145745262182401</v>
      </c>
      <c r="DM1468" s="2">
        <v>0.30884011176890003</v>
      </c>
      <c r="DN1468" s="2">
        <v>0.30884011176890003</v>
      </c>
    </row>
    <row r="1469" spans="26:118">
      <c r="BD1469" s="47"/>
      <c r="BW1469" s="37"/>
      <c r="BX1469" s="37"/>
      <c r="DH1469" s="38">
        <v>0.517917246</v>
      </c>
      <c r="DI1469" s="38">
        <v>0.30762096433254799</v>
      </c>
      <c r="DJ1469" s="38">
        <v>0.25072959303208198</v>
      </c>
      <c r="DM1469" s="2">
        <v>0.30762096433254799</v>
      </c>
      <c r="DN1469" s="2">
        <v>0.30762096433254799</v>
      </c>
    </row>
    <row r="1470" spans="26:118">
      <c r="BD1470" s="47"/>
      <c r="BW1470" s="37"/>
      <c r="BX1470" s="37"/>
      <c r="DH1470" s="38">
        <v>0.51670589899999997</v>
      </c>
      <c r="DI1470" s="38">
        <v>0.30640284388859301</v>
      </c>
      <c r="DJ1470" s="38">
        <v>0.25000585062163999</v>
      </c>
      <c r="DM1470" s="2">
        <v>0.30640284388859301</v>
      </c>
      <c r="DN1470" s="2">
        <v>0.30640284388859301</v>
      </c>
    </row>
    <row r="1471" spans="26:118">
      <c r="BD1471" s="47"/>
      <c r="BW1471" s="37"/>
      <c r="BX1471" s="37"/>
      <c r="DH1471" s="38">
        <v>0.51549447800000003</v>
      </c>
      <c r="DI1471" s="38">
        <v>0.30518599998586199</v>
      </c>
      <c r="DJ1471" s="38">
        <v>0.24928591832789401</v>
      </c>
      <c r="DM1471" s="2">
        <v>0.30518599998586199</v>
      </c>
      <c r="DN1471" s="2">
        <v>0.30518599998586199</v>
      </c>
    </row>
    <row r="1472" spans="26:118">
      <c r="BD1472" s="47"/>
      <c r="BW1472" s="37"/>
      <c r="BX1472" s="37"/>
      <c r="DH1472" s="38">
        <v>0.51428301200000004</v>
      </c>
      <c r="DI1472" s="38">
        <v>0.30396978306572697</v>
      </c>
      <c r="DJ1472" s="38">
        <v>0.248569463109759</v>
      </c>
      <c r="DM1472" s="2">
        <v>0.30396978306572697</v>
      </c>
      <c r="DN1472" s="2">
        <v>0.30396978306572697</v>
      </c>
    </row>
    <row r="1473" spans="56:118">
      <c r="BD1473" s="47"/>
      <c r="BW1473" s="37"/>
      <c r="BX1473" s="37"/>
      <c r="DH1473" s="38">
        <v>0.51307147900000005</v>
      </c>
      <c r="DI1473" s="38">
        <v>0.30275427258138699</v>
      </c>
      <c r="DJ1473" s="38">
        <v>0.247857070382828</v>
      </c>
      <c r="DM1473" s="2">
        <v>0.30275427258138699</v>
      </c>
      <c r="DN1473" s="2">
        <v>0.30275427258138699</v>
      </c>
    </row>
    <row r="1474" spans="56:118">
      <c r="BD1474" s="47"/>
      <c r="BW1474" s="37"/>
      <c r="BX1474" s="37"/>
      <c r="DH1474" s="38">
        <v>0.51185994999999995</v>
      </c>
      <c r="DI1474" s="38">
        <v>0.301539577624789</v>
      </c>
      <c r="DJ1474" s="38">
        <v>0.24714841983260799</v>
      </c>
      <c r="DM1474" s="2">
        <v>0.301539577624789</v>
      </c>
      <c r="DN1474" s="2">
        <v>0.301539577624789</v>
      </c>
    </row>
    <row r="1475" spans="56:118">
      <c r="BD1475" s="47"/>
      <c r="BW1475" s="37"/>
      <c r="BX1475" s="37"/>
      <c r="DH1475" s="38">
        <v>0.51064834699999995</v>
      </c>
      <c r="DI1475" s="38">
        <v>0.30032529078214298</v>
      </c>
      <c r="DJ1475" s="38">
        <v>0.246443180995773</v>
      </c>
      <c r="DM1475" s="2">
        <v>0.30032529078214298</v>
      </c>
      <c r="DN1475" s="2">
        <v>0.30032529078214298</v>
      </c>
    </row>
    <row r="1476" spans="56:118">
      <c r="BD1476" s="47"/>
      <c r="BW1476" s="37"/>
      <c r="BX1476" s="37"/>
      <c r="DH1476" s="38">
        <v>0.50943667699999995</v>
      </c>
      <c r="DI1476" s="38">
        <v>0.29911112751101898</v>
      </c>
      <c r="DJ1476" s="38">
        <v>0.245741569712223</v>
      </c>
      <c r="DM1476" s="2">
        <v>0.29911112751101898</v>
      </c>
      <c r="DN1476" s="2">
        <v>0.29911112751101898</v>
      </c>
    </row>
    <row r="1477" spans="56:118">
      <c r="BD1477" s="47"/>
      <c r="BW1477" s="37"/>
      <c r="BX1477" s="37"/>
      <c r="DH1477" s="38">
        <v>0.50822501099999995</v>
      </c>
      <c r="DI1477" s="38">
        <v>0.29789705017332302</v>
      </c>
      <c r="DJ1477" s="38">
        <v>0.245043688315734</v>
      </c>
      <c r="DM1477" s="2">
        <v>0.29789705017332302</v>
      </c>
      <c r="DN1477" s="2">
        <v>0.29789705017332302</v>
      </c>
    </row>
    <row r="1478" spans="56:118">
      <c r="BD1478" s="47"/>
      <c r="BW1478" s="37"/>
      <c r="BX1478" s="37"/>
      <c r="DH1478" s="38">
        <v>0.50701327100000004</v>
      </c>
      <c r="DI1478" s="38">
        <v>0.29668302663601998</v>
      </c>
      <c r="DJ1478" s="38">
        <v>0.244349361873854</v>
      </c>
      <c r="DM1478" s="2">
        <v>0.29668302663601998</v>
      </c>
      <c r="DN1478" s="2">
        <v>0.29668302663601998</v>
      </c>
    </row>
    <row r="1479" spans="56:118">
      <c r="BD1479" s="47"/>
    </row>
    <row r="1480" spans="56:118">
      <c r="BD1480" s="47"/>
    </row>
    <row r="1481" spans="56:118">
      <c r="BD1481" s="47"/>
    </row>
    <row r="1482" spans="56:118">
      <c r="BD1482" s="47"/>
    </row>
    <row r="1483" spans="56:118">
      <c r="BD1483" s="47"/>
    </row>
    <row r="1484" spans="56:118">
      <c r="BD1484" s="47"/>
    </row>
    <row r="1485" spans="56:118">
      <c r="BD1485" s="47"/>
    </row>
    <row r="1486" spans="56:118">
      <c r="BD1486" s="47"/>
    </row>
    <row r="1487" spans="56:118">
      <c r="BD1487" s="47"/>
    </row>
    <row r="1488" spans="56:118">
      <c r="BD1488" s="47"/>
    </row>
    <row r="1489" spans="56:56">
      <c r="BD1489" s="47"/>
    </row>
    <row r="1490" spans="56:56">
      <c r="BD1490" s="47"/>
    </row>
    <row r="1491" spans="56:56">
      <c r="BD1491" s="47"/>
    </row>
    <row r="1492" spans="56:56">
      <c r="BD1492" s="47"/>
    </row>
    <row r="1493" spans="56:56">
      <c r="BD1493" s="47"/>
    </row>
    <row r="1494" spans="56:56">
      <c r="BD1494" s="47"/>
    </row>
    <row r="1495" spans="56:56">
      <c r="BD1495" s="47"/>
    </row>
    <row r="1496" spans="56:56">
      <c r="BD1496" s="47"/>
    </row>
    <row r="1497" spans="56:56">
      <c r="BD1497" s="47"/>
    </row>
    <row r="1498" spans="56:56">
      <c r="BD1498" s="47"/>
    </row>
    <row r="1499" spans="56:56">
      <c r="BD1499" s="47"/>
    </row>
    <row r="1500" spans="56:56">
      <c r="BD1500" s="47"/>
    </row>
    <row r="1501" spans="56:56">
      <c r="BD1501" s="47"/>
    </row>
    <row r="1502" spans="56:56">
      <c r="BD1502" s="47"/>
    </row>
    <row r="1503" spans="56:56">
      <c r="BD1503" s="47"/>
    </row>
    <row r="1504" spans="56:56">
      <c r="BD1504" s="47"/>
    </row>
    <row r="1505" spans="56:56">
      <c r="BD1505" s="47"/>
    </row>
    <row r="1506" spans="56:56">
      <c r="BD1506" s="47"/>
    </row>
    <row r="1507" spans="56:56">
      <c r="BD1507" s="47"/>
    </row>
    <row r="1508" spans="56:56">
      <c r="BD1508" s="47"/>
    </row>
    <row r="1509" spans="56:56">
      <c r="BD1509" s="47"/>
    </row>
    <row r="1510" spans="56:56">
      <c r="BD1510" s="47"/>
    </row>
    <row r="1511" spans="56:56">
      <c r="BD1511" s="47"/>
    </row>
    <row r="1512" spans="56:56">
      <c r="BD1512" s="47"/>
    </row>
    <row r="1513" spans="56:56">
      <c r="BD1513" s="47"/>
    </row>
    <row r="1514" spans="56:56">
      <c r="BD1514" s="47"/>
    </row>
    <row r="1515" spans="56:56">
      <c r="BD1515" s="47"/>
    </row>
    <row r="1516" spans="56:56">
      <c r="BD1516" s="47"/>
    </row>
    <row r="1517" spans="56:56">
      <c r="BD1517" s="47"/>
    </row>
    <row r="1518" spans="56:56">
      <c r="BD1518" s="47"/>
    </row>
    <row r="1519" spans="56:56">
      <c r="BD1519" s="47"/>
    </row>
    <row r="1520" spans="56:56">
      <c r="BD1520" s="47"/>
    </row>
    <row r="1521" spans="56:56">
      <c r="BD1521" s="47"/>
    </row>
    <row r="1522" spans="56:56">
      <c r="BD1522" s="47"/>
    </row>
    <row r="1523" spans="56:56">
      <c r="BD1523" s="47"/>
    </row>
    <row r="1524" spans="56:56">
      <c r="BD1524" s="47"/>
    </row>
    <row r="1525" spans="56:56">
      <c r="BD1525" s="47"/>
    </row>
    <row r="1526" spans="56:56">
      <c r="BD1526" s="47"/>
    </row>
    <row r="1527" spans="56:56">
      <c r="BD1527" s="47"/>
    </row>
    <row r="1528" spans="56:56">
      <c r="BD1528" s="47"/>
    </row>
    <row r="1529" spans="56:56">
      <c r="BD1529" s="47"/>
    </row>
    <row r="1530" spans="56:56">
      <c r="BD1530" s="47"/>
    </row>
    <row r="1531" spans="56:56">
      <c r="BD1531" s="47"/>
    </row>
    <row r="1532" spans="56:56">
      <c r="BD1532" s="47"/>
    </row>
    <row r="1533" spans="56:56">
      <c r="BD1533" s="47"/>
    </row>
    <row r="1534" spans="56:56">
      <c r="BD1534" s="47"/>
    </row>
    <row r="1535" spans="56:56">
      <c r="BD1535" s="47"/>
    </row>
    <row r="1536" spans="56:56">
      <c r="BD1536" s="47"/>
    </row>
    <row r="1537" spans="56:56">
      <c r="BD1537" s="47"/>
    </row>
    <row r="1538" spans="56:56">
      <c r="BD1538" s="47"/>
    </row>
    <row r="1539" spans="56:56">
      <c r="BD1539" s="47"/>
    </row>
    <row r="1540" spans="56:56">
      <c r="BD1540" s="47"/>
    </row>
    <row r="1541" spans="56:56">
      <c r="BD1541" s="47"/>
    </row>
    <row r="1542" spans="56:56">
      <c r="BD1542" s="47"/>
    </row>
    <row r="1543" spans="56:56">
      <c r="BD1543" s="47"/>
    </row>
    <row r="1544" spans="56:56">
      <c r="BD1544" s="47"/>
    </row>
    <row r="1545" spans="56:56">
      <c r="BD1545" s="47"/>
    </row>
    <row r="1546" spans="56:56">
      <c r="BD1546" s="47"/>
    </row>
    <row r="1547" spans="56:56">
      <c r="BD1547" s="47"/>
    </row>
    <row r="1548" spans="56:56">
      <c r="BD1548" s="47"/>
    </row>
    <row r="1549" spans="56:56">
      <c r="BD1549" s="47"/>
    </row>
    <row r="1550" spans="56:56">
      <c r="BD1550" s="47"/>
    </row>
  </sheetData>
  <mergeCells count="3">
    <mergeCell ref="BD13:BF13"/>
    <mergeCell ref="BK13:BS13"/>
    <mergeCell ref="BV13:BX13"/>
  </mergeCells>
  <phoneticPr fontId="52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16884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Essam Rashed</dc:creator>
  <dc:description/>
  <cp:lastModifiedBy>小川　幸大</cp:lastModifiedBy>
  <cp:revision>310</cp:revision>
  <dcterms:created xsi:type="dcterms:W3CDTF">2021-03-11T05:45:25Z</dcterms:created>
  <dcterms:modified xsi:type="dcterms:W3CDTF">2023-02-20T07:49:53Z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